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Construcción BD DI\161 Ranking Comunal Educación\"/>
    </mc:Choice>
  </mc:AlternateContent>
  <xr:revisionPtr revIDLastSave="0" documentId="13_ncr:1_{9B501937-C10D-4546-B0D8-95BA45A4A8A4}" xr6:coauthVersionLast="47" xr6:coauthVersionMax="47" xr10:uidLastSave="{00000000-0000-0000-0000-000000000000}"/>
  <bookViews>
    <workbookView xWindow="-108" yWindow="-108" windowWidth="23256" windowHeight="12720" activeTab="1" xr2:uid="{00000000-000D-0000-FFFF-FFFF00000000}"/>
  </bookViews>
  <sheets>
    <sheet name="Hoja4" sheetId="10" r:id="rId1"/>
    <sheet name="Educación" sheetId="4" r:id="rId2"/>
    <sheet name="Estructura" sheetId="6" r:id="rId3"/>
    <sheet name="SELECCIÓN PÚBLICA" sheetId="9" r:id="rId4"/>
    <sheet name="TD" sheetId="5" r:id="rId5"/>
    <sheet name="Hoja2" sheetId="8" r:id="rId6"/>
    <sheet name="Hoja1" sheetId="7" r:id="rId7"/>
  </sheets>
  <definedNames>
    <definedName name="_xlnm._FilterDatabase" localSheetId="1" hidden="1">Educación!$A$10:$U$355</definedName>
    <definedName name="SegmentaciónDeDatos_contenido">#N/A</definedName>
    <definedName name="SegmentaciónDeDatos_contenido1">#N/A</definedName>
    <definedName name="SegmentaciónDeDatos_contenido2">#N/A</definedName>
    <definedName name="SegmentaciónDeDatos_escala">#N/A</definedName>
    <definedName name="SegmentaciónDeDatos_escala1">#N/A</definedName>
    <definedName name="SegmentaciónDeDatos_escala2">#N/A</definedName>
    <definedName name="SegmentaciónDeDatos_Filtro_Integrado">#N/A</definedName>
    <definedName name="SegmentaciónDeDatos_Muestra">#N/A</definedName>
    <definedName name="SegmentaciónDeDatos_tema">#N/A</definedName>
    <definedName name="SegmentaciónDeDatos_tema1">#N/A</definedName>
    <definedName name="SegmentaciónDeDatos_tema2">#N/A</definedName>
    <definedName name="SegmentaciónDeDatos_temporalidad">#N/A</definedName>
    <definedName name="SegmentaciónDeDatos_territorio">#N/A</definedName>
    <definedName name="SegmentaciónDeDatos_territorio1">#N/A</definedName>
  </definedNames>
  <calcPr calcId="191029"/>
  <pivotCaches>
    <pivotCache cacheId="0" r:id="rId8"/>
    <pivotCache cacheId="1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2" i="4" l="1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O30" i="4"/>
  <c r="P30" i="4" s="1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2" i="4"/>
  <c r="P42" i="4" s="1"/>
  <c r="O43" i="4"/>
  <c r="P43" i="4" s="1"/>
  <c r="O44" i="4"/>
  <c r="P44" i="4" s="1"/>
  <c r="O45" i="4"/>
  <c r="P45" i="4" s="1"/>
  <c r="O46" i="4"/>
  <c r="P46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53" i="4"/>
  <c r="P53" i="4" s="1"/>
  <c r="O54" i="4"/>
  <c r="P54" i="4" s="1"/>
  <c r="O55" i="4"/>
  <c r="P55" i="4" s="1"/>
  <c r="O56" i="4"/>
  <c r="P56" i="4" s="1"/>
  <c r="O57" i="4"/>
  <c r="P57" i="4" s="1"/>
  <c r="O58" i="4"/>
  <c r="P58" i="4" s="1"/>
  <c r="O59" i="4"/>
  <c r="P59" i="4" s="1"/>
  <c r="O60" i="4"/>
  <c r="P60" i="4" s="1"/>
  <c r="O61" i="4"/>
  <c r="P61" i="4" s="1"/>
  <c r="O62" i="4"/>
  <c r="P62" i="4" s="1"/>
  <c r="O63" i="4"/>
  <c r="P63" i="4" s="1"/>
  <c r="O64" i="4"/>
  <c r="P64" i="4" s="1"/>
  <c r="O65" i="4"/>
  <c r="P65" i="4" s="1"/>
  <c r="O66" i="4"/>
  <c r="P66" i="4" s="1"/>
  <c r="O67" i="4"/>
  <c r="P67" i="4" s="1"/>
  <c r="O68" i="4"/>
  <c r="P68" i="4" s="1"/>
  <c r="O69" i="4"/>
  <c r="P69" i="4" s="1"/>
  <c r="O70" i="4"/>
  <c r="P70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78" i="4"/>
  <c r="P78" i="4" s="1"/>
  <c r="O79" i="4"/>
  <c r="P79" i="4" s="1"/>
  <c r="O80" i="4"/>
  <c r="P80" i="4" s="1"/>
  <c r="O81" i="4"/>
  <c r="P81" i="4" s="1"/>
  <c r="O82" i="4"/>
  <c r="P82" i="4" s="1"/>
  <c r="O83" i="4"/>
  <c r="P83" i="4" s="1"/>
  <c r="O84" i="4"/>
  <c r="P84" i="4" s="1"/>
  <c r="O85" i="4"/>
  <c r="P85" i="4" s="1"/>
  <c r="O86" i="4"/>
  <c r="P86" i="4" s="1"/>
  <c r="O87" i="4"/>
  <c r="P87" i="4" s="1"/>
  <c r="O88" i="4"/>
  <c r="P88" i="4" s="1"/>
  <c r="O89" i="4"/>
  <c r="P89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97" i="4"/>
  <c r="P97" i="4" s="1"/>
  <c r="O98" i="4"/>
  <c r="P98" i="4" s="1"/>
  <c r="O99" i="4"/>
  <c r="P99" i="4" s="1"/>
  <c r="O100" i="4"/>
  <c r="P100" i="4" s="1"/>
  <c r="O101" i="4"/>
  <c r="P101" i="4" s="1"/>
  <c r="O102" i="4"/>
  <c r="P102" i="4" s="1"/>
  <c r="O103" i="4"/>
  <c r="P103" i="4" s="1"/>
  <c r="O104" i="4"/>
  <c r="P104" i="4" s="1"/>
  <c r="O105" i="4"/>
  <c r="P105" i="4" s="1"/>
  <c r="O106" i="4"/>
  <c r="P106" i="4" s="1"/>
  <c r="O107" i="4"/>
  <c r="P107" i="4" s="1"/>
  <c r="O108" i="4"/>
  <c r="P108" i="4" s="1"/>
  <c r="O109" i="4"/>
  <c r="P109" i="4" s="1"/>
  <c r="O110" i="4"/>
  <c r="P110" i="4" s="1"/>
  <c r="O111" i="4"/>
  <c r="P111" i="4" s="1"/>
  <c r="O112" i="4"/>
  <c r="P112" i="4" s="1"/>
  <c r="O113" i="4"/>
  <c r="P113" i="4" s="1"/>
  <c r="O114" i="4"/>
  <c r="P114" i="4" s="1"/>
  <c r="O115" i="4"/>
  <c r="P115" i="4" s="1"/>
  <c r="O116" i="4"/>
  <c r="P116" i="4" s="1"/>
  <c r="O117" i="4"/>
  <c r="P117" i="4" s="1"/>
  <c r="O118" i="4"/>
  <c r="P118" i="4" s="1"/>
  <c r="O119" i="4"/>
  <c r="P119" i="4" s="1"/>
  <c r="O120" i="4"/>
  <c r="P120" i="4" s="1"/>
  <c r="O121" i="4"/>
  <c r="P121" i="4" s="1"/>
  <c r="O122" i="4"/>
  <c r="P122" i="4" s="1"/>
  <c r="O123" i="4"/>
  <c r="P123" i="4" s="1"/>
  <c r="O124" i="4"/>
  <c r="P124" i="4" s="1"/>
  <c r="O125" i="4"/>
  <c r="P125" i="4" s="1"/>
  <c r="O126" i="4"/>
  <c r="P126" i="4" s="1"/>
  <c r="O127" i="4"/>
  <c r="P127" i="4" s="1"/>
  <c r="O128" i="4"/>
  <c r="P128" i="4" s="1"/>
  <c r="O129" i="4"/>
  <c r="P129" i="4" s="1"/>
  <c r="O130" i="4"/>
  <c r="P130" i="4" s="1"/>
  <c r="O131" i="4"/>
  <c r="P131" i="4" s="1"/>
  <c r="O132" i="4"/>
  <c r="P132" i="4" s="1"/>
  <c r="O133" i="4"/>
  <c r="P133" i="4" s="1"/>
  <c r="O134" i="4"/>
  <c r="P134" i="4" s="1"/>
  <c r="O135" i="4"/>
  <c r="P135" i="4" s="1"/>
  <c r="O136" i="4"/>
  <c r="P136" i="4" s="1"/>
  <c r="O137" i="4"/>
  <c r="P137" i="4" s="1"/>
  <c r="O138" i="4"/>
  <c r="P138" i="4" s="1"/>
  <c r="O139" i="4"/>
  <c r="P139" i="4" s="1"/>
  <c r="O140" i="4"/>
  <c r="P140" i="4" s="1"/>
  <c r="O141" i="4"/>
  <c r="P141" i="4" s="1"/>
  <c r="O142" i="4"/>
  <c r="P142" i="4" s="1"/>
  <c r="O143" i="4"/>
  <c r="P143" i="4" s="1"/>
  <c r="O144" i="4"/>
  <c r="P144" i="4" s="1"/>
  <c r="O145" i="4"/>
  <c r="P145" i="4" s="1"/>
  <c r="O146" i="4"/>
  <c r="P146" i="4" s="1"/>
  <c r="O147" i="4"/>
  <c r="P147" i="4" s="1"/>
  <c r="O148" i="4"/>
  <c r="P148" i="4" s="1"/>
  <c r="O149" i="4"/>
  <c r="P149" i="4" s="1"/>
  <c r="O150" i="4"/>
  <c r="P150" i="4" s="1"/>
  <c r="O151" i="4"/>
  <c r="P151" i="4" s="1"/>
  <c r="O152" i="4"/>
  <c r="P152" i="4" s="1"/>
  <c r="O153" i="4"/>
  <c r="P153" i="4" s="1"/>
  <c r="O154" i="4"/>
  <c r="P154" i="4" s="1"/>
  <c r="O155" i="4"/>
  <c r="P155" i="4" s="1"/>
  <c r="O156" i="4"/>
  <c r="P156" i="4" s="1"/>
  <c r="O157" i="4"/>
  <c r="P157" i="4" s="1"/>
  <c r="O158" i="4"/>
  <c r="P158" i="4" s="1"/>
  <c r="O159" i="4"/>
  <c r="P159" i="4" s="1"/>
  <c r="O160" i="4"/>
  <c r="P160" i="4" s="1"/>
  <c r="O161" i="4"/>
  <c r="P161" i="4" s="1"/>
  <c r="O162" i="4"/>
  <c r="P162" i="4" s="1"/>
  <c r="O163" i="4"/>
  <c r="P163" i="4" s="1"/>
  <c r="O164" i="4"/>
  <c r="P164" i="4" s="1"/>
  <c r="O165" i="4"/>
  <c r="P165" i="4" s="1"/>
  <c r="O166" i="4"/>
  <c r="P166" i="4" s="1"/>
  <c r="O167" i="4"/>
  <c r="P167" i="4" s="1"/>
  <c r="O168" i="4"/>
  <c r="P168" i="4" s="1"/>
  <c r="O169" i="4"/>
  <c r="P169" i="4" s="1"/>
  <c r="O170" i="4"/>
  <c r="P170" i="4" s="1"/>
  <c r="O171" i="4"/>
  <c r="P171" i="4" s="1"/>
  <c r="O172" i="4"/>
  <c r="P172" i="4" s="1"/>
  <c r="O173" i="4"/>
  <c r="P173" i="4" s="1"/>
  <c r="O174" i="4"/>
  <c r="P174" i="4" s="1"/>
  <c r="O175" i="4"/>
  <c r="P175" i="4" s="1"/>
  <c r="O176" i="4"/>
  <c r="P176" i="4" s="1"/>
  <c r="O177" i="4"/>
  <c r="P177" i="4" s="1"/>
  <c r="O178" i="4"/>
  <c r="P178" i="4" s="1"/>
  <c r="O179" i="4"/>
  <c r="P179" i="4" s="1"/>
  <c r="O180" i="4"/>
  <c r="P180" i="4" s="1"/>
  <c r="O181" i="4"/>
  <c r="P181" i="4" s="1"/>
  <c r="O182" i="4"/>
  <c r="P182" i="4" s="1"/>
  <c r="O183" i="4"/>
  <c r="P183" i="4" s="1"/>
  <c r="O184" i="4"/>
  <c r="P184" i="4" s="1"/>
  <c r="O185" i="4"/>
  <c r="P185" i="4" s="1"/>
  <c r="O186" i="4"/>
  <c r="P186" i="4" s="1"/>
  <c r="O187" i="4"/>
  <c r="P187" i="4" s="1"/>
  <c r="O188" i="4"/>
  <c r="P188" i="4" s="1"/>
  <c r="O189" i="4"/>
  <c r="P189" i="4" s="1"/>
  <c r="O190" i="4"/>
  <c r="P190" i="4" s="1"/>
  <c r="O191" i="4"/>
  <c r="P191" i="4" s="1"/>
  <c r="O192" i="4"/>
  <c r="P192" i="4" s="1"/>
  <c r="O193" i="4"/>
  <c r="P193" i="4" s="1"/>
  <c r="O194" i="4"/>
  <c r="P194" i="4" s="1"/>
  <c r="O195" i="4"/>
  <c r="P195" i="4" s="1"/>
  <c r="O196" i="4"/>
  <c r="P196" i="4" s="1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203" i="4"/>
  <c r="P203" i="4" s="1"/>
  <c r="O204" i="4"/>
  <c r="P204" i="4" s="1"/>
  <c r="O205" i="4"/>
  <c r="P205" i="4" s="1"/>
  <c r="O206" i="4"/>
  <c r="P206" i="4" s="1"/>
  <c r="O207" i="4"/>
  <c r="P207" i="4" s="1"/>
  <c r="O208" i="4"/>
  <c r="P208" i="4" s="1"/>
  <c r="O209" i="4"/>
  <c r="P209" i="4" s="1"/>
  <c r="O210" i="4"/>
  <c r="P210" i="4" s="1"/>
  <c r="O211" i="4"/>
  <c r="P211" i="4" s="1"/>
  <c r="O212" i="4"/>
  <c r="P212" i="4" s="1"/>
  <c r="O213" i="4"/>
  <c r="P213" i="4" s="1"/>
  <c r="O214" i="4"/>
  <c r="P214" i="4" s="1"/>
  <c r="O215" i="4"/>
  <c r="P215" i="4" s="1"/>
  <c r="O216" i="4"/>
  <c r="P216" i="4" s="1"/>
  <c r="O217" i="4"/>
  <c r="P217" i="4" s="1"/>
  <c r="O218" i="4"/>
  <c r="P218" i="4" s="1"/>
  <c r="O219" i="4"/>
  <c r="P219" i="4" s="1"/>
  <c r="O220" i="4"/>
  <c r="P220" i="4" s="1"/>
  <c r="O221" i="4"/>
  <c r="P221" i="4" s="1"/>
  <c r="O222" i="4"/>
  <c r="P222" i="4" s="1"/>
  <c r="O223" i="4"/>
  <c r="P223" i="4" s="1"/>
  <c r="O224" i="4"/>
  <c r="P224" i="4" s="1"/>
  <c r="O225" i="4"/>
  <c r="P225" i="4" s="1"/>
  <c r="O226" i="4"/>
  <c r="P226" i="4" s="1"/>
  <c r="O227" i="4"/>
  <c r="P227" i="4" s="1"/>
  <c r="O228" i="4"/>
  <c r="P228" i="4" s="1"/>
  <c r="O229" i="4"/>
  <c r="P229" i="4" s="1"/>
  <c r="O230" i="4"/>
  <c r="P230" i="4" s="1"/>
  <c r="O231" i="4"/>
  <c r="P231" i="4" s="1"/>
  <c r="O232" i="4"/>
  <c r="P232" i="4" s="1"/>
  <c r="O233" i="4"/>
  <c r="P233" i="4" s="1"/>
  <c r="O234" i="4"/>
  <c r="P234" i="4" s="1"/>
  <c r="O235" i="4"/>
  <c r="P235" i="4" s="1"/>
  <c r="O236" i="4"/>
  <c r="P236" i="4" s="1"/>
  <c r="O237" i="4"/>
  <c r="P237" i="4" s="1"/>
  <c r="O238" i="4"/>
  <c r="P238" i="4" s="1"/>
  <c r="O239" i="4"/>
  <c r="P239" i="4" s="1"/>
  <c r="O240" i="4"/>
  <c r="P240" i="4" s="1"/>
  <c r="O241" i="4"/>
  <c r="P241" i="4" s="1"/>
  <c r="O242" i="4"/>
  <c r="P242" i="4" s="1"/>
  <c r="O243" i="4"/>
  <c r="P243" i="4" s="1"/>
  <c r="O244" i="4"/>
  <c r="P244" i="4" s="1"/>
  <c r="O245" i="4"/>
  <c r="P245" i="4" s="1"/>
  <c r="O246" i="4"/>
  <c r="P246" i="4" s="1"/>
  <c r="O247" i="4"/>
  <c r="P247" i="4" s="1"/>
  <c r="O248" i="4"/>
  <c r="P248" i="4" s="1"/>
  <c r="O249" i="4"/>
  <c r="P249" i="4" s="1"/>
  <c r="O250" i="4"/>
  <c r="P250" i="4" s="1"/>
  <c r="O251" i="4"/>
  <c r="P251" i="4" s="1"/>
  <c r="O252" i="4"/>
  <c r="P252" i="4" s="1"/>
  <c r="O253" i="4"/>
  <c r="P253" i="4" s="1"/>
  <c r="O254" i="4"/>
  <c r="P254" i="4" s="1"/>
  <c r="O255" i="4"/>
  <c r="P255" i="4" s="1"/>
  <c r="O256" i="4"/>
  <c r="P256" i="4" s="1"/>
  <c r="O257" i="4"/>
  <c r="P257" i="4" s="1"/>
  <c r="O258" i="4"/>
  <c r="P258" i="4" s="1"/>
  <c r="O259" i="4"/>
  <c r="P259" i="4" s="1"/>
  <c r="O260" i="4"/>
  <c r="P260" i="4" s="1"/>
  <c r="O261" i="4"/>
  <c r="P261" i="4" s="1"/>
  <c r="O262" i="4"/>
  <c r="P262" i="4" s="1"/>
  <c r="O263" i="4"/>
  <c r="P263" i="4" s="1"/>
  <c r="O264" i="4"/>
  <c r="P264" i="4" s="1"/>
  <c r="O265" i="4"/>
  <c r="P265" i="4" s="1"/>
  <c r="O266" i="4"/>
  <c r="P266" i="4" s="1"/>
  <c r="O267" i="4"/>
  <c r="P267" i="4" s="1"/>
  <c r="O268" i="4"/>
  <c r="P268" i="4" s="1"/>
  <c r="O269" i="4"/>
  <c r="P269" i="4" s="1"/>
  <c r="O270" i="4"/>
  <c r="P270" i="4" s="1"/>
  <c r="O271" i="4"/>
  <c r="P271" i="4" s="1"/>
  <c r="O272" i="4"/>
  <c r="P272" i="4" s="1"/>
  <c r="O273" i="4"/>
  <c r="P273" i="4" s="1"/>
  <c r="O274" i="4"/>
  <c r="P274" i="4" s="1"/>
  <c r="O275" i="4"/>
  <c r="P275" i="4" s="1"/>
  <c r="O276" i="4"/>
  <c r="P276" i="4" s="1"/>
  <c r="O277" i="4"/>
  <c r="P277" i="4" s="1"/>
  <c r="O278" i="4"/>
  <c r="P278" i="4" s="1"/>
  <c r="O279" i="4"/>
  <c r="P279" i="4" s="1"/>
  <c r="O280" i="4"/>
  <c r="P280" i="4" s="1"/>
  <c r="O281" i="4"/>
  <c r="P281" i="4" s="1"/>
  <c r="O282" i="4"/>
  <c r="P282" i="4" s="1"/>
  <c r="O283" i="4"/>
  <c r="P283" i="4" s="1"/>
  <c r="O284" i="4"/>
  <c r="P284" i="4" s="1"/>
  <c r="O285" i="4"/>
  <c r="P285" i="4" s="1"/>
  <c r="O286" i="4"/>
  <c r="P286" i="4" s="1"/>
  <c r="O287" i="4"/>
  <c r="P287" i="4" s="1"/>
  <c r="O288" i="4"/>
  <c r="P288" i="4" s="1"/>
  <c r="O289" i="4"/>
  <c r="P289" i="4" s="1"/>
  <c r="O290" i="4"/>
  <c r="P290" i="4" s="1"/>
  <c r="O291" i="4"/>
  <c r="P291" i="4" s="1"/>
  <c r="O292" i="4"/>
  <c r="P292" i="4" s="1"/>
  <c r="O293" i="4"/>
  <c r="P293" i="4" s="1"/>
  <c r="O294" i="4"/>
  <c r="P294" i="4" s="1"/>
  <c r="O295" i="4"/>
  <c r="P295" i="4" s="1"/>
  <c r="O296" i="4"/>
  <c r="P296" i="4" s="1"/>
  <c r="O297" i="4"/>
  <c r="P297" i="4" s="1"/>
  <c r="O298" i="4"/>
  <c r="P298" i="4" s="1"/>
  <c r="O299" i="4"/>
  <c r="P299" i="4" s="1"/>
  <c r="O300" i="4"/>
  <c r="P300" i="4" s="1"/>
  <c r="O301" i="4"/>
  <c r="P301" i="4" s="1"/>
  <c r="O302" i="4"/>
  <c r="P302" i="4" s="1"/>
  <c r="O303" i="4"/>
  <c r="P303" i="4" s="1"/>
  <c r="O304" i="4"/>
  <c r="P304" i="4" s="1"/>
  <c r="O305" i="4"/>
  <c r="P305" i="4" s="1"/>
  <c r="O306" i="4"/>
  <c r="P306" i="4" s="1"/>
  <c r="O307" i="4"/>
  <c r="P307" i="4" s="1"/>
  <c r="O308" i="4"/>
  <c r="P308" i="4" s="1"/>
  <c r="O309" i="4"/>
  <c r="P309" i="4" s="1"/>
  <c r="O310" i="4"/>
  <c r="P310" i="4" s="1"/>
  <c r="O311" i="4"/>
  <c r="P311" i="4" s="1"/>
  <c r="O312" i="4"/>
  <c r="P312" i="4" s="1"/>
  <c r="O313" i="4"/>
  <c r="P313" i="4" s="1"/>
  <c r="O314" i="4"/>
  <c r="P314" i="4" s="1"/>
  <c r="O315" i="4"/>
  <c r="P315" i="4" s="1"/>
  <c r="O316" i="4"/>
  <c r="P316" i="4" s="1"/>
  <c r="O317" i="4"/>
  <c r="P317" i="4" s="1"/>
  <c r="O318" i="4"/>
  <c r="P318" i="4" s="1"/>
  <c r="O319" i="4"/>
  <c r="P319" i="4" s="1"/>
  <c r="O320" i="4"/>
  <c r="P320" i="4" s="1"/>
  <c r="O321" i="4"/>
  <c r="P321" i="4" s="1"/>
  <c r="O322" i="4"/>
  <c r="P322" i="4" s="1"/>
  <c r="O323" i="4"/>
  <c r="P323" i="4" s="1"/>
  <c r="O324" i="4"/>
  <c r="P324" i="4" s="1"/>
  <c r="O325" i="4"/>
  <c r="P325" i="4" s="1"/>
  <c r="O326" i="4"/>
  <c r="P326" i="4" s="1"/>
  <c r="O327" i="4"/>
  <c r="P327" i="4" s="1"/>
  <c r="O328" i="4"/>
  <c r="P328" i="4" s="1"/>
  <c r="O329" i="4"/>
  <c r="P329" i="4" s="1"/>
  <c r="O330" i="4"/>
  <c r="P330" i="4" s="1"/>
  <c r="O331" i="4"/>
  <c r="P331" i="4" s="1"/>
  <c r="O332" i="4"/>
  <c r="P332" i="4" s="1"/>
  <c r="O333" i="4"/>
  <c r="P333" i="4" s="1"/>
  <c r="O334" i="4"/>
  <c r="P334" i="4" s="1"/>
  <c r="O335" i="4"/>
  <c r="P335" i="4" s="1"/>
  <c r="O336" i="4"/>
  <c r="P336" i="4" s="1"/>
  <c r="O337" i="4"/>
  <c r="P337" i="4" s="1"/>
  <c r="O338" i="4"/>
  <c r="P338" i="4" s="1"/>
  <c r="O339" i="4"/>
  <c r="P339" i="4" s="1"/>
  <c r="O340" i="4"/>
  <c r="P340" i="4" s="1"/>
  <c r="O341" i="4"/>
  <c r="P341" i="4" s="1"/>
  <c r="O342" i="4"/>
  <c r="P342" i="4" s="1"/>
  <c r="O343" i="4"/>
  <c r="P343" i="4" s="1"/>
  <c r="O344" i="4"/>
  <c r="P344" i="4" s="1"/>
  <c r="O345" i="4"/>
  <c r="P345" i="4" s="1"/>
  <c r="O346" i="4"/>
  <c r="P346" i="4" s="1"/>
  <c r="O347" i="4"/>
  <c r="P347" i="4" s="1"/>
  <c r="O348" i="4"/>
  <c r="P348" i="4" s="1"/>
  <c r="O349" i="4"/>
  <c r="P349" i="4" s="1"/>
  <c r="O350" i="4"/>
  <c r="P350" i="4" s="1"/>
  <c r="O351" i="4"/>
  <c r="P351" i="4" s="1"/>
  <c r="O352" i="4"/>
  <c r="P352" i="4" s="1"/>
  <c r="O353" i="4"/>
  <c r="P353" i="4" s="1"/>
  <c r="O354" i="4"/>
  <c r="P354" i="4" s="1"/>
  <c r="O355" i="4"/>
  <c r="P355" i="4" s="1"/>
  <c r="O11" i="4"/>
  <c r="P11" i="4" s="1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S11" i="4"/>
  <c r="A11" i="4"/>
  <c r="H7" i="9" l="1"/>
  <c r="I7" i="9" s="1"/>
  <c r="B4" i="9"/>
  <c r="C295" i="9" s="1"/>
  <c r="E295" i="9" s="1"/>
  <c r="B3" i="9"/>
  <c r="B2" i="9"/>
  <c r="B6" i="9" s="1"/>
  <c r="F11" i="9" s="1"/>
  <c r="C20" i="9" l="1"/>
  <c r="E20" i="9" s="1"/>
  <c r="C262" i="9"/>
  <c r="E262" i="9" s="1"/>
  <c r="C148" i="9"/>
  <c r="E148" i="9" s="1"/>
  <c r="C116" i="9"/>
  <c r="E116" i="9" s="1"/>
  <c r="C209" i="9"/>
  <c r="E209" i="9" s="1"/>
  <c r="C180" i="9"/>
  <c r="E180" i="9" s="1"/>
  <c r="C230" i="9"/>
  <c r="E230" i="9" s="1"/>
  <c r="C84" i="9"/>
  <c r="E84" i="9" s="1"/>
  <c r="C52" i="9"/>
  <c r="E52" i="9" s="1"/>
  <c r="C301" i="9"/>
  <c r="E301" i="9" s="1"/>
  <c r="C24" i="9"/>
  <c r="E24" i="9" s="1"/>
  <c r="C56" i="9"/>
  <c r="E56" i="9" s="1"/>
  <c r="C88" i="9"/>
  <c r="E88" i="9" s="1"/>
  <c r="C120" i="9"/>
  <c r="E120" i="9" s="1"/>
  <c r="C152" i="9"/>
  <c r="E152" i="9" s="1"/>
  <c r="C184" i="9"/>
  <c r="E184" i="9" s="1"/>
  <c r="C210" i="9"/>
  <c r="E210" i="9" s="1"/>
  <c r="C233" i="9"/>
  <c r="E233" i="9" s="1"/>
  <c r="C265" i="9"/>
  <c r="E265" i="9" s="1"/>
  <c r="C305" i="9"/>
  <c r="E305" i="9" s="1"/>
  <c r="C28" i="9"/>
  <c r="E28" i="9" s="1"/>
  <c r="C60" i="9"/>
  <c r="E60" i="9" s="1"/>
  <c r="C92" i="9"/>
  <c r="E92" i="9" s="1"/>
  <c r="C124" i="9"/>
  <c r="E124" i="9" s="1"/>
  <c r="C156" i="9"/>
  <c r="E156" i="9" s="1"/>
  <c r="C188" i="9"/>
  <c r="E188" i="9" s="1"/>
  <c r="C212" i="9"/>
  <c r="E212" i="9" s="1"/>
  <c r="C238" i="9"/>
  <c r="E238" i="9" s="1"/>
  <c r="C270" i="9"/>
  <c r="E270" i="9" s="1"/>
  <c r="C323" i="9"/>
  <c r="E323" i="9" s="1"/>
  <c r="C64" i="9"/>
  <c r="E64" i="9" s="1"/>
  <c r="C273" i="9"/>
  <c r="E273" i="9" s="1"/>
  <c r="C505" i="9"/>
  <c r="E505" i="9" s="1"/>
  <c r="C160" i="9"/>
  <c r="E160" i="9" s="1"/>
  <c r="C327" i="9"/>
  <c r="E327" i="9" s="1"/>
  <c r="C68" i="9"/>
  <c r="E68" i="9" s="1"/>
  <c r="C214" i="9"/>
  <c r="E214" i="9" s="1"/>
  <c r="C40" i="9"/>
  <c r="E40" i="9" s="1"/>
  <c r="C72" i="9"/>
  <c r="E72" i="9" s="1"/>
  <c r="C104" i="9"/>
  <c r="E104" i="9" s="1"/>
  <c r="C136" i="9"/>
  <c r="E136" i="9" s="1"/>
  <c r="C168" i="9"/>
  <c r="E168" i="9" s="1"/>
  <c r="C200" i="9"/>
  <c r="E200" i="9" s="1"/>
  <c r="C217" i="9"/>
  <c r="E217" i="9" s="1"/>
  <c r="C249" i="9"/>
  <c r="E249" i="9" s="1"/>
  <c r="C281" i="9"/>
  <c r="E281" i="9" s="1"/>
  <c r="C593" i="9"/>
  <c r="E593" i="9" s="1"/>
  <c r="C32" i="9"/>
  <c r="E32" i="9" s="1"/>
  <c r="C96" i="9"/>
  <c r="E96" i="9" s="1"/>
  <c r="C128" i="9"/>
  <c r="E128" i="9" s="1"/>
  <c r="C192" i="9"/>
  <c r="E192" i="9" s="1"/>
  <c r="C241" i="9"/>
  <c r="E241" i="9" s="1"/>
  <c r="C36" i="9"/>
  <c r="E36" i="9" s="1"/>
  <c r="C100" i="9"/>
  <c r="E100" i="9" s="1"/>
  <c r="C164" i="9"/>
  <c r="E164" i="9" s="1"/>
  <c r="C196" i="9"/>
  <c r="E196" i="9" s="1"/>
  <c r="C246" i="9"/>
  <c r="E246" i="9" s="1"/>
  <c r="C12" i="9"/>
  <c r="E12" i="9" s="1"/>
  <c r="C44" i="9"/>
  <c r="E44" i="9" s="1"/>
  <c r="C76" i="9"/>
  <c r="E76" i="9" s="1"/>
  <c r="C108" i="9"/>
  <c r="E108" i="9" s="1"/>
  <c r="C140" i="9"/>
  <c r="E140" i="9" s="1"/>
  <c r="C172" i="9"/>
  <c r="E172" i="9" s="1"/>
  <c r="C206" i="9"/>
  <c r="E206" i="9" s="1"/>
  <c r="C222" i="9"/>
  <c r="E222" i="9" s="1"/>
  <c r="C254" i="9"/>
  <c r="E254" i="9" s="1"/>
  <c r="C291" i="9"/>
  <c r="E291" i="9" s="1"/>
  <c r="C834" i="9"/>
  <c r="E834" i="9" s="1"/>
  <c r="C213" i="9"/>
  <c r="E213" i="9" s="1"/>
  <c r="C132" i="9"/>
  <c r="E132" i="9" s="1"/>
  <c r="C278" i="9"/>
  <c r="E278" i="9" s="1"/>
  <c r="C16" i="9"/>
  <c r="E16" i="9" s="1"/>
  <c r="C48" i="9"/>
  <c r="E48" i="9" s="1"/>
  <c r="C80" i="9"/>
  <c r="E80" i="9" s="1"/>
  <c r="C112" i="9"/>
  <c r="E112" i="9" s="1"/>
  <c r="C144" i="9"/>
  <c r="E144" i="9" s="1"/>
  <c r="C176" i="9"/>
  <c r="E176" i="9" s="1"/>
  <c r="C207" i="9"/>
  <c r="E207" i="9" s="1"/>
  <c r="C225" i="9"/>
  <c r="E225" i="9" s="1"/>
  <c r="C257" i="9"/>
  <c r="E257" i="9" s="1"/>
  <c r="F12" i="9"/>
  <c r="J7" i="9"/>
  <c r="C6289" i="9"/>
  <c r="E6289" i="9" s="1"/>
  <c r="C6281" i="9"/>
  <c r="E6281" i="9" s="1"/>
  <c r="C6273" i="9"/>
  <c r="E6273" i="9" s="1"/>
  <c r="C6265" i="9"/>
  <c r="E6265" i="9" s="1"/>
  <c r="C6257" i="9"/>
  <c r="E6257" i="9" s="1"/>
  <c r="C6249" i="9"/>
  <c r="E6249" i="9" s="1"/>
  <c r="C6241" i="9"/>
  <c r="E6241" i="9" s="1"/>
  <c r="C6233" i="9"/>
  <c r="E6233" i="9" s="1"/>
  <c r="C6225" i="9"/>
  <c r="E6225" i="9" s="1"/>
  <c r="C6217" i="9"/>
  <c r="E6217" i="9" s="1"/>
  <c r="C6209" i="9"/>
  <c r="E6209" i="9" s="1"/>
  <c r="C6201" i="9"/>
  <c r="E6201" i="9" s="1"/>
  <c r="C6193" i="9"/>
  <c r="E6193" i="9" s="1"/>
  <c r="C6185" i="9"/>
  <c r="E6185" i="9" s="1"/>
  <c r="C6177" i="9"/>
  <c r="E6177" i="9" s="1"/>
  <c r="C6169" i="9"/>
  <c r="E6169" i="9" s="1"/>
  <c r="C6161" i="9"/>
  <c r="E6161" i="9" s="1"/>
  <c r="C6153" i="9"/>
  <c r="E6153" i="9" s="1"/>
  <c r="C6145" i="9"/>
  <c r="E6145" i="9" s="1"/>
  <c r="C6137" i="9"/>
  <c r="E6137" i="9" s="1"/>
  <c r="C6129" i="9"/>
  <c r="E6129" i="9" s="1"/>
  <c r="C6121" i="9"/>
  <c r="E6121" i="9" s="1"/>
  <c r="C6113" i="9"/>
  <c r="E6113" i="9" s="1"/>
  <c r="C6105" i="9"/>
  <c r="E6105" i="9" s="1"/>
  <c r="C6097" i="9"/>
  <c r="E6097" i="9" s="1"/>
  <c r="C6286" i="9"/>
  <c r="E6286" i="9" s="1"/>
  <c r="C6278" i="9"/>
  <c r="E6278" i="9" s="1"/>
  <c r="C6270" i="9"/>
  <c r="E6270" i="9" s="1"/>
  <c r="C6262" i="9"/>
  <c r="E6262" i="9" s="1"/>
  <c r="C6254" i="9"/>
  <c r="E6254" i="9" s="1"/>
  <c r="C6246" i="9"/>
  <c r="E6246" i="9" s="1"/>
  <c r="C6238" i="9"/>
  <c r="E6238" i="9" s="1"/>
  <c r="C6230" i="9"/>
  <c r="E6230" i="9" s="1"/>
  <c r="C6222" i="9"/>
  <c r="E6222" i="9" s="1"/>
  <c r="C6214" i="9"/>
  <c r="E6214" i="9" s="1"/>
  <c r="C6206" i="9"/>
  <c r="E6206" i="9" s="1"/>
  <c r="C6198" i="9"/>
  <c r="E6198" i="9" s="1"/>
  <c r="C6190" i="9"/>
  <c r="E6190" i="9" s="1"/>
  <c r="C6182" i="9"/>
  <c r="E6182" i="9" s="1"/>
  <c r="C6174" i="9"/>
  <c r="E6174" i="9" s="1"/>
  <c r="C6166" i="9"/>
  <c r="E6166" i="9" s="1"/>
  <c r="C6158" i="9"/>
  <c r="E6158" i="9" s="1"/>
  <c r="C6150" i="9"/>
  <c r="E6150" i="9" s="1"/>
  <c r="C6142" i="9"/>
  <c r="E6142" i="9" s="1"/>
  <c r="C6134" i="9"/>
  <c r="E6134" i="9" s="1"/>
  <c r="C6126" i="9"/>
  <c r="E6126" i="9" s="1"/>
  <c r="C6118" i="9"/>
  <c r="E6118" i="9" s="1"/>
  <c r="C6110" i="9"/>
  <c r="E6110" i="9" s="1"/>
  <c r="C6102" i="9"/>
  <c r="E6102" i="9" s="1"/>
  <c r="C6094" i="9"/>
  <c r="E6094" i="9" s="1"/>
  <c r="C6086" i="9"/>
  <c r="E6086" i="9" s="1"/>
  <c r="C6078" i="9"/>
  <c r="E6078" i="9" s="1"/>
  <c r="C6070" i="9"/>
  <c r="E6070" i="9" s="1"/>
  <c r="C6291" i="9"/>
  <c r="E6291" i="9" s="1"/>
  <c r="C6283" i="9"/>
  <c r="E6283" i="9" s="1"/>
  <c r="C6275" i="9"/>
  <c r="E6275" i="9" s="1"/>
  <c r="C6267" i="9"/>
  <c r="E6267" i="9" s="1"/>
  <c r="C6259" i="9"/>
  <c r="E6259" i="9" s="1"/>
  <c r="C6251" i="9"/>
  <c r="E6251" i="9" s="1"/>
  <c r="C6243" i="9"/>
  <c r="E6243" i="9" s="1"/>
  <c r="C6235" i="9"/>
  <c r="E6235" i="9" s="1"/>
  <c r="C6227" i="9"/>
  <c r="E6227" i="9" s="1"/>
  <c r="C6219" i="9"/>
  <c r="E6219" i="9" s="1"/>
  <c r="C6211" i="9"/>
  <c r="E6211" i="9" s="1"/>
  <c r="C6203" i="9"/>
  <c r="E6203" i="9" s="1"/>
  <c r="C6195" i="9"/>
  <c r="E6195" i="9" s="1"/>
  <c r="C6187" i="9"/>
  <c r="E6187" i="9" s="1"/>
  <c r="C6179" i="9"/>
  <c r="E6179" i="9" s="1"/>
  <c r="C6171" i="9"/>
  <c r="E6171" i="9" s="1"/>
  <c r="C6163" i="9"/>
  <c r="E6163" i="9" s="1"/>
  <c r="C6155" i="9"/>
  <c r="E6155" i="9" s="1"/>
  <c r="C6147" i="9"/>
  <c r="E6147" i="9" s="1"/>
  <c r="C6139" i="9"/>
  <c r="E6139" i="9" s="1"/>
  <c r="C6131" i="9"/>
  <c r="E6131" i="9" s="1"/>
  <c r="C6123" i="9"/>
  <c r="E6123" i="9" s="1"/>
  <c r="C6115" i="9"/>
  <c r="E6115" i="9" s="1"/>
  <c r="C6107" i="9"/>
  <c r="E6107" i="9" s="1"/>
  <c r="C6099" i="9"/>
  <c r="E6099" i="9" s="1"/>
  <c r="C6091" i="9"/>
  <c r="E6091" i="9" s="1"/>
  <c r="C6083" i="9"/>
  <c r="E6083" i="9" s="1"/>
  <c r="C6075" i="9"/>
  <c r="E6075" i="9" s="1"/>
  <c r="C6067" i="9"/>
  <c r="E6067" i="9" s="1"/>
  <c r="C6288" i="9"/>
  <c r="E6288" i="9" s="1"/>
  <c r="C6280" i="9"/>
  <c r="E6280" i="9" s="1"/>
  <c r="C6272" i="9"/>
  <c r="E6272" i="9" s="1"/>
  <c r="C6264" i="9"/>
  <c r="E6264" i="9" s="1"/>
  <c r="C6256" i="9"/>
  <c r="E6256" i="9" s="1"/>
  <c r="C6248" i="9"/>
  <c r="E6248" i="9" s="1"/>
  <c r="C6240" i="9"/>
  <c r="E6240" i="9" s="1"/>
  <c r="C6232" i="9"/>
  <c r="E6232" i="9" s="1"/>
  <c r="C6224" i="9"/>
  <c r="E6224" i="9" s="1"/>
  <c r="C6216" i="9"/>
  <c r="E6216" i="9" s="1"/>
  <c r="C6208" i="9"/>
  <c r="E6208" i="9" s="1"/>
  <c r="C6200" i="9"/>
  <c r="E6200" i="9" s="1"/>
  <c r="C6192" i="9"/>
  <c r="E6192" i="9" s="1"/>
  <c r="C6184" i="9"/>
  <c r="E6184" i="9" s="1"/>
  <c r="C6176" i="9"/>
  <c r="E6176" i="9" s="1"/>
  <c r="C6168" i="9"/>
  <c r="E6168" i="9" s="1"/>
  <c r="C6160" i="9"/>
  <c r="E6160" i="9" s="1"/>
  <c r="C6152" i="9"/>
  <c r="E6152" i="9" s="1"/>
  <c r="C6144" i="9"/>
  <c r="E6144" i="9" s="1"/>
  <c r="C6136" i="9"/>
  <c r="E6136" i="9" s="1"/>
  <c r="C6128" i="9"/>
  <c r="E6128" i="9" s="1"/>
  <c r="C6120" i="9"/>
  <c r="E6120" i="9" s="1"/>
  <c r="C6112" i="9"/>
  <c r="E6112" i="9" s="1"/>
  <c r="C6104" i="9"/>
  <c r="E6104" i="9" s="1"/>
  <c r="C6285" i="9"/>
  <c r="E6285" i="9" s="1"/>
  <c r="C6277" i="9"/>
  <c r="E6277" i="9" s="1"/>
  <c r="C6269" i="9"/>
  <c r="E6269" i="9" s="1"/>
  <c r="C6261" i="9"/>
  <c r="E6261" i="9" s="1"/>
  <c r="C6253" i="9"/>
  <c r="E6253" i="9" s="1"/>
  <c r="C6245" i="9"/>
  <c r="E6245" i="9" s="1"/>
  <c r="C6237" i="9"/>
  <c r="E6237" i="9" s="1"/>
  <c r="C6229" i="9"/>
  <c r="E6229" i="9" s="1"/>
  <c r="C6221" i="9"/>
  <c r="E6221" i="9" s="1"/>
  <c r="C6213" i="9"/>
  <c r="E6213" i="9" s="1"/>
  <c r="C6205" i="9"/>
  <c r="E6205" i="9" s="1"/>
  <c r="C6197" i="9"/>
  <c r="E6197" i="9" s="1"/>
  <c r="C6189" i="9"/>
  <c r="E6189" i="9" s="1"/>
  <c r="C6181" i="9"/>
  <c r="E6181" i="9" s="1"/>
  <c r="C6173" i="9"/>
  <c r="E6173" i="9" s="1"/>
  <c r="C6165" i="9"/>
  <c r="E6165" i="9" s="1"/>
  <c r="C6157" i="9"/>
  <c r="E6157" i="9" s="1"/>
  <c r="C6149" i="9"/>
  <c r="E6149" i="9" s="1"/>
  <c r="C6141" i="9"/>
  <c r="E6141" i="9" s="1"/>
  <c r="C6133" i="9"/>
  <c r="E6133" i="9" s="1"/>
  <c r="C6125" i="9"/>
  <c r="E6125" i="9" s="1"/>
  <c r="C6117" i="9"/>
  <c r="E6117" i="9" s="1"/>
  <c r="C6109" i="9"/>
  <c r="E6109" i="9" s="1"/>
  <c r="C6101" i="9"/>
  <c r="E6101" i="9" s="1"/>
  <c r="C6093" i="9"/>
  <c r="E6093" i="9" s="1"/>
  <c r="C6085" i="9"/>
  <c r="E6085" i="9" s="1"/>
  <c r="C6077" i="9"/>
  <c r="E6077" i="9" s="1"/>
  <c r="C6069" i="9"/>
  <c r="E6069" i="9" s="1"/>
  <c r="C6284" i="9"/>
  <c r="E6284" i="9" s="1"/>
  <c r="C6276" i="9"/>
  <c r="E6276" i="9" s="1"/>
  <c r="C6268" i="9"/>
  <c r="E6268" i="9" s="1"/>
  <c r="C6260" i="9"/>
  <c r="E6260" i="9" s="1"/>
  <c r="C6252" i="9"/>
  <c r="E6252" i="9" s="1"/>
  <c r="C6244" i="9"/>
  <c r="E6244" i="9" s="1"/>
  <c r="C6236" i="9"/>
  <c r="E6236" i="9" s="1"/>
  <c r="C6228" i="9"/>
  <c r="E6228" i="9" s="1"/>
  <c r="C6220" i="9"/>
  <c r="E6220" i="9" s="1"/>
  <c r="C6212" i="9"/>
  <c r="E6212" i="9" s="1"/>
  <c r="C6204" i="9"/>
  <c r="E6204" i="9" s="1"/>
  <c r="C6196" i="9"/>
  <c r="E6196" i="9" s="1"/>
  <c r="C6188" i="9"/>
  <c r="E6188" i="9" s="1"/>
  <c r="C6180" i="9"/>
  <c r="E6180" i="9" s="1"/>
  <c r="C6172" i="9"/>
  <c r="E6172" i="9" s="1"/>
  <c r="C6164" i="9"/>
  <c r="E6164" i="9" s="1"/>
  <c r="C6156" i="9"/>
  <c r="E6156" i="9" s="1"/>
  <c r="C6148" i="9"/>
  <c r="E6148" i="9" s="1"/>
  <c r="C6140" i="9"/>
  <c r="E6140" i="9" s="1"/>
  <c r="C6132" i="9"/>
  <c r="E6132" i="9" s="1"/>
  <c r="C6124" i="9"/>
  <c r="E6124" i="9" s="1"/>
  <c r="C6116" i="9"/>
  <c r="E6116" i="9" s="1"/>
  <c r="C6108" i="9"/>
  <c r="E6108" i="9" s="1"/>
  <c r="C6100" i="9"/>
  <c r="E6100" i="9" s="1"/>
  <c r="C6092" i="9"/>
  <c r="E6092" i="9" s="1"/>
  <c r="C6084" i="9"/>
  <c r="E6084" i="9" s="1"/>
  <c r="C6076" i="9"/>
  <c r="E6076" i="9" s="1"/>
  <c r="C6068" i="9"/>
  <c r="E6068" i="9" s="1"/>
  <c r="C6290" i="9"/>
  <c r="E6290" i="9" s="1"/>
  <c r="C6258" i="9"/>
  <c r="E6258" i="9" s="1"/>
  <c r="C6226" i="9"/>
  <c r="E6226" i="9" s="1"/>
  <c r="C6194" i="9"/>
  <c r="E6194" i="9" s="1"/>
  <c r="C6162" i="9"/>
  <c r="E6162" i="9" s="1"/>
  <c r="C6130" i="9"/>
  <c r="E6130" i="9" s="1"/>
  <c r="C6098" i="9"/>
  <c r="E6098" i="9" s="1"/>
  <c r="C6087" i="9"/>
  <c r="E6087" i="9" s="1"/>
  <c r="C6071" i="9"/>
  <c r="E6071" i="9" s="1"/>
  <c r="C6060" i="9"/>
  <c r="E6060" i="9" s="1"/>
  <c r="C6052" i="9"/>
  <c r="E6052" i="9" s="1"/>
  <c r="C6044" i="9"/>
  <c r="E6044" i="9" s="1"/>
  <c r="C6036" i="9"/>
  <c r="E6036" i="9" s="1"/>
  <c r="C6028" i="9"/>
  <c r="E6028" i="9" s="1"/>
  <c r="C6020" i="9"/>
  <c r="E6020" i="9" s="1"/>
  <c r="C6012" i="9"/>
  <c r="E6012" i="9" s="1"/>
  <c r="C6004" i="9"/>
  <c r="E6004" i="9" s="1"/>
  <c r="C5996" i="9"/>
  <c r="E5996" i="9" s="1"/>
  <c r="C5988" i="9"/>
  <c r="E5988" i="9" s="1"/>
  <c r="C5980" i="9"/>
  <c r="E5980" i="9" s="1"/>
  <c r="C5972" i="9"/>
  <c r="E5972" i="9" s="1"/>
  <c r="C5964" i="9"/>
  <c r="E5964" i="9" s="1"/>
  <c r="C5956" i="9"/>
  <c r="E5956" i="9" s="1"/>
  <c r="C5948" i="9"/>
  <c r="E5948" i="9" s="1"/>
  <c r="C5940" i="9"/>
  <c r="E5940" i="9" s="1"/>
  <c r="C5932" i="9"/>
  <c r="E5932" i="9" s="1"/>
  <c r="C5924" i="9"/>
  <c r="E5924" i="9" s="1"/>
  <c r="C5916" i="9"/>
  <c r="E5916" i="9" s="1"/>
  <c r="C5908" i="9"/>
  <c r="E5908" i="9" s="1"/>
  <c r="C6279" i="9"/>
  <c r="E6279" i="9" s="1"/>
  <c r="C6247" i="9"/>
  <c r="E6247" i="9" s="1"/>
  <c r="C6215" i="9"/>
  <c r="E6215" i="9" s="1"/>
  <c r="C6183" i="9"/>
  <c r="E6183" i="9" s="1"/>
  <c r="C6151" i="9"/>
  <c r="E6151" i="9" s="1"/>
  <c r="C6119" i="9"/>
  <c r="E6119" i="9" s="1"/>
  <c r="C6081" i="9"/>
  <c r="E6081" i="9" s="1"/>
  <c r="C6065" i="9"/>
  <c r="E6065" i="9" s="1"/>
  <c r="C6057" i="9"/>
  <c r="E6057" i="9" s="1"/>
  <c r="C6049" i="9"/>
  <c r="E6049" i="9" s="1"/>
  <c r="C6041" i="9"/>
  <c r="E6041" i="9" s="1"/>
  <c r="C6033" i="9"/>
  <c r="E6033" i="9" s="1"/>
  <c r="C6025" i="9"/>
  <c r="E6025" i="9" s="1"/>
  <c r="C6017" i="9"/>
  <c r="E6017" i="9" s="1"/>
  <c r="C6009" i="9"/>
  <c r="E6009" i="9" s="1"/>
  <c r="C6001" i="9"/>
  <c r="E6001" i="9" s="1"/>
  <c r="C5993" i="9"/>
  <c r="E5993" i="9" s="1"/>
  <c r="C5985" i="9"/>
  <c r="E5985" i="9" s="1"/>
  <c r="C5977" i="9"/>
  <c r="E5977" i="9" s="1"/>
  <c r="C5969" i="9"/>
  <c r="E5969" i="9" s="1"/>
  <c r="C6266" i="9"/>
  <c r="E6266" i="9" s="1"/>
  <c r="C6234" i="9"/>
  <c r="E6234" i="9" s="1"/>
  <c r="C6202" i="9"/>
  <c r="E6202" i="9" s="1"/>
  <c r="C6170" i="9"/>
  <c r="E6170" i="9" s="1"/>
  <c r="C6138" i="9"/>
  <c r="E6138" i="9" s="1"/>
  <c r="C6106" i="9"/>
  <c r="E6106" i="9" s="1"/>
  <c r="C6096" i="9"/>
  <c r="E6096" i="9" s="1"/>
  <c r="C6080" i="9"/>
  <c r="E6080" i="9" s="1"/>
  <c r="C6062" i="9"/>
  <c r="E6062" i="9" s="1"/>
  <c r="C6054" i="9"/>
  <c r="E6054" i="9" s="1"/>
  <c r="C6046" i="9"/>
  <c r="E6046" i="9" s="1"/>
  <c r="C6038" i="9"/>
  <c r="E6038" i="9" s="1"/>
  <c r="C6030" i="9"/>
  <c r="E6030" i="9" s="1"/>
  <c r="C6022" i="9"/>
  <c r="E6022" i="9" s="1"/>
  <c r="C6014" i="9"/>
  <c r="E6014" i="9" s="1"/>
  <c r="C6006" i="9"/>
  <c r="E6006" i="9" s="1"/>
  <c r="C5998" i="9"/>
  <c r="E5998" i="9" s="1"/>
  <c r="C5990" i="9"/>
  <c r="E5990" i="9" s="1"/>
  <c r="C5982" i="9"/>
  <c r="E5982" i="9" s="1"/>
  <c r="C5974" i="9"/>
  <c r="E5974" i="9" s="1"/>
  <c r="C5966" i="9"/>
  <c r="E5966" i="9" s="1"/>
  <c r="C5958" i="9"/>
  <c r="E5958" i="9" s="1"/>
  <c r="C5950" i="9"/>
  <c r="E5950" i="9" s="1"/>
  <c r="C5942" i="9"/>
  <c r="E5942" i="9" s="1"/>
  <c r="C5934" i="9"/>
  <c r="E5934" i="9" s="1"/>
  <c r="C5926" i="9"/>
  <c r="E5926" i="9" s="1"/>
  <c r="C5918" i="9"/>
  <c r="E5918" i="9" s="1"/>
  <c r="C5910" i="9"/>
  <c r="E5910" i="9" s="1"/>
  <c r="C6287" i="9"/>
  <c r="E6287" i="9" s="1"/>
  <c r="C6255" i="9"/>
  <c r="E6255" i="9" s="1"/>
  <c r="C6223" i="9"/>
  <c r="E6223" i="9" s="1"/>
  <c r="C6191" i="9"/>
  <c r="E6191" i="9" s="1"/>
  <c r="C6159" i="9"/>
  <c r="E6159" i="9" s="1"/>
  <c r="C6127" i="9"/>
  <c r="E6127" i="9" s="1"/>
  <c r="C6090" i="9"/>
  <c r="E6090" i="9" s="1"/>
  <c r="C6074" i="9"/>
  <c r="E6074" i="9" s="1"/>
  <c r="C6059" i="9"/>
  <c r="E6059" i="9" s="1"/>
  <c r="C6051" i="9"/>
  <c r="E6051" i="9" s="1"/>
  <c r="C6043" i="9"/>
  <c r="E6043" i="9" s="1"/>
  <c r="C6035" i="9"/>
  <c r="E6035" i="9" s="1"/>
  <c r="C6027" i="9"/>
  <c r="E6027" i="9" s="1"/>
  <c r="C6019" i="9"/>
  <c r="E6019" i="9" s="1"/>
  <c r="C6011" i="9"/>
  <c r="E6011" i="9" s="1"/>
  <c r="C6003" i="9"/>
  <c r="E6003" i="9" s="1"/>
  <c r="C5995" i="9"/>
  <c r="E5995" i="9" s="1"/>
  <c r="C5987" i="9"/>
  <c r="E5987" i="9" s="1"/>
  <c r="C5979" i="9"/>
  <c r="E5979" i="9" s="1"/>
  <c r="C5971" i="9"/>
  <c r="E5971" i="9" s="1"/>
  <c r="C6274" i="9"/>
  <c r="E6274" i="9" s="1"/>
  <c r="C6242" i="9"/>
  <c r="E6242" i="9" s="1"/>
  <c r="C6210" i="9"/>
  <c r="E6210" i="9" s="1"/>
  <c r="C6178" i="9"/>
  <c r="E6178" i="9" s="1"/>
  <c r="C6146" i="9"/>
  <c r="E6146" i="9" s="1"/>
  <c r="C6114" i="9"/>
  <c r="E6114" i="9" s="1"/>
  <c r="C6095" i="9"/>
  <c r="E6095" i="9" s="1"/>
  <c r="C6079" i="9"/>
  <c r="E6079" i="9" s="1"/>
  <c r="C6064" i="9"/>
  <c r="E6064" i="9" s="1"/>
  <c r="C6056" i="9"/>
  <c r="E6056" i="9" s="1"/>
  <c r="C6048" i="9"/>
  <c r="E6048" i="9" s="1"/>
  <c r="C6040" i="9"/>
  <c r="E6040" i="9" s="1"/>
  <c r="C6032" i="9"/>
  <c r="E6032" i="9" s="1"/>
  <c r="C6024" i="9"/>
  <c r="E6024" i="9" s="1"/>
  <c r="C6016" i="9"/>
  <c r="E6016" i="9" s="1"/>
  <c r="C6008" i="9"/>
  <c r="E6008" i="9" s="1"/>
  <c r="C6000" i="9"/>
  <c r="E6000" i="9" s="1"/>
  <c r="C5992" i="9"/>
  <c r="E5992" i="9" s="1"/>
  <c r="C5984" i="9"/>
  <c r="E5984" i="9" s="1"/>
  <c r="C5976" i="9"/>
  <c r="E5976" i="9" s="1"/>
  <c r="C5968" i="9"/>
  <c r="E5968" i="9" s="1"/>
  <c r="C5960" i="9"/>
  <c r="E5960" i="9" s="1"/>
  <c r="C5952" i="9"/>
  <c r="E5952" i="9" s="1"/>
  <c r="C6271" i="9"/>
  <c r="E6271" i="9" s="1"/>
  <c r="C6239" i="9"/>
  <c r="E6239" i="9" s="1"/>
  <c r="C6207" i="9"/>
  <c r="E6207" i="9" s="1"/>
  <c r="C6175" i="9"/>
  <c r="E6175" i="9" s="1"/>
  <c r="C6143" i="9"/>
  <c r="E6143" i="9" s="1"/>
  <c r="C6111" i="9"/>
  <c r="E6111" i="9" s="1"/>
  <c r="C6082" i="9"/>
  <c r="E6082" i="9" s="1"/>
  <c r="C6066" i="9"/>
  <c r="E6066" i="9" s="1"/>
  <c r="C6063" i="9"/>
  <c r="E6063" i="9" s="1"/>
  <c r="C6055" i="9"/>
  <c r="E6055" i="9" s="1"/>
  <c r="C6047" i="9"/>
  <c r="E6047" i="9" s="1"/>
  <c r="C6039" i="9"/>
  <c r="E6039" i="9" s="1"/>
  <c r="C6031" i="9"/>
  <c r="E6031" i="9" s="1"/>
  <c r="C6023" i="9"/>
  <c r="E6023" i="9" s="1"/>
  <c r="C6015" i="9"/>
  <c r="E6015" i="9" s="1"/>
  <c r="C6007" i="9"/>
  <c r="E6007" i="9" s="1"/>
  <c r="C5999" i="9"/>
  <c r="E5999" i="9" s="1"/>
  <c r="C5991" i="9"/>
  <c r="E5991" i="9" s="1"/>
  <c r="C5983" i="9"/>
  <c r="E5983" i="9" s="1"/>
  <c r="C5975" i="9"/>
  <c r="E5975" i="9" s="1"/>
  <c r="C5967" i="9"/>
  <c r="E5967" i="9" s="1"/>
  <c r="C5959" i="9"/>
  <c r="E5959" i="9" s="1"/>
  <c r="C5951" i="9"/>
  <c r="E5951" i="9" s="1"/>
  <c r="C6199" i="9"/>
  <c r="E6199" i="9" s="1"/>
  <c r="C6053" i="9"/>
  <c r="E6053" i="9" s="1"/>
  <c r="C6021" i="9"/>
  <c r="E6021" i="9" s="1"/>
  <c r="C5989" i="9"/>
  <c r="E5989" i="9" s="1"/>
  <c r="C5961" i="9"/>
  <c r="E5961" i="9" s="1"/>
  <c r="C5946" i="9"/>
  <c r="E5946" i="9" s="1"/>
  <c r="C5928" i="9"/>
  <c r="E5928" i="9" s="1"/>
  <c r="C5921" i="9"/>
  <c r="E5921" i="9" s="1"/>
  <c r="C5914" i="9"/>
  <c r="E5914" i="9" s="1"/>
  <c r="C5898" i="9"/>
  <c r="E5898" i="9" s="1"/>
  <c r="C5890" i="9"/>
  <c r="E5890" i="9" s="1"/>
  <c r="C5882" i="9"/>
  <c r="E5882" i="9" s="1"/>
  <c r="C5874" i="9"/>
  <c r="E5874" i="9" s="1"/>
  <c r="C5866" i="9"/>
  <c r="E5866" i="9" s="1"/>
  <c r="C5858" i="9"/>
  <c r="E5858" i="9" s="1"/>
  <c r="C5850" i="9"/>
  <c r="E5850" i="9" s="1"/>
  <c r="C5842" i="9"/>
  <c r="E5842" i="9" s="1"/>
  <c r="C5834" i="9"/>
  <c r="E5834" i="9" s="1"/>
  <c r="C5826" i="9"/>
  <c r="E5826" i="9" s="1"/>
  <c r="C5818" i="9"/>
  <c r="E5818" i="9" s="1"/>
  <c r="C5810" i="9"/>
  <c r="E5810" i="9" s="1"/>
  <c r="C5802" i="9"/>
  <c r="E5802" i="9" s="1"/>
  <c r="C5794" i="9"/>
  <c r="E5794" i="9" s="1"/>
  <c r="C5786" i="9"/>
  <c r="E5786" i="9" s="1"/>
  <c r="C5778" i="9"/>
  <c r="E5778" i="9" s="1"/>
  <c r="C5770" i="9"/>
  <c r="E5770" i="9" s="1"/>
  <c r="C5762" i="9"/>
  <c r="E5762" i="9" s="1"/>
  <c r="C5754" i="9"/>
  <c r="E5754" i="9" s="1"/>
  <c r="C5746" i="9"/>
  <c r="E5746" i="9" s="1"/>
  <c r="C5738" i="9"/>
  <c r="E5738" i="9" s="1"/>
  <c r="C5730" i="9"/>
  <c r="E5730" i="9" s="1"/>
  <c r="C5722" i="9"/>
  <c r="E5722" i="9" s="1"/>
  <c r="C5714" i="9"/>
  <c r="E5714" i="9" s="1"/>
  <c r="C6282" i="9"/>
  <c r="E6282" i="9" s="1"/>
  <c r="C6154" i="9"/>
  <c r="E6154" i="9" s="1"/>
  <c r="C6042" i="9"/>
  <c r="E6042" i="9" s="1"/>
  <c r="C6010" i="9"/>
  <c r="E6010" i="9" s="1"/>
  <c r="C5978" i="9"/>
  <c r="E5978" i="9" s="1"/>
  <c r="C5955" i="9"/>
  <c r="E5955" i="9" s="1"/>
  <c r="C5935" i="9"/>
  <c r="E5935" i="9" s="1"/>
  <c r="C5931" i="9"/>
  <c r="E5931" i="9" s="1"/>
  <c r="C5917" i="9"/>
  <c r="E5917" i="9" s="1"/>
  <c r="C5903" i="9"/>
  <c r="E5903" i="9" s="1"/>
  <c r="C5895" i="9"/>
  <c r="E5895" i="9" s="1"/>
  <c r="C5887" i="9"/>
  <c r="E5887" i="9" s="1"/>
  <c r="C5879" i="9"/>
  <c r="E5879" i="9" s="1"/>
  <c r="C5871" i="9"/>
  <c r="E5871" i="9" s="1"/>
  <c r="C5863" i="9"/>
  <c r="E5863" i="9" s="1"/>
  <c r="C5855" i="9"/>
  <c r="E5855" i="9" s="1"/>
  <c r="C5847" i="9"/>
  <c r="E5847" i="9" s="1"/>
  <c r="C5839" i="9"/>
  <c r="E5839" i="9" s="1"/>
  <c r="C5831" i="9"/>
  <c r="E5831" i="9" s="1"/>
  <c r="C5823" i="9"/>
  <c r="E5823" i="9" s="1"/>
  <c r="C5815" i="9"/>
  <c r="E5815" i="9" s="1"/>
  <c r="C5807" i="9"/>
  <c r="E5807" i="9" s="1"/>
  <c r="C5799" i="9"/>
  <c r="E5799" i="9" s="1"/>
  <c r="C5791" i="9"/>
  <c r="E5791" i="9" s="1"/>
  <c r="C5783" i="9"/>
  <c r="E5783" i="9" s="1"/>
  <c r="C5775" i="9"/>
  <c r="E5775" i="9" s="1"/>
  <c r="C6231" i="9"/>
  <c r="E6231" i="9" s="1"/>
  <c r="C6103" i="9"/>
  <c r="E6103" i="9" s="1"/>
  <c r="C6061" i="9"/>
  <c r="E6061" i="9" s="1"/>
  <c r="C6029" i="9"/>
  <c r="E6029" i="9" s="1"/>
  <c r="C5997" i="9"/>
  <c r="E5997" i="9" s="1"/>
  <c r="C5965" i="9"/>
  <c r="E5965" i="9" s="1"/>
  <c r="C5949" i="9"/>
  <c r="E5949" i="9" s="1"/>
  <c r="C5945" i="9"/>
  <c r="E5945" i="9" s="1"/>
  <c r="C5938" i="9"/>
  <c r="E5938" i="9" s="1"/>
  <c r="C5920" i="9"/>
  <c r="E5920" i="9" s="1"/>
  <c r="C5913" i="9"/>
  <c r="E5913" i="9" s="1"/>
  <c r="C5906" i="9"/>
  <c r="E5906" i="9" s="1"/>
  <c r="C5900" i="9"/>
  <c r="E5900" i="9" s="1"/>
  <c r="C5892" i="9"/>
  <c r="E5892" i="9" s="1"/>
  <c r="C5884" i="9"/>
  <c r="E5884" i="9" s="1"/>
  <c r="C5876" i="9"/>
  <c r="E5876" i="9" s="1"/>
  <c r="C5868" i="9"/>
  <c r="E5868" i="9" s="1"/>
  <c r="C5860" i="9"/>
  <c r="E5860" i="9" s="1"/>
  <c r="C5852" i="9"/>
  <c r="E5852" i="9" s="1"/>
  <c r="C5844" i="9"/>
  <c r="E5844" i="9" s="1"/>
  <c r="C5836" i="9"/>
  <c r="E5836" i="9" s="1"/>
  <c r="C5828" i="9"/>
  <c r="E5828" i="9" s="1"/>
  <c r="C5820" i="9"/>
  <c r="E5820" i="9" s="1"/>
  <c r="C5812" i="9"/>
  <c r="E5812" i="9" s="1"/>
  <c r="C5804" i="9"/>
  <c r="E5804" i="9" s="1"/>
  <c r="C5796" i="9"/>
  <c r="E5796" i="9" s="1"/>
  <c r="C5788" i="9"/>
  <c r="E5788" i="9" s="1"/>
  <c r="C5780" i="9"/>
  <c r="E5780" i="9" s="1"/>
  <c r="C5772" i="9"/>
  <c r="E5772" i="9" s="1"/>
  <c r="C5764" i="9"/>
  <c r="E5764" i="9" s="1"/>
  <c r="C5756" i="9"/>
  <c r="E5756" i="9" s="1"/>
  <c r="C5748" i="9"/>
  <c r="E5748" i="9" s="1"/>
  <c r="C5740" i="9"/>
  <c r="E5740" i="9" s="1"/>
  <c r="C5732" i="9"/>
  <c r="E5732" i="9" s="1"/>
  <c r="C5724" i="9"/>
  <c r="E5724" i="9" s="1"/>
  <c r="C5716" i="9"/>
  <c r="E5716" i="9" s="1"/>
  <c r="C6186" i="9"/>
  <c r="E6186" i="9" s="1"/>
  <c r="C6050" i="9"/>
  <c r="E6050" i="9" s="1"/>
  <c r="C6018" i="9"/>
  <c r="E6018" i="9" s="1"/>
  <c r="C5986" i="9"/>
  <c r="E5986" i="9" s="1"/>
  <c r="C5954" i="9"/>
  <c r="E5954" i="9" s="1"/>
  <c r="C5941" i="9"/>
  <c r="E5941" i="9" s="1"/>
  <c r="C5927" i="9"/>
  <c r="E5927" i="9" s="1"/>
  <c r="C5923" i="9"/>
  <c r="E5923" i="9" s="1"/>
  <c r="C5909" i="9"/>
  <c r="E5909" i="9" s="1"/>
  <c r="C5897" i="9"/>
  <c r="E5897" i="9" s="1"/>
  <c r="C5889" i="9"/>
  <c r="E5889" i="9" s="1"/>
  <c r="C5881" i="9"/>
  <c r="E5881" i="9" s="1"/>
  <c r="C5873" i="9"/>
  <c r="E5873" i="9" s="1"/>
  <c r="C5865" i="9"/>
  <c r="E5865" i="9" s="1"/>
  <c r="C5857" i="9"/>
  <c r="E5857" i="9" s="1"/>
  <c r="C5849" i="9"/>
  <c r="E5849" i="9" s="1"/>
  <c r="C5841" i="9"/>
  <c r="E5841" i="9" s="1"/>
  <c r="C5833" i="9"/>
  <c r="E5833" i="9" s="1"/>
  <c r="C5825" i="9"/>
  <c r="E5825" i="9" s="1"/>
  <c r="C5817" i="9"/>
  <c r="E5817" i="9" s="1"/>
  <c r="C5809" i="9"/>
  <c r="E5809" i="9" s="1"/>
  <c r="C5801" i="9"/>
  <c r="E5801" i="9" s="1"/>
  <c r="C5793" i="9"/>
  <c r="E5793" i="9" s="1"/>
  <c r="C5785" i="9"/>
  <c r="E5785" i="9" s="1"/>
  <c r="C5777" i="9"/>
  <c r="E5777" i="9" s="1"/>
  <c r="C6263" i="9"/>
  <c r="E6263" i="9" s="1"/>
  <c r="C6135" i="9"/>
  <c r="E6135" i="9" s="1"/>
  <c r="C6073" i="9"/>
  <c r="E6073" i="9" s="1"/>
  <c r="C6037" i="9"/>
  <c r="E6037" i="9" s="1"/>
  <c r="C6005" i="9"/>
  <c r="E6005" i="9" s="1"/>
  <c r="C5973" i="9"/>
  <c r="E5973" i="9" s="1"/>
  <c r="C5953" i="9"/>
  <c r="E5953" i="9" s="1"/>
  <c r="C5944" i="9"/>
  <c r="E5944" i="9" s="1"/>
  <c r="C5937" i="9"/>
  <c r="E5937" i="9" s="1"/>
  <c r="C5930" i="9"/>
  <c r="E5930" i="9" s="1"/>
  <c r="C5912" i="9"/>
  <c r="E5912" i="9" s="1"/>
  <c r="C5905" i="9"/>
  <c r="E5905" i="9" s="1"/>
  <c r="C5902" i="9"/>
  <c r="E5902" i="9" s="1"/>
  <c r="C5894" i="9"/>
  <c r="E5894" i="9" s="1"/>
  <c r="C5886" i="9"/>
  <c r="E5886" i="9" s="1"/>
  <c r="C5878" i="9"/>
  <c r="E5878" i="9" s="1"/>
  <c r="C5870" i="9"/>
  <c r="E5870" i="9" s="1"/>
  <c r="C5862" i="9"/>
  <c r="E5862" i="9" s="1"/>
  <c r="C5854" i="9"/>
  <c r="E5854" i="9" s="1"/>
  <c r="C5846" i="9"/>
  <c r="E5846" i="9" s="1"/>
  <c r="C5838" i="9"/>
  <c r="E5838" i="9" s="1"/>
  <c r="C5830" i="9"/>
  <c r="E5830" i="9" s="1"/>
  <c r="C5822" i="9"/>
  <c r="E5822" i="9" s="1"/>
  <c r="C5814" i="9"/>
  <c r="E5814" i="9" s="1"/>
  <c r="C5806" i="9"/>
  <c r="E5806" i="9" s="1"/>
  <c r="C5798" i="9"/>
  <c r="E5798" i="9" s="1"/>
  <c r="C5790" i="9"/>
  <c r="E5790" i="9" s="1"/>
  <c r="C5782" i="9"/>
  <c r="E5782" i="9" s="1"/>
  <c r="C5774" i="9"/>
  <c r="E5774" i="9" s="1"/>
  <c r="C5766" i="9"/>
  <c r="E5766" i="9" s="1"/>
  <c r="C6250" i="9"/>
  <c r="E6250" i="9" s="1"/>
  <c r="C6122" i="9"/>
  <c r="E6122" i="9" s="1"/>
  <c r="C6088" i="9"/>
  <c r="E6088" i="9" s="1"/>
  <c r="C6034" i="9"/>
  <c r="E6034" i="9" s="1"/>
  <c r="C6002" i="9"/>
  <c r="E6002" i="9" s="1"/>
  <c r="C5970" i="9"/>
  <c r="E5970" i="9" s="1"/>
  <c r="C5962" i="9"/>
  <c r="E5962" i="9" s="1"/>
  <c r="C5943" i="9"/>
  <c r="E5943" i="9" s="1"/>
  <c r="C5939" i="9"/>
  <c r="E5939" i="9" s="1"/>
  <c r="C5925" i="9"/>
  <c r="E5925" i="9" s="1"/>
  <c r="C5911" i="9"/>
  <c r="E5911" i="9" s="1"/>
  <c r="C5907" i="9"/>
  <c r="E5907" i="9" s="1"/>
  <c r="C5901" i="9"/>
  <c r="E5901" i="9" s="1"/>
  <c r="C5893" i="9"/>
  <c r="E5893" i="9" s="1"/>
  <c r="C5885" i="9"/>
  <c r="E5885" i="9" s="1"/>
  <c r="C5877" i="9"/>
  <c r="E5877" i="9" s="1"/>
  <c r="C5869" i="9"/>
  <c r="E5869" i="9" s="1"/>
  <c r="C5861" i="9"/>
  <c r="E5861" i="9" s="1"/>
  <c r="C5853" i="9"/>
  <c r="E5853" i="9" s="1"/>
  <c r="C5845" i="9"/>
  <c r="E5845" i="9" s="1"/>
  <c r="C5837" i="9"/>
  <c r="E5837" i="9" s="1"/>
  <c r="C5829" i="9"/>
  <c r="E5829" i="9" s="1"/>
  <c r="C5821" i="9"/>
  <c r="E5821" i="9" s="1"/>
  <c r="C5813" i="9"/>
  <c r="E5813" i="9" s="1"/>
  <c r="C5805" i="9"/>
  <c r="E5805" i="9" s="1"/>
  <c r="C5797" i="9"/>
  <c r="E5797" i="9" s="1"/>
  <c r="C5789" i="9"/>
  <c r="E5789" i="9" s="1"/>
  <c r="C5781" i="9"/>
  <c r="E5781" i="9" s="1"/>
  <c r="C5773" i="9"/>
  <c r="E5773" i="9" s="1"/>
  <c r="C5765" i="9"/>
  <c r="E5765" i="9" s="1"/>
  <c r="C5994" i="9"/>
  <c r="E5994" i="9" s="1"/>
  <c r="C5899" i="9"/>
  <c r="E5899" i="9" s="1"/>
  <c r="C5867" i="9"/>
  <c r="E5867" i="9" s="1"/>
  <c r="C5835" i="9"/>
  <c r="E5835" i="9" s="1"/>
  <c r="C5803" i="9"/>
  <c r="E5803" i="9" s="1"/>
  <c r="C5742" i="9"/>
  <c r="E5742" i="9" s="1"/>
  <c r="C5735" i="9"/>
  <c r="E5735" i="9" s="1"/>
  <c r="C5728" i="9"/>
  <c r="E5728" i="9" s="1"/>
  <c r="C5711" i="9"/>
  <c r="E5711" i="9" s="1"/>
  <c r="C5703" i="9"/>
  <c r="E5703" i="9" s="1"/>
  <c r="C5695" i="9"/>
  <c r="E5695" i="9" s="1"/>
  <c r="C5687" i="9"/>
  <c r="E5687" i="9" s="1"/>
  <c r="C5679" i="9"/>
  <c r="E5679" i="9" s="1"/>
  <c r="C5671" i="9"/>
  <c r="E5671" i="9" s="1"/>
  <c r="C5663" i="9"/>
  <c r="E5663" i="9" s="1"/>
  <c r="C5655" i="9"/>
  <c r="E5655" i="9" s="1"/>
  <c r="C5647" i="9"/>
  <c r="E5647" i="9" s="1"/>
  <c r="C5639" i="9"/>
  <c r="E5639" i="9" s="1"/>
  <c r="C5631" i="9"/>
  <c r="E5631" i="9" s="1"/>
  <c r="C5623" i="9"/>
  <c r="E5623" i="9" s="1"/>
  <c r="C5615" i="9"/>
  <c r="E5615" i="9" s="1"/>
  <c r="C5607" i="9"/>
  <c r="E5607" i="9" s="1"/>
  <c r="C6089" i="9"/>
  <c r="E6089" i="9" s="1"/>
  <c r="C5957" i="9"/>
  <c r="E5957" i="9" s="1"/>
  <c r="C5888" i="9"/>
  <c r="E5888" i="9" s="1"/>
  <c r="C5856" i="9"/>
  <c r="E5856" i="9" s="1"/>
  <c r="C5824" i="9"/>
  <c r="E5824" i="9" s="1"/>
  <c r="C5792" i="9"/>
  <c r="E5792" i="9" s="1"/>
  <c r="C5771" i="9"/>
  <c r="E5771" i="9" s="1"/>
  <c r="C5760" i="9"/>
  <c r="E5760" i="9" s="1"/>
  <c r="C5749" i="9"/>
  <c r="E5749" i="9" s="1"/>
  <c r="C5745" i="9"/>
  <c r="E5745" i="9" s="1"/>
  <c r="C5731" i="9"/>
  <c r="E5731" i="9" s="1"/>
  <c r="C5717" i="9"/>
  <c r="E5717" i="9" s="1"/>
  <c r="C5708" i="9"/>
  <c r="E5708" i="9" s="1"/>
  <c r="C5700" i="9"/>
  <c r="E5700" i="9" s="1"/>
  <c r="C5692" i="9"/>
  <c r="E5692" i="9" s="1"/>
  <c r="C5684" i="9"/>
  <c r="E5684" i="9" s="1"/>
  <c r="C5676" i="9"/>
  <c r="E5676" i="9" s="1"/>
  <c r="C5668" i="9"/>
  <c r="E5668" i="9" s="1"/>
  <c r="C5660" i="9"/>
  <c r="E5660" i="9" s="1"/>
  <c r="C5652" i="9"/>
  <c r="E5652" i="9" s="1"/>
  <c r="C5644" i="9"/>
  <c r="E5644" i="9" s="1"/>
  <c r="C5636" i="9"/>
  <c r="E5636" i="9" s="1"/>
  <c r="C5628" i="9"/>
  <c r="E5628" i="9" s="1"/>
  <c r="C5620" i="9"/>
  <c r="E5620" i="9" s="1"/>
  <c r="C5612" i="9"/>
  <c r="E5612" i="9" s="1"/>
  <c r="C5604" i="9"/>
  <c r="E5604" i="9" s="1"/>
  <c r="C5596" i="9"/>
  <c r="E5596" i="9" s="1"/>
  <c r="C6218" i="9"/>
  <c r="E6218" i="9" s="1"/>
  <c r="C6072" i="9"/>
  <c r="E6072" i="9" s="1"/>
  <c r="C6026" i="9"/>
  <c r="E6026" i="9" s="1"/>
  <c r="C5875" i="9"/>
  <c r="E5875" i="9" s="1"/>
  <c r="C5843" i="9"/>
  <c r="E5843" i="9" s="1"/>
  <c r="C5811" i="9"/>
  <c r="E5811" i="9" s="1"/>
  <c r="C5779" i="9"/>
  <c r="E5779" i="9" s="1"/>
  <c r="C5759" i="9"/>
  <c r="E5759" i="9" s="1"/>
  <c r="C5752" i="9"/>
  <c r="E5752" i="9" s="1"/>
  <c r="C5734" i="9"/>
  <c r="E5734" i="9" s="1"/>
  <c r="C5727" i="9"/>
  <c r="E5727" i="9" s="1"/>
  <c r="C5720" i="9"/>
  <c r="E5720" i="9" s="1"/>
  <c r="C5713" i="9"/>
  <c r="E5713" i="9" s="1"/>
  <c r="C5705" i="9"/>
  <c r="E5705" i="9" s="1"/>
  <c r="C5697" i="9"/>
  <c r="E5697" i="9" s="1"/>
  <c r="C5689" i="9"/>
  <c r="E5689" i="9" s="1"/>
  <c r="C5681" i="9"/>
  <c r="E5681" i="9" s="1"/>
  <c r="C5673" i="9"/>
  <c r="E5673" i="9" s="1"/>
  <c r="C5665" i="9"/>
  <c r="E5665" i="9" s="1"/>
  <c r="C5657" i="9"/>
  <c r="E5657" i="9" s="1"/>
  <c r="C5649" i="9"/>
  <c r="E5649" i="9" s="1"/>
  <c r="C5641" i="9"/>
  <c r="E5641" i="9" s="1"/>
  <c r="C5633" i="9"/>
  <c r="E5633" i="9" s="1"/>
  <c r="C5625" i="9"/>
  <c r="E5625" i="9" s="1"/>
  <c r="C5617" i="9"/>
  <c r="E5617" i="9" s="1"/>
  <c r="C5609" i="9"/>
  <c r="E5609" i="9" s="1"/>
  <c r="C5601" i="9"/>
  <c r="E5601" i="9" s="1"/>
  <c r="C5593" i="9"/>
  <c r="E5593" i="9" s="1"/>
  <c r="C5585" i="9"/>
  <c r="E5585" i="9" s="1"/>
  <c r="C5981" i="9"/>
  <c r="E5981" i="9" s="1"/>
  <c r="C5936" i="9"/>
  <c r="E5936" i="9" s="1"/>
  <c r="C5922" i="9"/>
  <c r="E5922" i="9" s="1"/>
  <c r="C5896" i="9"/>
  <c r="E5896" i="9" s="1"/>
  <c r="C5864" i="9"/>
  <c r="E5864" i="9" s="1"/>
  <c r="C5832" i="9"/>
  <c r="E5832" i="9" s="1"/>
  <c r="C5800" i="9"/>
  <c r="E5800" i="9" s="1"/>
  <c r="C5769" i="9"/>
  <c r="E5769" i="9" s="1"/>
  <c r="C5755" i="9"/>
  <c r="E5755" i="9" s="1"/>
  <c r="C5741" i="9"/>
  <c r="E5741" i="9" s="1"/>
  <c r="C5737" i="9"/>
  <c r="E5737" i="9" s="1"/>
  <c r="C5723" i="9"/>
  <c r="E5723" i="9" s="1"/>
  <c r="C5710" i="9"/>
  <c r="E5710" i="9" s="1"/>
  <c r="C5702" i="9"/>
  <c r="E5702" i="9" s="1"/>
  <c r="C5694" i="9"/>
  <c r="E5694" i="9" s="1"/>
  <c r="C5686" i="9"/>
  <c r="E5686" i="9" s="1"/>
  <c r="C5678" i="9"/>
  <c r="E5678" i="9" s="1"/>
  <c r="C5670" i="9"/>
  <c r="E5670" i="9" s="1"/>
  <c r="C5662" i="9"/>
  <c r="E5662" i="9" s="1"/>
  <c r="C5654" i="9"/>
  <c r="E5654" i="9" s="1"/>
  <c r="C5646" i="9"/>
  <c r="E5646" i="9" s="1"/>
  <c r="C5638" i="9"/>
  <c r="E5638" i="9" s="1"/>
  <c r="C5630" i="9"/>
  <c r="E5630" i="9" s="1"/>
  <c r="C5622" i="9"/>
  <c r="E5622" i="9" s="1"/>
  <c r="C5614" i="9"/>
  <c r="E5614" i="9" s="1"/>
  <c r="C5606" i="9"/>
  <c r="E5606" i="9" s="1"/>
  <c r="C5598" i="9"/>
  <c r="E5598" i="9" s="1"/>
  <c r="C6058" i="9"/>
  <c r="E6058" i="9" s="1"/>
  <c r="C5947" i="9"/>
  <c r="E5947" i="9" s="1"/>
  <c r="C5933" i="9"/>
  <c r="E5933" i="9" s="1"/>
  <c r="C5919" i="9"/>
  <c r="E5919" i="9" s="1"/>
  <c r="C5883" i="9"/>
  <c r="E5883" i="9" s="1"/>
  <c r="C5851" i="9"/>
  <c r="E5851" i="9" s="1"/>
  <c r="C5819" i="9"/>
  <c r="E5819" i="9" s="1"/>
  <c r="C5787" i="9"/>
  <c r="E5787" i="9" s="1"/>
  <c r="C5763" i="9"/>
  <c r="E5763" i="9" s="1"/>
  <c r="C5758" i="9"/>
  <c r="E5758" i="9" s="1"/>
  <c r="C5751" i="9"/>
  <c r="E5751" i="9" s="1"/>
  <c r="C5744" i="9"/>
  <c r="E5744" i="9" s="1"/>
  <c r="C5726" i="9"/>
  <c r="E5726" i="9" s="1"/>
  <c r="C5719" i="9"/>
  <c r="E5719" i="9" s="1"/>
  <c r="C5707" i="9"/>
  <c r="E5707" i="9" s="1"/>
  <c r="C5699" i="9"/>
  <c r="E5699" i="9" s="1"/>
  <c r="C5691" i="9"/>
  <c r="E5691" i="9" s="1"/>
  <c r="C5683" i="9"/>
  <c r="E5683" i="9" s="1"/>
  <c r="C5675" i="9"/>
  <c r="E5675" i="9" s="1"/>
  <c r="C5667" i="9"/>
  <c r="E5667" i="9" s="1"/>
  <c r="C5659" i="9"/>
  <c r="E5659" i="9" s="1"/>
  <c r="C5651" i="9"/>
  <c r="E5651" i="9" s="1"/>
  <c r="C5643" i="9"/>
  <c r="E5643" i="9" s="1"/>
  <c r="C5635" i="9"/>
  <c r="E5635" i="9" s="1"/>
  <c r="C5627" i="9"/>
  <c r="E5627" i="9" s="1"/>
  <c r="C5619" i="9"/>
  <c r="E5619" i="9" s="1"/>
  <c r="C5611" i="9"/>
  <c r="E5611" i="9" s="1"/>
  <c r="C5603" i="9"/>
  <c r="E5603" i="9" s="1"/>
  <c r="C6167" i="9"/>
  <c r="E6167" i="9" s="1"/>
  <c r="C6013" i="9"/>
  <c r="E6013" i="9" s="1"/>
  <c r="C5904" i="9"/>
  <c r="E5904" i="9" s="1"/>
  <c r="C5872" i="9"/>
  <c r="E5872" i="9" s="1"/>
  <c r="C5840" i="9"/>
  <c r="E5840" i="9" s="1"/>
  <c r="C5808" i="9"/>
  <c r="E5808" i="9" s="1"/>
  <c r="C5776" i="9"/>
  <c r="E5776" i="9" s="1"/>
  <c r="C5768" i="9"/>
  <c r="E5768" i="9" s="1"/>
  <c r="C5747" i="9"/>
  <c r="E5747" i="9" s="1"/>
  <c r="C5733" i="9"/>
  <c r="E5733" i="9" s="1"/>
  <c r="C5729" i="9"/>
  <c r="E5729" i="9" s="1"/>
  <c r="C5715" i="9"/>
  <c r="E5715" i="9" s="1"/>
  <c r="C5712" i="9"/>
  <c r="E5712" i="9" s="1"/>
  <c r="C5704" i="9"/>
  <c r="E5704" i="9" s="1"/>
  <c r="C5696" i="9"/>
  <c r="E5696" i="9" s="1"/>
  <c r="C5688" i="9"/>
  <c r="E5688" i="9" s="1"/>
  <c r="C5680" i="9"/>
  <c r="E5680" i="9" s="1"/>
  <c r="C5672" i="9"/>
  <c r="E5672" i="9" s="1"/>
  <c r="C5664" i="9"/>
  <c r="E5664" i="9" s="1"/>
  <c r="C5656" i="9"/>
  <c r="E5656" i="9" s="1"/>
  <c r="C5648" i="9"/>
  <c r="E5648" i="9" s="1"/>
  <c r="C5640" i="9"/>
  <c r="E5640" i="9" s="1"/>
  <c r="C5632" i="9"/>
  <c r="E5632" i="9" s="1"/>
  <c r="C5624" i="9"/>
  <c r="E5624" i="9" s="1"/>
  <c r="C5616" i="9"/>
  <c r="E5616" i="9" s="1"/>
  <c r="C5608" i="9"/>
  <c r="E5608" i="9" s="1"/>
  <c r="C5600" i="9"/>
  <c r="E5600" i="9" s="1"/>
  <c r="C5592" i="9"/>
  <c r="E5592" i="9" s="1"/>
  <c r="C5584" i="9"/>
  <c r="E5584" i="9" s="1"/>
  <c r="C5891" i="9"/>
  <c r="E5891" i="9" s="1"/>
  <c r="C5767" i="9"/>
  <c r="E5767" i="9" s="1"/>
  <c r="C5750" i="9"/>
  <c r="E5750" i="9" s="1"/>
  <c r="C5736" i="9"/>
  <c r="E5736" i="9" s="1"/>
  <c r="C5709" i="9"/>
  <c r="E5709" i="9" s="1"/>
  <c r="C5677" i="9"/>
  <c r="E5677" i="9" s="1"/>
  <c r="C5645" i="9"/>
  <c r="E5645" i="9" s="1"/>
  <c r="C5613" i="9"/>
  <c r="E5613" i="9" s="1"/>
  <c r="C5597" i="9"/>
  <c r="E5597" i="9" s="1"/>
  <c r="C5589" i="9"/>
  <c r="E5589" i="9" s="1"/>
  <c r="C5582" i="9"/>
  <c r="E5582" i="9" s="1"/>
  <c r="C5576" i="9"/>
  <c r="E5576" i="9" s="1"/>
  <c r="C5568" i="9"/>
  <c r="E5568" i="9" s="1"/>
  <c r="C5560" i="9"/>
  <c r="E5560" i="9" s="1"/>
  <c r="C5552" i="9"/>
  <c r="E5552" i="9" s="1"/>
  <c r="C5544" i="9"/>
  <c r="E5544" i="9" s="1"/>
  <c r="C5536" i="9"/>
  <c r="E5536" i="9" s="1"/>
  <c r="C5528" i="9"/>
  <c r="E5528" i="9" s="1"/>
  <c r="C5520" i="9"/>
  <c r="E5520" i="9" s="1"/>
  <c r="C5512" i="9"/>
  <c r="E5512" i="9" s="1"/>
  <c r="C5504" i="9"/>
  <c r="E5504" i="9" s="1"/>
  <c r="C5496" i="9"/>
  <c r="E5496" i="9" s="1"/>
  <c r="C5488" i="9"/>
  <c r="E5488" i="9" s="1"/>
  <c r="C5480" i="9"/>
  <c r="E5480" i="9" s="1"/>
  <c r="C5472" i="9"/>
  <c r="E5472" i="9" s="1"/>
  <c r="C5464" i="9"/>
  <c r="E5464" i="9" s="1"/>
  <c r="C5456" i="9"/>
  <c r="E5456" i="9" s="1"/>
  <c r="C5448" i="9"/>
  <c r="E5448" i="9" s="1"/>
  <c r="C5440" i="9"/>
  <c r="E5440" i="9" s="1"/>
  <c r="C5432" i="9"/>
  <c r="E5432" i="9" s="1"/>
  <c r="C5424" i="9"/>
  <c r="E5424" i="9" s="1"/>
  <c r="C5848" i="9"/>
  <c r="E5848" i="9" s="1"/>
  <c r="C5721" i="9"/>
  <c r="E5721" i="9" s="1"/>
  <c r="C5698" i="9"/>
  <c r="E5698" i="9" s="1"/>
  <c r="C5666" i="9"/>
  <c r="E5666" i="9" s="1"/>
  <c r="C5634" i="9"/>
  <c r="E5634" i="9" s="1"/>
  <c r="C5602" i="9"/>
  <c r="E5602" i="9" s="1"/>
  <c r="C5573" i="9"/>
  <c r="E5573" i="9" s="1"/>
  <c r="C5565" i="9"/>
  <c r="E5565" i="9" s="1"/>
  <c r="C5557" i="9"/>
  <c r="E5557" i="9" s="1"/>
  <c r="C5549" i="9"/>
  <c r="E5549" i="9" s="1"/>
  <c r="C5541" i="9"/>
  <c r="E5541" i="9" s="1"/>
  <c r="C5533" i="9"/>
  <c r="E5533" i="9" s="1"/>
  <c r="C5525" i="9"/>
  <c r="E5525" i="9" s="1"/>
  <c r="C5517" i="9"/>
  <c r="E5517" i="9" s="1"/>
  <c r="C5509" i="9"/>
  <c r="E5509" i="9" s="1"/>
  <c r="C5501" i="9"/>
  <c r="E5501" i="9" s="1"/>
  <c r="C5493" i="9"/>
  <c r="E5493" i="9" s="1"/>
  <c r="C5485" i="9"/>
  <c r="E5485" i="9" s="1"/>
  <c r="C5477" i="9"/>
  <c r="E5477" i="9" s="1"/>
  <c r="C5469" i="9"/>
  <c r="E5469" i="9" s="1"/>
  <c r="C5461" i="9"/>
  <c r="E5461" i="9" s="1"/>
  <c r="C5453" i="9"/>
  <c r="E5453" i="9" s="1"/>
  <c r="C5445" i="9"/>
  <c r="E5445" i="9" s="1"/>
  <c r="C5437" i="9"/>
  <c r="E5437" i="9" s="1"/>
  <c r="C5429" i="9"/>
  <c r="E5429" i="9" s="1"/>
  <c r="C5421" i="9"/>
  <c r="E5421" i="9" s="1"/>
  <c r="C5795" i="9"/>
  <c r="E5795" i="9" s="1"/>
  <c r="C5718" i="9"/>
  <c r="E5718" i="9" s="1"/>
  <c r="C5685" i="9"/>
  <c r="E5685" i="9" s="1"/>
  <c r="C5653" i="9"/>
  <c r="E5653" i="9" s="1"/>
  <c r="C5621" i="9"/>
  <c r="E5621" i="9" s="1"/>
  <c r="C5581" i="9"/>
  <c r="E5581" i="9" s="1"/>
  <c r="C5578" i="9"/>
  <c r="E5578" i="9" s="1"/>
  <c r="C5570" i="9"/>
  <c r="E5570" i="9" s="1"/>
  <c r="C5562" i="9"/>
  <c r="E5562" i="9" s="1"/>
  <c r="C5554" i="9"/>
  <c r="E5554" i="9" s="1"/>
  <c r="C5546" i="9"/>
  <c r="E5546" i="9" s="1"/>
  <c r="C5538" i="9"/>
  <c r="E5538" i="9" s="1"/>
  <c r="C5530" i="9"/>
  <c r="E5530" i="9" s="1"/>
  <c r="C5522" i="9"/>
  <c r="E5522" i="9" s="1"/>
  <c r="C5514" i="9"/>
  <c r="E5514" i="9" s="1"/>
  <c r="C5506" i="9"/>
  <c r="E5506" i="9" s="1"/>
  <c r="C5498" i="9"/>
  <c r="E5498" i="9" s="1"/>
  <c r="C5490" i="9"/>
  <c r="E5490" i="9" s="1"/>
  <c r="C5482" i="9"/>
  <c r="E5482" i="9" s="1"/>
  <c r="C5474" i="9"/>
  <c r="E5474" i="9" s="1"/>
  <c r="C5466" i="9"/>
  <c r="E5466" i="9" s="1"/>
  <c r="C5458" i="9"/>
  <c r="E5458" i="9" s="1"/>
  <c r="C5450" i="9"/>
  <c r="E5450" i="9" s="1"/>
  <c r="C5442" i="9"/>
  <c r="E5442" i="9" s="1"/>
  <c r="C5434" i="9"/>
  <c r="E5434" i="9" s="1"/>
  <c r="C5426" i="9"/>
  <c r="E5426" i="9" s="1"/>
  <c r="C5418" i="9"/>
  <c r="E5418" i="9" s="1"/>
  <c r="C5410" i="9"/>
  <c r="E5410" i="9" s="1"/>
  <c r="C6045" i="9"/>
  <c r="E6045" i="9" s="1"/>
  <c r="C5929" i="9"/>
  <c r="E5929" i="9" s="1"/>
  <c r="C5880" i="9"/>
  <c r="E5880" i="9" s="1"/>
  <c r="C5761" i="9"/>
  <c r="E5761" i="9" s="1"/>
  <c r="C5706" i="9"/>
  <c r="E5706" i="9" s="1"/>
  <c r="C5674" i="9"/>
  <c r="E5674" i="9" s="1"/>
  <c r="C5642" i="9"/>
  <c r="E5642" i="9" s="1"/>
  <c r="C5610" i="9"/>
  <c r="E5610" i="9" s="1"/>
  <c r="C5595" i="9"/>
  <c r="E5595" i="9" s="1"/>
  <c r="C5588" i="9"/>
  <c r="E5588" i="9" s="1"/>
  <c r="C5575" i="9"/>
  <c r="E5575" i="9" s="1"/>
  <c r="C5567" i="9"/>
  <c r="E5567" i="9" s="1"/>
  <c r="C5559" i="9"/>
  <c r="E5559" i="9" s="1"/>
  <c r="C5551" i="9"/>
  <c r="E5551" i="9" s="1"/>
  <c r="C5543" i="9"/>
  <c r="E5543" i="9" s="1"/>
  <c r="C5535" i="9"/>
  <c r="E5535" i="9" s="1"/>
  <c r="C5527" i="9"/>
  <c r="E5527" i="9" s="1"/>
  <c r="C5519" i="9"/>
  <c r="E5519" i="9" s="1"/>
  <c r="C5511" i="9"/>
  <c r="E5511" i="9" s="1"/>
  <c r="C5503" i="9"/>
  <c r="E5503" i="9" s="1"/>
  <c r="C5495" i="9"/>
  <c r="E5495" i="9" s="1"/>
  <c r="C5487" i="9"/>
  <c r="E5487" i="9" s="1"/>
  <c r="C5479" i="9"/>
  <c r="E5479" i="9" s="1"/>
  <c r="C5471" i="9"/>
  <c r="E5471" i="9" s="1"/>
  <c r="C5463" i="9"/>
  <c r="E5463" i="9" s="1"/>
  <c r="C5455" i="9"/>
  <c r="E5455" i="9" s="1"/>
  <c r="C5447" i="9"/>
  <c r="E5447" i="9" s="1"/>
  <c r="C5439" i="9"/>
  <c r="E5439" i="9" s="1"/>
  <c r="C5431" i="9"/>
  <c r="E5431" i="9" s="1"/>
  <c r="C5423" i="9"/>
  <c r="E5423" i="9" s="1"/>
  <c r="C5915" i="9"/>
  <c r="E5915" i="9" s="1"/>
  <c r="C5827" i="9"/>
  <c r="E5827" i="9" s="1"/>
  <c r="C5743" i="9"/>
  <c r="E5743" i="9" s="1"/>
  <c r="C5693" i="9"/>
  <c r="E5693" i="9" s="1"/>
  <c r="C5661" i="9"/>
  <c r="E5661" i="9" s="1"/>
  <c r="C5629" i="9"/>
  <c r="E5629" i="9" s="1"/>
  <c r="C5591" i="9"/>
  <c r="E5591" i="9" s="1"/>
  <c r="C5572" i="9"/>
  <c r="E5572" i="9" s="1"/>
  <c r="C5564" i="9"/>
  <c r="E5564" i="9" s="1"/>
  <c r="C5556" i="9"/>
  <c r="E5556" i="9" s="1"/>
  <c r="C5548" i="9"/>
  <c r="E5548" i="9" s="1"/>
  <c r="C5540" i="9"/>
  <c r="E5540" i="9" s="1"/>
  <c r="C5532" i="9"/>
  <c r="E5532" i="9" s="1"/>
  <c r="C5524" i="9"/>
  <c r="E5524" i="9" s="1"/>
  <c r="C5516" i="9"/>
  <c r="E5516" i="9" s="1"/>
  <c r="C5508" i="9"/>
  <c r="E5508" i="9" s="1"/>
  <c r="C5500" i="9"/>
  <c r="E5500" i="9" s="1"/>
  <c r="C5492" i="9"/>
  <c r="E5492" i="9" s="1"/>
  <c r="C5484" i="9"/>
  <c r="E5484" i="9" s="1"/>
  <c r="C5476" i="9"/>
  <c r="E5476" i="9" s="1"/>
  <c r="C5468" i="9"/>
  <c r="E5468" i="9" s="1"/>
  <c r="C5460" i="9"/>
  <c r="E5460" i="9" s="1"/>
  <c r="C5452" i="9"/>
  <c r="E5452" i="9" s="1"/>
  <c r="C5444" i="9"/>
  <c r="E5444" i="9" s="1"/>
  <c r="C5436" i="9"/>
  <c r="E5436" i="9" s="1"/>
  <c r="C5428" i="9"/>
  <c r="E5428" i="9" s="1"/>
  <c r="C5784" i="9"/>
  <c r="E5784" i="9" s="1"/>
  <c r="C5757" i="9"/>
  <c r="E5757" i="9" s="1"/>
  <c r="C5682" i="9"/>
  <c r="E5682" i="9" s="1"/>
  <c r="C5650" i="9"/>
  <c r="E5650" i="9" s="1"/>
  <c r="C5618" i="9"/>
  <c r="E5618" i="9" s="1"/>
  <c r="C5594" i="9"/>
  <c r="E5594" i="9" s="1"/>
  <c r="C5587" i="9"/>
  <c r="E5587" i="9" s="1"/>
  <c r="C5580" i="9"/>
  <c r="E5580" i="9" s="1"/>
  <c r="C5577" i="9"/>
  <c r="E5577" i="9" s="1"/>
  <c r="C5569" i="9"/>
  <c r="E5569" i="9" s="1"/>
  <c r="C5561" i="9"/>
  <c r="E5561" i="9" s="1"/>
  <c r="C5553" i="9"/>
  <c r="E5553" i="9" s="1"/>
  <c r="C5545" i="9"/>
  <c r="E5545" i="9" s="1"/>
  <c r="C5537" i="9"/>
  <c r="E5537" i="9" s="1"/>
  <c r="C5529" i="9"/>
  <c r="E5529" i="9" s="1"/>
  <c r="C5521" i="9"/>
  <c r="E5521" i="9" s="1"/>
  <c r="C5513" i="9"/>
  <c r="E5513" i="9" s="1"/>
  <c r="C5505" i="9"/>
  <c r="E5505" i="9" s="1"/>
  <c r="C5497" i="9"/>
  <c r="E5497" i="9" s="1"/>
  <c r="C5489" i="9"/>
  <c r="E5489" i="9" s="1"/>
  <c r="C5481" i="9"/>
  <c r="E5481" i="9" s="1"/>
  <c r="C5473" i="9"/>
  <c r="E5473" i="9" s="1"/>
  <c r="C5465" i="9"/>
  <c r="E5465" i="9" s="1"/>
  <c r="C5457" i="9"/>
  <c r="E5457" i="9" s="1"/>
  <c r="C5449" i="9"/>
  <c r="E5449" i="9" s="1"/>
  <c r="C5441" i="9"/>
  <c r="E5441" i="9" s="1"/>
  <c r="C5433" i="9"/>
  <c r="E5433" i="9" s="1"/>
  <c r="C5425" i="9"/>
  <c r="E5425" i="9" s="1"/>
  <c r="C5417" i="9"/>
  <c r="E5417" i="9" s="1"/>
  <c r="C5409" i="9"/>
  <c r="E5409" i="9" s="1"/>
  <c r="C5963" i="9"/>
  <c r="E5963" i="9" s="1"/>
  <c r="C5669" i="9"/>
  <c r="E5669" i="9" s="1"/>
  <c r="C5558" i="9"/>
  <c r="E5558" i="9" s="1"/>
  <c r="C5526" i="9"/>
  <c r="E5526" i="9" s="1"/>
  <c r="C5494" i="9"/>
  <c r="E5494" i="9" s="1"/>
  <c r="C5462" i="9"/>
  <c r="E5462" i="9" s="1"/>
  <c r="C5430" i="9"/>
  <c r="E5430" i="9" s="1"/>
  <c r="C5420" i="9"/>
  <c r="E5420" i="9" s="1"/>
  <c r="C5416" i="9"/>
  <c r="E5416" i="9" s="1"/>
  <c r="C5406" i="9"/>
  <c r="E5406" i="9" s="1"/>
  <c r="C5398" i="9"/>
  <c r="E5398" i="9" s="1"/>
  <c r="C5390" i="9"/>
  <c r="E5390" i="9" s="1"/>
  <c r="C5382" i="9"/>
  <c r="E5382" i="9" s="1"/>
  <c r="C5374" i="9"/>
  <c r="E5374" i="9" s="1"/>
  <c r="C5366" i="9"/>
  <c r="E5366" i="9" s="1"/>
  <c r="C5358" i="9"/>
  <c r="E5358" i="9" s="1"/>
  <c r="C5350" i="9"/>
  <c r="E5350" i="9" s="1"/>
  <c r="C5342" i="9"/>
  <c r="E5342" i="9" s="1"/>
  <c r="C5334" i="9"/>
  <c r="E5334" i="9" s="1"/>
  <c r="C5326" i="9"/>
  <c r="E5326" i="9" s="1"/>
  <c r="C5318" i="9"/>
  <c r="E5318" i="9" s="1"/>
  <c r="C5310" i="9"/>
  <c r="E5310" i="9" s="1"/>
  <c r="C5302" i="9"/>
  <c r="E5302" i="9" s="1"/>
  <c r="C5294" i="9"/>
  <c r="E5294" i="9" s="1"/>
  <c r="C5286" i="9"/>
  <c r="E5286" i="9" s="1"/>
  <c r="C5278" i="9"/>
  <c r="E5278" i="9" s="1"/>
  <c r="C5270" i="9"/>
  <c r="E5270" i="9" s="1"/>
  <c r="C5262" i="9"/>
  <c r="E5262" i="9" s="1"/>
  <c r="C5254" i="9"/>
  <c r="E5254" i="9" s="1"/>
  <c r="C5246" i="9"/>
  <c r="E5246" i="9" s="1"/>
  <c r="C5238" i="9"/>
  <c r="E5238" i="9" s="1"/>
  <c r="C5230" i="9"/>
  <c r="E5230" i="9" s="1"/>
  <c r="C5222" i="9"/>
  <c r="E5222" i="9" s="1"/>
  <c r="C5214" i="9"/>
  <c r="E5214" i="9" s="1"/>
  <c r="C5206" i="9"/>
  <c r="E5206" i="9" s="1"/>
  <c r="C5198" i="9"/>
  <c r="E5198" i="9" s="1"/>
  <c r="C5190" i="9"/>
  <c r="E5190" i="9" s="1"/>
  <c r="C5626" i="9"/>
  <c r="E5626" i="9" s="1"/>
  <c r="C5579" i="9"/>
  <c r="E5579" i="9" s="1"/>
  <c r="C5547" i="9"/>
  <c r="E5547" i="9" s="1"/>
  <c r="C5515" i="9"/>
  <c r="E5515" i="9" s="1"/>
  <c r="C5483" i="9"/>
  <c r="E5483" i="9" s="1"/>
  <c r="C5451" i="9"/>
  <c r="E5451" i="9" s="1"/>
  <c r="C5412" i="9"/>
  <c r="E5412" i="9" s="1"/>
  <c r="C5403" i="9"/>
  <c r="E5403" i="9" s="1"/>
  <c r="C5395" i="9"/>
  <c r="E5395" i="9" s="1"/>
  <c r="C5387" i="9"/>
  <c r="E5387" i="9" s="1"/>
  <c r="C5379" i="9"/>
  <c r="E5379" i="9" s="1"/>
  <c r="C5371" i="9"/>
  <c r="E5371" i="9" s="1"/>
  <c r="C5363" i="9"/>
  <c r="E5363" i="9" s="1"/>
  <c r="C5355" i="9"/>
  <c r="E5355" i="9" s="1"/>
  <c r="C5347" i="9"/>
  <c r="E5347" i="9" s="1"/>
  <c r="C5339" i="9"/>
  <c r="E5339" i="9" s="1"/>
  <c r="C5331" i="9"/>
  <c r="E5331" i="9" s="1"/>
  <c r="C5323" i="9"/>
  <c r="E5323" i="9" s="1"/>
  <c r="C5315" i="9"/>
  <c r="E5315" i="9" s="1"/>
  <c r="C5307" i="9"/>
  <c r="E5307" i="9" s="1"/>
  <c r="C5299" i="9"/>
  <c r="E5299" i="9" s="1"/>
  <c r="C5291" i="9"/>
  <c r="E5291" i="9" s="1"/>
  <c r="C5283" i="9"/>
  <c r="E5283" i="9" s="1"/>
  <c r="C5275" i="9"/>
  <c r="E5275" i="9" s="1"/>
  <c r="C5267" i="9"/>
  <c r="E5267" i="9" s="1"/>
  <c r="C5701" i="9"/>
  <c r="E5701" i="9" s="1"/>
  <c r="C5590" i="9"/>
  <c r="E5590" i="9" s="1"/>
  <c r="C5566" i="9"/>
  <c r="E5566" i="9" s="1"/>
  <c r="C5534" i="9"/>
  <c r="E5534" i="9" s="1"/>
  <c r="C5502" i="9"/>
  <c r="E5502" i="9" s="1"/>
  <c r="C5470" i="9"/>
  <c r="E5470" i="9" s="1"/>
  <c r="C5438" i="9"/>
  <c r="E5438" i="9" s="1"/>
  <c r="C5419" i="9"/>
  <c r="E5419" i="9" s="1"/>
  <c r="C5415" i="9"/>
  <c r="E5415" i="9" s="1"/>
  <c r="C5408" i="9"/>
  <c r="E5408" i="9" s="1"/>
  <c r="C5400" i="9"/>
  <c r="E5400" i="9" s="1"/>
  <c r="C5392" i="9"/>
  <c r="E5392" i="9" s="1"/>
  <c r="C5384" i="9"/>
  <c r="E5384" i="9" s="1"/>
  <c r="C5376" i="9"/>
  <c r="E5376" i="9" s="1"/>
  <c r="C5368" i="9"/>
  <c r="E5368" i="9" s="1"/>
  <c r="C5360" i="9"/>
  <c r="E5360" i="9" s="1"/>
  <c r="C5352" i="9"/>
  <c r="E5352" i="9" s="1"/>
  <c r="C5344" i="9"/>
  <c r="E5344" i="9" s="1"/>
  <c r="C5336" i="9"/>
  <c r="E5336" i="9" s="1"/>
  <c r="C5328" i="9"/>
  <c r="E5328" i="9" s="1"/>
  <c r="C5320" i="9"/>
  <c r="E5320" i="9" s="1"/>
  <c r="C5312" i="9"/>
  <c r="E5312" i="9" s="1"/>
  <c r="C5304" i="9"/>
  <c r="E5304" i="9" s="1"/>
  <c r="C5296" i="9"/>
  <c r="E5296" i="9" s="1"/>
  <c r="C5288" i="9"/>
  <c r="E5288" i="9" s="1"/>
  <c r="C5280" i="9"/>
  <c r="E5280" i="9" s="1"/>
  <c r="C5272" i="9"/>
  <c r="E5272" i="9" s="1"/>
  <c r="C5264" i="9"/>
  <c r="E5264" i="9" s="1"/>
  <c r="C5256" i="9"/>
  <c r="E5256" i="9" s="1"/>
  <c r="C5248" i="9"/>
  <c r="E5248" i="9" s="1"/>
  <c r="C5240" i="9"/>
  <c r="E5240" i="9" s="1"/>
  <c r="C5232" i="9"/>
  <c r="E5232" i="9" s="1"/>
  <c r="C5224" i="9"/>
  <c r="E5224" i="9" s="1"/>
  <c r="C5216" i="9"/>
  <c r="E5216" i="9" s="1"/>
  <c r="C5208" i="9"/>
  <c r="E5208" i="9" s="1"/>
  <c r="C5200" i="9"/>
  <c r="E5200" i="9" s="1"/>
  <c r="C5192" i="9"/>
  <c r="E5192" i="9" s="1"/>
  <c r="C5184" i="9"/>
  <c r="E5184" i="9" s="1"/>
  <c r="C5753" i="9"/>
  <c r="E5753" i="9" s="1"/>
  <c r="C5658" i="9"/>
  <c r="E5658" i="9" s="1"/>
  <c r="C5555" i="9"/>
  <c r="E5555" i="9" s="1"/>
  <c r="C5523" i="9"/>
  <c r="E5523" i="9" s="1"/>
  <c r="C5491" i="9"/>
  <c r="E5491" i="9" s="1"/>
  <c r="C5459" i="9"/>
  <c r="E5459" i="9" s="1"/>
  <c r="C5427" i="9"/>
  <c r="E5427" i="9" s="1"/>
  <c r="C5411" i="9"/>
  <c r="E5411" i="9" s="1"/>
  <c r="C5405" i="9"/>
  <c r="E5405" i="9" s="1"/>
  <c r="C5397" i="9"/>
  <c r="E5397" i="9" s="1"/>
  <c r="C5389" i="9"/>
  <c r="E5389" i="9" s="1"/>
  <c r="C5381" i="9"/>
  <c r="E5381" i="9" s="1"/>
  <c r="C5373" i="9"/>
  <c r="E5373" i="9" s="1"/>
  <c r="C5365" i="9"/>
  <c r="E5365" i="9" s="1"/>
  <c r="C5357" i="9"/>
  <c r="E5357" i="9" s="1"/>
  <c r="C5349" i="9"/>
  <c r="E5349" i="9" s="1"/>
  <c r="C5341" i="9"/>
  <c r="E5341" i="9" s="1"/>
  <c r="C5333" i="9"/>
  <c r="E5333" i="9" s="1"/>
  <c r="C5325" i="9"/>
  <c r="E5325" i="9" s="1"/>
  <c r="C5317" i="9"/>
  <c r="E5317" i="9" s="1"/>
  <c r="C5309" i="9"/>
  <c r="E5309" i="9" s="1"/>
  <c r="C5301" i="9"/>
  <c r="E5301" i="9" s="1"/>
  <c r="C5293" i="9"/>
  <c r="E5293" i="9" s="1"/>
  <c r="C5285" i="9"/>
  <c r="E5285" i="9" s="1"/>
  <c r="C5277" i="9"/>
  <c r="E5277" i="9" s="1"/>
  <c r="C5269" i="9"/>
  <c r="E5269" i="9" s="1"/>
  <c r="C5859" i="9"/>
  <c r="E5859" i="9" s="1"/>
  <c r="C5605" i="9"/>
  <c r="E5605" i="9" s="1"/>
  <c r="C5574" i="9"/>
  <c r="E5574" i="9" s="1"/>
  <c r="C5542" i="9"/>
  <c r="E5542" i="9" s="1"/>
  <c r="C5510" i="9"/>
  <c r="E5510" i="9" s="1"/>
  <c r="C5478" i="9"/>
  <c r="E5478" i="9" s="1"/>
  <c r="C5446" i="9"/>
  <c r="E5446" i="9" s="1"/>
  <c r="C5414" i="9"/>
  <c r="E5414" i="9" s="1"/>
  <c r="C5402" i="9"/>
  <c r="E5402" i="9" s="1"/>
  <c r="C5394" i="9"/>
  <c r="E5394" i="9" s="1"/>
  <c r="C5386" i="9"/>
  <c r="E5386" i="9" s="1"/>
  <c r="C5378" i="9"/>
  <c r="E5378" i="9" s="1"/>
  <c r="C5370" i="9"/>
  <c r="E5370" i="9" s="1"/>
  <c r="C5362" i="9"/>
  <c r="E5362" i="9" s="1"/>
  <c r="C5354" i="9"/>
  <c r="E5354" i="9" s="1"/>
  <c r="C5346" i="9"/>
  <c r="E5346" i="9" s="1"/>
  <c r="C5338" i="9"/>
  <c r="E5338" i="9" s="1"/>
  <c r="C5330" i="9"/>
  <c r="E5330" i="9" s="1"/>
  <c r="C5322" i="9"/>
  <c r="E5322" i="9" s="1"/>
  <c r="C5314" i="9"/>
  <c r="E5314" i="9" s="1"/>
  <c r="C5306" i="9"/>
  <c r="E5306" i="9" s="1"/>
  <c r="C5298" i="9"/>
  <c r="E5298" i="9" s="1"/>
  <c r="C5290" i="9"/>
  <c r="E5290" i="9" s="1"/>
  <c r="C5282" i="9"/>
  <c r="E5282" i="9" s="1"/>
  <c r="C5274" i="9"/>
  <c r="E5274" i="9" s="1"/>
  <c r="C5266" i="9"/>
  <c r="E5266" i="9" s="1"/>
  <c r="C5258" i="9"/>
  <c r="E5258" i="9" s="1"/>
  <c r="C5250" i="9"/>
  <c r="E5250" i="9" s="1"/>
  <c r="C5816" i="9"/>
  <c r="E5816" i="9" s="1"/>
  <c r="C5725" i="9"/>
  <c r="E5725" i="9" s="1"/>
  <c r="C5571" i="9"/>
  <c r="E5571" i="9" s="1"/>
  <c r="C5539" i="9"/>
  <c r="E5539" i="9" s="1"/>
  <c r="C5507" i="9"/>
  <c r="E5507" i="9" s="1"/>
  <c r="C5475" i="9"/>
  <c r="E5475" i="9" s="1"/>
  <c r="C5443" i="9"/>
  <c r="E5443" i="9" s="1"/>
  <c r="C5413" i="9"/>
  <c r="E5413" i="9" s="1"/>
  <c r="C5401" i="9"/>
  <c r="E5401" i="9" s="1"/>
  <c r="C5393" i="9"/>
  <c r="E5393" i="9" s="1"/>
  <c r="C5385" i="9"/>
  <c r="E5385" i="9" s="1"/>
  <c r="C5377" i="9"/>
  <c r="E5377" i="9" s="1"/>
  <c r="C5369" i="9"/>
  <c r="E5369" i="9" s="1"/>
  <c r="C5361" i="9"/>
  <c r="E5361" i="9" s="1"/>
  <c r="C5353" i="9"/>
  <c r="E5353" i="9" s="1"/>
  <c r="C5345" i="9"/>
  <c r="E5345" i="9" s="1"/>
  <c r="C5337" i="9"/>
  <c r="E5337" i="9" s="1"/>
  <c r="C5329" i="9"/>
  <c r="E5329" i="9" s="1"/>
  <c r="C5321" i="9"/>
  <c r="E5321" i="9" s="1"/>
  <c r="C5313" i="9"/>
  <c r="E5313" i="9" s="1"/>
  <c r="C5305" i="9"/>
  <c r="E5305" i="9" s="1"/>
  <c r="C5297" i="9"/>
  <c r="E5297" i="9" s="1"/>
  <c r="C5289" i="9"/>
  <c r="E5289" i="9" s="1"/>
  <c r="C5281" i="9"/>
  <c r="E5281" i="9" s="1"/>
  <c r="C5273" i="9"/>
  <c r="E5273" i="9" s="1"/>
  <c r="C5265" i="9"/>
  <c r="E5265" i="9" s="1"/>
  <c r="C5257" i="9"/>
  <c r="E5257" i="9" s="1"/>
  <c r="C5249" i="9"/>
  <c r="E5249" i="9" s="1"/>
  <c r="C5467" i="9"/>
  <c r="E5467" i="9" s="1"/>
  <c r="C5407" i="9"/>
  <c r="E5407" i="9" s="1"/>
  <c r="C5375" i="9"/>
  <c r="E5375" i="9" s="1"/>
  <c r="C5343" i="9"/>
  <c r="E5343" i="9" s="1"/>
  <c r="C5311" i="9"/>
  <c r="E5311" i="9" s="1"/>
  <c r="C5279" i="9"/>
  <c r="E5279" i="9" s="1"/>
  <c r="C5255" i="9"/>
  <c r="E5255" i="9" s="1"/>
  <c r="C5241" i="9"/>
  <c r="E5241" i="9" s="1"/>
  <c r="C5237" i="9"/>
  <c r="E5237" i="9" s="1"/>
  <c r="C5223" i="9"/>
  <c r="E5223" i="9" s="1"/>
  <c r="C5209" i="9"/>
  <c r="E5209" i="9" s="1"/>
  <c r="C5205" i="9"/>
  <c r="E5205" i="9" s="1"/>
  <c r="C5191" i="9"/>
  <c r="E5191" i="9" s="1"/>
  <c r="C5181" i="9"/>
  <c r="E5181" i="9" s="1"/>
  <c r="C5173" i="9"/>
  <c r="E5173" i="9" s="1"/>
  <c r="C5165" i="9"/>
  <c r="E5165" i="9" s="1"/>
  <c r="C5157" i="9"/>
  <c r="E5157" i="9" s="1"/>
  <c r="C5149" i="9"/>
  <c r="E5149" i="9" s="1"/>
  <c r="C5141" i="9"/>
  <c r="E5141" i="9" s="1"/>
  <c r="C5133" i="9"/>
  <c r="E5133" i="9" s="1"/>
  <c r="C5125" i="9"/>
  <c r="E5125" i="9" s="1"/>
  <c r="C5117" i="9"/>
  <c r="E5117" i="9" s="1"/>
  <c r="C5109" i="9"/>
  <c r="E5109" i="9" s="1"/>
  <c r="C5101" i="9"/>
  <c r="E5101" i="9" s="1"/>
  <c r="C5093" i="9"/>
  <c r="E5093" i="9" s="1"/>
  <c r="C5085" i="9"/>
  <c r="E5085" i="9" s="1"/>
  <c r="C5077" i="9"/>
  <c r="E5077" i="9" s="1"/>
  <c r="C5069" i="9"/>
  <c r="E5069" i="9" s="1"/>
  <c r="C5061" i="9"/>
  <c r="E5061" i="9" s="1"/>
  <c r="C5053" i="9"/>
  <c r="E5053" i="9" s="1"/>
  <c r="C5045" i="9"/>
  <c r="E5045" i="9" s="1"/>
  <c r="C5037" i="9"/>
  <c r="E5037" i="9" s="1"/>
  <c r="C5029" i="9"/>
  <c r="E5029" i="9" s="1"/>
  <c r="C5021" i="9"/>
  <c r="E5021" i="9" s="1"/>
  <c r="C5013" i="9"/>
  <c r="E5013" i="9" s="1"/>
  <c r="C5005" i="9"/>
  <c r="E5005" i="9" s="1"/>
  <c r="C4997" i="9"/>
  <c r="E4997" i="9" s="1"/>
  <c r="C4989" i="9"/>
  <c r="E4989" i="9" s="1"/>
  <c r="C4981" i="9"/>
  <c r="E4981" i="9" s="1"/>
  <c r="C4973" i="9"/>
  <c r="E4973" i="9" s="1"/>
  <c r="C4965" i="9"/>
  <c r="E4965" i="9" s="1"/>
  <c r="C4957" i="9"/>
  <c r="E4957" i="9" s="1"/>
  <c r="C4949" i="9"/>
  <c r="E4949" i="9" s="1"/>
  <c r="C4941" i="9"/>
  <c r="E4941" i="9" s="1"/>
  <c r="C4933" i="9"/>
  <c r="E4933" i="9" s="1"/>
  <c r="C4925" i="9"/>
  <c r="E4925" i="9" s="1"/>
  <c r="C4917" i="9"/>
  <c r="E4917" i="9" s="1"/>
  <c r="C4909" i="9"/>
  <c r="E4909" i="9" s="1"/>
  <c r="C4901" i="9"/>
  <c r="E4901" i="9" s="1"/>
  <c r="C4893" i="9"/>
  <c r="E4893" i="9" s="1"/>
  <c r="C4885" i="9"/>
  <c r="E4885" i="9" s="1"/>
  <c r="C4877" i="9"/>
  <c r="E4877" i="9" s="1"/>
  <c r="C4869" i="9"/>
  <c r="E4869" i="9" s="1"/>
  <c r="C4861" i="9"/>
  <c r="E4861" i="9" s="1"/>
  <c r="C4853" i="9"/>
  <c r="E4853" i="9" s="1"/>
  <c r="C4845" i="9"/>
  <c r="E4845" i="9" s="1"/>
  <c r="C5599" i="9"/>
  <c r="E5599" i="9" s="1"/>
  <c r="C5550" i="9"/>
  <c r="E5550" i="9" s="1"/>
  <c r="C5422" i="9"/>
  <c r="E5422" i="9" s="1"/>
  <c r="C5396" i="9"/>
  <c r="E5396" i="9" s="1"/>
  <c r="C5364" i="9"/>
  <c r="E5364" i="9" s="1"/>
  <c r="C5332" i="9"/>
  <c r="E5332" i="9" s="1"/>
  <c r="C5300" i="9"/>
  <c r="E5300" i="9" s="1"/>
  <c r="C5268" i="9"/>
  <c r="E5268" i="9" s="1"/>
  <c r="C5260" i="9"/>
  <c r="E5260" i="9" s="1"/>
  <c r="C5244" i="9"/>
  <c r="E5244" i="9" s="1"/>
  <c r="C5226" i="9"/>
  <c r="E5226" i="9" s="1"/>
  <c r="C5219" i="9"/>
  <c r="E5219" i="9" s="1"/>
  <c r="C5212" i="9"/>
  <c r="E5212" i="9" s="1"/>
  <c r="C5194" i="9"/>
  <c r="E5194" i="9" s="1"/>
  <c r="C5187" i="9"/>
  <c r="E5187" i="9" s="1"/>
  <c r="C5178" i="9"/>
  <c r="E5178" i="9" s="1"/>
  <c r="C5170" i="9"/>
  <c r="E5170" i="9" s="1"/>
  <c r="C5162" i="9"/>
  <c r="E5162" i="9" s="1"/>
  <c r="C5154" i="9"/>
  <c r="E5154" i="9" s="1"/>
  <c r="C5146" i="9"/>
  <c r="E5146" i="9" s="1"/>
  <c r="C5138" i="9"/>
  <c r="E5138" i="9" s="1"/>
  <c r="C5130" i="9"/>
  <c r="E5130" i="9" s="1"/>
  <c r="C5122" i="9"/>
  <c r="E5122" i="9" s="1"/>
  <c r="C5114" i="9"/>
  <c r="E5114" i="9" s="1"/>
  <c r="C5106" i="9"/>
  <c r="E5106" i="9" s="1"/>
  <c r="C5098" i="9"/>
  <c r="E5098" i="9" s="1"/>
  <c r="C5090" i="9"/>
  <c r="E5090" i="9" s="1"/>
  <c r="C5082" i="9"/>
  <c r="E5082" i="9" s="1"/>
  <c r="C5074" i="9"/>
  <c r="E5074" i="9" s="1"/>
  <c r="C5066" i="9"/>
  <c r="E5066" i="9" s="1"/>
  <c r="C5058" i="9"/>
  <c r="E5058" i="9" s="1"/>
  <c r="C5050" i="9"/>
  <c r="E5050" i="9" s="1"/>
  <c r="C5042" i="9"/>
  <c r="E5042" i="9" s="1"/>
  <c r="C5034" i="9"/>
  <c r="E5034" i="9" s="1"/>
  <c r="C5026" i="9"/>
  <c r="E5026" i="9" s="1"/>
  <c r="C5018" i="9"/>
  <c r="E5018" i="9" s="1"/>
  <c r="C5010" i="9"/>
  <c r="E5010" i="9" s="1"/>
  <c r="C5002" i="9"/>
  <c r="E5002" i="9" s="1"/>
  <c r="C4994" i="9"/>
  <c r="E4994" i="9" s="1"/>
  <c r="C4986" i="9"/>
  <c r="E4986" i="9" s="1"/>
  <c r="C4978" i="9"/>
  <c r="E4978" i="9" s="1"/>
  <c r="C4970" i="9"/>
  <c r="E4970" i="9" s="1"/>
  <c r="C4962" i="9"/>
  <c r="E4962" i="9" s="1"/>
  <c r="C4954" i="9"/>
  <c r="E4954" i="9" s="1"/>
  <c r="C4946" i="9"/>
  <c r="E4946" i="9" s="1"/>
  <c r="C4938" i="9"/>
  <c r="E4938" i="9" s="1"/>
  <c r="C4930" i="9"/>
  <c r="E4930" i="9" s="1"/>
  <c r="C4922" i="9"/>
  <c r="E4922" i="9" s="1"/>
  <c r="C4914" i="9"/>
  <c r="E4914" i="9" s="1"/>
  <c r="C4906" i="9"/>
  <c r="E4906" i="9" s="1"/>
  <c r="C4898" i="9"/>
  <c r="E4898" i="9" s="1"/>
  <c r="C4890" i="9"/>
  <c r="E4890" i="9" s="1"/>
  <c r="C4882" i="9"/>
  <c r="E4882" i="9" s="1"/>
  <c r="C4874" i="9"/>
  <c r="E4874" i="9" s="1"/>
  <c r="C4866" i="9"/>
  <c r="E4866" i="9" s="1"/>
  <c r="C4858" i="9"/>
  <c r="E4858" i="9" s="1"/>
  <c r="C4850" i="9"/>
  <c r="E4850" i="9" s="1"/>
  <c r="C4842" i="9"/>
  <c r="E4842" i="9" s="1"/>
  <c r="C5739" i="9"/>
  <c r="E5739" i="9" s="1"/>
  <c r="C5586" i="9"/>
  <c r="E5586" i="9" s="1"/>
  <c r="C5499" i="9"/>
  <c r="E5499" i="9" s="1"/>
  <c r="C5383" i="9"/>
  <c r="E5383" i="9" s="1"/>
  <c r="C5351" i="9"/>
  <c r="E5351" i="9" s="1"/>
  <c r="C5319" i="9"/>
  <c r="E5319" i="9" s="1"/>
  <c r="C5287" i="9"/>
  <c r="E5287" i="9" s="1"/>
  <c r="C5259" i="9"/>
  <c r="E5259" i="9" s="1"/>
  <c r="C5233" i="9"/>
  <c r="E5233" i="9" s="1"/>
  <c r="C5229" i="9"/>
  <c r="E5229" i="9" s="1"/>
  <c r="C5215" i="9"/>
  <c r="E5215" i="9" s="1"/>
  <c r="C5201" i="9"/>
  <c r="E5201" i="9" s="1"/>
  <c r="C5197" i="9"/>
  <c r="E5197" i="9" s="1"/>
  <c r="C5183" i="9"/>
  <c r="E5183" i="9" s="1"/>
  <c r="C5175" i="9"/>
  <c r="E5175" i="9" s="1"/>
  <c r="C5167" i="9"/>
  <c r="E5167" i="9" s="1"/>
  <c r="C5159" i="9"/>
  <c r="E5159" i="9" s="1"/>
  <c r="C5151" i="9"/>
  <c r="E5151" i="9" s="1"/>
  <c r="C5143" i="9"/>
  <c r="E5143" i="9" s="1"/>
  <c r="C5135" i="9"/>
  <c r="E5135" i="9" s="1"/>
  <c r="C5127" i="9"/>
  <c r="E5127" i="9" s="1"/>
  <c r="C5119" i="9"/>
  <c r="E5119" i="9" s="1"/>
  <c r="C5111" i="9"/>
  <c r="E5111" i="9" s="1"/>
  <c r="C5103" i="9"/>
  <c r="E5103" i="9" s="1"/>
  <c r="C5095" i="9"/>
  <c r="E5095" i="9" s="1"/>
  <c r="C5087" i="9"/>
  <c r="E5087" i="9" s="1"/>
  <c r="C5079" i="9"/>
  <c r="E5079" i="9" s="1"/>
  <c r="C5071" i="9"/>
  <c r="E5071" i="9" s="1"/>
  <c r="C5063" i="9"/>
  <c r="E5063" i="9" s="1"/>
  <c r="C5055" i="9"/>
  <c r="E5055" i="9" s="1"/>
  <c r="C5047" i="9"/>
  <c r="E5047" i="9" s="1"/>
  <c r="C5039" i="9"/>
  <c r="E5039" i="9" s="1"/>
  <c r="C5031" i="9"/>
  <c r="E5031" i="9" s="1"/>
  <c r="C5023" i="9"/>
  <c r="E5023" i="9" s="1"/>
  <c r="C5015" i="9"/>
  <c r="E5015" i="9" s="1"/>
  <c r="C5007" i="9"/>
  <c r="E5007" i="9" s="1"/>
  <c r="C4999" i="9"/>
  <c r="E4999" i="9" s="1"/>
  <c r="C4991" i="9"/>
  <c r="E4991" i="9" s="1"/>
  <c r="C4983" i="9"/>
  <c r="E4983" i="9" s="1"/>
  <c r="C4975" i="9"/>
  <c r="E4975" i="9" s="1"/>
  <c r="C4967" i="9"/>
  <c r="E4967" i="9" s="1"/>
  <c r="C4959" i="9"/>
  <c r="E4959" i="9" s="1"/>
  <c r="C4951" i="9"/>
  <c r="E4951" i="9" s="1"/>
  <c r="C4943" i="9"/>
  <c r="E4943" i="9" s="1"/>
  <c r="C4935" i="9"/>
  <c r="E4935" i="9" s="1"/>
  <c r="C4927" i="9"/>
  <c r="E4927" i="9" s="1"/>
  <c r="C4919" i="9"/>
  <c r="E4919" i="9" s="1"/>
  <c r="C4911" i="9"/>
  <c r="E4911" i="9" s="1"/>
  <c r="C4903" i="9"/>
  <c r="E4903" i="9" s="1"/>
  <c r="C4895" i="9"/>
  <c r="E4895" i="9" s="1"/>
  <c r="C4887" i="9"/>
  <c r="E4887" i="9" s="1"/>
  <c r="C4879" i="9"/>
  <c r="E4879" i="9" s="1"/>
  <c r="C4871" i="9"/>
  <c r="E4871" i="9" s="1"/>
  <c r="C4863" i="9"/>
  <c r="E4863" i="9" s="1"/>
  <c r="C4855" i="9"/>
  <c r="E4855" i="9" s="1"/>
  <c r="C4847" i="9"/>
  <c r="E4847" i="9" s="1"/>
  <c r="C4839" i="9"/>
  <c r="E4839" i="9" s="1"/>
  <c r="C5583" i="9"/>
  <c r="E5583" i="9" s="1"/>
  <c r="C5454" i="9"/>
  <c r="E5454" i="9" s="1"/>
  <c r="C5404" i="9"/>
  <c r="E5404" i="9" s="1"/>
  <c r="C5372" i="9"/>
  <c r="E5372" i="9" s="1"/>
  <c r="C5340" i="9"/>
  <c r="E5340" i="9" s="1"/>
  <c r="C5308" i="9"/>
  <c r="E5308" i="9" s="1"/>
  <c r="C5276" i="9"/>
  <c r="E5276" i="9" s="1"/>
  <c r="C5253" i="9"/>
  <c r="E5253" i="9" s="1"/>
  <c r="C5243" i="9"/>
  <c r="E5243" i="9" s="1"/>
  <c r="C5236" i="9"/>
  <c r="E5236" i="9" s="1"/>
  <c r="C5218" i="9"/>
  <c r="E5218" i="9" s="1"/>
  <c r="C5211" i="9"/>
  <c r="E5211" i="9" s="1"/>
  <c r="C5204" i="9"/>
  <c r="E5204" i="9" s="1"/>
  <c r="C5186" i="9"/>
  <c r="E5186" i="9" s="1"/>
  <c r="C5180" i="9"/>
  <c r="E5180" i="9" s="1"/>
  <c r="C5172" i="9"/>
  <c r="E5172" i="9" s="1"/>
  <c r="C5164" i="9"/>
  <c r="E5164" i="9" s="1"/>
  <c r="C5156" i="9"/>
  <c r="E5156" i="9" s="1"/>
  <c r="C5148" i="9"/>
  <c r="E5148" i="9" s="1"/>
  <c r="C5140" i="9"/>
  <c r="E5140" i="9" s="1"/>
  <c r="C5132" i="9"/>
  <c r="E5132" i="9" s="1"/>
  <c r="C5124" i="9"/>
  <c r="E5124" i="9" s="1"/>
  <c r="C5116" i="9"/>
  <c r="E5116" i="9" s="1"/>
  <c r="C5108" i="9"/>
  <c r="E5108" i="9" s="1"/>
  <c r="C5100" i="9"/>
  <c r="E5100" i="9" s="1"/>
  <c r="C5092" i="9"/>
  <c r="E5092" i="9" s="1"/>
  <c r="C5084" i="9"/>
  <c r="E5084" i="9" s="1"/>
  <c r="C5076" i="9"/>
  <c r="E5076" i="9" s="1"/>
  <c r="C5068" i="9"/>
  <c r="E5068" i="9" s="1"/>
  <c r="C5060" i="9"/>
  <c r="E5060" i="9" s="1"/>
  <c r="C5052" i="9"/>
  <c r="E5052" i="9" s="1"/>
  <c r="C5044" i="9"/>
  <c r="E5044" i="9" s="1"/>
  <c r="C5036" i="9"/>
  <c r="E5036" i="9" s="1"/>
  <c r="C5028" i="9"/>
  <c r="E5028" i="9" s="1"/>
  <c r="C5020" i="9"/>
  <c r="E5020" i="9" s="1"/>
  <c r="C5012" i="9"/>
  <c r="E5012" i="9" s="1"/>
  <c r="C5004" i="9"/>
  <c r="E5004" i="9" s="1"/>
  <c r="C4996" i="9"/>
  <c r="E4996" i="9" s="1"/>
  <c r="C4988" i="9"/>
  <c r="E4988" i="9" s="1"/>
  <c r="C4980" i="9"/>
  <c r="E4980" i="9" s="1"/>
  <c r="C4972" i="9"/>
  <c r="E4972" i="9" s="1"/>
  <c r="C4964" i="9"/>
  <c r="E4964" i="9" s="1"/>
  <c r="C4956" i="9"/>
  <c r="E4956" i="9" s="1"/>
  <c r="C4948" i="9"/>
  <c r="E4948" i="9" s="1"/>
  <c r="C4940" i="9"/>
  <c r="E4940" i="9" s="1"/>
  <c r="C4932" i="9"/>
  <c r="E4932" i="9" s="1"/>
  <c r="C4924" i="9"/>
  <c r="E4924" i="9" s="1"/>
  <c r="C4916" i="9"/>
  <c r="E4916" i="9" s="1"/>
  <c r="C4908" i="9"/>
  <c r="E4908" i="9" s="1"/>
  <c r="C4900" i="9"/>
  <c r="E4900" i="9" s="1"/>
  <c r="C4892" i="9"/>
  <c r="E4892" i="9" s="1"/>
  <c r="C4884" i="9"/>
  <c r="E4884" i="9" s="1"/>
  <c r="C4876" i="9"/>
  <c r="E4876" i="9" s="1"/>
  <c r="C4868" i="9"/>
  <c r="E4868" i="9" s="1"/>
  <c r="C4860" i="9"/>
  <c r="E4860" i="9" s="1"/>
  <c r="C4852" i="9"/>
  <c r="E4852" i="9" s="1"/>
  <c r="C4844" i="9"/>
  <c r="E4844" i="9" s="1"/>
  <c r="C5690" i="9"/>
  <c r="E5690" i="9" s="1"/>
  <c r="C5531" i="9"/>
  <c r="E5531" i="9" s="1"/>
  <c r="C5391" i="9"/>
  <c r="E5391" i="9" s="1"/>
  <c r="C5359" i="9"/>
  <c r="E5359" i="9" s="1"/>
  <c r="C5327" i="9"/>
  <c r="E5327" i="9" s="1"/>
  <c r="C5295" i="9"/>
  <c r="E5295" i="9" s="1"/>
  <c r="C5263" i="9"/>
  <c r="E5263" i="9" s="1"/>
  <c r="C5247" i="9"/>
  <c r="E5247" i="9" s="1"/>
  <c r="C5239" i="9"/>
  <c r="E5239" i="9" s="1"/>
  <c r="C5225" i="9"/>
  <c r="E5225" i="9" s="1"/>
  <c r="C5221" i="9"/>
  <c r="E5221" i="9" s="1"/>
  <c r="C5207" i="9"/>
  <c r="E5207" i="9" s="1"/>
  <c r="C5193" i="9"/>
  <c r="E5193" i="9" s="1"/>
  <c r="C5189" i="9"/>
  <c r="E5189" i="9" s="1"/>
  <c r="C5177" i="9"/>
  <c r="E5177" i="9" s="1"/>
  <c r="C5169" i="9"/>
  <c r="E5169" i="9" s="1"/>
  <c r="C5161" i="9"/>
  <c r="E5161" i="9" s="1"/>
  <c r="C5153" i="9"/>
  <c r="E5153" i="9" s="1"/>
  <c r="C5145" i="9"/>
  <c r="E5145" i="9" s="1"/>
  <c r="C5137" i="9"/>
  <c r="E5137" i="9" s="1"/>
  <c r="C5129" i="9"/>
  <c r="E5129" i="9" s="1"/>
  <c r="C5121" i="9"/>
  <c r="E5121" i="9" s="1"/>
  <c r="C5113" i="9"/>
  <c r="E5113" i="9" s="1"/>
  <c r="C5105" i="9"/>
  <c r="E5105" i="9" s="1"/>
  <c r="C5097" i="9"/>
  <c r="E5097" i="9" s="1"/>
  <c r="C5089" i="9"/>
  <c r="E5089" i="9" s="1"/>
  <c r="C5081" i="9"/>
  <c r="E5081" i="9" s="1"/>
  <c r="C5073" i="9"/>
  <c r="E5073" i="9" s="1"/>
  <c r="C5065" i="9"/>
  <c r="E5065" i="9" s="1"/>
  <c r="C5057" i="9"/>
  <c r="E5057" i="9" s="1"/>
  <c r="C5049" i="9"/>
  <c r="E5049" i="9" s="1"/>
  <c r="C5041" i="9"/>
  <c r="E5041" i="9" s="1"/>
  <c r="C5033" i="9"/>
  <c r="E5033" i="9" s="1"/>
  <c r="C5025" i="9"/>
  <c r="E5025" i="9" s="1"/>
  <c r="C5017" i="9"/>
  <c r="E5017" i="9" s="1"/>
  <c r="C5009" i="9"/>
  <c r="E5009" i="9" s="1"/>
  <c r="C5001" i="9"/>
  <c r="E5001" i="9" s="1"/>
  <c r="C4993" i="9"/>
  <c r="E4993" i="9" s="1"/>
  <c r="C4985" i="9"/>
  <c r="E4985" i="9" s="1"/>
  <c r="C4977" i="9"/>
  <c r="E4977" i="9" s="1"/>
  <c r="C4969" i="9"/>
  <c r="E4969" i="9" s="1"/>
  <c r="C4961" i="9"/>
  <c r="E4961" i="9" s="1"/>
  <c r="C4953" i="9"/>
  <c r="E4953" i="9" s="1"/>
  <c r="C4945" i="9"/>
  <c r="E4945" i="9" s="1"/>
  <c r="C4937" i="9"/>
  <c r="E4937" i="9" s="1"/>
  <c r="C4929" i="9"/>
  <c r="E4929" i="9" s="1"/>
  <c r="C4921" i="9"/>
  <c r="E4921" i="9" s="1"/>
  <c r="C4913" i="9"/>
  <c r="E4913" i="9" s="1"/>
  <c r="C4905" i="9"/>
  <c r="E4905" i="9" s="1"/>
  <c r="C4897" i="9"/>
  <c r="E4897" i="9" s="1"/>
  <c r="C4889" i="9"/>
  <c r="E4889" i="9" s="1"/>
  <c r="C4881" i="9"/>
  <c r="E4881" i="9" s="1"/>
  <c r="C4873" i="9"/>
  <c r="E4873" i="9" s="1"/>
  <c r="C4865" i="9"/>
  <c r="E4865" i="9" s="1"/>
  <c r="C4857" i="9"/>
  <c r="E4857" i="9" s="1"/>
  <c r="C4849" i="9"/>
  <c r="E4849" i="9" s="1"/>
  <c r="C4841" i="9"/>
  <c r="E4841" i="9" s="1"/>
  <c r="C5486" i="9"/>
  <c r="E5486" i="9" s="1"/>
  <c r="C5380" i="9"/>
  <c r="E5380" i="9" s="1"/>
  <c r="C5348" i="9"/>
  <c r="E5348" i="9" s="1"/>
  <c r="C5316" i="9"/>
  <c r="E5316" i="9" s="1"/>
  <c r="C5284" i="9"/>
  <c r="E5284" i="9" s="1"/>
  <c r="C5252" i="9"/>
  <c r="E5252" i="9" s="1"/>
  <c r="C5242" i="9"/>
  <c r="E5242" i="9" s="1"/>
  <c r="C5235" i="9"/>
  <c r="E5235" i="9" s="1"/>
  <c r="C5228" i="9"/>
  <c r="E5228" i="9" s="1"/>
  <c r="C5210" i="9"/>
  <c r="E5210" i="9" s="1"/>
  <c r="C5203" i="9"/>
  <c r="E5203" i="9" s="1"/>
  <c r="C5196" i="9"/>
  <c r="E5196" i="9" s="1"/>
  <c r="C5182" i="9"/>
  <c r="E5182" i="9" s="1"/>
  <c r="C5174" i="9"/>
  <c r="E5174" i="9" s="1"/>
  <c r="C5166" i="9"/>
  <c r="E5166" i="9" s="1"/>
  <c r="C5158" i="9"/>
  <c r="E5158" i="9" s="1"/>
  <c r="C5150" i="9"/>
  <c r="E5150" i="9" s="1"/>
  <c r="C5142" i="9"/>
  <c r="E5142" i="9" s="1"/>
  <c r="C5134" i="9"/>
  <c r="E5134" i="9" s="1"/>
  <c r="C5126" i="9"/>
  <c r="E5126" i="9" s="1"/>
  <c r="C5118" i="9"/>
  <c r="E5118" i="9" s="1"/>
  <c r="C5110" i="9"/>
  <c r="E5110" i="9" s="1"/>
  <c r="C5102" i="9"/>
  <c r="E5102" i="9" s="1"/>
  <c r="C5094" i="9"/>
  <c r="E5094" i="9" s="1"/>
  <c r="C5086" i="9"/>
  <c r="E5086" i="9" s="1"/>
  <c r="C5078" i="9"/>
  <c r="E5078" i="9" s="1"/>
  <c r="C5070" i="9"/>
  <c r="E5070" i="9" s="1"/>
  <c r="C5062" i="9"/>
  <c r="E5062" i="9" s="1"/>
  <c r="C5054" i="9"/>
  <c r="E5054" i="9" s="1"/>
  <c r="C5046" i="9"/>
  <c r="E5046" i="9" s="1"/>
  <c r="C5038" i="9"/>
  <c r="E5038" i="9" s="1"/>
  <c r="C5030" i="9"/>
  <c r="E5030" i="9" s="1"/>
  <c r="C5022" i="9"/>
  <c r="E5022" i="9" s="1"/>
  <c r="C5014" i="9"/>
  <c r="E5014" i="9" s="1"/>
  <c r="C5006" i="9"/>
  <c r="E5006" i="9" s="1"/>
  <c r="C4998" i="9"/>
  <c r="E4998" i="9" s="1"/>
  <c r="C4990" i="9"/>
  <c r="E4990" i="9" s="1"/>
  <c r="C4982" i="9"/>
  <c r="E4982" i="9" s="1"/>
  <c r="C4974" i="9"/>
  <c r="E4974" i="9" s="1"/>
  <c r="C4966" i="9"/>
  <c r="E4966" i="9" s="1"/>
  <c r="C4958" i="9"/>
  <c r="E4958" i="9" s="1"/>
  <c r="C4950" i="9"/>
  <c r="E4950" i="9" s="1"/>
  <c r="C4942" i="9"/>
  <c r="E4942" i="9" s="1"/>
  <c r="C4934" i="9"/>
  <c r="E4934" i="9" s="1"/>
  <c r="C4926" i="9"/>
  <c r="E4926" i="9" s="1"/>
  <c r="C4918" i="9"/>
  <c r="E4918" i="9" s="1"/>
  <c r="C4910" i="9"/>
  <c r="E4910" i="9" s="1"/>
  <c r="C4902" i="9"/>
  <c r="E4902" i="9" s="1"/>
  <c r="C4894" i="9"/>
  <c r="E4894" i="9" s="1"/>
  <c r="C4886" i="9"/>
  <c r="E4886" i="9" s="1"/>
  <c r="C4878" i="9"/>
  <c r="E4878" i="9" s="1"/>
  <c r="C4870" i="9"/>
  <c r="E4870" i="9" s="1"/>
  <c r="C4862" i="9"/>
  <c r="E4862" i="9" s="1"/>
  <c r="C4854" i="9"/>
  <c r="E4854" i="9" s="1"/>
  <c r="C4846" i="9"/>
  <c r="E4846" i="9" s="1"/>
  <c r="C4838" i="9"/>
  <c r="E4838" i="9" s="1"/>
  <c r="C5435" i="9"/>
  <c r="E5435" i="9" s="1"/>
  <c r="C5335" i="9"/>
  <c r="E5335" i="9" s="1"/>
  <c r="C5171" i="9"/>
  <c r="E5171" i="9" s="1"/>
  <c r="C5139" i="9"/>
  <c r="E5139" i="9" s="1"/>
  <c r="C5107" i="9"/>
  <c r="E5107" i="9" s="1"/>
  <c r="C5075" i="9"/>
  <c r="E5075" i="9" s="1"/>
  <c r="C5043" i="9"/>
  <c r="E5043" i="9" s="1"/>
  <c r="C5011" i="9"/>
  <c r="E5011" i="9" s="1"/>
  <c r="C4979" i="9"/>
  <c r="E4979" i="9" s="1"/>
  <c r="C4947" i="9"/>
  <c r="E4947" i="9" s="1"/>
  <c r="C4915" i="9"/>
  <c r="E4915" i="9" s="1"/>
  <c r="C4883" i="9"/>
  <c r="E4883" i="9" s="1"/>
  <c r="C4851" i="9"/>
  <c r="E4851" i="9" s="1"/>
  <c r="C4833" i="9"/>
  <c r="E4833" i="9" s="1"/>
  <c r="C4825" i="9"/>
  <c r="E4825" i="9" s="1"/>
  <c r="C4817" i="9"/>
  <c r="E4817" i="9" s="1"/>
  <c r="C4809" i="9"/>
  <c r="E4809" i="9" s="1"/>
  <c r="C4801" i="9"/>
  <c r="E4801" i="9" s="1"/>
  <c r="C4793" i="9"/>
  <c r="E4793" i="9" s="1"/>
  <c r="C4785" i="9"/>
  <c r="E4785" i="9" s="1"/>
  <c r="C4777" i="9"/>
  <c r="E4777" i="9" s="1"/>
  <c r="C4769" i="9"/>
  <c r="E4769" i="9" s="1"/>
  <c r="C4761" i="9"/>
  <c r="E4761" i="9" s="1"/>
  <c r="C4753" i="9"/>
  <c r="E4753" i="9" s="1"/>
  <c r="C4745" i="9"/>
  <c r="E4745" i="9" s="1"/>
  <c r="C4737" i="9"/>
  <c r="E4737" i="9" s="1"/>
  <c r="C4729" i="9"/>
  <c r="E4729" i="9" s="1"/>
  <c r="C4721" i="9"/>
  <c r="E4721" i="9" s="1"/>
  <c r="C4713" i="9"/>
  <c r="E4713" i="9" s="1"/>
  <c r="C4705" i="9"/>
  <c r="E4705" i="9" s="1"/>
  <c r="C4697" i="9"/>
  <c r="E4697" i="9" s="1"/>
  <c r="C4689" i="9"/>
  <c r="E4689" i="9" s="1"/>
  <c r="C4681" i="9"/>
  <c r="E4681" i="9" s="1"/>
  <c r="C4673" i="9"/>
  <c r="E4673" i="9" s="1"/>
  <c r="C4665" i="9"/>
  <c r="E4665" i="9" s="1"/>
  <c r="C4657" i="9"/>
  <c r="E4657" i="9" s="1"/>
  <c r="C4649" i="9"/>
  <c r="E4649" i="9" s="1"/>
  <c r="C4641" i="9"/>
  <c r="E4641" i="9" s="1"/>
  <c r="C4633" i="9"/>
  <c r="E4633" i="9" s="1"/>
  <c r="C4625" i="9"/>
  <c r="E4625" i="9" s="1"/>
  <c r="C4617" i="9"/>
  <c r="E4617" i="9" s="1"/>
  <c r="C4609" i="9"/>
  <c r="E4609" i="9" s="1"/>
  <c r="C4601" i="9"/>
  <c r="E4601" i="9" s="1"/>
  <c r="C4593" i="9"/>
  <c r="E4593" i="9" s="1"/>
  <c r="C4585" i="9"/>
  <c r="E4585" i="9" s="1"/>
  <c r="C4577" i="9"/>
  <c r="E4577" i="9" s="1"/>
  <c r="C4569" i="9"/>
  <c r="E4569" i="9" s="1"/>
  <c r="C4561" i="9"/>
  <c r="E4561" i="9" s="1"/>
  <c r="C4553" i="9"/>
  <c r="E4553" i="9" s="1"/>
  <c r="C4545" i="9"/>
  <c r="E4545" i="9" s="1"/>
  <c r="C4537" i="9"/>
  <c r="E4537" i="9" s="1"/>
  <c r="C4529" i="9"/>
  <c r="E4529" i="9" s="1"/>
  <c r="C4521" i="9"/>
  <c r="E4521" i="9" s="1"/>
  <c r="C4513" i="9"/>
  <c r="E4513" i="9" s="1"/>
  <c r="C4505" i="9"/>
  <c r="E4505" i="9" s="1"/>
  <c r="C5637" i="9"/>
  <c r="E5637" i="9" s="1"/>
  <c r="C5292" i="9"/>
  <c r="E5292" i="9" s="1"/>
  <c r="C5195" i="9"/>
  <c r="E5195" i="9" s="1"/>
  <c r="C5160" i="9"/>
  <c r="E5160" i="9" s="1"/>
  <c r="C5128" i="9"/>
  <c r="E5128" i="9" s="1"/>
  <c r="C5096" i="9"/>
  <c r="E5096" i="9" s="1"/>
  <c r="C5064" i="9"/>
  <c r="E5064" i="9" s="1"/>
  <c r="C5032" i="9"/>
  <c r="E5032" i="9" s="1"/>
  <c r="C5000" i="9"/>
  <c r="E5000" i="9" s="1"/>
  <c r="C4968" i="9"/>
  <c r="E4968" i="9" s="1"/>
  <c r="C4936" i="9"/>
  <c r="E4936" i="9" s="1"/>
  <c r="C4904" i="9"/>
  <c r="E4904" i="9" s="1"/>
  <c r="C4872" i="9"/>
  <c r="E4872" i="9" s="1"/>
  <c r="C4840" i="9"/>
  <c r="E4840" i="9" s="1"/>
  <c r="C4830" i="9"/>
  <c r="E4830" i="9" s="1"/>
  <c r="C4822" i="9"/>
  <c r="E4822" i="9" s="1"/>
  <c r="C4814" i="9"/>
  <c r="E4814" i="9" s="1"/>
  <c r="C4806" i="9"/>
  <c r="E4806" i="9" s="1"/>
  <c r="C4798" i="9"/>
  <c r="E4798" i="9" s="1"/>
  <c r="C4790" i="9"/>
  <c r="E4790" i="9" s="1"/>
  <c r="C4782" i="9"/>
  <c r="E4782" i="9" s="1"/>
  <c r="C4774" i="9"/>
  <c r="E4774" i="9" s="1"/>
  <c r="C4766" i="9"/>
  <c r="E4766" i="9" s="1"/>
  <c r="C4758" i="9"/>
  <c r="E4758" i="9" s="1"/>
  <c r="C4750" i="9"/>
  <c r="E4750" i="9" s="1"/>
  <c r="C4742" i="9"/>
  <c r="E4742" i="9" s="1"/>
  <c r="C4734" i="9"/>
  <c r="E4734" i="9" s="1"/>
  <c r="C4726" i="9"/>
  <c r="E4726" i="9" s="1"/>
  <c r="C4718" i="9"/>
  <c r="E4718" i="9" s="1"/>
  <c r="C4710" i="9"/>
  <c r="E4710" i="9" s="1"/>
  <c r="C4702" i="9"/>
  <c r="E4702" i="9" s="1"/>
  <c r="C4694" i="9"/>
  <c r="E4694" i="9" s="1"/>
  <c r="C4686" i="9"/>
  <c r="E4686" i="9" s="1"/>
  <c r="C4678" i="9"/>
  <c r="E4678" i="9" s="1"/>
  <c r="C4670" i="9"/>
  <c r="E4670" i="9" s="1"/>
  <c r="C4662" i="9"/>
  <c r="E4662" i="9" s="1"/>
  <c r="C4654" i="9"/>
  <c r="E4654" i="9" s="1"/>
  <c r="C4646" i="9"/>
  <c r="E4646" i="9" s="1"/>
  <c r="C4638" i="9"/>
  <c r="E4638" i="9" s="1"/>
  <c r="C4630" i="9"/>
  <c r="E4630" i="9" s="1"/>
  <c r="C4622" i="9"/>
  <c r="E4622" i="9" s="1"/>
  <c r="C4614" i="9"/>
  <c r="E4614" i="9" s="1"/>
  <c r="C4606" i="9"/>
  <c r="E4606" i="9" s="1"/>
  <c r="C4598" i="9"/>
  <c r="E4598" i="9" s="1"/>
  <c r="C4590" i="9"/>
  <c r="E4590" i="9" s="1"/>
  <c r="C4582" i="9"/>
  <c r="E4582" i="9" s="1"/>
  <c r="C4574" i="9"/>
  <c r="E4574" i="9" s="1"/>
  <c r="C4566" i="9"/>
  <c r="E4566" i="9" s="1"/>
  <c r="C4558" i="9"/>
  <c r="E4558" i="9" s="1"/>
  <c r="C4550" i="9"/>
  <c r="E4550" i="9" s="1"/>
  <c r="C4542" i="9"/>
  <c r="E4542" i="9" s="1"/>
  <c r="C4534" i="9"/>
  <c r="E4534" i="9" s="1"/>
  <c r="C4526" i="9"/>
  <c r="E4526" i="9" s="1"/>
  <c r="C4518" i="9"/>
  <c r="E4518" i="9" s="1"/>
  <c r="C4510" i="9"/>
  <c r="E4510" i="9" s="1"/>
  <c r="C5563" i="9"/>
  <c r="E5563" i="9" s="1"/>
  <c r="C5367" i="9"/>
  <c r="E5367" i="9" s="1"/>
  <c r="C5251" i="9"/>
  <c r="E5251" i="9" s="1"/>
  <c r="C5179" i="9"/>
  <c r="E5179" i="9" s="1"/>
  <c r="C5147" i="9"/>
  <c r="E5147" i="9" s="1"/>
  <c r="C5115" i="9"/>
  <c r="E5115" i="9" s="1"/>
  <c r="C5083" i="9"/>
  <c r="E5083" i="9" s="1"/>
  <c r="C5051" i="9"/>
  <c r="E5051" i="9" s="1"/>
  <c r="C5019" i="9"/>
  <c r="E5019" i="9" s="1"/>
  <c r="C4987" i="9"/>
  <c r="E4987" i="9" s="1"/>
  <c r="C4955" i="9"/>
  <c r="E4955" i="9" s="1"/>
  <c r="C4923" i="9"/>
  <c r="E4923" i="9" s="1"/>
  <c r="C4891" i="9"/>
  <c r="E4891" i="9" s="1"/>
  <c r="C4859" i="9"/>
  <c r="E4859" i="9" s="1"/>
  <c r="C4835" i="9"/>
  <c r="E4835" i="9" s="1"/>
  <c r="C4827" i="9"/>
  <c r="E4827" i="9" s="1"/>
  <c r="C4819" i="9"/>
  <c r="E4819" i="9" s="1"/>
  <c r="C4811" i="9"/>
  <c r="E4811" i="9" s="1"/>
  <c r="C4803" i="9"/>
  <c r="E4803" i="9" s="1"/>
  <c r="C4795" i="9"/>
  <c r="E4795" i="9" s="1"/>
  <c r="C4787" i="9"/>
  <c r="E4787" i="9" s="1"/>
  <c r="C4779" i="9"/>
  <c r="E4779" i="9" s="1"/>
  <c r="C4771" i="9"/>
  <c r="E4771" i="9" s="1"/>
  <c r="C4763" i="9"/>
  <c r="E4763" i="9" s="1"/>
  <c r="C4755" i="9"/>
  <c r="E4755" i="9" s="1"/>
  <c r="C4747" i="9"/>
  <c r="E4747" i="9" s="1"/>
  <c r="C4739" i="9"/>
  <c r="E4739" i="9" s="1"/>
  <c r="C4731" i="9"/>
  <c r="E4731" i="9" s="1"/>
  <c r="C4723" i="9"/>
  <c r="E4723" i="9" s="1"/>
  <c r="C4715" i="9"/>
  <c r="E4715" i="9" s="1"/>
  <c r="C4707" i="9"/>
  <c r="E4707" i="9" s="1"/>
  <c r="C4699" i="9"/>
  <c r="E4699" i="9" s="1"/>
  <c r="C4691" i="9"/>
  <c r="E4691" i="9" s="1"/>
  <c r="C4683" i="9"/>
  <c r="E4683" i="9" s="1"/>
  <c r="C4675" i="9"/>
  <c r="E4675" i="9" s="1"/>
  <c r="C4667" i="9"/>
  <c r="E4667" i="9" s="1"/>
  <c r="C4659" i="9"/>
  <c r="E4659" i="9" s="1"/>
  <c r="C4651" i="9"/>
  <c r="E4651" i="9" s="1"/>
  <c r="C4643" i="9"/>
  <c r="E4643" i="9" s="1"/>
  <c r="C4635" i="9"/>
  <c r="E4635" i="9" s="1"/>
  <c r="C4627" i="9"/>
  <c r="E4627" i="9" s="1"/>
  <c r="C4619" i="9"/>
  <c r="E4619" i="9" s="1"/>
  <c r="C4611" i="9"/>
  <c r="E4611" i="9" s="1"/>
  <c r="C4603" i="9"/>
  <c r="E4603" i="9" s="1"/>
  <c r="C4595" i="9"/>
  <c r="E4595" i="9" s="1"/>
  <c r="C4587" i="9"/>
  <c r="E4587" i="9" s="1"/>
  <c r="C4579" i="9"/>
  <c r="E4579" i="9" s="1"/>
  <c r="C4571" i="9"/>
  <c r="E4571" i="9" s="1"/>
  <c r="C4563" i="9"/>
  <c r="E4563" i="9" s="1"/>
  <c r="C4555" i="9"/>
  <c r="E4555" i="9" s="1"/>
  <c r="C4547" i="9"/>
  <c r="E4547" i="9" s="1"/>
  <c r="C4539" i="9"/>
  <c r="E4539" i="9" s="1"/>
  <c r="C4531" i="9"/>
  <c r="E4531" i="9" s="1"/>
  <c r="C4523" i="9"/>
  <c r="E4523" i="9" s="1"/>
  <c r="C5324" i="9"/>
  <c r="E5324" i="9" s="1"/>
  <c r="C5234" i="9"/>
  <c r="E5234" i="9" s="1"/>
  <c r="C5220" i="9"/>
  <c r="E5220" i="9" s="1"/>
  <c r="C5168" i="9"/>
  <c r="E5168" i="9" s="1"/>
  <c r="C5136" i="9"/>
  <c r="E5136" i="9" s="1"/>
  <c r="C5104" i="9"/>
  <c r="E5104" i="9" s="1"/>
  <c r="C5072" i="9"/>
  <c r="E5072" i="9" s="1"/>
  <c r="C5040" i="9"/>
  <c r="E5040" i="9" s="1"/>
  <c r="C5008" i="9"/>
  <c r="E5008" i="9" s="1"/>
  <c r="C4976" i="9"/>
  <c r="E4976" i="9" s="1"/>
  <c r="C4944" i="9"/>
  <c r="E4944" i="9" s="1"/>
  <c r="C4912" i="9"/>
  <c r="E4912" i="9" s="1"/>
  <c r="C4880" i="9"/>
  <c r="E4880" i="9" s="1"/>
  <c r="C4848" i="9"/>
  <c r="E4848" i="9" s="1"/>
  <c r="C4832" i="9"/>
  <c r="E4832" i="9" s="1"/>
  <c r="C4824" i="9"/>
  <c r="E4824" i="9" s="1"/>
  <c r="C4816" i="9"/>
  <c r="E4816" i="9" s="1"/>
  <c r="C4808" i="9"/>
  <c r="E4808" i="9" s="1"/>
  <c r="C4800" i="9"/>
  <c r="E4800" i="9" s="1"/>
  <c r="C4792" i="9"/>
  <c r="E4792" i="9" s="1"/>
  <c r="C4784" i="9"/>
  <c r="E4784" i="9" s="1"/>
  <c r="C4776" i="9"/>
  <c r="E4776" i="9" s="1"/>
  <c r="C4768" i="9"/>
  <c r="E4768" i="9" s="1"/>
  <c r="C4760" i="9"/>
  <c r="E4760" i="9" s="1"/>
  <c r="C4752" i="9"/>
  <c r="E4752" i="9" s="1"/>
  <c r="C4744" i="9"/>
  <c r="E4744" i="9" s="1"/>
  <c r="C4736" i="9"/>
  <c r="E4736" i="9" s="1"/>
  <c r="C4728" i="9"/>
  <c r="E4728" i="9" s="1"/>
  <c r="C4720" i="9"/>
  <c r="E4720" i="9" s="1"/>
  <c r="C4712" i="9"/>
  <c r="E4712" i="9" s="1"/>
  <c r="C4704" i="9"/>
  <c r="E4704" i="9" s="1"/>
  <c r="C4696" i="9"/>
  <c r="E4696" i="9" s="1"/>
  <c r="C4688" i="9"/>
  <c r="E4688" i="9" s="1"/>
  <c r="C4680" i="9"/>
  <c r="E4680" i="9" s="1"/>
  <c r="C4672" i="9"/>
  <c r="E4672" i="9" s="1"/>
  <c r="C4664" i="9"/>
  <c r="E4664" i="9" s="1"/>
  <c r="C4656" i="9"/>
  <c r="E4656" i="9" s="1"/>
  <c r="C4648" i="9"/>
  <c r="E4648" i="9" s="1"/>
  <c r="C4640" i="9"/>
  <c r="E4640" i="9" s="1"/>
  <c r="C4632" i="9"/>
  <c r="E4632" i="9" s="1"/>
  <c r="C4624" i="9"/>
  <c r="E4624" i="9" s="1"/>
  <c r="C4616" i="9"/>
  <c r="E4616" i="9" s="1"/>
  <c r="C4608" i="9"/>
  <c r="E4608" i="9" s="1"/>
  <c r="C4600" i="9"/>
  <c r="E4600" i="9" s="1"/>
  <c r="C4592" i="9"/>
  <c r="E4592" i="9" s="1"/>
  <c r="C4584" i="9"/>
  <c r="E4584" i="9" s="1"/>
  <c r="C5399" i="9"/>
  <c r="E5399" i="9" s="1"/>
  <c r="C5271" i="9"/>
  <c r="E5271" i="9" s="1"/>
  <c r="C5231" i="9"/>
  <c r="E5231" i="9" s="1"/>
  <c r="C5217" i="9"/>
  <c r="E5217" i="9" s="1"/>
  <c r="C5155" i="9"/>
  <c r="E5155" i="9" s="1"/>
  <c r="C5123" i="9"/>
  <c r="E5123" i="9" s="1"/>
  <c r="C5091" i="9"/>
  <c r="E5091" i="9" s="1"/>
  <c r="C5059" i="9"/>
  <c r="E5059" i="9" s="1"/>
  <c r="C5027" i="9"/>
  <c r="E5027" i="9" s="1"/>
  <c r="C4995" i="9"/>
  <c r="E4995" i="9" s="1"/>
  <c r="C4963" i="9"/>
  <c r="E4963" i="9" s="1"/>
  <c r="C4931" i="9"/>
  <c r="E4931" i="9" s="1"/>
  <c r="C4899" i="9"/>
  <c r="E4899" i="9" s="1"/>
  <c r="C4867" i="9"/>
  <c r="E4867" i="9" s="1"/>
  <c r="C4837" i="9"/>
  <c r="E4837" i="9" s="1"/>
  <c r="C4829" i="9"/>
  <c r="E4829" i="9" s="1"/>
  <c r="C4821" i="9"/>
  <c r="E4821" i="9" s="1"/>
  <c r="C4813" i="9"/>
  <c r="E4813" i="9" s="1"/>
  <c r="C4805" i="9"/>
  <c r="E4805" i="9" s="1"/>
  <c r="C4797" i="9"/>
  <c r="E4797" i="9" s="1"/>
  <c r="C4789" i="9"/>
  <c r="E4789" i="9" s="1"/>
  <c r="C4781" i="9"/>
  <c r="E4781" i="9" s="1"/>
  <c r="C4773" i="9"/>
  <c r="E4773" i="9" s="1"/>
  <c r="C4765" i="9"/>
  <c r="E4765" i="9" s="1"/>
  <c r="C4757" i="9"/>
  <c r="E4757" i="9" s="1"/>
  <c r="C4749" i="9"/>
  <c r="E4749" i="9" s="1"/>
  <c r="C4741" i="9"/>
  <c r="E4741" i="9" s="1"/>
  <c r="C4733" i="9"/>
  <c r="E4733" i="9" s="1"/>
  <c r="C4725" i="9"/>
  <c r="E4725" i="9" s="1"/>
  <c r="C4717" i="9"/>
  <c r="E4717" i="9" s="1"/>
  <c r="C4709" i="9"/>
  <c r="E4709" i="9" s="1"/>
  <c r="C4701" i="9"/>
  <c r="E4701" i="9" s="1"/>
  <c r="C4693" i="9"/>
  <c r="E4693" i="9" s="1"/>
  <c r="C4685" i="9"/>
  <c r="E4685" i="9" s="1"/>
  <c r="C4677" i="9"/>
  <c r="E4677" i="9" s="1"/>
  <c r="C4669" i="9"/>
  <c r="E4669" i="9" s="1"/>
  <c r="C4661" i="9"/>
  <c r="E4661" i="9" s="1"/>
  <c r="C4653" i="9"/>
  <c r="E4653" i="9" s="1"/>
  <c r="C4645" i="9"/>
  <c r="E4645" i="9" s="1"/>
  <c r="C4637" i="9"/>
  <c r="E4637" i="9" s="1"/>
  <c r="C4629" i="9"/>
  <c r="E4629" i="9" s="1"/>
  <c r="C4621" i="9"/>
  <c r="E4621" i="9" s="1"/>
  <c r="C4613" i="9"/>
  <c r="E4613" i="9" s="1"/>
  <c r="C4605" i="9"/>
  <c r="E4605" i="9" s="1"/>
  <c r="C4597" i="9"/>
  <c r="E4597" i="9" s="1"/>
  <c r="C4589" i="9"/>
  <c r="E4589" i="9" s="1"/>
  <c r="C4581" i="9"/>
  <c r="E4581" i="9" s="1"/>
  <c r="C4573" i="9"/>
  <c r="E4573" i="9" s="1"/>
  <c r="C4565" i="9"/>
  <c r="E4565" i="9" s="1"/>
  <c r="C4557" i="9"/>
  <c r="E4557" i="9" s="1"/>
  <c r="C4549" i="9"/>
  <c r="E4549" i="9" s="1"/>
  <c r="C4541" i="9"/>
  <c r="E4541" i="9" s="1"/>
  <c r="C4533" i="9"/>
  <c r="E4533" i="9" s="1"/>
  <c r="C4525" i="9"/>
  <c r="E4525" i="9" s="1"/>
  <c r="C4517" i="9"/>
  <c r="E4517" i="9" s="1"/>
  <c r="C4509" i="9"/>
  <c r="E4509" i="9" s="1"/>
  <c r="C4501" i="9"/>
  <c r="E4501" i="9" s="1"/>
  <c r="C5388" i="9"/>
  <c r="E5388" i="9" s="1"/>
  <c r="C5261" i="9"/>
  <c r="E5261" i="9" s="1"/>
  <c r="C5227" i="9"/>
  <c r="E5227" i="9" s="1"/>
  <c r="C5152" i="9"/>
  <c r="E5152" i="9" s="1"/>
  <c r="C5120" i="9"/>
  <c r="E5120" i="9" s="1"/>
  <c r="C5088" i="9"/>
  <c r="E5088" i="9" s="1"/>
  <c r="C5056" i="9"/>
  <c r="E5056" i="9" s="1"/>
  <c r="C5024" i="9"/>
  <c r="E5024" i="9" s="1"/>
  <c r="C4992" i="9"/>
  <c r="E4992" i="9" s="1"/>
  <c r="C4960" i="9"/>
  <c r="E4960" i="9" s="1"/>
  <c r="C4928" i="9"/>
  <c r="E4928" i="9" s="1"/>
  <c r="C4896" i="9"/>
  <c r="E4896" i="9" s="1"/>
  <c r="C4864" i="9"/>
  <c r="E4864" i="9" s="1"/>
  <c r="C4836" i="9"/>
  <c r="E4836" i="9" s="1"/>
  <c r="C4828" i="9"/>
  <c r="E4828" i="9" s="1"/>
  <c r="C4820" i="9"/>
  <c r="E4820" i="9" s="1"/>
  <c r="C4812" i="9"/>
  <c r="E4812" i="9" s="1"/>
  <c r="C4804" i="9"/>
  <c r="E4804" i="9" s="1"/>
  <c r="C4796" i="9"/>
  <c r="E4796" i="9" s="1"/>
  <c r="C4788" i="9"/>
  <c r="E4788" i="9" s="1"/>
  <c r="C4780" i="9"/>
  <c r="E4780" i="9" s="1"/>
  <c r="C4772" i="9"/>
  <c r="E4772" i="9" s="1"/>
  <c r="C4764" i="9"/>
  <c r="E4764" i="9" s="1"/>
  <c r="C4756" i="9"/>
  <c r="E4756" i="9" s="1"/>
  <c r="C4748" i="9"/>
  <c r="E4748" i="9" s="1"/>
  <c r="C4740" i="9"/>
  <c r="E4740" i="9" s="1"/>
  <c r="C4732" i="9"/>
  <c r="E4732" i="9" s="1"/>
  <c r="C4724" i="9"/>
  <c r="E4724" i="9" s="1"/>
  <c r="C4716" i="9"/>
  <c r="E4716" i="9" s="1"/>
  <c r="C4708" i="9"/>
  <c r="E4708" i="9" s="1"/>
  <c r="C4700" i="9"/>
  <c r="E4700" i="9" s="1"/>
  <c r="C4692" i="9"/>
  <c r="E4692" i="9" s="1"/>
  <c r="C4684" i="9"/>
  <c r="E4684" i="9" s="1"/>
  <c r="C4676" i="9"/>
  <c r="E4676" i="9" s="1"/>
  <c r="C4668" i="9"/>
  <c r="E4668" i="9" s="1"/>
  <c r="C4660" i="9"/>
  <c r="E4660" i="9" s="1"/>
  <c r="C4652" i="9"/>
  <c r="E4652" i="9" s="1"/>
  <c r="C4644" i="9"/>
  <c r="E4644" i="9" s="1"/>
  <c r="C4636" i="9"/>
  <c r="E4636" i="9" s="1"/>
  <c r="C4628" i="9"/>
  <c r="E4628" i="9" s="1"/>
  <c r="C4620" i="9"/>
  <c r="E4620" i="9" s="1"/>
  <c r="C4612" i="9"/>
  <c r="E4612" i="9" s="1"/>
  <c r="C4604" i="9"/>
  <c r="E4604" i="9" s="1"/>
  <c r="C4596" i="9"/>
  <c r="E4596" i="9" s="1"/>
  <c r="C4588" i="9"/>
  <c r="E4588" i="9" s="1"/>
  <c r="C4580" i="9"/>
  <c r="E4580" i="9" s="1"/>
  <c r="C4572" i="9"/>
  <c r="E4572" i="9" s="1"/>
  <c r="C4564" i="9"/>
  <c r="E4564" i="9" s="1"/>
  <c r="C4556" i="9"/>
  <c r="E4556" i="9" s="1"/>
  <c r="C4548" i="9"/>
  <c r="E4548" i="9" s="1"/>
  <c r="C4540" i="9"/>
  <c r="E4540" i="9" s="1"/>
  <c r="C4532" i="9"/>
  <c r="E4532" i="9" s="1"/>
  <c r="C4524" i="9"/>
  <c r="E4524" i="9" s="1"/>
  <c r="C4516" i="9"/>
  <c r="E4516" i="9" s="1"/>
  <c r="C5518" i="9"/>
  <c r="E5518" i="9" s="1"/>
  <c r="C5202" i="9"/>
  <c r="E5202" i="9" s="1"/>
  <c r="C5112" i="9"/>
  <c r="E5112" i="9" s="1"/>
  <c r="C4984" i="9"/>
  <c r="E4984" i="9" s="1"/>
  <c r="C4856" i="9"/>
  <c r="E4856" i="9" s="1"/>
  <c r="C4810" i="9"/>
  <c r="E4810" i="9" s="1"/>
  <c r="C4778" i="9"/>
  <c r="E4778" i="9" s="1"/>
  <c r="C4746" i="9"/>
  <c r="E4746" i="9" s="1"/>
  <c r="C4714" i="9"/>
  <c r="E4714" i="9" s="1"/>
  <c r="C4682" i="9"/>
  <c r="E4682" i="9" s="1"/>
  <c r="C4650" i="9"/>
  <c r="E4650" i="9" s="1"/>
  <c r="C4618" i="9"/>
  <c r="E4618" i="9" s="1"/>
  <c r="C4586" i="9"/>
  <c r="E4586" i="9" s="1"/>
  <c r="C4576" i="9"/>
  <c r="E4576" i="9" s="1"/>
  <c r="C4562" i="9"/>
  <c r="E4562" i="9" s="1"/>
  <c r="C4527" i="9"/>
  <c r="E4527" i="9" s="1"/>
  <c r="C4514" i="9"/>
  <c r="E4514" i="9" s="1"/>
  <c r="C4498" i="9"/>
  <c r="E4498" i="9" s="1"/>
  <c r="C4490" i="9"/>
  <c r="E4490" i="9" s="1"/>
  <c r="C4482" i="9"/>
  <c r="E4482" i="9" s="1"/>
  <c r="C4474" i="9"/>
  <c r="E4474" i="9" s="1"/>
  <c r="C4466" i="9"/>
  <c r="E4466" i="9" s="1"/>
  <c r="C4458" i="9"/>
  <c r="E4458" i="9" s="1"/>
  <c r="C4450" i="9"/>
  <c r="E4450" i="9" s="1"/>
  <c r="C4442" i="9"/>
  <c r="E4442" i="9" s="1"/>
  <c r="C4434" i="9"/>
  <c r="E4434" i="9" s="1"/>
  <c r="C4426" i="9"/>
  <c r="E4426" i="9" s="1"/>
  <c r="C4418" i="9"/>
  <c r="E4418" i="9" s="1"/>
  <c r="C4410" i="9"/>
  <c r="E4410" i="9" s="1"/>
  <c r="C4402" i="9"/>
  <c r="E4402" i="9" s="1"/>
  <c r="C4394" i="9"/>
  <c r="E4394" i="9" s="1"/>
  <c r="C4386" i="9"/>
  <c r="E4386" i="9" s="1"/>
  <c r="C4378" i="9"/>
  <c r="E4378" i="9" s="1"/>
  <c r="C4370" i="9"/>
  <c r="E4370" i="9" s="1"/>
  <c r="C4362" i="9"/>
  <c r="E4362" i="9" s="1"/>
  <c r="C4354" i="9"/>
  <c r="E4354" i="9" s="1"/>
  <c r="C4346" i="9"/>
  <c r="E4346" i="9" s="1"/>
  <c r="C4338" i="9"/>
  <c r="E4338" i="9" s="1"/>
  <c r="C4330" i="9"/>
  <c r="E4330" i="9" s="1"/>
  <c r="C4322" i="9"/>
  <c r="E4322" i="9" s="1"/>
  <c r="C4314" i="9"/>
  <c r="E4314" i="9" s="1"/>
  <c r="C4306" i="9"/>
  <c r="E4306" i="9" s="1"/>
  <c r="C4298" i="9"/>
  <c r="E4298" i="9" s="1"/>
  <c r="C4290" i="9"/>
  <c r="E4290" i="9" s="1"/>
  <c r="C4282" i="9"/>
  <c r="E4282" i="9" s="1"/>
  <c r="C4274" i="9"/>
  <c r="E4274" i="9" s="1"/>
  <c r="C4266" i="9"/>
  <c r="E4266" i="9" s="1"/>
  <c r="C4258" i="9"/>
  <c r="E4258" i="9" s="1"/>
  <c r="C4250" i="9"/>
  <c r="E4250" i="9" s="1"/>
  <c r="C4242" i="9"/>
  <c r="E4242" i="9" s="1"/>
  <c r="C4234" i="9"/>
  <c r="E4234" i="9" s="1"/>
  <c r="C4226" i="9"/>
  <c r="E4226" i="9" s="1"/>
  <c r="C4218" i="9"/>
  <c r="E4218" i="9" s="1"/>
  <c r="C4210" i="9"/>
  <c r="E4210" i="9" s="1"/>
  <c r="C4202" i="9"/>
  <c r="E4202" i="9" s="1"/>
  <c r="C4194" i="9"/>
  <c r="E4194" i="9" s="1"/>
  <c r="C4186" i="9"/>
  <c r="E4186" i="9" s="1"/>
  <c r="C4178" i="9"/>
  <c r="E4178" i="9" s="1"/>
  <c r="C5199" i="9"/>
  <c r="E5199" i="9" s="1"/>
  <c r="C5067" i="9"/>
  <c r="E5067" i="9" s="1"/>
  <c r="C4939" i="9"/>
  <c r="E4939" i="9" s="1"/>
  <c r="C4831" i="9"/>
  <c r="E4831" i="9" s="1"/>
  <c r="C4799" i="9"/>
  <c r="E4799" i="9" s="1"/>
  <c r="C4767" i="9"/>
  <c r="E4767" i="9" s="1"/>
  <c r="C4735" i="9"/>
  <c r="E4735" i="9" s="1"/>
  <c r="C4703" i="9"/>
  <c r="E4703" i="9" s="1"/>
  <c r="C4671" i="9"/>
  <c r="E4671" i="9" s="1"/>
  <c r="C4639" i="9"/>
  <c r="E4639" i="9" s="1"/>
  <c r="C4607" i="9"/>
  <c r="E4607" i="9" s="1"/>
  <c r="C4568" i="9"/>
  <c r="E4568" i="9" s="1"/>
  <c r="C4554" i="9"/>
  <c r="E4554" i="9" s="1"/>
  <c r="C4519" i="9"/>
  <c r="E4519" i="9" s="1"/>
  <c r="C4495" i="9"/>
  <c r="E4495" i="9" s="1"/>
  <c r="C4487" i="9"/>
  <c r="E4487" i="9" s="1"/>
  <c r="C4479" i="9"/>
  <c r="E4479" i="9" s="1"/>
  <c r="C4471" i="9"/>
  <c r="E4471" i="9" s="1"/>
  <c r="C4463" i="9"/>
  <c r="E4463" i="9" s="1"/>
  <c r="C4455" i="9"/>
  <c r="E4455" i="9" s="1"/>
  <c r="C4447" i="9"/>
  <c r="E4447" i="9" s="1"/>
  <c r="C4439" i="9"/>
  <c r="E4439" i="9" s="1"/>
  <c r="C4431" i="9"/>
  <c r="E4431" i="9" s="1"/>
  <c r="C4423" i="9"/>
  <c r="E4423" i="9" s="1"/>
  <c r="C4415" i="9"/>
  <c r="E4415" i="9" s="1"/>
  <c r="C4407" i="9"/>
  <c r="E4407" i="9" s="1"/>
  <c r="C4399" i="9"/>
  <c r="E4399" i="9" s="1"/>
  <c r="C4391" i="9"/>
  <c r="E4391" i="9" s="1"/>
  <c r="C4383" i="9"/>
  <c r="E4383" i="9" s="1"/>
  <c r="C4375" i="9"/>
  <c r="E4375" i="9" s="1"/>
  <c r="C4367" i="9"/>
  <c r="E4367" i="9" s="1"/>
  <c r="C4359" i="9"/>
  <c r="E4359" i="9" s="1"/>
  <c r="C4351" i="9"/>
  <c r="E4351" i="9" s="1"/>
  <c r="C4343" i="9"/>
  <c r="E4343" i="9" s="1"/>
  <c r="C4335" i="9"/>
  <c r="E4335" i="9" s="1"/>
  <c r="C4327" i="9"/>
  <c r="E4327" i="9" s="1"/>
  <c r="C4319" i="9"/>
  <c r="E4319" i="9" s="1"/>
  <c r="C4311" i="9"/>
  <c r="E4311" i="9" s="1"/>
  <c r="C4303" i="9"/>
  <c r="E4303" i="9" s="1"/>
  <c r="C4295" i="9"/>
  <c r="E4295" i="9" s="1"/>
  <c r="C4287" i="9"/>
  <c r="E4287" i="9" s="1"/>
  <c r="C4279" i="9"/>
  <c r="E4279" i="9" s="1"/>
  <c r="C4271" i="9"/>
  <c r="E4271" i="9" s="1"/>
  <c r="C4263" i="9"/>
  <c r="E4263" i="9" s="1"/>
  <c r="C4255" i="9"/>
  <c r="E4255" i="9" s="1"/>
  <c r="C4247" i="9"/>
  <c r="E4247" i="9" s="1"/>
  <c r="C4239" i="9"/>
  <c r="E4239" i="9" s="1"/>
  <c r="C4231" i="9"/>
  <c r="E4231" i="9" s="1"/>
  <c r="C4223" i="9"/>
  <c r="E4223" i="9" s="1"/>
  <c r="C4215" i="9"/>
  <c r="E4215" i="9" s="1"/>
  <c r="C4207" i="9"/>
  <c r="E4207" i="9" s="1"/>
  <c r="C4199" i="9"/>
  <c r="E4199" i="9" s="1"/>
  <c r="C4191" i="9"/>
  <c r="E4191" i="9" s="1"/>
  <c r="C4183" i="9"/>
  <c r="E4183" i="9" s="1"/>
  <c r="C4175" i="9"/>
  <c r="E4175" i="9" s="1"/>
  <c r="C5245" i="9"/>
  <c r="E5245" i="9" s="1"/>
  <c r="C5188" i="9"/>
  <c r="E5188" i="9" s="1"/>
  <c r="C5144" i="9"/>
  <c r="E5144" i="9" s="1"/>
  <c r="C5016" i="9"/>
  <c r="E5016" i="9" s="1"/>
  <c r="C4888" i="9"/>
  <c r="E4888" i="9" s="1"/>
  <c r="C4818" i="9"/>
  <c r="E4818" i="9" s="1"/>
  <c r="C4786" i="9"/>
  <c r="E4786" i="9" s="1"/>
  <c r="C4754" i="9"/>
  <c r="E4754" i="9" s="1"/>
  <c r="C4722" i="9"/>
  <c r="E4722" i="9" s="1"/>
  <c r="C4690" i="9"/>
  <c r="E4690" i="9" s="1"/>
  <c r="C4658" i="9"/>
  <c r="E4658" i="9" s="1"/>
  <c r="C4626" i="9"/>
  <c r="E4626" i="9" s="1"/>
  <c r="C4594" i="9"/>
  <c r="E4594" i="9" s="1"/>
  <c r="C4575" i="9"/>
  <c r="E4575" i="9" s="1"/>
  <c r="C4560" i="9"/>
  <c r="E4560" i="9" s="1"/>
  <c r="C4546" i="9"/>
  <c r="E4546" i="9" s="1"/>
  <c r="C4508" i="9"/>
  <c r="E4508" i="9" s="1"/>
  <c r="C4492" i="9"/>
  <c r="E4492" i="9" s="1"/>
  <c r="C4484" i="9"/>
  <c r="E4484" i="9" s="1"/>
  <c r="C4476" i="9"/>
  <c r="E4476" i="9" s="1"/>
  <c r="C4468" i="9"/>
  <c r="E4468" i="9" s="1"/>
  <c r="C4460" i="9"/>
  <c r="E4460" i="9" s="1"/>
  <c r="C4452" i="9"/>
  <c r="E4452" i="9" s="1"/>
  <c r="C4444" i="9"/>
  <c r="E4444" i="9" s="1"/>
  <c r="C4436" i="9"/>
  <c r="E4436" i="9" s="1"/>
  <c r="C4428" i="9"/>
  <c r="E4428" i="9" s="1"/>
  <c r="C4420" i="9"/>
  <c r="E4420" i="9" s="1"/>
  <c r="C4412" i="9"/>
  <c r="E4412" i="9" s="1"/>
  <c r="C4404" i="9"/>
  <c r="E4404" i="9" s="1"/>
  <c r="C4396" i="9"/>
  <c r="E4396" i="9" s="1"/>
  <c r="C4388" i="9"/>
  <c r="E4388" i="9" s="1"/>
  <c r="C4380" i="9"/>
  <c r="E4380" i="9" s="1"/>
  <c r="C4372" i="9"/>
  <c r="E4372" i="9" s="1"/>
  <c r="C4364" i="9"/>
  <c r="E4364" i="9" s="1"/>
  <c r="C4356" i="9"/>
  <c r="E4356" i="9" s="1"/>
  <c r="C4348" i="9"/>
  <c r="E4348" i="9" s="1"/>
  <c r="C4340" i="9"/>
  <c r="E4340" i="9" s="1"/>
  <c r="C4332" i="9"/>
  <c r="E4332" i="9" s="1"/>
  <c r="C4324" i="9"/>
  <c r="E4324" i="9" s="1"/>
  <c r="C4316" i="9"/>
  <c r="E4316" i="9" s="1"/>
  <c r="C4308" i="9"/>
  <c r="E4308" i="9" s="1"/>
  <c r="C4300" i="9"/>
  <c r="E4300" i="9" s="1"/>
  <c r="C4292" i="9"/>
  <c r="E4292" i="9" s="1"/>
  <c r="C4284" i="9"/>
  <c r="E4284" i="9" s="1"/>
  <c r="C4276" i="9"/>
  <c r="E4276" i="9" s="1"/>
  <c r="C4268" i="9"/>
  <c r="E4268" i="9" s="1"/>
  <c r="C4260" i="9"/>
  <c r="E4260" i="9" s="1"/>
  <c r="C4252" i="9"/>
  <c r="E4252" i="9" s="1"/>
  <c r="C4244" i="9"/>
  <c r="E4244" i="9" s="1"/>
  <c r="C4236" i="9"/>
  <c r="E4236" i="9" s="1"/>
  <c r="C4228" i="9"/>
  <c r="E4228" i="9" s="1"/>
  <c r="C4220" i="9"/>
  <c r="E4220" i="9" s="1"/>
  <c r="C4212" i="9"/>
  <c r="E4212" i="9" s="1"/>
  <c r="C4204" i="9"/>
  <c r="E4204" i="9" s="1"/>
  <c r="C4196" i="9"/>
  <c r="E4196" i="9" s="1"/>
  <c r="C4188" i="9"/>
  <c r="E4188" i="9" s="1"/>
  <c r="C4180" i="9"/>
  <c r="E4180" i="9" s="1"/>
  <c r="C5185" i="9"/>
  <c r="E5185" i="9" s="1"/>
  <c r="C5099" i="9"/>
  <c r="E5099" i="9" s="1"/>
  <c r="C4971" i="9"/>
  <c r="E4971" i="9" s="1"/>
  <c r="C4843" i="9"/>
  <c r="E4843" i="9" s="1"/>
  <c r="C4807" i="9"/>
  <c r="E4807" i="9" s="1"/>
  <c r="C4775" i="9"/>
  <c r="E4775" i="9" s="1"/>
  <c r="C4743" i="9"/>
  <c r="E4743" i="9" s="1"/>
  <c r="C4711" i="9"/>
  <c r="E4711" i="9" s="1"/>
  <c r="C4679" i="9"/>
  <c r="E4679" i="9" s="1"/>
  <c r="C4647" i="9"/>
  <c r="E4647" i="9" s="1"/>
  <c r="C4615" i="9"/>
  <c r="E4615" i="9" s="1"/>
  <c r="C4583" i="9"/>
  <c r="E4583" i="9" s="1"/>
  <c r="C4567" i="9"/>
  <c r="E4567" i="9" s="1"/>
  <c r="C4552" i="9"/>
  <c r="E4552" i="9" s="1"/>
  <c r="C4538" i="9"/>
  <c r="E4538" i="9" s="1"/>
  <c r="C4512" i="9"/>
  <c r="E4512" i="9" s="1"/>
  <c r="C4504" i="9"/>
  <c r="E4504" i="9" s="1"/>
  <c r="C4497" i="9"/>
  <c r="E4497" i="9" s="1"/>
  <c r="C4489" i="9"/>
  <c r="E4489" i="9" s="1"/>
  <c r="C4481" i="9"/>
  <c r="E4481" i="9" s="1"/>
  <c r="C4473" i="9"/>
  <c r="E4473" i="9" s="1"/>
  <c r="C4465" i="9"/>
  <c r="E4465" i="9" s="1"/>
  <c r="C4457" i="9"/>
  <c r="E4457" i="9" s="1"/>
  <c r="C4449" i="9"/>
  <c r="E4449" i="9" s="1"/>
  <c r="C4441" i="9"/>
  <c r="E4441" i="9" s="1"/>
  <c r="C4433" i="9"/>
  <c r="E4433" i="9" s="1"/>
  <c r="C4425" i="9"/>
  <c r="E4425" i="9" s="1"/>
  <c r="C4417" i="9"/>
  <c r="E4417" i="9" s="1"/>
  <c r="C4409" i="9"/>
  <c r="E4409" i="9" s="1"/>
  <c r="C4401" i="9"/>
  <c r="E4401" i="9" s="1"/>
  <c r="C4393" i="9"/>
  <c r="E4393" i="9" s="1"/>
  <c r="C4385" i="9"/>
  <c r="E4385" i="9" s="1"/>
  <c r="C4377" i="9"/>
  <c r="E4377" i="9" s="1"/>
  <c r="C4369" i="9"/>
  <c r="E4369" i="9" s="1"/>
  <c r="C4361" i="9"/>
  <c r="E4361" i="9" s="1"/>
  <c r="C4353" i="9"/>
  <c r="E4353" i="9" s="1"/>
  <c r="C4345" i="9"/>
  <c r="E4345" i="9" s="1"/>
  <c r="C4337" i="9"/>
  <c r="E4337" i="9" s="1"/>
  <c r="C4329" i="9"/>
  <c r="E4329" i="9" s="1"/>
  <c r="C4321" i="9"/>
  <c r="E4321" i="9" s="1"/>
  <c r="C4313" i="9"/>
  <c r="E4313" i="9" s="1"/>
  <c r="C4305" i="9"/>
  <c r="E4305" i="9" s="1"/>
  <c r="C4297" i="9"/>
  <c r="E4297" i="9" s="1"/>
  <c r="C4289" i="9"/>
  <c r="E4289" i="9" s="1"/>
  <c r="C4281" i="9"/>
  <c r="E4281" i="9" s="1"/>
  <c r="C4273" i="9"/>
  <c r="E4273" i="9" s="1"/>
  <c r="C4265" i="9"/>
  <c r="E4265" i="9" s="1"/>
  <c r="C4257" i="9"/>
  <c r="E4257" i="9" s="1"/>
  <c r="C4249" i="9"/>
  <c r="E4249" i="9" s="1"/>
  <c r="C4241" i="9"/>
  <c r="E4241" i="9" s="1"/>
  <c r="C4233" i="9"/>
  <c r="E4233" i="9" s="1"/>
  <c r="C5356" i="9"/>
  <c r="E5356" i="9" s="1"/>
  <c r="C5176" i="9"/>
  <c r="E5176" i="9" s="1"/>
  <c r="C5048" i="9"/>
  <c r="E5048" i="9" s="1"/>
  <c r="C4920" i="9"/>
  <c r="E4920" i="9" s="1"/>
  <c r="C4826" i="9"/>
  <c r="E4826" i="9" s="1"/>
  <c r="C4794" i="9"/>
  <c r="E4794" i="9" s="1"/>
  <c r="C4762" i="9"/>
  <c r="E4762" i="9" s="1"/>
  <c r="C4730" i="9"/>
  <c r="E4730" i="9" s="1"/>
  <c r="C4698" i="9"/>
  <c r="E4698" i="9" s="1"/>
  <c r="C4666" i="9"/>
  <c r="E4666" i="9" s="1"/>
  <c r="C4634" i="9"/>
  <c r="E4634" i="9" s="1"/>
  <c r="C4602" i="9"/>
  <c r="E4602" i="9" s="1"/>
  <c r="C4559" i="9"/>
  <c r="E4559" i="9" s="1"/>
  <c r="C4544" i="9"/>
  <c r="E4544" i="9" s="1"/>
  <c r="C4530" i="9"/>
  <c r="E4530" i="9" s="1"/>
  <c r="C4507" i="9"/>
  <c r="E4507" i="9" s="1"/>
  <c r="C4500" i="9"/>
  <c r="E4500" i="9" s="1"/>
  <c r="C4494" i="9"/>
  <c r="E4494" i="9" s="1"/>
  <c r="C4486" i="9"/>
  <c r="E4486" i="9" s="1"/>
  <c r="C4478" i="9"/>
  <c r="E4478" i="9" s="1"/>
  <c r="C4470" i="9"/>
  <c r="E4470" i="9" s="1"/>
  <c r="C4462" i="9"/>
  <c r="E4462" i="9" s="1"/>
  <c r="C4454" i="9"/>
  <c r="E4454" i="9" s="1"/>
  <c r="C4446" i="9"/>
  <c r="E4446" i="9" s="1"/>
  <c r="C4438" i="9"/>
  <c r="E4438" i="9" s="1"/>
  <c r="C4430" i="9"/>
  <c r="E4430" i="9" s="1"/>
  <c r="C4422" i="9"/>
  <c r="E4422" i="9" s="1"/>
  <c r="C4414" i="9"/>
  <c r="E4414" i="9" s="1"/>
  <c r="C4406" i="9"/>
  <c r="E4406" i="9" s="1"/>
  <c r="C4398" i="9"/>
  <c r="E4398" i="9" s="1"/>
  <c r="C4390" i="9"/>
  <c r="E4390" i="9" s="1"/>
  <c r="C4382" i="9"/>
  <c r="E4382" i="9" s="1"/>
  <c r="C4374" i="9"/>
  <c r="E4374" i="9" s="1"/>
  <c r="C4366" i="9"/>
  <c r="E4366" i="9" s="1"/>
  <c r="C4358" i="9"/>
  <c r="E4358" i="9" s="1"/>
  <c r="C4350" i="9"/>
  <c r="E4350" i="9" s="1"/>
  <c r="C4342" i="9"/>
  <c r="E4342" i="9" s="1"/>
  <c r="C4334" i="9"/>
  <c r="E4334" i="9" s="1"/>
  <c r="C4326" i="9"/>
  <c r="E4326" i="9" s="1"/>
  <c r="C4318" i="9"/>
  <c r="E4318" i="9" s="1"/>
  <c r="C4310" i="9"/>
  <c r="E4310" i="9" s="1"/>
  <c r="C4302" i="9"/>
  <c r="E4302" i="9" s="1"/>
  <c r="C4294" i="9"/>
  <c r="E4294" i="9" s="1"/>
  <c r="C4286" i="9"/>
  <c r="E4286" i="9" s="1"/>
  <c r="C4278" i="9"/>
  <c r="E4278" i="9" s="1"/>
  <c r="C4270" i="9"/>
  <c r="E4270" i="9" s="1"/>
  <c r="C4262" i="9"/>
  <c r="E4262" i="9" s="1"/>
  <c r="C4254" i="9"/>
  <c r="E4254" i="9" s="1"/>
  <c r="C4246" i="9"/>
  <c r="E4246" i="9" s="1"/>
  <c r="C4238" i="9"/>
  <c r="E4238" i="9" s="1"/>
  <c r="C4230" i="9"/>
  <c r="E4230" i="9" s="1"/>
  <c r="C4222" i="9"/>
  <c r="E4222" i="9" s="1"/>
  <c r="C4214" i="9"/>
  <c r="E4214" i="9" s="1"/>
  <c r="C4206" i="9"/>
  <c r="E4206" i="9" s="1"/>
  <c r="C4198" i="9"/>
  <c r="E4198" i="9" s="1"/>
  <c r="C4190" i="9"/>
  <c r="E4190" i="9" s="1"/>
  <c r="C4182" i="9"/>
  <c r="E4182" i="9" s="1"/>
  <c r="C4174" i="9"/>
  <c r="E4174" i="9" s="1"/>
  <c r="C5131" i="9"/>
  <c r="E5131" i="9" s="1"/>
  <c r="C5003" i="9"/>
  <c r="E5003" i="9" s="1"/>
  <c r="C4875" i="9"/>
  <c r="E4875" i="9" s="1"/>
  <c r="C4815" i="9"/>
  <c r="E4815" i="9" s="1"/>
  <c r="C4783" i="9"/>
  <c r="E4783" i="9" s="1"/>
  <c r="C4751" i="9"/>
  <c r="E4751" i="9" s="1"/>
  <c r="C4719" i="9"/>
  <c r="E4719" i="9" s="1"/>
  <c r="C4687" i="9"/>
  <c r="E4687" i="9" s="1"/>
  <c r="C4655" i="9"/>
  <c r="E4655" i="9" s="1"/>
  <c r="C4623" i="9"/>
  <c r="E4623" i="9" s="1"/>
  <c r="C4591" i="9"/>
  <c r="E4591" i="9" s="1"/>
  <c r="C4551" i="9"/>
  <c r="E4551" i="9" s="1"/>
  <c r="C4536" i="9"/>
  <c r="E4536" i="9" s="1"/>
  <c r="C4522" i="9"/>
  <c r="E4522" i="9" s="1"/>
  <c r="C4511" i="9"/>
  <c r="E4511" i="9" s="1"/>
  <c r="C4503" i="9"/>
  <c r="E4503" i="9" s="1"/>
  <c r="C4491" i="9"/>
  <c r="E4491" i="9" s="1"/>
  <c r="C4483" i="9"/>
  <c r="E4483" i="9" s="1"/>
  <c r="C4475" i="9"/>
  <c r="E4475" i="9" s="1"/>
  <c r="C4467" i="9"/>
  <c r="E4467" i="9" s="1"/>
  <c r="C4459" i="9"/>
  <c r="E4459" i="9" s="1"/>
  <c r="C4451" i="9"/>
  <c r="E4451" i="9" s="1"/>
  <c r="C4443" i="9"/>
  <c r="E4443" i="9" s="1"/>
  <c r="C4435" i="9"/>
  <c r="E4435" i="9" s="1"/>
  <c r="C4427" i="9"/>
  <c r="E4427" i="9" s="1"/>
  <c r="C4419" i="9"/>
  <c r="E4419" i="9" s="1"/>
  <c r="C4411" i="9"/>
  <c r="E4411" i="9" s="1"/>
  <c r="C4403" i="9"/>
  <c r="E4403" i="9" s="1"/>
  <c r="C4395" i="9"/>
  <c r="E4395" i="9" s="1"/>
  <c r="C4387" i="9"/>
  <c r="E4387" i="9" s="1"/>
  <c r="C4379" i="9"/>
  <c r="E4379" i="9" s="1"/>
  <c r="C4371" i="9"/>
  <c r="E4371" i="9" s="1"/>
  <c r="C4363" i="9"/>
  <c r="E4363" i="9" s="1"/>
  <c r="C4355" i="9"/>
  <c r="E4355" i="9" s="1"/>
  <c r="C4347" i="9"/>
  <c r="E4347" i="9" s="1"/>
  <c r="C4339" i="9"/>
  <c r="E4339" i="9" s="1"/>
  <c r="C4331" i="9"/>
  <c r="E4331" i="9" s="1"/>
  <c r="C4323" i="9"/>
  <c r="E4323" i="9" s="1"/>
  <c r="C4315" i="9"/>
  <c r="E4315" i="9" s="1"/>
  <c r="C4307" i="9"/>
  <c r="E4307" i="9" s="1"/>
  <c r="C4299" i="9"/>
  <c r="E4299" i="9" s="1"/>
  <c r="C4291" i="9"/>
  <c r="E4291" i="9" s="1"/>
  <c r="C4283" i="9"/>
  <c r="E4283" i="9" s="1"/>
  <c r="C4275" i="9"/>
  <c r="E4275" i="9" s="1"/>
  <c r="C4267" i="9"/>
  <c r="E4267" i="9" s="1"/>
  <c r="C4259" i="9"/>
  <c r="E4259" i="9" s="1"/>
  <c r="C4251" i="9"/>
  <c r="E4251" i="9" s="1"/>
  <c r="C4243" i="9"/>
  <c r="E4243" i="9" s="1"/>
  <c r="C4235" i="9"/>
  <c r="E4235" i="9" s="1"/>
  <c r="C4227" i="9"/>
  <c r="E4227" i="9" s="1"/>
  <c r="C4219" i="9"/>
  <c r="E4219" i="9" s="1"/>
  <c r="C4211" i="9"/>
  <c r="E4211" i="9" s="1"/>
  <c r="C4203" i="9"/>
  <c r="E4203" i="9" s="1"/>
  <c r="C4195" i="9"/>
  <c r="E4195" i="9" s="1"/>
  <c r="C4187" i="9"/>
  <c r="E4187" i="9" s="1"/>
  <c r="C4179" i="9"/>
  <c r="E4179" i="9" s="1"/>
  <c r="C5080" i="9"/>
  <c r="E5080" i="9" s="1"/>
  <c r="C4770" i="9"/>
  <c r="E4770" i="9" s="1"/>
  <c r="C4642" i="9"/>
  <c r="E4642" i="9" s="1"/>
  <c r="C4496" i="9"/>
  <c r="E4496" i="9" s="1"/>
  <c r="C4464" i="9"/>
  <c r="E4464" i="9" s="1"/>
  <c r="C4432" i="9"/>
  <c r="E4432" i="9" s="1"/>
  <c r="C4400" i="9"/>
  <c r="E4400" i="9" s="1"/>
  <c r="C4368" i="9"/>
  <c r="E4368" i="9" s="1"/>
  <c r="C4336" i="9"/>
  <c r="E4336" i="9" s="1"/>
  <c r="C4304" i="9"/>
  <c r="E4304" i="9" s="1"/>
  <c r="C4272" i="9"/>
  <c r="E4272" i="9" s="1"/>
  <c r="C4240" i="9"/>
  <c r="E4240" i="9" s="1"/>
  <c r="C4208" i="9"/>
  <c r="E4208" i="9" s="1"/>
  <c r="C4201" i="9"/>
  <c r="E4201" i="9" s="1"/>
  <c r="C4173" i="9"/>
  <c r="E4173" i="9" s="1"/>
  <c r="C4167" i="9"/>
  <c r="E4167" i="9" s="1"/>
  <c r="C4159" i="9"/>
  <c r="E4159" i="9" s="1"/>
  <c r="C4151" i="9"/>
  <c r="E4151" i="9" s="1"/>
  <c r="C4143" i="9"/>
  <c r="E4143" i="9" s="1"/>
  <c r="C4135" i="9"/>
  <c r="E4135" i="9" s="1"/>
  <c r="C4127" i="9"/>
  <c r="E4127" i="9" s="1"/>
  <c r="C4119" i="9"/>
  <c r="E4119" i="9" s="1"/>
  <c r="C4111" i="9"/>
  <c r="E4111" i="9" s="1"/>
  <c r="C4103" i="9"/>
  <c r="E4103" i="9" s="1"/>
  <c r="C4095" i="9"/>
  <c r="E4095" i="9" s="1"/>
  <c r="C4087" i="9"/>
  <c r="E4087" i="9" s="1"/>
  <c r="C4079" i="9"/>
  <c r="E4079" i="9" s="1"/>
  <c r="C4071" i="9"/>
  <c r="E4071" i="9" s="1"/>
  <c r="C4063" i="9"/>
  <c r="E4063" i="9" s="1"/>
  <c r="C4055" i="9"/>
  <c r="E4055" i="9" s="1"/>
  <c r="C4047" i="9"/>
  <c r="E4047" i="9" s="1"/>
  <c r="C4039" i="9"/>
  <c r="E4039" i="9" s="1"/>
  <c r="C4031" i="9"/>
  <c r="E4031" i="9" s="1"/>
  <c r="C4023" i="9"/>
  <c r="E4023" i="9" s="1"/>
  <c r="C4015" i="9"/>
  <c r="E4015" i="9" s="1"/>
  <c r="C4007" i="9"/>
  <c r="E4007" i="9" s="1"/>
  <c r="C3999" i="9"/>
  <c r="E3999" i="9" s="1"/>
  <c r="C3991" i="9"/>
  <c r="E3991" i="9" s="1"/>
  <c r="C3983" i="9"/>
  <c r="E3983" i="9" s="1"/>
  <c r="C3975" i="9"/>
  <c r="E3975" i="9" s="1"/>
  <c r="C3967" i="9"/>
  <c r="E3967" i="9" s="1"/>
  <c r="C3959" i="9"/>
  <c r="E3959" i="9" s="1"/>
  <c r="C3951" i="9"/>
  <c r="E3951" i="9" s="1"/>
  <c r="C3943" i="9"/>
  <c r="E3943" i="9" s="1"/>
  <c r="C3935" i="9"/>
  <c r="E3935" i="9" s="1"/>
  <c r="C3927" i="9"/>
  <c r="E3927" i="9" s="1"/>
  <c r="C3919" i="9"/>
  <c r="E3919" i="9" s="1"/>
  <c r="C3911" i="9"/>
  <c r="E3911" i="9" s="1"/>
  <c r="C3903" i="9"/>
  <c r="E3903" i="9" s="1"/>
  <c r="C3895" i="9"/>
  <c r="E3895" i="9" s="1"/>
  <c r="C3887" i="9"/>
  <c r="E3887" i="9" s="1"/>
  <c r="C3879" i="9"/>
  <c r="E3879" i="9" s="1"/>
  <c r="C3871" i="9"/>
  <c r="E3871" i="9" s="1"/>
  <c r="C3863" i="9"/>
  <c r="E3863" i="9" s="1"/>
  <c r="C3855" i="9"/>
  <c r="E3855" i="9" s="1"/>
  <c r="C3847" i="9"/>
  <c r="E3847" i="9" s="1"/>
  <c r="C3839" i="9"/>
  <c r="E3839" i="9" s="1"/>
  <c r="C3831" i="9"/>
  <c r="E3831" i="9" s="1"/>
  <c r="C3823" i="9"/>
  <c r="E3823" i="9" s="1"/>
  <c r="C5303" i="9"/>
  <c r="E5303" i="9" s="1"/>
  <c r="C4907" i="9"/>
  <c r="E4907" i="9" s="1"/>
  <c r="C4727" i="9"/>
  <c r="E4727" i="9" s="1"/>
  <c r="C4599" i="9"/>
  <c r="E4599" i="9" s="1"/>
  <c r="C4535" i="9"/>
  <c r="E4535" i="9" s="1"/>
  <c r="C4485" i="9"/>
  <c r="E4485" i="9" s="1"/>
  <c r="C4453" i="9"/>
  <c r="E4453" i="9" s="1"/>
  <c r="C4421" i="9"/>
  <c r="E4421" i="9" s="1"/>
  <c r="C4389" i="9"/>
  <c r="E4389" i="9" s="1"/>
  <c r="C4357" i="9"/>
  <c r="E4357" i="9" s="1"/>
  <c r="C4325" i="9"/>
  <c r="E4325" i="9" s="1"/>
  <c r="C4293" i="9"/>
  <c r="E4293" i="9" s="1"/>
  <c r="C4261" i="9"/>
  <c r="E4261" i="9" s="1"/>
  <c r="C4229" i="9"/>
  <c r="E4229" i="9" s="1"/>
  <c r="C4200" i="9"/>
  <c r="E4200" i="9" s="1"/>
  <c r="C4193" i="9"/>
  <c r="E4193" i="9" s="1"/>
  <c r="C4172" i="9"/>
  <c r="E4172" i="9" s="1"/>
  <c r="C4164" i="9"/>
  <c r="E4164" i="9" s="1"/>
  <c r="C4156" i="9"/>
  <c r="E4156" i="9" s="1"/>
  <c r="C4148" i="9"/>
  <c r="E4148" i="9" s="1"/>
  <c r="C4140" i="9"/>
  <c r="E4140" i="9" s="1"/>
  <c r="C4132" i="9"/>
  <c r="E4132" i="9" s="1"/>
  <c r="C4124" i="9"/>
  <c r="E4124" i="9" s="1"/>
  <c r="C4116" i="9"/>
  <c r="E4116" i="9" s="1"/>
  <c r="C4108" i="9"/>
  <c r="E4108" i="9" s="1"/>
  <c r="C4100" i="9"/>
  <c r="E4100" i="9" s="1"/>
  <c r="C4092" i="9"/>
  <c r="E4092" i="9" s="1"/>
  <c r="C4084" i="9"/>
  <c r="E4084" i="9" s="1"/>
  <c r="C4076" i="9"/>
  <c r="E4076" i="9" s="1"/>
  <c r="C4068" i="9"/>
  <c r="E4068" i="9" s="1"/>
  <c r="C4060" i="9"/>
  <c r="E4060" i="9" s="1"/>
  <c r="C4052" i="9"/>
  <c r="E4052" i="9" s="1"/>
  <c r="C4044" i="9"/>
  <c r="E4044" i="9" s="1"/>
  <c r="C4036" i="9"/>
  <c r="E4036" i="9" s="1"/>
  <c r="C4028" i="9"/>
  <c r="E4028" i="9" s="1"/>
  <c r="C4020" i="9"/>
  <c r="E4020" i="9" s="1"/>
  <c r="C4012" i="9"/>
  <c r="E4012" i="9" s="1"/>
  <c r="C4004" i="9"/>
  <c r="E4004" i="9" s="1"/>
  <c r="C3996" i="9"/>
  <c r="E3996" i="9" s="1"/>
  <c r="C3988" i="9"/>
  <c r="E3988" i="9" s="1"/>
  <c r="C3980" i="9"/>
  <c r="E3980" i="9" s="1"/>
  <c r="C3972" i="9"/>
  <c r="E3972" i="9" s="1"/>
  <c r="C3964" i="9"/>
  <c r="E3964" i="9" s="1"/>
  <c r="C3956" i="9"/>
  <c r="E3956" i="9" s="1"/>
  <c r="C3948" i="9"/>
  <c r="E3948" i="9" s="1"/>
  <c r="C3940" i="9"/>
  <c r="E3940" i="9" s="1"/>
  <c r="C3932" i="9"/>
  <c r="E3932" i="9" s="1"/>
  <c r="C3924" i="9"/>
  <c r="E3924" i="9" s="1"/>
  <c r="C3916" i="9"/>
  <c r="E3916" i="9" s="1"/>
  <c r="C3908" i="9"/>
  <c r="E3908" i="9" s="1"/>
  <c r="C3900" i="9"/>
  <c r="E3900" i="9" s="1"/>
  <c r="C3892" i="9"/>
  <c r="E3892" i="9" s="1"/>
  <c r="C3884" i="9"/>
  <c r="E3884" i="9" s="1"/>
  <c r="C3876" i="9"/>
  <c r="E3876" i="9" s="1"/>
  <c r="C3868" i="9"/>
  <c r="E3868" i="9" s="1"/>
  <c r="C3860" i="9"/>
  <c r="E3860" i="9" s="1"/>
  <c r="C3852" i="9"/>
  <c r="E3852" i="9" s="1"/>
  <c r="C3844" i="9"/>
  <c r="E3844" i="9" s="1"/>
  <c r="C4802" i="9"/>
  <c r="E4802" i="9" s="1"/>
  <c r="C4674" i="9"/>
  <c r="E4674" i="9" s="1"/>
  <c r="C4528" i="9"/>
  <c r="E4528" i="9" s="1"/>
  <c r="C4506" i="9"/>
  <c r="E4506" i="9" s="1"/>
  <c r="C4472" i="9"/>
  <c r="E4472" i="9" s="1"/>
  <c r="C4440" i="9"/>
  <c r="E4440" i="9" s="1"/>
  <c r="C4408" i="9"/>
  <c r="E4408" i="9" s="1"/>
  <c r="C4376" i="9"/>
  <c r="E4376" i="9" s="1"/>
  <c r="C4344" i="9"/>
  <c r="E4344" i="9" s="1"/>
  <c r="C4312" i="9"/>
  <c r="E4312" i="9" s="1"/>
  <c r="C4280" i="9"/>
  <c r="E4280" i="9" s="1"/>
  <c r="C4248" i="9"/>
  <c r="E4248" i="9" s="1"/>
  <c r="C4221" i="9"/>
  <c r="E4221" i="9" s="1"/>
  <c r="C4192" i="9"/>
  <c r="E4192" i="9" s="1"/>
  <c r="C4185" i="9"/>
  <c r="E4185" i="9" s="1"/>
  <c r="C4169" i="9"/>
  <c r="E4169" i="9" s="1"/>
  <c r="C4161" i="9"/>
  <c r="E4161" i="9" s="1"/>
  <c r="C4153" i="9"/>
  <c r="E4153" i="9" s="1"/>
  <c r="C4145" i="9"/>
  <c r="E4145" i="9" s="1"/>
  <c r="C4137" i="9"/>
  <c r="E4137" i="9" s="1"/>
  <c r="C4129" i="9"/>
  <c r="E4129" i="9" s="1"/>
  <c r="C4121" i="9"/>
  <c r="E4121" i="9" s="1"/>
  <c r="C4113" i="9"/>
  <c r="E4113" i="9" s="1"/>
  <c r="C4105" i="9"/>
  <c r="E4105" i="9" s="1"/>
  <c r="C4097" i="9"/>
  <c r="E4097" i="9" s="1"/>
  <c r="C4089" i="9"/>
  <c r="E4089" i="9" s="1"/>
  <c r="C4081" i="9"/>
  <c r="E4081" i="9" s="1"/>
  <c r="C4073" i="9"/>
  <c r="E4073" i="9" s="1"/>
  <c r="C4065" i="9"/>
  <c r="E4065" i="9" s="1"/>
  <c r="C4057" i="9"/>
  <c r="E4057" i="9" s="1"/>
  <c r="C4049" i="9"/>
  <c r="E4049" i="9" s="1"/>
  <c r="C4041" i="9"/>
  <c r="E4041" i="9" s="1"/>
  <c r="C4033" i="9"/>
  <c r="E4033" i="9" s="1"/>
  <c r="C4025" i="9"/>
  <c r="E4025" i="9" s="1"/>
  <c r="C4017" i="9"/>
  <c r="E4017" i="9" s="1"/>
  <c r="C4009" i="9"/>
  <c r="E4009" i="9" s="1"/>
  <c r="C4001" i="9"/>
  <c r="E4001" i="9" s="1"/>
  <c r="C3993" i="9"/>
  <c r="E3993" i="9" s="1"/>
  <c r="C3985" i="9"/>
  <c r="E3985" i="9" s="1"/>
  <c r="C3977" i="9"/>
  <c r="E3977" i="9" s="1"/>
  <c r="C3969" i="9"/>
  <c r="E3969" i="9" s="1"/>
  <c r="C3961" i="9"/>
  <c r="E3961" i="9" s="1"/>
  <c r="C3953" i="9"/>
  <c r="E3953" i="9" s="1"/>
  <c r="C3945" i="9"/>
  <c r="E3945" i="9" s="1"/>
  <c r="C3937" i="9"/>
  <c r="E3937" i="9" s="1"/>
  <c r="C3929" i="9"/>
  <c r="E3929" i="9" s="1"/>
  <c r="C3921" i="9"/>
  <c r="E3921" i="9" s="1"/>
  <c r="C3913" i="9"/>
  <c r="E3913" i="9" s="1"/>
  <c r="C3905" i="9"/>
  <c r="E3905" i="9" s="1"/>
  <c r="C3897" i="9"/>
  <c r="E3897" i="9" s="1"/>
  <c r="C3889" i="9"/>
  <c r="E3889" i="9" s="1"/>
  <c r="C3881" i="9"/>
  <c r="E3881" i="9" s="1"/>
  <c r="C3873" i="9"/>
  <c r="E3873" i="9" s="1"/>
  <c r="C3865" i="9"/>
  <c r="E3865" i="9" s="1"/>
  <c r="C3857" i="9"/>
  <c r="E3857" i="9" s="1"/>
  <c r="C3849" i="9"/>
  <c r="E3849" i="9" s="1"/>
  <c r="C5213" i="9"/>
  <c r="E5213" i="9" s="1"/>
  <c r="C5035" i="9"/>
  <c r="E5035" i="9" s="1"/>
  <c r="C4759" i="9"/>
  <c r="E4759" i="9" s="1"/>
  <c r="C4631" i="9"/>
  <c r="E4631" i="9" s="1"/>
  <c r="C4493" i="9"/>
  <c r="E4493" i="9" s="1"/>
  <c r="C4461" i="9"/>
  <c r="E4461" i="9" s="1"/>
  <c r="C4429" i="9"/>
  <c r="E4429" i="9" s="1"/>
  <c r="C4397" i="9"/>
  <c r="E4397" i="9" s="1"/>
  <c r="C4365" i="9"/>
  <c r="E4365" i="9" s="1"/>
  <c r="C4333" i="9"/>
  <c r="E4333" i="9" s="1"/>
  <c r="C4301" i="9"/>
  <c r="E4301" i="9" s="1"/>
  <c r="C4269" i="9"/>
  <c r="E4269" i="9" s="1"/>
  <c r="C4237" i="9"/>
  <c r="E4237" i="9" s="1"/>
  <c r="C4213" i="9"/>
  <c r="E4213" i="9" s="1"/>
  <c r="C4184" i="9"/>
  <c r="E4184" i="9" s="1"/>
  <c r="C4177" i="9"/>
  <c r="E4177" i="9" s="1"/>
  <c r="C4166" i="9"/>
  <c r="E4166" i="9" s="1"/>
  <c r="C4158" i="9"/>
  <c r="E4158" i="9" s="1"/>
  <c r="C4150" i="9"/>
  <c r="E4150" i="9" s="1"/>
  <c r="C4142" i="9"/>
  <c r="E4142" i="9" s="1"/>
  <c r="C4134" i="9"/>
  <c r="E4134" i="9" s="1"/>
  <c r="C4126" i="9"/>
  <c r="E4126" i="9" s="1"/>
  <c r="C4118" i="9"/>
  <c r="E4118" i="9" s="1"/>
  <c r="C4110" i="9"/>
  <c r="E4110" i="9" s="1"/>
  <c r="C4102" i="9"/>
  <c r="E4102" i="9" s="1"/>
  <c r="C4094" i="9"/>
  <c r="E4094" i="9" s="1"/>
  <c r="C4086" i="9"/>
  <c r="E4086" i="9" s="1"/>
  <c r="C4078" i="9"/>
  <c r="E4078" i="9" s="1"/>
  <c r="C4070" i="9"/>
  <c r="E4070" i="9" s="1"/>
  <c r="C4062" i="9"/>
  <c r="E4062" i="9" s="1"/>
  <c r="C4054" i="9"/>
  <c r="E4054" i="9" s="1"/>
  <c r="C4046" i="9"/>
  <c r="E4046" i="9" s="1"/>
  <c r="C4038" i="9"/>
  <c r="E4038" i="9" s="1"/>
  <c r="C4030" i="9"/>
  <c r="E4030" i="9" s="1"/>
  <c r="C4022" i="9"/>
  <c r="E4022" i="9" s="1"/>
  <c r="C4014" i="9"/>
  <c r="E4014" i="9" s="1"/>
  <c r="C4006" i="9"/>
  <c r="E4006" i="9" s="1"/>
  <c r="C3998" i="9"/>
  <c r="E3998" i="9" s="1"/>
  <c r="C3990" i="9"/>
  <c r="E3990" i="9" s="1"/>
  <c r="C3982" i="9"/>
  <c r="E3982" i="9" s="1"/>
  <c r="C3974" i="9"/>
  <c r="E3974" i="9" s="1"/>
  <c r="C3966" i="9"/>
  <c r="E3966" i="9" s="1"/>
  <c r="C3958" i="9"/>
  <c r="E3958" i="9" s="1"/>
  <c r="C3950" i="9"/>
  <c r="E3950" i="9" s="1"/>
  <c r="C3942" i="9"/>
  <c r="E3942" i="9" s="1"/>
  <c r="C3934" i="9"/>
  <c r="E3934" i="9" s="1"/>
  <c r="C3926" i="9"/>
  <c r="E3926" i="9" s="1"/>
  <c r="C3918" i="9"/>
  <c r="E3918" i="9" s="1"/>
  <c r="C3910" i="9"/>
  <c r="E3910" i="9" s="1"/>
  <c r="C3902" i="9"/>
  <c r="E3902" i="9" s="1"/>
  <c r="C3894" i="9"/>
  <c r="E3894" i="9" s="1"/>
  <c r="C4834" i="9"/>
  <c r="E4834" i="9" s="1"/>
  <c r="C4706" i="9"/>
  <c r="E4706" i="9" s="1"/>
  <c r="C4578" i="9"/>
  <c r="E4578" i="9" s="1"/>
  <c r="C4480" i="9"/>
  <c r="E4480" i="9" s="1"/>
  <c r="C4448" i="9"/>
  <c r="E4448" i="9" s="1"/>
  <c r="C4416" i="9"/>
  <c r="E4416" i="9" s="1"/>
  <c r="C4384" i="9"/>
  <c r="E4384" i="9" s="1"/>
  <c r="C4352" i="9"/>
  <c r="E4352" i="9" s="1"/>
  <c r="C4320" i="9"/>
  <c r="E4320" i="9" s="1"/>
  <c r="C4288" i="9"/>
  <c r="E4288" i="9" s="1"/>
  <c r="C4256" i="9"/>
  <c r="E4256" i="9" s="1"/>
  <c r="C4205" i="9"/>
  <c r="E4205" i="9" s="1"/>
  <c r="C4176" i="9"/>
  <c r="E4176" i="9" s="1"/>
  <c r="C4171" i="9"/>
  <c r="E4171" i="9" s="1"/>
  <c r="C4163" i="9"/>
  <c r="E4163" i="9" s="1"/>
  <c r="C4155" i="9"/>
  <c r="E4155" i="9" s="1"/>
  <c r="C4147" i="9"/>
  <c r="E4147" i="9" s="1"/>
  <c r="C4139" i="9"/>
  <c r="E4139" i="9" s="1"/>
  <c r="C4131" i="9"/>
  <c r="E4131" i="9" s="1"/>
  <c r="C4123" i="9"/>
  <c r="E4123" i="9" s="1"/>
  <c r="C4115" i="9"/>
  <c r="E4115" i="9" s="1"/>
  <c r="C4107" i="9"/>
  <c r="E4107" i="9" s="1"/>
  <c r="C4099" i="9"/>
  <c r="E4099" i="9" s="1"/>
  <c r="C4091" i="9"/>
  <c r="E4091" i="9" s="1"/>
  <c r="C4083" i="9"/>
  <c r="E4083" i="9" s="1"/>
  <c r="C4075" i="9"/>
  <c r="E4075" i="9" s="1"/>
  <c r="C4067" i="9"/>
  <c r="E4067" i="9" s="1"/>
  <c r="C4059" i="9"/>
  <c r="E4059" i="9" s="1"/>
  <c r="C4051" i="9"/>
  <c r="E4051" i="9" s="1"/>
  <c r="C4043" i="9"/>
  <c r="E4043" i="9" s="1"/>
  <c r="C4035" i="9"/>
  <c r="E4035" i="9" s="1"/>
  <c r="C4027" i="9"/>
  <c r="E4027" i="9" s="1"/>
  <c r="C4019" i="9"/>
  <c r="E4019" i="9" s="1"/>
  <c r="C4011" i="9"/>
  <c r="E4011" i="9" s="1"/>
  <c r="C4003" i="9"/>
  <c r="E4003" i="9" s="1"/>
  <c r="C3995" i="9"/>
  <c r="E3995" i="9" s="1"/>
  <c r="C3987" i="9"/>
  <c r="E3987" i="9" s="1"/>
  <c r="C3979" i="9"/>
  <c r="E3979" i="9" s="1"/>
  <c r="C3971" i="9"/>
  <c r="E3971" i="9" s="1"/>
  <c r="C3963" i="9"/>
  <c r="E3963" i="9" s="1"/>
  <c r="C3955" i="9"/>
  <c r="E3955" i="9" s="1"/>
  <c r="C3947" i="9"/>
  <c r="E3947" i="9" s="1"/>
  <c r="C3939" i="9"/>
  <c r="E3939" i="9" s="1"/>
  <c r="C3931" i="9"/>
  <c r="E3931" i="9" s="1"/>
  <c r="C3923" i="9"/>
  <c r="E3923" i="9" s="1"/>
  <c r="C3915" i="9"/>
  <c r="E3915" i="9" s="1"/>
  <c r="C3907" i="9"/>
  <c r="E3907" i="9" s="1"/>
  <c r="C3899" i="9"/>
  <c r="E3899" i="9" s="1"/>
  <c r="C3891" i="9"/>
  <c r="E3891" i="9" s="1"/>
  <c r="C3883" i="9"/>
  <c r="E3883" i="9" s="1"/>
  <c r="C3875" i="9"/>
  <c r="E3875" i="9" s="1"/>
  <c r="C3867" i="9"/>
  <c r="E3867" i="9" s="1"/>
  <c r="C3859" i="9"/>
  <c r="E3859" i="9" s="1"/>
  <c r="C3851" i="9"/>
  <c r="E3851" i="9" s="1"/>
  <c r="C3843" i="9"/>
  <c r="E3843" i="9" s="1"/>
  <c r="C3835" i="9"/>
  <c r="E3835" i="9" s="1"/>
  <c r="C3827" i="9"/>
  <c r="E3827" i="9" s="1"/>
  <c r="C4823" i="9"/>
  <c r="E4823" i="9" s="1"/>
  <c r="C4695" i="9"/>
  <c r="E4695" i="9" s="1"/>
  <c r="C4570" i="9"/>
  <c r="E4570" i="9" s="1"/>
  <c r="C4477" i="9"/>
  <c r="E4477" i="9" s="1"/>
  <c r="C4445" i="9"/>
  <c r="E4445" i="9" s="1"/>
  <c r="C4413" i="9"/>
  <c r="E4413" i="9" s="1"/>
  <c r="C4381" i="9"/>
  <c r="E4381" i="9" s="1"/>
  <c r="C4349" i="9"/>
  <c r="E4349" i="9" s="1"/>
  <c r="C4317" i="9"/>
  <c r="E4317" i="9" s="1"/>
  <c r="C4285" i="9"/>
  <c r="E4285" i="9" s="1"/>
  <c r="C4253" i="9"/>
  <c r="E4253" i="9" s="1"/>
  <c r="C4216" i="9"/>
  <c r="E4216" i="9" s="1"/>
  <c r="C4209" i="9"/>
  <c r="E4209" i="9" s="1"/>
  <c r="C4181" i="9"/>
  <c r="E4181" i="9" s="1"/>
  <c r="C4170" i="9"/>
  <c r="E4170" i="9" s="1"/>
  <c r="C4162" i="9"/>
  <c r="E4162" i="9" s="1"/>
  <c r="C4154" i="9"/>
  <c r="E4154" i="9" s="1"/>
  <c r="C4146" i="9"/>
  <c r="E4146" i="9" s="1"/>
  <c r="C4138" i="9"/>
  <c r="E4138" i="9" s="1"/>
  <c r="C4130" i="9"/>
  <c r="E4130" i="9" s="1"/>
  <c r="C4122" i="9"/>
  <c r="E4122" i="9" s="1"/>
  <c r="C4114" i="9"/>
  <c r="E4114" i="9" s="1"/>
  <c r="C4106" i="9"/>
  <c r="E4106" i="9" s="1"/>
  <c r="C4098" i="9"/>
  <c r="E4098" i="9" s="1"/>
  <c r="C4090" i="9"/>
  <c r="E4090" i="9" s="1"/>
  <c r="C4082" i="9"/>
  <c r="E4082" i="9" s="1"/>
  <c r="C4074" i="9"/>
  <c r="E4074" i="9" s="1"/>
  <c r="C4066" i="9"/>
  <c r="E4066" i="9" s="1"/>
  <c r="C4058" i="9"/>
  <c r="E4058" i="9" s="1"/>
  <c r="C4050" i="9"/>
  <c r="E4050" i="9" s="1"/>
  <c r="C4042" i="9"/>
  <c r="E4042" i="9" s="1"/>
  <c r="C4034" i="9"/>
  <c r="E4034" i="9" s="1"/>
  <c r="C4026" i="9"/>
  <c r="E4026" i="9" s="1"/>
  <c r="C4018" i="9"/>
  <c r="E4018" i="9" s="1"/>
  <c r="C4010" i="9"/>
  <c r="E4010" i="9" s="1"/>
  <c r="C4002" i="9"/>
  <c r="E4002" i="9" s="1"/>
  <c r="C3994" i="9"/>
  <c r="E3994" i="9" s="1"/>
  <c r="C3986" i="9"/>
  <c r="E3986" i="9" s="1"/>
  <c r="C3978" i="9"/>
  <c r="E3978" i="9" s="1"/>
  <c r="C3970" i="9"/>
  <c r="E3970" i="9" s="1"/>
  <c r="C3962" i="9"/>
  <c r="E3962" i="9" s="1"/>
  <c r="C3954" i="9"/>
  <c r="E3954" i="9" s="1"/>
  <c r="C3946" i="9"/>
  <c r="E3946" i="9" s="1"/>
  <c r="C3938" i="9"/>
  <c r="E3938" i="9" s="1"/>
  <c r="C3930" i="9"/>
  <c r="E3930" i="9" s="1"/>
  <c r="C3922" i="9"/>
  <c r="E3922" i="9" s="1"/>
  <c r="C3914" i="9"/>
  <c r="E3914" i="9" s="1"/>
  <c r="C3906" i="9"/>
  <c r="E3906" i="9" s="1"/>
  <c r="C3898" i="9"/>
  <c r="E3898" i="9" s="1"/>
  <c r="C3890" i="9"/>
  <c r="E3890" i="9" s="1"/>
  <c r="C3882" i="9"/>
  <c r="E3882" i="9" s="1"/>
  <c r="C3874" i="9"/>
  <c r="E3874" i="9" s="1"/>
  <c r="C3866" i="9"/>
  <c r="E3866" i="9" s="1"/>
  <c r="C3858" i="9"/>
  <c r="E3858" i="9" s="1"/>
  <c r="C3850" i="9"/>
  <c r="E3850" i="9" s="1"/>
  <c r="C3842" i="9"/>
  <c r="E3842" i="9" s="1"/>
  <c r="C5163" i="9"/>
  <c r="E5163" i="9" s="1"/>
  <c r="C4405" i="9"/>
  <c r="E4405" i="9" s="1"/>
  <c r="C4277" i="9"/>
  <c r="E4277" i="9" s="1"/>
  <c r="C4152" i="9"/>
  <c r="E4152" i="9" s="1"/>
  <c r="C4120" i="9"/>
  <c r="E4120" i="9" s="1"/>
  <c r="C4088" i="9"/>
  <c r="E4088" i="9" s="1"/>
  <c r="C4056" i="9"/>
  <c r="E4056" i="9" s="1"/>
  <c r="C4024" i="9"/>
  <c r="E4024" i="9" s="1"/>
  <c r="C3992" i="9"/>
  <c r="E3992" i="9" s="1"/>
  <c r="C3960" i="9"/>
  <c r="E3960" i="9" s="1"/>
  <c r="C3928" i="9"/>
  <c r="E3928" i="9" s="1"/>
  <c r="C3896" i="9"/>
  <c r="E3896" i="9" s="1"/>
  <c r="C3880" i="9"/>
  <c r="E3880" i="9" s="1"/>
  <c r="C3845" i="9"/>
  <c r="E3845" i="9" s="1"/>
  <c r="C3828" i="9"/>
  <c r="E3828" i="9" s="1"/>
  <c r="C3816" i="9"/>
  <c r="E3816" i="9" s="1"/>
  <c r="C3808" i="9"/>
  <c r="E3808" i="9" s="1"/>
  <c r="C3800" i="9"/>
  <c r="E3800" i="9" s="1"/>
  <c r="C3792" i="9"/>
  <c r="E3792" i="9" s="1"/>
  <c r="C3784" i="9"/>
  <c r="E3784" i="9" s="1"/>
  <c r="C3776" i="9"/>
  <c r="E3776" i="9" s="1"/>
  <c r="C3768" i="9"/>
  <c r="E3768" i="9" s="1"/>
  <c r="C3760" i="9"/>
  <c r="E3760" i="9" s="1"/>
  <c r="C3752" i="9"/>
  <c r="E3752" i="9" s="1"/>
  <c r="C3744" i="9"/>
  <c r="E3744" i="9" s="1"/>
  <c r="C3736" i="9"/>
  <c r="E3736" i="9" s="1"/>
  <c r="C3728" i="9"/>
  <c r="E3728" i="9" s="1"/>
  <c r="C3720" i="9"/>
  <c r="E3720" i="9" s="1"/>
  <c r="C3712" i="9"/>
  <c r="E3712" i="9" s="1"/>
  <c r="C3704" i="9"/>
  <c r="E3704" i="9" s="1"/>
  <c r="C3696" i="9"/>
  <c r="E3696" i="9" s="1"/>
  <c r="C3688" i="9"/>
  <c r="E3688" i="9" s="1"/>
  <c r="C3680" i="9"/>
  <c r="E3680" i="9" s="1"/>
  <c r="C3672" i="9"/>
  <c r="E3672" i="9" s="1"/>
  <c r="C3664" i="9"/>
  <c r="E3664" i="9" s="1"/>
  <c r="C3656" i="9"/>
  <c r="E3656" i="9" s="1"/>
  <c r="C3648" i="9"/>
  <c r="E3648" i="9" s="1"/>
  <c r="C3640" i="9"/>
  <c r="E3640" i="9" s="1"/>
  <c r="C3632" i="9"/>
  <c r="E3632" i="9" s="1"/>
  <c r="C3624" i="9"/>
  <c r="E3624" i="9" s="1"/>
  <c r="C3616" i="9"/>
  <c r="E3616" i="9" s="1"/>
  <c r="C3608" i="9"/>
  <c r="E3608" i="9" s="1"/>
  <c r="C3600" i="9"/>
  <c r="E3600" i="9" s="1"/>
  <c r="C3592" i="9"/>
  <c r="E3592" i="9" s="1"/>
  <c r="C3584" i="9"/>
  <c r="E3584" i="9" s="1"/>
  <c r="C3576" i="9"/>
  <c r="E3576" i="9" s="1"/>
  <c r="C3568" i="9"/>
  <c r="E3568" i="9" s="1"/>
  <c r="C3560" i="9"/>
  <c r="E3560" i="9" s="1"/>
  <c r="C3552" i="9"/>
  <c r="E3552" i="9" s="1"/>
  <c r="C3544" i="9"/>
  <c r="E3544" i="9" s="1"/>
  <c r="C3536" i="9"/>
  <c r="E3536" i="9" s="1"/>
  <c r="C3528" i="9"/>
  <c r="E3528" i="9" s="1"/>
  <c r="C3520" i="9"/>
  <c r="E3520" i="9" s="1"/>
  <c r="C3512" i="9"/>
  <c r="E3512" i="9" s="1"/>
  <c r="C3504" i="9"/>
  <c r="E3504" i="9" s="1"/>
  <c r="C4738" i="9"/>
  <c r="E4738" i="9" s="1"/>
  <c r="C4488" i="9"/>
  <c r="E4488" i="9" s="1"/>
  <c r="C4360" i="9"/>
  <c r="E4360" i="9" s="1"/>
  <c r="C4232" i="9"/>
  <c r="E4232" i="9" s="1"/>
  <c r="C4141" i="9"/>
  <c r="E4141" i="9" s="1"/>
  <c r="C4109" i="9"/>
  <c r="E4109" i="9" s="1"/>
  <c r="C4077" i="9"/>
  <c r="E4077" i="9" s="1"/>
  <c r="C4045" i="9"/>
  <c r="E4045" i="9" s="1"/>
  <c r="C4013" i="9"/>
  <c r="E4013" i="9" s="1"/>
  <c r="C3981" i="9"/>
  <c r="E3981" i="9" s="1"/>
  <c r="C3949" i="9"/>
  <c r="E3949" i="9" s="1"/>
  <c r="C3917" i="9"/>
  <c r="E3917" i="9" s="1"/>
  <c r="C3886" i="9"/>
  <c r="E3886" i="9" s="1"/>
  <c r="C3872" i="9"/>
  <c r="E3872" i="9" s="1"/>
  <c r="C3824" i="9"/>
  <c r="E3824" i="9" s="1"/>
  <c r="C3821" i="9"/>
  <c r="E3821" i="9" s="1"/>
  <c r="C3813" i="9"/>
  <c r="E3813" i="9" s="1"/>
  <c r="C3805" i="9"/>
  <c r="E3805" i="9" s="1"/>
  <c r="C3797" i="9"/>
  <c r="E3797" i="9" s="1"/>
  <c r="C3789" i="9"/>
  <c r="E3789" i="9" s="1"/>
  <c r="C3781" i="9"/>
  <c r="E3781" i="9" s="1"/>
  <c r="C3773" i="9"/>
  <c r="E3773" i="9" s="1"/>
  <c r="C3765" i="9"/>
  <c r="E3765" i="9" s="1"/>
  <c r="C3757" i="9"/>
  <c r="E3757" i="9" s="1"/>
  <c r="C3749" i="9"/>
  <c r="E3749" i="9" s="1"/>
  <c r="C3741" i="9"/>
  <c r="E3741" i="9" s="1"/>
  <c r="C3733" i="9"/>
  <c r="E3733" i="9" s="1"/>
  <c r="C3725" i="9"/>
  <c r="E3725" i="9" s="1"/>
  <c r="C3717" i="9"/>
  <c r="E3717" i="9" s="1"/>
  <c r="C3709" i="9"/>
  <c r="E3709" i="9" s="1"/>
  <c r="C3701" i="9"/>
  <c r="E3701" i="9" s="1"/>
  <c r="C3693" i="9"/>
  <c r="E3693" i="9" s="1"/>
  <c r="C3685" i="9"/>
  <c r="E3685" i="9" s="1"/>
  <c r="C3677" i="9"/>
  <c r="E3677" i="9" s="1"/>
  <c r="C3669" i="9"/>
  <c r="E3669" i="9" s="1"/>
  <c r="C3661" i="9"/>
  <c r="E3661" i="9" s="1"/>
  <c r="C3653" i="9"/>
  <c r="E3653" i="9" s="1"/>
  <c r="C3645" i="9"/>
  <c r="E3645" i="9" s="1"/>
  <c r="C3637" i="9"/>
  <c r="E3637" i="9" s="1"/>
  <c r="C3629" i="9"/>
  <c r="E3629" i="9" s="1"/>
  <c r="C3621" i="9"/>
  <c r="E3621" i="9" s="1"/>
  <c r="C3613" i="9"/>
  <c r="E3613" i="9" s="1"/>
  <c r="C3605" i="9"/>
  <c r="E3605" i="9" s="1"/>
  <c r="C3597" i="9"/>
  <c r="E3597" i="9" s="1"/>
  <c r="C3589" i="9"/>
  <c r="E3589" i="9" s="1"/>
  <c r="C3581" i="9"/>
  <c r="E3581" i="9" s="1"/>
  <c r="C3573" i="9"/>
  <c r="E3573" i="9" s="1"/>
  <c r="C3565" i="9"/>
  <c r="E3565" i="9" s="1"/>
  <c r="C3557" i="9"/>
  <c r="E3557" i="9" s="1"/>
  <c r="C3549" i="9"/>
  <c r="E3549" i="9" s="1"/>
  <c r="C3541" i="9"/>
  <c r="E3541" i="9" s="1"/>
  <c r="C3533" i="9"/>
  <c r="E3533" i="9" s="1"/>
  <c r="C3525" i="9"/>
  <c r="E3525" i="9" s="1"/>
  <c r="C3517" i="9"/>
  <c r="E3517" i="9" s="1"/>
  <c r="C3509" i="9"/>
  <c r="E3509" i="9" s="1"/>
  <c r="C3501" i="9"/>
  <c r="E3501" i="9" s="1"/>
  <c r="C4437" i="9"/>
  <c r="E4437" i="9" s="1"/>
  <c r="C4309" i="9"/>
  <c r="E4309" i="9" s="1"/>
  <c r="C4225" i="9"/>
  <c r="E4225" i="9" s="1"/>
  <c r="C4197" i="9"/>
  <c r="E4197" i="9" s="1"/>
  <c r="C4160" i="9"/>
  <c r="E4160" i="9" s="1"/>
  <c r="C4128" i="9"/>
  <c r="E4128" i="9" s="1"/>
  <c r="C4096" i="9"/>
  <c r="E4096" i="9" s="1"/>
  <c r="C4064" i="9"/>
  <c r="E4064" i="9" s="1"/>
  <c r="C4032" i="9"/>
  <c r="E4032" i="9" s="1"/>
  <c r="C4000" i="9"/>
  <c r="E4000" i="9" s="1"/>
  <c r="C3968" i="9"/>
  <c r="E3968" i="9" s="1"/>
  <c r="C3936" i="9"/>
  <c r="E3936" i="9" s="1"/>
  <c r="C3904" i="9"/>
  <c r="E3904" i="9" s="1"/>
  <c r="C3878" i="9"/>
  <c r="E3878" i="9" s="1"/>
  <c r="C3864" i="9"/>
  <c r="E3864" i="9" s="1"/>
  <c r="C3838" i="9"/>
  <c r="E3838" i="9" s="1"/>
  <c r="C3818" i="9"/>
  <c r="E3818" i="9" s="1"/>
  <c r="C3810" i="9"/>
  <c r="E3810" i="9" s="1"/>
  <c r="C3802" i="9"/>
  <c r="E3802" i="9" s="1"/>
  <c r="C3794" i="9"/>
  <c r="E3794" i="9" s="1"/>
  <c r="C3786" i="9"/>
  <c r="E3786" i="9" s="1"/>
  <c r="C3778" i="9"/>
  <c r="E3778" i="9" s="1"/>
  <c r="C3770" i="9"/>
  <c r="E3770" i="9" s="1"/>
  <c r="C3762" i="9"/>
  <c r="E3762" i="9" s="1"/>
  <c r="C3754" i="9"/>
  <c r="E3754" i="9" s="1"/>
  <c r="C3746" i="9"/>
  <c r="E3746" i="9" s="1"/>
  <c r="C3738" i="9"/>
  <c r="E3738" i="9" s="1"/>
  <c r="C3730" i="9"/>
  <c r="E3730" i="9" s="1"/>
  <c r="C3722" i="9"/>
  <c r="E3722" i="9" s="1"/>
  <c r="C3714" i="9"/>
  <c r="E3714" i="9" s="1"/>
  <c r="C3706" i="9"/>
  <c r="E3706" i="9" s="1"/>
  <c r="C3698" i="9"/>
  <c r="E3698" i="9" s="1"/>
  <c r="C3690" i="9"/>
  <c r="E3690" i="9" s="1"/>
  <c r="C3682" i="9"/>
  <c r="E3682" i="9" s="1"/>
  <c r="C3674" i="9"/>
  <c r="E3674" i="9" s="1"/>
  <c r="C3666" i="9"/>
  <c r="E3666" i="9" s="1"/>
  <c r="C3658" i="9"/>
  <c r="E3658" i="9" s="1"/>
  <c r="C3650" i="9"/>
  <c r="E3650" i="9" s="1"/>
  <c r="C3642" i="9"/>
  <c r="E3642" i="9" s="1"/>
  <c r="C3634" i="9"/>
  <c r="E3634" i="9" s="1"/>
  <c r="C3626" i="9"/>
  <c r="E3626" i="9" s="1"/>
  <c r="C3618" i="9"/>
  <c r="E3618" i="9" s="1"/>
  <c r="C3610" i="9"/>
  <c r="E3610" i="9" s="1"/>
  <c r="C3602" i="9"/>
  <c r="E3602" i="9" s="1"/>
  <c r="C3594" i="9"/>
  <c r="E3594" i="9" s="1"/>
  <c r="C3586" i="9"/>
  <c r="E3586" i="9" s="1"/>
  <c r="C3578" i="9"/>
  <c r="E3578" i="9" s="1"/>
  <c r="C3570" i="9"/>
  <c r="E3570" i="9" s="1"/>
  <c r="C3562" i="9"/>
  <c r="E3562" i="9" s="1"/>
  <c r="C3554" i="9"/>
  <c r="E3554" i="9" s="1"/>
  <c r="C3546" i="9"/>
  <c r="E3546" i="9" s="1"/>
  <c r="C3538" i="9"/>
  <c r="E3538" i="9" s="1"/>
  <c r="C3530" i="9"/>
  <c r="E3530" i="9" s="1"/>
  <c r="C3522" i="9"/>
  <c r="E3522" i="9" s="1"/>
  <c r="C3514" i="9"/>
  <c r="E3514" i="9" s="1"/>
  <c r="C3506" i="9"/>
  <c r="E3506" i="9" s="1"/>
  <c r="C4952" i="9"/>
  <c r="E4952" i="9" s="1"/>
  <c r="C4543" i="9"/>
  <c r="E4543" i="9" s="1"/>
  <c r="C4392" i="9"/>
  <c r="E4392" i="9" s="1"/>
  <c r="C4264" i="9"/>
  <c r="E4264" i="9" s="1"/>
  <c r="C4224" i="9"/>
  <c r="E4224" i="9" s="1"/>
  <c r="C4149" i="9"/>
  <c r="E4149" i="9" s="1"/>
  <c r="C4117" i="9"/>
  <c r="E4117" i="9" s="1"/>
  <c r="C4085" i="9"/>
  <c r="E4085" i="9" s="1"/>
  <c r="C4053" i="9"/>
  <c r="E4053" i="9" s="1"/>
  <c r="C4021" i="9"/>
  <c r="E4021" i="9" s="1"/>
  <c r="C3989" i="9"/>
  <c r="E3989" i="9" s="1"/>
  <c r="C3957" i="9"/>
  <c r="E3957" i="9" s="1"/>
  <c r="C3925" i="9"/>
  <c r="E3925" i="9" s="1"/>
  <c r="C3893" i="9"/>
  <c r="E3893" i="9" s="1"/>
  <c r="C3885" i="9"/>
  <c r="E3885" i="9" s="1"/>
  <c r="C3870" i="9"/>
  <c r="E3870" i="9" s="1"/>
  <c r="C3856" i="9"/>
  <c r="E3856" i="9" s="1"/>
  <c r="C3834" i="9"/>
  <c r="E3834" i="9" s="1"/>
  <c r="C3815" i="9"/>
  <c r="E3815" i="9" s="1"/>
  <c r="C3807" i="9"/>
  <c r="E3807" i="9" s="1"/>
  <c r="C3799" i="9"/>
  <c r="E3799" i="9" s="1"/>
  <c r="C3791" i="9"/>
  <c r="E3791" i="9" s="1"/>
  <c r="C3783" i="9"/>
  <c r="E3783" i="9" s="1"/>
  <c r="C3775" i="9"/>
  <c r="E3775" i="9" s="1"/>
  <c r="C3767" i="9"/>
  <c r="E3767" i="9" s="1"/>
  <c r="C3759" i="9"/>
  <c r="E3759" i="9" s="1"/>
  <c r="C3751" i="9"/>
  <c r="E3751" i="9" s="1"/>
  <c r="C3743" i="9"/>
  <c r="E3743" i="9" s="1"/>
  <c r="C3735" i="9"/>
  <c r="E3735" i="9" s="1"/>
  <c r="C3727" i="9"/>
  <c r="E3727" i="9" s="1"/>
  <c r="C3719" i="9"/>
  <c r="E3719" i="9" s="1"/>
  <c r="C3711" i="9"/>
  <c r="E3711" i="9" s="1"/>
  <c r="C3703" i="9"/>
  <c r="E3703" i="9" s="1"/>
  <c r="C3695" i="9"/>
  <c r="E3695" i="9" s="1"/>
  <c r="C3687" i="9"/>
  <c r="E3687" i="9" s="1"/>
  <c r="C3679" i="9"/>
  <c r="E3679" i="9" s="1"/>
  <c r="C3671" i="9"/>
  <c r="E3671" i="9" s="1"/>
  <c r="C3663" i="9"/>
  <c r="E3663" i="9" s="1"/>
  <c r="C3655" i="9"/>
  <c r="E3655" i="9" s="1"/>
  <c r="C3647" i="9"/>
  <c r="E3647" i="9" s="1"/>
  <c r="C3639" i="9"/>
  <c r="E3639" i="9" s="1"/>
  <c r="C3631" i="9"/>
  <c r="E3631" i="9" s="1"/>
  <c r="C3623" i="9"/>
  <c r="E3623" i="9" s="1"/>
  <c r="C3615" i="9"/>
  <c r="E3615" i="9" s="1"/>
  <c r="C3607" i="9"/>
  <c r="E3607" i="9" s="1"/>
  <c r="C3599" i="9"/>
  <c r="E3599" i="9" s="1"/>
  <c r="C3591" i="9"/>
  <c r="E3591" i="9" s="1"/>
  <c r="C3583" i="9"/>
  <c r="E3583" i="9" s="1"/>
  <c r="C3575" i="9"/>
  <c r="E3575" i="9" s="1"/>
  <c r="C3567" i="9"/>
  <c r="E3567" i="9" s="1"/>
  <c r="C3559" i="9"/>
  <c r="E3559" i="9" s="1"/>
  <c r="C3551" i="9"/>
  <c r="E3551" i="9" s="1"/>
  <c r="C3543" i="9"/>
  <c r="E3543" i="9" s="1"/>
  <c r="C4663" i="9"/>
  <c r="E4663" i="9" s="1"/>
  <c r="C4520" i="9"/>
  <c r="E4520" i="9" s="1"/>
  <c r="C4469" i="9"/>
  <c r="E4469" i="9" s="1"/>
  <c r="C4341" i="9"/>
  <c r="E4341" i="9" s="1"/>
  <c r="C4168" i="9"/>
  <c r="E4168" i="9" s="1"/>
  <c r="C4136" i="9"/>
  <c r="E4136" i="9" s="1"/>
  <c r="C4104" i="9"/>
  <c r="E4104" i="9" s="1"/>
  <c r="C4072" i="9"/>
  <c r="E4072" i="9" s="1"/>
  <c r="C4040" i="9"/>
  <c r="E4040" i="9" s="1"/>
  <c r="C4008" i="9"/>
  <c r="E4008" i="9" s="1"/>
  <c r="C3976" i="9"/>
  <c r="E3976" i="9" s="1"/>
  <c r="C3944" i="9"/>
  <c r="E3944" i="9" s="1"/>
  <c r="C3912" i="9"/>
  <c r="E3912" i="9" s="1"/>
  <c r="C3877" i="9"/>
  <c r="E3877" i="9" s="1"/>
  <c r="C3862" i="9"/>
  <c r="E3862" i="9" s="1"/>
  <c r="C3848" i="9"/>
  <c r="E3848" i="9" s="1"/>
  <c r="C3837" i="9"/>
  <c r="E3837" i="9" s="1"/>
  <c r="C3830" i="9"/>
  <c r="E3830" i="9" s="1"/>
  <c r="C3820" i="9"/>
  <c r="E3820" i="9" s="1"/>
  <c r="C3812" i="9"/>
  <c r="E3812" i="9" s="1"/>
  <c r="C3804" i="9"/>
  <c r="E3804" i="9" s="1"/>
  <c r="C3796" i="9"/>
  <c r="E3796" i="9" s="1"/>
  <c r="C3788" i="9"/>
  <c r="E3788" i="9" s="1"/>
  <c r="C3780" i="9"/>
  <c r="E3780" i="9" s="1"/>
  <c r="C3772" i="9"/>
  <c r="E3772" i="9" s="1"/>
  <c r="C3764" i="9"/>
  <c r="E3764" i="9" s="1"/>
  <c r="C3756" i="9"/>
  <c r="E3756" i="9" s="1"/>
  <c r="C3748" i="9"/>
  <c r="E3748" i="9" s="1"/>
  <c r="C3740" i="9"/>
  <c r="E3740" i="9" s="1"/>
  <c r="C3732" i="9"/>
  <c r="E3732" i="9" s="1"/>
  <c r="C3724" i="9"/>
  <c r="E3724" i="9" s="1"/>
  <c r="C3716" i="9"/>
  <c r="E3716" i="9" s="1"/>
  <c r="C3708" i="9"/>
  <c r="E3708" i="9" s="1"/>
  <c r="C3700" i="9"/>
  <c r="E3700" i="9" s="1"/>
  <c r="C3692" i="9"/>
  <c r="E3692" i="9" s="1"/>
  <c r="C3684" i="9"/>
  <c r="E3684" i="9" s="1"/>
  <c r="C3676" i="9"/>
  <c r="E3676" i="9" s="1"/>
  <c r="C3668" i="9"/>
  <c r="E3668" i="9" s="1"/>
  <c r="C3660" i="9"/>
  <c r="E3660" i="9" s="1"/>
  <c r="C3652" i="9"/>
  <c r="E3652" i="9" s="1"/>
  <c r="C3644" i="9"/>
  <c r="E3644" i="9" s="1"/>
  <c r="C3636" i="9"/>
  <c r="E3636" i="9" s="1"/>
  <c r="C3628" i="9"/>
  <c r="E3628" i="9" s="1"/>
  <c r="C3620" i="9"/>
  <c r="E3620" i="9" s="1"/>
  <c r="C3612" i="9"/>
  <c r="E3612" i="9" s="1"/>
  <c r="C3604" i="9"/>
  <c r="E3604" i="9" s="1"/>
  <c r="C3596" i="9"/>
  <c r="E3596" i="9" s="1"/>
  <c r="C3588" i="9"/>
  <c r="E3588" i="9" s="1"/>
  <c r="C3580" i="9"/>
  <c r="E3580" i="9" s="1"/>
  <c r="C3572" i="9"/>
  <c r="E3572" i="9" s="1"/>
  <c r="C3564" i="9"/>
  <c r="E3564" i="9" s="1"/>
  <c r="C3556" i="9"/>
  <c r="E3556" i="9" s="1"/>
  <c r="C3548" i="9"/>
  <c r="E3548" i="9" s="1"/>
  <c r="C3540" i="9"/>
  <c r="E3540" i="9" s="1"/>
  <c r="C3532" i="9"/>
  <c r="E3532" i="9" s="1"/>
  <c r="C3524" i="9"/>
  <c r="E3524" i="9" s="1"/>
  <c r="C3516" i="9"/>
  <c r="E3516" i="9" s="1"/>
  <c r="C3508" i="9"/>
  <c r="E3508" i="9" s="1"/>
  <c r="C4515" i="9"/>
  <c r="E4515" i="9" s="1"/>
  <c r="C4424" i="9"/>
  <c r="E4424" i="9" s="1"/>
  <c r="C4296" i="9"/>
  <c r="E4296" i="9" s="1"/>
  <c r="C4217" i="9"/>
  <c r="E4217" i="9" s="1"/>
  <c r="C4189" i="9"/>
  <c r="E4189" i="9" s="1"/>
  <c r="C4157" i="9"/>
  <c r="E4157" i="9" s="1"/>
  <c r="C4125" i="9"/>
  <c r="E4125" i="9" s="1"/>
  <c r="C4093" i="9"/>
  <c r="E4093" i="9" s="1"/>
  <c r="C4061" i="9"/>
  <c r="E4061" i="9" s="1"/>
  <c r="C4029" i="9"/>
  <c r="E4029" i="9" s="1"/>
  <c r="C3997" i="9"/>
  <c r="E3997" i="9" s="1"/>
  <c r="C3965" i="9"/>
  <c r="E3965" i="9" s="1"/>
  <c r="C3933" i="9"/>
  <c r="E3933" i="9" s="1"/>
  <c r="C3901" i="9"/>
  <c r="E3901" i="9" s="1"/>
  <c r="C3869" i="9"/>
  <c r="E3869" i="9" s="1"/>
  <c r="C3854" i="9"/>
  <c r="E3854" i="9" s="1"/>
  <c r="C3841" i="9"/>
  <c r="E3841" i="9" s="1"/>
  <c r="C3833" i="9"/>
  <c r="E3833" i="9" s="1"/>
  <c r="C3826" i="9"/>
  <c r="E3826" i="9" s="1"/>
  <c r="C3817" i="9"/>
  <c r="E3817" i="9" s="1"/>
  <c r="C3809" i="9"/>
  <c r="E3809" i="9" s="1"/>
  <c r="C3801" i="9"/>
  <c r="E3801" i="9" s="1"/>
  <c r="C3793" i="9"/>
  <c r="E3793" i="9" s="1"/>
  <c r="C3785" i="9"/>
  <c r="E3785" i="9" s="1"/>
  <c r="C3777" i="9"/>
  <c r="E3777" i="9" s="1"/>
  <c r="C3769" i="9"/>
  <c r="E3769" i="9" s="1"/>
  <c r="C3761" i="9"/>
  <c r="E3761" i="9" s="1"/>
  <c r="C3753" i="9"/>
  <c r="E3753" i="9" s="1"/>
  <c r="C3745" i="9"/>
  <c r="E3745" i="9" s="1"/>
  <c r="C3737" i="9"/>
  <c r="E3737" i="9" s="1"/>
  <c r="C3729" i="9"/>
  <c r="E3729" i="9" s="1"/>
  <c r="C3721" i="9"/>
  <c r="E3721" i="9" s="1"/>
  <c r="C3713" i="9"/>
  <c r="E3713" i="9" s="1"/>
  <c r="C3705" i="9"/>
  <c r="E3705" i="9" s="1"/>
  <c r="C3697" i="9"/>
  <c r="E3697" i="9" s="1"/>
  <c r="C3689" i="9"/>
  <c r="E3689" i="9" s="1"/>
  <c r="C3681" i="9"/>
  <c r="E3681" i="9" s="1"/>
  <c r="C3673" i="9"/>
  <c r="E3673" i="9" s="1"/>
  <c r="C3665" i="9"/>
  <c r="E3665" i="9" s="1"/>
  <c r="C3657" i="9"/>
  <c r="E3657" i="9" s="1"/>
  <c r="C3649" i="9"/>
  <c r="E3649" i="9" s="1"/>
  <c r="C3641" i="9"/>
  <c r="E3641" i="9" s="1"/>
  <c r="C3633" i="9"/>
  <c r="E3633" i="9" s="1"/>
  <c r="C3625" i="9"/>
  <c r="E3625" i="9" s="1"/>
  <c r="C3617" i="9"/>
  <c r="E3617" i="9" s="1"/>
  <c r="C3609" i="9"/>
  <c r="E3609" i="9" s="1"/>
  <c r="C3601" i="9"/>
  <c r="E3601" i="9" s="1"/>
  <c r="C3593" i="9"/>
  <c r="E3593" i="9" s="1"/>
  <c r="C3585" i="9"/>
  <c r="E3585" i="9" s="1"/>
  <c r="C3577" i="9"/>
  <c r="E3577" i="9" s="1"/>
  <c r="C3569" i="9"/>
  <c r="E3569" i="9" s="1"/>
  <c r="C3561" i="9"/>
  <c r="E3561" i="9" s="1"/>
  <c r="C3553" i="9"/>
  <c r="E3553" i="9" s="1"/>
  <c r="C3545" i="9"/>
  <c r="E3545" i="9" s="1"/>
  <c r="C3537" i="9"/>
  <c r="E3537" i="9" s="1"/>
  <c r="C3529" i="9"/>
  <c r="E3529" i="9" s="1"/>
  <c r="C3521" i="9"/>
  <c r="E3521" i="9" s="1"/>
  <c r="C3513" i="9"/>
  <c r="E3513" i="9" s="1"/>
  <c r="C3505" i="9"/>
  <c r="E3505" i="9" s="1"/>
  <c r="C4791" i="9"/>
  <c r="E4791" i="9" s="1"/>
  <c r="C4245" i="9"/>
  <c r="E4245" i="9" s="1"/>
  <c r="C4112" i="9"/>
  <c r="E4112" i="9" s="1"/>
  <c r="C3984" i="9"/>
  <c r="E3984" i="9" s="1"/>
  <c r="C3814" i="9"/>
  <c r="E3814" i="9" s="1"/>
  <c r="C3782" i="9"/>
  <c r="E3782" i="9" s="1"/>
  <c r="C3750" i="9"/>
  <c r="E3750" i="9" s="1"/>
  <c r="C3718" i="9"/>
  <c r="E3718" i="9" s="1"/>
  <c r="C3686" i="9"/>
  <c r="E3686" i="9" s="1"/>
  <c r="C3654" i="9"/>
  <c r="E3654" i="9" s="1"/>
  <c r="C3622" i="9"/>
  <c r="E3622" i="9" s="1"/>
  <c r="C3590" i="9"/>
  <c r="E3590" i="9" s="1"/>
  <c r="C3558" i="9"/>
  <c r="E3558" i="9" s="1"/>
  <c r="C3531" i="9"/>
  <c r="E3531" i="9" s="1"/>
  <c r="C3502" i="9"/>
  <c r="E3502" i="9" s="1"/>
  <c r="C3496" i="9"/>
  <c r="E3496" i="9" s="1"/>
  <c r="C3488" i="9"/>
  <c r="E3488" i="9" s="1"/>
  <c r="C3480" i="9"/>
  <c r="E3480" i="9" s="1"/>
  <c r="C3472" i="9"/>
  <c r="E3472" i="9" s="1"/>
  <c r="C3464" i="9"/>
  <c r="E3464" i="9" s="1"/>
  <c r="C3456" i="9"/>
  <c r="E3456" i="9" s="1"/>
  <c r="C3448" i="9"/>
  <c r="E3448" i="9" s="1"/>
  <c r="C3440" i="9"/>
  <c r="E3440" i="9" s="1"/>
  <c r="C3432" i="9"/>
  <c r="E3432" i="9" s="1"/>
  <c r="C3424" i="9"/>
  <c r="E3424" i="9" s="1"/>
  <c r="C3416" i="9"/>
  <c r="E3416" i="9" s="1"/>
  <c r="C3408" i="9"/>
  <c r="E3408" i="9" s="1"/>
  <c r="C3400" i="9"/>
  <c r="E3400" i="9" s="1"/>
  <c r="C3392" i="9"/>
  <c r="E3392" i="9" s="1"/>
  <c r="C3384" i="9"/>
  <c r="E3384" i="9" s="1"/>
  <c r="C3376" i="9"/>
  <c r="E3376" i="9" s="1"/>
  <c r="C3368" i="9"/>
  <c r="E3368" i="9" s="1"/>
  <c r="C3360" i="9"/>
  <c r="E3360" i="9" s="1"/>
  <c r="C3352" i="9"/>
  <c r="E3352" i="9" s="1"/>
  <c r="C3344" i="9"/>
  <c r="E3344" i="9" s="1"/>
  <c r="C3336" i="9"/>
  <c r="E3336" i="9" s="1"/>
  <c r="C3328" i="9"/>
  <c r="E3328" i="9" s="1"/>
  <c r="C3320" i="9"/>
  <c r="E3320" i="9" s="1"/>
  <c r="C3312" i="9"/>
  <c r="E3312" i="9" s="1"/>
  <c r="C3304" i="9"/>
  <c r="E3304" i="9" s="1"/>
  <c r="C3296" i="9"/>
  <c r="E3296" i="9" s="1"/>
  <c r="C3288" i="9"/>
  <c r="E3288" i="9" s="1"/>
  <c r="C3280" i="9"/>
  <c r="E3280" i="9" s="1"/>
  <c r="C3272" i="9"/>
  <c r="E3272" i="9" s="1"/>
  <c r="C3264" i="9"/>
  <c r="E3264" i="9" s="1"/>
  <c r="C3256" i="9"/>
  <c r="E3256" i="9" s="1"/>
  <c r="C3248" i="9"/>
  <c r="E3248" i="9" s="1"/>
  <c r="C3240" i="9"/>
  <c r="E3240" i="9" s="1"/>
  <c r="C3232" i="9"/>
  <c r="E3232" i="9" s="1"/>
  <c r="C3224" i="9"/>
  <c r="E3224" i="9" s="1"/>
  <c r="C3216" i="9"/>
  <c r="E3216" i="9" s="1"/>
  <c r="C3208" i="9"/>
  <c r="E3208" i="9" s="1"/>
  <c r="C3200" i="9"/>
  <c r="E3200" i="9" s="1"/>
  <c r="C3192" i="9"/>
  <c r="E3192" i="9" s="1"/>
  <c r="C3184" i="9"/>
  <c r="E3184" i="9" s="1"/>
  <c r="C4069" i="9"/>
  <c r="E4069" i="9" s="1"/>
  <c r="C3941" i="9"/>
  <c r="E3941" i="9" s="1"/>
  <c r="C3840" i="9"/>
  <c r="E3840" i="9" s="1"/>
  <c r="C3825" i="9"/>
  <c r="E3825" i="9" s="1"/>
  <c r="C3803" i="9"/>
  <c r="E3803" i="9" s="1"/>
  <c r="C3771" i="9"/>
  <c r="E3771" i="9" s="1"/>
  <c r="C3739" i="9"/>
  <c r="E3739" i="9" s="1"/>
  <c r="C3707" i="9"/>
  <c r="E3707" i="9" s="1"/>
  <c r="C3675" i="9"/>
  <c r="E3675" i="9" s="1"/>
  <c r="C3643" i="9"/>
  <c r="E3643" i="9" s="1"/>
  <c r="C3611" i="9"/>
  <c r="E3611" i="9" s="1"/>
  <c r="C3579" i="9"/>
  <c r="E3579" i="9" s="1"/>
  <c r="C3547" i="9"/>
  <c r="E3547" i="9" s="1"/>
  <c r="C3523" i="9"/>
  <c r="E3523" i="9" s="1"/>
  <c r="C3493" i="9"/>
  <c r="E3493" i="9" s="1"/>
  <c r="C3485" i="9"/>
  <c r="E3485" i="9" s="1"/>
  <c r="C3477" i="9"/>
  <c r="E3477" i="9" s="1"/>
  <c r="C3469" i="9"/>
  <c r="E3469" i="9" s="1"/>
  <c r="C3461" i="9"/>
  <c r="E3461" i="9" s="1"/>
  <c r="C3453" i="9"/>
  <c r="E3453" i="9" s="1"/>
  <c r="C3445" i="9"/>
  <c r="E3445" i="9" s="1"/>
  <c r="C3437" i="9"/>
  <c r="E3437" i="9" s="1"/>
  <c r="C3429" i="9"/>
  <c r="E3429" i="9" s="1"/>
  <c r="C3421" i="9"/>
  <c r="E3421" i="9" s="1"/>
  <c r="C3413" i="9"/>
  <c r="E3413" i="9" s="1"/>
  <c r="C3405" i="9"/>
  <c r="E3405" i="9" s="1"/>
  <c r="C3397" i="9"/>
  <c r="E3397" i="9" s="1"/>
  <c r="C3389" i="9"/>
  <c r="E3389" i="9" s="1"/>
  <c r="C3381" i="9"/>
  <c r="E3381" i="9" s="1"/>
  <c r="C3373" i="9"/>
  <c r="E3373" i="9" s="1"/>
  <c r="C3365" i="9"/>
  <c r="E3365" i="9" s="1"/>
  <c r="C3357" i="9"/>
  <c r="E3357" i="9" s="1"/>
  <c r="C3349" i="9"/>
  <c r="E3349" i="9" s="1"/>
  <c r="C3341" i="9"/>
  <c r="E3341" i="9" s="1"/>
  <c r="C3333" i="9"/>
  <c r="E3333" i="9" s="1"/>
  <c r="C3325" i="9"/>
  <c r="E3325" i="9" s="1"/>
  <c r="C3317" i="9"/>
  <c r="E3317" i="9" s="1"/>
  <c r="C3309" i="9"/>
  <c r="E3309" i="9" s="1"/>
  <c r="C3301" i="9"/>
  <c r="E3301" i="9" s="1"/>
  <c r="C3293" i="9"/>
  <c r="E3293" i="9" s="1"/>
  <c r="C3285" i="9"/>
  <c r="E3285" i="9" s="1"/>
  <c r="C3277" i="9"/>
  <c r="E3277" i="9" s="1"/>
  <c r="C3269" i="9"/>
  <c r="E3269" i="9" s="1"/>
  <c r="C3261" i="9"/>
  <c r="E3261" i="9" s="1"/>
  <c r="C3253" i="9"/>
  <c r="E3253" i="9" s="1"/>
  <c r="C3245" i="9"/>
  <c r="E3245" i="9" s="1"/>
  <c r="C3237" i="9"/>
  <c r="E3237" i="9" s="1"/>
  <c r="C3229" i="9"/>
  <c r="E3229" i="9" s="1"/>
  <c r="C3221" i="9"/>
  <c r="E3221" i="9" s="1"/>
  <c r="C3213" i="9"/>
  <c r="E3213" i="9" s="1"/>
  <c r="C3205" i="9"/>
  <c r="E3205" i="9" s="1"/>
  <c r="C3197" i="9"/>
  <c r="E3197" i="9" s="1"/>
  <c r="C3189" i="9"/>
  <c r="E3189" i="9" s="1"/>
  <c r="C3181" i="9"/>
  <c r="E3181" i="9" s="1"/>
  <c r="C3173" i="9"/>
  <c r="E3173" i="9" s="1"/>
  <c r="C3165" i="9"/>
  <c r="E3165" i="9" s="1"/>
  <c r="C4373" i="9"/>
  <c r="E4373" i="9" s="1"/>
  <c r="C4144" i="9"/>
  <c r="E4144" i="9" s="1"/>
  <c r="C4016" i="9"/>
  <c r="E4016" i="9" s="1"/>
  <c r="C3861" i="9"/>
  <c r="E3861" i="9" s="1"/>
  <c r="C3836" i="9"/>
  <c r="E3836" i="9" s="1"/>
  <c r="C3822" i="9"/>
  <c r="E3822" i="9" s="1"/>
  <c r="C3790" i="9"/>
  <c r="E3790" i="9" s="1"/>
  <c r="C3758" i="9"/>
  <c r="E3758" i="9" s="1"/>
  <c r="C3726" i="9"/>
  <c r="E3726" i="9" s="1"/>
  <c r="C3694" i="9"/>
  <c r="E3694" i="9" s="1"/>
  <c r="C3662" i="9"/>
  <c r="E3662" i="9" s="1"/>
  <c r="C3630" i="9"/>
  <c r="E3630" i="9" s="1"/>
  <c r="C3598" i="9"/>
  <c r="E3598" i="9" s="1"/>
  <c r="C3566" i="9"/>
  <c r="E3566" i="9" s="1"/>
  <c r="C3515" i="9"/>
  <c r="E3515" i="9" s="1"/>
  <c r="C3498" i="9"/>
  <c r="E3498" i="9" s="1"/>
  <c r="C3490" i="9"/>
  <c r="E3490" i="9" s="1"/>
  <c r="C3482" i="9"/>
  <c r="E3482" i="9" s="1"/>
  <c r="C3474" i="9"/>
  <c r="E3474" i="9" s="1"/>
  <c r="C3466" i="9"/>
  <c r="E3466" i="9" s="1"/>
  <c r="C3458" i="9"/>
  <c r="E3458" i="9" s="1"/>
  <c r="C3450" i="9"/>
  <c r="E3450" i="9" s="1"/>
  <c r="C3442" i="9"/>
  <c r="E3442" i="9" s="1"/>
  <c r="C3434" i="9"/>
  <c r="E3434" i="9" s="1"/>
  <c r="C3426" i="9"/>
  <c r="E3426" i="9" s="1"/>
  <c r="C3418" i="9"/>
  <c r="E3418" i="9" s="1"/>
  <c r="C3410" i="9"/>
  <c r="E3410" i="9" s="1"/>
  <c r="C3402" i="9"/>
  <c r="E3402" i="9" s="1"/>
  <c r="C3394" i="9"/>
  <c r="E3394" i="9" s="1"/>
  <c r="C3386" i="9"/>
  <c r="E3386" i="9" s="1"/>
  <c r="C3378" i="9"/>
  <c r="E3378" i="9" s="1"/>
  <c r="C3370" i="9"/>
  <c r="E3370" i="9" s="1"/>
  <c r="C3362" i="9"/>
  <c r="E3362" i="9" s="1"/>
  <c r="C3354" i="9"/>
  <c r="E3354" i="9" s="1"/>
  <c r="C3346" i="9"/>
  <c r="E3346" i="9" s="1"/>
  <c r="C3338" i="9"/>
  <c r="E3338" i="9" s="1"/>
  <c r="C3330" i="9"/>
  <c r="E3330" i="9" s="1"/>
  <c r="C3322" i="9"/>
  <c r="E3322" i="9" s="1"/>
  <c r="C3314" i="9"/>
  <c r="E3314" i="9" s="1"/>
  <c r="C3306" i="9"/>
  <c r="E3306" i="9" s="1"/>
  <c r="C3298" i="9"/>
  <c r="E3298" i="9" s="1"/>
  <c r="C3290" i="9"/>
  <c r="E3290" i="9" s="1"/>
  <c r="C3282" i="9"/>
  <c r="E3282" i="9" s="1"/>
  <c r="C3274" i="9"/>
  <c r="E3274" i="9" s="1"/>
  <c r="C3266" i="9"/>
  <c r="E3266" i="9" s="1"/>
  <c r="C3258" i="9"/>
  <c r="E3258" i="9" s="1"/>
  <c r="C3250" i="9"/>
  <c r="E3250" i="9" s="1"/>
  <c r="C3242" i="9"/>
  <c r="E3242" i="9" s="1"/>
  <c r="C3234" i="9"/>
  <c r="E3234" i="9" s="1"/>
  <c r="C3226" i="9"/>
  <c r="E3226" i="9" s="1"/>
  <c r="C3218" i="9"/>
  <c r="E3218" i="9" s="1"/>
  <c r="C3210" i="9"/>
  <c r="E3210" i="9" s="1"/>
  <c r="C3202" i="9"/>
  <c r="E3202" i="9" s="1"/>
  <c r="C3194" i="9"/>
  <c r="E3194" i="9" s="1"/>
  <c r="C4610" i="9"/>
  <c r="E4610" i="9" s="1"/>
  <c r="C4101" i="9"/>
  <c r="E4101" i="9" s="1"/>
  <c r="C3973" i="9"/>
  <c r="E3973" i="9" s="1"/>
  <c r="C3888" i="9"/>
  <c r="E3888" i="9" s="1"/>
  <c r="C3811" i="9"/>
  <c r="E3811" i="9" s="1"/>
  <c r="C3779" i="9"/>
  <c r="E3779" i="9" s="1"/>
  <c r="C3747" i="9"/>
  <c r="E3747" i="9" s="1"/>
  <c r="C3715" i="9"/>
  <c r="E3715" i="9" s="1"/>
  <c r="C3683" i="9"/>
  <c r="E3683" i="9" s="1"/>
  <c r="C3651" i="9"/>
  <c r="E3651" i="9" s="1"/>
  <c r="C3619" i="9"/>
  <c r="E3619" i="9" s="1"/>
  <c r="C3587" i="9"/>
  <c r="E3587" i="9" s="1"/>
  <c r="C3555" i="9"/>
  <c r="E3555" i="9" s="1"/>
  <c r="C3535" i="9"/>
  <c r="E3535" i="9" s="1"/>
  <c r="C3507" i="9"/>
  <c r="E3507" i="9" s="1"/>
  <c r="C3495" i="9"/>
  <c r="E3495" i="9" s="1"/>
  <c r="C3487" i="9"/>
  <c r="E3487" i="9" s="1"/>
  <c r="C3479" i="9"/>
  <c r="E3479" i="9" s="1"/>
  <c r="C3471" i="9"/>
  <c r="E3471" i="9" s="1"/>
  <c r="C3463" i="9"/>
  <c r="E3463" i="9" s="1"/>
  <c r="C3455" i="9"/>
  <c r="E3455" i="9" s="1"/>
  <c r="C3447" i="9"/>
  <c r="E3447" i="9" s="1"/>
  <c r="C3439" i="9"/>
  <c r="E3439" i="9" s="1"/>
  <c r="C3431" i="9"/>
  <c r="E3431" i="9" s="1"/>
  <c r="C3423" i="9"/>
  <c r="E3423" i="9" s="1"/>
  <c r="C3415" i="9"/>
  <c r="E3415" i="9" s="1"/>
  <c r="C3407" i="9"/>
  <c r="E3407" i="9" s="1"/>
  <c r="C3399" i="9"/>
  <c r="E3399" i="9" s="1"/>
  <c r="C3391" i="9"/>
  <c r="E3391" i="9" s="1"/>
  <c r="C3383" i="9"/>
  <c r="E3383" i="9" s="1"/>
  <c r="C3375" i="9"/>
  <c r="E3375" i="9" s="1"/>
  <c r="C3367" i="9"/>
  <c r="E3367" i="9" s="1"/>
  <c r="C3359" i="9"/>
  <c r="E3359" i="9" s="1"/>
  <c r="C3351" i="9"/>
  <c r="E3351" i="9" s="1"/>
  <c r="C3343" i="9"/>
  <c r="E3343" i="9" s="1"/>
  <c r="C3335" i="9"/>
  <c r="E3335" i="9" s="1"/>
  <c r="C3327" i="9"/>
  <c r="E3327" i="9" s="1"/>
  <c r="C3319" i="9"/>
  <c r="E3319" i="9" s="1"/>
  <c r="C3311" i="9"/>
  <c r="E3311" i="9" s="1"/>
  <c r="C3303" i="9"/>
  <c r="E3303" i="9" s="1"/>
  <c r="C3295" i="9"/>
  <c r="E3295" i="9" s="1"/>
  <c r="C3287" i="9"/>
  <c r="E3287" i="9" s="1"/>
  <c r="C3279" i="9"/>
  <c r="E3279" i="9" s="1"/>
  <c r="C3271" i="9"/>
  <c r="E3271" i="9" s="1"/>
  <c r="C3263" i="9"/>
  <c r="E3263" i="9" s="1"/>
  <c r="C3255" i="9"/>
  <c r="E3255" i="9" s="1"/>
  <c r="C3247" i="9"/>
  <c r="E3247" i="9" s="1"/>
  <c r="C4502" i="9"/>
  <c r="E4502" i="9" s="1"/>
  <c r="C4048" i="9"/>
  <c r="E4048" i="9" s="1"/>
  <c r="C3920" i="9"/>
  <c r="E3920" i="9" s="1"/>
  <c r="C3798" i="9"/>
  <c r="E3798" i="9" s="1"/>
  <c r="C3766" i="9"/>
  <c r="E3766" i="9" s="1"/>
  <c r="C3734" i="9"/>
  <c r="E3734" i="9" s="1"/>
  <c r="C3702" i="9"/>
  <c r="E3702" i="9" s="1"/>
  <c r="C3670" i="9"/>
  <c r="E3670" i="9" s="1"/>
  <c r="C3638" i="9"/>
  <c r="E3638" i="9" s="1"/>
  <c r="C3606" i="9"/>
  <c r="E3606" i="9" s="1"/>
  <c r="C3574" i="9"/>
  <c r="E3574" i="9" s="1"/>
  <c r="C3542" i="9"/>
  <c r="E3542" i="9" s="1"/>
  <c r="C3534" i="9"/>
  <c r="E3534" i="9" s="1"/>
  <c r="C3527" i="9"/>
  <c r="E3527" i="9" s="1"/>
  <c r="C3500" i="9"/>
  <c r="E3500" i="9" s="1"/>
  <c r="C3492" i="9"/>
  <c r="E3492" i="9" s="1"/>
  <c r="C3484" i="9"/>
  <c r="E3484" i="9" s="1"/>
  <c r="C3476" i="9"/>
  <c r="E3476" i="9" s="1"/>
  <c r="C3468" i="9"/>
  <c r="E3468" i="9" s="1"/>
  <c r="C3460" i="9"/>
  <c r="E3460" i="9" s="1"/>
  <c r="C3452" i="9"/>
  <c r="E3452" i="9" s="1"/>
  <c r="C3444" i="9"/>
  <c r="E3444" i="9" s="1"/>
  <c r="C3436" i="9"/>
  <c r="E3436" i="9" s="1"/>
  <c r="C3428" i="9"/>
  <c r="E3428" i="9" s="1"/>
  <c r="C3420" i="9"/>
  <c r="E3420" i="9" s="1"/>
  <c r="C3412" i="9"/>
  <c r="E3412" i="9" s="1"/>
  <c r="C3404" i="9"/>
  <c r="E3404" i="9" s="1"/>
  <c r="C3396" i="9"/>
  <c r="E3396" i="9" s="1"/>
  <c r="C3388" i="9"/>
  <c r="E3388" i="9" s="1"/>
  <c r="C3380" i="9"/>
  <c r="E3380" i="9" s="1"/>
  <c r="C3372" i="9"/>
  <c r="E3372" i="9" s="1"/>
  <c r="C3364" i="9"/>
  <c r="E3364" i="9" s="1"/>
  <c r="C3356" i="9"/>
  <c r="E3356" i="9" s="1"/>
  <c r="C3348" i="9"/>
  <c r="E3348" i="9" s="1"/>
  <c r="C3340" i="9"/>
  <c r="E3340" i="9" s="1"/>
  <c r="C3332" i="9"/>
  <c r="E3332" i="9" s="1"/>
  <c r="C3324" i="9"/>
  <c r="E3324" i="9" s="1"/>
  <c r="C3316" i="9"/>
  <c r="E3316" i="9" s="1"/>
  <c r="C3308" i="9"/>
  <c r="E3308" i="9" s="1"/>
  <c r="C3300" i="9"/>
  <c r="E3300" i="9" s="1"/>
  <c r="C3292" i="9"/>
  <c r="E3292" i="9" s="1"/>
  <c r="C3284" i="9"/>
  <c r="E3284" i="9" s="1"/>
  <c r="C3276" i="9"/>
  <c r="E3276" i="9" s="1"/>
  <c r="C3268" i="9"/>
  <c r="E3268" i="9" s="1"/>
  <c r="C3260" i="9"/>
  <c r="E3260" i="9" s="1"/>
  <c r="C3252" i="9"/>
  <c r="E3252" i="9" s="1"/>
  <c r="C3244" i="9"/>
  <c r="E3244" i="9" s="1"/>
  <c r="C3236" i="9"/>
  <c r="E3236" i="9" s="1"/>
  <c r="C3228" i="9"/>
  <c r="E3228" i="9" s="1"/>
  <c r="C3220" i="9"/>
  <c r="E3220" i="9" s="1"/>
  <c r="C3212" i="9"/>
  <c r="E3212" i="9" s="1"/>
  <c r="C3204" i="9"/>
  <c r="E3204" i="9" s="1"/>
  <c r="C3196" i="9"/>
  <c r="E3196" i="9" s="1"/>
  <c r="C3188" i="9"/>
  <c r="E3188" i="9" s="1"/>
  <c r="C4499" i="9"/>
  <c r="E4499" i="9" s="1"/>
  <c r="C4328" i="9"/>
  <c r="E4328" i="9" s="1"/>
  <c r="C4133" i="9"/>
  <c r="E4133" i="9" s="1"/>
  <c r="C4005" i="9"/>
  <c r="E4005" i="9" s="1"/>
  <c r="C3853" i="9"/>
  <c r="E3853" i="9" s="1"/>
  <c r="C3832" i="9"/>
  <c r="E3832" i="9" s="1"/>
  <c r="C3819" i="9"/>
  <c r="E3819" i="9" s="1"/>
  <c r="C3787" i="9"/>
  <c r="E3787" i="9" s="1"/>
  <c r="C3755" i="9"/>
  <c r="E3755" i="9" s="1"/>
  <c r="C3723" i="9"/>
  <c r="E3723" i="9" s="1"/>
  <c r="C3691" i="9"/>
  <c r="E3691" i="9" s="1"/>
  <c r="C3659" i="9"/>
  <c r="E3659" i="9" s="1"/>
  <c r="C3627" i="9"/>
  <c r="E3627" i="9" s="1"/>
  <c r="C3595" i="9"/>
  <c r="E3595" i="9" s="1"/>
  <c r="C3563" i="9"/>
  <c r="E3563" i="9" s="1"/>
  <c r="C3526" i="9"/>
  <c r="E3526" i="9" s="1"/>
  <c r="C3519" i="9"/>
  <c r="E3519" i="9" s="1"/>
  <c r="C3497" i="9"/>
  <c r="E3497" i="9" s="1"/>
  <c r="C3489" i="9"/>
  <c r="E3489" i="9" s="1"/>
  <c r="C3481" i="9"/>
  <c r="E3481" i="9" s="1"/>
  <c r="C3473" i="9"/>
  <c r="E3473" i="9" s="1"/>
  <c r="C3465" i="9"/>
  <c r="E3465" i="9" s="1"/>
  <c r="C3457" i="9"/>
  <c r="E3457" i="9" s="1"/>
  <c r="C3449" i="9"/>
  <c r="E3449" i="9" s="1"/>
  <c r="C3441" i="9"/>
  <c r="E3441" i="9" s="1"/>
  <c r="C3433" i="9"/>
  <c r="E3433" i="9" s="1"/>
  <c r="C3425" i="9"/>
  <c r="E3425" i="9" s="1"/>
  <c r="C3417" i="9"/>
  <c r="E3417" i="9" s="1"/>
  <c r="C3409" i="9"/>
  <c r="E3409" i="9" s="1"/>
  <c r="C3401" i="9"/>
  <c r="E3401" i="9" s="1"/>
  <c r="C3393" i="9"/>
  <c r="E3393" i="9" s="1"/>
  <c r="C3385" i="9"/>
  <c r="E3385" i="9" s="1"/>
  <c r="C3377" i="9"/>
  <c r="E3377" i="9" s="1"/>
  <c r="C3369" i="9"/>
  <c r="E3369" i="9" s="1"/>
  <c r="C3361" i="9"/>
  <c r="E3361" i="9" s="1"/>
  <c r="C3353" i="9"/>
  <c r="E3353" i="9" s="1"/>
  <c r="C3345" i="9"/>
  <c r="E3345" i="9" s="1"/>
  <c r="C3337" i="9"/>
  <c r="E3337" i="9" s="1"/>
  <c r="C3329" i="9"/>
  <c r="E3329" i="9" s="1"/>
  <c r="C3321" i="9"/>
  <c r="E3321" i="9" s="1"/>
  <c r="C3313" i="9"/>
  <c r="E3313" i="9" s="1"/>
  <c r="C3305" i="9"/>
  <c r="E3305" i="9" s="1"/>
  <c r="C3297" i="9"/>
  <c r="E3297" i="9" s="1"/>
  <c r="C3289" i="9"/>
  <c r="E3289" i="9" s="1"/>
  <c r="C3281" i="9"/>
  <c r="E3281" i="9" s="1"/>
  <c r="C3273" i="9"/>
  <c r="E3273" i="9" s="1"/>
  <c r="C3265" i="9"/>
  <c r="E3265" i="9" s="1"/>
  <c r="C3257" i="9"/>
  <c r="E3257" i="9" s="1"/>
  <c r="C3249" i="9"/>
  <c r="E3249" i="9" s="1"/>
  <c r="C3241" i="9"/>
  <c r="E3241" i="9" s="1"/>
  <c r="C3233" i="9"/>
  <c r="E3233" i="9" s="1"/>
  <c r="C3225" i="9"/>
  <c r="E3225" i="9" s="1"/>
  <c r="C3217" i="9"/>
  <c r="E3217" i="9" s="1"/>
  <c r="C3209" i="9"/>
  <c r="E3209" i="9" s="1"/>
  <c r="C3201" i="9"/>
  <c r="E3201" i="9" s="1"/>
  <c r="C3193" i="9"/>
  <c r="E3193" i="9" s="1"/>
  <c r="C3185" i="9"/>
  <c r="E3185" i="9" s="1"/>
  <c r="C3177" i="9"/>
  <c r="E3177" i="9" s="1"/>
  <c r="C3169" i="9"/>
  <c r="E3169" i="9" s="1"/>
  <c r="C4080" i="9"/>
  <c r="E4080" i="9" s="1"/>
  <c r="C3774" i="9"/>
  <c r="E3774" i="9" s="1"/>
  <c r="C3646" i="9"/>
  <c r="E3646" i="9" s="1"/>
  <c r="C3478" i="9"/>
  <c r="E3478" i="9" s="1"/>
  <c r="C3446" i="9"/>
  <c r="E3446" i="9" s="1"/>
  <c r="C3414" i="9"/>
  <c r="E3414" i="9" s="1"/>
  <c r="C3382" i="9"/>
  <c r="E3382" i="9" s="1"/>
  <c r="C3350" i="9"/>
  <c r="E3350" i="9" s="1"/>
  <c r="C3318" i="9"/>
  <c r="E3318" i="9" s="1"/>
  <c r="C3286" i="9"/>
  <c r="E3286" i="9" s="1"/>
  <c r="C3254" i="9"/>
  <c r="E3254" i="9" s="1"/>
  <c r="C3214" i="9"/>
  <c r="E3214" i="9" s="1"/>
  <c r="C3207" i="9"/>
  <c r="E3207" i="9" s="1"/>
  <c r="C3186" i="9"/>
  <c r="E3186" i="9" s="1"/>
  <c r="C3178" i="9"/>
  <c r="E3178" i="9" s="1"/>
  <c r="C3171" i="9"/>
  <c r="E3171" i="9" s="1"/>
  <c r="C3164" i="9"/>
  <c r="E3164" i="9" s="1"/>
  <c r="C3156" i="9"/>
  <c r="E3156" i="9" s="1"/>
  <c r="C3148" i="9"/>
  <c r="E3148" i="9" s="1"/>
  <c r="C3140" i="9"/>
  <c r="E3140" i="9" s="1"/>
  <c r="C3132" i="9"/>
  <c r="E3132" i="9" s="1"/>
  <c r="C3124" i="9"/>
  <c r="E3124" i="9" s="1"/>
  <c r="C3116" i="9"/>
  <c r="E3116" i="9" s="1"/>
  <c r="C3108" i="9"/>
  <c r="E3108" i="9" s="1"/>
  <c r="C3100" i="9"/>
  <c r="E3100" i="9" s="1"/>
  <c r="C3092" i="9"/>
  <c r="E3092" i="9" s="1"/>
  <c r="C3084" i="9"/>
  <c r="E3084" i="9" s="1"/>
  <c r="C3076" i="9"/>
  <c r="E3076" i="9" s="1"/>
  <c r="C3068" i="9"/>
  <c r="E3068" i="9" s="1"/>
  <c r="C3060" i="9"/>
  <c r="E3060" i="9" s="1"/>
  <c r="C3052" i="9"/>
  <c r="E3052" i="9" s="1"/>
  <c r="C3044" i="9"/>
  <c r="E3044" i="9" s="1"/>
  <c r="C3036" i="9"/>
  <c r="E3036" i="9" s="1"/>
  <c r="C3028" i="9"/>
  <c r="E3028" i="9" s="1"/>
  <c r="C3020" i="9"/>
  <c r="E3020" i="9" s="1"/>
  <c r="C3012" i="9"/>
  <c r="E3012" i="9" s="1"/>
  <c r="C3004" i="9"/>
  <c r="E3004" i="9" s="1"/>
  <c r="C2996" i="9"/>
  <c r="E2996" i="9" s="1"/>
  <c r="C2988" i="9"/>
  <c r="E2988" i="9" s="1"/>
  <c r="C2980" i="9"/>
  <c r="E2980" i="9" s="1"/>
  <c r="C2972" i="9"/>
  <c r="E2972" i="9" s="1"/>
  <c r="C2964" i="9"/>
  <c r="E2964" i="9" s="1"/>
  <c r="C2956" i="9"/>
  <c r="E2956" i="9" s="1"/>
  <c r="C2951" i="9"/>
  <c r="E2951" i="9" s="1"/>
  <c r="C2947" i="9"/>
  <c r="E2947" i="9" s="1"/>
  <c r="C2943" i="9"/>
  <c r="E2943" i="9" s="1"/>
  <c r="C4456" i="9"/>
  <c r="E4456" i="9" s="1"/>
  <c r="C3909" i="9"/>
  <c r="E3909" i="9" s="1"/>
  <c r="C3731" i="9"/>
  <c r="E3731" i="9" s="1"/>
  <c r="C3603" i="9"/>
  <c r="E3603" i="9" s="1"/>
  <c r="C3499" i="9"/>
  <c r="E3499" i="9" s="1"/>
  <c r="C3467" i="9"/>
  <c r="E3467" i="9" s="1"/>
  <c r="C3435" i="9"/>
  <c r="E3435" i="9" s="1"/>
  <c r="C3403" i="9"/>
  <c r="E3403" i="9" s="1"/>
  <c r="C3371" i="9"/>
  <c r="E3371" i="9" s="1"/>
  <c r="C3339" i="9"/>
  <c r="E3339" i="9" s="1"/>
  <c r="C3307" i="9"/>
  <c r="E3307" i="9" s="1"/>
  <c r="C3275" i="9"/>
  <c r="E3275" i="9" s="1"/>
  <c r="C3243" i="9"/>
  <c r="E3243" i="9" s="1"/>
  <c r="C3235" i="9"/>
  <c r="E3235" i="9" s="1"/>
  <c r="C3206" i="9"/>
  <c r="E3206" i="9" s="1"/>
  <c r="C3199" i="9"/>
  <c r="E3199" i="9" s="1"/>
  <c r="C3174" i="9"/>
  <c r="E3174" i="9" s="1"/>
  <c r="C3167" i="9"/>
  <c r="E3167" i="9" s="1"/>
  <c r="C3161" i="9"/>
  <c r="E3161" i="9" s="1"/>
  <c r="C3153" i="9"/>
  <c r="E3153" i="9" s="1"/>
  <c r="C3145" i="9"/>
  <c r="E3145" i="9" s="1"/>
  <c r="C3137" i="9"/>
  <c r="E3137" i="9" s="1"/>
  <c r="C3129" i="9"/>
  <c r="E3129" i="9" s="1"/>
  <c r="C3121" i="9"/>
  <c r="E3121" i="9" s="1"/>
  <c r="C3113" i="9"/>
  <c r="E3113" i="9" s="1"/>
  <c r="C3105" i="9"/>
  <c r="E3105" i="9" s="1"/>
  <c r="C3097" i="9"/>
  <c r="E3097" i="9" s="1"/>
  <c r="C3089" i="9"/>
  <c r="E3089" i="9" s="1"/>
  <c r="C3081" i="9"/>
  <c r="E3081" i="9" s="1"/>
  <c r="C3073" i="9"/>
  <c r="E3073" i="9" s="1"/>
  <c r="C3065" i="9"/>
  <c r="E3065" i="9" s="1"/>
  <c r="C3057" i="9"/>
  <c r="E3057" i="9" s="1"/>
  <c r="C3049" i="9"/>
  <c r="E3049" i="9" s="1"/>
  <c r="C3041" i="9"/>
  <c r="E3041" i="9" s="1"/>
  <c r="C3033" i="9"/>
  <c r="E3033" i="9" s="1"/>
  <c r="C3025" i="9"/>
  <c r="E3025" i="9" s="1"/>
  <c r="C3017" i="9"/>
  <c r="E3017" i="9" s="1"/>
  <c r="C3009" i="9"/>
  <c r="E3009" i="9" s="1"/>
  <c r="C3001" i="9"/>
  <c r="E3001" i="9" s="1"/>
  <c r="C2993" i="9"/>
  <c r="E2993" i="9" s="1"/>
  <c r="C2985" i="9"/>
  <c r="E2985" i="9" s="1"/>
  <c r="C2977" i="9"/>
  <c r="E2977" i="9" s="1"/>
  <c r="C2969" i="9"/>
  <c r="E2969" i="9" s="1"/>
  <c r="C2961" i="9"/>
  <c r="E2961" i="9" s="1"/>
  <c r="C3806" i="9"/>
  <c r="E3806" i="9" s="1"/>
  <c r="C3678" i="9"/>
  <c r="E3678" i="9" s="1"/>
  <c r="C3550" i="9"/>
  <c r="E3550" i="9" s="1"/>
  <c r="C3518" i="9"/>
  <c r="E3518" i="9" s="1"/>
  <c r="C3486" i="9"/>
  <c r="E3486" i="9" s="1"/>
  <c r="C3454" i="9"/>
  <c r="E3454" i="9" s="1"/>
  <c r="C3422" i="9"/>
  <c r="E3422" i="9" s="1"/>
  <c r="C3390" i="9"/>
  <c r="E3390" i="9" s="1"/>
  <c r="C3358" i="9"/>
  <c r="E3358" i="9" s="1"/>
  <c r="C3326" i="9"/>
  <c r="E3326" i="9" s="1"/>
  <c r="C3294" i="9"/>
  <c r="E3294" i="9" s="1"/>
  <c r="C3262" i="9"/>
  <c r="E3262" i="9" s="1"/>
  <c r="C3227" i="9"/>
  <c r="E3227" i="9" s="1"/>
  <c r="C3198" i="9"/>
  <c r="E3198" i="9" s="1"/>
  <c r="C3191" i="9"/>
  <c r="E3191" i="9" s="1"/>
  <c r="C3170" i="9"/>
  <c r="E3170" i="9" s="1"/>
  <c r="C3158" i="9"/>
  <c r="E3158" i="9" s="1"/>
  <c r="C3150" i="9"/>
  <c r="E3150" i="9" s="1"/>
  <c r="C3142" i="9"/>
  <c r="E3142" i="9" s="1"/>
  <c r="C3134" i="9"/>
  <c r="E3134" i="9" s="1"/>
  <c r="C3126" i="9"/>
  <c r="E3126" i="9" s="1"/>
  <c r="C3118" i="9"/>
  <c r="E3118" i="9" s="1"/>
  <c r="C3110" i="9"/>
  <c r="E3110" i="9" s="1"/>
  <c r="C3102" i="9"/>
  <c r="E3102" i="9" s="1"/>
  <c r="C3094" i="9"/>
  <c r="E3094" i="9" s="1"/>
  <c r="C3086" i="9"/>
  <c r="E3086" i="9" s="1"/>
  <c r="C3078" i="9"/>
  <c r="E3078" i="9" s="1"/>
  <c r="C3070" i="9"/>
  <c r="E3070" i="9" s="1"/>
  <c r="C3062" i="9"/>
  <c r="E3062" i="9" s="1"/>
  <c r="C3054" i="9"/>
  <c r="E3054" i="9" s="1"/>
  <c r="C3046" i="9"/>
  <c r="E3046" i="9" s="1"/>
  <c r="C3038" i="9"/>
  <c r="E3038" i="9" s="1"/>
  <c r="C3030" i="9"/>
  <c r="E3030" i="9" s="1"/>
  <c r="C3022" i="9"/>
  <c r="E3022" i="9" s="1"/>
  <c r="C3014" i="9"/>
  <c r="E3014" i="9" s="1"/>
  <c r="C3006" i="9"/>
  <c r="E3006" i="9" s="1"/>
  <c r="C2998" i="9"/>
  <c r="E2998" i="9" s="1"/>
  <c r="C2990" i="9"/>
  <c r="E2990" i="9" s="1"/>
  <c r="C2982" i="9"/>
  <c r="E2982" i="9" s="1"/>
  <c r="C2974" i="9"/>
  <c r="E2974" i="9" s="1"/>
  <c r="C2966" i="9"/>
  <c r="E2966" i="9" s="1"/>
  <c r="C2958" i="9"/>
  <c r="E2958" i="9" s="1"/>
  <c r="C2952" i="9"/>
  <c r="E2952" i="9" s="1"/>
  <c r="C2948" i="9"/>
  <c r="E2948" i="9" s="1"/>
  <c r="C2944" i="9"/>
  <c r="E2944" i="9" s="1"/>
  <c r="C2940" i="9"/>
  <c r="E2940" i="9" s="1"/>
  <c r="C4037" i="9"/>
  <c r="E4037" i="9" s="1"/>
  <c r="C3763" i="9"/>
  <c r="E3763" i="9" s="1"/>
  <c r="C3635" i="9"/>
  <c r="E3635" i="9" s="1"/>
  <c r="C3475" i="9"/>
  <c r="E3475" i="9" s="1"/>
  <c r="C3443" i="9"/>
  <c r="E3443" i="9" s="1"/>
  <c r="C3411" i="9"/>
  <c r="E3411" i="9" s="1"/>
  <c r="C3379" i="9"/>
  <c r="E3379" i="9" s="1"/>
  <c r="C3347" i="9"/>
  <c r="E3347" i="9" s="1"/>
  <c r="C3315" i="9"/>
  <c r="E3315" i="9" s="1"/>
  <c r="C3283" i="9"/>
  <c r="E3283" i="9" s="1"/>
  <c r="C3251" i="9"/>
  <c r="E3251" i="9" s="1"/>
  <c r="C3219" i="9"/>
  <c r="E3219" i="9" s="1"/>
  <c r="C3190" i="9"/>
  <c r="E3190" i="9" s="1"/>
  <c r="C3166" i="9"/>
  <c r="E3166" i="9" s="1"/>
  <c r="C3163" i="9"/>
  <c r="E3163" i="9" s="1"/>
  <c r="C3155" i="9"/>
  <c r="E3155" i="9" s="1"/>
  <c r="C3147" i="9"/>
  <c r="E3147" i="9" s="1"/>
  <c r="C3139" i="9"/>
  <c r="E3139" i="9" s="1"/>
  <c r="C3131" i="9"/>
  <c r="E3131" i="9" s="1"/>
  <c r="C3123" i="9"/>
  <c r="E3123" i="9" s="1"/>
  <c r="C3115" i="9"/>
  <c r="E3115" i="9" s="1"/>
  <c r="C3107" i="9"/>
  <c r="E3107" i="9" s="1"/>
  <c r="C3099" i="9"/>
  <c r="E3099" i="9" s="1"/>
  <c r="C3091" i="9"/>
  <c r="E3091" i="9" s="1"/>
  <c r="C3083" i="9"/>
  <c r="E3083" i="9" s="1"/>
  <c r="C3075" i="9"/>
  <c r="E3075" i="9" s="1"/>
  <c r="C3067" i="9"/>
  <c r="E3067" i="9" s="1"/>
  <c r="C3059" i="9"/>
  <c r="E3059" i="9" s="1"/>
  <c r="C3051" i="9"/>
  <c r="E3051" i="9" s="1"/>
  <c r="C3043" i="9"/>
  <c r="E3043" i="9" s="1"/>
  <c r="C3035" i="9"/>
  <c r="E3035" i="9" s="1"/>
  <c r="C3027" i="9"/>
  <c r="E3027" i="9" s="1"/>
  <c r="C3019" i="9"/>
  <c r="E3019" i="9" s="1"/>
  <c r="C3011" i="9"/>
  <c r="E3011" i="9" s="1"/>
  <c r="C3003" i="9"/>
  <c r="E3003" i="9" s="1"/>
  <c r="C2995" i="9"/>
  <c r="E2995" i="9" s="1"/>
  <c r="C2987" i="9"/>
  <c r="E2987" i="9" s="1"/>
  <c r="C2979" i="9"/>
  <c r="E2979" i="9" s="1"/>
  <c r="C2971" i="9"/>
  <c r="E2971" i="9" s="1"/>
  <c r="C2963" i="9"/>
  <c r="E2963" i="9" s="1"/>
  <c r="C2955" i="9"/>
  <c r="E2955" i="9" s="1"/>
  <c r="C3846" i="9"/>
  <c r="E3846" i="9" s="1"/>
  <c r="C3710" i="9"/>
  <c r="E3710" i="9" s="1"/>
  <c r="C3582" i="9"/>
  <c r="E3582" i="9" s="1"/>
  <c r="C3511" i="9"/>
  <c r="E3511" i="9" s="1"/>
  <c r="C3494" i="9"/>
  <c r="E3494" i="9" s="1"/>
  <c r="C3462" i="9"/>
  <c r="E3462" i="9" s="1"/>
  <c r="C3430" i="9"/>
  <c r="E3430" i="9" s="1"/>
  <c r="C3398" i="9"/>
  <c r="E3398" i="9" s="1"/>
  <c r="C3366" i="9"/>
  <c r="E3366" i="9" s="1"/>
  <c r="C3334" i="9"/>
  <c r="E3334" i="9" s="1"/>
  <c r="C3302" i="9"/>
  <c r="E3302" i="9" s="1"/>
  <c r="C3270" i="9"/>
  <c r="E3270" i="9" s="1"/>
  <c r="C3239" i="9"/>
  <c r="E3239" i="9" s="1"/>
  <c r="C3211" i="9"/>
  <c r="E3211" i="9" s="1"/>
  <c r="C3180" i="9"/>
  <c r="E3180" i="9" s="1"/>
  <c r="C3160" i="9"/>
  <c r="E3160" i="9" s="1"/>
  <c r="C3152" i="9"/>
  <c r="E3152" i="9" s="1"/>
  <c r="C3144" i="9"/>
  <c r="E3144" i="9" s="1"/>
  <c r="C3136" i="9"/>
  <c r="E3136" i="9" s="1"/>
  <c r="C3128" i="9"/>
  <c r="E3128" i="9" s="1"/>
  <c r="C3120" i="9"/>
  <c r="E3120" i="9" s="1"/>
  <c r="C3112" i="9"/>
  <c r="E3112" i="9" s="1"/>
  <c r="C3104" i="9"/>
  <c r="E3104" i="9" s="1"/>
  <c r="C3096" i="9"/>
  <c r="E3096" i="9" s="1"/>
  <c r="C3088" i="9"/>
  <c r="E3088" i="9" s="1"/>
  <c r="C3080" i="9"/>
  <c r="E3080" i="9" s="1"/>
  <c r="C3072" i="9"/>
  <c r="E3072" i="9" s="1"/>
  <c r="C3064" i="9"/>
  <c r="E3064" i="9" s="1"/>
  <c r="C3056" i="9"/>
  <c r="E3056" i="9" s="1"/>
  <c r="C3048" i="9"/>
  <c r="E3048" i="9" s="1"/>
  <c r="C3040" i="9"/>
  <c r="E3040" i="9" s="1"/>
  <c r="C3032" i="9"/>
  <c r="E3032" i="9" s="1"/>
  <c r="C3024" i="9"/>
  <c r="E3024" i="9" s="1"/>
  <c r="C3016" i="9"/>
  <c r="E3016" i="9" s="1"/>
  <c r="C3008" i="9"/>
  <c r="E3008" i="9" s="1"/>
  <c r="C3000" i="9"/>
  <c r="E3000" i="9" s="1"/>
  <c r="C2992" i="9"/>
  <c r="E2992" i="9" s="1"/>
  <c r="C2984" i="9"/>
  <c r="E2984" i="9" s="1"/>
  <c r="C2976" i="9"/>
  <c r="E2976" i="9" s="1"/>
  <c r="C2968" i="9"/>
  <c r="E2968" i="9" s="1"/>
  <c r="C2960" i="9"/>
  <c r="E2960" i="9" s="1"/>
  <c r="C2953" i="9"/>
  <c r="E2953" i="9" s="1"/>
  <c r="C2949" i="9"/>
  <c r="E2949" i="9" s="1"/>
  <c r="C2945" i="9"/>
  <c r="E2945" i="9" s="1"/>
  <c r="C2941" i="9"/>
  <c r="E2941" i="9" s="1"/>
  <c r="C4165" i="9"/>
  <c r="E4165" i="9" s="1"/>
  <c r="C3795" i="9"/>
  <c r="E3795" i="9" s="1"/>
  <c r="C3667" i="9"/>
  <c r="E3667" i="9" s="1"/>
  <c r="C3539" i="9"/>
  <c r="E3539" i="9" s="1"/>
  <c r="C3510" i="9"/>
  <c r="E3510" i="9" s="1"/>
  <c r="C3483" i="9"/>
  <c r="E3483" i="9" s="1"/>
  <c r="C3451" i="9"/>
  <c r="E3451" i="9" s="1"/>
  <c r="C3419" i="9"/>
  <c r="E3419" i="9" s="1"/>
  <c r="C3387" i="9"/>
  <c r="E3387" i="9" s="1"/>
  <c r="C3355" i="9"/>
  <c r="E3355" i="9" s="1"/>
  <c r="C3323" i="9"/>
  <c r="E3323" i="9" s="1"/>
  <c r="C3291" i="9"/>
  <c r="E3291" i="9" s="1"/>
  <c r="C3259" i="9"/>
  <c r="E3259" i="9" s="1"/>
  <c r="C3238" i="9"/>
  <c r="E3238" i="9" s="1"/>
  <c r="C3231" i="9"/>
  <c r="E3231" i="9" s="1"/>
  <c r="C3203" i="9"/>
  <c r="E3203" i="9" s="1"/>
  <c r="C3183" i="9"/>
  <c r="E3183" i="9" s="1"/>
  <c r="C3176" i="9"/>
  <c r="E3176" i="9" s="1"/>
  <c r="C3157" i="9"/>
  <c r="E3157" i="9" s="1"/>
  <c r="C3149" i="9"/>
  <c r="E3149" i="9" s="1"/>
  <c r="C3141" i="9"/>
  <c r="E3141" i="9" s="1"/>
  <c r="C3133" i="9"/>
  <c r="E3133" i="9" s="1"/>
  <c r="C3125" i="9"/>
  <c r="E3125" i="9" s="1"/>
  <c r="C3117" i="9"/>
  <c r="E3117" i="9" s="1"/>
  <c r="C3109" i="9"/>
  <c r="E3109" i="9" s="1"/>
  <c r="C3101" i="9"/>
  <c r="E3101" i="9" s="1"/>
  <c r="C3093" i="9"/>
  <c r="E3093" i="9" s="1"/>
  <c r="C3085" i="9"/>
  <c r="E3085" i="9" s="1"/>
  <c r="C3077" i="9"/>
  <c r="E3077" i="9" s="1"/>
  <c r="C3069" i="9"/>
  <c r="E3069" i="9" s="1"/>
  <c r="C3061" i="9"/>
  <c r="E3061" i="9" s="1"/>
  <c r="C3053" i="9"/>
  <c r="E3053" i="9" s="1"/>
  <c r="C3045" i="9"/>
  <c r="E3045" i="9" s="1"/>
  <c r="C3037" i="9"/>
  <c r="E3037" i="9" s="1"/>
  <c r="C3029" i="9"/>
  <c r="E3029" i="9" s="1"/>
  <c r="C3021" i="9"/>
  <c r="E3021" i="9" s="1"/>
  <c r="C3013" i="9"/>
  <c r="E3013" i="9" s="1"/>
  <c r="C3005" i="9"/>
  <c r="E3005" i="9" s="1"/>
  <c r="C2997" i="9"/>
  <c r="E2997" i="9" s="1"/>
  <c r="C2989" i="9"/>
  <c r="E2989" i="9" s="1"/>
  <c r="C2981" i="9"/>
  <c r="E2981" i="9" s="1"/>
  <c r="C2973" i="9"/>
  <c r="E2973" i="9" s="1"/>
  <c r="C2965" i="9"/>
  <c r="E2965" i="9" s="1"/>
  <c r="C2957" i="9"/>
  <c r="E2957" i="9" s="1"/>
  <c r="C3742" i="9"/>
  <c r="E3742" i="9" s="1"/>
  <c r="C3438" i="9"/>
  <c r="E3438" i="9" s="1"/>
  <c r="C3310" i="9"/>
  <c r="E3310" i="9" s="1"/>
  <c r="C3230" i="9"/>
  <c r="E3230" i="9" s="1"/>
  <c r="C3179" i="9"/>
  <c r="E3179" i="9" s="1"/>
  <c r="C3154" i="9"/>
  <c r="E3154" i="9" s="1"/>
  <c r="C3122" i="9"/>
  <c r="E3122" i="9" s="1"/>
  <c r="C3090" i="9"/>
  <c r="E3090" i="9" s="1"/>
  <c r="C3058" i="9"/>
  <c r="E3058" i="9" s="1"/>
  <c r="C3026" i="9"/>
  <c r="E3026" i="9" s="1"/>
  <c r="C2994" i="9"/>
  <c r="E2994" i="9" s="1"/>
  <c r="C2962" i="9"/>
  <c r="E2962" i="9" s="1"/>
  <c r="C2938" i="9"/>
  <c r="E2938" i="9" s="1"/>
  <c r="C2934" i="9"/>
  <c r="E2934" i="9" s="1"/>
  <c r="C2930" i="9"/>
  <c r="E2930" i="9" s="1"/>
  <c r="C2926" i="9"/>
  <c r="E2926" i="9" s="1"/>
  <c r="C2922" i="9"/>
  <c r="E2922" i="9" s="1"/>
  <c r="C2918" i="9"/>
  <c r="E2918" i="9" s="1"/>
  <c r="C2914" i="9"/>
  <c r="E2914" i="9" s="1"/>
  <c r="C2910" i="9"/>
  <c r="E2910" i="9" s="1"/>
  <c r="C2906" i="9"/>
  <c r="E2906" i="9" s="1"/>
  <c r="C2902" i="9"/>
  <c r="E2902" i="9" s="1"/>
  <c r="C2898" i="9"/>
  <c r="E2898" i="9" s="1"/>
  <c r="C2894" i="9"/>
  <c r="E2894" i="9" s="1"/>
  <c r="C2890" i="9"/>
  <c r="E2890" i="9" s="1"/>
  <c r="C2886" i="9"/>
  <c r="E2886" i="9" s="1"/>
  <c r="C2882" i="9"/>
  <c r="E2882" i="9" s="1"/>
  <c r="C2878" i="9"/>
  <c r="E2878" i="9" s="1"/>
  <c r="C2874" i="9"/>
  <c r="E2874" i="9" s="1"/>
  <c r="C2870" i="9"/>
  <c r="E2870" i="9" s="1"/>
  <c r="C2866" i="9"/>
  <c r="E2866" i="9" s="1"/>
  <c r="C2862" i="9"/>
  <c r="E2862" i="9" s="1"/>
  <c r="C3571" i="9"/>
  <c r="E3571" i="9" s="1"/>
  <c r="C3395" i="9"/>
  <c r="E3395" i="9" s="1"/>
  <c r="C3267" i="9"/>
  <c r="E3267" i="9" s="1"/>
  <c r="C3143" i="9"/>
  <c r="E3143" i="9" s="1"/>
  <c r="C3111" i="9"/>
  <c r="E3111" i="9" s="1"/>
  <c r="C3079" i="9"/>
  <c r="E3079" i="9" s="1"/>
  <c r="C3047" i="9"/>
  <c r="E3047" i="9" s="1"/>
  <c r="C3015" i="9"/>
  <c r="E3015" i="9" s="1"/>
  <c r="C2983" i="9"/>
  <c r="E2983" i="9" s="1"/>
  <c r="C3952" i="9"/>
  <c r="E3952" i="9" s="1"/>
  <c r="C3470" i="9"/>
  <c r="E3470" i="9" s="1"/>
  <c r="C3342" i="9"/>
  <c r="E3342" i="9" s="1"/>
  <c r="C3223" i="9"/>
  <c r="E3223" i="9" s="1"/>
  <c r="C3195" i="9"/>
  <c r="E3195" i="9" s="1"/>
  <c r="C3162" i="9"/>
  <c r="E3162" i="9" s="1"/>
  <c r="C3130" i="9"/>
  <c r="E3130" i="9" s="1"/>
  <c r="C3098" i="9"/>
  <c r="E3098" i="9" s="1"/>
  <c r="C3066" i="9"/>
  <c r="E3066" i="9" s="1"/>
  <c r="C3034" i="9"/>
  <c r="E3034" i="9" s="1"/>
  <c r="C3002" i="9"/>
  <c r="E3002" i="9" s="1"/>
  <c r="C2970" i="9"/>
  <c r="E2970" i="9" s="1"/>
  <c r="C2946" i="9"/>
  <c r="E2946" i="9" s="1"/>
  <c r="C2939" i="9"/>
  <c r="E2939" i="9" s="1"/>
  <c r="C2935" i="9"/>
  <c r="E2935" i="9" s="1"/>
  <c r="C2931" i="9"/>
  <c r="E2931" i="9" s="1"/>
  <c r="C2927" i="9"/>
  <c r="E2927" i="9" s="1"/>
  <c r="C2923" i="9"/>
  <c r="E2923" i="9" s="1"/>
  <c r="C2919" i="9"/>
  <c r="E2919" i="9" s="1"/>
  <c r="C2915" i="9"/>
  <c r="E2915" i="9" s="1"/>
  <c r="C2911" i="9"/>
  <c r="E2911" i="9" s="1"/>
  <c r="C2907" i="9"/>
  <c r="E2907" i="9" s="1"/>
  <c r="C2903" i="9"/>
  <c r="E2903" i="9" s="1"/>
  <c r="C2899" i="9"/>
  <c r="E2899" i="9" s="1"/>
  <c r="C2895" i="9"/>
  <c r="E2895" i="9" s="1"/>
  <c r="C2891" i="9"/>
  <c r="E2891" i="9" s="1"/>
  <c r="C2887" i="9"/>
  <c r="E2887" i="9" s="1"/>
  <c r="C2883" i="9"/>
  <c r="E2883" i="9" s="1"/>
  <c r="C2879" i="9"/>
  <c r="E2879" i="9" s="1"/>
  <c r="C2875" i="9"/>
  <c r="E2875" i="9" s="1"/>
  <c r="C2871" i="9"/>
  <c r="E2871" i="9" s="1"/>
  <c r="C2867" i="9"/>
  <c r="E2867" i="9" s="1"/>
  <c r="C2863" i="9"/>
  <c r="E2863" i="9" s="1"/>
  <c r="C3699" i="9"/>
  <c r="E3699" i="9" s="1"/>
  <c r="C3427" i="9"/>
  <c r="E3427" i="9" s="1"/>
  <c r="C3299" i="9"/>
  <c r="E3299" i="9" s="1"/>
  <c r="C3222" i="9"/>
  <c r="E3222" i="9" s="1"/>
  <c r="C3175" i="9"/>
  <c r="E3175" i="9" s="1"/>
  <c r="C3151" i="9"/>
  <c r="E3151" i="9" s="1"/>
  <c r="C3119" i="9"/>
  <c r="E3119" i="9" s="1"/>
  <c r="C3087" i="9"/>
  <c r="E3087" i="9" s="1"/>
  <c r="C3055" i="9"/>
  <c r="E3055" i="9" s="1"/>
  <c r="C3023" i="9"/>
  <c r="E3023" i="9" s="1"/>
  <c r="C2991" i="9"/>
  <c r="E2991" i="9" s="1"/>
  <c r="C2959" i="9"/>
  <c r="E2959" i="9" s="1"/>
  <c r="C2942" i="9"/>
  <c r="E2942" i="9" s="1"/>
  <c r="C3829" i="9"/>
  <c r="E3829" i="9" s="1"/>
  <c r="C3374" i="9"/>
  <c r="E3374" i="9" s="1"/>
  <c r="C3246" i="9"/>
  <c r="E3246" i="9" s="1"/>
  <c r="C3172" i="9"/>
  <c r="E3172" i="9" s="1"/>
  <c r="C3138" i="9"/>
  <c r="E3138" i="9" s="1"/>
  <c r="C3106" i="9"/>
  <c r="E3106" i="9" s="1"/>
  <c r="C3074" i="9"/>
  <c r="E3074" i="9" s="1"/>
  <c r="C3042" i="9"/>
  <c r="E3042" i="9" s="1"/>
  <c r="C3010" i="9"/>
  <c r="E3010" i="9" s="1"/>
  <c r="C2978" i="9"/>
  <c r="E2978" i="9" s="1"/>
  <c r="C2950" i="9"/>
  <c r="E2950" i="9" s="1"/>
  <c r="C2936" i="9"/>
  <c r="E2936" i="9" s="1"/>
  <c r="C2932" i="9"/>
  <c r="E2932" i="9" s="1"/>
  <c r="C2928" i="9"/>
  <c r="E2928" i="9" s="1"/>
  <c r="C2924" i="9"/>
  <c r="E2924" i="9" s="1"/>
  <c r="C2920" i="9"/>
  <c r="E2920" i="9" s="1"/>
  <c r="C2916" i="9"/>
  <c r="E2916" i="9" s="1"/>
  <c r="C2912" i="9"/>
  <c r="E2912" i="9" s="1"/>
  <c r="C2908" i="9"/>
  <c r="E2908" i="9" s="1"/>
  <c r="C2904" i="9"/>
  <c r="E2904" i="9" s="1"/>
  <c r="C2900" i="9"/>
  <c r="E2900" i="9" s="1"/>
  <c r="C2896" i="9"/>
  <c r="E2896" i="9" s="1"/>
  <c r="C2892" i="9"/>
  <c r="E2892" i="9" s="1"/>
  <c r="C2888" i="9"/>
  <c r="E2888" i="9" s="1"/>
  <c r="C2884" i="9"/>
  <c r="E2884" i="9" s="1"/>
  <c r="C2880" i="9"/>
  <c r="E2880" i="9" s="1"/>
  <c r="C2876" i="9"/>
  <c r="E2876" i="9" s="1"/>
  <c r="C2872" i="9"/>
  <c r="E2872" i="9" s="1"/>
  <c r="C2868" i="9"/>
  <c r="E2868" i="9" s="1"/>
  <c r="C2864" i="9"/>
  <c r="E2864" i="9" s="1"/>
  <c r="C3491" i="9"/>
  <c r="E3491" i="9" s="1"/>
  <c r="C3363" i="9"/>
  <c r="E3363" i="9" s="1"/>
  <c r="C3182" i="9"/>
  <c r="E3182" i="9" s="1"/>
  <c r="C3168" i="9"/>
  <c r="E3168" i="9" s="1"/>
  <c r="C3135" i="9"/>
  <c r="E3135" i="9" s="1"/>
  <c r="C3103" i="9"/>
  <c r="E3103" i="9" s="1"/>
  <c r="C3071" i="9"/>
  <c r="E3071" i="9" s="1"/>
  <c r="C3039" i="9"/>
  <c r="E3039" i="9" s="1"/>
  <c r="C3007" i="9"/>
  <c r="E3007" i="9" s="1"/>
  <c r="C2975" i="9"/>
  <c r="E2975" i="9" s="1"/>
  <c r="C3159" i="9"/>
  <c r="E3159" i="9" s="1"/>
  <c r="C3031" i="9"/>
  <c r="E3031" i="9" s="1"/>
  <c r="C2859" i="9"/>
  <c r="E2859" i="9" s="1"/>
  <c r="C2855" i="9"/>
  <c r="E2855" i="9" s="1"/>
  <c r="C2851" i="9"/>
  <c r="E2851" i="9" s="1"/>
  <c r="C2847" i="9"/>
  <c r="E2847" i="9" s="1"/>
  <c r="C2843" i="9"/>
  <c r="E2843" i="9" s="1"/>
  <c r="C2839" i="9"/>
  <c r="E2839" i="9" s="1"/>
  <c r="C2835" i="9"/>
  <c r="E2835" i="9" s="1"/>
  <c r="C2831" i="9"/>
  <c r="E2831" i="9" s="1"/>
  <c r="C2827" i="9"/>
  <c r="E2827" i="9" s="1"/>
  <c r="C2823" i="9"/>
  <c r="E2823" i="9" s="1"/>
  <c r="C2819" i="9"/>
  <c r="E2819" i="9" s="1"/>
  <c r="C2815" i="9"/>
  <c r="E2815" i="9" s="1"/>
  <c r="C2811" i="9"/>
  <c r="E2811" i="9" s="1"/>
  <c r="C2807" i="9"/>
  <c r="E2807" i="9" s="1"/>
  <c r="C2803" i="9"/>
  <c r="E2803" i="9" s="1"/>
  <c r="C2799" i="9"/>
  <c r="E2799" i="9" s="1"/>
  <c r="C2795" i="9"/>
  <c r="E2795" i="9" s="1"/>
  <c r="C3406" i="9"/>
  <c r="E3406" i="9" s="1"/>
  <c r="C3114" i="9"/>
  <c r="E3114" i="9" s="1"/>
  <c r="C2986" i="9"/>
  <c r="E2986" i="9" s="1"/>
  <c r="C2925" i="9"/>
  <c r="E2925" i="9" s="1"/>
  <c r="C2909" i="9"/>
  <c r="E2909" i="9" s="1"/>
  <c r="C2893" i="9"/>
  <c r="E2893" i="9" s="1"/>
  <c r="C2877" i="9"/>
  <c r="E2877" i="9" s="1"/>
  <c r="C3215" i="9"/>
  <c r="E3215" i="9" s="1"/>
  <c r="C3063" i="9"/>
  <c r="E3063" i="9" s="1"/>
  <c r="C2860" i="9"/>
  <c r="E2860" i="9" s="1"/>
  <c r="C2856" i="9"/>
  <c r="E2856" i="9" s="1"/>
  <c r="C2852" i="9"/>
  <c r="E2852" i="9" s="1"/>
  <c r="C2848" i="9"/>
  <c r="E2848" i="9" s="1"/>
  <c r="C2844" i="9"/>
  <c r="E2844" i="9" s="1"/>
  <c r="C2840" i="9"/>
  <c r="E2840" i="9" s="1"/>
  <c r="C2836" i="9"/>
  <c r="E2836" i="9" s="1"/>
  <c r="C2832" i="9"/>
  <c r="E2832" i="9" s="1"/>
  <c r="C2828" i="9"/>
  <c r="E2828" i="9" s="1"/>
  <c r="C2824" i="9"/>
  <c r="E2824" i="9" s="1"/>
  <c r="C2820" i="9"/>
  <c r="E2820" i="9" s="1"/>
  <c r="C2816" i="9"/>
  <c r="E2816" i="9" s="1"/>
  <c r="C2812" i="9"/>
  <c r="E2812" i="9" s="1"/>
  <c r="C2808" i="9"/>
  <c r="E2808" i="9" s="1"/>
  <c r="C2804" i="9"/>
  <c r="E2804" i="9" s="1"/>
  <c r="C2800" i="9"/>
  <c r="E2800" i="9" s="1"/>
  <c r="C2796" i="9"/>
  <c r="E2796" i="9" s="1"/>
  <c r="C3614" i="9"/>
  <c r="E3614" i="9" s="1"/>
  <c r="C3146" i="9"/>
  <c r="E3146" i="9" s="1"/>
  <c r="C3018" i="9"/>
  <c r="E3018" i="9" s="1"/>
  <c r="C2929" i="9"/>
  <c r="E2929" i="9" s="1"/>
  <c r="C2913" i="9"/>
  <c r="E2913" i="9" s="1"/>
  <c r="C2897" i="9"/>
  <c r="E2897" i="9" s="1"/>
  <c r="C2881" i="9"/>
  <c r="E2881" i="9" s="1"/>
  <c r="C2865" i="9"/>
  <c r="E2865" i="9" s="1"/>
  <c r="C3503" i="9"/>
  <c r="E3503" i="9" s="1"/>
  <c r="C3331" i="9"/>
  <c r="E3331" i="9" s="1"/>
  <c r="C3187" i="9"/>
  <c r="E3187" i="9" s="1"/>
  <c r="C3095" i="9"/>
  <c r="E3095" i="9" s="1"/>
  <c r="C2967" i="9"/>
  <c r="E2967" i="9" s="1"/>
  <c r="C2861" i="9"/>
  <c r="E2861" i="9" s="1"/>
  <c r="C2857" i="9"/>
  <c r="E2857" i="9" s="1"/>
  <c r="C2853" i="9"/>
  <c r="E2853" i="9" s="1"/>
  <c r="C2849" i="9"/>
  <c r="E2849" i="9" s="1"/>
  <c r="C2845" i="9"/>
  <c r="E2845" i="9" s="1"/>
  <c r="C2841" i="9"/>
  <c r="E2841" i="9" s="1"/>
  <c r="C2837" i="9"/>
  <c r="E2837" i="9" s="1"/>
  <c r="C2833" i="9"/>
  <c r="E2833" i="9" s="1"/>
  <c r="C2829" i="9"/>
  <c r="E2829" i="9" s="1"/>
  <c r="C2825" i="9"/>
  <c r="E2825" i="9" s="1"/>
  <c r="C2821" i="9"/>
  <c r="E2821" i="9" s="1"/>
  <c r="C2817" i="9"/>
  <c r="E2817" i="9" s="1"/>
  <c r="C2813" i="9"/>
  <c r="E2813" i="9" s="1"/>
  <c r="C2809" i="9"/>
  <c r="E2809" i="9" s="1"/>
  <c r="C2805" i="9"/>
  <c r="E2805" i="9" s="1"/>
  <c r="C2801" i="9"/>
  <c r="E2801" i="9" s="1"/>
  <c r="C2797" i="9"/>
  <c r="E2797" i="9" s="1"/>
  <c r="C2793" i="9"/>
  <c r="E2793" i="9" s="1"/>
  <c r="C3050" i="9"/>
  <c r="E3050" i="9" s="1"/>
  <c r="C2933" i="9"/>
  <c r="E2933" i="9" s="1"/>
  <c r="C2917" i="9"/>
  <c r="E2917" i="9" s="1"/>
  <c r="C2901" i="9"/>
  <c r="E2901" i="9" s="1"/>
  <c r="C2885" i="9"/>
  <c r="E2885" i="9" s="1"/>
  <c r="C2869" i="9"/>
  <c r="E2869" i="9" s="1"/>
  <c r="C3459" i="9"/>
  <c r="E3459" i="9" s="1"/>
  <c r="C2858" i="9"/>
  <c r="E2858" i="9" s="1"/>
  <c r="C2842" i="9"/>
  <c r="E2842" i="9" s="1"/>
  <c r="C2826" i="9"/>
  <c r="E2826" i="9" s="1"/>
  <c r="C2810" i="9"/>
  <c r="E2810" i="9" s="1"/>
  <c r="C2791" i="9"/>
  <c r="E2791" i="9" s="1"/>
  <c r="C2787" i="9"/>
  <c r="E2787" i="9" s="1"/>
  <c r="C2783" i="9"/>
  <c r="E2783" i="9" s="1"/>
  <c r="C2779" i="9"/>
  <c r="E2779" i="9" s="1"/>
  <c r="C2775" i="9"/>
  <c r="E2775" i="9" s="1"/>
  <c r="C2771" i="9"/>
  <c r="E2771" i="9" s="1"/>
  <c r="C2767" i="9"/>
  <c r="E2767" i="9" s="1"/>
  <c r="C2763" i="9"/>
  <c r="E2763" i="9" s="1"/>
  <c r="C2759" i="9"/>
  <c r="E2759" i="9" s="1"/>
  <c r="C2755" i="9"/>
  <c r="E2755" i="9" s="1"/>
  <c r="C2751" i="9"/>
  <c r="E2751" i="9" s="1"/>
  <c r="C2747" i="9"/>
  <c r="E2747" i="9" s="1"/>
  <c r="C2743" i="9"/>
  <c r="E2743" i="9" s="1"/>
  <c r="C2739" i="9"/>
  <c r="E2739" i="9" s="1"/>
  <c r="C2735" i="9"/>
  <c r="E2735" i="9" s="1"/>
  <c r="C2731" i="9"/>
  <c r="E2731" i="9" s="1"/>
  <c r="C2727" i="9"/>
  <c r="E2727" i="9" s="1"/>
  <c r="C3082" i="9"/>
  <c r="E3082" i="9" s="1"/>
  <c r="C2921" i="9"/>
  <c r="E2921" i="9" s="1"/>
  <c r="C2846" i="9"/>
  <c r="E2846" i="9" s="1"/>
  <c r="C2830" i="9"/>
  <c r="E2830" i="9" s="1"/>
  <c r="C2814" i="9"/>
  <c r="E2814" i="9" s="1"/>
  <c r="C2798" i="9"/>
  <c r="E2798" i="9" s="1"/>
  <c r="C2792" i="9"/>
  <c r="E2792" i="9" s="1"/>
  <c r="C2788" i="9"/>
  <c r="E2788" i="9" s="1"/>
  <c r="C2784" i="9"/>
  <c r="E2784" i="9" s="1"/>
  <c r="C2780" i="9"/>
  <c r="E2780" i="9" s="1"/>
  <c r="C2776" i="9"/>
  <c r="E2776" i="9" s="1"/>
  <c r="C2772" i="9"/>
  <c r="E2772" i="9" s="1"/>
  <c r="C2768" i="9"/>
  <c r="E2768" i="9" s="1"/>
  <c r="C2764" i="9"/>
  <c r="E2764" i="9" s="1"/>
  <c r="C2760" i="9"/>
  <c r="E2760" i="9" s="1"/>
  <c r="C2756" i="9"/>
  <c r="E2756" i="9" s="1"/>
  <c r="C2752" i="9"/>
  <c r="E2752" i="9" s="1"/>
  <c r="C2748" i="9"/>
  <c r="E2748" i="9" s="1"/>
  <c r="C2744" i="9"/>
  <c r="E2744" i="9" s="1"/>
  <c r="C2740" i="9"/>
  <c r="E2740" i="9" s="1"/>
  <c r="C2736" i="9"/>
  <c r="E2736" i="9" s="1"/>
  <c r="C2732" i="9"/>
  <c r="E2732" i="9" s="1"/>
  <c r="C2728" i="9"/>
  <c r="E2728" i="9" s="1"/>
  <c r="C3278" i="9"/>
  <c r="E3278" i="9" s="1"/>
  <c r="C2937" i="9"/>
  <c r="E2937" i="9" s="1"/>
  <c r="C2873" i="9"/>
  <c r="E2873" i="9" s="1"/>
  <c r="C2794" i="9"/>
  <c r="E2794" i="9" s="1"/>
  <c r="C2999" i="9"/>
  <c r="E2999" i="9" s="1"/>
  <c r="C2850" i="9"/>
  <c r="E2850" i="9" s="1"/>
  <c r="C2834" i="9"/>
  <c r="E2834" i="9" s="1"/>
  <c r="C2818" i="9"/>
  <c r="E2818" i="9" s="1"/>
  <c r="C2802" i="9"/>
  <c r="E2802" i="9" s="1"/>
  <c r="C2789" i="9"/>
  <c r="E2789" i="9" s="1"/>
  <c r="C2785" i="9"/>
  <c r="E2785" i="9" s="1"/>
  <c r="C2781" i="9"/>
  <c r="E2781" i="9" s="1"/>
  <c r="C2777" i="9"/>
  <c r="E2777" i="9" s="1"/>
  <c r="C2773" i="9"/>
  <c r="E2773" i="9" s="1"/>
  <c r="C2769" i="9"/>
  <c r="E2769" i="9" s="1"/>
  <c r="C2765" i="9"/>
  <c r="E2765" i="9" s="1"/>
  <c r="C2761" i="9"/>
  <c r="E2761" i="9" s="1"/>
  <c r="C2757" i="9"/>
  <c r="E2757" i="9" s="1"/>
  <c r="C2753" i="9"/>
  <c r="E2753" i="9" s="1"/>
  <c r="C2749" i="9"/>
  <c r="E2749" i="9" s="1"/>
  <c r="C2745" i="9"/>
  <c r="E2745" i="9" s="1"/>
  <c r="C2741" i="9"/>
  <c r="E2741" i="9" s="1"/>
  <c r="C2737" i="9"/>
  <c r="E2737" i="9" s="1"/>
  <c r="C2733" i="9"/>
  <c r="E2733" i="9" s="1"/>
  <c r="C2729" i="9"/>
  <c r="E2729" i="9" s="1"/>
  <c r="C2725" i="9"/>
  <c r="E2725" i="9" s="1"/>
  <c r="C2954" i="9"/>
  <c r="E2954" i="9" s="1"/>
  <c r="C2905" i="9"/>
  <c r="E2905" i="9" s="1"/>
  <c r="C2723" i="9"/>
  <c r="E2723" i="9" s="1"/>
  <c r="C2719" i="9"/>
  <c r="E2719" i="9" s="1"/>
  <c r="C2715" i="9"/>
  <c r="E2715" i="9" s="1"/>
  <c r="C2711" i="9"/>
  <c r="E2711" i="9" s="1"/>
  <c r="C2707" i="9"/>
  <c r="E2707" i="9" s="1"/>
  <c r="C2703" i="9"/>
  <c r="E2703" i="9" s="1"/>
  <c r="C2699" i="9"/>
  <c r="E2699" i="9" s="1"/>
  <c r="C2695" i="9"/>
  <c r="E2695" i="9" s="1"/>
  <c r="C2691" i="9"/>
  <c r="E2691" i="9" s="1"/>
  <c r="C2687" i="9"/>
  <c r="E2687" i="9" s="1"/>
  <c r="C2683" i="9"/>
  <c r="E2683" i="9" s="1"/>
  <c r="C2679" i="9"/>
  <c r="E2679" i="9" s="1"/>
  <c r="C2675" i="9"/>
  <c r="E2675" i="9" s="1"/>
  <c r="C2671" i="9"/>
  <c r="E2671" i="9" s="1"/>
  <c r="C2667" i="9"/>
  <c r="E2667" i="9" s="1"/>
  <c r="C2663" i="9"/>
  <c r="E2663" i="9" s="1"/>
  <c r="C2659" i="9"/>
  <c r="E2659" i="9" s="1"/>
  <c r="C3127" i="9"/>
  <c r="E3127" i="9" s="1"/>
  <c r="C2806" i="9"/>
  <c r="E2806" i="9" s="1"/>
  <c r="C2790" i="9"/>
  <c r="E2790" i="9" s="1"/>
  <c r="C2774" i="9"/>
  <c r="E2774" i="9" s="1"/>
  <c r="C2758" i="9"/>
  <c r="E2758" i="9" s="1"/>
  <c r="C2742" i="9"/>
  <c r="E2742" i="9" s="1"/>
  <c r="C2724" i="9"/>
  <c r="E2724" i="9" s="1"/>
  <c r="C2720" i="9"/>
  <c r="E2720" i="9" s="1"/>
  <c r="C2716" i="9"/>
  <c r="E2716" i="9" s="1"/>
  <c r="C2712" i="9"/>
  <c r="E2712" i="9" s="1"/>
  <c r="C2708" i="9"/>
  <c r="E2708" i="9" s="1"/>
  <c r="C2704" i="9"/>
  <c r="E2704" i="9" s="1"/>
  <c r="C2700" i="9"/>
  <c r="E2700" i="9" s="1"/>
  <c r="C2696" i="9"/>
  <c r="E2696" i="9" s="1"/>
  <c r="C2692" i="9"/>
  <c r="E2692" i="9" s="1"/>
  <c r="C2688" i="9"/>
  <c r="E2688" i="9" s="1"/>
  <c r="C2684" i="9"/>
  <c r="E2684" i="9" s="1"/>
  <c r="C2680" i="9"/>
  <c r="E2680" i="9" s="1"/>
  <c r="C2676" i="9"/>
  <c r="E2676" i="9" s="1"/>
  <c r="C2672" i="9"/>
  <c r="E2672" i="9" s="1"/>
  <c r="C2668" i="9"/>
  <c r="E2668" i="9" s="1"/>
  <c r="C2664" i="9"/>
  <c r="E2664" i="9" s="1"/>
  <c r="C2660" i="9"/>
  <c r="E2660" i="9" s="1"/>
  <c r="C2822" i="9"/>
  <c r="E2822" i="9" s="1"/>
  <c r="C2778" i="9"/>
  <c r="E2778" i="9" s="1"/>
  <c r="C2762" i="9"/>
  <c r="E2762" i="9" s="1"/>
  <c r="C2746" i="9"/>
  <c r="E2746" i="9" s="1"/>
  <c r="C2730" i="9"/>
  <c r="E2730" i="9" s="1"/>
  <c r="C2889" i="9"/>
  <c r="E2889" i="9" s="1"/>
  <c r="C2721" i="9"/>
  <c r="E2721" i="9" s="1"/>
  <c r="C2717" i="9"/>
  <c r="E2717" i="9" s="1"/>
  <c r="C2713" i="9"/>
  <c r="E2713" i="9" s="1"/>
  <c r="C2709" i="9"/>
  <c r="E2709" i="9" s="1"/>
  <c r="C2705" i="9"/>
  <c r="E2705" i="9" s="1"/>
  <c r="C2701" i="9"/>
  <c r="E2701" i="9" s="1"/>
  <c r="C2697" i="9"/>
  <c r="E2697" i="9" s="1"/>
  <c r="C2693" i="9"/>
  <c r="E2693" i="9" s="1"/>
  <c r="C2689" i="9"/>
  <c r="E2689" i="9" s="1"/>
  <c r="C2685" i="9"/>
  <c r="E2685" i="9" s="1"/>
  <c r="C2681" i="9"/>
  <c r="E2681" i="9" s="1"/>
  <c r="C2677" i="9"/>
  <c r="E2677" i="9" s="1"/>
  <c r="C2673" i="9"/>
  <c r="E2673" i="9" s="1"/>
  <c r="C2669" i="9"/>
  <c r="E2669" i="9" s="1"/>
  <c r="C2665" i="9"/>
  <c r="E2665" i="9" s="1"/>
  <c r="C2661" i="9"/>
  <c r="E2661" i="9" s="1"/>
  <c r="C2657" i="9"/>
  <c r="E2657" i="9" s="1"/>
  <c r="C2838" i="9"/>
  <c r="E2838" i="9" s="1"/>
  <c r="C2782" i="9"/>
  <c r="E2782" i="9" s="1"/>
  <c r="C2766" i="9"/>
  <c r="E2766" i="9" s="1"/>
  <c r="C2750" i="9"/>
  <c r="E2750" i="9" s="1"/>
  <c r="C2734" i="9"/>
  <c r="E2734" i="9" s="1"/>
  <c r="C2726" i="9"/>
  <c r="E2726" i="9" s="1"/>
  <c r="C2722" i="9"/>
  <c r="E2722" i="9" s="1"/>
  <c r="C2706" i="9"/>
  <c r="E2706" i="9" s="1"/>
  <c r="C2690" i="9"/>
  <c r="E2690" i="9" s="1"/>
  <c r="C2674" i="9"/>
  <c r="E2674" i="9" s="1"/>
  <c r="C2658" i="9"/>
  <c r="E2658" i="9" s="1"/>
  <c r="C2738" i="9"/>
  <c r="E2738" i="9" s="1"/>
  <c r="C2654" i="9"/>
  <c r="E2654" i="9" s="1"/>
  <c r="C2650" i="9"/>
  <c r="E2650" i="9" s="1"/>
  <c r="C2646" i="9"/>
  <c r="E2646" i="9" s="1"/>
  <c r="C2642" i="9"/>
  <c r="E2642" i="9" s="1"/>
  <c r="C2638" i="9"/>
  <c r="E2638" i="9" s="1"/>
  <c r="C2634" i="9"/>
  <c r="E2634" i="9" s="1"/>
  <c r="C2630" i="9"/>
  <c r="E2630" i="9" s="1"/>
  <c r="C2626" i="9"/>
  <c r="E2626" i="9" s="1"/>
  <c r="C2622" i="9"/>
  <c r="E2622" i="9" s="1"/>
  <c r="C2618" i="9"/>
  <c r="E2618" i="9" s="1"/>
  <c r="C2614" i="9"/>
  <c r="E2614" i="9" s="1"/>
  <c r="C2610" i="9"/>
  <c r="E2610" i="9" s="1"/>
  <c r="C2606" i="9"/>
  <c r="E2606" i="9" s="1"/>
  <c r="C2602" i="9"/>
  <c r="E2602" i="9" s="1"/>
  <c r="C2598" i="9"/>
  <c r="E2598" i="9" s="1"/>
  <c r="C2594" i="9"/>
  <c r="E2594" i="9" s="1"/>
  <c r="C2590" i="9"/>
  <c r="E2590" i="9" s="1"/>
  <c r="C2710" i="9"/>
  <c r="E2710" i="9" s="1"/>
  <c r="C2694" i="9"/>
  <c r="E2694" i="9" s="1"/>
  <c r="C2678" i="9"/>
  <c r="E2678" i="9" s="1"/>
  <c r="C2754" i="9"/>
  <c r="E2754" i="9" s="1"/>
  <c r="C2662" i="9"/>
  <c r="E2662" i="9" s="1"/>
  <c r="C2655" i="9"/>
  <c r="E2655" i="9" s="1"/>
  <c r="C2651" i="9"/>
  <c r="E2651" i="9" s="1"/>
  <c r="C2647" i="9"/>
  <c r="E2647" i="9" s="1"/>
  <c r="C2643" i="9"/>
  <c r="E2643" i="9" s="1"/>
  <c r="C2639" i="9"/>
  <c r="E2639" i="9" s="1"/>
  <c r="C2635" i="9"/>
  <c r="E2635" i="9" s="1"/>
  <c r="C2631" i="9"/>
  <c r="E2631" i="9" s="1"/>
  <c r="C2627" i="9"/>
  <c r="E2627" i="9" s="1"/>
  <c r="C2623" i="9"/>
  <c r="E2623" i="9" s="1"/>
  <c r="C2619" i="9"/>
  <c r="E2619" i="9" s="1"/>
  <c r="C2615" i="9"/>
  <c r="E2615" i="9" s="1"/>
  <c r="C2611" i="9"/>
  <c r="E2611" i="9" s="1"/>
  <c r="C2607" i="9"/>
  <c r="E2607" i="9" s="1"/>
  <c r="C2603" i="9"/>
  <c r="E2603" i="9" s="1"/>
  <c r="C2599" i="9"/>
  <c r="E2599" i="9" s="1"/>
  <c r="C2595" i="9"/>
  <c r="E2595" i="9" s="1"/>
  <c r="C2714" i="9"/>
  <c r="E2714" i="9" s="1"/>
  <c r="C2698" i="9"/>
  <c r="E2698" i="9" s="1"/>
  <c r="C2682" i="9"/>
  <c r="E2682" i="9" s="1"/>
  <c r="C2666" i="9"/>
  <c r="E2666" i="9" s="1"/>
  <c r="C2854" i="9"/>
  <c r="E2854" i="9" s="1"/>
  <c r="C2770" i="9"/>
  <c r="E2770" i="9" s="1"/>
  <c r="C2656" i="9"/>
  <c r="E2656" i="9" s="1"/>
  <c r="C2652" i="9"/>
  <c r="E2652" i="9" s="1"/>
  <c r="C2648" i="9"/>
  <c r="E2648" i="9" s="1"/>
  <c r="C2644" i="9"/>
  <c r="E2644" i="9" s="1"/>
  <c r="C2640" i="9"/>
  <c r="E2640" i="9" s="1"/>
  <c r="C2636" i="9"/>
  <c r="E2636" i="9" s="1"/>
  <c r="C2632" i="9"/>
  <c r="E2632" i="9" s="1"/>
  <c r="C2628" i="9"/>
  <c r="E2628" i="9" s="1"/>
  <c r="C2624" i="9"/>
  <c r="E2624" i="9" s="1"/>
  <c r="C2620" i="9"/>
  <c r="E2620" i="9" s="1"/>
  <c r="C2616" i="9"/>
  <c r="E2616" i="9" s="1"/>
  <c r="C2612" i="9"/>
  <c r="E2612" i="9" s="1"/>
  <c r="C2608" i="9"/>
  <c r="E2608" i="9" s="1"/>
  <c r="C2604" i="9"/>
  <c r="E2604" i="9" s="1"/>
  <c r="C2600" i="9"/>
  <c r="E2600" i="9" s="1"/>
  <c r="C2596" i="9"/>
  <c r="E2596" i="9" s="1"/>
  <c r="C2592" i="9"/>
  <c r="E2592" i="9" s="1"/>
  <c r="C2670" i="9"/>
  <c r="E2670" i="9" s="1"/>
  <c r="C2586" i="9"/>
  <c r="E2586" i="9" s="1"/>
  <c r="C2582" i="9"/>
  <c r="E2582" i="9" s="1"/>
  <c r="C2578" i="9"/>
  <c r="E2578" i="9" s="1"/>
  <c r="C2574" i="9"/>
  <c r="E2574" i="9" s="1"/>
  <c r="C2570" i="9"/>
  <c r="E2570" i="9" s="1"/>
  <c r="C2566" i="9"/>
  <c r="E2566" i="9" s="1"/>
  <c r="C2562" i="9"/>
  <c r="E2562" i="9" s="1"/>
  <c r="C2558" i="9"/>
  <c r="E2558" i="9" s="1"/>
  <c r="C2554" i="9"/>
  <c r="E2554" i="9" s="1"/>
  <c r="C2550" i="9"/>
  <c r="E2550" i="9" s="1"/>
  <c r="C2546" i="9"/>
  <c r="E2546" i="9" s="1"/>
  <c r="C2542" i="9"/>
  <c r="E2542" i="9" s="1"/>
  <c r="C2538" i="9"/>
  <c r="E2538" i="9" s="1"/>
  <c r="C2534" i="9"/>
  <c r="E2534" i="9" s="1"/>
  <c r="C2530" i="9"/>
  <c r="E2530" i="9" s="1"/>
  <c r="C2526" i="9"/>
  <c r="E2526" i="9" s="1"/>
  <c r="C2522" i="9"/>
  <c r="E2522" i="9" s="1"/>
  <c r="C2649" i="9"/>
  <c r="E2649" i="9" s="1"/>
  <c r="C2633" i="9"/>
  <c r="E2633" i="9" s="1"/>
  <c r="C2617" i="9"/>
  <c r="E2617" i="9" s="1"/>
  <c r="C2601" i="9"/>
  <c r="E2601" i="9" s="1"/>
  <c r="C2686" i="9"/>
  <c r="E2686" i="9" s="1"/>
  <c r="C2587" i="9"/>
  <c r="E2587" i="9" s="1"/>
  <c r="C2583" i="9"/>
  <c r="E2583" i="9" s="1"/>
  <c r="C2579" i="9"/>
  <c r="E2579" i="9" s="1"/>
  <c r="C2575" i="9"/>
  <c r="E2575" i="9" s="1"/>
  <c r="C2571" i="9"/>
  <c r="E2571" i="9" s="1"/>
  <c r="C2567" i="9"/>
  <c r="E2567" i="9" s="1"/>
  <c r="C2563" i="9"/>
  <c r="E2563" i="9" s="1"/>
  <c r="C2559" i="9"/>
  <c r="E2559" i="9" s="1"/>
  <c r="C2555" i="9"/>
  <c r="E2555" i="9" s="1"/>
  <c r="C2551" i="9"/>
  <c r="E2551" i="9" s="1"/>
  <c r="C2547" i="9"/>
  <c r="E2547" i="9" s="1"/>
  <c r="C2543" i="9"/>
  <c r="E2543" i="9" s="1"/>
  <c r="C2539" i="9"/>
  <c r="E2539" i="9" s="1"/>
  <c r="C2535" i="9"/>
  <c r="E2535" i="9" s="1"/>
  <c r="C2531" i="9"/>
  <c r="E2531" i="9" s="1"/>
  <c r="C2527" i="9"/>
  <c r="E2527" i="9" s="1"/>
  <c r="C2523" i="9"/>
  <c r="E2523" i="9" s="1"/>
  <c r="C2653" i="9"/>
  <c r="E2653" i="9" s="1"/>
  <c r="C2637" i="9"/>
  <c r="E2637" i="9" s="1"/>
  <c r="C2621" i="9"/>
  <c r="E2621" i="9" s="1"/>
  <c r="C2605" i="9"/>
  <c r="E2605" i="9" s="1"/>
  <c r="C2702" i="9"/>
  <c r="E2702" i="9" s="1"/>
  <c r="C2588" i="9"/>
  <c r="E2588" i="9" s="1"/>
  <c r="C2584" i="9"/>
  <c r="E2584" i="9" s="1"/>
  <c r="C2580" i="9"/>
  <c r="E2580" i="9" s="1"/>
  <c r="C2576" i="9"/>
  <c r="E2576" i="9" s="1"/>
  <c r="C2572" i="9"/>
  <c r="E2572" i="9" s="1"/>
  <c r="C2568" i="9"/>
  <c r="E2568" i="9" s="1"/>
  <c r="C2564" i="9"/>
  <c r="E2564" i="9" s="1"/>
  <c r="C2560" i="9"/>
  <c r="E2560" i="9" s="1"/>
  <c r="C2556" i="9"/>
  <c r="E2556" i="9" s="1"/>
  <c r="C2552" i="9"/>
  <c r="E2552" i="9" s="1"/>
  <c r="C2548" i="9"/>
  <c r="E2548" i="9" s="1"/>
  <c r="C2544" i="9"/>
  <c r="E2544" i="9" s="1"/>
  <c r="C2540" i="9"/>
  <c r="E2540" i="9" s="1"/>
  <c r="C2536" i="9"/>
  <c r="E2536" i="9" s="1"/>
  <c r="C2532" i="9"/>
  <c r="E2532" i="9" s="1"/>
  <c r="C2528" i="9"/>
  <c r="E2528" i="9" s="1"/>
  <c r="C2524" i="9"/>
  <c r="E2524" i="9" s="1"/>
  <c r="C2645" i="9"/>
  <c r="E2645" i="9" s="1"/>
  <c r="C2629" i="9"/>
  <c r="E2629" i="9" s="1"/>
  <c r="C2613" i="9"/>
  <c r="E2613" i="9" s="1"/>
  <c r="C2597" i="9"/>
  <c r="E2597" i="9" s="1"/>
  <c r="C2593" i="9"/>
  <c r="E2593" i="9" s="1"/>
  <c r="C2641" i="9"/>
  <c r="E2641" i="9" s="1"/>
  <c r="C2591" i="9"/>
  <c r="E2591" i="9" s="1"/>
  <c r="C2520" i="9"/>
  <c r="E2520" i="9" s="1"/>
  <c r="C2516" i="9"/>
  <c r="E2516" i="9" s="1"/>
  <c r="C2512" i="9"/>
  <c r="E2512" i="9" s="1"/>
  <c r="C2508" i="9"/>
  <c r="E2508" i="9" s="1"/>
  <c r="C2504" i="9"/>
  <c r="E2504" i="9" s="1"/>
  <c r="C2500" i="9"/>
  <c r="E2500" i="9" s="1"/>
  <c r="C2496" i="9"/>
  <c r="E2496" i="9" s="1"/>
  <c r="C2492" i="9"/>
  <c r="E2492" i="9" s="1"/>
  <c r="C2488" i="9"/>
  <c r="E2488" i="9" s="1"/>
  <c r="C2484" i="9"/>
  <c r="E2484" i="9" s="1"/>
  <c r="C2480" i="9"/>
  <c r="E2480" i="9" s="1"/>
  <c r="C2476" i="9"/>
  <c r="E2476" i="9" s="1"/>
  <c r="C2472" i="9"/>
  <c r="E2472" i="9" s="1"/>
  <c r="C2468" i="9"/>
  <c r="E2468" i="9" s="1"/>
  <c r="C2464" i="9"/>
  <c r="E2464" i="9" s="1"/>
  <c r="C2460" i="9"/>
  <c r="E2460" i="9" s="1"/>
  <c r="C2456" i="9"/>
  <c r="E2456" i="9" s="1"/>
  <c r="C2452" i="9"/>
  <c r="E2452" i="9" s="1"/>
  <c r="C2577" i="9"/>
  <c r="E2577" i="9" s="1"/>
  <c r="C2561" i="9"/>
  <c r="E2561" i="9" s="1"/>
  <c r="C2545" i="9"/>
  <c r="E2545" i="9" s="1"/>
  <c r="C2529" i="9"/>
  <c r="E2529" i="9" s="1"/>
  <c r="C2786" i="9"/>
  <c r="E2786" i="9" s="1"/>
  <c r="C2521" i="9"/>
  <c r="E2521" i="9" s="1"/>
  <c r="C2517" i="9"/>
  <c r="E2517" i="9" s="1"/>
  <c r="C2513" i="9"/>
  <c r="E2513" i="9" s="1"/>
  <c r="C2509" i="9"/>
  <c r="E2509" i="9" s="1"/>
  <c r="C2505" i="9"/>
  <c r="E2505" i="9" s="1"/>
  <c r="C2501" i="9"/>
  <c r="E2501" i="9" s="1"/>
  <c r="C2497" i="9"/>
  <c r="E2497" i="9" s="1"/>
  <c r="C2493" i="9"/>
  <c r="E2493" i="9" s="1"/>
  <c r="C2489" i="9"/>
  <c r="E2489" i="9" s="1"/>
  <c r="C2485" i="9"/>
  <c r="E2485" i="9" s="1"/>
  <c r="C2481" i="9"/>
  <c r="E2481" i="9" s="1"/>
  <c r="C2477" i="9"/>
  <c r="E2477" i="9" s="1"/>
  <c r="C2473" i="9"/>
  <c r="E2473" i="9" s="1"/>
  <c r="C2469" i="9"/>
  <c r="E2469" i="9" s="1"/>
  <c r="C2465" i="9"/>
  <c r="E2465" i="9" s="1"/>
  <c r="C2461" i="9"/>
  <c r="E2461" i="9" s="1"/>
  <c r="C2457" i="9"/>
  <c r="E2457" i="9" s="1"/>
  <c r="C2453" i="9"/>
  <c r="E2453" i="9" s="1"/>
  <c r="C2449" i="9"/>
  <c r="E2449" i="9" s="1"/>
  <c r="C2581" i="9"/>
  <c r="E2581" i="9" s="1"/>
  <c r="C2565" i="9"/>
  <c r="E2565" i="9" s="1"/>
  <c r="C2549" i="9"/>
  <c r="E2549" i="9" s="1"/>
  <c r="C2533" i="9"/>
  <c r="E2533" i="9" s="1"/>
  <c r="C2609" i="9"/>
  <c r="E2609" i="9" s="1"/>
  <c r="C2518" i="9"/>
  <c r="E2518" i="9" s="1"/>
  <c r="C2514" i="9"/>
  <c r="E2514" i="9" s="1"/>
  <c r="C2510" i="9"/>
  <c r="E2510" i="9" s="1"/>
  <c r="C2506" i="9"/>
  <c r="E2506" i="9" s="1"/>
  <c r="C2502" i="9"/>
  <c r="E2502" i="9" s="1"/>
  <c r="C2498" i="9"/>
  <c r="E2498" i="9" s="1"/>
  <c r="C2494" i="9"/>
  <c r="E2494" i="9" s="1"/>
  <c r="C2490" i="9"/>
  <c r="E2490" i="9" s="1"/>
  <c r="C2486" i="9"/>
  <c r="E2486" i="9" s="1"/>
  <c r="C2482" i="9"/>
  <c r="E2482" i="9" s="1"/>
  <c r="C2478" i="9"/>
  <c r="E2478" i="9" s="1"/>
  <c r="C2474" i="9"/>
  <c r="E2474" i="9" s="1"/>
  <c r="C2470" i="9"/>
  <c r="E2470" i="9" s="1"/>
  <c r="C2466" i="9"/>
  <c r="E2466" i="9" s="1"/>
  <c r="C2462" i="9"/>
  <c r="E2462" i="9" s="1"/>
  <c r="C2458" i="9"/>
  <c r="E2458" i="9" s="1"/>
  <c r="C2454" i="9"/>
  <c r="E2454" i="9" s="1"/>
  <c r="C2450" i="9"/>
  <c r="E2450" i="9" s="1"/>
  <c r="C2718" i="9"/>
  <c r="E2718" i="9" s="1"/>
  <c r="C2585" i="9"/>
  <c r="E2585" i="9" s="1"/>
  <c r="C2569" i="9"/>
  <c r="E2569" i="9" s="1"/>
  <c r="C2553" i="9"/>
  <c r="E2553" i="9" s="1"/>
  <c r="C2537" i="9"/>
  <c r="E2537" i="9" s="1"/>
  <c r="C2625" i="9"/>
  <c r="E2625" i="9" s="1"/>
  <c r="C2511" i="9"/>
  <c r="E2511" i="9" s="1"/>
  <c r="C2495" i="9"/>
  <c r="E2495" i="9" s="1"/>
  <c r="C2479" i="9"/>
  <c r="E2479" i="9" s="1"/>
  <c r="C2463" i="9"/>
  <c r="E2463" i="9" s="1"/>
  <c r="C2448" i="9"/>
  <c r="E2448" i="9" s="1"/>
  <c r="C2444" i="9"/>
  <c r="E2444" i="9" s="1"/>
  <c r="C2440" i="9"/>
  <c r="E2440" i="9" s="1"/>
  <c r="C2436" i="9"/>
  <c r="E2436" i="9" s="1"/>
  <c r="C2432" i="9"/>
  <c r="E2432" i="9" s="1"/>
  <c r="C2428" i="9"/>
  <c r="E2428" i="9" s="1"/>
  <c r="C2424" i="9"/>
  <c r="E2424" i="9" s="1"/>
  <c r="C2420" i="9"/>
  <c r="E2420" i="9" s="1"/>
  <c r="C2416" i="9"/>
  <c r="E2416" i="9" s="1"/>
  <c r="C2412" i="9"/>
  <c r="E2412" i="9" s="1"/>
  <c r="C2408" i="9"/>
  <c r="E2408" i="9" s="1"/>
  <c r="C2404" i="9"/>
  <c r="E2404" i="9" s="1"/>
  <c r="C2400" i="9"/>
  <c r="E2400" i="9" s="1"/>
  <c r="C2396" i="9"/>
  <c r="E2396" i="9" s="1"/>
  <c r="C2392" i="9"/>
  <c r="E2392" i="9" s="1"/>
  <c r="C2388" i="9"/>
  <c r="E2388" i="9" s="1"/>
  <c r="C2384" i="9"/>
  <c r="E2384" i="9" s="1"/>
  <c r="C2380" i="9"/>
  <c r="E2380" i="9" s="1"/>
  <c r="C2376" i="9"/>
  <c r="E2376" i="9" s="1"/>
  <c r="C2372" i="9"/>
  <c r="E2372" i="9" s="1"/>
  <c r="C2368" i="9"/>
  <c r="E2368" i="9" s="1"/>
  <c r="C2364" i="9"/>
  <c r="E2364" i="9" s="1"/>
  <c r="C2360" i="9"/>
  <c r="E2360" i="9" s="1"/>
  <c r="C2356" i="9"/>
  <c r="E2356" i="9" s="1"/>
  <c r="C2352" i="9"/>
  <c r="E2352" i="9" s="1"/>
  <c r="C2348" i="9"/>
  <c r="E2348" i="9" s="1"/>
  <c r="C2344" i="9"/>
  <c r="E2344" i="9" s="1"/>
  <c r="C2340" i="9"/>
  <c r="E2340" i="9" s="1"/>
  <c r="C2336" i="9"/>
  <c r="E2336" i="9" s="1"/>
  <c r="C2332" i="9"/>
  <c r="E2332" i="9" s="1"/>
  <c r="C2328" i="9"/>
  <c r="E2328" i="9" s="1"/>
  <c r="C2324" i="9"/>
  <c r="E2324" i="9" s="1"/>
  <c r="C2320" i="9"/>
  <c r="E2320" i="9" s="1"/>
  <c r="C2316" i="9"/>
  <c r="E2316" i="9" s="1"/>
  <c r="C2312" i="9"/>
  <c r="E2312" i="9" s="1"/>
  <c r="C2308" i="9"/>
  <c r="E2308" i="9" s="1"/>
  <c r="C2304" i="9"/>
  <c r="E2304" i="9" s="1"/>
  <c r="C2300" i="9"/>
  <c r="E2300" i="9" s="1"/>
  <c r="C2296" i="9"/>
  <c r="E2296" i="9" s="1"/>
  <c r="C2292" i="9"/>
  <c r="E2292" i="9" s="1"/>
  <c r="C2573" i="9"/>
  <c r="E2573" i="9" s="1"/>
  <c r="C2515" i="9"/>
  <c r="E2515" i="9" s="1"/>
  <c r="C2499" i="9"/>
  <c r="E2499" i="9" s="1"/>
  <c r="C2483" i="9"/>
  <c r="E2483" i="9" s="1"/>
  <c r="C2467" i="9"/>
  <c r="E2467" i="9" s="1"/>
  <c r="C2445" i="9"/>
  <c r="E2445" i="9" s="1"/>
  <c r="C2441" i="9"/>
  <c r="E2441" i="9" s="1"/>
  <c r="C2437" i="9"/>
  <c r="E2437" i="9" s="1"/>
  <c r="C2433" i="9"/>
  <c r="E2433" i="9" s="1"/>
  <c r="C2429" i="9"/>
  <c r="E2429" i="9" s="1"/>
  <c r="C2425" i="9"/>
  <c r="E2425" i="9" s="1"/>
  <c r="C2421" i="9"/>
  <c r="E2421" i="9" s="1"/>
  <c r="C2417" i="9"/>
  <c r="E2417" i="9" s="1"/>
  <c r="C2413" i="9"/>
  <c r="E2413" i="9" s="1"/>
  <c r="C2409" i="9"/>
  <c r="E2409" i="9" s="1"/>
  <c r="C2405" i="9"/>
  <c r="E2405" i="9" s="1"/>
  <c r="C2401" i="9"/>
  <c r="E2401" i="9" s="1"/>
  <c r="C2397" i="9"/>
  <c r="E2397" i="9" s="1"/>
  <c r="C2393" i="9"/>
  <c r="E2393" i="9" s="1"/>
  <c r="C2389" i="9"/>
  <c r="E2389" i="9" s="1"/>
  <c r="C2385" i="9"/>
  <c r="E2385" i="9" s="1"/>
  <c r="C2381" i="9"/>
  <c r="E2381" i="9" s="1"/>
  <c r="C2377" i="9"/>
  <c r="E2377" i="9" s="1"/>
  <c r="C2373" i="9"/>
  <c r="E2373" i="9" s="1"/>
  <c r="C2369" i="9"/>
  <c r="E2369" i="9" s="1"/>
  <c r="C2365" i="9"/>
  <c r="E2365" i="9" s="1"/>
  <c r="C2361" i="9"/>
  <c r="E2361" i="9" s="1"/>
  <c r="C2357" i="9"/>
  <c r="E2357" i="9" s="1"/>
  <c r="C2353" i="9"/>
  <c r="E2353" i="9" s="1"/>
  <c r="C2349" i="9"/>
  <c r="E2349" i="9" s="1"/>
  <c r="C2345" i="9"/>
  <c r="E2345" i="9" s="1"/>
  <c r="C2341" i="9"/>
  <c r="E2341" i="9" s="1"/>
  <c r="C2337" i="9"/>
  <c r="E2337" i="9" s="1"/>
  <c r="C2333" i="9"/>
  <c r="E2333" i="9" s="1"/>
  <c r="C2329" i="9"/>
  <c r="E2329" i="9" s="1"/>
  <c r="C2325" i="9"/>
  <c r="E2325" i="9" s="1"/>
  <c r="C2321" i="9"/>
  <c r="E2321" i="9" s="1"/>
  <c r="C2317" i="9"/>
  <c r="E2317" i="9" s="1"/>
  <c r="C2313" i="9"/>
  <c r="E2313" i="9" s="1"/>
  <c r="C2309" i="9"/>
  <c r="E2309" i="9" s="1"/>
  <c r="C2305" i="9"/>
  <c r="E2305" i="9" s="1"/>
  <c r="C2301" i="9"/>
  <c r="E2301" i="9" s="1"/>
  <c r="C2297" i="9"/>
  <c r="E2297" i="9" s="1"/>
  <c r="C2293" i="9"/>
  <c r="E2293" i="9" s="1"/>
  <c r="C2589" i="9"/>
  <c r="E2589" i="9" s="1"/>
  <c r="C2525" i="9"/>
  <c r="E2525" i="9" s="1"/>
  <c r="C2451" i="9"/>
  <c r="E2451" i="9" s="1"/>
  <c r="C2519" i="9"/>
  <c r="E2519" i="9" s="1"/>
  <c r="C2503" i="9"/>
  <c r="E2503" i="9" s="1"/>
  <c r="C2487" i="9"/>
  <c r="E2487" i="9" s="1"/>
  <c r="C2471" i="9"/>
  <c r="E2471" i="9" s="1"/>
  <c r="C2455" i="9"/>
  <c r="E2455" i="9" s="1"/>
  <c r="C2446" i="9"/>
  <c r="E2446" i="9" s="1"/>
  <c r="C2442" i="9"/>
  <c r="E2442" i="9" s="1"/>
  <c r="C2438" i="9"/>
  <c r="E2438" i="9" s="1"/>
  <c r="C2434" i="9"/>
  <c r="E2434" i="9" s="1"/>
  <c r="C2430" i="9"/>
  <c r="E2430" i="9" s="1"/>
  <c r="C2426" i="9"/>
  <c r="E2426" i="9" s="1"/>
  <c r="C2422" i="9"/>
  <c r="E2422" i="9" s="1"/>
  <c r="C2418" i="9"/>
  <c r="E2418" i="9" s="1"/>
  <c r="C2414" i="9"/>
  <c r="E2414" i="9" s="1"/>
  <c r="C2410" i="9"/>
  <c r="E2410" i="9" s="1"/>
  <c r="C2406" i="9"/>
  <c r="E2406" i="9" s="1"/>
  <c r="C2402" i="9"/>
  <c r="E2402" i="9" s="1"/>
  <c r="C2398" i="9"/>
  <c r="E2398" i="9" s="1"/>
  <c r="C2394" i="9"/>
  <c r="E2394" i="9" s="1"/>
  <c r="C2390" i="9"/>
  <c r="E2390" i="9" s="1"/>
  <c r="C2386" i="9"/>
  <c r="E2386" i="9" s="1"/>
  <c r="C2382" i="9"/>
  <c r="E2382" i="9" s="1"/>
  <c r="C2378" i="9"/>
  <c r="E2378" i="9" s="1"/>
  <c r="C2374" i="9"/>
  <c r="E2374" i="9" s="1"/>
  <c r="C2370" i="9"/>
  <c r="E2370" i="9" s="1"/>
  <c r="C2366" i="9"/>
  <c r="E2366" i="9" s="1"/>
  <c r="C2362" i="9"/>
  <c r="E2362" i="9" s="1"/>
  <c r="C2358" i="9"/>
  <c r="E2358" i="9" s="1"/>
  <c r="C2354" i="9"/>
  <c r="E2354" i="9" s="1"/>
  <c r="C2350" i="9"/>
  <c r="E2350" i="9" s="1"/>
  <c r="C2346" i="9"/>
  <c r="E2346" i="9" s="1"/>
  <c r="C2342" i="9"/>
  <c r="E2342" i="9" s="1"/>
  <c r="C2338" i="9"/>
  <c r="E2338" i="9" s="1"/>
  <c r="C2334" i="9"/>
  <c r="E2334" i="9" s="1"/>
  <c r="C2330" i="9"/>
  <c r="E2330" i="9" s="1"/>
  <c r="C2326" i="9"/>
  <c r="E2326" i="9" s="1"/>
  <c r="C2322" i="9"/>
  <c r="E2322" i="9" s="1"/>
  <c r="C2318" i="9"/>
  <c r="E2318" i="9" s="1"/>
  <c r="C2314" i="9"/>
  <c r="E2314" i="9" s="1"/>
  <c r="C2310" i="9"/>
  <c r="E2310" i="9" s="1"/>
  <c r="C2306" i="9"/>
  <c r="E2306" i="9" s="1"/>
  <c r="C2302" i="9"/>
  <c r="E2302" i="9" s="1"/>
  <c r="C2298" i="9"/>
  <c r="E2298" i="9" s="1"/>
  <c r="C2294" i="9"/>
  <c r="E2294" i="9" s="1"/>
  <c r="C2541" i="9"/>
  <c r="E2541" i="9" s="1"/>
  <c r="C2475" i="9"/>
  <c r="E2475" i="9" s="1"/>
  <c r="C2447" i="9"/>
  <c r="E2447" i="9" s="1"/>
  <c r="C2431" i="9"/>
  <c r="E2431" i="9" s="1"/>
  <c r="C2415" i="9"/>
  <c r="E2415" i="9" s="1"/>
  <c r="C2399" i="9"/>
  <c r="E2399" i="9" s="1"/>
  <c r="C2383" i="9"/>
  <c r="E2383" i="9" s="1"/>
  <c r="C2367" i="9"/>
  <c r="E2367" i="9" s="1"/>
  <c r="C2351" i="9"/>
  <c r="E2351" i="9" s="1"/>
  <c r="C2335" i="9"/>
  <c r="E2335" i="9" s="1"/>
  <c r="C2319" i="9"/>
  <c r="E2319" i="9" s="1"/>
  <c r="C2303" i="9"/>
  <c r="E2303" i="9" s="1"/>
  <c r="C2288" i="9"/>
  <c r="E2288" i="9" s="1"/>
  <c r="C2284" i="9"/>
  <c r="E2284" i="9" s="1"/>
  <c r="C2280" i="9"/>
  <c r="E2280" i="9" s="1"/>
  <c r="C2276" i="9"/>
  <c r="E2276" i="9" s="1"/>
  <c r="C2272" i="9"/>
  <c r="E2272" i="9" s="1"/>
  <c r="C2268" i="9"/>
  <c r="E2268" i="9" s="1"/>
  <c r="C2264" i="9"/>
  <c r="E2264" i="9" s="1"/>
  <c r="C2260" i="9"/>
  <c r="E2260" i="9" s="1"/>
  <c r="C2256" i="9"/>
  <c r="E2256" i="9" s="1"/>
  <c r="C2252" i="9"/>
  <c r="E2252" i="9" s="1"/>
  <c r="C2248" i="9"/>
  <c r="E2248" i="9" s="1"/>
  <c r="C2244" i="9"/>
  <c r="E2244" i="9" s="1"/>
  <c r="C2240" i="9"/>
  <c r="E2240" i="9" s="1"/>
  <c r="C2236" i="9"/>
  <c r="E2236" i="9" s="1"/>
  <c r="C2232" i="9"/>
  <c r="E2232" i="9" s="1"/>
  <c r="C2228" i="9"/>
  <c r="E2228" i="9" s="1"/>
  <c r="C2224" i="9"/>
  <c r="E2224" i="9" s="1"/>
  <c r="C2220" i="9"/>
  <c r="E2220" i="9" s="1"/>
  <c r="C2216" i="9"/>
  <c r="E2216" i="9" s="1"/>
  <c r="C2212" i="9"/>
  <c r="E2212" i="9" s="1"/>
  <c r="C2208" i="9"/>
  <c r="E2208" i="9" s="1"/>
  <c r="C2204" i="9"/>
  <c r="E2204" i="9" s="1"/>
  <c r="C2200" i="9"/>
  <c r="E2200" i="9" s="1"/>
  <c r="C2196" i="9"/>
  <c r="E2196" i="9" s="1"/>
  <c r="C2192" i="9"/>
  <c r="E2192" i="9" s="1"/>
  <c r="C2188" i="9"/>
  <c r="E2188" i="9" s="1"/>
  <c r="C2184" i="9"/>
  <c r="E2184" i="9" s="1"/>
  <c r="C2180" i="9"/>
  <c r="E2180" i="9" s="1"/>
  <c r="C2176" i="9"/>
  <c r="E2176" i="9" s="1"/>
  <c r="C2172" i="9"/>
  <c r="E2172" i="9" s="1"/>
  <c r="C2168" i="9"/>
  <c r="E2168" i="9" s="1"/>
  <c r="C2164" i="9"/>
  <c r="E2164" i="9" s="1"/>
  <c r="C2160" i="9"/>
  <c r="E2160" i="9" s="1"/>
  <c r="C2156" i="9"/>
  <c r="E2156" i="9" s="1"/>
  <c r="C2557" i="9"/>
  <c r="E2557" i="9" s="1"/>
  <c r="C2299" i="9"/>
  <c r="E2299" i="9" s="1"/>
  <c r="C2491" i="9"/>
  <c r="E2491" i="9" s="1"/>
  <c r="C2435" i="9"/>
  <c r="E2435" i="9" s="1"/>
  <c r="C2419" i="9"/>
  <c r="E2419" i="9" s="1"/>
  <c r="C2403" i="9"/>
  <c r="E2403" i="9" s="1"/>
  <c r="C2387" i="9"/>
  <c r="E2387" i="9" s="1"/>
  <c r="C2371" i="9"/>
  <c r="E2371" i="9" s="1"/>
  <c r="C2355" i="9"/>
  <c r="E2355" i="9" s="1"/>
  <c r="C2339" i="9"/>
  <c r="E2339" i="9" s="1"/>
  <c r="C2323" i="9"/>
  <c r="E2323" i="9" s="1"/>
  <c r="C2307" i="9"/>
  <c r="E2307" i="9" s="1"/>
  <c r="C2289" i="9"/>
  <c r="E2289" i="9" s="1"/>
  <c r="C2285" i="9"/>
  <c r="E2285" i="9" s="1"/>
  <c r="C2281" i="9"/>
  <c r="E2281" i="9" s="1"/>
  <c r="C2277" i="9"/>
  <c r="E2277" i="9" s="1"/>
  <c r="C2273" i="9"/>
  <c r="E2273" i="9" s="1"/>
  <c r="C2269" i="9"/>
  <c r="E2269" i="9" s="1"/>
  <c r="C2265" i="9"/>
  <c r="E2265" i="9" s="1"/>
  <c r="C2261" i="9"/>
  <c r="E2261" i="9" s="1"/>
  <c r="C2257" i="9"/>
  <c r="E2257" i="9" s="1"/>
  <c r="C2253" i="9"/>
  <c r="E2253" i="9" s="1"/>
  <c r="C2249" i="9"/>
  <c r="E2249" i="9" s="1"/>
  <c r="C2245" i="9"/>
  <c r="E2245" i="9" s="1"/>
  <c r="C2241" i="9"/>
  <c r="E2241" i="9" s="1"/>
  <c r="C2237" i="9"/>
  <c r="E2237" i="9" s="1"/>
  <c r="C2233" i="9"/>
  <c r="E2233" i="9" s="1"/>
  <c r="C2229" i="9"/>
  <c r="E2229" i="9" s="1"/>
  <c r="C2225" i="9"/>
  <c r="E2225" i="9" s="1"/>
  <c r="C2221" i="9"/>
  <c r="E2221" i="9" s="1"/>
  <c r="C2217" i="9"/>
  <c r="E2217" i="9" s="1"/>
  <c r="C2213" i="9"/>
  <c r="E2213" i="9" s="1"/>
  <c r="C2209" i="9"/>
  <c r="E2209" i="9" s="1"/>
  <c r="C2205" i="9"/>
  <c r="E2205" i="9" s="1"/>
  <c r="C2201" i="9"/>
  <c r="E2201" i="9" s="1"/>
  <c r="C2197" i="9"/>
  <c r="E2197" i="9" s="1"/>
  <c r="C2193" i="9"/>
  <c r="E2193" i="9" s="1"/>
  <c r="C2189" i="9"/>
  <c r="E2189" i="9" s="1"/>
  <c r="C2185" i="9"/>
  <c r="E2185" i="9" s="1"/>
  <c r="C2181" i="9"/>
  <c r="E2181" i="9" s="1"/>
  <c r="C2177" i="9"/>
  <c r="E2177" i="9" s="1"/>
  <c r="C2173" i="9"/>
  <c r="E2173" i="9" s="1"/>
  <c r="C2169" i="9"/>
  <c r="E2169" i="9" s="1"/>
  <c r="C2165" i="9"/>
  <c r="E2165" i="9" s="1"/>
  <c r="C2161" i="9"/>
  <c r="E2161" i="9" s="1"/>
  <c r="C2157" i="9"/>
  <c r="E2157" i="9" s="1"/>
  <c r="C2507" i="9"/>
  <c r="E2507" i="9" s="1"/>
  <c r="C2439" i="9"/>
  <c r="E2439" i="9" s="1"/>
  <c r="C2423" i="9"/>
  <c r="E2423" i="9" s="1"/>
  <c r="C2407" i="9"/>
  <c r="E2407" i="9" s="1"/>
  <c r="C2391" i="9"/>
  <c r="E2391" i="9" s="1"/>
  <c r="C2375" i="9"/>
  <c r="E2375" i="9" s="1"/>
  <c r="C2359" i="9"/>
  <c r="E2359" i="9" s="1"/>
  <c r="C2343" i="9"/>
  <c r="E2343" i="9" s="1"/>
  <c r="C2327" i="9"/>
  <c r="E2327" i="9" s="1"/>
  <c r="C2311" i="9"/>
  <c r="E2311" i="9" s="1"/>
  <c r="C2290" i="9"/>
  <c r="E2290" i="9" s="1"/>
  <c r="C2286" i="9"/>
  <c r="E2286" i="9" s="1"/>
  <c r="C2282" i="9"/>
  <c r="E2282" i="9" s="1"/>
  <c r="C2278" i="9"/>
  <c r="E2278" i="9" s="1"/>
  <c r="C2274" i="9"/>
  <c r="E2274" i="9" s="1"/>
  <c r="C2270" i="9"/>
  <c r="E2270" i="9" s="1"/>
  <c r="C2266" i="9"/>
  <c r="E2266" i="9" s="1"/>
  <c r="C2262" i="9"/>
  <c r="E2262" i="9" s="1"/>
  <c r="C2258" i="9"/>
  <c r="E2258" i="9" s="1"/>
  <c r="C2254" i="9"/>
  <c r="E2254" i="9" s="1"/>
  <c r="C2250" i="9"/>
  <c r="E2250" i="9" s="1"/>
  <c r="C2246" i="9"/>
  <c r="E2246" i="9" s="1"/>
  <c r="C2242" i="9"/>
  <c r="E2242" i="9" s="1"/>
  <c r="C2238" i="9"/>
  <c r="E2238" i="9" s="1"/>
  <c r="C2234" i="9"/>
  <c r="E2234" i="9" s="1"/>
  <c r="C2230" i="9"/>
  <c r="E2230" i="9" s="1"/>
  <c r="C2226" i="9"/>
  <c r="E2226" i="9" s="1"/>
  <c r="C2222" i="9"/>
  <c r="E2222" i="9" s="1"/>
  <c r="C2218" i="9"/>
  <c r="E2218" i="9" s="1"/>
  <c r="C2214" i="9"/>
  <c r="E2214" i="9" s="1"/>
  <c r="C2210" i="9"/>
  <c r="E2210" i="9" s="1"/>
  <c r="C2206" i="9"/>
  <c r="E2206" i="9" s="1"/>
  <c r="C2202" i="9"/>
  <c r="E2202" i="9" s="1"/>
  <c r="C2198" i="9"/>
  <c r="E2198" i="9" s="1"/>
  <c r="C2194" i="9"/>
  <c r="E2194" i="9" s="1"/>
  <c r="C2190" i="9"/>
  <c r="E2190" i="9" s="1"/>
  <c r="C2186" i="9"/>
  <c r="E2186" i="9" s="1"/>
  <c r="C2182" i="9"/>
  <c r="E2182" i="9" s="1"/>
  <c r="C2178" i="9"/>
  <c r="E2178" i="9" s="1"/>
  <c r="C2174" i="9"/>
  <c r="E2174" i="9" s="1"/>
  <c r="C2170" i="9"/>
  <c r="E2170" i="9" s="1"/>
  <c r="C2166" i="9"/>
  <c r="E2166" i="9" s="1"/>
  <c r="C2162" i="9"/>
  <c r="E2162" i="9" s="1"/>
  <c r="C2158" i="9"/>
  <c r="E2158" i="9" s="1"/>
  <c r="C2152" i="9"/>
  <c r="E2152" i="9" s="1"/>
  <c r="C2148" i="9"/>
  <c r="E2148" i="9" s="1"/>
  <c r="C2144" i="9"/>
  <c r="E2144" i="9" s="1"/>
  <c r="C2140" i="9"/>
  <c r="E2140" i="9" s="1"/>
  <c r="C2136" i="9"/>
  <c r="E2136" i="9" s="1"/>
  <c r="C2132" i="9"/>
  <c r="E2132" i="9" s="1"/>
  <c r="C2128" i="9"/>
  <c r="E2128" i="9" s="1"/>
  <c r="C2124" i="9"/>
  <c r="E2124" i="9" s="1"/>
  <c r="C2120" i="9"/>
  <c r="E2120" i="9" s="1"/>
  <c r="C2116" i="9"/>
  <c r="E2116" i="9" s="1"/>
  <c r="C2112" i="9"/>
  <c r="E2112" i="9" s="1"/>
  <c r="C2108" i="9"/>
  <c r="E2108" i="9" s="1"/>
  <c r="C2104" i="9"/>
  <c r="E2104" i="9" s="1"/>
  <c r="C2100" i="9"/>
  <c r="E2100" i="9" s="1"/>
  <c r="C2096" i="9"/>
  <c r="E2096" i="9" s="1"/>
  <c r="C2092" i="9"/>
  <c r="E2092" i="9" s="1"/>
  <c r="C2088" i="9"/>
  <c r="E2088" i="9" s="1"/>
  <c r="C2084" i="9"/>
  <c r="E2084" i="9" s="1"/>
  <c r="C2080" i="9"/>
  <c r="E2080" i="9" s="1"/>
  <c r="C2076" i="9"/>
  <c r="E2076" i="9" s="1"/>
  <c r="C2072" i="9"/>
  <c r="E2072" i="9" s="1"/>
  <c r="C2068" i="9"/>
  <c r="E2068" i="9" s="1"/>
  <c r="C2064" i="9"/>
  <c r="E2064" i="9" s="1"/>
  <c r="C2060" i="9"/>
  <c r="E2060" i="9" s="1"/>
  <c r="C2056" i="9"/>
  <c r="E2056" i="9" s="1"/>
  <c r="C2052" i="9"/>
  <c r="E2052" i="9" s="1"/>
  <c r="C2048" i="9"/>
  <c r="E2048" i="9" s="1"/>
  <c r="C2044" i="9"/>
  <c r="E2044" i="9" s="1"/>
  <c r="C2040" i="9"/>
  <c r="E2040" i="9" s="1"/>
  <c r="C2036" i="9"/>
  <c r="E2036" i="9" s="1"/>
  <c r="C2032" i="9"/>
  <c r="E2032" i="9" s="1"/>
  <c r="C2028" i="9"/>
  <c r="E2028" i="9" s="1"/>
  <c r="C2024" i="9"/>
  <c r="E2024" i="9" s="1"/>
  <c r="C2020" i="9"/>
  <c r="E2020" i="9" s="1"/>
  <c r="C2395" i="9"/>
  <c r="E2395" i="9" s="1"/>
  <c r="C2331" i="9"/>
  <c r="E2331" i="9" s="1"/>
  <c r="C2295" i="9"/>
  <c r="E2295" i="9" s="1"/>
  <c r="C2283" i="9"/>
  <c r="E2283" i="9" s="1"/>
  <c r="C2267" i="9"/>
  <c r="E2267" i="9" s="1"/>
  <c r="C2251" i="9"/>
  <c r="E2251" i="9" s="1"/>
  <c r="C2235" i="9"/>
  <c r="E2235" i="9" s="1"/>
  <c r="C2219" i="9"/>
  <c r="E2219" i="9" s="1"/>
  <c r="C2203" i="9"/>
  <c r="E2203" i="9" s="1"/>
  <c r="C2187" i="9"/>
  <c r="E2187" i="9" s="1"/>
  <c r="C2171" i="9"/>
  <c r="E2171" i="9" s="1"/>
  <c r="C2153" i="9"/>
  <c r="E2153" i="9" s="1"/>
  <c r="C2149" i="9"/>
  <c r="E2149" i="9" s="1"/>
  <c r="C2145" i="9"/>
  <c r="E2145" i="9" s="1"/>
  <c r="C2141" i="9"/>
  <c r="E2141" i="9" s="1"/>
  <c r="C2137" i="9"/>
  <c r="E2137" i="9" s="1"/>
  <c r="C2133" i="9"/>
  <c r="E2133" i="9" s="1"/>
  <c r="C2129" i="9"/>
  <c r="E2129" i="9" s="1"/>
  <c r="C2125" i="9"/>
  <c r="E2125" i="9" s="1"/>
  <c r="C2121" i="9"/>
  <c r="E2121" i="9" s="1"/>
  <c r="C2117" i="9"/>
  <c r="E2117" i="9" s="1"/>
  <c r="C2113" i="9"/>
  <c r="E2113" i="9" s="1"/>
  <c r="C2109" i="9"/>
  <c r="E2109" i="9" s="1"/>
  <c r="C2105" i="9"/>
  <c r="E2105" i="9" s="1"/>
  <c r="C2101" i="9"/>
  <c r="E2101" i="9" s="1"/>
  <c r="C2097" i="9"/>
  <c r="E2097" i="9" s="1"/>
  <c r="C2093" i="9"/>
  <c r="E2093" i="9" s="1"/>
  <c r="C2089" i="9"/>
  <c r="E2089" i="9" s="1"/>
  <c r="C2085" i="9"/>
  <c r="E2085" i="9" s="1"/>
  <c r="C2081" i="9"/>
  <c r="E2081" i="9" s="1"/>
  <c r="C2077" i="9"/>
  <c r="E2077" i="9" s="1"/>
  <c r="C2073" i="9"/>
  <c r="E2073" i="9" s="1"/>
  <c r="C2069" i="9"/>
  <c r="E2069" i="9" s="1"/>
  <c r="C2065" i="9"/>
  <c r="E2065" i="9" s="1"/>
  <c r="C2061" i="9"/>
  <c r="E2061" i="9" s="1"/>
  <c r="C2057" i="9"/>
  <c r="E2057" i="9" s="1"/>
  <c r="C2053" i="9"/>
  <c r="E2053" i="9" s="1"/>
  <c r="C2049" i="9"/>
  <c r="E2049" i="9" s="1"/>
  <c r="C2045" i="9"/>
  <c r="E2045" i="9" s="1"/>
  <c r="C2041" i="9"/>
  <c r="E2041" i="9" s="1"/>
  <c r="C2037" i="9"/>
  <c r="E2037" i="9" s="1"/>
  <c r="C2033" i="9"/>
  <c r="E2033" i="9" s="1"/>
  <c r="C2029" i="9"/>
  <c r="E2029" i="9" s="1"/>
  <c r="C2025" i="9"/>
  <c r="E2025" i="9" s="1"/>
  <c r="C2021" i="9"/>
  <c r="E2021" i="9" s="1"/>
  <c r="C2411" i="9"/>
  <c r="E2411" i="9" s="1"/>
  <c r="C2347" i="9"/>
  <c r="E2347" i="9" s="1"/>
  <c r="C2287" i="9"/>
  <c r="E2287" i="9" s="1"/>
  <c r="C2271" i="9"/>
  <c r="E2271" i="9" s="1"/>
  <c r="C2255" i="9"/>
  <c r="E2255" i="9" s="1"/>
  <c r="C2239" i="9"/>
  <c r="E2239" i="9" s="1"/>
  <c r="C2223" i="9"/>
  <c r="E2223" i="9" s="1"/>
  <c r="C2207" i="9"/>
  <c r="E2207" i="9" s="1"/>
  <c r="C2191" i="9"/>
  <c r="E2191" i="9" s="1"/>
  <c r="C2175" i="9"/>
  <c r="E2175" i="9" s="1"/>
  <c r="C2159" i="9"/>
  <c r="E2159" i="9" s="1"/>
  <c r="C2154" i="9"/>
  <c r="E2154" i="9" s="1"/>
  <c r="C2150" i="9"/>
  <c r="E2150" i="9" s="1"/>
  <c r="C2146" i="9"/>
  <c r="E2146" i="9" s="1"/>
  <c r="C2142" i="9"/>
  <c r="E2142" i="9" s="1"/>
  <c r="C2138" i="9"/>
  <c r="E2138" i="9" s="1"/>
  <c r="C2134" i="9"/>
  <c r="E2134" i="9" s="1"/>
  <c r="C2130" i="9"/>
  <c r="E2130" i="9" s="1"/>
  <c r="C2126" i="9"/>
  <c r="E2126" i="9" s="1"/>
  <c r="C2122" i="9"/>
  <c r="E2122" i="9" s="1"/>
  <c r="C2118" i="9"/>
  <c r="E2118" i="9" s="1"/>
  <c r="C2114" i="9"/>
  <c r="E2114" i="9" s="1"/>
  <c r="C2110" i="9"/>
  <c r="E2110" i="9" s="1"/>
  <c r="C2106" i="9"/>
  <c r="E2106" i="9" s="1"/>
  <c r="C2102" i="9"/>
  <c r="E2102" i="9" s="1"/>
  <c r="C2098" i="9"/>
  <c r="E2098" i="9" s="1"/>
  <c r="C2094" i="9"/>
  <c r="E2094" i="9" s="1"/>
  <c r="C2090" i="9"/>
  <c r="E2090" i="9" s="1"/>
  <c r="C2086" i="9"/>
  <c r="E2086" i="9" s="1"/>
  <c r="C2082" i="9"/>
  <c r="E2082" i="9" s="1"/>
  <c r="C2078" i="9"/>
  <c r="E2078" i="9" s="1"/>
  <c r="C2074" i="9"/>
  <c r="E2074" i="9" s="1"/>
  <c r="C2070" i="9"/>
  <c r="E2070" i="9" s="1"/>
  <c r="C2066" i="9"/>
  <c r="E2066" i="9" s="1"/>
  <c r="C2062" i="9"/>
  <c r="E2062" i="9" s="1"/>
  <c r="C2058" i="9"/>
  <c r="E2058" i="9" s="1"/>
  <c r="C2054" i="9"/>
  <c r="E2054" i="9" s="1"/>
  <c r="C2050" i="9"/>
  <c r="E2050" i="9" s="1"/>
  <c r="C2046" i="9"/>
  <c r="E2046" i="9" s="1"/>
  <c r="C2042" i="9"/>
  <c r="E2042" i="9" s="1"/>
  <c r="C2038" i="9"/>
  <c r="E2038" i="9" s="1"/>
  <c r="C2034" i="9"/>
  <c r="E2034" i="9" s="1"/>
  <c r="C2030" i="9"/>
  <c r="E2030" i="9" s="1"/>
  <c r="C2026" i="9"/>
  <c r="E2026" i="9" s="1"/>
  <c r="C2427" i="9"/>
  <c r="E2427" i="9" s="1"/>
  <c r="C2363" i="9"/>
  <c r="E2363" i="9" s="1"/>
  <c r="C2291" i="9"/>
  <c r="E2291" i="9" s="1"/>
  <c r="C2275" i="9"/>
  <c r="E2275" i="9" s="1"/>
  <c r="C2259" i="9"/>
  <c r="E2259" i="9" s="1"/>
  <c r="C2243" i="9"/>
  <c r="E2243" i="9" s="1"/>
  <c r="C2227" i="9"/>
  <c r="E2227" i="9" s="1"/>
  <c r="C2211" i="9"/>
  <c r="E2211" i="9" s="1"/>
  <c r="C2195" i="9"/>
  <c r="E2195" i="9" s="1"/>
  <c r="C2179" i="9"/>
  <c r="E2179" i="9" s="1"/>
  <c r="C2163" i="9"/>
  <c r="E2163" i="9" s="1"/>
  <c r="C2151" i="9"/>
  <c r="E2151" i="9" s="1"/>
  <c r="C2135" i="9"/>
  <c r="E2135" i="9" s="1"/>
  <c r="C2119" i="9"/>
  <c r="E2119" i="9" s="1"/>
  <c r="C2103" i="9"/>
  <c r="E2103" i="9" s="1"/>
  <c r="C2087" i="9"/>
  <c r="E2087" i="9" s="1"/>
  <c r="C2071" i="9"/>
  <c r="E2071" i="9" s="1"/>
  <c r="C2055" i="9"/>
  <c r="E2055" i="9" s="1"/>
  <c r="C2039" i="9"/>
  <c r="E2039" i="9" s="1"/>
  <c r="C2023" i="9"/>
  <c r="E2023" i="9" s="1"/>
  <c r="C2017" i="9"/>
  <c r="E2017" i="9" s="1"/>
  <c r="C2013" i="9"/>
  <c r="E2013" i="9" s="1"/>
  <c r="C2009" i="9"/>
  <c r="E2009" i="9" s="1"/>
  <c r="C2005" i="9"/>
  <c r="E2005" i="9" s="1"/>
  <c r="C2001" i="9"/>
  <c r="E2001" i="9" s="1"/>
  <c r="C1997" i="9"/>
  <c r="E1997" i="9" s="1"/>
  <c r="C1993" i="9"/>
  <c r="E1993" i="9" s="1"/>
  <c r="C1989" i="9"/>
  <c r="E1989" i="9" s="1"/>
  <c r="C1985" i="9"/>
  <c r="E1985" i="9" s="1"/>
  <c r="C1981" i="9"/>
  <c r="E1981" i="9" s="1"/>
  <c r="C1977" i="9"/>
  <c r="E1977" i="9" s="1"/>
  <c r="C1973" i="9"/>
  <c r="E1973" i="9" s="1"/>
  <c r="C1969" i="9"/>
  <c r="E1969" i="9" s="1"/>
  <c r="C1965" i="9"/>
  <c r="E1965" i="9" s="1"/>
  <c r="C1961" i="9"/>
  <c r="E1961" i="9" s="1"/>
  <c r="C1957" i="9"/>
  <c r="E1957" i="9" s="1"/>
  <c r="C1953" i="9"/>
  <c r="E1953" i="9" s="1"/>
  <c r="C1949" i="9"/>
  <c r="E1949" i="9" s="1"/>
  <c r="C1945" i="9"/>
  <c r="E1945" i="9" s="1"/>
  <c r="C1941" i="9"/>
  <c r="E1941" i="9" s="1"/>
  <c r="C1937" i="9"/>
  <c r="E1937" i="9" s="1"/>
  <c r="C1933" i="9"/>
  <c r="E1933" i="9" s="1"/>
  <c r="C1929" i="9"/>
  <c r="E1929" i="9" s="1"/>
  <c r="C1925" i="9"/>
  <c r="E1925" i="9" s="1"/>
  <c r="C1921" i="9"/>
  <c r="E1921" i="9" s="1"/>
  <c r="C1917" i="9"/>
  <c r="E1917" i="9" s="1"/>
  <c r="C1913" i="9"/>
  <c r="E1913" i="9" s="1"/>
  <c r="C1909" i="9"/>
  <c r="E1909" i="9" s="1"/>
  <c r="C1905" i="9"/>
  <c r="E1905" i="9" s="1"/>
  <c r="C1901" i="9"/>
  <c r="E1901" i="9" s="1"/>
  <c r="C1897" i="9"/>
  <c r="E1897" i="9" s="1"/>
  <c r="C1893" i="9"/>
  <c r="E1893" i="9" s="1"/>
  <c r="C1889" i="9"/>
  <c r="E1889" i="9" s="1"/>
  <c r="C1885" i="9"/>
  <c r="E1885" i="9" s="1"/>
  <c r="C2459" i="9"/>
  <c r="E2459" i="9" s="1"/>
  <c r="C2315" i="9"/>
  <c r="E2315" i="9" s="1"/>
  <c r="C2247" i="9"/>
  <c r="E2247" i="9" s="1"/>
  <c r="C2183" i="9"/>
  <c r="E2183" i="9" s="1"/>
  <c r="C2022" i="9"/>
  <c r="E2022" i="9" s="1"/>
  <c r="C2155" i="9"/>
  <c r="E2155" i="9" s="1"/>
  <c r="C2139" i="9"/>
  <c r="E2139" i="9" s="1"/>
  <c r="C2123" i="9"/>
  <c r="E2123" i="9" s="1"/>
  <c r="C2107" i="9"/>
  <c r="E2107" i="9" s="1"/>
  <c r="C2091" i="9"/>
  <c r="E2091" i="9" s="1"/>
  <c r="C2075" i="9"/>
  <c r="E2075" i="9" s="1"/>
  <c r="C2059" i="9"/>
  <c r="E2059" i="9" s="1"/>
  <c r="C2043" i="9"/>
  <c r="E2043" i="9" s="1"/>
  <c r="C2027" i="9"/>
  <c r="E2027" i="9" s="1"/>
  <c r="C2018" i="9"/>
  <c r="E2018" i="9" s="1"/>
  <c r="C2014" i="9"/>
  <c r="E2014" i="9" s="1"/>
  <c r="C2010" i="9"/>
  <c r="E2010" i="9" s="1"/>
  <c r="C2006" i="9"/>
  <c r="E2006" i="9" s="1"/>
  <c r="C2002" i="9"/>
  <c r="E2002" i="9" s="1"/>
  <c r="C1998" i="9"/>
  <c r="E1998" i="9" s="1"/>
  <c r="C1994" i="9"/>
  <c r="E1994" i="9" s="1"/>
  <c r="C1990" i="9"/>
  <c r="E1990" i="9" s="1"/>
  <c r="C1986" i="9"/>
  <c r="E1986" i="9" s="1"/>
  <c r="C1982" i="9"/>
  <c r="E1982" i="9" s="1"/>
  <c r="C1978" i="9"/>
  <c r="E1978" i="9" s="1"/>
  <c r="C1974" i="9"/>
  <c r="E1974" i="9" s="1"/>
  <c r="C1970" i="9"/>
  <c r="E1970" i="9" s="1"/>
  <c r="C1966" i="9"/>
  <c r="E1966" i="9" s="1"/>
  <c r="C1962" i="9"/>
  <c r="E1962" i="9" s="1"/>
  <c r="C1958" i="9"/>
  <c r="E1958" i="9" s="1"/>
  <c r="C1954" i="9"/>
  <c r="E1954" i="9" s="1"/>
  <c r="C1950" i="9"/>
  <c r="E1950" i="9" s="1"/>
  <c r="C1946" i="9"/>
  <c r="E1946" i="9" s="1"/>
  <c r="C1942" i="9"/>
  <c r="E1942" i="9" s="1"/>
  <c r="C1938" i="9"/>
  <c r="E1938" i="9" s="1"/>
  <c r="C1934" i="9"/>
  <c r="E1934" i="9" s="1"/>
  <c r="C1930" i="9"/>
  <c r="E1930" i="9" s="1"/>
  <c r="C1926" i="9"/>
  <c r="E1926" i="9" s="1"/>
  <c r="C1922" i="9"/>
  <c r="E1922" i="9" s="1"/>
  <c r="C1918" i="9"/>
  <c r="E1918" i="9" s="1"/>
  <c r="C1914" i="9"/>
  <c r="E1914" i="9" s="1"/>
  <c r="C1910" i="9"/>
  <c r="E1910" i="9" s="1"/>
  <c r="C1906" i="9"/>
  <c r="E1906" i="9" s="1"/>
  <c r="C1902" i="9"/>
  <c r="E1902" i="9" s="1"/>
  <c r="C1898" i="9"/>
  <c r="E1898" i="9" s="1"/>
  <c r="C1894" i="9"/>
  <c r="E1894" i="9" s="1"/>
  <c r="C1890" i="9"/>
  <c r="E1890" i="9" s="1"/>
  <c r="C1886" i="9"/>
  <c r="E1886" i="9" s="1"/>
  <c r="C2379" i="9"/>
  <c r="E2379" i="9" s="1"/>
  <c r="C2263" i="9"/>
  <c r="E2263" i="9" s="1"/>
  <c r="C2199" i="9"/>
  <c r="E2199" i="9" s="1"/>
  <c r="C2143" i="9"/>
  <c r="E2143" i="9" s="1"/>
  <c r="C2127" i="9"/>
  <c r="E2127" i="9" s="1"/>
  <c r="C2111" i="9"/>
  <c r="E2111" i="9" s="1"/>
  <c r="C2095" i="9"/>
  <c r="E2095" i="9" s="1"/>
  <c r="C2079" i="9"/>
  <c r="E2079" i="9" s="1"/>
  <c r="C2063" i="9"/>
  <c r="E2063" i="9" s="1"/>
  <c r="C2047" i="9"/>
  <c r="E2047" i="9" s="1"/>
  <c r="C2031" i="9"/>
  <c r="E2031" i="9" s="1"/>
  <c r="C2019" i="9"/>
  <c r="E2019" i="9" s="1"/>
  <c r="C2015" i="9"/>
  <c r="E2015" i="9" s="1"/>
  <c r="C2011" i="9"/>
  <c r="E2011" i="9" s="1"/>
  <c r="C2007" i="9"/>
  <c r="E2007" i="9" s="1"/>
  <c r="C2003" i="9"/>
  <c r="E2003" i="9" s="1"/>
  <c r="C1999" i="9"/>
  <c r="E1999" i="9" s="1"/>
  <c r="C1995" i="9"/>
  <c r="E1995" i="9" s="1"/>
  <c r="C1991" i="9"/>
  <c r="E1991" i="9" s="1"/>
  <c r="C1987" i="9"/>
  <c r="E1987" i="9" s="1"/>
  <c r="C1983" i="9"/>
  <c r="E1983" i="9" s="1"/>
  <c r="C1979" i="9"/>
  <c r="E1979" i="9" s="1"/>
  <c r="C1975" i="9"/>
  <c r="E1975" i="9" s="1"/>
  <c r="C1971" i="9"/>
  <c r="E1971" i="9" s="1"/>
  <c r="C1967" i="9"/>
  <c r="E1967" i="9" s="1"/>
  <c r="C1963" i="9"/>
  <c r="E1963" i="9" s="1"/>
  <c r="C1959" i="9"/>
  <c r="E1959" i="9" s="1"/>
  <c r="C1955" i="9"/>
  <c r="E1955" i="9" s="1"/>
  <c r="C1951" i="9"/>
  <c r="E1951" i="9" s="1"/>
  <c r="C1947" i="9"/>
  <c r="E1947" i="9" s="1"/>
  <c r="C1943" i="9"/>
  <c r="E1943" i="9" s="1"/>
  <c r="C1939" i="9"/>
  <c r="E1939" i="9" s="1"/>
  <c r="C1935" i="9"/>
  <c r="E1935" i="9" s="1"/>
  <c r="C1931" i="9"/>
  <c r="E1931" i="9" s="1"/>
  <c r="C1927" i="9"/>
  <c r="E1927" i="9" s="1"/>
  <c r="C1923" i="9"/>
  <c r="E1923" i="9" s="1"/>
  <c r="C1919" i="9"/>
  <c r="E1919" i="9" s="1"/>
  <c r="C1915" i="9"/>
  <c r="E1915" i="9" s="1"/>
  <c r="C1911" i="9"/>
  <c r="E1911" i="9" s="1"/>
  <c r="C1907" i="9"/>
  <c r="E1907" i="9" s="1"/>
  <c r="C1903" i="9"/>
  <c r="E1903" i="9" s="1"/>
  <c r="C1899" i="9"/>
  <c r="E1899" i="9" s="1"/>
  <c r="C1895" i="9"/>
  <c r="E1895" i="9" s="1"/>
  <c r="C1891" i="9"/>
  <c r="E1891" i="9" s="1"/>
  <c r="C1887" i="9"/>
  <c r="E1887" i="9" s="1"/>
  <c r="C2231" i="9"/>
  <c r="E2231" i="9" s="1"/>
  <c r="C2167" i="9"/>
  <c r="E2167" i="9" s="1"/>
  <c r="C2215" i="9"/>
  <c r="E2215" i="9" s="1"/>
  <c r="C1883" i="9"/>
  <c r="E1883" i="9" s="1"/>
  <c r="C1879" i="9"/>
  <c r="E1879" i="9" s="1"/>
  <c r="C1875" i="9"/>
  <c r="E1875" i="9" s="1"/>
  <c r="C1871" i="9"/>
  <c r="E1871" i="9" s="1"/>
  <c r="C1867" i="9"/>
  <c r="E1867" i="9" s="1"/>
  <c r="C1863" i="9"/>
  <c r="E1863" i="9" s="1"/>
  <c r="C1859" i="9"/>
  <c r="E1859" i="9" s="1"/>
  <c r="C1855" i="9"/>
  <c r="E1855" i="9" s="1"/>
  <c r="C1851" i="9"/>
  <c r="E1851" i="9" s="1"/>
  <c r="C1847" i="9"/>
  <c r="E1847" i="9" s="1"/>
  <c r="C1843" i="9"/>
  <c r="E1843" i="9" s="1"/>
  <c r="C1839" i="9"/>
  <c r="E1839" i="9" s="1"/>
  <c r="C1835" i="9"/>
  <c r="E1835" i="9" s="1"/>
  <c r="C1831" i="9"/>
  <c r="E1831" i="9" s="1"/>
  <c r="C1827" i="9"/>
  <c r="E1827" i="9" s="1"/>
  <c r="C1823" i="9"/>
  <c r="E1823" i="9" s="1"/>
  <c r="C1819" i="9"/>
  <c r="E1819" i="9" s="1"/>
  <c r="C1815" i="9"/>
  <c r="E1815" i="9" s="1"/>
  <c r="C1811" i="9"/>
  <c r="E1811" i="9" s="1"/>
  <c r="C1807" i="9"/>
  <c r="E1807" i="9" s="1"/>
  <c r="C1803" i="9"/>
  <c r="E1803" i="9" s="1"/>
  <c r="C1799" i="9"/>
  <c r="E1799" i="9" s="1"/>
  <c r="C1795" i="9"/>
  <c r="E1795" i="9" s="1"/>
  <c r="C1791" i="9"/>
  <c r="E1791" i="9" s="1"/>
  <c r="C1787" i="9"/>
  <c r="E1787" i="9" s="1"/>
  <c r="C1783" i="9"/>
  <c r="E1783" i="9" s="1"/>
  <c r="C1779" i="9"/>
  <c r="E1779" i="9" s="1"/>
  <c r="C1775" i="9"/>
  <c r="E1775" i="9" s="1"/>
  <c r="C1771" i="9"/>
  <c r="E1771" i="9" s="1"/>
  <c r="C1767" i="9"/>
  <c r="E1767" i="9" s="1"/>
  <c r="C1763" i="9"/>
  <c r="E1763" i="9" s="1"/>
  <c r="C1759" i="9"/>
  <c r="E1759" i="9" s="1"/>
  <c r="C1755" i="9"/>
  <c r="E1755" i="9" s="1"/>
  <c r="C1751" i="9"/>
  <c r="E1751" i="9" s="1"/>
  <c r="C2115" i="9"/>
  <c r="E2115" i="9" s="1"/>
  <c r="C2051" i="9"/>
  <c r="E2051" i="9" s="1"/>
  <c r="C2016" i="9"/>
  <c r="E2016" i="9" s="1"/>
  <c r="C2000" i="9"/>
  <c r="E2000" i="9" s="1"/>
  <c r="C1984" i="9"/>
  <c r="E1984" i="9" s="1"/>
  <c r="C1968" i="9"/>
  <c r="E1968" i="9" s="1"/>
  <c r="C1952" i="9"/>
  <c r="E1952" i="9" s="1"/>
  <c r="C1936" i="9"/>
  <c r="E1936" i="9" s="1"/>
  <c r="C1920" i="9"/>
  <c r="E1920" i="9" s="1"/>
  <c r="C1904" i="9"/>
  <c r="E1904" i="9" s="1"/>
  <c r="C1884" i="9"/>
  <c r="E1884" i="9" s="1"/>
  <c r="C2443" i="9"/>
  <c r="E2443" i="9" s="1"/>
  <c r="C2279" i="9"/>
  <c r="E2279" i="9" s="1"/>
  <c r="C1896" i="9"/>
  <c r="E1896" i="9" s="1"/>
  <c r="C1880" i="9"/>
  <c r="E1880" i="9" s="1"/>
  <c r="C1876" i="9"/>
  <c r="E1876" i="9" s="1"/>
  <c r="C1872" i="9"/>
  <c r="E1872" i="9" s="1"/>
  <c r="C1868" i="9"/>
  <c r="E1868" i="9" s="1"/>
  <c r="C1864" i="9"/>
  <c r="E1864" i="9" s="1"/>
  <c r="C1860" i="9"/>
  <c r="E1860" i="9" s="1"/>
  <c r="C1856" i="9"/>
  <c r="E1856" i="9" s="1"/>
  <c r="C1852" i="9"/>
  <c r="E1852" i="9" s="1"/>
  <c r="C1848" i="9"/>
  <c r="E1848" i="9" s="1"/>
  <c r="C1844" i="9"/>
  <c r="E1844" i="9" s="1"/>
  <c r="C1840" i="9"/>
  <c r="E1840" i="9" s="1"/>
  <c r="C1836" i="9"/>
  <c r="E1836" i="9" s="1"/>
  <c r="C1832" i="9"/>
  <c r="E1832" i="9" s="1"/>
  <c r="C1828" i="9"/>
  <c r="E1828" i="9" s="1"/>
  <c r="C1824" i="9"/>
  <c r="E1824" i="9" s="1"/>
  <c r="C1820" i="9"/>
  <c r="E1820" i="9" s="1"/>
  <c r="C1816" i="9"/>
  <c r="E1816" i="9" s="1"/>
  <c r="C1812" i="9"/>
  <c r="E1812" i="9" s="1"/>
  <c r="C1808" i="9"/>
  <c r="E1808" i="9" s="1"/>
  <c r="C1804" i="9"/>
  <c r="E1804" i="9" s="1"/>
  <c r="C1800" i="9"/>
  <c r="E1800" i="9" s="1"/>
  <c r="C1796" i="9"/>
  <c r="E1796" i="9" s="1"/>
  <c r="C1792" i="9"/>
  <c r="E1792" i="9" s="1"/>
  <c r="C1788" i="9"/>
  <c r="E1788" i="9" s="1"/>
  <c r="C1784" i="9"/>
  <c r="E1784" i="9" s="1"/>
  <c r="C1780" i="9"/>
  <c r="E1780" i="9" s="1"/>
  <c r="C1776" i="9"/>
  <c r="E1776" i="9" s="1"/>
  <c r="C1772" i="9"/>
  <c r="E1772" i="9" s="1"/>
  <c r="C1768" i="9"/>
  <c r="E1768" i="9" s="1"/>
  <c r="C1764" i="9"/>
  <c r="E1764" i="9" s="1"/>
  <c r="C1760" i="9"/>
  <c r="E1760" i="9" s="1"/>
  <c r="C1756" i="9"/>
  <c r="E1756" i="9" s="1"/>
  <c r="C1752" i="9"/>
  <c r="E1752" i="9" s="1"/>
  <c r="C2131" i="9"/>
  <c r="E2131" i="9" s="1"/>
  <c r="C2067" i="9"/>
  <c r="E2067" i="9" s="1"/>
  <c r="C2004" i="9"/>
  <c r="E2004" i="9" s="1"/>
  <c r="C1988" i="9"/>
  <c r="E1988" i="9" s="1"/>
  <c r="C1972" i="9"/>
  <c r="E1972" i="9" s="1"/>
  <c r="C1956" i="9"/>
  <c r="E1956" i="9" s="1"/>
  <c r="C1940" i="9"/>
  <c r="E1940" i="9" s="1"/>
  <c r="C1924" i="9"/>
  <c r="E1924" i="9" s="1"/>
  <c r="C1908" i="9"/>
  <c r="E1908" i="9" s="1"/>
  <c r="C1888" i="9"/>
  <c r="E1888" i="9" s="1"/>
  <c r="C1881" i="9"/>
  <c r="E1881" i="9" s="1"/>
  <c r="C1877" i="9"/>
  <c r="E1877" i="9" s="1"/>
  <c r="C1873" i="9"/>
  <c r="E1873" i="9" s="1"/>
  <c r="C1869" i="9"/>
  <c r="E1869" i="9" s="1"/>
  <c r="C1865" i="9"/>
  <c r="E1865" i="9" s="1"/>
  <c r="C1861" i="9"/>
  <c r="E1861" i="9" s="1"/>
  <c r="C1857" i="9"/>
  <c r="E1857" i="9" s="1"/>
  <c r="C1853" i="9"/>
  <c r="E1853" i="9" s="1"/>
  <c r="C1849" i="9"/>
  <c r="E1849" i="9" s="1"/>
  <c r="C1845" i="9"/>
  <c r="E1845" i="9" s="1"/>
  <c r="C1841" i="9"/>
  <c r="E1841" i="9" s="1"/>
  <c r="C1837" i="9"/>
  <c r="E1837" i="9" s="1"/>
  <c r="C1833" i="9"/>
  <c r="E1833" i="9" s="1"/>
  <c r="C1829" i="9"/>
  <c r="E1829" i="9" s="1"/>
  <c r="C1825" i="9"/>
  <c r="E1825" i="9" s="1"/>
  <c r="C1821" i="9"/>
  <c r="E1821" i="9" s="1"/>
  <c r="C1817" i="9"/>
  <c r="E1817" i="9" s="1"/>
  <c r="C1813" i="9"/>
  <c r="E1813" i="9" s="1"/>
  <c r="C1809" i="9"/>
  <c r="E1809" i="9" s="1"/>
  <c r="C1805" i="9"/>
  <c r="E1805" i="9" s="1"/>
  <c r="C1801" i="9"/>
  <c r="E1801" i="9" s="1"/>
  <c r="C1797" i="9"/>
  <c r="E1797" i="9" s="1"/>
  <c r="C1793" i="9"/>
  <c r="E1793" i="9" s="1"/>
  <c r="C1789" i="9"/>
  <c r="E1789" i="9" s="1"/>
  <c r="C1785" i="9"/>
  <c r="E1785" i="9" s="1"/>
  <c r="C1781" i="9"/>
  <c r="E1781" i="9" s="1"/>
  <c r="C1777" i="9"/>
  <c r="E1777" i="9" s="1"/>
  <c r="C1773" i="9"/>
  <c r="E1773" i="9" s="1"/>
  <c r="C1769" i="9"/>
  <c r="E1769" i="9" s="1"/>
  <c r="C1765" i="9"/>
  <c r="E1765" i="9" s="1"/>
  <c r="C1761" i="9"/>
  <c r="E1761" i="9" s="1"/>
  <c r="C1757" i="9"/>
  <c r="E1757" i="9" s="1"/>
  <c r="C1753" i="9"/>
  <c r="E1753" i="9" s="1"/>
  <c r="C2147" i="9"/>
  <c r="E2147" i="9" s="1"/>
  <c r="C2083" i="9"/>
  <c r="E2083" i="9" s="1"/>
  <c r="C2008" i="9"/>
  <c r="E2008" i="9" s="1"/>
  <c r="C1992" i="9"/>
  <c r="E1992" i="9" s="1"/>
  <c r="C1976" i="9"/>
  <c r="E1976" i="9" s="1"/>
  <c r="C1960" i="9"/>
  <c r="E1960" i="9" s="1"/>
  <c r="C1944" i="9"/>
  <c r="E1944" i="9" s="1"/>
  <c r="C1928" i="9"/>
  <c r="E1928" i="9" s="1"/>
  <c r="C1912" i="9"/>
  <c r="E1912" i="9" s="1"/>
  <c r="C1870" i="9"/>
  <c r="E1870" i="9" s="1"/>
  <c r="C1854" i="9"/>
  <c r="E1854" i="9" s="1"/>
  <c r="C1838" i="9"/>
  <c r="E1838" i="9" s="1"/>
  <c r="C1822" i="9"/>
  <c r="E1822" i="9" s="1"/>
  <c r="C1806" i="9"/>
  <c r="E1806" i="9" s="1"/>
  <c r="C1790" i="9"/>
  <c r="E1790" i="9" s="1"/>
  <c r="C1774" i="9"/>
  <c r="E1774" i="9" s="1"/>
  <c r="C1758" i="9"/>
  <c r="E1758" i="9" s="1"/>
  <c r="C1996" i="9"/>
  <c r="E1996" i="9" s="1"/>
  <c r="C1932" i="9"/>
  <c r="E1932" i="9" s="1"/>
  <c r="C1746" i="9"/>
  <c r="E1746" i="9" s="1"/>
  <c r="C1742" i="9"/>
  <c r="E1742" i="9" s="1"/>
  <c r="C1738" i="9"/>
  <c r="E1738" i="9" s="1"/>
  <c r="C1734" i="9"/>
  <c r="E1734" i="9" s="1"/>
  <c r="C1730" i="9"/>
  <c r="E1730" i="9" s="1"/>
  <c r="C1726" i="9"/>
  <c r="E1726" i="9" s="1"/>
  <c r="C1722" i="9"/>
  <c r="E1722" i="9" s="1"/>
  <c r="C1718" i="9"/>
  <c r="E1718" i="9" s="1"/>
  <c r="C1714" i="9"/>
  <c r="E1714" i="9" s="1"/>
  <c r="C1710" i="9"/>
  <c r="E1710" i="9" s="1"/>
  <c r="C1706" i="9"/>
  <c r="E1706" i="9" s="1"/>
  <c r="C1702" i="9"/>
  <c r="E1702" i="9" s="1"/>
  <c r="C1698" i="9"/>
  <c r="E1698" i="9" s="1"/>
  <c r="C1694" i="9"/>
  <c r="E1694" i="9" s="1"/>
  <c r="C1690" i="9"/>
  <c r="E1690" i="9" s="1"/>
  <c r="C1686" i="9"/>
  <c r="E1686" i="9" s="1"/>
  <c r="C1682" i="9"/>
  <c r="E1682" i="9" s="1"/>
  <c r="C1678" i="9"/>
  <c r="E1678" i="9" s="1"/>
  <c r="C1674" i="9"/>
  <c r="E1674" i="9" s="1"/>
  <c r="C1670" i="9"/>
  <c r="E1670" i="9" s="1"/>
  <c r="C1666" i="9"/>
  <c r="E1666" i="9" s="1"/>
  <c r="C1662" i="9"/>
  <c r="E1662" i="9" s="1"/>
  <c r="C1658" i="9"/>
  <c r="E1658" i="9" s="1"/>
  <c r="C1654" i="9"/>
  <c r="E1654" i="9" s="1"/>
  <c r="C1650" i="9"/>
  <c r="E1650" i="9" s="1"/>
  <c r="C1646" i="9"/>
  <c r="E1646" i="9" s="1"/>
  <c r="C1642" i="9"/>
  <c r="E1642" i="9" s="1"/>
  <c r="C1638" i="9"/>
  <c r="E1638" i="9" s="1"/>
  <c r="C1634" i="9"/>
  <c r="E1634" i="9" s="1"/>
  <c r="C1630" i="9"/>
  <c r="E1630" i="9" s="1"/>
  <c r="C1626" i="9"/>
  <c r="E1626" i="9" s="1"/>
  <c r="C1622" i="9"/>
  <c r="E1622" i="9" s="1"/>
  <c r="C1618" i="9"/>
  <c r="E1618" i="9" s="1"/>
  <c r="C1614" i="9"/>
  <c r="E1614" i="9" s="1"/>
  <c r="C1874" i="9"/>
  <c r="E1874" i="9" s="1"/>
  <c r="C1858" i="9"/>
  <c r="E1858" i="9" s="1"/>
  <c r="C1842" i="9"/>
  <c r="E1842" i="9" s="1"/>
  <c r="C1826" i="9"/>
  <c r="E1826" i="9" s="1"/>
  <c r="C1810" i="9"/>
  <c r="E1810" i="9" s="1"/>
  <c r="C1794" i="9"/>
  <c r="E1794" i="9" s="1"/>
  <c r="C1778" i="9"/>
  <c r="E1778" i="9" s="1"/>
  <c r="C1762" i="9"/>
  <c r="E1762" i="9" s="1"/>
  <c r="C2012" i="9"/>
  <c r="E2012" i="9" s="1"/>
  <c r="C1948" i="9"/>
  <c r="E1948" i="9" s="1"/>
  <c r="C1892" i="9"/>
  <c r="E1892" i="9" s="1"/>
  <c r="C1747" i="9"/>
  <c r="E1747" i="9" s="1"/>
  <c r="C1743" i="9"/>
  <c r="E1743" i="9" s="1"/>
  <c r="C1739" i="9"/>
  <c r="E1739" i="9" s="1"/>
  <c r="C1735" i="9"/>
  <c r="E1735" i="9" s="1"/>
  <c r="C1731" i="9"/>
  <c r="E1731" i="9" s="1"/>
  <c r="C1727" i="9"/>
  <c r="E1727" i="9" s="1"/>
  <c r="C1723" i="9"/>
  <c r="E1723" i="9" s="1"/>
  <c r="C1719" i="9"/>
  <c r="E1719" i="9" s="1"/>
  <c r="C1715" i="9"/>
  <c r="E1715" i="9" s="1"/>
  <c r="C1711" i="9"/>
  <c r="E1711" i="9" s="1"/>
  <c r="C1707" i="9"/>
  <c r="E1707" i="9" s="1"/>
  <c r="C1703" i="9"/>
  <c r="E1703" i="9" s="1"/>
  <c r="C1699" i="9"/>
  <c r="E1699" i="9" s="1"/>
  <c r="C1695" i="9"/>
  <c r="E1695" i="9" s="1"/>
  <c r="C1691" i="9"/>
  <c r="E1691" i="9" s="1"/>
  <c r="C1687" i="9"/>
  <c r="E1687" i="9" s="1"/>
  <c r="C1683" i="9"/>
  <c r="E1683" i="9" s="1"/>
  <c r="C1679" i="9"/>
  <c r="E1679" i="9" s="1"/>
  <c r="C1675" i="9"/>
  <c r="E1675" i="9" s="1"/>
  <c r="C1671" i="9"/>
  <c r="E1671" i="9" s="1"/>
  <c r="C1667" i="9"/>
  <c r="E1667" i="9" s="1"/>
  <c r="C1663" i="9"/>
  <c r="E1663" i="9" s="1"/>
  <c r="C1659" i="9"/>
  <c r="E1659" i="9" s="1"/>
  <c r="C1655" i="9"/>
  <c r="E1655" i="9" s="1"/>
  <c r="C1651" i="9"/>
  <c r="E1651" i="9" s="1"/>
  <c r="C1647" i="9"/>
  <c r="E1647" i="9" s="1"/>
  <c r="C1643" i="9"/>
  <c r="E1643" i="9" s="1"/>
  <c r="C1639" i="9"/>
  <c r="E1639" i="9" s="1"/>
  <c r="C1878" i="9"/>
  <c r="E1878" i="9" s="1"/>
  <c r="C1862" i="9"/>
  <c r="E1862" i="9" s="1"/>
  <c r="C1846" i="9"/>
  <c r="E1846" i="9" s="1"/>
  <c r="C1830" i="9"/>
  <c r="E1830" i="9" s="1"/>
  <c r="C1814" i="9"/>
  <c r="E1814" i="9" s="1"/>
  <c r="C1798" i="9"/>
  <c r="E1798" i="9" s="1"/>
  <c r="C1782" i="9"/>
  <c r="E1782" i="9" s="1"/>
  <c r="C1766" i="9"/>
  <c r="E1766" i="9" s="1"/>
  <c r="C1750" i="9"/>
  <c r="E1750" i="9" s="1"/>
  <c r="C2099" i="9"/>
  <c r="E2099" i="9" s="1"/>
  <c r="C1980" i="9"/>
  <c r="E1980" i="9" s="1"/>
  <c r="C1916" i="9"/>
  <c r="E1916" i="9" s="1"/>
  <c r="C1749" i="9"/>
  <c r="E1749" i="9" s="1"/>
  <c r="C1745" i="9"/>
  <c r="E1745" i="9" s="1"/>
  <c r="C1741" i="9"/>
  <c r="E1741" i="9" s="1"/>
  <c r="C1737" i="9"/>
  <c r="E1737" i="9" s="1"/>
  <c r="C1733" i="9"/>
  <c r="E1733" i="9" s="1"/>
  <c r="C1729" i="9"/>
  <c r="E1729" i="9" s="1"/>
  <c r="C1725" i="9"/>
  <c r="E1725" i="9" s="1"/>
  <c r="C1721" i="9"/>
  <c r="E1721" i="9" s="1"/>
  <c r="C1717" i="9"/>
  <c r="E1717" i="9" s="1"/>
  <c r="C1713" i="9"/>
  <c r="E1713" i="9" s="1"/>
  <c r="C1709" i="9"/>
  <c r="E1709" i="9" s="1"/>
  <c r="C1705" i="9"/>
  <c r="E1705" i="9" s="1"/>
  <c r="C1701" i="9"/>
  <c r="E1701" i="9" s="1"/>
  <c r="C1697" i="9"/>
  <c r="E1697" i="9" s="1"/>
  <c r="C1693" i="9"/>
  <c r="E1693" i="9" s="1"/>
  <c r="C1689" i="9"/>
  <c r="E1689" i="9" s="1"/>
  <c r="C1685" i="9"/>
  <c r="E1685" i="9" s="1"/>
  <c r="C1681" i="9"/>
  <c r="E1681" i="9" s="1"/>
  <c r="C1677" i="9"/>
  <c r="E1677" i="9" s="1"/>
  <c r="C1673" i="9"/>
  <c r="E1673" i="9" s="1"/>
  <c r="C1669" i="9"/>
  <c r="E1669" i="9" s="1"/>
  <c r="C1665" i="9"/>
  <c r="E1665" i="9" s="1"/>
  <c r="C1661" i="9"/>
  <c r="E1661" i="9" s="1"/>
  <c r="C1657" i="9"/>
  <c r="E1657" i="9" s="1"/>
  <c r="C1653" i="9"/>
  <c r="E1653" i="9" s="1"/>
  <c r="C1649" i="9"/>
  <c r="E1649" i="9" s="1"/>
  <c r="C1645" i="9"/>
  <c r="E1645" i="9" s="1"/>
  <c r="C1641" i="9"/>
  <c r="E1641" i="9" s="1"/>
  <c r="C1637" i="9"/>
  <c r="E1637" i="9" s="1"/>
  <c r="C1633" i="9"/>
  <c r="E1633" i="9" s="1"/>
  <c r="C1629" i="9"/>
  <c r="E1629" i="9" s="1"/>
  <c r="C1625" i="9"/>
  <c r="E1625" i="9" s="1"/>
  <c r="C1621" i="9"/>
  <c r="E1621" i="9" s="1"/>
  <c r="C1617" i="9"/>
  <c r="E1617" i="9" s="1"/>
  <c r="C1613" i="9"/>
  <c r="E1613" i="9" s="1"/>
  <c r="C1740" i="9"/>
  <c r="E1740" i="9" s="1"/>
  <c r="C1724" i="9"/>
  <c r="E1724" i="9" s="1"/>
  <c r="C1708" i="9"/>
  <c r="E1708" i="9" s="1"/>
  <c r="C1692" i="9"/>
  <c r="E1692" i="9" s="1"/>
  <c r="C1676" i="9"/>
  <c r="E1676" i="9" s="1"/>
  <c r="C1660" i="9"/>
  <c r="E1660" i="9" s="1"/>
  <c r="C1644" i="9"/>
  <c r="E1644" i="9" s="1"/>
  <c r="C1624" i="9"/>
  <c r="E1624" i="9" s="1"/>
  <c r="C1619" i="9"/>
  <c r="E1619" i="9" s="1"/>
  <c r="C1610" i="9"/>
  <c r="E1610" i="9" s="1"/>
  <c r="C1606" i="9"/>
  <c r="E1606" i="9" s="1"/>
  <c r="C1602" i="9"/>
  <c r="E1602" i="9" s="1"/>
  <c r="C1598" i="9"/>
  <c r="E1598" i="9" s="1"/>
  <c r="C1594" i="9"/>
  <c r="E1594" i="9" s="1"/>
  <c r="C1590" i="9"/>
  <c r="E1590" i="9" s="1"/>
  <c r="C1586" i="9"/>
  <c r="E1586" i="9" s="1"/>
  <c r="C1582" i="9"/>
  <c r="E1582" i="9" s="1"/>
  <c r="C1578" i="9"/>
  <c r="E1578" i="9" s="1"/>
  <c r="C1574" i="9"/>
  <c r="E1574" i="9" s="1"/>
  <c r="C1570" i="9"/>
  <c r="E1570" i="9" s="1"/>
  <c r="C1566" i="9"/>
  <c r="E1566" i="9" s="1"/>
  <c r="C1562" i="9"/>
  <c r="E1562" i="9" s="1"/>
  <c r="C1558" i="9"/>
  <c r="E1558" i="9" s="1"/>
  <c r="C1554" i="9"/>
  <c r="E1554" i="9" s="1"/>
  <c r="C1550" i="9"/>
  <c r="E1550" i="9" s="1"/>
  <c r="C1546" i="9"/>
  <c r="E1546" i="9" s="1"/>
  <c r="C1542" i="9"/>
  <c r="E1542" i="9" s="1"/>
  <c r="C1538" i="9"/>
  <c r="E1538" i="9" s="1"/>
  <c r="C1534" i="9"/>
  <c r="E1534" i="9" s="1"/>
  <c r="C1530" i="9"/>
  <c r="E1530" i="9" s="1"/>
  <c r="C1526" i="9"/>
  <c r="E1526" i="9" s="1"/>
  <c r="C1522" i="9"/>
  <c r="E1522" i="9" s="1"/>
  <c r="C1518" i="9"/>
  <c r="E1518" i="9" s="1"/>
  <c r="C1514" i="9"/>
  <c r="E1514" i="9" s="1"/>
  <c r="C1510" i="9"/>
  <c r="E1510" i="9" s="1"/>
  <c r="C1506" i="9"/>
  <c r="E1506" i="9" s="1"/>
  <c r="C1502" i="9"/>
  <c r="E1502" i="9" s="1"/>
  <c r="C1498" i="9"/>
  <c r="E1498" i="9" s="1"/>
  <c r="C1494" i="9"/>
  <c r="E1494" i="9" s="1"/>
  <c r="C1490" i="9"/>
  <c r="E1490" i="9" s="1"/>
  <c r="C1486" i="9"/>
  <c r="E1486" i="9" s="1"/>
  <c r="C1482" i="9"/>
  <c r="E1482" i="9" s="1"/>
  <c r="C1478" i="9"/>
  <c r="E1478" i="9" s="1"/>
  <c r="C1474" i="9"/>
  <c r="E1474" i="9" s="1"/>
  <c r="C1470" i="9"/>
  <c r="E1470" i="9" s="1"/>
  <c r="C1466" i="9"/>
  <c r="E1466" i="9" s="1"/>
  <c r="C1462" i="9"/>
  <c r="E1462" i="9" s="1"/>
  <c r="C1458" i="9"/>
  <c r="E1458" i="9" s="1"/>
  <c r="C1454" i="9"/>
  <c r="E1454" i="9" s="1"/>
  <c r="C1450" i="9"/>
  <c r="E1450" i="9" s="1"/>
  <c r="C1446" i="9"/>
  <c r="E1446" i="9" s="1"/>
  <c r="C1866" i="9"/>
  <c r="E1866" i="9" s="1"/>
  <c r="C1802" i="9"/>
  <c r="E1802" i="9" s="1"/>
  <c r="C1631" i="9"/>
  <c r="E1631" i="9" s="1"/>
  <c r="C2035" i="9"/>
  <c r="E2035" i="9" s="1"/>
  <c r="C1744" i="9"/>
  <c r="E1744" i="9" s="1"/>
  <c r="C1728" i="9"/>
  <c r="E1728" i="9" s="1"/>
  <c r="C1712" i="9"/>
  <c r="E1712" i="9" s="1"/>
  <c r="C1696" i="9"/>
  <c r="E1696" i="9" s="1"/>
  <c r="C1680" i="9"/>
  <c r="E1680" i="9" s="1"/>
  <c r="C1664" i="9"/>
  <c r="E1664" i="9" s="1"/>
  <c r="C1648" i="9"/>
  <c r="E1648" i="9" s="1"/>
  <c r="C1616" i="9"/>
  <c r="E1616" i="9" s="1"/>
  <c r="C1611" i="9"/>
  <c r="E1611" i="9" s="1"/>
  <c r="C1607" i="9"/>
  <c r="E1607" i="9" s="1"/>
  <c r="C1603" i="9"/>
  <c r="E1603" i="9" s="1"/>
  <c r="C1599" i="9"/>
  <c r="E1599" i="9" s="1"/>
  <c r="C1595" i="9"/>
  <c r="E1595" i="9" s="1"/>
  <c r="C1591" i="9"/>
  <c r="E1591" i="9" s="1"/>
  <c r="C1882" i="9"/>
  <c r="E1882" i="9" s="1"/>
  <c r="C1818" i="9"/>
  <c r="E1818" i="9" s="1"/>
  <c r="C1754" i="9"/>
  <c r="E1754" i="9" s="1"/>
  <c r="C1628" i="9"/>
  <c r="E1628" i="9" s="1"/>
  <c r="C1623" i="9"/>
  <c r="E1623" i="9" s="1"/>
  <c r="C1900" i="9"/>
  <c r="E1900" i="9" s="1"/>
  <c r="C1748" i="9"/>
  <c r="E1748" i="9" s="1"/>
  <c r="C1732" i="9"/>
  <c r="E1732" i="9" s="1"/>
  <c r="C1716" i="9"/>
  <c r="E1716" i="9" s="1"/>
  <c r="C1700" i="9"/>
  <c r="E1700" i="9" s="1"/>
  <c r="C1684" i="9"/>
  <c r="E1684" i="9" s="1"/>
  <c r="C1668" i="9"/>
  <c r="E1668" i="9" s="1"/>
  <c r="C1652" i="9"/>
  <c r="E1652" i="9" s="1"/>
  <c r="C1636" i="9"/>
  <c r="E1636" i="9" s="1"/>
  <c r="C1635" i="9"/>
  <c r="E1635" i="9" s="1"/>
  <c r="C1612" i="9"/>
  <c r="E1612" i="9" s="1"/>
  <c r="C1608" i="9"/>
  <c r="E1608" i="9" s="1"/>
  <c r="C1604" i="9"/>
  <c r="E1604" i="9" s="1"/>
  <c r="C1600" i="9"/>
  <c r="E1600" i="9" s="1"/>
  <c r="C1596" i="9"/>
  <c r="E1596" i="9" s="1"/>
  <c r="C1592" i="9"/>
  <c r="E1592" i="9" s="1"/>
  <c r="C1588" i="9"/>
  <c r="E1588" i="9" s="1"/>
  <c r="C1584" i="9"/>
  <c r="E1584" i="9" s="1"/>
  <c r="C1580" i="9"/>
  <c r="E1580" i="9" s="1"/>
  <c r="C1576" i="9"/>
  <c r="E1576" i="9" s="1"/>
  <c r="C1572" i="9"/>
  <c r="E1572" i="9" s="1"/>
  <c r="C1568" i="9"/>
  <c r="E1568" i="9" s="1"/>
  <c r="C1564" i="9"/>
  <c r="E1564" i="9" s="1"/>
  <c r="C1560" i="9"/>
  <c r="E1560" i="9" s="1"/>
  <c r="C1556" i="9"/>
  <c r="E1556" i="9" s="1"/>
  <c r="C1552" i="9"/>
  <c r="E1552" i="9" s="1"/>
  <c r="C1548" i="9"/>
  <c r="E1548" i="9" s="1"/>
  <c r="C1544" i="9"/>
  <c r="E1544" i="9" s="1"/>
  <c r="C1540" i="9"/>
  <c r="E1540" i="9" s="1"/>
  <c r="C1536" i="9"/>
  <c r="E1536" i="9" s="1"/>
  <c r="C1532" i="9"/>
  <c r="E1532" i="9" s="1"/>
  <c r="C1528" i="9"/>
  <c r="E1528" i="9" s="1"/>
  <c r="C1524" i="9"/>
  <c r="E1524" i="9" s="1"/>
  <c r="C1520" i="9"/>
  <c r="E1520" i="9" s="1"/>
  <c r="C1516" i="9"/>
  <c r="E1516" i="9" s="1"/>
  <c r="C1512" i="9"/>
  <c r="E1512" i="9" s="1"/>
  <c r="C1508" i="9"/>
  <c r="E1508" i="9" s="1"/>
  <c r="C1504" i="9"/>
  <c r="E1504" i="9" s="1"/>
  <c r="C1500" i="9"/>
  <c r="E1500" i="9" s="1"/>
  <c r="C1496" i="9"/>
  <c r="E1496" i="9" s="1"/>
  <c r="C1492" i="9"/>
  <c r="E1492" i="9" s="1"/>
  <c r="C1488" i="9"/>
  <c r="E1488" i="9" s="1"/>
  <c r="C1484" i="9"/>
  <c r="E1484" i="9" s="1"/>
  <c r="C1480" i="9"/>
  <c r="E1480" i="9" s="1"/>
  <c r="C1476" i="9"/>
  <c r="E1476" i="9" s="1"/>
  <c r="C1472" i="9"/>
  <c r="E1472" i="9" s="1"/>
  <c r="C1468" i="9"/>
  <c r="E1468" i="9" s="1"/>
  <c r="C1464" i="9"/>
  <c r="E1464" i="9" s="1"/>
  <c r="C1460" i="9"/>
  <c r="E1460" i="9" s="1"/>
  <c r="C1456" i="9"/>
  <c r="E1456" i="9" s="1"/>
  <c r="C1452" i="9"/>
  <c r="E1452" i="9" s="1"/>
  <c r="C1448" i="9"/>
  <c r="E1448" i="9" s="1"/>
  <c r="C1834" i="9"/>
  <c r="E1834" i="9" s="1"/>
  <c r="C1770" i="9"/>
  <c r="E1770" i="9" s="1"/>
  <c r="C1620" i="9"/>
  <c r="E1620" i="9" s="1"/>
  <c r="C1615" i="9"/>
  <c r="E1615" i="9" s="1"/>
  <c r="C1704" i="9"/>
  <c r="E1704" i="9" s="1"/>
  <c r="C1640" i="9"/>
  <c r="E1640" i="9" s="1"/>
  <c r="C1627" i="9"/>
  <c r="E1627" i="9" s="1"/>
  <c r="C1601" i="9"/>
  <c r="E1601" i="9" s="1"/>
  <c r="C1585" i="9"/>
  <c r="E1585" i="9" s="1"/>
  <c r="C1563" i="9"/>
  <c r="E1563" i="9" s="1"/>
  <c r="C1553" i="9"/>
  <c r="E1553" i="9" s="1"/>
  <c r="C1531" i="9"/>
  <c r="E1531" i="9" s="1"/>
  <c r="C1521" i="9"/>
  <c r="E1521" i="9" s="1"/>
  <c r="C1499" i="9"/>
  <c r="E1499" i="9" s="1"/>
  <c r="C1489" i="9"/>
  <c r="E1489" i="9" s="1"/>
  <c r="C1445" i="9"/>
  <c r="E1445" i="9" s="1"/>
  <c r="C1575" i="9"/>
  <c r="E1575" i="9" s="1"/>
  <c r="C1565" i="9"/>
  <c r="E1565" i="9" s="1"/>
  <c r="C1543" i="9"/>
  <c r="E1543" i="9" s="1"/>
  <c r="C1533" i="9"/>
  <c r="E1533" i="9" s="1"/>
  <c r="C1511" i="9"/>
  <c r="E1511" i="9" s="1"/>
  <c r="C1501" i="9"/>
  <c r="E1501" i="9" s="1"/>
  <c r="C1479" i="9"/>
  <c r="E1479" i="9" s="1"/>
  <c r="C1471" i="9"/>
  <c r="E1471" i="9" s="1"/>
  <c r="C1463" i="9"/>
  <c r="E1463" i="9" s="1"/>
  <c r="C1455" i="9"/>
  <c r="E1455" i="9" s="1"/>
  <c r="C1447" i="9"/>
  <c r="E1447" i="9" s="1"/>
  <c r="C1442" i="9"/>
  <c r="E1442" i="9" s="1"/>
  <c r="C1438" i="9"/>
  <c r="E1438" i="9" s="1"/>
  <c r="C1434" i="9"/>
  <c r="E1434" i="9" s="1"/>
  <c r="C1430" i="9"/>
  <c r="E1430" i="9" s="1"/>
  <c r="C1426" i="9"/>
  <c r="E1426" i="9" s="1"/>
  <c r="C1422" i="9"/>
  <c r="E1422" i="9" s="1"/>
  <c r="C1418" i="9"/>
  <c r="E1418" i="9" s="1"/>
  <c r="C1414" i="9"/>
  <c r="E1414" i="9" s="1"/>
  <c r="C1410" i="9"/>
  <c r="E1410" i="9" s="1"/>
  <c r="C1406" i="9"/>
  <c r="E1406" i="9" s="1"/>
  <c r="C1402" i="9"/>
  <c r="E1402" i="9" s="1"/>
  <c r="C1398" i="9"/>
  <c r="E1398" i="9" s="1"/>
  <c r="C1394" i="9"/>
  <c r="E1394" i="9" s="1"/>
  <c r="C1390" i="9"/>
  <c r="E1390" i="9" s="1"/>
  <c r="C1386" i="9"/>
  <c r="E1386" i="9" s="1"/>
  <c r="C1382" i="9"/>
  <c r="E1382" i="9" s="1"/>
  <c r="C1378" i="9"/>
  <c r="E1378" i="9" s="1"/>
  <c r="C1374" i="9"/>
  <c r="E1374" i="9" s="1"/>
  <c r="C1370" i="9"/>
  <c r="E1370" i="9" s="1"/>
  <c r="C1366" i="9"/>
  <c r="E1366" i="9" s="1"/>
  <c r="C1362" i="9"/>
  <c r="E1362" i="9" s="1"/>
  <c r="C1358" i="9"/>
  <c r="E1358" i="9" s="1"/>
  <c r="C1354" i="9"/>
  <c r="E1354" i="9" s="1"/>
  <c r="C1350" i="9"/>
  <c r="E1350" i="9" s="1"/>
  <c r="C1346" i="9"/>
  <c r="E1346" i="9" s="1"/>
  <c r="C1342" i="9"/>
  <c r="E1342" i="9" s="1"/>
  <c r="C1338" i="9"/>
  <c r="E1338" i="9" s="1"/>
  <c r="C1334" i="9"/>
  <c r="E1334" i="9" s="1"/>
  <c r="C1330" i="9"/>
  <c r="E1330" i="9" s="1"/>
  <c r="C1326" i="9"/>
  <c r="E1326" i="9" s="1"/>
  <c r="C1322" i="9"/>
  <c r="E1322" i="9" s="1"/>
  <c r="C1318" i="9"/>
  <c r="E1318" i="9" s="1"/>
  <c r="C1314" i="9"/>
  <c r="E1314" i="9" s="1"/>
  <c r="C1310" i="9"/>
  <c r="E1310" i="9" s="1"/>
  <c r="C1306" i="9"/>
  <c r="E1306" i="9" s="1"/>
  <c r="C1302" i="9"/>
  <c r="E1302" i="9" s="1"/>
  <c r="C1298" i="9"/>
  <c r="E1298" i="9" s="1"/>
  <c r="C1294" i="9"/>
  <c r="E1294" i="9" s="1"/>
  <c r="C1290" i="9"/>
  <c r="E1290" i="9" s="1"/>
  <c r="C1286" i="9"/>
  <c r="E1286" i="9" s="1"/>
  <c r="C1282" i="9"/>
  <c r="E1282" i="9" s="1"/>
  <c r="C1278" i="9"/>
  <c r="E1278" i="9" s="1"/>
  <c r="C1274" i="9"/>
  <c r="E1274" i="9" s="1"/>
  <c r="C1270" i="9"/>
  <c r="E1270" i="9" s="1"/>
  <c r="C1266" i="9"/>
  <c r="E1266" i="9" s="1"/>
  <c r="C1262" i="9"/>
  <c r="E1262" i="9" s="1"/>
  <c r="C1258" i="9"/>
  <c r="E1258" i="9" s="1"/>
  <c r="C1254" i="9"/>
  <c r="E1254" i="9" s="1"/>
  <c r="C1250" i="9"/>
  <c r="E1250" i="9" s="1"/>
  <c r="C1246" i="9"/>
  <c r="E1246" i="9" s="1"/>
  <c r="C1242" i="9"/>
  <c r="E1242" i="9" s="1"/>
  <c r="C1238" i="9"/>
  <c r="E1238" i="9" s="1"/>
  <c r="C1234" i="9"/>
  <c r="E1234" i="9" s="1"/>
  <c r="C1230" i="9"/>
  <c r="E1230" i="9" s="1"/>
  <c r="C1226" i="9"/>
  <c r="E1226" i="9" s="1"/>
  <c r="C1222" i="9"/>
  <c r="E1222" i="9" s="1"/>
  <c r="C1218" i="9"/>
  <c r="E1218" i="9" s="1"/>
  <c r="C1214" i="9"/>
  <c r="E1214" i="9" s="1"/>
  <c r="C1210" i="9"/>
  <c r="E1210" i="9" s="1"/>
  <c r="C1206" i="9"/>
  <c r="E1206" i="9" s="1"/>
  <c r="C1202" i="9"/>
  <c r="E1202" i="9" s="1"/>
  <c r="C1198" i="9"/>
  <c r="E1198" i="9" s="1"/>
  <c r="C1194" i="9"/>
  <c r="E1194" i="9" s="1"/>
  <c r="C1190" i="9"/>
  <c r="E1190" i="9" s="1"/>
  <c r="C1186" i="9"/>
  <c r="E1186" i="9" s="1"/>
  <c r="C1182" i="9"/>
  <c r="E1182" i="9" s="1"/>
  <c r="C1178" i="9"/>
  <c r="E1178" i="9" s="1"/>
  <c r="C1174" i="9"/>
  <c r="E1174" i="9" s="1"/>
  <c r="C1170" i="9"/>
  <c r="E1170" i="9" s="1"/>
  <c r="C1166" i="9"/>
  <c r="E1166" i="9" s="1"/>
  <c r="C1162" i="9"/>
  <c r="E1162" i="9" s="1"/>
  <c r="C1964" i="9"/>
  <c r="E1964" i="9" s="1"/>
  <c r="C1720" i="9"/>
  <c r="E1720" i="9" s="1"/>
  <c r="C1656" i="9"/>
  <c r="E1656" i="9" s="1"/>
  <c r="C1632" i="9"/>
  <c r="E1632" i="9" s="1"/>
  <c r="C1605" i="9"/>
  <c r="E1605" i="9" s="1"/>
  <c r="C1589" i="9"/>
  <c r="E1589" i="9" s="1"/>
  <c r="C1587" i="9"/>
  <c r="E1587" i="9" s="1"/>
  <c r="C1577" i="9"/>
  <c r="E1577" i="9" s="1"/>
  <c r="C1555" i="9"/>
  <c r="E1555" i="9" s="1"/>
  <c r="C1545" i="9"/>
  <c r="E1545" i="9" s="1"/>
  <c r="C1523" i="9"/>
  <c r="E1523" i="9" s="1"/>
  <c r="C1513" i="9"/>
  <c r="E1513" i="9" s="1"/>
  <c r="C1491" i="9"/>
  <c r="E1491" i="9" s="1"/>
  <c r="C1481" i="9"/>
  <c r="E1481" i="9" s="1"/>
  <c r="C1786" i="9"/>
  <c r="E1786" i="9" s="1"/>
  <c r="C1567" i="9"/>
  <c r="E1567" i="9" s="1"/>
  <c r="C1557" i="9"/>
  <c r="E1557" i="9" s="1"/>
  <c r="C1535" i="9"/>
  <c r="E1535" i="9" s="1"/>
  <c r="C1525" i="9"/>
  <c r="E1525" i="9" s="1"/>
  <c r="C1503" i="9"/>
  <c r="E1503" i="9" s="1"/>
  <c r="C1493" i="9"/>
  <c r="E1493" i="9" s="1"/>
  <c r="C1473" i="9"/>
  <c r="E1473" i="9" s="1"/>
  <c r="C1465" i="9"/>
  <c r="E1465" i="9" s="1"/>
  <c r="C1457" i="9"/>
  <c r="E1457" i="9" s="1"/>
  <c r="C1449" i="9"/>
  <c r="E1449" i="9" s="1"/>
  <c r="C1443" i="9"/>
  <c r="E1443" i="9" s="1"/>
  <c r="C1439" i="9"/>
  <c r="E1439" i="9" s="1"/>
  <c r="C1435" i="9"/>
  <c r="E1435" i="9" s="1"/>
  <c r="C1431" i="9"/>
  <c r="E1431" i="9" s="1"/>
  <c r="C1427" i="9"/>
  <c r="E1427" i="9" s="1"/>
  <c r="C1423" i="9"/>
  <c r="E1423" i="9" s="1"/>
  <c r="C1419" i="9"/>
  <c r="E1419" i="9" s="1"/>
  <c r="C1415" i="9"/>
  <c r="E1415" i="9" s="1"/>
  <c r="C1411" i="9"/>
  <c r="E1411" i="9" s="1"/>
  <c r="C1407" i="9"/>
  <c r="E1407" i="9" s="1"/>
  <c r="C1403" i="9"/>
  <c r="E1403" i="9" s="1"/>
  <c r="C1399" i="9"/>
  <c r="E1399" i="9" s="1"/>
  <c r="C1395" i="9"/>
  <c r="E1395" i="9" s="1"/>
  <c r="C1391" i="9"/>
  <c r="E1391" i="9" s="1"/>
  <c r="C1387" i="9"/>
  <c r="E1387" i="9" s="1"/>
  <c r="C1383" i="9"/>
  <c r="E1383" i="9" s="1"/>
  <c r="C1379" i="9"/>
  <c r="E1379" i="9" s="1"/>
  <c r="C1375" i="9"/>
  <c r="E1375" i="9" s="1"/>
  <c r="C1371" i="9"/>
  <c r="E1371" i="9" s="1"/>
  <c r="C1367" i="9"/>
  <c r="E1367" i="9" s="1"/>
  <c r="C1363" i="9"/>
  <c r="E1363" i="9" s="1"/>
  <c r="C1359" i="9"/>
  <c r="E1359" i="9" s="1"/>
  <c r="C1355" i="9"/>
  <c r="E1355" i="9" s="1"/>
  <c r="C1351" i="9"/>
  <c r="E1351" i="9" s="1"/>
  <c r="C1347" i="9"/>
  <c r="E1347" i="9" s="1"/>
  <c r="C1343" i="9"/>
  <c r="E1343" i="9" s="1"/>
  <c r="C1339" i="9"/>
  <c r="E1339" i="9" s="1"/>
  <c r="C1335" i="9"/>
  <c r="E1335" i="9" s="1"/>
  <c r="C1331" i="9"/>
  <c r="E1331" i="9" s="1"/>
  <c r="C1327" i="9"/>
  <c r="E1327" i="9" s="1"/>
  <c r="C1323" i="9"/>
  <c r="E1323" i="9" s="1"/>
  <c r="C1319" i="9"/>
  <c r="E1319" i="9" s="1"/>
  <c r="C1315" i="9"/>
  <c r="E1315" i="9" s="1"/>
  <c r="C1311" i="9"/>
  <c r="E1311" i="9" s="1"/>
  <c r="C1307" i="9"/>
  <c r="E1307" i="9" s="1"/>
  <c r="C1303" i="9"/>
  <c r="E1303" i="9" s="1"/>
  <c r="C1299" i="9"/>
  <c r="E1299" i="9" s="1"/>
  <c r="C1295" i="9"/>
  <c r="E1295" i="9" s="1"/>
  <c r="C1291" i="9"/>
  <c r="E1291" i="9" s="1"/>
  <c r="C1287" i="9"/>
  <c r="E1287" i="9" s="1"/>
  <c r="C1283" i="9"/>
  <c r="E1283" i="9" s="1"/>
  <c r="C1279" i="9"/>
  <c r="E1279" i="9" s="1"/>
  <c r="C1275" i="9"/>
  <c r="E1275" i="9" s="1"/>
  <c r="C1271" i="9"/>
  <c r="E1271" i="9" s="1"/>
  <c r="C1267" i="9"/>
  <c r="E1267" i="9" s="1"/>
  <c r="C1263" i="9"/>
  <c r="E1263" i="9" s="1"/>
  <c r="C1259" i="9"/>
  <c r="E1259" i="9" s="1"/>
  <c r="C1255" i="9"/>
  <c r="E1255" i="9" s="1"/>
  <c r="C1251" i="9"/>
  <c r="E1251" i="9" s="1"/>
  <c r="C1247" i="9"/>
  <c r="E1247" i="9" s="1"/>
  <c r="C1243" i="9"/>
  <c r="E1243" i="9" s="1"/>
  <c r="C1239" i="9"/>
  <c r="E1239" i="9" s="1"/>
  <c r="C1235" i="9"/>
  <c r="E1235" i="9" s="1"/>
  <c r="C1231" i="9"/>
  <c r="E1231" i="9" s="1"/>
  <c r="C1227" i="9"/>
  <c r="E1227" i="9" s="1"/>
  <c r="C1223" i="9"/>
  <c r="E1223" i="9" s="1"/>
  <c r="C1219" i="9"/>
  <c r="E1219" i="9" s="1"/>
  <c r="C1215" i="9"/>
  <c r="E1215" i="9" s="1"/>
  <c r="C1211" i="9"/>
  <c r="E1211" i="9" s="1"/>
  <c r="C1207" i="9"/>
  <c r="E1207" i="9" s="1"/>
  <c r="C1203" i="9"/>
  <c r="E1203" i="9" s="1"/>
  <c r="C1199" i="9"/>
  <c r="E1199" i="9" s="1"/>
  <c r="C1195" i="9"/>
  <c r="E1195" i="9" s="1"/>
  <c r="C1191" i="9"/>
  <c r="E1191" i="9" s="1"/>
  <c r="C1187" i="9"/>
  <c r="E1187" i="9" s="1"/>
  <c r="C1183" i="9"/>
  <c r="E1183" i="9" s="1"/>
  <c r="C1179" i="9"/>
  <c r="E1179" i="9" s="1"/>
  <c r="C1175" i="9"/>
  <c r="E1175" i="9" s="1"/>
  <c r="C1171" i="9"/>
  <c r="E1171" i="9" s="1"/>
  <c r="C1167" i="9"/>
  <c r="E1167" i="9" s="1"/>
  <c r="C1163" i="9"/>
  <c r="E1163" i="9" s="1"/>
  <c r="C1159" i="9"/>
  <c r="E1159" i="9" s="1"/>
  <c r="C1736" i="9"/>
  <c r="E1736" i="9" s="1"/>
  <c r="C1672" i="9"/>
  <c r="E1672" i="9" s="1"/>
  <c r="C1609" i="9"/>
  <c r="E1609" i="9" s="1"/>
  <c r="C1593" i="9"/>
  <c r="E1593" i="9" s="1"/>
  <c r="C1579" i="9"/>
  <c r="E1579" i="9" s="1"/>
  <c r="C1569" i="9"/>
  <c r="E1569" i="9" s="1"/>
  <c r="C1547" i="9"/>
  <c r="E1547" i="9" s="1"/>
  <c r="C1537" i="9"/>
  <c r="E1537" i="9" s="1"/>
  <c r="C1515" i="9"/>
  <c r="E1515" i="9" s="1"/>
  <c r="C1505" i="9"/>
  <c r="E1505" i="9" s="1"/>
  <c r="C1483" i="9"/>
  <c r="E1483" i="9" s="1"/>
  <c r="C1850" i="9"/>
  <c r="E1850" i="9" s="1"/>
  <c r="C1581" i="9"/>
  <c r="E1581" i="9" s="1"/>
  <c r="C1559" i="9"/>
  <c r="E1559" i="9" s="1"/>
  <c r="C1549" i="9"/>
  <c r="E1549" i="9" s="1"/>
  <c r="C1527" i="9"/>
  <c r="E1527" i="9" s="1"/>
  <c r="C1517" i="9"/>
  <c r="E1517" i="9" s="1"/>
  <c r="C1495" i="9"/>
  <c r="E1495" i="9" s="1"/>
  <c r="C1485" i="9"/>
  <c r="E1485" i="9" s="1"/>
  <c r="C1475" i="9"/>
  <c r="E1475" i="9" s="1"/>
  <c r="C1467" i="9"/>
  <c r="E1467" i="9" s="1"/>
  <c r="C1459" i="9"/>
  <c r="E1459" i="9" s="1"/>
  <c r="C1451" i="9"/>
  <c r="E1451" i="9" s="1"/>
  <c r="C1444" i="9"/>
  <c r="E1444" i="9" s="1"/>
  <c r="C1440" i="9"/>
  <c r="E1440" i="9" s="1"/>
  <c r="C1436" i="9"/>
  <c r="E1436" i="9" s="1"/>
  <c r="C1432" i="9"/>
  <c r="E1432" i="9" s="1"/>
  <c r="C1428" i="9"/>
  <c r="E1428" i="9" s="1"/>
  <c r="C1424" i="9"/>
  <c r="E1424" i="9" s="1"/>
  <c r="C1420" i="9"/>
  <c r="E1420" i="9" s="1"/>
  <c r="C1416" i="9"/>
  <c r="E1416" i="9" s="1"/>
  <c r="C1412" i="9"/>
  <c r="E1412" i="9" s="1"/>
  <c r="C1408" i="9"/>
  <c r="E1408" i="9" s="1"/>
  <c r="C1404" i="9"/>
  <c r="E1404" i="9" s="1"/>
  <c r="C1400" i="9"/>
  <c r="E1400" i="9" s="1"/>
  <c r="C1396" i="9"/>
  <c r="E1396" i="9" s="1"/>
  <c r="C1392" i="9"/>
  <c r="E1392" i="9" s="1"/>
  <c r="C1388" i="9"/>
  <c r="E1388" i="9" s="1"/>
  <c r="C1384" i="9"/>
  <c r="E1384" i="9" s="1"/>
  <c r="C1380" i="9"/>
  <c r="E1380" i="9" s="1"/>
  <c r="C1376" i="9"/>
  <c r="E1376" i="9" s="1"/>
  <c r="C1372" i="9"/>
  <c r="E1372" i="9" s="1"/>
  <c r="C1368" i="9"/>
  <c r="E1368" i="9" s="1"/>
  <c r="C1364" i="9"/>
  <c r="E1364" i="9" s="1"/>
  <c r="C1360" i="9"/>
  <c r="E1360" i="9" s="1"/>
  <c r="C1356" i="9"/>
  <c r="E1356" i="9" s="1"/>
  <c r="C1352" i="9"/>
  <c r="E1352" i="9" s="1"/>
  <c r="C1348" i="9"/>
  <c r="E1348" i="9" s="1"/>
  <c r="C1344" i="9"/>
  <c r="E1344" i="9" s="1"/>
  <c r="C1340" i="9"/>
  <c r="E1340" i="9" s="1"/>
  <c r="C1336" i="9"/>
  <c r="E1336" i="9" s="1"/>
  <c r="C1332" i="9"/>
  <c r="E1332" i="9" s="1"/>
  <c r="C1328" i="9"/>
  <c r="E1328" i="9" s="1"/>
  <c r="C1324" i="9"/>
  <c r="E1324" i="9" s="1"/>
  <c r="C1320" i="9"/>
  <c r="E1320" i="9" s="1"/>
  <c r="C1316" i="9"/>
  <c r="E1316" i="9" s="1"/>
  <c r="C1312" i="9"/>
  <c r="E1312" i="9" s="1"/>
  <c r="C1308" i="9"/>
  <c r="E1308" i="9" s="1"/>
  <c r="C1304" i="9"/>
  <c r="E1304" i="9" s="1"/>
  <c r="C1300" i="9"/>
  <c r="E1300" i="9" s="1"/>
  <c r="C1296" i="9"/>
  <c r="E1296" i="9" s="1"/>
  <c r="C1292" i="9"/>
  <c r="E1292" i="9" s="1"/>
  <c r="C1288" i="9"/>
  <c r="E1288" i="9" s="1"/>
  <c r="C1284" i="9"/>
  <c r="E1284" i="9" s="1"/>
  <c r="C1280" i="9"/>
  <c r="E1280" i="9" s="1"/>
  <c r="C1276" i="9"/>
  <c r="E1276" i="9" s="1"/>
  <c r="C1272" i="9"/>
  <c r="E1272" i="9" s="1"/>
  <c r="C1268" i="9"/>
  <c r="E1268" i="9" s="1"/>
  <c r="C1264" i="9"/>
  <c r="E1264" i="9" s="1"/>
  <c r="C1260" i="9"/>
  <c r="E1260" i="9" s="1"/>
  <c r="C1256" i="9"/>
  <c r="E1256" i="9" s="1"/>
  <c r="C1252" i="9"/>
  <c r="E1252" i="9" s="1"/>
  <c r="C1248" i="9"/>
  <c r="E1248" i="9" s="1"/>
  <c r="C1244" i="9"/>
  <c r="E1244" i="9" s="1"/>
  <c r="C1240" i="9"/>
  <c r="E1240" i="9" s="1"/>
  <c r="C1236" i="9"/>
  <c r="E1236" i="9" s="1"/>
  <c r="C1232" i="9"/>
  <c r="E1232" i="9" s="1"/>
  <c r="C1228" i="9"/>
  <c r="E1228" i="9" s="1"/>
  <c r="C1224" i="9"/>
  <c r="E1224" i="9" s="1"/>
  <c r="C1220" i="9"/>
  <c r="E1220" i="9" s="1"/>
  <c r="C1216" i="9"/>
  <c r="E1216" i="9" s="1"/>
  <c r="C1212" i="9"/>
  <c r="E1212" i="9" s="1"/>
  <c r="C1208" i="9"/>
  <c r="E1208" i="9" s="1"/>
  <c r="C1204" i="9"/>
  <c r="E1204" i="9" s="1"/>
  <c r="C1200" i="9"/>
  <c r="E1200" i="9" s="1"/>
  <c r="C1196" i="9"/>
  <c r="E1196" i="9" s="1"/>
  <c r="C1192" i="9"/>
  <c r="E1192" i="9" s="1"/>
  <c r="C1188" i="9"/>
  <c r="E1188" i="9" s="1"/>
  <c r="C1184" i="9"/>
  <c r="E1184" i="9" s="1"/>
  <c r="C1180" i="9"/>
  <c r="E1180" i="9" s="1"/>
  <c r="C1176" i="9"/>
  <c r="E1176" i="9" s="1"/>
  <c r="C1172" i="9"/>
  <c r="E1172" i="9" s="1"/>
  <c r="C1168" i="9"/>
  <c r="E1168" i="9" s="1"/>
  <c r="C1164" i="9"/>
  <c r="E1164" i="9" s="1"/>
  <c r="C1160" i="9"/>
  <c r="E1160" i="9" s="1"/>
  <c r="C1688" i="9"/>
  <c r="E1688" i="9" s="1"/>
  <c r="C1539" i="9"/>
  <c r="E1539" i="9" s="1"/>
  <c r="C1156" i="9"/>
  <c r="E1156" i="9" s="1"/>
  <c r="C1152" i="9"/>
  <c r="E1152" i="9" s="1"/>
  <c r="C1148" i="9"/>
  <c r="E1148" i="9" s="1"/>
  <c r="C1144" i="9"/>
  <c r="E1144" i="9" s="1"/>
  <c r="C1140" i="9"/>
  <c r="E1140" i="9" s="1"/>
  <c r="C1136" i="9"/>
  <c r="E1136" i="9" s="1"/>
  <c r="C1132" i="9"/>
  <c r="E1132" i="9" s="1"/>
  <c r="C1128" i="9"/>
  <c r="E1128" i="9" s="1"/>
  <c r="C1124" i="9"/>
  <c r="E1124" i="9" s="1"/>
  <c r="C1120" i="9"/>
  <c r="E1120" i="9" s="1"/>
  <c r="C1116" i="9"/>
  <c r="E1116" i="9" s="1"/>
  <c r="C1112" i="9"/>
  <c r="E1112" i="9" s="1"/>
  <c r="C1108" i="9"/>
  <c r="E1108" i="9" s="1"/>
  <c r="C1104" i="9"/>
  <c r="E1104" i="9" s="1"/>
  <c r="C1100" i="9"/>
  <c r="E1100" i="9" s="1"/>
  <c r="C1096" i="9"/>
  <c r="E1096" i="9" s="1"/>
  <c r="C1092" i="9"/>
  <c r="E1092" i="9" s="1"/>
  <c r="C1088" i="9"/>
  <c r="E1088" i="9" s="1"/>
  <c r="C1084" i="9"/>
  <c r="E1084" i="9" s="1"/>
  <c r="C1080" i="9"/>
  <c r="E1080" i="9" s="1"/>
  <c r="C1076" i="9"/>
  <c r="E1076" i="9" s="1"/>
  <c r="C1072" i="9"/>
  <c r="E1072" i="9" s="1"/>
  <c r="C1068" i="9"/>
  <c r="E1068" i="9" s="1"/>
  <c r="C1064" i="9"/>
  <c r="E1064" i="9" s="1"/>
  <c r="C1060" i="9"/>
  <c r="E1060" i="9" s="1"/>
  <c r="C1056" i="9"/>
  <c r="E1056" i="9" s="1"/>
  <c r="C1052" i="9"/>
  <c r="E1052" i="9" s="1"/>
  <c r="C1048" i="9"/>
  <c r="E1048" i="9" s="1"/>
  <c r="C1044" i="9"/>
  <c r="E1044" i="9" s="1"/>
  <c r="C1040" i="9"/>
  <c r="E1040" i="9" s="1"/>
  <c r="C1036" i="9"/>
  <c r="E1036" i="9" s="1"/>
  <c r="C1032" i="9"/>
  <c r="E1032" i="9" s="1"/>
  <c r="C1028" i="9"/>
  <c r="E1028" i="9" s="1"/>
  <c r="C1024" i="9"/>
  <c r="E1024" i="9" s="1"/>
  <c r="C1020" i="9"/>
  <c r="E1020" i="9" s="1"/>
  <c r="C1016" i="9"/>
  <c r="E1016" i="9" s="1"/>
  <c r="C1012" i="9"/>
  <c r="E1012" i="9" s="1"/>
  <c r="C1008" i="9"/>
  <c r="E1008" i="9" s="1"/>
  <c r="C1004" i="9"/>
  <c r="E1004" i="9" s="1"/>
  <c r="C1000" i="9"/>
  <c r="E1000" i="9" s="1"/>
  <c r="C996" i="9"/>
  <c r="E996" i="9" s="1"/>
  <c r="C992" i="9"/>
  <c r="E992" i="9" s="1"/>
  <c r="C988" i="9"/>
  <c r="E988" i="9" s="1"/>
  <c r="C984" i="9"/>
  <c r="E984" i="9" s="1"/>
  <c r="C980" i="9"/>
  <c r="E980" i="9" s="1"/>
  <c r="C976" i="9"/>
  <c r="E976" i="9" s="1"/>
  <c r="C972" i="9"/>
  <c r="E972" i="9" s="1"/>
  <c r="C968" i="9"/>
  <c r="E968" i="9" s="1"/>
  <c r="C964" i="9"/>
  <c r="E964" i="9" s="1"/>
  <c r="C960" i="9"/>
  <c r="E960" i="9" s="1"/>
  <c r="C956" i="9"/>
  <c r="E956" i="9" s="1"/>
  <c r="C952" i="9"/>
  <c r="E952" i="9" s="1"/>
  <c r="C948" i="9"/>
  <c r="E948" i="9" s="1"/>
  <c r="C944" i="9"/>
  <c r="E944" i="9" s="1"/>
  <c r="C940" i="9"/>
  <c r="E940" i="9" s="1"/>
  <c r="C936" i="9"/>
  <c r="E936" i="9" s="1"/>
  <c r="C932" i="9"/>
  <c r="E932" i="9" s="1"/>
  <c r="C928" i="9"/>
  <c r="E928" i="9" s="1"/>
  <c r="C924" i="9"/>
  <c r="E924" i="9" s="1"/>
  <c r="C920" i="9"/>
  <c r="E920" i="9" s="1"/>
  <c r="C916" i="9"/>
  <c r="E916" i="9" s="1"/>
  <c r="C912" i="9"/>
  <c r="E912" i="9" s="1"/>
  <c r="C908" i="9"/>
  <c r="E908" i="9" s="1"/>
  <c r="C904" i="9"/>
  <c r="E904" i="9" s="1"/>
  <c r="C900" i="9"/>
  <c r="E900" i="9" s="1"/>
  <c r="C896" i="9"/>
  <c r="E896" i="9" s="1"/>
  <c r="C892" i="9"/>
  <c r="E892" i="9" s="1"/>
  <c r="C888" i="9"/>
  <c r="E888" i="9" s="1"/>
  <c r="C1573" i="9"/>
  <c r="E1573" i="9" s="1"/>
  <c r="C1519" i="9"/>
  <c r="E1519" i="9" s="1"/>
  <c r="C1477" i="9"/>
  <c r="E1477" i="9" s="1"/>
  <c r="C1429" i="9"/>
  <c r="E1429" i="9" s="1"/>
  <c r="C1413" i="9"/>
  <c r="E1413" i="9" s="1"/>
  <c r="C1397" i="9"/>
  <c r="E1397" i="9" s="1"/>
  <c r="C1381" i="9"/>
  <c r="E1381" i="9" s="1"/>
  <c r="C1365" i="9"/>
  <c r="E1365" i="9" s="1"/>
  <c r="C1349" i="9"/>
  <c r="E1349" i="9" s="1"/>
  <c r="C1333" i="9"/>
  <c r="E1333" i="9" s="1"/>
  <c r="C1317" i="9"/>
  <c r="E1317" i="9" s="1"/>
  <c r="C1301" i="9"/>
  <c r="E1301" i="9" s="1"/>
  <c r="C1285" i="9"/>
  <c r="E1285" i="9" s="1"/>
  <c r="C1269" i="9"/>
  <c r="E1269" i="9" s="1"/>
  <c r="C1253" i="9"/>
  <c r="E1253" i="9" s="1"/>
  <c r="C1237" i="9"/>
  <c r="E1237" i="9" s="1"/>
  <c r="C1221" i="9"/>
  <c r="E1221" i="9" s="1"/>
  <c r="C1205" i="9"/>
  <c r="E1205" i="9" s="1"/>
  <c r="C1189" i="9"/>
  <c r="E1189" i="9" s="1"/>
  <c r="C1173" i="9"/>
  <c r="E1173" i="9" s="1"/>
  <c r="C1561" i="9"/>
  <c r="E1561" i="9" s="1"/>
  <c r="C1507" i="9"/>
  <c r="E1507" i="9" s="1"/>
  <c r="C1157" i="9"/>
  <c r="E1157" i="9" s="1"/>
  <c r="C1153" i="9"/>
  <c r="E1153" i="9" s="1"/>
  <c r="C1149" i="9"/>
  <c r="E1149" i="9" s="1"/>
  <c r="C1145" i="9"/>
  <c r="E1145" i="9" s="1"/>
  <c r="C1141" i="9"/>
  <c r="E1141" i="9" s="1"/>
  <c r="C1137" i="9"/>
  <c r="E1137" i="9" s="1"/>
  <c r="C1133" i="9"/>
  <c r="E1133" i="9" s="1"/>
  <c r="C1129" i="9"/>
  <c r="E1129" i="9" s="1"/>
  <c r="C1125" i="9"/>
  <c r="E1125" i="9" s="1"/>
  <c r="C1121" i="9"/>
  <c r="E1121" i="9" s="1"/>
  <c r="C1117" i="9"/>
  <c r="E1117" i="9" s="1"/>
  <c r="C1113" i="9"/>
  <c r="E1113" i="9" s="1"/>
  <c r="C1109" i="9"/>
  <c r="E1109" i="9" s="1"/>
  <c r="C1105" i="9"/>
  <c r="E1105" i="9" s="1"/>
  <c r="C1101" i="9"/>
  <c r="E1101" i="9" s="1"/>
  <c r="C1097" i="9"/>
  <c r="E1097" i="9" s="1"/>
  <c r="C1093" i="9"/>
  <c r="E1093" i="9" s="1"/>
  <c r="C1089" i="9"/>
  <c r="E1089" i="9" s="1"/>
  <c r="C1085" i="9"/>
  <c r="E1085" i="9" s="1"/>
  <c r="C1081" i="9"/>
  <c r="E1081" i="9" s="1"/>
  <c r="C1077" i="9"/>
  <c r="E1077" i="9" s="1"/>
  <c r="C1073" i="9"/>
  <c r="E1073" i="9" s="1"/>
  <c r="C1069" i="9"/>
  <c r="E1069" i="9" s="1"/>
  <c r="C1065" i="9"/>
  <c r="E1065" i="9" s="1"/>
  <c r="C1061" i="9"/>
  <c r="E1061" i="9" s="1"/>
  <c r="C1057" i="9"/>
  <c r="E1057" i="9" s="1"/>
  <c r="C1053" i="9"/>
  <c r="E1053" i="9" s="1"/>
  <c r="C1049" i="9"/>
  <c r="E1049" i="9" s="1"/>
  <c r="C1045" i="9"/>
  <c r="E1045" i="9" s="1"/>
  <c r="C1041" i="9"/>
  <c r="E1041" i="9" s="1"/>
  <c r="C1037" i="9"/>
  <c r="E1037" i="9" s="1"/>
  <c r="C1033" i="9"/>
  <c r="E1033" i="9" s="1"/>
  <c r="C1029" i="9"/>
  <c r="E1029" i="9" s="1"/>
  <c r="C1025" i="9"/>
  <c r="E1025" i="9" s="1"/>
  <c r="C1021" i="9"/>
  <c r="E1021" i="9" s="1"/>
  <c r="C1017" i="9"/>
  <c r="E1017" i="9" s="1"/>
  <c r="C1013" i="9"/>
  <c r="E1013" i="9" s="1"/>
  <c r="C1009" i="9"/>
  <c r="E1009" i="9" s="1"/>
  <c r="C1005" i="9"/>
  <c r="E1005" i="9" s="1"/>
  <c r="C1001" i="9"/>
  <c r="E1001" i="9" s="1"/>
  <c r="C997" i="9"/>
  <c r="E997" i="9" s="1"/>
  <c r="C993" i="9"/>
  <c r="E993" i="9" s="1"/>
  <c r="C989" i="9"/>
  <c r="E989" i="9" s="1"/>
  <c r="C985" i="9"/>
  <c r="E985" i="9" s="1"/>
  <c r="C981" i="9"/>
  <c r="E981" i="9" s="1"/>
  <c r="C977" i="9"/>
  <c r="E977" i="9" s="1"/>
  <c r="C973" i="9"/>
  <c r="E973" i="9" s="1"/>
  <c r="C969" i="9"/>
  <c r="E969" i="9" s="1"/>
  <c r="C965" i="9"/>
  <c r="E965" i="9" s="1"/>
  <c r="C961" i="9"/>
  <c r="E961" i="9" s="1"/>
  <c r="C957" i="9"/>
  <c r="E957" i="9" s="1"/>
  <c r="C953" i="9"/>
  <c r="E953" i="9" s="1"/>
  <c r="C949" i="9"/>
  <c r="E949" i="9" s="1"/>
  <c r="C945" i="9"/>
  <c r="E945" i="9" s="1"/>
  <c r="C941" i="9"/>
  <c r="E941" i="9" s="1"/>
  <c r="C937" i="9"/>
  <c r="E937" i="9" s="1"/>
  <c r="C933" i="9"/>
  <c r="E933" i="9" s="1"/>
  <c r="C929" i="9"/>
  <c r="E929" i="9" s="1"/>
  <c r="C925" i="9"/>
  <c r="E925" i="9" s="1"/>
  <c r="C921" i="9"/>
  <c r="E921" i="9" s="1"/>
  <c r="C917" i="9"/>
  <c r="E917" i="9" s="1"/>
  <c r="C913" i="9"/>
  <c r="E913" i="9" s="1"/>
  <c r="C909" i="9"/>
  <c r="E909" i="9" s="1"/>
  <c r="C905" i="9"/>
  <c r="E905" i="9" s="1"/>
  <c r="C901" i="9"/>
  <c r="E901" i="9" s="1"/>
  <c r="C897" i="9"/>
  <c r="E897" i="9" s="1"/>
  <c r="C893" i="9"/>
  <c r="E893" i="9" s="1"/>
  <c r="C889" i="9"/>
  <c r="E889" i="9" s="1"/>
  <c r="C885" i="9"/>
  <c r="E885" i="9" s="1"/>
  <c r="C1541" i="9"/>
  <c r="E1541" i="9" s="1"/>
  <c r="C1487" i="9"/>
  <c r="E1487" i="9" s="1"/>
  <c r="C1453" i="9"/>
  <c r="E1453" i="9" s="1"/>
  <c r="C1433" i="9"/>
  <c r="E1433" i="9" s="1"/>
  <c r="C1417" i="9"/>
  <c r="E1417" i="9" s="1"/>
  <c r="C1401" i="9"/>
  <c r="E1401" i="9" s="1"/>
  <c r="C1385" i="9"/>
  <c r="E1385" i="9" s="1"/>
  <c r="C1369" i="9"/>
  <c r="E1369" i="9" s="1"/>
  <c r="C1353" i="9"/>
  <c r="E1353" i="9" s="1"/>
  <c r="C1337" i="9"/>
  <c r="E1337" i="9" s="1"/>
  <c r="C1321" i="9"/>
  <c r="E1321" i="9" s="1"/>
  <c r="C1305" i="9"/>
  <c r="E1305" i="9" s="1"/>
  <c r="C1289" i="9"/>
  <c r="E1289" i="9" s="1"/>
  <c r="C1273" i="9"/>
  <c r="E1273" i="9" s="1"/>
  <c r="C1257" i="9"/>
  <c r="E1257" i="9" s="1"/>
  <c r="C1241" i="9"/>
  <c r="E1241" i="9" s="1"/>
  <c r="C1225" i="9"/>
  <c r="E1225" i="9" s="1"/>
  <c r="C1209" i="9"/>
  <c r="E1209" i="9" s="1"/>
  <c r="C1193" i="9"/>
  <c r="E1193" i="9" s="1"/>
  <c r="C1177" i="9"/>
  <c r="E1177" i="9" s="1"/>
  <c r="C1161" i="9"/>
  <c r="E1161" i="9" s="1"/>
  <c r="C1158" i="9"/>
  <c r="E1158" i="9" s="1"/>
  <c r="C1529" i="9"/>
  <c r="E1529" i="9" s="1"/>
  <c r="C1154" i="9"/>
  <c r="E1154" i="9" s="1"/>
  <c r="C1150" i="9"/>
  <c r="E1150" i="9" s="1"/>
  <c r="C1146" i="9"/>
  <c r="E1146" i="9" s="1"/>
  <c r="C1142" i="9"/>
  <c r="E1142" i="9" s="1"/>
  <c r="C1138" i="9"/>
  <c r="E1138" i="9" s="1"/>
  <c r="C1134" i="9"/>
  <c r="E1134" i="9" s="1"/>
  <c r="C1130" i="9"/>
  <c r="E1130" i="9" s="1"/>
  <c r="C1126" i="9"/>
  <c r="E1126" i="9" s="1"/>
  <c r="C1122" i="9"/>
  <c r="E1122" i="9" s="1"/>
  <c r="C1118" i="9"/>
  <c r="E1118" i="9" s="1"/>
  <c r="C1114" i="9"/>
  <c r="E1114" i="9" s="1"/>
  <c r="C1110" i="9"/>
  <c r="E1110" i="9" s="1"/>
  <c r="C1106" i="9"/>
  <c r="E1106" i="9" s="1"/>
  <c r="C1102" i="9"/>
  <c r="E1102" i="9" s="1"/>
  <c r="C1098" i="9"/>
  <c r="E1098" i="9" s="1"/>
  <c r="C1094" i="9"/>
  <c r="E1094" i="9" s="1"/>
  <c r="C1090" i="9"/>
  <c r="E1090" i="9" s="1"/>
  <c r="C1086" i="9"/>
  <c r="E1086" i="9" s="1"/>
  <c r="C1082" i="9"/>
  <c r="E1082" i="9" s="1"/>
  <c r="C1078" i="9"/>
  <c r="E1078" i="9" s="1"/>
  <c r="C1074" i="9"/>
  <c r="E1074" i="9" s="1"/>
  <c r="C1070" i="9"/>
  <c r="E1070" i="9" s="1"/>
  <c r="C1066" i="9"/>
  <c r="E1066" i="9" s="1"/>
  <c r="C1062" i="9"/>
  <c r="E1062" i="9" s="1"/>
  <c r="C1058" i="9"/>
  <c r="E1058" i="9" s="1"/>
  <c r="C1054" i="9"/>
  <c r="E1054" i="9" s="1"/>
  <c r="C1050" i="9"/>
  <c r="E1050" i="9" s="1"/>
  <c r="C1046" i="9"/>
  <c r="E1046" i="9" s="1"/>
  <c r="C1042" i="9"/>
  <c r="E1042" i="9" s="1"/>
  <c r="C1038" i="9"/>
  <c r="E1038" i="9" s="1"/>
  <c r="C1034" i="9"/>
  <c r="E1034" i="9" s="1"/>
  <c r="C1030" i="9"/>
  <c r="E1030" i="9" s="1"/>
  <c r="C1026" i="9"/>
  <c r="E1026" i="9" s="1"/>
  <c r="C1022" i="9"/>
  <c r="E1022" i="9" s="1"/>
  <c r="C1018" i="9"/>
  <c r="E1018" i="9" s="1"/>
  <c r="C1014" i="9"/>
  <c r="E1014" i="9" s="1"/>
  <c r="C1010" i="9"/>
  <c r="E1010" i="9" s="1"/>
  <c r="C1006" i="9"/>
  <c r="E1006" i="9" s="1"/>
  <c r="C1002" i="9"/>
  <c r="E1002" i="9" s="1"/>
  <c r="C998" i="9"/>
  <c r="E998" i="9" s="1"/>
  <c r="C994" i="9"/>
  <c r="E994" i="9" s="1"/>
  <c r="C990" i="9"/>
  <c r="E990" i="9" s="1"/>
  <c r="C986" i="9"/>
  <c r="E986" i="9" s="1"/>
  <c r="C982" i="9"/>
  <c r="E982" i="9" s="1"/>
  <c r="C978" i="9"/>
  <c r="E978" i="9" s="1"/>
  <c r="C974" i="9"/>
  <c r="E974" i="9" s="1"/>
  <c r="C970" i="9"/>
  <c r="E970" i="9" s="1"/>
  <c r="C966" i="9"/>
  <c r="E966" i="9" s="1"/>
  <c r="C962" i="9"/>
  <c r="E962" i="9" s="1"/>
  <c r="C958" i="9"/>
  <c r="E958" i="9" s="1"/>
  <c r="C954" i="9"/>
  <c r="E954" i="9" s="1"/>
  <c r="C950" i="9"/>
  <c r="E950" i="9" s="1"/>
  <c r="C946" i="9"/>
  <c r="E946" i="9" s="1"/>
  <c r="C942" i="9"/>
  <c r="E942" i="9" s="1"/>
  <c r="C938" i="9"/>
  <c r="E938" i="9" s="1"/>
  <c r="C934" i="9"/>
  <c r="E934" i="9" s="1"/>
  <c r="C930" i="9"/>
  <c r="E930" i="9" s="1"/>
  <c r="C926" i="9"/>
  <c r="E926" i="9" s="1"/>
  <c r="C922" i="9"/>
  <c r="E922" i="9" s="1"/>
  <c r="C918" i="9"/>
  <c r="E918" i="9" s="1"/>
  <c r="C914" i="9"/>
  <c r="E914" i="9" s="1"/>
  <c r="C910" i="9"/>
  <c r="E910" i="9" s="1"/>
  <c r="C906" i="9"/>
  <c r="E906" i="9" s="1"/>
  <c r="C902" i="9"/>
  <c r="E902" i="9" s="1"/>
  <c r="C898" i="9"/>
  <c r="E898" i="9" s="1"/>
  <c r="C894" i="9"/>
  <c r="E894" i="9" s="1"/>
  <c r="C890" i="9"/>
  <c r="E890" i="9" s="1"/>
  <c r="C886" i="9"/>
  <c r="E886" i="9" s="1"/>
  <c r="C1583" i="9"/>
  <c r="E1583" i="9" s="1"/>
  <c r="C1509" i="9"/>
  <c r="E1509" i="9" s="1"/>
  <c r="C1461" i="9"/>
  <c r="E1461" i="9" s="1"/>
  <c r="C1437" i="9"/>
  <c r="E1437" i="9" s="1"/>
  <c r="C1421" i="9"/>
  <c r="E1421" i="9" s="1"/>
  <c r="C1405" i="9"/>
  <c r="E1405" i="9" s="1"/>
  <c r="C1389" i="9"/>
  <c r="E1389" i="9" s="1"/>
  <c r="C1373" i="9"/>
  <c r="E1373" i="9" s="1"/>
  <c r="C1357" i="9"/>
  <c r="E1357" i="9" s="1"/>
  <c r="C1341" i="9"/>
  <c r="E1341" i="9" s="1"/>
  <c r="C1325" i="9"/>
  <c r="E1325" i="9" s="1"/>
  <c r="C1309" i="9"/>
  <c r="E1309" i="9" s="1"/>
  <c r="C1293" i="9"/>
  <c r="E1293" i="9" s="1"/>
  <c r="C1277" i="9"/>
  <c r="E1277" i="9" s="1"/>
  <c r="C1261" i="9"/>
  <c r="E1261" i="9" s="1"/>
  <c r="C1245" i="9"/>
  <c r="E1245" i="9" s="1"/>
  <c r="C1229" i="9"/>
  <c r="E1229" i="9" s="1"/>
  <c r="C1213" i="9"/>
  <c r="E1213" i="9" s="1"/>
  <c r="C1197" i="9"/>
  <c r="E1197" i="9" s="1"/>
  <c r="C1181" i="9"/>
  <c r="E1181" i="9" s="1"/>
  <c r="C1165" i="9"/>
  <c r="E1165" i="9" s="1"/>
  <c r="C1497" i="9"/>
  <c r="E1497" i="9" s="1"/>
  <c r="C1151" i="9"/>
  <c r="E1151" i="9" s="1"/>
  <c r="C1135" i="9"/>
  <c r="E1135" i="9" s="1"/>
  <c r="C1119" i="9"/>
  <c r="E1119" i="9" s="1"/>
  <c r="C1103" i="9"/>
  <c r="E1103" i="9" s="1"/>
  <c r="C1087" i="9"/>
  <c r="E1087" i="9" s="1"/>
  <c r="C1071" i="9"/>
  <c r="E1071" i="9" s="1"/>
  <c r="C1055" i="9"/>
  <c r="E1055" i="9" s="1"/>
  <c r="C1039" i="9"/>
  <c r="E1039" i="9" s="1"/>
  <c r="C1023" i="9"/>
  <c r="E1023" i="9" s="1"/>
  <c r="C1007" i="9"/>
  <c r="E1007" i="9" s="1"/>
  <c r="C991" i="9"/>
  <c r="E991" i="9" s="1"/>
  <c r="C975" i="9"/>
  <c r="E975" i="9" s="1"/>
  <c r="C959" i="9"/>
  <c r="E959" i="9" s="1"/>
  <c r="C943" i="9"/>
  <c r="E943" i="9" s="1"/>
  <c r="C927" i="9"/>
  <c r="E927" i="9" s="1"/>
  <c r="C911" i="9"/>
  <c r="E911" i="9" s="1"/>
  <c r="C895" i="9"/>
  <c r="E895" i="9" s="1"/>
  <c r="C1409" i="9"/>
  <c r="E1409" i="9" s="1"/>
  <c r="C1345" i="9"/>
  <c r="E1345" i="9" s="1"/>
  <c r="C1281" i="9"/>
  <c r="E1281" i="9" s="1"/>
  <c r="C1217" i="9"/>
  <c r="E1217" i="9" s="1"/>
  <c r="C884" i="9"/>
  <c r="E884" i="9" s="1"/>
  <c r="C880" i="9"/>
  <c r="E880" i="9" s="1"/>
  <c r="C876" i="9"/>
  <c r="E876" i="9" s="1"/>
  <c r="C872" i="9"/>
  <c r="E872" i="9" s="1"/>
  <c r="C868" i="9"/>
  <c r="E868" i="9" s="1"/>
  <c r="C864" i="9"/>
  <c r="E864" i="9" s="1"/>
  <c r="C860" i="9"/>
  <c r="E860" i="9" s="1"/>
  <c r="C856" i="9"/>
  <c r="E856" i="9" s="1"/>
  <c r="C852" i="9"/>
  <c r="E852" i="9" s="1"/>
  <c r="C848" i="9"/>
  <c r="E848" i="9" s="1"/>
  <c r="C844" i="9"/>
  <c r="E844" i="9" s="1"/>
  <c r="C840" i="9"/>
  <c r="E840" i="9" s="1"/>
  <c r="C836" i="9"/>
  <c r="E836" i="9" s="1"/>
  <c r="C832" i="9"/>
  <c r="E832" i="9" s="1"/>
  <c r="C828" i="9"/>
  <c r="E828" i="9" s="1"/>
  <c r="C824" i="9"/>
  <c r="E824" i="9" s="1"/>
  <c r="C820" i="9"/>
  <c r="E820" i="9" s="1"/>
  <c r="C816" i="9"/>
  <c r="E816" i="9" s="1"/>
  <c r="C812" i="9"/>
  <c r="E812" i="9" s="1"/>
  <c r="C808" i="9"/>
  <c r="E808" i="9" s="1"/>
  <c r="C804" i="9"/>
  <c r="E804" i="9" s="1"/>
  <c r="C800" i="9"/>
  <c r="E800" i="9" s="1"/>
  <c r="C796" i="9"/>
  <c r="E796" i="9" s="1"/>
  <c r="C792" i="9"/>
  <c r="E792" i="9" s="1"/>
  <c r="C788" i="9"/>
  <c r="E788" i="9" s="1"/>
  <c r="C784" i="9"/>
  <c r="E784" i="9" s="1"/>
  <c r="C780" i="9"/>
  <c r="E780" i="9" s="1"/>
  <c r="C776" i="9"/>
  <c r="E776" i="9" s="1"/>
  <c r="C772" i="9"/>
  <c r="E772" i="9" s="1"/>
  <c r="C768" i="9"/>
  <c r="E768" i="9" s="1"/>
  <c r="C764" i="9"/>
  <c r="E764" i="9" s="1"/>
  <c r="C760" i="9"/>
  <c r="E760" i="9" s="1"/>
  <c r="C756" i="9"/>
  <c r="E756" i="9" s="1"/>
  <c r="C752" i="9"/>
  <c r="E752" i="9" s="1"/>
  <c r="C748" i="9"/>
  <c r="E748" i="9" s="1"/>
  <c r="C744" i="9"/>
  <c r="E744" i="9" s="1"/>
  <c r="C740" i="9"/>
  <c r="E740" i="9" s="1"/>
  <c r="C736" i="9"/>
  <c r="E736" i="9" s="1"/>
  <c r="C732" i="9"/>
  <c r="E732" i="9" s="1"/>
  <c r="C728" i="9"/>
  <c r="E728" i="9" s="1"/>
  <c r="C724" i="9"/>
  <c r="E724" i="9" s="1"/>
  <c r="C720" i="9"/>
  <c r="E720" i="9" s="1"/>
  <c r="C716" i="9"/>
  <c r="E716" i="9" s="1"/>
  <c r="C712" i="9"/>
  <c r="E712" i="9" s="1"/>
  <c r="C708" i="9"/>
  <c r="E708" i="9" s="1"/>
  <c r="C704" i="9"/>
  <c r="E704" i="9" s="1"/>
  <c r="C700" i="9"/>
  <c r="E700" i="9" s="1"/>
  <c r="C696" i="9"/>
  <c r="E696" i="9" s="1"/>
  <c r="C692" i="9"/>
  <c r="E692" i="9" s="1"/>
  <c r="C688" i="9"/>
  <c r="E688" i="9" s="1"/>
  <c r="C684" i="9"/>
  <c r="E684" i="9" s="1"/>
  <c r="C680" i="9"/>
  <c r="E680" i="9" s="1"/>
  <c r="C676" i="9"/>
  <c r="E676" i="9" s="1"/>
  <c r="C672" i="9"/>
  <c r="E672" i="9" s="1"/>
  <c r="C668" i="9"/>
  <c r="E668" i="9" s="1"/>
  <c r="C664" i="9"/>
  <c r="E664" i="9" s="1"/>
  <c r="C660" i="9"/>
  <c r="E660" i="9" s="1"/>
  <c r="C656" i="9"/>
  <c r="E656" i="9" s="1"/>
  <c r="C652" i="9"/>
  <c r="E652" i="9" s="1"/>
  <c r="C648" i="9"/>
  <c r="E648" i="9" s="1"/>
  <c r="C644" i="9"/>
  <c r="E644" i="9" s="1"/>
  <c r="C640" i="9"/>
  <c r="E640" i="9" s="1"/>
  <c r="C636" i="9"/>
  <c r="E636" i="9" s="1"/>
  <c r="C632" i="9"/>
  <c r="E632" i="9" s="1"/>
  <c r="C628" i="9"/>
  <c r="E628" i="9" s="1"/>
  <c r="C624" i="9"/>
  <c r="E624" i="9" s="1"/>
  <c r="C620" i="9"/>
  <c r="E620" i="9" s="1"/>
  <c r="C616" i="9"/>
  <c r="E616" i="9" s="1"/>
  <c r="C612" i="9"/>
  <c r="E612" i="9" s="1"/>
  <c r="C1155" i="9"/>
  <c r="E1155" i="9" s="1"/>
  <c r="C1139" i="9"/>
  <c r="E1139" i="9" s="1"/>
  <c r="C1123" i="9"/>
  <c r="E1123" i="9" s="1"/>
  <c r="C1107" i="9"/>
  <c r="E1107" i="9" s="1"/>
  <c r="C1091" i="9"/>
  <c r="E1091" i="9" s="1"/>
  <c r="C1075" i="9"/>
  <c r="E1075" i="9" s="1"/>
  <c r="C1059" i="9"/>
  <c r="E1059" i="9" s="1"/>
  <c r="C1043" i="9"/>
  <c r="E1043" i="9" s="1"/>
  <c r="C1027" i="9"/>
  <c r="E1027" i="9" s="1"/>
  <c r="C1011" i="9"/>
  <c r="E1011" i="9" s="1"/>
  <c r="C995" i="9"/>
  <c r="E995" i="9" s="1"/>
  <c r="C979" i="9"/>
  <c r="E979" i="9" s="1"/>
  <c r="C963" i="9"/>
  <c r="E963" i="9" s="1"/>
  <c r="C947" i="9"/>
  <c r="E947" i="9" s="1"/>
  <c r="C931" i="9"/>
  <c r="E931" i="9" s="1"/>
  <c r="C915" i="9"/>
  <c r="E915" i="9" s="1"/>
  <c r="C899" i="9"/>
  <c r="E899" i="9" s="1"/>
  <c r="C1551" i="9"/>
  <c r="E1551" i="9" s="1"/>
  <c r="C1425" i="9"/>
  <c r="E1425" i="9" s="1"/>
  <c r="C1361" i="9"/>
  <c r="E1361" i="9" s="1"/>
  <c r="C1297" i="9"/>
  <c r="E1297" i="9" s="1"/>
  <c r="C1233" i="9"/>
  <c r="E1233" i="9" s="1"/>
  <c r="C1169" i="9"/>
  <c r="E1169" i="9" s="1"/>
  <c r="C881" i="9"/>
  <c r="E881" i="9" s="1"/>
  <c r="C877" i="9"/>
  <c r="E877" i="9" s="1"/>
  <c r="C873" i="9"/>
  <c r="E873" i="9" s="1"/>
  <c r="C869" i="9"/>
  <c r="E869" i="9" s="1"/>
  <c r="C865" i="9"/>
  <c r="E865" i="9" s="1"/>
  <c r="C861" i="9"/>
  <c r="E861" i="9" s="1"/>
  <c r="C857" i="9"/>
  <c r="E857" i="9" s="1"/>
  <c r="C853" i="9"/>
  <c r="E853" i="9" s="1"/>
  <c r="C849" i="9"/>
  <c r="E849" i="9" s="1"/>
  <c r="C845" i="9"/>
  <c r="E845" i="9" s="1"/>
  <c r="C841" i="9"/>
  <c r="E841" i="9" s="1"/>
  <c r="C837" i="9"/>
  <c r="E837" i="9" s="1"/>
  <c r="C833" i="9"/>
  <c r="E833" i="9" s="1"/>
  <c r="C829" i="9"/>
  <c r="E829" i="9" s="1"/>
  <c r="C825" i="9"/>
  <c r="E825" i="9" s="1"/>
  <c r="C821" i="9"/>
  <c r="E821" i="9" s="1"/>
  <c r="C817" i="9"/>
  <c r="E817" i="9" s="1"/>
  <c r="C813" i="9"/>
  <c r="E813" i="9" s="1"/>
  <c r="C809" i="9"/>
  <c r="E809" i="9" s="1"/>
  <c r="C805" i="9"/>
  <c r="E805" i="9" s="1"/>
  <c r="C801" i="9"/>
  <c r="E801" i="9" s="1"/>
  <c r="C797" i="9"/>
  <c r="E797" i="9" s="1"/>
  <c r="C793" i="9"/>
  <c r="E793" i="9" s="1"/>
  <c r="C789" i="9"/>
  <c r="E789" i="9" s="1"/>
  <c r="C785" i="9"/>
  <c r="E785" i="9" s="1"/>
  <c r="C781" i="9"/>
  <c r="E781" i="9" s="1"/>
  <c r="C777" i="9"/>
  <c r="E777" i="9" s="1"/>
  <c r="C773" i="9"/>
  <c r="E773" i="9" s="1"/>
  <c r="C769" i="9"/>
  <c r="E769" i="9" s="1"/>
  <c r="C765" i="9"/>
  <c r="E765" i="9" s="1"/>
  <c r="C761" i="9"/>
  <c r="E761" i="9" s="1"/>
  <c r="C757" i="9"/>
  <c r="E757" i="9" s="1"/>
  <c r="C753" i="9"/>
  <c r="E753" i="9" s="1"/>
  <c r="C749" i="9"/>
  <c r="E749" i="9" s="1"/>
  <c r="C745" i="9"/>
  <c r="E745" i="9" s="1"/>
  <c r="C741" i="9"/>
  <c r="E741" i="9" s="1"/>
  <c r="C737" i="9"/>
  <c r="E737" i="9" s="1"/>
  <c r="C733" i="9"/>
  <c r="E733" i="9" s="1"/>
  <c r="C729" i="9"/>
  <c r="E729" i="9" s="1"/>
  <c r="C725" i="9"/>
  <c r="E725" i="9" s="1"/>
  <c r="C721" i="9"/>
  <c r="E721" i="9" s="1"/>
  <c r="C717" i="9"/>
  <c r="E717" i="9" s="1"/>
  <c r="C713" i="9"/>
  <c r="E713" i="9" s="1"/>
  <c r="C709" i="9"/>
  <c r="E709" i="9" s="1"/>
  <c r="C705" i="9"/>
  <c r="E705" i="9" s="1"/>
  <c r="C701" i="9"/>
  <c r="E701" i="9" s="1"/>
  <c r="C697" i="9"/>
  <c r="E697" i="9" s="1"/>
  <c r="C693" i="9"/>
  <c r="E693" i="9" s="1"/>
  <c r="C689" i="9"/>
  <c r="E689" i="9" s="1"/>
  <c r="C685" i="9"/>
  <c r="E685" i="9" s="1"/>
  <c r="C681" i="9"/>
  <c r="E681" i="9" s="1"/>
  <c r="C677" i="9"/>
  <c r="E677" i="9" s="1"/>
  <c r="C673" i="9"/>
  <c r="E673" i="9" s="1"/>
  <c r="C669" i="9"/>
  <c r="E669" i="9" s="1"/>
  <c r="C665" i="9"/>
  <c r="E665" i="9" s="1"/>
  <c r="C661" i="9"/>
  <c r="E661" i="9" s="1"/>
  <c r="C657" i="9"/>
  <c r="E657" i="9" s="1"/>
  <c r="C653" i="9"/>
  <c r="E653" i="9" s="1"/>
  <c r="C649" i="9"/>
  <c r="E649" i="9" s="1"/>
  <c r="C645" i="9"/>
  <c r="E645" i="9" s="1"/>
  <c r="C641" i="9"/>
  <c r="E641" i="9" s="1"/>
  <c r="C637" i="9"/>
  <c r="E637" i="9" s="1"/>
  <c r="C633" i="9"/>
  <c r="E633" i="9" s="1"/>
  <c r="C629" i="9"/>
  <c r="E629" i="9" s="1"/>
  <c r="C625" i="9"/>
  <c r="E625" i="9" s="1"/>
  <c r="C621" i="9"/>
  <c r="E621" i="9" s="1"/>
  <c r="C617" i="9"/>
  <c r="E617" i="9" s="1"/>
  <c r="C613" i="9"/>
  <c r="E613" i="9" s="1"/>
  <c r="C1597" i="9"/>
  <c r="E1597" i="9" s="1"/>
  <c r="C1571" i="9"/>
  <c r="E1571" i="9" s="1"/>
  <c r="C1143" i="9"/>
  <c r="E1143" i="9" s="1"/>
  <c r="C1127" i="9"/>
  <c r="E1127" i="9" s="1"/>
  <c r="C1111" i="9"/>
  <c r="E1111" i="9" s="1"/>
  <c r="C1095" i="9"/>
  <c r="E1095" i="9" s="1"/>
  <c r="C1079" i="9"/>
  <c r="E1079" i="9" s="1"/>
  <c r="C1063" i="9"/>
  <c r="E1063" i="9" s="1"/>
  <c r="C1047" i="9"/>
  <c r="E1047" i="9" s="1"/>
  <c r="C1031" i="9"/>
  <c r="E1031" i="9" s="1"/>
  <c r="C1015" i="9"/>
  <c r="E1015" i="9" s="1"/>
  <c r="C999" i="9"/>
  <c r="E999" i="9" s="1"/>
  <c r="C983" i="9"/>
  <c r="E983" i="9" s="1"/>
  <c r="C967" i="9"/>
  <c r="E967" i="9" s="1"/>
  <c r="C951" i="9"/>
  <c r="E951" i="9" s="1"/>
  <c r="C935" i="9"/>
  <c r="E935" i="9" s="1"/>
  <c r="C919" i="9"/>
  <c r="E919" i="9" s="1"/>
  <c r="C903" i="9"/>
  <c r="E903" i="9" s="1"/>
  <c r="C887" i="9"/>
  <c r="E887" i="9" s="1"/>
  <c r="C1469" i="9"/>
  <c r="E1469" i="9" s="1"/>
  <c r="C1393" i="9"/>
  <c r="E1393" i="9" s="1"/>
  <c r="C1329" i="9"/>
  <c r="E1329" i="9" s="1"/>
  <c r="C1265" i="9"/>
  <c r="E1265" i="9" s="1"/>
  <c r="C1201" i="9"/>
  <c r="E1201" i="9" s="1"/>
  <c r="C883" i="9"/>
  <c r="E883" i="9" s="1"/>
  <c r="C879" i="9"/>
  <c r="E879" i="9" s="1"/>
  <c r="C875" i="9"/>
  <c r="E875" i="9" s="1"/>
  <c r="C871" i="9"/>
  <c r="E871" i="9" s="1"/>
  <c r="C867" i="9"/>
  <c r="E867" i="9" s="1"/>
  <c r="C863" i="9"/>
  <c r="E863" i="9" s="1"/>
  <c r="C859" i="9"/>
  <c r="E859" i="9" s="1"/>
  <c r="C855" i="9"/>
  <c r="E855" i="9" s="1"/>
  <c r="C851" i="9"/>
  <c r="E851" i="9" s="1"/>
  <c r="C847" i="9"/>
  <c r="E847" i="9" s="1"/>
  <c r="C843" i="9"/>
  <c r="E843" i="9" s="1"/>
  <c r="C839" i="9"/>
  <c r="E839" i="9" s="1"/>
  <c r="C835" i="9"/>
  <c r="E835" i="9" s="1"/>
  <c r="C831" i="9"/>
  <c r="E831" i="9" s="1"/>
  <c r="C827" i="9"/>
  <c r="E827" i="9" s="1"/>
  <c r="C823" i="9"/>
  <c r="E823" i="9" s="1"/>
  <c r="C819" i="9"/>
  <c r="E819" i="9" s="1"/>
  <c r="C815" i="9"/>
  <c r="E815" i="9" s="1"/>
  <c r="C811" i="9"/>
  <c r="E811" i="9" s="1"/>
  <c r="C807" i="9"/>
  <c r="E807" i="9" s="1"/>
  <c r="C803" i="9"/>
  <c r="E803" i="9" s="1"/>
  <c r="C799" i="9"/>
  <c r="E799" i="9" s="1"/>
  <c r="C795" i="9"/>
  <c r="E795" i="9" s="1"/>
  <c r="C791" i="9"/>
  <c r="E791" i="9" s="1"/>
  <c r="C787" i="9"/>
  <c r="E787" i="9" s="1"/>
  <c r="C783" i="9"/>
  <c r="E783" i="9" s="1"/>
  <c r="C779" i="9"/>
  <c r="E779" i="9" s="1"/>
  <c r="C775" i="9"/>
  <c r="E775" i="9" s="1"/>
  <c r="C771" i="9"/>
  <c r="E771" i="9" s="1"/>
  <c r="C767" i="9"/>
  <c r="E767" i="9" s="1"/>
  <c r="C763" i="9"/>
  <c r="E763" i="9" s="1"/>
  <c r="C759" i="9"/>
  <c r="E759" i="9" s="1"/>
  <c r="C755" i="9"/>
  <c r="E755" i="9" s="1"/>
  <c r="C751" i="9"/>
  <c r="E751" i="9" s="1"/>
  <c r="C747" i="9"/>
  <c r="E747" i="9" s="1"/>
  <c r="C743" i="9"/>
  <c r="E743" i="9" s="1"/>
  <c r="C739" i="9"/>
  <c r="E739" i="9" s="1"/>
  <c r="C735" i="9"/>
  <c r="E735" i="9" s="1"/>
  <c r="C731" i="9"/>
  <c r="E731" i="9" s="1"/>
  <c r="C727" i="9"/>
  <c r="E727" i="9" s="1"/>
  <c r="C723" i="9"/>
  <c r="E723" i="9" s="1"/>
  <c r="C719" i="9"/>
  <c r="E719" i="9" s="1"/>
  <c r="C715" i="9"/>
  <c r="E715" i="9" s="1"/>
  <c r="C711" i="9"/>
  <c r="E711" i="9" s="1"/>
  <c r="C707" i="9"/>
  <c r="E707" i="9" s="1"/>
  <c r="C703" i="9"/>
  <c r="E703" i="9" s="1"/>
  <c r="C699" i="9"/>
  <c r="E699" i="9" s="1"/>
  <c r="C695" i="9"/>
  <c r="E695" i="9" s="1"/>
  <c r="C691" i="9"/>
  <c r="E691" i="9" s="1"/>
  <c r="C687" i="9"/>
  <c r="E687" i="9" s="1"/>
  <c r="C683" i="9"/>
  <c r="E683" i="9" s="1"/>
  <c r="C679" i="9"/>
  <c r="E679" i="9" s="1"/>
  <c r="C675" i="9"/>
  <c r="E675" i="9" s="1"/>
  <c r="C671" i="9"/>
  <c r="E671" i="9" s="1"/>
  <c r="C667" i="9"/>
  <c r="E667" i="9" s="1"/>
  <c r="C663" i="9"/>
  <c r="E663" i="9" s="1"/>
  <c r="C659" i="9"/>
  <c r="E659" i="9" s="1"/>
  <c r="C655" i="9"/>
  <c r="E655" i="9" s="1"/>
  <c r="C651" i="9"/>
  <c r="E651" i="9" s="1"/>
  <c r="C647" i="9"/>
  <c r="E647" i="9" s="1"/>
  <c r="C643" i="9"/>
  <c r="E643" i="9" s="1"/>
  <c r="C639" i="9"/>
  <c r="E639" i="9" s="1"/>
  <c r="C635" i="9"/>
  <c r="E635" i="9" s="1"/>
  <c r="C631" i="9"/>
  <c r="E631" i="9" s="1"/>
  <c r="C627" i="9"/>
  <c r="E627" i="9" s="1"/>
  <c r="C623" i="9"/>
  <c r="E623" i="9" s="1"/>
  <c r="C619" i="9"/>
  <c r="E619" i="9" s="1"/>
  <c r="C615" i="9"/>
  <c r="E615" i="9" s="1"/>
  <c r="C1313" i="9"/>
  <c r="E1313" i="9" s="1"/>
  <c r="C874" i="9"/>
  <c r="E874" i="9" s="1"/>
  <c r="C858" i="9"/>
  <c r="E858" i="9" s="1"/>
  <c r="C842" i="9"/>
  <c r="E842" i="9" s="1"/>
  <c r="C826" i="9"/>
  <c r="E826" i="9" s="1"/>
  <c r="C810" i="9"/>
  <c r="E810" i="9" s="1"/>
  <c r="C794" i="9"/>
  <c r="E794" i="9" s="1"/>
  <c r="C778" i="9"/>
  <c r="E778" i="9" s="1"/>
  <c r="C762" i="9"/>
  <c r="E762" i="9" s="1"/>
  <c r="C746" i="9"/>
  <c r="E746" i="9" s="1"/>
  <c r="C730" i="9"/>
  <c r="E730" i="9" s="1"/>
  <c r="C714" i="9"/>
  <c r="E714" i="9" s="1"/>
  <c r="C698" i="9"/>
  <c r="E698" i="9" s="1"/>
  <c r="C682" i="9"/>
  <c r="E682" i="9" s="1"/>
  <c r="C666" i="9"/>
  <c r="E666" i="9" s="1"/>
  <c r="C650" i="9"/>
  <c r="E650" i="9" s="1"/>
  <c r="C634" i="9"/>
  <c r="E634" i="9" s="1"/>
  <c r="C618" i="9"/>
  <c r="E618" i="9" s="1"/>
  <c r="C1115" i="9"/>
  <c r="E1115" i="9" s="1"/>
  <c r="C1051" i="9"/>
  <c r="E1051" i="9" s="1"/>
  <c r="C987" i="9"/>
  <c r="E987" i="9" s="1"/>
  <c r="C923" i="9"/>
  <c r="E923" i="9" s="1"/>
  <c r="C610" i="9"/>
  <c r="E610" i="9" s="1"/>
  <c r="C606" i="9"/>
  <c r="E606" i="9" s="1"/>
  <c r="C602" i="9"/>
  <c r="E602" i="9" s="1"/>
  <c r="C598" i="9"/>
  <c r="E598" i="9" s="1"/>
  <c r="C594" i="9"/>
  <c r="E594" i="9" s="1"/>
  <c r="C590" i="9"/>
  <c r="E590" i="9" s="1"/>
  <c r="C586" i="9"/>
  <c r="E586" i="9" s="1"/>
  <c r="C582" i="9"/>
  <c r="E582" i="9" s="1"/>
  <c r="C578" i="9"/>
  <c r="E578" i="9" s="1"/>
  <c r="C574" i="9"/>
  <c r="E574" i="9" s="1"/>
  <c r="C570" i="9"/>
  <c r="E570" i="9" s="1"/>
  <c r="C566" i="9"/>
  <c r="E566" i="9" s="1"/>
  <c r="C562" i="9"/>
  <c r="E562" i="9" s="1"/>
  <c r="C558" i="9"/>
  <c r="E558" i="9" s="1"/>
  <c r="C554" i="9"/>
  <c r="E554" i="9" s="1"/>
  <c r="C550" i="9"/>
  <c r="E550" i="9" s="1"/>
  <c r="C546" i="9"/>
  <c r="E546" i="9" s="1"/>
  <c r="C542" i="9"/>
  <c r="E542" i="9" s="1"/>
  <c r="C538" i="9"/>
  <c r="E538" i="9" s="1"/>
  <c r="C534" i="9"/>
  <c r="E534" i="9" s="1"/>
  <c r="C530" i="9"/>
  <c r="E530" i="9" s="1"/>
  <c r="C526" i="9"/>
  <c r="E526" i="9" s="1"/>
  <c r="C522" i="9"/>
  <c r="E522" i="9" s="1"/>
  <c r="C518" i="9"/>
  <c r="E518" i="9" s="1"/>
  <c r="C514" i="9"/>
  <c r="E514" i="9" s="1"/>
  <c r="C510" i="9"/>
  <c r="E510" i="9" s="1"/>
  <c r="C506" i="9"/>
  <c r="E506" i="9" s="1"/>
  <c r="C502" i="9"/>
  <c r="E502" i="9" s="1"/>
  <c r="C498" i="9"/>
  <c r="E498" i="9" s="1"/>
  <c r="C494" i="9"/>
  <c r="E494" i="9" s="1"/>
  <c r="C490" i="9"/>
  <c r="E490" i="9" s="1"/>
  <c r="C486" i="9"/>
  <c r="E486" i="9" s="1"/>
  <c r="C482" i="9"/>
  <c r="E482" i="9" s="1"/>
  <c r="C478" i="9"/>
  <c r="E478" i="9" s="1"/>
  <c r="C474" i="9"/>
  <c r="E474" i="9" s="1"/>
  <c r="C470" i="9"/>
  <c r="E470" i="9" s="1"/>
  <c r="C466" i="9"/>
  <c r="E466" i="9" s="1"/>
  <c r="C462" i="9"/>
  <c r="E462" i="9" s="1"/>
  <c r="C458" i="9"/>
  <c r="E458" i="9" s="1"/>
  <c r="C454" i="9"/>
  <c r="E454" i="9" s="1"/>
  <c r="C450" i="9"/>
  <c r="E450" i="9" s="1"/>
  <c r="C446" i="9"/>
  <c r="E446" i="9" s="1"/>
  <c r="C442" i="9"/>
  <c r="E442" i="9" s="1"/>
  <c r="C438" i="9"/>
  <c r="E438" i="9" s="1"/>
  <c r="C434" i="9"/>
  <c r="E434" i="9" s="1"/>
  <c r="C430" i="9"/>
  <c r="E430" i="9" s="1"/>
  <c r="C426" i="9"/>
  <c r="E426" i="9" s="1"/>
  <c r="C422" i="9"/>
  <c r="E422" i="9" s="1"/>
  <c r="C418" i="9"/>
  <c r="E418" i="9" s="1"/>
  <c r="C414" i="9"/>
  <c r="E414" i="9" s="1"/>
  <c r="C410" i="9"/>
  <c r="E410" i="9" s="1"/>
  <c r="C406" i="9"/>
  <c r="E406" i="9" s="1"/>
  <c r="C402" i="9"/>
  <c r="E402" i="9" s="1"/>
  <c r="C398" i="9"/>
  <c r="E398" i="9" s="1"/>
  <c r="C394" i="9"/>
  <c r="E394" i="9" s="1"/>
  <c r="C390" i="9"/>
  <c r="E390" i="9" s="1"/>
  <c r="C386" i="9"/>
  <c r="E386" i="9" s="1"/>
  <c r="C382" i="9"/>
  <c r="E382" i="9" s="1"/>
  <c r="C378" i="9"/>
  <c r="E378" i="9" s="1"/>
  <c r="C374" i="9"/>
  <c r="E374" i="9" s="1"/>
  <c r="C370" i="9"/>
  <c r="E370" i="9" s="1"/>
  <c r="C366" i="9"/>
  <c r="E366" i="9" s="1"/>
  <c r="C362" i="9"/>
  <c r="E362" i="9" s="1"/>
  <c r="C358" i="9"/>
  <c r="E358" i="9" s="1"/>
  <c r="C354" i="9"/>
  <c r="E354" i="9" s="1"/>
  <c r="C350" i="9"/>
  <c r="E350" i="9" s="1"/>
  <c r="C346" i="9"/>
  <c r="E346" i="9" s="1"/>
  <c r="C342" i="9"/>
  <c r="E342" i="9" s="1"/>
  <c r="C338" i="9"/>
  <c r="E338" i="9" s="1"/>
  <c r="C334" i="9"/>
  <c r="E334" i="9" s="1"/>
  <c r="C330" i="9"/>
  <c r="E330" i="9" s="1"/>
  <c r="C1377" i="9"/>
  <c r="E1377" i="9" s="1"/>
  <c r="C878" i="9"/>
  <c r="E878" i="9" s="1"/>
  <c r="C862" i="9"/>
  <c r="E862" i="9" s="1"/>
  <c r="C846" i="9"/>
  <c r="E846" i="9" s="1"/>
  <c r="C830" i="9"/>
  <c r="E830" i="9" s="1"/>
  <c r="C814" i="9"/>
  <c r="E814" i="9" s="1"/>
  <c r="C798" i="9"/>
  <c r="E798" i="9" s="1"/>
  <c r="C782" i="9"/>
  <c r="E782" i="9" s="1"/>
  <c r="C766" i="9"/>
  <c r="E766" i="9" s="1"/>
  <c r="C750" i="9"/>
  <c r="E750" i="9" s="1"/>
  <c r="C734" i="9"/>
  <c r="E734" i="9" s="1"/>
  <c r="C718" i="9"/>
  <c r="E718" i="9" s="1"/>
  <c r="C702" i="9"/>
  <c r="E702" i="9" s="1"/>
  <c r="C686" i="9"/>
  <c r="E686" i="9" s="1"/>
  <c r="C670" i="9"/>
  <c r="E670" i="9" s="1"/>
  <c r="C654" i="9"/>
  <c r="E654" i="9" s="1"/>
  <c r="C638" i="9"/>
  <c r="E638" i="9" s="1"/>
  <c r="C622" i="9"/>
  <c r="E622" i="9" s="1"/>
  <c r="C1131" i="9"/>
  <c r="E1131" i="9" s="1"/>
  <c r="C1067" i="9"/>
  <c r="E1067" i="9" s="1"/>
  <c r="C1003" i="9"/>
  <c r="E1003" i="9" s="1"/>
  <c r="C939" i="9"/>
  <c r="E939" i="9" s="1"/>
  <c r="C611" i="9"/>
  <c r="E611" i="9" s="1"/>
  <c r="C607" i="9"/>
  <c r="E607" i="9" s="1"/>
  <c r="C603" i="9"/>
  <c r="E603" i="9" s="1"/>
  <c r="C599" i="9"/>
  <c r="E599" i="9" s="1"/>
  <c r="C595" i="9"/>
  <c r="E595" i="9" s="1"/>
  <c r="C591" i="9"/>
  <c r="E591" i="9" s="1"/>
  <c r="C587" i="9"/>
  <c r="E587" i="9" s="1"/>
  <c r="C583" i="9"/>
  <c r="E583" i="9" s="1"/>
  <c r="C579" i="9"/>
  <c r="E579" i="9" s="1"/>
  <c r="C575" i="9"/>
  <c r="E575" i="9" s="1"/>
  <c r="C571" i="9"/>
  <c r="E571" i="9" s="1"/>
  <c r="C567" i="9"/>
  <c r="E567" i="9" s="1"/>
  <c r="C563" i="9"/>
  <c r="E563" i="9" s="1"/>
  <c r="C559" i="9"/>
  <c r="E559" i="9" s="1"/>
  <c r="C555" i="9"/>
  <c r="E555" i="9" s="1"/>
  <c r="C551" i="9"/>
  <c r="E551" i="9" s="1"/>
  <c r="C547" i="9"/>
  <c r="E547" i="9" s="1"/>
  <c r="C543" i="9"/>
  <c r="E543" i="9" s="1"/>
  <c r="C539" i="9"/>
  <c r="E539" i="9" s="1"/>
  <c r="C535" i="9"/>
  <c r="E535" i="9" s="1"/>
  <c r="C531" i="9"/>
  <c r="E531" i="9" s="1"/>
  <c r="C527" i="9"/>
  <c r="E527" i="9" s="1"/>
  <c r="C523" i="9"/>
  <c r="E523" i="9" s="1"/>
  <c r="C519" i="9"/>
  <c r="E519" i="9" s="1"/>
  <c r="C515" i="9"/>
  <c r="E515" i="9" s="1"/>
  <c r="C511" i="9"/>
  <c r="E511" i="9" s="1"/>
  <c r="C507" i="9"/>
  <c r="E507" i="9" s="1"/>
  <c r="C503" i="9"/>
  <c r="E503" i="9" s="1"/>
  <c r="C499" i="9"/>
  <c r="E499" i="9" s="1"/>
  <c r="C495" i="9"/>
  <c r="E495" i="9" s="1"/>
  <c r="C491" i="9"/>
  <c r="E491" i="9" s="1"/>
  <c r="C487" i="9"/>
  <c r="E487" i="9" s="1"/>
  <c r="C483" i="9"/>
  <c r="E483" i="9" s="1"/>
  <c r="C479" i="9"/>
  <c r="E479" i="9" s="1"/>
  <c r="C475" i="9"/>
  <c r="E475" i="9" s="1"/>
  <c r="C471" i="9"/>
  <c r="E471" i="9" s="1"/>
  <c r="C467" i="9"/>
  <c r="E467" i="9" s="1"/>
  <c r="C463" i="9"/>
  <c r="E463" i="9" s="1"/>
  <c r="C459" i="9"/>
  <c r="E459" i="9" s="1"/>
  <c r="C455" i="9"/>
  <c r="E455" i="9" s="1"/>
  <c r="C451" i="9"/>
  <c r="E451" i="9" s="1"/>
  <c r="C447" i="9"/>
  <c r="E447" i="9" s="1"/>
  <c r="C443" i="9"/>
  <c r="E443" i="9" s="1"/>
  <c r="C439" i="9"/>
  <c r="E439" i="9" s="1"/>
  <c r="C435" i="9"/>
  <c r="E435" i="9" s="1"/>
  <c r="C431" i="9"/>
  <c r="E431" i="9" s="1"/>
  <c r="C427" i="9"/>
  <c r="E427" i="9" s="1"/>
  <c r="C423" i="9"/>
  <c r="E423" i="9" s="1"/>
  <c r="C419" i="9"/>
  <c r="E419" i="9" s="1"/>
  <c r="C415" i="9"/>
  <c r="E415" i="9" s="1"/>
  <c r="C411" i="9"/>
  <c r="E411" i="9" s="1"/>
  <c r="C407" i="9"/>
  <c r="E407" i="9" s="1"/>
  <c r="C403" i="9"/>
  <c r="E403" i="9" s="1"/>
  <c r="C399" i="9"/>
  <c r="E399" i="9" s="1"/>
  <c r="C395" i="9"/>
  <c r="E395" i="9" s="1"/>
  <c r="C391" i="9"/>
  <c r="E391" i="9" s="1"/>
  <c r="C387" i="9"/>
  <c r="E387" i="9" s="1"/>
  <c r="C383" i="9"/>
  <c r="E383" i="9" s="1"/>
  <c r="C379" i="9"/>
  <c r="E379" i="9" s="1"/>
  <c r="C375" i="9"/>
  <c r="E375" i="9" s="1"/>
  <c r="C371" i="9"/>
  <c r="E371" i="9" s="1"/>
  <c r="C367" i="9"/>
  <c r="E367" i="9" s="1"/>
  <c r="C1147" i="9"/>
  <c r="E1147" i="9" s="1"/>
  <c r="C1083" i="9"/>
  <c r="E1083" i="9" s="1"/>
  <c r="C1019" i="9"/>
  <c r="E1019" i="9" s="1"/>
  <c r="C955" i="9"/>
  <c r="E955" i="9" s="1"/>
  <c r="C891" i="9"/>
  <c r="E891" i="9" s="1"/>
  <c r="C608" i="9"/>
  <c r="E608" i="9" s="1"/>
  <c r="C604" i="9"/>
  <c r="E604" i="9" s="1"/>
  <c r="C600" i="9"/>
  <c r="E600" i="9" s="1"/>
  <c r="C596" i="9"/>
  <c r="E596" i="9" s="1"/>
  <c r="C592" i="9"/>
  <c r="E592" i="9" s="1"/>
  <c r="C588" i="9"/>
  <c r="E588" i="9" s="1"/>
  <c r="C584" i="9"/>
  <c r="E584" i="9" s="1"/>
  <c r="C580" i="9"/>
  <c r="E580" i="9" s="1"/>
  <c r="C576" i="9"/>
  <c r="E576" i="9" s="1"/>
  <c r="C572" i="9"/>
  <c r="E572" i="9" s="1"/>
  <c r="C568" i="9"/>
  <c r="E568" i="9" s="1"/>
  <c r="C564" i="9"/>
  <c r="E564" i="9" s="1"/>
  <c r="C560" i="9"/>
  <c r="E560" i="9" s="1"/>
  <c r="C556" i="9"/>
  <c r="E556" i="9" s="1"/>
  <c r="C552" i="9"/>
  <c r="E552" i="9" s="1"/>
  <c r="C548" i="9"/>
  <c r="E548" i="9" s="1"/>
  <c r="C544" i="9"/>
  <c r="E544" i="9" s="1"/>
  <c r="C540" i="9"/>
  <c r="E540" i="9" s="1"/>
  <c r="C536" i="9"/>
  <c r="E536" i="9" s="1"/>
  <c r="C532" i="9"/>
  <c r="E532" i="9" s="1"/>
  <c r="C528" i="9"/>
  <c r="E528" i="9" s="1"/>
  <c r="C524" i="9"/>
  <c r="E524" i="9" s="1"/>
  <c r="C520" i="9"/>
  <c r="E520" i="9" s="1"/>
  <c r="C516" i="9"/>
  <c r="E516" i="9" s="1"/>
  <c r="C512" i="9"/>
  <c r="E512" i="9" s="1"/>
  <c r="C508" i="9"/>
  <c r="E508" i="9" s="1"/>
  <c r="C504" i="9"/>
  <c r="E504" i="9" s="1"/>
  <c r="C500" i="9"/>
  <c r="E500" i="9" s="1"/>
  <c r="C496" i="9"/>
  <c r="E496" i="9" s="1"/>
  <c r="C492" i="9"/>
  <c r="E492" i="9" s="1"/>
  <c r="C488" i="9"/>
  <c r="E488" i="9" s="1"/>
  <c r="C484" i="9"/>
  <c r="E484" i="9" s="1"/>
  <c r="C480" i="9"/>
  <c r="E480" i="9" s="1"/>
  <c r="C476" i="9"/>
  <c r="E476" i="9" s="1"/>
  <c r="C472" i="9"/>
  <c r="E472" i="9" s="1"/>
  <c r="C468" i="9"/>
  <c r="E468" i="9" s="1"/>
  <c r="C464" i="9"/>
  <c r="E464" i="9" s="1"/>
  <c r="C460" i="9"/>
  <c r="E460" i="9" s="1"/>
  <c r="C456" i="9"/>
  <c r="E456" i="9" s="1"/>
  <c r="C452" i="9"/>
  <c r="E452" i="9" s="1"/>
  <c r="C448" i="9"/>
  <c r="E448" i="9" s="1"/>
  <c r="C444" i="9"/>
  <c r="E444" i="9" s="1"/>
  <c r="C440" i="9"/>
  <c r="E440" i="9" s="1"/>
  <c r="C436" i="9"/>
  <c r="E436" i="9" s="1"/>
  <c r="C432" i="9"/>
  <c r="E432" i="9" s="1"/>
  <c r="C428" i="9"/>
  <c r="E428" i="9" s="1"/>
  <c r="C424" i="9"/>
  <c r="E424" i="9" s="1"/>
  <c r="C420" i="9"/>
  <c r="E420" i="9" s="1"/>
  <c r="C416" i="9"/>
  <c r="E416" i="9" s="1"/>
  <c r="C412" i="9"/>
  <c r="E412" i="9" s="1"/>
  <c r="C408" i="9"/>
  <c r="E408" i="9" s="1"/>
  <c r="C404" i="9"/>
  <c r="E404" i="9" s="1"/>
  <c r="C400" i="9"/>
  <c r="E400" i="9" s="1"/>
  <c r="C396" i="9"/>
  <c r="E396" i="9" s="1"/>
  <c r="C392" i="9"/>
  <c r="E392" i="9" s="1"/>
  <c r="C388" i="9"/>
  <c r="E388" i="9" s="1"/>
  <c r="C384" i="9"/>
  <c r="E384" i="9" s="1"/>
  <c r="C380" i="9"/>
  <c r="E380" i="9" s="1"/>
  <c r="C376" i="9"/>
  <c r="E376" i="9" s="1"/>
  <c r="C372" i="9"/>
  <c r="E372" i="9" s="1"/>
  <c r="C368" i="9"/>
  <c r="E368" i="9" s="1"/>
  <c r="C364" i="9"/>
  <c r="E364" i="9" s="1"/>
  <c r="C360" i="9"/>
  <c r="E360" i="9" s="1"/>
  <c r="C356" i="9"/>
  <c r="E356" i="9" s="1"/>
  <c r="C352" i="9"/>
  <c r="E352" i="9" s="1"/>
  <c r="C348" i="9"/>
  <c r="E348" i="9" s="1"/>
  <c r="C344" i="9"/>
  <c r="E344" i="9" s="1"/>
  <c r="C340" i="9"/>
  <c r="E340" i="9" s="1"/>
  <c r="C336" i="9"/>
  <c r="E336" i="9" s="1"/>
  <c r="C332" i="9"/>
  <c r="E332" i="9" s="1"/>
  <c r="C1099" i="9"/>
  <c r="E1099" i="9" s="1"/>
  <c r="C790" i="9"/>
  <c r="E790" i="9" s="1"/>
  <c r="C770" i="9"/>
  <c r="E770" i="9" s="1"/>
  <c r="C1185" i="9"/>
  <c r="E1185" i="9" s="1"/>
  <c r="C838" i="9"/>
  <c r="E838" i="9" s="1"/>
  <c r="C818" i="9"/>
  <c r="E818" i="9" s="1"/>
  <c r="C971" i="9"/>
  <c r="E971" i="9" s="1"/>
  <c r="C866" i="9"/>
  <c r="E866" i="9" s="1"/>
  <c r="C1035" i="9"/>
  <c r="E1035" i="9" s="1"/>
  <c r="C882" i="9"/>
  <c r="E882" i="9" s="1"/>
  <c r="C1249" i="9"/>
  <c r="E1249" i="9" s="1"/>
  <c r="C822" i="9"/>
  <c r="E822" i="9" s="1"/>
  <c r="C802" i="9"/>
  <c r="E802" i="9" s="1"/>
  <c r="C774" i="9"/>
  <c r="E774" i="9" s="1"/>
  <c r="C758" i="9"/>
  <c r="E758" i="9" s="1"/>
  <c r="C722" i="9"/>
  <c r="E722" i="9" s="1"/>
  <c r="C609" i="9"/>
  <c r="E609" i="9" s="1"/>
  <c r="C577" i="9"/>
  <c r="E577" i="9" s="1"/>
  <c r="C907" i="9"/>
  <c r="E907" i="9" s="1"/>
  <c r="C754" i="9"/>
  <c r="E754" i="9" s="1"/>
  <c r="C662" i="9"/>
  <c r="E662" i="9" s="1"/>
  <c r="C642" i="9"/>
  <c r="E642" i="9" s="1"/>
  <c r="C614" i="9"/>
  <c r="E614" i="9" s="1"/>
  <c r="C589" i="9"/>
  <c r="E589" i="9" s="1"/>
  <c r="C557" i="9"/>
  <c r="E557" i="9" s="1"/>
  <c r="C806" i="9"/>
  <c r="E806" i="9" s="1"/>
  <c r="C742" i="9"/>
  <c r="E742" i="9" s="1"/>
  <c r="C738" i="9"/>
  <c r="E738" i="9" s="1"/>
  <c r="C690" i="9"/>
  <c r="E690" i="9" s="1"/>
  <c r="C601" i="9"/>
  <c r="E601" i="9" s="1"/>
  <c r="C569" i="9"/>
  <c r="E569" i="9" s="1"/>
  <c r="C710" i="9"/>
  <c r="E710" i="9" s="1"/>
  <c r="C605" i="9"/>
  <c r="E605" i="9" s="1"/>
  <c r="C870" i="9"/>
  <c r="E870" i="9" s="1"/>
  <c r="C786" i="9"/>
  <c r="E786" i="9" s="1"/>
  <c r="C726" i="9"/>
  <c r="E726" i="9" s="1"/>
  <c r="C646" i="9"/>
  <c r="E646" i="9" s="1"/>
  <c r="C626" i="9"/>
  <c r="E626" i="9" s="1"/>
  <c r="C585" i="9"/>
  <c r="E585" i="9" s="1"/>
  <c r="C553" i="9"/>
  <c r="E553" i="9" s="1"/>
  <c r="C850" i="9"/>
  <c r="E850" i="9" s="1"/>
  <c r="C694" i="9"/>
  <c r="E694" i="9" s="1"/>
  <c r="C549" i="9"/>
  <c r="E549" i="9" s="1"/>
  <c r="C533" i="9"/>
  <c r="E533" i="9" s="1"/>
  <c r="C501" i="9"/>
  <c r="E501" i="9" s="1"/>
  <c r="C469" i="9"/>
  <c r="E469" i="9" s="1"/>
  <c r="C437" i="9"/>
  <c r="E437" i="9" s="1"/>
  <c r="C405" i="9"/>
  <c r="E405" i="9" s="1"/>
  <c r="C1441" i="9"/>
  <c r="E1441" i="9" s="1"/>
  <c r="C678" i="9"/>
  <c r="E678" i="9" s="1"/>
  <c r="C581" i="9"/>
  <c r="E581" i="9" s="1"/>
  <c r="C545" i="9"/>
  <c r="E545" i="9" s="1"/>
  <c r="C513" i="9"/>
  <c r="E513" i="9" s="1"/>
  <c r="C481" i="9"/>
  <c r="E481" i="9" s="1"/>
  <c r="C449" i="9"/>
  <c r="E449" i="9" s="1"/>
  <c r="C417" i="9"/>
  <c r="E417" i="9" s="1"/>
  <c r="C385" i="9"/>
  <c r="E385" i="9" s="1"/>
  <c r="C361" i="9"/>
  <c r="E361" i="9" s="1"/>
  <c r="C573" i="9"/>
  <c r="E573" i="9" s="1"/>
  <c r="C525" i="9"/>
  <c r="E525" i="9" s="1"/>
  <c r="C493" i="9"/>
  <c r="E493" i="9" s="1"/>
  <c r="C461" i="9"/>
  <c r="E461" i="9" s="1"/>
  <c r="C429" i="9"/>
  <c r="E429" i="9" s="1"/>
  <c r="C674" i="9"/>
  <c r="E674" i="9" s="1"/>
  <c r="C561" i="9"/>
  <c r="E561" i="9" s="1"/>
  <c r="C529" i="9"/>
  <c r="E529" i="9" s="1"/>
  <c r="C497" i="9"/>
  <c r="E497" i="9" s="1"/>
  <c r="C465" i="9"/>
  <c r="E465" i="9" s="1"/>
  <c r="C433" i="9"/>
  <c r="E433" i="9" s="1"/>
  <c r="C658" i="9"/>
  <c r="E658" i="9" s="1"/>
  <c r="C597" i="9"/>
  <c r="E597" i="9" s="1"/>
  <c r="C541" i="9"/>
  <c r="E541" i="9" s="1"/>
  <c r="C509" i="9"/>
  <c r="E509" i="9" s="1"/>
  <c r="C477" i="9"/>
  <c r="E477" i="9" s="1"/>
  <c r="C445" i="9"/>
  <c r="E445" i="9" s="1"/>
  <c r="C413" i="9"/>
  <c r="E413" i="9" s="1"/>
  <c r="C381" i="9"/>
  <c r="E381" i="9" s="1"/>
  <c r="C359" i="9"/>
  <c r="E359" i="9" s="1"/>
  <c r="C489" i="9"/>
  <c r="E489" i="9" s="1"/>
  <c r="C453" i="9"/>
  <c r="E453" i="9" s="1"/>
  <c r="C397" i="9"/>
  <c r="E397" i="9" s="1"/>
  <c r="C377" i="9"/>
  <c r="E377" i="9" s="1"/>
  <c r="C357" i="9"/>
  <c r="E357" i="9" s="1"/>
  <c r="C349" i="9"/>
  <c r="E349" i="9" s="1"/>
  <c r="C341" i="9"/>
  <c r="E341" i="9" s="1"/>
  <c r="C335" i="9"/>
  <c r="E335" i="9" s="1"/>
  <c r="C854" i="9"/>
  <c r="E854" i="9" s="1"/>
  <c r="C630" i="9"/>
  <c r="E630" i="9" s="1"/>
  <c r="C521" i="9"/>
  <c r="E521" i="9" s="1"/>
  <c r="C485" i="9"/>
  <c r="E485" i="9" s="1"/>
  <c r="C393" i="9"/>
  <c r="E393" i="9" s="1"/>
  <c r="C351" i="9"/>
  <c r="E351" i="9" s="1"/>
  <c r="C343" i="9"/>
  <c r="E343" i="9" s="1"/>
  <c r="C329" i="9"/>
  <c r="E329" i="9" s="1"/>
  <c r="C326" i="9"/>
  <c r="E326" i="9" s="1"/>
  <c r="C322" i="9"/>
  <c r="E322" i="9" s="1"/>
  <c r="C318" i="9"/>
  <c r="E318" i="9" s="1"/>
  <c r="C314" i="9"/>
  <c r="E314" i="9" s="1"/>
  <c r="C310" i="9"/>
  <c r="E310" i="9" s="1"/>
  <c r="C306" i="9"/>
  <c r="E306" i="9" s="1"/>
  <c r="C302" i="9"/>
  <c r="E302" i="9" s="1"/>
  <c r="C298" i="9"/>
  <c r="E298" i="9" s="1"/>
  <c r="C294" i="9"/>
  <c r="E294" i="9" s="1"/>
  <c r="C290" i="9"/>
  <c r="E290" i="9" s="1"/>
  <c r="C286" i="9"/>
  <c r="E286" i="9" s="1"/>
  <c r="C282" i="9"/>
  <c r="E282" i="9" s="1"/>
  <c r="C565" i="9"/>
  <c r="E565" i="9" s="1"/>
  <c r="C517" i="9"/>
  <c r="E517" i="9" s="1"/>
  <c r="C441" i="9"/>
  <c r="E441" i="9" s="1"/>
  <c r="C409" i="9"/>
  <c r="E409" i="9" s="1"/>
  <c r="C373" i="9"/>
  <c r="E373" i="9" s="1"/>
  <c r="C537" i="9"/>
  <c r="E537" i="9" s="1"/>
  <c r="C401" i="9"/>
  <c r="E401" i="9" s="1"/>
  <c r="C365" i="9"/>
  <c r="E365" i="9" s="1"/>
  <c r="C355" i="9"/>
  <c r="E355" i="9" s="1"/>
  <c r="C347" i="9"/>
  <c r="E347" i="9" s="1"/>
  <c r="C339" i="9"/>
  <c r="E339" i="9" s="1"/>
  <c r="C328" i="9"/>
  <c r="E328" i="9" s="1"/>
  <c r="C324" i="9"/>
  <c r="E324" i="9" s="1"/>
  <c r="C320" i="9"/>
  <c r="E320" i="9" s="1"/>
  <c r="C316" i="9"/>
  <c r="E316" i="9" s="1"/>
  <c r="C312" i="9"/>
  <c r="E312" i="9" s="1"/>
  <c r="C308" i="9"/>
  <c r="E308" i="9" s="1"/>
  <c r="C304" i="9"/>
  <c r="E304" i="9" s="1"/>
  <c r="C300" i="9"/>
  <c r="E300" i="9" s="1"/>
  <c r="C296" i="9"/>
  <c r="E296" i="9" s="1"/>
  <c r="C292" i="9"/>
  <c r="E292" i="9" s="1"/>
  <c r="C288" i="9"/>
  <c r="E288" i="9" s="1"/>
  <c r="C284" i="9"/>
  <c r="E284" i="9" s="1"/>
  <c r="C280" i="9"/>
  <c r="E280" i="9" s="1"/>
  <c r="C276" i="9"/>
  <c r="E276" i="9" s="1"/>
  <c r="C272" i="9"/>
  <c r="E272" i="9" s="1"/>
  <c r="C268" i="9"/>
  <c r="E268" i="9" s="1"/>
  <c r="C264" i="9"/>
  <c r="E264" i="9" s="1"/>
  <c r="C260" i="9"/>
  <c r="E260" i="9" s="1"/>
  <c r="C256" i="9"/>
  <c r="E256" i="9" s="1"/>
  <c r="C252" i="9"/>
  <c r="E252" i="9" s="1"/>
  <c r="C248" i="9"/>
  <c r="E248" i="9" s="1"/>
  <c r="C244" i="9"/>
  <c r="E244" i="9" s="1"/>
  <c r="C240" i="9"/>
  <c r="E240" i="9" s="1"/>
  <c r="C236" i="9"/>
  <c r="E236" i="9" s="1"/>
  <c r="C232" i="9"/>
  <c r="E232" i="9" s="1"/>
  <c r="C228" i="9"/>
  <c r="E228" i="9" s="1"/>
  <c r="C224" i="9"/>
  <c r="E224" i="9" s="1"/>
  <c r="C220" i="9"/>
  <c r="E220" i="9" s="1"/>
  <c r="C216" i="9"/>
  <c r="E216" i="9" s="1"/>
  <c r="C425" i="9"/>
  <c r="E425" i="9" s="1"/>
  <c r="C333" i="9"/>
  <c r="E333" i="9" s="1"/>
  <c r="C283" i="9"/>
  <c r="E283" i="9" s="1"/>
  <c r="C293" i="9"/>
  <c r="E293" i="9" s="1"/>
  <c r="C315" i="9"/>
  <c r="E315" i="9" s="1"/>
  <c r="C325" i="9"/>
  <c r="E325" i="9" s="1"/>
  <c r="C473" i="9"/>
  <c r="E473" i="9" s="1"/>
  <c r="C11" i="9"/>
  <c r="E11" i="9" s="1"/>
  <c r="C15" i="9"/>
  <c r="E15" i="9" s="1"/>
  <c r="C19" i="9"/>
  <c r="E19" i="9" s="1"/>
  <c r="C23" i="9"/>
  <c r="E23" i="9" s="1"/>
  <c r="C27" i="9"/>
  <c r="E27" i="9" s="1"/>
  <c r="C31" i="9"/>
  <c r="E31" i="9" s="1"/>
  <c r="C35" i="9"/>
  <c r="E35" i="9" s="1"/>
  <c r="C39" i="9"/>
  <c r="E39" i="9" s="1"/>
  <c r="C43" i="9"/>
  <c r="E43" i="9" s="1"/>
  <c r="C47" i="9"/>
  <c r="E47" i="9" s="1"/>
  <c r="C51" i="9"/>
  <c r="E51" i="9" s="1"/>
  <c r="C55" i="9"/>
  <c r="E55" i="9" s="1"/>
  <c r="C59" i="9"/>
  <c r="E59" i="9" s="1"/>
  <c r="C63" i="9"/>
  <c r="E63" i="9" s="1"/>
  <c r="C67" i="9"/>
  <c r="E67" i="9" s="1"/>
  <c r="C71" i="9"/>
  <c r="E71" i="9" s="1"/>
  <c r="C75" i="9"/>
  <c r="E75" i="9" s="1"/>
  <c r="C79" i="9"/>
  <c r="E79" i="9" s="1"/>
  <c r="C83" i="9"/>
  <c r="E83" i="9" s="1"/>
  <c r="C87" i="9"/>
  <c r="E87" i="9" s="1"/>
  <c r="C91" i="9"/>
  <c r="E91" i="9" s="1"/>
  <c r="C95" i="9"/>
  <c r="E95" i="9" s="1"/>
  <c r="C99" i="9"/>
  <c r="E99" i="9" s="1"/>
  <c r="C103" i="9"/>
  <c r="E103" i="9" s="1"/>
  <c r="C107" i="9"/>
  <c r="E107" i="9" s="1"/>
  <c r="C111" i="9"/>
  <c r="E111" i="9" s="1"/>
  <c r="C115" i="9"/>
  <c r="E115" i="9" s="1"/>
  <c r="C119" i="9"/>
  <c r="E119" i="9" s="1"/>
  <c r="C123" i="9"/>
  <c r="E123" i="9" s="1"/>
  <c r="C127" i="9"/>
  <c r="E127" i="9" s="1"/>
  <c r="C131" i="9"/>
  <c r="E131" i="9" s="1"/>
  <c r="C135" i="9"/>
  <c r="E135" i="9" s="1"/>
  <c r="C139" i="9"/>
  <c r="E139" i="9" s="1"/>
  <c r="C143" i="9"/>
  <c r="E143" i="9" s="1"/>
  <c r="C147" i="9"/>
  <c r="E147" i="9" s="1"/>
  <c r="C151" i="9"/>
  <c r="E151" i="9" s="1"/>
  <c r="C155" i="9"/>
  <c r="E155" i="9" s="1"/>
  <c r="C159" i="9"/>
  <c r="E159" i="9" s="1"/>
  <c r="C163" i="9"/>
  <c r="E163" i="9" s="1"/>
  <c r="C167" i="9"/>
  <c r="E167" i="9" s="1"/>
  <c r="C171" i="9"/>
  <c r="E171" i="9" s="1"/>
  <c r="C175" i="9"/>
  <c r="E175" i="9" s="1"/>
  <c r="C179" i="9"/>
  <c r="E179" i="9" s="1"/>
  <c r="C183" i="9"/>
  <c r="E183" i="9" s="1"/>
  <c r="C187" i="9"/>
  <c r="E187" i="9" s="1"/>
  <c r="C191" i="9"/>
  <c r="E191" i="9" s="1"/>
  <c r="C195" i="9"/>
  <c r="E195" i="9" s="1"/>
  <c r="C199" i="9"/>
  <c r="E199" i="9" s="1"/>
  <c r="C203" i="9"/>
  <c r="E203" i="9" s="1"/>
  <c r="C215" i="9"/>
  <c r="E215" i="9" s="1"/>
  <c r="C223" i="9"/>
  <c r="E223" i="9" s="1"/>
  <c r="C231" i="9"/>
  <c r="E231" i="9" s="1"/>
  <c r="C239" i="9"/>
  <c r="E239" i="9" s="1"/>
  <c r="C247" i="9"/>
  <c r="E247" i="9" s="1"/>
  <c r="C255" i="9"/>
  <c r="E255" i="9" s="1"/>
  <c r="C263" i="9"/>
  <c r="E263" i="9" s="1"/>
  <c r="C271" i="9"/>
  <c r="E271" i="9" s="1"/>
  <c r="C279" i="9"/>
  <c r="E279" i="9" s="1"/>
  <c r="C303" i="9"/>
  <c r="E303" i="9" s="1"/>
  <c r="C313" i="9"/>
  <c r="E313" i="9" s="1"/>
  <c r="C353" i="9"/>
  <c r="E353" i="9" s="1"/>
  <c r="D11" i="9"/>
  <c r="C14" i="9"/>
  <c r="E14" i="9" s="1"/>
  <c r="C18" i="9"/>
  <c r="E18" i="9" s="1"/>
  <c r="C22" i="9"/>
  <c r="E22" i="9" s="1"/>
  <c r="C26" i="9"/>
  <c r="E26" i="9" s="1"/>
  <c r="C30" i="9"/>
  <c r="E30" i="9" s="1"/>
  <c r="C34" i="9"/>
  <c r="E34" i="9" s="1"/>
  <c r="C38" i="9"/>
  <c r="E38" i="9" s="1"/>
  <c r="C42" i="9"/>
  <c r="E42" i="9" s="1"/>
  <c r="C46" i="9"/>
  <c r="E46" i="9" s="1"/>
  <c r="C50" i="9"/>
  <c r="E50" i="9" s="1"/>
  <c r="C54" i="9"/>
  <c r="E54" i="9" s="1"/>
  <c r="C58" i="9"/>
  <c r="E58" i="9" s="1"/>
  <c r="C62" i="9"/>
  <c r="E62" i="9" s="1"/>
  <c r="C66" i="9"/>
  <c r="E66" i="9" s="1"/>
  <c r="C70" i="9"/>
  <c r="E70" i="9" s="1"/>
  <c r="C74" i="9"/>
  <c r="E74" i="9" s="1"/>
  <c r="C78" i="9"/>
  <c r="E78" i="9" s="1"/>
  <c r="C82" i="9"/>
  <c r="E82" i="9" s="1"/>
  <c r="C86" i="9"/>
  <c r="E86" i="9" s="1"/>
  <c r="C90" i="9"/>
  <c r="E90" i="9" s="1"/>
  <c r="C94" i="9"/>
  <c r="E94" i="9" s="1"/>
  <c r="C98" i="9"/>
  <c r="E98" i="9" s="1"/>
  <c r="C102" i="9"/>
  <c r="E102" i="9" s="1"/>
  <c r="C106" i="9"/>
  <c r="E106" i="9" s="1"/>
  <c r="C110" i="9"/>
  <c r="E110" i="9" s="1"/>
  <c r="C114" i="9"/>
  <c r="E114" i="9" s="1"/>
  <c r="C118" i="9"/>
  <c r="E118" i="9" s="1"/>
  <c r="C122" i="9"/>
  <c r="E122" i="9" s="1"/>
  <c r="C126" i="9"/>
  <c r="E126" i="9" s="1"/>
  <c r="C130" i="9"/>
  <c r="E130" i="9" s="1"/>
  <c r="C134" i="9"/>
  <c r="E134" i="9" s="1"/>
  <c r="C138" i="9"/>
  <c r="E138" i="9" s="1"/>
  <c r="C142" i="9"/>
  <c r="E142" i="9" s="1"/>
  <c r="C146" i="9"/>
  <c r="E146" i="9" s="1"/>
  <c r="C150" i="9"/>
  <c r="E150" i="9" s="1"/>
  <c r="C154" i="9"/>
  <c r="E154" i="9" s="1"/>
  <c r="C158" i="9"/>
  <c r="E158" i="9" s="1"/>
  <c r="C162" i="9"/>
  <c r="E162" i="9" s="1"/>
  <c r="C166" i="9"/>
  <c r="E166" i="9" s="1"/>
  <c r="C170" i="9"/>
  <c r="E170" i="9" s="1"/>
  <c r="C174" i="9"/>
  <c r="E174" i="9" s="1"/>
  <c r="C178" i="9"/>
  <c r="E178" i="9" s="1"/>
  <c r="C182" i="9"/>
  <c r="E182" i="9" s="1"/>
  <c r="C186" i="9"/>
  <c r="E186" i="9" s="1"/>
  <c r="C190" i="9"/>
  <c r="E190" i="9" s="1"/>
  <c r="C194" i="9"/>
  <c r="E194" i="9" s="1"/>
  <c r="C198" i="9"/>
  <c r="E198" i="9" s="1"/>
  <c r="C202" i="9"/>
  <c r="E202" i="9" s="1"/>
  <c r="C221" i="9"/>
  <c r="E221" i="9" s="1"/>
  <c r="C229" i="9"/>
  <c r="E229" i="9" s="1"/>
  <c r="C237" i="9"/>
  <c r="E237" i="9" s="1"/>
  <c r="C245" i="9"/>
  <c r="E245" i="9" s="1"/>
  <c r="C253" i="9"/>
  <c r="E253" i="9" s="1"/>
  <c r="C261" i="9"/>
  <c r="E261" i="9" s="1"/>
  <c r="C269" i="9"/>
  <c r="E269" i="9" s="1"/>
  <c r="C277" i="9"/>
  <c r="E277" i="9" s="1"/>
  <c r="C289" i="9"/>
  <c r="E289" i="9" s="1"/>
  <c r="C311" i="9"/>
  <c r="E311" i="9" s="1"/>
  <c r="C321" i="9"/>
  <c r="E321" i="9" s="1"/>
  <c r="C331" i="9"/>
  <c r="E331" i="9" s="1"/>
  <c r="C363" i="9"/>
  <c r="E363" i="9" s="1"/>
  <c r="C706" i="9"/>
  <c r="E706" i="9" s="1"/>
  <c r="C205" i="9"/>
  <c r="E205" i="9" s="1"/>
  <c r="C208" i="9"/>
  <c r="E208" i="9" s="1"/>
  <c r="C299" i="9"/>
  <c r="E299" i="9" s="1"/>
  <c r="C309" i="9"/>
  <c r="E309" i="9" s="1"/>
  <c r="C345" i="9"/>
  <c r="E345" i="9" s="1"/>
  <c r="C10" i="9"/>
  <c r="E10" i="9" s="1"/>
  <c r="C13" i="9"/>
  <c r="E13" i="9" s="1"/>
  <c r="C17" i="9"/>
  <c r="E17" i="9" s="1"/>
  <c r="C21" i="9"/>
  <c r="E21" i="9" s="1"/>
  <c r="C25" i="9"/>
  <c r="E25" i="9" s="1"/>
  <c r="C29" i="9"/>
  <c r="E29" i="9" s="1"/>
  <c r="C33" i="9"/>
  <c r="E33" i="9" s="1"/>
  <c r="C37" i="9"/>
  <c r="E37" i="9" s="1"/>
  <c r="C41" i="9"/>
  <c r="E41" i="9" s="1"/>
  <c r="C45" i="9"/>
  <c r="E45" i="9" s="1"/>
  <c r="C49" i="9"/>
  <c r="E49" i="9" s="1"/>
  <c r="C53" i="9"/>
  <c r="E53" i="9" s="1"/>
  <c r="C57" i="9"/>
  <c r="E57" i="9" s="1"/>
  <c r="C61" i="9"/>
  <c r="E61" i="9" s="1"/>
  <c r="C65" i="9"/>
  <c r="E65" i="9" s="1"/>
  <c r="C69" i="9"/>
  <c r="E69" i="9" s="1"/>
  <c r="C73" i="9"/>
  <c r="E73" i="9" s="1"/>
  <c r="C77" i="9"/>
  <c r="E77" i="9" s="1"/>
  <c r="C81" i="9"/>
  <c r="E81" i="9" s="1"/>
  <c r="C85" i="9"/>
  <c r="E85" i="9" s="1"/>
  <c r="C89" i="9"/>
  <c r="E89" i="9" s="1"/>
  <c r="C93" i="9"/>
  <c r="E93" i="9" s="1"/>
  <c r="C97" i="9"/>
  <c r="E97" i="9" s="1"/>
  <c r="C101" i="9"/>
  <c r="E101" i="9" s="1"/>
  <c r="C105" i="9"/>
  <c r="E105" i="9" s="1"/>
  <c r="C109" i="9"/>
  <c r="E109" i="9" s="1"/>
  <c r="C113" i="9"/>
  <c r="E113" i="9" s="1"/>
  <c r="C117" i="9"/>
  <c r="E117" i="9" s="1"/>
  <c r="C121" i="9"/>
  <c r="E121" i="9" s="1"/>
  <c r="C125" i="9"/>
  <c r="E125" i="9" s="1"/>
  <c r="C129" i="9"/>
  <c r="E129" i="9" s="1"/>
  <c r="C133" i="9"/>
  <c r="E133" i="9" s="1"/>
  <c r="C137" i="9"/>
  <c r="E137" i="9" s="1"/>
  <c r="C141" i="9"/>
  <c r="E141" i="9" s="1"/>
  <c r="C145" i="9"/>
  <c r="E145" i="9" s="1"/>
  <c r="C149" i="9"/>
  <c r="E149" i="9" s="1"/>
  <c r="C153" i="9"/>
  <c r="E153" i="9" s="1"/>
  <c r="C157" i="9"/>
  <c r="E157" i="9" s="1"/>
  <c r="C161" i="9"/>
  <c r="E161" i="9" s="1"/>
  <c r="C165" i="9"/>
  <c r="E165" i="9" s="1"/>
  <c r="C169" i="9"/>
  <c r="E169" i="9" s="1"/>
  <c r="C173" i="9"/>
  <c r="E173" i="9" s="1"/>
  <c r="C177" i="9"/>
  <c r="E177" i="9" s="1"/>
  <c r="C181" i="9"/>
  <c r="E181" i="9" s="1"/>
  <c r="C185" i="9"/>
  <c r="E185" i="9" s="1"/>
  <c r="C189" i="9"/>
  <c r="E189" i="9" s="1"/>
  <c r="C193" i="9"/>
  <c r="E193" i="9" s="1"/>
  <c r="C197" i="9"/>
  <c r="E197" i="9" s="1"/>
  <c r="C201" i="9"/>
  <c r="E201" i="9" s="1"/>
  <c r="C211" i="9"/>
  <c r="E211" i="9" s="1"/>
  <c r="C219" i="9"/>
  <c r="E219" i="9" s="1"/>
  <c r="C227" i="9"/>
  <c r="E227" i="9" s="1"/>
  <c r="C235" i="9"/>
  <c r="E235" i="9" s="1"/>
  <c r="C243" i="9"/>
  <c r="E243" i="9" s="1"/>
  <c r="C251" i="9"/>
  <c r="E251" i="9" s="1"/>
  <c r="C259" i="9"/>
  <c r="E259" i="9" s="1"/>
  <c r="C267" i="9"/>
  <c r="E267" i="9" s="1"/>
  <c r="C275" i="9"/>
  <c r="E275" i="9" s="1"/>
  <c r="C287" i="9"/>
  <c r="E287" i="9" s="1"/>
  <c r="C297" i="9"/>
  <c r="E297" i="9" s="1"/>
  <c r="C319" i="9"/>
  <c r="E319" i="9" s="1"/>
  <c r="C337" i="9"/>
  <c r="E337" i="9" s="1"/>
  <c r="C421" i="9"/>
  <c r="E421" i="9" s="1"/>
  <c r="C204" i="9"/>
  <c r="E204" i="9" s="1"/>
  <c r="C218" i="9"/>
  <c r="E218" i="9" s="1"/>
  <c r="C226" i="9"/>
  <c r="E226" i="9" s="1"/>
  <c r="C234" i="9"/>
  <c r="E234" i="9" s="1"/>
  <c r="C242" i="9"/>
  <c r="E242" i="9" s="1"/>
  <c r="C250" i="9"/>
  <c r="E250" i="9" s="1"/>
  <c r="C258" i="9"/>
  <c r="E258" i="9" s="1"/>
  <c r="C266" i="9"/>
  <c r="E266" i="9" s="1"/>
  <c r="C274" i="9"/>
  <c r="E274" i="9" s="1"/>
  <c r="C285" i="9"/>
  <c r="E285" i="9" s="1"/>
  <c r="C307" i="9"/>
  <c r="E307" i="9" s="1"/>
  <c r="C317" i="9"/>
  <c r="E317" i="9" s="1"/>
  <c r="C369" i="9"/>
  <c r="E369" i="9" s="1"/>
  <c r="C389" i="9"/>
  <c r="E389" i="9" s="1"/>
  <c r="C457" i="9"/>
  <c r="E457" i="9" s="1"/>
  <c r="D12" i="9" l="1"/>
  <c r="D13" i="9" s="1"/>
  <c r="D14" i="9" s="1"/>
  <c r="D15" i="9" s="1"/>
  <c r="D16" i="9" s="1"/>
  <c r="D17" i="9" s="1"/>
  <c r="D18" i="9" s="1"/>
  <c r="D19" i="9" s="1"/>
  <c r="D20" i="9" s="1"/>
  <c r="D21" i="9" s="1"/>
  <c r="D22" i="9" s="1"/>
  <c r="D23" i="9" s="1"/>
  <c r="D24" i="9" s="1"/>
  <c r="D25" i="9" s="1"/>
  <c r="D26" i="9" s="1"/>
  <c r="D27" i="9" s="1"/>
  <c r="D28" i="9" s="1"/>
  <c r="D29" i="9" s="1"/>
  <c r="D30" i="9" s="1"/>
  <c r="D31" i="9" s="1"/>
  <c r="D32" i="9" s="1"/>
  <c r="D33" i="9" s="1"/>
  <c r="D34" i="9" s="1"/>
  <c r="D35" i="9" s="1"/>
  <c r="D36" i="9" s="1"/>
  <c r="D37" i="9" s="1"/>
  <c r="D38" i="9" s="1"/>
  <c r="D39" i="9" s="1"/>
  <c r="D40" i="9" s="1"/>
  <c r="D41" i="9" s="1"/>
  <c r="D42" i="9" s="1"/>
  <c r="D43" i="9" s="1"/>
  <c r="D44" i="9" s="1"/>
  <c r="D45" i="9" s="1"/>
  <c r="D46" i="9" s="1"/>
  <c r="D47" i="9" s="1"/>
  <c r="D48" i="9" s="1"/>
  <c r="D49" i="9" s="1"/>
  <c r="D50" i="9" s="1"/>
  <c r="D51" i="9" s="1"/>
  <c r="D52" i="9" s="1"/>
  <c r="D53" i="9" s="1"/>
  <c r="D54" i="9" s="1"/>
  <c r="D55" i="9" s="1"/>
  <c r="D56" i="9" s="1"/>
  <c r="D57" i="9" s="1"/>
  <c r="D58" i="9" s="1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71" i="9" s="1"/>
  <c r="D72" i="9" s="1"/>
  <c r="D73" i="9" s="1"/>
  <c r="D74" i="9" s="1"/>
  <c r="D75" i="9" s="1"/>
  <c r="D76" i="9" s="1"/>
  <c r="D77" i="9" s="1"/>
  <c r="D78" i="9" s="1"/>
  <c r="D79" i="9" s="1"/>
  <c r="D80" i="9" s="1"/>
  <c r="D81" i="9" s="1"/>
  <c r="D82" i="9" s="1"/>
  <c r="D83" i="9" s="1"/>
  <c r="D84" i="9" s="1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D95" i="9" s="1"/>
  <c r="D96" i="9" s="1"/>
  <c r="D97" i="9" s="1"/>
  <c r="D98" i="9" s="1"/>
  <c r="D99" i="9" s="1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 s="1"/>
  <c r="D113" i="9" s="1"/>
  <c r="D114" i="9" s="1"/>
  <c r="D115" i="9" s="1"/>
  <c r="D116" i="9" s="1"/>
  <c r="D117" i="9" s="1"/>
  <c r="D118" i="9" s="1"/>
  <c r="D119" i="9" s="1"/>
  <c r="D120" i="9" s="1"/>
  <c r="D121" i="9" s="1"/>
  <c r="D122" i="9" s="1"/>
  <c r="D123" i="9" s="1"/>
  <c r="D124" i="9" s="1"/>
  <c r="D125" i="9" s="1"/>
  <c r="D126" i="9" s="1"/>
  <c r="D127" i="9" s="1"/>
  <c r="D128" i="9" s="1"/>
  <c r="D129" i="9" s="1"/>
  <c r="D130" i="9" s="1"/>
  <c r="D131" i="9" s="1"/>
  <c r="D132" i="9" s="1"/>
  <c r="D133" i="9" s="1"/>
  <c r="D134" i="9" s="1"/>
  <c r="D135" i="9" s="1"/>
  <c r="D136" i="9" s="1"/>
  <c r="D137" i="9" s="1"/>
  <c r="D138" i="9" s="1"/>
  <c r="D139" i="9" s="1"/>
  <c r="D140" i="9" s="1"/>
  <c r="D141" i="9" s="1"/>
  <c r="D142" i="9" s="1"/>
  <c r="D143" i="9" s="1"/>
  <c r="D144" i="9" s="1"/>
  <c r="D145" i="9" s="1"/>
  <c r="D146" i="9" s="1"/>
  <c r="D147" i="9" s="1"/>
  <c r="D148" i="9" s="1"/>
  <c r="D149" i="9" s="1"/>
  <c r="D150" i="9" s="1"/>
  <c r="D151" i="9" s="1"/>
  <c r="D152" i="9" s="1"/>
  <c r="D153" i="9" s="1"/>
  <c r="D154" i="9" s="1"/>
  <c r="D155" i="9" s="1"/>
  <c r="D156" i="9" s="1"/>
  <c r="D157" i="9" s="1"/>
  <c r="D158" i="9" s="1"/>
  <c r="D159" i="9" s="1"/>
  <c r="D160" i="9" s="1"/>
  <c r="D161" i="9" s="1"/>
  <c r="D162" i="9" s="1"/>
  <c r="D163" i="9" s="1"/>
  <c r="D164" i="9" s="1"/>
  <c r="D165" i="9" s="1"/>
  <c r="D166" i="9" s="1"/>
  <c r="D167" i="9" s="1"/>
  <c r="D168" i="9" s="1"/>
  <c r="D169" i="9" s="1"/>
  <c r="D170" i="9" s="1"/>
  <c r="D171" i="9" s="1"/>
  <c r="D172" i="9" s="1"/>
  <c r="D173" i="9" s="1"/>
  <c r="D174" i="9" s="1"/>
  <c r="D175" i="9" s="1"/>
  <c r="D176" i="9" s="1"/>
  <c r="D177" i="9" s="1"/>
  <c r="D178" i="9" s="1"/>
  <c r="D179" i="9" s="1"/>
  <c r="D180" i="9" s="1"/>
  <c r="D181" i="9" s="1"/>
  <c r="D182" i="9" s="1"/>
  <c r="D183" i="9" s="1"/>
  <c r="D184" i="9" s="1"/>
  <c r="D185" i="9" s="1"/>
  <c r="D186" i="9" s="1"/>
  <c r="D187" i="9" s="1"/>
  <c r="D188" i="9" s="1"/>
  <c r="D189" i="9" s="1"/>
  <c r="D190" i="9" s="1"/>
  <c r="D191" i="9" s="1"/>
  <c r="D192" i="9" s="1"/>
  <c r="D193" i="9" s="1"/>
  <c r="D194" i="9" s="1"/>
  <c r="D195" i="9" s="1"/>
  <c r="D196" i="9" s="1"/>
  <c r="D197" i="9" s="1"/>
  <c r="D198" i="9" s="1"/>
  <c r="D199" i="9" s="1"/>
  <c r="D200" i="9" s="1"/>
  <c r="D201" i="9" s="1"/>
  <c r="D202" i="9" s="1"/>
  <c r="D203" i="9" s="1"/>
  <c r="D204" i="9" s="1"/>
  <c r="D205" i="9" s="1"/>
  <c r="D206" i="9" s="1"/>
  <c r="D207" i="9" s="1"/>
  <c r="D208" i="9" s="1"/>
  <c r="D209" i="9" s="1"/>
  <c r="D210" i="9" s="1"/>
  <c r="D211" i="9" s="1"/>
  <c r="D212" i="9" s="1"/>
  <c r="D213" i="9" s="1"/>
  <c r="D214" i="9" s="1"/>
  <c r="D215" i="9" s="1"/>
  <c r="D216" i="9" s="1"/>
  <c r="D217" i="9" s="1"/>
  <c r="D218" i="9" s="1"/>
  <c r="D219" i="9" s="1"/>
  <c r="D220" i="9" s="1"/>
  <c r="D221" i="9" s="1"/>
  <c r="D222" i="9" s="1"/>
  <c r="D223" i="9" s="1"/>
  <c r="D224" i="9" s="1"/>
  <c r="D225" i="9" s="1"/>
  <c r="D226" i="9" s="1"/>
  <c r="D227" i="9" s="1"/>
  <c r="D228" i="9" s="1"/>
  <c r="D229" i="9" s="1"/>
  <c r="D230" i="9" s="1"/>
  <c r="D231" i="9" s="1"/>
  <c r="D232" i="9" s="1"/>
  <c r="D233" i="9" s="1"/>
  <c r="D234" i="9" s="1"/>
  <c r="D235" i="9" s="1"/>
  <c r="D236" i="9" s="1"/>
  <c r="D237" i="9" s="1"/>
  <c r="D238" i="9" s="1"/>
  <c r="D239" i="9" s="1"/>
  <c r="D240" i="9" s="1"/>
  <c r="D241" i="9" s="1"/>
  <c r="D242" i="9" s="1"/>
  <c r="D243" i="9" s="1"/>
  <c r="D244" i="9" s="1"/>
  <c r="D245" i="9" s="1"/>
  <c r="D246" i="9" s="1"/>
  <c r="D247" i="9" s="1"/>
  <c r="D248" i="9" s="1"/>
  <c r="D249" i="9" s="1"/>
  <c r="D250" i="9" s="1"/>
  <c r="D251" i="9" s="1"/>
  <c r="D252" i="9" s="1"/>
  <c r="D253" i="9" s="1"/>
  <c r="D254" i="9" s="1"/>
  <c r="D255" i="9" s="1"/>
  <c r="D256" i="9" s="1"/>
  <c r="D257" i="9" s="1"/>
  <c r="D258" i="9" s="1"/>
  <c r="D259" i="9" s="1"/>
  <c r="D260" i="9" s="1"/>
  <c r="D261" i="9" s="1"/>
  <c r="D262" i="9" s="1"/>
  <c r="D263" i="9" s="1"/>
  <c r="D264" i="9" s="1"/>
  <c r="D265" i="9" s="1"/>
  <c r="D266" i="9" s="1"/>
  <c r="D267" i="9" s="1"/>
  <c r="D268" i="9" s="1"/>
  <c r="D269" i="9" s="1"/>
  <c r="D270" i="9" s="1"/>
  <c r="D271" i="9" s="1"/>
  <c r="D272" i="9" s="1"/>
  <c r="D273" i="9" s="1"/>
  <c r="D274" i="9" s="1"/>
  <c r="D275" i="9" s="1"/>
  <c r="D276" i="9" s="1"/>
  <c r="D277" i="9" s="1"/>
  <c r="D278" i="9" s="1"/>
  <c r="D279" i="9" s="1"/>
  <c r="D280" i="9" s="1"/>
  <c r="D281" i="9" s="1"/>
  <c r="D282" i="9" s="1"/>
  <c r="D283" i="9" s="1"/>
  <c r="D284" i="9" s="1"/>
  <c r="D285" i="9" s="1"/>
  <c r="D286" i="9" s="1"/>
  <c r="D287" i="9" s="1"/>
  <c r="D288" i="9" s="1"/>
  <c r="D289" i="9" s="1"/>
  <c r="D290" i="9" s="1"/>
  <c r="D291" i="9" s="1"/>
  <c r="D292" i="9" s="1"/>
  <c r="D293" i="9" s="1"/>
  <c r="D294" i="9" s="1"/>
  <c r="D295" i="9" s="1"/>
  <c r="D296" i="9" s="1"/>
  <c r="D297" i="9" s="1"/>
  <c r="D298" i="9" s="1"/>
  <c r="D299" i="9" s="1"/>
  <c r="D300" i="9" s="1"/>
  <c r="D301" i="9" s="1"/>
  <c r="D302" i="9" s="1"/>
  <c r="D303" i="9" s="1"/>
  <c r="D304" i="9" s="1"/>
  <c r="D305" i="9" s="1"/>
  <c r="D306" i="9" s="1"/>
  <c r="D307" i="9" s="1"/>
  <c r="D308" i="9" s="1"/>
  <c r="D309" i="9" s="1"/>
  <c r="D310" i="9" s="1"/>
  <c r="D311" i="9" s="1"/>
  <c r="D312" i="9" s="1"/>
  <c r="D313" i="9" s="1"/>
  <c r="D314" i="9" s="1"/>
  <c r="D315" i="9" s="1"/>
  <c r="D316" i="9" s="1"/>
  <c r="D317" i="9" s="1"/>
  <c r="D318" i="9" s="1"/>
  <c r="D319" i="9" s="1"/>
  <c r="D320" i="9" s="1"/>
  <c r="D321" i="9" s="1"/>
  <c r="D322" i="9" s="1"/>
  <c r="D323" i="9" s="1"/>
  <c r="D324" i="9" s="1"/>
  <c r="D325" i="9" s="1"/>
  <c r="D326" i="9" s="1"/>
  <c r="D327" i="9" s="1"/>
  <c r="D328" i="9" s="1"/>
  <c r="D329" i="9" s="1"/>
  <c r="D330" i="9" s="1"/>
  <c r="D331" i="9" s="1"/>
  <c r="D332" i="9" s="1"/>
  <c r="D333" i="9" s="1"/>
  <c r="D334" i="9" s="1"/>
  <c r="D335" i="9" s="1"/>
  <c r="D336" i="9" s="1"/>
  <c r="D337" i="9" s="1"/>
  <c r="D338" i="9" s="1"/>
  <c r="D339" i="9" s="1"/>
  <c r="D340" i="9" s="1"/>
  <c r="D341" i="9" s="1"/>
  <c r="D342" i="9" s="1"/>
  <c r="D343" i="9" s="1"/>
  <c r="D344" i="9" s="1"/>
  <c r="D345" i="9" s="1"/>
  <c r="D346" i="9" s="1"/>
  <c r="D347" i="9" s="1"/>
  <c r="D348" i="9" s="1"/>
  <c r="D349" i="9" s="1"/>
  <c r="D350" i="9" s="1"/>
  <c r="D351" i="9" s="1"/>
  <c r="D352" i="9" s="1"/>
  <c r="D353" i="9" s="1"/>
  <c r="D354" i="9" s="1"/>
  <c r="D355" i="9" s="1"/>
  <c r="D356" i="9" s="1"/>
  <c r="D357" i="9" s="1"/>
  <c r="D358" i="9" s="1"/>
  <c r="D359" i="9" s="1"/>
  <c r="D360" i="9" s="1"/>
  <c r="D361" i="9" s="1"/>
  <c r="D362" i="9" s="1"/>
  <c r="D363" i="9" s="1"/>
  <c r="D364" i="9" s="1"/>
  <c r="D365" i="9" s="1"/>
  <c r="D366" i="9" s="1"/>
  <c r="D367" i="9" s="1"/>
  <c r="D368" i="9" s="1"/>
  <c r="D369" i="9" s="1"/>
  <c r="D370" i="9" s="1"/>
  <c r="D371" i="9" s="1"/>
  <c r="D372" i="9" s="1"/>
  <c r="D373" i="9" s="1"/>
  <c r="D374" i="9" s="1"/>
  <c r="D375" i="9" s="1"/>
  <c r="D376" i="9" s="1"/>
  <c r="D377" i="9" s="1"/>
  <c r="D378" i="9" s="1"/>
  <c r="D379" i="9" s="1"/>
  <c r="D380" i="9" s="1"/>
  <c r="D381" i="9" s="1"/>
  <c r="D382" i="9" s="1"/>
  <c r="D383" i="9" s="1"/>
  <c r="D384" i="9" s="1"/>
  <c r="D385" i="9" s="1"/>
  <c r="D386" i="9" s="1"/>
  <c r="D387" i="9" s="1"/>
  <c r="D388" i="9" s="1"/>
  <c r="D389" i="9" s="1"/>
  <c r="D390" i="9" s="1"/>
  <c r="D391" i="9" s="1"/>
  <c r="D392" i="9" s="1"/>
  <c r="D393" i="9" s="1"/>
  <c r="D394" i="9" s="1"/>
  <c r="D395" i="9" s="1"/>
  <c r="D396" i="9" s="1"/>
  <c r="D397" i="9" s="1"/>
  <c r="D398" i="9" s="1"/>
  <c r="D399" i="9" s="1"/>
  <c r="D400" i="9" s="1"/>
  <c r="D401" i="9" s="1"/>
  <c r="D402" i="9" s="1"/>
  <c r="D403" i="9" s="1"/>
  <c r="D404" i="9" s="1"/>
  <c r="D405" i="9" s="1"/>
  <c r="D406" i="9" s="1"/>
  <c r="D407" i="9" s="1"/>
  <c r="D408" i="9" s="1"/>
  <c r="D409" i="9" s="1"/>
  <c r="D410" i="9" s="1"/>
  <c r="D411" i="9" s="1"/>
  <c r="D412" i="9" s="1"/>
  <c r="D413" i="9" s="1"/>
  <c r="D414" i="9" s="1"/>
  <c r="D415" i="9" s="1"/>
  <c r="D416" i="9" s="1"/>
  <c r="D417" i="9" s="1"/>
  <c r="D418" i="9" s="1"/>
  <c r="D419" i="9" s="1"/>
  <c r="D420" i="9" s="1"/>
  <c r="D421" i="9" s="1"/>
  <c r="D422" i="9" s="1"/>
  <c r="D423" i="9" s="1"/>
  <c r="D424" i="9" s="1"/>
  <c r="D425" i="9" s="1"/>
  <c r="D426" i="9" s="1"/>
  <c r="D427" i="9" s="1"/>
  <c r="D428" i="9" s="1"/>
  <c r="D429" i="9" s="1"/>
  <c r="D430" i="9" s="1"/>
  <c r="D431" i="9" s="1"/>
  <c r="D432" i="9" s="1"/>
  <c r="D433" i="9" s="1"/>
  <c r="D434" i="9" s="1"/>
  <c r="D435" i="9" s="1"/>
  <c r="D436" i="9" s="1"/>
  <c r="D437" i="9" s="1"/>
  <c r="D438" i="9" s="1"/>
  <c r="D439" i="9" s="1"/>
  <c r="D440" i="9" s="1"/>
  <c r="D441" i="9" s="1"/>
  <c r="D442" i="9" s="1"/>
  <c r="D443" i="9" s="1"/>
  <c r="D444" i="9" s="1"/>
  <c r="D445" i="9" s="1"/>
  <c r="D446" i="9" s="1"/>
  <c r="D447" i="9" s="1"/>
  <c r="D448" i="9" s="1"/>
  <c r="D449" i="9" s="1"/>
  <c r="D450" i="9" s="1"/>
  <c r="D451" i="9" s="1"/>
  <c r="D452" i="9" s="1"/>
  <c r="D453" i="9" s="1"/>
  <c r="D454" i="9" s="1"/>
  <c r="D455" i="9" s="1"/>
  <c r="D456" i="9" s="1"/>
  <c r="D457" i="9" s="1"/>
  <c r="D458" i="9" s="1"/>
  <c r="D459" i="9" s="1"/>
  <c r="D460" i="9" s="1"/>
  <c r="D461" i="9" s="1"/>
  <c r="D462" i="9" s="1"/>
  <c r="D463" i="9" s="1"/>
  <c r="D464" i="9" s="1"/>
  <c r="D465" i="9" s="1"/>
  <c r="D466" i="9" s="1"/>
  <c r="D467" i="9" s="1"/>
  <c r="D468" i="9" s="1"/>
  <c r="D469" i="9" s="1"/>
  <c r="D470" i="9" s="1"/>
  <c r="D471" i="9" s="1"/>
  <c r="D472" i="9" s="1"/>
  <c r="D473" i="9" s="1"/>
  <c r="D474" i="9" s="1"/>
  <c r="D475" i="9" s="1"/>
  <c r="D476" i="9" s="1"/>
  <c r="D477" i="9" s="1"/>
  <c r="D478" i="9" s="1"/>
  <c r="D479" i="9" s="1"/>
  <c r="D480" i="9" s="1"/>
  <c r="D481" i="9" s="1"/>
  <c r="D482" i="9" s="1"/>
  <c r="D483" i="9" s="1"/>
  <c r="D484" i="9" s="1"/>
  <c r="D485" i="9" s="1"/>
  <c r="D486" i="9" s="1"/>
  <c r="D487" i="9" s="1"/>
  <c r="D488" i="9" s="1"/>
  <c r="D489" i="9" s="1"/>
  <c r="D490" i="9" s="1"/>
  <c r="D491" i="9" s="1"/>
  <c r="D492" i="9" s="1"/>
  <c r="D493" i="9" s="1"/>
  <c r="D494" i="9" s="1"/>
  <c r="D495" i="9" s="1"/>
  <c r="D496" i="9" s="1"/>
  <c r="D497" i="9" s="1"/>
  <c r="D498" i="9" s="1"/>
  <c r="D499" i="9" s="1"/>
  <c r="D500" i="9" s="1"/>
  <c r="D501" i="9" s="1"/>
  <c r="D502" i="9" s="1"/>
  <c r="D503" i="9" s="1"/>
  <c r="D504" i="9" s="1"/>
  <c r="D505" i="9" s="1"/>
  <c r="D506" i="9" s="1"/>
  <c r="D507" i="9" s="1"/>
  <c r="D508" i="9" s="1"/>
  <c r="D509" i="9" s="1"/>
  <c r="D510" i="9" s="1"/>
  <c r="D511" i="9" s="1"/>
  <c r="D512" i="9" s="1"/>
  <c r="D513" i="9" s="1"/>
  <c r="D514" i="9" s="1"/>
  <c r="D515" i="9" s="1"/>
  <c r="D516" i="9" s="1"/>
  <c r="D517" i="9" s="1"/>
  <c r="D518" i="9" s="1"/>
  <c r="D519" i="9" s="1"/>
  <c r="D520" i="9" s="1"/>
  <c r="D521" i="9" s="1"/>
  <c r="D522" i="9" s="1"/>
  <c r="D523" i="9" s="1"/>
  <c r="D524" i="9" s="1"/>
  <c r="D525" i="9" s="1"/>
  <c r="D526" i="9" s="1"/>
  <c r="D527" i="9" s="1"/>
  <c r="D528" i="9" s="1"/>
  <c r="D529" i="9" s="1"/>
  <c r="D530" i="9" s="1"/>
  <c r="D531" i="9" s="1"/>
  <c r="D532" i="9" s="1"/>
  <c r="D533" i="9" s="1"/>
  <c r="D534" i="9" s="1"/>
  <c r="D535" i="9" s="1"/>
  <c r="D536" i="9" s="1"/>
  <c r="D537" i="9" s="1"/>
  <c r="D538" i="9" s="1"/>
  <c r="D539" i="9" s="1"/>
  <c r="D540" i="9" s="1"/>
  <c r="D541" i="9" s="1"/>
  <c r="D542" i="9" s="1"/>
  <c r="D543" i="9" s="1"/>
  <c r="D544" i="9" s="1"/>
  <c r="D545" i="9" s="1"/>
  <c r="D546" i="9" s="1"/>
  <c r="D547" i="9" s="1"/>
  <c r="D548" i="9" s="1"/>
  <c r="D549" i="9" s="1"/>
  <c r="D550" i="9" s="1"/>
  <c r="D551" i="9" s="1"/>
  <c r="D552" i="9" s="1"/>
  <c r="D553" i="9" s="1"/>
  <c r="D554" i="9" s="1"/>
  <c r="D555" i="9" s="1"/>
  <c r="D556" i="9" s="1"/>
  <c r="D557" i="9" s="1"/>
  <c r="D558" i="9" s="1"/>
  <c r="D559" i="9" s="1"/>
  <c r="D560" i="9" s="1"/>
  <c r="D561" i="9" s="1"/>
  <c r="D562" i="9" s="1"/>
  <c r="D563" i="9" s="1"/>
  <c r="D564" i="9" s="1"/>
  <c r="D565" i="9" s="1"/>
  <c r="D566" i="9" s="1"/>
  <c r="D567" i="9" s="1"/>
  <c r="D568" i="9" s="1"/>
  <c r="D569" i="9" s="1"/>
  <c r="D570" i="9" s="1"/>
  <c r="D571" i="9" s="1"/>
  <c r="D572" i="9" s="1"/>
  <c r="D573" i="9" s="1"/>
  <c r="D574" i="9" s="1"/>
  <c r="D575" i="9" s="1"/>
  <c r="D576" i="9" s="1"/>
  <c r="D577" i="9" s="1"/>
  <c r="D578" i="9" s="1"/>
  <c r="D579" i="9" s="1"/>
  <c r="D580" i="9" s="1"/>
  <c r="D581" i="9" s="1"/>
  <c r="D582" i="9" s="1"/>
  <c r="D583" i="9" s="1"/>
  <c r="D584" i="9" s="1"/>
  <c r="D585" i="9" s="1"/>
  <c r="D586" i="9" s="1"/>
  <c r="D587" i="9" s="1"/>
  <c r="D588" i="9" s="1"/>
  <c r="D589" i="9" s="1"/>
  <c r="D590" i="9" s="1"/>
  <c r="D591" i="9" s="1"/>
  <c r="D592" i="9" s="1"/>
  <c r="D593" i="9" s="1"/>
  <c r="D594" i="9" s="1"/>
  <c r="D595" i="9" s="1"/>
  <c r="D596" i="9" s="1"/>
  <c r="D597" i="9" s="1"/>
  <c r="D598" i="9" s="1"/>
  <c r="D599" i="9" s="1"/>
  <c r="D600" i="9" s="1"/>
  <c r="D601" i="9" s="1"/>
  <c r="D602" i="9" s="1"/>
  <c r="D603" i="9" s="1"/>
  <c r="D604" i="9" s="1"/>
  <c r="D605" i="9" s="1"/>
  <c r="D606" i="9" s="1"/>
  <c r="D607" i="9" s="1"/>
  <c r="D608" i="9" s="1"/>
  <c r="D609" i="9" s="1"/>
  <c r="D610" i="9" s="1"/>
  <c r="D611" i="9" s="1"/>
  <c r="D612" i="9" s="1"/>
  <c r="D613" i="9" s="1"/>
  <c r="D614" i="9" s="1"/>
  <c r="D615" i="9" s="1"/>
  <c r="D616" i="9" s="1"/>
  <c r="D617" i="9" s="1"/>
  <c r="D618" i="9" s="1"/>
  <c r="D619" i="9" s="1"/>
  <c r="D620" i="9" s="1"/>
  <c r="D621" i="9" s="1"/>
  <c r="D622" i="9" s="1"/>
  <c r="D623" i="9" s="1"/>
  <c r="D624" i="9" s="1"/>
  <c r="D625" i="9" s="1"/>
  <c r="D626" i="9" s="1"/>
  <c r="D627" i="9" s="1"/>
  <c r="D628" i="9" s="1"/>
  <c r="D629" i="9" s="1"/>
  <c r="D630" i="9" s="1"/>
  <c r="D631" i="9" s="1"/>
  <c r="D632" i="9" s="1"/>
  <c r="D633" i="9" s="1"/>
  <c r="D634" i="9" s="1"/>
  <c r="D635" i="9" s="1"/>
  <c r="D636" i="9" s="1"/>
  <c r="D637" i="9" s="1"/>
  <c r="D638" i="9" s="1"/>
  <c r="D639" i="9" s="1"/>
  <c r="D640" i="9" s="1"/>
  <c r="D641" i="9" s="1"/>
  <c r="D642" i="9" s="1"/>
  <c r="D643" i="9" s="1"/>
  <c r="D644" i="9" s="1"/>
  <c r="D645" i="9" s="1"/>
  <c r="D646" i="9" s="1"/>
  <c r="D647" i="9" s="1"/>
  <c r="D648" i="9" s="1"/>
  <c r="D649" i="9" s="1"/>
  <c r="D650" i="9" s="1"/>
  <c r="D651" i="9" s="1"/>
  <c r="D652" i="9" s="1"/>
  <c r="D653" i="9" s="1"/>
  <c r="D654" i="9" s="1"/>
  <c r="D655" i="9" s="1"/>
  <c r="D656" i="9" s="1"/>
  <c r="D657" i="9" s="1"/>
  <c r="D658" i="9" s="1"/>
  <c r="D659" i="9" s="1"/>
  <c r="D660" i="9" s="1"/>
  <c r="D661" i="9" s="1"/>
  <c r="D662" i="9" s="1"/>
  <c r="D663" i="9" s="1"/>
  <c r="D664" i="9" s="1"/>
  <c r="D665" i="9" s="1"/>
  <c r="D666" i="9" s="1"/>
  <c r="D667" i="9" s="1"/>
  <c r="D668" i="9" s="1"/>
  <c r="D669" i="9" s="1"/>
  <c r="D670" i="9" s="1"/>
  <c r="D671" i="9" s="1"/>
  <c r="D672" i="9" s="1"/>
  <c r="D673" i="9" s="1"/>
  <c r="D674" i="9" s="1"/>
  <c r="D675" i="9" s="1"/>
  <c r="D676" i="9" s="1"/>
  <c r="D677" i="9" s="1"/>
  <c r="D678" i="9" s="1"/>
  <c r="D679" i="9" s="1"/>
  <c r="D680" i="9" s="1"/>
  <c r="D681" i="9" s="1"/>
  <c r="D682" i="9" s="1"/>
  <c r="D683" i="9" s="1"/>
  <c r="D684" i="9" s="1"/>
  <c r="D685" i="9" s="1"/>
  <c r="D686" i="9" s="1"/>
  <c r="D687" i="9" s="1"/>
  <c r="D688" i="9" s="1"/>
  <c r="D689" i="9" s="1"/>
  <c r="D690" i="9" s="1"/>
  <c r="D691" i="9" s="1"/>
  <c r="D692" i="9" s="1"/>
  <c r="D693" i="9" s="1"/>
  <c r="D694" i="9" s="1"/>
  <c r="D695" i="9" s="1"/>
  <c r="D696" i="9" s="1"/>
  <c r="D697" i="9" s="1"/>
  <c r="D698" i="9" s="1"/>
  <c r="D699" i="9" s="1"/>
  <c r="D700" i="9" s="1"/>
  <c r="D701" i="9" s="1"/>
  <c r="D702" i="9" s="1"/>
  <c r="D703" i="9" s="1"/>
  <c r="D704" i="9" s="1"/>
  <c r="D705" i="9" s="1"/>
  <c r="D706" i="9" s="1"/>
  <c r="D707" i="9" s="1"/>
  <c r="D708" i="9" s="1"/>
  <c r="D709" i="9" s="1"/>
  <c r="D710" i="9" s="1"/>
  <c r="D711" i="9" s="1"/>
  <c r="D712" i="9" s="1"/>
  <c r="D713" i="9" s="1"/>
  <c r="D714" i="9" s="1"/>
  <c r="D715" i="9" s="1"/>
  <c r="D716" i="9" s="1"/>
  <c r="D717" i="9" s="1"/>
  <c r="D718" i="9" s="1"/>
  <c r="D719" i="9" s="1"/>
  <c r="D720" i="9" s="1"/>
  <c r="D721" i="9" s="1"/>
  <c r="D722" i="9" s="1"/>
  <c r="D723" i="9" s="1"/>
  <c r="D724" i="9" s="1"/>
  <c r="D725" i="9" s="1"/>
  <c r="D726" i="9" s="1"/>
  <c r="D727" i="9" s="1"/>
  <c r="D728" i="9" s="1"/>
  <c r="D729" i="9" s="1"/>
  <c r="D730" i="9" s="1"/>
  <c r="D731" i="9" s="1"/>
  <c r="D732" i="9" s="1"/>
  <c r="D733" i="9" s="1"/>
  <c r="D734" i="9" s="1"/>
  <c r="D735" i="9" s="1"/>
  <c r="D736" i="9" s="1"/>
  <c r="D737" i="9" s="1"/>
  <c r="D738" i="9" s="1"/>
  <c r="D739" i="9" s="1"/>
  <c r="D740" i="9" s="1"/>
  <c r="D741" i="9" s="1"/>
  <c r="D742" i="9" s="1"/>
  <c r="D743" i="9" s="1"/>
  <c r="D744" i="9" s="1"/>
  <c r="D745" i="9" s="1"/>
  <c r="D746" i="9" s="1"/>
  <c r="D747" i="9" s="1"/>
  <c r="D748" i="9" s="1"/>
  <c r="D749" i="9" s="1"/>
  <c r="D750" i="9" s="1"/>
  <c r="D751" i="9" s="1"/>
  <c r="D752" i="9" s="1"/>
  <c r="D753" i="9" s="1"/>
  <c r="D754" i="9" s="1"/>
  <c r="D755" i="9" s="1"/>
  <c r="D756" i="9" s="1"/>
  <c r="D757" i="9" s="1"/>
  <c r="D758" i="9" s="1"/>
  <c r="D759" i="9" s="1"/>
  <c r="D760" i="9" s="1"/>
  <c r="D761" i="9" s="1"/>
  <c r="D762" i="9" s="1"/>
  <c r="D763" i="9" s="1"/>
  <c r="D764" i="9" s="1"/>
  <c r="D765" i="9" s="1"/>
  <c r="D766" i="9" s="1"/>
  <c r="D767" i="9" s="1"/>
  <c r="D768" i="9" s="1"/>
  <c r="D769" i="9" s="1"/>
  <c r="D770" i="9" s="1"/>
  <c r="D771" i="9" s="1"/>
  <c r="D772" i="9" s="1"/>
  <c r="D773" i="9" s="1"/>
  <c r="D774" i="9" s="1"/>
  <c r="D775" i="9" s="1"/>
  <c r="D776" i="9" s="1"/>
  <c r="D777" i="9" s="1"/>
  <c r="D778" i="9" s="1"/>
  <c r="D779" i="9" s="1"/>
  <c r="D780" i="9" s="1"/>
  <c r="D781" i="9" s="1"/>
  <c r="D782" i="9" s="1"/>
  <c r="D783" i="9" s="1"/>
  <c r="D784" i="9" s="1"/>
  <c r="D785" i="9" s="1"/>
  <c r="D786" i="9" s="1"/>
  <c r="D787" i="9" s="1"/>
  <c r="D788" i="9" s="1"/>
  <c r="D789" i="9" s="1"/>
  <c r="D790" i="9" s="1"/>
  <c r="D791" i="9" s="1"/>
  <c r="D792" i="9" s="1"/>
  <c r="D793" i="9" s="1"/>
  <c r="D794" i="9" s="1"/>
  <c r="D795" i="9" s="1"/>
  <c r="D796" i="9" s="1"/>
  <c r="D797" i="9" s="1"/>
  <c r="D798" i="9" s="1"/>
  <c r="D799" i="9" s="1"/>
  <c r="D800" i="9" s="1"/>
  <c r="D801" i="9" s="1"/>
  <c r="D802" i="9" s="1"/>
  <c r="D803" i="9" s="1"/>
  <c r="D804" i="9" s="1"/>
  <c r="D805" i="9" s="1"/>
  <c r="D806" i="9" s="1"/>
  <c r="D807" i="9" s="1"/>
  <c r="D808" i="9" s="1"/>
  <c r="D809" i="9" s="1"/>
  <c r="D810" i="9" s="1"/>
  <c r="D811" i="9" s="1"/>
  <c r="D812" i="9" s="1"/>
  <c r="D813" i="9" s="1"/>
  <c r="D814" i="9" s="1"/>
  <c r="D815" i="9" s="1"/>
  <c r="D816" i="9" s="1"/>
  <c r="D817" i="9" s="1"/>
  <c r="D818" i="9" s="1"/>
  <c r="D819" i="9" s="1"/>
  <c r="D820" i="9" s="1"/>
  <c r="D821" i="9" s="1"/>
  <c r="D822" i="9" s="1"/>
  <c r="D823" i="9" s="1"/>
  <c r="D824" i="9" s="1"/>
  <c r="D825" i="9" s="1"/>
  <c r="D826" i="9" s="1"/>
  <c r="D827" i="9" s="1"/>
  <c r="D828" i="9" s="1"/>
  <c r="D829" i="9" s="1"/>
  <c r="D830" i="9" s="1"/>
  <c r="D831" i="9" s="1"/>
  <c r="D832" i="9" s="1"/>
  <c r="D833" i="9" s="1"/>
  <c r="D834" i="9" s="1"/>
  <c r="D835" i="9" s="1"/>
  <c r="D836" i="9" s="1"/>
  <c r="D837" i="9" s="1"/>
  <c r="D838" i="9" s="1"/>
  <c r="D839" i="9" s="1"/>
  <c r="D840" i="9" s="1"/>
  <c r="D841" i="9" s="1"/>
  <c r="D842" i="9" s="1"/>
  <c r="D843" i="9" s="1"/>
  <c r="D844" i="9" s="1"/>
  <c r="D845" i="9" s="1"/>
  <c r="D846" i="9" s="1"/>
  <c r="D847" i="9" s="1"/>
  <c r="D848" i="9" s="1"/>
  <c r="D849" i="9" s="1"/>
  <c r="D850" i="9" s="1"/>
  <c r="D851" i="9" s="1"/>
  <c r="D852" i="9" s="1"/>
  <c r="D853" i="9" s="1"/>
  <c r="D854" i="9" s="1"/>
  <c r="D855" i="9" s="1"/>
  <c r="D856" i="9" s="1"/>
  <c r="D857" i="9" s="1"/>
  <c r="D858" i="9" s="1"/>
  <c r="D859" i="9" s="1"/>
  <c r="D860" i="9" s="1"/>
  <c r="D861" i="9" s="1"/>
  <c r="D862" i="9" s="1"/>
  <c r="D863" i="9" s="1"/>
  <c r="D864" i="9" s="1"/>
  <c r="D865" i="9" s="1"/>
  <c r="D866" i="9" s="1"/>
  <c r="D867" i="9" s="1"/>
  <c r="D868" i="9" s="1"/>
  <c r="D869" i="9" s="1"/>
  <c r="D870" i="9" s="1"/>
  <c r="D871" i="9" s="1"/>
  <c r="D872" i="9" s="1"/>
  <c r="D873" i="9" s="1"/>
  <c r="D874" i="9" s="1"/>
  <c r="D875" i="9" s="1"/>
  <c r="D876" i="9" s="1"/>
  <c r="D877" i="9" s="1"/>
  <c r="D878" i="9" s="1"/>
  <c r="D879" i="9" s="1"/>
  <c r="D880" i="9" s="1"/>
  <c r="D881" i="9" s="1"/>
  <c r="D882" i="9" s="1"/>
  <c r="D883" i="9" s="1"/>
  <c r="D884" i="9" s="1"/>
  <c r="D885" i="9" s="1"/>
  <c r="D886" i="9" s="1"/>
  <c r="D887" i="9" s="1"/>
  <c r="D888" i="9" s="1"/>
  <c r="D889" i="9" s="1"/>
  <c r="D890" i="9" s="1"/>
  <c r="D891" i="9" s="1"/>
  <c r="D892" i="9" s="1"/>
  <c r="D893" i="9" s="1"/>
  <c r="D894" i="9" s="1"/>
  <c r="D895" i="9" s="1"/>
  <c r="D896" i="9" s="1"/>
  <c r="D897" i="9" s="1"/>
  <c r="D898" i="9" s="1"/>
  <c r="D899" i="9" s="1"/>
  <c r="D900" i="9" s="1"/>
  <c r="D901" i="9" s="1"/>
  <c r="D902" i="9" s="1"/>
  <c r="D903" i="9" s="1"/>
  <c r="D904" i="9" s="1"/>
  <c r="D905" i="9" s="1"/>
  <c r="D906" i="9" s="1"/>
  <c r="D907" i="9" s="1"/>
  <c r="D908" i="9" s="1"/>
  <c r="D909" i="9" s="1"/>
  <c r="D910" i="9" s="1"/>
  <c r="D911" i="9" s="1"/>
  <c r="D912" i="9" s="1"/>
  <c r="D913" i="9" s="1"/>
  <c r="D914" i="9" s="1"/>
  <c r="D915" i="9" s="1"/>
  <c r="D916" i="9" s="1"/>
  <c r="D917" i="9" s="1"/>
  <c r="D918" i="9" s="1"/>
  <c r="D919" i="9" s="1"/>
  <c r="D920" i="9" s="1"/>
  <c r="D921" i="9" s="1"/>
  <c r="D922" i="9" s="1"/>
  <c r="D923" i="9" s="1"/>
  <c r="D924" i="9" s="1"/>
  <c r="D925" i="9" s="1"/>
  <c r="D926" i="9" s="1"/>
  <c r="D927" i="9" s="1"/>
  <c r="D928" i="9" s="1"/>
  <c r="D929" i="9" s="1"/>
  <c r="D930" i="9" s="1"/>
  <c r="D931" i="9" s="1"/>
  <c r="D932" i="9" s="1"/>
  <c r="D933" i="9" s="1"/>
  <c r="D934" i="9" s="1"/>
  <c r="D935" i="9" s="1"/>
  <c r="D936" i="9" s="1"/>
  <c r="D937" i="9" s="1"/>
  <c r="D938" i="9" s="1"/>
  <c r="D939" i="9" s="1"/>
  <c r="D940" i="9" s="1"/>
  <c r="D941" i="9" s="1"/>
  <c r="D942" i="9" s="1"/>
  <c r="D943" i="9" s="1"/>
  <c r="D944" i="9" s="1"/>
  <c r="D945" i="9" s="1"/>
  <c r="D946" i="9" s="1"/>
  <c r="D947" i="9" s="1"/>
  <c r="D948" i="9" s="1"/>
  <c r="D949" i="9" s="1"/>
  <c r="D950" i="9" s="1"/>
  <c r="D951" i="9" s="1"/>
  <c r="D952" i="9" s="1"/>
  <c r="D953" i="9" s="1"/>
  <c r="D954" i="9" s="1"/>
  <c r="D955" i="9" s="1"/>
  <c r="D956" i="9" s="1"/>
  <c r="D957" i="9" s="1"/>
  <c r="D958" i="9" s="1"/>
  <c r="D959" i="9" s="1"/>
  <c r="D960" i="9" s="1"/>
  <c r="D961" i="9" s="1"/>
  <c r="D962" i="9" s="1"/>
  <c r="D963" i="9" s="1"/>
  <c r="D964" i="9" s="1"/>
  <c r="D965" i="9" s="1"/>
  <c r="D966" i="9" s="1"/>
  <c r="D967" i="9" s="1"/>
  <c r="D968" i="9" s="1"/>
  <c r="D969" i="9" s="1"/>
  <c r="D970" i="9" s="1"/>
  <c r="D971" i="9" s="1"/>
  <c r="D972" i="9" s="1"/>
  <c r="D973" i="9" s="1"/>
  <c r="D974" i="9" s="1"/>
  <c r="D975" i="9" s="1"/>
  <c r="D976" i="9" s="1"/>
  <c r="D977" i="9" s="1"/>
  <c r="D978" i="9" s="1"/>
  <c r="D979" i="9" s="1"/>
  <c r="D980" i="9" s="1"/>
  <c r="D981" i="9" s="1"/>
  <c r="D982" i="9" s="1"/>
  <c r="D983" i="9" s="1"/>
  <c r="D984" i="9" s="1"/>
  <c r="D985" i="9" s="1"/>
  <c r="D986" i="9" s="1"/>
  <c r="D987" i="9" s="1"/>
  <c r="D988" i="9" s="1"/>
  <c r="D989" i="9" s="1"/>
  <c r="D990" i="9" s="1"/>
  <c r="D991" i="9" s="1"/>
  <c r="D992" i="9" s="1"/>
  <c r="D993" i="9" s="1"/>
  <c r="D994" i="9" s="1"/>
  <c r="D995" i="9" s="1"/>
  <c r="D996" i="9" s="1"/>
  <c r="D997" i="9" s="1"/>
  <c r="D998" i="9" s="1"/>
  <c r="D999" i="9" s="1"/>
  <c r="D1000" i="9" s="1"/>
  <c r="D1001" i="9" s="1"/>
  <c r="D1002" i="9" s="1"/>
  <c r="D1003" i="9" s="1"/>
  <c r="D1004" i="9" s="1"/>
  <c r="D1005" i="9" s="1"/>
  <c r="D1006" i="9" s="1"/>
  <c r="D1007" i="9" s="1"/>
  <c r="D1008" i="9" s="1"/>
  <c r="D1009" i="9" s="1"/>
  <c r="D1010" i="9" s="1"/>
  <c r="D1011" i="9" s="1"/>
  <c r="D1012" i="9" s="1"/>
  <c r="D1013" i="9" s="1"/>
  <c r="D1014" i="9" s="1"/>
  <c r="D1015" i="9" s="1"/>
  <c r="D1016" i="9" s="1"/>
  <c r="D1017" i="9" s="1"/>
  <c r="D1018" i="9" s="1"/>
  <c r="D1019" i="9" s="1"/>
  <c r="D1020" i="9" s="1"/>
  <c r="D1021" i="9" s="1"/>
  <c r="D1022" i="9" s="1"/>
  <c r="D1023" i="9" s="1"/>
  <c r="D1024" i="9" s="1"/>
  <c r="D1025" i="9" s="1"/>
  <c r="D1026" i="9" s="1"/>
  <c r="D1027" i="9" s="1"/>
  <c r="D1028" i="9" s="1"/>
  <c r="D1029" i="9" s="1"/>
  <c r="D1030" i="9" s="1"/>
  <c r="D1031" i="9" s="1"/>
  <c r="D1032" i="9" s="1"/>
  <c r="D1033" i="9" s="1"/>
  <c r="D1034" i="9" s="1"/>
  <c r="D1035" i="9" s="1"/>
  <c r="D1036" i="9" s="1"/>
  <c r="D1037" i="9" s="1"/>
  <c r="D1038" i="9" s="1"/>
  <c r="D1039" i="9" s="1"/>
  <c r="D1040" i="9" s="1"/>
  <c r="D1041" i="9" s="1"/>
  <c r="D1042" i="9" s="1"/>
  <c r="D1043" i="9" s="1"/>
  <c r="D1044" i="9" s="1"/>
  <c r="D1045" i="9" s="1"/>
  <c r="D1046" i="9" s="1"/>
  <c r="D1047" i="9" s="1"/>
  <c r="D1048" i="9" s="1"/>
  <c r="D1049" i="9" s="1"/>
  <c r="D1050" i="9" s="1"/>
  <c r="D1051" i="9" s="1"/>
  <c r="D1052" i="9" s="1"/>
  <c r="D1053" i="9" s="1"/>
  <c r="D1054" i="9" s="1"/>
  <c r="D1055" i="9" s="1"/>
  <c r="D1056" i="9" s="1"/>
  <c r="D1057" i="9" s="1"/>
  <c r="D1058" i="9" s="1"/>
  <c r="D1059" i="9" s="1"/>
  <c r="D1060" i="9" s="1"/>
  <c r="D1061" i="9" s="1"/>
  <c r="D1062" i="9" s="1"/>
  <c r="D1063" i="9" s="1"/>
  <c r="D1064" i="9" s="1"/>
  <c r="D1065" i="9" s="1"/>
  <c r="D1066" i="9" s="1"/>
  <c r="D1067" i="9" s="1"/>
  <c r="D1068" i="9" s="1"/>
  <c r="D1069" i="9" s="1"/>
  <c r="D1070" i="9" s="1"/>
  <c r="D1071" i="9" s="1"/>
  <c r="D1072" i="9" s="1"/>
  <c r="D1073" i="9" s="1"/>
  <c r="D1074" i="9" s="1"/>
  <c r="D1075" i="9" s="1"/>
  <c r="D1076" i="9" s="1"/>
  <c r="D1077" i="9" s="1"/>
  <c r="D1078" i="9" s="1"/>
  <c r="D1079" i="9" s="1"/>
  <c r="D1080" i="9" s="1"/>
  <c r="D1081" i="9" s="1"/>
  <c r="D1082" i="9" s="1"/>
  <c r="D1083" i="9" s="1"/>
  <c r="D1084" i="9" s="1"/>
  <c r="D1085" i="9" s="1"/>
  <c r="D1086" i="9" s="1"/>
  <c r="D1087" i="9" s="1"/>
  <c r="D1088" i="9" s="1"/>
  <c r="D1089" i="9" s="1"/>
  <c r="D1090" i="9" s="1"/>
  <c r="D1091" i="9" s="1"/>
  <c r="D1092" i="9" s="1"/>
  <c r="D1093" i="9" s="1"/>
  <c r="D1094" i="9" s="1"/>
  <c r="D1095" i="9" s="1"/>
  <c r="D1096" i="9" s="1"/>
  <c r="D1097" i="9" s="1"/>
  <c r="D1098" i="9" s="1"/>
  <c r="D1099" i="9" s="1"/>
  <c r="D1100" i="9" s="1"/>
  <c r="D1101" i="9" s="1"/>
  <c r="D1102" i="9" s="1"/>
  <c r="D1103" i="9" s="1"/>
  <c r="D1104" i="9" s="1"/>
  <c r="D1105" i="9" s="1"/>
  <c r="D1106" i="9" s="1"/>
  <c r="D1107" i="9" s="1"/>
  <c r="D1108" i="9" s="1"/>
  <c r="D1109" i="9" s="1"/>
  <c r="D1110" i="9" s="1"/>
  <c r="D1111" i="9" s="1"/>
  <c r="D1112" i="9" s="1"/>
  <c r="D1113" i="9" s="1"/>
  <c r="D1114" i="9" s="1"/>
  <c r="D1115" i="9" s="1"/>
  <c r="D1116" i="9" s="1"/>
  <c r="D1117" i="9" s="1"/>
  <c r="D1118" i="9" s="1"/>
  <c r="D1119" i="9" s="1"/>
  <c r="D1120" i="9" s="1"/>
  <c r="D1121" i="9" s="1"/>
  <c r="D1122" i="9" s="1"/>
  <c r="D1123" i="9" s="1"/>
  <c r="D1124" i="9" s="1"/>
  <c r="D1125" i="9" s="1"/>
  <c r="D1126" i="9" s="1"/>
  <c r="D1127" i="9" s="1"/>
  <c r="D1128" i="9" s="1"/>
  <c r="D1129" i="9" s="1"/>
  <c r="D1130" i="9" s="1"/>
  <c r="D1131" i="9" s="1"/>
  <c r="D1132" i="9" s="1"/>
  <c r="D1133" i="9" s="1"/>
  <c r="D1134" i="9" s="1"/>
  <c r="D1135" i="9" s="1"/>
  <c r="D1136" i="9" s="1"/>
  <c r="D1137" i="9" s="1"/>
  <c r="D1138" i="9" s="1"/>
  <c r="D1139" i="9" s="1"/>
  <c r="D1140" i="9" s="1"/>
  <c r="D1141" i="9" s="1"/>
  <c r="D1142" i="9" s="1"/>
  <c r="D1143" i="9" s="1"/>
  <c r="D1144" i="9" s="1"/>
  <c r="D1145" i="9" s="1"/>
  <c r="D1146" i="9" s="1"/>
  <c r="D1147" i="9" s="1"/>
  <c r="D1148" i="9" s="1"/>
  <c r="D1149" i="9" s="1"/>
  <c r="D1150" i="9" s="1"/>
  <c r="D1151" i="9" s="1"/>
  <c r="D1152" i="9" s="1"/>
  <c r="D1153" i="9" s="1"/>
  <c r="D1154" i="9" s="1"/>
  <c r="D1155" i="9" s="1"/>
  <c r="D1156" i="9" s="1"/>
  <c r="D1157" i="9" s="1"/>
  <c r="D1158" i="9" s="1"/>
  <c r="D1159" i="9" s="1"/>
  <c r="D1160" i="9" s="1"/>
  <c r="D1161" i="9" s="1"/>
  <c r="D1162" i="9" s="1"/>
  <c r="D1163" i="9" s="1"/>
  <c r="D1164" i="9" s="1"/>
  <c r="D1165" i="9" s="1"/>
  <c r="D1166" i="9" s="1"/>
  <c r="D1167" i="9" s="1"/>
  <c r="D1168" i="9" s="1"/>
  <c r="D1169" i="9" s="1"/>
  <c r="D1170" i="9" s="1"/>
  <c r="D1171" i="9" s="1"/>
  <c r="D1172" i="9" s="1"/>
  <c r="D1173" i="9" s="1"/>
  <c r="D1174" i="9" s="1"/>
  <c r="D1175" i="9" s="1"/>
  <c r="D1176" i="9" s="1"/>
  <c r="D1177" i="9" s="1"/>
  <c r="D1178" i="9" s="1"/>
  <c r="D1179" i="9" s="1"/>
  <c r="D1180" i="9" s="1"/>
  <c r="D1181" i="9" s="1"/>
  <c r="D1182" i="9" s="1"/>
  <c r="D1183" i="9" s="1"/>
  <c r="D1184" i="9" s="1"/>
  <c r="D1185" i="9" s="1"/>
  <c r="D1186" i="9" s="1"/>
  <c r="D1187" i="9" s="1"/>
  <c r="D1188" i="9" s="1"/>
  <c r="D1189" i="9" s="1"/>
  <c r="D1190" i="9" s="1"/>
  <c r="D1191" i="9" s="1"/>
  <c r="D1192" i="9" s="1"/>
  <c r="D1193" i="9" s="1"/>
  <c r="D1194" i="9" s="1"/>
  <c r="D1195" i="9" s="1"/>
  <c r="D1196" i="9" s="1"/>
  <c r="D1197" i="9" s="1"/>
  <c r="D1198" i="9" s="1"/>
  <c r="D1199" i="9" s="1"/>
  <c r="D1200" i="9" s="1"/>
  <c r="D1201" i="9" s="1"/>
  <c r="D1202" i="9" s="1"/>
  <c r="D1203" i="9" s="1"/>
  <c r="D1204" i="9" s="1"/>
  <c r="D1205" i="9" s="1"/>
  <c r="D1206" i="9" s="1"/>
  <c r="D1207" i="9" s="1"/>
  <c r="D1208" i="9" s="1"/>
  <c r="D1209" i="9" s="1"/>
  <c r="D1210" i="9" s="1"/>
  <c r="D1211" i="9" s="1"/>
  <c r="D1212" i="9" s="1"/>
  <c r="D1213" i="9" s="1"/>
  <c r="D1214" i="9" s="1"/>
  <c r="D1215" i="9" s="1"/>
  <c r="D1216" i="9" s="1"/>
  <c r="D1217" i="9" s="1"/>
  <c r="D1218" i="9" s="1"/>
  <c r="D1219" i="9" s="1"/>
  <c r="D1220" i="9" s="1"/>
  <c r="D1221" i="9" s="1"/>
  <c r="D1222" i="9" s="1"/>
  <c r="D1223" i="9" s="1"/>
  <c r="D1224" i="9" s="1"/>
  <c r="D1225" i="9" s="1"/>
  <c r="D1226" i="9" s="1"/>
  <c r="D1227" i="9" s="1"/>
  <c r="D1228" i="9" s="1"/>
  <c r="D1229" i="9" s="1"/>
  <c r="D1230" i="9" s="1"/>
  <c r="D1231" i="9" s="1"/>
  <c r="D1232" i="9" s="1"/>
  <c r="D1233" i="9" s="1"/>
  <c r="D1234" i="9" s="1"/>
  <c r="D1235" i="9" s="1"/>
  <c r="D1236" i="9" s="1"/>
  <c r="D1237" i="9" s="1"/>
  <c r="D1238" i="9" s="1"/>
  <c r="D1239" i="9" s="1"/>
  <c r="D1240" i="9" s="1"/>
  <c r="D1241" i="9" s="1"/>
  <c r="D1242" i="9" s="1"/>
  <c r="D1243" i="9" s="1"/>
  <c r="D1244" i="9" s="1"/>
  <c r="D1245" i="9" s="1"/>
  <c r="D1246" i="9" s="1"/>
  <c r="D1247" i="9" s="1"/>
  <c r="D1248" i="9" s="1"/>
  <c r="D1249" i="9" s="1"/>
  <c r="D1250" i="9" s="1"/>
  <c r="D1251" i="9" s="1"/>
  <c r="D1252" i="9" s="1"/>
  <c r="D1253" i="9" s="1"/>
  <c r="D1254" i="9" s="1"/>
  <c r="D1255" i="9" s="1"/>
  <c r="D1256" i="9" s="1"/>
  <c r="D1257" i="9" s="1"/>
  <c r="D1258" i="9" s="1"/>
  <c r="D1259" i="9" s="1"/>
  <c r="D1260" i="9" s="1"/>
  <c r="D1261" i="9" s="1"/>
  <c r="D1262" i="9" s="1"/>
  <c r="D1263" i="9" s="1"/>
  <c r="D1264" i="9" s="1"/>
  <c r="D1265" i="9" s="1"/>
  <c r="D1266" i="9" s="1"/>
  <c r="D1267" i="9" s="1"/>
  <c r="D1268" i="9" s="1"/>
  <c r="D1269" i="9" s="1"/>
  <c r="D1270" i="9" s="1"/>
  <c r="D1271" i="9" s="1"/>
  <c r="D1272" i="9" s="1"/>
  <c r="D1273" i="9" s="1"/>
  <c r="D1274" i="9" s="1"/>
  <c r="D1275" i="9" s="1"/>
  <c r="D1276" i="9" s="1"/>
  <c r="D1277" i="9" s="1"/>
  <c r="D1278" i="9" s="1"/>
  <c r="D1279" i="9" s="1"/>
  <c r="D1280" i="9" s="1"/>
  <c r="D1281" i="9" s="1"/>
  <c r="D1282" i="9" s="1"/>
  <c r="D1283" i="9" s="1"/>
  <c r="D1284" i="9" s="1"/>
  <c r="D1285" i="9" s="1"/>
  <c r="D1286" i="9" s="1"/>
  <c r="D1287" i="9" s="1"/>
  <c r="D1288" i="9" s="1"/>
  <c r="D1289" i="9" s="1"/>
  <c r="D1290" i="9" s="1"/>
  <c r="D1291" i="9" s="1"/>
  <c r="D1292" i="9" s="1"/>
  <c r="D1293" i="9" s="1"/>
  <c r="D1294" i="9" s="1"/>
  <c r="D1295" i="9" s="1"/>
  <c r="D1296" i="9" s="1"/>
  <c r="D1297" i="9" s="1"/>
  <c r="D1298" i="9" s="1"/>
  <c r="D1299" i="9" s="1"/>
  <c r="D1300" i="9" s="1"/>
  <c r="D1301" i="9" s="1"/>
  <c r="D1302" i="9" s="1"/>
  <c r="D1303" i="9" s="1"/>
  <c r="D1304" i="9" s="1"/>
  <c r="D1305" i="9" s="1"/>
  <c r="D1306" i="9" s="1"/>
  <c r="D1307" i="9" s="1"/>
  <c r="D1308" i="9" s="1"/>
  <c r="D1309" i="9" s="1"/>
  <c r="D1310" i="9" s="1"/>
  <c r="D1311" i="9" s="1"/>
  <c r="D1312" i="9" s="1"/>
  <c r="D1313" i="9" s="1"/>
  <c r="D1314" i="9" s="1"/>
  <c r="D1315" i="9" s="1"/>
  <c r="D1316" i="9" s="1"/>
  <c r="D1317" i="9" s="1"/>
  <c r="D1318" i="9" s="1"/>
  <c r="D1319" i="9" s="1"/>
  <c r="D1320" i="9" s="1"/>
  <c r="D1321" i="9" s="1"/>
  <c r="D1322" i="9" s="1"/>
  <c r="D1323" i="9" s="1"/>
  <c r="D1324" i="9" s="1"/>
  <c r="D1325" i="9" s="1"/>
  <c r="D1326" i="9" s="1"/>
  <c r="D1327" i="9" s="1"/>
  <c r="D1328" i="9" s="1"/>
  <c r="D1329" i="9" s="1"/>
  <c r="D1330" i="9" s="1"/>
  <c r="D1331" i="9" s="1"/>
  <c r="D1332" i="9" s="1"/>
  <c r="D1333" i="9" s="1"/>
  <c r="D1334" i="9" s="1"/>
  <c r="D1335" i="9" s="1"/>
  <c r="D1336" i="9" s="1"/>
  <c r="D1337" i="9" s="1"/>
  <c r="D1338" i="9" s="1"/>
  <c r="D1339" i="9" s="1"/>
  <c r="D1340" i="9" s="1"/>
  <c r="D1341" i="9" s="1"/>
  <c r="D1342" i="9" s="1"/>
  <c r="D1343" i="9" s="1"/>
  <c r="D1344" i="9" s="1"/>
  <c r="D1345" i="9" s="1"/>
  <c r="D1346" i="9" s="1"/>
  <c r="D1347" i="9" s="1"/>
  <c r="D1348" i="9" s="1"/>
  <c r="D1349" i="9" s="1"/>
  <c r="D1350" i="9" s="1"/>
  <c r="D1351" i="9" s="1"/>
  <c r="D1352" i="9" s="1"/>
  <c r="D1353" i="9" s="1"/>
  <c r="D1354" i="9" s="1"/>
  <c r="D1355" i="9" s="1"/>
  <c r="D1356" i="9" s="1"/>
  <c r="D1357" i="9" s="1"/>
  <c r="D1358" i="9" s="1"/>
  <c r="D1359" i="9" s="1"/>
  <c r="D1360" i="9" s="1"/>
  <c r="D1361" i="9" s="1"/>
  <c r="D1362" i="9" s="1"/>
  <c r="D1363" i="9" s="1"/>
  <c r="D1364" i="9" s="1"/>
  <c r="D1365" i="9" s="1"/>
  <c r="D1366" i="9" s="1"/>
  <c r="D1367" i="9" s="1"/>
  <c r="D1368" i="9" s="1"/>
  <c r="D1369" i="9" s="1"/>
  <c r="D1370" i="9" s="1"/>
  <c r="D1371" i="9" s="1"/>
  <c r="D1372" i="9" s="1"/>
  <c r="D1373" i="9" s="1"/>
  <c r="D1374" i="9" s="1"/>
  <c r="D1375" i="9" s="1"/>
  <c r="D1376" i="9" s="1"/>
  <c r="D1377" i="9" s="1"/>
  <c r="D1378" i="9" s="1"/>
  <c r="D1379" i="9" s="1"/>
  <c r="D1380" i="9" s="1"/>
  <c r="D1381" i="9" s="1"/>
  <c r="D1382" i="9" s="1"/>
  <c r="D1383" i="9" s="1"/>
  <c r="D1384" i="9" s="1"/>
  <c r="D1385" i="9" s="1"/>
  <c r="D1386" i="9" s="1"/>
  <c r="D1387" i="9" s="1"/>
  <c r="D1388" i="9" s="1"/>
  <c r="D1389" i="9" s="1"/>
  <c r="D1390" i="9" s="1"/>
  <c r="D1391" i="9" s="1"/>
  <c r="D1392" i="9" s="1"/>
  <c r="D1393" i="9" s="1"/>
  <c r="D1394" i="9" s="1"/>
  <c r="D1395" i="9" s="1"/>
  <c r="D1396" i="9" s="1"/>
  <c r="D1397" i="9" s="1"/>
  <c r="D1398" i="9" s="1"/>
  <c r="D1399" i="9" s="1"/>
  <c r="D1400" i="9" s="1"/>
  <c r="D1401" i="9" s="1"/>
  <c r="D1402" i="9" s="1"/>
  <c r="D1403" i="9" s="1"/>
  <c r="D1404" i="9" s="1"/>
  <c r="D1405" i="9" s="1"/>
  <c r="D1406" i="9" s="1"/>
  <c r="D1407" i="9" s="1"/>
  <c r="D1408" i="9" s="1"/>
  <c r="D1409" i="9" s="1"/>
  <c r="D1410" i="9" s="1"/>
  <c r="D1411" i="9" s="1"/>
  <c r="D1412" i="9" s="1"/>
  <c r="D1413" i="9" s="1"/>
  <c r="D1414" i="9" s="1"/>
  <c r="D1415" i="9" s="1"/>
  <c r="D1416" i="9" s="1"/>
  <c r="D1417" i="9" s="1"/>
  <c r="D1418" i="9" s="1"/>
  <c r="D1419" i="9" s="1"/>
  <c r="D1420" i="9" s="1"/>
  <c r="D1421" i="9" s="1"/>
  <c r="D1422" i="9" s="1"/>
  <c r="D1423" i="9" s="1"/>
  <c r="D1424" i="9" s="1"/>
  <c r="D1425" i="9" s="1"/>
  <c r="D1426" i="9" s="1"/>
  <c r="D1427" i="9" s="1"/>
  <c r="D1428" i="9" s="1"/>
  <c r="D1429" i="9" s="1"/>
  <c r="D1430" i="9" s="1"/>
  <c r="D1431" i="9" s="1"/>
  <c r="D1432" i="9" s="1"/>
  <c r="D1433" i="9" s="1"/>
  <c r="D1434" i="9" s="1"/>
  <c r="D1435" i="9" s="1"/>
  <c r="D1436" i="9" s="1"/>
  <c r="D1437" i="9" s="1"/>
  <c r="D1438" i="9" s="1"/>
  <c r="D1439" i="9" s="1"/>
  <c r="D1440" i="9" s="1"/>
  <c r="D1441" i="9" s="1"/>
  <c r="D1442" i="9" s="1"/>
  <c r="D1443" i="9" s="1"/>
  <c r="D1444" i="9" s="1"/>
  <c r="D1445" i="9" s="1"/>
  <c r="D1446" i="9" s="1"/>
  <c r="D1447" i="9" s="1"/>
  <c r="D1448" i="9" s="1"/>
  <c r="D1449" i="9" s="1"/>
  <c r="D1450" i="9" s="1"/>
  <c r="D1451" i="9" s="1"/>
  <c r="D1452" i="9" s="1"/>
  <c r="D1453" i="9" s="1"/>
  <c r="D1454" i="9" s="1"/>
  <c r="D1455" i="9" s="1"/>
  <c r="D1456" i="9" s="1"/>
  <c r="D1457" i="9" s="1"/>
  <c r="D1458" i="9" s="1"/>
  <c r="D1459" i="9" s="1"/>
  <c r="D1460" i="9" s="1"/>
  <c r="D1461" i="9" s="1"/>
  <c r="D1462" i="9" s="1"/>
  <c r="D1463" i="9" s="1"/>
  <c r="D1464" i="9" s="1"/>
  <c r="D1465" i="9" s="1"/>
  <c r="D1466" i="9" s="1"/>
  <c r="D1467" i="9" s="1"/>
  <c r="D1468" i="9" s="1"/>
  <c r="D1469" i="9" s="1"/>
  <c r="D1470" i="9" s="1"/>
  <c r="D1471" i="9" s="1"/>
  <c r="D1472" i="9" s="1"/>
  <c r="D1473" i="9" s="1"/>
  <c r="D1474" i="9" s="1"/>
  <c r="D1475" i="9" s="1"/>
  <c r="D1476" i="9" s="1"/>
  <c r="D1477" i="9" s="1"/>
  <c r="D1478" i="9" s="1"/>
  <c r="D1479" i="9" s="1"/>
  <c r="D1480" i="9" s="1"/>
  <c r="D1481" i="9" s="1"/>
  <c r="D1482" i="9" s="1"/>
  <c r="D1483" i="9" s="1"/>
  <c r="D1484" i="9" s="1"/>
  <c r="D1485" i="9" s="1"/>
  <c r="D1486" i="9" s="1"/>
  <c r="D1487" i="9" s="1"/>
  <c r="D1488" i="9" s="1"/>
  <c r="D1489" i="9" s="1"/>
  <c r="D1490" i="9" s="1"/>
  <c r="D1491" i="9" s="1"/>
  <c r="D1492" i="9" s="1"/>
  <c r="D1493" i="9" s="1"/>
  <c r="D1494" i="9" s="1"/>
  <c r="D1495" i="9" s="1"/>
  <c r="D1496" i="9" s="1"/>
  <c r="D1497" i="9" s="1"/>
  <c r="D1498" i="9" s="1"/>
  <c r="D1499" i="9" s="1"/>
  <c r="D1500" i="9" s="1"/>
  <c r="D1501" i="9" s="1"/>
  <c r="D1502" i="9" s="1"/>
  <c r="D1503" i="9" s="1"/>
  <c r="D1504" i="9" s="1"/>
  <c r="D1505" i="9" s="1"/>
  <c r="D1506" i="9" s="1"/>
  <c r="D1507" i="9" s="1"/>
  <c r="D1508" i="9" s="1"/>
  <c r="D1509" i="9" s="1"/>
  <c r="D1510" i="9" s="1"/>
  <c r="D1511" i="9" s="1"/>
  <c r="D1512" i="9" s="1"/>
  <c r="D1513" i="9" s="1"/>
  <c r="D1514" i="9" s="1"/>
  <c r="D1515" i="9" s="1"/>
  <c r="D1516" i="9" s="1"/>
  <c r="D1517" i="9" s="1"/>
  <c r="D1518" i="9" s="1"/>
  <c r="D1519" i="9" s="1"/>
  <c r="D1520" i="9" s="1"/>
  <c r="D1521" i="9" s="1"/>
  <c r="D1522" i="9" s="1"/>
  <c r="D1523" i="9" s="1"/>
  <c r="D1524" i="9" s="1"/>
  <c r="D1525" i="9" s="1"/>
  <c r="D1526" i="9" s="1"/>
  <c r="D1527" i="9" s="1"/>
  <c r="D1528" i="9" s="1"/>
  <c r="D1529" i="9" s="1"/>
  <c r="D1530" i="9" s="1"/>
  <c r="D1531" i="9" s="1"/>
  <c r="D1532" i="9" s="1"/>
  <c r="D1533" i="9" s="1"/>
  <c r="D1534" i="9" s="1"/>
  <c r="D1535" i="9" s="1"/>
  <c r="D1536" i="9" s="1"/>
  <c r="D1537" i="9" s="1"/>
  <c r="D1538" i="9" s="1"/>
  <c r="D1539" i="9" s="1"/>
  <c r="D1540" i="9" s="1"/>
  <c r="D1541" i="9" s="1"/>
  <c r="D1542" i="9" s="1"/>
  <c r="D1543" i="9" s="1"/>
  <c r="D1544" i="9" s="1"/>
  <c r="D1545" i="9" s="1"/>
  <c r="D1546" i="9" s="1"/>
  <c r="D1547" i="9" s="1"/>
  <c r="D1548" i="9" s="1"/>
  <c r="D1549" i="9" s="1"/>
  <c r="D1550" i="9" s="1"/>
  <c r="D1551" i="9" s="1"/>
  <c r="D1552" i="9" s="1"/>
  <c r="D1553" i="9" s="1"/>
  <c r="D1554" i="9" s="1"/>
  <c r="D1555" i="9" s="1"/>
  <c r="D1556" i="9" s="1"/>
  <c r="D1557" i="9" s="1"/>
  <c r="D1558" i="9" s="1"/>
  <c r="D1559" i="9" s="1"/>
  <c r="D1560" i="9" s="1"/>
  <c r="D1561" i="9" s="1"/>
  <c r="D1562" i="9" s="1"/>
  <c r="D1563" i="9" s="1"/>
  <c r="D1564" i="9" s="1"/>
  <c r="D1565" i="9" s="1"/>
  <c r="D1566" i="9" s="1"/>
  <c r="D1567" i="9" s="1"/>
  <c r="D1568" i="9" s="1"/>
  <c r="D1569" i="9" s="1"/>
  <c r="D1570" i="9" s="1"/>
  <c r="D1571" i="9" s="1"/>
  <c r="D1572" i="9" s="1"/>
  <c r="D1573" i="9" s="1"/>
  <c r="D1574" i="9" s="1"/>
  <c r="D1575" i="9" s="1"/>
  <c r="D1576" i="9" s="1"/>
  <c r="D1577" i="9" s="1"/>
  <c r="D1578" i="9" s="1"/>
  <c r="D1579" i="9" s="1"/>
  <c r="D1580" i="9" s="1"/>
  <c r="D1581" i="9" s="1"/>
  <c r="D1582" i="9" s="1"/>
  <c r="D1583" i="9" s="1"/>
  <c r="D1584" i="9" s="1"/>
  <c r="D1585" i="9" s="1"/>
  <c r="D1586" i="9" s="1"/>
  <c r="D1587" i="9" s="1"/>
  <c r="D1588" i="9" s="1"/>
  <c r="D1589" i="9" s="1"/>
  <c r="D1590" i="9" s="1"/>
  <c r="D1591" i="9" s="1"/>
  <c r="D1592" i="9" s="1"/>
  <c r="D1593" i="9" s="1"/>
  <c r="D1594" i="9" s="1"/>
  <c r="D1595" i="9" s="1"/>
  <c r="D1596" i="9" s="1"/>
  <c r="D1597" i="9" s="1"/>
  <c r="D1598" i="9" s="1"/>
  <c r="D1599" i="9" s="1"/>
  <c r="D1600" i="9" s="1"/>
  <c r="D1601" i="9" s="1"/>
  <c r="D1602" i="9" s="1"/>
  <c r="D1603" i="9" s="1"/>
  <c r="D1604" i="9" s="1"/>
  <c r="D1605" i="9" s="1"/>
  <c r="D1606" i="9" s="1"/>
  <c r="D1607" i="9" s="1"/>
  <c r="D1608" i="9" s="1"/>
  <c r="D1609" i="9" s="1"/>
  <c r="D1610" i="9" s="1"/>
  <c r="D1611" i="9" s="1"/>
  <c r="D1612" i="9" s="1"/>
  <c r="D1613" i="9" s="1"/>
  <c r="D1614" i="9" s="1"/>
  <c r="D1615" i="9" s="1"/>
  <c r="D1616" i="9" s="1"/>
  <c r="D1617" i="9" s="1"/>
  <c r="D1618" i="9" s="1"/>
  <c r="D1619" i="9" s="1"/>
  <c r="D1620" i="9" s="1"/>
  <c r="D1621" i="9" s="1"/>
  <c r="D1622" i="9" s="1"/>
  <c r="D1623" i="9" s="1"/>
  <c r="D1624" i="9" s="1"/>
  <c r="D1625" i="9" s="1"/>
  <c r="D1626" i="9" s="1"/>
  <c r="D1627" i="9" s="1"/>
  <c r="D1628" i="9" s="1"/>
  <c r="D1629" i="9" s="1"/>
  <c r="D1630" i="9" s="1"/>
  <c r="D1631" i="9" s="1"/>
  <c r="D1632" i="9" s="1"/>
  <c r="D1633" i="9" s="1"/>
  <c r="D1634" i="9" s="1"/>
  <c r="D1635" i="9" s="1"/>
  <c r="D1636" i="9" s="1"/>
  <c r="D1637" i="9" s="1"/>
  <c r="D1638" i="9" s="1"/>
  <c r="D1639" i="9" s="1"/>
  <c r="D1640" i="9" s="1"/>
  <c r="D1641" i="9" s="1"/>
  <c r="D1642" i="9" s="1"/>
  <c r="D1643" i="9" s="1"/>
  <c r="D1644" i="9" s="1"/>
  <c r="D1645" i="9" s="1"/>
  <c r="D1646" i="9" s="1"/>
  <c r="D1647" i="9" s="1"/>
  <c r="D1648" i="9" s="1"/>
  <c r="D1649" i="9" s="1"/>
  <c r="D1650" i="9" s="1"/>
  <c r="D1651" i="9" s="1"/>
  <c r="D1652" i="9" s="1"/>
  <c r="D1653" i="9" s="1"/>
  <c r="D1654" i="9" s="1"/>
  <c r="D1655" i="9" s="1"/>
  <c r="D1656" i="9" s="1"/>
  <c r="D1657" i="9" s="1"/>
  <c r="D1658" i="9" s="1"/>
  <c r="D1659" i="9" s="1"/>
  <c r="D1660" i="9" s="1"/>
  <c r="D1661" i="9" s="1"/>
  <c r="D1662" i="9" s="1"/>
  <c r="D1663" i="9" s="1"/>
  <c r="D1664" i="9" s="1"/>
  <c r="D1665" i="9" s="1"/>
  <c r="D1666" i="9" s="1"/>
  <c r="D1667" i="9" s="1"/>
  <c r="D1668" i="9" s="1"/>
  <c r="D1669" i="9" s="1"/>
  <c r="D1670" i="9" s="1"/>
  <c r="D1671" i="9" s="1"/>
  <c r="D1672" i="9" s="1"/>
  <c r="D1673" i="9" s="1"/>
  <c r="D1674" i="9" s="1"/>
  <c r="D1675" i="9" s="1"/>
  <c r="D1676" i="9" s="1"/>
  <c r="D1677" i="9" s="1"/>
  <c r="D1678" i="9" s="1"/>
  <c r="D1679" i="9" s="1"/>
  <c r="D1680" i="9" s="1"/>
  <c r="D1681" i="9" s="1"/>
  <c r="D1682" i="9" s="1"/>
  <c r="D1683" i="9" s="1"/>
  <c r="D1684" i="9" s="1"/>
  <c r="D1685" i="9" s="1"/>
  <c r="D1686" i="9" s="1"/>
  <c r="D1687" i="9" s="1"/>
  <c r="D1688" i="9" s="1"/>
  <c r="D1689" i="9" s="1"/>
  <c r="D1690" i="9" s="1"/>
  <c r="D1691" i="9" s="1"/>
  <c r="D1692" i="9" s="1"/>
  <c r="D1693" i="9" s="1"/>
  <c r="D1694" i="9" s="1"/>
  <c r="D1695" i="9" s="1"/>
  <c r="D1696" i="9" s="1"/>
  <c r="D1697" i="9" s="1"/>
  <c r="D1698" i="9" s="1"/>
  <c r="D1699" i="9" s="1"/>
  <c r="D1700" i="9" s="1"/>
  <c r="D1701" i="9" s="1"/>
  <c r="D1702" i="9" s="1"/>
  <c r="D1703" i="9" s="1"/>
  <c r="D1704" i="9" s="1"/>
  <c r="D1705" i="9" s="1"/>
  <c r="D1706" i="9" s="1"/>
  <c r="D1707" i="9" s="1"/>
  <c r="D1708" i="9" s="1"/>
  <c r="D1709" i="9" s="1"/>
  <c r="D1710" i="9" s="1"/>
  <c r="D1711" i="9" s="1"/>
  <c r="D1712" i="9" s="1"/>
  <c r="D1713" i="9" s="1"/>
  <c r="D1714" i="9" s="1"/>
  <c r="D1715" i="9" s="1"/>
  <c r="D1716" i="9" s="1"/>
  <c r="D1717" i="9" s="1"/>
  <c r="D1718" i="9" s="1"/>
  <c r="D1719" i="9" s="1"/>
  <c r="D1720" i="9" s="1"/>
  <c r="D1721" i="9" s="1"/>
  <c r="D1722" i="9" s="1"/>
  <c r="D1723" i="9" s="1"/>
  <c r="D1724" i="9" s="1"/>
  <c r="D1725" i="9" s="1"/>
  <c r="D1726" i="9" s="1"/>
  <c r="D1727" i="9" s="1"/>
  <c r="D1728" i="9" s="1"/>
  <c r="D1729" i="9" s="1"/>
  <c r="D1730" i="9" s="1"/>
  <c r="D1731" i="9" s="1"/>
  <c r="D1732" i="9" s="1"/>
  <c r="D1733" i="9" s="1"/>
  <c r="D1734" i="9" s="1"/>
  <c r="D1735" i="9" s="1"/>
  <c r="D1736" i="9" s="1"/>
  <c r="D1737" i="9" s="1"/>
  <c r="D1738" i="9" s="1"/>
  <c r="D1739" i="9" s="1"/>
  <c r="D1740" i="9" s="1"/>
  <c r="D1741" i="9" s="1"/>
  <c r="D1742" i="9" s="1"/>
  <c r="D1743" i="9" s="1"/>
  <c r="D1744" i="9" s="1"/>
  <c r="D1745" i="9" s="1"/>
  <c r="D1746" i="9" s="1"/>
  <c r="D1747" i="9" s="1"/>
  <c r="D1748" i="9" s="1"/>
  <c r="D1749" i="9" s="1"/>
  <c r="D1750" i="9" s="1"/>
  <c r="D1751" i="9" s="1"/>
  <c r="D1752" i="9" s="1"/>
  <c r="D1753" i="9" s="1"/>
  <c r="D1754" i="9" s="1"/>
  <c r="D1755" i="9" s="1"/>
  <c r="D1756" i="9" s="1"/>
  <c r="D1757" i="9" s="1"/>
  <c r="D1758" i="9" s="1"/>
  <c r="D1759" i="9" s="1"/>
  <c r="D1760" i="9" s="1"/>
  <c r="D1761" i="9" s="1"/>
  <c r="D1762" i="9" s="1"/>
  <c r="D1763" i="9" s="1"/>
  <c r="D1764" i="9" s="1"/>
  <c r="D1765" i="9" s="1"/>
  <c r="D1766" i="9" s="1"/>
  <c r="D1767" i="9" s="1"/>
  <c r="D1768" i="9" s="1"/>
  <c r="D1769" i="9" s="1"/>
  <c r="D1770" i="9" s="1"/>
  <c r="D1771" i="9" s="1"/>
  <c r="D1772" i="9" s="1"/>
  <c r="D1773" i="9" s="1"/>
  <c r="D1774" i="9" s="1"/>
  <c r="D1775" i="9" s="1"/>
  <c r="D1776" i="9" s="1"/>
  <c r="D1777" i="9" s="1"/>
  <c r="D1778" i="9" s="1"/>
  <c r="D1779" i="9" s="1"/>
  <c r="D1780" i="9" s="1"/>
  <c r="D1781" i="9" s="1"/>
  <c r="D1782" i="9" s="1"/>
  <c r="D1783" i="9" s="1"/>
  <c r="D1784" i="9" s="1"/>
  <c r="D1785" i="9" s="1"/>
  <c r="D1786" i="9" s="1"/>
  <c r="D1787" i="9" s="1"/>
  <c r="D1788" i="9" s="1"/>
  <c r="D1789" i="9" s="1"/>
  <c r="D1790" i="9" s="1"/>
  <c r="D1791" i="9" s="1"/>
  <c r="D1792" i="9" s="1"/>
  <c r="D1793" i="9" s="1"/>
  <c r="D1794" i="9" s="1"/>
  <c r="D1795" i="9" s="1"/>
  <c r="D1796" i="9" s="1"/>
  <c r="D1797" i="9" s="1"/>
  <c r="D1798" i="9" s="1"/>
  <c r="D1799" i="9" s="1"/>
  <c r="D1800" i="9" s="1"/>
  <c r="D1801" i="9" s="1"/>
  <c r="D1802" i="9" s="1"/>
  <c r="D1803" i="9" s="1"/>
  <c r="D1804" i="9" s="1"/>
  <c r="D1805" i="9" s="1"/>
  <c r="D1806" i="9" s="1"/>
  <c r="D1807" i="9" s="1"/>
  <c r="D1808" i="9" s="1"/>
  <c r="D1809" i="9" s="1"/>
  <c r="D1810" i="9" s="1"/>
  <c r="D1811" i="9" s="1"/>
  <c r="D1812" i="9" s="1"/>
  <c r="D1813" i="9" s="1"/>
  <c r="D1814" i="9" s="1"/>
  <c r="D1815" i="9" s="1"/>
  <c r="D1816" i="9" s="1"/>
  <c r="D1817" i="9" s="1"/>
  <c r="D1818" i="9" s="1"/>
  <c r="D1819" i="9" s="1"/>
  <c r="D1820" i="9" s="1"/>
  <c r="D1821" i="9" s="1"/>
  <c r="D1822" i="9" s="1"/>
  <c r="D1823" i="9" s="1"/>
  <c r="D1824" i="9" s="1"/>
  <c r="D1825" i="9" s="1"/>
  <c r="D1826" i="9" s="1"/>
  <c r="D1827" i="9" s="1"/>
  <c r="D1828" i="9" s="1"/>
  <c r="D1829" i="9" s="1"/>
  <c r="D1830" i="9" s="1"/>
  <c r="D1831" i="9" s="1"/>
  <c r="D1832" i="9" s="1"/>
  <c r="D1833" i="9" s="1"/>
  <c r="D1834" i="9" s="1"/>
  <c r="D1835" i="9" s="1"/>
  <c r="D1836" i="9" s="1"/>
  <c r="D1837" i="9" s="1"/>
  <c r="D1838" i="9" s="1"/>
  <c r="D1839" i="9" s="1"/>
  <c r="D1840" i="9" s="1"/>
  <c r="D1841" i="9" s="1"/>
  <c r="D1842" i="9" s="1"/>
  <c r="D1843" i="9" s="1"/>
  <c r="D1844" i="9" s="1"/>
  <c r="D1845" i="9" s="1"/>
  <c r="D1846" i="9" s="1"/>
  <c r="D1847" i="9" s="1"/>
  <c r="D1848" i="9" s="1"/>
  <c r="D1849" i="9" s="1"/>
  <c r="D1850" i="9" s="1"/>
  <c r="D1851" i="9" s="1"/>
  <c r="D1852" i="9" s="1"/>
  <c r="D1853" i="9" s="1"/>
  <c r="D1854" i="9" s="1"/>
  <c r="D1855" i="9" s="1"/>
  <c r="D1856" i="9" s="1"/>
  <c r="D1857" i="9" s="1"/>
  <c r="D1858" i="9" s="1"/>
  <c r="D1859" i="9" s="1"/>
  <c r="D1860" i="9" s="1"/>
  <c r="D1861" i="9" s="1"/>
  <c r="D1862" i="9" s="1"/>
  <c r="D1863" i="9" s="1"/>
  <c r="D1864" i="9" s="1"/>
  <c r="D1865" i="9" s="1"/>
  <c r="D1866" i="9" s="1"/>
  <c r="D1867" i="9" s="1"/>
  <c r="D1868" i="9" s="1"/>
  <c r="D1869" i="9" s="1"/>
  <c r="D1870" i="9" s="1"/>
  <c r="D1871" i="9" s="1"/>
  <c r="D1872" i="9" s="1"/>
  <c r="D1873" i="9" s="1"/>
  <c r="D1874" i="9" s="1"/>
  <c r="D1875" i="9" s="1"/>
  <c r="D1876" i="9" s="1"/>
  <c r="D1877" i="9" s="1"/>
  <c r="D1878" i="9" s="1"/>
  <c r="D1879" i="9" s="1"/>
  <c r="D1880" i="9" s="1"/>
  <c r="D1881" i="9" s="1"/>
  <c r="D1882" i="9" s="1"/>
  <c r="D1883" i="9" s="1"/>
  <c r="D1884" i="9" s="1"/>
  <c r="D1885" i="9" s="1"/>
  <c r="D1886" i="9" s="1"/>
  <c r="D1887" i="9" s="1"/>
  <c r="D1888" i="9" s="1"/>
  <c r="D1889" i="9" s="1"/>
  <c r="D1890" i="9" s="1"/>
  <c r="D1891" i="9" s="1"/>
  <c r="D1892" i="9" s="1"/>
  <c r="D1893" i="9" s="1"/>
  <c r="D1894" i="9" s="1"/>
  <c r="D1895" i="9" s="1"/>
  <c r="D1896" i="9" s="1"/>
  <c r="D1897" i="9" s="1"/>
  <c r="D1898" i="9" s="1"/>
  <c r="D1899" i="9" s="1"/>
  <c r="D1900" i="9" s="1"/>
  <c r="D1901" i="9" s="1"/>
  <c r="D1902" i="9" s="1"/>
  <c r="D1903" i="9" s="1"/>
  <c r="D1904" i="9" s="1"/>
  <c r="D1905" i="9" s="1"/>
  <c r="D1906" i="9" s="1"/>
  <c r="D1907" i="9" s="1"/>
  <c r="D1908" i="9" s="1"/>
  <c r="D1909" i="9" s="1"/>
  <c r="D1910" i="9" s="1"/>
  <c r="D1911" i="9" s="1"/>
  <c r="D1912" i="9" s="1"/>
  <c r="D1913" i="9" s="1"/>
  <c r="D1914" i="9" s="1"/>
  <c r="D1915" i="9" s="1"/>
  <c r="D1916" i="9" s="1"/>
  <c r="D1917" i="9" s="1"/>
  <c r="D1918" i="9" s="1"/>
  <c r="D1919" i="9" s="1"/>
  <c r="D1920" i="9" s="1"/>
  <c r="D1921" i="9" s="1"/>
  <c r="D1922" i="9" s="1"/>
  <c r="D1923" i="9" s="1"/>
  <c r="D1924" i="9" s="1"/>
  <c r="D1925" i="9" s="1"/>
  <c r="D1926" i="9" s="1"/>
  <c r="D1927" i="9" s="1"/>
  <c r="D1928" i="9" s="1"/>
  <c r="D1929" i="9" s="1"/>
  <c r="D1930" i="9" s="1"/>
  <c r="D1931" i="9" s="1"/>
  <c r="D1932" i="9" s="1"/>
  <c r="D1933" i="9" s="1"/>
  <c r="D1934" i="9" s="1"/>
  <c r="D1935" i="9" s="1"/>
  <c r="D1936" i="9" s="1"/>
  <c r="D1937" i="9" s="1"/>
  <c r="D1938" i="9" s="1"/>
  <c r="D1939" i="9" s="1"/>
  <c r="D1940" i="9" s="1"/>
  <c r="D1941" i="9" s="1"/>
  <c r="D1942" i="9" s="1"/>
  <c r="D1943" i="9" s="1"/>
  <c r="D1944" i="9" s="1"/>
  <c r="D1945" i="9" s="1"/>
  <c r="D1946" i="9" s="1"/>
  <c r="D1947" i="9" s="1"/>
  <c r="D1948" i="9" s="1"/>
  <c r="D1949" i="9" s="1"/>
  <c r="D1950" i="9" s="1"/>
  <c r="D1951" i="9" s="1"/>
  <c r="D1952" i="9" s="1"/>
  <c r="D1953" i="9" s="1"/>
  <c r="D1954" i="9" s="1"/>
  <c r="D1955" i="9" s="1"/>
  <c r="D1956" i="9" s="1"/>
  <c r="D1957" i="9" s="1"/>
  <c r="D1958" i="9" s="1"/>
  <c r="D1959" i="9" s="1"/>
  <c r="D1960" i="9" s="1"/>
  <c r="D1961" i="9" s="1"/>
  <c r="D1962" i="9" s="1"/>
  <c r="D1963" i="9" s="1"/>
  <c r="D1964" i="9" s="1"/>
  <c r="D1965" i="9" s="1"/>
  <c r="D1966" i="9" s="1"/>
  <c r="D1967" i="9" s="1"/>
  <c r="D1968" i="9" s="1"/>
  <c r="D1969" i="9" s="1"/>
  <c r="D1970" i="9" s="1"/>
  <c r="D1971" i="9" s="1"/>
  <c r="D1972" i="9" s="1"/>
  <c r="D1973" i="9" s="1"/>
  <c r="D1974" i="9" s="1"/>
  <c r="D1975" i="9" s="1"/>
  <c r="D1976" i="9" s="1"/>
  <c r="D1977" i="9" s="1"/>
  <c r="D1978" i="9" s="1"/>
  <c r="D1979" i="9" s="1"/>
  <c r="D1980" i="9" s="1"/>
  <c r="D1981" i="9" s="1"/>
  <c r="D1982" i="9" s="1"/>
  <c r="D1983" i="9" s="1"/>
  <c r="D1984" i="9" s="1"/>
  <c r="D1985" i="9" s="1"/>
  <c r="D1986" i="9" s="1"/>
  <c r="D1987" i="9" s="1"/>
  <c r="D1988" i="9" s="1"/>
  <c r="D1989" i="9" s="1"/>
  <c r="D1990" i="9" s="1"/>
  <c r="D1991" i="9" s="1"/>
  <c r="D1992" i="9" s="1"/>
  <c r="D1993" i="9" s="1"/>
  <c r="D1994" i="9" s="1"/>
  <c r="D1995" i="9" s="1"/>
  <c r="D1996" i="9" s="1"/>
  <c r="D1997" i="9" s="1"/>
  <c r="D1998" i="9" s="1"/>
  <c r="D1999" i="9" s="1"/>
  <c r="D2000" i="9" s="1"/>
  <c r="D2001" i="9" s="1"/>
  <c r="D2002" i="9" s="1"/>
  <c r="D2003" i="9" s="1"/>
  <c r="D2004" i="9" s="1"/>
  <c r="D2005" i="9" s="1"/>
  <c r="D2006" i="9" s="1"/>
  <c r="D2007" i="9" s="1"/>
  <c r="D2008" i="9" s="1"/>
  <c r="D2009" i="9" s="1"/>
  <c r="D2010" i="9" s="1"/>
  <c r="D2011" i="9" s="1"/>
  <c r="D2012" i="9" s="1"/>
  <c r="D2013" i="9" s="1"/>
  <c r="D2014" i="9" s="1"/>
  <c r="D2015" i="9" s="1"/>
  <c r="D2016" i="9" s="1"/>
  <c r="D2017" i="9" s="1"/>
  <c r="D2018" i="9" s="1"/>
  <c r="D2019" i="9" s="1"/>
  <c r="D2020" i="9" s="1"/>
  <c r="D2021" i="9" s="1"/>
  <c r="D2022" i="9" s="1"/>
  <c r="D2023" i="9" s="1"/>
  <c r="D2024" i="9" s="1"/>
  <c r="D2025" i="9" s="1"/>
  <c r="D2026" i="9" s="1"/>
  <c r="D2027" i="9" s="1"/>
  <c r="D2028" i="9" s="1"/>
  <c r="D2029" i="9" s="1"/>
  <c r="D2030" i="9" s="1"/>
  <c r="D2031" i="9" s="1"/>
  <c r="D2032" i="9" s="1"/>
  <c r="D2033" i="9" s="1"/>
  <c r="D2034" i="9" s="1"/>
  <c r="D2035" i="9" s="1"/>
  <c r="D2036" i="9" s="1"/>
  <c r="D2037" i="9" s="1"/>
  <c r="D2038" i="9" s="1"/>
  <c r="D2039" i="9" s="1"/>
  <c r="D2040" i="9" s="1"/>
  <c r="D2041" i="9" s="1"/>
  <c r="D2042" i="9" s="1"/>
  <c r="D2043" i="9" s="1"/>
  <c r="D2044" i="9" s="1"/>
  <c r="D2045" i="9" s="1"/>
  <c r="D2046" i="9" s="1"/>
  <c r="D2047" i="9" s="1"/>
  <c r="D2048" i="9" s="1"/>
  <c r="D2049" i="9" s="1"/>
  <c r="D2050" i="9" s="1"/>
  <c r="D2051" i="9" s="1"/>
  <c r="D2052" i="9" s="1"/>
  <c r="D2053" i="9" s="1"/>
  <c r="D2054" i="9" s="1"/>
  <c r="D2055" i="9" s="1"/>
  <c r="D2056" i="9" s="1"/>
  <c r="D2057" i="9" s="1"/>
  <c r="D2058" i="9" s="1"/>
  <c r="D2059" i="9" s="1"/>
  <c r="D2060" i="9" s="1"/>
  <c r="D2061" i="9" s="1"/>
  <c r="D2062" i="9" s="1"/>
  <c r="D2063" i="9" s="1"/>
  <c r="D2064" i="9" s="1"/>
  <c r="D2065" i="9" s="1"/>
  <c r="D2066" i="9" s="1"/>
  <c r="D2067" i="9" s="1"/>
  <c r="D2068" i="9" s="1"/>
  <c r="D2069" i="9" s="1"/>
  <c r="D2070" i="9" s="1"/>
  <c r="D2071" i="9" s="1"/>
  <c r="D2072" i="9" s="1"/>
  <c r="D2073" i="9" s="1"/>
  <c r="D2074" i="9" s="1"/>
  <c r="D2075" i="9" s="1"/>
  <c r="D2076" i="9" s="1"/>
  <c r="D2077" i="9" s="1"/>
  <c r="D2078" i="9" s="1"/>
  <c r="D2079" i="9" s="1"/>
  <c r="D2080" i="9" s="1"/>
  <c r="D2081" i="9" s="1"/>
  <c r="D2082" i="9" s="1"/>
  <c r="D2083" i="9" s="1"/>
  <c r="D2084" i="9" s="1"/>
  <c r="D2085" i="9" s="1"/>
  <c r="D2086" i="9" s="1"/>
  <c r="D2087" i="9" s="1"/>
  <c r="D2088" i="9" s="1"/>
  <c r="D2089" i="9" s="1"/>
  <c r="D2090" i="9" s="1"/>
  <c r="D2091" i="9" s="1"/>
  <c r="D2092" i="9" s="1"/>
  <c r="D2093" i="9" s="1"/>
  <c r="D2094" i="9" s="1"/>
  <c r="D2095" i="9" s="1"/>
  <c r="D2096" i="9" s="1"/>
  <c r="D2097" i="9" s="1"/>
  <c r="D2098" i="9" s="1"/>
  <c r="D2099" i="9" s="1"/>
  <c r="D2100" i="9" s="1"/>
  <c r="D2101" i="9" s="1"/>
  <c r="D2102" i="9" s="1"/>
  <c r="D2103" i="9" s="1"/>
  <c r="D2104" i="9" s="1"/>
  <c r="D2105" i="9" s="1"/>
  <c r="D2106" i="9" s="1"/>
  <c r="D2107" i="9" s="1"/>
  <c r="D2108" i="9" s="1"/>
  <c r="D2109" i="9" s="1"/>
  <c r="D2110" i="9" s="1"/>
  <c r="D2111" i="9" s="1"/>
  <c r="D2112" i="9" s="1"/>
  <c r="D2113" i="9" s="1"/>
  <c r="D2114" i="9" s="1"/>
  <c r="D2115" i="9" s="1"/>
  <c r="D2116" i="9" s="1"/>
  <c r="D2117" i="9" s="1"/>
  <c r="D2118" i="9" s="1"/>
  <c r="D2119" i="9" s="1"/>
  <c r="D2120" i="9" s="1"/>
  <c r="D2121" i="9" s="1"/>
  <c r="D2122" i="9" s="1"/>
  <c r="D2123" i="9" s="1"/>
  <c r="D2124" i="9" s="1"/>
  <c r="D2125" i="9" s="1"/>
  <c r="D2126" i="9" s="1"/>
  <c r="D2127" i="9" s="1"/>
  <c r="D2128" i="9" s="1"/>
  <c r="D2129" i="9" s="1"/>
  <c r="D2130" i="9" s="1"/>
  <c r="D2131" i="9" s="1"/>
  <c r="D2132" i="9" s="1"/>
  <c r="D2133" i="9" s="1"/>
  <c r="D2134" i="9" s="1"/>
  <c r="D2135" i="9" s="1"/>
  <c r="D2136" i="9" s="1"/>
  <c r="D2137" i="9" s="1"/>
  <c r="D2138" i="9" s="1"/>
  <c r="D2139" i="9" s="1"/>
  <c r="D2140" i="9" s="1"/>
  <c r="D2141" i="9" s="1"/>
  <c r="D2142" i="9" s="1"/>
  <c r="D2143" i="9" s="1"/>
  <c r="D2144" i="9" s="1"/>
  <c r="D2145" i="9" s="1"/>
  <c r="D2146" i="9" s="1"/>
  <c r="D2147" i="9" s="1"/>
  <c r="D2148" i="9" s="1"/>
  <c r="D2149" i="9" s="1"/>
  <c r="D2150" i="9" s="1"/>
  <c r="D2151" i="9" s="1"/>
  <c r="D2152" i="9" s="1"/>
  <c r="D2153" i="9" s="1"/>
  <c r="D2154" i="9" s="1"/>
  <c r="D2155" i="9" s="1"/>
  <c r="D2156" i="9" s="1"/>
  <c r="D2157" i="9" s="1"/>
  <c r="D2158" i="9" s="1"/>
  <c r="D2159" i="9" s="1"/>
  <c r="D2160" i="9" s="1"/>
  <c r="D2161" i="9" s="1"/>
  <c r="D2162" i="9" s="1"/>
  <c r="D2163" i="9" s="1"/>
  <c r="D2164" i="9" s="1"/>
  <c r="D2165" i="9" s="1"/>
  <c r="D2166" i="9" s="1"/>
  <c r="D2167" i="9" s="1"/>
  <c r="D2168" i="9" s="1"/>
  <c r="D2169" i="9" s="1"/>
  <c r="D2170" i="9" s="1"/>
  <c r="D2171" i="9" s="1"/>
  <c r="D2172" i="9" s="1"/>
  <c r="D2173" i="9" s="1"/>
  <c r="D2174" i="9" s="1"/>
  <c r="D2175" i="9" s="1"/>
  <c r="D2176" i="9" s="1"/>
  <c r="D2177" i="9" s="1"/>
  <c r="D2178" i="9" s="1"/>
  <c r="D2179" i="9" s="1"/>
  <c r="D2180" i="9" s="1"/>
  <c r="D2181" i="9" s="1"/>
  <c r="D2182" i="9" s="1"/>
  <c r="D2183" i="9" s="1"/>
  <c r="D2184" i="9" s="1"/>
  <c r="D2185" i="9" s="1"/>
  <c r="D2186" i="9" s="1"/>
  <c r="D2187" i="9" s="1"/>
  <c r="D2188" i="9" s="1"/>
  <c r="D2189" i="9" s="1"/>
  <c r="D2190" i="9" s="1"/>
  <c r="D2191" i="9" s="1"/>
  <c r="D2192" i="9" s="1"/>
  <c r="D2193" i="9" s="1"/>
  <c r="D2194" i="9" s="1"/>
  <c r="D2195" i="9" s="1"/>
  <c r="D2196" i="9" s="1"/>
  <c r="D2197" i="9" s="1"/>
  <c r="D2198" i="9" s="1"/>
  <c r="D2199" i="9" s="1"/>
  <c r="D2200" i="9" s="1"/>
  <c r="D2201" i="9" s="1"/>
  <c r="D2202" i="9" s="1"/>
  <c r="D2203" i="9" s="1"/>
  <c r="D2204" i="9" s="1"/>
  <c r="D2205" i="9" s="1"/>
  <c r="D2206" i="9" s="1"/>
  <c r="D2207" i="9" s="1"/>
  <c r="D2208" i="9" s="1"/>
  <c r="D2209" i="9" s="1"/>
  <c r="D2210" i="9" s="1"/>
  <c r="D2211" i="9" s="1"/>
  <c r="D2212" i="9" s="1"/>
  <c r="D2213" i="9" s="1"/>
  <c r="D2214" i="9" s="1"/>
  <c r="D2215" i="9" s="1"/>
  <c r="D2216" i="9" s="1"/>
  <c r="D2217" i="9" s="1"/>
  <c r="D2218" i="9" s="1"/>
  <c r="D2219" i="9" s="1"/>
  <c r="D2220" i="9" s="1"/>
  <c r="D2221" i="9" s="1"/>
  <c r="D2222" i="9" s="1"/>
  <c r="D2223" i="9" s="1"/>
  <c r="D2224" i="9" s="1"/>
  <c r="D2225" i="9" s="1"/>
  <c r="D2226" i="9" s="1"/>
  <c r="D2227" i="9" s="1"/>
  <c r="D2228" i="9" s="1"/>
  <c r="D2229" i="9" s="1"/>
  <c r="D2230" i="9" s="1"/>
  <c r="D2231" i="9" s="1"/>
  <c r="D2232" i="9" s="1"/>
  <c r="D2233" i="9" s="1"/>
  <c r="D2234" i="9" s="1"/>
  <c r="D2235" i="9" s="1"/>
  <c r="D2236" i="9" s="1"/>
  <c r="D2237" i="9" s="1"/>
  <c r="D2238" i="9" s="1"/>
  <c r="D2239" i="9" s="1"/>
  <c r="D2240" i="9" s="1"/>
  <c r="D2241" i="9" s="1"/>
  <c r="D2242" i="9" s="1"/>
  <c r="D2243" i="9" s="1"/>
  <c r="D2244" i="9" s="1"/>
  <c r="D2245" i="9" s="1"/>
  <c r="D2246" i="9" s="1"/>
  <c r="D2247" i="9" s="1"/>
  <c r="D2248" i="9" s="1"/>
  <c r="D2249" i="9" s="1"/>
  <c r="D2250" i="9" s="1"/>
  <c r="D2251" i="9" s="1"/>
  <c r="D2252" i="9" s="1"/>
  <c r="D2253" i="9" s="1"/>
  <c r="D2254" i="9" s="1"/>
  <c r="D2255" i="9" s="1"/>
  <c r="D2256" i="9" s="1"/>
  <c r="D2257" i="9" s="1"/>
  <c r="D2258" i="9" s="1"/>
  <c r="D2259" i="9" s="1"/>
  <c r="D2260" i="9" s="1"/>
  <c r="D2261" i="9" s="1"/>
  <c r="D2262" i="9" s="1"/>
  <c r="D2263" i="9" s="1"/>
  <c r="D2264" i="9" s="1"/>
  <c r="D2265" i="9" s="1"/>
  <c r="D2266" i="9" s="1"/>
  <c r="D2267" i="9" s="1"/>
  <c r="D2268" i="9" s="1"/>
  <c r="D2269" i="9" s="1"/>
  <c r="D2270" i="9" s="1"/>
  <c r="D2271" i="9" s="1"/>
  <c r="D2272" i="9" s="1"/>
  <c r="D2273" i="9" s="1"/>
  <c r="D2274" i="9" s="1"/>
  <c r="D2275" i="9" s="1"/>
  <c r="D2276" i="9" s="1"/>
  <c r="D2277" i="9" s="1"/>
  <c r="D2278" i="9" s="1"/>
  <c r="D2279" i="9" s="1"/>
  <c r="D2280" i="9" s="1"/>
  <c r="D2281" i="9" s="1"/>
  <c r="D2282" i="9" s="1"/>
  <c r="D2283" i="9" s="1"/>
  <c r="D2284" i="9" s="1"/>
  <c r="D2285" i="9" s="1"/>
  <c r="D2286" i="9" s="1"/>
  <c r="D2287" i="9" s="1"/>
  <c r="D2288" i="9" s="1"/>
  <c r="D2289" i="9" s="1"/>
  <c r="D2290" i="9" s="1"/>
  <c r="D2291" i="9" s="1"/>
  <c r="D2292" i="9" s="1"/>
  <c r="D2293" i="9" s="1"/>
  <c r="D2294" i="9" s="1"/>
  <c r="D2295" i="9" s="1"/>
  <c r="D2296" i="9" s="1"/>
  <c r="D2297" i="9" s="1"/>
  <c r="D2298" i="9" s="1"/>
  <c r="D2299" i="9" s="1"/>
  <c r="D2300" i="9" s="1"/>
  <c r="D2301" i="9" s="1"/>
  <c r="D2302" i="9" s="1"/>
  <c r="D2303" i="9" s="1"/>
  <c r="D2304" i="9" s="1"/>
  <c r="D2305" i="9" s="1"/>
  <c r="D2306" i="9" s="1"/>
  <c r="D2307" i="9" s="1"/>
  <c r="D2308" i="9" s="1"/>
  <c r="D2309" i="9" s="1"/>
  <c r="D2310" i="9" s="1"/>
  <c r="D2311" i="9" s="1"/>
  <c r="D2312" i="9" s="1"/>
  <c r="D2313" i="9" s="1"/>
  <c r="D2314" i="9" s="1"/>
  <c r="D2315" i="9" s="1"/>
  <c r="D2316" i="9" s="1"/>
  <c r="D2317" i="9" s="1"/>
  <c r="D2318" i="9" s="1"/>
  <c r="D2319" i="9" s="1"/>
  <c r="D2320" i="9" s="1"/>
  <c r="D2321" i="9" s="1"/>
  <c r="D2322" i="9" s="1"/>
  <c r="D2323" i="9" s="1"/>
  <c r="D2324" i="9" s="1"/>
  <c r="D2325" i="9" s="1"/>
  <c r="D2326" i="9" s="1"/>
  <c r="D2327" i="9" s="1"/>
  <c r="D2328" i="9" s="1"/>
  <c r="D2329" i="9" s="1"/>
  <c r="D2330" i="9" s="1"/>
  <c r="D2331" i="9" s="1"/>
  <c r="D2332" i="9" s="1"/>
  <c r="D2333" i="9" s="1"/>
  <c r="D2334" i="9" s="1"/>
  <c r="D2335" i="9" s="1"/>
  <c r="D2336" i="9" s="1"/>
  <c r="D2337" i="9" s="1"/>
  <c r="D2338" i="9" s="1"/>
  <c r="D2339" i="9" s="1"/>
  <c r="D2340" i="9" s="1"/>
  <c r="D2341" i="9" s="1"/>
  <c r="D2342" i="9" s="1"/>
  <c r="D2343" i="9" s="1"/>
  <c r="D2344" i="9" s="1"/>
  <c r="D2345" i="9" s="1"/>
  <c r="D2346" i="9" s="1"/>
  <c r="D2347" i="9" s="1"/>
  <c r="D2348" i="9" s="1"/>
  <c r="D2349" i="9" s="1"/>
  <c r="D2350" i="9" s="1"/>
  <c r="D2351" i="9" s="1"/>
  <c r="D2352" i="9" s="1"/>
  <c r="D2353" i="9" s="1"/>
  <c r="D2354" i="9" s="1"/>
  <c r="D2355" i="9" s="1"/>
  <c r="D2356" i="9" s="1"/>
  <c r="D2357" i="9" s="1"/>
  <c r="D2358" i="9" s="1"/>
  <c r="D2359" i="9" s="1"/>
  <c r="D2360" i="9" s="1"/>
  <c r="D2361" i="9" s="1"/>
  <c r="D2362" i="9" s="1"/>
  <c r="D2363" i="9" s="1"/>
  <c r="D2364" i="9" s="1"/>
  <c r="D2365" i="9" s="1"/>
  <c r="D2366" i="9" s="1"/>
  <c r="D2367" i="9" s="1"/>
  <c r="D2368" i="9" s="1"/>
  <c r="D2369" i="9" s="1"/>
  <c r="D2370" i="9" s="1"/>
  <c r="D2371" i="9" s="1"/>
  <c r="D2372" i="9" s="1"/>
  <c r="D2373" i="9" s="1"/>
  <c r="D2374" i="9" s="1"/>
  <c r="D2375" i="9" s="1"/>
  <c r="D2376" i="9" s="1"/>
  <c r="D2377" i="9" s="1"/>
  <c r="D2378" i="9" s="1"/>
  <c r="D2379" i="9" s="1"/>
  <c r="D2380" i="9" s="1"/>
  <c r="D2381" i="9" s="1"/>
  <c r="D2382" i="9" s="1"/>
  <c r="D2383" i="9" s="1"/>
  <c r="D2384" i="9" s="1"/>
  <c r="D2385" i="9" s="1"/>
  <c r="D2386" i="9" s="1"/>
  <c r="D2387" i="9" s="1"/>
  <c r="D2388" i="9" s="1"/>
  <c r="D2389" i="9" s="1"/>
  <c r="D2390" i="9" s="1"/>
  <c r="D2391" i="9" s="1"/>
  <c r="D2392" i="9" s="1"/>
  <c r="D2393" i="9" s="1"/>
  <c r="D2394" i="9" s="1"/>
  <c r="D2395" i="9" s="1"/>
  <c r="D2396" i="9" s="1"/>
  <c r="D2397" i="9" s="1"/>
  <c r="D2398" i="9" s="1"/>
  <c r="D2399" i="9" s="1"/>
  <c r="D2400" i="9" s="1"/>
  <c r="D2401" i="9" s="1"/>
  <c r="D2402" i="9" s="1"/>
  <c r="D2403" i="9" s="1"/>
  <c r="D2404" i="9" s="1"/>
  <c r="D2405" i="9" s="1"/>
  <c r="D2406" i="9" s="1"/>
  <c r="D2407" i="9" s="1"/>
  <c r="D2408" i="9" s="1"/>
  <c r="D2409" i="9" s="1"/>
  <c r="D2410" i="9" s="1"/>
  <c r="D2411" i="9" s="1"/>
  <c r="D2412" i="9" s="1"/>
  <c r="D2413" i="9" s="1"/>
  <c r="D2414" i="9" s="1"/>
  <c r="D2415" i="9" s="1"/>
  <c r="D2416" i="9" s="1"/>
  <c r="D2417" i="9" s="1"/>
  <c r="D2418" i="9" s="1"/>
  <c r="D2419" i="9" s="1"/>
  <c r="D2420" i="9" s="1"/>
  <c r="D2421" i="9" s="1"/>
  <c r="D2422" i="9" s="1"/>
  <c r="D2423" i="9" s="1"/>
  <c r="D2424" i="9" s="1"/>
  <c r="D2425" i="9" s="1"/>
  <c r="D2426" i="9" s="1"/>
  <c r="D2427" i="9" s="1"/>
  <c r="D2428" i="9" s="1"/>
  <c r="D2429" i="9" s="1"/>
  <c r="D2430" i="9" s="1"/>
  <c r="D2431" i="9" s="1"/>
  <c r="D2432" i="9" s="1"/>
  <c r="D2433" i="9" s="1"/>
  <c r="D2434" i="9" s="1"/>
  <c r="D2435" i="9" s="1"/>
  <c r="D2436" i="9" s="1"/>
  <c r="D2437" i="9" s="1"/>
  <c r="D2438" i="9" s="1"/>
  <c r="D2439" i="9" s="1"/>
  <c r="D2440" i="9" s="1"/>
  <c r="D2441" i="9" s="1"/>
  <c r="D2442" i="9" s="1"/>
  <c r="D2443" i="9" s="1"/>
  <c r="D2444" i="9" s="1"/>
  <c r="D2445" i="9" s="1"/>
  <c r="D2446" i="9" s="1"/>
  <c r="D2447" i="9" s="1"/>
  <c r="D2448" i="9" s="1"/>
  <c r="D2449" i="9" s="1"/>
  <c r="D2450" i="9" s="1"/>
  <c r="D2451" i="9" s="1"/>
  <c r="D2452" i="9" s="1"/>
  <c r="D2453" i="9" s="1"/>
  <c r="D2454" i="9" s="1"/>
  <c r="D2455" i="9" s="1"/>
  <c r="D2456" i="9" s="1"/>
  <c r="D2457" i="9" s="1"/>
  <c r="D2458" i="9" s="1"/>
  <c r="D2459" i="9" s="1"/>
  <c r="D2460" i="9" s="1"/>
  <c r="D2461" i="9" s="1"/>
  <c r="D2462" i="9" s="1"/>
  <c r="D2463" i="9" s="1"/>
  <c r="D2464" i="9" s="1"/>
  <c r="D2465" i="9" s="1"/>
  <c r="D2466" i="9" s="1"/>
  <c r="D2467" i="9" s="1"/>
  <c r="D2468" i="9" s="1"/>
  <c r="D2469" i="9" s="1"/>
  <c r="D2470" i="9" s="1"/>
  <c r="D2471" i="9" s="1"/>
  <c r="D2472" i="9" s="1"/>
  <c r="D2473" i="9" s="1"/>
  <c r="D2474" i="9" s="1"/>
  <c r="D2475" i="9" s="1"/>
  <c r="D2476" i="9" s="1"/>
  <c r="D2477" i="9" s="1"/>
  <c r="D2478" i="9" s="1"/>
  <c r="D2479" i="9" s="1"/>
  <c r="D2480" i="9" s="1"/>
  <c r="D2481" i="9" s="1"/>
  <c r="D2482" i="9" s="1"/>
  <c r="D2483" i="9" s="1"/>
  <c r="D2484" i="9" s="1"/>
  <c r="D2485" i="9" s="1"/>
  <c r="D2486" i="9" s="1"/>
  <c r="D2487" i="9" s="1"/>
  <c r="D2488" i="9" s="1"/>
  <c r="D2489" i="9" s="1"/>
  <c r="D2490" i="9" s="1"/>
  <c r="D2491" i="9" s="1"/>
  <c r="D2492" i="9" s="1"/>
  <c r="D2493" i="9" s="1"/>
  <c r="D2494" i="9" s="1"/>
  <c r="D2495" i="9" s="1"/>
  <c r="D2496" i="9" s="1"/>
  <c r="D2497" i="9" s="1"/>
  <c r="D2498" i="9" s="1"/>
  <c r="D2499" i="9" s="1"/>
  <c r="D2500" i="9" s="1"/>
  <c r="D2501" i="9" s="1"/>
  <c r="D2502" i="9" s="1"/>
  <c r="D2503" i="9" s="1"/>
  <c r="D2504" i="9" s="1"/>
  <c r="D2505" i="9" s="1"/>
  <c r="D2506" i="9" s="1"/>
  <c r="D2507" i="9" s="1"/>
  <c r="D2508" i="9" s="1"/>
  <c r="D2509" i="9" s="1"/>
  <c r="D2510" i="9" s="1"/>
  <c r="D2511" i="9" s="1"/>
  <c r="D2512" i="9" s="1"/>
  <c r="D2513" i="9" s="1"/>
  <c r="D2514" i="9" s="1"/>
  <c r="D2515" i="9" s="1"/>
  <c r="D2516" i="9" s="1"/>
  <c r="D2517" i="9" s="1"/>
  <c r="D2518" i="9" s="1"/>
  <c r="D2519" i="9" s="1"/>
  <c r="D2520" i="9" s="1"/>
  <c r="D2521" i="9" s="1"/>
  <c r="D2522" i="9" s="1"/>
  <c r="D2523" i="9" s="1"/>
  <c r="D2524" i="9" s="1"/>
  <c r="D2525" i="9" s="1"/>
  <c r="D2526" i="9" s="1"/>
  <c r="D2527" i="9" s="1"/>
  <c r="D2528" i="9" s="1"/>
  <c r="D2529" i="9" s="1"/>
  <c r="D2530" i="9" s="1"/>
  <c r="D2531" i="9" s="1"/>
  <c r="D2532" i="9" s="1"/>
  <c r="D2533" i="9" s="1"/>
  <c r="D2534" i="9" s="1"/>
  <c r="D2535" i="9" s="1"/>
  <c r="D2536" i="9" s="1"/>
  <c r="D2537" i="9" s="1"/>
  <c r="D2538" i="9" s="1"/>
  <c r="D2539" i="9" s="1"/>
  <c r="D2540" i="9" s="1"/>
  <c r="D2541" i="9" s="1"/>
  <c r="D2542" i="9" s="1"/>
  <c r="D2543" i="9" s="1"/>
  <c r="D2544" i="9" s="1"/>
  <c r="D2545" i="9" s="1"/>
  <c r="D2546" i="9" s="1"/>
  <c r="D2547" i="9" s="1"/>
  <c r="D2548" i="9" s="1"/>
  <c r="D2549" i="9" s="1"/>
  <c r="D2550" i="9" s="1"/>
  <c r="D2551" i="9" s="1"/>
  <c r="D2552" i="9" s="1"/>
  <c r="D2553" i="9" s="1"/>
  <c r="D2554" i="9" s="1"/>
  <c r="D2555" i="9" s="1"/>
  <c r="D2556" i="9" s="1"/>
  <c r="D2557" i="9" s="1"/>
  <c r="D2558" i="9" s="1"/>
  <c r="D2559" i="9" s="1"/>
  <c r="D2560" i="9" s="1"/>
  <c r="D2561" i="9" s="1"/>
  <c r="D2562" i="9" s="1"/>
  <c r="D2563" i="9" s="1"/>
  <c r="D2564" i="9" s="1"/>
  <c r="D2565" i="9" s="1"/>
  <c r="D2566" i="9" s="1"/>
  <c r="D2567" i="9" s="1"/>
  <c r="D2568" i="9" s="1"/>
  <c r="D2569" i="9" s="1"/>
  <c r="D2570" i="9" s="1"/>
  <c r="D2571" i="9" s="1"/>
  <c r="D2572" i="9" s="1"/>
  <c r="D2573" i="9" s="1"/>
  <c r="D2574" i="9" s="1"/>
  <c r="D2575" i="9" s="1"/>
  <c r="D2576" i="9" s="1"/>
  <c r="D2577" i="9" s="1"/>
  <c r="D2578" i="9" s="1"/>
  <c r="D2579" i="9" s="1"/>
  <c r="D2580" i="9" s="1"/>
  <c r="D2581" i="9" s="1"/>
  <c r="D2582" i="9" s="1"/>
  <c r="D2583" i="9" s="1"/>
  <c r="D2584" i="9" s="1"/>
  <c r="D2585" i="9" s="1"/>
  <c r="D2586" i="9" s="1"/>
  <c r="D2587" i="9" s="1"/>
  <c r="D2588" i="9" s="1"/>
  <c r="D2589" i="9" s="1"/>
  <c r="D2590" i="9" s="1"/>
  <c r="D2591" i="9" s="1"/>
  <c r="D2592" i="9" s="1"/>
  <c r="D2593" i="9" s="1"/>
  <c r="D2594" i="9" s="1"/>
  <c r="D2595" i="9" s="1"/>
  <c r="D2596" i="9" s="1"/>
  <c r="D2597" i="9" s="1"/>
  <c r="D2598" i="9" s="1"/>
  <c r="D2599" i="9" s="1"/>
  <c r="D2600" i="9" s="1"/>
  <c r="D2601" i="9" s="1"/>
  <c r="D2602" i="9" s="1"/>
  <c r="D2603" i="9" s="1"/>
  <c r="D2604" i="9" s="1"/>
  <c r="D2605" i="9" s="1"/>
  <c r="D2606" i="9" s="1"/>
  <c r="D2607" i="9" s="1"/>
  <c r="D2608" i="9" s="1"/>
  <c r="D2609" i="9" s="1"/>
  <c r="D2610" i="9" s="1"/>
  <c r="D2611" i="9" s="1"/>
  <c r="D2612" i="9" s="1"/>
  <c r="D2613" i="9" s="1"/>
  <c r="D2614" i="9" s="1"/>
  <c r="D2615" i="9" s="1"/>
  <c r="D2616" i="9" s="1"/>
  <c r="D2617" i="9" s="1"/>
  <c r="D2618" i="9" s="1"/>
  <c r="D2619" i="9" s="1"/>
  <c r="D2620" i="9" s="1"/>
  <c r="D2621" i="9" s="1"/>
  <c r="D2622" i="9" s="1"/>
  <c r="D2623" i="9" s="1"/>
  <c r="D2624" i="9" s="1"/>
  <c r="D2625" i="9" s="1"/>
  <c r="D2626" i="9" s="1"/>
  <c r="D2627" i="9" s="1"/>
  <c r="D2628" i="9" s="1"/>
  <c r="D2629" i="9" s="1"/>
  <c r="D2630" i="9" s="1"/>
  <c r="D2631" i="9" s="1"/>
  <c r="D2632" i="9" s="1"/>
  <c r="D2633" i="9" s="1"/>
  <c r="D2634" i="9" s="1"/>
  <c r="D2635" i="9" s="1"/>
  <c r="D2636" i="9" s="1"/>
  <c r="D2637" i="9" s="1"/>
  <c r="D2638" i="9" s="1"/>
  <c r="D2639" i="9" s="1"/>
  <c r="D2640" i="9" s="1"/>
  <c r="D2641" i="9" s="1"/>
  <c r="D2642" i="9" s="1"/>
  <c r="D2643" i="9" s="1"/>
  <c r="D2644" i="9" s="1"/>
  <c r="D2645" i="9" s="1"/>
  <c r="D2646" i="9" s="1"/>
  <c r="D2647" i="9" s="1"/>
  <c r="D2648" i="9" s="1"/>
  <c r="D2649" i="9" s="1"/>
  <c r="D2650" i="9" s="1"/>
  <c r="D2651" i="9" s="1"/>
  <c r="D2652" i="9" s="1"/>
  <c r="D2653" i="9" s="1"/>
  <c r="D2654" i="9" s="1"/>
  <c r="D2655" i="9" s="1"/>
  <c r="D2656" i="9" s="1"/>
  <c r="D2657" i="9" s="1"/>
  <c r="D2658" i="9" s="1"/>
  <c r="D2659" i="9" s="1"/>
  <c r="D2660" i="9" s="1"/>
  <c r="D2661" i="9" s="1"/>
  <c r="D2662" i="9" s="1"/>
  <c r="D2663" i="9" s="1"/>
  <c r="D2664" i="9" s="1"/>
  <c r="D2665" i="9" s="1"/>
  <c r="D2666" i="9" s="1"/>
  <c r="D2667" i="9" s="1"/>
  <c r="D2668" i="9" s="1"/>
  <c r="D2669" i="9" s="1"/>
  <c r="D2670" i="9" s="1"/>
  <c r="D2671" i="9" s="1"/>
  <c r="D2672" i="9" s="1"/>
  <c r="D2673" i="9" s="1"/>
  <c r="D2674" i="9" s="1"/>
  <c r="D2675" i="9" s="1"/>
  <c r="D2676" i="9" s="1"/>
  <c r="D2677" i="9" s="1"/>
  <c r="D2678" i="9" s="1"/>
  <c r="D2679" i="9" s="1"/>
  <c r="D2680" i="9" s="1"/>
  <c r="D2681" i="9" s="1"/>
  <c r="D2682" i="9" s="1"/>
  <c r="D2683" i="9" s="1"/>
  <c r="D2684" i="9" s="1"/>
  <c r="D2685" i="9" s="1"/>
  <c r="D2686" i="9" s="1"/>
  <c r="D2687" i="9" s="1"/>
  <c r="D2688" i="9" s="1"/>
  <c r="D2689" i="9" s="1"/>
  <c r="D2690" i="9" s="1"/>
  <c r="D2691" i="9" s="1"/>
  <c r="D2692" i="9" s="1"/>
  <c r="D2693" i="9" s="1"/>
  <c r="D2694" i="9" s="1"/>
  <c r="D2695" i="9" s="1"/>
  <c r="D2696" i="9" s="1"/>
  <c r="D2697" i="9" s="1"/>
  <c r="D2698" i="9" s="1"/>
  <c r="D2699" i="9" s="1"/>
  <c r="D2700" i="9" s="1"/>
  <c r="D2701" i="9" s="1"/>
  <c r="D2702" i="9" s="1"/>
  <c r="D2703" i="9" s="1"/>
  <c r="D2704" i="9" s="1"/>
  <c r="D2705" i="9" s="1"/>
  <c r="D2706" i="9" s="1"/>
  <c r="D2707" i="9" s="1"/>
  <c r="D2708" i="9" s="1"/>
  <c r="D2709" i="9" s="1"/>
  <c r="D2710" i="9" s="1"/>
  <c r="D2711" i="9" s="1"/>
  <c r="D2712" i="9" s="1"/>
  <c r="D2713" i="9" s="1"/>
  <c r="D2714" i="9" s="1"/>
  <c r="D2715" i="9" s="1"/>
  <c r="D2716" i="9" s="1"/>
  <c r="D2717" i="9" s="1"/>
  <c r="D2718" i="9" s="1"/>
  <c r="D2719" i="9" s="1"/>
  <c r="D2720" i="9" s="1"/>
  <c r="D2721" i="9" s="1"/>
  <c r="D2722" i="9" s="1"/>
  <c r="D2723" i="9" s="1"/>
  <c r="D2724" i="9" s="1"/>
  <c r="D2725" i="9" s="1"/>
  <c r="D2726" i="9" s="1"/>
  <c r="D2727" i="9" s="1"/>
  <c r="D2728" i="9" s="1"/>
  <c r="D2729" i="9" s="1"/>
  <c r="D2730" i="9" s="1"/>
  <c r="D2731" i="9" s="1"/>
  <c r="D2732" i="9" s="1"/>
  <c r="D2733" i="9" s="1"/>
  <c r="D2734" i="9" s="1"/>
  <c r="D2735" i="9" s="1"/>
  <c r="D2736" i="9" s="1"/>
  <c r="D2737" i="9" s="1"/>
  <c r="D2738" i="9" s="1"/>
  <c r="D2739" i="9" s="1"/>
  <c r="D2740" i="9" s="1"/>
  <c r="D2741" i="9" s="1"/>
  <c r="D2742" i="9" s="1"/>
  <c r="D2743" i="9" s="1"/>
  <c r="D2744" i="9" s="1"/>
  <c r="D2745" i="9" s="1"/>
  <c r="D2746" i="9" s="1"/>
  <c r="D2747" i="9" s="1"/>
  <c r="D2748" i="9" s="1"/>
  <c r="D2749" i="9" s="1"/>
  <c r="D2750" i="9" s="1"/>
  <c r="D2751" i="9" s="1"/>
  <c r="D2752" i="9" s="1"/>
  <c r="D2753" i="9" s="1"/>
  <c r="D2754" i="9" s="1"/>
  <c r="D2755" i="9" s="1"/>
  <c r="D2756" i="9" s="1"/>
  <c r="D2757" i="9" s="1"/>
  <c r="D2758" i="9" s="1"/>
  <c r="D2759" i="9" s="1"/>
  <c r="D2760" i="9" s="1"/>
  <c r="D2761" i="9" s="1"/>
  <c r="D2762" i="9" s="1"/>
  <c r="D2763" i="9" s="1"/>
  <c r="D2764" i="9" s="1"/>
  <c r="D2765" i="9" s="1"/>
  <c r="D2766" i="9" s="1"/>
  <c r="D2767" i="9" s="1"/>
  <c r="D2768" i="9" s="1"/>
  <c r="D2769" i="9" s="1"/>
  <c r="D2770" i="9" s="1"/>
  <c r="D2771" i="9" s="1"/>
  <c r="D2772" i="9" s="1"/>
  <c r="D2773" i="9" s="1"/>
  <c r="D2774" i="9" s="1"/>
  <c r="D2775" i="9" s="1"/>
  <c r="D2776" i="9" s="1"/>
  <c r="D2777" i="9" s="1"/>
  <c r="D2778" i="9" s="1"/>
  <c r="D2779" i="9" s="1"/>
  <c r="D2780" i="9" s="1"/>
  <c r="D2781" i="9" s="1"/>
  <c r="D2782" i="9" s="1"/>
  <c r="D2783" i="9" s="1"/>
  <c r="D2784" i="9" s="1"/>
  <c r="D2785" i="9" s="1"/>
  <c r="D2786" i="9" s="1"/>
  <c r="D2787" i="9" s="1"/>
  <c r="D2788" i="9" s="1"/>
  <c r="D2789" i="9" s="1"/>
  <c r="D2790" i="9" s="1"/>
  <c r="D2791" i="9" s="1"/>
  <c r="D2792" i="9" s="1"/>
  <c r="D2793" i="9" s="1"/>
  <c r="D2794" i="9" s="1"/>
  <c r="D2795" i="9" s="1"/>
  <c r="D2796" i="9" s="1"/>
  <c r="D2797" i="9" s="1"/>
  <c r="D2798" i="9" s="1"/>
  <c r="D2799" i="9" s="1"/>
  <c r="D2800" i="9" s="1"/>
  <c r="D2801" i="9" s="1"/>
  <c r="D2802" i="9" s="1"/>
  <c r="D2803" i="9" s="1"/>
  <c r="D2804" i="9" s="1"/>
  <c r="D2805" i="9" s="1"/>
  <c r="D2806" i="9" s="1"/>
  <c r="D2807" i="9" s="1"/>
  <c r="D2808" i="9" s="1"/>
  <c r="D2809" i="9" s="1"/>
  <c r="D2810" i="9" s="1"/>
  <c r="D2811" i="9" s="1"/>
  <c r="D2812" i="9" s="1"/>
  <c r="D2813" i="9" s="1"/>
  <c r="D2814" i="9" s="1"/>
  <c r="D2815" i="9" s="1"/>
  <c r="D2816" i="9" s="1"/>
  <c r="D2817" i="9" s="1"/>
  <c r="D2818" i="9" s="1"/>
  <c r="D2819" i="9" s="1"/>
  <c r="D2820" i="9" s="1"/>
  <c r="D2821" i="9" s="1"/>
  <c r="D2822" i="9" s="1"/>
  <c r="D2823" i="9" s="1"/>
  <c r="D2824" i="9" s="1"/>
  <c r="D2825" i="9" s="1"/>
  <c r="D2826" i="9" s="1"/>
  <c r="D2827" i="9" s="1"/>
  <c r="D2828" i="9" s="1"/>
  <c r="D2829" i="9" s="1"/>
  <c r="D2830" i="9" s="1"/>
  <c r="D2831" i="9" s="1"/>
  <c r="D2832" i="9" s="1"/>
  <c r="D2833" i="9" s="1"/>
  <c r="D2834" i="9" s="1"/>
  <c r="D2835" i="9" s="1"/>
  <c r="D2836" i="9" s="1"/>
  <c r="D2837" i="9" s="1"/>
  <c r="D2838" i="9" s="1"/>
  <c r="D2839" i="9" s="1"/>
  <c r="D2840" i="9" s="1"/>
  <c r="D2841" i="9" s="1"/>
  <c r="D2842" i="9" s="1"/>
  <c r="D2843" i="9" s="1"/>
  <c r="D2844" i="9" s="1"/>
  <c r="D2845" i="9" s="1"/>
  <c r="D2846" i="9" s="1"/>
  <c r="D2847" i="9" s="1"/>
  <c r="D2848" i="9" s="1"/>
  <c r="D2849" i="9" s="1"/>
  <c r="D2850" i="9" s="1"/>
  <c r="D2851" i="9" s="1"/>
  <c r="D2852" i="9" s="1"/>
  <c r="D2853" i="9" s="1"/>
  <c r="D2854" i="9" s="1"/>
  <c r="D2855" i="9" s="1"/>
  <c r="D2856" i="9" s="1"/>
  <c r="D2857" i="9" s="1"/>
  <c r="D2858" i="9" s="1"/>
  <c r="D2859" i="9" s="1"/>
  <c r="D2860" i="9" s="1"/>
  <c r="D2861" i="9" s="1"/>
  <c r="D2862" i="9" s="1"/>
  <c r="D2863" i="9" s="1"/>
  <c r="D2864" i="9" s="1"/>
  <c r="D2865" i="9" s="1"/>
  <c r="D2866" i="9" s="1"/>
  <c r="D2867" i="9" s="1"/>
  <c r="D2868" i="9" s="1"/>
  <c r="D2869" i="9" s="1"/>
  <c r="D2870" i="9" s="1"/>
  <c r="D2871" i="9" s="1"/>
  <c r="D2872" i="9" s="1"/>
  <c r="D2873" i="9" s="1"/>
  <c r="D2874" i="9" s="1"/>
  <c r="D2875" i="9" s="1"/>
  <c r="D2876" i="9" s="1"/>
  <c r="D2877" i="9" s="1"/>
  <c r="D2878" i="9" s="1"/>
  <c r="D2879" i="9" s="1"/>
  <c r="D2880" i="9" s="1"/>
  <c r="D2881" i="9" s="1"/>
  <c r="D2882" i="9" s="1"/>
  <c r="D2883" i="9" s="1"/>
  <c r="D2884" i="9" s="1"/>
  <c r="D2885" i="9" s="1"/>
  <c r="D2886" i="9" s="1"/>
  <c r="D2887" i="9" s="1"/>
  <c r="D2888" i="9" s="1"/>
  <c r="D2889" i="9" s="1"/>
  <c r="D2890" i="9" s="1"/>
  <c r="D2891" i="9" s="1"/>
  <c r="D2892" i="9" s="1"/>
  <c r="D2893" i="9" s="1"/>
  <c r="D2894" i="9" s="1"/>
  <c r="D2895" i="9" s="1"/>
  <c r="D2896" i="9" s="1"/>
  <c r="D2897" i="9" s="1"/>
  <c r="D2898" i="9" s="1"/>
  <c r="D2899" i="9" s="1"/>
  <c r="D2900" i="9" s="1"/>
  <c r="D2901" i="9" s="1"/>
  <c r="D2902" i="9" s="1"/>
  <c r="D2903" i="9" s="1"/>
  <c r="D2904" i="9" s="1"/>
  <c r="D2905" i="9" s="1"/>
  <c r="D2906" i="9" s="1"/>
  <c r="D2907" i="9" s="1"/>
  <c r="D2908" i="9" s="1"/>
  <c r="D2909" i="9" s="1"/>
  <c r="D2910" i="9" s="1"/>
  <c r="D2911" i="9" s="1"/>
  <c r="D2912" i="9" s="1"/>
  <c r="D2913" i="9" s="1"/>
  <c r="D2914" i="9" s="1"/>
  <c r="D2915" i="9" s="1"/>
  <c r="D2916" i="9" s="1"/>
  <c r="D2917" i="9" s="1"/>
  <c r="D2918" i="9" s="1"/>
  <c r="D2919" i="9" s="1"/>
  <c r="D2920" i="9" s="1"/>
  <c r="D2921" i="9" s="1"/>
  <c r="D2922" i="9" s="1"/>
  <c r="D2923" i="9" s="1"/>
  <c r="D2924" i="9" s="1"/>
  <c r="D2925" i="9" s="1"/>
  <c r="D2926" i="9" s="1"/>
  <c r="D2927" i="9" s="1"/>
  <c r="D2928" i="9" s="1"/>
  <c r="D2929" i="9" s="1"/>
  <c r="D2930" i="9" s="1"/>
  <c r="D2931" i="9" s="1"/>
  <c r="D2932" i="9" s="1"/>
  <c r="D2933" i="9" s="1"/>
  <c r="D2934" i="9" s="1"/>
  <c r="D2935" i="9" s="1"/>
  <c r="D2936" i="9" s="1"/>
  <c r="D2937" i="9" s="1"/>
  <c r="D2938" i="9" s="1"/>
  <c r="D2939" i="9" s="1"/>
  <c r="D2940" i="9" s="1"/>
  <c r="D2941" i="9" s="1"/>
  <c r="D2942" i="9" s="1"/>
  <c r="D2943" i="9" s="1"/>
  <c r="D2944" i="9" s="1"/>
  <c r="D2945" i="9" s="1"/>
  <c r="D2946" i="9" s="1"/>
  <c r="D2947" i="9" s="1"/>
  <c r="D2948" i="9" s="1"/>
  <c r="D2949" i="9" s="1"/>
  <c r="D2950" i="9" s="1"/>
  <c r="D2951" i="9" s="1"/>
  <c r="D2952" i="9" s="1"/>
  <c r="D2953" i="9" s="1"/>
  <c r="D2954" i="9" s="1"/>
  <c r="D2955" i="9" s="1"/>
  <c r="D2956" i="9" s="1"/>
  <c r="D2957" i="9" s="1"/>
  <c r="D2958" i="9" s="1"/>
  <c r="D2959" i="9" s="1"/>
  <c r="D2960" i="9" s="1"/>
  <c r="D2961" i="9" s="1"/>
  <c r="D2962" i="9" s="1"/>
  <c r="D2963" i="9" s="1"/>
  <c r="D2964" i="9" s="1"/>
  <c r="D2965" i="9" s="1"/>
  <c r="D2966" i="9" s="1"/>
  <c r="D2967" i="9" s="1"/>
  <c r="D2968" i="9" s="1"/>
  <c r="D2969" i="9" s="1"/>
  <c r="D2970" i="9" s="1"/>
  <c r="D2971" i="9" s="1"/>
  <c r="D2972" i="9" s="1"/>
  <c r="D2973" i="9" s="1"/>
  <c r="D2974" i="9" s="1"/>
  <c r="D2975" i="9" s="1"/>
  <c r="D2976" i="9" s="1"/>
  <c r="D2977" i="9" s="1"/>
  <c r="D2978" i="9" s="1"/>
  <c r="D2979" i="9" s="1"/>
  <c r="D2980" i="9" s="1"/>
  <c r="D2981" i="9" s="1"/>
  <c r="D2982" i="9" s="1"/>
  <c r="D2983" i="9" s="1"/>
  <c r="D2984" i="9" s="1"/>
  <c r="D2985" i="9" s="1"/>
  <c r="D2986" i="9" s="1"/>
  <c r="D2987" i="9" s="1"/>
  <c r="D2988" i="9" s="1"/>
  <c r="D2989" i="9" s="1"/>
  <c r="D2990" i="9" s="1"/>
  <c r="D2991" i="9" s="1"/>
  <c r="D2992" i="9" s="1"/>
  <c r="D2993" i="9" s="1"/>
  <c r="D2994" i="9" s="1"/>
  <c r="D2995" i="9" s="1"/>
  <c r="D2996" i="9" s="1"/>
  <c r="D2997" i="9" s="1"/>
  <c r="D2998" i="9" s="1"/>
  <c r="D2999" i="9" s="1"/>
  <c r="D3000" i="9" s="1"/>
  <c r="D3001" i="9" s="1"/>
  <c r="D3002" i="9" s="1"/>
  <c r="D3003" i="9" s="1"/>
  <c r="D3004" i="9" s="1"/>
  <c r="D3005" i="9" s="1"/>
  <c r="D3006" i="9" s="1"/>
  <c r="D3007" i="9" s="1"/>
  <c r="D3008" i="9" s="1"/>
  <c r="D3009" i="9" s="1"/>
  <c r="D3010" i="9" s="1"/>
  <c r="D3011" i="9" s="1"/>
  <c r="D3012" i="9" s="1"/>
  <c r="D3013" i="9" s="1"/>
  <c r="D3014" i="9" s="1"/>
  <c r="D3015" i="9" s="1"/>
  <c r="D3016" i="9" s="1"/>
  <c r="D3017" i="9" s="1"/>
  <c r="D3018" i="9" s="1"/>
  <c r="D3019" i="9" s="1"/>
  <c r="D3020" i="9" s="1"/>
  <c r="D3021" i="9" s="1"/>
  <c r="D3022" i="9" s="1"/>
  <c r="D3023" i="9" s="1"/>
  <c r="D3024" i="9" s="1"/>
  <c r="D3025" i="9" s="1"/>
  <c r="D3026" i="9" s="1"/>
  <c r="D3027" i="9" s="1"/>
  <c r="D3028" i="9" s="1"/>
  <c r="D3029" i="9" s="1"/>
  <c r="D3030" i="9" s="1"/>
  <c r="D3031" i="9" s="1"/>
  <c r="D3032" i="9" s="1"/>
  <c r="D3033" i="9" s="1"/>
  <c r="D3034" i="9" s="1"/>
  <c r="D3035" i="9" s="1"/>
  <c r="D3036" i="9" s="1"/>
  <c r="D3037" i="9" s="1"/>
  <c r="D3038" i="9" s="1"/>
  <c r="D3039" i="9" s="1"/>
  <c r="D3040" i="9" s="1"/>
  <c r="D3041" i="9" s="1"/>
  <c r="D3042" i="9" s="1"/>
  <c r="D3043" i="9" s="1"/>
  <c r="D3044" i="9" s="1"/>
  <c r="D3045" i="9" s="1"/>
  <c r="D3046" i="9" s="1"/>
  <c r="D3047" i="9" s="1"/>
  <c r="D3048" i="9" s="1"/>
  <c r="D3049" i="9" s="1"/>
  <c r="D3050" i="9" s="1"/>
  <c r="D3051" i="9" s="1"/>
  <c r="D3052" i="9" s="1"/>
  <c r="D3053" i="9" s="1"/>
  <c r="D3054" i="9" s="1"/>
  <c r="D3055" i="9" s="1"/>
  <c r="D3056" i="9" s="1"/>
  <c r="D3057" i="9" s="1"/>
  <c r="D3058" i="9" s="1"/>
  <c r="D3059" i="9" s="1"/>
  <c r="D3060" i="9" s="1"/>
  <c r="D3061" i="9" s="1"/>
  <c r="D3062" i="9" s="1"/>
  <c r="D3063" i="9" s="1"/>
  <c r="D3064" i="9" s="1"/>
  <c r="D3065" i="9" s="1"/>
  <c r="D3066" i="9" s="1"/>
  <c r="D3067" i="9" s="1"/>
  <c r="D3068" i="9" s="1"/>
  <c r="D3069" i="9" s="1"/>
  <c r="D3070" i="9" s="1"/>
  <c r="D3071" i="9" s="1"/>
  <c r="D3072" i="9" s="1"/>
  <c r="D3073" i="9" s="1"/>
  <c r="D3074" i="9" s="1"/>
  <c r="D3075" i="9" s="1"/>
  <c r="D3076" i="9" s="1"/>
  <c r="D3077" i="9" s="1"/>
  <c r="D3078" i="9" s="1"/>
  <c r="D3079" i="9" s="1"/>
  <c r="D3080" i="9" s="1"/>
  <c r="D3081" i="9" s="1"/>
  <c r="D3082" i="9" s="1"/>
  <c r="D3083" i="9" s="1"/>
  <c r="D3084" i="9" s="1"/>
  <c r="D3085" i="9" s="1"/>
  <c r="D3086" i="9" s="1"/>
  <c r="D3087" i="9" s="1"/>
  <c r="D3088" i="9" s="1"/>
  <c r="D3089" i="9" s="1"/>
  <c r="D3090" i="9" s="1"/>
  <c r="D3091" i="9" s="1"/>
  <c r="D3092" i="9" s="1"/>
  <c r="D3093" i="9" s="1"/>
  <c r="D3094" i="9" s="1"/>
  <c r="D3095" i="9" s="1"/>
  <c r="D3096" i="9" s="1"/>
  <c r="D3097" i="9" s="1"/>
  <c r="D3098" i="9" s="1"/>
  <c r="D3099" i="9" s="1"/>
  <c r="D3100" i="9" s="1"/>
  <c r="D3101" i="9" s="1"/>
  <c r="D3102" i="9" s="1"/>
  <c r="D3103" i="9" s="1"/>
  <c r="D3104" i="9" s="1"/>
  <c r="D3105" i="9" s="1"/>
  <c r="D3106" i="9" s="1"/>
  <c r="D3107" i="9" s="1"/>
  <c r="D3108" i="9" s="1"/>
  <c r="D3109" i="9" s="1"/>
  <c r="D3110" i="9" s="1"/>
  <c r="D3111" i="9" s="1"/>
  <c r="D3112" i="9" s="1"/>
  <c r="D3113" i="9" s="1"/>
  <c r="D3114" i="9" s="1"/>
  <c r="D3115" i="9" s="1"/>
  <c r="D3116" i="9" s="1"/>
  <c r="D3117" i="9" s="1"/>
  <c r="D3118" i="9" s="1"/>
  <c r="D3119" i="9" s="1"/>
  <c r="D3120" i="9" s="1"/>
  <c r="D3121" i="9" s="1"/>
  <c r="D3122" i="9" s="1"/>
  <c r="D3123" i="9" s="1"/>
  <c r="D3124" i="9" s="1"/>
  <c r="D3125" i="9" s="1"/>
  <c r="D3126" i="9" s="1"/>
  <c r="D3127" i="9" s="1"/>
  <c r="D3128" i="9" s="1"/>
  <c r="D3129" i="9" s="1"/>
  <c r="D3130" i="9" s="1"/>
  <c r="D3131" i="9" s="1"/>
  <c r="D3132" i="9" s="1"/>
  <c r="D3133" i="9" s="1"/>
  <c r="D3134" i="9" s="1"/>
  <c r="D3135" i="9" s="1"/>
  <c r="D3136" i="9" s="1"/>
  <c r="D3137" i="9" s="1"/>
  <c r="D3138" i="9" s="1"/>
  <c r="D3139" i="9" s="1"/>
  <c r="D3140" i="9" s="1"/>
  <c r="D3141" i="9" s="1"/>
  <c r="D3142" i="9" s="1"/>
  <c r="D3143" i="9" s="1"/>
  <c r="D3144" i="9" s="1"/>
  <c r="D3145" i="9" s="1"/>
  <c r="D3146" i="9" s="1"/>
  <c r="D3147" i="9" s="1"/>
  <c r="D3148" i="9" s="1"/>
  <c r="D3149" i="9" s="1"/>
  <c r="D3150" i="9" s="1"/>
  <c r="D3151" i="9" s="1"/>
  <c r="D3152" i="9" s="1"/>
  <c r="D3153" i="9" s="1"/>
  <c r="D3154" i="9" s="1"/>
  <c r="D3155" i="9" s="1"/>
  <c r="D3156" i="9" s="1"/>
  <c r="D3157" i="9" s="1"/>
  <c r="D3158" i="9" s="1"/>
  <c r="D3159" i="9" s="1"/>
  <c r="D3160" i="9" s="1"/>
  <c r="D3161" i="9" s="1"/>
  <c r="D3162" i="9" s="1"/>
  <c r="D3163" i="9" s="1"/>
  <c r="D3164" i="9" s="1"/>
  <c r="D3165" i="9" s="1"/>
  <c r="D3166" i="9" s="1"/>
  <c r="D3167" i="9" s="1"/>
  <c r="D3168" i="9" s="1"/>
  <c r="D3169" i="9" s="1"/>
  <c r="D3170" i="9" s="1"/>
  <c r="D3171" i="9" s="1"/>
  <c r="D3172" i="9" s="1"/>
  <c r="D3173" i="9" s="1"/>
  <c r="D3174" i="9" s="1"/>
  <c r="D3175" i="9" s="1"/>
  <c r="D3176" i="9" s="1"/>
  <c r="D3177" i="9" s="1"/>
  <c r="D3178" i="9" s="1"/>
  <c r="D3179" i="9" s="1"/>
  <c r="D3180" i="9" s="1"/>
  <c r="D3181" i="9" s="1"/>
  <c r="D3182" i="9" s="1"/>
  <c r="D3183" i="9" s="1"/>
  <c r="D3184" i="9" s="1"/>
  <c r="D3185" i="9" s="1"/>
  <c r="D3186" i="9" s="1"/>
  <c r="D3187" i="9" s="1"/>
  <c r="D3188" i="9" s="1"/>
  <c r="D3189" i="9" s="1"/>
  <c r="D3190" i="9" s="1"/>
  <c r="D3191" i="9" s="1"/>
  <c r="D3192" i="9" s="1"/>
  <c r="D3193" i="9" s="1"/>
  <c r="D3194" i="9" s="1"/>
  <c r="D3195" i="9" s="1"/>
  <c r="D3196" i="9" s="1"/>
  <c r="D3197" i="9" s="1"/>
  <c r="D3198" i="9" s="1"/>
  <c r="D3199" i="9" s="1"/>
  <c r="D3200" i="9" s="1"/>
  <c r="D3201" i="9" s="1"/>
  <c r="D3202" i="9" s="1"/>
  <c r="D3203" i="9" s="1"/>
  <c r="D3204" i="9" s="1"/>
  <c r="D3205" i="9" s="1"/>
  <c r="D3206" i="9" s="1"/>
  <c r="D3207" i="9" s="1"/>
  <c r="D3208" i="9" s="1"/>
  <c r="D3209" i="9" s="1"/>
  <c r="D3210" i="9" s="1"/>
  <c r="D3211" i="9" s="1"/>
  <c r="D3212" i="9" s="1"/>
  <c r="D3213" i="9" s="1"/>
  <c r="D3214" i="9" s="1"/>
  <c r="D3215" i="9" s="1"/>
  <c r="D3216" i="9" s="1"/>
  <c r="D3217" i="9" s="1"/>
  <c r="D3218" i="9" s="1"/>
  <c r="D3219" i="9" s="1"/>
  <c r="D3220" i="9" s="1"/>
  <c r="D3221" i="9" s="1"/>
  <c r="D3222" i="9" s="1"/>
  <c r="D3223" i="9" s="1"/>
  <c r="D3224" i="9" s="1"/>
  <c r="D3225" i="9" s="1"/>
  <c r="D3226" i="9" s="1"/>
  <c r="D3227" i="9" s="1"/>
  <c r="D3228" i="9" s="1"/>
  <c r="D3229" i="9" s="1"/>
  <c r="D3230" i="9" s="1"/>
  <c r="D3231" i="9" s="1"/>
  <c r="D3232" i="9" s="1"/>
  <c r="D3233" i="9" s="1"/>
  <c r="D3234" i="9" s="1"/>
  <c r="D3235" i="9" s="1"/>
  <c r="D3236" i="9" s="1"/>
  <c r="D3237" i="9" s="1"/>
  <c r="D3238" i="9" s="1"/>
  <c r="D3239" i="9" s="1"/>
  <c r="D3240" i="9" s="1"/>
  <c r="D3241" i="9" s="1"/>
  <c r="D3242" i="9" s="1"/>
  <c r="D3243" i="9" s="1"/>
  <c r="D3244" i="9" s="1"/>
  <c r="D3245" i="9" s="1"/>
  <c r="D3246" i="9" s="1"/>
  <c r="D3247" i="9" s="1"/>
  <c r="D3248" i="9" s="1"/>
  <c r="D3249" i="9" s="1"/>
  <c r="D3250" i="9" s="1"/>
  <c r="D3251" i="9" s="1"/>
  <c r="D3252" i="9" s="1"/>
  <c r="D3253" i="9" s="1"/>
  <c r="D3254" i="9" s="1"/>
  <c r="D3255" i="9" s="1"/>
  <c r="D3256" i="9" s="1"/>
  <c r="D3257" i="9" s="1"/>
  <c r="D3258" i="9" s="1"/>
  <c r="D3259" i="9" s="1"/>
  <c r="D3260" i="9" s="1"/>
  <c r="D3261" i="9" s="1"/>
  <c r="D3262" i="9" s="1"/>
  <c r="D3263" i="9" s="1"/>
  <c r="D3264" i="9" s="1"/>
  <c r="D3265" i="9" s="1"/>
  <c r="D3266" i="9" s="1"/>
  <c r="D3267" i="9" s="1"/>
  <c r="D3268" i="9" s="1"/>
  <c r="D3269" i="9" s="1"/>
  <c r="D3270" i="9" s="1"/>
  <c r="D3271" i="9" s="1"/>
  <c r="D3272" i="9" s="1"/>
  <c r="D3273" i="9" s="1"/>
  <c r="D3274" i="9" s="1"/>
  <c r="D3275" i="9" s="1"/>
  <c r="D3276" i="9" s="1"/>
  <c r="D3277" i="9" s="1"/>
  <c r="D3278" i="9" s="1"/>
  <c r="D3279" i="9" s="1"/>
  <c r="D3280" i="9" s="1"/>
  <c r="D3281" i="9" s="1"/>
  <c r="D3282" i="9" s="1"/>
  <c r="D3283" i="9" s="1"/>
  <c r="D3284" i="9" s="1"/>
  <c r="D3285" i="9" s="1"/>
  <c r="D3286" i="9" s="1"/>
  <c r="D3287" i="9" s="1"/>
  <c r="D3288" i="9" s="1"/>
  <c r="D3289" i="9" s="1"/>
  <c r="D3290" i="9" s="1"/>
  <c r="D3291" i="9" s="1"/>
  <c r="D3292" i="9" s="1"/>
  <c r="D3293" i="9" s="1"/>
  <c r="D3294" i="9" s="1"/>
  <c r="D3295" i="9" s="1"/>
  <c r="D3296" i="9" s="1"/>
  <c r="D3297" i="9" s="1"/>
  <c r="D3298" i="9" s="1"/>
  <c r="D3299" i="9" s="1"/>
  <c r="D3300" i="9" s="1"/>
  <c r="D3301" i="9" s="1"/>
  <c r="D3302" i="9" s="1"/>
  <c r="D3303" i="9" s="1"/>
  <c r="D3304" i="9" s="1"/>
  <c r="D3305" i="9" s="1"/>
  <c r="D3306" i="9" s="1"/>
  <c r="D3307" i="9" s="1"/>
  <c r="D3308" i="9" s="1"/>
  <c r="D3309" i="9" s="1"/>
  <c r="D3310" i="9" s="1"/>
  <c r="D3311" i="9" s="1"/>
  <c r="D3312" i="9" s="1"/>
  <c r="D3313" i="9" s="1"/>
  <c r="D3314" i="9" s="1"/>
  <c r="D3315" i="9" s="1"/>
  <c r="D3316" i="9" s="1"/>
  <c r="D3317" i="9" s="1"/>
  <c r="D3318" i="9" s="1"/>
  <c r="D3319" i="9" s="1"/>
  <c r="D3320" i="9" s="1"/>
  <c r="D3321" i="9" s="1"/>
  <c r="D3322" i="9" s="1"/>
  <c r="D3323" i="9" s="1"/>
  <c r="D3324" i="9" s="1"/>
  <c r="D3325" i="9" s="1"/>
  <c r="D3326" i="9" s="1"/>
  <c r="D3327" i="9" s="1"/>
  <c r="D3328" i="9" s="1"/>
  <c r="D3329" i="9" s="1"/>
  <c r="D3330" i="9" s="1"/>
  <c r="D3331" i="9" s="1"/>
  <c r="D3332" i="9" s="1"/>
  <c r="D3333" i="9" s="1"/>
  <c r="D3334" i="9" s="1"/>
  <c r="D3335" i="9" s="1"/>
  <c r="D3336" i="9" s="1"/>
  <c r="D3337" i="9" s="1"/>
  <c r="D3338" i="9" s="1"/>
  <c r="D3339" i="9" s="1"/>
  <c r="D3340" i="9" s="1"/>
  <c r="D3341" i="9" s="1"/>
  <c r="D3342" i="9" s="1"/>
  <c r="D3343" i="9" s="1"/>
  <c r="D3344" i="9" s="1"/>
  <c r="D3345" i="9" s="1"/>
  <c r="D3346" i="9" s="1"/>
  <c r="D3347" i="9" s="1"/>
  <c r="D3348" i="9" s="1"/>
  <c r="D3349" i="9" s="1"/>
  <c r="D3350" i="9" s="1"/>
  <c r="D3351" i="9" s="1"/>
  <c r="D3352" i="9" s="1"/>
  <c r="D3353" i="9" s="1"/>
  <c r="D3354" i="9" s="1"/>
  <c r="D3355" i="9" s="1"/>
  <c r="D3356" i="9" s="1"/>
  <c r="D3357" i="9" s="1"/>
  <c r="D3358" i="9" s="1"/>
  <c r="D3359" i="9" s="1"/>
  <c r="D3360" i="9" s="1"/>
  <c r="D3361" i="9" s="1"/>
  <c r="D3362" i="9" s="1"/>
  <c r="D3363" i="9" s="1"/>
  <c r="D3364" i="9" s="1"/>
  <c r="D3365" i="9" s="1"/>
  <c r="D3366" i="9" s="1"/>
  <c r="D3367" i="9" s="1"/>
  <c r="D3368" i="9" s="1"/>
  <c r="D3369" i="9" s="1"/>
  <c r="D3370" i="9" s="1"/>
  <c r="D3371" i="9" s="1"/>
  <c r="D3372" i="9" s="1"/>
  <c r="D3373" i="9" s="1"/>
  <c r="D3374" i="9" s="1"/>
  <c r="D3375" i="9" s="1"/>
  <c r="D3376" i="9" s="1"/>
  <c r="D3377" i="9" s="1"/>
  <c r="D3378" i="9" s="1"/>
  <c r="D3379" i="9" s="1"/>
  <c r="D3380" i="9" s="1"/>
  <c r="D3381" i="9" s="1"/>
  <c r="D3382" i="9" s="1"/>
  <c r="D3383" i="9" s="1"/>
  <c r="D3384" i="9" s="1"/>
  <c r="D3385" i="9" s="1"/>
  <c r="D3386" i="9" s="1"/>
  <c r="D3387" i="9" s="1"/>
  <c r="D3388" i="9" s="1"/>
  <c r="D3389" i="9" s="1"/>
  <c r="D3390" i="9" s="1"/>
  <c r="D3391" i="9" s="1"/>
  <c r="D3392" i="9" s="1"/>
  <c r="D3393" i="9" s="1"/>
  <c r="D3394" i="9" s="1"/>
  <c r="D3395" i="9" s="1"/>
  <c r="D3396" i="9" s="1"/>
  <c r="D3397" i="9" s="1"/>
  <c r="D3398" i="9" s="1"/>
  <c r="D3399" i="9" s="1"/>
  <c r="D3400" i="9" s="1"/>
  <c r="D3401" i="9" s="1"/>
  <c r="D3402" i="9" s="1"/>
  <c r="D3403" i="9" s="1"/>
  <c r="D3404" i="9" s="1"/>
  <c r="D3405" i="9" s="1"/>
  <c r="D3406" i="9" s="1"/>
  <c r="D3407" i="9" s="1"/>
  <c r="D3408" i="9" s="1"/>
  <c r="D3409" i="9" s="1"/>
  <c r="D3410" i="9" s="1"/>
  <c r="D3411" i="9" s="1"/>
  <c r="D3412" i="9" s="1"/>
  <c r="D3413" i="9" s="1"/>
  <c r="D3414" i="9" s="1"/>
  <c r="D3415" i="9" s="1"/>
  <c r="D3416" i="9" s="1"/>
  <c r="D3417" i="9" s="1"/>
  <c r="D3418" i="9" s="1"/>
  <c r="D3419" i="9" s="1"/>
  <c r="D3420" i="9" s="1"/>
  <c r="D3421" i="9" s="1"/>
  <c r="D3422" i="9" s="1"/>
  <c r="D3423" i="9" s="1"/>
  <c r="D3424" i="9" s="1"/>
  <c r="D3425" i="9" s="1"/>
  <c r="D3426" i="9" s="1"/>
  <c r="D3427" i="9" s="1"/>
  <c r="D3428" i="9" s="1"/>
  <c r="D3429" i="9" s="1"/>
  <c r="D3430" i="9" s="1"/>
  <c r="D3431" i="9" s="1"/>
  <c r="D3432" i="9" s="1"/>
  <c r="D3433" i="9" s="1"/>
  <c r="D3434" i="9" s="1"/>
  <c r="D3435" i="9" s="1"/>
  <c r="D3436" i="9" s="1"/>
  <c r="D3437" i="9" s="1"/>
  <c r="D3438" i="9" s="1"/>
  <c r="D3439" i="9" s="1"/>
  <c r="D3440" i="9" s="1"/>
  <c r="D3441" i="9" s="1"/>
  <c r="D3442" i="9" s="1"/>
  <c r="D3443" i="9" s="1"/>
  <c r="D3444" i="9" s="1"/>
  <c r="D3445" i="9" s="1"/>
  <c r="D3446" i="9" s="1"/>
  <c r="D3447" i="9" s="1"/>
  <c r="D3448" i="9" s="1"/>
  <c r="D3449" i="9" s="1"/>
  <c r="D3450" i="9" s="1"/>
  <c r="D3451" i="9" s="1"/>
  <c r="D3452" i="9" s="1"/>
  <c r="D3453" i="9" s="1"/>
  <c r="D3454" i="9" s="1"/>
  <c r="D3455" i="9" s="1"/>
  <c r="D3456" i="9" s="1"/>
  <c r="D3457" i="9" s="1"/>
  <c r="D3458" i="9" s="1"/>
  <c r="D3459" i="9" s="1"/>
  <c r="D3460" i="9" s="1"/>
  <c r="D3461" i="9" s="1"/>
  <c r="D3462" i="9" s="1"/>
  <c r="D3463" i="9" s="1"/>
  <c r="D3464" i="9" s="1"/>
  <c r="D3465" i="9" s="1"/>
  <c r="D3466" i="9" s="1"/>
  <c r="D3467" i="9" s="1"/>
  <c r="D3468" i="9" s="1"/>
  <c r="D3469" i="9" s="1"/>
  <c r="D3470" i="9" s="1"/>
  <c r="D3471" i="9" s="1"/>
  <c r="D3472" i="9" s="1"/>
  <c r="D3473" i="9" s="1"/>
  <c r="D3474" i="9" s="1"/>
  <c r="D3475" i="9" s="1"/>
  <c r="D3476" i="9" s="1"/>
  <c r="D3477" i="9" s="1"/>
  <c r="D3478" i="9" s="1"/>
  <c r="D3479" i="9" s="1"/>
  <c r="D3480" i="9" s="1"/>
  <c r="D3481" i="9" s="1"/>
  <c r="D3482" i="9" s="1"/>
  <c r="D3483" i="9" s="1"/>
  <c r="D3484" i="9" s="1"/>
  <c r="D3485" i="9" s="1"/>
  <c r="D3486" i="9" s="1"/>
  <c r="D3487" i="9" s="1"/>
  <c r="D3488" i="9" s="1"/>
  <c r="D3489" i="9" s="1"/>
  <c r="D3490" i="9" s="1"/>
  <c r="D3491" i="9" s="1"/>
  <c r="D3492" i="9" s="1"/>
  <c r="D3493" i="9" s="1"/>
  <c r="D3494" i="9" s="1"/>
  <c r="D3495" i="9" s="1"/>
  <c r="D3496" i="9" s="1"/>
  <c r="D3497" i="9" s="1"/>
  <c r="D3498" i="9" s="1"/>
  <c r="D3499" i="9" s="1"/>
  <c r="D3500" i="9" s="1"/>
  <c r="D3501" i="9" s="1"/>
  <c r="D3502" i="9" s="1"/>
  <c r="D3503" i="9" s="1"/>
  <c r="D3504" i="9" s="1"/>
  <c r="D3505" i="9" s="1"/>
  <c r="D3506" i="9" s="1"/>
  <c r="D3507" i="9" s="1"/>
  <c r="D3508" i="9" s="1"/>
  <c r="D3509" i="9" s="1"/>
  <c r="D3510" i="9" s="1"/>
  <c r="D3511" i="9" s="1"/>
  <c r="D3512" i="9" s="1"/>
  <c r="D3513" i="9" s="1"/>
  <c r="D3514" i="9" s="1"/>
  <c r="D3515" i="9" s="1"/>
  <c r="D3516" i="9" s="1"/>
  <c r="D3517" i="9" s="1"/>
  <c r="D3518" i="9" s="1"/>
  <c r="D3519" i="9" s="1"/>
  <c r="D3520" i="9" s="1"/>
  <c r="D3521" i="9" s="1"/>
  <c r="D3522" i="9" s="1"/>
  <c r="D3523" i="9" s="1"/>
  <c r="D3524" i="9" s="1"/>
  <c r="D3525" i="9" s="1"/>
  <c r="D3526" i="9" s="1"/>
  <c r="D3527" i="9" s="1"/>
  <c r="D3528" i="9" s="1"/>
  <c r="D3529" i="9" s="1"/>
  <c r="D3530" i="9" s="1"/>
  <c r="D3531" i="9" s="1"/>
  <c r="D3532" i="9" s="1"/>
  <c r="D3533" i="9" s="1"/>
  <c r="D3534" i="9" s="1"/>
  <c r="D3535" i="9" s="1"/>
  <c r="D3536" i="9" s="1"/>
  <c r="D3537" i="9" s="1"/>
  <c r="D3538" i="9" s="1"/>
  <c r="D3539" i="9" s="1"/>
  <c r="D3540" i="9" s="1"/>
  <c r="D3541" i="9" s="1"/>
  <c r="D3542" i="9" s="1"/>
  <c r="D3543" i="9" s="1"/>
  <c r="D3544" i="9" s="1"/>
  <c r="D3545" i="9" s="1"/>
  <c r="D3546" i="9" s="1"/>
  <c r="D3547" i="9" s="1"/>
  <c r="D3548" i="9" s="1"/>
  <c r="D3549" i="9" s="1"/>
  <c r="D3550" i="9" s="1"/>
  <c r="D3551" i="9" s="1"/>
  <c r="D3552" i="9" s="1"/>
  <c r="D3553" i="9" s="1"/>
  <c r="D3554" i="9" s="1"/>
  <c r="D3555" i="9" s="1"/>
  <c r="D3556" i="9" s="1"/>
  <c r="D3557" i="9" s="1"/>
  <c r="D3558" i="9" s="1"/>
  <c r="D3559" i="9" s="1"/>
  <c r="D3560" i="9" s="1"/>
  <c r="D3561" i="9" s="1"/>
  <c r="D3562" i="9" s="1"/>
  <c r="D3563" i="9" s="1"/>
  <c r="D3564" i="9" s="1"/>
  <c r="D3565" i="9" s="1"/>
  <c r="D3566" i="9" s="1"/>
  <c r="D3567" i="9" s="1"/>
  <c r="D3568" i="9" s="1"/>
  <c r="D3569" i="9" s="1"/>
  <c r="D3570" i="9" s="1"/>
  <c r="D3571" i="9" s="1"/>
  <c r="D3572" i="9" s="1"/>
  <c r="D3573" i="9" s="1"/>
  <c r="D3574" i="9" s="1"/>
  <c r="D3575" i="9" s="1"/>
  <c r="D3576" i="9" s="1"/>
  <c r="D3577" i="9" s="1"/>
  <c r="D3578" i="9" s="1"/>
  <c r="D3579" i="9" s="1"/>
  <c r="D3580" i="9" s="1"/>
  <c r="D3581" i="9" s="1"/>
  <c r="D3582" i="9" s="1"/>
  <c r="D3583" i="9" s="1"/>
  <c r="D3584" i="9" s="1"/>
  <c r="D3585" i="9" s="1"/>
  <c r="D3586" i="9" s="1"/>
  <c r="D3587" i="9" s="1"/>
  <c r="D3588" i="9" s="1"/>
  <c r="D3589" i="9" s="1"/>
  <c r="D3590" i="9" s="1"/>
  <c r="D3591" i="9" s="1"/>
  <c r="D3592" i="9" s="1"/>
  <c r="D3593" i="9" s="1"/>
  <c r="D3594" i="9" s="1"/>
  <c r="D3595" i="9" s="1"/>
  <c r="D3596" i="9" s="1"/>
  <c r="D3597" i="9" s="1"/>
  <c r="D3598" i="9" s="1"/>
  <c r="D3599" i="9" s="1"/>
  <c r="D3600" i="9" s="1"/>
  <c r="D3601" i="9" s="1"/>
  <c r="D3602" i="9" s="1"/>
  <c r="D3603" i="9" s="1"/>
  <c r="D3604" i="9" s="1"/>
  <c r="D3605" i="9" s="1"/>
  <c r="D3606" i="9" s="1"/>
  <c r="D3607" i="9" s="1"/>
  <c r="D3608" i="9" s="1"/>
  <c r="D3609" i="9" s="1"/>
  <c r="D3610" i="9" s="1"/>
  <c r="D3611" i="9" s="1"/>
  <c r="D3612" i="9" s="1"/>
  <c r="D3613" i="9" s="1"/>
  <c r="D3614" i="9" s="1"/>
  <c r="D3615" i="9" s="1"/>
  <c r="D3616" i="9" s="1"/>
  <c r="D3617" i="9" s="1"/>
  <c r="D3618" i="9" s="1"/>
  <c r="D3619" i="9" s="1"/>
  <c r="D3620" i="9" s="1"/>
  <c r="D3621" i="9" s="1"/>
  <c r="D3622" i="9" s="1"/>
  <c r="D3623" i="9" s="1"/>
  <c r="D3624" i="9" s="1"/>
  <c r="D3625" i="9" s="1"/>
  <c r="D3626" i="9" s="1"/>
  <c r="D3627" i="9" s="1"/>
  <c r="D3628" i="9" s="1"/>
  <c r="D3629" i="9" s="1"/>
  <c r="D3630" i="9" s="1"/>
  <c r="D3631" i="9" s="1"/>
  <c r="D3632" i="9" s="1"/>
  <c r="D3633" i="9" s="1"/>
  <c r="D3634" i="9" s="1"/>
  <c r="D3635" i="9" s="1"/>
  <c r="D3636" i="9" s="1"/>
  <c r="D3637" i="9" s="1"/>
  <c r="D3638" i="9" s="1"/>
  <c r="D3639" i="9" s="1"/>
  <c r="D3640" i="9" s="1"/>
  <c r="D3641" i="9" s="1"/>
  <c r="D3642" i="9" s="1"/>
  <c r="D3643" i="9" s="1"/>
  <c r="D3644" i="9" s="1"/>
  <c r="D3645" i="9" s="1"/>
  <c r="D3646" i="9" s="1"/>
  <c r="D3647" i="9" s="1"/>
  <c r="D3648" i="9" s="1"/>
  <c r="D3649" i="9" s="1"/>
  <c r="D3650" i="9" s="1"/>
  <c r="D3651" i="9" s="1"/>
  <c r="D3652" i="9" s="1"/>
  <c r="D3653" i="9" s="1"/>
  <c r="D3654" i="9" s="1"/>
  <c r="D3655" i="9" s="1"/>
  <c r="D3656" i="9" s="1"/>
  <c r="D3657" i="9" s="1"/>
  <c r="D3658" i="9" s="1"/>
  <c r="D3659" i="9" s="1"/>
  <c r="D3660" i="9" s="1"/>
  <c r="D3661" i="9" s="1"/>
  <c r="D3662" i="9" s="1"/>
  <c r="D3663" i="9" s="1"/>
  <c r="D3664" i="9" s="1"/>
  <c r="D3665" i="9" s="1"/>
  <c r="D3666" i="9" s="1"/>
  <c r="D3667" i="9" s="1"/>
  <c r="D3668" i="9" s="1"/>
  <c r="D3669" i="9" s="1"/>
  <c r="D3670" i="9" s="1"/>
  <c r="D3671" i="9" s="1"/>
  <c r="D3672" i="9" s="1"/>
  <c r="D3673" i="9" s="1"/>
  <c r="D3674" i="9" s="1"/>
  <c r="D3675" i="9" s="1"/>
  <c r="D3676" i="9" s="1"/>
  <c r="D3677" i="9" s="1"/>
  <c r="D3678" i="9" s="1"/>
  <c r="D3679" i="9" s="1"/>
  <c r="D3680" i="9" s="1"/>
  <c r="D3681" i="9" s="1"/>
  <c r="D3682" i="9" s="1"/>
  <c r="D3683" i="9" s="1"/>
  <c r="D3684" i="9" s="1"/>
  <c r="D3685" i="9" s="1"/>
  <c r="D3686" i="9" s="1"/>
  <c r="D3687" i="9" s="1"/>
  <c r="D3688" i="9" s="1"/>
  <c r="D3689" i="9" s="1"/>
  <c r="D3690" i="9" s="1"/>
  <c r="D3691" i="9" s="1"/>
  <c r="D3692" i="9" s="1"/>
  <c r="D3693" i="9" s="1"/>
  <c r="D3694" i="9" s="1"/>
  <c r="D3695" i="9" s="1"/>
  <c r="D3696" i="9" s="1"/>
  <c r="D3697" i="9" s="1"/>
  <c r="D3698" i="9" s="1"/>
  <c r="D3699" i="9" s="1"/>
  <c r="D3700" i="9" s="1"/>
  <c r="D3701" i="9" s="1"/>
  <c r="D3702" i="9" s="1"/>
  <c r="D3703" i="9" s="1"/>
  <c r="D3704" i="9" s="1"/>
  <c r="D3705" i="9" s="1"/>
  <c r="D3706" i="9" s="1"/>
  <c r="D3707" i="9" s="1"/>
  <c r="D3708" i="9" s="1"/>
  <c r="D3709" i="9" s="1"/>
  <c r="D3710" i="9" s="1"/>
  <c r="D3711" i="9" s="1"/>
  <c r="D3712" i="9" s="1"/>
  <c r="D3713" i="9" s="1"/>
  <c r="D3714" i="9" s="1"/>
  <c r="D3715" i="9" s="1"/>
  <c r="D3716" i="9" s="1"/>
  <c r="D3717" i="9" s="1"/>
  <c r="D3718" i="9" s="1"/>
  <c r="D3719" i="9" s="1"/>
  <c r="D3720" i="9" s="1"/>
  <c r="D3721" i="9" s="1"/>
  <c r="D3722" i="9" s="1"/>
  <c r="D3723" i="9" s="1"/>
  <c r="D3724" i="9" s="1"/>
  <c r="D3725" i="9" s="1"/>
  <c r="D3726" i="9" s="1"/>
  <c r="D3727" i="9" s="1"/>
  <c r="D3728" i="9" s="1"/>
  <c r="D3729" i="9" s="1"/>
  <c r="D3730" i="9" s="1"/>
  <c r="D3731" i="9" s="1"/>
  <c r="D3732" i="9" s="1"/>
  <c r="D3733" i="9" s="1"/>
  <c r="D3734" i="9" s="1"/>
  <c r="D3735" i="9" s="1"/>
  <c r="D3736" i="9" s="1"/>
  <c r="D3737" i="9" s="1"/>
  <c r="D3738" i="9" s="1"/>
  <c r="D3739" i="9" s="1"/>
  <c r="D3740" i="9" s="1"/>
  <c r="D3741" i="9" s="1"/>
  <c r="D3742" i="9" s="1"/>
  <c r="D3743" i="9" s="1"/>
  <c r="D3744" i="9" s="1"/>
  <c r="D3745" i="9" s="1"/>
  <c r="D3746" i="9" s="1"/>
  <c r="D3747" i="9" s="1"/>
  <c r="D3748" i="9" s="1"/>
  <c r="D3749" i="9" s="1"/>
  <c r="D3750" i="9" s="1"/>
  <c r="D3751" i="9" s="1"/>
  <c r="D3752" i="9" s="1"/>
  <c r="D3753" i="9" s="1"/>
  <c r="D3754" i="9" s="1"/>
  <c r="D3755" i="9" s="1"/>
  <c r="D3756" i="9" s="1"/>
  <c r="D3757" i="9" s="1"/>
  <c r="D3758" i="9" s="1"/>
  <c r="D3759" i="9" s="1"/>
  <c r="D3760" i="9" s="1"/>
  <c r="D3761" i="9" s="1"/>
  <c r="D3762" i="9" s="1"/>
  <c r="D3763" i="9" s="1"/>
  <c r="D3764" i="9" s="1"/>
  <c r="D3765" i="9" s="1"/>
  <c r="D3766" i="9" s="1"/>
  <c r="D3767" i="9" s="1"/>
  <c r="D3768" i="9" s="1"/>
  <c r="D3769" i="9" s="1"/>
  <c r="D3770" i="9" s="1"/>
  <c r="D3771" i="9" s="1"/>
  <c r="D3772" i="9" s="1"/>
  <c r="D3773" i="9" s="1"/>
  <c r="D3774" i="9" s="1"/>
  <c r="D3775" i="9" s="1"/>
  <c r="D3776" i="9" s="1"/>
  <c r="D3777" i="9" s="1"/>
  <c r="D3778" i="9" s="1"/>
  <c r="D3779" i="9" s="1"/>
  <c r="D3780" i="9" s="1"/>
  <c r="D3781" i="9" s="1"/>
  <c r="D3782" i="9" s="1"/>
  <c r="D3783" i="9" s="1"/>
  <c r="D3784" i="9" s="1"/>
  <c r="D3785" i="9" s="1"/>
  <c r="D3786" i="9" s="1"/>
  <c r="D3787" i="9" s="1"/>
  <c r="D3788" i="9" s="1"/>
  <c r="D3789" i="9" s="1"/>
  <c r="D3790" i="9" s="1"/>
  <c r="D3791" i="9" s="1"/>
  <c r="D3792" i="9" s="1"/>
  <c r="D3793" i="9" s="1"/>
  <c r="D3794" i="9" s="1"/>
  <c r="D3795" i="9" s="1"/>
  <c r="D3796" i="9" s="1"/>
  <c r="D3797" i="9" s="1"/>
  <c r="D3798" i="9" s="1"/>
  <c r="D3799" i="9" s="1"/>
  <c r="D3800" i="9" s="1"/>
  <c r="D3801" i="9" s="1"/>
  <c r="D3802" i="9" s="1"/>
  <c r="D3803" i="9" s="1"/>
  <c r="D3804" i="9" s="1"/>
  <c r="D3805" i="9" s="1"/>
  <c r="D3806" i="9" s="1"/>
  <c r="D3807" i="9" s="1"/>
  <c r="D3808" i="9" s="1"/>
  <c r="D3809" i="9" s="1"/>
  <c r="D3810" i="9" s="1"/>
  <c r="D3811" i="9" s="1"/>
  <c r="D3812" i="9" s="1"/>
  <c r="D3813" i="9" s="1"/>
  <c r="D3814" i="9" s="1"/>
  <c r="D3815" i="9" s="1"/>
  <c r="D3816" i="9" s="1"/>
  <c r="D3817" i="9" s="1"/>
  <c r="D3818" i="9" s="1"/>
  <c r="D3819" i="9" s="1"/>
  <c r="D3820" i="9" s="1"/>
  <c r="D3821" i="9" s="1"/>
  <c r="D3822" i="9" s="1"/>
  <c r="D3823" i="9" s="1"/>
  <c r="D3824" i="9" s="1"/>
  <c r="D3825" i="9" s="1"/>
  <c r="D3826" i="9" s="1"/>
  <c r="D3827" i="9" s="1"/>
  <c r="D3828" i="9" s="1"/>
  <c r="D3829" i="9" s="1"/>
  <c r="D3830" i="9" s="1"/>
  <c r="D3831" i="9" s="1"/>
  <c r="D3832" i="9" s="1"/>
  <c r="D3833" i="9" s="1"/>
  <c r="D3834" i="9" s="1"/>
  <c r="D3835" i="9" s="1"/>
  <c r="D3836" i="9" s="1"/>
  <c r="D3837" i="9" s="1"/>
  <c r="D3838" i="9" s="1"/>
  <c r="D3839" i="9" s="1"/>
  <c r="D3840" i="9" s="1"/>
  <c r="D3841" i="9" s="1"/>
  <c r="D3842" i="9" s="1"/>
  <c r="D3843" i="9" s="1"/>
  <c r="D3844" i="9" s="1"/>
  <c r="D3845" i="9" s="1"/>
  <c r="D3846" i="9" s="1"/>
  <c r="D3847" i="9" s="1"/>
  <c r="D3848" i="9" s="1"/>
  <c r="D3849" i="9" s="1"/>
  <c r="D3850" i="9" s="1"/>
  <c r="D3851" i="9" s="1"/>
  <c r="D3852" i="9" s="1"/>
  <c r="D3853" i="9" s="1"/>
  <c r="D3854" i="9" s="1"/>
  <c r="D3855" i="9" s="1"/>
  <c r="D3856" i="9" s="1"/>
  <c r="D3857" i="9" s="1"/>
  <c r="D3858" i="9" s="1"/>
  <c r="D3859" i="9" s="1"/>
  <c r="D3860" i="9" s="1"/>
  <c r="D3861" i="9" s="1"/>
  <c r="D3862" i="9" s="1"/>
  <c r="D3863" i="9" s="1"/>
  <c r="D3864" i="9" s="1"/>
  <c r="D3865" i="9" s="1"/>
  <c r="D3866" i="9" s="1"/>
  <c r="D3867" i="9" s="1"/>
  <c r="D3868" i="9" s="1"/>
  <c r="D3869" i="9" s="1"/>
  <c r="D3870" i="9" s="1"/>
  <c r="D3871" i="9" s="1"/>
  <c r="D3872" i="9" s="1"/>
  <c r="D3873" i="9" s="1"/>
  <c r="D3874" i="9" s="1"/>
  <c r="D3875" i="9" s="1"/>
  <c r="D3876" i="9" s="1"/>
  <c r="D3877" i="9" s="1"/>
  <c r="D3878" i="9" s="1"/>
  <c r="D3879" i="9" s="1"/>
  <c r="D3880" i="9" s="1"/>
  <c r="D3881" i="9" s="1"/>
  <c r="D3882" i="9" s="1"/>
  <c r="D3883" i="9" s="1"/>
  <c r="D3884" i="9" s="1"/>
  <c r="D3885" i="9" s="1"/>
  <c r="D3886" i="9" s="1"/>
  <c r="D3887" i="9" s="1"/>
  <c r="D3888" i="9" s="1"/>
  <c r="D3889" i="9" s="1"/>
  <c r="D3890" i="9" s="1"/>
  <c r="D3891" i="9" s="1"/>
  <c r="D3892" i="9" s="1"/>
  <c r="D3893" i="9" s="1"/>
  <c r="D3894" i="9" s="1"/>
  <c r="D3895" i="9" s="1"/>
  <c r="D3896" i="9" s="1"/>
  <c r="D3897" i="9" s="1"/>
  <c r="D3898" i="9" s="1"/>
  <c r="D3899" i="9" s="1"/>
  <c r="D3900" i="9" s="1"/>
  <c r="D3901" i="9" s="1"/>
  <c r="D3902" i="9" s="1"/>
  <c r="D3903" i="9" s="1"/>
  <c r="D3904" i="9" s="1"/>
  <c r="D3905" i="9" s="1"/>
  <c r="D3906" i="9" s="1"/>
  <c r="D3907" i="9" s="1"/>
  <c r="D3908" i="9" s="1"/>
  <c r="D3909" i="9" s="1"/>
  <c r="D3910" i="9" s="1"/>
  <c r="D3911" i="9" s="1"/>
  <c r="D3912" i="9" s="1"/>
  <c r="D3913" i="9" s="1"/>
  <c r="D3914" i="9" s="1"/>
  <c r="D3915" i="9" s="1"/>
  <c r="D3916" i="9" s="1"/>
  <c r="D3917" i="9" s="1"/>
  <c r="D3918" i="9" s="1"/>
  <c r="D3919" i="9" s="1"/>
  <c r="D3920" i="9" s="1"/>
  <c r="D3921" i="9" s="1"/>
  <c r="D3922" i="9" s="1"/>
  <c r="D3923" i="9" s="1"/>
  <c r="D3924" i="9" s="1"/>
  <c r="D3925" i="9" s="1"/>
  <c r="D3926" i="9" s="1"/>
  <c r="D3927" i="9" s="1"/>
  <c r="D3928" i="9" s="1"/>
  <c r="D3929" i="9" s="1"/>
  <c r="D3930" i="9" s="1"/>
  <c r="D3931" i="9" s="1"/>
  <c r="D3932" i="9" s="1"/>
  <c r="D3933" i="9" s="1"/>
  <c r="D3934" i="9" s="1"/>
  <c r="D3935" i="9" s="1"/>
  <c r="D3936" i="9" s="1"/>
  <c r="D3937" i="9" s="1"/>
  <c r="D3938" i="9" s="1"/>
  <c r="D3939" i="9" s="1"/>
  <c r="D3940" i="9" s="1"/>
  <c r="D3941" i="9" s="1"/>
  <c r="D3942" i="9" s="1"/>
  <c r="D3943" i="9" s="1"/>
  <c r="D3944" i="9" s="1"/>
  <c r="D3945" i="9" s="1"/>
  <c r="D3946" i="9" s="1"/>
  <c r="D3947" i="9" s="1"/>
  <c r="D3948" i="9" s="1"/>
  <c r="D3949" i="9" s="1"/>
  <c r="D3950" i="9" s="1"/>
  <c r="D3951" i="9" s="1"/>
  <c r="D3952" i="9" s="1"/>
  <c r="D3953" i="9" s="1"/>
  <c r="D3954" i="9" s="1"/>
  <c r="D3955" i="9" s="1"/>
  <c r="D3956" i="9" s="1"/>
  <c r="D3957" i="9" s="1"/>
  <c r="D3958" i="9" s="1"/>
  <c r="D3959" i="9" s="1"/>
  <c r="D3960" i="9" s="1"/>
  <c r="D3961" i="9" s="1"/>
  <c r="D3962" i="9" s="1"/>
  <c r="D3963" i="9" s="1"/>
  <c r="D3964" i="9" s="1"/>
  <c r="D3965" i="9" s="1"/>
  <c r="D3966" i="9" s="1"/>
  <c r="D3967" i="9" s="1"/>
  <c r="D3968" i="9" s="1"/>
  <c r="D3969" i="9" s="1"/>
  <c r="D3970" i="9" s="1"/>
  <c r="D3971" i="9" s="1"/>
  <c r="D3972" i="9" s="1"/>
  <c r="D3973" i="9" s="1"/>
  <c r="D3974" i="9" s="1"/>
  <c r="D3975" i="9" s="1"/>
  <c r="D3976" i="9" s="1"/>
  <c r="D3977" i="9" s="1"/>
  <c r="D3978" i="9" s="1"/>
  <c r="D3979" i="9" s="1"/>
  <c r="D3980" i="9" s="1"/>
  <c r="D3981" i="9" s="1"/>
  <c r="D3982" i="9" s="1"/>
  <c r="D3983" i="9" s="1"/>
  <c r="D3984" i="9" s="1"/>
  <c r="D3985" i="9" s="1"/>
  <c r="D3986" i="9" s="1"/>
  <c r="D3987" i="9" s="1"/>
  <c r="D3988" i="9" s="1"/>
  <c r="D3989" i="9" s="1"/>
  <c r="D3990" i="9" s="1"/>
  <c r="D3991" i="9" s="1"/>
  <c r="D3992" i="9" s="1"/>
  <c r="D3993" i="9" s="1"/>
  <c r="D3994" i="9" s="1"/>
  <c r="D3995" i="9" s="1"/>
  <c r="D3996" i="9" s="1"/>
  <c r="D3997" i="9" s="1"/>
  <c r="D3998" i="9" s="1"/>
  <c r="D3999" i="9" s="1"/>
  <c r="D4000" i="9" s="1"/>
  <c r="D4001" i="9" s="1"/>
  <c r="D4002" i="9" s="1"/>
  <c r="D4003" i="9" s="1"/>
  <c r="D4004" i="9" s="1"/>
  <c r="D4005" i="9" s="1"/>
  <c r="D4006" i="9" s="1"/>
  <c r="D4007" i="9" s="1"/>
  <c r="D4008" i="9" s="1"/>
  <c r="D4009" i="9" s="1"/>
  <c r="D4010" i="9" s="1"/>
  <c r="D4011" i="9" s="1"/>
  <c r="D4012" i="9" s="1"/>
  <c r="D4013" i="9" s="1"/>
  <c r="D4014" i="9" s="1"/>
  <c r="D4015" i="9" s="1"/>
  <c r="D4016" i="9" s="1"/>
  <c r="D4017" i="9" s="1"/>
  <c r="D4018" i="9" s="1"/>
  <c r="D4019" i="9" s="1"/>
  <c r="D4020" i="9" s="1"/>
  <c r="D4021" i="9" s="1"/>
  <c r="D4022" i="9" s="1"/>
  <c r="D4023" i="9" s="1"/>
  <c r="D4024" i="9" s="1"/>
  <c r="D4025" i="9" s="1"/>
  <c r="D4026" i="9" s="1"/>
  <c r="D4027" i="9" s="1"/>
  <c r="D4028" i="9" s="1"/>
  <c r="D4029" i="9" s="1"/>
  <c r="D4030" i="9" s="1"/>
  <c r="D4031" i="9" s="1"/>
  <c r="D4032" i="9" s="1"/>
  <c r="D4033" i="9" s="1"/>
  <c r="D4034" i="9" s="1"/>
  <c r="D4035" i="9" s="1"/>
  <c r="D4036" i="9" s="1"/>
  <c r="D4037" i="9" s="1"/>
  <c r="D4038" i="9" s="1"/>
  <c r="D4039" i="9" s="1"/>
  <c r="D4040" i="9" s="1"/>
  <c r="D4041" i="9" s="1"/>
  <c r="D4042" i="9" s="1"/>
  <c r="D4043" i="9" s="1"/>
  <c r="D4044" i="9" s="1"/>
  <c r="D4045" i="9" s="1"/>
  <c r="D4046" i="9" s="1"/>
  <c r="D4047" i="9" s="1"/>
  <c r="D4048" i="9" s="1"/>
  <c r="D4049" i="9" s="1"/>
  <c r="D4050" i="9" s="1"/>
  <c r="D4051" i="9" s="1"/>
  <c r="D4052" i="9" s="1"/>
  <c r="D4053" i="9" s="1"/>
  <c r="D4054" i="9" s="1"/>
  <c r="D4055" i="9" s="1"/>
  <c r="D4056" i="9" s="1"/>
  <c r="D4057" i="9" s="1"/>
  <c r="D4058" i="9" s="1"/>
  <c r="D4059" i="9" s="1"/>
  <c r="D4060" i="9" s="1"/>
  <c r="D4061" i="9" s="1"/>
  <c r="D4062" i="9" s="1"/>
  <c r="D4063" i="9" s="1"/>
  <c r="D4064" i="9" s="1"/>
  <c r="D4065" i="9" s="1"/>
  <c r="D4066" i="9" s="1"/>
  <c r="D4067" i="9" s="1"/>
  <c r="D4068" i="9" s="1"/>
  <c r="D4069" i="9" s="1"/>
  <c r="D4070" i="9" s="1"/>
  <c r="D4071" i="9" s="1"/>
  <c r="D4072" i="9" s="1"/>
  <c r="D4073" i="9" s="1"/>
  <c r="D4074" i="9" s="1"/>
  <c r="D4075" i="9" s="1"/>
  <c r="D4076" i="9" s="1"/>
  <c r="D4077" i="9" s="1"/>
  <c r="D4078" i="9" s="1"/>
  <c r="D4079" i="9" s="1"/>
  <c r="D4080" i="9" s="1"/>
  <c r="D4081" i="9" s="1"/>
  <c r="D4082" i="9" s="1"/>
  <c r="D4083" i="9" s="1"/>
  <c r="D4084" i="9" s="1"/>
  <c r="D4085" i="9" s="1"/>
  <c r="D4086" i="9" s="1"/>
  <c r="D4087" i="9" s="1"/>
  <c r="D4088" i="9" s="1"/>
  <c r="D4089" i="9" s="1"/>
  <c r="D4090" i="9" s="1"/>
  <c r="D4091" i="9" s="1"/>
  <c r="D4092" i="9" s="1"/>
  <c r="D4093" i="9" s="1"/>
  <c r="D4094" i="9" s="1"/>
  <c r="D4095" i="9" s="1"/>
  <c r="D4096" i="9" s="1"/>
  <c r="D4097" i="9" s="1"/>
  <c r="D4098" i="9" s="1"/>
  <c r="D4099" i="9" s="1"/>
  <c r="D4100" i="9" s="1"/>
  <c r="D4101" i="9" s="1"/>
  <c r="D4102" i="9" s="1"/>
  <c r="D4103" i="9" s="1"/>
  <c r="D4104" i="9" s="1"/>
  <c r="D4105" i="9" s="1"/>
  <c r="D4106" i="9" s="1"/>
  <c r="D4107" i="9" s="1"/>
  <c r="D4108" i="9" s="1"/>
  <c r="D4109" i="9" s="1"/>
  <c r="D4110" i="9" s="1"/>
  <c r="D4111" i="9" s="1"/>
  <c r="D4112" i="9" s="1"/>
  <c r="D4113" i="9" s="1"/>
  <c r="D4114" i="9" s="1"/>
  <c r="D4115" i="9" s="1"/>
  <c r="D4116" i="9" s="1"/>
  <c r="D4117" i="9" s="1"/>
  <c r="D4118" i="9" s="1"/>
  <c r="D4119" i="9" s="1"/>
  <c r="D4120" i="9" s="1"/>
  <c r="D4121" i="9" s="1"/>
  <c r="D4122" i="9" s="1"/>
  <c r="D4123" i="9" s="1"/>
  <c r="D4124" i="9" s="1"/>
  <c r="D4125" i="9" s="1"/>
  <c r="D4126" i="9" s="1"/>
  <c r="D4127" i="9" s="1"/>
  <c r="D4128" i="9" s="1"/>
  <c r="D4129" i="9" s="1"/>
  <c r="D4130" i="9" s="1"/>
  <c r="D4131" i="9" s="1"/>
  <c r="D4132" i="9" s="1"/>
  <c r="D4133" i="9" s="1"/>
  <c r="D4134" i="9" s="1"/>
  <c r="D4135" i="9" s="1"/>
  <c r="D4136" i="9" s="1"/>
  <c r="D4137" i="9" s="1"/>
  <c r="D4138" i="9" s="1"/>
  <c r="D4139" i="9" s="1"/>
  <c r="D4140" i="9" s="1"/>
  <c r="D4141" i="9" s="1"/>
  <c r="D4142" i="9" s="1"/>
  <c r="D4143" i="9" s="1"/>
  <c r="D4144" i="9" s="1"/>
  <c r="D4145" i="9" s="1"/>
  <c r="D4146" i="9" s="1"/>
  <c r="D4147" i="9" s="1"/>
  <c r="D4148" i="9" s="1"/>
  <c r="D4149" i="9" s="1"/>
  <c r="D4150" i="9" s="1"/>
  <c r="D4151" i="9" s="1"/>
  <c r="D4152" i="9" s="1"/>
  <c r="D4153" i="9" s="1"/>
  <c r="D4154" i="9" s="1"/>
  <c r="D4155" i="9" s="1"/>
  <c r="D4156" i="9" s="1"/>
  <c r="D4157" i="9" s="1"/>
  <c r="D4158" i="9" s="1"/>
  <c r="D4159" i="9" s="1"/>
  <c r="D4160" i="9" s="1"/>
  <c r="D4161" i="9" s="1"/>
  <c r="D4162" i="9" s="1"/>
  <c r="D4163" i="9" s="1"/>
  <c r="D4164" i="9" s="1"/>
  <c r="D4165" i="9" s="1"/>
  <c r="D4166" i="9" s="1"/>
  <c r="D4167" i="9" s="1"/>
  <c r="D4168" i="9" s="1"/>
  <c r="D4169" i="9" s="1"/>
  <c r="D4170" i="9" s="1"/>
  <c r="D4171" i="9" s="1"/>
  <c r="D4172" i="9" s="1"/>
  <c r="D4173" i="9" s="1"/>
  <c r="D4174" i="9" s="1"/>
  <c r="D4175" i="9" s="1"/>
  <c r="D4176" i="9" s="1"/>
  <c r="D4177" i="9" s="1"/>
  <c r="D4178" i="9" s="1"/>
  <c r="D4179" i="9" s="1"/>
  <c r="D4180" i="9" s="1"/>
  <c r="D4181" i="9" s="1"/>
  <c r="D4182" i="9" s="1"/>
  <c r="D4183" i="9" s="1"/>
  <c r="D4184" i="9" s="1"/>
  <c r="D4185" i="9" s="1"/>
  <c r="D4186" i="9" s="1"/>
  <c r="D4187" i="9" s="1"/>
  <c r="D4188" i="9" s="1"/>
  <c r="D4189" i="9" s="1"/>
  <c r="D4190" i="9" s="1"/>
  <c r="D4191" i="9" s="1"/>
  <c r="D4192" i="9" s="1"/>
  <c r="D4193" i="9" s="1"/>
  <c r="D4194" i="9" s="1"/>
  <c r="D4195" i="9" s="1"/>
  <c r="D4196" i="9" s="1"/>
  <c r="D4197" i="9" s="1"/>
  <c r="D4198" i="9" s="1"/>
  <c r="D4199" i="9" s="1"/>
  <c r="D4200" i="9" s="1"/>
  <c r="D4201" i="9" s="1"/>
  <c r="D4202" i="9" s="1"/>
  <c r="D4203" i="9" s="1"/>
  <c r="D4204" i="9" s="1"/>
  <c r="D4205" i="9" s="1"/>
  <c r="D4206" i="9" s="1"/>
  <c r="D4207" i="9" s="1"/>
  <c r="D4208" i="9" s="1"/>
  <c r="D4209" i="9" s="1"/>
  <c r="D4210" i="9" s="1"/>
  <c r="D4211" i="9" s="1"/>
  <c r="D4212" i="9" s="1"/>
  <c r="D4213" i="9" s="1"/>
  <c r="D4214" i="9" s="1"/>
  <c r="D4215" i="9" s="1"/>
  <c r="D4216" i="9" s="1"/>
  <c r="D4217" i="9" s="1"/>
  <c r="D4218" i="9" s="1"/>
  <c r="D4219" i="9" s="1"/>
  <c r="D4220" i="9" s="1"/>
  <c r="D4221" i="9" s="1"/>
  <c r="D4222" i="9" s="1"/>
  <c r="D4223" i="9" s="1"/>
  <c r="D4224" i="9" s="1"/>
  <c r="D4225" i="9" s="1"/>
  <c r="D4226" i="9" s="1"/>
  <c r="D4227" i="9" s="1"/>
  <c r="D4228" i="9" s="1"/>
  <c r="D4229" i="9" s="1"/>
  <c r="D4230" i="9" s="1"/>
  <c r="D4231" i="9" s="1"/>
  <c r="D4232" i="9" s="1"/>
  <c r="D4233" i="9" s="1"/>
  <c r="D4234" i="9" s="1"/>
  <c r="D4235" i="9" s="1"/>
  <c r="D4236" i="9" s="1"/>
  <c r="D4237" i="9" s="1"/>
  <c r="D4238" i="9" s="1"/>
  <c r="D4239" i="9" s="1"/>
  <c r="D4240" i="9" s="1"/>
  <c r="D4241" i="9" s="1"/>
  <c r="D4242" i="9" s="1"/>
  <c r="D4243" i="9" s="1"/>
  <c r="D4244" i="9" s="1"/>
  <c r="D4245" i="9" s="1"/>
  <c r="D4246" i="9" s="1"/>
  <c r="D4247" i="9" s="1"/>
  <c r="D4248" i="9" s="1"/>
  <c r="D4249" i="9" s="1"/>
  <c r="D4250" i="9" s="1"/>
  <c r="D4251" i="9" s="1"/>
  <c r="D4252" i="9" s="1"/>
  <c r="D4253" i="9" s="1"/>
  <c r="D4254" i="9" s="1"/>
  <c r="D4255" i="9" s="1"/>
  <c r="D4256" i="9" s="1"/>
  <c r="D4257" i="9" s="1"/>
  <c r="D4258" i="9" s="1"/>
  <c r="D4259" i="9" s="1"/>
  <c r="D4260" i="9" s="1"/>
  <c r="D4261" i="9" s="1"/>
  <c r="D4262" i="9" s="1"/>
  <c r="D4263" i="9" s="1"/>
  <c r="D4264" i="9" s="1"/>
  <c r="D4265" i="9" s="1"/>
  <c r="D4266" i="9" s="1"/>
  <c r="D4267" i="9" s="1"/>
  <c r="D4268" i="9" s="1"/>
  <c r="D4269" i="9" s="1"/>
  <c r="D4270" i="9" s="1"/>
  <c r="D4271" i="9" s="1"/>
  <c r="D4272" i="9" s="1"/>
  <c r="D4273" i="9" s="1"/>
  <c r="D4274" i="9" s="1"/>
  <c r="D4275" i="9" s="1"/>
  <c r="D4276" i="9" s="1"/>
  <c r="D4277" i="9" s="1"/>
  <c r="D4278" i="9" s="1"/>
  <c r="D4279" i="9" s="1"/>
  <c r="D4280" i="9" s="1"/>
  <c r="D4281" i="9" s="1"/>
  <c r="D4282" i="9" s="1"/>
  <c r="D4283" i="9" s="1"/>
  <c r="D4284" i="9" s="1"/>
  <c r="D4285" i="9" s="1"/>
  <c r="D4286" i="9" s="1"/>
  <c r="D4287" i="9" s="1"/>
  <c r="D4288" i="9" s="1"/>
  <c r="D4289" i="9" s="1"/>
  <c r="D4290" i="9" s="1"/>
  <c r="D4291" i="9" s="1"/>
  <c r="D4292" i="9" s="1"/>
  <c r="D4293" i="9" s="1"/>
  <c r="D4294" i="9" s="1"/>
  <c r="D4295" i="9" s="1"/>
  <c r="D4296" i="9" s="1"/>
  <c r="D4297" i="9" s="1"/>
  <c r="D4298" i="9" s="1"/>
  <c r="D4299" i="9" s="1"/>
  <c r="D4300" i="9" s="1"/>
  <c r="D4301" i="9" s="1"/>
  <c r="D4302" i="9" s="1"/>
  <c r="D4303" i="9" s="1"/>
  <c r="D4304" i="9" s="1"/>
  <c r="D4305" i="9" s="1"/>
  <c r="D4306" i="9" s="1"/>
  <c r="D4307" i="9" s="1"/>
  <c r="D4308" i="9" s="1"/>
  <c r="D4309" i="9" s="1"/>
  <c r="D4310" i="9" s="1"/>
  <c r="D4311" i="9" s="1"/>
  <c r="D4312" i="9" s="1"/>
  <c r="D4313" i="9" s="1"/>
  <c r="D4314" i="9" s="1"/>
  <c r="D4315" i="9" s="1"/>
  <c r="D4316" i="9" s="1"/>
  <c r="D4317" i="9" s="1"/>
  <c r="D4318" i="9" s="1"/>
  <c r="D4319" i="9" s="1"/>
  <c r="D4320" i="9" s="1"/>
  <c r="D4321" i="9" s="1"/>
  <c r="D4322" i="9" s="1"/>
  <c r="D4323" i="9" s="1"/>
  <c r="D4324" i="9" s="1"/>
  <c r="D4325" i="9" s="1"/>
  <c r="D4326" i="9" s="1"/>
  <c r="D4327" i="9" s="1"/>
  <c r="D4328" i="9" s="1"/>
  <c r="D4329" i="9" s="1"/>
  <c r="D4330" i="9" s="1"/>
  <c r="D4331" i="9" s="1"/>
  <c r="D4332" i="9" s="1"/>
  <c r="D4333" i="9" s="1"/>
  <c r="D4334" i="9" s="1"/>
  <c r="D4335" i="9" s="1"/>
  <c r="D4336" i="9" s="1"/>
  <c r="D4337" i="9" s="1"/>
  <c r="D4338" i="9" s="1"/>
  <c r="D4339" i="9" s="1"/>
  <c r="D4340" i="9" s="1"/>
  <c r="D4341" i="9" s="1"/>
  <c r="D4342" i="9" s="1"/>
  <c r="D4343" i="9" s="1"/>
  <c r="D4344" i="9" s="1"/>
  <c r="D4345" i="9" s="1"/>
  <c r="D4346" i="9" s="1"/>
  <c r="D4347" i="9" s="1"/>
  <c r="D4348" i="9" s="1"/>
  <c r="D4349" i="9" s="1"/>
  <c r="D4350" i="9" s="1"/>
  <c r="D4351" i="9" s="1"/>
  <c r="D4352" i="9" s="1"/>
  <c r="D4353" i="9" s="1"/>
  <c r="D4354" i="9" s="1"/>
  <c r="D4355" i="9" s="1"/>
  <c r="D4356" i="9" s="1"/>
  <c r="D4357" i="9" s="1"/>
  <c r="D4358" i="9" s="1"/>
  <c r="D4359" i="9" s="1"/>
  <c r="D4360" i="9" s="1"/>
  <c r="D4361" i="9" s="1"/>
  <c r="D4362" i="9" s="1"/>
  <c r="D4363" i="9" s="1"/>
  <c r="D4364" i="9" s="1"/>
  <c r="D4365" i="9" s="1"/>
  <c r="D4366" i="9" s="1"/>
  <c r="D4367" i="9" s="1"/>
  <c r="D4368" i="9" s="1"/>
  <c r="D4369" i="9" s="1"/>
  <c r="D4370" i="9" s="1"/>
  <c r="D4371" i="9" s="1"/>
  <c r="D4372" i="9" s="1"/>
  <c r="D4373" i="9" s="1"/>
  <c r="D4374" i="9" s="1"/>
  <c r="D4375" i="9" s="1"/>
  <c r="D4376" i="9" s="1"/>
  <c r="D4377" i="9" s="1"/>
  <c r="D4378" i="9" s="1"/>
  <c r="D4379" i="9" s="1"/>
  <c r="D4380" i="9" s="1"/>
  <c r="D4381" i="9" s="1"/>
  <c r="D4382" i="9" s="1"/>
  <c r="D4383" i="9" s="1"/>
  <c r="D4384" i="9" s="1"/>
  <c r="D4385" i="9" s="1"/>
  <c r="D4386" i="9" s="1"/>
  <c r="D4387" i="9" s="1"/>
  <c r="D4388" i="9" s="1"/>
  <c r="D4389" i="9" s="1"/>
  <c r="D4390" i="9" s="1"/>
  <c r="D4391" i="9" s="1"/>
  <c r="D4392" i="9" s="1"/>
  <c r="D4393" i="9" s="1"/>
  <c r="D4394" i="9" s="1"/>
  <c r="D4395" i="9" s="1"/>
  <c r="D4396" i="9" s="1"/>
  <c r="D4397" i="9" s="1"/>
  <c r="D4398" i="9" s="1"/>
  <c r="D4399" i="9" s="1"/>
  <c r="D4400" i="9" s="1"/>
  <c r="D4401" i="9" s="1"/>
  <c r="D4402" i="9" s="1"/>
  <c r="D4403" i="9" s="1"/>
  <c r="D4404" i="9" s="1"/>
  <c r="D4405" i="9" s="1"/>
  <c r="D4406" i="9" s="1"/>
  <c r="D4407" i="9" s="1"/>
  <c r="D4408" i="9" s="1"/>
  <c r="D4409" i="9" s="1"/>
  <c r="D4410" i="9" s="1"/>
  <c r="D4411" i="9" s="1"/>
  <c r="D4412" i="9" s="1"/>
  <c r="D4413" i="9" s="1"/>
  <c r="D4414" i="9" s="1"/>
  <c r="D4415" i="9" s="1"/>
  <c r="D4416" i="9" s="1"/>
  <c r="D4417" i="9" s="1"/>
  <c r="D4418" i="9" s="1"/>
  <c r="D4419" i="9" s="1"/>
  <c r="D4420" i="9" s="1"/>
  <c r="D4421" i="9" s="1"/>
  <c r="D4422" i="9" s="1"/>
  <c r="D4423" i="9" s="1"/>
  <c r="D4424" i="9" s="1"/>
  <c r="D4425" i="9" s="1"/>
  <c r="D4426" i="9" s="1"/>
  <c r="D4427" i="9" s="1"/>
  <c r="D4428" i="9" s="1"/>
  <c r="D4429" i="9" s="1"/>
  <c r="D4430" i="9" s="1"/>
  <c r="D4431" i="9" s="1"/>
  <c r="D4432" i="9" s="1"/>
  <c r="D4433" i="9" s="1"/>
  <c r="D4434" i="9" s="1"/>
  <c r="D4435" i="9" s="1"/>
  <c r="D4436" i="9" s="1"/>
  <c r="D4437" i="9" s="1"/>
  <c r="D4438" i="9" s="1"/>
  <c r="D4439" i="9" s="1"/>
  <c r="D4440" i="9" s="1"/>
  <c r="D4441" i="9" s="1"/>
  <c r="D4442" i="9" s="1"/>
  <c r="D4443" i="9" s="1"/>
  <c r="D4444" i="9" s="1"/>
  <c r="D4445" i="9" s="1"/>
  <c r="D4446" i="9" s="1"/>
  <c r="D4447" i="9" s="1"/>
  <c r="D4448" i="9" s="1"/>
  <c r="D4449" i="9" s="1"/>
  <c r="D4450" i="9" s="1"/>
  <c r="D4451" i="9" s="1"/>
  <c r="D4452" i="9" s="1"/>
  <c r="D4453" i="9" s="1"/>
  <c r="D4454" i="9" s="1"/>
  <c r="D4455" i="9" s="1"/>
  <c r="D4456" i="9" s="1"/>
  <c r="D4457" i="9" s="1"/>
  <c r="D4458" i="9" s="1"/>
  <c r="D4459" i="9" s="1"/>
  <c r="D4460" i="9" s="1"/>
  <c r="D4461" i="9" s="1"/>
  <c r="D4462" i="9" s="1"/>
  <c r="D4463" i="9" s="1"/>
  <c r="D4464" i="9" s="1"/>
  <c r="D4465" i="9" s="1"/>
  <c r="D4466" i="9" s="1"/>
  <c r="D4467" i="9" s="1"/>
  <c r="D4468" i="9" s="1"/>
  <c r="D4469" i="9" s="1"/>
  <c r="D4470" i="9" s="1"/>
  <c r="D4471" i="9" s="1"/>
  <c r="D4472" i="9" s="1"/>
  <c r="D4473" i="9" s="1"/>
  <c r="D4474" i="9" s="1"/>
  <c r="D4475" i="9" s="1"/>
  <c r="D4476" i="9" s="1"/>
  <c r="D4477" i="9" s="1"/>
  <c r="D4478" i="9" s="1"/>
  <c r="D4479" i="9" s="1"/>
  <c r="D4480" i="9" s="1"/>
  <c r="D4481" i="9" s="1"/>
  <c r="D4482" i="9" s="1"/>
  <c r="D4483" i="9" s="1"/>
  <c r="D4484" i="9" s="1"/>
  <c r="D4485" i="9" s="1"/>
  <c r="D4486" i="9" s="1"/>
  <c r="D4487" i="9" s="1"/>
  <c r="D4488" i="9" s="1"/>
  <c r="D4489" i="9" s="1"/>
  <c r="D4490" i="9" s="1"/>
  <c r="D4491" i="9" s="1"/>
  <c r="D4492" i="9" s="1"/>
  <c r="D4493" i="9" s="1"/>
  <c r="D4494" i="9" s="1"/>
  <c r="D4495" i="9" s="1"/>
  <c r="D4496" i="9" s="1"/>
  <c r="D4497" i="9" s="1"/>
  <c r="D4498" i="9" s="1"/>
  <c r="D4499" i="9" s="1"/>
  <c r="D4500" i="9" s="1"/>
  <c r="D4501" i="9" s="1"/>
  <c r="D4502" i="9" s="1"/>
  <c r="D4503" i="9" s="1"/>
  <c r="D4504" i="9" s="1"/>
  <c r="D4505" i="9" s="1"/>
  <c r="D4506" i="9" s="1"/>
  <c r="D4507" i="9" s="1"/>
  <c r="D4508" i="9" s="1"/>
  <c r="D4509" i="9" s="1"/>
  <c r="D4510" i="9" s="1"/>
  <c r="D4511" i="9" s="1"/>
  <c r="D4512" i="9" s="1"/>
  <c r="D4513" i="9" s="1"/>
  <c r="D4514" i="9" s="1"/>
  <c r="D4515" i="9" s="1"/>
  <c r="D4516" i="9" s="1"/>
  <c r="D4517" i="9" s="1"/>
  <c r="D4518" i="9" s="1"/>
  <c r="D4519" i="9" s="1"/>
  <c r="D4520" i="9" s="1"/>
  <c r="D4521" i="9" s="1"/>
  <c r="D4522" i="9" s="1"/>
  <c r="D4523" i="9" s="1"/>
  <c r="D4524" i="9" s="1"/>
  <c r="D4525" i="9" s="1"/>
  <c r="D4526" i="9" s="1"/>
  <c r="D4527" i="9" s="1"/>
  <c r="D4528" i="9" s="1"/>
  <c r="D4529" i="9" s="1"/>
  <c r="D4530" i="9" s="1"/>
  <c r="D4531" i="9" s="1"/>
  <c r="D4532" i="9" s="1"/>
  <c r="D4533" i="9" s="1"/>
  <c r="D4534" i="9" s="1"/>
  <c r="D4535" i="9" s="1"/>
  <c r="D4536" i="9" s="1"/>
  <c r="D4537" i="9" s="1"/>
  <c r="D4538" i="9" s="1"/>
  <c r="D4539" i="9" s="1"/>
  <c r="D4540" i="9" s="1"/>
  <c r="D4541" i="9" s="1"/>
  <c r="D4542" i="9" s="1"/>
  <c r="D4543" i="9" s="1"/>
  <c r="D4544" i="9" s="1"/>
  <c r="D4545" i="9" s="1"/>
  <c r="D4546" i="9" s="1"/>
  <c r="D4547" i="9" s="1"/>
  <c r="D4548" i="9" s="1"/>
  <c r="D4549" i="9" s="1"/>
  <c r="D4550" i="9" s="1"/>
  <c r="D4551" i="9" s="1"/>
  <c r="D4552" i="9" s="1"/>
  <c r="D4553" i="9" s="1"/>
  <c r="D4554" i="9" s="1"/>
  <c r="D4555" i="9" s="1"/>
  <c r="D4556" i="9" s="1"/>
  <c r="D4557" i="9" s="1"/>
  <c r="D4558" i="9" s="1"/>
  <c r="D4559" i="9" s="1"/>
  <c r="D4560" i="9" s="1"/>
  <c r="D4561" i="9" s="1"/>
  <c r="D4562" i="9" s="1"/>
  <c r="D4563" i="9" s="1"/>
  <c r="D4564" i="9" s="1"/>
  <c r="D4565" i="9" s="1"/>
  <c r="D4566" i="9" s="1"/>
  <c r="D4567" i="9" s="1"/>
  <c r="D4568" i="9" s="1"/>
  <c r="D4569" i="9" s="1"/>
  <c r="D4570" i="9" s="1"/>
  <c r="D4571" i="9" s="1"/>
  <c r="D4572" i="9" s="1"/>
  <c r="D4573" i="9" s="1"/>
  <c r="D4574" i="9" s="1"/>
  <c r="D4575" i="9" s="1"/>
  <c r="D4576" i="9" s="1"/>
  <c r="D4577" i="9" s="1"/>
  <c r="D4578" i="9" s="1"/>
  <c r="D4579" i="9" s="1"/>
  <c r="D4580" i="9" s="1"/>
  <c r="D4581" i="9" s="1"/>
  <c r="D4582" i="9" s="1"/>
  <c r="D4583" i="9" s="1"/>
  <c r="D4584" i="9" s="1"/>
  <c r="D4585" i="9" s="1"/>
  <c r="D4586" i="9" s="1"/>
  <c r="D4587" i="9" s="1"/>
  <c r="D4588" i="9" s="1"/>
  <c r="D4589" i="9" s="1"/>
  <c r="D4590" i="9" s="1"/>
  <c r="D4591" i="9" s="1"/>
  <c r="D4592" i="9" s="1"/>
  <c r="D4593" i="9" s="1"/>
  <c r="D4594" i="9" s="1"/>
  <c r="D4595" i="9" s="1"/>
  <c r="D4596" i="9" s="1"/>
  <c r="D4597" i="9" s="1"/>
  <c r="D4598" i="9" s="1"/>
  <c r="D4599" i="9" s="1"/>
  <c r="D4600" i="9" s="1"/>
  <c r="D4601" i="9" s="1"/>
  <c r="D4602" i="9" s="1"/>
  <c r="D4603" i="9" s="1"/>
  <c r="D4604" i="9" s="1"/>
  <c r="D4605" i="9" s="1"/>
  <c r="D4606" i="9" s="1"/>
  <c r="D4607" i="9" s="1"/>
  <c r="D4608" i="9" s="1"/>
  <c r="D4609" i="9" s="1"/>
  <c r="D4610" i="9" s="1"/>
  <c r="D4611" i="9" s="1"/>
  <c r="D4612" i="9" s="1"/>
  <c r="D4613" i="9" s="1"/>
  <c r="D4614" i="9" s="1"/>
  <c r="D4615" i="9" s="1"/>
  <c r="D4616" i="9" s="1"/>
  <c r="D4617" i="9" s="1"/>
  <c r="D4618" i="9" s="1"/>
  <c r="D4619" i="9" s="1"/>
  <c r="D4620" i="9" s="1"/>
  <c r="D4621" i="9" s="1"/>
  <c r="D4622" i="9" s="1"/>
  <c r="D4623" i="9" s="1"/>
  <c r="D4624" i="9" s="1"/>
  <c r="D4625" i="9" s="1"/>
  <c r="D4626" i="9" s="1"/>
  <c r="D4627" i="9" s="1"/>
  <c r="D4628" i="9" s="1"/>
  <c r="D4629" i="9" s="1"/>
  <c r="D4630" i="9" s="1"/>
  <c r="D4631" i="9" s="1"/>
  <c r="D4632" i="9" s="1"/>
  <c r="D4633" i="9" s="1"/>
  <c r="D4634" i="9" s="1"/>
  <c r="D4635" i="9" s="1"/>
  <c r="D4636" i="9" s="1"/>
  <c r="D4637" i="9" s="1"/>
  <c r="D4638" i="9" s="1"/>
  <c r="D4639" i="9" s="1"/>
  <c r="D4640" i="9" s="1"/>
  <c r="D4641" i="9" s="1"/>
  <c r="D4642" i="9" s="1"/>
  <c r="D4643" i="9" s="1"/>
  <c r="D4644" i="9" s="1"/>
  <c r="D4645" i="9" s="1"/>
  <c r="D4646" i="9" s="1"/>
  <c r="D4647" i="9" s="1"/>
  <c r="D4648" i="9" s="1"/>
  <c r="D4649" i="9" s="1"/>
  <c r="D4650" i="9" s="1"/>
  <c r="D4651" i="9" s="1"/>
  <c r="D4652" i="9" s="1"/>
  <c r="D4653" i="9" s="1"/>
  <c r="D4654" i="9" s="1"/>
  <c r="D4655" i="9" s="1"/>
  <c r="D4656" i="9" s="1"/>
  <c r="D4657" i="9" s="1"/>
  <c r="D4658" i="9" s="1"/>
  <c r="D4659" i="9" s="1"/>
  <c r="D4660" i="9" s="1"/>
  <c r="D4661" i="9" s="1"/>
  <c r="D4662" i="9" s="1"/>
  <c r="D4663" i="9" s="1"/>
  <c r="D4664" i="9" s="1"/>
  <c r="D4665" i="9" s="1"/>
  <c r="D4666" i="9" s="1"/>
  <c r="D4667" i="9" s="1"/>
  <c r="D4668" i="9" s="1"/>
  <c r="D4669" i="9" s="1"/>
  <c r="D4670" i="9" s="1"/>
  <c r="D4671" i="9" s="1"/>
  <c r="D4672" i="9" s="1"/>
  <c r="D4673" i="9" s="1"/>
  <c r="D4674" i="9" s="1"/>
  <c r="D4675" i="9" s="1"/>
  <c r="D4676" i="9" s="1"/>
  <c r="D4677" i="9" s="1"/>
  <c r="D4678" i="9" s="1"/>
  <c r="D4679" i="9" s="1"/>
  <c r="D4680" i="9" s="1"/>
  <c r="D4681" i="9" s="1"/>
  <c r="D4682" i="9" s="1"/>
  <c r="D4683" i="9" s="1"/>
  <c r="D4684" i="9" s="1"/>
  <c r="D4685" i="9" s="1"/>
  <c r="D4686" i="9" s="1"/>
  <c r="D4687" i="9" s="1"/>
  <c r="D4688" i="9" s="1"/>
  <c r="D4689" i="9" s="1"/>
  <c r="D4690" i="9" s="1"/>
  <c r="D4691" i="9" s="1"/>
  <c r="D4692" i="9" s="1"/>
  <c r="D4693" i="9" s="1"/>
  <c r="D4694" i="9" s="1"/>
  <c r="D4695" i="9" s="1"/>
  <c r="D4696" i="9" s="1"/>
  <c r="D4697" i="9" s="1"/>
  <c r="D4698" i="9" s="1"/>
  <c r="D4699" i="9" s="1"/>
  <c r="D4700" i="9" s="1"/>
  <c r="D4701" i="9" s="1"/>
  <c r="D4702" i="9" s="1"/>
  <c r="D4703" i="9" s="1"/>
  <c r="D4704" i="9" s="1"/>
  <c r="D4705" i="9" s="1"/>
  <c r="D4706" i="9" s="1"/>
  <c r="D4707" i="9" s="1"/>
  <c r="D4708" i="9" s="1"/>
  <c r="D4709" i="9" s="1"/>
  <c r="D4710" i="9" s="1"/>
  <c r="D4711" i="9" s="1"/>
  <c r="D4712" i="9" s="1"/>
  <c r="D4713" i="9" s="1"/>
  <c r="D4714" i="9" s="1"/>
  <c r="D4715" i="9" s="1"/>
  <c r="D4716" i="9" s="1"/>
  <c r="D4717" i="9" s="1"/>
  <c r="D4718" i="9" s="1"/>
  <c r="D4719" i="9" s="1"/>
  <c r="D4720" i="9" s="1"/>
  <c r="D4721" i="9" s="1"/>
  <c r="D4722" i="9" s="1"/>
  <c r="D4723" i="9" s="1"/>
  <c r="D4724" i="9" s="1"/>
  <c r="D4725" i="9" s="1"/>
  <c r="D4726" i="9" s="1"/>
  <c r="D4727" i="9" s="1"/>
  <c r="D4728" i="9" s="1"/>
  <c r="D4729" i="9" s="1"/>
  <c r="D4730" i="9" s="1"/>
  <c r="D4731" i="9" s="1"/>
  <c r="D4732" i="9" s="1"/>
  <c r="D4733" i="9" s="1"/>
  <c r="D4734" i="9" s="1"/>
  <c r="D4735" i="9" s="1"/>
  <c r="D4736" i="9" s="1"/>
  <c r="D4737" i="9" s="1"/>
  <c r="D4738" i="9" s="1"/>
  <c r="D4739" i="9" s="1"/>
  <c r="D4740" i="9" s="1"/>
  <c r="D4741" i="9" s="1"/>
  <c r="D4742" i="9" s="1"/>
  <c r="D4743" i="9" s="1"/>
  <c r="D4744" i="9" s="1"/>
  <c r="D4745" i="9" s="1"/>
  <c r="D4746" i="9" s="1"/>
  <c r="D4747" i="9" s="1"/>
  <c r="D4748" i="9" s="1"/>
  <c r="D4749" i="9" s="1"/>
  <c r="D4750" i="9" s="1"/>
  <c r="D4751" i="9" s="1"/>
  <c r="D4752" i="9" s="1"/>
  <c r="D4753" i="9" s="1"/>
  <c r="D4754" i="9" s="1"/>
  <c r="D4755" i="9" s="1"/>
  <c r="D4756" i="9" s="1"/>
  <c r="D4757" i="9" s="1"/>
  <c r="D4758" i="9" s="1"/>
  <c r="D4759" i="9" s="1"/>
  <c r="D4760" i="9" s="1"/>
  <c r="D4761" i="9" s="1"/>
  <c r="D4762" i="9" s="1"/>
  <c r="D4763" i="9" s="1"/>
  <c r="D4764" i="9" s="1"/>
  <c r="D4765" i="9" s="1"/>
  <c r="D4766" i="9" s="1"/>
  <c r="D4767" i="9" s="1"/>
  <c r="D4768" i="9" s="1"/>
  <c r="D4769" i="9" s="1"/>
  <c r="D4770" i="9" s="1"/>
  <c r="D4771" i="9" s="1"/>
  <c r="D4772" i="9" s="1"/>
  <c r="D4773" i="9" s="1"/>
  <c r="D4774" i="9" s="1"/>
  <c r="D4775" i="9" s="1"/>
  <c r="D4776" i="9" s="1"/>
  <c r="D4777" i="9" s="1"/>
  <c r="D4778" i="9" s="1"/>
  <c r="D4779" i="9" s="1"/>
  <c r="D4780" i="9" s="1"/>
  <c r="D4781" i="9" s="1"/>
  <c r="D4782" i="9" s="1"/>
  <c r="D4783" i="9" s="1"/>
  <c r="D4784" i="9" s="1"/>
  <c r="D4785" i="9" s="1"/>
  <c r="D4786" i="9" s="1"/>
  <c r="D4787" i="9" s="1"/>
  <c r="D4788" i="9" s="1"/>
  <c r="D4789" i="9" s="1"/>
  <c r="D4790" i="9" s="1"/>
  <c r="D4791" i="9" s="1"/>
  <c r="D4792" i="9" s="1"/>
  <c r="D4793" i="9" s="1"/>
  <c r="D4794" i="9" s="1"/>
  <c r="D4795" i="9" s="1"/>
  <c r="D4796" i="9" s="1"/>
  <c r="D4797" i="9" s="1"/>
  <c r="D4798" i="9" s="1"/>
  <c r="D4799" i="9" s="1"/>
  <c r="D4800" i="9" s="1"/>
  <c r="D4801" i="9" s="1"/>
  <c r="D4802" i="9" s="1"/>
  <c r="D4803" i="9" s="1"/>
  <c r="D4804" i="9" s="1"/>
  <c r="D4805" i="9" s="1"/>
  <c r="D4806" i="9" s="1"/>
  <c r="D4807" i="9" s="1"/>
  <c r="D4808" i="9" s="1"/>
  <c r="D4809" i="9" s="1"/>
  <c r="D4810" i="9" s="1"/>
  <c r="D4811" i="9" s="1"/>
  <c r="D4812" i="9" s="1"/>
  <c r="D4813" i="9" s="1"/>
  <c r="D4814" i="9" s="1"/>
  <c r="D4815" i="9" s="1"/>
  <c r="D4816" i="9" s="1"/>
  <c r="D4817" i="9" s="1"/>
  <c r="D4818" i="9" s="1"/>
  <c r="D4819" i="9" s="1"/>
  <c r="D4820" i="9" s="1"/>
  <c r="D4821" i="9" s="1"/>
  <c r="D4822" i="9" s="1"/>
  <c r="D4823" i="9" s="1"/>
  <c r="D4824" i="9" s="1"/>
  <c r="D4825" i="9" s="1"/>
  <c r="D4826" i="9" s="1"/>
  <c r="D4827" i="9" s="1"/>
  <c r="D4828" i="9" s="1"/>
  <c r="D4829" i="9" s="1"/>
  <c r="D4830" i="9" s="1"/>
  <c r="D4831" i="9" s="1"/>
  <c r="D4832" i="9" s="1"/>
  <c r="D4833" i="9" s="1"/>
  <c r="D4834" i="9" s="1"/>
  <c r="D4835" i="9" s="1"/>
  <c r="D4836" i="9" s="1"/>
  <c r="D4837" i="9" s="1"/>
  <c r="D4838" i="9" s="1"/>
  <c r="D4839" i="9" s="1"/>
  <c r="D4840" i="9" s="1"/>
  <c r="D4841" i="9" s="1"/>
  <c r="D4842" i="9" s="1"/>
  <c r="D4843" i="9" s="1"/>
  <c r="D4844" i="9" s="1"/>
  <c r="D4845" i="9" s="1"/>
  <c r="D4846" i="9" s="1"/>
  <c r="D4847" i="9" s="1"/>
  <c r="D4848" i="9" s="1"/>
  <c r="D4849" i="9" s="1"/>
  <c r="D4850" i="9" s="1"/>
  <c r="D4851" i="9" s="1"/>
  <c r="D4852" i="9" s="1"/>
  <c r="D4853" i="9" s="1"/>
  <c r="D4854" i="9" s="1"/>
  <c r="D4855" i="9" s="1"/>
  <c r="D4856" i="9" s="1"/>
  <c r="D4857" i="9" s="1"/>
  <c r="D4858" i="9" s="1"/>
  <c r="D4859" i="9" s="1"/>
  <c r="D4860" i="9" s="1"/>
  <c r="D4861" i="9" s="1"/>
  <c r="D4862" i="9" s="1"/>
  <c r="D4863" i="9" s="1"/>
  <c r="D4864" i="9" s="1"/>
  <c r="D4865" i="9" s="1"/>
  <c r="D4866" i="9" s="1"/>
  <c r="D4867" i="9" s="1"/>
  <c r="D4868" i="9" s="1"/>
  <c r="D4869" i="9" s="1"/>
  <c r="D4870" i="9" s="1"/>
  <c r="D4871" i="9" s="1"/>
  <c r="D4872" i="9" s="1"/>
  <c r="D4873" i="9" s="1"/>
  <c r="D4874" i="9" s="1"/>
  <c r="D4875" i="9" s="1"/>
  <c r="D4876" i="9" s="1"/>
  <c r="D4877" i="9" s="1"/>
  <c r="D4878" i="9" s="1"/>
  <c r="D4879" i="9" s="1"/>
  <c r="D4880" i="9" s="1"/>
  <c r="D4881" i="9" s="1"/>
  <c r="D4882" i="9" s="1"/>
  <c r="D4883" i="9" s="1"/>
  <c r="D4884" i="9" s="1"/>
  <c r="D4885" i="9" s="1"/>
  <c r="D4886" i="9" s="1"/>
  <c r="D4887" i="9" s="1"/>
  <c r="D4888" i="9" s="1"/>
  <c r="D4889" i="9" s="1"/>
  <c r="D4890" i="9" s="1"/>
  <c r="D4891" i="9" s="1"/>
  <c r="D4892" i="9" s="1"/>
  <c r="D4893" i="9" s="1"/>
  <c r="D4894" i="9" s="1"/>
  <c r="D4895" i="9" s="1"/>
  <c r="D4896" i="9" s="1"/>
  <c r="D4897" i="9" s="1"/>
  <c r="D4898" i="9" s="1"/>
  <c r="D4899" i="9" s="1"/>
  <c r="D4900" i="9" s="1"/>
  <c r="D4901" i="9" s="1"/>
  <c r="D4902" i="9" s="1"/>
  <c r="D4903" i="9" s="1"/>
  <c r="D4904" i="9" s="1"/>
  <c r="D4905" i="9" s="1"/>
  <c r="D4906" i="9" s="1"/>
  <c r="D4907" i="9" s="1"/>
  <c r="D4908" i="9" s="1"/>
  <c r="D4909" i="9" s="1"/>
  <c r="D4910" i="9" s="1"/>
  <c r="D4911" i="9" s="1"/>
  <c r="D4912" i="9" s="1"/>
  <c r="D4913" i="9" s="1"/>
  <c r="D4914" i="9" s="1"/>
  <c r="D4915" i="9" s="1"/>
  <c r="D4916" i="9" s="1"/>
  <c r="D4917" i="9" s="1"/>
  <c r="D4918" i="9" s="1"/>
  <c r="D4919" i="9" s="1"/>
  <c r="D4920" i="9" s="1"/>
  <c r="D4921" i="9" s="1"/>
  <c r="D4922" i="9" s="1"/>
  <c r="D4923" i="9" s="1"/>
  <c r="D4924" i="9" s="1"/>
  <c r="D4925" i="9" s="1"/>
  <c r="D4926" i="9" s="1"/>
  <c r="D4927" i="9" s="1"/>
  <c r="D4928" i="9" s="1"/>
  <c r="D4929" i="9" s="1"/>
  <c r="D4930" i="9" s="1"/>
  <c r="D4931" i="9" s="1"/>
  <c r="D4932" i="9" s="1"/>
  <c r="D4933" i="9" s="1"/>
  <c r="D4934" i="9" s="1"/>
  <c r="D4935" i="9" s="1"/>
  <c r="D4936" i="9" s="1"/>
  <c r="D4937" i="9" s="1"/>
  <c r="D4938" i="9" s="1"/>
  <c r="D4939" i="9" s="1"/>
  <c r="D4940" i="9" s="1"/>
  <c r="D4941" i="9" s="1"/>
  <c r="D4942" i="9" s="1"/>
  <c r="D4943" i="9" s="1"/>
  <c r="D4944" i="9" s="1"/>
  <c r="D4945" i="9" s="1"/>
  <c r="D4946" i="9" s="1"/>
  <c r="D4947" i="9" s="1"/>
  <c r="D4948" i="9" s="1"/>
  <c r="D4949" i="9" s="1"/>
  <c r="D4950" i="9" s="1"/>
  <c r="D4951" i="9" s="1"/>
  <c r="D4952" i="9" s="1"/>
  <c r="D4953" i="9" s="1"/>
  <c r="D4954" i="9" s="1"/>
  <c r="D4955" i="9" s="1"/>
  <c r="D4956" i="9" s="1"/>
  <c r="D4957" i="9" s="1"/>
  <c r="D4958" i="9" s="1"/>
  <c r="D4959" i="9" s="1"/>
  <c r="D4960" i="9" s="1"/>
  <c r="D4961" i="9" s="1"/>
  <c r="D4962" i="9" s="1"/>
  <c r="D4963" i="9" s="1"/>
  <c r="D4964" i="9" s="1"/>
  <c r="D4965" i="9" s="1"/>
  <c r="D4966" i="9" s="1"/>
  <c r="D4967" i="9" s="1"/>
  <c r="D4968" i="9" s="1"/>
  <c r="D4969" i="9" s="1"/>
  <c r="D4970" i="9" s="1"/>
  <c r="D4971" i="9" s="1"/>
  <c r="D4972" i="9" s="1"/>
  <c r="D4973" i="9" s="1"/>
  <c r="D4974" i="9" s="1"/>
  <c r="D4975" i="9" s="1"/>
  <c r="D4976" i="9" s="1"/>
  <c r="D4977" i="9" s="1"/>
  <c r="D4978" i="9" s="1"/>
  <c r="D4979" i="9" s="1"/>
  <c r="D4980" i="9" s="1"/>
  <c r="D4981" i="9" s="1"/>
  <c r="D4982" i="9" s="1"/>
  <c r="D4983" i="9" s="1"/>
  <c r="D4984" i="9" s="1"/>
  <c r="D4985" i="9" s="1"/>
  <c r="D4986" i="9" s="1"/>
  <c r="D4987" i="9" s="1"/>
  <c r="D4988" i="9" s="1"/>
  <c r="D4989" i="9" s="1"/>
  <c r="D4990" i="9" s="1"/>
  <c r="D4991" i="9" s="1"/>
  <c r="D4992" i="9" s="1"/>
  <c r="D4993" i="9" s="1"/>
  <c r="D4994" i="9" s="1"/>
  <c r="D4995" i="9" s="1"/>
  <c r="D4996" i="9" s="1"/>
  <c r="D4997" i="9" s="1"/>
  <c r="D4998" i="9" s="1"/>
  <c r="D4999" i="9" s="1"/>
  <c r="D5000" i="9" s="1"/>
  <c r="D5001" i="9" s="1"/>
  <c r="D5002" i="9" s="1"/>
  <c r="D5003" i="9" s="1"/>
  <c r="D5004" i="9" s="1"/>
  <c r="D5005" i="9" s="1"/>
  <c r="D5006" i="9" s="1"/>
  <c r="D5007" i="9" s="1"/>
  <c r="D5008" i="9" s="1"/>
  <c r="D5009" i="9" s="1"/>
  <c r="D5010" i="9" s="1"/>
  <c r="D5011" i="9" s="1"/>
  <c r="D5012" i="9" s="1"/>
  <c r="D5013" i="9" s="1"/>
  <c r="D5014" i="9" s="1"/>
  <c r="D5015" i="9" s="1"/>
  <c r="D5016" i="9" s="1"/>
  <c r="D5017" i="9" s="1"/>
  <c r="D5018" i="9" s="1"/>
  <c r="D5019" i="9" s="1"/>
  <c r="D5020" i="9" s="1"/>
  <c r="D5021" i="9" s="1"/>
  <c r="D5022" i="9" s="1"/>
  <c r="D5023" i="9" s="1"/>
  <c r="D5024" i="9" s="1"/>
  <c r="D5025" i="9" s="1"/>
  <c r="D5026" i="9" s="1"/>
  <c r="D5027" i="9" s="1"/>
  <c r="D5028" i="9" s="1"/>
  <c r="D5029" i="9" s="1"/>
  <c r="D5030" i="9" s="1"/>
  <c r="D5031" i="9" s="1"/>
  <c r="D5032" i="9" s="1"/>
  <c r="D5033" i="9" s="1"/>
  <c r="D5034" i="9" s="1"/>
  <c r="D5035" i="9" s="1"/>
  <c r="D5036" i="9" s="1"/>
  <c r="D5037" i="9" s="1"/>
  <c r="D5038" i="9" s="1"/>
  <c r="D5039" i="9" s="1"/>
  <c r="D5040" i="9" s="1"/>
  <c r="D5041" i="9" s="1"/>
  <c r="D5042" i="9" s="1"/>
  <c r="D5043" i="9" s="1"/>
  <c r="D5044" i="9" s="1"/>
  <c r="D5045" i="9" s="1"/>
  <c r="D5046" i="9" s="1"/>
  <c r="D5047" i="9" s="1"/>
  <c r="D5048" i="9" s="1"/>
  <c r="D5049" i="9" s="1"/>
  <c r="D5050" i="9" s="1"/>
  <c r="D5051" i="9" s="1"/>
  <c r="D5052" i="9" s="1"/>
  <c r="D5053" i="9" s="1"/>
  <c r="D5054" i="9" s="1"/>
  <c r="D5055" i="9" s="1"/>
  <c r="D5056" i="9" s="1"/>
  <c r="D5057" i="9" s="1"/>
  <c r="D5058" i="9" s="1"/>
  <c r="D5059" i="9" s="1"/>
  <c r="D5060" i="9" s="1"/>
  <c r="D5061" i="9" s="1"/>
  <c r="D5062" i="9" s="1"/>
  <c r="D5063" i="9" s="1"/>
  <c r="D5064" i="9" s="1"/>
  <c r="D5065" i="9" s="1"/>
  <c r="D5066" i="9" s="1"/>
  <c r="D5067" i="9" s="1"/>
  <c r="D5068" i="9" s="1"/>
  <c r="D5069" i="9" s="1"/>
  <c r="D5070" i="9" s="1"/>
  <c r="D5071" i="9" s="1"/>
  <c r="D5072" i="9" s="1"/>
  <c r="D5073" i="9" s="1"/>
  <c r="D5074" i="9" s="1"/>
  <c r="D5075" i="9" s="1"/>
  <c r="D5076" i="9" s="1"/>
  <c r="D5077" i="9" s="1"/>
  <c r="D5078" i="9" s="1"/>
  <c r="D5079" i="9" s="1"/>
  <c r="D5080" i="9" s="1"/>
  <c r="D5081" i="9" s="1"/>
  <c r="D5082" i="9" s="1"/>
  <c r="D5083" i="9" s="1"/>
  <c r="D5084" i="9" s="1"/>
  <c r="D5085" i="9" s="1"/>
  <c r="D5086" i="9" s="1"/>
  <c r="D5087" i="9" s="1"/>
  <c r="D5088" i="9" s="1"/>
  <c r="D5089" i="9" s="1"/>
  <c r="D5090" i="9" s="1"/>
  <c r="D5091" i="9" s="1"/>
  <c r="D5092" i="9" s="1"/>
  <c r="D5093" i="9" s="1"/>
  <c r="D5094" i="9" s="1"/>
  <c r="D5095" i="9" s="1"/>
  <c r="D5096" i="9" s="1"/>
  <c r="D5097" i="9" s="1"/>
  <c r="D5098" i="9" s="1"/>
  <c r="D5099" i="9" s="1"/>
  <c r="D5100" i="9" s="1"/>
  <c r="D5101" i="9" s="1"/>
  <c r="D5102" i="9" s="1"/>
  <c r="D5103" i="9" s="1"/>
  <c r="D5104" i="9" s="1"/>
  <c r="D5105" i="9" s="1"/>
  <c r="D5106" i="9" s="1"/>
  <c r="D5107" i="9" s="1"/>
  <c r="D5108" i="9" s="1"/>
  <c r="D5109" i="9" s="1"/>
  <c r="D5110" i="9" s="1"/>
  <c r="D5111" i="9" s="1"/>
  <c r="D5112" i="9" s="1"/>
  <c r="D5113" i="9" s="1"/>
  <c r="D5114" i="9" s="1"/>
  <c r="D5115" i="9" s="1"/>
  <c r="D5116" i="9" s="1"/>
  <c r="D5117" i="9" s="1"/>
  <c r="D5118" i="9" s="1"/>
  <c r="D5119" i="9" s="1"/>
  <c r="D5120" i="9" s="1"/>
  <c r="D5121" i="9" s="1"/>
  <c r="D5122" i="9" s="1"/>
  <c r="D5123" i="9" s="1"/>
  <c r="D5124" i="9" s="1"/>
  <c r="D5125" i="9" s="1"/>
  <c r="D5126" i="9" s="1"/>
  <c r="D5127" i="9" s="1"/>
  <c r="D5128" i="9" s="1"/>
  <c r="D5129" i="9" s="1"/>
  <c r="D5130" i="9" s="1"/>
  <c r="D5131" i="9" s="1"/>
  <c r="D5132" i="9" s="1"/>
  <c r="D5133" i="9" s="1"/>
  <c r="D5134" i="9" s="1"/>
  <c r="D5135" i="9" s="1"/>
  <c r="D5136" i="9" s="1"/>
  <c r="D5137" i="9" s="1"/>
  <c r="D5138" i="9" s="1"/>
  <c r="D5139" i="9" s="1"/>
  <c r="D5140" i="9" s="1"/>
  <c r="D5141" i="9" s="1"/>
  <c r="D5142" i="9" s="1"/>
  <c r="D5143" i="9" s="1"/>
  <c r="D5144" i="9" s="1"/>
  <c r="D5145" i="9" s="1"/>
  <c r="D5146" i="9" s="1"/>
  <c r="D5147" i="9" s="1"/>
  <c r="D5148" i="9" s="1"/>
  <c r="D5149" i="9" s="1"/>
  <c r="D5150" i="9" s="1"/>
  <c r="D5151" i="9" s="1"/>
  <c r="D5152" i="9" s="1"/>
  <c r="D5153" i="9" s="1"/>
  <c r="D5154" i="9" s="1"/>
  <c r="D5155" i="9" s="1"/>
  <c r="D5156" i="9" s="1"/>
  <c r="D5157" i="9" s="1"/>
  <c r="D5158" i="9" s="1"/>
  <c r="D5159" i="9" s="1"/>
  <c r="D5160" i="9" s="1"/>
  <c r="D5161" i="9" s="1"/>
  <c r="D5162" i="9" s="1"/>
  <c r="D5163" i="9" s="1"/>
  <c r="D5164" i="9" s="1"/>
  <c r="D5165" i="9" s="1"/>
  <c r="D5166" i="9" s="1"/>
  <c r="D5167" i="9" s="1"/>
  <c r="D5168" i="9" s="1"/>
  <c r="D5169" i="9" s="1"/>
  <c r="D5170" i="9" s="1"/>
  <c r="D5171" i="9" s="1"/>
  <c r="D5172" i="9" s="1"/>
  <c r="D5173" i="9" s="1"/>
  <c r="D5174" i="9" s="1"/>
  <c r="D5175" i="9" s="1"/>
  <c r="D5176" i="9" s="1"/>
  <c r="D5177" i="9" s="1"/>
  <c r="D5178" i="9" s="1"/>
  <c r="D5179" i="9" s="1"/>
  <c r="D5180" i="9" s="1"/>
  <c r="D5181" i="9" s="1"/>
  <c r="D5182" i="9" s="1"/>
  <c r="D5183" i="9" s="1"/>
  <c r="D5184" i="9" s="1"/>
  <c r="D5185" i="9" s="1"/>
  <c r="D5186" i="9" s="1"/>
  <c r="D5187" i="9" s="1"/>
  <c r="D5188" i="9" s="1"/>
  <c r="D5189" i="9" s="1"/>
  <c r="D5190" i="9" s="1"/>
  <c r="D5191" i="9" s="1"/>
  <c r="D5192" i="9" s="1"/>
  <c r="D5193" i="9" s="1"/>
  <c r="D5194" i="9" s="1"/>
  <c r="D5195" i="9" s="1"/>
  <c r="D5196" i="9" s="1"/>
  <c r="D5197" i="9" s="1"/>
  <c r="D5198" i="9" s="1"/>
  <c r="D5199" i="9" s="1"/>
  <c r="D5200" i="9" s="1"/>
  <c r="D5201" i="9" s="1"/>
  <c r="D5202" i="9" s="1"/>
  <c r="D5203" i="9" s="1"/>
  <c r="D5204" i="9" s="1"/>
  <c r="D5205" i="9" s="1"/>
  <c r="D5206" i="9" s="1"/>
  <c r="D5207" i="9" s="1"/>
  <c r="D5208" i="9" s="1"/>
  <c r="D5209" i="9" s="1"/>
  <c r="D5210" i="9" s="1"/>
  <c r="D5211" i="9" s="1"/>
  <c r="D5212" i="9" s="1"/>
  <c r="D5213" i="9" s="1"/>
  <c r="D5214" i="9" s="1"/>
  <c r="D5215" i="9" s="1"/>
  <c r="D5216" i="9" s="1"/>
  <c r="D5217" i="9" s="1"/>
  <c r="D5218" i="9" s="1"/>
  <c r="D5219" i="9" s="1"/>
  <c r="D5220" i="9" s="1"/>
  <c r="D5221" i="9" s="1"/>
  <c r="D5222" i="9" s="1"/>
  <c r="D5223" i="9" s="1"/>
  <c r="D5224" i="9" s="1"/>
  <c r="D5225" i="9" s="1"/>
  <c r="D5226" i="9" s="1"/>
  <c r="D5227" i="9" s="1"/>
  <c r="D5228" i="9" s="1"/>
  <c r="D5229" i="9" s="1"/>
  <c r="D5230" i="9" s="1"/>
  <c r="D5231" i="9" s="1"/>
  <c r="D5232" i="9" s="1"/>
  <c r="D5233" i="9" s="1"/>
  <c r="D5234" i="9" s="1"/>
  <c r="D5235" i="9" s="1"/>
  <c r="D5236" i="9" s="1"/>
  <c r="D5237" i="9" s="1"/>
  <c r="D5238" i="9" s="1"/>
  <c r="D5239" i="9" s="1"/>
  <c r="D5240" i="9" s="1"/>
  <c r="D5241" i="9" s="1"/>
  <c r="D5242" i="9" s="1"/>
  <c r="D5243" i="9" s="1"/>
  <c r="D5244" i="9" s="1"/>
  <c r="D5245" i="9" s="1"/>
  <c r="D5246" i="9" s="1"/>
  <c r="D5247" i="9" s="1"/>
  <c r="D5248" i="9" s="1"/>
  <c r="D5249" i="9" s="1"/>
  <c r="D5250" i="9" s="1"/>
  <c r="D5251" i="9" s="1"/>
  <c r="D5252" i="9" s="1"/>
  <c r="D5253" i="9" s="1"/>
  <c r="D5254" i="9" s="1"/>
  <c r="D5255" i="9" s="1"/>
  <c r="D5256" i="9" s="1"/>
  <c r="D5257" i="9" s="1"/>
  <c r="D5258" i="9" s="1"/>
  <c r="D5259" i="9" s="1"/>
  <c r="D5260" i="9" s="1"/>
  <c r="D5261" i="9" s="1"/>
  <c r="D5262" i="9" s="1"/>
  <c r="D5263" i="9" s="1"/>
  <c r="D5264" i="9" s="1"/>
  <c r="D5265" i="9" s="1"/>
  <c r="D5266" i="9" s="1"/>
  <c r="D5267" i="9" s="1"/>
  <c r="D5268" i="9" s="1"/>
  <c r="D5269" i="9" s="1"/>
  <c r="D5270" i="9" s="1"/>
  <c r="D5271" i="9" s="1"/>
  <c r="D5272" i="9" s="1"/>
  <c r="D5273" i="9" s="1"/>
  <c r="D5274" i="9" s="1"/>
  <c r="D5275" i="9" s="1"/>
  <c r="D5276" i="9" s="1"/>
  <c r="D5277" i="9" s="1"/>
  <c r="D5278" i="9" s="1"/>
  <c r="D5279" i="9" s="1"/>
  <c r="D5280" i="9" s="1"/>
  <c r="D5281" i="9" s="1"/>
  <c r="D5282" i="9" s="1"/>
  <c r="D5283" i="9" s="1"/>
  <c r="D5284" i="9" s="1"/>
  <c r="D5285" i="9" s="1"/>
  <c r="D5286" i="9" s="1"/>
  <c r="D5287" i="9" s="1"/>
  <c r="D5288" i="9" s="1"/>
  <c r="D5289" i="9" s="1"/>
  <c r="D5290" i="9" s="1"/>
  <c r="D5291" i="9" s="1"/>
  <c r="D5292" i="9" s="1"/>
  <c r="D5293" i="9" s="1"/>
  <c r="D5294" i="9" s="1"/>
  <c r="D5295" i="9" s="1"/>
  <c r="D5296" i="9" s="1"/>
  <c r="D5297" i="9" s="1"/>
  <c r="D5298" i="9" s="1"/>
  <c r="D5299" i="9" s="1"/>
  <c r="D5300" i="9" s="1"/>
  <c r="D5301" i="9" s="1"/>
  <c r="D5302" i="9" s="1"/>
  <c r="D5303" i="9" s="1"/>
  <c r="D5304" i="9" s="1"/>
  <c r="D5305" i="9" s="1"/>
  <c r="D5306" i="9" s="1"/>
  <c r="D5307" i="9" s="1"/>
  <c r="D5308" i="9" s="1"/>
  <c r="D5309" i="9" s="1"/>
  <c r="D5310" i="9" s="1"/>
  <c r="D5311" i="9" s="1"/>
  <c r="D5312" i="9" s="1"/>
  <c r="D5313" i="9" s="1"/>
  <c r="D5314" i="9" s="1"/>
  <c r="D5315" i="9" s="1"/>
  <c r="D5316" i="9" s="1"/>
  <c r="D5317" i="9" s="1"/>
  <c r="D5318" i="9" s="1"/>
  <c r="D5319" i="9" s="1"/>
  <c r="D5320" i="9" s="1"/>
  <c r="D5321" i="9" s="1"/>
  <c r="D5322" i="9" s="1"/>
  <c r="D5323" i="9" s="1"/>
  <c r="D5324" i="9" s="1"/>
  <c r="D5325" i="9" s="1"/>
  <c r="D5326" i="9" s="1"/>
  <c r="D5327" i="9" s="1"/>
  <c r="D5328" i="9" s="1"/>
  <c r="D5329" i="9" s="1"/>
  <c r="D5330" i="9" s="1"/>
  <c r="D5331" i="9" s="1"/>
  <c r="D5332" i="9" s="1"/>
  <c r="D5333" i="9" s="1"/>
  <c r="D5334" i="9" s="1"/>
  <c r="D5335" i="9" s="1"/>
  <c r="D5336" i="9" s="1"/>
  <c r="D5337" i="9" s="1"/>
  <c r="D5338" i="9" s="1"/>
  <c r="D5339" i="9" s="1"/>
  <c r="D5340" i="9" s="1"/>
  <c r="D5341" i="9" s="1"/>
  <c r="D5342" i="9" s="1"/>
  <c r="D5343" i="9" s="1"/>
  <c r="D5344" i="9" s="1"/>
  <c r="D5345" i="9" s="1"/>
  <c r="D5346" i="9" s="1"/>
  <c r="D5347" i="9" s="1"/>
  <c r="D5348" i="9" s="1"/>
  <c r="D5349" i="9" s="1"/>
  <c r="D5350" i="9" s="1"/>
  <c r="D5351" i="9" s="1"/>
  <c r="D5352" i="9" s="1"/>
  <c r="D5353" i="9" s="1"/>
  <c r="D5354" i="9" s="1"/>
  <c r="D5355" i="9" s="1"/>
  <c r="D5356" i="9" s="1"/>
  <c r="D5357" i="9" s="1"/>
  <c r="D5358" i="9" s="1"/>
  <c r="D5359" i="9" s="1"/>
  <c r="D5360" i="9" s="1"/>
  <c r="D5361" i="9" s="1"/>
  <c r="D5362" i="9" s="1"/>
  <c r="D5363" i="9" s="1"/>
  <c r="D5364" i="9" s="1"/>
  <c r="D5365" i="9" s="1"/>
  <c r="D5366" i="9" s="1"/>
  <c r="D5367" i="9" s="1"/>
  <c r="D5368" i="9" s="1"/>
  <c r="D5369" i="9" s="1"/>
  <c r="D5370" i="9" s="1"/>
  <c r="D5371" i="9" s="1"/>
  <c r="D5372" i="9" s="1"/>
  <c r="D5373" i="9" s="1"/>
  <c r="D5374" i="9" s="1"/>
  <c r="D5375" i="9" s="1"/>
  <c r="D5376" i="9" s="1"/>
  <c r="D5377" i="9" s="1"/>
  <c r="D5378" i="9" s="1"/>
  <c r="D5379" i="9" s="1"/>
  <c r="D5380" i="9" s="1"/>
  <c r="D5381" i="9" s="1"/>
  <c r="D5382" i="9" s="1"/>
  <c r="D5383" i="9" s="1"/>
  <c r="D5384" i="9" s="1"/>
  <c r="D5385" i="9" s="1"/>
  <c r="D5386" i="9" s="1"/>
  <c r="D5387" i="9" s="1"/>
  <c r="D5388" i="9" s="1"/>
  <c r="D5389" i="9" s="1"/>
  <c r="D5390" i="9" s="1"/>
  <c r="D5391" i="9" s="1"/>
  <c r="D5392" i="9" s="1"/>
  <c r="D5393" i="9" s="1"/>
  <c r="D5394" i="9" s="1"/>
  <c r="D5395" i="9" s="1"/>
  <c r="D5396" i="9" s="1"/>
  <c r="D5397" i="9" s="1"/>
  <c r="D5398" i="9" s="1"/>
  <c r="D5399" i="9" s="1"/>
  <c r="D5400" i="9" s="1"/>
  <c r="D5401" i="9" s="1"/>
  <c r="D5402" i="9" s="1"/>
  <c r="D5403" i="9" s="1"/>
  <c r="D5404" i="9" s="1"/>
  <c r="D5405" i="9" s="1"/>
  <c r="D5406" i="9" s="1"/>
  <c r="D5407" i="9" s="1"/>
  <c r="D5408" i="9" s="1"/>
  <c r="D5409" i="9" s="1"/>
  <c r="D5410" i="9" s="1"/>
  <c r="D5411" i="9" s="1"/>
  <c r="D5412" i="9" s="1"/>
  <c r="D5413" i="9" s="1"/>
  <c r="D5414" i="9" s="1"/>
  <c r="D5415" i="9" s="1"/>
  <c r="D5416" i="9" s="1"/>
  <c r="D5417" i="9" s="1"/>
  <c r="D5418" i="9" s="1"/>
  <c r="D5419" i="9" s="1"/>
  <c r="D5420" i="9" s="1"/>
  <c r="D5421" i="9" s="1"/>
  <c r="D5422" i="9" s="1"/>
  <c r="D5423" i="9" s="1"/>
  <c r="D5424" i="9" s="1"/>
  <c r="D5425" i="9" s="1"/>
  <c r="D5426" i="9" s="1"/>
  <c r="D5427" i="9" s="1"/>
  <c r="D5428" i="9" s="1"/>
  <c r="D5429" i="9" s="1"/>
  <c r="D5430" i="9" s="1"/>
  <c r="D5431" i="9" s="1"/>
  <c r="D5432" i="9" s="1"/>
  <c r="D5433" i="9" s="1"/>
  <c r="D5434" i="9" s="1"/>
  <c r="D5435" i="9" s="1"/>
  <c r="D5436" i="9" s="1"/>
  <c r="D5437" i="9" s="1"/>
  <c r="D5438" i="9" s="1"/>
  <c r="D5439" i="9" s="1"/>
  <c r="D5440" i="9" s="1"/>
  <c r="D5441" i="9" s="1"/>
  <c r="D5442" i="9" s="1"/>
  <c r="D5443" i="9" s="1"/>
  <c r="D5444" i="9" s="1"/>
  <c r="D5445" i="9" s="1"/>
  <c r="D5446" i="9" s="1"/>
  <c r="D5447" i="9" s="1"/>
  <c r="D5448" i="9" s="1"/>
  <c r="D5449" i="9" s="1"/>
  <c r="D5450" i="9" s="1"/>
  <c r="D5451" i="9" s="1"/>
  <c r="D5452" i="9" s="1"/>
  <c r="D5453" i="9" s="1"/>
  <c r="D5454" i="9" s="1"/>
  <c r="D5455" i="9" s="1"/>
  <c r="D5456" i="9" s="1"/>
  <c r="D5457" i="9" s="1"/>
  <c r="D5458" i="9" s="1"/>
  <c r="D5459" i="9" s="1"/>
  <c r="D5460" i="9" s="1"/>
  <c r="D5461" i="9" s="1"/>
  <c r="D5462" i="9" s="1"/>
  <c r="D5463" i="9" s="1"/>
  <c r="D5464" i="9" s="1"/>
  <c r="D5465" i="9" s="1"/>
  <c r="D5466" i="9" s="1"/>
  <c r="D5467" i="9" s="1"/>
  <c r="D5468" i="9" s="1"/>
  <c r="D5469" i="9" s="1"/>
  <c r="D5470" i="9" s="1"/>
  <c r="D5471" i="9" s="1"/>
  <c r="D5472" i="9" s="1"/>
  <c r="D5473" i="9" s="1"/>
  <c r="D5474" i="9" s="1"/>
  <c r="D5475" i="9" s="1"/>
  <c r="D5476" i="9" s="1"/>
  <c r="D5477" i="9" s="1"/>
  <c r="D5478" i="9" s="1"/>
  <c r="D5479" i="9" s="1"/>
  <c r="D5480" i="9" s="1"/>
  <c r="D5481" i="9" s="1"/>
  <c r="D5482" i="9" s="1"/>
  <c r="D5483" i="9" s="1"/>
  <c r="D5484" i="9" s="1"/>
  <c r="D5485" i="9" s="1"/>
  <c r="D5486" i="9" s="1"/>
  <c r="D5487" i="9" s="1"/>
  <c r="D5488" i="9" s="1"/>
  <c r="D5489" i="9" s="1"/>
  <c r="D5490" i="9" s="1"/>
  <c r="D5491" i="9" s="1"/>
  <c r="D5492" i="9" s="1"/>
  <c r="D5493" i="9" s="1"/>
  <c r="D5494" i="9" s="1"/>
  <c r="D5495" i="9" s="1"/>
  <c r="D5496" i="9" s="1"/>
  <c r="D5497" i="9" s="1"/>
  <c r="D5498" i="9" s="1"/>
  <c r="D5499" i="9" s="1"/>
  <c r="D5500" i="9" s="1"/>
  <c r="D5501" i="9" s="1"/>
  <c r="D5502" i="9" s="1"/>
  <c r="D5503" i="9" s="1"/>
  <c r="D5504" i="9" s="1"/>
  <c r="D5505" i="9" s="1"/>
  <c r="D5506" i="9" s="1"/>
  <c r="D5507" i="9" s="1"/>
  <c r="D5508" i="9" s="1"/>
  <c r="D5509" i="9" s="1"/>
  <c r="D5510" i="9" s="1"/>
  <c r="D5511" i="9" s="1"/>
  <c r="D5512" i="9" s="1"/>
  <c r="D5513" i="9" s="1"/>
  <c r="D5514" i="9" s="1"/>
  <c r="D5515" i="9" s="1"/>
  <c r="D5516" i="9" s="1"/>
  <c r="D5517" i="9" s="1"/>
  <c r="D5518" i="9" s="1"/>
  <c r="D5519" i="9" s="1"/>
  <c r="D5520" i="9" s="1"/>
  <c r="D5521" i="9" s="1"/>
  <c r="D5522" i="9" s="1"/>
  <c r="D5523" i="9" s="1"/>
  <c r="D5524" i="9" s="1"/>
  <c r="D5525" i="9" s="1"/>
  <c r="D5526" i="9" s="1"/>
  <c r="D5527" i="9" s="1"/>
  <c r="D5528" i="9" s="1"/>
  <c r="D5529" i="9" s="1"/>
  <c r="D5530" i="9" s="1"/>
  <c r="D5531" i="9" s="1"/>
  <c r="D5532" i="9" s="1"/>
  <c r="D5533" i="9" s="1"/>
  <c r="D5534" i="9" s="1"/>
  <c r="D5535" i="9" s="1"/>
  <c r="D5536" i="9" s="1"/>
  <c r="D5537" i="9" s="1"/>
  <c r="D5538" i="9" s="1"/>
  <c r="D5539" i="9" s="1"/>
  <c r="D5540" i="9" s="1"/>
  <c r="D5541" i="9" s="1"/>
  <c r="D5542" i="9" s="1"/>
  <c r="D5543" i="9" s="1"/>
  <c r="D5544" i="9" s="1"/>
  <c r="D5545" i="9" s="1"/>
  <c r="D5546" i="9" s="1"/>
  <c r="D5547" i="9" s="1"/>
  <c r="D5548" i="9" s="1"/>
  <c r="D5549" i="9" s="1"/>
  <c r="D5550" i="9" s="1"/>
  <c r="D5551" i="9" s="1"/>
  <c r="D5552" i="9" s="1"/>
  <c r="D5553" i="9" s="1"/>
  <c r="D5554" i="9" s="1"/>
  <c r="D5555" i="9" s="1"/>
  <c r="D5556" i="9" s="1"/>
  <c r="D5557" i="9" s="1"/>
  <c r="D5558" i="9" s="1"/>
  <c r="D5559" i="9" s="1"/>
  <c r="D5560" i="9" s="1"/>
  <c r="D5561" i="9" s="1"/>
  <c r="D5562" i="9" s="1"/>
  <c r="D5563" i="9" s="1"/>
  <c r="D5564" i="9" s="1"/>
  <c r="D5565" i="9" s="1"/>
  <c r="D5566" i="9" s="1"/>
  <c r="D5567" i="9" s="1"/>
  <c r="D5568" i="9" s="1"/>
  <c r="D5569" i="9" s="1"/>
  <c r="D5570" i="9" s="1"/>
  <c r="D5571" i="9" s="1"/>
  <c r="D5572" i="9" s="1"/>
  <c r="D5573" i="9" s="1"/>
  <c r="D5574" i="9" s="1"/>
  <c r="D5575" i="9" s="1"/>
  <c r="D5576" i="9" s="1"/>
  <c r="D5577" i="9" s="1"/>
  <c r="D5578" i="9" s="1"/>
  <c r="D5579" i="9" s="1"/>
  <c r="D5580" i="9" s="1"/>
  <c r="D5581" i="9" s="1"/>
  <c r="D5582" i="9" s="1"/>
  <c r="D5583" i="9" s="1"/>
  <c r="D5584" i="9" s="1"/>
  <c r="D5585" i="9" s="1"/>
  <c r="D5586" i="9" s="1"/>
  <c r="D5587" i="9" s="1"/>
  <c r="D5588" i="9" s="1"/>
  <c r="D5589" i="9" s="1"/>
  <c r="D5590" i="9" s="1"/>
  <c r="D5591" i="9" s="1"/>
  <c r="D5592" i="9" s="1"/>
  <c r="D5593" i="9" s="1"/>
  <c r="D5594" i="9" s="1"/>
  <c r="D5595" i="9" s="1"/>
  <c r="D5596" i="9" s="1"/>
  <c r="D5597" i="9" s="1"/>
  <c r="D5598" i="9" s="1"/>
  <c r="D5599" i="9" s="1"/>
  <c r="D5600" i="9" s="1"/>
  <c r="D5601" i="9" s="1"/>
  <c r="D5602" i="9" s="1"/>
  <c r="D5603" i="9" s="1"/>
  <c r="D5604" i="9" s="1"/>
  <c r="D5605" i="9" s="1"/>
  <c r="D5606" i="9" s="1"/>
  <c r="D5607" i="9" s="1"/>
  <c r="D5608" i="9" s="1"/>
  <c r="D5609" i="9" s="1"/>
  <c r="D5610" i="9" s="1"/>
  <c r="D5611" i="9" s="1"/>
  <c r="D5612" i="9" s="1"/>
  <c r="D5613" i="9" s="1"/>
  <c r="D5614" i="9" s="1"/>
  <c r="D5615" i="9" s="1"/>
  <c r="D5616" i="9" s="1"/>
  <c r="D5617" i="9" s="1"/>
  <c r="D5618" i="9" s="1"/>
  <c r="D5619" i="9" s="1"/>
  <c r="D5620" i="9" s="1"/>
  <c r="D5621" i="9" s="1"/>
  <c r="D5622" i="9" s="1"/>
  <c r="D5623" i="9" s="1"/>
  <c r="D5624" i="9" s="1"/>
  <c r="D5625" i="9" s="1"/>
  <c r="D5626" i="9" s="1"/>
  <c r="D5627" i="9" s="1"/>
  <c r="D5628" i="9" s="1"/>
  <c r="D5629" i="9" s="1"/>
  <c r="D5630" i="9" s="1"/>
  <c r="D5631" i="9" s="1"/>
  <c r="D5632" i="9" s="1"/>
  <c r="D5633" i="9" s="1"/>
  <c r="D5634" i="9" s="1"/>
  <c r="D5635" i="9" s="1"/>
  <c r="D5636" i="9" s="1"/>
  <c r="D5637" i="9" s="1"/>
  <c r="D5638" i="9" s="1"/>
  <c r="D5639" i="9" s="1"/>
  <c r="D5640" i="9" s="1"/>
  <c r="D5641" i="9" s="1"/>
  <c r="D5642" i="9" s="1"/>
  <c r="D5643" i="9" s="1"/>
  <c r="D5644" i="9" s="1"/>
  <c r="D5645" i="9" s="1"/>
  <c r="D5646" i="9" s="1"/>
  <c r="D5647" i="9" s="1"/>
  <c r="D5648" i="9" s="1"/>
  <c r="D5649" i="9" s="1"/>
  <c r="D5650" i="9" s="1"/>
  <c r="D5651" i="9" s="1"/>
  <c r="D5652" i="9" s="1"/>
  <c r="D5653" i="9" s="1"/>
  <c r="D5654" i="9" s="1"/>
  <c r="D5655" i="9" s="1"/>
  <c r="D5656" i="9" s="1"/>
  <c r="D5657" i="9" s="1"/>
  <c r="D5658" i="9" s="1"/>
  <c r="D5659" i="9" s="1"/>
  <c r="D5660" i="9" s="1"/>
  <c r="D5661" i="9" s="1"/>
  <c r="D5662" i="9" s="1"/>
  <c r="D5663" i="9" s="1"/>
  <c r="D5664" i="9" s="1"/>
  <c r="D5665" i="9" s="1"/>
  <c r="D5666" i="9" s="1"/>
  <c r="D5667" i="9" s="1"/>
  <c r="D5668" i="9" s="1"/>
  <c r="D5669" i="9" s="1"/>
  <c r="D5670" i="9" s="1"/>
  <c r="D5671" i="9" s="1"/>
  <c r="D5672" i="9" s="1"/>
  <c r="D5673" i="9" s="1"/>
  <c r="D5674" i="9" s="1"/>
  <c r="D5675" i="9" s="1"/>
  <c r="D5676" i="9" s="1"/>
  <c r="D5677" i="9" s="1"/>
  <c r="D5678" i="9" s="1"/>
  <c r="D5679" i="9" s="1"/>
  <c r="D5680" i="9" s="1"/>
  <c r="D5681" i="9" s="1"/>
  <c r="D5682" i="9" s="1"/>
  <c r="D5683" i="9" s="1"/>
  <c r="D5684" i="9" s="1"/>
  <c r="D5685" i="9" s="1"/>
  <c r="D5686" i="9" s="1"/>
  <c r="D5687" i="9" s="1"/>
  <c r="D5688" i="9" s="1"/>
  <c r="D5689" i="9" s="1"/>
  <c r="D5690" i="9" s="1"/>
  <c r="D5691" i="9" s="1"/>
  <c r="D5692" i="9" s="1"/>
  <c r="D5693" i="9" s="1"/>
  <c r="D5694" i="9" s="1"/>
  <c r="D5695" i="9" s="1"/>
  <c r="D5696" i="9" s="1"/>
  <c r="D5697" i="9" s="1"/>
  <c r="D5698" i="9" s="1"/>
  <c r="D5699" i="9" s="1"/>
  <c r="D5700" i="9" s="1"/>
  <c r="D5701" i="9" s="1"/>
  <c r="D5702" i="9" s="1"/>
  <c r="D5703" i="9" s="1"/>
  <c r="D5704" i="9" s="1"/>
  <c r="D5705" i="9" s="1"/>
  <c r="D5706" i="9" s="1"/>
  <c r="D5707" i="9" s="1"/>
  <c r="D5708" i="9" s="1"/>
  <c r="D5709" i="9" s="1"/>
  <c r="D5710" i="9" s="1"/>
  <c r="D5711" i="9" s="1"/>
  <c r="D5712" i="9" s="1"/>
  <c r="D5713" i="9" s="1"/>
  <c r="D5714" i="9" s="1"/>
  <c r="D5715" i="9" s="1"/>
  <c r="D5716" i="9" s="1"/>
  <c r="D5717" i="9" s="1"/>
  <c r="D5718" i="9" s="1"/>
  <c r="D5719" i="9" s="1"/>
  <c r="D5720" i="9" s="1"/>
  <c r="D5721" i="9" s="1"/>
  <c r="D5722" i="9" s="1"/>
  <c r="D5723" i="9" s="1"/>
  <c r="D5724" i="9" s="1"/>
  <c r="D5725" i="9" s="1"/>
  <c r="D5726" i="9" s="1"/>
  <c r="D5727" i="9" s="1"/>
  <c r="D5728" i="9" s="1"/>
  <c r="D5729" i="9" s="1"/>
  <c r="D5730" i="9" s="1"/>
  <c r="D5731" i="9" s="1"/>
  <c r="D5732" i="9" s="1"/>
  <c r="D5733" i="9" s="1"/>
  <c r="D5734" i="9" s="1"/>
  <c r="D5735" i="9" s="1"/>
  <c r="D5736" i="9" s="1"/>
  <c r="D5737" i="9" s="1"/>
  <c r="D5738" i="9" s="1"/>
  <c r="D5739" i="9" s="1"/>
  <c r="D5740" i="9" s="1"/>
  <c r="D5741" i="9" s="1"/>
  <c r="D5742" i="9" s="1"/>
  <c r="D5743" i="9" s="1"/>
  <c r="D5744" i="9" s="1"/>
  <c r="D5745" i="9" s="1"/>
  <c r="D5746" i="9" s="1"/>
  <c r="D5747" i="9" s="1"/>
  <c r="D5748" i="9" s="1"/>
  <c r="D5749" i="9" s="1"/>
  <c r="D5750" i="9" s="1"/>
  <c r="D5751" i="9" s="1"/>
  <c r="D5752" i="9" s="1"/>
  <c r="D5753" i="9" s="1"/>
  <c r="D5754" i="9" s="1"/>
  <c r="D5755" i="9" s="1"/>
  <c r="D5756" i="9" s="1"/>
  <c r="D5757" i="9" s="1"/>
  <c r="D5758" i="9" s="1"/>
  <c r="D5759" i="9" s="1"/>
  <c r="D5760" i="9" s="1"/>
  <c r="D5761" i="9" s="1"/>
  <c r="D5762" i="9" s="1"/>
  <c r="D5763" i="9" s="1"/>
  <c r="D5764" i="9" s="1"/>
  <c r="D5765" i="9" s="1"/>
  <c r="D5766" i="9" s="1"/>
  <c r="D5767" i="9" s="1"/>
  <c r="D5768" i="9" s="1"/>
  <c r="D5769" i="9" s="1"/>
  <c r="D5770" i="9" s="1"/>
  <c r="D5771" i="9" s="1"/>
  <c r="D5772" i="9" s="1"/>
  <c r="D5773" i="9" s="1"/>
  <c r="D5774" i="9" s="1"/>
  <c r="D5775" i="9" s="1"/>
  <c r="D5776" i="9" s="1"/>
  <c r="D5777" i="9" s="1"/>
  <c r="D5778" i="9" s="1"/>
  <c r="D5779" i="9" s="1"/>
  <c r="D5780" i="9" s="1"/>
  <c r="D5781" i="9" s="1"/>
  <c r="D5782" i="9" s="1"/>
  <c r="D5783" i="9" s="1"/>
  <c r="D5784" i="9" s="1"/>
  <c r="D5785" i="9" s="1"/>
  <c r="D5786" i="9" s="1"/>
  <c r="D5787" i="9" s="1"/>
  <c r="D5788" i="9" s="1"/>
  <c r="D5789" i="9" s="1"/>
  <c r="D5790" i="9" s="1"/>
  <c r="D5791" i="9" s="1"/>
  <c r="D5792" i="9" s="1"/>
  <c r="D5793" i="9" s="1"/>
  <c r="D5794" i="9" s="1"/>
  <c r="D5795" i="9" s="1"/>
  <c r="D5796" i="9" s="1"/>
  <c r="D5797" i="9" s="1"/>
  <c r="D5798" i="9" s="1"/>
  <c r="D5799" i="9" s="1"/>
  <c r="D5800" i="9" s="1"/>
  <c r="D5801" i="9" s="1"/>
  <c r="D5802" i="9" s="1"/>
  <c r="D5803" i="9" s="1"/>
  <c r="D5804" i="9" s="1"/>
  <c r="D5805" i="9" s="1"/>
  <c r="D5806" i="9" s="1"/>
  <c r="D5807" i="9" s="1"/>
  <c r="D5808" i="9" s="1"/>
  <c r="D5809" i="9" s="1"/>
  <c r="D5810" i="9" s="1"/>
  <c r="D5811" i="9" s="1"/>
  <c r="D5812" i="9" s="1"/>
  <c r="D5813" i="9" s="1"/>
  <c r="D5814" i="9" s="1"/>
  <c r="D5815" i="9" s="1"/>
  <c r="D5816" i="9" s="1"/>
  <c r="D5817" i="9" s="1"/>
  <c r="D5818" i="9" s="1"/>
  <c r="D5819" i="9" s="1"/>
  <c r="D5820" i="9" s="1"/>
  <c r="D5821" i="9" s="1"/>
  <c r="D5822" i="9" s="1"/>
  <c r="D5823" i="9" s="1"/>
  <c r="D5824" i="9" s="1"/>
  <c r="D5825" i="9" s="1"/>
  <c r="D5826" i="9" s="1"/>
  <c r="D5827" i="9" s="1"/>
  <c r="D5828" i="9" s="1"/>
  <c r="D5829" i="9" s="1"/>
  <c r="D5830" i="9" s="1"/>
  <c r="D5831" i="9" s="1"/>
  <c r="D5832" i="9" s="1"/>
  <c r="D5833" i="9" s="1"/>
  <c r="D5834" i="9" s="1"/>
  <c r="D5835" i="9" s="1"/>
  <c r="D5836" i="9" s="1"/>
  <c r="D5837" i="9" s="1"/>
  <c r="D5838" i="9" s="1"/>
  <c r="D5839" i="9" s="1"/>
  <c r="D5840" i="9" s="1"/>
  <c r="D5841" i="9" s="1"/>
  <c r="D5842" i="9" s="1"/>
  <c r="D5843" i="9" s="1"/>
  <c r="D5844" i="9" s="1"/>
  <c r="D5845" i="9" s="1"/>
  <c r="D5846" i="9" s="1"/>
  <c r="D5847" i="9" s="1"/>
  <c r="D5848" i="9" s="1"/>
  <c r="D5849" i="9" s="1"/>
  <c r="D5850" i="9" s="1"/>
  <c r="D5851" i="9" s="1"/>
  <c r="D5852" i="9" s="1"/>
  <c r="D5853" i="9" s="1"/>
  <c r="D5854" i="9" s="1"/>
  <c r="D5855" i="9" s="1"/>
  <c r="D5856" i="9" s="1"/>
  <c r="D5857" i="9" s="1"/>
  <c r="D5858" i="9" s="1"/>
  <c r="D5859" i="9" s="1"/>
  <c r="D5860" i="9" s="1"/>
  <c r="D5861" i="9" s="1"/>
  <c r="D5862" i="9" s="1"/>
  <c r="D5863" i="9" s="1"/>
  <c r="D5864" i="9" s="1"/>
  <c r="D5865" i="9" s="1"/>
  <c r="D5866" i="9" s="1"/>
  <c r="D5867" i="9" s="1"/>
  <c r="D5868" i="9" s="1"/>
  <c r="D5869" i="9" s="1"/>
  <c r="D5870" i="9" s="1"/>
  <c r="D5871" i="9" s="1"/>
  <c r="D5872" i="9" s="1"/>
  <c r="D5873" i="9" s="1"/>
  <c r="D5874" i="9" s="1"/>
  <c r="D5875" i="9" s="1"/>
  <c r="D5876" i="9" s="1"/>
  <c r="D5877" i="9" s="1"/>
  <c r="D5878" i="9" s="1"/>
  <c r="D5879" i="9" s="1"/>
  <c r="D5880" i="9" s="1"/>
  <c r="D5881" i="9" s="1"/>
  <c r="D5882" i="9" s="1"/>
  <c r="D5883" i="9" s="1"/>
  <c r="D5884" i="9" s="1"/>
  <c r="D5885" i="9" s="1"/>
  <c r="D5886" i="9" s="1"/>
  <c r="D5887" i="9" s="1"/>
  <c r="D5888" i="9" s="1"/>
  <c r="D5889" i="9" s="1"/>
  <c r="D5890" i="9" s="1"/>
  <c r="D5891" i="9" s="1"/>
  <c r="D5892" i="9" s="1"/>
  <c r="D5893" i="9" s="1"/>
  <c r="D5894" i="9" s="1"/>
  <c r="D5895" i="9" s="1"/>
  <c r="D5896" i="9" s="1"/>
  <c r="D5897" i="9" s="1"/>
  <c r="D5898" i="9" s="1"/>
  <c r="D5899" i="9" s="1"/>
  <c r="D5900" i="9" s="1"/>
  <c r="D5901" i="9" s="1"/>
  <c r="D5902" i="9" s="1"/>
  <c r="D5903" i="9" s="1"/>
  <c r="D5904" i="9" s="1"/>
  <c r="D5905" i="9" s="1"/>
  <c r="D5906" i="9" s="1"/>
  <c r="D5907" i="9" s="1"/>
  <c r="D5908" i="9" s="1"/>
  <c r="D5909" i="9" s="1"/>
  <c r="D5910" i="9" s="1"/>
  <c r="D5911" i="9" s="1"/>
  <c r="D5912" i="9" s="1"/>
  <c r="D5913" i="9" s="1"/>
  <c r="D5914" i="9" s="1"/>
  <c r="D5915" i="9" s="1"/>
  <c r="D5916" i="9" s="1"/>
  <c r="D5917" i="9" s="1"/>
  <c r="D5918" i="9" s="1"/>
  <c r="D5919" i="9" s="1"/>
  <c r="D5920" i="9" s="1"/>
  <c r="D5921" i="9" s="1"/>
  <c r="D5922" i="9" s="1"/>
  <c r="D5923" i="9" s="1"/>
  <c r="D5924" i="9" s="1"/>
  <c r="D5925" i="9" s="1"/>
  <c r="D5926" i="9" s="1"/>
  <c r="D5927" i="9" s="1"/>
  <c r="D5928" i="9" s="1"/>
  <c r="D5929" i="9" s="1"/>
  <c r="D5930" i="9" s="1"/>
  <c r="D5931" i="9" s="1"/>
  <c r="D5932" i="9" s="1"/>
  <c r="D5933" i="9" s="1"/>
  <c r="D5934" i="9" s="1"/>
  <c r="D5935" i="9" s="1"/>
  <c r="D5936" i="9" s="1"/>
  <c r="D5937" i="9" s="1"/>
  <c r="D5938" i="9" s="1"/>
  <c r="D5939" i="9" s="1"/>
  <c r="D5940" i="9" s="1"/>
  <c r="D5941" i="9" s="1"/>
  <c r="D5942" i="9" s="1"/>
  <c r="D5943" i="9" s="1"/>
  <c r="D5944" i="9" s="1"/>
  <c r="D5945" i="9" s="1"/>
  <c r="D5946" i="9" s="1"/>
  <c r="D5947" i="9" s="1"/>
  <c r="D5948" i="9" s="1"/>
  <c r="D5949" i="9" s="1"/>
  <c r="D5950" i="9" s="1"/>
  <c r="D5951" i="9" s="1"/>
  <c r="D5952" i="9" s="1"/>
  <c r="D5953" i="9" s="1"/>
  <c r="D5954" i="9" s="1"/>
  <c r="D5955" i="9" s="1"/>
  <c r="D5956" i="9" s="1"/>
  <c r="D5957" i="9" s="1"/>
  <c r="D5958" i="9" s="1"/>
  <c r="D5959" i="9" s="1"/>
  <c r="D5960" i="9" s="1"/>
  <c r="D5961" i="9" s="1"/>
  <c r="D5962" i="9" s="1"/>
  <c r="D5963" i="9" s="1"/>
  <c r="D5964" i="9" s="1"/>
  <c r="D5965" i="9" s="1"/>
  <c r="D5966" i="9" s="1"/>
  <c r="D5967" i="9" s="1"/>
  <c r="D5968" i="9" s="1"/>
  <c r="D5969" i="9" s="1"/>
  <c r="D5970" i="9" s="1"/>
  <c r="D5971" i="9" s="1"/>
  <c r="D5972" i="9" s="1"/>
  <c r="D5973" i="9" s="1"/>
  <c r="D5974" i="9" s="1"/>
  <c r="D5975" i="9" s="1"/>
  <c r="D5976" i="9" s="1"/>
  <c r="D5977" i="9" s="1"/>
  <c r="D5978" i="9" s="1"/>
  <c r="D5979" i="9" s="1"/>
  <c r="D5980" i="9" s="1"/>
  <c r="D5981" i="9" s="1"/>
  <c r="D5982" i="9" s="1"/>
  <c r="D5983" i="9" s="1"/>
  <c r="D5984" i="9" s="1"/>
  <c r="D5985" i="9" s="1"/>
  <c r="D5986" i="9" s="1"/>
  <c r="D5987" i="9" s="1"/>
  <c r="D5988" i="9" s="1"/>
  <c r="D5989" i="9" s="1"/>
  <c r="D5990" i="9" s="1"/>
  <c r="D5991" i="9" s="1"/>
  <c r="D5992" i="9" s="1"/>
  <c r="D5993" i="9" s="1"/>
  <c r="D5994" i="9" s="1"/>
  <c r="D5995" i="9" s="1"/>
  <c r="D5996" i="9" s="1"/>
  <c r="D5997" i="9" s="1"/>
  <c r="D5998" i="9" s="1"/>
  <c r="D5999" i="9" s="1"/>
  <c r="D6000" i="9" s="1"/>
  <c r="D6001" i="9" s="1"/>
  <c r="D6002" i="9" s="1"/>
  <c r="D6003" i="9" s="1"/>
  <c r="D6004" i="9" s="1"/>
  <c r="D6005" i="9" s="1"/>
  <c r="D6006" i="9" s="1"/>
  <c r="D6007" i="9" s="1"/>
  <c r="D6008" i="9" s="1"/>
  <c r="D6009" i="9" s="1"/>
  <c r="D6010" i="9" s="1"/>
  <c r="D6011" i="9" s="1"/>
  <c r="D6012" i="9" s="1"/>
  <c r="D6013" i="9" s="1"/>
  <c r="D6014" i="9" s="1"/>
  <c r="D6015" i="9" s="1"/>
  <c r="D6016" i="9" s="1"/>
  <c r="D6017" i="9" s="1"/>
  <c r="D6018" i="9" s="1"/>
  <c r="D6019" i="9" s="1"/>
  <c r="D6020" i="9" s="1"/>
  <c r="D6021" i="9" s="1"/>
  <c r="D6022" i="9" s="1"/>
  <c r="D6023" i="9" s="1"/>
  <c r="D6024" i="9" s="1"/>
  <c r="D6025" i="9" s="1"/>
  <c r="D6026" i="9" s="1"/>
  <c r="D6027" i="9" s="1"/>
  <c r="D6028" i="9" s="1"/>
  <c r="D6029" i="9" s="1"/>
  <c r="D6030" i="9" s="1"/>
  <c r="D6031" i="9" s="1"/>
  <c r="D6032" i="9" s="1"/>
  <c r="D6033" i="9" s="1"/>
  <c r="D6034" i="9" s="1"/>
  <c r="D6035" i="9" s="1"/>
  <c r="D6036" i="9" s="1"/>
  <c r="D6037" i="9" s="1"/>
  <c r="D6038" i="9" s="1"/>
  <c r="D6039" i="9" s="1"/>
  <c r="D6040" i="9" s="1"/>
  <c r="D6041" i="9" s="1"/>
  <c r="D6042" i="9" s="1"/>
  <c r="D6043" i="9" s="1"/>
  <c r="D6044" i="9" s="1"/>
  <c r="D6045" i="9" s="1"/>
  <c r="D6046" i="9" s="1"/>
  <c r="D6047" i="9" s="1"/>
  <c r="D6048" i="9" s="1"/>
  <c r="D6049" i="9" s="1"/>
  <c r="D6050" i="9" s="1"/>
  <c r="D6051" i="9" s="1"/>
  <c r="D6052" i="9" s="1"/>
  <c r="D6053" i="9" s="1"/>
  <c r="D6054" i="9" s="1"/>
  <c r="D6055" i="9" s="1"/>
  <c r="D6056" i="9" s="1"/>
  <c r="D6057" i="9" s="1"/>
  <c r="D6058" i="9" s="1"/>
  <c r="D6059" i="9" s="1"/>
  <c r="D6060" i="9" s="1"/>
  <c r="D6061" i="9" s="1"/>
  <c r="D6062" i="9" s="1"/>
  <c r="D6063" i="9" s="1"/>
  <c r="D6064" i="9" s="1"/>
  <c r="D6065" i="9" s="1"/>
  <c r="D6066" i="9" s="1"/>
  <c r="D6067" i="9" s="1"/>
  <c r="D6068" i="9" s="1"/>
  <c r="D6069" i="9" s="1"/>
  <c r="D6070" i="9" s="1"/>
  <c r="D6071" i="9" s="1"/>
  <c r="D6072" i="9" s="1"/>
  <c r="D6073" i="9" s="1"/>
  <c r="D6074" i="9" s="1"/>
  <c r="D6075" i="9" s="1"/>
  <c r="D6076" i="9" s="1"/>
  <c r="D6077" i="9" s="1"/>
  <c r="D6078" i="9" s="1"/>
  <c r="D6079" i="9" s="1"/>
  <c r="D6080" i="9" s="1"/>
  <c r="D6081" i="9" s="1"/>
  <c r="D6082" i="9" s="1"/>
  <c r="D6083" i="9" s="1"/>
  <c r="D6084" i="9" s="1"/>
  <c r="D6085" i="9" s="1"/>
  <c r="D6086" i="9" s="1"/>
  <c r="D6087" i="9" s="1"/>
  <c r="D6088" i="9" s="1"/>
  <c r="D6089" i="9" s="1"/>
  <c r="D6090" i="9" s="1"/>
  <c r="D6091" i="9" s="1"/>
  <c r="D6092" i="9" s="1"/>
  <c r="D6093" i="9" s="1"/>
  <c r="D6094" i="9" s="1"/>
  <c r="D6095" i="9" s="1"/>
  <c r="D6096" i="9" s="1"/>
  <c r="D6097" i="9" s="1"/>
  <c r="D6098" i="9" s="1"/>
  <c r="D6099" i="9" s="1"/>
  <c r="D6100" i="9" s="1"/>
  <c r="D6101" i="9" s="1"/>
  <c r="D6102" i="9" s="1"/>
  <c r="D6103" i="9" s="1"/>
  <c r="D6104" i="9" s="1"/>
  <c r="D6105" i="9" s="1"/>
  <c r="D6106" i="9" s="1"/>
  <c r="D6107" i="9" s="1"/>
  <c r="D6108" i="9" s="1"/>
  <c r="D6109" i="9" s="1"/>
  <c r="D6110" i="9" s="1"/>
  <c r="D6111" i="9" s="1"/>
  <c r="D6112" i="9" s="1"/>
  <c r="D6113" i="9" s="1"/>
  <c r="D6114" i="9" s="1"/>
  <c r="D6115" i="9" s="1"/>
  <c r="D6116" i="9" s="1"/>
  <c r="D6117" i="9" s="1"/>
  <c r="D6118" i="9" s="1"/>
  <c r="D6119" i="9" s="1"/>
  <c r="D6120" i="9" s="1"/>
  <c r="D6121" i="9" s="1"/>
  <c r="D6122" i="9" s="1"/>
  <c r="D6123" i="9" s="1"/>
  <c r="D6124" i="9" s="1"/>
  <c r="D6125" i="9" s="1"/>
  <c r="D6126" i="9" s="1"/>
  <c r="D6127" i="9" s="1"/>
  <c r="D6128" i="9" s="1"/>
  <c r="D6129" i="9" s="1"/>
  <c r="D6130" i="9" s="1"/>
  <c r="D6131" i="9" s="1"/>
  <c r="D6132" i="9" s="1"/>
  <c r="D6133" i="9" s="1"/>
  <c r="D6134" i="9" s="1"/>
  <c r="D6135" i="9" s="1"/>
  <c r="D6136" i="9" s="1"/>
  <c r="D6137" i="9" s="1"/>
  <c r="D6138" i="9" s="1"/>
  <c r="D6139" i="9" s="1"/>
  <c r="D6140" i="9" s="1"/>
  <c r="D6141" i="9" s="1"/>
  <c r="D6142" i="9" s="1"/>
  <c r="D6143" i="9" s="1"/>
  <c r="D6144" i="9" s="1"/>
  <c r="D6145" i="9" s="1"/>
  <c r="D6146" i="9" s="1"/>
  <c r="D6147" i="9" s="1"/>
  <c r="D6148" i="9" s="1"/>
  <c r="D6149" i="9" s="1"/>
  <c r="D6150" i="9" s="1"/>
  <c r="D6151" i="9" s="1"/>
  <c r="D6152" i="9" s="1"/>
  <c r="D6153" i="9" s="1"/>
  <c r="D6154" i="9" s="1"/>
  <c r="D6155" i="9" s="1"/>
  <c r="D6156" i="9" s="1"/>
  <c r="D6157" i="9" s="1"/>
  <c r="D6158" i="9" s="1"/>
  <c r="D6159" i="9" s="1"/>
  <c r="D6160" i="9" s="1"/>
  <c r="D6161" i="9" s="1"/>
  <c r="D6162" i="9" s="1"/>
  <c r="D6163" i="9" s="1"/>
  <c r="D6164" i="9" s="1"/>
  <c r="D6165" i="9" s="1"/>
  <c r="D6166" i="9" s="1"/>
  <c r="D6167" i="9" s="1"/>
  <c r="D6168" i="9" s="1"/>
  <c r="D6169" i="9" s="1"/>
  <c r="D6170" i="9" s="1"/>
  <c r="D6171" i="9" s="1"/>
  <c r="D6172" i="9" s="1"/>
  <c r="D6173" i="9" s="1"/>
  <c r="D6174" i="9" s="1"/>
  <c r="D6175" i="9" s="1"/>
  <c r="D6176" i="9" s="1"/>
  <c r="D6177" i="9" s="1"/>
  <c r="D6178" i="9" s="1"/>
  <c r="D6179" i="9" s="1"/>
  <c r="D6180" i="9" s="1"/>
  <c r="D6181" i="9" s="1"/>
  <c r="D6182" i="9" s="1"/>
  <c r="D6183" i="9" s="1"/>
  <c r="D6184" i="9" s="1"/>
  <c r="D6185" i="9" s="1"/>
  <c r="D6186" i="9" s="1"/>
  <c r="D6187" i="9" s="1"/>
  <c r="D6188" i="9" s="1"/>
  <c r="D6189" i="9" s="1"/>
  <c r="D6190" i="9" s="1"/>
  <c r="D6191" i="9" s="1"/>
  <c r="D6192" i="9" s="1"/>
  <c r="D6193" i="9" s="1"/>
  <c r="D6194" i="9" s="1"/>
  <c r="D6195" i="9" s="1"/>
  <c r="D6196" i="9" s="1"/>
  <c r="D6197" i="9" s="1"/>
  <c r="D6198" i="9" s="1"/>
  <c r="D6199" i="9" s="1"/>
  <c r="D6200" i="9" s="1"/>
  <c r="D6201" i="9" s="1"/>
  <c r="D6202" i="9" s="1"/>
  <c r="D6203" i="9" s="1"/>
  <c r="D6204" i="9" s="1"/>
  <c r="D6205" i="9" s="1"/>
  <c r="D6206" i="9" s="1"/>
  <c r="D6207" i="9" s="1"/>
  <c r="D6208" i="9" s="1"/>
  <c r="D6209" i="9" s="1"/>
  <c r="D6210" i="9" s="1"/>
  <c r="D6211" i="9" s="1"/>
  <c r="D6212" i="9" s="1"/>
  <c r="D6213" i="9" s="1"/>
  <c r="D6214" i="9" s="1"/>
  <c r="D6215" i="9" s="1"/>
  <c r="D6216" i="9" s="1"/>
  <c r="D6217" i="9" s="1"/>
  <c r="D6218" i="9" s="1"/>
  <c r="D6219" i="9" s="1"/>
  <c r="D6220" i="9" s="1"/>
  <c r="D6221" i="9" s="1"/>
  <c r="D6222" i="9" s="1"/>
  <c r="D6223" i="9" s="1"/>
  <c r="D6224" i="9" s="1"/>
  <c r="D6225" i="9" s="1"/>
  <c r="D6226" i="9" s="1"/>
  <c r="D6227" i="9" s="1"/>
  <c r="D6228" i="9" s="1"/>
  <c r="D6229" i="9" s="1"/>
  <c r="D6230" i="9" s="1"/>
  <c r="D6231" i="9" s="1"/>
  <c r="D6232" i="9" s="1"/>
  <c r="D6233" i="9" s="1"/>
  <c r="D6234" i="9" s="1"/>
  <c r="D6235" i="9" s="1"/>
  <c r="D6236" i="9" s="1"/>
  <c r="D6237" i="9" s="1"/>
  <c r="D6238" i="9" s="1"/>
  <c r="D6239" i="9" s="1"/>
  <c r="D6240" i="9" s="1"/>
  <c r="D6241" i="9" s="1"/>
  <c r="D6242" i="9" s="1"/>
  <c r="D6243" i="9" s="1"/>
  <c r="D6244" i="9" s="1"/>
  <c r="D6245" i="9" s="1"/>
  <c r="D6246" i="9" s="1"/>
  <c r="D6247" i="9" s="1"/>
  <c r="D6248" i="9" s="1"/>
  <c r="D6249" i="9" s="1"/>
  <c r="D6250" i="9" s="1"/>
  <c r="D6251" i="9" s="1"/>
  <c r="D6252" i="9" s="1"/>
  <c r="D6253" i="9" s="1"/>
  <c r="D6254" i="9" s="1"/>
  <c r="D6255" i="9" s="1"/>
  <c r="D6256" i="9" s="1"/>
  <c r="D6257" i="9" s="1"/>
  <c r="D6258" i="9" s="1"/>
  <c r="D6259" i="9" s="1"/>
  <c r="D6260" i="9" s="1"/>
  <c r="D6261" i="9" s="1"/>
  <c r="D6262" i="9" s="1"/>
  <c r="D6263" i="9" s="1"/>
  <c r="D6264" i="9" s="1"/>
  <c r="D6265" i="9" s="1"/>
  <c r="D6266" i="9" s="1"/>
  <c r="D6267" i="9" s="1"/>
  <c r="D6268" i="9" s="1"/>
  <c r="D6269" i="9" s="1"/>
  <c r="D6270" i="9" s="1"/>
  <c r="D6271" i="9" s="1"/>
  <c r="D6272" i="9" s="1"/>
  <c r="D6273" i="9" s="1"/>
  <c r="D6274" i="9" s="1"/>
  <c r="D6275" i="9" s="1"/>
  <c r="D6276" i="9" s="1"/>
  <c r="D6277" i="9" s="1"/>
  <c r="D6278" i="9" s="1"/>
  <c r="D6279" i="9" s="1"/>
  <c r="D6280" i="9" s="1"/>
  <c r="D6281" i="9" s="1"/>
  <c r="D6282" i="9" s="1"/>
  <c r="D6283" i="9" s="1"/>
  <c r="D6284" i="9" s="1"/>
  <c r="D6285" i="9" s="1"/>
  <c r="D6286" i="9" s="1"/>
  <c r="D6287" i="9" s="1"/>
  <c r="D6288" i="9" s="1"/>
  <c r="D6289" i="9" s="1"/>
  <c r="D6290" i="9" s="1"/>
  <c r="D6291" i="9" s="1"/>
  <c r="K7" i="9"/>
  <c r="K12" i="9" s="1"/>
  <c r="F13" i="9"/>
  <c r="K10" i="9" l="1"/>
  <c r="K11" i="9"/>
  <c r="K13" i="9"/>
  <c r="F14" i="9"/>
  <c r="L7" i="9"/>
  <c r="D3" i="9"/>
  <c r="L10" i="9" l="1"/>
  <c r="L11" i="9"/>
  <c r="M14" i="9"/>
  <c r="K14" i="9"/>
  <c r="M7" i="9"/>
  <c r="F15" i="9"/>
  <c r="M10" i="9" l="1"/>
  <c r="M11" i="9"/>
  <c r="M12" i="9"/>
  <c r="M13" i="9"/>
  <c r="K15" i="9"/>
  <c r="L15" i="9"/>
  <c r="M15" i="9"/>
  <c r="F16" i="9"/>
  <c r="N7" i="9"/>
  <c r="N10" i="9" l="1"/>
  <c r="N11" i="9"/>
  <c r="N12" i="9"/>
  <c r="N13" i="9"/>
  <c r="N14" i="9"/>
  <c r="N15" i="9"/>
  <c r="K16" i="9"/>
  <c r="M16" i="9"/>
  <c r="O16" i="9"/>
  <c r="N16" i="9"/>
  <c r="O7" i="9"/>
  <c r="F17" i="9"/>
  <c r="O10" i="9" l="1"/>
  <c r="O11" i="9"/>
  <c r="O12" i="9"/>
  <c r="O13" i="9"/>
  <c r="O14" i="9"/>
  <c r="O15" i="9"/>
  <c r="N17" i="9"/>
  <c r="O17" i="9"/>
  <c r="K17" i="9"/>
  <c r="M17" i="9"/>
  <c r="F18" i="9"/>
  <c r="P7" i="9"/>
  <c r="P11" i="9" l="1"/>
  <c r="P18" i="9"/>
  <c r="K18" i="9"/>
  <c r="O18" i="9"/>
  <c r="N18" i="9"/>
  <c r="Q7" i="9"/>
  <c r="F19" i="9"/>
  <c r="Q10" i="9" l="1"/>
  <c r="Q11" i="9"/>
  <c r="Q15" i="9"/>
  <c r="K19" i="9"/>
  <c r="N19" i="9"/>
  <c r="Q19" i="9"/>
  <c r="L19" i="9"/>
  <c r="O19" i="9"/>
  <c r="M19" i="9"/>
  <c r="P19" i="9"/>
  <c r="F20" i="9"/>
  <c r="R7" i="9"/>
  <c r="R10" i="9" l="1"/>
  <c r="R11" i="9"/>
  <c r="R12" i="9"/>
  <c r="R13" i="9"/>
  <c r="R14" i="9"/>
  <c r="R15" i="9"/>
  <c r="R16" i="9"/>
  <c r="R17" i="9"/>
  <c r="R18" i="9"/>
  <c r="R19" i="9"/>
  <c r="Q20" i="9"/>
  <c r="L20" i="9"/>
  <c r="R20" i="9"/>
  <c r="K20" i="9"/>
  <c r="N20" i="9"/>
  <c r="O20" i="9"/>
  <c r="S20" i="9"/>
  <c r="M20" i="9"/>
  <c r="F21" i="9"/>
  <c r="S7" i="9"/>
  <c r="S10" i="9" l="1"/>
  <c r="S11" i="9"/>
  <c r="S15" i="9"/>
  <c r="S19" i="9"/>
  <c r="N21" i="9"/>
  <c r="O21" i="9"/>
  <c r="R21" i="9"/>
  <c r="K21" i="9"/>
  <c r="P21" i="9"/>
  <c r="F22" i="9"/>
  <c r="T7" i="9"/>
  <c r="L22" i="9" l="1"/>
  <c r="M22" i="9"/>
  <c r="S22" i="9"/>
  <c r="N22" i="9"/>
  <c r="O22" i="9"/>
  <c r="R22" i="9"/>
  <c r="K22" i="9"/>
  <c r="Q22" i="9"/>
  <c r="U7" i="9"/>
  <c r="F23" i="9"/>
  <c r="R23" i="9" l="1"/>
  <c r="K23" i="9"/>
  <c r="S23" i="9"/>
  <c r="N23" i="9"/>
  <c r="M23" i="9"/>
  <c r="O23" i="9"/>
  <c r="Q23" i="9"/>
  <c r="L23" i="9"/>
  <c r="F24" i="9"/>
  <c r="V7" i="9"/>
  <c r="Q24" i="9" l="1"/>
  <c r="L24" i="9"/>
  <c r="S24" i="9"/>
  <c r="M24" i="9"/>
  <c r="K24" i="9"/>
  <c r="N24" i="9"/>
  <c r="R24" i="9"/>
  <c r="O24" i="9"/>
  <c r="F25" i="9"/>
  <c r="W7" i="9"/>
  <c r="N25" i="9" l="1"/>
  <c r="O25" i="9"/>
  <c r="R25" i="9"/>
  <c r="S25" i="9"/>
  <c r="L25" i="9"/>
  <c r="Q25" i="9"/>
  <c r="M25" i="9"/>
  <c r="P25" i="9"/>
  <c r="K25" i="9"/>
  <c r="F26" i="9"/>
  <c r="X7" i="9"/>
  <c r="L26" i="9" l="1"/>
  <c r="M26" i="9"/>
  <c r="P26" i="9"/>
  <c r="R26" i="9"/>
  <c r="S26" i="9"/>
  <c r="K26" i="9"/>
  <c r="Y26" i="9"/>
  <c r="N26" i="9"/>
  <c r="Q26" i="9"/>
  <c r="O26" i="9"/>
  <c r="Y7" i="9"/>
  <c r="F27" i="9"/>
  <c r="Y10" i="9" l="1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R27" i="9"/>
  <c r="K27" i="9"/>
  <c r="S27" i="9"/>
  <c r="N27" i="9"/>
  <c r="Q27" i="9"/>
  <c r="L27" i="9"/>
  <c r="M27" i="9"/>
  <c r="O27" i="9"/>
  <c r="Y27" i="9"/>
  <c r="F28" i="9"/>
  <c r="Z7" i="9"/>
  <c r="Z10" i="9" l="1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25" i="9"/>
  <c r="Z26" i="9"/>
  <c r="Z27" i="9"/>
  <c r="Y28" i="9"/>
  <c r="R28" i="9"/>
  <c r="K28" i="9"/>
  <c r="M28" i="9"/>
  <c r="O28" i="9"/>
  <c r="Z28" i="9"/>
  <c r="N28" i="9"/>
  <c r="AA7" i="9"/>
  <c r="F29" i="9"/>
  <c r="N29" i="9" l="1"/>
  <c r="O29" i="9"/>
  <c r="W29" i="9"/>
  <c r="R29" i="9"/>
  <c r="Z29" i="9"/>
  <c r="Q29" i="9"/>
  <c r="S29" i="9"/>
  <c r="K29" i="9"/>
  <c r="P29" i="9"/>
  <c r="U29" i="9"/>
  <c r="Y29" i="9"/>
  <c r="L29" i="9"/>
  <c r="M29" i="9"/>
  <c r="F30" i="9"/>
  <c r="AB7" i="9"/>
  <c r="L30" i="9" l="1"/>
  <c r="M30" i="9"/>
  <c r="Q30" i="9"/>
  <c r="R30" i="9"/>
  <c r="K30" i="9"/>
  <c r="O30" i="9"/>
  <c r="S30" i="9"/>
  <c r="Z30" i="9"/>
  <c r="Y30" i="9"/>
  <c r="N30" i="9"/>
  <c r="AC7" i="9"/>
  <c r="F31" i="9"/>
  <c r="R31" i="9" l="1"/>
  <c r="Z31" i="9"/>
  <c r="K31" i="9"/>
  <c r="S31" i="9"/>
  <c r="N31" i="9"/>
  <c r="P31" i="9"/>
  <c r="Q31" i="9"/>
  <c r="W31" i="9"/>
  <c r="Y31" i="9"/>
  <c r="L31" i="9"/>
  <c r="M31" i="9"/>
  <c r="O31" i="9"/>
  <c r="U31" i="9"/>
  <c r="F32" i="9"/>
  <c r="AD7" i="9"/>
  <c r="Q32" i="9" l="1"/>
  <c r="Y32" i="9"/>
  <c r="L32" i="9"/>
  <c r="O32" i="9"/>
  <c r="R32" i="9"/>
  <c r="Z32" i="9"/>
  <c r="K32" i="9"/>
  <c r="N32" i="9"/>
  <c r="M32" i="9"/>
  <c r="S32" i="9"/>
  <c r="AE7" i="9"/>
  <c r="F33" i="9"/>
  <c r="N33" i="9" l="1"/>
  <c r="O33" i="9"/>
  <c r="R33" i="9"/>
  <c r="Z33" i="9"/>
  <c r="Q33" i="9"/>
  <c r="M33" i="9"/>
  <c r="Y33" i="9"/>
  <c r="K33" i="9"/>
  <c r="L33" i="9"/>
  <c r="S33" i="9"/>
  <c r="F34" i="9"/>
  <c r="AF7" i="9"/>
  <c r="L34" i="9" l="1"/>
  <c r="M34" i="9"/>
  <c r="P34" i="9"/>
  <c r="O34" i="9"/>
  <c r="Q34" i="9"/>
  <c r="N34" i="9"/>
  <c r="R34" i="9"/>
  <c r="S34" i="9"/>
  <c r="Y34" i="9"/>
  <c r="Z34" i="9"/>
  <c r="K34" i="9"/>
  <c r="AG7" i="9"/>
  <c r="F35" i="9"/>
  <c r="R35" i="9" l="1"/>
  <c r="Z35" i="9"/>
  <c r="K35" i="9"/>
  <c r="S35" i="9"/>
  <c r="N35" i="9"/>
  <c r="O35" i="9"/>
  <c r="L35" i="9"/>
  <c r="M35" i="9"/>
  <c r="Q35" i="9"/>
  <c r="Y35" i="9"/>
  <c r="F36" i="9"/>
  <c r="N36" i="9" l="1"/>
  <c r="Z36" i="9"/>
  <c r="O36" i="9"/>
  <c r="Y36" i="9"/>
  <c r="M36" i="9"/>
  <c r="K36" i="9"/>
  <c r="R36" i="9"/>
  <c r="F37" i="9"/>
  <c r="K37" i="9" l="1"/>
  <c r="S37" i="9"/>
  <c r="L37" i="9"/>
  <c r="O37" i="9"/>
  <c r="N37" i="9"/>
  <c r="Z37" i="9"/>
  <c r="Q37" i="9"/>
  <c r="Y37" i="9"/>
  <c r="M37" i="9"/>
  <c r="R37" i="9"/>
  <c r="F38" i="9"/>
  <c r="Q38" i="9" l="1"/>
  <c r="Y38" i="9"/>
  <c r="R38" i="9"/>
  <c r="Z38" i="9"/>
  <c r="M38" i="9"/>
  <c r="K38" i="9"/>
  <c r="N38" i="9"/>
  <c r="O38" i="9"/>
  <c r="L38" i="9"/>
  <c r="S38" i="9"/>
  <c r="F39" i="9"/>
  <c r="O39" i="9" l="1"/>
  <c r="K39" i="9"/>
  <c r="S39" i="9"/>
  <c r="M39" i="9"/>
  <c r="Z39" i="9"/>
  <c r="N39" i="9"/>
  <c r="Q39" i="9"/>
  <c r="Y39" i="9"/>
  <c r="L39" i="9"/>
  <c r="R39" i="9"/>
  <c r="F40" i="9"/>
  <c r="M40" i="9" l="1"/>
  <c r="N40" i="9"/>
  <c r="Y40" i="9"/>
  <c r="Z40" i="9"/>
  <c r="O40" i="9"/>
  <c r="R40" i="9"/>
  <c r="K40" i="9"/>
  <c r="F41" i="9"/>
  <c r="K41" i="9" l="1"/>
  <c r="S41" i="9"/>
  <c r="L41" i="9"/>
  <c r="O41" i="9"/>
  <c r="M41" i="9"/>
  <c r="Y41" i="9"/>
  <c r="N41" i="9"/>
  <c r="Z41" i="9"/>
  <c r="R41" i="9"/>
  <c r="Q41" i="9"/>
  <c r="F42" i="9"/>
  <c r="Q42" i="9" l="1"/>
  <c r="Y42" i="9"/>
  <c r="M42" i="9"/>
  <c r="L42" i="9"/>
  <c r="N42" i="9"/>
  <c r="O42" i="9"/>
  <c r="Z42" i="9"/>
  <c r="R42" i="9"/>
  <c r="K42" i="9"/>
  <c r="P42" i="9"/>
  <c r="S42" i="9"/>
  <c r="F43" i="9"/>
  <c r="O43" i="9" l="1"/>
  <c r="K43" i="9"/>
  <c r="Z43" i="9"/>
  <c r="R43" i="9"/>
  <c r="M43" i="9"/>
  <c r="N43" i="9"/>
  <c r="Y43" i="9"/>
  <c r="F44" i="9"/>
  <c r="M44" i="9" l="1"/>
  <c r="Y44" i="9"/>
  <c r="K44" i="9"/>
  <c r="N44" i="9"/>
  <c r="O44" i="9"/>
  <c r="Z44" i="9"/>
  <c r="R44" i="9"/>
  <c r="F45" i="9"/>
  <c r="K45" i="9" l="1"/>
  <c r="S45" i="9"/>
  <c r="O45" i="9"/>
  <c r="Q45" i="9"/>
  <c r="L45" i="9"/>
  <c r="N45" i="9"/>
  <c r="Y45" i="9"/>
  <c r="R45" i="9"/>
  <c r="Z45" i="9"/>
  <c r="M45" i="9"/>
  <c r="F46" i="9"/>
  <c r="Y46" i="9" l="1"/>
  <c r="M46" i="9"/>
  <c r="L46" i="9"/>
  <c r="O46" i="9"/>
  <c r="Z46" i="9"/>
  <c r="R46" i="9"/>
  <c r="K46" i="9"/>
  <c r="N46" i="9"/>
  <c r="F47" i="9"/>
  <c r="R47" i="9" l="1"/>
  <c r="Z47" i="9"/>
  <c r="K47" i="9"/>
  <c r="N47" i="9"/>
  <c r="M47" i="9"/>
  <c r="O47" i="9"/>
  <c r="Y47" i="9"/>
  <c r="F48" i="9"/>
  <c r="N48" i="9" l="1"/>
  <c r="Q48" i="9"/>
  <c r="Y48" i="9"/>
  <c r="R48" i="9"/>
  <c r="Z48" i="9"/>
  <c r="L48" i="9"/>
  <c r="O48" i="9"/>
  <c r="S48" i="9"/>
  <c r="K48" i="9"/>
  <c r="M48" i="9"/>
  <c r="F49" i="9"/>
  <c r="N49" i="9" l="1"/>
  <c r="O49" i="9"/>
  <c r="R49" i="9"/>
  <c r="Z49" i="9"/>
  <c r="K49" i="9"/>
  <c r="Y49" i="9"/>
  <c r="F50" i="9"/>
  <c r="L50" i="9" l="1"/>
  <c r="M50" i="9"/>
  <c r="O50" i="9"/>
  <c r="Q50" i="9"/>
  <c r="S50" i="9"/>
  <c r="Y50" i="9"/>
  <c r="Z50" i="9"/>
  <c r="K50" i="9"/>
  <c r="N50" i="9"/>
  <c r="R50" i="9"/>
  <c r="F51" i="9"/>
  <c r="R51" i="9" l="1"/>
  <c r="Z51" i="9"/>
  <c r="K51" i="9"/>
  <c r="S51" i="9"/>
  <c r="N51" i="9"/>
  <c r="O51" i="9"/>
  <c r="M51" i="9"/>
  <c r="Q51" i="9"/>
  <c r="Y51" i="9"/>
  <c r="L51" i="9"/>
  <c r="F52" i="9"/>
  <c r="Q52" i="9" l="1"/>
  <c r="Y52" i="9"/>
  <c r="L52" i="9"/>
  <c r="N52" i="9"/>
  <c r="O52" i="9"/>
  <c r="K52" i="9"/>
  <c r="M52" i="9"/>
  <c r="R52" i="9"/>
  <c r="S52" i="9"/>
  <c r="Z52" i="9"/>
  <c r="F53" i="9"/>
  <c r="N53" i="9" l="1"/>
  <c r="O53" i="9"/>
  <c r="R53" i="9"/>
  <c r="Z53" i="9"/>
  <c r="M53" i="9"/>
  <c r="Y53" i="9"/>
  <c r="K53" i="9"/>
  <c r="L53" i="9"/>
  <c r="Q53" i="9"/>
  <c r="S53" i="9"/>
  <c r="F54" i="9"/>
  <c r="M54" i="9" l="1"/>
  <c r="P54" i="9"/>
  <c r="N54" i="9"/>
  <c r="Z54" i="9"/>
  <c r="O54" i="9"/>
  <c r="R54" i="9"/>
  <c r="Y54" i="9"/>
  <c r="K54" i="9"/>
  <c r="F55" i="9"/>
  <c r="R55" i="9" l="1"/>
  <c r="Z55" i="9"/>
  <c r="K55" i="9"/>
  <c r="S55" i="9"/>
  <c r="N55" i="9"/>
  <c r="M55" i="9"/>
  <c r="Y55" i="9"/>
  <c r="O55" i="9"/>
  <c r="L55" i="9"/>
  <c r="Q55" i="9"/>
  <c r="F56" i="9"/>
  <c r="Y56" i="9" l="1"/>
  <c r="L56" i="9"/>
  <c r="M56" i="9"/>
  <c r="Z56" i="9"/>
  <c r="N56" i="9"/>
  <c r="K56" i="9"/>
  <c r="O56" i="9"/>
  <c r="R56" i="9"/>
  <c r="F57" i="9"/>
  <c r="N57" i="9" l="1"/>
  <c r="O57" i="9"/>
  <c r="R57" i="9"/>
  <c r="Z57" i="9"/>
  <c r="L57" i="9"/>
  <c r="Y57" i="9"/>
  <c r="M57" i="9"/>
  <c r="S57" i="9"/>
  <c r="K57" i="9"/>
  <c r="P57" i="9"/>
  <c r="Q57" i="9"/>
  <c r="F58" i="9"/>
  <c r="L58" i="9" l="1"/>
  <c r="K58" i="9"/>
  <c r="O58" i="9"/>
  <c r="Z58" i="9"/>
  <c r="N58" i="9"/>
  <c r="Q58" i="9"/>
  <c r="R58" i="9"/>
  <c r="S58" i="9"/>
  <c r="Y58" i="9"/>
  <c r="M58" i="9"/>
  <c r="F59" i="9"/>
  <c r="R59" i="9" l="1"/>
  <c r="Z59" i="9"/>
  <c r="N59" i="9"/>
  <c r="K59" i="9"/>
  <c r="Y59" i="9"/>
  <c r="M59" i="9"/>
  <c r="O59" i="9"/>
  <c r="F60" i="9"/>
  <c r="L60" i="9" l="1"/>
  <c r="K60" i="9"/>
  <c r="M60" i="9"/>
  <c r="Q60" i="9"/>
  <c r="N60" i="9"/>
  <c r="O60" i="9"/>
  <c r="R60" i="9"/>
  <c r="Y60" i="9"/>
  <c r="Z60" i="9"/>
  <c r="F61" i="9"/>
  <c r="N61" i="9" l="1"/>
  <c r="R61" i="9"/>
  <c r="Z61" i="9"/>
  <c r="Y61" i="9"/>
  <c r="K61" i="9"/>
  <c r="M61" i="9"/>
  <c r="O61" i="9"/>
  <c r="F62" i="9"/>
  <c r="L62" i="9" l="1"/>
  <c r="M62" i="9"/>
  <c r="K62" i="9"/>
  <c r="Y62" i="9"/>
  <c r="N62" i="9"/>
  <c r="Z62" i="9"/>
  <c r="O62" i="9"/>
  <c r="Q62" i="9"/>
  <c r="R62" i="9"/>
  <c r="S62" i="9"/>
  <c r="F63" i="9"/>
  <c r="R63" i="9" l="1"/>
  <c r="Z63" i="9"/>
  <c r="K63" i="9"/>
  <c r="S63" i="9"/>
  <c r="N63" i="9"/>
  <c r="L63" i="9"/>
  <c r="M63" i="9"/>
  <c r="Y63" i="9"/>
  <c r="O63" i="9"/>
  <c r="Q63" i="9"/>
  <c r="F64" i="9"/>
  <c r="Q64" i="9" l="1"/>
  <c r="Y64" i="9"/>
  <c r="L64" i="9"/>
  <c r="K64" i="9"/>
  <c r="M64" i="9"/>
  <c r="N64" i="9"/>
  <c r="O64" i="9"/>
  <c r="R64" i="9"/>
  <c r="Z64" i="9"/>
  <c r="S64" i="9"/>
  <c r="F65" i="9"/>
  <c r="N65" i="9" l="1"/>
  <c r="O65" i="9"/>
  <c r="R65" i="9"/>
  <c r="Z65" i="9"/>
  <c r="K65" i="9"/>
  <c r="M65" i="9"/>
  <c r="Q65" i="9"/>
  <c r="L65" i="9"/>
  <c r="S65" i="9"/>
  <c r="Y65" i="9"/>
  <c r="F66" i="9"/>
  <c r="L66" i="9" l="1"/>
  <c r="M66" i="9"/>
  <c r="N66" i="9"/>
  <c r="Z66" i="9"/>
  <c r="O66" i="9"/>
  <c r="Q66" i="9"/>
  <c r="S66" i="9"/>
  <c r="K66" i="9"/>
  <c r="R66" i="9"/>
  <c r="Y66" i="9"/>
  <c r="F67" i="9"/>
  <c r="R67" i="9" l="1"/>
  <c r="Z67" i="9"/>
  <c r="K67" i="9"/>
  <c r="N67" i="9"/>
  <c r="M67" i="9"/>
  <c r="Y67" i="9"/>
  <c r="O67" i="9"/>
  <c r="P67" i="9"/>
  <c r="L67" i="9"/>
  <c r="F68" i="9"/>
  <c r="Q68" i="9" l="1"/>
  <c r="Y68" i="9"/>
  <c r="L68" i="9"/>
  <c r="M68" i="9"/>
  <c r="Z68" i="9"/>
  <c r="N68" i="9"/>
  <c r="O68" i="9"/>
  <c r="S68" i="9"/>
  <c r="K68" i="9"/>
  <c r="R68" i="9"/>
  <c r="F69" i="9"/>
  <c r="N69" i="9" l="1"/>
  <c r="O69" i="9"/>
  <c r="R69" i="9"/>
  <c r="Z69" i="9"/>
  <c r="L69" i="9"/>
  <c r="Y69" i="9"/>
  <c r="M69" i="9"/>
  <c r="S69" i="9"/>
  <c r="K69" i="9"/>
  <c r="Q69" i="9"/>
  <c r="F70" i="9"/>
  <c r="M70" i="9" l="1"/>
  <c r="K70" i="9"/>
  <c r="Y70" i="9"/>
  <c r="N70" i="9"/>
  <c r="Z70" i="9"/>
  <c r="O70" i="9"/>
  <c r="R70" i="9"/>
  <c r="F71" i="9"/>
  <c r="R71" i="9" l="1"/>
  <c r="Z71" i="9"/>
  <c r="K71" i="9"/>
  <c r="N71" i="9"/>
  <c r="M71" i="9"/>
  <c r="Y71" i="9"/>
  <c r="O71" i="9"/>
  <c r="F72" i="9"/>
  <c r="Y72" i="9" l="1"/>
  <c r="K72" i="9"/>
  <c r="M72" i="9"/>
  <c r="Z72" i="9"/>
  <c r="N72" i="9"/>
  <c r="R72" i="9"/>
  <c r="O72" i="9"/>
  <c r="F73" i="9"/>
  <c r="N73" i="9" l="1"/>
  <c r="O73" i="9"/>
  <c r="R73" i="9"/>
  <c r="Z73" i="9"/>
  <c r="K73" i="9"/>
  <c r="L73" i="9"/>
  <c r="Y73" i="9"/>
  <c r="M73" i="9"/>
  <c r="Q73" i="9"/>
  <c r="S73" i="9"/>
  <c r="F74" i="9"/>
  <c r="M74" i="9" l="1"/>
  <c r="O74" i="9"/>
  <c r="P74" i="9"/>
  <c r="Y74" i="9"/>
  <c r="K74" i="9"/>
  <c r="Z74" i="9"/>
  <c r="N74" i="9"/>
  <c r="R74" i="9"/>
  <c r="F75" i="9"/>
  <c r="K75" i="9" l="1"/>
  <c r="M75" i="9"/>
  <c r="N75" i="9"/>
  <c r="O75" i="9"/>
  <c r="Y75" i="9"/>
  <c r="Z75" i="9"/>
  <c r="R75" i="9"/>
  <c r="F76" i="9"/>
  <c r="Y76" i="9" l="1"/>
  <c r="K76" i="9"/>
  <c r="M76" i="9"/>
  <c r="O76" i="9"/>
  <c r="R76" i="9"/>
  <c r="Z76" i="9"/>
  <c r="N76" i="9"/>
  <c r="F77" i="9"/>
  <c r="O77" i="9" l="1"/>
  <c r="Y77" i="9"/>
  <c r="R77" i="9"/>
  <c r="Z77" i="9"/>
  <c r="K77" i="9"/>
  <c r="M77" i="9"/>
  <c r="N77" i="9"/>
  <c r="F78" i="9"/>
  <c r="M78" i="9" l="1"/>
  <c r="O78" i="9"/>
  <c r="Q78" i="9"/>
  <c r="Y78" i="9"/>
  <c r="K78" i="9"/>
  <c r="S78" i="9"/>
  <c r="L78" i="9"/>
  <c r="N78" i="9"/>
  <c r="R78" i="9"/>
  <c r="Z78" i="9"/>
  <c r="F79" i="9"/>
  <c r="K79" i="9" l="1"/>
  <c r="S79" i="9"/>
  <c r="M79" i="9"/>
  <c r="N79" i="9"/>
  <c r="O79" i="9"/>
  <c r="Q79" i="9"/>
  <c r="Y79" i="9"/>
  <c r="Z79" i="9"/>
  <c r="L79" i="9"/>
  <c r="P79" i="9"/>
  <c r="R79" i="9"/>
  <c r="F80" i="9"/>
  <c r="Q80" i="9" l="1"/>
  <c r="Y80" i="9"/>
  <c r="K80" i="9"/>
  <c r="S80" i="9"/>
  <c r="L80" i="9"/>
  <c r="M80" i="9"/>
  <c r="O80" i="9"/>
  <c r="R80" i="9"/>
  <c r="Z80" i="9"/>
  <c r="N80" i="9"/>
  <c r="F81" i="9"/>
  <c r="O81" i="9" l="1"/>
  <c r="Y81" i="9"/>
  <c r="R81" i="9"/>
  <c r="Z81" i="9"/>
  <c r="K81" i="9"/>
  <c r="M81" i="9"/>
  <c r="N81" i="9"/>
  <c r="F82" i="9"/>
  <c r="M82" i="9" l="1"/>
  <c r="O82" i="9"/>
  <c r="Q82" i="9"/>
  <c r="Y82" i="9"/>
  <c r="K82" i="9"/>
  <c r="S82" i="9"/>
  <c r="L82" i="9"/>
  <c r="N82" i="9"/>
  <c r="R82" i="9"/>
  <c r="Z82" i="9"/>
  <c r="F83" i="9"/>
  <c r="K83" i="9" l="1"/>
  <c r="M83" i="9"/>
  <c r="N83" i="9"/>
  <c r="O83" i="9"/>
  <c r="Y83" i="9"/>
  <c r="Z83" i="9"/>
  <c r="R83" i="9"/>
  <c r="F84" i="9"/>
  <c r="Q84" i="9" l="1"/>
  <c r="K84" i="9"/>
  <c r="S84" i="9"/>
  <c r="L84" i="9"/>
  <c r="M84" i="9"/>
  <c r="O84" i="9"/>
  <c r="Y84" i="9"/>
  <c r="Z84" i="9"/>
  <c r="N84" i="9"/>
  <c r="R84" i="9"/>
  <c r="F85" i="9"/>
  <c r="Q85" i="9" l="1"/>
  <c r="Y85" i="9"/>
  <c r="R85" i="9"/>
  <c r="Z85" i="9"/>
  <c r="M85" i="9"/>
  <c r="K85" i="9"/>
  <c r="L85" i="9"/>
  <c r="N85" i="9"/>
  <c r="O85" i="9"/>
  <c r="S85" i="9"/>
  <c r="F86" i="9"/>
  <c r="O86" i="9" l="1"/>
  <c r="K86" i="9"/>
  <c r="Y86" i="9"/>
  <c r="M86" i="9"/>
  <c r="Z86" i="9"/>
  <c r="N86" i="9"/>
  <c r="R86" i="9"/>
  <c r="F87" i="9"/>
  <c r="M87" i="9" l="1"/>
  <c r="N87" i="9"/>
  <c r="Q87" i="9"/>
  <c r="Y87" i="9"/>
  <c r="W87" i="9"/>
  <c r="K87" i="9"/>
  <c r="L87" i="9"/>
  <c r="Z87" i="9"/>
  <c r="O87" i="9"/>
  <c r="P87" i="9"/>
  <c r="S87" i="9"/>
  <c r="R87" i="9"/>
  <c r="F88" i="9"/>
  <c r="K88" i="9" l="1"/>
  <c r="S88" i="9"/>
  <c r="L88" i="9"/>
  <c r="O88" i="9"/>
  <c r="M88" i="9"/>
  <c r="Y88" i="9"/>
  <c r="N88" i="9"/>
  <c r="Z88" i="9"/>
  <c r="R88" i="9"/>
  <c r="Q88" i="9"/>
  <c r="F89" i="9"/>
  <c r="Q89" i="9" l="1"/>
  <c r="Y89" i="9"/>
  <c r="R89" i="9"/>
  <c r="Z89" i="9"/>
  <c r="M89" i="9"/>
  <c r="K89" i="9"/>
  <c r="L89" i="9"/>
  <c r="N89" i="9"/>
  <c r="O89" i="9"/>
  <c r="S89" i="9"/>
  <c r="P89" i="9"/>
  <c r="F90" i="9"/>
  <c r="O90" i="9" l="1"/>
  <c r="K90" i="9"/>
  <c r="Y90" i="9"/>
  <c r="M90" i="9"/>
  <c r="Z90" i="9"/>
  <c r="N90" i="9"/>
  <c r="R90" i="9"/>
  <c r="F91" i="9"/>
  <c r="M91" i="9" l="1"/>
  <c r="N91" i="9"/>
  <c r="Q91" i="9"/>
  <c r="Y91" i="9"/>
  <c r="S91" i="9"/>
  <c r="K91" i="9"/>
  <c r="L91" i="9"/>
  <c r="Z91" i="9"/>
  <c r="O91" i="9"/>
  <c r="R91" i="9"/>
  <c r="F92" i="9"/>
  <c r="K92" i="9" l="1"/>
  <c r="O92" i="9"/>
  <c r="R92" i="9"/>
  <c r="M92" i="9"/>
  <c r="Y92" i="9"/>
  <c r="N92" i="9"/>
  <c r="Z92" i="9"/>
  <c r="F93" i="9"/>
  <c r="Q93" i="9" l="1"/>
  <c r="Y93" i="9"/>
  <c r="R93" i="9"/>
  <c r="M93" i="9"/>
  <c r="S93" i="9"/>
  <c r="K93" i="9"/>
  <c r="L93" i="9"/>
  <c r="N93" i="9"/>
  <c r="Z93" i="9"/>
  <c r="O93" i="9"/>
  <c r="F94" i="9"/>
  <c r="O94" i="9" l="1"/>
  <c r="K94" i="9"/>
  <c r="N94" i="9"/>
  <c r="Y94" i="9"/>
  <c r="P94" i="9"/>
  <c r="Z94" i="9"/>
  <c r="R94" i="9"/>
  <c r="M94" i="9"/>
  <c r="F95" i="9"/>
  <c r="M95" i="9" l="1"/>
  <c r="Q95" i="9"/>
  <c r="Y95" i="9"/>
  <c r="K95" i="9"/>
  <c r="L95" i="9"/>
  <c r="N95" i="9"/>
  <c r="O95" i="9"/>
  <c r="Z95" i="9"/>
  <c r="S95" i="9"/>
  <c r="R95" i="9"/>
  <c r="F96" i="9"/>
  <c r="K96" i="9" l="1"/>
  <c r="S96" i="9"/>
  <c r="O96" i="9"/>
  <c r="Z96" i="9"/>
  <c r="Q96" i="9"/>
  <c r="R96" i="9"/>
  <c r="L96" i="9"/>
  <c r="N96" i="9"/>
  <c r="Y96" i="9"/>
  <c r="M96" i="9"/>
  <c r="F97" i="9"/>
  <c r="Q97" i="9" l="1"/>
  <c r="Y97" i="9"/>
  <c r="M97" i="9"/>
  <c r="K97" i="9"/>
  <c r="L97" i="9"/>
  <c r="N97" i="9"/>
  <c r="O97" i="9"/>
  <c r="Z97" i="9"/>
  <c r="R97" i="9"/>
  <c r="S97" i="9"/>
  <c r="F98" i="9"/>
  <c r="O98" i="9" l="1"/>
  <c r="K98" i="9"/>
  <c r="S98" i="9"/>
  <c r="Q98" i="9"/>
  <c r="Z98" i="9"/>
  <c r="R98" i="9"/>
  <c r="L98" i="9"/>
  <c r="M98" i="9"/>
  <c r="Y98" i="9"/>
  <c r="N98" i="9"/>
  <c r="F99" i="9"/>
  <c r="Y99" i="9" l="1"/>
  <c r="R99" i="9"/>
  <c r="Z99" i="9"/>
  <c r="K99" i="9"/>
  <c r="M99" i="9"/>
  <c r="O99" i="9"/>
  <c r="N99" i="9"/>
  <c r="F100" i="9"/>
  <c r="N100" i="9" l="1"/>
  <c r="O100" i="9"/>
  <c r="Q100" i="9"/>
  <c r="Y100" i="9"/>
  <c r="R100" i="9"/>
  <c r="Z100" i="9"/>
  <c r="K100" i="9"/>
  <c r="S100" i="9"/>
  <c r="M100" i="9"/>
  <c r="L100" i="9"/>
  <c r="F101" i="9"/>
  <c r="M101" i="9" l="1"/>
  <c r="N101" i="9"/>
  <c r="O101" i="9"/>
  <c r="Y101" i="9"/>
  <c r="K101" i="9"/>
  <c r="Z101" i="9"/>
  <c r="R101" i="9"/>
  <c r="F102" i="9"/>
  <c r="R102" i="9" l="1"/>
  <c r="Z102" i="9"/>
  <c r="K102" i="9"/>
  <c r="M102" i="9"/>
  <c r="N102" i="9"/>
  <c r="O102" i="9"/>
  <c r="Y102" i="9"/>
  <c r="F103" i="9"/>
  <c r="P103" i="9" l="1"/>
  <c r="Q103" i="9"/>
  <c r="Y103" i="9"/>
  <c r="R103" i="9"/>
  <c r="Z103" i="9"/>
  <c r="K103" i="9"/>
  <c r="L103" i="9"/>
  <c r="M103" i="9"/>
  <c r="U103" i="9"/>
  <c r="O103" i="9"/>
  <c r="N103" i="9"/>
  <c r="F104" i="9"/>
  <c r="N104" i="9" l="1"/>
  <c r="O104" i="9"/>
  <c r="Y104" i="9"/>
  <c r="R104" i="9"/>
  <c r="Z104" i="9"/>
  <c r="K104" i="9"/>
  <c r="M104" i="9"/>
  <c r="F105" i="9"/>
  <c r="M105" i="9" l="1"/>
  <c r="N105" i="9"/>
  <c r="O105" i="9"/>
  <c r="Q105" i="9"/>
  <c r="Y105" i="9"/>
  <c r="S105" i="9"/>
  <c r="Z105" i="9"/>
  <c r="K105" i="9"/>
  <c r="L105" i="9"/>
  <c r="R105" i="9"/>
  <c r="F106" i="9"/>
  <c r="K106" i="9" l="1"/>
  <c r="O106" i="9"/>
  <c r="N106" i="9"/>
  <c r="Y106" i="9"/>
  <c r="Z106" i="9"/>
  <c r="R106" i="9"/>
  <c r="F107" i="9"/>
  <c r="Q107" i="9" l="1"/>
  <c r="Y107" i="9"/>
  <c r="M107" i="9"/>
  <c r="R107" i="9"/>
  <c r="S107" i="9"/>
  <c r="K107" i="9"/>
  <c r="L107" i="9"/>
  <c r="N107" i="9"/>
  <c r="O107" i="9"/>
  <c r="Z107" i="9"/>
  <c r="F108" i="9"/>
  <c r="R108" i="9" l="1"/>
  <c r="Z108" i="9"/>
  <c r="K108" i="9"/>
  <c r="M108" i="9"/>
  <c r="N108" i="9"/>
  <c r="O108" i="9"/>
  <c r="Y108" i="9"/>
  <c r="F109" i="9"/>
  <c r="Y109" i="9" l="1"/>
  <c r="R109" i="9"/>
  <c r="Z109" i="9"/>
  <c r="K109" i="9"/>
  <c r="M109" i="9"/>
  <c r="N109" i="9"/>
  <c r="O109" i="9"/>
  <c r="F110" i="9"/>
  <c r="N110" i="9" l="1"/>
  <c r="O110" i="9"/>
  <c r="Q110" i="9"/>
  <c r="Y110" i="9"/>
  <c r="R110" i="9"/>
  <c r="Z110" i="9"/>
  <c r="K110" i="9"/>
  <c r="S110" i="9"/>
  <c r="L110" i="9"/>
  <c r="M110" i="9"/>
  <c r="F111" i="9"/>
  <c r="M111" i="9" l="1"/>
  <c r="N111" i="9"/>
  <c r="O111" i="9"/>
  <c r="Y111" i="9"/>
  <c r="R111" i="9"/>
  <c r="Z111" i="9"/>
  <c r="K111" i="9"/>
  <c r="F112" i="9"/>
  <c r="J112" i="9" l="1"/>
  <c r="R112" i="9"/>
  <c r="Z112" i="9"/>
  <c r="K112" i="9"/>
  <c r="S112" i="9"/>
  <c r="AA112" i="9"/>
  <c r="L112" i="9"/>
  <c r="T112" i="9"/>
  <c r="AB112" i="9"/>
  <c r="M112" i="9"/>
  <c r="U112" i="9"/>
  <c r="AC112" i="9"/>
  <c r="N112" i="9"/>
  <c r="V112" i="9"/>
  <c r="AD112" i="9"/>
  <c r="O112" i="9"/>
  <c r="W112" i="9"/>
  <c r="AE112" i="9"/>
  <c r="H112" i="9"/>
  <c r="P112" i="9"/>
  <c r="X112" i="9"/>
  <c r="AF112" i="9"/>
  <c r="I112" i="9"/>
  <c r="Q112" i="9"/>
  <c r="AG112" i="9"/>
  <c r="Y112" i="9"/>
  <c r="F113" i="9"/>
  <c r="H113" i="9" l="1"/>
  <c r="P113" i="9"/>
  <c r="X113" i="9"/>
  <c r="AF113" i="9"/>
  <c r="I113" i="9"/>
  <c r="Q113" i="9"/>
  <c r="Y113" i="9"/>
  <c r="AG113" i="9"/>
  <c r="J113" i="9"/>
  <c r="R113" i="9"/>
  <c r="Z113" i="9"/>
  <c r="K113" i="9"/>
  <c r="S113" i="9"/>
  <c r="AA113" i="9"/>
  <c r="L113" i="9"/>
  <c r="T113" i="9"/>
  <c r="AB113" i="9"/>
  <c r="M113" i="9"/>
  <c r="U113" i="9"/>
  <c r="AC113" i="9"/>
  <c r="N113" i="9"/>
  <c r="V113" i="9"/>
  <c r="AD113" i="9"/>
  <c r="O113" i="9"/>
  <c r="W113" i="9"/>
  <c r="AE113" i="9"/>
  <c r="F114" i="9"/>
  <c r="N114" i="9" l="1"/>
  <c r="V114" i="9"/>
  <c r="AD114" i="9"/>
  <c r="O114" i="9"/>
  <c r="W114" i="9"/>
  <c r="AE114" i="9"/>
  <c r="H114" i="9"/>
  <c r="P114" i="9"/>
  <c r="X114" i="9"/>
  <c r="AF114" i="9"/>
  <c r="I114" i="9"/>
  <c r="Q114" i="9"/>
  <c r="Y114" i="9"/>
  <c r="AG114" i="9"/>
  <c r="J114" i="9"/>
  <c r="R114" i="9"/>
  <c r="Z114" i="9"/>
  <c r="K114" i="9"/>
  <c r="S114" i="9"/>
  <c r="AA114" i="9"/>
  <c r="L114" i="9"/>
  <c r="T114" i="9"/>
  <c r="AB114" i="9"/>
  <c r="M114" i="9"/>
  <c r="U114" i="9"/>
  <c r="AC114" i="9"/>
  <c r="F115" i="9"/>
  <c r="L115" i="9" l="1"/>
  <c r="T115" i="9"/>
  <c r="AB115" i="9"/>
  <c r="M115" i="9"/>
  <c r="U115" i="9"/>
  <c r="AC115" i="9"/>
  <c r="N115" i="9"/>
  <c r="V115" i="9"/>
  <c r="AD115" i="9"/>
  <c r="O115" i="9"/>
  <c r="W115" i="9"/>
  <c r="AE115" i="9"/>
  <c r="H115" i="9"/>
  <c r="P115" i="9"/>
  <c r="X115" i="9"/>
  <c r="AF115" i="9"/>
  <c r="I115" i="9"/>
  <c r="Q115" i="9"/>
  <c r="Y115" i="9"/>
  <c r="AG115" i="9"/>
  <c r="J115" i="9"/>
  <c r="R115" i="9"/>
  <c r="Z115" i="9"/>
  <c r="AA115" i="9"/>
  <c r="S115" i="9"/>
  <c r="K115" i="9"/>
  <c r="F116" i="9"/>
  <c r="J116" i="9" l="1"/>
  <c r="R116" i="9"/>
  <c r="Z116" i="9"/>
  <c r="K116" i="9"/>
  <c r="S116" i="9"/>
  <c r="AA116" i="9"/>
  <c r="L116" i="9"/>
  <c r="T116" i="9"/>
  <c r="AB116" i="9"/>
  <c r="M116" i="9"/>
  <c r="U116" i="9"/>
  <c r="AC116" i="9"/>
  <c r="N116" i="9"/>
  <c r="V116" i="9"/>
  <c r="AD116" i="9"/>
  <c r="O116" i="9"/>
  <c r="W116" i="9"/>
  <c r="AE116" i="9"/>
  <c r="H116" i="9"/>
  <c r="P116" i="9"/>
  <c r="X116" i="9"/>
  <c r="AF116" i="9"/>
  <c r="I116" i="9"/>
  <c r="Q116" i="9"/>
  <c r="Y116" i="9"/>
  <c r="AG116" i="9"/>
  <c r="F117" i="9"/>
  <c r="H117" i="9" l="1"/>
  <c r="P117" i="9"/>
  <c r="X117" i="9"/>
  <c r="AF117" i="9"/>
  <c r="I117" i="9"/>
  <c r="Q117" i="9"/>
  <c r="Y117" i="9"/>
  <c r="AG117" i="9"/>
  <c r="J117" i="9"/>
  <c r="R117" i="9"/>
  <c r="Z117" i="9"/>
  <c r="K117" i="9"/>
  <c r="S117" i="9"/>
  <c r="AA117" i="9"/>
  <c r="L117" i="9"/>
  <c r="T117" i="9"/>
  <c r="AB117" i="9"/>
  <c r="M117" i="9"/>
  <c r="U117" i="9"/>
  <c r="AC117" i="9"/>
  <c r="N117" i="9"/>
  <c r="V117" i="9"/>
  <c r="AD117" i="9"/>
  <c r="O117" i="9"/>
  <c r="AE117" i="9"/>
  <c r="W117" i="9"/>
  <c r="F118" i="9"/>
  <c r="N118" i="9" l="1"/>
  <c r="V118" i="9"/>
  <c r="AD118" i="9"/>
  <c r="O118" i="9"/>
  <c r="W118" i="9"/>
  <c r="AE118" i="9"/>
  <c r="H118" i="9"/>
  <c r="P118" i="9"/>
  <c r="X118" i="9"/>
  <c r="AF118" i="9"/>
  <c r="I118" i="9"/>
  <c r="Q118" i="9"/>
  <c r="Y118" i="9"/>
  <c r="AG118" i="9"/>
  <c r="J118" i="9"/>
  <c r="R118" i="9"/>
  <c r="Z118" i="9"/>
  <c r="K118" i="9"/>
  <c r="S118" i="9"/>
  <c r="AA118" i="9"/>
  <c r="L118" i="9"/>
  <c r="T118" i="9"/>
  <c r="AB118" i="9"/>
  <c r="M118" i="9"/>
  <c r="U118" i="9"/>
  <c r="AC118" i="9"/>
  <c r="F119" i="9"/>
  <c r="L119" i="9" l="1"/>
  <c r="T119" i="9"/>
  <c r="AB119" i="9"/>
  <c r="M119" i="9"/>
  <c r="U119" i="9"/>
  <c r="AC119" i="9"/>
  <c r="N119" i="9"/>
  <c r="V119" i="9"/>
  <c r="AD119" i="9"/>
  <c r="O119" i="9"/>
  <c r="W119" i="9"/>
  <c r="AE119" i="9"/>
  <c r="H119" i="9"/>
  <c r="P119" i="9"/>
  <c r="X119" i="9"/>
  <c r="AF119" i="9"/>
  <c r="I119" i="9"/>
  <c r="Q119" i="9"/>
  <c r="Y119" i="9"/>
  <c r="AG119" i="9"/>
  <c r="J119" i="9"/>
  <c r="R119" i="9"/>
  <c r="Z119" i="9"/>
  <c r="K119" i="9"/>
  <c r="S119" i="9"/>
  <c r="AA119" i="9"/>
  <c r="F120" i="9"/>
  <c r="J120" i="9" l="1"/>
  <c r="R120" i="9"/>
  <c r="Z120" i="9"/>
  <c r="K120" i="9"/>
  <c r="S120" i="9"/>
  <c r="AA120" i="9"/>
  <c r="L120" i="9"/>
  <c r="T120" i="9"/>
  <c r="AB120" i="9"/>
  <c r="M120" i="9"/>
  <c r="U120" i="9"/>
  <c r="AC120" i="9"/>
  <c r="N120" i="9"/>
  <c r="V120" i="9"/>
  <c r="AD120" i="9"/>
  <c r="O120" i="9"/>
  <c r="W120" i="9"/>
  <c r="AE120" i="9"/>
  <c r="H120" i="9"/>
  <c r="P120" i="9"/>
  <c r="X120" i="9"/>
  <c r="AF120" i="9"/>
  <c r="Y120" i="9"/>
  <c r="AG120" i="9"/>
  <c r="Q120" i="9"/>
  <c r="I120" i="9"/>
  <c r="F121" i="9"/>
  <c r="H121" i="9" l="1"/>
  <c r="P121" i="9"/>
  <c r="X121" i="9"/>
  <c r="AF121" i="9"/>
  <c r="I121" i="9"/>
  <c r="Q121" i="9"/>
  <c r="Y121" i="9"/>
  <c r="AG121" i="9"/>
  <c r="J121" i="9"/>
  <c r="R121" i="9"/>
  <c r="Z121" i="9"/>
  <c r="K121" i="9"/>
  <c r="S121" i="9"/>
  <c r="AA121" i="9"/>
  <c r="L121" i="9"/>
  <c r="T121" i="9"/>
  <c r="AB121" i="9"/>
  <c r="M121" i="9"/>
  <c r="U121" i="9"/>
  <c r="AC121" i="9"/>
  <c r="N121" i="9"/>
  <c r="V121" i="9"/>
  <c r="AD121" i="9"/>
  <c r="O121" i="9"/>
  <c r="W121" i="9"/>
  <c r="AE121" i="9"/>
  <c r="F122" i="9"/>
  <c r="N122" i="9" l="1"/>
  <c r="V122" i="9"/>
  <c r="AD122" i="9"/>
  <c r="O122" i="9"/>
  <c r="W122" i="9"/>
  <c r="AE122" i="9"/>
  <c r="H122" i="9"/>
  <c r="P122" i="9"/>
  <c r="X122" i="9"/>
  <c r="AF122" i="9"/>
  <c r="I122" i="9"/>
  <c r="Q122" i="9"/>
  <c r="Y122" i="9"/>
  <c r="AG122" i="9"/>
  <c r="J122" i="9"/>
  <c r="R122" i="9"/>
  <c r="Z122" i="9"/>
  <c r="K122" i="9"/>
  <c r="S122" i="9"/>
  <c r="AA122" i="9"/>
  <c r="L122" i="9"/>
  <c r="T122" i="9"/>
  <c r="AB122" i="9"/>
  <c r="M122" i="9"/>
  <c r="AC122" i="9"/>
  <c r="U122" i="9"/>
  <c r="F123" i="9"/>
  <c r="L123" i="9" l="1"/>
  <c r="T123" i="9"/>
  <c r="AB123" i="9"/>
  <c r="M123" i="9"/>
  <c r="U123" i="9"/>
  <c r="AC123" i="9"/>
  <c r="N123" i="9"/>
  <c r="V123" i="9"/>
  <c r="AD123" i="9"/>
  <c r="O123" i="9"/>
  <c r="W123" i="9"/>
  <c r="AE123" i="9"/>
  <c r="H123" i="9"/>
  <c r="P123" i="9"/>
  <c r="X123" i="9"/>
  <c r="AF123" i="9"/>
  <c r="I123" i="9"/>
  <c r="Q123" i="9"/>
  <c r="Y123" i="9"/>
  <c r="AG123" i="9"/>
  <c r="J123" i="9"/>
  <c r="R123" i="9"/>
  <c r="Z123" i="9"/>
  <c r="K123" i="9"/>
  <c r="S123" i="9"/>
  <c r="AA123" i="9"/>
  <c r="F124" i="9"/>
  <c r="J124" i="9" l="1"/>
  <c r="R124" i="9"/>
  <c r="Z124" i="9"/>
  <c r="K124" i="9"/>
  <c r="S124" i="9"/>
  <c r="AA124" i="9"/>
  <c r="L124" i="9"/>
  <c r="T124" i="9"/>
  <c r="AB124" i="9"/>
  <c r="M124" i="9"/>
  <c r="U124" i="9"/>
  <c r="AC124" i="9"/>
  <c r="N124" i="9"/>
  <c r="V124" i="9"/>
  <c r="AD124" i="9"/>
  <c r="O124" i="9"/>
  <c r="W124" i="9"/>
  <c r="AE124" i="9"/>
  <c r="H124" i="9"/>
  <c r="P124" i="9"/>
  <c r="X124" i="9"/>
  <c r="AF124" i="9"/>
  <c r="I124" i="9"/>
  <c r="Q124" i="9"/>
  <c r="Y124" i="9"/>
  <c r="AG124" i="9"/>
  <c r="F125" i="9"/>
  <c r="H125" i="9" l="1"/>
  <c r="P125" i="9"/>
  <c r="X125" i="9"/>
  <c r="AF125" i="9"/>
  <c r="I125" i="9"/>
  <c r="Q125" i="9"/>
  <c r="Y125" i="9"/>
  <c r="AG125" i="9"/>
  <c r="J125" i="9"/>
  <c r="R125" i="9"/>
  <c r="Z125" i="9"/>
  <c r="K125" i="9"/>
  <c r="S125" i="9"/>
  <c r="AA125" i="9"/>
  <c r="L125" i="9"/>
  <c r="T125" i="9"/>
  <c r="AB125" i="9"/>
  <c r="M125" i="9"/>
  <c r="U125" i="9"/>
  <c r="AC125" i="9"/>
  <c r="N125" i="9"/>
  <c r="V125" i="9"/>
  <c r="AD125" i="9"/>
  <c r="W125" i="9"/>
  <c r="AE125" i="9"/>
  <c r="O125" i="9"/>
  <c r="F126" i="9"/>
  <c r="N126" i="9" l="1"/>
  <c r="V126" i="9"/>
  <c r="AD126" i="9"/>
  <c r="O126" i="9"/>
  <c r="W126" i="9"/>
  <c r="AE126" i="9"/>
  <c r="H126" i="9"/>
  <c r="P126" i="9"/>
  <c r="X126" i="9"/>
  <c r="AF126" i="9"/>
  <c r="I126" i="9"/>
  <c r="Q126" i="9"/>
  <c r="Y126" i="9"/>
  <c r="AG126" i="9"/>
  <c r="J126" i="9"/>
  <c r="R126" i="9"/>
  <c r="Z126" i="9"/>
  <c r="K126" i="9"/>
  <c r="S126" i="9"/>
  <c r="AA126" i="9"/>
  <c r="L126" i="9"/>
  <c r="T126" i="9"/>
  <c r="AB126" i="9"/>
  <c r="M126" i="9"/>
  <c r="U126" i="9"/>
  <c r="AC126" i="9"/>
  <c r="F127" i="9"/>
  <c r="L127" i="9" l="1"/>
  <c r="T127" i="9"/>
  <c r="AB127" i="9"/>
  <c r="M127" i="9"/>
  <c r="U127" i="9"/>
  <c r="AC127" i="9"/>
  <c r="N127" i="9"/>
  <c r="V127" i="9"/>
  <c r="AD127" i="9"/>
  <c r="O127" i="9"/>
  <c r="W127" i="9"/>
  <c r="AE127" i="9"/>
  <c r="H127" i="9"/>
  <c r="P127" i="9"/>
  <c r="X127" i="9"/>
  <c r="AF127" i="9"/>
  <c r="I127" i="9"/>
  <c r="Q127" i="9"/>
  <c r="Y127" i="9"/>
  <c r="AG127" i="9"/>
  <c r="J127" i="9"/>
  <c r="R127" i="9"/>
  <c r="Z127" i="9"/>
  <c r="K127" i="9"/>
  <c r="AA127" i="9"/>
  <c r="S127" i="9"/>
  <c r="F128" i="9"/>
  <c r="J128" i="9" l="1"/>
  <c r="R128" i="9"/>
  <c r="Z128" i="9"/>
  <c r="K128" i="9"/>
  <c r="S128" i="9"/>
  <c r="AA128" i="9"/>
  <c r="L128" i="9"/>
  <c r="T128" i="9"/>
  <c r="AB128" i="9"/>
  <c r="M128" i="9"/>
  <c r="U128" i="9"/>
  <c r="AC128" i="9"/>
  <c r="N128" i="9"/>
  <c r="V128" i="9"/>
  <c r="AD128" i="9"/>
  <c r="O128" i="9"/>
  <c r="W128" i="9"/>
  <c r="AE128" i="9"/>
  <c r="H128" i="9"/>
  <c r="P128" i="9"/>
  <c r="X128" i="9"/>
  <c r="AF128" i="9"/>
  <c r="I128" i="9"/>
  <c r="Q128" i="9"/>
  <c r="Y128" i="9"/>
  <c r="AG128" i="9"/>
  <c r="F129" i="9"/>
  <c r="H129" i="9" l="1"/>
  <c r="P129" i="9"/>
  <c r="X129" i="9"/>
  <c r="AF129" i="9"/>
  <c r="I129" i="9"/>
  <c r="Q129" i="9"/>
  <c r="J129" i="9"/>
  <c r="R129" i="9"/>
  <c r="Z129" i="9"/>
  <c r="K129" i="9"/>
  <c r="S129" i="9"/>
  <c r="AA129" i="9"/>
  <c r="L129" i="9"/>
  <c r="T129" i="9"/>
  <c r="AB129" i="9"/>
  <c r="M129" i="9"/>
  <c r="N129" i="9"/>
  <c r="V129" i="9"/>
  <c r="AD129" i="9"/>
  <c r="AC129" i="9"/>
  <c r="AE129" i="9"/>
  <c r="AG129" i="9"/>
  <c r="O129" i="9"/>
  <c r="U129" i="9"/>
  <c r="Y129" i="9"/>
  <c r="W129" i="9"/>
  <c r="F130" i="9"/>
  <c r="N130" i="9" l="1"/>
  <c r="V130" i="9"/>
  <c r="AD130" i="9"/>
  <c r="H130" i="9"/>
  <c r="P130" i="9"/>
  <c r="X130" i="9"/>
  <c r="AF130" i="9"/>
  <c r="I130" i="9"/>
  <c r="Q130" i="9"/>
  <c r="Y130" i="9"/>
  <c r="AG130" i="9"/>
  <c r="J130" i="9"/>
  <c r="R130" i="9"/>
  <c r="Z130" i="9"/>
  <c r="L130" i="9"/>
  <c r="T130" i="9"/>
  <c r="AB130" i="9"/>
  <c r="W130" i="9"/>
  <c r="AA130" i="9"/>
  <c r="AC130" i="9"/>
  <c r="K130" i="9"/>
  <c r="AE130" i="9"/>
  <c r="M130" i="9"/>
  <c r="O130" i="9"/>
  <c r="U130" i="9"/>
  <c r="S130" i="9"/>
  <c r="F131" i="9"/>
  <c r="L131" i="9" l="1"/>
  <c r="T131" i="9"/>
  <c r="AB131" i="9"/>
  <c r="N131" i="9"/>
  <c r="V131" i="9"/>
  <c r="AD131" i="9"/>
  <c r="O131" i="9"/>
  <c r="W131" i="9"/>
  <c r="AE131" i="9"/>
  <c r="H131" i="9"/>
  <c r="P131" i="9"/>
  <c r="X131" i="9"/>
  <c r="AF131" i="9"/>
  <c r="J131" i="9"/>
  <c r="R131" i="9"/>
  <c r="Z131" i="9"/>
  <c r="S131" i="9"/>
  <c r="U131" i="9"/>
  <c r="Y131" i="9"/>
  <c r="AA131" i="9"/>
  <c r="I131" i="9"/>
  <c r="AC131" i="9"/>
  <c r="K131" i="9"/>
  <c r="AG131" i="9"/>
  <c r="Q131" i="9"/>
  <c r="M131" i="9"/>
  <c r="F132" i="9"/>
  <c r="J132" i="9" l="1"/>
  <c r="R132" i="9"/>
  <c r="Z132" i="9"/>
  <c r="L132" i="9"/>
  <c r="T132" i="9"/>
  <c r="AB132" i="9"/>
  <c r="M132" i="9"/>
  <c r="U132" i="9"/>
  <c r="AC132" i="9"/>
  <c r="N132" i="9"/>
  <c r="V132" i="9"/>
  <c r="AD132" i="9"/>
  <c r="H132" i="9"/>
  <c r="P132" i="9"/>
  <c r="X132" i="9"/>
  <c r="AF132" i="9"/>
  <c r="O132" i="9"/>
  <c r="Q132" i="9"/>
  <c r="S132" i="9"/>
  <c r="W132" i="9"/>
  <c r="Y132" i="9"/>
  <c r="AA132" i="9"/>
  <c r="K132" i="9"/>
  <c r="AG132" i="9"/>
  <c r="I132" i="9"/>
  <c r="AE132" i="9"/>
  <c r="F133" i="9"/>
  <c r="H133" i="9" l="1"/>
  <c r="P133" i="9"/>
  <c r="X133" i="9"/>
  <c r="AF133" i="9"/>
  <c r="J133" i="9"/>
  <c r="R133" i="9"/>
  <c r="Z133" i="9"/>
  <c r="K133" i="9"/>
  <c r="S133" i="9"/>
  <c r="AA133" i="9"/>
  <c r="L133" i="9"/>
  <c r="T133" i="9"/>
  <c r="AB133" i="9"/>
  <c r="N133" i="9"/>
  <c r="V133" i="9"/>
  <c r="AD133" i="9"/>
  <c r="I133" i="9"/>
  <c r="AE133" i="9"/>
  <c r="M133" i="9"/>
  <c r="AG133" i="9"/>
  <c r="O133" i="9"/>
  <c r="Q133" i="9"/>
  <c r="U133" i="9"/>
  <c r="W133" i="9"/>
  <c r="AC133" i="9"/>
  <c r="Y133" i="9"/>
  <c r="F134" i="9"/>
  <c r="N134" i="9" l="1"/>
  <c r="V134" i="9"/>
  <c r="AD134" i="9"/>
  <c r="H134" i="9"/>
  <c r="P134" i="9"/>
  <c r="X134" i="9"/>
  <c r="AF134" i="9"/>
  <c r="I134" i="9"/>
  <c r="Q134" i="9"/>
  <c r="Y134" i="9"/>
  <c r="AG134" i="9"/>
  <c r="J134" i="9"/>
  <c r="R134" i="9"/>
  <c r="Z134" i="9"/>
  <c r="L134" i="9"/>
  <c r="T134" i="9"/>
  <c r="AB134" i="9"/>
  <c r="AA134" i="9"/>
  <c r="AC134" i="9"/>
  <c r="K134" i="9"/>
  <c r="AE134" i="9"/>
  <c r="M134" i="9"/>
  <c r="O134" i="9"/>
  <c r="S134" i="9"/>
  <c r="W134" i="9"/>
  <c r="U134" i="9"/>
  <c r="F135" i="9"/>
  <c r="L135" i="9" l="1"/>
  <c r="T135" i="9"/>
  <c r="AB135" i="9"/>
  <c r="N135" i="9"/>
  <c r="V135" i="9"/>
  <c r="AD135" i="9"/>
  <c r="O135" i="9"/>
  <c r="W135" i="9"/>
  <c r="AE135" i="9"/>
  <c r="H135" i="9"/>
  <c r="P135" i="9"/>
  <c r="X135" i="9"/>
  <c r="AF135" i="9"/>
  <c r="J135" i="9"/>
  <c r="R135" i="9"/>
  <c r="Z135" i="9"/>
  <c r="U135" i="9"/>
  <c r="Y135" i="9"/>
  <c r="AA135" i="9"/>
  <c r="I135" i="9"/>
  <c r="AC135" i="9"/>
  <c r="K135" i="9"/>
  <c r="AG135" i="9"/>
  <c r="M135" i="9"/>
  <c r="S135" i="9"/>
  <c r="Q135" i="9"/>
  <c r="F136" i="9"/>
  <c r="J136" i="9" l="1"/>
  <c r="R136" i="9"/>
  <c r="Z136" i="9"/>
  <c r="L136" i="9"/>
  <c r="T136" i="9"/>
  <c r="AB136" i="9"/>
  <c r="M136" i="9"/>
  <c r="U136" i="9"/>
  <c r="AC136" i="9"/>
  <c r="N136" i="9"/>
  <c r="V136" i="9"/>
  <c r="AD136" i="9"/>
  <c r="H136" i="9"/>
  <c r="P136" i="9"/>
  <c r="X136" i="9"/>
  <c r="AF136" i="9"/>
  <c r="Q136" i="9"/>
  <c r="S136" i="9"/>
  <c r="W136" i="9"/>
  <c r="Y136" i="9"/>
  <c r="AA136" i="9"/>
  <c r="I136" i="9"/>
  <c r="AE136" i="9"/>
  <c r="O136" i="9"/>
  <c r="K136" i="9"/>
  <c r="AG136" i="9"/>
  <c r="F137" i="9"/>
  <c r="H137" i="9" l="1"/>
  <c r="P137" i="9"/>
  <c r="X137" i="9"/>
  <c r="AF137" i="9"/>
  <c r="J137" i="9"/>
  <c r="R137" i="9"/>
  <c r="Z137" i="9"/>
  <c r="K137" i="9"/>
  <c r="S137" i="9"/>
  <c r="AA137" i="9"/>
  <c r="L137" i="9"/>
  <c r="T137" i="9"/>
  <c r="AB137" i="9"/>
  <c r="N137" i="9"/>
  <c r="V137" i="9"/>
  <c r="AD137" i="9"/>
  <c r="M137" i="9"/>
  <c r="AG137" i="9"/>
  <c r="O137" i="9"/>
  <c r="Q137" i="9"/>
  <c r="U137" i="9"/>
  <c r="W137" i="9"/>
  <c r="Y137" i="9"/>
  <c r="I137" i="9"/>
  <c r="AE137" i="9"/>
  <c r="AC137" i="9"/>
  <c r="F138" i="9"/>
  <c r="N138" i="9" l="1"/>
  <c r="V138" i="9"/>
  <c r="AD138" i="9"/>
  <c r="H138" i="9"/>
  <c r="P138" i="9"/>
  <c r="X138" i="9"/>
  <c r="AF138" i="9"/>
  <c r="I138" i="9"/>
  <c r="Q138" i="9"/>
  <c r="Y138" i="9"/>
  <c r="AG138" i="9"/>
  <c r="J138" i="9"/>
  <c r="R138" i="9"/>
  <c r="Z138" i="9"/>
  <c r="L138" i="9"/>
  <c r="T138" i="9"/>
  <c r="AB138" i="9"/>
  <c r="AC138" i="9"/>
  <c r="K138" i="9"/>
  <c r="AE138" i="9"/>
  <c r="M138" i="9"/>
  <c r="O138" i="9"/>
  <c r="S138" i="9"/>
  <c r="U138" i="9"/>
  <c r="AA138" i="9"/>
  <c r="W138" i="9"/>
  <c r="F139" i="9"/>
  <c r="L139" i="9" l="1"/>
  <c r="T139" i="9"/>
  <c r="AB139" i="9"/>
  <c r="N139" i="9"/>
  <c r="V139" i="9"/>
  <c r="AD139" i="9"/>
  <c r="O139" i="9"/>
  <c r="W139" i="9"/>
  <c r="AE139" i="9"/>
  <c r="H139" i="9"/>
  <c r="P139" i="9"/>
  <c r="X139" i="9"/>
  <c r="AF139" i="9"/>
  <c r="J139" i="9"/>
  <c r="R139" i="9"/>
  <c r="Z139" i="9"/>
  <c r="Y139" i="9"/>
  <c r="AA139" i="9"/>
  <c r="I139" i="9"/>
  <c r="AC139" i="9"/>
  <c r="K139" i="9"/>
  <c r="AG139" i="9"/>
  <c r="M139" i="9"/>
  <c r="Q139" i="9"/>
  <c r="U139" i="9"/>
  <c r="S139" i="9"/>
  <c r="F140" i="9"/>
  <c r="J140" i="9" l="1"/>
  <c r="R140" i="9"/>
  <c r="Z140" i="9"/>
  <c r="L140" i="9"/>
  <c r="T140" i="9"/>
  <c r="AB140" i="9"/>
  <c r="M140" i="9"/>
  <c r="U140" i="9"/>
  <c r="AC140" i="9"/>
  <c r="N140" i="9"/>
  <c r="V140" i="9"/>
  <c r="AD140" i="9"/>
  <c r="H140" i="9"/>
  <c r="P140" i="9"/>
  <c r="X140" i="9"/>
  <c r="AF140" i="9"/>
  <c r="S140" i="9"/>
  <c r="W140" i="9"/>
  <c r="Y140" i="9"/>
  <c r="AA140" i="9"/>
  <c r="I140" i="9"/>
  <c r="AE140" i="9"/>
  <c r="K140" i="9"/>
  <c r="AG140" i="9"/>
  <c r="Q140" i="9"/>
  <c r="O140" i="9"/>
  <c r="F141" i="9"/>
  <c r="H141" i="9" l="1"/>
  <c r="P141" i="9"/>
  <c r="X141" i="9"/>
  <c r="AF141" i="9"/>
  <c r="J141" i="9"/>
  <c r="R141" i="9"/>
  <c r="Z141" i="9"/>
  <c r="K141" i="9"/>
  <c r="S141" i="9"/>
  <c r="AA141" i="9"/>
  <c r="L141" i="9"/>
  <c r="T141" i="9"/>
  <c r="AB141" i="9"/>
  <c r="N141" i="9"/>
  <c r="V141" i="9"/>
  <c r="AD141" i="9"/>
  <c r="O141" i="9"/>
  <c r="Q141" i="9"/>
  <c r="U141" i="9"/>
  <c r="W141" i="9"/>
  <c r="Y141" i="9"/>
  <c r="AC141" i="9"/>
  <c r="M141" i="9"/>
  <c r="AG141" i="9"/>
  <c r="I141" i="9"/>
  <c r="AE141" i="9"/>
  <c r="F142" i="9"/>
  <c r="N142" i="9" l="1"/>
  <c r="V142" i="9"/>
  <c r="AD142" i="9"/>
  <c r="H142" i="9"/>
  <c r="P142" i="9"/>
  <c r="X142" i="9"/>
  <c r="AF142" i="9"/>
  <c r="I142" i="9"/>
  <c r="Q142" i="9"/>
  <c r="Y142" i="9"/>
  <c r="AG142" i="9"/>
  <c r="J142" i="9"/>
  <c r="R142" i="9"/>
  <c r="Z142" i="9"/>
  <c r="L142" i="9"/>
  <c r="T142" i="9"/>
  <c r="AB142" i="9"/>
  <c r="K142" i="9"/>
  <c r="AE142" i="9"/>
  <c r="M142" i="9"/>
  <c r="O142" i="9"/>
  <c r="S142" i="9"/>
  <c r="U142" i="9"/>
  <c r="W142" i="9"/>
  <c r="AC142" i="9"/>
  <c r="AA142" i="9"/>
  <c r="F143" i="9"/>
  <c r="L143" i="9" l="1"/>
  <c r="T143" i="9"/>
  <c r="AB143" i="9"/>
  <c r="N143" i="9"/>
  <c r="V143" i="9"/>
  <c r="AD143" i="9"/>
  <c r="O143" i="9"/>
  <c r="W143" i="9"/>
  <c r="AE143" i="9"/>
  <c r="H143" i="9"/>
  <c r="P143" i="9"/>
  <c r="X143" i="9"/>
  <c r="AF143" i="9"/>
  <c r="J143" i="9"/>
  <c r="R143" i="9"/>
  <c r="Z143" i="9"/>
  <c r="AA143" i="9"/>
  <c r="I143" i="9"/>
  <c r="AC143" i="9"/>
  <c r="K143" i="9"/>
  <c r="AG143" i="9"/>
  <c r="M143" i="9"/>
  <c r="Q143" i="9"/>
  <c r="S143" i="9"/>
  <c r="Y143" i="9"/>
  <c r="U143" i="9"/>
  <c r="F144" i="9"/>
  <c r="J144" i="9" l="1"/>
  <c r="R144" i="9"/>
  <c r="Z144" i="9"/>
  <c r="L144" i="9"/>
  <c r="T144" i="9"/>
  <c r="AB144" i="9"/>
  <c r="M144" i="9"/>
  <c r="U144" i="9"/>
  <c r="AC144" i="9"/>
  <c r="N144" i="9"/>
  <c r="V144" i="9"/>
  <c r="AD144" i="9"/>
  <c r="H144" i="9"/>
  <c r="P144" i="9"/>
  <c r="X144" i="9"/>
  <c r="AF144" i="9"/>
  <c r="W144" i="9"/>
  <c r="Y144" i="9"/>
  <c r="AA144" i="9"/>
  <c r="I144" i="9"/>
  <c r="AE144" i="9"/>
  <c r="K144" i="9"/>
  <c r="AG144" i="9"/>
  <c r="O144" i="9"/>
  <c r="S144" i="9"/>
  <c r="Q144" i="9"/>
  <c r="F145" i="9"/>
  <c r="H145" i="9" l="1"/>
  <c r="P145" i="9"/>
  <c r="J145" i="9"/>
  <c r="R145" i="9"/>
  <c r="Z145" i="9"/>
  <c r="K145" i="9"/>
  <c r="S145" i="9"/>
  <c r="AA145" i="9"/>
  <c r="L145" i="9"/>
  <c r="N145" i="9"/>
  <c r="V145" i="9"/>
  <c r="AD145" i="9"/>
  <c r="Q145" i="9"/>
  <c r="AE145" i="9"/>
  <c r="T145" i="9"/>
  <c r="AF145" i="9"/>
  <c r="U145" i="9"/>
  <c r="AG145" i="9"/>
  <c r="W145" i="9"/>
  <c r="X145" i="9"/>
  <c r="I145" i="9"/>
  <c r="Y145" i="9"/>
  <c r="O145" i="9"/>
  <c r="AC145" i="9"/>
  <c r="M145" i="9"/>
  <c r="AB145" i="9"/>
  <c r="F146" i="9"/>
  <c r="H146" i="9" l="1"/>
  <c r="P146" i="9"/>
  <c r="X146" i="9"/>
  <c r="AF146" i="9"/>
  <c r="I146" i="9"/>
  <c r="Q146" i="9"/>
  <c r="Y146" i="9"/>
  <c r="AG146" i="9"/>
  <c r="L146" i="9"/>
  <c r="T146" i="9"/>
  <c r="AB146" i="9"/>
  <c r="R146" i="9"/>
  <c r="AD146" i="9"/>
  <c r="S146" i="9"/>
  <c r="AE146" i="9"/>
  <c r="U146" i="9"/>
  <c r="J146" i="9"/>
  <c r="V146" i="9"/>
  <c r="K146" i="9"/>
  <c r="W146" i="9"/>
  <c r="M146" i="9"/>
  <c r="Z146" i="9"/>
  <c r="O146" i="9"/>
  <c r="AC146" i="9"/>
  <c r="AA146" i="9"/>
  <c r="N146" i="9"/>
  <c r="F147" i="9"/>
  <c r="N147" i="9" l="1"/>
  <c r="V147" i="9"/>
  <c r="AD147" i="9"/>
  <c r="O147" i="9"/>
  <c r="W147" i="9"/>
  <c r="AE147" i="9"/>
  <c r="J147" i="9"/>
  <c r="R147" i="9"/>
  <c r="Z147" i="9"/>
  <c r="Q147" i="9"/>
  <c r="AC147" i="9"/>
  <c r="S147" i="9"/>
  <c r="AF147" i="9"/>
  <c r="H147" i="9"/>
  <c r="T147" i="9"/>
  <c r="AG147" i="9"/>
  <c r="I147" i="9"/>
  <c r="U147" i="9"/>
  <c r="K147" i="9"/>
  <c r="X147" i="9"/>
  <c r="L147" i="9"/>
  <c r="Y147" i="9"/>
  <c r="P147" i="9"/>
  <c r="AB147" i="9"/>
  <c r="M147" i="9"/>
  <c r="AA147" i="9"/>
  <c r="F148" i="9"/>
  <c r="L148" i="9" l="1"/>
  <c r="T148" i="9"/>
  <c r="AB148" i="9"/>
  <c r="M148" i="9"/>
  <c r="U148" i="9"/>
  <c r="AC148" i="9"/>
  <c r="H148" i="9"/>
  <c r="P148" i="9"/>
  <c r="X148" i="9"/>
  <c r="AF148" i="9"/>
  <c r="Q148" i="9"/>
  <c r="AD148" i="9"/>
  <c r="R148" i="9"/>
  <c r="AE148" i="9"/>
  <c r="S148" i="9"/>
  <c r="AG148" i="9"/>
  <c r="I148" i="9"/>
  <c r="V148" i="9"/>
  <c r="J148" i="9"/>
  <c r="W148" i="9"/>
  <c r="K148" i="9"/>
  <c r="Y148" i="9"/>
  <c r="O148" i="9"/>
  <c r="AA148" i="9"/>
  <c r="N148" i="9"/>
  <c r="Z148" i="9"/>
  <c r="F149" i="9"/>
  <c r="J149" i="9" l="1"/>
  <c r="R149" i="9"/>
  <c r="Z149" i="9"/>
  <c r="K149" i="9"/>
  <c r="N149" i="9"/>
  <c r="V149" i="9"/>
  <c r="AD149" i="9"/>
  <c r="P149" i="9"/>
  <c r="AA149" i="9"/>
  <c r="Q149" i="9"/>
  <c r="AB149" i="9"/>
  <c r="S149" i="9"/>
  <c r="AC149" i="9"/>
  <c r="H149" i="9"/>
  <c r="T149" i="9"/>
  <c r="AE149" i="9"/>
  <c r="I149" i="9"/>
  <c r="U149" i="9"/>
  <c r="AF149" i="9"/>
  <c r="L149" i="9"/>
  <c r="W149" i="9"/>
  <c r="AG149" i="9"/>
  <c r="O149" i="9"/>
  <c r="Y149" i="9"/>
  <c r="M149" i="9"/>
  <c r="X149" i="9"/>
  <c r="F150" i="9"/>
  <c r="H150" i="9" l="1"/>
  <c r="P150" i="9"/>
  <c r="X150" i="9"/>
  <c r="AF150" i="9"/>
  <c r="L150" i="9"/>
  <c r="T150" i="9"/>
  <c r="AB150" i="9"/>
  <c r="K150" i="9"/>
  <c r="V150" i="9"/>
  <c r="AG150" i="9"/>
  <c r="M150" i="9"/>
  <c r="W150" i="9"/>
  <c r="N150" i="9"/>
  <c r="Y150" i="9"/>
  <c r="O150" i="9"/>
  <c r="Z150" i="9"/>
  <c r="Q150" i="9"/>
  <c r="AA150" i="9"/>
  <c r="R150" i="9"/>
  <c r="AC150" i="9"/>
  <c r="J150" i="9"/>
  <c r="U150" i="9"/>
  <c r="AE150" i="9"/>
  <c r="S150" i="9"/>
  <c r="AD150" i="9"/>
  <c r="I150" i="9"/>
  <c r="F151" i="9"/>
  <c r="O151" i="9" l="1"/>
  <c r="W151" i="9"/>
  <c r="AE151" i="9"/>
  <c r="H151" i="9"/>
  <c r="P151" i="9"/>
  <c r="X151" i="9"/>
  <c r="AF151" i="9"/>
  <c r="I151" i="9"/>
  <c r="Q151" i="9"/>
  <c r="Y151" i="9"/>
  <c r="AG151" i="9"/>
  <c r="J151" i="9"/>
  <c r="R151" i="9"/>
  <c r="Z151" i="9"/>
  <c r="K151" i="9"/>
  <c r="S151" i="9"/>
  <c r="AA151" i="9"/>
  <c r="L151" i="9"/>
  <c r="T151" i="9"/>
  <c r="AB151" i="9"/>
  <c r="N151" i="9"/>
  <c r="V151" i="9"/>
  <c r="AD151" i="9"/>
  <c r="M151" i="9"/>
  <c r="U151" i="9"/>
  <c r="AC151" i="9"/>
  <c r="F152" i="9"/>
  <c r="M152" i="9" l="1"/>
  <c r="U152" i="9"/>
  <c r="AC152" i="9"/>
  <c r="N152" i="9"/>
  <c r="V152" i="9"/>
  <c r="AD152" i="9"/>
  <c r="O152" i="9"/>
  <c r="W152" i="9"/>
  <c r="AE152" i="9"/>
  <c r="H152" i="9"/>
  <c r="P152" i="9"/>
  <c r="X152" i="9"/>
  <c r="AF152" i="9"/>
  <c r="I152" i="9"/>
  <c r="Q152" i="9"/>
  <c r="Y152" i="9"/>
  <c r="AG152" i="9"/>
  <c r="J152" i="9"/>
  <c r="R152" i="9"/>
  <c r="Z152" i="9"/>
  <c r="L152" i="9"/>
  <c r="T152" i="9"/>
  <c r="AB152" i="9"/>
  <c r="K152" i="9"/>
  <c r="S152" i="9"/>
  <c r="AA152" i="9"/>
  <c r="F153" i="9"/>
  <c r="K153" i="9" l="1"/>
  <c r="S153" i="9"/>
  <c r="AA153" i="9"/>
  <c r="L153" i="9"/>
  <c r="T153" i="9"/>
  <c r="AB153" i="9"/>
  <c r="M153" i="9"/>
  <c r="U153" i="9"/>
  <c r="AC153" i="9"/>
  <c r="N153" i="9"/>
  <c r="V153" i="9"/>
  <c r="AD153" i="9"/>
  <c r="O153" i="9"/>
  <c r="W153" i="9"/>
  <c r="AE153" i="9"/>
  <c r="H153" i="9"/>
  <c r="P153" i="9"/>
  <c r="X153" i="9"/>
  <c r="AF153" i="9"/>
  <c r="J153" i="9"/>
  <c r="R153" i="9"/>
  <c r="Z153" i="9"/>
  <c r="I153" i="9"/>
  <c r="Q153" i="9"/>
  <c r="Y153" i="9"/>
  <c r="AG153" i="9"/>
  <c r="F154" i="9"/>
  <c r="I154" i="9" l="1"/>
  <c r="Q154" i="9"/>
  <c r="Y154" i="9"/>
  <c r="AG154" i="9"/>
  <c r="J154" i="9"/>
  <c r="R154" i="9"/>
  <c r="Z154" i="9"/>
  <c r="K154" i="9"/>
  <c r="S154" i="9"/>
  <c r="AA154" i="9"/>
  <c r="L154" i="9"/>
  <c r="T154" i="9"/>
  <c r="AB154" i="9"/>
  <c r="M154" i="9"/>
  <c r="U154" i="9"/>
  <c r="AC154" i="9"/>
  <c r="N154" i="9"/>
  <c r="V154" i="9"/>
  <c r="AD154" i="9"/>
  <c r="H154" i="9"/>
  <c r="P154" i="9"/>
  <c r="X154" i="9"/>
  <c r="AF154" i="9"/>
  <c r="O154" i="9"/>
  <c r="W154" i="9"/>
  <c r="AE154" i="9"/>
  <c r="F155" i="9"/>
  <c r="O155" i="9" l="1"/>
  <c r="W155" i="9"/>
  <c r="AE155" i="9"/>
  <c r="H155" i="9"/>
  <c r="P155" i="9"/>
  <c r="X155" i="9"/>
  <c r="AF155" i="9"/>
  <c r="I155" i="9"/>
  <c r="Q155" i="9"/>
  <c r="Y155" i="9"/>
  <c r="AG155" i="9"/>
  <c r="J155" i="9"/>
  <c r="R155" i="9"/>
  <c r="Z155" i="9"/>
  <c r="K155" i="9"/>
  <c r="S155" i="9"/>
  <c r="AA155" i="9"/>
  <c r="L155" i="9"/>
  <c r="T155" i="9"/>
  <c r="AB155" i="9"/>
  <c r="N155" i="9"/>
  <c r="V155" i="9"/>
  <c r="AD155" i="9"/>
  <c r="U155" i="9"/>
  <c r="AC155" i="9"/>
  <c r="M155" i="9"/>
  <c r="F156" i="9"/>
  <c r="M156" i="9" l="1"/>
  <c r="U156" i="9"/>
  <c r="AC156" i="9"/>
  <c r="N156" i="9"/>
  <c r="V156" i="9"/>
  <c r="AD156" i="9"/>
  <c r="O156" i="9"/>
  <c r="W156" i="9"/>
  <c r="AE156" i="9"/>
  <c r="H156" i="9"/>
  <c r="P156" i="9"/>
  <c r="X156" i="9"/>
  <c r="AF156" i="9"/>
  <c r="I156" i="9"/>
  <c r="Q156" i="9"/>
  <c r="Y156" i="9"/>
  <c r="AG156" i="9"/>
  <c r="J156" i="9"/>
  <c r="R156" i="9"/>
  <c r="Z156" i="9"/>
  <c r="L156" i="9"/>
  <c r="T156" i="9"/>
  <c r="AB156" i="9"/>
  <c r="K156" i="9"/>
  <c r="S156" i="9"/>
  <c r="AA156" i="9"/>
  <c r="F157" i="9"/>
  <c r="K157" i="9" l="1"/>
  <c r="S157" i="9"/>
  <c r="AA157" i="9"/>
  <c r="L157" i="9"/>
  <c r="T157" i="9"/>
  <c r="AB157" i="9"/>
  <c r="M157" i="9"/>
  <c r="U157" i="9"/>
  <c r="AC157" i="9"/>
  <c r="N157" i="9"/>
  <c r="V157" i="9"/>
  <c r="AD157" i="9"/>
  <c r="O157" i="9"/>
  <c r="W157" i="9"/>
  <c r="AE157" i="9"/>
  <c r="H157" i="9"/>
  <c r="P157" i="9"/>
  <c r="X157" i="9"/>
  <c r="AF157" i="9"/>
  <c r="J157" i="9"/>
  <c r="R157" i="9"/>
  <c r="Z157" i="9"/>
  <c r="AG157" i="9"/>
  <c r="I157" i="9"/>
  <c r="Q157" i="9"/>
  <c r="Y157" i="9"/>
  <c r="F158" i="9"/>
  <c r="I158" i="9" l="1"/>
  <c r="Q158" i="9"/>
  <c r="Y158" i="9"/>
  <c r="AG158" i="9"/>
  <c r="J158" i="9"/>
  <c r="R158" i="9"/>
  <c r="Z158" i="9"/>
  <c r="K158" i="9"/>
  <c r="S158" i="9"/>
  <c r="AA158" i="9"/>
  <c r="L158" i="9"/>
  <c r="T158" i="9"/>
  <c r="AB158" i="9"/>
  <c r="M158" i="9"/>
  <c r="U158" i="9"/>
  <c r="AC158" i="9"/>
  <c r="N158" i="9"/>
  <c r="V158" i="9"/>
  <c r="AD158" i="9"/>
  <c r="H158" i="9"/>
  <c r="P158" i="9"/>
  <c r="X158" i="9"/>
  <c r="AF158" i="9"/>
  <c r="O158" i="9"/>
  <c r="W158" i="9"/>
  <c r="AE158" i="9"/>
  <c r="F159" i="9"/>
  <c r="O159" i="9" l="1"/>
  <c r="W159" i="9"/>
  <c r="AE159" i="9"/>
  <c r="H159" i="9"/>
  <c r="P159" i="9"/>
  <c r="X159" i="9"/>
  <c r="AF159" i="9"/>
  <c r="I159" i="9"/>
  <c r="Q159" i="9"/>
  <c r="Y159" i="9"/>
  <c r="AG159" i="9"/>
  <c r="J159" i="9"/>
  <c r="R159" i="9"/>
  <c r="Z159" i="9"/>
  <c r="K159" i="9"/>
  <c r="S159" i="9"/>
  <c r="AA159" i="9"/>
  <c r="L159" i="9"/>
  <c r="T159" i="9"/>
  <c r="AB159" i="9"/>
  <c r="N159" i="9"/>
  <c r="V159" i="9"/>
  <c r="AD159" i="9"/>
  <c r="M159" i="9"/>
  <c r="U159" i="9"/>
  <c r="AC159" i="9"/>
  <c r="F160" i="9"/>
  <c r="M160" i="9" l="1"/>
  <c r="U160" i="9"/>
  <c r="AC160" i="9"/>
  <c r="N160" i="9"/>
  <c r="V160" i="9"/>
  <c r="AD160" i="9"/>
  <c r="O160" i="9"/>
  <c r="W160" i="9"/>
  <c r="AE160" i="9"/>
  <c r="H160" i="9"/>
  <c r="P160" i="9"/>
  <c r="X160" i="9"/>
  <c r="AF160" i="9"/>
  <c r="I160" i="9"/>
  <c r="Q160" i="9"/>
  <c r="Y160" i="9"/>
  <c r="AG160" i="9"/>
  <c r="J160" i="9"/>
  <c r="R160" i="9"/>
  <c r="Z160" i="9"/>
  <c r="L160" i="9"/>
  <c r="T160" i="9"/>
  <c r="AB160" i="9"/>
  <c r="S160" i="9"/>
  <c r="AA160" i="9"/>
  <c r="K160" i="9"/>
  <c r="F161" i="9"/>
  <c r="K161" i="9" l="1"/>
  <c r="S161" i="9"/>
  <c r="AA161" i="9"/>
  <c r="L161" i="9"/>
  <c r="T161" i="9"/>
  <c r="AB161" i="9"/>
  <c r="M161" i="9"/>
  <c r="U161" i="9"/>
  <c r="AC161" i="9"/>
  <c r="N161" i="9"/>
  <c r="V161" i="9"/>
  <c r="AD161" i="9"/>
  <c r="O161" i="9"/>
  <c r="W161" i="9"/>
  <c r="AE161" i="9"/>
  <c r="H161" i="9"/>
  <c r="P161" i="9"/>
  <c r="X161" i="9"/>
  <c r="AF161" i="9"/>
  <c r="J161" i="9"/>
  <c r="R161" i="9"/>
  <c r="Z161" i="9"/>
  <c r="I161" i="9"/>
  <c r="Q161" i="9"/>
  <c r="Y161" i="9"/>
  <c r="AG161" i="9"/>
  <c r="F162" i="9"/>
  <c r="I162" i="9" l="1"/>
  <c r="Q162" i="9"/>
  <c r="Y162" i="9"/>
  <c r="AG162" i="9"/>
  <c r="J162" i="9"/>
  <c r="R162" i="9"/>
  <c r="Z162" i="9"/>
  <c r="K162" i="9"/>
  <c r="S162" i="9"/>
  <c r="AA162" i="9"/>
  <c r="L162" i="9"/>
  <c r="T162" i="9"/>
  <c r="AB162" i="9"/>
  <c r="M162" i="9"/>
  <c r="U162" i="9"/>
  <c r="AC162" i="9"/>
  <c r="N162" i="9"/>
  <c r="V162" i="9"/>
  <c r="AD162" i="9"/>
  <c r="H162" i="9"/>
  <c r="P162" i="9"/>
  <c r="X162" i="9"/>
  <c r="AF162" i="9"/>
  <c r="AE162" i="9"/>
  <c r="O162" i="9"/>
  <c r="W162" i="9"/>
  <c r="F163" i="9"/>
  <c r="O163" i="9" l="1"/>
  <c r="W163" i="9"/>
  <c r="AE163" i="9"/>
  <c r="H163" i="9"/>
  <c r="P163" i="9"/>
  <c r="X163" i="9"/>
  <c r="AF163" i="9"/>
  <c r="I163" i="9"/>
  <c r="Q163" i="9"/>
  <c r="Y163" i="9"/>
  <c r="AG163" i="9"/>
  <c r="J163" i="9"/>
  <c r="R163" i="9"/>
  <c r="Z163" i="9"/>
  <c r="K163" i="9"/>
  <c r="S163" i="9"/>
  <c r="AA163" i="9"/>
  <c r="L163" i="9"/>
  <c r="T163" i="9"/>
  <c r="AB163" i="9"/>
  <c r="N163" i="9"/>
  <c r="V163" i="9"/>
  <c r="AD163" i="9"/>
  <c r="M163" i="9"/>
  <c r="U163" i="9"/>
  <c r="AC163" i="9"/>
  <c r="F164" i="9"/>
  <c r="M164" i="9" l="1"/>
  <c r="N164" i="9"/>
  <c r="V164" i="9"/>
  <c r="O164" i="9"/>
  <c r="H164" i="9"/>
  <c r="I164" i="9"/>
  <c r="Q164" i="9"/>
  <c r="L164" i="9"/>
  <c r="S164" i="9"/>
  <c r="AB164" i="9"/>
  <c r="T164" i="9"/>
  <c r="AC164" i="9"/>
  <c r="U164" i="9"/>
  <c r="AD164" i="9"/>
  <c r="W164" i="9"/>
  <c r="AE164" i="9"/>
  <c r="J164" i="9"/>
  <c r="X164" i="9"/>
  <c r="AF164" i="9"/>
  <c r="K164" i="9"/>
  <c r="Y164" i="9"/>
  <c r="AG164" i="9"/>
  <c r="P164" i="9"/>
  <c r="Z164" i="9"/>
  <c r="R164" i="9"/>
  <c r="AA164" i="9"/>
  <c r="F165" i="9"/>
  <c r="J165" i="9" l="1"/>
  <c r="R165" i="9"/>
  <c r="Z165" i="9"/>
  <c r="K165" i="9"/>
  <c r="S165" i="9"/>
  <c r="AA165" i="9"/>
  <c r="L165" i="9"/>
  <c r="T165" i="9"/>
  <c r="AB165" i="9"/>
  <c r="M165" i="9"/>
  <c r="U165" i="9"/>
  <c r="AC165" i="9"/>
  <c r="N165" i="9"/>
  <c r="V165" i="9"/>
  <c r="AD165" i="9"/>
  <c r="O165" i="9"/>
  <c r="W165" i="9"/>
  <c r="AE165" i="9"/>
  <c r="H165" i="9"/>
  <c r="P165" i="9"/>
  <c r="X165" i="9"/>
  <c r="AF165" i="9"/>
  <c r="I165" i="9"/>
  <c r="Q165" i="9"/>
  <c r="AG165" i="9"/>
  <c r="Y165" i="9"/>
  <c r="F166" i="9"/>
  <c r="H166" i="9" l="1"/>
  <c r="P166" i="9"/>
  <c r="X166" i="9"/>
  <c r="AF166" i="9"/>
  <c r="I166" i="9"/>
  <c r="Q166" i="9"/>
  <c r="Y166" i="9"/>
  <c r="AG166" i="9"/>
  <c r="J166" i="9"/>
  <c r="R166" i="9"/>
  <c r="Z166" i="9"/>
  <c r="K166" i="9"/>
  <c r="S166" i="9"/>
  <c r="AA166" i="9"/>
  <c r="L166" i="9"/>
  <c r="T166" i="9"/>
  <c r="AB166" i="9"/>
  <c r="M166" i="9"/>
  <c r="U166" i="9"/>
  <c r="AC166" i="9"/>
  <c r="N166" i="9"/>
  <c r="V166" i="9"/>
  <c r="AD166" i="9"/>
  <c r="O166" i="9"/>
  <c r="W166" i="9"/>
  <c r="AE166" i="9"/>
  <c r="F167" i="9"/>
  <c r="N167" i="9" l="1"/>
  <c r="V167" i="9"/>
  <c r="AD167" i="9"/>
  <c r="O167" i="9"/>
  <c r="W167" i="9"/>
  <c r="AE167" i="9"/>
  <c r="H167" i="9"/>
  <c r="P167" i="9"/>
  <c r="X167" i="9"/>
  <c r="AF167" i="9"/>
  <c r="I167" i="9"/>
  <c r="Q167" i="9"/>
  <c r="Y167" i="9"/>
  <c r="AG167" i="9"/>
  <c r="J167" i="9"/>
  <c r="R167" i="9"/>
  <c r="Z167" i="9"/>
  <c r="K167" i="9"/>
  <c r="S167" i="9"/>
  <c r="AA167" i="9"/>
  <c r="L167" i="9"/>
  <c r="T167" i="9"/>
  <c r="AB167" i="9"/>
  <c r="M167" i="9"/>
  <c r="U167" i="9"/>
  <c r="AC167" i="9"/>
  <c r="F168" i="9"/>
  <c r="L168" i="9" l="1"/>
  <c r="T168" i="9"/>
  <c r="AB168" i="9"/>
  <c r="M168" i="9"/>
  <c r="U168" i="9"/>
  <c r="AC168" i="9"/>
  <c r="N168" i="9"/>
  <c r="V168" i="9"/>
  <c r="AD168" i="9"/>
  <c r="O168" i="9"/>
  <c r="W168" i="9"/>
  <c r="AE168" i="9"/>
  <c r="H168" i="9"/>
  <c r="P168" i="9"/>
  <c r="X168" i="9"/>
  <c r="AF168" i="9"/>
  <c r="I168" i="9"/>
  <c r="Q168" i="9"/>
  <c r="Y168" i="9"/>
  <c r="AG168" i="9"/>
  <c r="J168" i="9"/>
  <c r="R168" i="9"/>
  <c r="Z168" i="9"/>
  <c r="AA168" i="9"/>
  <c r="S168" i="9"/>
  <c r="K168" i="9"/>
  <c r="F169" i="9"/>
  <c r="J169" i="9" l="1"/>
  <c r="R169" i="9"/>
  <c r="Z169" i="9"/>
  <c r="K169" i="9"/>
  <c r="S169" i="9"/>
  <c r="AA169" i="9"/>
  <c r="L169" i="9"/>
  <c r="T169" i="9"/>
  <c r="AB169" i="9"/>
  <c r="M169" i="9"/>
  <c r="U169" i="9"/>
  <c r="AC169" i="9"/>
  <c r="N169" i="9"/>
  <c r="V169" i="9"/>
  <c r="AD169" i="9"/>
  <c r="O169" i="9"/>
  <c r="W169" i="9"/>
  <c r="AE169" i="9"/>
  <c r="H169" i="9"/>
  <c r="P169" i="9"/>
  <c r="X169" i="9"/>
  <c r="AF169" i="9"/>
  <c r="I169" i="9"/>
  <c r="Q169" i="9"/>
  <c r="Y169" i="9"/>
  <c r="AG169" i="9"/>
  <c r="F170" i="9"/>
  <c r="H170" i="9" l="1"/>
  <c r="P170" i="9"/>
  <c r="X170" i="9"/>
  <c r="AF170" i="9"/>
  <c r="I170" i="9"/>
  <c r="Q170" i="9"/>
  <c r="Y170" i="9"/>
  <c r="AG170" i="9"/>
  <c r="J170" i="9"/>
  <c r="R170" i="9"/>
  <c r="Z170" i="9"/>
  <c r="K170" i="9"/>
  <c r="S170" i="9"/>
  <c r="AA170" i="9"/>
  <c r="L170" i="9"/>
  <c r="T170" i="9"/>
  <c r="AB170" i="9"/>
  <c r="M170" i="9"/>
  <c r="U170" i="9"/>
  <c r="AC170" i="9"/>
  <c r="N170" i="9"/>
  <c r="V170" i="9"/>
  <c r="AD170" i="9"/>
  <c r="O170" i="9"/>
  <c r="AE170" i="9"/>
  <c r="W170" i="9"/>
  <c r="F171" i="9"/>
  <c r="N171" i="9" l="1"/>
  <c r="V171" i="9"/>
  <c r="AD171" i="9"/>
  <c r="O171" i="9"/>
  <c r="W171" i="9"/>
  <c r="AE171" i="9"/>
  <c r="H171" i="9"/>
  <c r="P171" i="9"/>
  <c r="X171" i="9"/>
  <c r="AF171" i="9"/>
  <c r="I171" i="9"/>
  <c r="Q171" i="9"/>
  <c r="Y171" i="9"/>
  <c r="AG171" i="9"/>
  <c r="J171" i="9"/>
  <c r="R171" i="9"/>
  <c r="Z171" i="9"/>
  <c r="K171" i="9"/>
  <c r="S171" i="9"/>
  <c r="AA171" i="9"/>
  <c r="L171" i="9"/>
  <c r="T171" i="9"/>
  <c r="AB171" i="9"/>
  <c r="M171" i="9"/>
  <c r="U171" i="9"/>
  <c r="AC171" i="9"/>
  <c r="F172" i="9"/>
  <c r="L172" i="9" l="1"/>
  <c r="T172" i="9"/>
  <c r="AB172" i="9"/>
  <c r="M172" i="9"/>
  <c r="U172" i="9"/>
  <c r="AC172" i="9"/>
  <c r="N172" i="9"/>
  <c r="V172" i="9"/>
  <c r="AD172" i="9"/>
  <c r="O172" i="9"/>
  <c r="W172" i="9"/>
  <c r="AE172" i="9"/>
  <c r="H172" i="9"/>
  <c r="P172" i="9"/>
  <c r="X172" i="9"/>
  <c r="AF172" i="9"/>
  <c r="I172" i="9"/>
  <c r="Q172" i="9"/>
  <c r="Y172" i="9"/>
  <c r="AG172" i="9"/>
  <c r="J172" i="9"/>
  <c r="R172" i="9"/>
  <c r="Z172" i="9"/>
  <c r="K172" i="9"/>
  <c r="S172" i="9"/>
  <c r="AA172" i="9"/>
  <c r="F173" i="9"/>
  <c r="J173" i="9" l="1"/>
  <c r="R173" i="9"/>
  <c r="Z173" i="9"/>
  <c r="K173" i="9"/>
  <c r="S173" i="9"/>
  <c r="AA173" i="9"/>
  <c r="L173" i="9"/>
  <c r="T173" i="9"/>
  <c r="AB173" i="9"/>
  <c r="M173" i="9"/>
  <c r="U173" i="9"/>
  <c r="AC173" i="9"/>
  <c r="N173" i="9"/>
  <c r="V173" i="9"/>
  <c r="AD173" i="9"/>
  <c r="O173" i="9"/>
  <c r="W173" i="9"/>
  <c r="AE173" i="9"/>
  <c r="H173" i="9"/>
  <c r="P173" i="9"/>
  <c r="X173" i="9"/>
  <c r="AF173" i="9"/>
  <c r="Y173" i="9"/>
  <c r="AG173" i="9"/>
  <c r="Q173" i="9"/>
  <c r="I173" i="9"/>
  <c r="F174" i="9"/>
  <c r="H174" i="9" l="1"/>
  <c r="P174" i="9"/>
  <c r="X174" i="9"/>
  <c r="AF174" i="9"/>
  <c r="I174" i="9"/>
  <c r="Q174" i="9"/>
  <c r="Y174" i="9"/>
  <c r="AG174" i="9"/>
  <c r="J174" i="9"/>
  <c r="R174" i="9"/>
  <c r="Z174" i="9"/>
  <c r="K174" i="9"/>
  <c r="S174" i="9"/>
  <c r="AA174" i="9"/>
  <c r="L174" i="9"/>
  <c r="T174" i="9"/>
  <c r="AB174" i="9"/>
  <c r="M174" i="9"/>
  <c r="U174" i="9"/>
  <c r="AC174" i="9"/>
  <c r="N174" i="9"/>
  <c r="V174" i="9"/>
  <c r="AD174" i="9"/>
  <c r="O174" i="9"/>
  <c r="W174" i="9"/>
  <c r="AE174" i="9"/>
  <c r="F175" i="9"/>
  <c r="N175" i="9" l="1"/>
  <c r="V175" i="9"/>
  <c r="AD175" i="9"/>
  <c r="O175" i="9"/>
  <c r="W175" i="9"/>
  <c r="AE175" i="9"/>
  <c r="H175" i="9"/>
  <c r="P175" i="9"/>
  <c r="X175" i="9"/>
  <c r="AF175" i="9"/>
  <c r="I175" i="9"/>
  <c r="Q175" i="9"/>
  <c r="Y175" i="9"/>
  <c r="AG175" i="9"/>
  <c r="J175" i="9"/>
  <c r="R175" i="9"/>
  <c r="Z175" i="9"/>
  <c r="K175" i="9"/>
  <c r="S175" i="9"/>
  <c r="AA175" i="9"/>
  <c r="L175" i="9"/>
  <c r="T175" i="9"/>
  <c r="AB175" i="9"/>
  <c r="M175" i="9"/>
  <c r="AC175" i="9"/>
  <c r="U175" i="9"/>
  <c r="F176" i="9"/>
  <c r="L176" i="9" l="1"/>
  <c r="T176" i="9"/>
  <c r="AB176" i="9"/>
  <c r="M176" i="9"/>
  <c r="U176" i="9"/>
  <c r="AC176" i="9"/>
  <c r="N176" i="9"/>
  <c r="V176" i="9"/>
  <c r="AD176" i="9"/>
  <c r="O176" i="9"/>
  <c r="W176" i="9"/>
  <c r="AE176" i="9"/>
  <c r="H176" i="9"/>
  <c r="P176" i="9"/>
  <c r="X176" i="9"/>
  <c r="AF176" i="9"/>
  <c r="I176" i="9"/>
  <c r="Q176" i="9"/>
  <c r="Y176" i="9"/>
  <c r="AG176" i="9"/>
  <c r="J176" i="9"/>
  <c r="R176" i="9"/>
  <c r="Z176" i="9"/>
  <c r="K176" i="9"/>
  <c r="S176" i="9"/>
  <c r="AA176" i="9"/>
  <c r="F177" i="9"/>
  <c r="J177" i="9" l="1"/>
  <c r="R177" i="9"/>
  <c r="Z177" i="9"/>
  <c r="K177" i="9"/>
  <c r="S177" i="9"/>
  <c r="AA177" i="9"/>
  <c r="L177" i="9"/>
  <c r="T177" i="9"/>
  <c r="AB177" i="9"/>
  <c r="M177" i="9"/>
  <c r="U177" i="9"/>
  <c r="AC177" i="9"/>
  <c r="N177" i="9"/>
  <c r="V177" i="9"/>
  <c r="AD177" i="9"/>
  <c r="O177" i="9"/>
  <c r="W177" i="9"/>
  <c r="AE177" i="9"/>
  <c r="H177" i="9"/>
  <c r="P177" i="9"/>
  <c r="X177" i="9"/>
  <c r="AF177" i="9"/>
  <c r="I177" i="9"/>
  <c r="Q177" i="9"/>
  <c r="Y177" i="9"/>
  <c r="AG177" i="9"/>
  <c r="F178" i="9"/>
  <c r="H178" i="9" l="1"/>
  <c r="P178" i="9"/>
  <c r="X178" i="9"/>
  <c r="AF178" i="9"/>
  <c r="I178" i="9"/>
  <c r="Q178" i="9"/>
  <c r="Y178" i="9"/>
  <c r="AG178" i="9"/>
  <c r="J178" i="9"/>
  <c r="R178" i="9"/>
  <c r="Z178" i="9"/>
  <c r="K178" i="9"/>
  <c r="S178" i="9"/>
  <c r="AA178" i="9"/>
  <c r="L178" i="9"/>
  <c r="T178" i="9"/>
  <c r="AB178" i="9"/>
  <c r="M178" i="9"/>
  <c r="U178" i="9"/>
  <c r="AC178" i="9"/>
  <c r="N178" i="9"/>
  <c r="V178" i="9"/>
  <c r="AD178" i="9"/>
  <c r="W178" i="9"/>
  <c r="AE178" i="9"/>
  <c r="O178" i="9"/>
  <c r="F179" i="9"/>
  <c r="N179" i="9" l="1"/>
  <c r="V179" i="9"/>
  <c r="AD179" i="9"/>
  <c r="O179" i="9"/>
  <c r="W179" i="9"/>
  <c r="AE179" i="9"/>
  <c r="H179" i="9"/>
  <c r="P179" i="9"/>
  <c r="X179" i="9"/>
  <c r="AF179" i="9"/>
  <c r="I179" i="9"/>
  <c r="Q179" i="9"/>
  <c r="Y179" i="9"/>
  <c r="AG179" i="9"/>
  <c r="J179" i="9"/>
  <c r="R179" i="9"/>
  <c r="Z179" i="9"/>
  <c r="K179" i="9"/>
  <c r="S179" i="9"/>
  <c r="AA179" i="9"/>
  <c r="L179" i="9"/>
  <c r="T179" i="9"/>
  <c r="AB179" i="9"/>
  <c r="M179" i="9"/>
  <c r="U179" i="9"/>
  <c r="AC179" i="9"/>
  <c r="F180" i="9"/>
  <c r="L180" i="9" l="1"/>
  <c r="T180" i="9"/>
  <c r="AB180" i="9"/>
  <c r="M180" i="9"/>
  <c r="U180" i="9"/>
  <c r="AC180" i="9"/>
  <c r="N180" i="9"/>
  <c r="V180" i="9"/>
  <c r="AD180" i="9"/>
  <c r="O180" i="9"/>
  <c r="W180" i="9"/>
  <c r="AE180" i="9"/>
  <c r="H180" i="9"/>
  <c r="P180" i="9"/>
  <c r="X180" i="9"/>
  <c r="AF180" i="9"/>
  <c r="I180" i="9"/>
  <c r="Q180" i="9"/>
  <c r="Y180" i="9"/>
  <c r="AG180" i="9"/>
  <c r="J180" i="9"/>
  <c r="R180" i="9"/>
  <c r="Z180" i="9"/>
  <c r="K180" i="9"/>
  <c r="AA180" i="9"/>
  <c r="S180" i="9"/>
  <c r="F181" i="9"/>
  <c r="J181" i="9" l="1"/>
  <c r="R181" i="9"/>
  <c r="Z181" i="9"/>
  <c r="K181" i="9"/>
  <c r="S181" i="9"/>
  <c r="AA181" i="9"/>
  <c r="L181" i="9"/>
  <c r="T181" i="9"/>
  <c r="AB181" i="9"/>
  <c r="M181" i="9"/>
  <c r="U181" i="9"/>
  <c r="AC181" i="9"/>
  <c r="N181" i="9"/>
  <c r="V181" i="9"/>
  <c r="AD181" i="9"/>
  <c r="O181" i="9"/>
  <c r="W181" i="9"/>
  <c r="AE181" i="9"/>
  <c r="H181" i="9"/>
  <c r="P181" i="9"/>
  <c r="X181" i="9"/>
  <c r="AF181" i="9"/>
  <c r="I181" i="9"/>
  <c r="Q181" i="9"/>
  <c r="Y181" i="9"/>
  <c r="AG181" i="9"/>
  <c r="F182" i="9"/>
  <c r="H182" i="9" l="1"/>
  <c r="P182" i="9"/>
  <c r="X182" i="9"/>
  <c r="AF182" i="9"/>
  <c r="I182" i="9"/>
  <c r="Q182" i="9"/>
  <c r="Y182" i="9"/>
  <c r="AG182" i="9"/>
  <c r="J182" i="9"/>
  <c r="R182" i="9"/>
  <c r="Z182" i="9"/>
  <c r="K182" i="9"/>
  <c r="S182" i="9"/>
  <c r="AA182" i="9"/>
  <c r="L182" i="9"/>
  <c r="T182" i="9"/>
  <c r="AB182" i="9"/>
  <c r="M182" i="9"/>
  <c r="U182" i="9"/>
  <c r="AC182" i="9"/>
  <c r="N182" i="9"/>
  <c r="V182" i="9"/>
  <c r="AD182" i="9"/>
  <c r="O182" i="9"/>
  <c r="W182" i="9"/>
  <c r="AE182" i="9"/>
  <c r="F183" i="9"/>
  <c r="N183" i="9" l="1"/>
  <c r="V183" i="9"/>
  <c r="AD183" i="9"/>
  <c r="O183" i="9"/>
  <c r="W183" i="9"/>
  <c r="AE183" i="9"/>
  <c r="H183" i="9"/>
  <c r="P183" i="9"/>
  <c r="X183" i="9"/>
  <c r="AF183" i="9"/>
  <c r="I183" i="9"/>
  <c r="Q183" i="9"/>
  <c r="Y183" i="9"/>
  <c r="AG183" i="9"/>
  <c r="J183" i="9"/>
  <c r="R183" i="9"/>
  <c r="Z183" i="9"/>
  <c r="K183" i="9"/>
  <c r="S183" i="9"/>
  <c r="AA183" i="9"/>
  <c r="L183" i="9"/>
  <c r="T183" i="9"/>
  <c r="AB183" i="9"/>
  <c r="U183" i="9"/>
  <c r="AC183" i="9"/>
  <c r="M183" i="9"/>
  <c r="F184" i="9"/>
  <c r="L184" i="9" l="1"/>
  <c r="T184" i="9"/>
  <c r="AB184" i="9"/>
  <c r="M184" i="9"/>
  <c r="U184" i="9"/>
  <c r="AC184" i="9"/>
  <c r="N184" i="9"/>
  <c r="V184" i="9"/>
  <c r="AD184" i="9"/>
  <c r="O184" i="9"/>
  <c r="W184" i="9"/>
  <c r="AE184" i="9"/>
  <c r="H184" i="9"/>
  <c r="P184" i="9"/>
  <c r="X184" i="9"/>
  <c r="AF184" i="9"/>
  <c r="I184" i="9"/>
  <c r="Q184" i="9"/>
  <c r="Y184" i="9"/>
  <c r="AG184" i="9"/>
  <c r="J184" i="9"/>
  <c r="R184" i="9"/>
  <c r="Z184" i="9"/>
  <c r="K184" i="9"/>
  <c r="S184" i="9"/>
  <c r="AA184" i="9"/>
  <c r="F185" i="9"/>
  <c r="J185" i="9" l="1"/>
  <c r="R185" i="9"/>
  <c r="Z185" i="9"/>
  <c r="K185" i="9"/>
  <c r="S185" i="9"/>
  <c r="AA185" i="9"/>
  <c r="L185" i="9"/>
  <c r="T185" i="9"/>
  <c r="AB185" i="9"/>
  <c r="M185" i="9"/>
  <c r="U185" i="9"/>
  <c r="AC185" i="9"/>
  <c r="N185" i="9"/>
  <c r="V185" i="9"/>
  <c r="AD185" i="9"/>
  <c r="O185" i="9"/>
  <c r="W185" i="9"/>
  <c r="AE185" i="9"/>
  <c r="H185" i="9"/>
  <c r="P185" i="9"/>
  <c r="X185" i="9"/>
  <c r="AF185" i="9"/>
  <c r="AG185" i="9"/>
  <c r="I185" i="9"/>
  <c r="Y185" i="9"/>
  <c r="Q185" i="9"/>
  <c r="F186" i="9"/>
  <c r="H186" i="9" l="1"/>
  <c r="P186" i="9"/>
  <c r="X186" i="9"/>
  <c r="AF186" i="9"/>
  <c r="I186" i="9"/>
  <c r="Q186" i="9"/>
  <c r="Y186" i="9"/>
  <c r="AG186" i="9"/>
  <c r="J186" i="9"/>
  <c r="R186" i="9"/>
  <c r="Z186" i="9"/>
  <c r="K186" i="9"/>
  <c r="S186" i="9"/>
  <c r="AA186" i="9"/>
  <c r="L186" i="9"/>
  <c r="T186" i="9"/>
  <c r="AB186" i="9"/>
  <c r="M186" i="9"/>
  <c r="U186" i="9"/>
  <c r="AC186" i="9"/>
  <c r="N186" i="9"/>
  <c r="V186" i="9"/>
  <c r="AD186" i="9"/>
  <c r="O186" i="9"/>
  <c r="W186" i="9"/>
  <c r="AE186" i="9"/>
  <c r="F187" i="9"/>
  <c r="N187" i="9" l="1"/>
  <c r="V187" i="9"/>
  <c r="AD187" i="9"/>
  <c r="O187" i="9"/>
  <c r="W187" i="9"/>
  <c r="AE187" i="9"/>
  <c r="H187" i="9"/>
  <c r="P187" i="9"/>
  <c r="X187" i="9"/>
  <c r="AF187" i="9"/>
  <c r="I187" i="9"/>
  <c r="Q187" i="9"/>
  <c r="Y187" i="9"/>
  <c r="AG187" i="9"/>
  <c r="J187" i="9"/>
  <c r="R187" i="9"/>
  <c r="Z187" i="9"/>
  <c r="K187" i="9"/>
  <c r="S187" i="9"/>
  <c r="AA187" i="9"/>
  <c r="L187" i="9"/>
  <c r="T187" i="9"/>
  <c r="AB187" i="9"/>
  <c r="M187" i="9"/>
  <c r="U187" i="9"/>
  <c r="AC187" i="9"/>
  <c r="F188" i="9"/>
  <c r="L188" i="9" l="1"/>
  <c r="T188" i="9"/>
  <c r="AB188" i="9"/>
  <c r="M188" i="9"/>
  <c r="U188" i="9"/>
  <c r="AC188" i="9"/>
  <c r="N188" i="9"/>
  <c r="V188" i="9"/>
  <c r="AD188" i="9"/>
  <c r="O188" i="9"/>
  <c r="W188" i="9"/>
  <c r="AE188" i="9"/>
  <c r="H188" i="9"/>
  <c r="P188" i="9"/>
  <c r="X188" i="9"/>
  <c r="AF188" i="9"/>
  <c r="I188" i="9"/>
  <c r="Q188" i="9"/>
  <c r="Y188" i="9"/>
  <c r="AG188" i="9"/>
  <c r="J188" i="9"/>
  <c r="R188" i="9"/>
  <c r="Z188" i="9"/>
  <c r="S188" i="9"/>
  <c r="AA188" i="9"/>
  <c r="K188" i="9"/>
  <c r="F189" i="9"/>
  <c r="J189" i="9" l="1"/>
  <c r="R189" i="9"/>
  <c r="Z189" i="9"/>
  <c r="K189" i="9"/>
  <c r="S189" i="9"/>
  <c r="AA189" i="9"/>
  <c r="L189" i="9"/>
  <c r="T189" i="9"/>
  <c r="AB189" i="9"/>
  <c r="M189" i="9"/>
  <c r="U189" i="9"/>
  <c r="AC189" i="9"/>
  <c r="N189" i="9"/>
  <c r="V189" i="9"/>
  <c r="AD189" i="9"/>
  <c r="O189" i="9"/>
  <c r="W189" i="9"/>
  <c r="AE189" i="9"/>
  <c r="H189" i="9"/>
  <c r="P189" i="9"/>
  <c r="X189" i="9"/>
  <c r="AF189" i="9"/>
  <c r="I189" i="9"/>
  <c r="Q189" i="9"/>
  <c r="Y189" i="9"/>
  <c r="AG189" i="9"/>
  <c r="F190" i="9"/>
  <c r="H190" i="9" l="1"/>
  <c r="P190" i="9"/>
  <c r="X190" i="9"/>
  <c r="AF190" i="9"/>
  <c r="I190" i="9"/>
  <c r="Q190" i="9"/>
  <c r="Y190" i="9"/>
  <c r="AG190" i="9"/>
  <c r="J190" i="9"/>
  <c r="R190" i="9"/>
  <c r="Z190" i="9"/>
  <c r="K190" i="9"/>
  <c r="S190" i="9"/>
  <c r="AA190" i="9"/>
  <c r="L190" i="9"/>
  <c r="T190" i="9"/>
  <c r="AB190" i="9"/>
  <c r="M190" i="9"/>
  <c r="U190" i="9"/>
  <c r="AC190" i="9"/>
  <c r="N190" i="9"/>
  <c r="V190" i="9"/>
  <c r="AD190" i="9"/>
  <c r="AE190" i="9"/>
  <c r="W190" i="9"/>
  <c r="O190" i="9"/>
  <c r="F191" i="9"/>
  <c r="N191" i="9" l="1"/>
  <c r="V191" i="9"/>
  <c r="AD191" i="9"/>
  <c r="O191" i="9"/>
  <c r="W191" i="9"/>
  <c r="AE191" i="9"/>
  <c r="H191" i="9"/>
  <c r="P191" i="9"/>
  <c r="X191" i="9"/>
  <c r="AF191" i="9"/>
  <c r="I191" i="9"/>
  <c r="Q191" i="9"/>
  <c r="Y191" i="9"/>
  <c r="AG191" i="9"/>
  <c r="J191" i="9"/>
  <c r="R191" i="9"/>
  <c r="Z191" i="9"/>
  <c r="K191" i="9"/>
  <c r="S191" i="9"/>
  <c r="AA191" i="9"/>
  <c r="L191" i="9"/>
  <c r="T191" i="9"/>
  <c r="AB191" i="9"/>
  <c r="M191" i="9"/>
  <c r="U191" i="9"/>
  <c r="AC191" i="9"/>
  <c r="F192" i="9"/>
  <c r="L192" i="9" l="1"/>
  <c r="T192" i="9"/>
  <c r="AB192" i="9"/>
  <c r="M192" i="9"/>
  <c r="U192" i="9"/>
  <c r="AC192" i="9"/>
  <c r="N192" i="9"/>
  <c r="V192" i="9"/>
  <c r="AD192" i="9"/>
  <c r="O192" i="9"/>
  <c r="W192" i="9"/>
  <c r="AE192" i="9"/>
  <c r="H192" i="9"/>
  <c r="P192" i="9"/>
  <c r="X192" i="9"/>
  <c r="AF192" i="9"/>
  <c r="I192" i="9"/>
  <c r="Q192" i="9"/>
  <c r="Y192" i="9"/>
  <c r="AG192" i="9"/>
  <c r="J192" i="9"/>
  <c r="R192" i="9"/>
  <c r="Z192" i="9"/>
  <c r="K192" i="9"/>
  <c r="S192" i="9"/>
  <c r="AA192" i="9"/>
  <c r="F193" i="9"/>
  <c r="J193" i="9" l="1"/>
  <c r="R193" i="9"/>
  <c r="Z193" i="9"/>
  <c r="K193" i="9"/>
  <c r="S193" i="9"/>
  <c r="AA193" i="9"/>
  <c r="L193" i="9"/>
  <c r="T193" i="9"/>
  <c r="AB193" i="9"/>
  <c r="M193" i="9"/>
  <c r="U193" i="9"/>
  <c r="AC193" i="9"/>
  <c r="N193" i="9"/>
  <c r="V193" i="9"/>
  <c r="AD193" i="9"/>
  <c r="O193" i="9"/>
  <c r="W193" i="9"/>
  <c r="AE193" i="9"/>
  <c r="H193" i="9"/>
  <c r="P193" i="9"/>
  <c r="X193" i="9"/>
  <c r="AF193" i="9"/>
  <c r="Q193" i="9"/>
  <c r="Y193" i="9"/>
  <c r="AG193" i="9"/>
  <c r="I193" i="9"/>
  <c r="F194" i="9"/>
  <c r="H194" i="9" l="1"/>
  <c r="P194" i="9"/>
  <c r="X194" i="9"/>
  <c r="AF194" i="9"/>
  <c r="I194" i="9"/>
  <c r="Q194" i="9"/>
  <c r="Y194" i="9"/>
  <c r="AG194" i="9"/>
  <c r="J194" i="9"/>
  <c r="R194" i="9"/>
  <c r="Z194" i="9"/>
  <c r="K194" i="9"/>
  <c r="S194" i="9"/>
  <c r="AA194" i="9"/>
  <c r="L194" i="9"/>
  <c r="T194" i="9"/>
  <c r="AB194" i="9"/>
  <c r="M194" i="9"/>
  <c r="U194" i="9"/>
  <c r="AC194" i="9"/>
  <c r="N194" i="9"/>
  <c r="V194" i="9"/>
  <c r="AD194" i="9"/>
  <c r="O194" i="9"/>
  <c r="W194" i="9"/>
  <c r="AE194" i="9"/>
  <c r="F195" i="9"/>
  <c r="N195" i="9" l="1"/>
  <c r="V195" i="9"/>
  <c r="AD195" i="9"/>
  <c r="O195" i="9"/>
  <c r="W195" i="9"/>
  <c r="AE195" i="9"/>
  <c r="H195" i="9"/>
  <c r="P195" i="9"/>
  <c r="X195" i="9"/>
  <c r="AF195" i="9"/>
  <c r="I195" i="9"/>
  <c r="Q195" i="9"/>
  <c r="Y195" i="9"/>
  <c r="AG195" i="9"/>
  <c r="J195" i="9"/>
  <c r="R195" i="9"/>
  <c r="Z195" i="9"/>
  <c r="K195" i="9"/>
  <c r="S195" i="9"/>
  <c r="AA195" i="9"/>
  <c r="L195" i="9"/>
  <c r="T195" i="9"/>
  <c r="AB195" i="9"/>
  <c r="AC195" i="9"/>
  <c r="U195" i="9"/>
  <c r="M195" i="9"/>
  <c r="F196" i="9"/>
  <c r="L196" i="9" l="1"/>
  <c r="T196" i="9"/>
  <c r="AB196" i="9"/>
  <c r="M196" i="9"/>
  <c r="U196" i="9"/>
  <c r="AC196" i="9"/>
  <c r="N196" i="9"/>
  <c r="V196" i="9"/>
  <c r="AD196" i="9"/>
  <c r="O196" i="9"/>
  <c r="W196" i="9"/>
  <c r="AE196" i="9"/>
  <c r="H196" i="9"/>
  <c r="P196" i="9"/>
  <c r="X196" i="9"/>
  <c r="AF196" i="9"/>
  <c r="I196" i="9"/>
  <c r="Q196" i="9"/>
  <c r="Y196" i="9"/>
  <c r="AG196" i="9"/>
  <c r="J196" i="9"/>
  <c r="R196" i="9"/>
  <c r="Z196" i="9"/>
  <c r="K196" i="9"/>
  <c r="S196" i="9"/>
  <c r="AA196" i="9"/>
  <c r="F197" i="9"/>
  <c r="J197" i="9" l="1"/>
  <c r="R197" i="9"/>
  <c r="Z197" i="9"/>
  <c r="K197" i="9"/>
  <c r="S197" i="9"/>
  <c r="AA197" i="9"/>
  <c r="L197" i="9"/>
  <c r="T197" i="9"/>
  <c r="AB197" i="9"/>
  <c r="M197" i="9"/>
  <c r="U197" i="9"/>
  <c r="AC197" i="9"/>
  <c r="N197" i="9"/>
  <c r="V197" i="9"/>
  <c r="AD197" i="9"/>
  <c r="O197" i="9"/>
  <c r="W197" i="9"/>
  <c r="AE197" i="9"/>
  <c r="H197" i="9"/>
  <c r="P197" i="9"/>
  <c r="X197" i="9"/>
  <c r="AF197" i="9"/>
  <c r="I197" i="9"/>
  <c r="Q197" i="9"/>
  <c r="AG197" i="9"/>
  <c r="Y197" i="9"/>
  <c r="F198" i="9"/>
  <c r="H198" i="9" l="1"/>
  <c r="P198" i="9"/>
  <c r="X198" i="9"/>
  <c r="AF198" i="9"/>
  <c r="I198" i="9"/>
  <c r="Q198" i="9"/>
  <c r="Y198" i="9"/>
  <c r="AG198" i="9"/>
  <c r="J198" i="9"/>
  <c r="R198" i="9"/>
  <c r="Z198" i="9"/>
  <c r="K198" i="9"/>
  <c r="S198" i="9"/>
  <c r="AA198" i="9"/>
  <c r="L198" i="9"/>
  <c r="T198" i="9"/>
  <c r="AB198" i="9"/>
  <c r="M198" i="9"/>
  <c r="U198" i="9"/>
  <c r="AC198" i="9"/>
  <c r="N198" i="9"/>
  <c r="V198" i="9"/>
  <c r="AD198" i="9"/>
  <c r="O198" i="9"/>
  <c r="W198" i="9"/>
  <c r="AE198" i="9"/>
  <c r="F199" i="9"/>
  <c r="N199" i="9" l="1"/>
  <c r="V199" i="9"/>
  <c r="AD199" i="9"/>
  <c r="O199" i="9"/>
  <c r="W199" i="9"/>
  <c r="AE199" i="9"/>
  <c r="H199" i="9"/>
  <c r="P199" i="9"/>
  <c r="X199" i="9"/>
  <c r="AF199" i="9"/>
  <c r="I199" i="9"/>
  <c r="Q199" i="9"/>
  <c r="Y199" i="9"/>
  <c r="AG199" i="9"/>
  <c r="J199" i="9"/>
  <c r="R199" i="9"/>
  <c r="Z199" i="9"/>
  <c r="K199" i="9"/>
  <c r="S199" i="9"/>
  <c r="AA199" i="9"/>
  <c r="L199" i="9"/>
  <c r="T199" i="9"/>
  <c r="AB199" i="9"/>
  <c r="M199" i="9"/>
  <c r="U199" i="9"/>
  <c r="AC199" i="9"/>
  <c r="F200" i="9"/>
  <c r="L200" i="9" l="1"/>
  <c r="T200" i="9"/>
  <c r="AB200" i="9"/>
  <c r="M200" i="9"/>
  <c r="U200" i="9"/>
  <c r="AC200" i="9"/>
  <c r="N200" i="9"/>
  <c r="V200" i="9"/>
  <c r="AD200" i="9"/>
  <c r="O200" i="9"/>
  <c r="W200" i="9"/>
  <c r="AE200" i="9"/>
  <c r="H200" i="9"/>
  <c r="P200" i="9"/>
  <c r="X200" i="9"/>
  <c r="AF200" i="9"/>
  <c r="I200" i="9"/>
  <c r="Q200" i="9"/>
  <c r="Y200" i="9"/>
  <c r="AG200" i="9"/>
  <c r="J200" i="9"/>
  <c r="R200" i="9"/>
  <c r="Z200" i="9"/>
  <c r="AA200" i="9"/>
  <c r="S200" i="9"/>
  <c r="K200" i="9"/>
  <c r="F201" i="9"/>
  <c r="J201" i="9" l="1"/>
  <c r="R201" i="9"/>
  <c r="Z201" i="9"/>
  <c r="K201" i="9"/>
  <c r="S201" i="9"/>
  <c r="AA201" i="9"/>
  <c r="L201" i="9"/>
  <c r="T201" i="9"/>
  <c r="AB201" i="9"/>
  <c r="M201" i="9"/>
  <c r="U201" i="9"/>
  <c r="AC201" i="9"/>
  <c r="N201" i="9"/>
  <c r="V201" i="9"/>
  <c r="AD201" i="9"/>
  <c r="O201" i="9"/>
  <c r="W201" i="9"/>
  <c r="AE201" i="9"/>
  <c r="H201" i="9"/>
  <c r="P201" i="9"/>
  <c r="X201" i="9"/>
  <c r="AF201" i="9"/>
  <c r="I201" i="9"/>
  <c r="Q201" i="9"/>
  <c r="Y201" i="9"/>
  <c r="AG201" i="9"/>
  <c r="F202" i="9"/>
  <c r="H202" i="9" l="1"/>
  <c r="P202" i="9"/>
  <c r="X202" i="9"/>
  <c r="AF202" i="9"/>
  <c r="I202" i="9"/>
  <c r="Q202" i="9"/>
  <c r="Y202" i="9"/>
  <c r="AG202" i="9"/>
  <c r="J202" i="9"/>
  <c r="R202" i="9"/>
  <c r="Z202" i="9"/>
  <c r="K202" i="9"/>
  <c r="S202" i="9"/>
  <c r="AA202" i="9"/>
  <c r="L202" i="9"/>
  <c r="T202" i="9"/>
  <c r="AB202" i="9"/>
  <c r="M202" i="9"/>
  <c r="U202" i="9"/>
  <c r="AC202" i="9"/>
  <c r="N202" i="9"/>
  <c r="V202" i="9"/>
  <c r="AD202" i="9"/>
  <c r="O202" i="9"/>
  <c r="AE202" i="9"/>
  <c r="W202" i="9"/>
  <c r="F203" i="9"/>
  <c r="N203" i="9" l="1"/>
  <c r="V203" i="9"/>
  <c r="AD203" i="9"/>
  <c r="O203" i="9"/>
  <c r="W203" i="9"/>
  <c r="AE203" i="9"/>
  <c r="H203" i="9"/>
  <c r="P203" i="9"/>
  <c r="X203" i="9"/>
  <c r="AF203" i="9"/>
  <c r="I203" i="9"/>
  <c r="Q203" i="9"/>
  <c r="Y203" i="9"/>
  <c r="AG203" i="9"/>
  <c r="J203" i="9"/>
  <c r="R203" i="9"/>
  <c r="Z203" i="9"/>
  <c r="K203" i="9"/>
  <c r="S203" i="9"/>
  <c r="AA203" i="9"/>
  <c r="L203" i="9"/>
  <c r="T203" i="9"/>
  <c r="AB203" i="9"/>
  <c r="M203" i="9"/>
  <c r="U203" i="9"/>
  <c r="AC203" i="9"/>
  <c r="F204" i="9"/>
  <c r="L204" i="9" l="1"/>
  <c r="T204" i="9"/>
  <c r="AB204" i="9"/>
  <c r="M204" i="9"/>
  <c r="N204" i="9"/>
  <c r="V204" i="9"/>
  <c r="AD204" i="9"/>
  <c r="O204" i="9"/>
  <c r="W204" i="9"/>
  <c r="AE204" i="9"/>
  <c r="H204" i="9"/>
  <c r="P204" i="9"/>
  <c r="X204" i="9"/>
  <c r="AF204" i="9"/>
  <c r="I204" i="9"/>
  <c r="J204" i="9"/>
  <c r="R204" i="9"/>
  <c r="Z204" i="9"/>
  <c r="AA204" i="9"/>
  <c r="AC204" i="9"/>
  <c r="AG204" i="9"/>
  <c r="K204" i="9"/>
  <c r="Q204" i="9"/>
  <c r="S204" i="9"/>
  <c r="Y204" i="9"/>
  <c r="U204" i="9"/>
  <c r="F205" i="9"/>
  <c r="J205" i="9" l="1"/>
  <c r="R205" i="9"/>
  <c r="Z205" i="9"/>
  <c r="L205" i="9"/>
  <c r="T205" i="9"/>
  <c r="AB205" i="9"/>
  <c r="M205" i="9"/>
  <c r="U205" i="9"/>
  <c r="AC205" i="9"/>
  <c r="N205" i="9"/>
  <c r="V205" i="9"/>
  <c r="AD205" i="9"/>
  <c r="H205" i="9"/>
  <c r="P205" i="9"/>
  <c r="X205" i="9"/>
  <c r="AF205" i="9"/>
  <c r="W205" i="9"/>
  <c r="Y205" i="9"/>
  <c r="AA205" i="9"/>
  <c r="I205" i="9"/>
  <c r="AE205" i="9"/>
  <c r="K205" i="9"/>
  <c r="AG205" i="9"/>
  <c r="O205" i="9"/>
  <c r="S205" i="9"/>
  <c r="Q205" i="9"/>
  <c r="F206" i="9"/>
  <c r="H206" i="9" l="1"/>
  <c r="P206" i="9"/>
  <c r="X206" i="9"/>
  <c r="AF206" i="9"/>
  <c r="J206" i="9"/>
  <c r="R206" i="9"/>
  <c r="Z206" i="9"/>
  <c r="K206" i="9"/>
  <c r="S206" i="9"/>
  <c r="AA206" i="9"/>
  <c r="L206" i="9"/>
  <c r="T206" i="9"/>
  <c r="AB206" i="9"/>
  <c r="N206" i="9"/>
  <c r="V206" i="9"/>
  <c r="AD206" i="9"/>
  <c r="Q206" i="9"/>
  <c r="U206" i="9"/>
  <c r="W206" i="9"/>
  <c r="Y206" i="9"/>
  <c r="AC206" i="9"/>
  <c r="I206" i="9"/>
  <c r="AE206" i="9"/>
  <c r="O206" i="9"/>
  <c r="M206" i="9"/>
  <c r="AG206" i="9"/>
  <c r="F207" i="9"/>
  <c r="N207" i="9" l="1"/>
  <c r="V207" i="9"/>
  <c r="AD207" i="9"/>
  <c r="H207" i="9"/>
  <c r="P207" i="9"/>
  <c r="X207" i="9"/>
  <c r="AF207" i="9"/>
  <c r="I207" i="9"/>
  <c r="Q207" i="9"/>
  <c r="Y207" i="9"/>
  <c r="AG207" i="9"/>
  <c r="J207" i="9"/>
  <c r="R207" i="9"/>
  <c r="Z207" i="9"/>
  <c r="L207" i="9"/>
  <c r="T207" i="9"/>
  <c r="AB207" i="9"/>
  <c r="M207" i="9"/>
  <c r="O207" i="9"/>
  <c r="S207" i="9"/>
  <c r="U207" i="9"/>
  <c r="W207" i="9"/>
  <c r="AA207" i="9"/>
  <c r="K207" i="9"/>
  <c r="AE207" i="9"/>
  <c r="AC207" i="9"/>
  <c r="F208" i="9"/>
  <c r="L208" i="9" l="1"/>
  <c r="T208" i="9"/>
  <c r="AB208" i="9"/>
  <c r="N208" i="9"/>
  <c r="V208" i="9"/>
  <c r="AD208" i="9"/>
  <c r="O208" i="9"/>
  <c r="W208" i="9"/>
  <c r="AE208" i="9"/>
  <c r="H208" i="9"/>
  <c r="P208" i="9"/>
  <c r="X208" i="9"/>
  <c r="AF208" i="9"/>
  <c r="J208" i="9"/>
  <c r="R208" i="9"/>
  <c r="Z208" i="9"/>
  <c r="I208" i="9"/>
  <c r="AC208" i="9"/>
  <c r="K208" i="9"/>
  <c r="AG208" i="9"/>
  <c r="M208" i="9"/>
  <c r="Q208" i="9"/>
  <c r="S208" i="9"/>
  <c r="U208" i="9"/>
  <c r="AA208" i="9"/>
  <c r="Y208" i="9"/>
  <c r="F209" i="9"/>
  <c r="J209" i="9" l="1"/>
  <c r="R209" i="9"/>
  <c r="Z209" i="9"/>
  <c r="L209" i="9"/>
  <c r="T209" i="9"/>
  <c r="AB209" i="9"/>
  <c r="M209" i="9"/>
  <c r="U209" i="9"/>
  <c r="AC209" i="9"/>
  <c r="N209" i="9"/>
  <c r="V209" i="9"/>
  <c r="AD209" i="9"/>
  <c r="H209" i="9"/>
  <c r="P209" i="9"/>
  <c r="X209" i="9"/>
  <c r="AF209" i="9"/>
  <c r="Y209" i="9"/>
  <c r="AA209" i="9"/>
  <c r="I209" i="9"/>
  <c r="AE209" i="9"/>
  <c r="K209" i="9"/>
  <c r="AG209" i="9"/>
  <c r="O209" i="9"/>
  <c r="Q209" i="9"/>
  <c r="W209" i="9"/>
  <c r="S209" i="9"/>
  <c r="F210" i="9"/>
  <c r="H210" i="9" l="1"/>
  <c r="P210" i="9"/>
  <c r="X210" i="9"/>
  <c r="AF210" i="9"/>
  <c r="J210" i="9"/>
  <c r="R210" i="9"/>
  <c r="Z210" i="9"/>
  <c r="K210" i="9"/>
  <c r="S210" i="9"/>
  <c r="AA210" i="9"/>
  <c r="L210" i="9"/>
  <c r="T210" i="9"/>
  <c r="AB210" i="9"/>
  <c r="N210" i="9"/>
  <c r="V210" i="9"/>
  <c r="AD210" i="9"/>
  <c r="U210" i="9"/>
  <c r="W210" i="9"/>
  <c r="Y210" i="9"/>
  <c r="AC210" i="9"/>
  <c r="I210" i="9"/>
  <c r="AE210" i="9"/>
  <c r="M210" i="9"/>
  <c r="AG210" i="9"/>
  <c r="Q210" i="9"/>
  <c r="O210" i="9"/>
  <c r="F211" i="9"/>
  <c r="N211" i="9" l="1"/>
  <c r="V211" i="9"/>
  <c r="AD211" i="9"/>
  <c r="H211" i="9"/>
  <c r="P211" i="9"/>
  <c r="X211" i="9"/>
  <c r="AF211" i="9"/>
  <c r="I211" i="9"/>
  <c r="Q211" i="9"/>
  <c r="Y211" i="9"/>
  <c r="AG211" i="9"/>
  <c r="J211" i="9"/>
  <c r="R211" i="9"/>
  <c r="Z211" i="9"/>
  <c r="L211" i="9"/>
  <c r="T211" i="9"/>
  <c r="AB211" i="9"/>
  <c r="O211" i="9"/>
  <c r="S211" i="9"/>
  <c r="U211" i="9"/>
  <c r="W211" i="9"/>
  <c r="AA211" i="9"/>
  <c r="AC211" i="9"/>
  <c r="M211" i="9"/>
  <c r="K211" i="9"/>
  <c r="AE211" i="9"/>
  <c r="F212" i="9"/>
  <c r="L212" i="9" l="1"/>
  <c r="T212" i="9"/>
  <c r="AB212" i="9"/>
  <c r="N212" i="9"/>
  <c r="V212" i="9"/>
  <c r="AD212" i="9"/>
  <c r="O212" i="9"/>
  <c r="W212" i="9"/>
  <c r="AE212" i="9"/>
  <c r="H212" i="9"/>
  <c r="P212" i="9"/>
  <c r="X212" i="9"/>
  <c r="AF212" i="9"/>
  <c r="J212" i="9"/>
  <c r="R212" i="9"/>
  <c r="Z212" i="9"/>
  <c r="K212" i="9"/>
  <c r="AG212" i="9"/>
  <c r="M212" i="9"/>
  <c r="Q212" i="9"/>
  <c r="S212" i="9"/>
  <c r="U212" i="9"/>
  <c r="Y212" i="9"/>
  <c r="I212" i="9"/>
  <c r="AC212" i="9"/>
  <c r="AA212" i="9"/>
  <c r="F213" i="9"/>
  <c r="L213" i="9" l="1"/>
  <c r="N213" i="9"/>
  <c r="H213" i="9"/>
  <c r="P213" i="9"/>
  <c r="S213" i="9"/>
  <c r="AA213" i="9"/>
  <c r="I213" i="9"/>
  <c r="T213" i="9"/>
  <c r="AB213" i="9"/>
  <c r="J213" i="9"/>
  <c r="U213" i="9"/>
  <c r="AC213" i="9"/>
  <c r="K213" i="9"/>
  <c r="V213" i="9"/>
  <c r="AD213" i="9"/>
  <c r="M213" i="9"/>
  <c r="W213" i="9"/>
  <c r="AE213" i="9"/>
  <c r="O213" i="9"/>
  <c r="X213" i="9"/>
  <c r="AF213" i="9"/>
  <c r="R213" i="9"/>
  <c r="Z213" i="9"/>
  <c r="Q213" i="9"/>
  <c r="Y213" i="9"/>
  <c r="AG213" i="9"/>
  <c r="F214" i="9"/>
  <c r="I214" i="9" l="1"/>
  <c r="Q214" i="9"/>
  <c r="Y214" i="9"/>
  <c r="AG214" i="9"/>
  <c r="J214" i="9"/>
  <c r="R214" i="9"/>
  <c r="Z214" i="9"/>
  <c r="K214" i="9"/>
  <c r="S214" i="9"/>
  <c r="AA214" i="9"/>
  <c r="L214" i="9"/>
  <c r="T214" i="9"/>
  <c r="AB214" i="9"/>
  <c r="M214" i="9"/>
  <c r="U214" i="9"/>
  <c r="AC214" i="9"/>
  <c r="N214" i="9"/>
  <c r="V214" i="9"/>
  <c r="AD214" i="9"/>
  <c r="H214" i="9"/>
  <c r="P214" i="9"/>
  <c r="X214" i="9"/>
  <c r="AF214" i="9"/>
  <c r="W214" i="9"/>
  <c r="AE214" i="9"/>
  <c r="O214" i="9"/>
  <c r="F215" i="9"/>
  <c r="O215" i="9" l="1"/>
  <c r="W215" i="9"/>
  <c r="AE215" i="9"/>
  <c r="H215" i="9"/>
  <c r="P215" i="9"/>
  <c r="X215" i="9"/>
  <c r="AF215" i="9"/>
  <c r="I215" i="9"/>
  <c r="Q215" i="9"/>
  <c r="Y215" i="9"/>
  <c r="AG215" i="9"/>
  <c r="J215" i="9"/>
  <c r="R215" i="9"/>
  <c r="Z215" i="9"/>
  <c r="K215" i="9"/>
  <c r="S215" i="9"/>
  <c r="AA215" i="9"/>
  <c r="L215" i="9"/>
  <c r="T215" i="9"/>
  <c r="AB215" i="9"/>
  <c r="N215" i="9"/>
  <c r="V215" i="9"/>
  <c r="AD215" i="9"/>
  <c r="M215" i="9"/>
  <c r="U215" i="9"/>
  <c r="AC215" i="9"/>
  <c r="F216" i="9"/>
  <c r="M216" i="9" l="1"/>
  <c r="U216" i="9"/>
  <c r="AC216" i="9"/>
  <c r="N216" i="9"/>
  <c r="V216" i="9"/>
  <c r="AD216" i="9"/>
  <c r="O216" i="9"/>
  <c r="W216" i="9"/>
  <c r="AE216" i="9"/>
  <c r="H216" i="9"/>
  <c r="P216" i="9"/>
  <c r="X216" i="9"/>
  <c r="AF216" i="9"/>
  <c r="I216" i="9"/>
  <c r="Q216" i="9"/>
  <c r="Y216" i="9"/>
  <c r="AG216" i="9"/>
  <c r="J216" i="9"/>
  <c r="R216" i="9"/>
  <c r="Z216" i="9"/>
  <c r="L216" i="9"/>
  <c r="T216" i="9"/>
  <c r="AB216" i="9"/>
  <c r="K216" i="9"/>
  <c r="S216" i="9"/>
  <c r="AA216" i="9"/>
  <c r="F217" i="9"/>
  <c r="K217" i="9" l="1"/>
  <c r="S217" i="9"/>
  <c r="AA217" i="9"/>
  <c r="L217" i="9"/>
  <c r="T217" i="9"/>
  <c r="AB217" i="9"/>
  <c r="M217" i="9"/>
  <c r="U217" i="9"/>
  <c r="AC217" i="9"/>
  <c r="N217" i="9"/>
  <c r="V217" i="9"/>
  <c r="AD217" i="9"/>
  <c r="O217" i="9"/>
  <c r="W217" i="9"/>
  <c r="AE217" i="9"/>
  <c r="H217" i="9"/>
  <c r="P217" i="9"/>
  <c r="X217" i="9"/>
  <c r="AF217" i="9"/>
  <c r="J217" i="9"/>
  <c r="R217" i="9"/>
  <c r="Z217" i="9"/>
  <c r="I217" i="9"/>
  <c r="Q217" i="9"/>
  <c r="Y217" i="9"/>
  <c r="AG217" i="9"/>
  <c r="F218" i="9"/>
  <c r="I218" i="9" l="1"/>
  <c r="Q218" i="9"/>
  <c r="Y218" i="9"/>
  <c r="AG218" i="9"/>
  <c r="J218" i="9"/>
  <c r="R218" i="9"/>
  <c r="Z218" i="9"/>
  <c r="K218" i="9"/>
  <c r="S218" i="9"/>
  <c r="AA218" i="9"/>
  <c r="L218" i="9"/>
  <c r="T218" i="9"/>
  <c r="AB218" i="9"/>
  <c r="M218" i="9"/>
  <c r="U218" i="9"/>
  <c r="AC218" i="9"/>
  <c r="N218" i="9"/>
  <c r="V218" i="9"/>
  <c r="AD218" i="9"/>
  <c r="H218" i="9"/>
  <c r="P218" i="9"/>
  <c r="X218" i="9"/>
  <c r="AF218" i="9"/>
  <c r="O218" i="9"/>
  <c r="W218" i="9"/>
  <c r="AE218" i="9"/>
  <c r="F219" i="9"/>
  <c r="O219" i="9" l="1"/>
  <c r="W219" i="9"/>
  <c r="AE219" i="9"/>
  <c r="H219" i="9"/>
  <c r="P219" i="9"/>
  <c r="X219" i="9"/>
  <c r="AF219" i="9"/>
  <c r="I219" i="9"/>
  <c r="Q219" i="9"/>
  <c r="Y219" i="9"/>
  <c r="AG219" i="9"/>
  <c r="J219" i="9"/>
  <c r="R219" i="9"/>
  <c r="Z219" i="9"/>
  <c r="K219" i="9"/>
  <c r="S219" i="9"/>
  <c r="AA219" i="9"/>
  <c r="L219" i="9"/>
  <c r="T219" i="9"/>
  <c r="AB219" i="9"/>
  <c r="N219" i="9"/>
  <c r="V219" i="9"/>
  <c r="AD219" i="9"/>
  <c r="U219" i="9"/>
  <c r="AC219" i="9"/>
  <c r="M219" i="9"/>
  <c r="F220" i="9"/>
  <c r="M220" i="9" l="1"/>
  <c r="U220" i="9"/>
  <c r="AC220" i="9"/>
  <c r="N220" i="9"/>
  <c r="V220" i="9"/>
  <c r="AD220" i="9"/>
  <c r="O220" i="9"/>
  <c r="W220" i="9"/>
  <c r="AE220" i="9"/>
  <c r="H220" i="9"/>
  <c r="P220" i="9"/>
  <c r="X220" i="9"/>
  <c r="AF220" i="9"/>
  <c r="I220" i="9"/>
  <c r="Q220" i="9"/>
  <c r="Y220" i="9"/>
  <c r="AG220" i="9"/>
  <c r="J220" i="9"/>
  <c r="R220" i="9"/>
  <c r="Z220" i="9"/>
  <c r="L220" i="9"/>
  <c r="T220" i="9"/>
  <c r="AB220" i="9"/>
  <c r="K220" i="9"/>
  <c r="S220" i="9"/>
  <c r="AA220" i="9"/>
  <c r="F221" i="9"/>
  <c r="K221" i="9" l="1"/>
  <c r="S221" i="9"/>
  <c r="AA221" i="9"/>
  <c r="L221" i="9"/>
  <c r="T221" i="9"/>
  <c r="AB221" i="9"/>
  <c r="M221" i="9"/>
  <c r="U221" i="9"/>
  <c r="AC221" i="9"/>
  <c r="N221" i="9"/>
  <c r="V221" i="9"/>
  <c r="AD221" i="9"/>
  <c r="O221" i="9"/>
  <c r="W221" i="9"/>
  <c r="AE221" i="9"/>
  <c r="H221" i="9"/>
  <c r="P221" i="9"/>
  <c r="X221" i="9"/>
  <c r="AF221" i="9"/>
  <c r="J221" i="9"/>
  <c r="R221" i="9"/>
  <c r="Z221" i="9"/>
  <c r="AG221" i="9"/>
  <c r="I221" i="9"/>
  <c r="Q221" i="9"/>
  <c r="Y221" i="9"/>
  <c r="F222" i="9"/>
  <c r="I222" i="9" l="1"/>
  <c r="Q222" i="9"/>
  <c r="Y222" i="9"/>
  <c r="AG222" i="9"/>
  <c r="J222" i="9"/>
  <c r="R222" i="9"/>
  <c r="Z222" i="9"/>
  <c r="K222" i="9"/>
  <c r="S222" i="9"/>
  <c r="AA222" i="9"/>
  <c r="L222" i="9"/>
  <c r="T222" i="9"/>
  <c r="AB222" i="9"/>
  <c r="M222" i="9"/>
  <c r="U222" i="9"/>
  <c r="AC222" i="9"/>
  <c r="N222" i="9"/>
  <c r="V222" i="9"/>
  <c r="AD222" i="9"/>
  <c r="H222" i="9"/>
  <c r="P222" i="9"/>
  <c r="X222" i="9"/>
  <c r="AF222" i="9"/>
  <c r="O222" i="9"/>
  <c r="W222" i="9"/>
  <c r="AE222" i="9"/>
  <c r="F223" i="9"/>
  <c r="O223" i="9" l="1"/>
  <c r="W223" i="9"/>
  <c r="AE223" i="9"/>
  <c r="H223" i="9"/>
  <c r="P223" i="9"/>
  <c r="X223" i="9"/>
  <c r="AF223" i="9"/>
  <c r="I223" i="9"/>
  <c r="Q223" i="9"/>
  <c r="Y223" i="9"/>
  <c r="AG223" i="9"/>
  <c r="J223" i="9"/>
  <c r="R223" i="9"/>
  <c r="Z223" i="9"/>
  <c r="K223" i="9"/>
  <c r="S223" i="9"/>
  <c r="AA223" i="9"/>
  <c r="L223" i="9"/>
  <c r="T223" i="9"/>
  <c r="AB223" i="9"/>
  <c r="N223" i="9"/>
  <c r="V223" i="9"/>
  <c r="AD223" i="9"/>
  <c r="M223" i="9"/>
  <c r="U223" i="9"/>
  <c r="AC223" i="9"/>
  <c r="F224" i="9"/>
  <c r="M224" i="9" l="1"/>
  <c r="U224" i="9"/>
  <c r="AC224" i="9"/>
  <c r="N224" i="9"/>
  <c r="V224" i="9"/>
  <c r="AD224" i="9"/>
  <c r="O224" i="9"/>
  <c r="W224" i="9"/>
  <c r="AE224" i="9"/>
  <c r="H224" i="9"/>
  <c r="P224" i="9"/>
  <c r="X224" i="9"/>
  <c r="AF224" i="9"/>
  <c r="I224" i="9"/>
  <c r="Q224" i="9"/>
  <c r="Y224" i="9"/>
  <c r="AG224" i="9"/>
  <c r="J224" i="9"/>
  <c r="R224" i="9"/>
  <c r="Z224" i="9"/>
  <c r="L224" i="9"/>
  <c r="T224" i="9"/>
  <c r="AB224" i="9"/>
  <c r="S224" i="9"/>
  <c r="AA224" i="9"/>
  <c r="K224" i="9"/>
  <c r="F225" i="9"/>
  <c r="K225" i="9" l="1"/>
  <c r="S225" i="9"/>
  <c r="AA225" i="9"/>
  <c r="L225" i="9"/>
  <c r="T225" i="9"/>
  <c r="AB225" i="9"/>
  <c r="M225" i="9"/>
  <c r="U225" i="9"/>
  <c r="AC225" i="9"/>
  <c r="N225" i="9"/>
  <c r="V225" i="9"/>
  <c r="AD225" i="9"/>
  <c r="O225" i="9"/>
  <c r="W225" i="9"/>
  <c r="AE225" i="9"/>
  <c r="H225" i="9"/>
  <c r="P225" i="9"/>
  <c r="X225" i="9"/>
  <c r="AF225" i="9"/>
  <c r="J225" i="9"/>
  <c r="R225" i="9"/>
  <c r="Z225" i="9"/>
  <c r="I225" i="9"/>
  <c r="Q225" i="9"/>
  <c r="Y225" i="9"/>
  <c r="AG225" i="9"/>
  <c r="F226" i="9"/>
  <c r="I226" i="9" l="1"/>
  <c r="Q226" i="9"/>
  <c r="Y226" i="9"/>
  <c r="AG226" i="9"/>
  <c r="J226" i="9"/>
  <c r="R226" i="9"/>
  <c r="Z226" i="9"/>
  <c r="K226" i="9"/>
  <c r="S226" i="9"/>
  <c r="AA226" i="9"/>
  <c r="L226" i="9"/>
  <c r="T226" i="9"/>
  <c r="AB226" i="9"/>
  <c r="M226" i="9"/>
  <c r="U226" i="9"/>
  <c r="AC226" i="9"/>
  <c r="N226" i="9"/>
  <c r="V226" i="9"/>
  <c r="AD226" i="9"/>
  <c r="H226" i="9"/>
  <c r="P226" i="9"/>
  <c r="X226" i="9"/>
  <c r="AF226" i="9"/>
  <c r="AE226" i="9"/>
  <c r="O226" i="9"/>
  <c r="W226" i="9"/>
  <c r="F227" i="9"/>
  <c r="O227" i="9" l="1"/>
  <c r="W227" i="9"/>
  <c r="AE227" i="9"/>
  <c r="H227" i="9"/>
  <c r="P227" i="9"/>
  <c r="X227" i="9"/>
  <c r="AF227" i="9"/>
  <c r="I227" i="9"/>
  <c r="Q227" i="9"/>
  <c r="Y227" i="9"/>
  <c r="AG227" i="9"/>
  <c r="J227" i="9"/>
  <c r="R227" i="9"/>
  <c r="Z227" i="9"/>
  <c r="K227" i="9"/>
  <c r="S227" i="9"/>
  <c r="AA227" i="9"/>
  <c r="L227" i="9"/>
  <c r="T227" i="9"/>
  <c r="AB227" i="9"/>
  <c r="N227" i="9"/>
  <c r="V227" i="9"/>
  <c r="AD227" i="9"/>
  <c r="M227" i="9"/>
  <c r="U227" i="9"/>
  <c r="AC227" i="9"/>
  <c r="F228" i="9"/>
  <c r="M228" i="9" l="1"/>
  <c r="U228" i="9"/>
  <c r="AC228" i="9"/>
  <c r="N228" i="9"/>
  <c r="V228" i="9"/>
  <c r="AD228" i="9"/>
  <c r="O228" i="9"/>
  <c r="W228" i="9"/>
  <c r="AE228" i="9"/>
  <c r="H228" i="9"/>
  <c r="P228" i="9"/>
  <c r="X228" i="9"/>
  <c r="AF228" i="9"/>
  <c r="I228" i="9"/>
  <c r="Q228" i="9"/>
  <c r="Y228" i="9"/>
  <c r="AG228" i="9"/>
  <c r="J228" i="9"/>
  <c r="R228" i="9"/>
  <c r="Z228" i="9"/>
  <c r="L228" i="9"/>
  <c r="T228" i="9"/>
  <c r="AB228" i="9"/>
  <c r="K228" i="9"/>
  <c r="S228" i="9"/>
  <c r="AA228" i="9"/>
  <c r="F229" i="9"/>
  <c r="K229" i="9" l="1"/>
  <c r="S229" i="9"/>
  <c r="AA229" i="9"/>
  <c r="L229" i="9"/>
  <c r="T229" i="9"/>
  <c r="AB229" i="9"/>
  <c r="M229" i="9"/>
  <c r="U229" i="9"/>
  <c r="AC229" i="9"/>
  <c r="N229" i="9"/>
  <c r="V229" i="9"/>
  <c r="AD229" i="9"/>
  <c r="O229" i="9"/>
  <c r="W229" i="9"/>
  <c r="AE229" i="9"/>
  <c r="H229" i="9"/>
  <c r="P229" i="9"/>
  <c r="X229" i="9"/>
  <c r="AF229" i="9"/>
  <c r="J229" i="9"/>
  <c r="R229" i="9"/>
  <c r="Z229" i="9"/>
  <c r="Q229" i="9"/>
  <c r="Y229" i="9"/>
  <c r="AG229" i="9"/>
  <c r="I229" i="9"/>
  <c r="F230" i="9"/>
  <c r="I230" i="9" l="1"/>
  <c r="Q230" i="9"/>
  <c r="Y230" i="9"/>
  <c r="AG230" i="9"/>
  <c r="J230" i="9"/>
  <c r="R230" i="9"/>
  <c r="Z230" i="9"/>
  <c r="K230" i="9"/>
  <c r="S230" i="9"/>
  <c r="AA230" i="9"/>
  <c r="L230" i="9"/>
  <c r="T230" i="9"/>
  <c r="AB230" i="9"/>
  <c r="M230" i="9"/>
  <c r="U230" i="9"/>
  <c r="AC230" i="9"/>
  <c r="N230" i="9"/>
  <c r="V230" i="9"/>
  <c r="AD230" i="9"/>
  <c r="H230" i="9"/>
  <c r="P230" i="9"/>
  <c r="X230" i="9"/>
  <c r="AF230" i="9"/>
  <c r="O230" i="9"/>
  <c r="W230" i="9"/>
  <c r="AE230" i="9"/>
  <c r="F231" i="9"/>
  <c r="O231" i="9" l="1"/>
  <c r="W231" i="9"/>
  <c r="AE231" i="9"/>
  <c r="H231" i="9"/>
  <c r="P231" i="9"/>
  <c r="X231" i="9"/>
  <c r="AF231" i="9"/>
  <c r="I231" i="9"/>
  <c r="Q231" i="9"/>
  <c r="Y231" i="9"/>
  <c r="AG231" i="9"/>
  <c r="J231" i="9"/>
  <c r="R231" i="9"/>
  <c r="Z231" i="9"/>
  <c r="K231" i="9"/>
  <c r="S231" i="9"/>
  <c r="AA231" i="9"/>
  <c r="L231" i="9"/>
  <c r="T231" i="9"/>
  <c r="AB231" i="9"/>
  <c r="N231" i="9"/>
  <c r="V231" i="9"/>
  <c r="AD231" i="9"/>
  <c r="AC231" i="9"/>
  <c r="M231" i="9"/>
  <c r="U231" i="9"/>
  <c r="F232" i="9"/>
  <c r="M232" i="9" l="1"/>
  <c r="U232" i="9"/>
  <c r="AC232" i="9"/>
  <c r="N232" i="9"/>
  <c r="V232" i="9"/>
  <c r="AD232" i="9"/>
  <c r="O232" i="9"/>
  <c r="W232" i="9"/>
  <c r="AE232" i="9"/>
  <c r="H232" i="9"/>
  <c r="P232" i="9"/>
  <c r="X232" i="9"/>
  <c r="AF232" i="9"/>
  <c r="I232" i="9"/>
  <c r="Q232" i="9"/>
  <c r="Y232" i="9"/>
  <c r="AG232" i="9"/>
  <c r="J232" i="9"/>
  <c r="R232" i="9"/>
  <c r="Z232" i="9"/>
  <c r="L232" i="9"/>
  <c r="T232" i="9"/>
  <c r="AB232" i="9"/>
  <c r="K232" i="9"/>
  <c r="S232" i="9"/>
  <c r="AA232" i="9"/>
  <c r="F233" i="9"/>
  <c r="K233" i="9" l="1"/>
  <c r="S233" i="9"/>
  <c r="AA233" i="9"/>
  <c r="L233" i="9"/>
  <c r="T233" i="9"/>
  <c r="AB233" i="9"/>
  <c r="M233" i="9"/>
  <c r="U233" i="9"/>
  <c r="AC233" i="9"/>
  <c r="N233" i="9"/>
  <c r="V233" i="9"/>
  <c r="AD233" i="9"/>
  <c r="O233" i="9"/>
  <c r="W233" i="9"/>
  <c r="AE233" i="9"/>
  <c r="H233" i="9"/>
  <c r="P233" i="9"/>
  <c r="X233" i="9"/>
  <c r="AF233" i="9"/>
  <c r="J233" i="9"/>
  <c r="R233" i="9"/>
  <c r="Z233" i="9"/>
  <c r="I233" i="9"/>
  <c r="Q233" i="9"/>
  <c r="Y233" i="9"/>
  <c r="AG233" i="9"/>
  <c r="F234" i="9"/>
  <c r="I234" i="9" l="1"/>
  <c r="Q234" i="9"/>
  <c r="Y234" i="9"/>
  <c r="AG234" i="9"/>
  <c r="J234" i="9"/>
  <c r="R234" i="9"/>
  <c r="Z234" i="9"/>
  <c r="K234" i="9"/>
  <c r="S234" i="9"/>
  <c r="AA234" i="9"/>
  <c r="L234" i="9"/>
  <c r="T234" i="9"/>
  <c r="AB234" i="9"/>
  <c r="M234" i="9"/>
  <c r="U234" i="9"/>
  <c r="AC234" i="9"/>
  <c r="N234" i="9"/>
  <c r="V234" i="9"/>
  <c r="AD234" i="9"/>
  <c r="H234" i="9"/>
  <c r="P234" i="9"/>
  <c r="X234" i="9"/>
  <c r="AF234" i="9"/>
  <c r="O234" i="9"/>
  <c r="W234" i="9"/>
  <c r="AE234" i="9"/>
  <c r="F235" i="9"/>
  <c r="O235" i="9" l="1"/>
  <c r="W235" i="9"/>
  <c r="AE235" i="9"/>
  <c r="H235" i="9"/>
  <c r="P235" i="9"/>
  <c r="X235" i="9"/>
  <c r="AF235" i="9"/>
  <c r="I235" i="9"/>
  <c r="Q235" i="9"/>
  <c r="Y235" i="9"/>
  <c r="AG235" i="9"/>
  <c r="J235" i="9"/>
  <c r="R235" i="9"/>
  <c r="Z235" i="9"/>
  <c r="K235" i="9"/>
  <c r="S235" i="9"/>
  <c r="AA235" i="9"/>
  <c r="L235" i="9"/>
  <c r="T235" i="9"/>
  <c r="AB235" i="9"/>
  <c r="N235" i="9"/>
  <c r="V235" i="9"/>
  <c r="AD235" i="9"/>
  <c r="M235" i="9"/>
  <c r="U235" i="9"/>
  <c r="AC235" i="9"/>
  <c r="F236" i="9"/>
  <c r="M236" i="9" l="1"/>
  <c r="U236" i="9"/>
  <c r="AC236" i="9"/>
  <c r="N236" i="9"/>
  <c r="V236" i="9"/>
  <c r="AD236" i="9"/>
  <c r="O236" i="9"/>
  <c r="W236" i="9"/>
  <c r="AE236" i="9"/>
  <c r="H236" i="9"/>
  <c r="P236" i="9"/>
  <c r="X236" i="9"/>
  <c r="AF236" i="9"/>
  <c r="I236" i="9"/>
  <c r="Q236" i="9"/>
  <c r="Y236" i="9"/>
  <c r="AG236" i="9"/>
  <c r="J236" i="9"/>
  <c r="R236" i="9"/>
  <c r="Z236" i="9"/>
  <c r="L236" i="9"/>
  <c r="T236" i="9"/>
  <c r="AB236" i="9"/>
  <c r="AA236" i="9"/>
  <c r="K236" i="9"/>
  <c r="S236" i="9"/>
  <c r="F237" i="9"/>
  <c r="K237" i="9" l="1"/>
  <c r="S237" i="9"/>
  <c r="AA237" i="9"/>
  <c r="L237" i="9"/>
  <c r="T237" i="9"/>
  <c r="AB237" i="9"/>
  <c r="M237" i="9"/>
  <c r="U237" i="9"/>
  <c r="AC237" i="9"/>
  <c r="N237" i="9"/>
  <c r="V237" i="9"/>
  <c r="AD237" i="9"/>
  <c r="O237" i="9"/>
  <c r="W237" i="9"/>
  <c r="AE237" i="9"/>
  <c r="H237" i="9"/>
  <c r="P237" i="9"/>
  <c r="X237" i="9"/>
  <c r="AF237" i="9"/>
  <c r="J237" i="9"/>
  <c r="R237" i="9"/>
  <c r="Z237" i="9"/>
  <c r="I237" i="9"/>
  <c r="Q237" i="9"/>
  <c r="Y237" i="9"/>
  <c r="AG237" i="9"/>
  <c r="F238" i="9"/>
  <c r="I238" i="9" l="1"/>
  <c r="Q238" i="9"/>
  <c r="Y238" i="9"/>
  <c r="AG238" i="9"/>
  <c r="J238" i="9"/>
  <c r="R238" i="9"/>
  <c r="Z238" i="9"/>
  <c r="K238" i="9"/>
  <c r="S238" i="9"/>
  <c r="AA238" i="9"/>
  <c r="L238" i="9"/>
  <c r="T238" i="9"/>
  <c r="AB238" i="9"/>
  <c r="M238" i="9"/>
  <c r="U238" i="9"/>
  <c r="AC238" i="9"/>
  <c r="N238" i="9"/>
  <c r="V238" i="9"/>
  <c r="AD238" i="9"/>
  <c r="H238" i="9"/>
  <c r="P238" i="9"/>
  <c r="X238" i="9"/>
  <c r="AF238" i="9"/>
  <c r="O238" i="9"/>
  <c r="W238" i="9"/>
  <c r="AE238" i="9"/>
  <c r="F239" i="9"/>
  <c r="O239" i="9" l="1"/>
  <c r="W239" i="9"/>
  <c r="AE239" i="9"/>
  <c r="H239" i="9"/>
  <c r="P239" i="9"/>
  <c r="X239" i="9"/>
  <c r="AF239" i="9"/>
  <c r="I239" i="9"/>
  <c r="Q239" i="9"/>
  <c r="Y239" i="9"/>
  <c r="AG239" i="9"/>
  <c r="J239" i="9"/>
  <c r="R239" i="9"/>
  <c r="Z239" i="9"/>
  <c r="K239" i="9"/>
  <c r="S239" i="9"/>
  <c r="AA239" i="9"/>
  <c r="L239" i="9"/>
  <c r="T239" i="9"/>
  <c r="AB239" i="9"/>
  <c r="N239" i="9"/>
  <c r="V239" i="9"/>
  <c r="AD239" i="9"/>
  <c r="M239" i="9"/>
  <c r="U239" i="9"/>
  <c r="AC239" i="9"/>
  <c r="F240" i="9"/>
  <c r="M240" i="9" l="1"/>
  <c r="U240" i="9"/>
  <c r="AC240" i="9"/>
  <c r="N240" i="9"/>
  <c r="V240" i="9"/>
  <c r="AD240" i="9"/>
  <c r="O240" i="9"/>
  <c r="W240" i="9"/>
  <c r="AE240" i="9"/>
  <c r="H240" i="9"/>
  <c r="P240" i="9"/>
  <c r="X240" i="9"/>
  <c r="AF240" i="9"/>
  <c r="I240" i="9"/>
  <c r="Q240" i="9"/>
  <c r="Y240" i="9"/>
  <c r="AG240" i="9"/>
  <c r="J240" i="9"/>
  <c r="R240" i="9"/>
  <c r="Z240" i="9"/>
  <c r="L240" i="9"/>
  <c r="T240" i="9"/>
  <c r="AB240" i="9"/>
  <c r="K240" i="9"/>
  <c r="S240" i="9"/>
  <c r="AA240" i="9"/>
  <c r="F241" i="9"/>
  <c r="K241" i="9" l="1"/>
  <c r="S241" i="9"/>
  <c r="AA241" i="9"/>
  <c r="L241" i="9"/>
  <c r="T241" i="9"/>
  <c r="AB241" i="9"/>
  <c r="M241" i="9"/>
  <c r="U241" i="9"/>
  <c r="AC241" i="9"/>
  <c r="N241" i="9"/>
  <c r="V241" i="9"/>
  <c r="AD241" i="9"/>
  <c r="O241" i="9"/>
  <c r="W241" i="9"/>
  <c r="AE241" i="9"/>
  <c r="H241" i="9"/>
  <c r="P241" i="9"/>
  <c r="X241" i="9"/>
  <c r="AF241" i="9"/>
  <c r="J241" i="9"/>
  <c r="R241" i="9"/>
  <c r="Z241" i="9"/>
  <c r="Y241" i="9"/>
  <c r="AG241" i="9"/>
  <c r="I241" i="9"/>
  <c r="Q241" i="9"/>
  <c r="F242" i="9"/>
  <c r="I242" i="9" l="1"/>
  <c r="Q242" i="9"/>
  <c r="Y242" i="9"/>
  <c r="AG242" i="9"/>
  <c r="J242" i="9"/>
  <c r="R242" i="9"/>
  <c r="Z242" i="9"/>
  <c r="K242" i="9"/>
  <c r="S242" i="9"/>
  <c r="AA242" i="9"/>
  <c r="L242" i="9"/>
  <c r="T242" i="9"/>
  <c r="AB242" i="9"/>
  <c r="M242" i="9"/>
  <c r="U242" i="9"/>
  <c r="AC242" i="9"/>
  <c r="N242" i="9"/>
  <c r="V242" i="9"/>
  <c r="AD242" i="9"/>
  <c r="H242" i="9"/>
  <c r="P242" i="9"/>
  <c r="X242" i="9"/>
  <c r="AF242" i="9"/>
  <c r="O242" i="9"/>
  <c r="W242" i="9"/>
  <c r="AE242" i="9"/>
  <c r="F243" i="9"/>
  <c r="O243" i="9" l="1"/>
  <c r="W243" i="9"/>
  <c r="AE243" i="9"/>
  <c r="H243" i="9"/>
  <c r="P243" i="9"/>
  <c r="X243" i="9"/>
  <c r="AF243" i="9"/>
  <c r="I243" i="9"/>
  <c r="Q243" i="9"/>
  <c r="Y243" i="9"/>
  <c r="AG243" i="9"/>
  <c r="J243" i="9"/>
  <c r="R243" i="9"/>
  <c r="Z243" i="9"/>
  <c r="K243" i="9"/>
  <c r="S243" i="9"/>
  <c r="AA243" i="9"/>
  <c r="L243" i="9"/>
  <c r="T243" i="9"/>
  <c r="AB243" i="9"/>
  <c r="N243" i="9"/>
  <c r="V243" i="9"/>
  <c r="AD243" i="9"/>
  <c r="M243" i="9"/>
  <c r="U243" i="9"/>
  <c r="AC243" i="9"/>
  <c r="F244" i="9"/>
  <c r="M244" i="9" l="1"/>
  <c r="U244" i="9"/>
  <c r="AC244" i="9"/>
  <c r="N244" i="9"/>
  <c r="V244" i="9"/>
  <c r="AD244" i="9"/>
  <c r="O244" i="9"/>
  <c r="W244" i="9"/>
  <c r="AE244" i="9"/>
  <c r="H244" i="9"/>
  <c r="P244" i="9"/>
  <c r="X244" i="9"/>
  <c r="AF244" i="9"/>
  <c r="I244" i="9"/>
  <c r="Q244" i="9"/>
  <c r="Y244" i="9"/>
  <c r="AG244" i="9"/>
  <c r="J244" i="9"/>
  <c r="R244" i="9"/>
  <c r="Z244" i="9"/>
  <c r="L244" i="9"/>
  <c r="T244" i="9"/>
  <c r="AB244" i="9"/>
  <c r="K244" i="9"/>
  <c r="S244" i="9"/>
  <c r="AA244" i="9"/>
  <c r="F245" i="9"/>
  <c r="K245" i="9" l="1"/>
  <c r="S245" i="9"/>
  <c r="AA245" i="9"/>
  <c r="L245" i="9"/>
  <c r="T245" i="9"/>
  <c r="AB245" i="9"/>
  <c r="M245" i="9"/>
  <c r="U245" i="9"/>
  <c r="AC245" i="9"/>
  <c r="N245" i="9"/>
  <c r="V245" i="9"/>
  <c r="AD245" i="9"/>
  <c r="O245" i="9"/>
  <c r="W245" i="9"/>
  <c r="AE245" i="9"/>
  <c r="H245" i="9"/>
  <c r="P245" i="9"/>
  <c r="X245" i="9"/>
  <c r="AF245" i="9"/>
  <c r="J245" i="9"/>
  <c r="R245" i="9"/>
  <c r="Z245" i="9"/>
  <c r="I245" i="9"/>
  <c r="Q245" i="9"/>
  <c r="Y245" i="9"/>
  <c r="AG245" i="9"/>
  <c r="F246" i="9"/>
  <c r="I246" i="9" l="1"/>
  <c r="Q246" i="9"/>
  <c r="Y246" i="9"/>
  <c r="AG246" i="9"/>
  <c r="J246" i="9"/>
  <c r="R246" i="9"/>
  <c r="Z246" i="9"/>
  <c r="K246" i="9"/>
  <c r="S246" i="9"/>
  <c r="AA246" i="9"/>
  <c r="L246" i="9"/>
  <c r="T246" i="9"/>
  <c r="AB246" i="9"/>
  <c r="M246" i="9"/>
  <c r="U246" i="9"/>
  <c r="AC246" i="9"/>
  <c r="N246" i="9"/>
  <c r="V246" i="9"/>
  <c r="AD246" i="9"/>
  <c r="H246" i="9"/>
  <c r="P246" i="9"/>
  <c r="X246" i="9"/>
  <c r="AF246" i="9"/>
  <c r="W246" i="9"/>
  <c r="AE246" i="9"/>
  <c r="O246" i="9"/>
  <c r="F247" i="9"/>
  <c r="O247" i="9" l="1"/>
  <c r="W247" i="9"/>
  <c r="AE247" i="9"/>
  <c r="H247" i="9"/>
  <c r="P247" i="9"/>
  <c r="X247" i="9"/>
  <c r="AF247" i="9"/>
  <c r="I247" i="9"/>
  <c r="Q247" i="9"/>
  <c r="Y247" i="9"/>
  <c r="AG247" i="9"/>
  <c r="J247" i="9"/>
  <c r="R247" i="9"/>
  <c r="Z247" i="9"/>
  <c r="K247" i="9"/>
  <c r="S247" i="9"/>
  <c r="AA247" i="9"/>
  <c r="L247" i="9"/>
  <c r="T247" i="9"/>
  <c r="AB247" i="9"/>
  <c r="N247" i="9"/>
  <c r="V247" i="9"/>
  <c r="AD247" i="9"/>
  <c r="M247" i="9"/>
  <c r="U247" i="9"/>
  <c r="AC247" i="9"/>
  <c r="F248" i="9"/>
  <c r="M248" i="9" l="1"/>
  <c r="U248" i="9"/>
  <c r="AC248" i="9"/>
  <c r="N248" i="9"/>
  <c r="V248" i="9"/>
  <c r="AD248" i="9"/>
  <c r="O248" i="9"/>
  <c r="W248" i="9"/>
  <c r="AE248" i="9"/>
  <c r="H248" i="9"/>
  <c r="P248" i="9"/>
  <c r="X248" i="9"/>
  <c r="AF248" i="9"/>
  <c r="I248" i="9"/>
  <c r="Q248" i="9"/>
  <c r="Y248" i="9"/>
  <c r="AG248" i="9"/>
  <c r="J248" i="9"/>
  <c r="R248" i="9"/>
  <c r="Z248" i="9"/>
  <c r="L248" i="9"/>
  <c r="T248" i="9"/>
  <c r="AB248" i="9"/>
  <c r="K248" i="9"/>
  <c r="S248" i="9"/>
  <c r="AA248" i="9"/>
  <c r="F249" i="9"/>
  <c r="K249" i="9" l="1"/>
  <c r="S249" i="9"/>
  <c r="AA249" i="9"/>
  <c r="L249" i="9"/>
  <c r="T249" i="9"/>
  <c r="AB249" i="9"/>
  <c r="M249" i="9"/>
  <c r="U249" i="9"/>
  <c r="AC249" i="9"/>
  <c r="N249" i="9"/>
  <c r="V249" i="9"/>
  <c r="AD249" i="9"/>
  <c r="O249" i="9"/>
  <c r="W249" i="9"/>
  <c r="AE249" i="9"/>
  <c r="H249" i="9"/>
  <c r="P249" i="9"/>
  <c r="X249" i="9"/>
  <c r="AF249" i="9"/>
  <c r="J249" i="9"/>
  <c r="R249" i="9"/>
  <c r="Z249" i="9"/>
  <c r="I249" i="9"/>
  <c r="Q249" i="9"/>
  <c r="Y249" i="9"/>
  <c r="AG249" i="9"/>
  <c r="F250" i="9"/>
  <c r="I250" i="9" l="1"/>
  <c r="Q250" i="9"/>
  <c r="Y250" i="9"/>
  <c r="AG250" i="9"/>
  <c r="J250" i="9"/>
  <c r="R250" i="9"/>
  <c r="Z250" i="9"/>
  <c r="K250" i="9"/>
  <c r="S250" i="9"/>
  <c r="AA250" i="9"/>
  <c r="L250" i="9"/>
  <c r="T250" i="9"/>
  <c r="AB250" i="9"/>
  <c r="M250" i="9"/>
  <c r="U250" i="9"/>
  <c r="AC250" i="9"/>
  <c r="N250" i="9"/>
  <c r="V250" i="9"/>
  <c r="AD250" i="9"/>
  <c r="H250" i="9"/>
  <c r="P250" i="9"/>
  <c r="X250" i="9"/>
  <c r="AF250" i="9"/>
  <c r="O250" i="9"/>
  <c r="W250" i="9"/>
  <c r="AE250" i="9"/>
  <c r="F251" i="9"/>
  <c r="O251" i="9" l="1"/>
  <c r="W251" i="9"/>
  <c r="AE251" i="9"/>
  <c r="H251" i="9"/>
  <c r="P251" i="9"/>
  <c r="X251" i="9"/>
  <c r="AF251" i="9"/>
  <c r="I251" i="9"/>
  <c r="Q251" i="9"/>
  <c r="Y251" i="9"/>
  <c r="AG251" i="9"/>
  <c r="J251" i="9"/>
  <c r="R251" i="9"/>
  <c r="Z251" i="9"/>
  <c r="K251" i="9"/>
  <c r="S251" i="9"/>
  <c r="AA251" i="9"/>
  <c r="L251" i="9"/>
  <c r="T251" i="9"/>
  <c r="AB251" i="9"/>
  <c r="N251" i="9"/>
  <c r="V251" i="9"/>
  <c r="AD251" i="9"/>
  <c r="U251" i="9"/>
  <c r="AC251" i="9"/>
  <c r="M251" i="9"/>
  <c r="F252" i="9"/>
  <c r="M252" i="9" l="1"/>
  <c r="U252" i="9"/>
  <c r="AC252" i="9"/>
  <c r="N252" i="9"/>
  <c r="V252" i="9"/>
  <c r="AD252" i="9"/>
  <c r="O252" i="9"/>
  <c r="W252" i="9"/>
  <c r="AE252" i="9"/>
  <c r="H252" i="9"/>
  <c r="P252" i="9"/>
  <c r="X252" i="9"/>
  <c r="AF252" i="9"/>
  <c r="I252" i="9"/>
  <c r="Q252" i="9"/>
  <c r="Y252" i="9"/>
  <c r="AG252" i="9"/>
  <c r="J252" i="9"/>
  <c r="R252" i="9"/>
  <c r="Z252" i="9"/>
  <c r="L252" i="9"/>
  <c r="T252" i="9"/>
  <c r="AB252" i="9"/>
  <c r="K252" i="9"/>
  <c r="S252" i="9"/>
  <c r="AA252" i="9"/>
  <c r="F253" i="9"/>
  <c r="K253" i="9" l="1"/>
  <c r="S253" i="9"/>
  <c r="AA253" i="9"/>
  <c r="L253" i="9"/>
  <c r="T253" i="9"/>
  <c r="AB253" i="9"/>
  <c r="M253" i="9"/>
  <c r="U253" i="9"/>
  <c r="AC253" i="9"/>
  <c r="N253" i="9"/>
  <c r="V253" i="9"/>
  <c r="AD253" i="9"/>
  <c r="O253" i="9"/>
  <c r="W253" i="9"/>
  <c r="AE253" i="9"/>
  <c r="H253" i="9"/>
  <c r="P253" i="9"/>
  <c r="X253" i="9"/>
  <c r="AF253" i="9"/>
  <c r="J253" i="9"/>
  <c r="R253" i="9"/>
  <c r="Z253" i="9"/>
  <c r="AG253" i="9"/>
  <c r="I253" i="9"/>
  <c r="Q253" i="9"/>
  <c r="Y253" i="9"/>
  <c r="F254" i="9"/>
  <c r="I254" i="9" l="1"/>
  <c r="Q254" i="9"/>
  <c r="Y254" i="9"/>
  <c r="AG254" i="9"/>
  <c r="J254" i="9"/>
  <c r="R254" i="9"/>
  <c r="Z254" i="9"/>
  <c r="K254" i="9"/>
  <c r="S254" i="9"/>
  <c r="AA254" i="9"/>
  <c r="L254" i="9"/>
  <c r="T254" i="9"/>
  <c r="AB254" i="9"/>
  <c r="M254" i="9"/>
  <c r="U254" i="9"/>
  <c r="AC254" i="9"/>
  <c r="N254" i="9"/>
  <c r="V254" i="9"/>
  <c r="AD254" i="9"/>
  <c r="H254" i="9"/>
  <c r="P254" i="9"/>
  <c r="X254" i="9"/>
  <c r="AF254" i="9"/>
  <c r="O254" i="9"/>
  <c r="W254" i="9"/>
  <c r="AE254" i="9"/>
  <c r="F255" i="9"/>
  <c r="O255" i="9" l="1"/>
  <c r="W255" i="9"/>
  <c r="AE255" i="9"/>
  <c r="H255" i="9"/>
  <c r="P255" i="9"/>
  <c r="X255" i="9"/>
  <c r="AF255" i="9"/>
  <c r="I255" i="9"/>
  <c r="Q255" i="9"/>
  <c r="Y255" i="9"/>
  <c r="AG255" i="9"/>
  <c r="J255" i="9"/>
  <c r="R255" i="9"/>
  <c r="Z255" i="9"/>
  <c r="K255" i="9"/>
  <c r="S255" i="9"/>
  <c r="AA255" i="9"/>
  <c r="L255" i="9"/>
  <c r="T255" i="9"/>
  <c r="AB255" i="9"/>
  <c r="N255" i="9"/>
  <c r="V255" i="9"/>
  <c r="AD255" i="9"/>
  <c r="M255" i="9"/>
  <c r="U255" i="9"/>
  <c r="AC255" i="9"/>
  <c r="F256" i="9"/>
  <c r="M256" i="9" l="1"/>
  <c r="U256" i="9"/>
  <c r="N256" i="9"/>
  <c r="V256" i="9"/>
  <c r="O256" i="9"/>
  <c r="W256" i="9"/>
  <c r="H256" i="9"/>
  <c r="P256" i="9"/>
  <c r="X256" i="9"/>
  <c r="I256" i="9"/>
  <c r="Q256" i="9"/>
  <c r="Y256" i="9"/>
  <c r="J256" i="9"/>
  <c r="R256" i="9"/>
  <c r="Z256" i="9"/>
  <c r="L256" i="9"/>
  <c r="T256" i="9"/>
  <c r="AB256" i="9"/>
  <c r="S256" i="9"/>
  <c r="AA256" i="9"/>
  <c r="AC256" i="9"/>
  <c r="AD256" i="9"/>
  <c r="AE256" i="9"/>
  <c r="AF256" i="9"/>
  <c r="AG256" i="9"/>
  <c r="K256" i="9"/>
  <c r="F257" i="9"/>
  <c r="I257" i="9" l="1"/>
  <c r="Q257" i="9"/>
  <c r="Y257" i="9"/>
  <c r="AG257" i="9"/>
  <c r="J257" i="9"/>
  <c r="R257" i="9"/>
  <c r="Z257" i="9"/>
  <c r="K257" i="9"/>
  <c r="S257" i="9"/>
  <c r="AA257" i="9"/>
  <c r="L257" i="9"/>
  <c r="T257" i="9"/>
  <c r="AB257" i="9"/>
  <c r="M257" i="9"/>
  <c r="U257" i="9"/>
  <c r="AC257" i="9"/>
  <c r="N257" i="9"/>
  <c r="V257" i="9"/>
  <c r="AD257" i="9"/>
  <c r="O257" i="9"/>
  <c r="W257" i="9"/>
  <c r="AE257" i="9"/>
  <c r="AF257" i="9"/>
  <c r="H257" i="9"/>
  <c r="X257" i="9"/>
  <c r="P257" i="9"/>
  <c r="F258" i="9"/>
  <c r="O258" i="9" l="1"/>
  <c r="W258" i="9"/>
  <c r="AE258" i="9"/>
  <c r="H258" i="9"/>
  <c r="P258" i="9"/>
  <c r="X258" i="9"/>
  <c r="AF258" i="9"/>
  <c r="I258" i="9"/>
  <c r="Q258" i="9"/>
  <c r="Y258" i="9"/>
  <c r="AG258" i="9"/>
  <c r="J258" i="9"/>
  <c r="R258" i="9"/>
  <c r="Z258" i="9"/>
  <c r="K258" i="9"/>
  <c r="S258" i="9"/>
  <c r="AA258" i="9"/>
  <c r="L258" i="9"/>
  <c r="T258" i="9"/>
  <c r="AB258" i="9"/>
  <c r="M258" i="9"/>
  <c r="U258" i="9"/>
  <c r="AC258" i="9"/>
  <c r="N258" i="9"/>
  <c r="V258" i="9"/>
  <c r="AD258" i="9"/>
  <c r="F259" i="9"/>
  <c r="M259" i="9" l="1"/>
  <c r="U259" i="9"/>
  <c r="AC259" i="9"/>
  <c r="N259" i="9"/>
  <c r="V259" i="9"/>
  <c r="AD259" i="9"/>
  <c r="O259" i="9"/>
  <c r="W259" i="9"/>
  <c r="AE259" i="9"/>
  <c r="H259" i="9"/>
  <c r="P259" i="9"/>
  <c r="X259" i="9"/>
  <c r="AF259" i="9"/>
  <c r="I259" i="9"/>
  <c r="Q259" i="9"/>
  <c r="Y259" i="9"/>
  <c r="AG259" i="9"/>
  <c r="J259" i="9"/>
  <c r="R259" i="9"/>
  <c r="Z259" i="9"/>
  <c r="K259" i="9"/>
  <c r="S259" i="9"/>
  <c r="AA259" i="9"/>
  <c r="L259" i="9"/>
  <c r="T259" i="9"/>
  <c r="AB259" i="9"/>
  <c r="F260" i="9"/>
  <c r="K260" i="9" l="1"/>
  <c r="S260" i="9"/>
  <c r="AA260" i="9"/>
  <c r="L260" i="9"/>
  <c r="T260" i="9"/>
  <c r="AB260" i="9"/>
  <c r="M260" i="9"/>
  <c r="U260" i="9"/>
  <c r="AC260" i="9"/>
  <c r="N260" i="9"/>
  <c r="V260" i="9"/>
  <c r="AD260" i="9"/>
  <c r="O260" i="9"/>
  <c r="W260" i="9"/>
  <c r="AE260" i="9"/>
  <c r="H260" i="9"/>
  <c r="P260" i="9"/>
  <c r="X260" i="9"/>
  <c r="AF260" i="9"/>
  <c r="I260" i="9"/>
  <c r="Q260" i="9"/>
  <c r="Y260" i="9"/>
  <c r="AG260" i="9"/>
  <c r="R260" i="9"/>
  <c r="Z260" i="9"/>
  <c r="J260" i="9"/>
  <c r="F261" i="9"/>
  <c r="I261" i="9" l="1"/>
  <c r="Q261" i="9"/>
  <c r="Y261" i="9"/>
  <c r="AG261" i="9"/>
  <c r="J261" i="9"/>
  <c r="R261" i="9"/>
  <c r="Z261" i="9"/>
  <c r="K261" i="9"/>
  <c r="S261" i="9"/>
  <c r="AA261" i="9"/>
  <c r="L261" i="9"/>
  <c r="T261" i="9"/>
  <c r="AB261" i="9"/>
  <c r="M261" i="9"/>
  <c r="U261" i="9"/>
  <c r="AC261" i="9"/>
  <c r="N261" i="9"/>
  <c r="V261" i="9"/>
  <c r="AD261" i="9"/>
  <c r="O261" i="9"/>
  <c r="W261" i="9"/>
  <c r="AE261" i="9"/>
  <c r="H261" i="9"/>
  <c r="P261" i="9"/>
  <c r="X261" i="9"/>
  <c r="AF261" i="9"/>
  <c r="F262" i="9"/>
  <c r="O262" i="9" l="1"/>
  <c r="W262" i="9"/>
  <c r="AE262" i="9"/>
  <c r="H262" i="9"/>
  <c r="P262" i="9"/>
  <c r="X262" i="9"/>
  <c r="AF262" i="9"/>
  <c r="I262" i="9"/>
  <c r="Q262" i="9"/>
  <c r="Y262" i="9"/>
  <c r="AG262" i="9"/>
  <c r="J262" i="9"/>
  <c r="R262" i="9"/>
  <c r="Z262" i="9"/>
  <c r="K262" i="9"/>
  <c r="S262" i="9"/>
  <c r="AA262" i="9"/>
  <c r="L262" i="9"/>
  <c r="T262" i="9"/>
  <c r="AB262" i="9"/>
  <c r="M262" i="9"/>
  <c r="U262" i="9"/>
  <c r="AC262" i="9"/>
  <c r="AD262" i="9"/>
  <c r="V262" i="9"/>
  <c r="N262" i="9"/>
  <c r="F263" i="9"/>
  <c r="M263" i="9" l="1"/>
  <c r="U263" i="9"/>
  <c r="AC263" i="9"/>
  <c r="N263" i="9"/>
  <c r="V263" i="9"/>
  <c r="AD263" i="9"/>
  <c r="O263" i="9"/>
  <c r="W263" i="9"/>
  <c r="AE263" i="9"/>
  <c r="H263" i="9"/>
  <c r="P263" i="9"/>
  <c r="X263" i="9"/>
  <c r="AF263" i="9"/>
  <c r="I263" i="9"/>
  <c r="Q263" i="9"/>
  <c r="Y263" i="9"/>
  <c r="AG263" i="9"/>
  <c r="J263" i="9"/>
  <c r="R263" i="9"/>
  <c r="Z263" i="9"/>
  <c r="K263" i="9"/>
  <c r="S263" i="9"/>
  <c r="AA263" i="9"/>
  <c r="L263" i="9"/>
  <c r="T263" i="9"/>
  <c r="AB263" i="9"/>
  <c r="F264" i="9"/>
  <c r="K264" i="9" l="1"/>
  <c r="S264" i="9"/>
  <c r="AA264" i="9"/>
  <c r="L264" i="9"/>
  <c r="T264" i="9"/>
  <c r="AB264" i="9"/>
  <c r="M264" i="9"/>
  <c r="U264" i="9"/>
  <c r="AC264" i="9"/>
  <c r="N264" i="9"/>
  <c r="V264" i="9"/>
  <c r="AD264" i="9"/>
  <c r="O264" i="9"/>
  <c r="W264" i="9"/>
  <c r="AE264" i="9"/>
  <c r="H264" i="9"/>
  <c r="P264" i="9"/>
  <c r="X264" i="9"/>
  <c r="AF264" i="9"/>
  <c r="I264" i="9"/>
  <c r="Q264" i="9"/>
  <c r="Y264" i="9"/>
  <c r="AG264" i="9"/>
  <c r="J264" i="9"/>
  <c r="R264" i="9"/>
  <c r="Z264" i="9"/>
  <c r="F265" i="9"/>
  <c r="I265" i="9" l="1"/>
  <c r="Q265" i="9"/>
  <c r="Y265" i="9"/>
  <c r="AG265" i="9"/>
  <c r="J265" i="9"/>
  <c r="R265" i="9"/>
  <c r="Z265" i="9"/>
  <c r="K265" i="9"/>
  <c r="S265" i="9"/>
  <c r="AA265" i="9"/>
  <c r="L265" i="9"/>
  <c r="T265" i="9"/>
  <c r="AB265" i="9"/>
  <c r="M265" i="9"/>
  <c r="U265" i="9"/>
  <c r="AC265" i="9"/>
  <c r="N265" i="9"/>
  <c r="V265" i="9"/>
  <c r="AD265" i="9"/>
  <c r="O265" i="9"/>
  <c r="W265" i="9"/>
  <c r="AE265" i="9"/>
  <c r="P265" i="9"/>
  <c r="X265" i="9"/>
  <c r="AF265" i="9"/>
  <c r="H265" i="9"/>
  <c r="F266" i="9"/>
  <c r="O266" i="9" l="1"/>
  <c r="W266" i="9"/>
  <c r="AE266" i="9"/>
  <c r="H266" i="9"/>
  <c r="P266" i="9"/>
  <c r="X266" i="9"/>
  <c r="AF266" i="9"/>
  <c r="I266" i="9"/>
  <c r="Q266" i="9"/>
  <c r="Y266" i="9"/>
  <c r="AG266" i="9"/>
  <c r="J266" i="9"/>
  <c r="R266" i="9"/>
  <c r="Z266" i="9"/>
  <c r="K266" i="9"/>
  <c r="S266" i="9"/>
  <c r="AA266" i="9"/>
  <c r="L266" i="9"/>
  <c r="T266" i="9"/>
  <c r="AB266" i="9"/>
  <c r="M266" i="9"/>
  <c r="U266" i="9"/>
  <c r="AC266" i="9"/>
  <c r="N266" i="9"/>
  <c r="V266" i="9"/>
  <c r="AD266" i="9"/>
  <c r="F267" i="9"/>
  <c r="M267" i="9" l="1"/>
  <c r="U267" i="9"/>
  <c r="AC267" i="9"/>
  <c r="N267" i="9"/>
  <c r="V267" i="9"/>
  <c r="AD267" i="9"/>
  <c r="O267" i="9"/>
  <c r="W267" i="9"/>
  <c r="AE267" i="9"/>
  <c r="H267" i="9"/>
  <c r="P267" i="9"/>
  <c r="X267" i="9"/>
  <c r="AF267" i="9"/>
  <c r="I267" i="9"/>
  <c r="Q267" i="9"/>
  <c r="Y267" i="9"/>
  <c r="AG267" i="9"/>
  <c r="J267" i="9"/>
  <c r="R267" i="9"/>
  <c r="Z267" i="9"/>
  <c r="K267" i="9"/>
  <c r="S267" i="9"/>
  <c r="AA267" i="9"/>
  <c r="AB267" i="9"/>
  <c r="T267" i="9"/>
  <c r="L267" i="9"/>
  <c r="F268" i="9"/>
  <c r="K268" i="9" l="1"/>
  <c r="S268" i="9"/>
  <c r="AA268" i="9"/>
  <c r="L268" i="9"/>
  <c r="T268" i="9"/>
  <c r="AB268" i="9"/>
  <c r="M268" i="9"/>
  <c r="U268" i="9"/>
  <c r="AC268" i="9"/>
  <c r="N268" i="9"/>
  <c r="V268" i="9"/>
  <c r="AD268" i="9"/>
  <c r="O268" i="9"/>
  <c r="W268" i="9"/>
  <c r="AE268" i="9"/>
  <c r="H268" i="9"/>
  <c r="P268" i="9"/>
  <c r="X268" i="9"/>
  <c r="AF268" i="9"/>
  <c r="I268" i="9"/>
  <c r="Q268" i="9"/>
  <c r="Y268" i="9"/>
  <c r="AG268" i="9"/>
  <c r="J268" i="9"/>
  <c r="R268" i="9"/>
  <c r="Z268" i="9"/>
  <c r="F269" i="9"/>
  <c r="I269" i="9" l="1"/>
  <c r="Q269" i="9"/>
  <c r="Y269" i="9"/>
  <c r="AG269" i="9"/>
  <c r="J269" i="9"/>
  <c r="R269" i="9"/>
  <c r="Z269" i="9"/>
  <c r="K269" i="9"/>
  <c r="S269" i="9"/>
  <c r="AA269" i="9"/>
  <c r="L269" i="9"/>
  <c r="T269" i="9"/>
  <c r="AB269" i="9"/>
  <c r="M269" i="9"/>
  <c r="U269" i="9"/>
  <c r="AC269" i="9"/>
  <c r="N269" i="9"/>
  <c r="V269" i="9"/>
  <c r="AD269" i="9"/>
  <c r="O269" i="9"/>
  <c r="W269" i="9"/>
  <c r="AE269" i="9"/>
  <c r="H269" i="9"/>
  <c r="P269" i="9"/>
  <c r="AF269" i="9"/>
  <c r="X269" i="9"/>
  <c r="F270" i="9"/>
  <c r="O270" i="9" l="1"/>
  <c r="W270" i="9"/>
  <c r="AE270" i="9"/>
  <c r="H270" i="9"/>
  <c r="P270" i="9"/>
  <c r="X270" i="9"/>
  <c r="AF270" i="9"/>
  <c r="I270" i="9"/>
  <c r="Q270" i="9"/>
  <c r="Y270" i="9"/>
  <c r="AG270" i="9"/>
  <c r="J270" i="9"/>
  <c r="R270" i="9"/>
  <c r="Z270" i="9"/>
  <c r="K270" i="9"/>
  <c r="S270" i="9"/>
  <c r="AA270" i="9"/>
  <c r="L270" i="9"/>
  <c r="T270" i="9"/>
  <c r="AB270" i="9"/>
  <c r="M270" i="9"/>
  <c r="U270" i="9"/>
  <c r="AC270" i="9"/>
  <c r="N270" i="9"/>
  <c r="V270" i="9"/>
  <c r="AD270" i="9"/>
  <c r="F271" i="9"/>
  <c r="M271" i="9" l="1"/>
  <c r="U271" i="9"/>
  <c r="AC271" i="9"/>
  <c r="N271" i="9"/>
  <c r="V271" i="9"/>
  <c r="AD271" i="9"/>
  <c r="O271" i="9"/>
  <c r="W271" i="9"/>
  <c r="AE271" i="9"/>
  <c r="H271" i="9"/>
  <c r="P271" i="9"/>
  <c r="X271" i="9"/>
  <c r="AF271" i="9"/>
  <c r="I271" i="9"/>
  <c r="Q271" i="9"/>
  <c r="Y271" i="9"/>
  <c r="AG271" i="9"/>
  <c r="J271" i="9"/>
  <c r="R271" i="9"/>
  <c r="Z271" i="9"/>
  <c r="K271" i="9"/>
  <c r="S271" i="9"/>
  <c r="AA271" i="9"/>
  <c r="L271" i="9"/>
  <c r="T271" i="9"/>
  <c r="AB271" i="9"/>
  <c r="F272" i="9"/>
  <c r="K272" i="9" l="1"/>
  <c r="S272" i="9"/>
  <c r="AA272" i="9"/>
  <c r="L272" i="9"/>
  <c r="T272" i="9"/>
  <c r="AB272" i="9"/>
  <c r="M272" i="9"/>
  <c r="U272" i="9"/>
  <c r="AC272" i="9"/>
  <c r="N272" i="9"/>
  <c r="V272" i="9"/>
  <c r="AD272" i="9"/>
  <c r="O272" i="9"/>
  <c r="W272" i="9"/>
  <c r="AE272" i="9"/>
  <c r="H272" i="9"/>
  <c r="P272" i="9"/>
  <c r="X272" i="9"/>
  <c r="AF272" i="9"/>
  <c r="I272" i="9"/>
  <c r="Q272" i="9"/>
  <c r="Y272" i="9"/>
  <c r="AG272" i="9"/>
  <c r="Z272" i="9"/>
  <c r="R272" i="9"/>
  <c r="J272" i="9"/>
  <c r="F273" i="9"/>
  <c r="I273" i="9" l="1"/>
  <c r="Q273" i="9"/>
  <c r="Y273" i="9"/>
  <c r="AG273" i="9"/>
  <c r="J273" i="9"/>
  <c r="R273" i="9"/>
  <c r="Z273" i="9"/>
  <c r="K273" i="9"/>
  <c r="S273" i="9"/>
  <c r="AA273" i="9"/>
  <c r="L273" i="9"/>
  <c r="T273" i="9"/>
  <c r="AB273" i="9"/>
  <c r="M273" i="9"/>
  <c r="U273" i="9"/>
  <c r="AC273" i="9"/>
  <c r="N273" i="9"/>
  <c r="V273" i="9"/>
  <c r="AD273" i="9"/>
  <c r="O273" i="9"/>
  <c r="W273" i="9"/>
  <c r="AE273" i="9"/>
  <c r="H273" i="9"/>
  <c r="P273" i="9"/>
  <c r="X273" i="9"/>
  <c r="AF273" i="9"/>
  <c r="F274" i="9"/>
  <c r="O274" i="9" l="1"/>
  <c r="W274" i="9"/>
  <c r="AE274" i="9"/>
  <c r="H274" i="9"/>
  <c r="P274" i="9"/>
  <c r="X274" i="9"/>
  <c r="AF274" i="9"/>
  <c r="I274" i="9"/>
  <c r="Q274" i="9"/>
  <c r="Y274" i="9"/>
  <c r="AG274" i="9"/>
  <c r="J274" i="9"/>
  <c r="R274" i="9"/>
  <c r="Z274" i="9"/>
  <c r="K274" i="9"/>
  <c r="S274" i="9"/>
  <c r="AA274" i="9"/>
  <c r="L274" i="9"/>
  <c r="T274" i="9"/>
  <c r="AB274" i="9"/>
  <c r="M274" i="9"/>
  <c r="U274" i="9"/>
  <c r="AC274" i="9"/>
  <c r="N274" i="9"/>
  <c r="AD274" i="9"/>
  <c r="V274" i="9"/>
  <c r="F275" i="9"/>
  <c r="M275" i="9" l="1"/>
  <c r="U275" i="9"/>
  <c r="AC275" i="9"/>
  <c r="N275" i="9"/>
  <c r="V275" i="9"/>
  <c r="AD275" i="9"/>
  <c r="O275" i="9"/>
  <c r="W275" i="9"/>
  <c r="AE275" i="9"/>
  <c r="H275" i="9"/>
  <c r="P275" i="9"/>
  <c r="X275" i="9"/>
  <c r="AF275" i="9"/>
  <c r="I275" i="9"/>
  <c r="Q275" i="9"/>
  <c r="Y275" i="9"/>
  <c r="AG275" i="9"/>
  <c r="J275" i="9"/>
  <c r="R275" i="9"/>
  <c r="Z275" i="9"/>
  <c r="K275" i="9"/>
  <c r="S275" i="9"/>
  <c r="AA275" i="9"/>
  <c r="L275" i="9"/>
  <c r="T275" i="9"/>
  <c r="AB275" i="9"/>
  <c r="F276" i="9"/>
  <c r="K276" i="9" l="1"/>
  <c r="S276" i="9"/>
  <c r="AA276" i="9"/>
  <c r="L276" i="9"/>
  <c r="T276" i="9"/>
  <c r="AB276" i="9"/>
  <c r="M276" i="9"/>
  <c r="U276" i="9"/>
  <c r="AC276" i="9"/>
  <c r="N276" i="9"/>
  <c r="V276" i="9"/>
  <c r="AD276" i="9"/>
  <c r="O276" i="9"/>
  <c r="W276" i="9"/>
  <c r="AE276" i="9"/>
  <c r="H276" i="9"/>
  <c r="P276" i="9"/>
  <c r="X276" i="9"/>
  <c r="AF276" i="9"/>
  <c r="I276" i="9"/>
  <c r="Q276" i="9"/>
  <c r="Y276" i="9"/>
  <c r="AG276" i="9"/>
  <c r="J276" i="9"/>
  <c r="R276" i="9"/>
  <c r="Z276" i="9"/>
  <c r="F277" i="9"/>
  <c r="I277" i="9" l="1"/>
  <c r="Q277" i="9"/>
  <c r="Y277" i="9"/>
  <c r="AG277" i="9"/>
  <c r="J277" i="9"/>
  <c r="R277" i="9"/>
  <c r="Z277" i="9"/>
  <c r="K277" i="9"/>
  <c r="S277" i="9"/>
  <c r="AA277" i="9"/>
  <c r="L277" i="9"/>
  <c r="T277" i="9"/>
  <c r="AB277" i="9"/>
  <c r="M277" i="9"/>
  <c r="U277" i="9"/>
  <c r="AC277" i="9"/>
  <c r="N277" i="9"/>
  <c r="V277" i="9"/>
  <c r="AD277" i="9"/>
  <c r="O277" i="9"/>
  <c r="W277" i="9"/>
  <c r="AE277" i="9"/>
  <c r="X277" i="9"/>
  <c r="AF277" i="9"/>
  <c r="P277" i="9"/>
  <c r="H277" i="9"/>
  <c r="F278" i="9"/>
  <c r="O278" i="9" l="1"/>
  <c r="W278" i="9"/>
  <c r="AE278" i="9"/>
  <c r="H278" i="9"/>
  <c r="P278" i="9"/>
  <c r="X278" i="9"/>
  <c r="AF278" i="9"/>
  <c r="I278" i="9"/>
  <c r="Q278" i="9"/>
  <c r="Y278" i="9"/>
  <c r="AG278" i="9"/>
  <c r="J278" i="9"/>
  <c r="R278" i="9"/>
  <c r="Z278" i="9"/>
  <c r="K278" i="9"/>
  <c r="S278" i="9"/>
  <c r="AA278" i="9"/>
  <c r="L278" i="9"/>
  <c r="T278" i="9"/>
  <c r="AB278" i="9"/>
  <c r="M278" i="9"/>
  <c r="U278" i="9"/>
  <c r="AC278" i="9"/>
  <c r="N278" i="9"/>
  <c r="V278" i="9"/>
  <c r="AD278" i="9"/>
  <c r="F279" i="9"/>
  <c r="M279" i="9" l="1"/>
  <c r="U279" i="9"/>
  <c r="AC279" i="9"/>
  <c r="N279" i="9"/>
  <c r="V279" i="9"/>
  <c r="AD279" i="9"/>
  <c r="O279" i="9"/>
  <c r="W279" i="9"/>
  <c r="AE279" i="9"/>
  <c r="H279" i="9"/>
  <c r="P279" i="9"/>
  <c r="X279" i="9"/>
  <c r="AF279" i="9"/>
  <c r="I279" i="9"/>
  <c r="Q279" i="9"/>
  <c r="Y279" i="9"/>
  <c r="AG279" i="9"/>
  <c r="J279" i="9"/>
  <c r="R279" i="9"/>
  <c r="Z279" i="9"/>
  <c r="K279" i="9"/>
  <c r="S279" i="9"/>
  <c r="AA279" i="9"/>
  <c r="L279" i="9"/>
  <c r="AB279" i="9"/>
  <c r="T279" i="9"/>
  <c r="F280" i="9"/>
  <c r="K280" i="9" l="1"/>
  <c r="S280" i="9"/>
  <c r="AA280" i="9"/>
  <c r="L280" i="9"/>
  <c r="T280" i="9"/>
  <c r="AB280" i="9"/>
  <c r="M280" i="9"/>
  <c r="U280" i="9"/>
  <c r="AC280" i="9"/>
  <c r="N280" i="9"/>
  <c r="V280" i="9"/>
  <c r="AD280" i="9"/>
  <c r="O280" i="9"/>
  <c r="W280" i="9"/>
  <c r="AE280" i="9"/>
  <c r="H280" i="9"/>
  <c r="P280" i="9"/>
  <c r="X280" i="9"/>
  <c r="AF280" i="9"/>
  <c r="I280" i="9"/>
  <c r="Q280" i="9"/>
  <c r="Y280" i="9"/>
  <c r="AG280" i="9"/>
  <c r="J280" i="9"/>
  <c r="R280" i="9"/>
  <c r="Z280" i="9"/>
  <c r="F281" i="9"/>
  <c r="I281" i="9" l="1"/>
  <c r="Q281" i="9"/>
  <c r="Y281" i="9"/>
  <c r="AG281" i="9"/>
  <c r="J281" i="9"/>
  <c r="R281" i="9"/>
  <c r="Z281" i="9"/>
  <c r="K281" i="9"/>
  <c r="S281" i="9"/>
  <c r="AA281" i="9"/>
  <c r="L281" i="9"/>
  <c r="T281" i="9"/>
  <c r="AB281" i="9"/>
  <c r="M281" i="9"/>
  <c r="U281" i="9"/>
  <c r="AC281" i="9"/>
  <c r="N281" i="9"/>
  <c r="V281" i="9"/>
  <c r="AD281" i="9"/>
  <c r="O281" i="9"/>
  <c r="W281" i="9"/>
  <c r="AE281" i="9"/>
  <c r="H281" i="9"/>
  <c r="P281" i="9"/>
  <c r="X281" i="9"/>
  <c r="AF281" i="9"/>
  <c r="F282" i="9"/>
  <c r="O282" i="9" l="1"/>
  <c r="W282" i="9"/>
  <c r="AE282" i="9"/>
  <c r="H282" i="9"/>
  <c r="P282" i="9"/>
  <c r="X282" i="9"/>
  <c r="AF282" i="9"/>
  <c r="I282" i="9"/>
  <c r="Q282" i="9"/>
  <c r="Y282" i="9"/>
  <c r="AG282" i="9"/>
  <c r="J282" i="9"/>
  <c r="R282" i="9"/>
  <c r="Z282" i="9"/>
  <c r="K282" i="9"/>
  <c r="S282" i="9"/>
  <c r="AA282" i="9"/>
  <c r="L282" i="9"/>
  <c r="T282" i="9"/>
  <c r="AB282" i="9"/>
  <c r="M282" i="9"/>
  <c r="U282" i="9"/>
  <c r="AC282" i="9"/>
  <c r="V282" i="9"/>
  <c r="AD282" i="9"/>
  <c r="N282" i="9"/>
  <c r="F283" i="9"/>
  <c r="M283" i="9" l="1"/>
  <c r="U283" i="9"/>
  <c r="AC283" i="9"/>
  <c r="N283" i="9"/>
  <c r="V283" i="9"/>
  <c r="AD283" i="9"/>
  <c r="O283" i="9"/>
  <c r="W283" i="9"/>
  <c r="AE283" i="9"/>
  <c r="H283" i="9"/>
  <c r="P283" i="9"/>
  <c r="X283" i="9"/>
  <c r="AF283" i="9"/>
  <c r="I283" i="9"/>
  <c r="Q283" i="9"/>
  <c r="Y283" i="9"/>
  <c r="AG283" i="9"/>
  <c r="J283" i="9"/>
  <c r="R283" i="9"/>
  <c r="Z283" i="9"/>
  <c r="K283" i="9"/>
  <c r="S283" i="9"/>
  <c r="AA283" i="9"/>
  <c r="L283" i="9"/>
  <c r="T283" i="9"/>
  <c r="AB283" i="9"/>
  <c r="F284" i="9"/>
  <c r="K284" i="9" l="1"/>
  <c r="S284" i="9"/>
  <c r="AA284" i="9"/>
  <c r="L284" i="9"/>
  <c r="T284" i="9"/>
  <c r="AB284" i="9"/>
  <c r="M284" i="9"/>
  <c r="U284" i="9"/>
  <c r="AC284" i="9"/>
  <c r="N284" i="9"/>
  <c r="V284" i="9"/>
  <c r="AD284" i="9"/>
  <c r="O284" i="9"/>
  <c r="W284" i="9"/>
  <c r="AE284" i="9"/>
  <c r="H284" i="9"/>
  <c r="P284" i="9"/>
  <c r="X284" i="9"/>
  <c r="AF284" i="9"/>
  <c r="I284" i="9"/>
  <c r="Q284" i="9"/>
  <c r="Y284" i="9"/>
  <c r="AG284" i="9"/>
  <c r="J284" i="9"/>
  <c r="Z284" i="9"/>
  <c r="R284" i="9"/>
  <c r="F285" i="9"/>
  <c r="I285" i="9" l="1"/>
  <c r="Q285" i="9"/>
  <c r="Y285" i="9"/>
  <c r="AG285" i="9"/>
  <c r="J285" i="9"/>
  <c r="R285" i="9"/>
  <c r="Z285" i="9"/>
  <c r="K285" i="9"/>
  <c r="S285" i="9"/>
  <c r="AA285" i="9"/>
  <c r="L285" i="9"/>
  <c r="T285" i="9"/>
  <c r="AB285" i="9"/>
  <c r="M285" i="9"/>
  <c r="U285" i="9"/>
  <c r="AC285" i="9"/>
  <c r="N285" i="9"/>
  <c r="V285" i="9"/>
  <c r="AD285" i="9"/>
  <c r="O285" i="9"/>
  <c r="W285" i="9"/>
  <c r="AE285" i="9"/>
  <c r="H285" i="9"/>
  <c r="P285" i="9"/>
  <c r="X285" i="9"/>
  <c r="AF285" i="9"/>
  <c r="F286" i="9"/>
  <c r="O286" i="9" l="1"/>
  <c r="W286" i="9"/>
  <c r="AE286" i="9"/>
  <c r="H286" i="9"/>
  <c r="P286" i="9"/>
  <c r="X286" i="9"/>
  <c r="AF286" i="9"/>
  <c r="I286" i="9"/>
  <c r="Q286" i="9"/>
  <c r="Y286" i="9"/>
  <c r="AG286" i="9"/>
  <c r="J286" i="9"/>
  <c r="R286" i="9"/>
  <c r="Z286" i="9"/>
  <c r="K286" i="9"/>
  <c r="S286" i="9"/>
  <c r="AA286" i="9"/>
  <c r="L286" i="9"/>
  <c r="T286" i="9"/>
  <c r="AB286" i="9"/>
  <c r="M286" i="9"/>
  <c r="U286" i="9"/>
  <c r="AC286" i="9"/>
  <c r="N286" i="9"/>
  <c r="V286" i="9"/>
  <c r="AD286" i="9"/>
  <c r="F287" i="9"/>
  <c r="M287" i="9" l="1"/>
  <c r="U287" i="9"/>
  <c r="AC287" i="9"/>
  <c r="N287" i="9"/>
  <c r="V287" i="9"/>
  <c r="AD287" i="9"/>
  <c r="O287" i="9"/>
  <c r="W287" i="9"/>
  <c r="AE287" i="9"/>
  <c r="H287" i="9"/>
  <c r="P287" i="9"/>
  <c r="X287" i="9"/>
  <c r="AF287" i="9"/>
  <c r="I287" i="9"/>
  <c r="Q287" i="9"/>
  <c r="Y287" i="9"/>
  <c r="AG287" i="9"/>
  <c r="J287" i="9"/>
  <c r="R287" i="9"/>
  <c r="Z287" i="9"/>
  <c r="K287" i="9"/>
  <c r="S287" i="9"/>
  <c r="AA287" i="9"/>
  <c r="T287" i="9"/>
  <c r="AB287" i="9"/>
  <c r="L287" i="9"/>
  <c r="F288" i="9"/>
  <c r="K288" i="9" l="1"/>
  <c r="S288" i="9"/>
  <c r="AA288" i="9"/>
  <c r="L288" i="9"/>
  <c r="T288" i="9"/>
  <c r="AB288" i="9"/>
  <c r="M288" i="9"/>
  <c r="U288" i="9"/>
  <c r="AC288" i="9"/>
  <c r="N288" i="9"/>
  <c r="V288" i="9"/>
  <c r="AD288" i="9"/>
  <c r="O288" i="9"/>
  <c r="W288" i="9"/>
  <c r="AE288" i="9"/>
  <c r="H288" i="9"/>
  <c r="P288" i="9"/>
  <c r="X288" i="9"/>
  <c r="AF288" i="9"/>
  <c r="I288" i="9"/>
  <c r="Q288" i="9"/>
  <c r="Y288" i="9"/>
  <c r="AG288" i="9"/>
  <c r="J288" i="9"/>
  <c r="R288" i="9"/>
  <c r="Z288" i="9"/>
  <c r="F289" i="9"/>
  <c r="I289" i="9" l="1"/>
  <c r="Q289" i="9"/>
  <c r="Y289" i="9"/>
  <c r="AG289" i="9"/>
  <c r="J289" i="9"/>
  <c r="R289" i="9"/>
  <c r="Z289" i="9"/>
  <c r="K289" i="9"/>
  <c r="S289" i="9"/>
  <c r="AA289" i="9"/>
  <c r="L289" i="9"/>
  <c r="T289" i="9"/>
  <c r="AB289" i="9"/>
  <c r="M289" i="9"/>
  <c r="U289" i="9"/>
  <c r="AC289" i="9"/>
  <c r="N289" i="9"/>
  <c r="V289" i="9"/>
  <c r="AD289" i="9"/>
  <c r="O289" i="9"/>
  <c r="W289" i="9"/>
  <c r="AE289" i="9"/>
  <c r="AF289" i="9"/>
  <c r="H289" i="9"/>
  <c r="X289" i="9"/>
  <c r="P289" i="9"/>
  <c r="F290" i="9"/>
  <c r="O290" i="9" l="1"/>
  <c r="W290" i="9"/>
  <c r="AE290" i="9"/>
  <c r="H290" i="9"/>
  <c r="P290" i="9"/>
  <c r="X290" i="9"/>
  <c r="AF290" i="9"/>
  <c r="I290" i="9"/>
  <c r="Q290" i="9"/>
  <c r="Y290" i="9"/>
  <c r="AG290" i="9"/>
  <c r="J290" i="9"/>
  <c r="R290" i="9"/>
  <c r="Z290" i="9"/>
  <c r="K290" i="9"/>
  <c r="S290" i="9"/>
  <c r="AA290" i="9"/>
  <c r="L290" i="9"/>
  <c r="T290" i="9"/>
  <c r="AB290" i="9"/>
  <c r="M290" i="9"/>
  <c r="U290" i="9"/>
  <c r="AC290" i="9"/>
  <c r="N290" i="9"/>
  <c r="V290" i="9"/>
  <c r="AD290" i="9"/>
  <c r="F291" i="9"/>
  <c r="M291" i="9" l="1"/>
  <c r="U291" i="9"/>
  <c r="AC291" i="9"/>
  <c r="N291" i="9"/>
  <c r="V291" i="9"/>
  <c r="AD291" i="9"/>
  <c r="O291" i="9"/>
  <c r="W291" i="9"/>
  <c r="AE291" i="9"/>
  <c r="H291" i="9"/>
  <c r="P291" i="9"/>
  <c r="X291" i="9"/>
  <c r="AF291" i="9"/>
  <c r="I291" i="9"/>
  <c r="Q291" i="9"/>
  <c r="Y291" i="9"/>
  <c r="AG291" i="9"/>
  <c r="J291" i="9"/>
  <c r="R291" i="9"/>
  <c r="Z291" i="9"/>
  <c r="K291" i="9"/>
  <c r="S291" i="9"/>
  <c r="AA291" i="9"/>
  <c r="L291" i="9"/>
  <c r="T291" i="9"/>
  <c r="AB291" i="9"/>
  <c r="F292" i="9"/>
  <c r="K292" i="9" l="1"/>
  <c r="S292" i="9"/>
  <c r="AA292" i="9"/>
  <c r="L292" i="9"/>
  <c r="M292" i="9"/>
  <c r="U292" i="9"/>
  <c r="AC292" i="9"/>
  <c r="N292" i="9"/>
  <c r="V292" i="9"/>
  <c r="AD292" i="9"/>
  <c r="O292" i="9"/>
  <c r="W292" i="9"/>
  <c r="AE292" i="9"/>
  <c r="H292" i="9"/>
  <c r="I292" i="9"/>
  <c r="Q292" i="9"/>
  <c r="Y292" i="9"/>
  <c r="AG292" i="9"/>
  <c r="P292" i="9"/>
  <c r="R292" i="9"/>
  <c r="T292" i="9"/>
  <c r="X292" i="9"/>
  <c r="Z292" i="9"/>
  <c r="AB292" i="9"/>
  <c r="J292" i="9"/>
  <c r="AF292" i="9"/>
  <c r="F293" i="9"/>
  <c r="I293" i="9" l="1"/>
  <c r="Q293" i="9"/>
  <c r="Y293" i="9"/>
  <c r="AG293" i="9"/>
  <c r="K293" i="9"/>
  <c r="S293" i="9"/>
  <c r="AA293" i="9"/>
  <c r="L293" i="9"/>
  <c r="T293" i="9"/>
  <c r="AB293" i="9"/>
  <c r="M293" i="9"/>
  <c r="U293" i="9"/>
  <c r="AC293" i="9"/>
  <c r="O293" i="9"/>
  <c r="W293" i="9"/>
  <c r="AE293" i="9"/>
  <c r="J293" i="9"/>
  <c r="AF293" i="9"/>
  <c r="N293" i="9"/>
  <c r="P293" i="9"/>
  <c r="R293" i="9"/>
  <c r="V293" i="9"/>
  <c r="X293" i="9"/>
  <c r="H293" i="9"/>
  <c r="AD293" i="9"/>
  <c r="Z293" i="9"/>
  <c r="F294" i="9"/>
  <c r="O294" i="9" l="1"/>
  <c r="W294" i="9"/>
  <c r="AE294" i="9"/>
  <c r="I294" i="9"/>
  <c r="Q294" i="9"/>
  <c r="Y294" i="9"/>
  <c r="AG294" i="9"/>
  <c r="J294" i="9"/>
  <c r="R294" i="9"/>
  <c r="Z294" i="9"/>
  <c r="K294" i="9"/>
  <c r="S294" i="9"/>
  <c r="AA294" i="9"/>
  <c r="M294" i="9"/>
  <c r="U294" i="9"/>
  <c r="AC294" i="9"/>
  <c r="AB294" i="9"/>
  <c r="H294" i="9"/>
  <c r="AD294" i="9"/>
  <c r="L294" i="9"/>
  <c r="AF294" i="9"/>
  <c r="N294" i="9"/>
  <c r="P294" i="9"/>
  <c r="T294" i="9"/>
  <c r="X294" i="9"/>
  <c r="V294" i="9"/>
  <c r="F295" i="9"/>
  <c r="M295" i="9" l="1"/>
  <c r="U295" i="9"/>
  <c r="AC295" i="9"/>
  <c r="O295" i="9"/>
  <c r="W295" i="9"/>
  <c r="AE295" i="9"/>
  <c r="H295" i="9"/>
  <c r="P295" i="9"/>
  <c r="X295" i="9"/>
  <c r="AF295" i="9"/>
  <c r="I295" i="9"/>
  <c r="Q295" i="9"/>
  <c r="Y295" i="9"/>
  <c r="AG295" i="9"/>
  <c r="K295" i="9"/>
  <c r="S295" i="9"/>
  <c r="AA295" i="9"/>
  <c r="V295" i="9"/>
  <c r="Z295" i="9"/>
  <c r="AB295" i="9"/>
  <c r="J295" i="9"/>
  <c r="AD295" i="9"/>
  <c r="L295" i="9"/>
  <c r="N295" i="9"/>
  <c r="T295" i="9"/>
  <c r="R295" i="9"/>
  <c r="F296" i="9"/>
  <c r="K296" i="9" l="1"/>
  <c r="S296" i="9"/>
  <c r="AA296" i="9"/>
  <c r="M296" i="9"/>
  <c r="U296" i="9"/>
  <c r="AC296" i="9"/>
  <c r="N296" i="9"/>
  <c r="V296" i="9"/>
  <c r="AD296" i="9"/>
  <c r="O296" i="9"/>
  <c r="W296" i="9"/>
  <c r="AE296" i="9"/>
  <c r="I296" i="9"/>
  <c r="Q296" i="9"/>
  <c r="Y296" i="9"/>
  <c r="AG296" i="9"/>
  <c r="R296" i="9"/>
  <c r="T296" i="9"/>
  <c r="X296" i="9"/>
  <c r="Z296" i="9"/>
  <c r="H296" i="9"/>
  <c r="AB296" i="9"/>
  <c r="J296" i="9"/>
  <c r="AF296" i="9"/>
  <c r="P296" i="9"/>
  <c r="L296" i="9"/>
  <c r="F297" i="9"/>
  <c r="I297" i="9" l="1"/>
  <c r="Q297" i="9"/>
  <c r="Y297" i="9"/>
  <c r="AG297" i="9"/>
  <c r="K297" i="9"/>
  <c r="S297" i="9"/>
  <c r="AA297" i="9"/>
  <c r="L297" i="9"/>
  <c r="T297" i="9"/>
  <c r="AB297" i="9"/>
  <c r="M297" i="9"/>
  <c r="U297" i="9"/>
  <c r="AC297" i="9"/>
  <c r="O297" i="9"/>
  <c r="W297" i="9"/>
  <c r="AE297" i="9"/>
  <c r="N297" i="9"/>
  <c r="P297" i="9"/>
  <c r="R297" i="9"/>
  <c r="V297" i="9"/>
  <c r="X297" i="9"/>
  <c r="Z297" i="9"/>
  <c r="J297" i="9"/>
  <c r="AF297" i="9"/>
  <c r="H297" i="9"/>
  <c r="AD297" i="9"/>
  <c r="F298" i="9"/>
  <c r="O298" i="9" l="1"/>
  <c r="W298" i="9"/>
  <c r="AE298" i="9"/>
  <c r="I298" i="9"/>
  <c r="Q298" i="9"/>
  <c r="Y298" i="9"/>
  <c r="AG298" i="9"/>
  <c r="J298" i="9"/>
  <c r="R298" i="9"/>
  <c r="Z298" i="9"/>
  <c r="K298" i="9"/>
  <c r="S298" i="9"/>
  <c r="AA298" i="9"/>
  <c r="M298" i="9"/>
  <c r="U298" i="9"/>
  <c r="AC298" i="9"/>
  <c r="H298" i="9"/>
  <c r="AD298" i="9"/>
  <c r="L298" i="9"/>
  <c r="AF298" i="9"/>
  <c r="N298" i="9"/>
  <c r="P298" i="9"/>
  <c r="T298" i="9"/>
  <c r="V298" i="9"/>
  <c r="AB298" i="9"/>
  <c r="X298" i="9"/>
  <c r="F299" i="9"/>
  <c r="M299" i="9" l="1"/>
  <c r="U299" i="9"/>
  <c r="AC299" i="9"/>
  <c r="O299" i="9"/>
  <c r="W299" i="9"/>
  <c r="AE299" i="9"/>
  <c r="H299" i="9"/>
  <c r="P299" i="9"/>
  <c r="X299" i="9"/>
  <c r="AF299" i="9"/>
  <c r="I299" i="9"/>
  <c r="Q299" i="9"/>
  <c r="Y299" i="9"/>
  <c r="AG299" i="9"/>
  <c r="K299" i="9"/>
  <c r="S299" i="9"/>
  <c r="AA299" i="9"/>
  <c r="Z299" i="9"/>
  <c r="AB299" i="9"/>
  <c r="J299" i="9"/>
  <c r="AD299" i="9"/>
  <c r="L299" i="9"/>
  <c r="N299" i="9"/>
  <c r="R299" i="9"/>
  <c r="V299" i="9"/>
  <c r="T299" i="9"/>
  <c r="F300" i="9"/>
  <c r="K300" i="9" l="1"/>
  <c r="S300" i="9"/>
  <c r="AA300" i="9"/>
  <c r="M300" i="9"/>
  <c r="U300" i="9"/>
  <c r="AC300" i="9"/>
  <c r="N300" i="9"/>
  <c r="V300" i="9"/>
  <c r="AD300" i="9"/>
  <c r="O300" i="9"/>
  <c r="W300" i="9"/>
  <c r="AE300" i="9"/>
  <c r="I300" i="9"/>
  <c r="Q300" i="9"/>
  <c r="Y300" i="9"/>
  <c r="AG300" i="9"/>
  <c r="T300" i="9"/>
  <c r="X300" i="9"/>
  <c r="Z300" i="9"/>
  <c r="H300" i="9"/>
  <c r="AB300" i="9"/>
  <c r="J300" i="9"/>
  <c r="AF300" i="9"/>
  <c r="L300" i="9"/>
  <c r="R300" i="9"/>
  <c r="P300" i="9"/>
  <c r="F301" i="9"/>
  <c r="I301" i="9" l="1"/>
  <c r="K301" i="9"/>
  <c r="S301" i="9"/>
  <c r="AA301" i="9"/>
  <c r="M301" i="9"/>
  <c r="O301" i="9"/>
  <c r="W301" i="9"/>
  <c r="AE301" i="9"/>
  <c r="N301" i="9"/>
  <c r="Y301" i="9"/>
  <c r="P301" i="9"/>
  <c r="Z301" i="9"/>
  <c r="Q301" i="9"/>
  <c r="AB301" i="9"/>
  <c r="R301" i="9"/>
  <c r="AC301" i="9"/>
  <c r="T301" i="9"/>
  <c r="AD301" i="9"/>
  <c r="H301" i="9"/>
  <c r="U301" i="9"/>
  <c r="AF301" i="9"/>
  <c r="L301" i="9"/>
  <c r="X301" i="9"/>
  <c r="J301" i="9"/>
  <c r="V301" i="9"/>
  <c r="AG301" i="9"/>
  <c r="F302" i="9"/>
  <c r="I302" i="9" l="1"/>
  <c r="Q302" i="9"/>
  <c r="Y302" i="9"/>
  <c r="M302" i="9"/>
  <c r="U302" i="9"/>
  <c r="J302" i="9"/>
  <c r="T302" i="9"/>
  <c r="AD302" i="9"/>
  <c r="K302" i="9"/>
  <c r="V302" i="9"/>
  <c r="AE302" i="9"/>
  <c r="L302" i="9"/>
  <c r="W302" i="9"/>
  <c r="AF302" i="9"/>
  <c r="N302" i="9"/>
  <c r="X302" i="9"/>
  <c r="AG302" i="9"/>
  <c r="O302" i="9"/>
  <c r="Z302" i="9"/>
  <c r="P302" i="9"/>
  <c r="AA302" i="9"/>
  <c r="H302" i="9"/>
  <c r="S302" i="9"/>
  <c r="AC302" i="9"/>
  <c r="R302" i="9"/>
  <c r="AB302" i="9"/>
  <c r="F303" i="9"/>
  <c r="L303" i="9" l="1"/>
  <c r="T303" i="9"/>
  <c r="AB303" i="9"/>
  <c r="M303" i="9"/>
  <c r="U303" i="9"/>
  <c r="AC303" i="9"/>
  <c r="N303" i="9"/>
  <c r="V303" i="9"/>
  <c r="AD303" i="9"/>
  <c r="O303" i="9"/>
  <c r="W303" i="9"/>
  <c r="AE303" i="9"/>
  <c r="H303" i="9"/>
  <c r="P303" i="9"/>
  <c r="X303" i="9"/>
  <c r="AF303" i="9"/>
  <c r="I303" i="9"/>
  <c r="Q303" i="9"/>
  <c r="Y303" i="9"/>
  <c r="AG303" i="9"/>
  <c r="K303" i="9"/>
  <c r="S303" i="9"/>
  <c r="AA303" i="9"/>
  <c r="J303" i="9"/>
  <c r="R303" i="9"/>
  <c r="Z303" i="9"/>
  <c r="F304" i="9"/>
  <c r="J304" i="9" l="1"/>
  <c r="R304" i="9"/>
  <c r="Z304" i="9"/>
  <c r="K304" i="9"/>
  <c r="S304" i="9"/>
  <c r="AA304" i="9"/>
  <c r="L304" i="9"/>
  <c r="T304" i="9"/>
  <c r="AB304" i="9"/>
  <c r="M304" i="9"/>
  <c r="U304" i="9"/>
  <c r="AC304" i="9"/>
  <c r="N304" i="9"/>
  <c r="V304" i="9"/>
  <c r="AD304" i="9"/>
  <c r="O304" i="9"/>
  <c r="W304" i="9"/>
  <c r="AE304" i="9"/>
  <c r="I304" i="9"/>
  <c r="Q304" i="9"/>
  <c r="Y304" i="9"/>
  <c r="AG304" i="9"/>
  <c r="H304" i="9"/>
  <c r="P304" i="9"/>
  <c r="X304" i="9"/>
  <c r="AF304" i="9"/>
  <c r="F305" i="9"/>
  <c r="H305" i="9" l="1"/>
  <c r="P305" i="9"/>
  <c r="X305" i="9"/>
  <c r="AF305" i="9"/>
  <c r="I305" i="9"/>
  <c r="Q305" i="9"/>
  <c r="Y305" i="9"/>
  <c r="AG305" i="9"/>
  <c r="J305" i="9"/>
  <c r="R305" i="9"/>
  <c r="Z305" i="9"/>
  <c r="K305" i="9"/>
  <c r="S305" i="9"/>
  <c r="AA305" i="9"/>
  <c r="L305" i="9"/>
  <c r="T305" i="9"/>
  <c r="AB305" i="9"/>
  <c r="M305" i="9"/>
  <c r="U305" i="9"/>
  <c r="AC305" i="9"/>
  <c r="O305" i="9"/>
  <c r="W305" i="9"/>
  <c r="AE305" i="9"/>
  <c r="V305" i="9"/>
  <c r="AD305" i="9"/>
  <c r="N305" i="9"/>
  <c r="F306" i="9"/>
  <c r="N306" i="9" l="1"/>
  <c r="V306" i="9"/>
  <c r="AD306" i="9"/>
  <c r="O306" i="9"/>
  <c r="W306" i="9"/>
  <c r="AE306" i="9"/>
  <c r="H306" i="9"/>
  <c r="P306" i="9"/>
  <c r="X306" i="9"/>
  <c r="AF306" i="9"/>
  <c r="I306" i="9"/>
  <c r="Q306" i="9"/>
  <c r="Y306" i="9"/>
  <c r="AG306" i="9"/>
  <c r="J306" i="9"/>
  <c r="R306" i="9"/>
  <c r="Z306" i="9"/>
  <c r="K306" i="9"/>
  <c r="S306" i="9"/>
  <c r="AA306" i="9"/>
  <c r="M306" i="9"/>
  <c r="U306" i="9"/>
  <c r="AC306" i="9"/>
  <c r="L306" i="9"/>
  <c r="T306" i="9"/>
  <c r="AB306" i="9"/>
  <c r="F307" i="9"/>
  <c r="L307" i="9" l="1"/>
  <c r="T307" i="9"/>
  <c r="AB307" i="9"/>
  <c r="M307" i="9"/>
  <c r="U307" i="9"/>
  <c r="AC307" i="9"/>
  <c r="N307" i="9"/>
  <c r="V307" i="9"/>
  <c r="AD307" i="9"/>
  <c r="O307" i="9"/>
  <c r="W307" i="9"/>
  <c r="AE307" i="9"/>
  <c r="H307" i="9"/>
  <c r="P307" i="9"/>
  <c r="X307" i="9"/>
  <c r="AF307" i="9"/>
  <c r="I307" i="9"/>
  <c r="Q307" i="9"/>
  <c r="Y307" i="9"/>
  <c r="AG307" i="9"/>
  <c r="K307" i="9"/>
  <c r="S307" i="9"/>
  <c r="AA307" i="9"/>
  <c r="J307" i="9"/>
  <c r="R307" i="9"/>
  <c r="Z307" i="9"/>
  <c r="F308" i="9"/>
  <c r="J308" i="9" l="1"/>
  <c r="R308" i="9"/>
  <c r="Z308" i="9"/>
  <c r="K308" i="9"/>
  <c r="S308" i="9"/>
  <c r="AA308" i="9"/>
  <c r="L308" i="9"/>
  <c r="T308" i="9"/>
  <c r="AB308" i="9"/>
  <c r="M308" i="9"/>
  <c r="U308" i="9"/>
  <c r="AC308" i="9"/>
  <c r="N308" i="9"/>
  <c r="V308" i="9"/>
  <c r="AD308" i="9"/>
  <c r="O308" i="9"/>
  <c r="W308" i="9"/>
  <c r="AE308" i="9"/>
  <c r="I308" i="9"/>
  <c r="Q308" i="9"/>
  <c r="Y308" i="9"/>
  <c r="AG308" i="9"/>
  <c r="H308" i="9"/>
  <c r="P308" i="9"/>
  <c r="X308" i="9"/>
  <c r="AF308" i="9"/>
  <c r="F309" i="9"/>
  <c r="H309" i="9" l="1"/>
  <c r="P309" i="9"/>
  <c r="X309" i="9"/>
  <c r="AF309" i="9"/>
  <c r="I309" i="9"/>
  <c r="Q309" i="9"/>
  <c r="Y309" i="9"/>
  <c r="AG309" i="9"/>
  <c r="J309" i="9"/>
  <c r="R309" i="9"/>
  <c r="Z309" i="9"/>
  <c r="K309" i="9"/>
  <c r="S309" i="9"/>
  <c r="AA309" i="9"/>
  <c r="L309" i="9"/>
  <c r="T309" i="9"/>
  <c r="AB309" i="9"/>
  <c r="M309" i="9"/>
  <c r="U309" i="9"/>
  <c r="AC309" i="9"/>
  <c r="O309" i="9"/>
  <c r="W309" i="9"/>
  <c r="AE309" i="9"/>
  <c r="N309" i="9"/>
  <c r="V309" i="9"/>
  <c r="AD309" i="9"/>
  <c r="F310" i="9"/>
  <c r="N310" i="9" l="1"/>
  <c r="V310" i="9"/>
  <c r="AD310" i="9"/>
  <c r="O310" i="9"/>
  <c r="W310" i="9"/>
  <c r="AE310" i="9"/>
  <c r="H310" i="9"/>
  <c r="P310" i="9"/>
  <c r="X310" i="9"/>
  <c r="AF310" i="9"/>
  <c r="I310" i="9"/>
  <c r="Q310" i="9"/>
  <c r="Y310" i="9"/>
  <c r="AG310" i="9"/>
  <c r="J310" i="9"/>
  <c r="R310" i="9"/>
  <c r="Z310" i="9"/>
  <c r="K310" i="9"/>
  <c r="S310" i="9"/>
  <c r="AA310" i="9"/>
  <c r="M310" i="9"/>
  <c r="U310" i="9"/>
  <c r="AC310" i="9"/>
  <c r="T310" i="9"/>
  <c r="AB310" i="9"/>
  <c r="L310" i="9"/>
  <c r="F311" i="9"/>
  <c r="L311" i="9" l="1"/>
  <c r="T311" i="9"/>
  <c r="AB311" i="9"/>
  <c r="M311" i="9"/>
  <c r="U311" i="9"/>
  <c r="AC311" i="9"/>
  <c r="N311" i="9"/>
  <c r="V311" i="9"/>
  <c r="AD311" i="9"/>
  <c r="O311" i="9"/>
  <c r="W311" i="9"/>
  <c r="AE311" i="9"/>
  <c r="H311" i="9"/>
  <c r="P311" i="9"/>
  <c r="X311" i="9"/>
  <c r="AF311" i="9"/>
  <c r="I311" i="9"/>
  <c r="Q311" i="9"/>
  <c r="Y311" i="9"/>
  <c r="AG311" i="9"/>
  <c r="K311" i="9"/>
  <c r="S311" i="9"/>
  <c r="AA311" i="9"/>
  <c r="J311" i="9"/>
  <c r="R311" i="9"/>
  <c r="Z311" i="9"/>
  <c r="F312" i="9"/>
  <c r="J312" i="9" l="1"/>
  <c r="R312" i="9"/>
  <c r="Z312" i="9"/>
  <c r="K312" i="9"/>
  <c r="S312" i="9"/>
  <c r="AA312" i="9"/>
  <c r="L312" i="9"/>
  <c r="T312" i="9"/>
  <c r="AB312" i="9"/>
  <c r="M312" i="9"/>
  <c r="U312" i="9"/>
  <c r="AC312" i="9"/>
  <c r="N312" i="9"/>
  <c r="V312" i="9"/>
  <c r="AD312" i="9"/>
  <c r="O312" i="9"/>
  <c r="W312" i="9"/>
  <c r="AE312" i="9"/>
  <c r="I312" i="9"/>
  <c r="Q312" i="9"/>
  <c r="Y312" i="9"/>
  <c r="AG312" i="9"/>
  <c r="AF312" i="9"/>
  <c r="H312" i="9"/>
  <c r="P312" i="9"/>
  <c r="X312" i="9"/>
  <c r="F313" i="9"/>
  <c r="H313" i="9" l="1"/>
  <c r="P313" i="9"/>
  <c r="X313" i="9"/>
  <c r="AF313" i="9"/>
  <c r="I313" i="9"/>
  <c r="Q313" i="9"/>
  <c r="Y313" i="9"/>
  <c r="AG313" i="9"/>
  <c r="J313" i="9"/>
  <c r="R313" i="9"/>
  <c r="Z313" i="9"/>
  <c r="K313" i="9"/>
  <c r="S313" i="9"/>
  <c r="AA313" i="9"/>
  <c r="L313" i="9"/>
  <c r="T313" i="9"/>
  <c r="AB313" i="9"/>
  <c r="M313" i="9"/>
  <c r="U313" i="9"/>
  <c r="AC313" i="9"/>
  <c r="O313" i="9"/>
  <c r="W313" i="9"/>
  <c r="AE313" i="9"/>
  <c r="N313" i="9"/>
  <c r="V313" i="9"/>
  <c r="AD313" i="9"/>
  <c r="F314" i="9"/>
  <c r="N314" i="9" l="1"/>
  <c r="V314" i="9"/>
  <c r="AD314" i="9"/>
  <c r="O314" i="9"/>
  <c r="W314" i="9"/>
  <c r="AE314" i="9"/>
  <c r="H314" i="9"/>
  <c r="P314" i="9"/>
  <c r="X314" i="9"/>
  <c r="AF314" i="9"/>
  <c r="I314" i="9"/>
  <c r="Q314" i="9"/>
  <c r="Y314" i="9"/>
  <c r="AG314" i="9"/>
  <c r="J314" i="9"/>
  <c r="R314" i="9"/>
  <c r="Z314" i="9"/>
  <c r="K314" i="9"/>
  <c r="S314" i="9"/>
  <c r="AA314" i="9"/>
  <c r="M314" i="9"/>
  <c r="U314" i="9"/>
  <c r="AC314" i="9"/>
  <c r="L314" i="9"/>
  <c r="T314" i="9"/>
  <c r="AB314" i="9"/>
  <c r="F315" i="9"/>
  <c r="L315" i="9" l="1"/>
  <c r="T315" i="9"/>
  <c r="AB315" i="9"/>
  <c r="M315" i="9"/>
  <c r="U315" i="9"/>
  <c r="AC315" i="9"/>
  <c r="N315" i="9"/>
  <c r="V315" i="9"/>
  <c r="AD315" i="9"/>
  <c r="O315" i="9"/>
  <c r="W315" i="9"/>
  <c r="AE315" i="9"/>
  <c r="H315" i="9"/>
  <c r="P315" i="9"/>
  <c r="X315" i="9"/>
  <c r="AF315" i="9"/>
  <c r="I315" i="9"/>
  <c r="Q315" i="9"/>
  <c r="Y315" i="9"/>
  <c r="AG315" i="9"/>
  <c r="K315" i="9"/>
  <c r="S315" i="9"/>
  <c r="AA315" i="9"/>
  <c r="R315" i="9"/>
  <c r="Z315" i="9"/>
  <c r="J315" i="9"/>
  <c r="F316" i="9"/>
  <c r="J316" i="9" l="1"/>
  <c r="R316" i="9"/>
  <c r="Z316" i="9"/>
  <c r="K316" i="9"/>
  <c r="S316" i="9"/>
  <c r="AA316" i="9"/>
  <c r="L316" i="9"/>
  <c r="T316" i="9"/>
  <c r="AB316" i="9"/>
  <c r="M316" i="9"/>
  <c r="U316" i="9"/>
  <c r="AC316" i="9"/>
  <c r="N316" i="9"/>
  <c r="V316" i="9"/>
  <c r="AD316" i="9"/>
  <c r="O316" i="9"/>
  <c r="W316" i="9"/>
  <c r="AE316" i="9"/>
  <c r="I316" i="9"/>
  <c r="Q316" i="9"/>
  <c r="Y316" i="9"/>
  <c r="AG316" i="9"/>
  <c r="H316" i="9"/>
  <c r="P316" i="9"/>
  <c r="X316" i="9"/>
  <c r="AF316" i="9"/>
  <c r="F317" i="9"/>
  <c r="H317" i="9" l="1"/>
  <c r="P317" i="9"/>
  <c r="X317" i="9"/>
  <c r="AF317" i="9"/>
  <c r="I317" i="9"/>
  <c r="Q317" i="9"/>
  <c r="Y317" i="9"/>
  <c r="AG317" i="9"/>
  <c r="J317" i="9"/>
  <c r="R317" i="9"/>
  <c r="Z317" i="9"/>
  <c r="K317" i="9"/>
  <c r="S317" i="9"/>
  <c r="AA317" i="9"/>
  <c r="L317" i="9"/>
  <c r="T317" i="9"/>
  <c r="AB317" i="9"/>
  <c r="M317" i="9"/>
  <c r="U317" i="9"/>
  <c r="AC317" i="9"/>
  <c r="O317" i="9"/>
  <c r="W317" i="9"/>
  <c r="AE317" i="9"/>
  <c r="AD317" i="9"/>
  <c r="N317" i="9"/>
  <c r="V317" i="9"/>
  <c r="F318" i="9"/>
  <c r="N318" i="9" l="1"/>
  <c r="V318" i="9"/>
  <c r="AD318" i="9"/>
  <c r="O318" i="9"/>
  <c r="W318" i="9"/>
  <c r="AE318" i="9"/>
  <c r="H318" i="9"/>
  <c r="P318" i="9"/>
  <c r="X318" i="9"/>
  <c r="AF318" i="9"/>
  <c r="I318" i="9"/>
  <c r="Q318" i="9"/>
  <c r="Y318" i="9"/>
  <c r="AG318" i="9"/>
  <c r="J318" i="9"/>
  <c r="R318" i="9"/>
  <c r="Z318" i="9"/>
  <c r="K318" i="9"/>
  <c r="S318" i="9"/>
  <c r="AA318" i="9"/>
  <c r="M318" i="9"/>
  <c r="U318" i="9"/>
  <c r="AC318" i="9"/>
  <c r="L318" i="9"/>
  <c r="T318" i="9"/>
  <c r="AB318" i="9"/>
  <c r="F319" i="9"/>
  <c r="L319" i="9" l="1"/>
  <c r="T319" i="9"/>
  <c r="AB319" i="9"/>
  <c r="M319" i="9"/>
  <c r="U319" i="9"/>
  <c r="AC319" i="9"/>
  <c r="N319" i="9"/>
  <c r="V319" i="9"/>
  <c r="AD319" i="9"/>
  <c r="O319" i="9"/>
  <c r="W319" i="9"/>
  <c r="AE319" i="9"/>
  <c r="H319" i="9"/>
  <c r="P319" i="9"/>
  <c r="X319" i="9"/>
  <c r="AF319" i="9"/>
  <c r="I319" i="9"/>
  <c r="Q319" i="9"/>
  <c r="Y319" i="9"/>
  <c r="AG319" i="9"/>
  <c r="K319" i="9"/>
  <c r="S319" i="9"/>
  <c r="AA319" i="9"/>
  <c r="J319" i="9"/>
  <c r="R319" i="9"/>
  <c r="Z319" i="9"/>
  <c r="F320" i="9"/>
  <c r="J320" i="9" l="1"/>
  <c r="R320" i="9"/>
  <c r="Z320" i="9"/>
  <c r="K320" i="9"/>
  <c r="S320" i="9"/>
  <c r="AA320" i="9"/>
  <c r="L320" i="9"/>
  <c r="T320" i="9"/>
  <c r="AB320" i="9"/>
  <c r="M320" i="9"/>
  <c r="U320" i="9"/>
  <c r="AC320" i="9"/>
  <c r="N320" i="9"/>
  <c r="V320" i="9"/>
  <c r="AD320" i="9"/>
  <c r="O320" i="9"/>
  <c r="W320" i="9"/>
  <c r="AE320" i="9"/>
  <c r="I320" i="9"/>
  <c r="Q320" i="9"/>
  <c r="Y320" i="9"/>
  <c r="AG320" i="9"/>
  <c r="P320" i="9"/>
  <c r="X320" i="9"/>
  <c r="AF320" i="9"/>
  <c r="H320" i="9"/>
  <c r="F321" i="9"/>
  <c r="H321" i="9" l="1"/>
  <c r="P321" i="9"/>
  <c r="X321" i="9"/>
  <c r="AF321" i="9"/>
  <c r="I321" i="9"/>
  <c r="Q321" i="9"/>
  <c r="Y321" i="9"/>
  <c r="AG321" i="9"/>
  <c r="J321" i="9"/>
  <c r="R321" i="9"/>
  <c r="Z321" i="9"/>
  <c r="K321" i="9"/>
  <c r="S321" i="9"/>
  <c r="AA321" i="9"/>
  <c r="L321" i="9"/>
  <c r="T321" i="9"/>
  <c r="AB321" i="9"/>
  <c r="M321" i="9"/>
  <c r="U321" i="9"/>
  <c r="AC321" i="9"/>
  <c r="O321" i="9"/>
  <c r="W321" i="9"/>
  <c r="AE321" i="9"/>
  <c r="N321" i="9"/>
  <c r="V321" i="9"/>
  <c r="AD321" i="9"/>
  <c r="F322" i="9"/>
  <c r="N322" i="9" l="1"/>
  <c r="V322" i="9"/>
  <c r="AD322" i="9"/>
  <c r="O322" i="9"/>
  <c r="W322" i="9"/>
  <c r="AE322" i="9"/>
  <c r="H322" i="9"/>
  <c r="P322" i="9"/>
  <c r="X322" i="9"/>
  <c r="AF322" i="9"/>
  <c r="I322" i="9"/>
  <c r="Q322" i="9"/>
  <c r="Y322" i="9"/>
  <c r="AG322" i="9"/>
  <c r="J322" i="9"/>
  <c r="R322" i="9"/>
  <c r="Z322" i="9"/>
  <c r="K322" i="9"/>
  <c r="S322" i="9"/>
  <c r="AA322" i="9"/>
  <c r="M322" i="9"/>
  <c r="U322" i="9"/>
  <c r="AC322" i="9"/>
  <c r="AB322" i="9"/>
  <c r="L322" i="9"/>
  <c r="T322" i="9"/>
  <c r="F323" i="9"/>
  <c r="L323" i="9" l="1"/>
  <c r="T323" i="9"/>
  <c r="AB323" i="9"/>
  <c r="M323" i="9"/>
  <c r="U323" i="9"/>
  <c r="AC323" i="9"/>
  <c r="N323" i="9"/>
  <c r="V323" i="9"/>
  <c r="AD323" i="9"/>
  <c r="O323" i="9"/>
  <c r="W323" i="9"/>
  <c r="AE323" i="9"/>
  <c r="H323" i="9"/>
  <c r="P323" i="9"/>
  <c r="X323" i="9"/>
  <c r="AF323" i="9"/>
  <c r="I323" i="9"/>
  <c r="Q323" i="9"/>
  <c r="Y323" i="9"/>
  <c r="AG323" i="9"/>
  <c r="K323" i="9"/>
  <c r="S323" i="9"/>
  <c r="AA323" i="9"/>
  <c r="J323" i="9"/>
  <c r="R323" i="9"/>
  <c r="Z323" i="9"/>
  <c r="F324" i="9"/>
  <c r="J324" i="9" l="1"/>
  <c r="R324" i="9"/>
  <c r="Z324" i="9"/>
  <c r="K324" i="9"/>
  <c r="S324" i="9"/>
  <c r="AA324" i="9"/>
  <c r="L324" i="9"/>
  <c r="T324" i="9"/>
  <c r="AB324" i="9"/>
  <c r="M324" i="9"/>
  <c r="U324" i="9"/>
  <c r="AC324" i="9"/>
  <c r="N324" i="9"/>
  <c r="V324" i="9"/>
  <c r="AD324" i="9"/>
  <c r="O324" i="9"/>
  <c r="W324" i="9"/>
  <c r="AE324" i="9"/>
  <c r="I324" i="9"/>
  <c r="Q324" i="9"/>
  <c r="Y324" i="9"/>
  <c r="AG324" i="9"/>
  <c r="H324" i="9"/>
  <c r="P324" i="9"/>
  <c r="X324" i="9"/>
  <c r="AF324" i="9"/>
  <c r="F325" i="9"/>
  <c r="H325" i="9" l="1"/>
  <c r="P325" i="9"/>
  <c r="X325" i="9"/>
  <c r="AF325" i="9"/>
  <c r="I325" i="9"/>
  <c r="Q325" i="9"/>
  <c r="Y325" i="9"/>
  <c r="AG325" i="9"/>
  <c r="J325" i="9"/>
  <c r="R325" i="9"/>
  <c r="Z325" i="9"/>
  <c r="K325" i="9"/>
  <c r="S325" i="9"/>
  <c r="AA325" i="9"/>
  <c r="L325" i="9"/>
  <c r="T325" i="9"/>
  <c r="AB325" i="9"/>
  <c r="M325" i="9"/>
  <c r="U325" i="9"/>
  <c r="AC325" i="9"/>
  <c r="O325" i="9"/>
  <c r="W325" i="9"/>
  <c r="AE325" i="9"/>
  <c r="N325" i="9"/>
  <c r="V325" i="9"/>
  <c r="AD325" i="9"/>
  <c r="F326" i="9"/>
  <c r="N326" i="9" l="1"/>
  <c r="V326" i="9"/>
  <c r="AD326" i="9"/>
  <c r="O326" i="9"/>
  <c r="W326" i="9"/>
  <c r="AE326" i="9"/>
  <c r="H326" i="9"/>
  <c r="P326" i="9"/>
  <c r="X326" i="9"/>
  <c r="AF326" i="9"/>
  <c r="I326" i="9"/>
  <c r="Q326" i="9"/>
  <c r="Y326" i="9"/>
  <c r="AG326" i="9"/>
  <c r="J326" i="9"/>
  <c r="R326" i="9"/>
  <c r="Z326" i="9"/>
  <c r="K326" i="9"/>
  <c r="S326" i="9"/>
  <c r="AA326" i="9"/>
  <c r="M326" i="9"/>
  <c r="U326" i="9"/>
  <c r="AC326" i="9"/>
  <c r="L326" i="9"/>
  <c r="T326" i="9"/>
  <c r="AB326" i="9"/>
  <c r="F327" i="9"/>
  <c r="L327" i="9" l="1"/>
  <c r="T327" i="9"/>
  <c r="AB327" i="9"/>
  <c r="M327" i="9"/>
  <c r="U327" i="9"/>
  <c r="AC327" i="9"/>
  <c r="N327" i="9"/>
  <c r="V327" i="9"/>
  <c r="AD327" i="9"/>
  <c r="O327" i="9"/>
  <c r="W327" i="9"/>
  <c r="AE327" i="9"/>
  <c r="H327" i="9"/>
  <c r="P327" i="9"/>
  <c r="X327" i="9"/>
  <c r="AF327" i="9"/>
  <c r="I327" i="9"/>
  <c r="Q327" i="9"/>
  <c r="Y327" i="9"/>
  <c r="AG327" i="9"/>
  <c r="K327" i="9"/>
  <c r="S327" i="9"/>
  <c r="AA327" i="9"/>
  <c r="Z327" i="9"/>
  <c r="J327" i="9"/>
  <c r="R327" i="9"/>
  <c r="F328" i="9"/>
  <c r="J328" i="9" l="1"/>
  <c r="R328" i="9"/>
  <c r="Z328" i="9"/>
  <c r="K328" i="9"/>
  <c r="S328" i="9"/>
  <c r="AA328" i="9"/>
  <c r="L328" i="9"/>
  <c r="T328" i="9"/>
  <c r="AB328" i="9"/>
  <c r="M328" i="9"/>
  <c r="U328" i="9"/>
  <c r="AC328" i="9"/>
  <c r="N328" i="9"/>
  <c r="V328" i="9"/>
  <c r="AD328" i="9"/>
  <c r="O328" i="9"/>
  <c r="W328" i="9"/>
  <c r="AE328" i="9"/>
  <c r="I328" i="9"/>
  <c r="Q328" i="9"/>
  <c r="Y328" i="9"/>
  <c r="AG328" i="9"/>
  <c r="H328" i="9"/>
  <c r="P328" i="9"/>
  <c r="X328" i="9"/>
  <c r="AF328" i="9"/>
  <c r="F329" i="9"/>
  <c r="H329" i="9" l="1"/>
  <c r="P329" i="9"/>
  <c r="X329" i="9"/>
  <c r="AF329" i="9"/>
  <c r="I329" i="9"/>
  <c r="Q329" i="9"/>
  <c r="Y329" i="9"/>
  <c r="AG329" i="9"/>
  <c r="J329" i="9"/>
  <c r="R329" i="9"/>
  <c r="Z329" i="9"/>
  <c r="K329" i="9"/>
  <c r="S329" i="9"/>
  <c r="AA329" i="9"/>
  <c r="L329" i="9"/>
  <c r="T329" i="9"/>
  <c r="AB329" i="9"/>
  <c r="M329" i="9"/>
  <c r="U329" i="9"/>
  <c r="AC329" i="9"/>
  <c r="O329" i="9"/>
  <c r="W329" i="9"/>
  <c r="AE329" i="9"/>
  <c r="N329" i="9"/>
  <c r="V329" i="9"/>
  <c r="AD329" i="9"/>
  <c r="F330" i="9"/>
  <c r="N330" i="9" l="1"/>
  <c r="V330" i="9"/>
  <c r="AD330" i="9"/>
  <c r="O330" i="9"/>
  <c r="W330" i="9"/>
  <c r="AE330" i="9"/>
  <c r="H330" i="9"/>
  <c r="P330" i="9"/>
  <c r="X330" i="9"/>
  <c r="AF330" i="9"/>
  <c r="I330" i="9"/>
  <c r="Q330" i="9"/>
  <c r="Y330" i="9"/>
  <c r="AG330" i="9"/>
  <c r="J330" i="9"/>
  <c r="R330" i="9"/>
  <c r="Z330" i="9"/>
  <c r="K330" i="9"/>
  <c r="S330" i="9"/>
  <c r="AA330" i="9"/>
  <c r="M330" i="9"/>
  <c r="U330" i="9"/>
  <c r="AC330" i="9"/>
  <c r="L330" i="9"/>
  <c r="T330" i="9"/>
  <c r="AB330" i="9"/>
  <c r="F331" i="9"/>
  <c r="L331" i="9" l="1"/>
  <c r="T331" i="9"/>
  <c r="AB331" i="9"/>
  <c r="M331" i="9"/>
  <c r="U331" i="9"/>
  <c r="AC331" i="9"/>
  <c r="N331" i="9"/>
  <c r="V331" i="9"/>
  <c r="AD331" i="9"/>
  <c r="O331" i="9"/>
  <c r="W331" i="9"/>
  <c r="AE331" i="9"/>
  <c r="H331" i="9"/>
  <c r="P331" i="9"/>
  <c r="X331" i="9"/>
  <c r="AF331" i="9"/>
  <c r="I331" i="9"/>
  <c r="Q331" i="9"/>
  <c r="Y331" i="9"/>
  <c r="AG331" i="9"/>
  <c r="K331" i="9"/>
  <c r="S331" i="9"/>
  <c r="AA331" i="9"/>
  <c r="J331" i="9"/>
  <c r="R331" i="9"/>
  <c r="Z331" i="9"/>
  <c r="F332" i="9"/>
  <c r="J332" i="9" l="1"/>
  <c r="R332" i="9"/>
  <c r="Z332" i="9"/>
  <c r="K332" i="9"/>
  <c r="S332" i="9"/>
  <c r="AA332" i="9"/>
  <c r="L332" i="9"/>
  <c r="T332" i="9"/>
  <c r="AB332" i="9"/>
  <c r="M332" i="9"/>
  <c r="U332" i="9"/>
  <c r="AC332" i="9"/>
  <c r="N332" i="9"/>
  <c r="V332" i="9"/>
  <c r="AD332" i="9"/>
  <c r="O332" i="9"/>
  <c r="W332" i="9"/>
  <c r="AE332" i="9"/>
  <c r="I332" i="9"/>
  <c r="Q332" i="9"/>
  <c r="Y332" i="9"/>
  <c r="AG332" i="9"/>
  <c r="X332" i="9"/>
  <c r="AF332" i="9"/>
  <c r="H332" i="9"/>
  <c r="P332" i="9"/>
  <c r="F333" i="9"/>
  <c r="H333" i="9" l="1"/>
  <c r="P333" i="9"/>
  <c r="X333" i="9"/>
  <c r="AF333" i="9"/>
  <c r="I333" i="9"/>
  <c r="Q333" i="9"/>
  <c r="Y333" i="9"/>
  <c r="AG333" i="9"/>
  <c r="J333" i="9"/>
  <c r="R333" i="9"/>
  <c r="Z333" i="9"/>
  <c r="K333" i="9"/>
  <c r="S333" i="9"/>
  <c r="AA333" i="9"/>
  <c r="L333" i="9"/>
  <c r="T333" i="9"/>
  <c r="AB333" i="9"/>
  <c r="M333" i="9"/>
  <c r="U333" i="9"/>
  <c r="AC333" i="9"/>
  <c r="O333" i="9"/>
  <c r="W333" i="9"/>
  <c r="AE333" i="9"/>
  <c r="N333" i="9"/>
  <c r="V333" i="9"/>
  <c r="AD333" i="9"/>
  <c r="F334" i="9"/>
  <c r="N334" i="9" l="1"/>
  <c r="V334" i="9"/>
  <c r="AD334" i="9"/>
  <c r="O334" i="9"/>
  <c r="W334" i="9"/>
  <c r="AE334" i="9"/>
  <c r="H334" i="9"/>
  <c r="P334" i="9"/>
  <c r="X334" i="9"/>
  <c r="AF334" i="9"/>
  <c r="I334" i="9"/>
  <c r="Q334" i="9"/>
  <c r="Y334" i="9"/>
  <c r="AG334" i="9"/>
  <c r="J334" i="9"/>
  <c r="R334" i="9"/>
  <c r="Z334" i="9"/>
  <c r="K334" i="9"/>
  <c r="S334" i="9"/>
  <c r="AA334" i="9"/>
  <c r="M334" i="9"/>
  <c r="U334" i="9"/>
  <c r="AC334" i="9"/>
  <c r="L334" i="9"/>
  <c r="T334" i="9"/>
  <c r="AB334" i="9"/>
  <c r="F335" i="9"/>
  <c r="L335" i="9" l="1"/>
  <c r="T335" i="9"/>
  <c r="AB335" i="9"/>
  <c r="M335" i="9"/>
  <c r="U335" i="9"/>
  <c r="AC335" i="9"/>
  <c r="N335" i="9"/>
  <c r="V335" i="9"/>
  <c r="AD335" i="9"/>
  <c r="O335" i="9"/>
  <c r="W335" i="9"/>
  <c r="AE335" i="9"/>
  <c r="H335" i="9"/>
  <c r="P335" i="9"/>
  <c r="X335" i="9"/>
  <c r="AF335" i="9"/>
  <c r="I335" i="9"/>
  <c r="Q335" i="9"/>
  <c r="Y335" i="9"/>
  <c r="AG335" i="9"/>
  <c r="K335" i="9"/>
  <c r="S335" i="9"/>
  <c r="AA335" i="9"/>
  <c r="J335" i="9"/>
  <c r="R335" i="9"/>
  <c r="Z335" i="9"/>
  <c r="F336" i="9"/>
  <c r="J336" i="9" l="1"/>
  <c r="R336" i="9"/>
  <c r="Z336" i="9"/>
  <c r="K336" i="9"/>
  <c r="S336" i="9"/>
  <c r="AA336" i="9"/>
  <c r="L336" i="9"/>
  <c r="T336" i="9"/>
  <c r="AB336" i="9"/>
  <c r="M336" i="9"/>
  <c r="U336" i="9"/>
  <c r="AC336" i="9"/>
  <c r="N336" i="9"/>
  <c r="V336" i="9"/>
  <c r="AD336" i="9"/>
  <c r="O336" i="9"/>
  <c r="W336" i="9"/>
  <c r="AE336" i="9"/>
  <c r="I336" i="9"/>
  <c r="Q336" i="9"/>
  <c r="Y336" i="9"/>
  <c r="AG336" i="9"/>
  <c r="H336" i="9"/>
  <c r="P336" i="9"/>
  <c r="X336" i="9"/>
  <c r="AF336" i="9"/>
  <c r="F337" i="9"/>
  <c r="H337" i="9" l="1"/>
  <c r="P337" i="9"/>
  <c r="X337" i="9"/>
  <c r="AF337" i="9"/>
  <c r="I337" i="9"/>
  <c r="Q337" i="9"/>
  <c r="Y337" i="9"/>
  <c r="AG337" i="9"/>
  <c r="J337" i="9"/>
  <c r="R337" i="9"/>
  <c r="Z337" i="9"/>
  <c r="K337" i="9"/>
  <c r="S337" i="9"/>
  <c r="AA337" i="9"/>
  <c r="L337" i="9"/>
  <c r="T337" i="9"/>
  <c r="AB337" i="9"/>
  <c r="M337" i="9"/>
  <c r="U337" i="9"/>
  <c r="AC337" i="9"/>
  <c r="O337" i="9"/>
  <c r="W337" i="9"/>
  <c r="AE337" i="9"/>
  <c r="V337" i="9"/>
  <c r="AD337" i="9"/>
  <c r="N337" i="9"/>
  <c r="F338" i="9"/>
  <c r="N338" i="9" l="1"/>
  <c r="V338" i="9"/>
  <c r="AD338" i="9"/>
  <c r="O338" i="9"/>
  <c r="W338" i="9"/>
  <c r="AE338" i="9"/>
  <c r="H338" i="9"/>
  <c r="P338" i="9"/>
  <c r="X338" i="9"/>
  <c r="AF338" i="9"/>
  <c r="I338" i="9"/>
  <c r="Q338" i="9"/>
  <c r="Y338" i="9"/>
  <c r="AG338" i="9"/>
  <c r="J338" i="9"/>
  <c r="R338" i="9"/>
  <c r="Z338" i="9"/>
  <c r="K338" i="9"/>
  <c r="S338" i="9"/>
  <c r="AA338" i="9"/>
  <c r="M338" i="9"/>
  <c r="U338" i="9"/>
  <c r="AC338" i="9"/>
  <c r="L338" i="9"/>
  <c r="T338" i="9"/>
  <c r="AB338" i="9"/>
  <c r="F339" i="9"/>
  <c r="L339" i="9" l="1"/>
  <c r="T339" i="9"/>
  <c r="AB339" i="9"/>
  <c r="M339" i="9"/>
  <c r="U339" i="9"/>
  <c r="AC339" i="9"/>
  <c r="N339" i="9"/>
  <c r="V339" i="9"/>
  <c r="AD339" i="9"/>
  <c r="O339" i="9"/>
  <c r="W339" i="9"/>
  <c r="AE339" i="9"/>
  <c r="H339" i="9"/>
  <c r="P339" i="9"/>
  <c r="X339" i="9"/>
  <c r="AF339" i="9"/>
  <c r="I339" i="9"/>
  <c r="Q339" i="9"/>
  <c r="Y339" i="9"/>
  <c r="AG339" i="9"/>
  <c r="K339" i="9"/>
  <c r="S339" i="9"/>
  <c r="AA339" i="9"/>
  <c r="J339" i="9"/>
  <c r="R339" i="9"/>
  <c r="Z339" i="9"/>
  <c r="F340" i="9"/>
  <c r="J340" i="9" l="1"/>
  <c r="R340" i="9"/>
  <c r="Z340" i="9"/>
  <c r="K340" i="9"/>
  <c r="S340" i="9"/>
  <c r="AA340" i="9"/>
  <c r="L340" i="9"/>
  <c r="T340" i="9"/>
  <c r="AB340" i="9"/>
  <c r="M340" i="9"/>
  <c r="U340" i="9"/>
  <c r="AC340" i="9"/>
  <c r="N340" i="9"/>
  <c r="V340" i="9"/>
  <c r="AD340" i="9"/>
  <c r="O340" i="9"/>
  <c r="W340" i="9"/>
  <c r="AE340" i="9"/>
  <c r="I340" i="9"/>
  <c r="Q340" i="9"/>
  <c r="Y340" i="9"/>
  <c r="AG340" i="9"/>
  <c r="H340" i="9"/>
  <c r="P340" i="9"/>
  <c r="X340" i="9"/>
  <c r="AF340" i="9"/>
  <c r="F341" i="9"/>
  <c r="H341" i="9" l="1"/>
  <c r="P341" i="9"/>
  <c r="X341" i="9"/>
  <c r="AF341" i="9"/>
  <c r="I341" i="9"/>
  <c r="Q341" i="9"/>
  <c r="Y341" i="9"/>
  <c r="AG341" i="9"/>
  <c r="J341" i="9"/>
  <c r="R341" i="9"/>
  <c r="Z341" i="9"/>
  <c r="K341" i="9"/>
  <c r="S341" i="9"/>
  <c r="AA341" i="9"/>
  <c r="L341" i="9"/>
  <c r="T341" i="9"/>
  <c r="AB341" i="9"/>
  <c r="M341" i="9"/>
  <c r="U341" i="9"/>
  <c r="AC341" i="9"/>
  <c r="O341" i="9"/>
  <c r="W341" i="9"/>
  <c r="AE341" i="9"/>
  <c r="N341" i="9"/>
  <c r="V341" i="9"/>
  <c r="AD341" i="9"/>
  <c r="F342" i="9"/>
  <c r="N342" i="9" l="1"/>
  <c r="V342" i="9"/>
  <c r="AD342" i="9"/>
  <c r="O342" i="9"/>
  <c r="W342" i="9"/>
  <c r="AE342" i="9"/>
  <c r="H342" i="9"/>
  <c r="P342" i="9"/>
  <c r="X342" i="9"/>
  <c r="AF342" i="9"/>
  <c r="I342" i="9"/>
  <c r="Q342" i="9"/>
  <c r="Y342" i="9"/>
  <c r="AG342" i="9"/>
  <c r="J342" i="9"/>
  <c r="R342" i="9"/>
  <c r="Z342" i="9"/>
  <c r="K342" i="9"/>
  <c r="S342" i="9"/>
  <c r="AA342" i="9"/>
  <c r="M342" i="9"/>
  <c r="U342" i="9"/>
  <c r="AC342" i="9"/>
  <c r="T342" i="9"/>
  <c r="AB342" i="9"/>
  <c r="L342" i="9"/>
  <c r="F343" i="9"/>
  <c r="L343" i="9" l="1"/>
  <c r="T343" i="9"/>
  <c r="AB343" i="9"/>
  <c r="M343" i="9"/>
  <c r="U343" i="9"/>
  <c r="AC343" i="9"/>
  <c r="N343" i="9"/>
  <c r="V343" i="9"/>
  <c r="AD343" i="9"/>
  <c r="O343" i="9"/>
  <c r="W343" i="9"/>
  <c r="AE343" i="9"/>
  <c r="H343" i="9"/>
  <c r="P343" i="9"/>
  <c r="X343" i="9"/>
  <c r="AF343" i="9"/>
  <c r="I343" i="9"/>
  <c r="Q343" i="9"/>
  <c r="Y343" i="9"/>
  <c r="AG343" i="9"/>
  <c r="K343" i="9"/>
  <c r="S343" i="9"/>
  <c r="AA343" i="9"/>
  <c r="J343" i="9"/>
  <c r="R343" i="9"/>
  <c r="Z343" i="9"/>
  <c r="F344" i="9"/>
  <c r="J344" i="9" l="1"/>
  <c r="R344" i="9"/>
  <c r="Z344" i="9"/>
  <c r="K344" i="9"/>
  <c r="S344" i="9"/>
  <c r="AA344" i="9"/>
  <c r="L344" i="9"/>
  <c r="T344" i="9"/>
  <c r="AB344" i="9"/>
  <c r="M344" i="9"/>
  <c r="U344" i="9"/>
  <c r="AC344" i="9"/>
  <c r="N344" i="9"/>
  <c r="V344" i="9"/>
  <c r="AD344" i="9"/>
  <c r="O344" i="9"/>
  <c r="W344" i="9"/>
  <c r="AE344" i="9"/>
  <c r="I344" i="9"/>
  <c r="Q344" i="9"/>
  <c r="Y344" i="9"/>
  <c r="AG344" i="9"/>
  <c r="AF344" i="9"/>
  <c r="H344" i="9"/>
  <c r="P344" i="9"/>
  <c r="X344" i="9"/>
  <c r="F345" i="9"/>
  <c r="H345" i="9" l="1"/>
  <c r="P345" i="9"/>
  <c r="I345" i="9"/>
  <c r="Q345" i="9"/>
  <c r="J345" i="9"/>
  <c r="R345" i="9"/>
  <c r="K345" i="9"/>
  <c r="L345" i="9"/>
  <c r="M345" i="9"/>
  <c r="O345" i="9"/>
  <c r="Y345" i="9"/>
  <c r="AG345" i="9"/>
  <c r="N345" i="9"/>
  <c r="Z345" i="9"/>
  <c r="S345" i="9"/>
  <c r="AA345" i="9"/>
  <c r="T345" i="9"/>
  <c r="AB345" i="9"/>
  <c r="U345" i="9"/>
  <c r="AC345" i="9"/>
  <c r="V345" i="9"/>
  <c r="AD345" i="9"/>
  <c r="W345" i="9"/>
  <c r="AE345" i="9"/>
  <c r="X345" i="9"/>
  <c r="AF345" i="9"/>
  <c r="F346" i="9"/>
  <c r="O346" i="9" l="1"/>
  <c r="W346" i="9"/>
  <c r="AE346" i="9"/>
  <c r="H346" i="9"/>
  <c r="P346" i="9"/>
  <c r="X346" i="9"/>
  <c r="AF346" i="9"/>
  <c r="I346" i="9"/>
  <c r="Q346" i="9"/>
  <c r="Y346" i="9"/>
  <c r="AG346" i="9"/>
  <c r="J346" i="9"/>
  <c r="R346" i="9"/>
  <c r="Z346" i="9"/>
  <c r="K346" i="9"/>
  <c r="S346" i="9"/>
  <c r="AA346" i="9"/>
  <c r="L346" i="9"/>
  <c r="T346" i="9"/>
  <c r="AB346" i="9"/>
  <c r="M346" i="9"/>
  <c r="U346" i="9"/>
  <c r="AC346" i="9"/>
  <c r="V346" i="9"/>
  <c r="AD346" i="9"/>
  <c r="N346" i="9"/>
  <c r="F347" i="9"/>
  <c r="M347" i="9" l="1"/>
  <c r="U347" i="9"/>
  <c r="AC347" i="9"/>
  <c r="N347" i="9"/>
  <c r="V347" i="9"/>
  <c r="AD347" i="9"/>
  <c r="O347" i="9"/>
  <c r="W347" i="9"/>
  <c r="AE347" i="9"/>
  <c r="H347" i="9"/>
  <c r="P347" i="9"/>
  <c r="X347" i="9"/>
  <c r="AF347" i="9"/>
  <c r="I347" i="9"/>
  <c r="Q347" i="9"/>
  <c r="Y347" i="9"/>
  <c r="AG347" i="9"/>
  <c r="J347" i="9"/>
  <c r="R347" i="9"/>
  <c r="Z347" i="9"/>
  <c r="K347" i="9"/>
  <c r="S347" i="9"/>
  <c r="AA347" i="9"/>
  <c r="L347" i="9"/>
  <c r="T347" i="9"/>
  <c r="AB347" i="9"/>
  <c r="F348" i="9"/>
  <c r="K348" i="9" l="1"/>
  <c r="S348" i="9"/>
  <c r="AA348" i="9"/>
  <c r="L348" i="9"/>
  <c r="T348" i="9"/>
  <c r="AB348" i="9"/>
  <c r="M348" i="9"/>
  <c r="U348" i="9"/>
  <c r="AC348" i="9"/>
  <c r="N348" i="9"/>
  <c r="V348" i="9"/>
  <c r="AD348" i="9"/>
  <c r="O348" i="9"/>
  <c r="W348" i="9"/>
  <c r="AE348" i="9"/>
  <c r="H348" i="9"/>
  <c r="P348" i="9"/>
  <c r="X348" i="9"/>
  <c r="AF348" i="9"/>
  <c r="I348" i="9"/>
  <c r="Q348" i="9"/>
  <c r="Y348" i="9"/>
  <c r="AG348" i="9"/>
  <c r="J348" i="9"/>
  <c r="Z348" i="9"/>
  <c r="R348" i="9"/>
  <c r="F349" i="9"/>
  <c r="I349" i="9" l="1"/>
  <c r="Q349" i="9"/>
  <c r="Y349" i="9"/>
  <c r="AG349" i="9"/>
  <c r="J349" i="9"/>
  <c r="R349" i="9"/>
  <c r="Z349" i="9"/>
  <c r="K349" i="9"/>
  <c r="S349" i="9"/>
  <c r="AA349" i="9"/>
  <c r="L349" i="9"/>
  <c r="T349" i="9"/>
  <c r="AB349" i="9"/>
  <c r="M349" i="9"/>
  <c r="U349" i="9"/>
  <c r="AC349" i="9"/>
  <c r="N349" i="9"/>
  <c r="V349" i="9"/>
  <c r="AD349" i="9"/>
  <c r="O349" i="9"/>
  <c r="W349" i="9"/>
  <c r="AE349" i="9"/>
  <c r="H349" i="9"/>
  <c r="P349" i="9"/>
  <c r="X349" i="9"/>
  <c r="AF349" i="9"/>
  <c r="F350" i="9"/>
  <c r="O350" i="9" l="1"/>
  <c r="W350" i="9"/>
  <c r="AE350" i="9"/>
  <c r="H350" i="9"/>
  <c r="P350" i="9"/>
  <c r="X350" i="9"/>
  <c r="AF350" i="9"/>
  <c r="I350" i="9"/>
  <c r="Q350" i="9"/>
  <c r="Y350" i="9"/>
  <c r="AG350" i="9"/>
  <c r="J350" i="9"/>
  <c r="R350" i="9"/>
  <c r="Z350" i="9"/>
  <c r="K350" i="9"/>
  <c r="S350" i="9"/>
  <c r="AA350" i="9"/>
  <c r="L350" i="9"/>
  <c r="T350" i="9"/>
  <c r="AB350" i="9"/>
  <c r="M350" i="9"/>
  <c r="U350" i="9"/>
  <c r="AC350" i="9"/>
  <c r="N350" i="9"/>
  <c r="V350" i="9"/>
  <c r="AD350" i="9"/>
  <c r="F351" i="9"/>
  <c r="M351" i="9" l="1"/>
  <c r="U351" i="9"/>
  <c r="AC351" i="9"/>
  <c r="N351" i="9"/>
  <c r="V351" i="9"/>
  <c r="AD351" i="9"/>
  <c r="O351" i="9"/>
  <c r="W351" i="9"/>
  <c r="AE351" i="9"/>
  <c r="H351" i="9"/>
  <c r="P351" i="9"/>
  <c r="X351" i="9"/>
  <c r="AF351" i="9"/>
  <c r="I351" i="9"/>
  <c r="Q351" i="9"/>
  <c r="Y351" i="9"/>
  <c r="AG351" i="9"/>
  <c r="J351" i="9"/>
  <c r="R351" i="9"/>
  <c r="Z351" i="9"/>
  <c r="K351" i="9"/>
  <c r="S351" i="9"/>
  <c r="AA351" i="9"/>
  <c r="T351" i="9"/>
  <c r="AB351" i="9"/>
  <c r="L351" i="9"/>
  <c r="F352" i="9"/>
  <c r="K352" i="9" l="1"/>
  <c r="S352" i="9"/>
  <c r="AA352" i="9"/>
  <c r="L352" i="9"/>
  <c r="T352" i="9"/>
  <c r="AB352" i="9"/>
  <c r="M352" i="9"/>
  <c r="U352" i="9"/>
  <c r="AC352" i="9"/>
  <c r="N352" i="9"/>
  <c r="V352" i="9"/>
  <c r="AD352" i="9"/>
  <c r="O352" i="9"/>
  <c r="W352" i="9"/>
  <c r="AE352" i="9"/>
  <c r="H352" i="9"/>
  <c r="P352" i="9"/>
  <c r="X352" i="9"/>
  <c r="AF352" i="9"/>
  <c r="I352" i="9"/>
  <c r="Q352" i="9"/>
  <c r="Y352" i="9"/>
  <c r="AG352" i="9"/>
  <c r="J352" i="9"/>
  <c r="R352" i="9"/>
  <c r="Z352" i="9"/>
  <c r="F353" i="9"/>
  <c r="I353" i="9" l="1"/>
  <c r="Q353" i="9"/>
  <c r="Y353" i="9"/>
  <c r="AG353" i="9"/>
  <c r="J353" i="9"/>
  <c r="R353" i="9"/>
  <c r="Z353" i="9"/>
  <c r="K353" i="9"/>
  <c r="S353" i="9"/>
  <c r="AA353" i="9"/>
  <c r="L353" i="9"/>
  <c r="T353" i="9"/>
  <c r="AB353" i="9"/>
  <c r="M353" i="9"/>
  <c r="U353" i="9"/>
  <c r="AC353" i="9"/>
  <c r="N353" i="9"/>
  <c r="V353" i="9"/>
  <c r="AD353" i="9"/>
  <c r="O353" i="9"/>
  <c r="W353" i="9"/>
  <c r="AE353" i="9"/>
  <c r="AF353" i="9"/>
  <c r="H353" i="9"/>
  <c r="X353" i="9"/>
  <c r="P353" i="9"/>
  <c r="F354" i="9"/>
  <c r="O354" i="9" l="1"/>
  <c r="W354" i="9"/>
  <c r="AE354" i="9"/>
  <c r="H354" i="9"/>
  <c r="P354" i="9"/>
  <c r="X354" i="9"/>
  <c r="AF354" i="9"/>
  <c r="I354" i="9"/>
  <c r="Q354" i="9"/>
  <c r="Y354" i="9"/>
  <c r="AG354" i="9"/>
  <c r="J354" i="9"/>
  <c r="R354" i="9"/>
  <c r="Z354" i="9"/>
  <c r="K354" i="9"/>
  <c r="S354" i="9"/>
  <c r="AA354" i="9"/>
  <c r="L354" i="9"/>
  <c r="T354" i="9"/>
  <c r="AB354" i="9"/>
  <c r="M354" i="9"/>
  <c r="U354" i="9"/>
  <c r="AC354" i="9"/>
  <c r="N354" i="9"/>
  <c r="V354" i="9"/>
  <c r="AD354" i="9"/>
  <c r="F355" i="9"/>
  <c r="M355" i="9" l="1"/>
  <c r="U355" i="9"/>
  <c r="AC355" i="9"/>
  <c r="N355" i="9"/>
  <c r="V355" i="9"/>
  <c r="AD355" i="9"/>
  <c r="O355" i="9"/>
  <c r="W355" i="9"/>
  <c r="AE355" i="9"/>
  <c r="H355" i="9"/>
  <c r="P355" i="9"/>
  <c r="X355" i="9"/>
  <c r="AF355" i="9"/>
  <c r="I355" i="9"/>
  <c r="Q355" i="9"/>
  <c r="Y355" i="9"/>
  <c r="AG355" i="9"/>
  <c r="J355" i="9"/>
  <c r="R355" i="9"/>
  <c r="Z355" i="9"/>
  <c r="K355" i="9"/>
  <c r="S355" i="9"/>
  <c r="AA355" i="9"/>
  <c r="L355" i="9"/>
  <c r="T355" i="9"/>
  <c r="AB355" i="9"/>
  <c r="F356" i="9"/>
  <c r="K356" i="9" l="1"/>
  <c r="S356" i="9"/>
  <c r="AA356" i="9"/>
  <c r="L356" i="9"/>
  <c r="T356" i="9"/>
  <c r="AB356" i="9"/>
  <c r="M356" i="9"/>
  <c r="U356" i="9"/>
  <c r="AC356" i="9"/>
  <c r="N356" i="9"/>
  <c r="V356" i="9"/>
  <c r="AD356" i="9"/>
  <c r="O356" i="9"/>
  <c r="W356" i="9"/>
  <c r="AE356" i="9"/>
  <c r="H356" i="9"/>
  <c r="P356" i="9"/>
  <c r="X356" i="9"/>
  <c r="AF356" i="9"/>
  <c r="I356" i="9"/>
  <c r="Q356" i="9"/>
  <c r="Y356" i="9"/>
  <c r="AG356" i="9"/>
  <c r="R356" i="9"/>
  <c r="Z356" i="9"/>
  <c r="J356" i="9"/>
  <c r="F357" i="9"/>
  <c r="I357" i="9" l="1"/>
  <c r="Q357" i="9"/>
  <c r="Y357" i="9"/>
  <c r="AG357" i="9"/>
  <c r="J357" i="9"/>
  <c r="R357" i="9"/>
  <c r="Z357" i="9"/>
  <c r="K357" i="9"/>
  <c r="S357" i="9"/>
  <c r="AA357" i="9"/>
  <c r="L357" i="9"/>
  <c r="T357" i="9"/>
  <c r="AB357" i="9"/>
  <c r="M357" i="9"/>
  <c r="U357" i="9"/>
  <c r="AC357" i="9"/>
  <c r="N357" i="9"/>
  <c r="V357" i="9"/>
  <c r="AD357" i="9"/>
  <c r="O357" i="9"/>
  <c r="W357" i="9"/>
  <c r="AE357" i="9"/>
  <c r="H357" i="9"/>
  <c r="P357" i="9"/>
  <c r="X357" i="9"/>
  <c r="AF357" i="9"/>
  <c r="F358" i="9"/>
  <c r="O358" i="9" l="1"/>
  <c r="W358" i="9"/>
  <c r="AE358" i="9"/>
  <c r="H358" i="9"/>
  <c r="P358" i="9"/>
  <c r="X358" i="9"/>
  <c r="AF358" i="9"/>
  <c r="I358" i="9"/>
  <c r="Q358" i="9"/>
  <c r="Y358" i="9"/>
  <c r="AG358" i="9"/>
  <c r="J358" i="9"/>
  <c r="R358" i="9"/>
  <c r="Z358" i="9"/>
  <c r="K358" i="9"/>
  <c r="S358" i="9"/>
  <c r="AA358" i="9"/>
  <c r="L358" i="9"/>
  <c r="T358" i="9"/>
  <c r="AB358" i="9"/>
  <c r="M358" i="9"/>
  <c r="U358" i="9"/>
  <c r="AC358" i="9"/>
  <c r="AD358" i="9"/>
  <c r="V358" i="9"/>
  <c r="N358" i="9"/>
  <c r="F359" i="9"/>
  <c r="M359" i="9" l="1"/>
  <c r="U359" i="9"/>
  <c r="AC359" i="9"/>
  <c r="N359" i="9"/>
  <c r="V359" i="9"/>
  <c r="AD359" i="9"/>
  <c r="O359" i="9"/>
  <c r="W359" i="9"/>
  <c r="AE359" i="9"/>
  <c r="H359" i="9"/>
  <c r="P359" i="9"/>
  <c r="X359" i="9"/>
  <c r="AF359" i="9"/>
  <c r="I359" i="9"/>
  <c r="Q359" i="9"/>
  <c r="Y359" i="9"/>
  <c r="AG359" i="9"/>
  <c r="J359" i="9"/>
  <c r="R359" i="9"/>
  <c r="Z359" i="9"/>
  <c r="K359" i="9"/>
  <c r="S359" i="9"/>
  <c r="AA359" i="9"/>
  <c r="L359" i="9"/>
  <c r="T359" i="9"/>
  <c r="AB359" i="9"/>
  <c r="F360" i="9"/>
  <c r="K360" i="9" l="1"/>
  <c r="S360" i="9"/>
  <c r="AA360" i="9"/>
  <c r="L360" i="9"/>
  <c r="T360" i="9"/>
  <c r="AB360" i="9"/>
  <c r="M360" i="9"/>
  <c r="U360" i="9"/>
  <c r="AC360" i="9"/>
  <c r="N360" i="9"/>
  <c r="V360" i="9"/>
  <c r="AD360" i="9"/>
  <c r="O360" i="9"/>
  <c r="W360" i="9"/>
  <c r="AE360" i="9"/>
  <c r="H360" i="9"/>
  <c r="P360" i="9"/>
  <c r="X360" i="9"/>
  <c r="AF360" i="9"/>
  <c r="I360" i="9"/>
  <c r="Q360" i="9"/>
  <c r="Y360" i="9"/>
  <c r="AG360" i="9"/>
  <c r="J360" i="9"/>
  <c r="R360" i="9"/>
  <c r="Z360" i="9"/>
  <c r="F361" i="9"/>
  <c r="I361" i="9" l="1"/>
  <c r="Q361" i="9"/>
  <c r="Y361" i="9"/>
  <c r="AG361" i="9"/>
  <c r="J361" i="9"/>
  <c r="R361" i="9"/>
  <c r="Z361" i="9"/>
  <c r="K361" i="9"/>
  <c r="S361" i="9"/>
  <c r="AA361" i="9"/>
  <c r="L361" i="9"/>
  <c r="T361" i="9"/>
  <c r="AB361" i="9"/>
  <c r="M361" i="9"/>
  <c r="U361" i="9"/>
  <c r="AC361" i="9"/>
  <c r="N361" i="9"/>
  <c r="V361" i="9"/>
  <c r="AD361" i="9"/>
  <c r="O361" i="9"/>
  <c r="W361" i="9"/>
  <c r="AE361" i="9"/>
  <c r="P361" i="9"/>
  <c r="X361" i="9"/>
  <c r="AF361" i="9"/>
  <c r="H361" i="9"/>
  <c r="F362" i="9"/>
  <c r="O362" i="9" l="1"/>
  <c r="W362" i="9"/>
  <c r="AE362" i="9"/>
  <c r="H362" i="9"/>
  <c r="P362" i="9"/>
  <c r="X362" i="9"/>
  <c r="AF362" i="9"/>
  <c r="I362" i="9"/>
  <c r="Q362" i="9"/>
  <c r="Y362" i="9"/>
  <c r="AG362" i="9"/>
  <c r="J362" i="9"/>
  <c r="R362" i="9"/>
  <c r="Z362" i="9"/>
  <c r="K362" i="9"/>
  <c r="S362" i="9"/>
  <c r="AA362" i="9"/>
  <c r="L362" i="9"/>
  <c r="T362" i="9"/>
  <c r="AB362" i="9"/>
  <c r="M362" i="9"/>
  <c r="U362" i="9"/>
  <c r="AC362" i="9"/>
  <c r="N362" i="9"/>
  <c r="V362" i="9"/>
  <c r="AD362" i="9"/>
  <c r="F363" i="9"/>
  <c r="M363" i="9" l="1"/>
  <c r="U363" i="9"/>
  <c r="AC363" i="9"/>
  <c r="N363" i="9"/>
  <c r="V363" i="9"/>
  <c r="AD363" i="9"/>
  <c r="O363" i="9"/>
  <c r="W363" i="9"/>
  <c r="AE363" i="9"/>
  <c r="H363" i="9"/>
  <c r="P363" i="9"/>
  <c r="X363" i="9"/>
  <c r="AF363" i="9"/>
  <c r="I363" i="9"/>
  <c r="Q363" i="9"/>
  <c r="Y363" i="9"/>
  <c r="AG363" i="9"/>
  <c r="J363" i="9"/>
  <c r="R363" i="9"/>
  <c r="Z363" i="9"/>
  <c r="K363" i="9"/>
  <c r="S363" i="9"/>
  <c r="AA363" i="9"/>
  <c r="AB363" i="9"/>
  <c r="T363" i="9"/>
  <c r="L363" i="9"/>
  <c r="F364" i="9"/>
  <c r="K364" i="9" l="1"/>
  <c r="S364" i="9"/>
  <c r="AA364" i="9"/>
  <c r="L364" i="9"/>
  <c r="T364" i="9"/>
  <c r="AB364" i="9"/>
  <c r="M364" i="9"/>
  <c r="U364" i="9"/>
  <c r="AC364" i="9"/>
  <c r="N364" i="9"/>
  <c r="V364" i="9"/>
  <c r="AD364" i="9"/>
  <c r="O364" i="9"/>
  <c r="W364" i="9"/>
  <c r="AE364" i="9"/>
  <c r="H364" i="9"/>
  <c r="P364" i="9"/>
  <c r="X364" i="9"/>
  <c r="AF364" i="9"/>
  <c r="I364" i="9"/>
  <c r="Q364" i="9"/>
  <c r="Y364" i="9"/>
  <c r="AG364" i="9"/>
  <c r="J364" i="9"/>
  <c r="R364" i="9"/>
  <c r="Z364" i="9"/>
  <c r="F365" i="9"/>
  <c r="I365" i="9" l="1"/>
  <c r="Q365" i="9"/>
  <c r="Y365" i="9"/>
  <c r="AG365" i="9"/>
  <c r="J365" i="9"/>
  <c r="R365" i="9"/>
  <c r="Z365" i="9"/>
  <c r="K365" i="9"/>
  <c r="S365" i="9"/>
  <c r="AA365" i="9"/>
  <c r="L365" i="9"/>
  <c r="T365" i="9"/>
  <c r="AB365" i="9"/>
  <c r="M365" i="9"/>
  <c r="U365" i="9"/>
  <c r="AC365" i="9"/>
  <c r="N365" i="9"/>
  <c r="V365" i="9"/>
  <c r="AD365" i="9"/>
  <c r="O365" i="9"/>
  <c r="W365" i="9"/>
  <c r="AE365" i="9"/>
  <c r="H365" i="9"/>
  <c r="P365" i="9"/>
  <c r="AF365" i="9"/>
  <c r="X365" i="9"/>
  <c r="F366" i="9"/>
  <c r="O366" i="9" l="1"/>
  <c r="W366" i="9"/>
  <c r="AE366" i="9"/>
  <c r="H366" i="9"/>
  <c r="P366" i="9"/>
  <c r="X366" i="9"/>
  <c r="AF366" i="9"/>
  <c r="I366" i="9"/>
  <c r="Q366" i="9"/>
  <c r="Y366" i="9"/>
  <c r="AG366" i="9"/>
  <c r="J366" i="9"/>
  <c r="R366" i="9"/>
  <c r="Z366" i="9"/>
  <c r="K366" i="9"/>
  <c r="S366" i="9"/>
  <c r="AA366" i="9"/>
  <c r="L366" i="9"/>
  <c r="T366" i="9"/>
  <c r="AB366" i="9"/>
  <c r="M366" i="9"/>
  <c r="U366" i="9"/>
  <c r="AC366" i="9"/>
  <c r="N366" i="9"/>
  <c r="V366" i="9"/>
  <c r="AD366" i="9"/>
  <c r="F367" i="9"/>
  <c r="M367" i="9" l="1"/>
  <c r="U367" i="9"/>
  <c r="AC367" i="9"/>
  <c r="N367" i="9"/>
  <c r="V367" i="9"/>
  <c r="AD367" i="9"/>
  <c r="O367" i="9"/>
  <c r="W367" i="9"/>
  <c r="AE367" i="9"/>
  <c r="H367" i="9"/>
  <c r="P367" i="9"/>
  <c r="X367" i="9"/>
  <c r="AF367" i="9"/>
  <c r="I367" i="9"/>
  <c r="Q367" i="9"/>
  <c r="Y367" i="9"/>
  <c r="AG367" i="9"/>
  <c r="J367" i="9"/>
  <c r="R367" i="9"/>
  <c r="Z367" i="9"/>
  <c r="K367" i="9"/>
  <c r="S367" i="9"/>
  <c r="AA367" i="9"/>
  <c r="L367" i="9"/>
  <c r="T367" i="9"/>
  <c r="AB367" i="9"/>
  <c r="F368" i="9"/>
  <c r="K368" i="9" l="1"/>
  <c r="S368" i="9"/>
  <c r="AA368" i="9"/>
  <c r="L368" i="9"/>
  <c r="T368" i="9"/>
  <c r="AB368" i="9"/>
  <c r="M368" i="9"/>
  <c r="U368" i="9"/>
  <c r="AC368" i="9"/>
  <c r="N368" i="9"/>
  <c r="V368" i="9"/>
  <c r="AD368" i="9"/>
  <c r="O368" i="9"/>
  <c r="W368" i="9"/>
  <c r="AE368" i="9"/>
  <c r="H368" i="9"/>
  <c r="P368" i="9"/>
  <c r="X368" i="9"/>
  <c r="AF368" i="9"/>
  <c r="I368" i="9"/>
  <c r="Q368" i="9"/>
  <c r="Y368" i="9"/>
  <c r="AG368" i="9"/>
  <c r="Z368" i="9"/>
  <c r="R368" i="9"/>
  <c r="J368" i="9"/>
  <c r="F369" i="9"/>
  <c r="I369" i="9" l="1"/>
  <c r="Q369" i="9"/>
  <c r="Y369" i="9"/>
  <c r="AG369" i="9"/>
  <c r="J369" i="9"/>
  <c r="R369" i="9"/>
  <c r="Z369" i="9"/>
  <c r="K369" i="9"/>
  <c r="S369" i="9"/>
  <c r="AA369" i="9"/>
  <c r="L369" i="9"/>
  <c r="T369" i="9"/>
  <c r="AB369" i="9"/>
  <c r="M369" i="9"/>
  <c r="U369" i="9"/>
  <c r="AC369" i="9"/>
  <c r="N369" i="9"/>
  <c r="V369" i="9"/>
  <c r="AD369" i="9"/>
  <c r="O369" i="9"/>
  <c r="W369" i="9"/>
  <c r="AE369" i="9"/>
  <c r="H369" i="9"/>
  <c r="P369" i="9"/>
  <c r="X369" i="9"/>
  <c r="AF369" i="9"/>
  <c r="F370" i="9"/>
  <c r="O370" i="9" l="1"/>
  <c r="W370" i="9"/>
  <c r="AE370" i="9"/>
  <c r="H370" i="9"/>
  <c r="P370" i="9"/>
  <c r="X370" i="9"/>
  <c r="AF370" i="9"/>
  <c r="I370" i="9"/>
  <c r="Q370" i="9"/>
  <c r="Y370" i="9"/>
  <c r="AG370" i="9"/>
  <c r="J370" i="9"/>
  <c r="R370" i="9"/>
  <c r="Z370" i="9"/>
  <c r="K370" i="9"/>
  <c r="S370" i="9"/>
  <c r="AA370" i="9"/>
  <c r="L370" i="9"/>
  <c r="T370" i="9"/>
  <c r="AB370" i="9"/>
  <c r="M370" i="9"/>
  <c r="U370" i="9"/>
  <c r="AC370" i="9"/>
  <c r="N370" i="9"/>
  <c r="AD370" i="9"/>
  <c r="V370" i="9"/>
  <c r="F371" i="9"/>
  <c r="M371" i="9" l="1"/>
  <c r="U371" i="9"/>
  <c r="AC371" i="9"/>
  <c r="N371" i="9"/>
  <c r="V371" i="9"/>
  <c r="AD371" i="9"/>
  <c r="O371" i="9"/>
  <c r="W371" i="9"/>
  <c r="AE371" i="9"/>
  <c r="H371" i="9"/>
  <c r="P371" i="9"/>
  <c r="X371" i="9"/>
  <c r="AF371" i="9"/>
  <c r="I371" i="9"/>
  <c r="Q371" i="9"/>
  <c r="Y371" i="9"/>
  <c r="AG371" i="9"/>
  <c r="J371" i="9"/>
  <c r="R371" i="9"/>
  <c r="Z371" i="9"/>
  <c r="K371" i="9"/>
  <c r="S371" i="9"/>
  <c r="AA371" i="9"/>
  <c r="L371" i="9"/>
  <c r="T371" i="9"/>
  <c r="AB371" i="9"/>
  <c r="F372" i="9"/>
  <c r="K372" i="9" l="1"/>
  <c r="S372" i="9"/>
  <c r="AA372" i="9"/>
  <c r="L372" i="9"/>
  <c r="T372" i="9"/>
  <c r="AB372" i="9"/>
  <c r="M372" i="9"/>
  <c r="U372" i="9"/>
  <c r="AC372" i="9"/>
  <c r="N372" i="9"/>
  <c r="V372" i="9"/>
  <c r="AD372" i="9"/>
  <c r="O372" i="9"/>
  <c r="W372" i="9"/>
  <c r="AE372" i="9"/>
  <c r="H372" i="9"/>
  <c r="P372" i="9"/>
  <c r="X372" i="9"/>
  <c r="AF372" i="9"/>
  <c r="I372" i="9"/>
  <c r="Q372" i="9"/>
  <c r="Y372" i="9"/>
  <c r="AG372" i="9"/>
  <c r="J372" i="9"/>
  <c r="R372" i="9"/>
  <c r="Z372" i="9"/>
  <c r="F373" i="9"/>
  <c r="I373" i="9" l="1"/>
  <c r="Q373" i="9"/>
  <c r="Y373" i="9"/>
  <c r="AG373" i="9"/>
  <c r="J373" i="9"/>
  <c r="R373" i="9"/>
  <c r="Z373" i="9"/>
  <c r="K373" i="9"/>
  <c r="S373" i="9"/>
  <c r="AA373" i="9"/>
  <c r="L373" i="9"/>
  <c r="T373" i="9"/>
  <c r="AB373" i="9"/>
  <c r="M373" i="9"/>
  <c r="U373" i="9"/>
  <c r="AC373" i="9"/>
  <c r="N373" i="9"/>
  <c r="V373" i="9"/>
  <c r="AD373" i="9"/>
  <c r="O373" i="9"/>
  <c r="W373" i="9"/>
  <c r="AE373" i="9"/>
  <c r="X373" i="9"/>
  <c r="AF373" i="9"/>
  <c r="P373" i="9"/>
  <c r="H373" i="9"/>
  <c r="F374" i="9"/>
  <c r="O374" i="9" l="1"/>
  <c r="W374" i="9"/>
  <c r="AE374" i="9"/>
  <c r="H374" i="9"/>
  <c r="P374" i="9"/>
  <c r="X374" i="9"/>
  <c r="AF374" i="9"/>
  <c r="I374" i="9"/>
  <c r="Q374" i="9"/>
  <c r="Y374" i="9"/>
  <c r="AG374" i="9"/>
  <c r="J374" i="9"/>
  <c r="R374" i="9"/>
  <c r="Z374" i="9"/>
  <c r="K374" i="9"/>
  <c r="S374" i="9"/>
  <c r="AA374" i="9"/>
  <c r="L374" i="9"/>
  <c r="T374" i="9"/>
  <c r="AB374" i="9"/>
  <c r="M374" i="9"/>
  <c r="U374" i="9"/>
  <c r="AC374" i="9"/>
  <c r="N374" i="9"/>
  <c r="V374" i="9"/>
  <c r="AD374" i="9"/>
  <c r="F375" i="9"/>
  <c r="M375" i="9" l="1"/>
  <c r="U375" i="9"/>
  <c r="AC375" i="9"/>
  <c r="N375" i="9"/>
  <c r="V375" i="9"/>
  <c r="AD375" i="9"/>
  <c r="O375" i="9"/>
  <c r="W375" i="9"/>
  <c r="AE375" i="9"/>
  <c r="H375" i="9"/>
  <c r="P375" i="9"/>
  <c r="X375" i="9"/>
  <c r="AF375" i="9"/>
  <c r="I375" i="9"/>
  <c r="Q375" i="9"/>
  <c r="Y375" i="9"/>
  <c r="AG375" i="9"/>
  <c r="J375" i="9"/>
  <c r="R375" i="9"/>
  <c r="Z375" i="9"/>
  <c r="K375" i="9"/>
  <c r="S375" i="9"/>
  <c r="AA375" i="9"/>
  <c r="L375" i="9"/>
  <c r="AB375" i="9"/>
  <c r="T375" i="9"/>
  <c r="F376" i="9"/>
  <c r="K376" i="9" l="1"/>
  <c r="S376" i="9"/>
  <c r="AA376" i="9"/>
  <c r="L376" i="9"/>
  <c r="T376" i="9"/>
  <c r="AB376" i="9"/>
  <c r="M376" i="9"/>
  <c r="U376" i="9"/>
  <c r="AC376" i="9"/>
  <c r="N376" i="9"/>
  <c r="V376" i="9"/>
  <c r="AD376" i="9"/>
  <c r="O376" i="9"/>
  <c r="W376" i="9"/>
  <c r="AE376" i="9"/>
  <c r="H376" i="9"/>
  <c r="P376" i="9"/>
  <c r="X376" i="9"/>
  <c r="AF376" i="9"/>
  <c r="I376" i="9"/>
  <c r="Q376" i="9"/>
  <c r="Y376" i="9"/>
  <c r="AG376" i="9"/>
  <c r="J376" i="9"/>
  <c r="R376" i="9"/>
  <c r="Z376" i="9"/>
  <c r="F377" i="9"/>
  <c r="I377" i="9" l="1"/>
  <c r="Q377" i="9"/>
  <c r="Y377" i="9"/>
  <c r="AG377" i="9"/>
  <c r="J377" i="9"/>
  <c r="R377" i="9"/>
  <c r="Z377" i="9"/>
  <c r="K377" i="9"/>
  <c r="S377" i="9"/>
  <c r="AA377" i="9"/>
  <c r="L377" i="9"/>
  <c r="T377" i="9"/>
  <c r="AB377" i="9"/>
  <c r="M377" i="9"/>
  <c r="U377" i="9"/>
  <c r="AC377" i="9"/>
  <c r="N377" i="9"/>
  <c r="V377" i="9"/>
  <c r="AD377" i="9"/>
  <c r="O377" i="9"/>
  <c r="W377" i="9"/>
  <c r="AE377" i="9"/>
  <c r="H377" i="9"/>
  <c r="P377" i="9"/>
  <c r="X377" i="9"/>
  <c r="AF377" i="9"/>
  <c r="F378" i="9"/>
  <c r="O378" i="9" l="1"/>
  <c r="W378" i="9"/>
  <c r="AE378" i="9"/>
  <c r="H378" i="9"/>
  <c r="P378" i="9"/>
  <c r="X378" i="9"/>
  <c r="AF378" i="9"/>
  <c r="I378" i="9"/>
  <c r="Q378" i="9"/>
  <c r="Y378" i="9"/>
  <c r="AG378" i="9"/>
  <c r="J378" i="9"/>
  <c r="R378" i="9"/>
  <c r="Z378" i="9"/>
  <c r="K378" i="9"/>
  <c r="S378" i="9"/>
  <c r="AA378" i="9"/>
  <c r="L378" i="9"/>
  <c r="T378" i="9"/>
  <c r="AB378" i="9"/>
  <c r="M378" i="9"/>
  <c r="U378" i="9"/>
  <c r="AC378" i="9"/>
  <c r="V378" i="9"/>
  <c r="AD378" i="9"/>
  <c r="N378" i="9"/>
  <c r="F379" i="9"/>
  <c r="M379" i="9" l="1"/>
  <c r="U379" i="9"/>
  <c r="AC379" i="9"/>
  <c r="N379" i="9"/>
  <c r="V379" i="9"/>
  <c r="AD379" i="9"/>
  <c r="O379" i="9"/>
  <c r="W379" i="9"/>
  <c r="AE379" i="9"/>
  <c r="H379" i="9"/>
  <c r="P379" i="9"/>
  <c r="X379" i="9"/>
  <c r="AF379" i="9"/>
  <c r="I379" i="9"/>
  <c r="Q379" i="9"/>
  <c r="Y379" i="9"/>
  <c r="AG379" i="9"/>
  <c r="J379" i="9"/>
  <c r="R379" i="9"/>
  <c r="Z379" i="9"/>
  <c r="K379" i="9"/>
  <c r="S379" i="9"/>
  <c r="AA379" i="9"/>
  <c r="L379" i="9"/>
  <c r="T379" i="9"/>
  <c r="AB379" i="9"/>
  <c r="F380" i="9"/>
  <c r="K380" i="9" l="1"/>
  <c r="S380" i="9"/>
  <c r="AA380" i="9"/>
  <c r="L380" i="9"/>
  <c r="T380" i="9"/>
  <c r="AB380" i="9"/>
  <c r="M380" i="9"/>
  <c r="U380" i="9"/>
  <c r="AC380" i="9"/>
  <c r="N380" i="9"/>
  <c r="V380" i="9"/>
  <c r="AD380" i="9"/>
  <c r="O380" i="9"/>
  <c r="W380" i="9"/>
  <c r="AE380" i="9"/>
  <c r="H380" i="9"/>
  <c r="P380" i="9"/>
  <c r="X380" i="9"/>
  <c r="AF380" i="9"/>
  <c r="I380" i="9"/>
  <c r="Q380" i="9"/>
  <c r="Y380" i="9"/>
  <c r="AG380" i="9"/>
  <c r="J380" i="9"/>
  <c r="Z380" i="9"/>
  <c r="R380" i="9"/>
  <c r="F381" i="9"/>
  <c r="I381" i="9" l="1"/>
  <c r="Q381" i="9"/>
  <c r="Y381" i="9"/>
  <c r="AG381" i="9"/>
  <c r="J381" i="9"/>
  <c r="R381" i="9"/>
  <c r="Z381" i="9"/>
  <c r="K381" i="9"/>
  <c r="S381" i="9"/>
  <c r="AA381" i="9"/>
  <c r="L381" i="9"/>
  <c r="T381" i="9"/>
  <c r="AB381" i="9"/>
  <c r="M381" i="9"/>
  <c r="U381" i="9"/>
  <c r="AC381" i="9"/>
  <c r="N381" i="9"/>
  <c r="V381" i="9"/>
  <c r="AD381" i="9"/>
  <c r="O381" i="9"/>
  <c r="W381" i="9"/>
  <c r="AE381" i="9"/>
  <c r="H381" i="9"/>
  <c r="P381" i="9"/>
  <c r="X381" i="9"/>
  <c r="AF381" i="9"/>
  <c r="F382" i="9"/>
  <c r="O382" i="9" l="1"/>
  <c r="W382" i="9"/>
  <c r="AE382" i="9"/>
  <c r="H382" i="9"/>
  <c r="P382" i="9"/>
  <c r="X382" i="9"/>
  <c r="I382" i="9"/>
  <c r="Q382" i="9"/>
  <c r="Y382" i="9"/>
  <c r="AG382" i="9"/>
  <c r="J382" i="9"/>
  <c r="R382" i="9"/>
  <c r="Z382" i="9"/>
  <c r="K382" i="9"/>
  <c r="S382" i="9"/>
  <c r="AA382" i="9"/>
  <c r="L382" i="9"/>
  <c r="T382" i="9"/>
  <c r="M382" i="9"/>
  <c r="U382" i="9"/>
  <c r="AC382" i="9"/>
  <c r="AF382" i="9"/>
  <c r="N382" i="9"/>
  <c r="V382" i="9"/>
  <c r="AD382" i="9"/>
  <c r="AB382" i="9"/>
  <c r="F383" i="9"/>
  <c r="M383" i="9" l="1"/>
  <c r="U383" i="9"/>
  <c r="AC383" i="9"/>
  <c r="O383" i="9"/>
  <c r="W383" i="9"/>
  <c r="AE383" i="9"/>
  <c r="H383" i="9"/>
  <c r="P383" i="9"/>
  <c r="X383" i="9"/>
  <c r="AF383" i="9"/>
  <c r="I383" i="9"/>
  <c r="Q383" i="9"/>
  <c r="Y383" i="9"/>
  <c r="AG383" i="9"/>
  <c r="K383" i="9"/>
  <c r="S383" i="9"/>
  <c r="AA383" i="9"/>
  <c r="AB383" i="9"/>
  <c r="J383" i="9"/>
  <c r="AD383" i="9"/>
  <c r="L383" i="9"/>
  <c r="N383" i="9"/>
  <c r="R383" i="9"/>
  <c r="T383" i="9"/>
  <c r="Z383" i="9"/>
  <c r="V383" i="9"/>
  <c r="F384" i="9"/>
  <c r="K384" i="9" l="1"/>
  <c r="S384" i="9"/>
  <c r="AA384" i="9"/>
  <c r="M384" i="9"/>
  <c r="U384" i="9"/>
  <c r="AC384" i="9"/>
  <c r="N384" i="9"/>
  <c r="V384" i="9"/>
  <c r="AD384" i="9"/>
  <c r="O384" i="9"/>
  <c r="W384" i="9"/>
  <c r="AE384" i="9"/>
  <c r="I384" i="9"/>
  <c r="Q384" i="9"/>
  <c r="Y384" i="9"/>
  <c r="AG384" i="9"/>
  <c r="X384" i="9"/>
  <c r="Z384" i="9"/>
  <c r="H384" i="9"/>
  <c r="AB384" i="9"/>
  <c r="J384" i="9"/>
  <c r="AF384" i="9"/>
  <c r="L384" i="9"/>
  <c r="P384" i="9"/>
  <c r="T384" i="9"/>
  <c r="R384" i="9"/>
  <c r="F385" i="9"/>
  <c r="I385" i="9" l="1"/>
  <c r="Q385" i="9"/>
  <c r="Y385" i="9"/>
  <c r="AG385" i="9"/>
  <c r="K385" i="9"/>
  <c r="S385" i="9"/>
  <c r="AA385" i="9"/>
  <c r="L385" i="9"/>
  <c r="T385" i="9"/>
  <c r="AB385" i="9"/>
  <c r="M385" i="9"/>
  <c r="U385" i="9"/>
  <c r="AC385" i="9"/>
  <c r="O385" i="9"/>
  <c r="W385" i="9"/>
  <c r="AE385" i="9"/>
  <c r="R385" i="9"/>
  <c r="V385" i="9"/>
  <c r="X385" i="9"/>
  <c r="Z385" i="9"/>
  <c r="H385" i="9"/>
  <c r="AD385" i="9"/>
  <c r="J385" i="9"/>
  <c r="AF385" i="9"/>
  <c r="P385" i="9"/>
  <c r="N385" i="9"/>
  <c r="F386" i="9"/>
  <c r="O386" i="9" l="1"/>
  <c r="W386" i="9"/>
  <c r="AE386" i="9"/>
  <c r="I386" i="9"/>
  <c r="Q386" i="9"/>
  <c r="Y386" i="9"/>
  <c r="AG386" i="9"/>
  <c r="J386" i="9"/>
  <c r="R386" i="9"/>
  <c r="Z386" i="9"/>
  <c r="K386" i="9"/>
  <c r="S386" i="9"/>
  <c r="AA386" i="9"/>
  <c r="M386" i="9"/>
  <c r="U386" i="9"/>
  <c r="AC386" i="9"/>
  <c r="N386" i="9"/>
  <c r="P386" i="9"/>
  <c r="T386" i="9"/>
  <c r="V386" i="9"/>
  <c r="X386" i="9"/>
  <c r="AB386" i="9"/>
  <c r="L386" i="9"/>
  <c r="AF386" i="9"/>
  <c r="H386" i="9"/>
  <c r="AD386" i="9"/>
  <c r="F387" i="9"/>
  <c r="M387" i="9" l="1"/>
  <c r="U387" i="9"/>
  <c r="AC387" i="9"/>
  <c r="O387" i="9"/>
  <c r="W387" i="9"/>
  <c r="AE387" i="9"/>
  <c r="H387" i="9"/>
  <c r="P387" i="9"/>
  <c r="X387" i="9"/>
  <c r="AF387" i="9"/>
  <c r="I387" i="9"/>
  <c r="Q387" i="9"/>
  <c r="Y387" i="9"/>
  <c r="AG387" i="9"/>
  <c r="K387" i="9"/>
  <c r="S387" i="9"/>
  <c r="AA387" i="9"/>
  <c r="J387" i="9"/>
  <c r="AD387" i="9"/>
  <c r="L387" i="9"/>
  <c r="N387" i="9"/>
  <c r="R387" i="9"/>
  <c r="T387" i="9"/>
  <c r="V387" i="9"/>
  <c r="AB387" i="9"/>
  <c r="Z387" i="9"/>
  <c r="F388" i="9"/>
  <c r="K388" i="9" l="1"/>
  <c r="S388" i="9"/>
  <c r="AA388" i="9"/>
  <c r="M388" i="9"/>
  <c r="U388" i="9"/>
  <c r="AC388" i="9"/>
  <c r="N388" i="9"/>
  <c r="V388" i="9"/>
  <c r="AD388" i="9"/>
  <c r="O388" i="9"/>
  <c r="W388" i="9"/>
  <c r="AE388" i="9"/>
  <c r="I388" i="9"/>
  <c r="Q388" i="9"/>
  <c r="Y388" i="9"/>
  <c r="AG388" i="9"/>
  <c r="Z388" i="9"/>
  <c r="H388" i="9"/>
  <c r="AB388" i="9"/>
  <c r="J388" i="9"/>
  <c r="AF388" i="9"/>
  <c r="L388" i="9"/>
  <c r="P388" i="9"/>
  <c r="R388" i="9"/>
  <c r="X388" i="9"/>
  <c r="T388" i="9"/>
  <c r="F389" i="9"/>
  <c r="I389" i="9" l="1"/>
  <c r="Q389" i="9"/>
  <c r="Y389" i="9"/>
  <c r="AG389" i="9"/>
  <c r="K389" i="9"/>
  <c r="S389" i="9"/>
  <c r="AA389" i="9"/>
  <c r="L389" i="9"/>
  <c r="T389" i="9"/>
  <c r="AB389" i="9"/>
  <c r="M389" i="9"/>
  <c r="U389" i="9"/>
  <c r="AC389" i="9"/>
  <c r="O389" i="9"/>
  <c r="W389" i="9"/>
  <c r="AE389" i="9"/>
  <c r="V389" i="9"/>
  <c r="X389" i="9"/>
  <c r="Z389" i="9"/>
  <c r="H389" i="9"/>
  <c r="AD389" i="9"/>
  <c r="J389" i="9"/>
  <c r="AF389" i="9"/>
  <c r="N389" i="9"/>
  <c r="R389" i="9"/>
  <c r="P389" i="9"/>
  <c r="F390" i="9"/>
  <c r="O390" i="9" l="1"/>
  <c r="W390" i="9"/>
  <c r="AE390" i="9"/>
  <c r="I390" i="9"/>
  <c r="Q390" i="9"/>
  <c r="Y390" i="9"/>
  <c r="AG390" i="9"/>
  <c r="J390" i="9"/>
  <c r="R390" i="9"/>
  <c r="Z390" i="9"/>
  <c r="K390" i="9"/>
  <c r="S390" i="9"/>
  <c r="AA390" i="9"/>
  <c r="M390" i="9"/>
  <c r="U390" i="9"/>
  <c r="AC390" i="9"/>
  <c r="P390" i="9"/>
  <c r="T390" i="9"/>
  <c r="V390" i="9"/>
  <c r="X390" i="9"/>
  <c r="AB390" i="9"/>
  <c r="H390" i="9"/>
  <c r="AD390" i="9"/>
  <c r="N390" i="9"/>
  <c r="L390" i="9"/>
  <c r="AF390" i="9"/>
  <c r="F391" i="9"/>
  <c r="M391" i="9" l="1"/>
  <c r="O391" i="9"/>
  <c r="W391" i="9"/>
  <c r="AE391" i="9"/>
  <c r="H391" i="9"/>
  <c r="I391" i="9"/>
  <c r="K391" i="9"/>
  <c r="S391" i="9"/>
  <c r="AA391" i="9"/>
  <c r="L391" i="9"/>
  <c r="X391" i="9"/>
  <c r="N391" i="9"/>
  <c r="Y391" i="9"/>
  <c r="P391" i="9"/>
  <c r="Z391" i="9"/>
  <c r="Q391" i="9"/>
  <c r="AB391" i="9"/>
  <c r="R391" i="9"/>
  <c r="AC391" i="9"/>
  <c r="T391" i="9"/>
  <c r="AD391" i="9"/>
  <c r="J391" i="9"/>
  <c r="V391" i="9"/>
  <c r="AG391" i="9"/>
  <c r="U391" i="9"/>
  <c r="AF391" i="9"/>
  <c r="F392" i="9"/>
  <c r="M392" i="9" l="1"/>
  <c r="U392" i="9"/>
  <c r="I392" i="9"/>
  <c r="Q392" i="9"/>
  <c r="H392" i="9"/>
  <c r="S392" i="9"/>
  <c r="AB392" i="9"/>
  <c r="J392" i="9"/>
  <c r="T392" i="9"/>
  <c r="AC392" i="9"/>
  <c r="K392" i="9"/>
  <c r="V392" i="9"/>
  <c r="AD392" i="9"/>
  <c r="L392" i="9"/>
  <c r="W392" i="9"/>
  <c r="AE392" i="9"/>
  <c r="N392" i="9"/>
  <c r="X392" i="9"/>
  <c r="AF392" i="9"/>
  <c r="O392" i="9"/>
  <c r="Y392" i="9"/>
  <c r="AG392" i="9"/>
  <c r="R392" i="9"/>
  <c r="AA392" i="9"/>
  <c r="Z392" i="9"/>
  <c r="P392" i="9"/>
  <c r="F393" i="9"/>
  <c r="J393" i="9" l="1"/>
  <c r="R393" i="9"/>
  <c r="Z393" i="9"/>
  <c r="K393" i="9"/>
  <c r="S393" i="9"/>
  <c r="AA393" i="9"/>
  <c r="L393" i="9"/>
  <c r="T393" i="9"/>
  <c r="AB393" i="9"/>
  <c r="M393" i="9"/>
  <c r="U393" i="9"/>
  <c r="AC393" i="9"/>
  <c r="N393" i="9"/>
  <c r="V393" i="9"/>
  <c r="AD393" i="9"/>
  <c r="O393" i="9"/>
  <c r="W393" i="9"/>
  <c r="AE393" i="9"/>
  <c r="I393" i="9"/>
  <c r="Q393" i="9"/>
  <c r="Y393" i="9"/>
  <c r="AG393" i="9"/>
  <c r="H393" i="9"/>
  <c r="P393" i="9"/>
  <c r="X393" i="9"/>
  <c r="AF393" i="9"/>
  <c r="F394" i="9"/>
  <c r="H394" i="9" l="1"/>
  <c r="P394" i="9"/>
  <c r="X394" i="9"/>
  <c r="AF394" i="9"/>
  <c r="I394" i="9"/>
  <c r="Q394" i="9"/>
  <c r="Y394" i="9"/>
  <c r="AG394" i="9"/>
  <c r="J394" i="9"/>
  <c r="R394" i="9"/>
  <c r="Z394" i="9"/>
  <c r="K394" i="9"/>
  <c r="S394" i="9"/>
  <c r="AA394" i="9"/>
  <c r="L394" i="9"/>
  <c r="T394" i="9"/>
  <c r="AB394" i="9"/>
  <c r="M394" i="9"/>
  <c r="U394" i="9"/>
  <c r="AC394" i="9"/>
  <c r="O394" i="9"/>
  <c r="W394" i="9"/>
  <c r="AE394" i="9"/>
  <c r="N394" i="9"/>
  <c r="V394" i="9"/>
  <c r="AD394" i="9"/>
  <c r="F395" i="9"/>
  <c r="N395" i="9" l="1"/>
  <c r="V395" i="9"/>
  <c r="AD395" i="9"/>
  <c r="O395" i="9"/>
  <c r="W395" i="9"/>
  <c r="AE395" i="9"/>
  <c r="H395" i="9"/>
  <c r="P395" i="9"/>
  <c r="X395" i="9"/>
  <c r="AF395" i="9"/>
  <c r="I395" i="9"/>
  <c r="Q395" i="9"/>
  <c r="Y395" i="9"/>
  <c r="AG395" i="9"/>
  <c r="J395" i="9"/>
  <c r="R395" i="9"/>
  <c r="Z395" i="9"/>
  <c r="K395" i="9"/>
  <c r="S395" i="9"/>
  <c r="AA395" i="9"/>
  <c r="M395" i="9"/>
  <c r="U395" i="9"/>
  <c r="AC395" i="9"/>
  <c r="T395" i="9"/>
  <c r="AB395" i="9"/>
  <c r="L395" i="9"/>
  <c r="F396" i="9"/>
  <c r="L396" i="9" l="1"/>
  <c r="T396" i="9"/>
  <c r="AB396" i="9"/>
  <c r="M396" i="9"/>
  <c r="U396" i="9"/>
  <c r="AC396" i="9"/>
  <c r="N396" i="9"/>
  <c r="V396" i="9"/>
  <c r="AD396" i="9"/>
  <c r="O396" i="9"/>
  <c r="W396" i="9"/>
  <c r="AE396" i="9"/>
  <c r="H396" i="9"/>
  <c r="P396" i="9"/>
  <c r="X396" i="9"/>
  <c r="AF396" i="9"/>
  <c r="I396" i="9"/>
  <c r="Q396" i="9"/>
  <c r="Y396" i="9"/>
  <c r="AG396" i="9"/>
  <c r="K396" i="9"/>
  <c r="S396" i="9"/>
  <c r="AA396" i="9"/>
  <c r="J396" i="9"/>
  <c r="R396" i="9"/>
  <c r="Z396" i="9"/>
  <c r="F397" i="9"/>
  <c r="J397" i="9" l="1"/>
  <c r="R397" i="9"/>
  <c r="Z397" i="9"/>
  <c r="K397" i="9"/>
  <c r="S397" i="9"/>
  <c r="AA397" i="9"/>
  <c r="L397" i="9"/>
  <c r="T397" i="9"/>
  <c r="AB397" i="9"/>
  <c r="M397" i="9"/>
  <c r="U397" i="9"/>
  <c r="AC397" i="9"/>
  <c r="N397" i="9"/>
  <c r="V397" i="9"/>
  <c r="AD397" i="9"/>
  <c r="O397" i="9"/>
  <c r="W397" i="9"/>
  <c r="AE397" i="9"/>
  <c r="I397" i="9"/>
  <c r="Q397" i="9"/>
  <c r="Y397" i="9"/>
  <c r="AG397" i="9"/>
  <c r="AF397" i="9"/>
  <c r="X397" i="9"/>
  <c r="H397" i="9"/>
  <c r="P397" i="9"/>
  <c r="F398" i="9"/>
  <c r="H398" i="9" l="1"/>
  <c r="P398" i="9"/>
  <c r="X398" i="9"/>
  <c r="AF398" i="9"/>
  <c r="I398" i="9"/>
  <c r="Q398" i="9"/>
  <c r="Y398" i="9"/>
  <c r="AG398" i="9"/>
  <c r="J398" i="9"/>
  <c r="R398" i="9"/>
  <c r="Z398" i="9"/>
  <c r="K398" i="9"/>
  <c r="S398" i="9"/>
  <c r="AA398" i="9"/>
  <c r="L398" i="9"/>
  <c r="T398" i="9"/>
  <c r="AB398" i="9"/>
  <c r="M398" i="9"/>
  <c r="U398" i="9"/>
  <c r="AC398" i="9"/>
  <c r="O398" i="9"/>
  <c r="W398" i="9"/>
  <c r="AE398" i="9"/>
  <c r="N398" i="9"/>
  <c r="V398" i="9"/>
  <c r="AD398" i="9"/>
  <c r="F399" i="9"/>
  <c r="N399" i="9" l="1"/>
  <c r="V399" i="9"/>
  <c r="AD399" i="9"/>
  <c r="O399" i="9"/>
  <c r="W399" i="9"/>
  <c r="AE399" i="9"/>
  <c r="H399" i="9"/>
  <c r="P399" i="9"/>
  <c r="X399" i="9"/>
  <c r="AF399" i="9"/>
  <c r="I399" i="9"/>
  <c r="Q399" i="9"/>
  <c r="Y399" i="9"/>
  <c r="AG399" i="9"/>
  <c r="J399" i="9"/>
  <c r="R399" i="9"/>
  <c r="Z399" i="9"/>
  <c r="K399" i="9"/>
  <c r="S399" i="9"/>
  <c r="AA399" i="9"/>
  <c r="M399" i="9"/>
  <c r="U399" i="9"/>
  <c r="AC399" i="9"/>
  <c r="L399" i="9"/>
  <c r="T399" i="9"/>
  <c r="AB399" i="9"/>
  <c r="F400" i="9"/>
  <c r="L400" i="9" l="1"/>
  <c r="T400" i="9"/>
  <c r="AB400" i="9"/>
  <c r="M400" i="9"/>
  <c r="U400" i="9"/>
  <c r="AC400" i="9"/>
  <c r="N400" i="9"/>
  <c r="V400" i="9"/>
  <c r="AD400" i="9"/>
  <c r="O400" i="9"/>
  <c r="W400" i="9"/>
  <c r="AE400" i="9"/>
  <c r="H400" i="9"/>
  <c r="P400" i="9"/>
  <c r="X400" i="9"/>
  <c r="AF400" i="9"/>
  <c r="I400" i="9"/>
  <c r="Q400" i="9"/>
  <c r="Y400" i="9"/>
  <c r="AG400" i="9"/>
  <c r="K400" i="9"/>
  <c r="S400" i="9"/>
  <c r="AA400" i="9"/>
  <c r="R400" i="9"/>
  <c r="Z400" i="9"/>
  <c r="J400" i="9"/>
  <c r="F401" i="9"/>
  <c r="J401" i="9" l="1"/>
  <c r="R401" i="9"/>
  <c r="Z401" i="9"/>
  <c r="K401" i="9"/>
  <c r="S401" i="9"/>
  <c r="AA401" i="9"/>
  <c r="L401" i="9"/>
  <c r="T401" i="9"/>
  <c r="AB401" i="9"/>
  <c r="M401" i="9"/>
  <c r="U401" i="9"/>
  <c r="AC401" i="9"/>
  <c r="N401" i="9"/>
  <c r="V401" i="9"/>
  <c r="AD401" i="9"/>
  <c r="O401" i="9"/>
  <c r="W401" i="9"/>
  <c r="AE401" i="9"/>
  <c r="I401" i="9"/>
  <c r="Q401" i="9"/>
  <c r="Y401" i="9"/>
  <c r="AG401" i="9"/>
  <c r="H401" i="9"/>
  <c r="P401" i="9"/>
  <c r="X401" i="9"/>
  <c r="AF401" i="9"/>
  <c r="F402" i="9"/>
  <c r="H402" i="9" l="1"/>
  <c r="P402" i="9"/>
  <c r="X402" i="9"/>
  <c r="AF402" i="9"/>
  <c r="I402" i="9"/>
  <c r="Q402" i="9"/>
  <c r="Y402" i="9"/>
  <c r="AG402" i="9"/>
  <c r="J402" i="9"/>
  <c r="R402" i="9"/>
  <c r="Z402" i="9"/>
  <c r="K402" i="9"/>
  <c r="S402" i="9"/>
  <c r="AA402" i="9"/>
  <c r="L402" i="9"/>
  <c r="T402" i="9"/>
  <c r="AB402" i="9"/>
  <c r="M402" i="9"/>
  <c r="U402" i="9"/>
  <c r="AC402" i="9"/>
  <c r="O402" i="9"/>
  <c r="W402" i="9"/>
  <c r="AE402" i="9"/>
  <c r="AD402" i="9"/>
  <c r="V402" i="9"/>
  <c r="N402" i="9"/>
  <c r="F403" i="9"/>
  <c r="N403" i="9" l="1"/>
  <c r="V403" i="9"/>
  <c r="AD403" i="9"/>
  <c r="O403" i="9"/>
  <c r="W403" i="9"/>
  <c r="AE403" i="9"/>
  <c r="H403" i="9"/>
  <c r="P403" i="9"/>
  <c r="X403" i="9"/>
  <c r="AF403" i="9"/>
  <c r="I403" i="9"/>
  <c r="Q403" i="9"/>
  <c r="Y403" i="9"/>
  <c r="AG403" i="9"/>
  <c r="J403" i="9"/>
  <c r="R403" i="9"/>
  <c r="Z403" i="9"/>
  <c r="K403" i="9"/>
  <c r="S403" i="9"/>
  <c r="AA403" i="9"/>
  <c r="M403" i="9"/>
  <c r="U403" i="9"/>
  <c r="AC403" i="9"/>
  <c r="L403" i="9"/>
  <c r="T403" i="9"/>
  <c r="AB403" i="9"/>
  <c r="F404" i="9"/>
  <c r="L404" i="9" l="1"/>
  <c r="T404" i="9"/>
  <c r="AB404" i="9"/>
  <c r="M404" i="9"/>
  <c r="U404" i="9"/>
  <c r="AC404" i="9"/>
  <c r="N404" i="9"/>
  <c r="V404" i="9"/>
  <c r="AD404" i="9"/>
  <c r="O404" i="9"/>
  <c r="W404" i="9"/>
  <c r="AE404" i="9"/>
  <c r="H404" i="9"/>
  <c r="P404" i="9"/>
  <c r="X404" i="9"/>
  <c r="AF404" i="9"/>
  <c r="I404" i="9"/>
  <c r="Q404" i="9"/>
  <c r="Y404" i="9"/>
  <c r="AG404" i="9"/>
  <c r="K404" i="9"/>
  <c r="S404" i="9"/>
  <c r="AA404" i="9"/>
  <c r="J404" i="9"/>
  <c r="R404" i="9"/>
  <c r="Z404" i="9"/>
  <c r="F405" i="9"/>
  <c r="J405" i="9" l="1"/>
  <c r="R405" i="9"/>
  <c r="Z405" i="9"/>
  <c r="K405" i="9"/>
  <c r="S405" i="9"/>
  <c r="AA405" i="9"/>
  <c r="L405" i="9"/>
  <c r="T405" i="9"/>
  <c r="AB405" i="9"/>
  <c r="M405" i="9"/>
  <c r="U405" i="9"/>
  <c r="AC405" i="9"/>
  <c r="N405" i="9"/>
  <c r="V405" i="9"/>
  <c r="AD405" i="9"/>
  <c r="O405" i="9"/>
  <c r="W405" i="9"/>
  <c r="AE405" i="9"/>
  <c r="I405" i="9"/>
  <c r="Q405" i="9"/>
  <c r="Y405" i="9"/>
  <c r="AG405" i="9"/>
  <c r="P405" i="9"/>
  <c r="X405" i="9"/>
  <c r="AF405" i="9"/>
  <c r="H405" i="9"/>
  <c r="F406" i="9"/>
  <c r="H406" i="9" l="1"/>
  <c r="P406" i="9"/>
  <c r="X406" i="9"/>
  <c r="AF406" i="9"/>
  <c r="I406" i="9"/>
  <c r="Q406" i="9"/>
  <c r="Y406" i="9"/>
  <c r="AG406" i="9"/>
  <c r="J406" i="9"/>
  <c r="R406" i="9"/>
  <c r="Z406" i="9"/>
  <c r="K406" i="9"/>
  <c r="S406" i="9"/>
  <c r="AA406" i="9"/>
  <c r="L406" i="9"/>
  <c r="T406" i="9"/>
  <c r="AB406" i="9"/>
  <c r="M406" i="9"/>
  <c r="U406" i="9"/>
  <c r="AC406" i="9"/>
  <c r="O406" i="9"/>
  <c r="W406" i="9"/>
  <c r="AE406" i="9"/>
  <c r="N406" i="9"/>
  <c r="V406" i="9"/>
  <c r="AD406" i="9"/>
  <c r="F407" i="9"/>
  <c r="N407" i="9" l="1"/>
  <c r="V407" i="9"/>
  <c r="AD407" i="9"/>
  <c r="O407" i="9"/>
  <c r="W407" i="9"/>
  <c r="AE407" i="9"/>
  <c r="H407" i="9"/>
  <c r="P407" i="9"/>
  <c r="X407" i="9"/>
  <c r="AF407" i="9"/>
  <c r="I407" i="9"/>
  <c r="Q407" i="9"/>
  <c r="Y407" i="9"/>
  <c r="AG407" i="9"/>
  <c r="J407" i="9"/>
  <c r="R407" i="9"/>
  <c r="Z407" i="9"/>
  <c r="K407" i="9"/>
  <c r="S407" i="9"/>
  <c r="AA407" i="9"/>
  <c r="M407" i="9"/>
  <c r="U407" i="9"/>
  <c r="AC407" i="9"/>
  <c r="AB407" i="9"/>
  <c r="T407" i="9"/>
  <c r="L407" i="9"/>
  <c r="F408" i="9"/>
  <c r="L408" i="9" l="1"/>
  <c r="T408" i="9"/>
  <c r="AB408" i="9"/>
  <c r="M408" i="9"/>
  <c r="U408" i="9"/>
  <c r="AC408" i="9"/>
  <c r="N408" i="9"/>
  <c r="V408" i="9"/>
  <c r="AD408" i="9"/>
  <c r="O408" i="9"/>
  <c r="W408" i="9"/>
  <c r="AE408" i="9"/>
  <c r="H408" i="9"/>
  <c r="P408" i="9"/>
  <c r="X408" i="9"/>
  <c r="AF408" i="9"/>
  <c r="I408" i="9"/>
  <c r="Q408" i="9"/>
  <c r="Y408" i="9"/>
  <c r="AG408" i="9"/>
  <c r="K408" i="9"/>
  <c r="S408" i="9"/>
  <c r="AA408" i="9"/>
  <c r="J408" i="9"/>
  <c r="R408" i="9"/>
  <c r="Z408" i="9"/>
  <c r="F409" i="9"/>
  <c r="J409" i="9" l="1"/>
  <c r="R409" i="9"/>
  <c r="Z409" i="9"/>
  <c r="K409" i="9"/>
  <c r="S409" i="9"/>
  <c r="AA409" i="9"/>
  <c r="L409" i="9"/>
  <c r="T409" i="9"/>
  <c r="AB409" i="9"/>
  <c r="M409" i="9"/>
  <c r="U409" i="9"/>
  <c r="AC409" i="9"/>
  <c r="N409" i="9"/>
  <c r="V409" i="9"/>
  <c r="AD409" i="9"/>
  <c r="O409" i="9"/>
  <c r="W409" i="9"/>
  <c r="AE409" i="9"/>
  <c r="I409" i="9"/>
  <c r="Q409" i="9"/>
  <c r="Y409" i="9"/>
  <c r="AG409" i="9"/>
  <c r="H409" i="9"/>
  <c r="AF409" i="9"/>
  <c r="P409" i="9"/>
  <c r="X409" i="9"/>
  <c r="F410" i="9"/>
  <c r="H410" i="9" l="1"/>
  <c r="P410" i="9"/>
  <c r="X410" i="9"/>
  <c r="AF410" i="9"/>
  <c r="I410" i="9"/>
  <c r="Q410" i="9"/>
  <c r="Y410" i="9"/>
  <c r="AG410" i="9"/>
  <c r="J410" i="9"/>
  <c r="R410" i="9"/>
  <c r="Z410" i="9"/>
  <c r="K410" i="9"/>
  <c r="S410" i="9"/>
  <c r="AA410" i="9"/>
  <c r="L410" i="9"/>
  <c r="T410" i="9"/>
  <c r="AB410" i="9"/>
  <c r="M410" i="9"/>
  <c r="U410" i="9"/>
  <c r="AC410" i="9"/>
  <c r="O410" i="9"/>
  <c r="W410" i="9"/>
  <c r="AE410" i="9"/>
  <c r="N410" i="9"/>
  <c r="V410" i="9"/>
  <c r="AD410" i="9"/>
  <c r="F411" i="9"/>
  <c r="N411" i="9" l="1"/>
  <c r="V411" i="9"/>
  <c r="AD411" i="9"/>
  <c r="O411" i="9"/>
  <c r="W411" i="9"/>
  <c r="AE411" i="9"/>
  <c r="H411" i="9"/>
  <c r="P411" i="9"/>
  <c r="X411" i="9"/>
  <c r="AF411" i="9"/>
  <c r="I411" i="9"/>
  <c r="Q411" i="9"/>
  <c r="Y411" i="9"/>
  <c r="AG411" i="9"/>
  <c r="J411" i="9"/>
  <c r="R411" i="9"/>
  <c r="Z411" i="9"/>
  <c r="K411" i="9"/>
  <c r="S411" i="9"/>
  <c r="AA411" i="9"/>
  <c r="M411" i="9"/>
  <c r="U411" i="9"/>
  <c r="AC411" i="9"/>
  <c r="L411" i="9"/>
  <c r="T411" i="9"/>
  <c r="AB411" i="9"/>
  <c r="F412" i="9"/>
  <c r="L412" i="9" l="1"/>
  <c r="T412" i="9"/>
  <c r="AB412" i="9"/>
  <c r="M412" i="9"/>
  <c r="U412" i="9"/>
  <c r="AC412" i="9"/>
  <c r="N412" i="9"/>
  <c r="V412" i="9"/>
  <c r="AD412" i="9"/>
  <c r="O412" i="9"/>
  <c r="W412" i="9"/>
  <c r="AE412" i="9"/>
  <c r="H412" i="9"/>
  <c r="P412" i="9"/>
  <c r="X412" i="9"/>
  <c r="AF412" i="9"/>
  <c r="I412" i="9"/>
  <c r="Q412" i="9"/>
  <c r="Y412" i="9"/>
  <c r="AG412" i="9"/>
  <c r="K412" i="9"/>
  <c r="S412" i="9"/>
  <c r="AA412" i="9"/>
  <c r="Z412" i="9"/>
  <c r="R412" i="9"/>
  <c r="J412" i="9"/>
  <c r="F413" i="9"/>
  <c r="J413" i="9" l="1"/>
  <c r="R413" i="9"/>
  <c r="Z413" i="9"/>
  <c r="K413" i="9"/>
  <c r="S413" i="9"/>
  <c r="AA413" i="9"/>
  <c r="L413" i="9"/>
  <c r="T413" i="9"/>
  <c r="AB413" i="9"/>
  <c r="M413" i="9"/>
  <c r="U413" i="9"/>
  <c r="AC413" i="9"/>
  <c r="N413" i="9"/>
  <c r="V413" i="9"/>
  <c r="AD413" i="9"/>
  <c r="O413" i="9"/>
  <c r="W413" i="9"/>
  <c r="AE413" i="9"/>
  <c r="I413" i="9"/>
  <c r="Q413" i="9"/>
  <c r="Y413" i="9"/>
  <c r="AG413" i="9"/>
  <c r="H413" i="9"/>
  <c r="P413" i="9"/>
  <c r="X413" i="9"/>
  <c r="AF413" i="9"/>
  <c r="F414" i="9"/>
  <c r="H414" i="9" l="1"/>
  <c r="P414" i="9"/>
  <c r="X414" i="9"/>
  <c r="AF414" i="9"/>
  <c r="I414" i="9"/>
  <c r="Q414" i="9"/>
  <c r="Y414" i="9"/>
  <c r="AG414" i="9"/>
  <c r="J414" i="9"/>
  <c r="R414" i="9"/>
  <c r="Z414" i="9"/>
  <c r="K414" i="9"/>
  <c r="S414" i="9"/>
  <c r="AA414" i="9"/>
  <c r="L414" i="9"/>
  <c r="T414" i="9"/>
  <c r="AB414" i="9"/>
  <c r="M414" i="9"/>
  <c r="U414" i="9"/>
  <c r="AC414" i="9"/>
  <c r="O414" i="9"/>
  <c r="W414" i="9"/>
  <c r="AE414" i="9"/>
  <c r="AD414" i="9"/>
  <c r="N414" i="9"/>
  <c r="V414" i="9"/>
  <c r="F415" i="9"/>
  <c r="N415" i="9" l="1"/>
  <c r="V415" i="9"/>
  <c r="AD415" i="9"/>
  <c r="O415" i="9"/>
  <c r="W415" i="9"/>
  <c r="AE415" i="9"/>
  <c r="H415" i="9"/>
  <c r="P415" i="9"/>
  <c r="X415" i="9"/>
  <c r="AF415" i="9"/>
  <c r="I415" i="9"/>
  <c r="Q415" i="9"/>
  <c r="Y415" i="9"/>
  <c r="AG415" i="9"/>
  <c r="J415" i="9"/>
  <c r="R415" i="9"/>
  <c r="Z415" i="9"/>
  <c r="K415" i="9"/>
  <c r="S415" i="9"/>
  <c r="AA415" i="9"/>
  <c r="M415" i="9"/>
  <c r="U415" i="9"/>
  <c r="AC415" i="9"/>
  <c r="L415" i="9"/>
  <c r="T415" i="9"/>
  <c r="AB415" i="9"/>
  <c r="F416" i="9"/>
  <c r="L416" i="9" l="1"/>
  <c r="T416" i="9"/>
  <c r="AB416" i="9"/>
  <c r="M416" i="9"/>
  <c r="U416" i="9"/>
  <c r="AC416" i="9"/>
  <c r="N416" i="9"/>
  <c r="V416" i="9"/>
  <c r="AD416" i="9"/>
  <c r="O416" i="9"/>
  <c r="W416" i="9"/>
  <c r="AE416" i="9"/>
  <c r="H416" i="9"/>
  <c r="P416" i="9"/>
  <c r="X416" i="9"/>
  <c r="AF416" i="9"/>
  <c r="I416" i="9"/>
  <c r="Q416" i="9"/>
  <c r="Y416" i="9"/>
  <c r="AG416" i="9"/>
  <c r="K416" i="9"/>
  <c r="S416" i="9"/>
  <c r="AA416" i="9"/>
  <c r="J416" i="9"/>
  <c r="R416" i="9"/>
  <c r="Z416" i="9"/>
  <c r="F417" i="9"/>
  <c r="J417" i="9" l="1"/>
  <c r="R417" i="9"/>
  <c r="Z417" i="9"/>
  <c r="K417" i="9"/>
  <c r="S417" i="9"/>
  <c r="AA417" i="9"/>
  <c r="L417" i="9"/>
  <c r="T417" i="9"/>
  <c r="AB417" i="9"/>
  <c r="M417" i="9"/>
  <c r="U417" i="9"/>
  <c r="AC417" i="9"/>
  <c r="N417" i="9"/>
  <c r="V417" i="9"/>
  <c r="AD417" i="9"/>
  <c r="O417" i="9"/>
  <c r="W417" i="9"/>
  <c r="AE417" i="9"/>
  <c r="I417" i="9"/>
  <c r="Q417" i="9"/>
  <c r="Y417" i="9"/>
  <c r="AG417" i="9"/>
  <c r="X417" i="9"/>
  <c r="AF417" i="9"/>
  <c r="P417" i="9"/>
  <c r="H417" i="9"/>
  <c r="F418" i="9"/>
  <c r="H418" i="9" l="1"/>
  <c r="P418" i="9"/>
  <c r="X418" i="9"/>
  <c r="AF418" i="9"/>
  <c r="I418" i="9"/>
  <c r="Q418" i="9"/>
  <c r="Y418" i="9"/>
  <c r="AG418" i="9"/>
  <c r="J418" i="9"/>
  <c r="R418" i="9"/>
  <c r="Z418" i="9"/>
  <c r="K418" i="9"/>
  <c r="S418" i="9"/>
  <c r="AA418" i="9"/>
  <c r="L418" i="9"/>
  <c r="T418" i="9"/>
  <c r="AB418" i="9"/>
  <c r="M418" i="9"/>
  <c r="U418" i="9"/>
  <c r="AC418" i="9"/>
  <c r="O418" i="9"/>
  <c r="W418" i="9"/>
  <c r="AE418" i="9"/>
  <c r="N418" i="9"/>
  <c r="V418" i="9"/>
  <c r="AD418" i="9"/>
  <c r="F419" i="9"/>
  <c r="N419" i="9" l="1"/>
  <c r="V419" i="9"/>
  <c r="AD419" i="9"/>
  <c r="O419" i="9"/>
  <c r="W419" i="9"/>
  <c r="AE419" i="9"/>
  <c r="H419" i="9"/>
  <c r="P419" i="9"/>
  <c r="X419" i="9"/>
  <c r="AF419" i="9"/>
  <c r="I419" i="9"/>
  <c r="Q419" i="9"/>
  <c r="Y419" i="9"/>
  <c r="AG419" i="9"/>
  <c r="J419" i="9"/>
  <c r="R419" i="9"/>
  <c r="Z419" i="9"/>
  <c r="K419" i="9"/>
  <c r="S419" i="9"/>
  <c r="AA419" i="9"/>
  <c r="M419" i="9"/>
  <c r="U419" i="9"/>
  <c r="AC419" i="9"/>
  <c r="AB419" i="9"/>
  <c r="L419" i="9"/>
  <c r="T419" i="9"/>
  <c r="F420" i="9"/>
  <c r="L420" i="9" l="1"/>
  <c r="T420" i="9"/>
  <c r="AB420" i="9"/>
  <c r="M420" i="9"/>
  <c r="U420" i="9"/>
  <c r="AC420" i="9"/>
  <c r="N420" i="9"/>
  <c r="V420" i="9"/>
  <c r="AD420" i="9"/>
  <c r="O420" i="9"/>
  <c r="W420" i="9"/>
  <c r="AE420" i="9"/>
  <c r="H420" i="9"/>
  <c r="P420" i="9"/>
  <c r="X420" i="9"/>
  <c r="AF420" i="9"/>
  <c r="I420" i="9"/>
  <c r="Q420" i="9"/>
  <c r="Y420" i="9"/>
  <c r="AG420" i="9"/>
  <c r="K420" i="9"/>
  <c r="S420" i="9"/>
  <c r="AA420" i="9"/>
  <c r="J420" i="9"/>
  <c r="R420" i="9"/>
  <c r="Z420" i="9"/>
  <c r="F421" i="9"/>
  <c r="J421" i="9" l="1"/>
  <c r="R421" i="9"/>
  <c r="Z421" i="9"/>
  <c r="K421" i="9"/>
  <c r="S421" i="9"/>
  <c r="AA421" i="9"/>
  <c r="L421" i="9"/>
  <c r="T421" i="9"/>
  <c r="AB421" i="9"/>
  <c r="N421" i="9"/>
  <c r="V421" i="9"/>
  <c r="AD421" i="9"/>
  <c r="O421" i="9"/>
  <c r="W421" i="9"/>
  <c r="AE421" i="9"/>
  <c r="I421" i="9"/>
  <c r="Q421" i="9"/>
  <c r="Y421" i="9"/>
  <c r="AG421" i="9"/>
  <c r="AC421" i="9"/>
  <c r="AF421" i="9"/>
  <c r="H421" i="9"/>
  <c r="M421" i="9"/>
  <c r="X421" i="9"/>
  <c r="U421" i="9"/>
  <c r="P421" i="9"/>
  <c r="F422" i="9"/>
  <c r="H422" i="9" l="1"/>
  <c r="P422" i="9"/>
  <c r="X422" i="9"/>
  <c r="AF422" i="9"/>
  <c r="I422" i="9"/>
  <c r="Q422" i="9"/>
  <c r="Y422" i="9"/>
  <c r="AG422" i="9"/>
  <c r="J422" i="9"/>
  <c r="R422" i="9"/>
  <c r="Z422" i="9"/>
  <c r="L422" i="9"/>
  <c r="T422" i="9"/>
  <c r="AB422" i="9"/>
  <c r="M422" i="9"/>
  <c r="U422" i="9"/>
  <c r="AC422" i="9"/>
  <c r="O422" i="9"/>
  <c r="W422" i="9"/>
  <c r="AE422" i="9"/>
  <c r="K422" i="9"/>
  <c r="N422" i="9"/>
  <c r="S422" i="9"/>
  <c r="AD422" i="9"/>
  <c r="V422" i="9"/>
  <c r="AA422" i="9"/>
  <c r="F423" i="9"/>
  <c r="N423" i="9" l="1"/>
  <c r="V423" i="9"/>
  <c r="AD423" i="9"/>
  <c r="O423" i="9"/>
  <c r="W423" i="9"/>
  <c r="AE423" i="9"/>
  <c r="H423" i="9"/>
  <c r="P423" i="9"/>
  <c r="X423" i="9"/>
  <c r="AF423" i="9"/>
  <c r="J423" i="9"/>
  <c r="R423" i="9"/>
  <c r="Z423" i="9"/>
  <c r="K423" i="9"/>
  <c r="S423" i="9"/>
  <c r="AA423" i="9"/>
  <c r="M423" i="9"/>
  <c r="U423" i="9"/>
  <c r="AC423" i="9"/>
  <c r="I423" i="9"/>
  <c r="L423" i="9"/>
  <c r="Q423" i="9"/>
  <c r="T423" i="9"/>
  <c r="Y423" i="9"/>
  <c r="AB423" i="9"/>
  <c r="AG423" i="9"/>
  <c r="F424" i="9"/>
  <c r="L424" i="9" l="1"/>
  <c r="T424" i="9"/>
  <c r="AB424" i="9"/>
  <c r="M424" i="9"/>
  <c r="U424" i="9"/>
  <c r="AC424" i="9"/>
  <c r="N424" i="9"/>
  <c r="V424" i="9"/>
  <c r="AD424" i="9"/>
  <c r="H424" i="9"/>
  <c r="P424" i="9"/>
  <c r="X424" i="9"/>
  <c r="AF424" i="9"/>
  <c r="I424" i="9"/>
  <c r="Q424" i="9"/>
  <c r="Y424" i="9"/>
  <c r="AG424" i="9"/>
  <c r="K424" i="9"/>
  <c r="S424" i="9"/>
  <c r="AA424" i="9"/>
  <c r="O424" i="9"/>
  <c r="R424" i="9"/>
  <c r="W424" i="9"/>
  <c r="Z424" i="9"/>
  <c r="AE424" i="9"/>
  <c r="J424" i="9"/>
  <c r="F425" i="9"/>
  <c r="J425" i="9" l="1"/>
  <c r="R425" i="9"/>
  <c r="Z425" i="9"/>
  <c r="K425" i="9"/>
  <c r="S425" i="9"/>
  <c r="AA425" i="9"/>
  <c r="L425" i="9"/>
  <c r="T425" i="9"/>
  <c r="AB425" i="9"/>
  <c r="N425" i="9"/>
  <c r="V425" i="9"/>
  <c r="AD425" i="9"/>
  <c r="O425" i="9"/>
  <c r="W425" i="9"/>
  <c r="AE425" i="9"/>
  <c r="I425" i="9"/>
  <c r="Q425" i="9"/>
  <c r="Y425" i="9"/>
  <c r="AG425" i="9"/>
  <c r="U425" i="9"/>
  <c r="X425" i="9"/>
  <c r="AC425" i="9"/>
  <c r="AF425" i="9"/>
  <c r="P425" i="9"/>
  <c r="H425" i="9"/>
  <c r="M425" i="9"/>
  <c r="F426" i="9"/>
  <c r="H426" i="9" l="1"/>
  <c r="P426" i="9"/>
  <c r="X426" i="9"/>
  <c r="AF426" i="9"/>
  <c r="I426" i="9"/>
  <c r="Q426" i="9"/>
  <c r="Y426" i="9"/>
  <c r="AG426" i="9"/>
  <c r="J426" i="9"/>
  <c r="R426" i="9"/>
  <c r="Z426" i="9"/>
  <c r="L426" i="9"/>
  <c r="T426" i="9"/>
  <c r="AB426" i="9"/>
  <c r="M426" i="9"/>
  <c r="U426" i="9"/>
  <c r="AC426" i="9"/>
  <c r="O426" i="9"/>
  <c r="W426" i="9"/>
  <c r="AE426" i="9"/>
  <c r="AA426" i="9"/>
  <c r="AD426" i="9"/>
  <c r="K426" i="9"/>
  <c r="V426" i="9"/>
  <c r="S426" i="9"/>
  <c r="N426" i="9"/>
  <c r="F427" i="9"/>
  <c r="N427" i="9" l="1"/>
  <c r="V427" i="9"/>
  <c r="AD427" i="9"/>
  <c r="O427" i="9"/>
  <c r="W427" i="9"/>
  <c r="AE427" i="9"/>
  <c r="H427" i="9"/>
  <c r="P427" i="9"/>
  <c r="X427" i="9"/>
  <c r="AF427" i="9"/>
  <c r="J427" i="9"/>
  <c r="R427" i="9"/>
  <c r="Z427" i="9"/>
  <c r="K427" i="9"/>
  <c r="S427" i="9"/>
  <c r="AA427" i="9"/>
  <c r="M427" i="9"/>
  <c r="U427" i="9"/>
  <c r="AC427" i="9"/>
  <c r="AG427" i="9"/>
  <c r="I427" i="9"/>
  <c r="L427" i="9"/>
  <c r="Q427" i="9"/>
  <c r="AB427" i="9"/>
  <c r="T427" i="9"/>
  <c r="Y427" i="9"/>
  <c r="F428" i="9"/>
  <c r="L428" i="9" l="1"/>
  <c r="T428" i="9"/>
  <c r="AB428" i="9"/>
  <c r="M428" i="9"/>
  <c r="U428" i="9"/>
  <c r="AC428" i="9"/>
  <c r="N428" i="9"/>
  <c r="V428" i="9"/>
  <c r="AD428" i="9"/>
  <c r="H428" i="9"/>
  <c r="P428" i="9"/>
  <c r="X428" i="9"/>
  <c r="AF428" i="9"/>
  <c r="I428" i="9"/>
  <c r="Q428" i="9"/>
  <c r="Y428" i="9"/>
  <c r="AG428" i="9"/>
  <c r="K428" i="9"/>
  <c r="S428" i="9"/>
  <c r="AA428" i="9"/>
  <c r="J428" i="9"/>
  <c r="O428" i="9"/>
  <c r="R428" i="9"/>
  <c r="W428" i="9"/>
  <c r="Z428" i="9"/>
  <c r="AE428" i="9"/>
  <c r="F429" i="9"/>
  <c r="J429" i="9" l="1"/>
  <c r="R429" i="9"/>
  <c r="Z429" i="9"/>
  <c r="K429" i="9"/>
  <c r="S429" i="9"/>
  <c r="AA429" i="9"/>
  <c r="L429" i="9"/>
  <c r="T429" i="9"/>
  <c r="AB429" i="9"/>
  <c r="N429" i="9"/>
  <c r="V429" i="9"/>
  <c r="AD429" i="9"/>
  <c r="O429" i="9"/>
  <c r="W429" i="9"/>
  <c r="AE429" i="9"/>
  <c r="I429" i="9"/>
  <c r="Q429" i="9"/>
  <c r="Y429" i="9"/>
  <c r="AG429" i="9"/>
  <c r="M429" i="9"/>
  <c r="P429" i="9"/>
  <c r="U429" i="9"/>
  <c r="X429" i="9"/>
  <c r="AC429" i="9"/>
  <c r="H429" i="9"/>
  <c r="AF429" i="9"/>
  <c r="F430" i="9"/>
  <c r="H430" i="9" l="1"/>
  <c r="P430" i="9"/>
  <c r="X430" i="9"/>
  <c r="AF430" i="9"/>
  <c r="I430" i="9"/>
  <c r="Q430" i="9"/>
  <c r="Y430" i="9"/>
  <c r="AG430" i="9"/>
  <c r="J430" i="9"/>
  <c r="R430" i="9"/>
  <c r="Z430" i="9"/>
  <c r="L430" i="9"/>
  <c r="T430" i="9"/>
  <c r="AB430" i="9"/>
  <c r="M430" i="9"/>
  <c r="U430" i="9"/>
  <c r="AC430" i="9"/>
  <c r="O430" i="9"/>
  <c r="W430" i="9"/>
  <c r="AE430" i="9"/>
  <c r="S430" i="9"/>
  <c r="V430" i="9"/>
  <c r="AA430" i="9"/>
  <c r="AD430" i="9"/>
  <c r="N430" i="9"/>
  <c r="K430" i="9"/>
  <c r="F431" i="9"/>
  <c r="N431" i="9" l="1"/>
  <c r="V431" i="9"/>
  <c r="AD431" i="9"/>
  <c r="O431" i="9"/>
  <c r="W431" i="9"/>
  <c r="AE431" i="9"/>
  <c r="H431" i="9"/>
  <c r="P431" i="9"/>
  <c r="X431" i="9"/>
  <c r="AF431" i="9"/>
  <c r="J431" i="9"/>
  <c r="R431" i="9"/>
  <c r="Z431" i="9"/>
  <c r="K431" i="9"/>
  <c r="S431" i="9"/>
  <c r="AA431" i="9"/>
  <c r="M431" i="9"/>
  <c r="U431" i="9"/>
  <c r="AC431" i="9"/>
  <c r="Y431" i="9"/>
  <c r="AB431" i="9"/>
  <c r="AG431" i="9"/>
  <c r="I431" i="9"/>
  <c r="T431" i="9"/>
  <c r="Q431" i="9"/>
  <c r="L431" i="9"/>
  <c r="F432" i="9"/>
  <c r="L432" i="9" l="1"/>
  <c r="T432" i="9"/>
  <c r="AB432" i="9"/>
  <c r="M432" i="9"/>
  <c r="U432" i="9"/>
  <c r="AC432" i="9"/>
  <c r="N432" i="9"/>
  <c r="V432" i="9"/>
  <c r="AD432" i="9"/>
  <c r="H432" i="9"/>
  <c r="P432" i="9"/>
  <c r="X432" i="9"/>
  <c r="AF432" i="9"/>
  <c r="I432" i="9"/>
  <c r="Q432" i="9"/>
  <c r="Y432" i="9"/>
  <c r="AG432" i="9"/>
  <c r="K432" i="9"/>
  <c r="S432" i="9"/>
  <c r="AA432" i="9"/>
  <c r="AE432" i="9"/>
  <c r="J432" i="9"/>
  <c r="O432" i="9"/>
  <c r="Z432" i="9"/>
  <c r="R432" i="9"/>
  <c r="W432" i="9"/>
  <c r="F433" i="9"/>
  <c r="J433" i="9" l="1"/>
  <c r="R433" i="9"/>
  <c r="Z433" i="9"/>
  <c r="K433" i="9"/>
  <c r="S433" i="9"/>
  <c r="AA433" i="9"/>
  <c r="L433" i="9"/>
  <c r="T433" i="9"/>
  <c r="AB433" i="9"/>
  <c r="N433" i="9"/>
  <c r="V433" i="9"/>
  <c r="AD433" i="9"/>
  <c r="O433" i="9"/>
  <c r="W433" i="9"/>
  <c r="AE433" i="9"/>
  <c r="I433" i="9"/>
  <c r="Q433" i="9"/>
  <c r="Y433" i="9"/>
  <c r="AG433" i="9"/>
  <c r="H433" i="9"/>
  <c r="M433" i="9"/>
  <c r="P433" i="9"/>
  <c r="U433" i="9"/>
  <c r="AF433" i="9"/>
  <c r="X433" i="9"/>
  <c r="AC433" i="9"/>
  <c r="F434" i="9"/>
  <c r="H434" i="9" l="1"/>
  <c r="P434" i="9"/>
  <c r="X434" i="9"/>
  <c r="AF434" i="9"/>
  <c r="I434" i="9"/>
  <c r="Q434" i="9"/>
  <c r="Y434" i="9"/>
  <c r="AG434" i="9"/>
  <c r="J434" i="9"/>
  <c r="R434" i="9"/>
  <c r="Z434" i="9"/>
  <c r="L434" i="9"/>
  <c r="T434" i="9"/>
  <c r="AB434" i="9"/>
  <c r="M434" i="9"/>
  <c r="U434" i="9"/>
  <c r="AC434" i="9"/>
  <c r="O434" i="9"/>
  <c r="W434" i="9"/>
  <c r="AE434" i="9"/>
  <c r="K434" i="9"/>
  <c r="N434" i="9"/>
  <c r="S434" i="9"/>
  <c r="V434" i="9"/>
  <c r="AA434" i="9"/>
  <c r="AD434" i="9"/>
  <c r="F435" i="9"/>
  <c r="N435" i="9" l="1"/>
  <c r="O435" i="9"/>
  <c r="H435" i="9"/>
  <c r="P435" i="9"/>
  <c r="J435" i="9"/>
  <c r="R435" i="9"/>
  <c r="K435" i="9"/>
  <c r="M435" i="9"/>
  <c r="Q435" i="9"/>
  <c r="Z435" i="9"/>
  <c r="S435" i="9"/>
  <c r="AA435" i="9"/>
  <c r="T435" i="9"/>
  <c r="AB435" i="9"/>
  <c r="U435" i="9"/>
  <c r="AC435" i="9"/>
  <c r="V435" i="9"/>
  <c r="AD435" i="9"/>
  <c r="L435" i="9"/>
  <c r="Y435" i="9"/>
  <c r="AG435" i="9"/>
  <c r="AE435" i="9"/>
  <c r="AF435" i="9"/>
  <c r="I435" i="9"/>
  <c r="X435" i="9"/>
  <c r="W435" i="9"/>
  <c r="F436" i="9"/>
  <c r="H436" i="9" l="1"/>
  <c r="P436" i="9"/>
  <c r="X436" i="9"/>
  <c r="AF436" i="9"/>
  <c r="I436" i="9"/>
  <c r="Q436" i="9"/>
  <c r="Y436" i="9"/>
  <c r="AG436" i="9"/>
  <c r="J436" i="9"/>
  <c r="R436" i="9"/>
  <c r="Z436" i="9"/>
  <c r="K436" i="9"/>
  <c r="S436" i="9"/>
  <c r="AA436" i="9"/>
  <c r="L436" i="9"/>
  <c r="T436" i="9"/>
  <c r="AB436" i="9"/>
  <c r="O436" i="9"/>
  <c r="W436" i="9"/>
  <c r="AE436" i="9"/>
  <c r="M436" i="9"/>
  <c r="N436" i="9"/>
  <c r="U436" i="9"/>
  <c r="V436" i="9"/>
  <c r="AD436" i="9"/>
  <c r="AC436" i="9"/>
  <c r="F437" i="9"/>
  <c r="N437" i="9" l="1"/>
  <c r="V437" i="9"/>
  <c r="AD437" i="9"/>
  <c r="O437" i="9"/>
  <c r="W437" i="9"/>
  <c r="AE437" i="9"/>
  <c r="H437" i="9"/>
  <c r="P437" i="9"/>
  <c r="X437" i="9"/>
  <c r="AF437" i="9"/>
  <c r="I437" i="9"/>
  <c r="Q437" i="9"/>
  <c r="Y437" i="9"/>
  <c r="AG437" i="9"/>
  <c r="J437" i="9"/>
  <c r="R437" i="9"/>
  <c r="Z437" i="9"/>
  <c r="M437" i="9"/>
  <c r="U437" i="9"/>
  <c r="AC437" i="9"/>
  <c r="K437" i="9"/>
  <c r="L437" i="9"/>
  <c r="S437" i="9"/>
  <c r="T437" i="9"/>
  <c r="AA437" i="9"/>
  <c r="AB437" i="9"/>
  <c r="F438" i="9"/>
  <c r="L438" i="9" l="1"/>
  <c r="T438" i="9"/>
  <c r="AB438" i="9"/>
  <c r="M438" i="9"/>
  <c r="U438" i="9"/>
  <c r="AC438" i="9"/>
  <c r="N438" i="9"/>
  <c r="V438" i="9"/>
  <c r="AD438" i="9"/>
  <c r="O438" i="9"/>
  <c r="W438" i="9"/>
  <c r="AE438" i="9"/>
  <c r="H438" i="9"/>
  <c r="P438" i="9"/>
  <c r="X438" i="9"/>
  <c r="AF438" i="9"/>
  <c r="K438" i="9"/>
  <c r="S438" i="9"/>
  <c r="AA438" i="9"/>
  <c r="Q438" i="9"/>
  <c r="R438" i="9"/>
  <c r="Y438" i="9"/>
  <c r="Z438" i="9"/>
  <c r="AG438" i="9"/>
  <c r="J438" i="9"/>
  <c r="I438" i="9"/>
  <c r="F439" i="9"/>
  <c r="J439" i="9" l="1"/>
  <c r="R439" i="9"/>
  <c r="Z439" i="9"/>
  <c r="K439" i="9"/>
  <c r="S439" i="9"/>
  <c r="AA439" i="9"/>
  <c r="L439" i="9"/>
  <c r="T439" i="9"/>
  <c r="AB439" i="9"/>
  <c r="M439" i="9"/>
  <c r="U439" i="9"/>
  <c r="AC439" i="9"/>
  <c r="N439" i="9"/>
  <c r="V439" i="9"/>
  <c r="AD439" i="9"/>
  <c r="I439" i="9"/>
  <c r="Q439" i="9"/>
  <c r="Y439" i="9"/>
  <c r="AG439" i="9"/>
  <c r="W439" i="9"/>
  <c r="X439" i="9"/>
  <c r="AE439" i="9"/>
  <c r="AF439" i="9"/>
  <c r="H439" i="9"/>
  <c r="P439" i="9"/>
  <c r="O439" i="9"/>
  <c r="F440" i="9"/>
  <c r="H440" i="9" l="1"/>
  <c r="P440" i="9"/>
  <c r="X440" i="9"/>
  <c r="AF440" i="9"/>
  <c r="I440" i="9"/>
  <c r="Q440" i="9"/>
  <c r="Y440" i="9"/>
  <c r="AG440" i="9"/>
  <c r="J440" i="9"/>
  <c r="R440" i="9"/>
  <c r="Z440" i="9"/>
  <c r="K440" i="9"/>
  <c r="S440" i="9"/>
  <c r="AA440" i="9"/>
  <c r="L440" i="9"/>
  <c r="T440" i="9"/>
  <c r="AB440" i="9"/>
  <c r="O440" i="9"/>
  <c r="W440" i="9"/>
  <c r="AE440" i="9"/>
  <c r="AC440" i="9"/>
  <c r="AD440" i="9"/>
  <c r="M440" i="9"/>
  <c r="N440" i="9"/>
  <c r="V440" i="9"/>
  <c r="U440" i="9"/>
  <c r="F441" i="9"/>
  <c r="N441" i="9" l="1"/>
  <c r="V441" i="9"/>
  <c r="AD441" i="9"/>
  <c r="O441" i="9"/>
  <c r="W441" i="9"/>
  <c r="AE441" i="9"/>
  <c r="H441" i="9"/>
  <c r="P441" i="9"/>
  <c r="X441" i="9"/>
  <c r="AF441" i="9"/>
  <c r="I441" i="9"/>
  <c r="Q441" i="9"/>
  <c r="Y441" i="9"/>
  <c r="AG441" i="9"/>
  <c r="J441" i="9"/>
  <c r="R441" i="9"/>
  <c r="Z441" i="9"/>
  <c r="M441" i="9"/>
  <c r="U441" i="9"/>
  <c r="AC441" i="9"/>
  <c r="K441" i="9"/>
  <c r="L441" i="9"/>
  <c r="S441" i="9"/>
  <c r="T441" i="9"/>
  <c r="AB441" i="9"/>
  <c r="AA441" i="9"/>
  <c r="F442" i="9"/>
  <c r="L442" i="9" l="1"/>
  <c r="T442" i="9"/>
  <c r="AB442" i="9"/>
  <c r="M442" i="9"/>
  <c r="U442" i="9"/>
  <c r="AC442" i="9"/>
  <c r="N442" i="9"/>
  <c r="V442" i="9"/>
  <c r="AD442" i="9"/>
  <c r="O442" i="9"/>
  <c r="W442" i="9"/>
  <c r="AE442" i="9"/>
  <c r="H442" i="9"/>
  <c r="P442" i="9"/>
  <c r="X442" i="9"/>
  <c r="AF442" i="9"/>
  <c r="K442" i="9"/>
  <c r="S442" i="9"/>
  <c r="AA442" i="9"/>
  <c r="I442" i="9"/>
  <c r="J442" i="9"/>
  <c r="Q442" i="9"/>
  <c r="R442" i="9"/>
  <c r="Y442" i="9"/>
  <c r="Z442" i="9"/>
  <c r="AG442" i="9"/>
  <c r="F443" i="9"/>
  <c r="J443" i="9" l="1"/>
  <c r="R443" i="9"/>
  <c r="Z443" i="9"/>
  <c r="K443" i="9"/>
  <c r="S443" i="9"/>
  <c r="AA443" i="9"/>
  <c r="L443" i="9"/>
  <c r="T443" i="9"/>
  <c r="AB443" i="9"/>
  <c r="M443" i="9"/>
  <c r="U443" i="9"/>
  <c r="AC443" i="9"/>
  <c r="N443" i="9"/>
  <c r="V443" i="9"/>
  <c r="AD443" i="9"/>
  <c r="I443" i="9"/>
  <c r="Q443" i="9"/>
  <c r="Y443" i="9"/>
  <c r="AG443" i="9"/>
  <c r="O443" i="9"/>
  <c r="P443" i="9"/>
  <c r="W443" i="9"/>
  <c r="X443" i="9"/>
  <c r="AE443" i="9"/>
  <c r="AF443" i="9"/>
  <c r="H443" i="9"/>
  <c r="F444" i="9"/>
  <c r="H444" i="9" l="1"/>
  <c r="P444" i="9"/>
  <c r="X444" i="9"/>
  <c r="AF444" i="9"/>
  <c r="I444" i="9"/>
  <c r="Q444" i="9"/>
  <c r="Y444" i="9"/>
  <c r="AG444" i="9"/>
  <c r="J444" i="9"/>
  <c r="R444" i="9"/>
  <c r="Z444" i="9"/>
  <c r="K444" i="9"/>
  <c r="S444" i="9"/>
  <c r="AA444" i="9"/>
  <c r="L444" i="9"/>
  <c r="T444" i="9"/>
  <c r="AB444" i="9"/>
  <c r="O444" i="9"/>
  <c r="W444" i="9"/>
  <c r="AE444" i="9"/>
  <c r="U444" i="9"/>
  <c r="V444" i="9"/>
  <c r="AC444" i="9"/>
  <c r="AD444" i="9"/>
  <c r="N444" i="9"/>
  <c r="M444" i="9"/>
  <c r="F445" i="9"/>
  <c r="N445" i="9" l="1"/>
  <c r="V445" i="9"/>
  <c r="AD445" i="9"/>
  <c r="O445" i="9"/>
  <c r="W445" i="9"/>
  <c r="AE445" i="9"/>
  <c r="H445" i="9"/>
  <c r="P445" i="9"/>
  <c r="X445" i="9"/>
  <c r="AF445" i="9"/>
  <c r="I445" i="9"/>
  <c r="Q445" i="9"/>
  <c r="Y445" i="9"/>
  <c r="AG445" i="9"/>
  <c r="J445" i="9"/>
  <c r="R445" i="9"/>
  <c r="Z445" i="9"/>
  <c r="M445" i="9"/>
  <c r="U445" i="9"/>
  <c r="AC445" i="9"/>
  <c r="AA445" i="9"/>
  <c r="AB445" i="9"/>
  <c r="K445" i="9"/>
  <c r="L445" i="9"/>
  <c r="T445" i="9"/>
  <c r="S445" i="9"/>
  <c r="F446" i="9"/>
  <c r="L446" i="9" l="1"/>
  <c r="T446" i="9"/>
  <c r="AB446" i="9"/>
  <c r="M446" i="9"/>
  <c r="U446" i="9"/>
  <c r="AC446" i="9"/>
  <c r="N446" i="9"/>
  <c r="V446" i="9"/>
  <c r="AD446" i="9"/>
  <c r="O446" i="9"/>
  <c r="W446" i="9"/>
  <c r="AE446" i="9"/>
  <c r="H446" i="9"/>
  <c r="P446" i="9"/>
  <c r="X446" i="9"/>
  <c r="AF446" i="9"/>
  <c r="K446" i="9"/>
  <c r="S446" i="9"/>
  <c r="AA446" i="9"/>
  <c r="AG446" i="9"/>
  <c r="I446" i="9"/>
  <c r="J446" i="9"/>
  <c r="Q446" i="9"/>
  <c r="R446" i="9"/>
  <c r="Z446" i="9"/>
  <c r="Y446" i="9"/>
  <c r="F447" i="9"/>
  <c r="J447" i="9" l="1"/>
  <c r="R447" i="9"/>
  <c r="Z447" i="9"/>
  <c r="K447" i="9"/>
  <c r="S447" i="9"/>
  <c r="AA447" i="9"/>
  <c r="L447" i="9"/>
  <c r="T447" i="9"/>
  <c r="AB447" i="9"/>
  <c r="M447" i="9"/>
  <c r="U447" i="9"/>
  <c r="AC447" i="9"/>
  <c r="N447" i="9"/>
  <c r="V447" i="9"/>
  <c r="AD447" i="9"/>
  <c r="I447" i="9"/>
  <c r="Q447" i="9"/>
  <c r="Y447" i="9"/>
  <c r="AG447" i="9"/>
  <c r="H447" i="9"/>
  <c r="O447" i="9"/>
  <c r="P447" i="9"/>
  <c r="W447" i="9"/>
  <c r="X447" i="9"/>
  <c r="AF447" i="9"/>
  <c r="AE447" i="9"/>
  <c r="F448" i="9"/>
  <c r="H448" i="9" l="1"/>
  <c r="P448" i="9"/>
  <c r="X448" i="9"/>
  <c r="AF448" i="9"/>
  <c r="I448" i="9"/>
  <c r="Q448" i="9"/>
  <c r="Y448" i="9"/>
  <c r="AG448" i="9"/>
  <c r="J448" i="9"/>
  <c r="R448" i="9"/>
  <c r="Z448" i="9"/>
  <c r="K448" i="9"/>
  <c r="S448" i="9"/>
  <c r="AA448" i="9"/>
  <c r="L448" i="9"/>
  <c r="T448" i="9"/>
  <c r="AB448" i="9"/>
  <c r="O448" i="9"/>
  <c r="W448" i="9"/>
  <c r="AE448" i="9"/>
  <c r="M448" i="9"/>
  <c r="N448" i="9"/>
  <c r="U448" i="9"/>
  <c r="V448" i="9"/>
  <c r="AC448" i="9"/>
  <c r="AD448" i="9"/>
  <c r="F449" i="9"/>
  <c r="N449" i="9" l="1"/>
  <c r="V449" i="9"/>
  <c r="AD449" i="9"/>
  <c r="O449" i="9"/>
  <c r="W449" i="9"/>
  <c r="AE449" i="9"/>
  <c r="H449" i="9"/>
  <c r="P449" i="9"/>
  <c r="X449" i="9"/>
  <c r="AF449" i="9"/>
  <c r="I449" i="9"/>
  <c r="Q449" i="9"/>
  <c r="Y449" i="9"/>
  <c r="AG449" i="9"/>
  <c r="J449" i="9"/>
  <c r="R449" i="9"/>
  <c r="Z449" i="9"/>
  <c r="M449" i="9"/>
  <c r="U449" i="9"/>
  <c r="AC449" i="9"/>
  <c r="S449" i="9"/>
  <c r="T449" i="9"/>
  <c r="AA449" i="9"/>
  <c r="AB449" i="9"/>
  <c r="L449" i="9"/>
  <c r="K449" i="9"/>
  <c r="F450" i="9"/>
  <c r="L450" i="9" l="1"/>
  <c r="T450" i="9"/>
  <c r="AB450" i="9"/>
  <c r="M450" i="9"/>
  <c r="U450" i="9"/>
  <c r="AC450" i="9"/>
  <c r="N450" i="9"/>
  <c r="V450" i="9"/>
  <c r="AD450" i="9"/>
  <c r="O450" i="9"/>
  <c r="W450" i="9"/>
  <c r="AE450" i="9"/>
  <c r="H450" i="9"/>
  <c r="P450" i="9"/>
  <c r="X450" i="9"/>
  <c r="AF450" i="9"/>
  <c r="K450" i="9"/>
  <c r="S450" i="9"/>
  <c r="AA450" i="9"/>
  <c r="Y450" i="9"/>
  <c r="Z450" i="9"/>
  <c r="AG450" i="9"/>
  <c r="I450" i="9"/>
  <c r="J450" i="9"/>
  <c r="R450" i="9"/>
  <c r="Q450" i="9"/>
  <c r="F451" i="9"/>
  <c r="J451" i="9" l="1"/>
  <c r="R451" i="9"/>
  <c r="Z451" i="9"/>
  <c r="K451" i="9"/>
  <c r="S451" i="9"/>
  <c r="AA451" i="9"/>
  <c r="L451" i="9"/>
  <c r="T451" i="9"/>
  <c r="AB451" i="9"/>
  <c r="M451" i="9"/>
  <c r="U451" i="9"/>
  <c r="AC451" i="9"/>
  <c r="N451" i="9"/>
  <c r="V451" i="9"/>
  <c r="AD451" i="9"/>
  <c r="I451" i="9"/>
  <c r="Q451" i="9"/>
  <c r="Y451" i="9"/>
  <c r="AG451" i="9"/>
  <c r="AE451" i="9"/>
  <c r="AF451" i="9"/>
  <c r="H451" i="9"/>
  <c r="O451" i="9"/>
  <c r="P451" i="9"/>
  <c r="X451" i="9"/>
  <c r="W451" i="9"/>
  <c r="F452" i="9"/>
  <c r="H452" i="9" l="1"/>
  <c r="P452" i="9"/>
  <c r="X452" i="9"/>
  <c r="AF452" i="9"/>
  <c r="I452" i="9"/>
  <c r="Q452" i="9"/>
  <c r="Y452" i="9"/>
  <c r="AG452" i="9"/>
  <c r="J452" i="9"/>
  <c r="R452" i="9"/>
  <c r="Z452" i="9"/>
  <c r="K452" i="9"/>
  <c r="S452" i="9"/>
  <c r="AA452" i="9"/>
  <c r="L452" i="9"/>
  <c r="T452" i="9"/>
  <c r="AB452" i="9"/>
  <c r="O452" i="9"/>
  <c r="W452" i="9"/>
  <c r="AE452" i="9"/>
  <c r="M452" i="9"/>
  <c r="N452" i="9"/>
  <c r="U452" i="9"/>
  <c r="V452" i="9"/>
  <c r="AD452" i="9"/>
  <c r="AC452" i="9"/>
  <c r="F453" i="9"/>
  <c r="N453" i="9" l="1"/>
  <c r="V453" i="9"/>
  <c r="AD453" i="9"/>
  <c r="O453" i="9"/>
  <c r="W453" i="9"/>
  <c r="AE453" i="9"/>
  <c r="H453" i="9"/>
  <c r="P453" i="9"/>
  <c r="X453" i="9"/>
  <c r="AF453" i="9"/>
  <c r="I453" i="9"/>
  <c r="Q453" i="9"/>
  <c r="Y453" i="9"/>
  <c r="AG453" i="9"/>
  <c r="J453" i="9"/>
  <c r="R453" i="9"/>
  <c r="Z453" i="9"/>
  <c r="M453" i="9"/>
  <c r="U453" i="9"/>
  <c r="AC453" i="9"/>
  <c r="K453" i="9"/>
  <c r="L453" i="9"/>
  <c r="S453" i="9"/>
  <c r="T453" i="9"/>
  <c r="AA453" i="9"/>
  <c r="AB453" i="9"/>
  <c r="F454" i="9"/>
  <c r="L454" i="9" l="1"/>
  <c r="T454" i="9"/>
  <c r="AB454" i="9"/>
  <c r="M454" i="9"/>
  <c r="U454" i="9"/>
  <c r="AC454" i="9"/>
  <c r="N454" i="9"/>
  <c r="V454" i="9"/>
  <c r="AD454" i="9"/>
  <c r="O454" i="9"/>
  <c r="W454" i="9"/>
  <c r="AE454" i="9"/>
  <c r="H454" i="9"/>
  <c r="P454" i="9"/>
  <c r="X454" i="9"/>
  <c r="AF454" i="9"/>
  <c r="K454" i="9"/>
  <c r="S454" i="9"/>
  <c r="AA454" i="9"/>
  <c r="Q454" i="9"/>
  <c r="R454" i="9"/>
  <c r="Y454" i="9"/>
  <c r="Z454" i="9"/>
  <c r="AG454" i="9"/>
  <c r="J454" i="9"/>
  <c r="I454" i="9"/>
  <c r="F455" i="9"/>
  <c r="J455" i="9" l="1"/>
  <c r="R455" i="9"/>
  <c r="Z455" i="9"/>
  <c r="K455" i="9"/>
  <c r="S455" i="9"/>
  <c r="AA455" i="9"/>
  <c r="L455" i="9"/>
  <c r="T455" i="9"/>
  <c r="AB455" i="9"/>
  <c r="M455" i="9"/>
  <c r="U455" i="9"/>
  <c r="AC455" i="9"/>
  <c r="N455" i="9"/>
  <c r="V455" i="9"/>
  <c r="AD455" i="9"/>
  <c r="I455" i="9"/>
  <c r="Q455" i="9"/>
  <c r="Y455" i="9"/>
  <c r="AG455" i="9"/>
  <c r="W455" i="9"/>
  <c r="X455" i="9"/>
  <c r="AE455" i="9"/>
  <c r="AF455" i="9"/>
  <c r="H455" i="9"/>
  <c r="P455" i="9"/>
  <c r="O455" i="9"/>
  <c r="F456" i="9"/>
  <c r="H456" i="9" l="1"/>
  <c r="P456" i="9"/>
  <c r="X456" i="9"/>
  <c r="AF456" i="9"/>
  <c r="I456" i="9"/>
  <c r="Q456" i="9"/>
  <c r="Y456" i="9"/>
  <c r="AG456" i="9"/>
  <c r="J456" i="9"/>
  <c r="R456" i="9"/>
  <c r="Z456" i="9"/>
  <c r="K456" i="9"/>
  <c r="S456" i="9"/>
  <c r="AA456" i="9"/>
  <c r="L456" i="9"/>
  <c r="T456" i="9"/>
  <c r="AB456" i="9"/>
  <c r="O456" i="9"/>
  <c r="W456" i="9"/>
  <c r="AE456" i="9"/>
  <c r="AC456" i="9"/>
  <c r="AD456" i="9"/>
  <c r="M456" i="9"/>
  <c r="N456" i="9"/>
  <c r="V456" i="9"/>
  <c r="U456" i="9"/>
  <c r="F457" i="9"/>
  <c r="N457" i="9" l="1"/>
  <c r="V457" i="9"/>
  <c r="AD457" i="9"/>
  <c r="O457" i="9"/>
  <c r="W457" i="9"/>
  <c r="AE457" i="9"/>
  <c r="H457" i="9"/>
  <c r="P457" i="9"/>
  <c r="X457" i="9"/>
  <c r="AF457" i="9"/>
  <c r="I457" i="9"/>
  <c r="Q457" i="9"/>
  <c r="Y457" i="9"/>
  <c r="AG457" i="9"/>
  <c r="J457" i="9"/>
  <c r="R457" i="9"/>
  <c r="Z457" i="9"/>
  <c r="M457" i="9"/>
  <c r="U457" i="9"/>
  <c r="AC457" i="9"/>
  <c r="K457" i="9"/>
  <c r="L457" i="9"/>
  <c r="S457" i="9"/>
  <c r="T457" i="9"/>
  <c r="AB457" i="9"/>
  <c r="AA457" i="9"/>
  <c r="F458" i="9"/>
  <c r="L458" i="9" l="1"/>
  <c r="T458" i="9"/>
  <c r="AB458" i="9"/>
  <c r="M458" i="9"/>
  <c r="U458" i="9"/>
  <c r="AC458" i="9"/>
  <c r="N458" i="9"/>
  <c r="V458" i="9"/>
  <c r="AD458" i="9"/>
  <c r="O458" i="9"/>
  <c r="W458" i="9"/>
  <c r="AE458" i="9"/>
  <c r="H458" i="9"/>
  <c r="P458" i="9"/>
  <c r="X458" i="9"/>
  <c r="AF458" i="9"/>
  <c r="K458" i="9"/>
  <c r="S458" i="9"/>
  <c r="AA458" i="9"/>
  <c r="I458" i="9"/>
  <c r="J458" i="9"/>
  <c r="Q458" i="9"/>
  <c r="R458" i="9"/>
  <c r="Y458" i="9"/>
  <c r="Z458" i="9"/>
  <c r="AG458" i="9"/>
  <c r="F459" i="9"/>
  <c r="J459" i="9" l="1"/>
  <c r="R459" i="9"/>
  <c r="Z459" i="9"/>
  <c r="K459" i="9"/>
  <c r="S459" i="9"/>
  <c r="AA459" i="9"/>
  <c r="L459" i="9"/>
  <c r="T459" i="9"/>
  <c r="AB459" i="9"/>
  <c r="M459" i="9"/>
  <c r="U459" i="9"/>
  <c r="AC459" i="9"/>
  <c r="N459" i="9"/>
  <c r="V459" i="9"/>
  <c r="AD459" i="9"/>
  <c r="I459" i="9"/>
  <c r="Q459" i="9"/>
  <c r="Y459" i="9"/>
  <c r="AG459" i="9"/>
  <c r="O459" i="9"/>
  <c r="P459" i="9"/>
  <c r="W459" i="9"/>
  <c r="X459" i="9"/>
  <c r="AE459" i="9"/>
  <c r="AF459" i="9"/>
  <c r="H459" i="9"/>
  <c r="F460" i="9"/>
  <c r="H460" i="9" l="1"/>
  <c r="P460" i="9"/>
  <c r="X460" i="9"/>
  <c r="AF460" i="9"/>
  <c r="I460" i="9"/>
  <c r="Q460" i="9"/>
  <c r="Y460" i="9"/>
  <c r="AG460" i="9"/>
  <c r="J460" i="9"/>
  <c r="R460" i="9"/>
  <c r="Z460" i="9"/>
  <c r="K460" i="9"/>
  <c r="S460" i="9"/>
  <c r="AA460" i="9"/>
  <c r="L460" i="9"/>
  <c r="T460" i="9"/>
  <c r="AB460" i="9"/>
  <c r="O460" i="9"/>
  <c r="W460" i="9"/>
  <c r="AE460" i="9"/>
  <c r="U460" i="9"/>
  <c r="V460" i="9"/>
  <c r="AC460" i="9"/>
  <c r="AD460" i="9"/>
  <c r="N460" i="9"/>
  <c r="M460" i="9"/>
  <c r="F461" i="9"/>
  <c r="N461" i="9" l="1"/>
  <c r="V461" i="9"/>
  <c r="AD461" i="9"/>
  <c r="O461" i="9"/>
  <c r="W461" i="9"/>
  <c r="AE461" i="9"/>
  <c r="H461" i="9"/>
  <c r="P461" i="9"/>
  <c r="X461" i="9"/>
  <c r="AF461" i="9"/>
  <c r="I461" i="9"/>
  <c r="Q461" i="9"/>
  <c r="Y461" i="9"/>
  <c r="AG461" i="9"/>
  <c r="J461" i="9"/>
  <c r="R461" i="9"/>
  <c r="Z461" i="9"/>
  <c r="M461" i="9"/>
  <c r="U461" i="9"/>
  <c r="AC461" i="9"/>
  <c r="AA461" i="9"/>
  <c r="AB461" i="9"/>
  <c r="K461" i="9"/>
  <c r="L461" i="9"/>
  <c r="T461" i="9"/>
  <c r="S461" i="9"/>
  <c r="F462" i="9"/>
  <c r="L462" i="9" l="1"/>
  <c r="T462" i="9"/>
  <c r="AB462" i="9"/>
  <c r="M462" i="9"/>
  <c r="U462" i="9"/>
  <c r="AC462" i="9"/>
  <c r="N462" i="9"/>
  <c r="V462" i="9"/>
  <c r="AD462" i="9"/>
  <c r="O462" i="9"/>
  <c r="W462" i="9"/>
  <c r="AE462" i="9"/>
  <c r="H462" i="9"/>
  <c r="P462" i="9"/>
  <c r="X462" i="9"/>
  <c r="AF462" i="9"/>
  <c r="K462" i="9"/>
  <c r="S462" i="9"/>
  <c r="AA462" i="9"/>
  <c r="AG462" i="9"/>
  <c r="I462" i="9"/>
  <c r="J462" i="9"/>
  <c r="Q462" i="9"/>
  <c r="R462" i="9"/>
  <c r="Z462" i="9"/>
  <c r="Y462" i="9"/>
  <c r="F463" i="9"/>
  <c r="J463" i="9" l="1"/>
  <c r="R463" i="9"/>
  <c r="Z463" i="9"/>
  <c r="K463" i="9"/>
  <c r="S463" i="9"/>
  <c r="AA463" i="9"/>
  <c r="L463" i="9"/>
  <c r="T463" i="9"/>
  <c r="AB463" i="9"/>
  <c r="M463" i="9"/>
  <c r="U463" i="9"/>
  <c r="AC463" i="9"/>
  <c r="N463" i="9"/>
  <c r="V463" i="9"/>
  <c r="AD463" i="9"/>
  <c r="I463" i="9"/>
  <c r="Q463" i="9"/>
  <c r="Y463" i="9"/>
  <c r="AG463" i="9"/>
  <c r="H463" i="9"/>
  <c r="O463" i="9"/>
  <c r="P463" i="9"/>
  <c r="W463" i="9"/>
  <c r="X463" i="9"/>
  <c r="AF463" i="9"/>
  <c r="AE463" i="9"/>
  <c r="F464" i="9"/>
  <c r="H464" i="9" l="1"/>
  <c r="P464" i="9"/>
  <c r="X464" i="9"/>
  <c r="AF464" i="9"/>
  <c r="I464" i="9"/>
  <c r="Q464" i="9"/>
  <c r="Y464" i="9"/>
  <c r="AG464" i="9"/>
  <c r="J464" i="9"/>
  <c r="R464" i="9"/>
  <c r="Z464" i="9"/>
  <c r="K464" i="9"/>
  <c r="S464" i="9"/>
  <c r="AA464" i="9"/>
  <c r="L464" i="9"/>
  <c r="T464" i="9"/>
  <c r="AB464" i="9"/>
  <c r="O464" i="9"/>
  <c r="W464" i="9"/>
  <c r="AE464" i="9"/>
  <c r="M464" i="9"/>
  <c r="N464" i="9"/>
  <c r="U464" i="9"/>
  <c r="V464" i="9"/>
  <c r="AC464" i="9"/>
  <c r="AD464" i="9"/>
  <c r="F465" i="9"/>
  <c r="N465" i="9" l="1"/>
  <c r="V465" i="9"/>
  <c r="AD465" i="9"/>
  <c r="O465" i="9"/>
  <c r="W465" i="9"/>
  <c r="AE465" i="9"/>
  <c r="H465" i="9"/>
  <c r="P465" i="9"/>
  <c r="X465" i="9"/>
  <c r="AF465" i="9"/>
  <c r="I465" i="9"/>
  <c r="Q465" i="9"/>
  <c r="Y465" i="9"/>
  <c r="AG465" i="9"/>
  <c r="J465" i="9"/>
  <c r="R465" i="9"/>
  <c r="Z465" i="9"/>
  <c r="M465" i="9"/>
  <c r="U465" i="9"/>
  <c r="AC465" i="9"/>
  <c r="S465" i="9"/>
  <c r="T465" i="9"/>
  <c r="AA465" i="9"/>
  <c r="AB465" i="9"/>
  <c r="L465" i="9"/>
  <c r="K465" i="9"/>
  <c r="F466" i="9"/>
  <c r="L466" i="9" l="1"/>
  <c r="T466" i="9"/>
  <c r="AB466" i="9"/>
  <c r="M466" i="9"/>
  <c r="U466" i="9"/>
  <c r="AC466" i="9"/>
  <c r="N466" i="9"/>
  <c r="V466" i="9"/>
  <c r="AD466" i="9"/>
  <c r="O466" i="9"/>
  <c r="W466" i="9"/>
  <c r="AE466" i="9"/>
  <c r="H466" i="9"/>
  <c r="P466" i="9"/>
  <c r="X466" i="9"/>
  <c r="AF466" i="9"/>
  <c r="K466" i="9"/>
  <c r="S466" i="9"/>
  <c r="AA466" i="9"/>
  <c r="Y466" i="9"/>
  <c r="Z466" i="9"/>
  <c r="AG466" i="9"/>
  <c r="I466" i="9"/>
  <c r="J466" i="9"/>
  <c r="R466" i="9"/>
  <c r="Q466" i="9"/>
  <c r="F467" i="9"/>
  <c r="J467" i="9" l="1"/>
  <c r="R467" i="9"/>
  <c r="Z467" i="9"/>
  <c r="K467" i="9"/>
  <c r="S467" i="9"/>
  <c r="AA467" i="9"/>
  <c r="L467" i="9"/>
  <c r="T467" i="9"/>
  <c r="AB467" i="9"/>
  <c r="M467" i="9"/>
  <c r="U467" i="9"/>
  <c r="AC467" i="9"/>
  <c r="N467" i="9"/>
  <c r="V467" i="9"/>
  <c r="AD467" i="9"/>
  <c r="I467" i="9"/>
  <c r="Q467" i="9"/>
  <c r="Y467" i="9"/>
  <c r="AG467" i="9"/>
  <c r="AE467" i="9"/>
  <c r="AF467" i="9"/>
  <c r="H467" i="9"/>
  <c r="O467" i="9"/>
  <c r="P467" i="9"/>
  <c r="X467" i="9"/>
  <c r="W467" i="9"/>
  <c r="F468" i="9"/>
  <c r="H468" i="9" l="1"/>
  <c r="P468" i="9"/>
  <c r="X468" i="9"/>
  <c r="AF468" i="9"/>
  <c r="I468" i="9"/>
  <c r="Q468" i="9"/>
  <c r="Y468" i="9"/>
  <c r="AG468" i="9"/>
  <c r="J468" i="9"/>
  <c r="R468" i="9"/>
  <c r="Z468" i="9"/>
  <c r="K468" i="9"/>
  <c r="S468" i="9"/>
  <c r="AA468" i="9"/>
  <c r="L468" i="9"/>
  <c r="T468" i="9"/>
  <c r="AB468" i="9"/>
  <c r="O468" i="9"/>
  <c r="W468" i="9"/>
  <c r="AE468" i="9"/>
  <c r="M468" i="9"/>
  <c r="N468" i="9"/>
  <c r="U468" i="9"/>
  <c r="V468" i="9"/>
  <c r="AD468" i="9"/>
  <c r="AC468" i="9"/>
  <c r="F469" i="9"/>
  <c r="N469" i="9" l="1"/>
  <c r="V469" i="9"/>
  <c r="AD469" i="9"/>
  <c r="O469" i="9"/>
  <c r="W469" i="9"/>
  <c r="AE469" i="9"/>
  <c r="H469" i="9"/>
  <c r="P469" i="9"/>
  <c r="X469" i="9"/>
  <c r="AF469" i="9"/>
  <c r="I469" i="9"/>
  <c r="Q469" i="9"/>
  <c r="Y469" i="9"/>
  <c r="AG469" i="9"/>
  <c r="J469" i="9"/>
  <c r="R469" i="9"/>
  <c r="Z469" i="9"/>
  <c r="M469" i="9"/>
  <c r="U469" i="9"/>
  <c r="AC469" i="9"/>
  <c r="K469" i="9"/>
  <c r="L469" i="9"/>
  <c r="S469" i="9"/>
  <c r="T469" i="9"/>
  <c r="AA469" i="9"/>
  <c r="AB469" i="9"/>
  <c r="F470" i="9"/>
  <c r="L470" i="9" l="1"/>
  <c r="T470" i="9"/>
  <c r="AB470" i="9"/>
  <c r="M470" i="9"/>
  <c r="U470" i="9"/>
  <c r="AC470" i="9"/>
  <c r="N470" i="9"/>
  <c r="V470" i="9"/>
  <c r="AD470" i="9"/>
  <c r="O470" i="9"/>
  <c r="W470" i="9"/>
  <c r="AE470" i="9"/>
  <c r="H470" i="9"/>
  <c r="P470" i="9"/>
  <c r="X470" i="9"/>
  <c r="AF470" i="9"/>
  <c r="K470" i="9"/>
  <c r="S470" i="9"/>
  <c r="AA470" i="9"/>
  <c r="Q470" i="9"/>
  <c r="R470" i="9"/>
  <c r="Y470" i="9"/>
  <c r="Z470" i="9"/>
  <c r="AG470" i="9"/>
  <c r="J470" i="9"/>
  <c r="I470" i="9"/>
  <c r="F471" i="9"/>
  <c r="J471" i="9" l="1"/>
  <c r="R471" i="9"/>
  <c r="Z471" i="9"/>
  <c r="K471" i="9"/>
  <c r="S471" i="9"/>
  <c r="AA471" i="9"/>
  <c r="L471" i="9"/>
  <c r="T471" i="9"/>
  <c r="AB471" i="9"/>
  <c r="M471" i="9"/>
  <c r="U471" i="9"/>
  <c r="AC471" i="9"/>
  <c r="N471" i="9"/>
  <c r="V471" i="9"/>
  <c r="AD471" i="9"/>
  <c r="I471" i="9"/>
  <c r="Q471" i="9"/>
  <c r="Y471" i="9"/>
  <c r="AG471" i="9"/>
  <c r="W471" i="9"/>
  <c r="X471" i="9"/>
  <c r="AE471" i="9"/>
  <c r="AF471" i="9"/>
  <c r="H471" i="9"/>
  <c r="P471" i="9"/>
  <c r="O471" i="9"/>
  <c r="F472" i="9"/>
  <c r="H472" i="9" l="1"/>
  <c r="P472" i="9"/>
  <c r="X472" i="9"/>
  <c r="AF472" i="9"/>
  <c r="I472" i="9"/>
  <c r="Q472" i="9"/>
  <c r="Y472" i="9"/>
  <c r="AG472" i="9"/>
  <c r="J472" i="9"/>
  <c r="R472" i="9"/>
  <c r="Z472" i="9"/>
  <c r="K472" i="9"/>
  <c r="S472" i="9"/>
  <c r="AA472" i="9"/>
  <c r="L472" i="9"/>
  <c r="T472" i="9"/>
  <c r="AB472" i="9"/>
  <c r="O472" i="9"/>
  <c r="W472" i="9"/>
  <c r="AE472" i="9"/>
  <c r="AC472" i="9"/>
  <c r="AD472" i="9"/>
  <c r="M472" i="9"/>
  <c r="N472" i="9"/>
  <c r="V472" i="9"/>
  <c r="U472" i="9"/>
  <c r="F473" i="9"/>
  <c r="N473" i="9" l="1"/>
  <c r="V473" i="9"/>
  <c r="AD473" i="9"/>
  <c r="O473" i="9"/>
  <c r="W473" i="9"/>
  <c r="AE473" i="9"/>
  <c r="H473" i="9"/>
  <c r="P473" i="9"/>
  <c r="X473" i="9"/>
  <c r="AF473" i="9"/>
  <c r="I473" i="9"/>
  <c r="Q473" i="9"/>
  <c r="Y473" i="9"/>
  <c r="AG473" i="9"/>
  <c r="J473" i="9"/>
  <c r="R473" i="9"/>
  <c r="Z473" i="9"/>
  <c r="M473" i="9"/>
  <c r="U473" i="9"/>
  <c r="AC473" i="9"/>
  <c r="K473" i="9"/>
  <c r="L473" i="9"/>
  <c r="S473" i="9"/>
  <c r="T473" i="9"/>
  <c r="AB473" i="9"/>
  <c r="AA473" i="9"/>
  <c r="F474" i="9"/>
  <c r="L474" i="9" l="1"/>
  <c r="T474" i="9"/>
  <c r="AB474" i="9"/>
  <c r="M474" i="9"/>
  <c r="U474" i="9"/>
  <c r="AC474" i="9"/>
  <c r="N474" i="9"/>
  <c r="V474" i="9"/>
  <c r="AD474" i="9"/>
  <c r="O474" i="9"/>
  <c r="W474" i="9"/>
  <c r="AE474" i="9"/>
  <c r="H474" i="9"/>
  <c r="P474" i="9"/>
  <c r="X474" i="9"/>
  <c r="AF474" i="9"/>
  <c r="K474" i="9"/>
  <c r="S474" i="9"/>
  <c r="AA474" i="9"/>
  <c r="I474" i="9"/>
  <c r="J474" i="9"/>
  <c r="Q474" i="9"/>
  <c r="R474" i="9"/>
  <c r="Y474" i="9"/>
  <c r="Z474" i="9"/>
  <c r="AG474" i="9"/>
  <c r="F475" i="9"/>
  <c r="J475" i="9" l="1"/>
  <c r="R475" i="9"/>
  <c r="Z475" i="9"/>
  <c r="K475" i="9"/>
  <c r="S475" i="9"/>
  <c r="AA475" i="9"/>
  <c r="L475" i="9"/>
  <c r="T475" i="9"/>
  <c r="AB475" i="9"/>
  <c r="M475" i="9"/>
  <c r="U475" i="9"/>
  <c r="AC475" i="9"/>
  <c r="N475" i="9"/>
  <c r="V475" i="9"/>
  <c r="AD475" i="9"/>
  <c r="I475" i="9"/>
  <c r="Q475" i="9"/>
  <c r="Y475" i="9"/>
  <c r="AG475" i="9"/>
  <c r="O475" i="9"/>
  <c r="P475" i="9"/>
  <c r="W475" i="9"/>
  <c r="X475" i="9"/>
  <c r="AE475" i="9"/>
  <c r="AF475" i="9"/>
  <c r="H475" i="9"/>
  <c r="F476" i="9"/>
  <c r="H476" i="9" l="1"/>
  <c r="P476" i="9"/>
  <c r="X476" i="9"/>
  <c r="AF476" i="9"/>
  <c r="I476" i="9"/>
  <c r="Q476" i="9"/>
  <c r="Y476" i="9"/>
  <c r="AG476" i="9"/>
  <c r="J476" i="9"/>
  <c r="R476" i="9"/>
  <c r="Z476" i="9"/>
  <c r="K476" i="9"/>
  <c r="S476" i="9"/>
  <c r="AA476" i="9"/>
  <c r="L476" i="9"/>
  <c r="T476" i="9"/>
  <c r="AB476" i="9"/>
  <c r="O476" i="9"/>
  <c r="W476" i="9"/>
  <c r="AE476" i="9"/>
  <c r="U476" i="9"/>
  <c r="V476" i="9"/>
  <c r="AC476" i="9"/>
  <c r="AD476" i="9"/>
  <c r="N476" i="9"/>
  <c r="M476" i="9"/>
  <c r="F477" i="9"/>
  <c r="N477" i="9" l="1"/>
  <c r="V477" i="9"/>
  <c r="AD477" i="9"/>
  <c r="O477" i="9"/>
  <c r="W477" i="9"/>
  <c r="AE477" i="9"/>
  <c r="H477" i="9"/>
  <c r="P477" i="9"/>
  <c r="X477" i="9"/>
  <c r="AF477" i="9"/>
  <c r="I477" i="9"/>
  <c r="Q477" i="9"/>
  <c r="Y477" i="9"/>
  <c r="AG477" i="9"/>
  <c r="J477" i="9"/>
  <c r="R477" i="9"/>
  <c r="Z477" i="9"/>
  <c r="M477" i="9"/>
  <c r="U477" i="9"/>
  <c r="AC477" i="9"/>
  <c r="AA477" i="9"/>
  <c r="AB477" i="9"/>
  <c r="K477" i="9"/>
  <c r="L477" i="9"/>
  <c r="T477" i="9"/>
  <c r="S477" i="9"/>
  <c r="F478" i="9"/>
  <c r="L478" i="9" l="1"/>
  <c r="T478" i="9"/>
  <c r="AB478" i="9"/>
  <c r="M478" i="9"/>
  <c r="U478" i="9"/>
  <c r="AC478" i="9"/>
  <c r="N478" i="9"/>
  <c r="V478" i="9"/>
  <c r="AD478" i="9"/>
  <c r="O478" i="9"/>
  <c r="W478" i="9"/>
  <c r="AE478" i="9"/>
  <c r="H478" i="9"/>
  <c r="P478" i="9"/>
  <c r="X478" i="9"/>
  <c r="AF478" i="9"/>
  <c r="K478" i="9"/>
  <c r="S478" i="9"/>
  <c r="AA478" i="9"/>
  <c r="AG478" i="9"/>
  <c r="I478" i="9"/>
  <c r="J478" i="9"/>
  <c r="Q478" i="9"/>
  <c r="R478" i="9"/>
  <c r="Z478" i="9"/>
  <c r="Y478" i="9"/>
  <c r="F479" i="9"/>
  <c r="J479" i="9" l="1"/>
  <c r="R479" i="9"/>
  <c r="Z479" i="9"/>
  <c r="K479" i="9"/>
  <c r="S479" i="9"/>
  <c r="AA479" i="9"/>
  <c r="L479" i="9"/>
  <c r="T479" i="9"/>
  <c r="AB479" i="9"/>
  <c r="M479" i="9"/>
  <c r="U479" i="9"/>
  <c r="AC479" i="9"/>
  <c r="N479" i="9"/>
  <c r="V479" i="9"/>
  <c r="AD479" i="9"/>
  <c r="I479" i="9"/>
  <c r="Q479" i="9"/>
  <c r="Y479" i="9"/>
  <c r="AG479" i="9"/>
  <c r="H479" i="9"/>
  <c r="O479" i="9"/>
  <c r="P479" i="9"/>
  <c r="W479" i="9"/>
  <c r="X479" i="9"/>
  <c r="AF479" i="9"/>
  <c r="AE479" i="9"/>
  <c r="F480" i="9"/>
  <c r="H480" i="9" l="1"/>
  <c r="P480" i="9"/>
  <c r="X480" i="9"/>
  <c r="AF480" i="9"/>
  <c r="I480" i="9"/>
  <c r="Q480" i="9"/>
  <c r="Y480" i="9"/>
  <c r="AG480" i="9"/>
  <c r="J480" i="9"/>
  <c r="R480" i="9"/>
  <c r="Z480" i="9"/>
  <c r="K480" i="9"/>
  <c r="S480" i="9"/>
  <c r="AA480" i="9"/>
  <c r="L480" i="9"/>
  <c r="T480" i="9"/>
  <c r="AB480" i="9"/>
  <c r="O480" i="9"/>
  <c r="W480" i="9"/>
  <c r="AE480" i="9"/>
  <c r="M480" i="9"/>
  <c r="N480" i="9"/>
  <c r="U480" i="9"/>
  <c r="V480" i="9"/>
  <c r="AC480" i="9"/>
  <c r="AD480" i="9"/>
  <c r="F481" i="9"/>
  <c r="N481" i="9" l="1"/>
  <c r="V481" i="9"/>
  <c r="AD481" i="9"/>
  <c r="O481" i="9"/>
  <c r="W481" i="9"/>
  <c r="AE481" i="9"/>
  <c r="H481" i="9"/>
  <c r="P481" i="9"/>
  <c r="X481" i="9"/>
  <c r="AF481" i="9"/>
  <c r="I481" i="9"/>
  <c r="Q481" i="9"/>
  <c r="Y481" i="9"/>
  <c r="AG481" i="9"/>
  <c r="J481" i="9"/>
  <c r="R481" i="9"/>
  <c r="Z481" i="9"/>
  <c r="M481" i="9"/>
  <c r="U481" i="9"/>
  <c r="AC481" i="9"/>
  <c r="S481" i="9"/>
  <c r="T481" i="9"/>
  <c r="AA481" i="9"/>
  <c r="AB481" i="9"/>
  <c r="L481" i="9"/>
  <c r="K481" i="9"/>
  <c r="F482" i="9"/>
  <c r="L482" i="9" l="1"/>
  <c r="T482" i="9"/>
  <c r="AB482" i="9"/>
  <c r="M482" i="9"/>
  <c r="U482" i="9"/>
  <c r="AC482" i="9"/>
  <c r="N482" i="9"/>
  <c r="V482" i="9"/>
  <c r="AD482" i="9"/>
  <c r="O482" i="9"/>
  <c r="W482" i="9"/>
  <c r="AE482" i="9"/>
  <c r="H482" i="9"/>
  <c r="P482" i="9"/>
  <c r="X482" i="9"/>
  <c r="AF482" i="9"/>
  <c r="K482" i="9"/>
  <c r="S482" i="9"/>
  <c r="AA482" i="9"/>
  <c r="Y482" i="9"/>
  <c r="Z482" i="9"/>
  <c r="AG482" i="9"/>
  <c r="I482" i="9"/>
  <c r="J482" i="9"/>
  <c r="R482" i="9"/>
  <c r="Q482" i="9"/>
  <c r="F483" i="9"/>
  <c r="J483" i="9" l="1"/>
  <c r="R483" i="9"/>
  <c r="Z483" i="9"/>
  <c r="K483" i="9"/>
  <c r="S483" i="9"/>
  <c r="AA483" i="9"/>
  <c r="L483" i="9"/>
  <c r="T483" i="9"/>
  <c r="AB483" i="9"/>
  <c r="M483" i="9"/>
  <c r="U483" i="9"/>
  <c r="AC483" i="9"/>
  <c r="N483" i="9"/>
  <c r="V483" i="9"/>
  <c r="AD483" i="9"/>
  <c r="I483" i="9"/>
  <c r="Q483" i="9"/>
  <c r="Y483" i="9"/>
  <c r="AG483" i="9"/>
  <c r="AE483" i="9"/>
  <c r="AF483" i="9"/>
  <c r="H483" i="9"/>
  <c r="O483" i="9"/>
  <c r="P483" i="9"/>
  <c r="X483" i="9"/>
  <c r="W483" i="9"/>
  <c r="F484" i="9"/>
  <c r="H484" i="9" l="1"/>
  <c r="P484" i="9"/>
  <c r="X484" i="9"/>
  <c r="AF484" i="9"/>
  <c r="I484" i="9"/>
  <c r="Q484" i="9"/>
  <c r="Y484" i="9"/>
  <c r="AG484" i="9"/>
  <c r="J484" i="9"/>
  <c r="R484" i="9"/>
  <c r="Z484" i="9"/>
  <c r="K484" i="9"/>
  <c r="S484" i="9"/>
  <c r="AA484" i="9"/>
  <c r="L484" i="9"/>
  <c r="T484" i="9"/>
  <c r="AB484" i="9"/>
  <c r="O484" i="9"/>
  <c r="W484" i="9"/>
  <c r="AE484" i="9"/>
  <c r="M484" i="9"/>
  <c r="N484" i="9"/>
  <c r="U484" i="9"/>
  <c r="V484" i="9"/>
  <c r="AD484" i="9"/>
  <c r="AC484" i="9"/>
  <c r="F485" i="9"/>
  <c r="N485" i="9" l="1"/>
  <c r="V485" i="9"/>
  <c r="AD485" i="9"/>
  <c r="O485" i="9"/>
  <c r="W485" i="9"/>
  <c r="AE485" i="9"/>
  <c r="H485" i="9"/>
  <c r="P485" i="9"/>
  <c r="X485" i="9"/>
  <c r="AF485" i="9"/>
  <c r="I485" i="9"/>
  <c r="Q485" i="9"/>
  <c r="Y485" i="9"/>
  <c r="AG485" i="9"/>
  <c r="J485" i="9"/>
  <c r="R485" i="9"/>
  <c r="Z485" i="9"/>
  <c r="M485" i="9"/>
  <c r="U485" i="9"/>
  <c r="AC485" i="9"/>
  <c r="K485" i="9"/>
  <c r="L485" i="9"/>
  <c r="S485" i="9"/>
  <c r="T485" i="9"/>
  <c r="AA485" i="9"/>
  <c r="AB485" i="9"/>
  <c r="F486" i="9"/>
  <c r="L486" i="9" l="1"/>
  <c r="T486" i="9"/>
  <c r="AB486" i="9"/>
  <c r="M486" i="9"/>
  <c r="U486" i="9"/>
  <c r="AC486" i="9"/>
  <c r="N486" i="9"/>
  <c r="V486" i="9"/>
  <c r="AD486" i="9"/>
  <c r="O486" i="9"/>
  <c r="W486" i="9"/>
  <c r="AE486" i="9"/>
  <c r="H486" i="9"/>
  <c r="P486" i="9"/>
  <c r="X486" i="9"/>
  <c r="AF486" i="9"/>
  <c r="K486" i="9"/>
  <c r="S486" i="9"/>
  <c r="AA486" i="9"/>
  <c r="Q486" i="9"/>
  <c r="R486" i="9"/>
  <c r="Y486" i="9"/>
  <c r="Z486" i="9"/>
  <c r="AG486" i="9"/>
  <c r="J486" i="9"/>
  <c r="I486" i="9"/>
  <c r="F487" i="9"/>
  <c r="J487" i="9" l="1"/>
  <c r="R487" i="9"/>
  <c r="Z487" i="9"/>
  <c r="K487" i="9"/>
  <c r="S487" i="9"/>
  <c r="AA487" i="9"/>
  <c r="L487" i="9"/>
  <c r="T487" i="9"/>
  <c r="AB487" i="9"/>
  <c r="M487" i="9"/>
  <c r="U487" i="9"/>
  <c r="AC487" i="9"/>
  <c r="N487" i="9"/>
  <c r="V487" i="9"/>
  <c r="AD487" i="9"/>
  <c r="I487" i="9"/>
  <c r="Q487" i="9"/>
  <c r="Y487" i="9"/>
  <c r="AG487" i="9"/>
  <c r="W487" i="9"/>
  <c r="X487" i="9"/>
  <c r="AE487" i="9"/>
  <c r="AF487" i="9"/>
  <c r="H487" i="9"/>
  <c r="P487" i="9"/>
  <c r="O487" i="9"/>
  <c r="F488" i="9"/>
  <c r="H488" i="9" l="1"/>
  <c r="P488" i="9"/>
  <c r="X488" i="9"/>
  <c r="AF488" i="9"/>
  <c r="I488" i="9"/>
  <c r="Q488" i="9"/>
  <c r="Y488" i="9"/>
  <c r="AG488" i="9"/>
  <c r="J488" i="9"/>
  <c r="R488" i="9"/>
  <c r="Z488" i="9"/>
  <c r="K488" i="9"/>
  <c r="S488" i="9"/>
  <c r="AA488" i="9"/>
  <c r="L488" i="9"/>
  <c r="T488" i="9"/>
  <c r="AB488" i="9"/>
  <c r="O488" i="9"/>
  <c r="W488" i="9"/>
  <c r="AE488" i="9"/>
  <c r="AC488" i="9"/>
  <c r="AD488" i="9"/>
  <c r="M488" i="9"/>
  <c r="N488" i="9"/>
  <c r="V488" i="9"/>
  <c r="U488" i="9"/>
  <c r="F489" i="9"/>
  <c r="N489" i="9" l="1"/>
  <c r="V489" i="9"/>
  <c r="AD489" i="9"/>
  <c r="O489" i="9"/>
  <c r="W489" i="9"/>
  <c r="AE489" i="9"/>
  <c r="H489" i="9"/>
  <c r="P489" i="9"/>
  <c r="X489" i="9"/>
  <c r="AF489" i="9"/>
  <c r="I489" i="9"/>
  <c r="Q489" i="9"/>
  <c r="Y489" i="9"/>
  <c r="AG489" i="9"/>
  <c r="J489" i="9"/>
  <c r="R489" i="9"/>
  <c r="Z489" i="9"/>
  <c r="M489" i="9"/>
  <c r="U489" i="9"/>
  <c r="AC489" i="9"/>
  <c r="K489" i="9"/>
  <c r="L489" i="9"/>
  <c r="S489" i="9"/>
  <c r="T489" i="9"/>
  <c r="AB489" i="9"/>
  <c r="AA489" i="9"/>
  <c r="F490" i="9"/>
  <c r="L490" i="9" l="1"/>
  <c r="T490" i="9"/>
  <c r="AB490" i="9"/>
  <c r="M490" i="9"/>
  <c r="U490" i="9"/>
  <c r="AC490" i="9"/>
  <c r="N490" i="9"/>
  <c r="V490" i="9"/>
  <c r="AD490" i="9"/>
  <c r="O490" i="9"/>
  <c r="W490" i="9"/>
  <c r="AE490" i="9"/>
  <c r="H490" i="9"/>
  <c r="P490" i="9"/>
  <c r="X490" i="9"/>
  <c r="AF490" i="9"/>
  <c r="K490" i="9"/>
  <c r="S490" i="9"/>
  <c r="AA490" i="9"/>
  <c r="I490" i="9"/>
  <c r="J490" i="9"/>
  <c r="Q490" i="9"/>
  <c r="R490" i="9"/>
  <c r="Y490" i="9"/>
  <c r="Z490" i="9"/>
  <c r="AG490" i="9"/>
  <c r="F491" i="9"/>
  <c r="J491" i="9" l="1"/>
  <c r="R491" i="9"/>
  <c r="Z491" i="9"/>
  <c r="K491" i="9"/>
  <c r="S491" i="9"/>
  <c r="AA491" i="9"/>
  <c r="L491" i="9"/>
  <c r="T491" i="9"/>
  <c r="AB491" i="9"/>
  <c r="M491" i="9"/>
  <c r="U491" i="9"/>
  <c r="AC491" i="9"/>
  <c r="N491" i="9"/>
  <c r="V491" i="9"/>
  <c r="AD491" i="9"/>
  <c r="I491" i="9"/>
  <c r="Q491" i="9"/>
  <c r="Y491" i="9"/>
  <c r="AG491" i="9"/>
  <c r="O491" i="9"/>
  <c r="P491" i="9"/>
  <c r="W491" i="9"/>
  <c r="X491" i="9"/>
  <c r="AE491" i="9"/>
  <c r="AF491" i="9"/>
  <c r="H491" i="9"/>
  <c r="F492" i="9"/>
  <c r="H492" i="9" l="1"/>
  <c r="P492" i="9"/>
  <c r="X492" i="9"/>
  <c r="AF492" i="9"/>
  <c r="I492" i="9"/>
  <c r="Q492" i="9"/>
  <c r="Y492" i="9"/>
  <c r="AG492" i="9"/>
  <c r="J492" i="9"/>
  <c r="R492" i="9"/>
  <c r="Z492" i="9"/>
  <c r="K492" i="9"/>
  <c r="S492" i="9"/>
  <c r="AA492" i="9"/>
  <c r="L492" i="9"/>
  <c r="T492" i="9"/>
  <c r="AB492" i="9"/>
  <c r="O492" i="9"/>
  <c r="W492" i="9"/>
  <c r="AE492" i="9"/>
  <c r="U492" i="9"/>
  <c r="V492" i="9"/>
  <c r="AC492" i="9"/>
  <c r="AD492" i="9"/>
  <c r="N492" i="9"/>
  <c r="M492" i="9"/>
  <c r="F493" i="9"/>
  <c r="N493" i="9" l="1"/>
  <c r="V493" i="9"/>
  <c r="AD493" i="9"/>
  <c r="O493" i="9"/>
  <c r="W493" i="9"/>
  <c r="AE493" i="9"/>
  <c r="H493" i="9"/>
  <c r="P493" i="9"/>
  <c r="X493" i="9"/>
  <c r="AF493" i="9"/>
  <c r="I493" i="9"/>
  <c r="Q493" i="9"/>
  <c r="Y493" i="9"/>
  <c r="AG493" i="9"/>
  <c r="J493" i="9"/>
  <c r="R493" i="9"/>
  <c r="Z493" i="9"/>
  <c r="M493" i="9"/>
  <c r="U493" i="9"/>
  <c r="AC493" i="9"/>
  <c r="AA493" i="9"/>
  <c r="AB493" i="9"/>
  <c r="K493" i="9"/>
  <c r="L493" i="9"/>
  <c r="T493" i="9"/>
  <c r="S493" i="9"/>
  <c r="F494" i="9"/>
  <c r="L494" i="9" l="1"/>
  <c r="T494" i="9"/>
  <c r="AB494" i="9"/>
  <c r="M494" i="9"/>
  <c r="U494" i="9"/>
  <c r="AC494" i="9"/>
  <c r="N494" i="9"/>
  <c r="V494" i="9"/>
  <c r="AD494" i="9"/>
  <c r="O494" i="9"/>
  <c r="W494" i="9"/>
  <c r="AE494" i="9"/>
  <c r="H494" i="9"/>
  <c r="P494" i="9"/>
  <c r="X494" i="9"/>
  <c r="AF494" i="9"/>
  <c r="K494" i="9"/>
  <c r="S494" i="9"/>
  <c r="AA494" i="9"/>
  <c r="AG494" i="9"/>
  <c r="I494" i="9"/>
  <c r="J494" i="9"/>
  <c r="Q494" i="9"/>
  <c r="R494" i="9"/>
  <c r="Z494" i="9"/>
  <c r="Y494" i="9"/>
  <c r="F495" i="9"/>
  <c r="J495" i="9" l="1"/>
  <c r="R495" i="9"/>
  <c r="Z495" i="9"/>
  <c r="K495" i="9"/>
  <c r="S495" i="9"/>
  <c r="AA495" i="9"/>
  <c r="L495" i="9"/>
  <c r="T495" i="9"/>
  <c r="AB495" i="9"/>
  <c r="M495" i="9"/>
  <c r="U495" i="9"/>
  <c r="AC495" i="9"/>
  <c r="N495" i="9"/>
  <c r="V495" i="9"/>
  <c r="AD495" i="9"/>
  <c r="I495" i="9"/>
  <c r="Q495" i="9"/>
  <c r="Y495" i="9"/>
  <c r="AG495" i="9"/>
  <c r="H495" i="9"/>
  <c r="O495" i="9"/>
  <c r="P495" i="9"/>
  <c r="W495" i="9"/>
  <c r="X495" i="9"/>
  <c r="AF495" i="9"/>
  <c r="AE495" i="9"/>
  <c r="F496" i="9"/>
  <c r="H496" i="9" l="1"/>
  <c r="P496" i="9"/>
  <c r="X496" i="9"/>
  <c r="AF496" i="9"/>
  <c r="I496" i="9"/>
  <c r="Q496" i="9"/>
  <c r="Y496" i="9"/>
  <c r="AG496" i="9"/>
  <c r="J496" i="9"/>
  <c r="R496" i="9"/>
  <c r="Z496" i="9"/>
  <c r="K496" i="9"/>
  <c r="S496" i="9"/>
  <c r="AA496" i="9"/>
  <c r="L496" i="9"/>
  <c r="T496" i="9"/>
  <c r="AB496" i="9"/>
  <c r="O496" i="9"/>
  <c r="W496" i="9"/>
  <c r="AE496" i="9"/>
  <c r="M496" i="9"/>
  <c r="N496" i="9"/>
  <c r="U496" i="9"/>
  <c r="V496" i="9"/>
  <c r="AC496" i="9"/>
  <c r="AD496" i="9"/>
  <c r="F497" i="9"/>
  <c r="N497" i="9" l="1"/>
  <c r="V497" i="9"/>
  <c r="AD497" i="9"/>
  <c r="O497" i="9"/>
  <c r="W497" i="9"/>
  <c r="AE497" i="9"/>
  <c r="H497" i="9"/>
  <c r="P497" i="9"/>
  <c r="X497" i="9"/>
  <c r="AF497" i="9"/>
  <c r="I497" i="9"/>
  <c r="Q497" i="9"/>
  <c r="Y497" i="9"/>
  <c r="AG497" i="9"/>
  <c r="J497" i="9"/>
  <c r="R497" i="9"/>
  <c r="Z497" i="9"/>
  <c r="M497" i="9"/>
  <c r="U497" i="9"/>
  <c r="AC497" i="9"/>
  <c r="S497" i="9"/>
  <c r="T497" i="9"/>
  <c r="AA497" i="9"/>
  <c r="AB497" i="9"/>
  <c r="L497" i="9"/>
  <c r="K497" i="9"/>
  <c r="F498" i="9"/>
  <c r="L498" i="9" l="1"/>
  <c r="T498" i="9"/>
  <c r="AB498" i="9"/>
  <c r="M498" i="9"/>
  <c r="U498" i="9"/>
  <c r="AC498" i="9"/>
  <c r="N498" i="9"/>
  <c r="V498" i="9"/>
  <c r="AD498" i="9"/>
  <c r="O498" i="9"/>
  <c r="W498" i="9"/>
  <c r="AE498" i="9"/>
  <c r="H498" i="9"/>
  <c r="P498" i="9"/>
  <c r="X498" i="9"/>
  <c r="AF498" i="9"/>
  <c r="K498" i="9"/>
  <c r="S498" i="9"/>
  <c r="AA498" i="9"/>
  <c r="Y498" i="9"/>
  <c r="Z498" i="9"/>
  <c r="AG498" i="9"/>
  <c r="I498" i="9"/>
  <c r="J498" i="9"/>
  <c r="R498" i="9"/>
  <c r="Q498" i="9"/>
  <c r="F499" i="9"/>
  <c r="J499" i="9" l="1"/>
  <c r="R499" i="9"/>
  <c r="Z499" i="9"/>
  <c r="K499" i="9"/>
  <c r="S499" i="9"/>
  <c r="AA499" i="9"/>
  <c r="L499" i="9"/>
  <c r="T499" i="9"/>
  <c r="AB499" i="9"/>
  <c r="M499" i="9"/>
  <c r="U499" i="9"/>
  <c r="AC499" i="9"/>
  <c r="N499" i="9"/>
  <c r="V499" i="9"/>
  <c r="AD499" i="9"/>
  <c r="I499" i="9"/>
  <c r="Q499" i="9"/>
  <c r="Y499" i="9"/>
  <c r="AG499" i="9"/>
  <c r="AE499" i="9"/>
  <c r="AF499" i="9"/>
  <c r="H499" i="9"/>
  <c r="O499" i="9"/>
  <c r="P499" i="9"/>
  <c r="X499" i="9"/>
  <c r="W499" i="9"/>
  <c r="F500" i="9"/>
  <c r="H500" i="9" l="1"/>
  <c r="P500" i="9"/>
  <c r="X500" i="9"/>
  <c r="AF500" i="9"/>
  <c r="I500" i="9"/>
  <c r="Q500" i="9"/>
  <c r="Y500" i="9"/>
  <c r="AG500" i="9"/>
  <c r="J500" i="9"/>
  <c r="R500" i="9"/>
  <c r="Z500" i="9"/>
  <c r="K500" i="9"/>
  <c r="S500" i="9"/>
  <c r="AA500" i="9"/>
  <c r="L500" i="9"/>
  <c r="T500" i="9"/>
  <c r="AB500" i="9"/>
  <c r="O500" i="9"/>
  <c r="W500" i="9"/>
  <c r="AE500" i="9"/>
  <c r="M500" i="9"/>
  <c r="N500" i="9"/>
  <c r="U500" i="9"/>
  <c r="V500" i="9"/>
  <c r="AD500" i="9"/>
  <c r="AC500" i="9"/>
  <c r="F501" i="9"/>
  <c r="N501" i="9" l="1"/>
  <c r="V501" i="9"/>
  <c r="AD501" i="9"/>
  <c r="O501" i="9"/>
  <c r="W501" i="9"/>
  <c r="AE501" i="9"/>
  <c r="H501" i="9"/>
  <c r="P501" i="9"/>
  <c r="X501" i="9"/>
  <c r="AF501" i="9"/>
  <c r="I501" i="9"/>
  <c r="Q501" i="9"/>
  <c r="Y501" i="9"/>
  <c r="AG501" i="9"/>
  <c r="J501" i="9"/>
  <c r="R501" i="9"/>
  <c r="Z501" i="9"/>
  <c r="M501" i="9"/>
  <c r="U501" i="9"/>
  <c r="AC501" i="9"/>
  <c r="K501" i="9"/>
  <c r="L501" i="9"/>
  <c r="S501" i="9"/>
  <c r="T501" i="9"/>
  <c r="AA501" i="9"/>
  <c r="AB501" i="9"/>
  <c r="F502" i="9"/>
  <c r="L502" i="9" l="1"/>
  <c r="T502" i="9"/>
  <c r="AB502" i="9"/>
  <c r="M502" i="9"/>
  <c r="U502" i="9"/>
  <c r="AC502" i="9"/>
  <c r="N502" i="9"/>
  <c r="V502" i="9"/>
  <c r="AD502" i="9"/>
  <c r="O502" i="9"/>
  <c r="W502" i="9"/>
  <c r="AE502" i="9"/>
  <c r="H502" i="9"/>
  <c r="P502" i="9"/>
  <c r="X502" i="9"/>
  <c r="AF502" i="9"/>
  <c r="K502" i="9"/>
  <c r="S502" i="9"/>
  <c r="AA502" i="9"/>
  <c r="Q502" i="9"/>
  <c r="R502" i="9"/>
  <c r="Y502" i="9"/>
  <c r="Z502" i="9"/>
  <c r="AG502" i="9"/>
  <c r="J502" i="9"/>
  <c r="I502" i="9"/>
  <c r="F503" i="9"/>
  <c r="J503" i="9" l="1"/>
  <c r="R503" i="9"/>
  <c r="Z503" i="9"/>
  <c r="K503" i="9"/>
  <c r="S503" i="9"/>
  <c r="AA503" i="9"/>
  <c r="L503" i="9"/>
  <c r="T503" i="9"/>
  <c r="AB503" i="9"/>
  <c r="M503" i="9"/>
  <c r="U503" i="9"/>
  <c r="AC503" i="9"/>
  <c r="N503" i="9"/>
  <c r="V503" i="9"/>
  <c r="AD503" i="9"/>
  <c r="I503" i="9"/>
  <c r="Q503" i="9"/>
  <c r="Y503" i="9"/>
  <c r="AG503" i="9"/>
  <c r="W503" i="9"/>
  <c r="X503" i="9"/>
  <c r="AE503" i="9"/>
  <c r="AF503" i="9"/>
  <c r="H503" i="9"/>
  <c r="P503" i="9"/>
  <c r="O503" i="9"/>
  <c r="F504" i="9"/>
  <c r="H504" i="9" l="1"/>
  <c r="P504" i="9"/>
  <c r="X504" i="9"/>
  <c r="AF504" i="9"/>
  <c r="I504" i="9"/>
  <c r="Q504" i="9"/>
  <c r="Y504" i="9"/>
  <c r="AG504" i="9"/>
  <c r="J504" i="9"/>
  <c r="R504" i="9"/>
  <c r="Z504" i="9"/>
  <c r="K504" i="9"/>
  <c r="S504" i="9"/>
  <c r="AA504" i="9"/>
  <c r="L504" i="9"/>
  <c r="T504" i="9"/>
  <c r="AB504" i="9"/>
  <c r="O504" i="9"/>
  <c r="W504" i="9"/>
  <c r="AE504" i="9"/>
  <c r="AC504" i="9"/>
  <c r="AD504" i="9"/>
  <c r="M504" i="9"/>
  <c r="N504" i="9"/>
  <c r="V504" i="9"/>
  <c r="U504" i="9"/>
  <c r="F505" i="9"/>
  <c r="N505" i="9" l="1"/>
  <c r="V505" i="9"/>
  <c r="AD505" i="9"/>
  <c r="O505" i="9"/>
  <c r="W505" i="9"/>
  <c r="AE505" i="9"/>
  <c r="H505" i="9"/>
  <c r="P505" i="9"/>
  <c r="X505" i="9"/>
  <c r="AF505" i="9"/>
  <c r="I505" i="9"/>
  <c r="Q505" i="9"/>
  <c r="Y505" i="9"/>
  <c r="AG505" i="9"/>
  <c r="J505" i="9"/>
  <c r="R505" i="9"/>
  <c r="Z505" i="9"/>
  <c r="M505" i="9"/>
  <c r="U505" i="9"/>
  <c r="AC505" i="9"/>
  <c r="K505" i="9"/>
  <c r="L505" i="9"/>
  <c r="S505" i="9"/>
  <c r="T505" i="9"/>
  <c r="AB505" i="9"/>
  <c r="AA505" i="9"/>
  <c r="F506" i="9"/>
  <c r="L506" i="9" l="1"/>
  <c r="T506" i="9"/>
  <c r="AB506" i="9"/>
  <c r="M506" i="9"/>
  <c r="U506" i="9"/>
  <c r="AC506" i="9"/>
  <c r="N506" i="9"/>
  <c r="V506" i="9"/>
  <c r="AD506" i="9"/>
  <c r="O506" i="9"/>
  <c r="W506" i="9"/>
  <c r="AE506" i="9"/>
  <c r="H506" i="9"/>
  <c r="P506" i="9"/>
  <c r="X506" i="9"/>
  <c r="AF506" i="9"/>
  <c r="K506" i="9"/>
  <c r="S506" i="9"/>
  <c r="AA506" i="9"/>
  <c r="I506" i="9"/>
  <c r="J506" i="9"/>
  <c r="Q506" i="9"/>
  <c r="R506" i="9"/>
  <c r="Y506" i="9"/>
  <c r="Z506" i="9"/>
  <c r="AG506" i="9"/>
  <c r="F507" i="9"/>
  <c r="J507" i="9" l="1"/>
  <c r="R507" i="9"/>
  <c r="Z507" i="9"/>
  <c r="K507" i="9"/>
  <c r="S507" i="9"/>
  <c r="AA507" i="9"/>
  <c r="L507" i="9"/>
  <c r="T507" i="9"/>
  <c r="AB507" i="9"/>
  <c r="M507" i="9"/>
  <c r="U507" i="9"/>
  <c r="AC507" i="9"/>
  <c r="N507" i="9"/>
  <c r="V507" i="9"/>
  <c r="AD507" i="9"/>
  <c r="I507" i="9"/>
  <c r="Q507" i="9"/>
  <c r="Y507" i="9"/>
  <c r="AG507" i="9"/>
  <c r="O507" i="9"/>
  <c r="P507" i="9"/>
  <c r="W507" i="9"/>
  <c r="X507" i="9"/>
  <c r="AE507" i="9"/>
  <c r="AF507" i="9"/>
  <c r="H507" i="9"/>
  <c r="F508" i="9"/>
  <c r="H508" i="9" l="1"/>
  <c r="P508" i="9"/>
  <c r="X508" i="9"/>
  <c r="AF508" i="9"/>
  <c r="I508" i="9"/>
  <c r="Q508" i="9"/>
  <c r="Y508" i="9"/>
  <c r="AG508" i="9"/>
  <c r="J508" i="9"/>
  <c r="R508" i="9"/>
  <c r="Z508" i="9"/>
  <c r="K508" i="9"/>
  <c r="S508" i="9"/>
  <c r="AA508" i="9"/>
  <c r="L508" i="9"/>
  <c r="T508" i="9"/>
  <c r="AB508" i="9"/>
  <c r="O508" i="9"/>
  <c r="W508" i="9"/>
  <c r="AE508" i="9"/>
  <c r="U508" i="9"/>
  <c r="V508" i="9"/>
  <c r="AC508" i="9"/>
  <c r="AD508" i="9"/>
  <c r="N508" i="9"/>
  <c r="M508" i="9"/>
  <c r="F509" i="9"/>
  <c r="N509" i="9" l="1"/>
  <c r="V509" i="9"/>
  <c r="AD509" i="9"/>
  <c r="O509" i="9"/>
  <c r="W509" i="9"/>
  <c r="AE509" i="9"/>
  <c r="H509" i="9"/>
  <c r="P509" i="9"/>
  <c r="X509" i="9"/>
  <c r="AF509" i="9"/>
  <c r="I509" i="9"/>
  <c r="Q509" i="9"/>
  <c r="Y509" i="9"/>
  <c r="AG509" i="9"/>
  <c r="J509" i="9"/>
  <c r="R509" i="9"/>
  <c r="Z509" i="9"/>
  <c r="M509" i="9"/>
  <c r="U509" i="9"/>
  <c r="AC509" i="9"/>
  <c r="AA509" i="9"/>
  <c r="AB509" i="9"/>
  <c r="K509" i="9"/>
  <c r="L509" i="9"/>
  <c r="T509" i="9"/>
  <c r="S509" i="9"/>
  <c r="F510" i="9"/>
  <c r="L510" i="9" l="1"/>
  <c r="T510" i="9"/>
  <c r="AB510" i="9"/>
  <c r="M510" i="9"/>
  <c r="U510" i="9"/>
  <c r="AC510" i="9"/>
  <c r="N510" i="9"/>
  <c r="V510" i="9"/>
  <c r="AD510" i="9"/>
  <c r="O510" i="9"/>
  <c r="W510" i="9"/>
  <c r="AE510" i="9"/>
  <c r="H510" i="9"/>
  <c r="P510" i="9"/>
  <c r="X510" i="9"/>
  <c r="AF510" i="9"/>
  <c r="K510" i="9"/>
  <c r="S510" i="9"/>
  <c r="AA510" i="9"/>
  <c r="AG510" i="9"/>
  <c r="I510" i="9"/>
  <c r="J510" i="9"/>
  <c r="Q510" i="9"/>
  <c r="R510" i="9"/>
  <c r="Z510" i="9"/>
  <c r="Y510" i="9"/>
  <c r="F511" i="9"/>
  <c r="J511" i="9" l="1"/>
  <c r="R511" i="9"/>
  <c r="Z511" i="9"/>
  <c r="K511" i="9"/>
  <c r="S511" i="9"/>
  <c r="AA511" i="9"/>
  <c r="L511" i="9"/>
  <c r="T511" i="9"/>
  <c r="AB511" i="9"/>
  <c r="M511" i="9"/>
  <c r="U511" i="9"/>
  <c r="AC511" i="9"/>
  <c r="N511" i="9"/>
  <c r="V511" i="9"/>
  <c r="AD511" i="9"/>
  <c r="I511" i="9"/>
  <c r="Q511" i="9"/>
  <c r="Y511" i="9"/>
  <c r="AG511" i="9"/>
  <c r="H511" i="9"/>
  <c r="O511" i="9"/>
  <c r="P511" i="9"/>
  <c r="W511" i="9"/>
  <c r="X511" i="9"/>
  <c r="AF511" i="9"/>
  <c r="AE511" i="9"/>
  <c r="F512" i="9"/>
  <c r="H512" i="9" l="1"/>
  <c r="P512" i="9"/>
  <c r="X512" i="9"/>
  <c r="AF512" i="9"/>
  <c r="I512" i="9"/>
  <c r="Q512" i="9"/>
  <c r="Y512" i="9"/>
  <c r="AG512" i="9"/>
  <c r="J512" i="9"/>
  <c r="R512" i="9"/>
  <c r="Z512" i="9"/>
  <c r="K512" i="9"/>
  <c r="S512" i="9"/>
  <c r="AA512" i="9"/>
  <c r="L512" i="9"/>
  <c r="T512" i="9"/>
  <c r="AB512" i="9"/>
  <c r="O512" i="9"/>
  <c r="W512" i="9"/>
  <c r="AE512" i="9"/>
  <c r="M512" i="9"/>
  <c r="N512" i="9"/>
  <c r="U512" i="9"/>
  <c r="V512" i="9"/>
  <c r="AC512" i="9"/>
  <c r="AD512" i="9"/>
  <c r="F513" i="9"/>
  <c r="N513" i="9" l="1"/>
  <c r="V513" i="9"/>
  <c r="AD513" i="9"/>
  <c r="O513" i="9"/>
  <c r="W513" i="9"/>
  <c r="AE513" i="9"/>
  <c r="H513" i="9"/>
  <c r="P513" i="9"/>
  <c r="X513" i="9"/>
  <c r="AF513" i="9"/>
  <c r="I513" i="9"/>
  <c r="Q513" i="9"/>
  <c r="Y513" i="9"/>
  <c r="AG513" i="9"/>
  <c r="J513" i="9"/>
  <c r="R513" i="9"/>
  <c r="Z513" i="9"/>
  <c r="M513" i="9"/>
  <c r="U513" i="9"/>
  <c r="AC513" i="9"/>
  <c r="S513" i="9"/>
  <c r="T513" i="9"/>
  <c r="AA513" i="9"/>
  <c r="AB513" i="9"/>
  <c r="L513" i="9"/>
  <c r="K513" i="9"/>
  <c r="F514" i="9"/>
  <c r="L514" i="9" l="1"/>
  <c r="T514" i="9"/>
  <c r="AB514" i="9"/>
  <c r="M514" i="9"/>
  <c r="U514" i="9"/>
  <c r="AC514" i="9"/>
  <c r="N514" i="9"/>
  <c r="V514" i="9"/>
  <c r="AD514" i="9"/>
  <c r="O514" i="9"/>
  <c r="W514" i="9"/>
  <c r="AE514" i="9"/>
  <c r="H514" i="9"/>
  <c r="P514" i="9"/>
  <c r="X514" i="9"/>
  <c r="AF514" i="9"/>
  <c r="K514" i="9"/>
  <c r="S514" i="9"/>
  <c r="AA514" i="9"/>
  <c r="Y514" i="9"/>
  <c r="Z514" i="9"/>
  <c r="AG514" i="9"/>
  <c r="I514" i="9"/>
  <c r="J514" i="9"/>
  <c r="R514" i="9"/>
  <c r="Q514" i="9"/>
  <c r="F515" i="9"/>
  <c r="J515" i="9" l="1"/>
  <c r="R515" i="9"/>
  <c r="Z515" i="9"/>
  <c r="K515" i="9"/>
  <c r="S515" i="9"/>
  <c r="AA515" i="9"/>
  <c r="L515" i="9"/>
  <c r="T515" i="9"/>
  <c r="AB515" i="9"/>
  <c r="M515" i="9"/>
  <c r="U515" i="9"/>
  <c r="AC515" i="9"/>
  <c r="N515" i="9"/>
  <c r="V515" i="9"/>
  <c r="AD515" i="9"/>
  <c r="I515" i="9"/>
  <c r="Q515" i="9"/>
  <c r="Y515" i="9"/>
  <c r="AG515" i="9"/>
  <c r="AE515" i="9"/>
  <c r="AF515" i="9"/>
  <c r="H515" i="9"/>
  <c r="O515" i="9"/>
  <c r="P515" i="9"/>
  <c r="X515" i="9"/>
  <c r="W515" i="9"/>
  <c r="F516" i="9"/>
  <c r="H516" i="9" l="1"/>
  <c r="P516" i="9"/>
  <c r="X516" i="9"/>
  <c r="AF516" i="9"/>
  <c r="I516" i="9"/>
  <c r="Q516" i="9"/>
  <c r="Y516" i="9"/>
  <c r="AG516" i="9"/>
  <c r="J516" i="9"/>
  <c r="R516" i="9"/>
  <c r="Z516" i="9"/>
  <c r="K516" i="9"/>
  <c r="S516" i="9"/>
  <c r="AA516" i="9"/>
  <c r="L516" i="9"/>
  <c r="T516" i="9"/>
  <c r="AB516" i="9"/>
  <c r="O516" i="9"/>
  <c r="W516" i="9"/>
  <c r="AE516" i="9"/>
  <c r="M516" i="9"/>
  <c r="N516" i="9"/>
  <c r="U516" i="9"/>
  <c r="V516" i="9"/>
  <c r="AD516" i="9"/>
  <c r="AC516" i="9"/>
  <c r="F517" i="9"/>
  <c r="N517" i="9" l="1"/>
  <c r="V517" i="9"/>
  <c r="AD517" i="9"/>
  <c r="O517" i="9"/>
  <c r="W517" i="9"/>
  <c r="AE517" i="9"/>
  <c r="H517" i="9"/>
  <c r="P517" i="9"/>
  <c r="X517" i="9"/>
  <c r="AF517" i="9"/>
  <c r="I517" i="9"/>
  <c r="Q517" i="9"/>
  <c r="Y517" i="9"/>
  <c r="AG517" i="9"/>
  <c r="J517" i="9"/>
  <c r="R517" i="9"/>
  <c r="Z517" i="9"/>
  <c r="M517" i="9"/>
  <c r="U517" i="9"/>
  <c r="AC517" i="9"/>
  <c r="K517" i="9"/>
  <c r="L517" i="9"/>
  <c r="S517" i="9"/>
  <c r="T517" i="9"/>
  <c r="AA517" i="9"/>
  <c r="AB517" i="9"/>
  <c r="F518" i="9"/>
  <c r="L518" i="9" l="1"/>
  <c r="T518" i="9"/>
  <c r="AB518" i="9"/>
  <c r="M518" i="9"/>
  <c r="U518" i="9"/>
  <c r="AC518" i="9"/>
  <c r="N518" i="9"/>
  <c r="V518" i="9"/>
  <c r="AD518" i="9"/>
  <c r="O518" i="9"/>
  <c r="W518" i="9"/>
  <c r="AE518" i="9"/>
  <c r="H518" i="9"/>
  <c r="P518" i="9"/>
  <c r="X518" i="9"/>
  <c r="AF518" i="9"/>
  <c r="K518" i="9"/>
  <c r="S518" i="9"/>
  <c r="AA518" i="9"/>
  <c r="Q518" i="9"/>
  <c r="R518" i="9"/>
  <c r="Y518" i="9"/>
  <c r="Z518" i="9"/>
  <c r="AG518" i="9"/>
  <c r="J518" i="9"/>
  <c r="I518" i="9"/>
  <c r="F519" i="9"/>
  <c r="J519" i="9" l="1"/>
  <c r="R519" i="9"/>
  <c r="Z519" i="9"/>
  <c r="K519" i="9"/>
  <c r="S519" i="9"/>
  <c r="AA519" i="9"/>
  <c r="L519" i="9"/>
  <c r="T519" i="9"/>
  <c r="AB519" i="9"/>
  <c r="M519" i="9"/>
  <c r="U519" i="9"/>
  <c r="AC519" i="9"/>
  <c r="N519" i="9"/>
  <c r="V519" i="9"/>
  <c r="AD519" i="9"/>
  <c r="I519" i="9"/>
  <c r="Q519" i="9"/>
  <c r="Y519" i="9"/>
  <c r="AG519" i="9"/>
  <c r="W519" i="9"/>
  <c r="X519" i="9"/>
  <c r="AE519" i="9"/>
  <c r="AF519" i="9"/>
  <c r="H519" i="9"/>
  <c r="P519" i="9"/>
  <c r="O519" i="9"/>
  <c r="F520" i="9"/>
  <c r="H520" i="9" l="1"/>
  <c r="P520" i="9"/>
  <c r="X520" i="9"/>
  <c r="AF520" i="9"/>
  <c r="I520" i="9"/>
  <c r="Q520" i="9"/>
  <c r="Y520" i="9"/>
  <c r="AG520" i="9"/>
  <c r="J520" i="9"/>
  <c r="R520" i="9"/>
  <c r="Z520" i="9"/>
  <c r="K520" i="9"/>
  <c r="S520" i="9"/>
  <c r="AA520" i="9"/>
  <c r="L520" i="9"/>
  <c r="T520" i="9"/>
  <c r="AB520" i="9"/>
  <c r="O520" i="9"/>
  <c r="W520" i="9"/>
  <c r="AE520" i="9"/>
  <c r="AC520" i="9"/>
  <c r="AD520" i="9"/>
  <c r="M520" i="9"/>
  <c r="N520" i="9"/>
  <c r="V520" i="9"/>
  <c r="U520" i="9"/>
  <c r="F521" i="9"/>
  <c r="N521" i="9" l="1"/>
  <c r="V521" i="9"/>
  <c r="AD521" i="9"/>
  <c r="O521" i="9"/>
  <c r="W521" i="9"/>
  <c r="AE521" i="9"/>
  <c r="H521" i="9"/>
  <c r="P521" i="9"/>
  <c r="X521" i="9"/>
  <c r="AF521" i="9"/>
  <c r="I521" i="9"/>
  <c r="Q521" i="9"/>
  <c r="Y521" i="9"/>
  <c r="AG521" i="9"/>
  <c r="J521" i="9"/>
  <c r="R521" i="9"/>
  <c r="Z521" i="9"/>
  <c r="M521" i="9"/>
  <c r="U521" i="9"/>
  <c r="AC521" i="9"/>
  <c r="K521" i="9"/>
  <c r="L521" i="9"/>
  <c r="S521" i="9"/>
  <c r="T521" i="9"/>
  <c r="AB521" i="9"/>
  <c r="AA521" i="9"/>
  <c r="F522" i="9"/>
  <c r="L522" i="9" l="1"/>
  <c r="T522" i="9"/>
  <c r="AB522" i="9"/>
  <c r="M522" i="9"/>
  <c r="U522" i="9"/>
  <c r="AC522" i="9"/>
  <c r="N522" i="9"/>
  <c r="V522" i="9"/>
  <c r="AD522" i="9"/>
  <c r="O522" i="9"/>
  <c r="W522" i="9"/>
  <c r="AE522" i="9"/>
  <c r="H522" i="9"/>
  <c r="P522" i="9"/>
  <c r="X522" i="9"/>
  <c r="AF522" i="9"/>
  <c r="K522" i="9"/>
  <c r="S522" i="9"/>
  <c r="AA522" i="9"/>
  <c r="I522" i="9"/>
  <c r="J522" i="9"/>
  <c r="Q522" i="9"/>
  <c r="R522" i="9"/>
  <c r="Y522" i="9"/>
  <c r="Z522" i="9"/>
  <c r="AG522" i="9"/>
  <c r="F523" i="9"/>
  <c r="J523" i="9" l="1"/>
  <c r="R523" i="9"/>
  <c r="Z523" i="9"/>
  <c r="K523" i="9"/>
  <c r="S523" i="9"/>
  <c r="AA523" i="9"/>
  <c r="L523" i="9"/>
  <c r="T523" i="9"/>
  <c r="AB523" i="9"/>
  <c r="M523" i="9"/>
  <c r="U523" i="9"/>
  <c r="AC523" i="9"/>
  <c r="N523" i="9"/>
  <c r="V523" i="9"/>
  <c r="AD523" i="9"/>
  <c r="I523" i="9"/>
  <c r="Q523" i="9"/>
  <c r="Y523" i="9"/>
  <c r="AG523" i="9"/>
  <c r="O523" i="9"/>
  <c r="P523" i="9"/>
  <c r="W523" i="9"/>
  <c r="X523" i="9"/>
  <c r="AE523" i="9"/>
  <c r="AF523" i="9"/>
  <c r="H523" i="9"/>
  <c r="F524" i="9"/>
  <c r="H524" i="9" l="1"/>
  <c r="P524" i="9"/>
  <c r="X524" i="9"/>
  <c r="AF524" i="9"/>
  <c r="I524" i="9"/>
  <c r="Q524" i="9"/>
  <c r="Y524" i="9"/>
  <c r="AG524" i="9"/>
  <c r="J524" i="9"/>
  <c r="R524" i="9"/>
  <c r="Z524" i="9"/>
  <c r="K524" i="9"/>
  <c r="S524" i="9"/>
  <c r="AA524" i="9"/>
  <c r="L524" i="9"/>
  <c r="T524" i="9"/>
  <c r="AB524" i="9"/>
  <c r="O524" i="9"/>
  <c r="W524" i="9"/>
  <c r="AE524" i="9"/>
  <c r="U524" i="9"/>
  <c r="V524" i="9"/>
  <c r="AC524" i="9"/>
  <c r="AD524" i="9"/>
  <c r="N524" i="9"/>
  <c r="M524" i="9"/>
  <c r="F525" i="9"/>
  <c r="N525" i="9" l="1"/>
  <c r="V525" i="9"/>
  <c r="AD525" i="9"/>
  <c r="O525" i="9"/>
  <c r="W525" i="9"/>
  <c r="AE525" i="9"/>
  <c r="H525" i="9"/>
  <c r="P525" i="9"/>
  <c r="X525" i="9"/>
  <c r="AF525" i="9"/>
  <c r="I525" i="9"/>
  <c r="Q525" i="9"/>
  <c r="Y525" i="9"/>
  <c r="AG525" i="9"/>
  <c r="J525" i="9"/>
  <c r="R525" i="9"/>
  <c r="Z525" i="9"/>
  <c r="M525" i="9"/>
  <c r="U525" i="9"/>
  <c r="AC525" i="9"/>
  <c r="AA525" i="9"/>
  <c r="AB525" i="9"/>
  <c r="K525" i="9"/>
  <c r="L525" i="9"/>
  <c r="T525" i="9"/>
  <c r="S525" i="9"/>
  <c r="F526" i="9"/>
  <c r="L526" i="9" l="1"/>
  <c r="T526" i="9"/>
  <c r="AB526" i="9"/>
  <c r="M526" i="9"/>
  <c r="U526" i="9"/>
  <c r="AC526" i="9"/>
  <c r="N526" i="9"/>
  <c r="V526" i="9"/>
  <c r="AD526" i="9"/>
  <c r="O526" i="9"/>
  <c r="W526" i="9"/>
  <c r="AE526" i="9"/>
  <c r="H526" i="9"/>
  <c r="P526" i="9"/>
  <c r="X526" i="9"/>
  <c r="AF526" i="9"/>
  <c r="K526" i="9"/>
  <c r="S526" i="9"/>
  <c r="AA526" i="9"/>
  <c r="AG526" i="9"/>
  <c r="I526" i="9"/>
  <c r="J526" i="9"/>
  <c r="Q526" i="9"/>
  <c r="R526" i="9"/>
  <c r="Z526" i="9"/>
  <c r="Y526" i="9"/>
  <c r="F527" i="9"/>
  <c r="J527" i="9" l="1"/>
  <c r="R527" i="9"/>
  <c r="Z527" i="9"/>
  <c r="K527" i="9"/>
  <c r="S527" i="9"/>
  <c r="AA527" i="9"/>
  <c r="L527" i="9"/>
  <c r="T527" i="9"/>
  <c r="AB527" i="9"/>
  <c r="M527" i="9"/>
  <c r="U527" i="9"/>
  <c r="AC527" i="9"/>
  <c r="N527" i="9"/>
  <c r="V527" i="9"/>
  <c r="AD527" i="9"/>
  <c r="I527" i="9"/>
  <c r="Q527" i="9"/>
  <c r="Y527" i="9"/>
  <c r="AG527" i="9"/>
  <c r="H527" i="9"/>
  <c r="O527" i="9"/>
  <c r="P527" i="9"/>
  <c r="W527" i="9"/>
  <c r="X527" i="9"/>
  <c r="AF527" i="9"/>
  <c r="AE527" i="9"/>
  <c r="F528" i="9"/>
  <c r="H528" i="9" l="1"/>
  <c r="P528" i="9"/>
  <c r="X528" i="9"/>
  <c r="AF528" i="9"/>
  <c r="I528" i="9"/>
  <c r="Q528" i="9"/>
  <c r="Y528" i="9"/>
  <c r="AG528" i="9"/>
  <c r="J528" i="9"/>
  <c r="R528" i="9"/>
  <c r="Z528" i="9"/>
  <c r="K528" i="9"/>
  <c r="S528" i="9"/>
  <c r="AA528" i="9"/>
  <c r="L528" i="9"/>
  <c r="T528" i="9"/>
  <c r="AB528" i="9"/>
  <c r="O528" i="9"/>
  <c r="W528" i="9"/>
  <c r="AE528" i="9"/>
  <c r="M528" i="9"/>
  <c r="N528" i="9"/>
  <c r="U528" i="9"/>
  <c r="V528" i="9"/>
  <c r="AC528" i="9"/>
  <c r="AD528" i="9"/>
  <c r="F529" i="9"/>
  <c r="N529" i="9" l="1"/>
  <c r="V529" i="9"/>
  <c r="AD529" i="9"/>
  <c r="O529" i="9"/>
  <c r="W529" i="9"/>
  <c r="AE529" i="9"/>
  <c r="H529" i="9"/>
  <c r="P529" i="9"/>
  <c r="X529" i="9"/>
  <c r="AF529" i="9"/>
  <c r="I529" i="9"/>
  <c r="Q529" i="9"/>
  <c r="Y529" i="9"/>
  <c r="AG529" i="9"/>
  <c r="J529" i="9"/>
  <c r="R529" i="9"/>
  <c r="Z529" i="9"/>
  <c r="M529" i="9"/>
  <c r="U529" i="9"/>
  <c r="AC529" i="9"/>
  <c r="S529" i="9"/>
  <c r="T529" i="9"/>
  <c r="AA529" i="9"/>
  <c r="AB529" i="9"/>
  <c r="L529" i="9"/>
  <c r="K529" i="9"/>
  <c r="F530" i="9"/>
  <c r="L530" i="9" l="1"/>
  <c r="T530" i="9"/>
  <c r="AB530" i="9"/>
  <c r="M530" i="9"/>
  <c r="U530" i="9"/>
  <c r="AC530" i="9"/>
  <c r="N530" i="9"/>
  <c r="V530" i="9"/>
  <c r="AD530" i="9"/>
  <c r="O530" i="9"/>
  <c r="W530" i="9"/>
  <c r="AE530" i="9"/>
  <c r="H530" i="9"/>
  <c r="P530" i="9"/>
  <c r="X530" i="9"/>
  <c r="AF530" i="9"/>
  <c r="K530" i="9"/>
  <c r="S530" i="9"/>
  <c r="AA530" i="9"/>
  <c r="Y530" i="9"/>
  <c r="Z530" i="9"/>
  <c r="AG530" i="9"/>
  <c r="I530" i="9"/>
  <c r="J530" i="9"/>
  <c r="R530" i="9"/>
  <c r="Q530" i="9"/>
  <c r="F531" i="9"/>
  <c r="J531" i="9" l="1"/>
  <c r="R531" i="9"/>
  <c r="Z531" i="9"/>
  <c r="K531" i="9"/>
  <c r="S531" i="9"/>
  <c r="AA531" i="9"/>
  <c r="L531" i="9"/>
  <c r="T531" i="9"/>
  <c r="AB531" i="9"/>
  <c r="M531" i="9"/>
  <c r="U531" i="9"/>
  <c r="AC531" i="9"/>
  <c r="N531" i="9"/>
  <c r="V531" i="9"/>
  <c r="AD531" i="9"/>
  <c r="I531" i="9"/>
  <c r="Q531" i="9"/>
  <c r="Y531" i="9"/>
  <c r="AE531" i="9"/>
  <c r="AF531" i="9"/>
  <c r="AG531" i="9"/>
  <c r="H531" i="9"/>
  <c r="O531" i="9"/>
  <c r="P531" i="9"/>
  <c r="X531" i="9"/>
  <c r="W531" i="9"/>
  <c r="F532" i="9"/>
  <c r="M532" i="9" l="1"/>
  <c r="U532" i="9"/>
  <c r="AC532" i="9"/>
  <c r="N532" i="9"/>
  <c r="V532" i="9"/>
  <c r="AD532" i="9"/>
  <c r="O532" i="9"/>
  <c r="W532" i="9"/>
  <c r="AE532" i="9"/>
  <c r="H532" i="9"/>
  <c r="P532" i="9"/>
  <c r="X532" i="9"/>
  <c r="AF532" i="9"/>
  <c r="I532" i="9"/>
  <c r="Q532" i="9"/>
  <c r="Y532" i="9"/>
  <c r="AG532" i="9"/>
  <c r="J532" i="9"/>
  <c r="R532" i="9"/>
  <c r="Z532" i="9"/>
  <c r="L532" i="9"/>
  <c r="T532" i="9"/>
  <c r="AB532" i="9"/>
  <c r="K532" i="9"/>
  <c r="AA532" i="9"/>
  <c r="S532" i="9"/>
  <c r="F533" i="9"/>
  <c r="K533" i="9" l="1"/>
  <c r="S533" i="9"/>
  <c r="AA533" i="9"/>
  <c r="L533" i="9"/>
  <c r="T533" i="9"/>
  <c r="AB533" i="9"/>
  <c r="M533" i="9"/>
  <c r="U533" i="9"/>
  <c r="AC533" i="9"/>
  <c r="N533" i="9"/>
  <c r="V533" i="9"/>
  <c r="AD533" i="9"/>
  <c r="O533" i="9"/>
  <c r="W533" i="9"/>
  <c r="AE533" i="9"/>
  <c r="H533" i="9"/>
  <c r="P533" i="9"/>
  <c r="X533" i="9"/>
  <c r="AF533" i="9"/>
  <c r="J533" i="9"/>
  <c r="R533" i="9"/>
  <c r="Z533" i="9"/>
  <c r="I533" i="9"/>
  <c r="Q533" i="9"/>
  <c r="Y533" i="9"/>
  <c r="AG533" i="9"/>
  <c r="F534" i="9"/>
  <c r="I534" i="9" l="1"/>
  <c r="Q534" i="9"/>
  <c r="Y534" i="9"/>
  <c r="AG534" i="9"/>
  <c r="J534" i="9"/>
  <c r="R534" i="9"/>
  <c r="Z534" i="9"/>
  <c r="K534" i="9"/>
  <c r="S534" i="9"/>
  <c r="AA534" i="9"/>
  <c r="L534" i="9"/>
  <c r="T534" i="9"/>
  <c r="AB534" i="9"/>
  <c r="M534" i="9"/>
  <c r="U534" i="9"/>
  <c r="AC534" i="9"/>
  <c r="N534" i="9"/>
  <c r="V534" i="9"/>
  <c r="AD534" i="9"/>
  <c r="H534" i="9"/>
  <c r="P534" i="9"/>
  <c r="X534" i="9"/>
  <c r="AF534" i="9"/>
  <c r="O534" i="9"/>
  <c r="W534" i="9"/>
  <c r="AE534" i="9"/>
  <c r="F535" i="9"/>
  <c r="O535" i="9" l="1"/>
  <c r="W535" i="9"/>
  <c r="AE535" i="9"/>
  <c r="H535" i="9"/>
  <c r="P535" i="9"/>
  <c r="X535" i="9"/>
  <c r="AF535" i="9"/>
  <c r="I535" i="9"/>
  <c r="Q535" i="9"/>
  <c r="Y535" i="9"/>
  <c r="AG535" i="9"/>
  <c r="J535" i="9"/>
  <c r="R535" i="9"/>
  <c r="Z535" i="9"/>
  <c r="K535" i="9"/>
  <c r="S535" i="9"/>
  <c r="AA535" i="9"/>
  <c r="L535" i="9"/>
  <c r="T535" i="9"/>
  <c r="AB535" i="9"/>
  <c r="N535" i="9"/>
  <c r="V535" i="9"/>
  <c r="AD535" i="9"/>
  <c r="U535" i="9"/>
  <c r="AC535" i="9"/>
  <c r="M535" i="9"/>
  <c r="F536" i="9"/>
  <c r="M536" i="9" l="1"/>
  <c r="U536" i="9"/>
  <c r="AC536" i="9"/>
  <c r="N536" i="9"/>
  <c r="V536" i="9"/>
  <c r="AD536" i="9"/>
  <c r="O536" i="9"/>
  <c r="W536" i="9"/>
  <c r="AE536" i="9"/>
  <c r="H536" i="9"/>
  <c r="P536" i="9"/>
  <c r="X536" i="9"/>
  <c r="AF536" i="9"/>
  <c r="I536" i="9"/>
  <c r="Q536" i="9"/>
  <c r="Y536" i="9"/>
  <c r="AG536" i="9"/>
  <c r="J536" i="9"/>
  <c r="R536" i="9"/>
  <c r="Z536" i="9"/>
  <c r="L536" i="9"/>
  <c r="T536" i="9"/>
  <c r="AB536" i="9"/>
  <c r="K536" i="9"/>
  <c r="S536" i="9"/>
  <c r="AA536" i="9"/>
  <c r="F537" i="9"/>
  <c r="K537" i="9" l="1"/>
  <c r="S537" i="9"/>
  <c r="AA537" i="9"/>
  <c r="L537" i="9"/>
  <c r="T537" i="9"/>
  <c r="AB537" i="9"/>
  <c r="M537" i="9"/>
  <c r="U537" i="9"/>
  <c r="AC537" i="9"/>
  <c r="N537" i="9"/>
  <c r="V537" i="9"/>
  <c r="AD537" i="9"/>
  <c r="O537" i="9"/>
  <c r="W537" i="9"/>
  <c r="AE537" i="9"/>
  <c r="H537" i="9"/>
  <c r="P537" i="9"/>
  <c r="X537" i="9"/>
  <c r="AF537" i="9"/>
  <c r="J537" i="9"/>
  <c r="R537" i="9"/>
  <c r="Z537" i="9"/>
  <c r="AG537" i="9"/>
  <c r="I537" i="9"/>
  <c r="Y537" i="9"/>
  <c r="Q537" i="9"/>
  <c r="F538" i="9"/>
  <c r="I538" i="9" l="1"/>
  <c r="Q538" i="9"/>
  <c r="Y538" i="9"/>
  <c r="AG538" i="9"/>
  <c r="J538" i="9"/>
  <c r="R538" i="9"/>
  <c r="Z538" i="9"/>
  <c r="K538" i="9"/>
  <c r="S538" i="9"/>
  <c r="AA538" i="9"/>
  <c r="L538" i="9"/>
  <c r="T538" i="9"/>
  <c r="AB538" i="9"/>
  <c r="M538" i="9"/>
  <c r="U538" i="9"/>
  <c r="AC538" i="9"/>
  <c r="N538" i="9"/>
  <c r="V538" i="9"/>
  <c r="AD538" i="9"/>
  <c r="H538" i="9"/>
  <c r="P538" i="9"/>
  <c r="X538" i="9"/>
  <c r="AF538" i="9"/>
  <c r="O538" i="9"/>
  <c r="W538" i="9"/>
  <c r="AE538" i="9"/>
  <c r="F539" i="9"/>
  <c r="O539" i="9" l="1"/>
  <c r="W539" i="9"/>
  <c r="AE539" i="9"/>
  <c r="H539" i="9"/>
  <c r="P539" i="9"/>
  <c r="X539" i="9"/>
  <c r="AF539" i="9"/>
  <c r="I539" i="9"/>
  <c r="Q539" i="9"/>
  <c r="Y539" i="9"/>
  <c r="AG539" i="9"/>
  <c r="J539" i="9"/>
  <c r="R539" i="9"/>
  <c r="Z539" i="9"/>
  <c r="K539" i="9"/>
  <c r="S539" i="9"/>
  <c r="AA539" i="9"/>
  <c r="L539" i="9"/>
  <c r="T539" i="9"/>
  <c r="AB539" i="9"/>
  <c r="N539" i="9"/>
  <c r="V539" i="9"/>
  <c r="AD539" i="9"/>
  <c r="M539" i="9"/>
  <c r="U539" i="9"/>
  <c r="AC539" i="9"/>
  <c r="F540" i="9"/>
  <c r="M540" i="9" l="1"/>
  <c r="U540" i="9"/>
  <c r="AC540" i="9"/>
  <c r="N540" i="9"/>
  <c r="V540" i="9"/>
  <c r="AD540" i="9"/>
  <c r="O540" i="9"/>
  <c r="W540" i="9"/>
  <c r="AE540" i="9"/>
  <c r="H540" i="9"/>
  <c r="P540" i="9"/>
  <c r="X540" i="9"/>
  <c r="AF540" i="9"/>
  <c r="I540" i="9"/>
  <c r="Q540" i="9"/>
  <c r="Y540" i="9"/>
  <c r="AG540" i="9"/>
  <c r="J540" i="9"/>
  <c r="R540" i="9"/>
  <c r="Z540" i="9"/>
  <c r="L540" i="9"/>
  <c r="T540" i="9"/>
  <c r="AB540" i="9"/>
  <c r="S540" i="9"/>
  <c r="AA540" i="9"/>
  <c r="K540" i="9"/>
  <c r="F541" i="9"/>
  <c r="K541" i="9" l="1"/>
  <c r="S541" i="9"/>
  <c r="AA541" i="9"/>
  <c r="L541" i="9"/>
  <c r="T541" i="9"/>
  <c r="AB541" i="9"/>
  <c r="M541" i="9"/>
  <c r="U541" i="9"/>
  <c r="AC541" i="9"/>
  <c r="N541" i="9"/>
  <c r="V541" i="9"/>
  <c r="AD541" i="9"/>
  <c r="O541" i="9"/>
  <c r="W541" i="9"/>
  <c r="AE541" i="9"/>
  <c r="H541" i="9"/>
  <c r="P541" i="9"/>
  <c r="X541" i="9"/>
  <c r="AF541" i="9"/>
  <c r="J541" i="9"/>
  <c r="R541" i="9"/>
  <c r="Z541" i="9"/>
  <c r="I541" i="9"/>
  <c r="Q541" i="9"/>
  <c r="Y541" i="9"/>
  <c r="AG541" i="9"/>
  <c r="F542" i="9"/>
  <c r="I542" i="9" l="1"/>
  <c r="Q542" i="9"/>
  <c r="Y542" i="9"/>
  <c r="AG542" i="9"/>
  <c r="J542" i="9"/>
  <c r="R542" i="9"/>
  <c r="Z542" i="9"/>
  <c r="K542" i="9"/>
  <c r="S542" i="9"/>
  <c r="AA542" i="9"/>
  <c r="L542" i="9"/>
  <c r="T542" i="9"/>
  <c r="AB542" i="9"/>
  <c r="M542" i="9"/>
  <c r="U542" i="9"/>
  <c r="AC542" i="9"/>
  <c r="N542" i="9"/>
  <c r="V542" i="9"/>
  <c r="AD542" i="9"/>
  <c r="H542" i="9"/>
  <c r="P542" i="9"/>
  <c r="X542" i="9"/>
  <c r="AF542" i="9"/>
  <c r="AE542" i="9"/>
  <c r="W542" i="9"/>
  <c r="O542" i="9"/>
  <c r="F543" i="9"/>
  <c r="O543" i="9" l="1"/>
  <c r="W543" i="9"/>
  <c r="AE543" i="9"/>
  <c r="H543" i="9"/>
  <c r="P543" i="9"/>
  <c r="X543" i="9"/>
  <c r="AF543" i="9"/>
  <c r="I543" i="9"/>
  <c r="Q543" i="9"/>
  <c r="Y543" i="9"/>
  <c r="AG543" i="9"/>
  <c r="J543" i="9"/>
  <c r="R543" i="9"/>
  <c r="Z543" i="9"/>
  <c r="K543" i="9"/>
  <c r="S543" i="9"/>
  <c r="AA543" i="9"/>
  <c r="L543" i="9"/>
  <c r="T543" i="9"/>
  <c r="AB543" i="9"/>
  <c r="N543" i="9"/>
  <c r="V543" i="9"/>
  <c r="AD543" i="9"/>
  <c r="M543" i="9"/>
  <c r="U543" i="9"/>
  <c r="AC543" i="9"/>
  <c r="F544" i="9"/>
  <c r="M544" i="9" l="1"/>
  <c r="U544" i="9"/>
  <c r="AC544" i="9"/>
  <c r="N544" i="9"/>
  <c r="V544" i="9"/>
  <c r="AD544" i="9"/>
  <c r="O544" i="9"/>
  <c r="W544" i="9"/>
  <c r="AE544" i="9"/>
  <c r="H544" i="9"/>
  <c r="P544" i="9"/>
  <c r="X544" i="9"/>
  <c r="AF544" i="9"/>
  <c r="I544" i="9"/>
  <c r="Q544" i="9"/>
  <c r="Y544" i="9"/>
  <c r="AG544" i="9"/>
  <c r="J544" i="9"/>
  <c r="R544" i="9"/>
  <c r="Z544" i="9"/>
  <c r="L544" i="9"/>
  <c r="T544" i="9"/>
  <c r="AB544" i="9"/>
  <c r="K544" i="9"/>
  <c r="S544" i="9"/>
  <c r="AA544" i="9"/>
  <c r="F545" i="9"/>
  <c r="K545" i="9" l="1"/>
  <c r="S545" i="9"/>
  <c r="AA545" i="9"/>
  <c r="L545" i="9"/>
  <c r="T545" i="9"/>
  <c r="AB545" i="9"/>
  <c r="M545" i="9"/>
  <c r="U545" i="9"/>
  <c r="AC545" i="9"/>
  <c r="N545" i="9"/>
  <c r="V545" i="9"/>
  <c r="AD545" i="9"/>
  <c r="O545" i="9"/>
  <c r="W545" i="9"/>
  <c r="AE545" i="9"/>
  <c r="H545" i="9"/>
  <c r="P545" i="9"/>
  <c r="X545" i="9"/>
  <c r="AF545" i="9"/>
  <c r="J545" i="9"/>
  <c r="R545" i="9"/>
  <c r="Z545" i="9"/>
  <c r="Q545" i="9"/>
  <c r="Y545" i="9"/>
  <c r="AG545" i="9"/>
  <c r="I545" i="9"/>
  <c r="F546" i="9"/>
  <c r="I546" i="9" l="1"/>
  <c r="Q546" i="9"/>
  <c r="Y546" i="9"/>
  <c r="AG546" i="9"/>
  <c r="J546" i="9"/>
  <c r="R546" i="9"/>
  <c r="Z546" i="9"/>
  <c r="K546" i="9"/>
  <c r="S546" i="9"/>
  <c r="AA546" i="9"/>
  <c r="L546" i="9"/>
  <c r="T546" i="9"/>
  <c r="AB546" i="9"/>
  <c r="M546" i="9"/>
  <c r="U546" i="9"/>
  <c r="AC546" i="9"/>
  <c r="N546" i="9"/>
  <c r="V546" i="9"/>
  <c r="AD546" i="9"/>
  <c r="H546" i="9"/>
  <c r="P546" i="9"/>
  <c r="X546" i="9"/>
  <c r="AF546" i="9"/>
  <c r="O546" i="9"/>
  <c r="W546" i="9"/>
  <c r="AE546" i="9"/>
  <c r="F547" i="9"/>
  <c r="O547" i="9" l="1"/>
  <c r="W547" i="9"/>
  <c r="AE547" i="9"/>
  <c r="H547" i="9"/>
  <c r="P547" i="9"/>
  <c r="X547" i="9"/>
  <c r="AF547" i="9"/>
  <c r="I547" i="9"/>
  <c r="Q547" i="9"/>
  <c r="Y547" i="9"/>
  <c r="AG547" i="9"/>
  <c r="J547" i="9"/>
  <c r="R547" i="9"/>
  <c r="Z547" i="9"/>
  <c r="K547" i="9"/>
  <c r="S547" i="9"/>
  <c r="AA547" i="9"/>
  <c r="L547" i="9"/>
  <c r="T547" i="9"/>
  <c r="AB547" i="9"/>
  <c r="N547" i="9"/>
  <c r="V547" i="9"/>
  <c r="AD547" i="9"/>
  <c r="AC547" i="9"/>
  <c r="U547" i="9"/>
  <c r="M547" i="9"/>
  <c r="F548" i="9"/>
  <c r="M548" i="9" l="1"/>
  <c r="U548" i="9"/>
  <c r="AC548" i="9"/>
  <c r="N548" i="9"/>
  <c r="V548" i="9"/>
  <c r="AD548" i="9"/>
  <c r="O548" i="9"/>
  <c r="W548" i="9"/>
  <c r="AE548" i="9"/>
  <c r="H548" i="9"/>
  <c r="P548" i="9"/>
  <c r="X548" i="9"/>
  <c r="AF548" i="9"/>
  <c r="I548" i="9"/>
  <c r="Q548" i="9"/>
  <c r="Y548" i="9"/>
  <c r="AG548" i="9"/>
  <c r="J548" i="9"/>
  <c r="R548" i="9"/>
  <c r="Z548" i="9"/>
  <c r="L548" i="9"/>
  <c r="T548" i="9"/>
  <c r="AB548" i="9"/>
  <c r="K548" i="9"/>
  <c r="S548" i="9"/>
  <c r="AA548" i="9"/>
  <c r="F549" i="9"/>
  <c r="K549" i="9" l="1"/>
  <c r="S549" i="9"/>
  <c r="AA549" i="9"/>
  <c r="L549" i="9"/>
  <c r="T549" i="9"/>
  <c r="AB549" i="9"/>
  <c r="M549" i="9"/>
  <c r="U549" i="9"/>
  <c r="AC549" i="9"/>
  <c r="N549" i="9"/>
  <c r="V549" i="9"/>
  <c r="AD549" i="9"/>
  <c r="O549" i="9"/>
  <c r="W549" i="9"/>
  <c r="AE549" i="9"/>
  <c r="H549" i="9"/>
  <c r="P549" i="9"/>
  <c r="X549" i="9"/>
  <c r="AF549" i="9"/>
  <c r="J549" i="9"/>
  <c r="R549" i="9"/>
  <c r="Z549" i="9"/>
  <c r="I549" i="9"/>
  <c r="Q549" i="9"/>
  <c r="AG549" i="9"/>
  <c r="Y549" i="9"/>
  <c r="F550" i="9"/>
  <c r="I550" i="9" l="1"/>
  <c r="Q550" i="9"/>
  <c r="Y550" i="9"/>
  <c r="AG550" i="9"/>
  <c r="J550" i="9"/>
  <c r="R550" i="9"/>
  <c r="Z550" i="9"/>
  <c r="K550" i="9"/>
  <c r="S550" i="9"/>
  <c r="AA550" i="9"/>
  <c r="L550" i="9"/>
  <c r="T550" i="9"/>
  <c r="AB550" i="9"/>
  <c r="M550" i="9"/>
  <c r="U550" i="9"/>
  <c r="AC550" i="9"/>
  <c r="N550" i="9"/>
  <c r="V550" i="9"/>
  <c r="AD550" i="9"/>
  <c r="H550" i="9"/>
  <c r="P550" i="9"/>
  <c r="X550" i="9"/>
  <c r="AF550" i="9"/>
  <c r="O550" i="9"/>
  <c r="W550" i="9"/>
  <c r="AE550" i="9"/>
  <c r="F551" i="9"/>
  <c r="O551" i="9" l="1"/>
  <c r="W551" i="9"/>
  <c r="AE551" i="9"/>
  <c r="H551" i="9"/>
  <c r="P551" i="9"/>
  <c r="X551" i="9"/>
  <c r="AF551" i="9"/>
  <c r="I551" i="9"/>
  <c r="Q551" i="9"/>
  <c r="Y551" i="9"/>
  <c r="AG551" i="9"/>
  <c r="J551" i="9"/>
  <c r="R551" i="9"/>
  <c r="Z551" i="9"/>
  <c r="K551" i="9"/>
  <c r="S551" i="9"/>
  <c r="AA551" i="9"/>
  <c r="L551" i="9"/>
  <c r="T551" i="9"/>
  <c r="AB551" i="9"/>
  <c r="N551" i="9"/>
  <c r="V551" i="9"/>
  <c r="AD551" i="9"/>
  <c r="M551" i="9"/>
  <c r="U551" i="9"/>
  <c r="AC551" i="9"/>
  <c r="F552" i="9"/>
  <c r="M552" i="9" l="1"/>
  <c r="U552" i="9"/>
  <c r="AC552" i="9"/>
  <c r="N552" i="9"/>
  <c r="V552" i="9"/>
  <c r="AD552" i="9"/>
  <c r="O552" i="9"/>
  <c r="W552" i="9"/>
  <c r="AE552" i="9"/>
  <c r="H552" i="9"/>
  <c r="P552" i="9"/>
  <c r="X552" i="9"/>
  <c r="AF552" i="9"/>
  <c r="I552" i="9"/>
  <c r="Q552" i="9"/>
  <c r="Y552" i="9"/>
  <c r="AG552" i="9"/>
  <c r="J552" i="9"/>
  <c r="R552" i="9"/>
  <c r="Z552" i="9"/>
  <c r="L552" i="9"/>
  <c r="T552" i="9"/>
  <c r="AB552" i="9"/>
  <c r="AA552" i="9"/>
  <c r="S552" i="9"/>
  <c r="K552" i="9"/>
  <c r="F553" i="9"/>
  <c r="K553" i="9" l="1"/>
  <c r="S553" i="9"/>
  <c r="AA553" i="9"/>
  <c r="L553" i="9"/>
  <c r="T553" i="9"/>
  <c r="AB553" i="9"/>
  <c r="M553" i="9"/>
  <c r="U553" i="9"/>
  <c r="AC553" i="9"/>
  <c r="N553" i="9"/>
  <c r="V553" i="9"/>
  <c r="AD553" i="9"/>
  <c r="O553" i="9"/>
  <c r="W553" i="9"/>
  <c r="AE553" i="9"/>
  <c r="H553" i="9"/>
  <c r="P553" i="9"/>
  <c r="X553" i="9"/>
  <c r="AF553" i="9"/>
  <c r="J553" i="9"/>
  <c r="R553" i="9"/>
  <c r="Z553" i="9"/>
  <c r="I553" i="9"/>
  <c r="Q553" i="9"/>
  <c r="Y553" i="9"/>
  <c r="AG553" i="9"/>
  <c r="F554" i="9"/>
  <c r="I554" i="9" l="1"/>
  <c r="Q554" i="9"/>
  <c r="Y554" i="9"/>
  <c r="AG554" i="9"/>
  <c r="J554" i="9"/>
  <c r="R554" i="9"/>
  <c r="Z554" i="9"/>
  <c r="K554" i="9"/>
  <c r="S554" i="9"/>
  <c r="AA554" i="9"/>
  <c r="L554" i="9"/>
  <c r="T554" i="9"/>
  <c r="AB554" i="9"/>
  <c r="M554" i="9"/>
  <c r="U554" i="9"/>
  <c r="AC554" i="9"/>
  <c r="N554" i="9"/>
  <c r="V554" i="9"/>
  <c r="AD554" i="9"/>
  <c r="H554" i="9"/>
  <c r="X554" i="9"/>
  <c r="AE554" i="9"/>
  <c r="AF554" i="9"/>
  <c r="O554" i="9"/>
  <c r="W554" i="9"/>
  <c r="P554" i="9"/>
  <c r="F555" i="9"/>
  <c r="O555" i="9" l="1"/>
  <c r="W555" i="9"/>
  <c r="AE555" i="9"/>
  <c r="H555" i="9"/>
  <c r="P555" i="9"/>
  <c r="X555" i="9"/>
  <c r="AF555" i="9"/>
  <c r="I555" i="9"/>
  <c r="Q555" i="9"/>
  <c r="Y555" i="9"/>
  <c r="AG555" i="9"/>
  <c r="J555" i="9"/>
  <c r="R555" i="9"/>
  <c r="Z555" i="9"/>
  <c r="K555" i="9"/>
  <c r="S555" i="9"/>
  <c r="AA555" i="9"/>
  <c r="L555" i="9"/>
  <c r="T555" i="9"/>
  <c r="AB555" i="9"/>
  <c r="AD555" i="9"/>
  <c r="M555" i="9"/>
  <c r="N555" i="9"/>
  <c r="U555" i="9"/>
  <c r="AC555" i="9"/>
  <c r="V555" i="9"/>
  <c r="F556" i="9"/>
  <c r="M556" i="9" l="1"/>
  <c r="U556" i="9"/>
  <c r="AC556" i="9"/>
  <c r="N556" i="9"/>
  <c r="V556" i="9"/>
  <c r="AD556" i="9"/>
  <c r="O556" i="9"/>
  <c r="W556" i="9"/>
  <c r="AE556" i="9"/>
  <c r="H556" i="9"/>
  <c r="P556" i="9"/>
  <c r="X556" i="9"/>
  <c r="AF556" i="9"/>
  <c r="I556" i="9"/>
  <c r="Q556" i="9"/>
  <c r="Y556" i="9"/>
  <c r="AG556" i="9"/>
  <c r="J556" i="9"/>
  <c r="R556" i="9"/>
  <c r="Z556" i="9"/>
  <c r="K556" i="9"/>
  <c r="L556" i="9"/>
  <c r="S556" i="9"/>
  <c r="T556" i="9"/>
  <c r="AA556" i="9"/>
  <c r="AB556" i="9"/>
  <c r="F557" i="9"/>
  <c r="K557" i="9" l="1"/>
  <c r="S557" i="9"/>
  <c r="AA557" i="9"/>
  <c r="L557" i="9"/>
  <c r="T557" i="9"/>
  <c r="AB557" i="9"/>
  <c r="M557" i="9"/>
  <c r="U557" i="9"/>
  <c r="AC557" i="9"/>
  <c r="N557" i="9"/>
  <c r="V557" i="9"/>
  <c r="AD557" i="9"/>
  <c r="O557" i="9"/>
  <c r="W557" i="9"/>
  <c r="AE557" i="9"/>
  <c r="H557" i="9"/>
  <c r="P557" i="9"/>
  <c r="X557" i="9"/>
  <c r="AF557" i="9"/>
  <c r="J557" i="9"/>
  <c r="Q557" i="9"/>
  <c r="R557" i="9"/>
  <c r="Y557" i="9"/>
  <c r="Z557" i="9"/>
  <c r="AG557" i="9"/>
  <c r="I557" i="9"/>
  <c r="F558" i="9"/>
  <c r="I558" i="9" l="1"/>
  <c r="Q558" i="9"/>
  <c r="Y558" i="9"/>
  <c r="AG558" i="9"/>
  <c r="J558" i="9"/>
  <c r="R558" i="9"/>
  <c r="Z558" i="9"/>
  <c r="K558" i="9"/>
  <c r="S558" i="9"/>
  <c r="AA558" i="9"/>
  <c r="L558" i="9"/>
  <c r="T558" i="9"/>
  <c r="AB558" i="9"/>
  <c r="M558" i="9"/>
  <c r="U558" i="9"/>
  <c r="AC558" i="9"/>
  <c r="N558" i="9"/>
  <c r="V558" i="9"/>
  <c r="AD558" i="9"/>
  <c r="P558" i="9"/>
  <c r="W558" i="9"/>
  <c r="X558" i="9"/>
  <c r="AE558" i="9"/>
  <c r="AF558" i="9"/>
  <c r="O558" i="9"/>
  <c r="H558" i="9"/>
  <c r="F559" i="9"/>
  <c r="O559" i="9" l="1"/>
  <c r="W559" i="9"/>
  <c r="AE559" i="9"/>
  <c r="H559" i="9"/>
  <c r="P559" i="9"/>
  <c r="X559" i="9"/>
  <c r="AF559" i="9"/>
  <c r="I559" i="9"/>
  <c r="Q559" i="9"/>
  <c r="Y559" i="9"/>
  <c r="AG559" i="9"/>
  <c r="J559" i="9"/>
  <c r="R559" i="9"/>
  <c r="Z559" i="9"/>
  <c r="K559" i="9"/>
  <c r="S559" i="9"/>
  <c r="AA559" i="9"/>
  <c r="L559" i="9"/>
  <c r="T559" i="9"/>
  <c r="AB559" i="9"/>
  <c r="V559" i="9"/>
  <c r="AC559" i="9"/>
  <c r="AD559" i="9"/>
  <c r="M559" i="9"/>
  <c r="U559" i="9"/>
  <c r="N559" i="9"/>
  <c r="F560" i="9"/>
  <c r="M560" i="9" l="1"/>
  <c r="U560" i="9"/>
  <c r="AC560" i="9"/>
  <c r="N560" i="9"/>
  <c r="V560" i="9"/>
  <c r="AD560" i="9"/>
  <c r="O560" i="9"/>
  <c r="W560" i="9"/>
  <c r="AE560" i="9"/>
  <c r="H560" i="9"/>
  <c r="P560" i="9"/>
  <c r="X560" i="9"/>
  <c r="AF560" i="9"/>
  <c r="I560" i="9"/>
  <c r="Q560" i="9"/>
  <c r="Y560" i="9"/>
  <c r="AG560" i="9"/>
  <c r="J560" i="9"/>
  <c r="R560" i="9"/>
  <c r="Z560" i="9"/>
  <c r="AB560" i="9"/>
  <c r="K560" i="9"/>
  <c r="L560" i="9"/>
  <c r="S560" i="9"/>
  <c r="AA560" i="9"/>
  <c r="T560" i="9"/>
  <c r="F561" i="9"/>
  <c r="K561" i="9" l="1"/>
  <c r="S561" i="9"/>
  <c r="AA561" i="9"/>
  <c r="L561" i="9"/>
  <c r="T561" i="9"/>
  <c r="AB561" i="9"/>
  <c r="M561" i="9"/>
  <c r="U561" i="9"/>
  <c r="AC561" i="9"/>
  <c r="N561" i="9"/>
  <c r="V561" i="9"/>
  <c r="AD561" i="9"/>
  <c r="O561" i="9"/>
  <c r="W561" i="9"/>
  <c r="AE561" i="9"/>
  <c r="H561" i="9"/>
  <c r="P561" i="9"/>
  <c r="X561" i="9"/>
  <c r="AF561" i="9"/>
  <c r="I561" i="9"/>
  <c r="J561" i="9"/>
  <c r="Q561" i="9"/>
  <c r="R561" i="9"/>
  <c r="Y561" i="9"/>
  <c r="AG561" i="9"/>
  <c r="Z561" i="9"/>
  <c r="F562" i="9"/>
  <c r="I562" i="9" l="1"/>
  <c r="Q562" i="9"/>
  <c r="Y562" i="9"/>
  <c r="AG562" i="9"/>
  <c r="J562" i="9"/>
  <c r="R562" i="9"/>
  <c r="Z562" i="9"/>
  <c r="K562" i="9"/>
  <c r="S562" i="9"/>
  <c r="AA562" i="9"/>
  <c r="L562" i="9"/>
  <c r="T562" i="9"/>
  <c r="AB562" i="9"/>
  <c r="M562" i="9"/>
  <c r="U562" i="9"/>
  <c r="AC562" i="9"/>
  <c r="N562" i="9"/>
  <c r="V562" i="9"/>
  <c r="AD562" i="9"/>
  <c r="H562" i="9"/>
  <c r="O562" i="9"/>
  <c r="P562" i="9"/>
  <c r="W562" i="9"/>
  <c r="X562" i="9"/>
  <c r="AE562" i="9"/>
  <c r="AF562" i="9"/>
  <c r="F563" i="9"/>
  <c r="O563" i="9" l="1"/>
  <c r="W563" i="9"/>
  <c r="AE563" i="9"/>
  <c r="H563" i="9"/>
  <c r="P563" i="9"/>
  <c r="X563" i="9"/>
  <c r="AF563" i="9"/>
  <c r="I563" i="9"/>
  <c r="Q563" i="9"/>
  <c r="Y563" i="9"/>
  <c r="AG563" i="9"/>
  <c r="J563" i="9"/>
  <c r="R563" i="9"/>
  <c r="Z563" i="9"/>
  <c r="K563" i="9"/>
  <c r="S563" i="9"/>
  <c r="AA563" i="9"/>
  <c r="L563" i="9"/>
  <c r="T563" i="9"/>
  <c r="AB563" i="9"/>
  <c r="N563" i="9"/>
  <c r="U563" i="9"/>
  <c r="V563" i="9"/>
  <c r="AC563" i="9"/>
  <c r="AD563" i="9"/>
  <c r="M563" i="9"/>
  <c r="F564" i="9"/>
  <c r="M564" i="9" l="1"/>
  <c r="U564" i="9"/>
  <c r="AC564" i="9"/>
  <c r="N564" i="9"/>
  <c r="V564" i="9"/>
  <c r="AD564" i="9"/>
  <c r="O564" i="9"/>
  <c r="W564" i="9"/>
  <c r="AE564" i="9"/>
  <c r="H564" i="9"/>
  <c r="P564" i="9"/>
  <c r="X564" i="9"/>
  <c r="AF564" i="9"/>
  <c r="I564" i="9"/>
  <c r="Q564" i="9"/>
  <c r="Y564" i="9"/>
  <c r="AG564" i="9"/>
  <c r="J564" i="9"/>
  <c r="R564" i="9"/>
  <c r="Z564" i="9"/>
  <c r="T564" i="9"/>
  <c r="AA564" i="9"/>
  <c r="AB564" i="9"/>
  <c r="K564" i="9"/>
  <c r="S564" i="9"/>
  <c r="L564" i="9"/>
  <c r="F565" i="9"/>
  <c r="K565" i="9" l="1"/>
  <c r="S565" i="9"/>
  <c r="AA565" i="9"/>
  <c r="L565" i="9"/>
  <c r="T565" i="9"/>
  <c r="AB565" i="9"/>
  <c r="M565" i="9"/>
  <c r="U565" i="9"/>
  <c r="AC565" i="9"/>
  <c r="N565" i="9"/>
  <c r="V565" i="9"/>
  <c r="AD565" i="9"/>
  <c r="O565" i="9"/>
  <c r="W565" i="9"/>
  <c r="AE565" i="9"/>
  <c r="H565" i="9"/>
  <c r="P565" i="9"/>
  <c r="X565" i="9"/>
  <c r="AF565" i="9"/>
  <c r="Z565" i="9"/>
  <c r="AG565" i="9"/>
  <c r="I565" i="9"/>
  <c r="J565" i="9"/>
  <c r="Q565" i="9"/>
  <c r="Y565" i="9"/>
  <c r="R565" i="9"/>
  <c r="F566" i="9"/>
  <c r="I566" i="9" l="1"/>
  <c r="Q566" i="9"/>
  <c r="Y566" i="9"/>
  <c r="AG566" i="9"/>
  <c r="J566" i="9"/>
  <c r="R566" i="9"/>
  <c r="Z566" i="9"/>
  <c r="K566" i="9"/>
  <c r="S566" i="9"/>
  <c r="AA566" i="9"/>
  <c r="L566" i="9"/>
  <c r="T566" i="9"/>
  <c r="AB566" i="9"/>
  <c r="M566" i="9"/>
  <c r="U566" i="9"/>
  <c r="AC566" i="9"/>
  <c r="N566" i="9"/>
  <c r="V566" i="9"/>
  <c r="AD566" i="9"/>
  <c r="AF566" i="9"/>
  <c r="H566" i="9"/>
  <c r="O566" i="9"/>
  <c r="P566" i="9"/>
  <c r="W566" i="9"/>
  <c r="AE566" i="9"/>
  <c r="X566" i="9"/>
  <c r="F567" i="9"/>
  <c r="O567" i="9" l="1"/>
  <c r="W567" i="9"/>
  <c r="AE567" i="9"/>
  <c r="H567" i="9"/>
  <c r="P567" i="9"/>
  <c r="X567" i="9"/>
  <c r="AF567" i="9"/>
  <c r="I567" i="9"/>
  <c r="Q567" i="9"/>
  <c r="Y567" i="9"/>
  <c r="AG567" i="9"/>
  <c r="J567" i="9"/>
  <c r="R567" i="9"/>
  <c r="Z567" i="9"/>
  <c r="K567" i="9"/>
  <c r="S567" i="9"/>
  <c r="AA567" i="9"/>
  <c r="L567" i="9"/>
  <c r="T567" i="9"/>
  <c r="AB567" i="9"/>
  <c r="M567" i="9"/>
  <c r="N567" i="9"/>
  <c r="U567" i="9"/>
  <c r="V567" i="9"/>
  <c r="AC567" i="9"/>
  <c r="AD567" i="9"/>
  <c r="F568" i="9"/>
  <c r="M568" i="9" l="1"/>
  <c r="U568" i="9"/>
  <c r="AC568" i="9"/>
  <c r="N568" i="9"/>
  <c r="V568" i="9"/>
  <c r="AD568" i="9"/>
  <c r="O568" i="9"/>
  <c r="W568" i="9"/>
  <c r="AE568" i="9"/>
  <c r="H568" i="9"/>
  <c r="P568" i="9"/>
  <c r="X568" i="9"/>
  <c r="AF568" i="9"/>
  <c r="I568" i="9"/>
  <c r="Q568" i="9"/>
  <c r="Y568" i="9"/>
  <c r="AG568" i="9"/>
  <c r="J568" i="9"/>
  <c r="R568" i="9"/>
  <c r="Z568" i="9"/>
  <c r="L568" i="9"/>
  <c r="S568" i="9"/>
  <c r="T568" i="9"/>
  <c r="AA568" i="9"/>
  <c r="AB568" i="9"/>
  <c r="K568" i="9"/>
  <c r="F569" i="9"/>
  <c r="K569" i="9" l="1"/>
  <c r="S569" i="9"/>
  <c r="AA569" i="9"/>
  <c r="L569" i="9"/>
  <c r="T569" i="9"/>
  <c r="AB569" i="9"/>
  <c r="M569" i="9"/>
  <c r="U569" i="9"/>
  <c r="AC569" i="9"/>
  <c r="N569" i="9"/>
  <c r="V569" i="9"/>
  <c r="AD569" i="9"/>
  <c r="O569" i="9"/>
  <c r="W569" i="9"/>
  <c r="AE569" i="9"/>
  <c r="H569" i="9"/>
  <c r="P569" i="9"/>
  <c r="X569" i="9"/>
  <c r="AF569" i="9"/>
  <c r="R569" i="9"/>
  <c r="Y569" i="9"/>
  <c r="Z569" i="9"/>
  <c r="AG569" i="9"/>
  <c r="I569" i="9"/>
  <c r="Q569" i="9"/>
  <c r="J569" i="9"/>
  <c r="F570" i="9"/>
  <c r="I570" i="9" l="1"/>
  <c r="Q570" i="9"/>
  <c r="Y570" i="9"/>
  <c r="AG570" i="9"/>
  <c r="J570" i="9"/>
  <c r="R570" i="9"/>
  <c r="Z570" i="9"/>
  <c r="K570" i="9"/>
  <c r="S570" i="9"/>
  <c r="AA570" i="9"/>
  <c r="L570" i="9"/>
  <c r="T570" i="9"/>
  <c r="AB570" i="9"/>
  <c r="M570" i="9"/>
  <c r="U570" i="9"/>
  <c r="AC570" i="9"/>
  <c r="N570" i="9"/>
  <c r="V570" i="9"/>
  <c r="AD570" i="9"/>
  <c r="X570" i="9"/>
  <c r="AE570" i="9"/>
  <c r="AF570" i="9"/>
  <c r="H570" i="9"/>
  <c r="O570" i="9"/>
  <c r="W570" i="9"/>
  <c r="P570" i="9"/>
  <c r="F571" i="9"/>
  <c r="O571" i="9" l="1"/>
  <c r="W571" i="9"/>
  <c r="AE571" i="9"/>
  <c r="H571" i="9"/>
  <c r="P571" i="9"/>
  <c r="X571" i="9"/>
  <c r="AF571" i="9"/>
  <c r="I571" i="9"/>
  <c r="Q571" i="9"/>
  <c r="Y571" i="9"/>
  <c r="AG571" i="9"/>
  <c r="J571" i="9"/>
  <c r="R571" i="9"/>
  <c r="Z571" i="9"/>
  <c r="K571" i="9"/>
  <c r="S571" i="9"/>
  <c r="AA571" i="9"/>
  <c r="L571" i="9"/>
  <c r="T571" i="9"/>
  <c r="AB571" i="9"/>
  <c r="AD571" i="9"/>
  <c r="M571" i="9"/>
  <c r="N571" i="9"/>
  <c r="U571" i="9"/>
  <c r="AC571" i="9"/>
  <c r="V571" i="9"/>
  <c r="F572" i="9"/>
  <c r="M572" i="9" l="1"/>
  <c r="U572" i="9"/>
  <c r="AC572" i="9"/>
  <c r="N572" i="9"/>
  <c r="V572" i="9"/>
  <c r="AD572" i="9"/>
  <c r="O572" i="9"/>
  <c r="W572" i="9"/>
  <c r="AE572" i="9"/>
  <c r="H572" i="9"/>
  <c r="P572" i="9"/>
  <c r="X572" i="9"/>
  <c r="AF572" i="9"/>
  <c r="I572" i="9"/>
  <c r="Q572" i="9"/>
  <c r="Y572" i="9"/>
  <c r="AG572" i="9"/>
  <c r="J572" i="9"/>
  <c r="R572" i="9"/>
  <c r="Z572" i="9"/>
  <c r="K572" i="9"/>
  <c r="L572" i="9"/>
  <c r="S572" i="9"/>
  <c r="T572" i="9"/>
  <c r="AA572" i="9"/>
  <c r="AB572" i="9"/>
  <c r="F573" i="9"/>
  <c r="K573" i="9" l="1"/>
  <c r="S573" i="9"/>
  <c r="AA573" i="9"/>
  <c r="L573" i="9"/>
  <c r="T573" i="9"/>
  <c r="AB573" i="9"/>
  <c r="M573" i="9"/>
  <c r="U573" i="9"/>
  <c r="AC573" i="9"/>
  <c r="N573" i="9"/>
  <c r="V573" i="9"/>
  <c r="AD573" i="9"/>
  <c r="O573" i="9"/>
  <c r="W573" i="9"/>
  <c r="AE573" i="9"/>
  <c r="H573" i="9"/>
  <c r="P573" i="9"/>
  <c r="X573" i="9"/>
  <c r="AF573" i="9"/>
  <c r="J573" i="9"/>
  <c r="Q573" i="9"/>
  <c r="R573" i="9"/>
  <c r="Y573" i="9"/>
  <c r="Z573" i="9"/>
  <c r="AG573" i="9"/>
  <c r="I573" i="9"/>
  <c r="F574" i="9"/>
  <c r="I574" i="9" l="1"/>
  <c r="Q574" i="9"/>
  <c r="Y574" i="9"/>
  <c r="AG574" i="9"/>
  <c r="J574" i="9"/>
  <c r="R574" i="9"/>
  <c r="Z574" i="9"/>
  <c r="K574" i="9"/>
  <c r="S574" i="9"/>
  <c r="AA574" i="9"/>
  <c r="L574" i="9"/>
  <c r="T574" i="9"/>
  <c r="AB574" i="9"/>
  <c r="M574" i="9"/>
  <c r="U574" i="9"/>
  <c r="AC574" i="9"/>
  <c r="N574" i="9"/>
  <c r="V574" i="9"/>
  <c r="AD574" i="9"/>
  <c r="P574" i="9"/>
  <c r="W574" i="9"/>
  <c r="X574" i="9"/>
  <c r="AE574" i="9"/>
  <c r="AF574" i="9"/>
  <c r="O574" i="9"/>
  <c r="H574" i="9"/>
  <c r="F575" i="9"/>
  <c r="O575" i="9" l="1"/>
  <c r="W575" i="9"/>
  <c r="AE575" i="9"/>
  <c r="H575" i="9"/>
  <c r="P575" i="9"/>
  <c r="X575" i="9"/>
  <c r="AF575" i="9"/>
  <c r="I575" i="9"/>
  <c r="Q575" i="9"/>
  <c r="Y575" i="9"/>
  <c r="AG575" i="9"/>
  <c r="J575" i="9"/>
  <c r="R575" i="9"/>
  <c r="Z575" i="9"/>
  <c r="K575" i="9"/>
  <c r="S575" i="9"/>
  <c r="AA575" i="9"/>
  <c r="L575" i="9"/>
  <c r="T575" i="9"/>
  <c r="AB575" i="9"/>
  <c r="V575" i="9"/>
  <c r="AC575" i="9"/>
  <c r="AD575" i="9"/>
  <c r="M575" i="9"/>
  <c r="U575" i="9"/>
  <c r="N575" i="9"/>
  <c r="F576" i="9"/>
  <c r="M576" i="9" l="1"/>
  <c r="U576" i="9"/>
  <c r="AC576" i="9"/>
  <c r="N576" i="9"/>
  <c r="V576" i="9"/>
  <c r="AD576" i="9"/>
  <c r="O576" i="9"/>
  <c r="W576" i="9"/>
  <c r="AE576" i="9"/>
  <c r="H576" i="9"/>
  <c r="P576" i="9"/>
  <c r="X576" i="9"/>
  <c r="AF576" i="9"/>
  <c r="I576" i="9"/>
  <c r="Q576" i="9"/>
  <c r="Y576" i="9"/>
  <c r="AG576" i="9"/>
  <c r="J576" i="9"/>
  <c r="R576" i="9"/>
  <c r="Z576" i="9"/>
  <c r="AB576" i="9"/>
  <c r="K576" i="9"/>
  <c r="L576" i="9"/>
  <c r="S576" i="9"/>
  <c r="AA576" i="9"/>
  <c r="T576" i="9"/>
  <c r="F577" i="9"/>
  <c r="K577" i="9" l="1"/>
  <c r="S577" i="9"/>
  <c r="AA577" i="9"/>
  <c r="L577" i="9"/>
  <c r="T577" i="9"/>
  <c r="AB577" i="9"/>
  <c r="M577" i="9"/>
  <c r="U577" i="9"/>
  <c r="AC577" i="9"/>
  <c r="N577" i="9"/>
  <c r="V577" i="9"/>
  <c r="AD577" i="9"/>
  <c r="O577" i="9"/>
  <c r="W577" i="9"/>
  <c r="AE577" i="9"/>
  <c r="H577" i="9"/>
  <c r="P577" i="9"/>
  <c r="X577" i="9"/>
  <c r="AF577" i="9"/>
  <c r="I577" i="9"/>
  <c r="J577" i="9"/>
  <c r="Q577" i="9"/>
  <c r="R577" i="9"/>
  <c r="Y577" i="9"/>
  <c r="AG577" i="9"/>
  <c r="Z577" i="9"/>
  <c r="F578" i="9"/>
  <c r="I578" i="9" l="1"/>
  <c r="Q578" i="9"/>
  <c r="Y578" i="9"/>
  <c r="AG578" i="9"/>
  <c r="J578" i="9"/>
  <c r="R578" i="9"/>
  <c r="Z578" i="9"/>
  <c r="K578" i="9"/>
  <c r="S578" i="9"/>
  <c r="AA578" i="9"/>
  <c r="L578" i="9"/>
  <c r="T578" i="9"/>
  <c r="AB578" i="9"/>
  <c r="M578" i="9"/>
  <c r="U578" i="9"/>
  <c r="AC578" i="9"/>
  <c r="N578" i="9"/>
  <c r="V578" i="9"/>
  <c r="AD578" i="9"/>
  <c r="H578" i="9"/>
  <c r="O578" i="9"/>
  <c r="P578" i="9"/>
  <c r="W578" i="9"/>
  <c r="X578" i="9"/>
  <c r="AE578" i="9"/>
  <c r="AF578" i="9"/>
  <c r="F579" i="9"/>
  <c r="O579" i="9" l="1"/>
  <c r="W579" i="9"/>
  <c r="AE579" i="9"/>
  <c r="H579" i="9"/>
  <c r="P579" i="9"/>
  <c r="X579" i="9"/>
  <c r="AF579" i="9"/>
  <c r="I579" i="9"/>
  <c r="Q579" i="9"/>
  <c r="Y579" i="9"/>
  <c r="AG579" i="9"/>
  <c r="J579" i="9"/>
  <c r="R579" i="9"/>
  <c r="Z579" i="9"/>
  <c r="K579" i="9"/>
  <c r="S579" i="9"/>
  <c r="AA579" i="9"/>
  <c r="L579" i="9"/>
  <c r="T579" i="9"/>
  <c r="AB579" i="9"/>
  <c r="N579" i="9"/>
  <c r="U579" i="9"/>
  <c r="V579" i="9"/>
  <c r="AC579" i="9"/>
  <c r="AD579" i="9"/>
  <c r="M579" i="9"/>
  <c r="F580" i="9"/>
  <c r="M580" i="9" l="1"/>
  <c r="U580" i="9"/>
  <c r="AC580" i="9"/>
  <c r="N580" i="9"/>
  <c r="V580" i="9"/>
  <c r="AD580" i="9"/>
  <c r="O580" i="9"/>
  <c r="W580" i="9"/>
  <c r="AE580" i="9"/>
  <c r="H580" i="9"/>
  <c r="P580" i="9"/>
  <c r="X580" i="9"/>
  <c r="AF580" i="9"/>
  <c r="I580" i="9"/>
  <c r="Q580" i="9"/>
  <c r="Y580" i="9"/>
  <c r="AG580" i="9"/>
  <c r="J580" i="9"/>
  <c r="R580" i="9"/>
  <c r="Z580" i="9"/>
  <c r="T580" i="9"/>
  <c r="AA580" i="9"/>
  <c r="AB580" i="9"/>
  <c r="K580" i="9"/>
  <c r="S580" i="9"/>
  <c r="L580" i="9"/>
  <c r="F581" i="9"/>
  <c r="K581" i="9" l="1"/>
  <c r="S581" i="9"/>
  <c r="AA581" i="9"/>
  <c r="L581" i="9"/>
  <c r="T581" i="9"/>
  <c r="AB581" i="9"/>
  <c r="M581" i="9"/>
  <c r="U581" i="9"/>
  <c r="AC581" i="9"/>
  <c r="N581" i="9"/>
  <c r="V581" i="9"/>
  <c r="AD581" i="9"/>
  <c r="O581" i="9"/>
  <c r="W581" i="9"/>
  <c r="AE581" i="9"/>
  <c r="H581" i="9"/>
  <c r="P581" i="9"/>
  <c r="X581" i="9"/>
  <c r="AF581" i="9"/>
  <c r="Z581" i="9"/>
  <c r="AG581" i="9"/>
  <c r="I581" i="9"/>
  <c r="J581" i="9"/>
  <c r="Q581" i="9"/>
  <c r="Y581" i="9"/>
  <c r="R581" i="9"/>
  <c r="F582" i="9"/>
  <c r="I582" i="9" l="1"/>
  <c r="Q582" i="9"/>
  <c r="Y582" i="9"/>
  <c r="AG582" i="9"/>
  <c r="J582" i="9"/>
  <c r="R582" i="9"/>
  <c r="Z582" i="9"/>
  <c r="K582" i="9"/>
  <c r="S582" i="9"/>
  <c r="AA582" i="9"/>
  <c r="L582" i="9"/>
  <c r="T582" i="9"/>
  <c r="AB582" i="9"/>
  <c r="M582" i="9"/>
  <c r="U582" i="9"/>
  <c r="AC582" i="9"/>
  <c r="N582" i="9"/>
  <c r="V582" i="9"/>
  <c r="AD582" i="9"/>
  <c r="AF582" i="9"/>
  <c r="H582" i="9"/>
  <c r="O582" i="9"/>
  <c r="P582" i="9"/>
  <c r="W582" i="9"/>
  <c r="AE582" i="9"/>
  <c r="X582" i="9"/>
  <c r="F583" i="9"/>
  <c r="O583" i="9" l="1"/>
  <c r="W583" i="9"/>
  <c r="AE583" i="9"/>
  <c r="H583" i="9"/>
  <c r="P583" i="9"/>
  <c r="X583" i="9"/>
  <c r="AF583" i="9"/>
  <c r="I583" i="9"/>
  <c r="Q583" i="9"/>
  <c r="Y583" i="9"/>
  <c r="AG583" i="9"/>
  <c r="J583" i="9"/>
  <c r="R583" i="9"/>
  <c r="Z583" i="9"/>
  <c r="K583" i="9"/>
  <c r="S583" i="9"/>
  <c r="AA583" i="9"/>
  <c r="L583" i="9"/>
  <c r="T583" i="9"/>
  <c r="AB583" i="9"/>
  <c r="M583" i="9"/>
  <c r="N583" i="9"/>
  <c r="U583" i="9"/>
  <c r="V583" i="9"/>
  <c r="AC583" i="9"/>
  <c r="AD583" i="9"/>
  <c r="F584" i="9"/>
  <c r="M584" i="9" l="1"/>
  <c r="U584" i="9"/>
  <c r="AC584" i="9"/>
  <c r="N584" i="9"/>
  <c r="V584" i="9"/>
  <c r="AD584" i="9"/>
  <c r="O584" i="9"/>
  <c r="W584" i="9"/>
  <c r="AE584" i="9"/>
  <c r="H584" i="9"/>
  <c r="P584" i="9"/>
  <c r="X584" i="9"/>
  <c r="AF584" i="9"/>
  <c r="I584" i="9"/>
  <c r="Q584" i="9"/>
  <c r="Y584" i="9"/>
  <c r="AG584" i="9"/>
  <c r="J584" i="9"/>
  <c r="R584" i="9"/>
  <c r="Z584" i="9"/>
  <c r="L584" i="9"/>
  <c r="S584" i="9"/>
  <c r="T584" i="9"/>
  <c r="AA584" i="9"/>
  <c r="AB584" i="9"/>
  <c r="K584" i="9"/>
  <c r="F585" i="9"/>
  <c r="K585" i="9" l="1"/>
  <c r="S585" i="9"/>
  <c r="AA585" i="9"/>
  <c r="L585" i="9"/>
  <c r="T585" i="9"/>
  <c r="AB585" i="9"/>
  <c r="M585" i="9"/>
  <c r="U585" i="9"/>
  <c r="AC585" i="9"/>
  <c r="N585" i="9"/>
  <c r="V585" i="9"/>
  <c r="AD585" i="9"/>
  <c r="O585" i="9"/>
  <c r="W585" i="9"/>
  <c r="AE585" i="9"/>
  <c r="H585" i="9"/>
  <c r="P585" i="9"/>
  <c r="X585" i="9"/>
  <c r="AF585" i="9"/>
  <c r="R585" i="9"/>
  <c r="Y585" i="9"/>
  <c r="Z585" i="9"/>
  <c r="AG585" i="9"/>
  <c r="I585" i="9"/>
  <c r="Q585" i="9"/>
  <c r="J585" i="9"/>
  <c r="F586" i="9"/>
  <c r="I586" i="9" l="1"/>
  <c r="Q586" i="9"/>
  <c r="Y586" i="9"/>
  <c r="AG586" i="9"/>
  <c r="J586" i="9"/>
  <c r="R586" i="9"/>
  <c r="Z586" i="9"/>
  <c r="K586" i="9"/>
  <c r="S586" i="9"/>
  <c r="AA586" i="9"/>
  <c r="L586" i="9"/>
  <c r="T586" i="9"/>
  <c r="AB586" i="9"/>
  <c r="M586" i="9"/>
  <c r="U586" i="9"/>
  <c r="AC586" i="9"/>
  <c r="N586" i="9"/>
  <c r="V586" i="9"/>
  <c r="AD586" i="9"/>
  <c r="X586" i="9"/>
  <c r="AE586" i="9"/>
  <c r="AF586" i="9"/>
  <c r="H586" i="9"/>
  <c r="O586" i="9"/>
  <c r="W586" i="9"/>
  <c r="P586" i="9"/>
  <c r="F587" i="9"/>
  <c r="O587" i="9" l="1"/>
  <c r="W587" i="9"/>
  <c r="AE587" i="9"/>
  <c r="H587" i="9"/>
  <c r="P587" i="9"/>
  <c r="X587" i="9"/>
  <c r="AF587" i="9"/>
  <c r="I587" i="9"/>
  <c r="Q587" i="9"/>
  <c r="Y587" i="9"/>
  <c r="AG587" i="9"/>
  <c r="J587" i="9"/>
  <c r="R587" i="9"/>
  <c r="Z587" i="9"/>
  <c r="K587" i="9"/>
  <c r="S587" i="9"/>
  <c r="AA587" i="9"/>
  <c r="L587" i="9"/>
  <c r="T587" i="9"/>
  <c r="AB587" i="9"/>
  <c r="AD587" i="9"/>
  <c r="M587" i="9"/>
  <c r="N587" i="9"/>
  <c r="U587" i="9"/>
  <c r="AC587" i="9"/>
  <c r="V587" i="9"/>
  <c r="F588" i="9"/>
  <c r="M588" i="9" l="1"/>
  <c r="U588" i="9"/>
  <c r="AC588" i="9"/>
  <c r="N588" i="9"/>
  <c r="V588" i="9"/>
  <c r="AD588" i="9"/>
  <c r="O588" i="9"/>
  <c r="W588" i="9"/>
  <c r="AE588" i="9"/>
  <c r="H588" i="9"/>
  <c r="P588" i="9"/>
  <c r="X588" i="9"/>
  <c r="AF588" i="9"/>
  <c r="I588" i="9"/>
  <c r="Q588" i="9"/>
  <c r="Y588" i="9"/>
  <c r="AG588" i="9"/>
  <c r="J588" i="9"/>
  <c r="R588" i="9"/>
  <c r="Z588" i="9"/>
  <c r="K588" i="9"/>
  <c r="L588" i="9"/>
  <c r="S588" i="9"/>
  <c r="T588" i="9"/>
  <c r="AA588" i="9"/>
  <c r="AB588" i="9"/>
  <c r="F589" i="9"/>
  <c r="K589" i="9" l="1"/>
  <c r="S589" i="9"/>
  <c r="AA589" i="9"/>
  <c r="L589" i="9"/>
  <c r="T589" i="9"/>
  <c r="AB589" i="9"/>
  <c r="M589" i="9"/>
  <c r="U589" i="9"/>
  <c r="AC589" i="9"/>
  <c r="N589" i="9"/>
  <c r="V589" i="9"/>
  <c r="AD589" i="9"/>
  <c r="O589" i="9"/>
  <c r="W589" i="9"/>
  <c r="AE589" i="9"/>
  <c r="H589" i="9"/>
  <c r="P589" i="9"/>
  <c r="X589" i="9"/>
  <c r="AF589" i="9"/>
  <c r="J589" i="9"/>
  <c r="Q589" i="9"/>
  <c r="R589" i="9"/>
  <c r="Y589" i="9"/>
  <c r="Z589" i="9"/>
  <c r="AG589" i="9"/>
  <c r="I589" i="9"/>
  <c r="F590" i="9"/>
  <c r="I590" i="9" l="1"/>
  <c r="Q590" i="9"/>
  <c r="Y590" i="9"/>
  <c r="AG590" i="9"/>
  <c r="J590" i="9"/>
  <c r="R590" i="9"/>
  <c r="Z590" i="9"/>
  <c r="K590" i="9"/>
  <c r="S590" i="9"/>
  <c r="AA590" i="9"/>
  <c r="L590" i="9"/>
  <c r="T590" i="9"/>
  <c r="AB590" i="9"/>
  <c r="M590" i="9"/>
  <c r="U590" i="9"/>
  <c r="AC590" i="9"/>
  <c r="N590" i="9"/>
  <c r="V590" i="9"/>
  <c r="AD590" i="9"/>
  <c r="P590" i="9"/>
  <c r="W590" i="9"/>
  <c r="X590" i="9"/>
  <c r="AE590" i="9"/>
  <c r="AF590" i="9"/>
  <c r="O590" i="9"/>
  <c r="H590" i="9"/>
  <c r="F591" i="9"/>
  <c r="O591" i="9" l="1"/>
  <c r="W591" i="9"/>
  <c r="AE591" i="9"/>
  <c r="H591" i="9"/>
  <c r="P591" i="9"/>
  <c r="X591" i="9"/>
  <c r="AF591" i="9"/>
  <c r="I591" i="9"/>
  <c r="Q591" i="9"/>
  <c r="Y591" i="9"/>
  <c r="AG591" i="9"/>
  <c r="J591" i="9"/>
  <c r="R591" i="9"/>
  <c r="Z591" i="9"/>
  <c r="K591" i="9"/>
  <c r="S591" i="9"/>
  <c r="AA591" i="9"/>
  <c r="L591" i="9"/>
  <c r="T591" i="9"/>
  <c r="AB591" i="9"/>
  <c r="V591" i="9"/>
  <c r="AC591" i="9"/>
  <c r="AD591" i="9"/>
  <c r="M591" i="9"/>
  <c r="U591" i="9"/>
  <c r="N591" i="9"/>
  <c r="F592" i="9"/>
  <c r="M592" i="9" l="1"/>
  <c r="U592" i="9"/>
  <c r="AC592" i="9"/>
  <c r="N592" i="9"/>
  <c r="V592" i="9"/>
  <c r="AD592" i="9"/>
  <c r="O592" i="9"/>
  <c r="W592" i="9"/>
  <c r="AE592" i="9"/>
  <c r="H592" i="9"/>
  <c r="P592" i="9"/>
  <c r="X592" i="9"/>
  <c r="AF592" i="9"/>
  <c r="I592" i="9"/>
  <c r="Q592" i="9"/>
  <c r="Y592" i="9"/>
  <c r="AG592" i="9"/>
  <c r="J592" i="9"/>
  <c r="R592" i="9"/>
  <c r="Z592" i="9"/>
  <c r="AB592" i="9"/>
  <c r="K592" i="9"/>
  <c r="L592" i="9"/>
  <c r="S592" i="9"/>
  <c r="AA592" i="9"/>
  <c r="T592" i="9"/>
  <c r="F593" i="9"/>
  <c r="K593" i="9" l="1"/>
  <c r="S593" i="9"/>
  <c r="AA593" i="9"/>
  <c r="L593" i="9"/>
  <c r="T593" i="9"/>
  <c r="AB593" i="9"/>
  <c r="M593" i="9"/>
  <c r="U593" i="9"/>
  <c r="AC593" i="9"/>
  <c r="N593" i="9"/>
  <c r="V593" i="9"/>
  <c r="AD593" i="9"/>
  <c r="O593" i="9"/>
  <c r="W593" i="9"/>
  <c r="AE593" i="9"/>
  <c r="H593" i="9"/>
  <c r="P593" i="9"/>
  <c r="X593" i="9"/>
  <c r="AF593" i="9"/>
  <c r="I593" i="9"/>
  <c r="J593" i="9"/>
  <c r="Q593" i="9"/>
  <c r="R593" i="9"/>
  <c r="Y593" i="9"/>
  <c r="AG593" i="9"/>
  <c r="Z593" i="9"/>
  <c r="F594" i="9"/>
  <c r="I594" i="9" l="1"/>
  <c r="Q594" i="9"/>
  <c r="Y594" i="9"/>
  <c r="AG594" i="9"/>
  <c r="J594" i="9"/>
  <c r="R594" i="9"/>
  <c r="Z594" i="9"/>
  <c r="K594" i="9"/>
  <c r="S594" i="9"/>
  <c r="AA594" i="9"/>
  <c r="L594" i="9"/>
  <c r="T594" i="9"/>
  <c r="AB594" i="9"/>
  <c r="M594" i="9"/>
  <c r="U594" i="9"/>
  <c r="AC594" i="9"/>
  <c r="N594" i="9"/>
  <c r="V594" i="9"/>
  <c r="AD594" i="9"/>
  <c r="H594" i="9"/>
  <c r="O594" i="9"/>
  <c r="P594" i="9"/>
  <c r="W594" i="9"/>
  <c r="X594" i="9"/>
  <c r="AE594" i="9"/>
  <c r="AF594" i="9"/>
  <c r="F595" i="9"/>
  <c r="O595" i="9" l="1"/>
  <c r="W595" i="9"/>
  <c r="AE595" i="9"/>
  <c r="H595" i="9"/>
  <c r="P595" i="9"/>
  <c r="X595" i="9"/>
  <c r="AF595" i="9"/>
  <c r="I595" i="9"/>
  <c r="Q595" i="9"/>
  <c r="Y595" i="9"/>
  <c r="AG595" i="9"/>
  <c r="J595" i="9"/>
  <c r="R595" i="9"/>
  <c r="Z595" i="9"/>
  <c r="K595" i="9"/>
  <c r="S595" i="9"/>
  <c r="AA595" i="9"/>
  <c r="L595" i="9"/>
  <c r="T595" i="9"/>
  <c r="AB595" i="9"/>
  <c r="N595" i="9"/>
  <c r="U595" i="9"/>
  <c r="V595" i="9"/>
  <c r="AC595" i="9"/>
  <c r="AD595" i="9"/>
  <c r="M595" i="9"/>
  <c r="F596" i="9"/>
  <c r="M596" i="9" l="1"/>
  <c r="U596" i="9"/>
  <c r="AC596" i="9"/>
  <c r="N596" i="9"/>
  <c r="V596" i="9"/>
  <c r="AD596" i="9"/>
  <c r="O596" i="9"/>
  <c r="W596" i="9"/>
  <c r="AE596" i="9"/>
  <c r="H596" i="9"/>
  <c r="P596" i="9"/>
  <c r="X596" i="9"/>
  <c r="AF596" i="9"/>
  <c r="I596" i="9"/>
  <c r="Q596" i="9"/>
  <c r="Y596" i="9"/>
  <c r="AG596" i="9"/>
  <c r="J596" i="9"/>
  <c r="R596" i="9"/>
  <c r="Z596" i="9"/>
  <c r="T596" i="9"/>
  <c r="AA596" i="9"/>
  <c r="AB596" i="9"/>
  <c r="K596" i="9"/>
  <c r="S596" i="9"/>
  <c r="L596" i="9"/>
  <c r="F597" i="9"/>
  <c r="K597" i="9" l="1"/>
  <c r="S597" i="9"/>
  <c r="AA597" i="9"/>
  <c r="L597" i="9"/>
  <c r="T597" i="9"/>
  <c r="AB597" i="9"/>
  <c r="M597" i="9"/>
  <c r="U597" i="9"/>
  <c r="AC597" i="9"/>
  <c r="N597" i="9"/>
  <c r="V597" i="9"/>
  <c r="AD597" i="9"/>
  <c r="O597" i="9"/>
  <c r="W597" i="9"/>
  <c r="AE597" i="9"/>
  <c r="H597" i="9"/>
  <c r="P597" i="9"/>
  <c r="X597" i="9"/>
  <c r="AF597" i="9"/>
  <c r="Z597" i="9"/>
  <c r="AG597" i="9"/>
  <c r="I597" i="9"/>
  <c r="J597" i="9"/>
  <c r="Q597" i="9"/>
  <c r="Y597" i="9"/>
  <c r="R597" i="9"/>
  <c r="F598" i="9"/>
  <c r="I598" i="9" l="1"/>
  <c r="Q598" i="9"/>
  <c r="Y598" i="9"/>
  <c r="AG598" i="9"/>
  <c r="J598" i="9"/>
  <c r="R598" i="9"/>
  <c r="Z598" i="9"/>
  <c r="K598" i="9"/>
  <c r="S598" i="9"/>
  <c r="AA598" i="9"/>
  <c r="L598" i="9"/>
  <c r="T598" i="9"/>
  <c r="AB598" i="9"/>
  <c r="M598" i="9"/>
  <c r="U598" i="9"/>
  <c r="AC598" i="9"/>
  <c r="N598" i="9"/>
  <c r="V598" i="9"/>
  <c r="AD598" i="9"/>
  <c r="AF598" i="9"/>
  <c r="H598" i="9"/>
  <c r="O598" i="9"/>
  <c r="P598" i="9"/>
  <c r="W598" i="9"/>
  <c r="AE598" i="9"/>
  <c r="X598" i="9"/>
  <c r="F599" i="9"/>
  <c r="O599" i="9" l="1"/>
  <c r="W599" i="9"/>
  <c r="AE599" i="9"/>
  <c r="H599" i="9"/>
  <c r="P599" i="9"/>
  <c r="X599" i="9"/>
  <c r="AF599" i="9"/>
  <c r="I599" i="9"/>
  <c r="Q599" i="9"/>
  <c r="Y599" i="9"/>
  <c r="AG599" i="9"/>
  <c r="J599" i="9"/>
  <c r="R599" i="9"/>
  <c r="Z599" i="9"/>
  <c r="K599" i="9"/>
  <c r="S599" i="9"/>
  <c r="AA599" i="9"/>
  <c r="L599" i="9"/>
  <c r="T599" i="9"/>
  <c r="AB599" i="9"/>
  <c r="M599" i="9"/>
  <c r="N599" i="9"/>
  <c r="U599" i="9"/>
  <c r="V599" i="9"/>
  <c r="AC599" i="9"/>
  <c r="AD599" i="9"/>
  <c r="F600" i="9"/>
  <c r="M600" i="9" l="1"/>
  <c r="U600" i="9"/>
  <c r="AC600" i="9"/>
  <c r="N600" i="9"/>
  <c r="V600" i="9"/>
  <c r="AD600" i="9"/>
  <c r="O600" i="9"/>
  <c r="W600" i="9"/>
  <c r="AE600" i="9"/>
  <c r="H600" i="9"/>
  <c r="P600" i="9"/>
  <c r="X600" i="9"/>
  <c r="AF600" i="9"/>
  <c r="I600" i="9"/>
  <c r="Q600" i="9"/>
  <c r="Y600" i="9"/>
  <c r="AG600" i="9"/>
  <c r="J600" i="9"/>
  <c r="R600" i="9"/>
  <c r="Z600" i="9"/>
  <c r="L600" i="9"/>
  <c r="S600" i="9"/>
  <c r="T600" i="9"/>
  <c r="AA600" i="9"/>
  <c r="AB600" i="9"/>
  <c r="K600" i="9"/>
  <c r="F601" i="9"/>
  <c r="K601" i="9" l="1"/>
  <c r="S601" i="9"/>
  <c r="AA601" i="9"/>
  <c r="L601" i="9"/>
  <c r="T601" i="9"/>
  <c r="AB601" i="9"/>
  <c r="M601" i="9"/>
  <c r="U601" i="9"/>
  <c r="AC601" i="9"/>
  <c r="N601" i="9"/>
  <c r="V601" i="9"/>
  <c r="AD601" i="9"/>
  <c r="O601" i="9"/>
  <c r="W601" i="9"/>
  <c r="AE601" i="9"/>
  <c r="H601" i="9"/>
  <c r="P601" i="9"/>
  <c r="X601" i="9"/>
  <c r="AF601" i="9"/>
  <c r="R601" i="9"/>
  <c r="Y601" i="9"/>
  <c r="Z601" i="9"/>
  <c r="AG601" i="9"/>
  <c r="I601" i="9"/>
  <c r="Q601" i="9"/>
  <c r="J601" i="9"/>
  <c r="F602" i="9"/>
  <c r="I602" i="9" l="1"/>
  <c r="Q602" i="9"/>
  <c r="Y602" i="9"/>
  <c r="AG602" i="9"/>
  <c r="J602" i="9"/>
  <c r="R602" i="9"/>
  <c r="Z602" i="9"/>
  <c r="K602" i="9"/>
  <c r="S602" i="9"/>
  <c r="AA602" i="9"/>
  <c r="L602" i="9"/>
  <c r="T602" i="9"/>
  <c r="AB602" i="9"/>
  <c r="M602" i="9"/>
  <c r="U602" i="9"/>
  <c r="AC602" i="9"/>
  <c r="N602" i="9"/>
  <c r="V602" i="9"/>
  <c r="AD602" i="9"/>
  <c r="X602" i="9"/>
  <c r="AE602" i="9"/>
  <c r="AF602" i="9"/>
  <c r="H602" i="9"/>
  <c r="O602" i="9"/>
  <c r="W602" i="9"/>
  <c r="P602" i="9"/>
  <c r="F603" i="9"/>
  <c r="O603" i="9" l="1"/>
  <c r="W603" i="9"/>
  <c r="AE603" i="9"/>
  <c r="H603" i="9"/>
  <c r="P603" i="9"/>
  <c r="X603" i="9"/>
  <c r="AF603" i="9"/>
  <c r="I603" i="9"/>
  <c r="Q603" i="9"/>
  <c r="Y603" i="9"/>
  <c r="AG603" i="9"/>
  <c r="J603" i="9"/>
  <c r="R603" i="9"/>
  <c r="Z603" i="9"/>
  <c r="K603" i="9"/>
  <c r="S603" i="9"/>
  <c r="AA603" i="9"/>
  <c r="L603" i="9"/>
  <c r="T603" i="9"/>
  <c r="AB603" i="9"/>
  <c r="AD603" i="9"/>
  <c r="M603" i="9"/>
  <c r="N603" i="9"/>
  <c r="U603" i="9"/>
  <c r="AC603" i="9"/>
  <c r="V603" i="9"/>
  <c r="F604" i="9"/>
  <c r="M604" i="9" l="1"/>
  <c r="U604" i="9"/>
  <c r="AC604" i="9"/>
  <c r="N604" i="9"/>
  <c r="V604" i="9"/>
  <c r="AD604" i="9"/>
  <c r="O604" i="9"/>
  <c r="W604" i="9"/>
  <c r="AE604" i="9"/>
  <c r="H604" i="9"/>
  <c r="P604" i="9"/>
  <c r="X604" i="9"/>
  <c r="AF604" i="9"/>
  <c r="I604" i="9"/>
  <c r="Q604" i="9"/>
  <c r="Y604" i="9"/>
  <c r="AG604" i="9"/>
  <c r="J604" i="9"/>
  <c r="R604" i="9"/>
  <c r="Z604" i="9"/>
  <c r="K604" i="9"/>
  <c r="L604" i="9"/>
  <c r="S604" i="9"/>
  <c r="T604" i="9"/>
  <c r="AA604" i="9"/>
  <c r="AB604" i="9"/>
  <c r="F605" i="9"/>
  <c r="K605" i="9" l="1"/>
  <c r="S605" i="9"/>
  <c r="AA605" i="9"/>
  <c r="L605" i="9"/>
  <c r="T605" i="9"/>
  <c r="AB605" i="9"/>
  <c r="M605" i="9"/>
  <c r="U605" i="9"/>
  <c r="AC605" i="9"/>
  <c r="N605" i="9"/>
  <c r="V605" i="9"/>
  <c r="AD605" i="9"/>
  <c r="O605" i="9"/>
  <c r="W605" i="9"/>
  <c r="AE605" i="9"/>
  <c r="H605" i="9"/>
  <c r="P605" i="9"/>
  <c r="X605" i="9"/>
  <c r="AF605" i="9"/>
  <c r="J605" i="9"/>
  <c r="Q605" i="9"/>
  <c r="R605" i="9"/>
  <c r="Y605" i="9"/>
  <c r="Z605" i="9"/>
  <c r="AG605" i="9"/>
  <c r="I605" i="9"/>
  <c r="F606" i="9"/>
  <c r="I606" i="9" l="1"/>
  <c r="Q606" i="9"/>
  <c r="Y606" i="9"/>
  <c r="AG606" i="9"/>
  <c r="J606" i="9"/>
  <c r="R606" i="9"/>
  <c r="Z606" i="9"/>
  <c r="K606" i="9"/>
  <c r="S606" i="9"/>
  <c r="AA606" i="9"/>
  <c r="L606" i="9"/>
  <c r="T606" i="9"/>
  <c r="AB606" i="9"/>
  <c r="M606" i="9"/>
  <c r="U606" i="9"/>
  <c r="AC606" i="9"/>
  <c r="N606" i="9"/>
  <c r="V606" i="9"/>
  <c r="AD606" i="9"/>
  <c r="P606" i="9"/>
  <c r="W606" i="9"/>
  <c r="X606" i="9"/>
  <c r="AE606" i="9"/>
  <c r="AF606" i="9"/>
  <c r="O606" i="9"/>
  <c r="H606" i="9"/>
  <c r="F607" i="9"/>
  <c r="O607" i="9" l="1"/>
  <c r="W607" i="9"/>
  <c r="AE607" i="9"/>
  <c r="H607" i="9"/>
  <c r="P607" i="9"/>
  <c r="X607" i="9"/>
  <c r="AF607" i="9"/>
  <c r="I607" i="9"/>
  <c r="Q607" i="9"/>
  <c r="Y607" i="9"/>
  <c r="AG607" i="9"/>
  <c r="J607" i="9"/>
  <c r="R607" i="9"/>
  <c r="Z607" i="9"/>
  <c r="K607" i="9"/>
  <c r="S607" i="9"/>
  <c r="AA607" i="9"/>
  <c r="L607" i="9"/>
  <c r="T607" i="9"/>
  <c r="AB607" i="9"/>
  <c r="V607" i="9"/>
  <c r="AC607" i="9"/>
  <c r="AD607" i="9"/>
  <c r="M607" i="9"/>
  <c r="U607" i="9"/>
  <c r="N607" i="9"/>
  <c r="F608" i="9"/>
  <c r="M608" i="9" l="1"/>
  <c r="U608" i="9"/>
  <c r="AC608" i="9"/>
  <c r="N608" i="9"/>
  <c r="V608" i="9"/>
  <c r="AD608" i="9"/>
  <c r="O608" i="9"/>
  <c r="W608" i="9"/>
  <c r="AE608" i="9"/>
  <c r="H608" i="9"/>
  <c r="P608" i="9"/>
  <c r="X608" i="9"/>
  <c r="AF608" i="9"/>
  <c r="I608" i="9"/>
  <c r="Q608" i="9"/>
  <c r="Y608" i="9"/>
  <c r="AG608" i="9"/>
  <c r="J608" i="9"/>
  <c r="R608" i="9"/>
  <c r="Z608" i="9"/>
  <c r="AB608" i="9"/>
  <c r="K608" i="9"/>
  <c r="L608" i="9"/>
  <c r="S608" i="9"/>
  <c r="AA608" i="9"/>
  <c r="T608" i="9"/>
  <c r="F609" i="9"/>
  <c r="K609" i="9" l="1"/>
  <c r="S609" i="9"/>
  <c r="AA609" i="9"/>
  <c r="L609" i="9"/>
  <c r="T609" i="9"/>
  <c r="AB609" i="9"/>
  <c r="M609" i="9"/>
  <c r="U609" i="9"/>
  <c r="AC609" i="9"/>
  <c r="N609" i="9"/>
  <c r="V609" i="9"/>
  <c r="AD609" i="9"/>
  <c r="O609" i="9"/>
  <c r="W609" i="9"/>
  <c r="AE609" i="9"/>
  <c r="H609" i="9"/>
  <c r="P609" i="9"/>
  <c r="X609" i="9"/>
  <c r="AF609" i="9"/>
  <c r="I609" i="9"/>
  <c r="J609" i="9"/>
  <c r="Q609" i="9"/>
  <c r="R609" i="9"/>
  <c r="Y609" i="9"/>
  <c r="AG609" i="9"/>
  <c r="Z609" i="9"/>
  <c r="F610" i="9"/>
  <c r="I610" i="9" l="1"/>
  <c r="Q610" i="9"/>
  <c r="Y610" i="9"/>
  <c r="J610" i="9"/>
  <c r="R610" i="9"/>
  <c r="K610" i="9"/>
  <c r="S610" i="9"/>
  <c r="L610" i="9"/>
  <c r="T610" i="9"/>
  <c r="M610" i="9"/>
  <c r="U610" i="9"/>
  <c r="N610" i="9"/>
  <c r="H610" i="9"/>
  <c r="AB610" i="9"/>
  <c r="O610" i="9"/>
  <c r="AC610" i="9"/>
  <c r="P610" i="9"/>
  <c r="AD610" i="9"/>
  <c r="V610" i="9"/>
  <c r="AE610" i="9"/>
  <c r="W610" i="9"/>
  <c r="AF610" i="9"/>
  <c r="X610" i="9"/>
  <c r="AG610" i="9"/>
  <c r="AA610" i="9"/>
  <c r="Z610" i="9"/>
  <c r="F611" i="9"/>
  <c r="J611" i="9" l="1"/>
  <c r="R611" i="9"/>
  <c r="Z611" i="9"/>
  <c r="K611" i="9"/>
  <c r="S611" i="9"/>
  <c r="AA611" i="9"/>
  <c r="L611" i="9"/>
  <c r="T611" i="9"/>
  <c r="AB611" i="9"/>
  <c r="M611" i="9"/>
  <c r="U611" i="9"/>
  <c r="AC611" i="9"/>
  <c r="N611" i="9"/>
  <c r="V611" i="9"/>
  <c r="AD611" i="9"/>
  <c r="O611" i="9"/>
  <c r="W611" i="9"/>
  <c r="AE611" i="9"/>
  <c r="I611" i="9"/>
  <c r="Q611" i="9"/>
  <c r="Y611" i="9"/>
  <c r="AG611" i="9"/>
  <c r="H611" i="9"/>
  <c r="P611" i="9"/>
  <c r="X611" i="9"/>
  <c r="AF611" i="9"/>
  <c r="F612" i="9"/>
  <c r="H612" i="9" l="1"/>
  <c r="P612" i="9"/>
  <c r="X612" i="9"/>
  <c r="AF612" i="9"/>
  <c r="I612" i="9"/>
  <c r="Q612" i="9"/>
  <c r="Y612" i="9"/>
  <c r="AG612" i="9"/>
  <c r="J612" i="9"/>
  <c r="R612" i="9"/>
  <c r="Z612" i="9"/>
  <c r="K612" i="9"/>
  <c r="S612" i="9"/>
  <c r="AA612" i="9"/>
  <c r="L612" i="9"/>
  <c r="T612" i="9"/>
  <c r="AB612" i="9"/>
  <c r="M612" i="9"/>
  <c r="U612" i="9"/>
  <c r="AC612" i="9"/>
  <c r="O612" i="9"/>
  <c r="W612" i="9"/>
  <c r="AE612" i="9"/>
  <c r="AD612" i="9"/>
  <c r="N612" i="9"/>
  <c r="V612" i="9"/>
  <c r="F613" i="9"/>
  <c r="N613" i="9" l="1"/>
  <c r="V613" i="9"/>
  <c r="AD613" i="9"/>
  <c r="O613" i="9"/>
  <c r="W613" i="9"/>
  <c r="AE613" i="9"/>
  <c r="H613" i="9"/>
  <c r="P613" i="9"/>
  <c r="X613" i="9"/>
  <c r="AF613" i="9"/>
  <c r="I613" i="9"/>
  <c r="Q613" i="9"/>
  <c r="Y613" i="9"/>
  <c r="AG613" i="9"/>
  <c r="J613" i="9"/>
  <c r="R613" i="9"/>
  <c r="Z613" i="9"/>
  <c r="K613" i="9"/>
  <c r="S613" i="9"/>
  <c r="AA613" i="9"/>
  <c r="M613" i="9"/>
  <c r="U613" i="9"/>
  <c r="AC613" i="9"/>
  <c r="L613" i="9"/>
  <c r="T613" i="9"/>
  <c r="AB613" i="9"/>
  <c r="F614" i="9"/>
  <c r="L614" i="9" l="1"/>
  <c r="T614" i="9"/>
  <c r="AB614" i="9"/>
  <c r="M614" i="9"/>
  <c r="U614" i="9"/>
  <c r="AC614" i="9"/>
  <c r="N614" i="9"/>
  <c r="V614" i="9"/>
  <c r="AD614" i="9"/>
  <c r="O614" i="9"/>
  <c r="W614" i="9"/>
  <c r="AE614" i="9"/>
  <c r="H614" i="9"/>
  <c r="P614" i="9"/>
  <c r="X614" i="9"/>
  <c r="AF614" i="9"/>
  <c r="I614" i="9"/>
  <c r="Q614" i="9"/>
  <c r="Y614" i="9"/>
  <c r="AG614" i="9"/>
  <c r="K614" i="9"/>
  <c r="S614" i="9"/>
  <c r="AA614" i="9"/>
  <c r="J614" i="9"/>
  <c r="R614" i="9"/>
  <c r="Z614" i="9"/>
  <c r="F615" i="9"/>
  <c r="J615" i="9" l="1"/>
  <c r="R615" i="9"/>
  <c r="Z615" i="9"/>
  <c r="K615" i="9"/>
  <c r="S615" i="9"/>
  <c r="AA615" i="9"/>
  <c r="L615" i="9"/>
  <c r="T615" i="9"/>
  <c r="AB615" i="9"/>
  <c r="M615" i="9"/>
  <c r="U615" i="9"/>
  <c r="AC615" i="9"/>
  <c r="N615" i="9"/>
  <c r="V615" i="9"/>
  <c r="AD615" i="9"/>
  <c r="O615" i="9"/>
  <c r="W615" i="9"/>
  <c r="AE615" i="9"/>
  <c r="I615" i="9"/>
  <c r="Q615" i="9"/>
  <c r="Y615" i="9"/>
  <c r="AG615" i="9"/>
  <c r="P615" i="9"/>
  <c r="X615" i="9"/>
  <c r="AF615" i="9"/>
  <c r="H615" i="9"/>
  <c r="F616" i="9"/>
  <c r="H616" i="9" l="1"/>
  <c r="P616" i="9"/>
  <c r="X616" i="9"/>
  <c r="AF616" i="9"/>
  <c r="I616" i="9"/>
  <c r="Q616" i="9"/>
  <c r="Y616" i="9"/>
  <c r="AG616" i="9"/>
  <c r="J616" i="9"/>
  <c r="R616" i="9"/>
  <c r="Z616" i="9"/>
  <c r="K616" i="9"/>
  <c r="S616" i="9"/>
  <c r="AA616" i="9"/>
  <c r="L616" i="9"/>
  <c r="T616" i="9"/>
  <c r="AB616" i="9"/>
  <c r="M616" i="9"/>
  <c r="U616" i="9"/>
  <c r="AC616" i="9"/>
  <c r="O616" i="9"/>
  <c r="W616" i="9"/>
  <c r="AE616" i="9"/>
  <c r="N616" i="9"/>
  <c r="V616" i="9"/>
  <c r="AD616" i="9"/>
  <c r="F617" i="9"/>
  <c r="N617" i="9" l="1"/>
  <c r="V617" i="9"/>
  <c r="AD617" i="9"/>
  <c r="O617" i="9"/>
  <c r="W617" i="9"/>
  <c r="AE617" i="9"/>
  <c r="H617" i="9"/>
  <c r="P617" i="9"/>
  <c r="X617" i="9"/>
  <c r="AF617" i="9"/>
  <c r="I617" i="9"/>
  <c r="Q617" i="9"/>
  <c r="Y617" i="9"/>
  <c r="AG617" i="9"/>
  <c r="J617" i="9"/>
  <c r="R617" i="9"/>
  <c r="Z617" i="9"/>
  <c r="K617" i="9"/>
  <c r="S617" i="9"/>
  <c r="AA617" i="9"/>
  <c r="M617" i="9"/>
  <c r="U617" i="9"/>
  <c r="AC617" i="9"/>
  <c r="AB617" i="9"/>
  <c r="L617" i="9"/>
  <c r="T617" i="9"/>
  <c r="F618" i="9"/>
  <c r="L618" i="9" l="1"/>
  <c r="T618" i="9"/>
  <c r="AB618" i="9"/>
  <c r="M618" i="9"/>
  <c r="U618" i="9"/>
  <c r="AC618" i="9"/>
  <c r="N618" i="9"/>
  <c r="V618" i="9"/>
  <c r="AD618" i="9"/>
  <c r="O618" i="9"/>
  <c r="W618" i="9"/>
  <c r="AE618" i="9"/>
  <c r="H618" i="9"/>
  <c r="P618" i="9"/>
  <c r="X618" i="9"/>
  <c r="AF618" i="9"/>
  <c r="I618" i="9"/>
  <c r="Q618" i="9"/>
  <c r="Y618" i="9"/>
  <c r="AG618" i="9"/>
  <c r="K618" i="9"/>
  <c r="S618" i="9"/>
  <c r="AA618" i="9"/>
  <c r="J618" i="9"/>
  <c r="R618" i="9"/>
  <c r="Z618" i="9"/>
  <c r="F619" i="9"/>
  <c r="J619" i="9" l="1"/>
  <c r="R619" i="9"/>
  <c r="Z619" i="9"/>
  <c r="K619" i="9"/>
  <c r="S619" i="9"/>
  <c r="AA619" i="9"/>
  <c r="L619" i="9"/>
  <c r="T619" i="9"/>
  <c r="AB619" i="9"/>
  <c r="M619" i="9"/>
  <c r="U619" i="9"/>
  <c r="AC619" i="9"/>
  <c r="N619" i="9"/>
  <c r="V619" i="9"/>
  <c r="AD619" i="9"/>
  <c r="O619" i="9"/>
  <c r="W619" i="9"/>
  <c r="AE619" i="9"/>
  <c r="I619" i="9"/>
  <c r="Q619" i="9"/>
  <c r="Y619" i="9"/>
  <c r="AG619" i="9"/>
  <c r="H619" i="9"/>
  <c r="P619" i="9"/>
  <c r="X619" i="9"/>
  <c r="AF619" i="9"/>
  <c r="F620" i="9"/>
  <c r="H620" i="9" l="1"/>
  <c r="P620" i="9"/>
  <c r="X620" i="9"/>
  <c r="AF620" i="9"/>
  <c r="I620" i="9"/>
  <c r="Q620" i="9"/>
  <c r="Y620" i="9"/>
  <c r="AG620" i="9"/>
  <c r="J620" i="9"/>
  <c r="R620" i="9"/>
  <c r="Z620" i="9"/>
  <c r="K620" i="9"/>
  <c r="S620" i="9"/>
  <c r="AA620" i="9"/>
  <c r="L620" i="9"/>
  <c r="T620" i="9"/>
  <c r="AB620" i="9"/>
  <c r="M620" i="9"/>
  <c r="U620" i="9"/>
  <c r="AC620" i="9"/>
  <c r="O620" i="9"/>
  <c r="W620" i="9"/>
  <c r="AE620" i="9"/>
  <c r="N620" i="9"/>
  <c r="V620" i="9"/>
  <c r="AD620" i="9"/>
  <c r="F621" i="9"/>
  <c r="N621" i="9" l="1"/>
  <c r="V621" i="9"/>
  <c r="AD621" i="9"/>
  <c r="O621" i="9"/>
  <c r="W621" i="9"/>
  <c r="AE621" i="9"/>
  <c r="H621" i="9"/>
  <c r="P621" i="9"/>
  <c r="X621" i="9"/>
  <c r="AF621" i="9"/>
  <c r="I621" i="9"/>
  <c r="Q621" i="9"/>
  <c r="Y621" i="9"/>
  <c r="AG621" i="9"/>
  <c r="J621" i="9"/>
  <c r="R621" i="9"/>
  <c r="Z621" i="9"/>
  <c r="K621" i="9"/>
  <c r="S621" i="9"/>
  <c r="AA621" i="9"/>
  <c r="M621" i="9"/>
  <c r="U621" i="9"/>
  <c r="AC621" i="9"/>
  <c r="L621" i="9"/>
  <c r="T621" i="9"/>
  <c r="AB621" i="9"/>
  <c r="F622" i="9"/>
  <c r="L622" i="9" l="1"/>
  <c r="T622" i="9"/>
  <c r="AB622" i="9"/>
  <c r="M622" i="9"/>
  <c r="U622" i="9"/>
  <c r="AC622" i="9"/>
  <c r="N622" i="9"/>
  <c r="V622" i="9"/>
  <c r="AD622" i="9"/>
  <c r="O622" i="9"/>
  <c r="W622" i="9"/>
  <c r="AE622" i="9"/>
  <c r="H622" i="9"/>
  <c r="P622" i="9"/>
  <c r="X622" i="9"/>
  <c r="AF622" i="9"/>
  <c r="I622" i="9"/>
  <c r="Q622" i="9"/>
  <c r="Y622" i="9"/>
  <c r="AG622" i="9"/>
  <c r="K622" i="9"/>
  <c r="S622" i="9"/>
  <c r="AA622" i="9"/>
  <c r="Z622" i="9"/>
  <c r="J622" i="9"/>
  <c r="R622" i="9"/>
  <c r="F623" i="9"/>
  <c r="J623" i="9" l="1"/>
  <c r="R623" i="9"/>
  <c r="Z623" i="9"/>
  <c r="K623" i="9"/>
  <c r="S623" i="9"/>
  <c r="AA623" i="9"/>
  <c r="L623" i="9"/>
  <c r="T623" i="9"/>
  <c r="AB623" i="9"/>
  <c r="M623" i="9"/>
  <c r="U623" i="9"/>
  <c r="AC623" i="9"/>
  <c r="N623" i="9"/>
  <c r="V623" i="9"/>
  <c r="AD623" i="9"/>
  <c r="O623" i="9"/>
  <c r="W623" i="9"/>
  <c r="AE623" i="9"/>
  <c r="I623" i="9"/>
  <c r="Q623" i="9"/>
  <c r="Y623" i="9"/>
  <c r="AG623" i="9"/>
  <c r="H623" i="9"/>
  <c r="P623" i="9"/>
  <c r="X623" i="9"/>
  <c r="AF623" i="9"/>
  <c r="F624" i="9"/>
  <c r="H624" i="9" l="1"/>
  <c r="P624" i="9"/>
  <c r="X624" i="9"/>
  <c r="AF624" i="9"/>
  <c r="I624" i="9"/>
  <c r="Q624" i="9"/>
  <c r="Y624" i="9"/>
  <c r="AG624" i="9"/>
  <c r="J624" i="9"/>
  <c r="R624" i="9"/>
  <c r="Z624" i="9"/>
  <c r="K624" i="9"/>
  <c r="S624" i="9"/>
  <c r="AA624" i="9"/>
  <c r="L624" i="9"/>
  <c r="T624" i="9"/>
  <c r="AB624" i="9"/>
  <c r="M624" i="9"/>
  <c r="U624" i="9"/>
  <c r="AC624" i="9"/>
  <c r="O624" i="9"/>
  <c r="W624" i="9"/>
  <c r="AE624" i="9"/>
  <c r="N624" i="9"/>
  <c r="V624" i="9"/>
  <c r="AD624" i="9"/>
  <c r="F625" i="9"/>
  <c r="N625" i="9" l="1"/>
  <c r="V625" i="9"/>
  <c r="AD625" i="9"/>
  <c r="O625" i="9"/>
  <c r="W625" i="9"/>
  <c r="AE625" i="9"/>
  <c r="H625" i="9"/>
  <c r="P625" i="9"/>
  <c r="X625" i="9"/>
  <c r="AF625" i="9"/>
  <c r="I625" i="9"/>
  <c r="Q625" i="9"/>
  <c r="Y625" i="9"/>
  <c r="AG625" i="9"/>
  <c r="J625" i="9"/>
  <c r="R625" i="9"/>
  <c r="Z625" i="9"/>
  <c r="K625" i="9"/>
  <c r="S625" i="9"/>
  <c r="AA625" i="9"/>
  <c r="M625" i="9"/>
  <c r="U625" i="9"/>
  <c r="AC625" i="9"/>
  <c r="L625" i="9"/>
  <c r="T625" i="9"/>
  <c r="AB625" i="9"/>
  <c r="F626" i="9"/>
  <c r="L626" i="9" l="1"/>
  <c r="T626" i="9"/>
  <c r="AB626" i="9"/>
  <c r="M626" i="9"/>
  <c r="U626" i="9"/>
  <c r="AC626" i="9"/>
  <c r="N626" i="9"/>
  <c r="V626" i="9"/>
  <c r="AD626" i="9"/>
  <c r="O626" i="9"/>
  <c r="W626" i="9"/>
  <c r="AE626" i="9"/>
  <c r="H626" i="9"/>
  <c r="P626" i="9"/>
  <c r="X626" i="9"/>
  <c r="AF626" i="9"/>
  <c r="I626" i="9"/>
  <c r="Q626" i="9"/>
  <c r="Y626" i="9"/>
  <c r="AG626" i="9"/>
  <c r="K626" i="9"/>
  <c r="S626" i="9"/>
  <c r="AA626" i="9"/>
  <c r="J626" i="9"/>
  <c r="R626" i="9"/>
  <c r="Z626" i="9"/>
  <c r="F627" i="9"/>
  <c r="J627" i="9" l="1"/>
  <c r="R627" i="9"/>
  <c r="Z627" i="9"/>
  <c r="K627" i="9"/>
  <c r="S627" i="9"/>
  <c r="AA627" i="9"/>
  <c r="L627" i="9"/>
  <c r="T627" i="9"/>
  <c r="AB627" i="9"/>
  <c r="M627" i="9"/>
  <c r="U627" i="9"/>
  <c r="AC627" i="9"/>
  <c r="N627" i="9"/>
  <c r="V627" i="9"/>
  <c r="AD627" i="9"/>
  <c r="O627" i="9"/>
  <c r="W627" i="9"/>
  <c r="AE627" i="9"/>
  <c r="I627" i="9"/>
  <c r="Q627" i="9"/>
  <c r="Y627" i="9"/>
  <c r="AG627" i="9"/>
  <c r="X627" i="9"/>
  <c r="AF627" i="9"/>
  <c r="H627" i="9"/>
  <c r="P627" i="9"/>
  <c r="F628" i="9"/>
  <c r="H628" i="9" l="1"/>
  <c r="P628" i="9"/>
  <c r="X628" i="9"/>
  <c r="AF628" i="9"/>
  <c r="I628" i="9"/>
  <c r="Q628" i="9"/>
  <c r="Y628" i="9"/>
  <c r="AG628" i="9"/>
  <c r="J628" i="9"/>
  <c r="R628" i="9"/>
  <c r="Z628" i="9"/>
  <c r="K628" i="9"/>
  <c r="S628" i="9"/>
  <c r="AA628" i="9"/>
  <c r="L628" i="9"/>
  <c r="T628" i="9"/>
  <c r="AB628" i="9"/>
  <c r="M628" i="9"/>
  <c r="U628" i="9"/>
  <c r="AC628" i="9"/>
  <c r="O628" i="9"/>
  <c r="W628" i="9"/>
  <c r="AE628" i="9"/>
  <c r="N628" i="9"/>
  <c r="V628" i="9"/>
  <c r="AD628" i="9"/>
  <c r="F629" i="9"/>
  <c r="N629" i="9" l="1"/>
  <c r="V629" i="9"/>
  <c r="AD629" i="9"/>
  <c r="O629" i="9"/>
  <c r="W629" i="9"/>
  <c r="AE629" i="9"/>
  <c r="H629" i="9"/>
  <c r="P629" i="9"/>
  <c r="X629" i="9"/>
  <c r="AF629" i="9"/>
  <c r="I629" i="9"/>
  <c r="Q629" i="9"/>
  <c r="Y629" i="9"/>
  <c r="AG629" i="9"/>
  <c r="J629" i="9"/>
  <c r="R629" i="9"/>
  <c r="Z629" i="9"/>
  <c r="K629" i="9"/>
  <c r="S629" i="9"/>
  <c r="AA629" i="9"/>
  <c r="M629" i="9"/>
  <c r="U629" i="9"/>
  <c r="AC629" i="9"/>
  <c r="L629" i="9"/>
  <c r="T629" i="9"/>
  <c r="AB629" i="9"/>
  <c r="F630" i="9"/>
  <c r="L630" i="9" l="1"/>
  <c r="T630" i="9"/>
  <c r="AB630" i="9"/>
  <c r="M630" i="9"/>
  <c r="U630" i="9"/>
  <c r="AC630" i="9"/>
  <c r="N630" i="9"/>
  <c r="V630" i="9"/>
  <c r="AD630" i="9"/>
  <c r="O630" i="9"/>
  <c r="W630" i="9"/>
  <c r="AE630" i="9"/>
  <c r="H630" i="9"/>
  <c r="P630" i="9"/>
  <c r="X630" i="9"/>
  <c r="AF630" i="9"/>
  <c r="I630" i="9"/>
  <c r="Q630" i="9"/>
  <c r="Y630" i="9"/>
  <c r="AG630" i="9"/>
  <c r="K630" i="9"/>
  <c r="S630" i="9"/>
  <c r="AA630" i="9"/>
  <c r="J630" i="9"/>
  <c r="R630" i="9"/>
  <c r="Z630" i="9"/>
  <c r="F631" i="9"/>
  <c r="J631" i="9" l="1"/>
  <c r="R631" i="9"/>
  <c r="Z631" i="9"/>
  <c r="K631" i="9"/>
  <c r="S631" i="9"/>
  <c r="AA631" i="9"/>
  <c r="L631" i="9"/>
  <c r="T631" i="9"/>
  <c r="AB631" i="9"/>
  <c r="M631" i="9"/>
  <c r="U631" i="9"/>
  <c r="AC631" i="9"/>
  <c r="N631" i="9"/>
  <c r="V631" i="9"/>
  <c r="AD631" i="9"/>
  <c r="O631" i="9"/>
  <c r="W631" i="9"/>
  <c r="AE631" i="9"/>
  <c r="I631" i="9"/>
  <c r="Q631" i="9"/>
  <c r="Y631" i="9"/>
  <c r="AG631" i="9"/>
  <c r="H631" i="9"/>
  <c r="P631" i="9"/>
  <c r="X631" i="9"/>
  <c r="AF631" i="9"/>
  <c r="F632" i="9"/>
  <c r="H632" i="9" l="1"/>
  <c r="P632" i="9"/>
  <c r="X632" i="9"/>
  <c r="AF632" i="9"/>
  <c r="I632" i="9"/>
  <c r="Q632" i="9"/>
  <c r="Y632" i="9"/>
  <c r="AG632" i="9"/>
  <c r="J632" i="9"/>
  <c r="R632" i="9"/>
  <c r="Z632" i="9"/>
  <c r="K632" i="9"/>
  <c r="S632" i="9"/>
  <c r="AA632" i="9"/>
  <c r="L632" i="9"/>
  <c r="T632" i="9"/>
  <c r="AB632" i="9"/>
  <c r="M632" i="9"/>
  <c r="U632" i="9"/>
  <c r="AC632" i="9"/>
  <c r="O632" i="9"/>
  <c r="W632" i="9"/>
  <c r="AE632" i="9"/>
  <c r="V632" i="9"/>
  <c r="AD632" i="9"/>
  <c r="N632" i="9"/>
  <c r="F633" i="9"/>
  <c r="N633" i="9" l="1"/>
  <c r="V633" i="9"/>
  <c r="AD633" i="9"/>
  <c r="O633" i="9"/>
  <c r="W633" i="9"/>
  <c r="AE633" i="9"/>
  <c r="H633" i="9"/>
  <c r="P633" i="9"/>
  <c r="X633" i="9"/>
  <c r="AF633" i="9"/>
  <c r="I633" i="9"/>
  <c r="Q633" i="9"/>
  <c r="Y633" i="9"/>
  <c r="AG633" i="9"/>
  <c r="J633" i="9"/>
  <c r="R633" i="9"/>
  <c r="Z633" i="9"/>
  <c r="K633" i="9"/>
  <c r="S633" i="9"/>
  <c r="AA633" i="9"/>
  <c r="M633" i="9"/>
  <c r="U633" i="9"/>
  <c r="AC633" i="9"/>
  <c r="L633" i="9"/>
  <c r="T633" i="9"/>
  <c r="AB633" i="9"/>
  <c r="F634" i="9"/>
  <c r="L634" i="9" l="1"/>
  <c r="T634" i="9"/>
  <c r="AB634" i="9"/>
  <c r="M634" i="9"/>
  <c r="U634" i="9"/>
  <c r="AC634" i="9"/>
  <c r="N634" i="9"/>
  <c r="V634" i="9"/>
  <c r="AD634" i="9"/>
  <c r="O634" i="9"/>
  <c r="W634" i="9"/>
  <c r="AE634" i="9"/>
  <c r="H634" i="9"/>
  <c r="P634" i="9"/>
  <c r="X634" i="9"/>
  <c r="AF634" i="9"/>
  <c r="I634" i="9"/>
  <c r="Q634" i="9"/>
  <c r="Y634" i="9"/>
  <c r="AG634" i="9"/>
  <c r="K634" i="9"/>
  <c r="S634" i="9"/>
  <c r="AA634" i="9"/>
  <c r="J634" i="9"/>
  <c r="R634" i="9"/>
  <c r="Z634" i="9"/>
  <c r="F635" i="9"/>
  <c r="J635" i="9" l="1"/>
  <c r="R635" i="9"/>
  <c r="Z635" i="9"/>
  <c r="K635" i="9"/>
  <c r="S635" i="9"/>
  <c r="AA635" i="9"/>
  <c r="L635" i="9"/>
  <c r="T635" i="9"/>
  <c r="AB635" i="9"/>
  <c r="M635" i="9"/>
  <c r="U635" i="9"/>
  <c r="AC635" i="9"/>
  <c r="N635" i="9"/>
  <c r="V635" i="9"/>
  <c r="AD635" i="9"/>
  <c r="O635" i="9"/>
  <c r="W635" i="9"/>
  <c r="AE635" i="9"/>
  <c r="I635" i="9"/>
  <c r="Q635" i="9"/>
  <c r="Y635" i="9"/>
  <c r="AG635" i="9"/>
  <c r="H635" i="9"/>
  <c r="P635" i="9"/>
  <c r="X635" i="9"/>
  <c r="AF635" i="9"/>
  <c r="F636" i="9"/>
  <c r="H636" i="9" l="1"/>
  <c r="P636" i="9"/>
  <c r="X636" i="9"/>
  <c r="AF636" i="9"/>
  <c r="I636" i="9"/>
  <c r="Q636" i="9"/>
  <c r="Y636" i="9"/>
  <c r="AG636" i="9"/>
  <c r="J636" i="9"/>
  <c r="R636" i="9"/>
  <c r="Z636" i="9"/>
  <c r="K636" i="9"/>
  <c r="S636" i="9"/>
  <c r="AA636" i="9"/>
  <c r="L636" i="9"/>
  <c r="T636" i="9"/>
  <c r="AB636" i="9"/>
  <c r="M636" i="9"/>
  <c r="U636" i="9"/>
  <c r="AC636" i="9"/>
  <c r="O636" i="9"/>
  <c r="W636" i="9"/>
  <c r="AE636" i="9"/>
  <c r="N636" i="9"/>
  <c r="V636" i="9"/>
  <c r="AD636" i="9"/>
  <c r="F637" i="9"/>
  <c r="N637" i="9" l="1"/>
  <c r="V637" i="9"/>
  <c r="AD637" i="9"/>
  <c r="O637" i="9"/>
  <c r="W637" i="9"/>
  <c r="AE637" i="9"/>
  <c r="H637" i="9"/>
  <c r="P637" i="9"/>
  <c r="X637" i="9"/>
  <c r="AF637" i="9"/>
  <c r="I637" i="9"/>
  <c r="Q637" i="9"/>
  <c r="Y637" i="9"/>
  <c r="AG637" i="9"/>
  <c r="J637" i="9"/>
  <c r="R637" i="9"/>
  <c r="Z637" i="9"/>
  <c r="K637" i="9"/>
  <c r="S637" i="9"/>
  <c r="AA637" i="9"/>
  <c r="M637" i="9"/>
  <c r="U637" i="9"/>
  <c r="AC637" i="9"/>
  <c r="T637" i="9"/>
  <c r="AB637" i="9"/>
  <c r="L637" i="9"/>
  <c r="F638" i="9"/>
  <c r="L638" i="9" l="1"/>
  <c r="T638" i="9"/>
  <c r="AB638" i="9"/>
  <c r="M638" i="9"/>
  <c r="U638" i="9"/>
  <c r="AC638" i="9"/>
  <c r="N638" i="9"/>
  <c r="V638" i="9"/>
  <c r="AD638" i="9"/>
  <c r="O638" i="9"/>
  <c r="W638" i="9"/>
  <c r="AE638" i="9"/>
  <c r="H638" i="9"/>
  <c r="P638" i="9"/>
  <c r="X638" i="9"/>
  <c r="AF638" i="9"/>
  <c r="I638" i="9"/>
  <c r="Q638" i="9"/>
  <c r="Y638" i="9"/>
  <c r="AG638" i="9"/>
  <c r="K638" i="9"/>
  <c r="S638" i="9"/>
  <c r="AA638" i="9"/>
  <c r="J638" i="9"/>
  <c r="R638" i="9"/>
  <c r="Z638" i="9"/>
  <c r="F639" i="9"/>
  <c r="J639" i="9" l="1"/>
  <c r="R639" i="9"/>
  <c r="Z639" i="9"/>
  <c r="K639" i="9"/>
  <c r="S639" i="9"/>
  <c r="AA639" i="9"/>
  <c r="L639" i="9"/>
  <c r="T639" i="9"/>
  <c r="AB639" i="9"/>
  <c r="M639" i="9"/>
  <c r="U639" i="9"/>
  <c r="AC639" i="9"/>
  <c r="N639" i="9"/>
  <c r="V639" i="9"/>
  <c r="AD639" i="9"/>
  <c r="O639" i="9"/>
  <c r="W639" i="9"/>
  <c r="AE639" i="9"/>
  <c r="I639" i="9"/>
  <c r="Q639" i="9"/>
  <c r="Y639" i="9"/>
  <c r="AG639" i="9"/>
  <c r="AF639" i="9"/>
  <c r="H639" i="9"/>
  <c r="P639" i="9"/>
  <c r="X639" i="9"/>
  <c r="F640" i="9"/>
  <c r="H640" i="9" l="1"/>
  <c r="P640" i="9"/>
  <c r="X640" i="9"/>
  <c r="AF640" i="9"/>
  <c r="I640" i="9"/>
  <c r="Q640" i="9"/>
  <c r="Y640" i="9"/>
  <c r="AG640" i="9"/>
  <c r="J640" i="9"/>
  <c r="R640" i="9"/>
  <c r="Z640" i="9"/>
  <c r="K640" i="9"/>
  <c r="S640" i="9"/>
  <c r="AA640" i="9"/>
  <c r="L640" i="9"/>
  <c r="T640" i="9"/>
  <c r="AB640" i="9"/>
  <c r="M640" i="9"/>
  <c r="U640" i="9"/>
  <c r="AC640" i="9"/>
  <c r="O640" i="9"/>
  <c r="W640" i="9"/>
  <c r="AE640" i="9"/>
  <c r="N640" i="9"/>
  <c r="V640" i="9"/>
  <c r="AD640" i="9"/>
  <c r="F641" i="9"/>
  <c r="N641" i="9" l="1"/>
  <c r="V641" i="9"/>
  <c r="AD641" i="9"/>
  <c r="O641" i="9"/>
  <c r="W641" i="9"/>
  <c r="AE641" i="9"/>
  <c r="H641" i="9"/>
  <c r="P641" i="9"/>
  <c r="X641" i="9"/>
  <c r="AF641" i="9"/>
  <c r="I641" i="9"/>
  <c r="Q641" i="9"/>
  <c r="Y641" i="9"/>
  <c r="AG641" i="9"/>
  <c r="J641" i="9"/>
  <c r="R641" i="9"/>
  <c r="Z641" i="9"/>
  <c r="K641" i="9"/>
  <c r="S641" i="9"/>
  <c r="AA641" i="9"/>
  <c r="M641" i="9"/>
  <c r="U641" i="9"/>
  <c r="AC641" i="9"/>
  <c r="L641" i="9"/>
  <c r="T641" i="9"/>
  <c r="AB641" i="9"/>
  <c r="F642" i="9"/>
  <c r="L642" i="9" l="1"/>
  <c r="T642" i="9"/>
  <c r="AB642" i="9"/>
  <c r="M642" i="9"/>
  <c r="U642" i="9"/>
  <c r="AC642" i="9"/>
  <c r="N642" i="9"/>
  <c r="V642" i="9"/>
  <c r="AD642" i="9"/>
  <c r="O642" i="9"/>
  <c r="W642" i="9"/>
  <c r="AE642" i="9"/>
  <c r="H642" i="9"/>
  <c r="P642" i="9"/>
  <c r="X642" i="9"/>
  <c r="AF642" i="9"/>
  <c r="I642" i="9"/>
  <c r="Q642" i="9"/>
  <c r="Y642" i="9"/>
  <c r="AG642" i="9"/>
  <c r="K642" i="9"/>
  <c r="S642" i="9"/>
  <c r="AA642" i="9"/>
  <c r="R642" i="9"/>
  <c r="Z642" i="9"/>
  <c r="J642" i="9"/>
  <c r="F643" i="9"/>
  <c r="J643" i="9" l="1"/>
  <c r="R643" i="9"/>
  <c r="Z643" i="9"/>
  <c r="K643" i="9"/>
  <c r="S643" i="9"/>
  <c r="AA643" i="9"/>
  <c r="L643" i="9"/>
  <c r="T643" i="9"/>
  <c r="AB643" i="9"/>
  <c r="M643" i="9"/>
  <c r="U643" i="9"/>
  <c r="AC643" i="9"/>
  <c r="N643" i="9"/>
  <c r="V643" i="9"/>
  <c r="AD643" i="9"/>
  <c r="O643" i="9"/>
  <c r="W643" i="9"/>
  <c r="AE643" i="9"/>
  <c r="I643" i="9"/>
  <c r="Q643" i="9"/>
  <c r="Y643" i="9"/>
  <c r="AG643" i="9"/>
  <c r="H643" i="9"/>
  <c r="P643" i="9"/>
  <c r="X643" i="9"/>
  <c r="AF643" i="9"/>
  <c r="F644" i="9"/>
  <c r="H644" i="9" l="1"/>
  <c r="P644" i="9"/>
  <c r="X644" i="9"/>
  <c r="AF644" i="9"/>
  <c r="I644" i="9"/>
  <c r="Q644" i="9"/>
  <c r="Y644" i="9"/>
  <c r="AG644" i="9"/>
  <c r="J644" i="9"/>
  <c r="R644" i="9"/>
  <c r="Z644" i="9"/>
  <c r="K644" i="9"/>
  <c r="S644" i="9"/>
  <c r="AA644" i="9"/>
  <c r="L644" i="9"/>
  <c r="T644" i="9"/>
  <c r="AB644" i="9"/>
  <c r="M644" i="9"/>
  <c r="U644" i="9"/>
  <c r="AC644" i="9"/>
  <c r="O644" i="9"/>
  <c r="W644" i="9"/>
  <c r="AE644" i="9"/>
  <c r="AD644" i="9"/>
  <c r="N644" i="9"/>
  <c r="V644" i="9"/>
  <c r="F645" i="9"/>
  <c r="N645" i="9" l="1"/>
  <c r="V645" i="9"/>
  <c r="AD645" i="9"/>
  <c r="O645" i="9"/>
  <c r="W645" i="9"/>
  <c r="AE645" i="9"/>
  <c r="H645" i="9"/>
  <c r="P645" i="9"/>
  <c r="X645" i="9"/>
  <c r="AF645" i="9"/>
  <c r="I645" i="9"/>
  <c r="Q645" i="9"/>
  <c r="Y645" i="9"/>
  <c r="AG645" i="9"/>
  <c r="J645" i="9"/>
  <c r="R645" i="9"/>
  <c r="Z645" i="9"/>
  <c r="K645" i="9"/>
  <c r="S645" i="9"/>
  <c r="AA645" i="9"/>
  <c r="M645" i="9"/>
  <c r="U645" i="9"/>
  <c r="AC645" i="9"/>
  <c r="L645" i="9"/>
  <c r="T645" i="9"/>
  <c r="AB645" i="9"/>
  <c r="F646" i="9"/>
  <c r="L646" i="9" l="1"/>
  <c r="T646" i="9"/>
  <c r="AB646" i="9"/>
  <c r="M646" i="9"/>
  <c r="U646" i="9"/>
  <c r="AC646" i="9"/>
  <c r="N646" i="9"/>
  <c r="V646" i="9"/>
  <c r="AD646" i="9"/>
  <c r="O646" i="9"/>
  <c r="W646" i="9"/>
  <c r="AE646" i="9"/>
  <c r="H646" i="9"/>
  <c r="P646" i="9"/>
  <c r="X646" i="9"/>
  <c r="AF646" i="9"/>
  <c r="I646" i="9"/>
  <c r="Q646" i="9"/>
  <c r="Y646" i="9"/>
  <c r="AG646" i="9"/>
  <c r="K646" i="9"/>
  <c r="S646" i="9"/>
  <c r="AA646" i="9"/>
  <c r="J646" i="9"/>
  <c r="R646" i="9"/>
  <c r="Z646" i="9"/>
  <c r="F647" i="9"/>
  <c r="J647" i="9" l="1"/>
  <c r="R647" i="9"/>
  <c r="Z647" i="9"/>
  <c r="K647" i="9"/>
  <c r="S647" i="9"/>
  <c r="AA647" i="9"/>
  <c r="L647" i="9"/>
  <c r="T647" i="9"/>
  <c r="AB647" i="9"/>
  <c r="M647" i="9"/>
  <c r="U647" i="9"/>
  <c r="AC647" i="9"/>
  <c r="N647" i="9"/>
  <c r="V647" i="9"/>
  <c r="AD647" i="9"/>
  <c r="O647" i="9"/>
  <c r="W647" i="9"/>
  <c r="AE647" i="9"/>
  <c r="I647" i="9"/>
  <c r="Q647" i="9"/>
  <c r="Y647" i="9"/>
  <c r="AG647" i="9"/>
  <c r="P647" i="9"/>
  <c r="X647" i="9"/>
  <c r="AF647" i="9"/>
  <c r="H647" i="9"/>
  <c r="F648" i="9"/>
  <c r="H648" i="9" l="1"/>
  <c r="P648" i="9"/>
  <c r="X648" i="9"/>
  <c r="AF648" i="9"/>
  <c r="I648" i="9"/>
  <c r="Q648" i="9"/>
  <c r="Y648" i="9"/>
  <c r="AG648" i="9"/>
  <c r="J648" i="9"/>
  <c r="R648" i="9"/>
  <c r="Z648" i="9"/>
  <c r="K648" i="9"/>
  <c r="S648" i="9"/>
  <c r="AA648" i="9"/>
  <c r="L648" i="9"/>
  <c r="T648" i="9"/>
  <c r="AB648" i="9"/>
  <c r="M648" i="9"/>
  <c r="U648" i="9"/>
  <c r="AC648" i="9"/>
  <c r="O648" i="9"/>
  <c r="W648" i="9"/>
  <c r="AE648" i="9"/>
  <c r="N648" i="9"/>
  <c r="V648" i="9"/>
  <c r="AD648" i="9"/>
  <c r="F649" i="9"/>
  <c r="N649" i="9" l="1"/>
  <c r="V649" i="9"/>
  <c r="AD649" i="9"/>
  <c r="O649" i="9"/>
  <c r="W649" i="9"/>
  <c r="AE649" i="9"/>
  <c r="H649" i="9"/>
  <c r="P649" i="9"/>
  <c r="X649" i="9"/>
  <c r="AF649" i="9"/>
  <c r="I649" i="9"/>
  <c r="Q649" i="9"/>
  <c r="Y649" i="9"/>
  <c r="AG649" i="9"/>
  <c r="J649" i="9"/>
  <c r="R649" i="9"/>
  <c r="Z649" i="9"/>
  <c r="K649" i="9"/>
  <c r="S649" i="9"/>
  <c r="AA649" i="9"/>
  <c r="M649" i="9"/>
  <c r="U649" i="9"/>
  <c r="AC649" i="9"/>
  <c r="AB649" i="9"/>
  <c r="L649" i="9"/>
  <c r="T649" i="9"/>
  <c r="F650" i="9"/>
  <c r="L650" i="9" l="1"/>
  <c r="T650" i="9"/>
  <c r="AB650" i="9"/>
  <c r="M650" i="9"/>
  <c r="U650" i="9"/>
  <c r="AC650" i="9"/>
  <c r="N650" i="9"/>
  <c r="V650" i="9"/>
  <c r="AD650" i="9"/>
  <c r="O650" i="9"/>
  <c r="W650" i="9"/>
  <c r="AE650" i="9"/>
  <c r="H650" i="9"/>
  <c r="P650" i="9"/>
  <c r="X650" i="9"/>
  <c r="AF650" i="9"/>
  <c r="I650" i="9"/>
  <c r="Q650" i="9"/>
  <c r="Y650" i="9"/>
  <c r="AG650" i="9"/>
  <c r="K650" i="9"/>
  <c r="S650" i="9"/>
  <c r="AA650" i="9"/>
  <c r="J650" i="9"/>
  <c r="R650" i="9"/>
  <c r="Z650" i="9"/>
  <c r="F651" i="9"/>
  <c r="J651" i="9" l="1"/>
  <c r="R651" i="9"/>
  <c r="Z651" i="9"/>
  <c r="K651" i="9"/>
  <c r="S651" i="9"/>
  <c r="AA651" i="9"/>
  <c r="L651" i="9"/>
  <c r="T651" i="9"/>
  <c r="AB651" i="9"/>
  <c r="M651" i="9"/>
  <c r="U651" i="9"/>
  <c r="AC651" i="9"/>
  <c r="N651" i="9"/>
  <c r="V651" i="9"/>
  <c r="AD651" i="9"/>
  <c r="O651" i="9"/>
  <c r="W651" i="9"/>
  <c r="AE651" i="9"/>
  <c r="I651" i="9"/>
  <c r="Q651" i="9"/>
  <c r="Y651" i="9"/>
  <c r="AG651" i="9"/>
  <c r="H651" i="9"/>
  <c r="P651" i="9"/>
  <c r="X651" i="9"/>
  <c r="AF651" i="9"/>
  <c r="F652" i="9"/>
  <c r="H652" i="9" l="1"/>
  <c r="P652" i="9"/>
  <c r="X652" i="9"/>
  <c r="AF652" i="9"/>
  <c r="I652" i="9"/>
  <c r="Q652" i="9"/>
  <c r="Y652" i="9"/>
  <c r="AG652" i="9"/>
  <c r="J652" i="9"/>
  <c r="R652" i="9"/>
  <c r="Z652" i="9"/>
  <c r="K652" i="9"/>
  <c r="S652" i="9"/>
  <c r="AA652" i="9"/>
  <c r="L652" i="9"/>
  <c r="T652" i="9"/>
  <c r="AB652" i="9"/>
  <c r="M652" i="9"/>
  <c r="U652" i="9"/>
  <c r="AC652" i="9"/>
  <c r="O652" i="9"/>
  <c r="W652" i="9"/>
  <c r="AE652" i="9"/>
  <c r="N652" i="9"/>
  <c r="V652" i="9"/>
  <c r="AD652" i="9"/>
  <c r="F653" i="9"/>
  <c r="N653" i="9" l="1"/>
  <c r="V653" i="9"/>
  <c r="AD653" i="9"/>
  <c r="O653" i="9"/>
  <c r="W653" i="9"/>
  <c r="AE653" i="9"/>
  <c r="H653" i="9"/>
  <c r="P653" i="9"/>
  <c r="X653" i="9"/>
  <c r="AF653" i="9"/>
  <c r="I653" i="9"/>
  <c r="Q653" i="9"/>
  <c r="Y653" i="9"/>
  <c r="AG653" i="9"/>
  <c r="J653" i="9"/>
  <c r="R653" i="9"/>
  <c r="Z653" i="9"/>
  <c r="K653" i="9"/>
  <c r="S653" i="9"/>
  <c r="AA653" i="9"/>
  <c r="M653" i="9"/>
  <c r="U653" i="9"/>
  <c r="AC653" i="9"/>
  <c r="L653" i="9"/>
  <c r="T653" i="9"/>
  <c r="AB653" i="9"/>
  <c r="F654" i="9"/>
  <c r="L654" i="9" l="1"/>
  <c r="T654" i="9"/>
  <c r="AB654" i="9"/>
  <c r="M654" i="9"/>
  <c r="U654" i="9"/>
  <c r="AC654" i="9"/>
  <c r="N654" i="9"/>
  <c r="V654" i="9"/>
  <c r="AD654" i="9"/>
  <c r="O654" i="9"/>
  <c r="W654" i="9"/>
  <c r="AE654" i="9"/>
  <c r="H654" i="9"/>
  <c r="P654" i="9"/>
  <c r="X654" i="9"/>
  <c r="AF654" i="9"/>
  <c r="I654" i="9"/>
  <c r="Q654" i="9"/>
  <c r="Y654" i="9"/>
  <c r="AG654" i="9"/>
  <c r="K654" i="9"/>
  <c r="S654" i="9"/>
  <c r="AA654" i="9"/>
  <c r="Z654" i="9"/>
  <c r="J654" i="9"/>
  <c r="R654" i="9"/>
  <c r="F655" i="9"/>
  <c r="J655" i="9" l="1"/>
  <c r="R655" i="9"/>
  <c r="Z655" i="9"/>
  <c r="K655" i="9"/>
  <c r="S655" i="9"/>
  <c r="AA655" i="9"/>
  <c r="L655" i="9"/>
  <c r="T655" i="9"/>
  <c r="AB655" i="9"/>
  <c r="M655" i="9"/>
  <c r="U655" i="9"/>
  <c r="AC655" i="9"/>
  <c r="N655" i="9"/>
  <c r="V655" i="9"/>
  <c r="AD655" i="9"/>
  <c r="O655" i="9"/>
  <c r="W655" i="9"/>
  <c r="AE655" i="9"/>
  <c r="I655" i="9"/>
  <c r="Q655" i="9"/>
  <c r="Y655" i="9"/>
  <c r="AG655" i="9"/>
  <c r="H655" i="9"/>
  <c r="P655" i="9"/>
  <c r="X655" i="9"/>
  <c r="AF655" i="9"/>
  <c r="F656" i="9"/>
  <c r="H656" i="9" l="1"/>
  <c r="P656" i="9"/>
  <c r="X656" i="9"/>
  <c r="AF656" i="9"/>
  <c r="I656" i="9"/>
  <c r="Q656" i="9"/>
  <c r="Y656" i="9"/>
  <c r="AG656" i="9"/>
  <c r="J656" i="9"/>
  <c r="R656" i="9"/>
  <c r="Z656" i="9"/>
  <c r="K656" i="9"/>
  <c r="S656" i="9"/>
  <c r="AA656" i="9"/>
  <c r="L656" i="9"/>
  <c r="T656" i="9"/>
  <c r="AB656" i="9"/>
  <c r="M656" i="9"/>
  <c r="U656" i="9"/>
  <c r="AC656" i="9"/>
  <c r="O656" i="9"/>
  <c r="W656" i="9"/>
  <c r="AE656" i="9"/>
  <c r="N656" i="9"/>
  <c r="V656" i="9"/>
  <c r="AD656" i="9"/>
  <c r="F657" i="9"/>
  <c r="N657" i="9" l="1"/>
  <c r="V657" i="9"/>
  <c r="AD657" i="9"/>
  <c r="O657" i="9"/>
  <c r="W657" i="9"/>
  <c r="AE657" i="9"/>
  <c r="H657" i="9"/>
  <c r="P657" i="9"/>
  <c r="X657" i="9"/>
  <c r="AF657" i="9"/>
  <c r="I657" i="9"/>
  <c r="Q657" i="9"/>
  <c r="Y657" i="9"/>
  <c r="AG657" i="9"/>
  <c r="J657" i="9"/>
  <c r="R657" i="9"/>
  <c r="Z657" i="9"/>
  <c r="K657" i="9"/>
  <c r="S657" i="9"/>
  <c r="AA657" i="9"/>
  <c r="M657" i="9"/>
  <c r="U657" i="9"/>
  <c r="AC657" i="9"/>
  <c r="L657" i="9"/>
  <c r="T657" i="9"/>
  <c r="AB657" i="9"/>
  <c r="F658" i="9"/>
  <c r="L658" i="9" l="1"/>
  <c r="T658" i="9"/>
  <c r="AB658" i="9"/>
  <c r="M658" i="9"/>
  <c r="U658" i="9"/>
  <c r="AC658" i="9"/>
  <c r="N658" i="9"/>
  <c r="V658" i="9"/>
  <c r="AD658" i="9"/>
  <c r="O658" i="9"/>
  <c r="W658" i="9"/>
  <c r="AE658" i="9"/>
  <c r="H658" i="9"/>
  <c r="P658" i="9"/>
  <c r="X658" i="9"/>
  <c r="AF658" i="9"/>
  <c r="I658" i="9"/>
  <c r="Q658" i="9"/>
  <c r="Y658" i="9"/>
  <c r="AG658" i="9"/>
  <c r="K658" i="9"/>
  <c r="S658" i="9"/>
  <c r="AA658" i="9"/>
  <c r="J658" i="9"/>
  <c r="R658" i="9"/>
  <c r="Z658" i="9"/>
  <c r="F659" i="9"/>
  <c r="J659" i="9" l="1"/>
  <c r="R659" i="9"/>
  <c r="Z659" i="9"/>
  <c r="K659" i="9"/>
  <c r="S659" i="9"/>
  <c r="AA659" i="9"/>
  <c r="L659" i="9"/>
  <c r="T659" i="9"/>
  <c r="AB659" i="9"/>
  <c r="M659" i="9"/>
  <c r="U659" i="9"/>
  <c r="AC659" i="9"/>
  <c r="N659" i="9"/>
  <c r="V659" i="9"/>
  <c r="AD659" i="9"/>
  <c r="O659" i="9"/>
  <c r="W659" i="9"/>
  <c r="AE659" i="9"/>
  <c r="I659" i="9"/>
  <c r="Q659" i="9"/>
  <c r="Y659" i="9"/>
  <c r="AG659" i="9"/>
  <c r="X659" i="9"/>
  <c r="AF659" i="9"/>
  <c r="H659" i="9"/>
  <c r="P659" i="9"/>
  <c r="F660" i="9"/>
  <c r="H660" i="9" l="1"/>
  <c r="P660" i="9"/>
  <c r="X660" i="9"/>
  <c r="AF660" i="9"/>
  <c r="I660" i="9"/>
  <c r="Q660" i="9"/>
  <c r="Y660" i="9"/>
  <c r="AG660" i="9"/>
  <c r="J660" i="9"/>
  <c r="R660" i="9"/>
  <c r="Z660" i="9"/>
  <c r="K660" i="9"/>
  <c r="S660" i="9"/>
  <c r="AA660" i="9"/>
  <c r="L660" i="9"/>
  <c r="T660" i="9"/>
  <c r="AB660" i="9"/>
  <c r="M660" i="9"/>
  <c r="U660" i="9"/>
  <c r="AC660" i="9"/>
  <c r="O660" i="9"/>
  <c r="W660" i="9"/>
  <c r="AE660" i="9"/>
  <c r="N660" i="9"/>
  <c r="V660" i="9"/>
  <c r="AD660" i="9"/>
  <c r="F661" i="9"/>
  <c r="N661" i="9" l="1"/>
  <c r="V661" i="9"/>
  <c r="AD661" i="9"/>
  <c r="O661" i="9"/>
  <c r="W661" i="9"/>
  <c r="AE661" i="9"/>
  <c r="H661" i="9"/>
  <c r="P661" i="9"/>
  <c r="X661" i="9"/>
  <c r="AF661" i="9"/>
  <c r="I661" i="9"/>
  <c r="Q661" i="9"/>
  <c r="Y661" i="9"/>
  <c r="AG661" i="9"/>
  <c r="J661" i="9"/>
  <c r="R661" i="9"/>
  <c r="Z661" i="9"/>
  <c r="K661" i="9"/>
  <c r="S661" i="9"/>
  <c r="AA661" i="9"/>
  <c r="M661" i="9"/>
  <c r="U661" i="9"/>
  <c r="AC661" i="9"/>
  <c r="L661" i="9"/>
  <c r="T661" i="9"/>
  <c r="AB661" i="9"/>
  <c r="F662" i="9"/>
  <c r="L662" i="9" l="1"/>
  <c r="T662" i="9"/>
  <c r="AB662" i="9"/>
  <c r="M662" i="9"/>
  <c r="U662" i="9"/>
  <c r="AC662" i="9"/>
  <c r="N662" i="9"/>
  <c r="V662" i="9"/>
  <c r="AD662" i="9"/>
  <c r="O662" i="9"/>
  <c r="W662" i="9"/>
  <c r="AE662" i="9"/>
  <c r="H662" i="9"/>
  <c r="P662" i="9"/>
  <c r="X662" i="9"/>
  <c r="AF662" i="9"/>
  <c r="I662" i="9"/>
  <c r="Q662" i="9"/>
  <c r="Y662" i="9"/>
  <c r="AG662" i="9"/>
  <c r="K662" i="9"/>
  <c r="S662" i="9"/>
  <c r="AA662" i="9"/>
  <c r="J662" i="9"/>
  <c r="R662" i="9"/>
  <c r="Z662" i="9"/>
  <c r="F663" i="9"/>
  <c r="J663" i="9" l="1"/>
  <c r="R663" i="9"/>
  <c r="Z663" i="9"/>
  <c r="K663" i="9"/>
  <c r="S663" i="9"/>
  <c r="AA663" i="9"/>
  <c r="L663" i="9"/>
  <c r="T663" i="9"/>
  <c r="AB663" i="9"/>
  <c r="M663" i="9"/>
  <c r="U663" i="9"/>
  <c r="AC663" i="9"/>
  <c r="N663" i="9"/>
  <c r="V663" i="9"/>
  <c r="AD663" i="9"/>
  <c r="O663" i="9"/>
  <c r="W663" i="9"/>
  <c r="AE663" i="9"/>
  <c r="I663" i="9"/>
  <c r="Q663" i="9"/>
  <c r="Y663" i="9"/>
  <c r="AG663" i="9"/>
  <c r="H663" i="9"/>
  <c r="P663" i="9"/>
  <c r="X663" i="9"/>
  <c r="AF663" i="9"/>
  <c r="F664" i="9"/>
  <c r="H664" i="9" l="1"/>
  <c r="P664" i="9"/>
  <c r="X664" i="9"/>
  <c r="AF664" i="9"/>
  <c r="I664" i="9"/>
  <c r="Q664" i="9"/>
  <c r="Y664" i="9"/>
  <c r="AG664" i="9"/>
  <c r="J664" i="9"/>
  <c r="R664" i="9"/>
  <c r="Z664" i="9"/>
  <c r="K664" i="9"/>
  <c r="S664" i="9"/>
  <c r="AA664" i="9"/>
  <c r="L664" i="9"/>
  <c r="T664" i="9"/>
  <c r="AB664" i="9"/>
  <c r="M664" i="9"/>
  <c r="U664" i="9"/>
  <c r="AC664" i="9"/>
  <c r="O664" i="9"/>
  <c r="W664" i="9"/>
  <c r="AE664" i="9"/>
  <c r="V664" i="9"/>
  <c r="AD664" i="9"/>
  <c r="N664" i="9"/>
  <c r="F665" i="9"/>
  <c r="N665" i="9" l="1"/>
  <c r="V665" i="9"/>
  <c r="AD665" i="9"/>
  <c r="O665" i="9"/>
  <c r="W665" i="9"/>
  <c r="AE665" i="9"/>
  <c r="H665" i="9"/>
  <c r="P665" i="9"/>
  <c r="X665" i="9"/>
  <c r="AF665" i="9"/>
  <c r="I665" i="9"/>
  <c r="Q665" i="9"/>
  <c r="Y665" i="9"/>
  <c r="AG665" i="9"/>
  <c r="J665" i="9"/>
  <c r="R665" i="9"/>
  <c r="Z665" i="9"/>
  <c r="K665" i="9"/>
  <c r="S665" i="9"/>
  <c r="AA665" i="9"/>
  <c r="M665" i="9"/>
  <c r="U665" i="9"/>
  <c r="AC665" i="9"/>
  <c r="L665" i="9"/>
  <c r="T665" i="9"/>
  <c r="AB665" i="9"/>
  <c r="F666" i="9"/>
  <c r="L666" i="9" l="1"/>
  <c r="T666" i="9"/>
  <c r="AB666" i="9"/>
  <c r="M666" i="9"/>
  <c r="U666" i="9"/>
  <c r="AC666" i="9"/>
  <c r="N666" i="9"/>
  <c r="V666" i="9"/>
  <c r="AD666" i="9"/>
  <c r="O666" i="9"/>
  <c r="W666" i="9"/>
  <c r="AE666" i="9"/>
  <c r="H666" i="9"/>
  <c r="P666" i="9"/>
  <c r="X666" i="9"/>
  <c r="AF666" i="9"/>
  <c r="I666" i="9"/>
  <c r="Q666" i="9"/>
  <c r="Y666" i="9"/>
  <c r="AG666" i="9"/>
  <c r="K666" i="9"/>
  <c r="S666" i="9"/>
  <c r="AA666" i="9"/>
  <c r="J666" i="9"/>
  <c r="R666" i="9"/>
  <c r="Z666" i="9"/>
  <c r="F667" i="9"/>
  <c r="J667" i="9" l="1"/>
  <c r="R667" i="9"/>
  <c r="Z667" i="9"/>
  <c r="K667" i="9"/>
  <c r="S667" i="9"/>
  <c r="AA667" i="9"/>
  <c r="L667" i="9"/>
  <c r="T667" i="9"/>
  <c r="AB667" i="9"/>
  <c r="M667" i="9"/>
  <c r="U667" i="9"/>
  <c r="AC667" i="9"/>
  <c r="N667" i="9"/>
  <c r="V667" i="9"/>
  <c r="AD667" i="9"/>
  <c r="O667" i="9"/>
  <c r="W667" i="9"/>
  <c r="AE667" i="9"/>
  <c r="I667" i="9"/>
  <c r="Q667" i="9"/>
  <c r="Y667" i="9"/>
  <c r="AG667" i="9"/>
  <c r="H667" i="9"/>
  <c r="P667" i="9"/>
  <c r="X667" i="9"/>
  <c r="AF667" i="9"/>
  <c r="F668" i="9"/>
  <c r="H668" i="9" l="1"/>
  <c r="P668" i="9"/>
  <c r="X668" i="9"/>
  <c r="AF668" i="9"/>
  <c r="I668" i="9"/>
  <c r="Q668" i="9"/>
  <c r="Y668" i="9"/>
  <c r="AG668" i="9"/>
  <c r="J668" i="9"/>
  <c r="R668" i="9"/>
  <c r="Z668" i="9"/>
  <c r="K668" i="9"/>
  <c r="S668" i="9"/>
  <c r="AA668" i="9"/>
  <c r="L668" i="9"/>
  <c r="T668" i="9"/>
  <c r="AB668" i="9"/>
  <c r="M668" i="9"/>
  <c r="U668" i="9"/>
  <c r="AC668" i="9"/>
  <c r="O668" i="9"/>
  <c r="W668" i="9"/>
  <c r="AE668" i="9"/>
  <c r="N668" i="9"/>
  <c r="V668" i="9"/>
  <c r="AD668" i="9"/>
  <c r="F669" i="9"/>
  <c r="N669" i="9" l="1"/>
  <c r="V669" i="9"/>
  <c r="AD669" i="9"/>
  <c r="O669" i="9"/>
  <c r="W669" i="9"/>
  <c r="AE669" i="9"/>
  <c r="H669" i="9"/>
  <c r="P669" i="9"/>
  <c r="X669" i="9"/>
  <c r="AF669" i="9"/>
  <c r="I669" i="9"/>
  <c r="Q669" i="9"/>
  <c r="Y669" i="9"/>
  <c r="AG669" i="9"/>
  <c r="J669" i="9"/>
  <c r="R669" i="9"/>
  <c r="Z669" i="9"/>
  <c r="K669" i="9"/>
  <c r="S669" i="9"/>
  <c r="AA669" i="9"/>
  <c r="M669" i="9"/>
  <c r="U669" i="9"/>
  <c r="AC669" i="9"/>
  <c r="T669" i="9"/>
  <c r="AB669" i="9"/>
  <c r="L669" i="9"/>
  <c r="F670" i="9"/>
  <c r="L670" i="9" l="1"/>
  <c r="T670" i="9"/>
  <c r="AB670" i="9"/>
  <c r="M670" i="9"/>
  <c r="U670" i="9"/>
  <c r="AC670" i="9"/>
  <c r="N670" i="9"/>
  <c r="V670" i="9"/>
  <c r="AD670" i="9"/>
  <c r="O670" i="9"/>
  <c r="W670" i="9"/>
  <c r="AE670" i="9"/>
  <c r="H670" i="9"/>
  <c r="P670" i="9"/>
  <c r="X670" i="9"/>
  <c r="AF670" i="9"/>
  <c r="I670" i="9"/>
  <c r="Q670" i="9"/>
  <c r="Y670" i="9"/>
  <c r="AG670" i="9"/>
  <c r="K670" i="9"/>
  <c r="S670" i="9"/>
  <c r="AA670" i="9"/>
  <c r="J670" i="9"/>
  <c r="R670" i="9"/>
  <c r="Z670" i="9"/>
  <c r="F671" i="9"/>
  <c r="J671" i="9" l="1"/>
  <c r="R671" i="9"/>
  <c r="Z671" i="9"/>
  <c r="K671" i="9"/>
  <c r="S671" i="9"/>
  <c r="AA671" i="9"/>
  <c r="L671" i="9"/>
  <c r="T671" i="9"/>
  <c r="AB671" i="9"/>
  <c r="M671" i="9"/>
  <c r="U671" i="9"/>
  <c r="AC671" i="9"/>
  <c r="N671" i="9"/>
  <c r="V671" i="9"/>
  <c r="AD671" i="9"/>
  <c r="O671" i="9"/>
  <c r="W671" i="9"/>
  <c r="AE671" i="9"/>
  <c r="I671" i="9"/>
  <c r="Q671" i="9"/>
  <c r="Y671" i="9"/>
  <c r="AG671" i="9"/>
  <c r="AF671" i="9"/>
  <c r="H671" i="9"/>
  <c r="P671" i="9"/>
  <c r="X671" i="9"/>
  <c r="F672" i="9"/>
  <c r="H672" i="9" l="1"/>
  <c r="P672" i="9"/>
  <c r="X672" i="9"/>
  <c r="AF672" i="9"/>
  <c r="I672" i="9"/>
  <c r="Q672" i="9"/>
  <c r="Y672" i="9"/>
  <c r="AG672" i="9"/>
  <c r="J672" i="9"/>
  <c r="R672" i="9"/>
  <c r="Z672" i="9"/>
  <c r="K672" i="9"/>
  <c r="S672" i="9"/>
  <c r="AA672" i="9"/>
  <c r="L672" i="9"/>
  <c r="T672" i="9"/>
  <c r="AB672" i="9"/>
  <c r="M672" i="9"/>
  <c r="U672" i="9"/>
  <c r="AC672" i="9"/>
  <c r="O672" i="9"/>
  <c r="W672" i="9"/>
  <c r="AE672" i="9"/>
  <c r="N672" i="9"/>
  <c r="V672" i="9"/>
  <c r="AD672" i="9"/>
  <c r="F673" i="9"/>
  <c r="N673" i="9" l="1"/>
  <c r="V673" i="9"/>
  <c r="AD673" i="9"/>
  <c r="O673" i="9"/>
  <c r="W673" i="9"/>
  <c r="AE673" i="9"/>
  <c r="H673" i="9"/>
  <c r="P673" i="9"/>
  <c r="X673" i="9"/>
  <c r="AF673" i="9"/>
  <c r="I673" i="9"/>
  <c r="Q673" i="9"/>
  <c r="Y673" i="9"/>
  <c r="AG673" i="9"/>
  <c r="J673" i="9"/>
  <c r="R673" i="9"/>
  <c r="Z673" i="9"/>
  <c r="K673" i="9"/>
  <c r="S673" i="9"/>
  <c r="AA673" i="9"/>
  <c r="M673" i="9"/>
  <c r="U673" i="9"/>
  <c r="AC673" i="9"/>
  <c r="L673" i="9"/>
  <c r="T673" i="9"/>
  <c r="AB673" i="9"/>
  <c r="F674" i="9"/>
  <c r="L674" i="9" l="1"/>
  <c r="T674" i="9"/>
  <c r="AB674" i="9"/>
  <c r="M674" i="9"/>
  <c r="U674" i="9"/>
  <c r="AC674" i="9"/>
  <c r="N674" i="9"/>
  <c r="V674" i="9"/>
  <c r="AD674" i="9"/>
  <c r="O674" i="9"/>
  <c r="W674" i="9"/>
  <c r="AE674" i="9"/>
  <c r="H674" i="9"/>
  <c r="P674" i="9"/>
  <c r="X674" i="9"/>
  <c r="AF674" i="9"/>
  <c r="I674" i="9"/>
  <c r="Q674" i="9"/>
  <c r="Y674" i="9"/>
  <c r="AG674" i="9"/>
  <c r="K674" i="9"/>
  <c r="S674" i="9"/>
  <c r="AA674" i="9"/>
  <c r="R674" i="9"/>
  <c r="Z674" i="9"/>
  <c r="J674" i="9"/>
  <c r="F675" i="9"/>
  <c r="J675" i="9" l="1"/>
  <c r="R675" i="9"/>
  <c r="Z675" i="9"/>
  <c r="K675" i="9"/>
  <c r="S675" i="9"/>
  <c r="AA675" i="9"/>
  <c r="L675" i="9"/>
  <c r="T675" i="9"/>
  <c r="AB675" i="9"/>
  <c r="M675" i="9"/>
  <c r="U675" i="9"/>
  <c r="AC675" i="9"/>
  <c r="N675" i="9"/>
  <c r="V675" i="9"/>
  <c r="AD675" i="9"/>
  <c r="O675" i="9"/>
  <c r="W675" i="9"/>
  <c r="AE675" i="9"/>
  <c r="I675" i="9"/>
  <c r="Q675" i="9"/>
  <c r="Y675" i="9"/>
  <c r="AG675" i="9"/>
  <c r="H675" i="9"/>
  <c r="P675" i="9"/>
  <c r="X675" i="9"/>
  <c r="AF675" i="9"/>
  <c r="F676" i="9"/>
  <c r="H676" i="9" l="1"/>
  <c r="P676" i="9"/>
  <c r="X676" i="9"/>
  <c r="AF676" i="9"/>
  <c r="I676" i="9"/>
  <c r="Q676" i="9"/>
  <c r="Y676" i="9"/>
  <c r="AG676" i="9"/>
  <c r="J676" i="9"/>
  <c r="R676" i="9"/>
  <c r="Z676" i="9"/>
  <c r="K676" i="9"/>
  <c r="S676" i="9"/>
  <c r="AA676" i="9"/>
  <c r="L676" i="9"/>
  <c r="T676" i="9"/>
  <c r="AB676" i="9"/>
  <c r="M676" i="9"/>
  <c r="U676" i="9"/>
  <c r="AC676" i="9"/>
  <c r="O676" i="9"/>
  <c r="W676" i="9"/>
  <c r="AE676" i="9"/>
  <c r="AD676" i="9"/>
  <c r="N676" i="9"/>
  <c r="V676" i="9"/>
  <c r="F677" i="9"/>
  <c r="N677" i="9" l="1"/>
  <c r="V677" i="9"/>
  <c r="AD677" i="9"/>
  <c r="O677" i="9"/>
  <c r="W677" i="9"/>
  <c r="AE677" i="9"/>
  <c r="H677" i="9"/>
  <c r="P677" i="9"/>
  <c r="X677" i="9"/>
  <c r="AF677" i="9"/>
  <c r="I677" i="9"/>
  <c r="Q677" i="9"/>
  <c r="Y677" i="9"/>
  <c r="AG677" i="9"/>
  <c r="J677" i="9"/>
  <c r="R677" i="9"/>
  <c r="Z677" i="9"/>
  <c r="K677" i="9"/>
  <c r="S677" i="9"/>
  <c r="AA677" i="9"/>
  <c r="M677" i="9"/>
  <c r="U677" i="9"/>
  <c r="AC677" i="9"/>
  <c r="L677" i="9"/>
  <c r="T677" i="9"/>
  <c r="AB677" i="9"/>
  <c r="F678" i="9"/>
  <c r="L678" i="9" l="1"/>
  <c r="T678" i="9"/>
  <c r="AB678" i="9"/>
  <c r="M678" i="9"/>
  <c r="U678" i="9"/>
  <c r="AC678" i="9"/>
  <c r="N678" i="9"/>
  <c r="V678" i="9"/>
  <c r="AD678" i="9"/>
  <c r="O678" i="9"/>
  <c r="W678" i="9"/>
  <c r="AE678" i="9"/>
  <c r="H678" i="9"/>
  <c r="P678" i="9"/>
  <c r="X678" i="9"/>
  <c r="AF678" i="9"/>
  <c r="I678" i="9"/>
  <c r="Q678" i="9"/>
  <c r="Y678" i="9"/>
  <c r="AG678" i="9"/>
  <c r="K678" i="9"/>
  <c r="S678" i="9"/>
  <c r="AA678" i="9"/>
  <c r="J678" i="9"/>
  <c r="R678" i="9"/>
  <c r="Z678" i="9"/>
  <c r="F679" i="9"/>
  <c r="J679" i="9" l="1"/>
  <c r="R679" i="9"/>
  <c r="Z679" i="9"/>
  <c r="K679" i="9"/>
  <c r="S679" i="9"/>
  <c r="AA679" i="9"/>
  <c r="L679" i="9"/>
  <c r="T679" i="9"/>
  <c r="AB679" i="9"/>
  <c r="M679" i="9"/>
  <c r="U679" i="9"/>
  <c r="AC679" i="9"/>
  <c r="N679" i="9"/>
  <c r="V679" i="9"/>
  <c r="AD679" i="9"/>
  <c r="O679" i="9"/>
  <c r="W679" i="9"/>
  <c r="AE679" i="9"/>
  <c r="I679" i="9"/>
  <c r="Q679" i="9"/>
  <c r="Y679" i="9"/>
  <c r="AG679" i="9"/>
  <c r="P679" i="9"/>
  <c r="X679" i="9"/>
  <c r="AF679" i="9"/>
  <c r="H679" i="9"/>
  <c r="F680" i="9"/>
  <c r="H680" i="9" l="1"/>
  <c r="P680" i="9"/>
  <c r="X680" i="9"/>
  <c r="AF680" i="9"/>
  <c r="I680" i="9"/>
  <c r="Q680" i="9"/>
  <c r="Y680" i="9"/>
  <c r="AG680" i="9"/>
  <c r="J680" i="9"/>
  <c r="R680" i="9"/>
  <c r="Z680" i="9"/>
  <c r="K680" i="9"/>
  <c r="S680" i="9"/>
  <c r="AA680" i="9"/>
  <c r="L680" i="9"/>
  <c r="T680" i="9"/>
  <c r="AB680" i="9"/>
  <c r="M680" i="9"/>
  <c r="U680" i="9"/>
  <c r="AC680" i="9"/>
  <c r="O680" i="9"/>
  <c r="W680" i="9"/>
  <c r="AE680" i="9"/>
  <c r="N680" i="9"/>
  <c r="V680" i="9"/>
  <c r="AD680" i="9"/>
  <c r="F681" i="9"/>
  <c r="N681" i="9" l="1"/>
  <c r="V681" i="9"/>
  <c r="AD681" i="9"/>
  <c r="O681" i="9"/>
  <c r="W681" i="9"/>
  <c r="AE681" i="9"/>
  <c r="H681" i="9"/>
  <c r="P681" i="9"/>
  <c r="X681" i="9"/>
  <c r="AF681" i="9"/>
  <c r="I681" i="9"/>
  <c r="Q681" i="9"/>
  <c r="Y681" i="9"/>
  <c r="AG681" i="9"/>
  <c r="J681" i="9"/>
  <c r="R681" i="9"/>
  <c r="Z681" i="9"/>
  <c r="K681" i="9"/>
  <c r="S681" i="9"/>
  <c r="AA681" i="9"/>
  <c r="M681" i="9"/>
  <c r="U681" i="9"/>
  <c r="AC681" i="9"/>
  <c r="AB681" i="9"/>
  <c r="L681" i="9"/>
  <c r="T681" i="9"/>
  <c r="F682" i="9"/>
  <c r="L682" i="9" l="1"/>
  <c r="T682" i="9"/>
  <c r="AB682" i="9"/>
  <c r="M682" i="9"/>
  <c r="U682" i="9"/>
  <c r="AC682" i="9"/>
  <c r="N682" i="9"/>
  <c r="V682" i="9"/>
  <c r="AD682" i="9"/>
  <c r="O682" i="9"/>
  <c r="W682" i="9"/>
  <c r="AE682" i="9"/>
  <c r="H682" i="9"/>
  <c r="P682" i="9"/>
  <c r="X682" i="9"/>
  <c r="AF682" i="9"/>
  <c r="I682" i="9"/>
  <c r="Q682" i="9"/>
  <c r="Y682" i="9"/>
  <c r="AG682" i="9"/>
  <c r="K682" i="9"/>
  <c r="S682" i="9"/>
  <c r="AA682" i="9"/>
  <c r="J682" i="9"/>
  <c r="R682" i="9"/>
  <c r="Z682" i="9"/>
  <c r="F683" i="9"/>
  <c r="J683" i="9" l="1"/>
  <c r="R683" i="9"/>
  <c r="Z683" i="9"/>
  <c r="K683" i="9"/>
  <c r="S683" i="9"/>
  <c r="AA683" i="9"/>
  <c r="L683" i="9"/>
  <c r="T683" i="9"/>
  <c r="AB683" i="9"/>
  <c r="M683" i="9"/>
  <c r="U683" i="9"/>
  <c r="AC683" i="9"/>
  <c r="N683" i="9"/>
  <c r="V683" i="9"/>
  <c r="AD683" i="9"/>
  <c r="O683" i="9"/>
  <c r="W683" i="9"/>
  <c r="AE683" i="9"/>
  <c r="I683" i="9"/>
  <c r="Q683" i="9"/>
  <c r="Y683" i="9"/>
  <c r="AG683" i="9"/>
  <c r="H683" i="9"/>
  <c r="P683" i="9"/>
  <c r="X683" i="9"/>
  <c r="AF683" i="9"/>
  <c r="F684" i="9"/>
  <c r="H684" i="9" l="1"/>
  <c r="P684" i="9"/>
  <c r="X684" i="9"/>
  <c r="AF684" i="9"/>
  <c r="I684" i="9"/>
  <c r="Q684" i="9"/>
  <c r="Y684" i="9"/>
  <c r="AG684" i="9"/>
  <c r="J684" i="9"/>
  <c r="R684" i="9"/>
  <c r="Z684" i="9"/>
  <c r="K684" i="9"/>
  <c r="S684" i="9"/>
  <c r="AA684" i="9"/>
  <c r="L684" i="9"/>
  <c r="T684" i="9"/>
  <c r="AB684" i="9"/>
  <c r="M684" i="9"/>
  <c r="U684" i="9"/>
  <c r="AC684" i="9"/>
  <c r="O684" i="9"/>
  <c r="W684" i="9"/>
  <c r="AE684" i="9"/>
  <c r="N684" i="9"/>
  <c r="V684" i="9"/>
  <c r="AD684" i="9"/>
  <c r="F685" i="9"/>
  <c r="N685" i="9" l="1"/>
  <c r="V685" i="9"/>
  <c r="AD685" i="9"/>
  <c r="O685" i="9"/>
  <c r="W685" i="9"/>
  <c r="AE685" i="9"/>
  <c r="H685" i="9"/>
  <c r="P685" i="9"/>
  <c r="X685" i="9"/>
  <c r="AF685" i="9"/>
  <c r="I685" i="9"/>
  <c r="Q685" i="9"/>
  <c r="Y685" i="9"/>
  <c r="AG685" i="9"/>
  <c r="J685" i="9"/>
  <c r="R685" i="9"/>
  <c r="Z685" i="9"/>
  <c r="K685" i="9"/>
  <c r="S685" i="9"/>
  <c r="AA685" i="9"/>
  <c r="M685" i="9"/>
  <c r="U685" i="9"/>
  <c r="AC685" i="9"/>
  <c r="L685" i="9"/>
  <c r="T685" i="9"/>
  <c r="AB685" i="9"/>
  <c r="F686" i="9"/>
  <c r="L686" i="9" l="1"/>
  <c r="T686" i="9"/>
  <c r="AB686" i="9"/>
  <c r="M686" i="9"/>
  <c r="U686" i="9"/>
  <c r="AC686" i="9"/>
  <c r="N686" i="9"/>
  <c r="V686" i="9"/>
  <c r="AD686" i="9"/>
  <c r="O686" i="9"/>
  <c r="W686" i="9"/>
  <c r="AE686" i="9"/>
  <c r="H686" i="9"/>
  <c r="P686" i="9"/>
  <c r="X686" i="9"/>
  <c r="AF686" i="9"/>
  <c r="I686" i="9"/>
  <c r="Q686" i="9"/>
  <c r="Y686" i="9"/>
  <c r="AG686" i="9"/>
  <c r="K686" i="9"/>
  <c r="S686" i="9"/>
  <c r="AA686" i="9"/>
  <c r="Z686" i="9"/>
  <c r="J686" i="9"/>
  <c r="R686" i="9"/>
  <c r="F687" i="9"/>
  <c r="J687" i="9" l="1"/>
  <c r="R687" i="9"/>
  <c r="Z687" i="9"/>
  <c r="K687" i="9"/>
  <c r="S687" i="9"/>
  <c r="AA687" i="9"/>
  <c r="L687" i="9"/>
  <c r="T687" i="9"/>
  <c r="AB687" i="9"/>
  <c r="M687" i="9"/>
  <c r="U687" i="9"/>
  <c r="AC687" i="9"/>
  <c r="N687" i="9"/>
  <c r="V687" i="9"/>
  <c r="AD687" i="9"/>
  <c r="O687" i="9"/>
  <c r="W687" i="9"/>
  <c r="AE687" i="9"/>
  <c r="I687" i="9"/>
  <c r="Q687" i="9"/>
  <c r="Y687" i="9"/>
  <c r="AG687" i="9"/>
  <c r="H687" i="9"/>
  <c r="P687" i="9"/>
  <c r="X687" i="9"/>
  <c r="AF687" i="9"/>
  <c r="F688" i="9"/>
  <c r="H688" i="9" l="1"/>
  <c r="P688" i="9"/>
  <c r="X688" i="9"/>
  <c r="AF688" i="9"/>
  <c r="I688" i="9"/>
  <c r="Q688" i="9"/>
  <c r="Y688" i="9"/>
  <c r="AG688" i="9"/>
  <c r="J688" i="9"/>
  <c r="R688" i="9"/>
  <c r="Z688" i="9"/>
  <c r="K688" i="9"/>
  <c r="S688" i="9"/>
  <c r="AA688" i="9"/>
  <c r="L688" i="9"/>
  <c r="T688" i="9"/>
  <c r="AB688" i="9"/>
  <c r="M688" i="9"/>
  <c r="U688" i="9"/>
  <c r="AC688" i="9"/>
  <c r="O688" i="9"/>
  <c r="W688" i="9"/>
  <c r="AE688" i="9"/>
  <c r="N688" i="9"/>
  <c r="V688" i="9"/>
  <c r="AD688" i="9"/>
  <c r="F689" i="9"/>
  <c r="N689" i="9" l="1"/>
  <c r="V689" i="9"/>
  <c r="AD689" i="9"/>
  <c r="O689" i="9"/>
  <c r="W689" i="9"/>
  <c r="AE689" i="9"/>
  <c r="H689" i="9"/>
  <c r="P689" i="9"/>
  <c r="X689" i="9"/>
  <c r="AF689" i="9"/>
  <c r="I689" i="9"/>
  <c r="Q689" i="9"/>
  <c r="Y689" i="9"/>
  <c r="AG689" i="9"/>
  <c r="J689" i="9"/>
  <c r="R689" i="9"/>
  <c r="Z689" i="9"/>
  <c r="K689" i="9"/>
  <c r="S689" i="9"/>
  <c r="AA689" i="9"/>
  <c r="M689" i="9"/>
  <c r="U689" i="9"/>
  <c r="AC689" i="9"/>
  <c r="L689" i="9"/>
  <c r="T689" i="9"/>
  <c r="AB689" i="9"/>
  <c r="F690" i="9"/>
  <c r="L690" i="9" l="1"/>
  <c r="T690" i="9"/>
  <c r="AB690" i="9"/>
  <c r="M690" i="9"/>
  <c r="U690" i="9"/>
  <c r="AC690" i="9"/>
  <c r="N690" i="9"/>
  <c r="V690" i="9"/>
  <c r="AD690" i="9"/>
  <c r="O690" i="9"/>
  <c r="W690" i="9"/>
  <c r="AE690" i="9"/>
  <c r="H690" i="9"/>
  <c r="P690" i="9"/>
  <c r="X690" i="9"/>
  <c r="AF690" i="9"/>
  <c r="I690" i="9"/>
  <c r="Q690" i="9"/>
  <c r="Y690" i="9"/>
  <c r="AG690" i="9"/>
  <c r="K690" i="9"/>
  <c r="S690" i="9"/>
  <c r="AA690" i="9"/>
  <c r="J690" i="9"/>
  <c r="R690" i="9"/>
  <c r="Z690" i="9"/>
  <c r="F691" i="9"/>
  <c r="J691" i="9" l="1"/>
  <c r="R691" i="9"/>
  <c r="Z691" i="9"/>
  <c r="K691" i="9"/>
  <c r="S691" i="9"/>
  <c r="AA691" i="9"/>
  <c r="L691" i="9"/>
  <c r="T691" i="9"/>
  <c r="AB691" i="9"/>
  <c r="M691" i="9"/>
  <c r="U691" i="9"/>
  <c r="AC691" i="9"/>
  <c r="N691" i="9"/>
  <c r="V691" i="9"/>
  <c r="AD691" i="9"/>
  <c r="O691" i="9"/>
  <c r="W691" i="9"/>
  <c r="AE691" i="9"/>
  <c r="I691" i="9"/>
  <c r="Q691" i="9"/>
  <c r="Y691" i="9"/>
  <c r="AG691" i="9"/>
  <c r="X691" i="9"/>
  <c r="AF691" i="9"/>
  <c r="H691" i="9"/>
  <c r="P691" i="9"/>
  <c r="F692" i="9"/>
  <c r="H692" i="9" l="1"/>
  <c r="P692" i="9"/>
  <c r="X692" i="9"/>
  <c r="AF692" i="9"/>
  <c r="I692" i="9"/>
  <c r="Q692" i="9"/>
  <c r="Y692" i="9"/>
  <c r="AG692" i="9"/>
  <c r="J692" i="9"/>
  <c r="R692" i="9"/>
  <c r="Z692" i="9"/>
  <c r="K692" i="9"/>
  <c r="S692" i="9"/>
  <c r="AA692" i="9"/>
  <c r="L692" i="9"/>
  <c r="T692" i="9"/>
  <c r="AB692" i="9"/>
  <c r="M692" i="9"/>
  <c r="U692" i="9"/>
  <c r="AC692" i="9"/>
  <c r="O692" i="9"/>
  <c r="W692" i="9"/>
  <c r="AE692" i="9"/>
  <c r="N692" i="9"/>
  <c r="V692" i="9"/>
  <c r="AD692" i="9"/>
  <c r="F693" i="9"/>
  <c r="N693" i="9" l="1"/>
  <c r="V693" i="9"/>
  <c r="AD693" i="9"/>
  <c r="O693" i="9"/>
  <c r="W693" i="9"/>
  <c r="AE693" i="9"/>
  <c r="H693" i="9"/>
  <c r="P693" i="9"/>
  <c r="X693" i="9"/>
  <c r="AF693" i="9"/>
  <c r="I693" i="9"/>
  <c r="Q693" i="9"/>
  <c r="Y693" i="9"/>
  <c r="AG693" i="9"/>
  <c r="J693" i="9"/>
  <c r="R693" i="9"/>
  <c r="Z693" i="9"/>
  <c r="K693" i="9"/>
  <c r="S693" i="9"/>
  <c r="AA693" i="9"/>
  <c r="M693" i="9"/>
  <c r="U693" i="9"/>
  <c r="AC693" i="9"/>
  <c r="L693" i="9"/>
  <c r="T693" i="9"/>
  <c r="AB693" i="9"/>
  <c r="F694" i="9"/>
  <c r="L694" i="9" l="1"/>
  <c r="T694" i="9"/>
  <c r="AB694" i="9"/>
  <c r="M694" i="9"/>
  <c r="U694" i="9"/>
  <c r="AC694" i="9"/>
  <c r="N694" i="9"/>
  <c r="V694" i="9"/>
  <c r="AD694" i="9"/>
  <c r="O694" i="9"/>
  <c r="W694" i="9"/>
  <c r="AE694" i="9"/>
  <c r="H694" i="9"/>
  <c r="P694" i="9"/>
  <c r="X694" i="9"/>
  <c r="AF694" i="9"/>
  <c r="I694" i="9"/>
  <c r="Q694" i="9"/>
  <c r="Y694" i="9"/>
  <c r="AG694" i="9"/>
  <c r="K694" i="9"/>
  <c r="S694" i="9"/>
  <c r="AA694" i="9"/>
  <c r="J694" i="9"/>
  <c r="R694" i="9"/>
  <c r="Z694" i="9"/>
  <c r="F695" i="9"/>
  <c r="J695" i="9" l="1"/>
  <c r="R695" i="9"/>
  <c r="K695" i="9"/>
  <c r="L695" i="9"/>
  <c r="O695" i="9"/>
  <c r="I695" i="9"/>
  <c r="Q695" i="9"/>
  <c r="T695" i="9"/>
  <c r="AB695" i="9"/>
  <c r="U695" i="9"/>
  <c r="AC695" i="9"/>
  <c r="V695" i="9"/>
  <c r="AD695" i="9"/>
  <c r="H695" i="9"/>
  <c r="W695" i="9"/>
  <c r="AE695" i="9"/>
  <c r="M695" i="9"/>
  <c r="X695" i="9"/>
  <c r="AF695" i="9"/>
  <c r="N695" i="9"/>
  <c r="Y695" i="9"/>
  <c r="AG695" i="9"/>
  <c r="P695" i="9"/>
  <c r="Z695" i="9"/>
  <c r="S695" i="9"/>
  <c r="AA695" i="9"/>
  <c r="F696" i="9"/>
  <c r="J696" i="9" l="1"/>
  <c r="R696" i="9"/>
  <c r="Z696" i="9"/>
  <c r="K696" i="9"/>
  <c r="S696" i="9"/>
  <c r="AA696" i="9"/>
  <c r="L696" i="9"/>
  <c r="T696" i="9"/>
  <c r="AB696" i="9"/>
  <c r="M696" i="9"/>
  <c r="U696" i="9"/>
  <c r="AC696" i="9"/>
  <c r="N696" i="9"/>
  <c r="V696" i="9"/>
  <c r="AD696" i="9"/>
  <c r="O696" i="9"/>
  <c r="W696" i="9"/>
  <c r="AE696" i="9"/>
  <c r="H696" i="9"/>
  <c r="P696" i="9"/>
  <c r="X696" i="9"/>
  <c r="AF696" i="9"/>
  <c r="I696" i="9"/>
  <c r="Q696" i="9"/>
  <c r="AG696" i="9"/>
  <c r="Y696" i="9"/>
  <c r="F697" i="9"/>
  <c r="H697" i="9" l="1"/>
  <c r="P697" i="9"/>
  <c r="X697" i="9"/>
  <c r="AF697" i="9"/>
  <c r="I697" i="9"/>
  <c r="Q697" i="9"/>
  <c r="Y697" i="9"/>
  <c r="AG697" i="9"/>
  <c r="J697" i="9"/>
  <c r="R697" i="9"/>
  <c r="Z697" i="9"/>
  <c r="K697" i="9"/>
  <c r="S697" i="9"/>
  <c r="AA697" i="9"/>
  <c r="L697" i="9"/>
  <c r="T697" i="9"/>
  <c r="AB697" i="9"/>
  <c r="M697" i="9"/>
  <c r="U697" i="9"/>
  <c r="AC697" i="9"/>
  <c r="N697" i="9"/>
  <c r="V697" i="9"/>
  <c r="AD697" i="9"/>
  <c r="O697" i="9"/>
  <c r="W697" i="9"/>
  <c r="AE697" i="9"/>
  <c r="F698" i="9"/>
  <c r="N698" i="9" l="1"/>
  <c r="V698" i="9"/>
  <c r="AD698" i="9"/>
  <c r="O698" i="9"/>
  <c r="W698" i="9"/>
  <c r="AE698" i="9"/>
  <c r="H698" i="9"/>
  <c r="P698" i="9"/>
  <c r="X698" i="9"/>
  <c r="AF698" i="9"/>
  <c r="I698" i="9"/>
  <c r="Q698" i="9"/>
  <c r="Y698" i="9"/>
  <c r="AG698" i="9"/>
  <c r="J698" i="9"/>
  <c r="R698" i="9"/>
  <c r="Z698" i="9"/>
  <c r="K698" i="9"/>
  <c r="S698" i="9"/>
  <c r="AA698" i="9"/>
  <c r="L698" i="9"/>
  <c r="T698" i="9"/>
  <c r="AB698" i="9"/>
  <c r="M698" i="9"/>
  <c r="U698" i="9"/>
  <c r="AC698" i="9"/>
  <c r="F699" i="9"/>
  <c r="L699" i="9" l="1"/>
  <c r="T699" i="9"/>
  <c r="AB699" i="9"/>
  <c r="M699" i="9"/>
  <c r="U699" i="9"/>
  <c r="AC699" i="9"/>
  <c r="N699" i="9"/>
  <c r="V699" i="9"/>
  <c r="AD699" i="9"/>
  <c r="O699" i="9"/>
  <c r="W699" i="9"/>
  <c r="AE699" i="9"/>
  <c r="H699" i="9"/>
  <c r="P699" i="9"/>
  <c r="X699" i="9"/>
  <c r="AF699" i="9"/>
  <c r="I699" i="9"/>
  <c r="Q699" i="9"/>
  <c r="Y699" i="9"/>
  <c r="AG699" i="9"/>
  <c r="J699" i="9"/>
  <c r="R699" i="9"/>
  <c r="Z699" i="9"/>
  <c r="AA699" i="9"/>
  <c r="S699" i="9"/>
  <c r="K699" i="9"/>
  <c r="F700" i="9"/>
  <c r="J700" i="9" l="1"/>
  <c r="R700" i="9"/>
  <c r="Z700" i="9"/>
  <c r="K700" i="9"/>
  <c r="S700" i="9"/>
  <c r="AA700" i="9"/>
  <c r="L700" i="9"/>
  <c r="T700" i="9"/>
  <c r="AB700" i="9"/>
  <c r="M700" i="9"/>
  <c r="U700" i="9"/>
  <c r="AC700" i="9"/>
  <c r="N700" i="9"/>
  <c r="V700" i="9"/>
  <c r="AD700" i="9"/>
  <c r="O700" i="9"/>
  <c r="W700" i="9"/>
  <c r="AE700" i="9"/>
  <c r="H700" i="9"/>
  <c r="P700" i="9"/>
  <c r="X700" i="9"/>
  <c r="AF700" i="9"/>
  <c r="I700" i="9"/>
  <c r="Q700" i="9"/>
  <c r="Y700" i="9"/>
  <c r="AG700" i="9"/>
  <c r="F701" i="9"/>
  <c r="H701" i="9" l="1"/>
  <c r="P701" i="9"/>
  <c r="X701" i="9"/>
  <c r="AF701" i="9"/>
  <c r="I701" i="9"/>
  <c r="Q701" i="9"/>
  <c r="Y701" i="9"/>
  <c r="AG701" i="9"/>
  <c r="J701" i="9"/>
  <c r="R701" i="9"/>
  <c r="Z701" i="9"/>
  <c r="K701" i="9"/>
  <c r="S701" i="9"/>
  <c r="AA701" i="9"/>
  <c r="L701" i="9"/>
  <c r="T701" i="9"/>
  <c r="AB701" i="9"/>
  <c r="M701" i="9"/>
  <c r="U701" i="9"/>
  <c r="AC701" i="9"/>
  <c r="N701" i="9"/>
  <c r="V701" i="9"/>
  <c r="AD701" i="9"/>
  <c r="O701" i="9"/>
  <c r="AE701" i="9"/>
  <c r="W701" i="9"/>
  <c r="F702" i="9"/>
  <c r="N702" i="9" l="1"/>
  <c r="V702" i="9"/>
  <c r="AD702" i="9"/>
  <c r="O702" i="9"/>
  <c r="W702" i="9"/>
  <c r="AE702" i="9"/>
  <c r="H702" i="9"/>
  <c r="P702" i="9"/>
  <c r="X702" i="9"/>
  <c r="AF702" i="9"/>
  <c r="I702" i="9"/>
  <c r="Q702" i="9"/>
  <c r="Y702" i="9"/>
  <c r="AG702" i="9"/>
  <c r="J702" i="9"/>
  <c r="R702" i="9"/>
  <c r="Z702" i="9"/>
  <c r="K702" i="9"/>
  <c r="S702" i="9"/>
  <c r="AA702" i="9"/>
  <c r="L702" i="9"/>
  <c r="T702" i="9"/>
  <c r="AB702" i="9"/>
  <c r="M702" i="9"/>
  <c r="U702" i="9"/>
  <c r="AC702" i="9"/>
  <c r="F703" i="9"/>
  <c r="L703" i="9" l="1"/>
  <c r="T703" i="9"/>
  <c r="AB703" i="9"/>
  <c r="M703" i="9"/>
  <c r="U703" i="9"/>
  <c r="AC703" i="9"/>
  <c r="N703" i="9"/>
  <c r="V703" i="9"/>
  <c r="AD703" i="9"/>
  <c r="O703" i="9"/>
  <c r="W703" i="9"/>
  <c r="AE703" i="9"/>
  <c r="H703" i="9"/>
  <c r="P703" i="9"/>
  <c r="X703" i="9"/>
  <c r="AF703" i="9"/>
  <c r="I703" i="9"/>
  <c r="Q703" i="9"/>
  <c r="Y703" i="9"/>
  <c r="AG703" i="9"/>
  <c r="J703" i="9"/>
  <c r="R703" i="9"/>
  <c r="Z703" i="9"/>
  <c r="K703" i="9"/>
  <c r="S703" i="9"/>
  <c r="AA703" i="9"/>
  <c r="F704" i="9"/>
  <c r="J704" i="9" l="1"/>
  <c r="R704" i="9"/>
  <c r="Z704" i="9"/>
  <c r="K704" i="9"/>
  <c r="S704" i="9"/>
  <c r="AA704" i="9"/>
  <c r="L704" i="9"/>
  <c r="T704" i="9"/>
  <c r="AB704" i="9"/>
  <c r="M704" i="9"/>
  <c r="U704" i="9"/>
  <c r="AC704" i="9"/>
  <c r="N704" i="9"/>
  <c r="V704" i="9"/>
  <c r="AD704" i="9"/>
  <c r="O704" i="9"/>
  <c r="W704" i="9"/>
  <c r="AE704" i="9"/>
  <c r="H704" i="9"/>
  <c r="P704" i="9"/>
  <c r="X704" i="9"/>
  <c r="AF704" i="9"/>
  <c r="Y704" i="9"/>
  <c r="AG704" i="9"/>
  <c r="Q704" i="9"/>
  <c r="I704" i="9"/>
  <c r="F705" i="9"/>
  <c r="H705" i="9" l="1"/>
  <c r="P705" i="9"/>
  <c r="X705" i="9"/>
  <c r="AF705" i="9"/>
  <c r="I705" i="9"/>
  <c r="Q705" i="9"/>
  <c r="Y705" i="9"/>
  <c r="AG705" i="9"/>
  <c r="J705" i="9"/>
  <c r="R705" i="9"/>
  <c r="Z705" i="9"/>
  <c r="K705" i="9"/>
  <c r="S705" i="9"/>
  <c r="AA705" i="9"/>
  <c r="L705" i="9"/>
  <c r="T705" i="9"/>
  <c r="AB705" i="9"/>
  <c r="M705" i="9"/>
  <c r="U705" i="9"/>
  <c r="AC705" i="9"/>
  <c r="N705" i="9"/>
  <c r="V705" i="9"/>
  <c r="AD705" i="9"/>
  <c r="O705" i="9"/>
  <c r="W705" i="9"/>
  <c r="AE705" i="9"/>
  <c r="F706" i="9"/>
  <c r="N706" i="9" l="1"/>
  <c r="V706" i="9"/>
  <c r="AD706" i="9"/>
  <c r="O706" i="9"/>
  <c r="W706" i="9"/>
  <c r="AE706" i="9"/>
  <c r="H706" i="9"/>
  <c r="P706" i="9"/>
  <c r="X706" i="9"/>
  <c r="AF706" i="9"/>
  <c r="I706" i="9"/>
  <c r="Q706" i="9"/>
  <c r="Y706" i="9"/>
  <c r="AG706" i="9"/>
  <c r="J706" i="9"/>
  <c r="R706" i="9"/>
  <c r="Z706" i="9"/>
  <c r="K706" i="9"/>
  <c r="S706" i="9"/>
  <c r="AA706" i="9"/>
  <c r="L706" i="9"/>
  <c r="T706" i="9"/>
  <c r="AB706" i="9"/>
  <c r="M706" i="9"/>
  <c r="AC706" i="9"/>
  <c r="U706" i="9"/>
  <c r="F707" i="9"/>
  <c r="L707" i="9" l="1"/>
  <c r="T707" i="9"/>
  <c r="AB707" i="9"/>
  <c r="M707" i="9"/>
  <c r="U707" i="9"/>
  <c r="AC707" i="9"/>
  <c r="N707" i="9"/>
  <c r="V707" i="9"/>
  <c r="AD707" i="9"/>
  <c r="O707" i="9"/>
  <c r="W707" i="9"/>
  <c r="AE707" i="9"/>
  <c r="H707" i="9"/>
  <c r="P707" i="9"/>
  <c r="X707" i="9"/>
  <c r="AF707" i="9"/>
  <c r="I707" i="9"/>
  <c r="Q707" i="9"/>
  <c r="Y707" i="9"/>
  <c r="AG707" i="9"/>
  <c r="J707" i="9"/>
  <c r="R707" i="9"/>
  <c r="Z707" i="9"/>
  <c r="K707" i="9"/>
  <c r="S707" i="9"/>
  <c r="AA707" i="9"/>
  <c r="F708" i="9"/>
  <c r="J708" i="9" l="1"/>
  <c r="R708" i="9"/>
  <c r="Z708" i="9"/>
  <c r="K708" i="9"/>
  <c r="S708" i="9"/>
  <c r="AA708" i="9"/>
  <c r="L708" i="9"/>
  <c r="T708" i="9"/>
  <c r="AB708" i="9"/>
  <c r="M708" i="9"/>
  <c r="U708" i="9"/>
  <c r="AC708" i="9"/>
  <c r="N708" i="9"/>
  <c r="V708" i="9"/>
  <c r="AD708" i="9"/>
  <c r="O708" i="9"/>
  <c r="W708" i="9"/>
  <c r="AE708" i="9"/>
  <c r="H708" i="9"/>
  <c r="P708" i="9"/>
  <c r="X708" i="9"/>
  <c r="AF708" i="9"/>
  <c r="I708" i="9"/>
  <c r="Q708" i="9"/>
  <c r="Y708" i="9"/>
  <c r="AG708" i="9"/>
  <c r="F709" i="9"/>
  <c r="H709" i="9" l="1"/>
  <c r="P709" i="9"/>
  <c r="X709" i="9"/>
  <c r="AF709" i="9"/>
  <c r="I709" i="9"/>
  <c r="Q709" i="9"/>
  <c r="Y709" i="9"/>
  <c r="AG709" i="9"/>
  <c r="J709" i="9"/>
  <c r="R709" i="9"/>
  <c r="Z709" i="9"/>
  <c r="K709" i="9"/>
  <c r="S709" i="9"/>
  <c r="AA709" i="9"/>
  <c r="L709" i="9"/>
  <c r="T709" i="9"/>
  <c r="AB709" i="9"/>
  <c r="M709" i="9"/>
  <c r="U709" i="9"/>
  <c r="AC709" i="9"/>
  <c r="N709" i="9"/>
  <c r="V709" i="9"/>
  <c r="AD709" i="9"/>
  <c r="W709" i="9"/>
  <c r="AE709" i="9"/>
  <c r="O709" i="9"/>
  <c r="F710" i="9"/>
  <c r="N710" i="9" l="1"/>
  <c r="V710" i="9"/>
  <c r="AD710" i="9"/>
  <c r="O710" i="9"/>
  <c r="W710" i="9"/>
  <c r="AE710" i="9"/>
  <c r="H710" i="9"/>
  <c r="P710" i="9"/>
  <c r="X710" i="9"/>
  <c r="AF710" i="9"/>
  <c r="I710" i="9"/>
  <c r="Q710" i="9"/>
  <c r="Y710" i="9"/>
  <c r="AG710" i="9"/>
  <c r="J710" i="9"/>
  <c r="R710" i="9"/>
  <c r="Z710" i="9"/>
  <c r="K710" i="9"/>
  <c r="S710" i="9"/>
  <c r="AA710" i="9"/>
  <c r="L710" i="9"/>
  <c r="T710" i="9"/>
  <c r="AB710" i="9"/>
  <c r="M710" i="9"/>
  <c r="U710" i="9"/>
  <c r="AC710" i="9"/>
  <c r="F711" i="9"/>
  <c r="L711" i="9" l="1"/>
  <c r="T711" i="9"/>
  <c r="AB711" i="9"/>
  <c r="M711" i="9"/>
  <c r="U711" i="9"/>
  <c r="AC711" i="9"/>
  <c r="N711" i="9"/>
  <c r="V711" i="9"/>
  <c r="AD711" i="9"/>
  <c r="O711" i="9"/>
  <c r="W711" i="9"/>
  <c r="AE711" i="9"/>
  <c r="H711" i="9"/>
  <c r="P711" i="9"/>
  <c r="X711" i="9"/>
  <c r="AF711" i="9"/>
  <c r="I711" i="9"/>
  <c r="Q711" i="9"/>
  <c r="Y711" i="9"/>
  <c r="AG711" i="9"/>
  <c r="J711" i="9"/>
  <c r="R711" i="9"/>
  <c r="Z711" i="9"/>
  <c r="K711" i="9"/>
  <c r="AA711" i="9"/>
  <c r="S711" i="9"/>
  <c r="F712" i="9"/>
  <c r="J712" i="9" l="1"/>
  <c r="R712" i="9"/>
  <c r="Z712" i="9"/>
  <c r="K712" i="9"/>
  <c r="S712" i="9"/>
  <c r="AA712" i="9"/>
  <c r="L712" i="9"/>
  <c r="T712" i="9"/>
  <c r="AB712" i="9"/>
  <c r="M712" i="9"/>
  <c r="U712" i="9"/>
  <c r="AC712" i="9"/>
  <c r="N712" i="9"/>
  <c r="V712" i="9"/>
  <c r="AD712" i="9"/>
  <c r="O712" i="9"/>
  <c r="W712" i="9"/>
  <c r="AE712" i="9"/>
  <c r="H712" i="9"/>
  <c r="P712" i="9"/>
  <c r="X712" i="9"/>
  <c r="AF712" i="9"/>
  <c r="I712" i="9"/>
  <c r="Q712" i="9"/>
  <c r="Y712" i="9"/>
  <c r="AG712" i="9"/>
  <c r="F713" i="9"/>
  <c r="H713" i="9" l="1"/>
  <c r="P713" i="9"/>
  <c r="X713" i="9"/>
  <c r="AF713" i="9"/>
  <c r="I713" i="9"/>
  <c r="Q713" i="9"/>
  <c r="Y713" i="9"/>
  <c r="AG713" i="9"/>
  <c r="J713" i="9"/>
  <c r="R713" i="9"/>
  <c r="Z713" i="9"/>
  <c r="K713" i="9"/>
  <c r="S713" i="9"/>
  <c r="AA713" i="9"/>
  <c r="L713" i="9"/>
  <c r="T713" i="9"/>
  <c r="AB713" i="9"/>
  <c r="M713" i="9"/>
  <c r="U713" i="9"/>
  <c r="AC713" i="9"/>
  <c r="N713" i="9"/>
  <c r="V713" i="9"/>
  <c r="AD713" i="9"/>
  <c r="O713" i="9"/>
  <c r="W713" i="9"/>
  <c r="AE713" i="9"/>
  <c r="F714" i="9"/>
  <c r="N714" i="9" l="1"/>
  <c r="V714" i="9"/>
  <c r="AD714" i="9"/>
  <c r="O714" i="9"/>
  <c r="W714" i="9"/>
  <c r="AE714" i="9"/>
  <c r="H714" i="9"/>
  <c r="P714" i="9"/>
  <c r="X714" i="9"/>
  <c r="AF714" i="9"/>
  <c r="I714" i="9"/>
  <c r="Q714" i="9"/>
  <c r="Y714" i="9"/>
  <c r="AG714" i="9"/>
  <c r="J714" i="9"/>
  <c r="R714" i="9"/>
  <c r="Z714" i="9"/>
  <c r="K714" i="9"/>
  <c r="S714" i="9"/>
  <c r="AA714" i="9"/>
  <c r="L714" i="9"/>
  <c r="T714" i="9"/>
  <c r="AB714" i="9"/>
  <c r="U714" i="9"/>
  <c r="AC714" i="9"/>
  <c r="M714" i="9"/>
  <c r="F715" i="9"/>
  <c r="L715" i="9" l="1"/>
  <c r="T715" i="9"/>
  <c r="AB715" i="9"/>
  <c r="M715" i="9"/>
  <c r="U715" i="9"/>
  <c r="AC715" i="9"/>
  <c r="N715" i="9"/>
  <c r="V715" i="9"/>
  <c r="AD715" i="9"/>
  <c r="O715" i="9"/>
  <c r="W715" i="9"/>
  <c r="AE715" i="9"/>
  <c r="H715" i="9"/>
  <c r="P715" i="9"/>
  <c r="X715" i="9"/>
  <c r="AF715" i="9"/>
  <c r="I715" i="9"/>
  <c r="Q715" i="9"/>
  <c r="Y715" i="9"/>
  <c r="AG715" i="9"/>
  <c r="J715" i="9"/>
  <c r="R715" i="9"/>
  <c r="Z715" i="9"/>
  <c r="K715" i="9"/>
  <c r="S715" i="9"/>
  <c r="AA715" i="9"/>
  <c r="F716" i="9"/>
  <c r="J716" i="9" l="1"/>
  <c r="R716" i="9"/>
  <c r="Z716" i="9"/>
  <c r="K716" i="9"/>
  <c r="S716" i="9"/>
  <c r="AA716" i="9"/>
  <c r="L716" i="9"/>
  <c r="T716" i="9"/>
  <c r="AB716" i="9"/>
  <c r="M716" i="9"/>
  <c r="U716" i="9"/>
  <c r="AC716" i="9"/>
  <c r="N716" i="9"/>
  <c r="V716" i="9"/>
  <c r="AD716" i="9"/>
  <c r="O716" i="9"/>
  <c r="W716" i="9"/>
  <c r="AE716" i="9"/>
  <c r="H716" i="9"/>
  <c r="P716" i="9"/>
  <c r="X716" i="9"/>
  <c r="AF716" i="9"/>
  <c r="AG716" i="9"/>
  <c r="I716" i="9"/>
  <c r="Y716" i="9"/>
  <c r="Q716" i="9"/>
  <c r="F717" i="9"/>
  <c r="H717" i="9" l="1"/>
  <c r="P717" i="9"/>
  <c r="X717" i="9"/>
  <c r="AF717" i="9"/>
  <c r="I717" i="9"/>
  <c r="Q717" i="9"/>
  <c r="Y717" i="9"/>
  <c r="AG717" i="9"/>
  <c r="J717" i="9"/>
  <c r="R717" i="9"/>
  <c r="Z717" i="9"/>
  <c r="K717" i="9"/>
  <c r="S717" i="9"/>
  <c r="AA717" i="9"/>
  <c r="L717" i="9"/>
  <c r="T717" i="9"/>
  <c r="AB717" i="9"/>
  <c r="M717" i="9"/>
  <c r="U717" i="9"/>
  <c r="AC717" i="9"/>
  <c r="N717" i="9"/>
  <c r="V717" i="9"/>
  <c r="AD717" i="9"/>
  <c r="O717" i="9"/>
  <c r="W717" i="9"/>
  <c r="AE717" i="9"/>
  <c r="F718" i="9"/>
  <c r="N718" i="9" l="1"/>
  <c r="V718" i="9"/>
  <c r="AD718" i="9"/>
  <c r="O718" i="9"/>
  <c r="W718" i="9"/>
  <c r="AE718" i="9"/>
  <c r="H718" i="9"/>
  <c r="P718" i="9"/>
  <c r="X718" i="9"/>
  <c r="AF718" i="9"/>
  <c r="I718" i="9"/>
  <c r="Q718" i="9"/>
  <c r="Y718" i="9"/>
  <c r="AG718" i="9"/>
  <c r="J718" i="9"/>
  <c r="R718" i="9"/>
  <c r="Z718" i="9"/>
  <c r="K718" i="9"/>
  <c r="S718" i="9"/>
  <c r="AA718" i="9"/>
  <c r="L718" i="9"/>
  <c r="T718" i="9"/>
  <c r="AB718" i="9"/>
  <c r="M718" i="9"/>
  <c r="U718" i="9"/>
  <c r="AC718" i="9"/>
  <c r="F719" i="9"/>
  <c r="L719" i="9" l="1"/>
  <c r="T719" i="9"/>
  <c r="AB719" i="9"/>
  <c r="M719" i="9"/>
  <c r="U719" i="9"/>
  <c r="AC719" i="9"/>
  <c r="N719" i="9"/>
  <c r="V719" i="9"/>
  <c r="AD719" i="9"/>
  <c r="O719" i="9"/>
  <c r="W719" i="9"/>
  <c r="AE719" i="9"/>
  <c r="H719" i="9"/>
  <c r="P719" i="9"/>
  <c r="X719" i="9"/>
  <c r="AF719" i="9"/>
  <c r="I719" i="9"/>
  <c r="Q719" i="9"/>
  <c r="Y719" i="9"/>
  <c r="AG719" i="9"/>
  <c r="J719" i="9"/>
  <c r="R719" i="9"/>
  <c r="Z719" i="9"/>
  <c r="S719" i="9"/>
  <c r="AA719" i="9"/>
  <c r="K719" i="9"/>
  <c r="F720" i="9"/>
  <c r="J720" i="9" l="1"/>
  <c r="R720" i="9"/>
  <c r="Z720" i="9"/>
  <c r="K720" i="9"/>
  <c r="S720" i="9"/>
  <c r="AA720" i="9"/>
  <c r="L720" i="9"/>
  <c r="T720" i="9"/>
  <c r="AB720" i="9"/>
  <c r="M720" i="9"/>
  <c r="U720" i="9"/>
  <c r="AC720" i="9"/>
  <c r="N720" i="9"/>
  <c r="V720" i="9"/>
  <c r="AD720" i="9"/>
  <c r="O720" i="9"/>
  <c r="W720" i="9"/>
  <c r="AE720" i="9"/>
  <c r="H720" i="9"/>
  <c r="P720" i="9"/>
  <c r="X720" i="9"/>
  <c r="AF720" i="9"/>
  <c r="I720" i="9"/>
  <c r="Q720" i="9"/>
  <c r="Y720" i="9"/>
  <c r="AG720" i="9"/>
  <c r="F721" i="9"/>
  <c r="H721" i="9" l="1"/>
  <c r="P721" i="9"/>
  <c r="X721" i="9"/>
  <c r="AF721" i="9"/>
  <c r="I721" i="9"/>
  <c r="Q721" i="9"/>
  <c r="Y721" i="9"/>
  <c r="AG721" i="9"/>
  <c r="J721" i="9"/>
  <c r="R721" i="9"/>
  <c r="Z721" i="9"/>
  <c r="K721" i="9"/>
  <c r="S721" i="9"/>
  <c r="AA721" i="9"/>
  <c r="L721" i="9"/>
  <c r="T721" i="9"/>
  <c r="AB721" i="9"/>
  <c r="M721" i="9"/>
  <c r="U721" i="9"/>
  <c r="AC721" i="9"/>
  <c r="N721" i="9"/>
  <c r="V721" i="9"/>
  <c r="AD721" i="9"/>
  <c r="AE721" i="9"/>
  <c r="W721" i="9"/>
  <c r="O721" i="9"/>
  <c r="F722" i="9"/>
  <c r="N722" i="9" l="1"/>
  <c r="V722" i="9"/>
  <c r="AD722" i="9"/>
  <c r="O722" i="9"/>
  <c r="W722" i="9"/>
  <c r="AE722" i="9"/>
  <c r="H722" i="9"/>
  <c r="P722" i="9"/>
  <c r="X722" i="9"/>
  <c r="AF722" i="9"/>
  <c r="I722" i="9"/>
  <c r="Q722" i="9"/>
  <c r="Y722" i="9"/>
  <c r="AG722" i="9"/>
  <c r="J722" i="9"/>
  <c r="R722" i="9"/>
  <c r="Z722" i="9"/>
  <c r="K722" i="9"/>
  <c r="S722" i="9"/>
  <c r="AA722" i="9"/>
  <c r="L722" i="9"/>
  <c r="T722" i="9"/>
  <c r="AB722" i="9"/>
  <c r="M722" i="9"/>
  <c r="U722" i="9"/>
  <c r="AC722" i="9"/>
  <c r="F723" i="9"/>
  <c r="L723" i="9" l="1"/>
  <c r="T723" i="9"/>
  <c r="AB723" i="9"/>
  <c r="M723" i="9"/>
  <c r="U723" i="9"/>
  <c r="AC723" i="9"/>
  <c r="N723" i="9"/>
  <c r="V723" i="9"/>
  <c r="AD723" i="9"/>
  <c r="O723" i="9"/>
  <c r="W723" i="9"/>
  <c r="AE723" i="9"/>
  <c r="H723" i="9"/>
  <c r="P723" i="9"/>
  <c r="X723" i="9"/>
  <c r="AF723" i="9"/>
  <c r="I723" i="9"/>
  <c r="Q723" i="9"/>
  <c r="Y723" i="9"/>
  <c r="AG723" i="9"/>
  <c r="J723" i="9"/>
  <c r="R723" i="9"/>
  <c r="Z723" i="9"/>
  <c r="K723" i="9"/>
  <c r="S723" i="9"/>
  <c r="AA723" i="9"/>
  <c r="F724" i="9"/>
  <c r="J724" i="9" l="1"/>
  <c r="R724" i="9"/>
  <c r="Z724" i="9"/>
  <c r="K724" i="9"/>
  <c r="S724" i="9"/>
  <c r="AA724" i="9"/>
  <c r="L724" i="9"/>
  <c r="T724" i="9"/>
  <c r="AB724" i="9"/>
  <c r="M724" i="9"/>
  <c r="U724" i="9"/>
  <c r="AC724" i="9"/>
  <c r="N724" i="9"/>
  <c r="V724" i="9"/>
  <c r="AD724" i="9"/>
  <c r="O724" i="9"/>
  <c r="W724" i="9"/>
  <c r="AE724" i="9"/>
  <c r="H724" i="9"/>
  <c r="P724" i="9"/>
  <c r="X724" i="9"/>
  <c r="AF724" i="9"/>
  <c r="Q724" i="9"/>
  <c r="Y724" i="9"/>
  <c r="AG724" i="9"/>
  <c r="I724" i="9"/>
  <c r="F725" i="9"/>
  <c r="H725" i="9" l="1"/>
  <c r="P725" i="9"/>
  <c r="X725" i="9"/>
  <c r="AF725" i="9"/>
  <c r="I725" i="9"/>
  <c r="Q725" i="9"/>
  <c r="Y725" i="9"/>
  <c r="AG725" i="9"/>
  <c r="J725" i="9"/>
  <c r="R725" i="9"/>
  <c r="Z725" i="9"/>
  <c r="K725" i="9"/>
  <c r="S725" i="9"/>
  <c r="AA725" i="9"/>
  <c r="L725" i="9"/>
  <c r="T725" i="9"/>
  <c r="AB725" i="9"/>
  <c r="M725" i="9"/>
  <c r="U725" i="9"/>
  <c r="AC725" i="9"/>
  <c r="N725" i="9"/>
  <c r="V725" i="9"/>
  <c r="AD725" i="9"/>
  <c r="O725" i="9"/>
  <c r="W725" i="9"/>
  <c r="AE725" i="9"/>
  <c r="F726" i="9"/>
  <c r="N726" i="9" l="1"/>
  <c r="V726" i="9"/>
  <c r="AD726" i="9"/>
  <c r="O726" i="9"/>
  <c r="W726" i="9"/>
  <c r="AE726" i="9"/>
  <c r="H726" i="9"/>
  <c r="P726" i="9"/>
  <c r="X726" i="9"/>
  <c r="AF726" i="9"/>
  <c r="I726" i="9"/>
  <c r="Q726" i="9"/>
  <c r="Y726" i="9"/>
  <c r="AG726" i="9"/>
  <c r="J726" i="9"/>
  <c r="R726" i="9"/>
  <c r="Z726" i="9"/>
  <c r="K726" i="9"/>
  <c r="S726" i="9"/>
  <c r="AA726" i="9"/>
  <c r="L726" i="9"/>
  <c r="T726" i="9"/>
  <c r="AB726" i="9"/>
  <c r="AC726" i="9"/>
  <c r="U726" i="9"/>
  <c r="M726" i="9"/>
  <c r="F727" i="9"/>
  <c r="L727" i="9" l="1"/>
  <c r="T727" i="9"/>
  <c r="AB727" i="9"/>
  <c r="M727" i="9"/>
  <c r="U727" i="9"/>
  <c r="AC727" i="9"/>
  <c r="N727" i="9"/>
  <c r="V727" i="9"/>
  <c r="AD727" i="9"/>
  <c r="O727" i="9"/>
  <c r="W727" i="9"/>
  <c r="AE727" i="9"/>
  <c r="H727" i="9"/>
  <c r="P727" i="9"/>
  <c r="X727" i="9"/>
  <c r="AF727" i="9"/>
  <c r="I727" i="9"/>
  <c r="Q727" i="9"/>
  <c r="Y727" i="9"/>
  <c r="AG727" i="9"/>
  <c r="J727" i="9"/>
  <c r="R727" i="9"/>
  <c r="Z727" i="9"/>
  <c r="K727" i="9"/>
  <c r="S727" i="9"/>
  <c r="AA727" i="9"/>
  <c r="F728" i="9"/>
  <c r="J728" i="9" l="1"/>
  <c r="R728" i="9"/>
  <c r="Z728" i="9"/>
  <c r="K728" i="9"/>
  <c r="S728" i="9"/>
  <c r="AA728" i="9"/>
  <c r="L728" i="9"/>
  <c r="T728" i="9"/>
  <c r="AB728" i="9"/>
  <c r="M728" i="9"/>
  <c r="U728" i="9"/>
  <c r="AC728" i="9"/>
  <c r="N728" i="9"/>
  <c r="V728" i="9"/>
  <c r="AD728" i="9"/>
  <c r="O728" i="9"/>
  <c r="W728" i="9"/>
  <c r="AE728" i="9"/>
  <c r="H728" i="9"/>
  <c r="P728" i="9"/>
  <c r="X728" i="9"/>
  <c r="AF728" i="9"/>
  <c r="I728" i="9"/>
  <c r="Q728" i="9"/>
  <c r="AG728" i="9"/>
  <c r="Y728" i="9"/>
  <c r="F729" i="9"/>
  <c r="H729" i="9" l="1"/>
  <c r="P729" i="9"/>
  <c r="X729" i="9"/>
  <c r="AF729" i="9"/>
  <c r="I729" i="9"/>
  <c r="Q729" i="9"/>
  <c r="Y729" i="9"/>
  <c r="AG729" i="9"/>
  <c r="J729" i="9"/>
  <c r="R729" i="9"/>
  <c r="Z729" i="9"/>
  <c r="K729" i="9"/>
  <c r="S729" i="9"/>
  <c r="AA729" i="9"/>
  <c r="L729" i="9"/>
  <c r="T729" i="9"/>
  <c r="AB729" i="9"/>
  <c r="M729" i="9"/>
  <c r="U729" i="9"/>
  <c r="AC729" i="9"/>
  <c r="N729" i="9"/>
  <c r="V729" i="9"/>
  <c r="AD729" i="9"/>
  <c r="O729" i="9"/>
  <c r="W729" i="9"/>
  <c r="AE729" i="9"/>
  <c r="F730" i="9"/>
  <c r="N730" i="9" l="1"/>
  <c r="V730" i="9"/>
  <c r="AD730" i="9"/>
  <c r="O730" i="9"/>
  <c r="W730" i="9"/>
  <c r="AE730" i="9"/>
  <c r="H730" i="9"/>
  <c r="P730" i="9"/>
  <c r="X730" i="9"/>
  <c r="AF730" i="9"/>
  <c r="I730" i="9"/>
  <c r="Q730" i="9"/>
  <c r="Y730" i="9"/>
  <c r="AG730" i="9"/>
  <c r="J730" i="9"/>
  <c r="R730" i="9"/>
  <c r="Z730" i="9"/>
  <c r="K730" i="9"/>
  <c r="S730" i="9"/>
  <c r="AA730" i="9"/>
  <c r="L730" i="9"/>
  <c r="T730" i="9"/>
  <c r="AB730" i="9"/>
  <c r="M730" i="9"/>
  <c r="U730" i="9"/>
  <c r="AC730" i="9"/>
  <c r="F731" i="9"/>
  <c r="L731" i="9" l="1"/>
  <c r="T731" i="9"/>
  <c r="AB731" i="9"/>
  <c r="M731" i="9"/>
  <c r="U731" i="9"/>
  <c r="AC731" i="9"/>
  <c r="N731" i="9"/>
  <c r="V731" i="9"/>
  <c r="AD731" i="9"/>
  <c r="O731" i="9"/>
  <c r="W731" i="9"/>
  <c r="AE731" i="9"/>
  <c r="H731" i="9"/>
  <c r="P731" i="9"/>
  <c r="X731" i="9"/>
  <c r="AF731" i="9"/>
  <c r="I731" i="9"/>
  <c r="Q731" i="9"/>
  <c r="Y731" i="9"/>
  <c r="AG731" i="9"/>
  <c r="J731" i="9"/>
  <c r="R731" i="9"/>
  <c r="Z731" i="9"/>
  <c r="AA731" i="9"/>
  <c r="S731" i="9"/>
  <c r="K731" i="9"/>
  <c r="F732" i="9"/>
  <c r="J732" i="9" l="1"/>
  <c r="R732" i="9"/>
  <c r="Z732" i="9"/>
  <c r="K732" i="9"/>
  <c r="S732" i="9"/>
  <c r="AA732" i="9"/>
  <c r="L732" i="9"/>
  <c r="T732" i="9"/>
  <c r="AB732" i="9"/>
  <c r="M732" i="9"/>
  <c r="U732" i="9"/>
  <c r="AC732" i="9"/>
  <c r="N732" i="9"/>
  <c r="V732" i="9"/>
  <c r="AD732" i="9"/>
  <c r="O732" i="9"/>
  <c r="W732" i="9"/>
  <c r="AE732" i="9"/>
  <c r="H732" i="9"/>
  <c r="P732" i="9"/>
  <c r="X732" i="9"/>
  <c r="AF732" i="9"/>
  <c r="I732" i="9"/>
  <c r="Q732" i="9"/>
  <c r="Y732" i="9"/>
  <c r="AG732" i="9"/>
  <c r="F733" i="9"/>
  <c r="H733" i="9" l="1"/>
  <c r="P733" i="9"/>
  <c r="X733" i="9"/>
  <c r="AF733" i="9"/>
  <c r="I733" i="9"/>
  <c r="Q733" i="9"/>
  <c r="Y733" i="9"/>
  <c r="AG733" i="9"/>
  <c r="J733" i="9"/>
  <c r="R733" i="9"/>
  <c r="Z733" i="9"/>
  <c r="K733" i="9"/>
  <c r="S733" i="9"/>
  <c r="AA733" i="9"/>
  <c r="L733" i="9"/>
  <c r="T733" i="9"/>
  <c r="AB733" i="9"/>
  <c r="M733" i="9"/>
  <c r="U733" i="9"/>
  <c r="AC733" i="9"/>
  <c r="N733" i="9"/>
  <c r="V733" i="9"/>
  <c r="AD733" i="9"/>
  <c r="O733" i="9"/>
  <c r="AE733" i="9"/>
  <c r="W733" i="9"/>
  <c r="F734" i="9"/>
  <c r="N734" i="9" l="1"/>
  <c r="V734" i="9"/>
  <c r="AD734" i="9"/>
  <c r="O734" i="9"/>
  <c r="W734" i="9"/>
  <c r="AE734" i="9"/>
  <c r="H734" i="9"/>
  <c r="P734" i="9"/>
  <c r="X734" i="9"/>
  <c r="AF734" i="9"/>
  <c r="I734" i="9"/>
  <c r="Q734" i="9"/>
  <c r="Y734" i="9"/>
  <c r="AG734" i="9"/>
  <c r="J734" i="9"/>
  <c r="R734" i="9"/>
  <c r="Z734" i="9"/>
  <c r="K734" i="9"/>
  <c r="S734" i="9"/>
  <c r="AA734" i="9"/>
  <c r="L734" i="9"/>
  <c r="T734" i="9"/>
  <c r="AB734" i="9"/>
  <c r="M734" i="9"/>
  <c r="U734" i="9"/>
  <c r="AC734" i="9"/>
  <c r="F735" i="9"/>
  <c r="L735" i="9" l="1"/>
  <c r="T735" i="9"/>
  <c r="AB735" i="9"/>
  <c r="M735" i="9"/>
  <c r="U735" i="9"/>
  <c r="AC735" i="9"/>
  <c r="N735" i="9"/>
  <c r="V735" i="9"/>
  <c r="AD735" i="9"/>
  <c r="O735" i="9"/>
  <c r="W735" i="9"/>
  <c r="AE735" i="9"/>
  <c r="H735" i="9"/>
  <c r="P735" i="9"/>
  <c r="X735" i="9"/>
  <c r="AF735" i="9"/>
  <c r="I735" i="9"/>
  <c r="Q735" i="9"/>
  <c r="Y735" i="9"/>
  <c r="AG735" i="9"/>
  <c r="J735" i="9"/>
  <c r="R735" i="9"/>
  <c r="Z735" i="9"/>
  <c r="K735" i="9"/>
  <c r="S735" i="9"/>
  <c r="AA735" i="9"/>
  <c r="F736" i="9"/>
  <c r="J736" i="9" l="1"/>
  <c r="R736" i="9"/>
  <c r="Z736" i="9"/>
  <c r="K736" i="9"/>
  <c r="S736" i="9"/>
  <c r="AA736" i="9"/>
  <c r="L736" i="9"/>
  <c r="T736" i="9"/>
  <c r="AB736" i="9"/>
  <c r="M736" i="9"/>
  <c r="U736" i="9"/>
  <c r="AC736" i="9"/>
  <c r="N736" i="9"/>
  <c r="V736" i="9"/>
  <c r="AD736" i="9"/>
  <c r="O736" i="9"/>
  <c r="W736" i="9"/>
  <c r="AE736" i="9"/>
  <c r="H736" i="9"/>
  <c r="P736" i="9"/>
  <c r="X736" i="9"/>
  <c r="AF736" i="9"/>
  <c r="Y736" i="9"/>
  <c r="AG736" i="9"/>
  <c r="Q736" i="9"/>
  <c r="I736" i="9"/>
  <c r="F737" i="9"/>
  <c r="H737" i="9" l="1"/>
  <c r="P737" i="9"/>
  <c r="X737" i="9"/>
  <c r="AF737" i="9"/>
  <c r="I737" i="9"/>
  <c r="Q737" i="9"/>
  <c r="Y737" i="9"/>
  <c r="AG737" i="9"/>
  <c r="J737" i="9"/>
  <c r="R737" i="9"/>
  <c r="Z737" i="9"/>
  <c r="K737" i="9"/>
  <c r="S737" i="9"/>
  <c r="AA737" i="9"/>
  <c r="L737" i="9"/>
  <c r="T737" i="9"/>
  <c r="AB737" i="9"/>
  <c r="M737" i="9"/>
  <c r="U737" i="9"/>
  <c r="AC737" i="9"/>
  <c r="N737" i="9"/>
  <c r="V737" i="9"/>
  <c r="AD737" i="9"/>
  <c r="O737" i="9"/>
  <c r="W737" i="9"/>
  <c r="AE737" i="9"/>
  <c r="F738" i="9"/>
  <c r="N738" i="9" l="1"/>
  <c r="V738" i="9"/>
  <c r="AD738" i="9"/>
  <c r="O738" i="9"/>
  <c r="W738" i="9"/>
  <c r="AE738" i="9"/>
  <c r="H738" i="9"/>
  <c r="P738" i="9"/>
  <c r="X738" i="9"/>
  <c r="AF738" i="9"/>
  <c r="I738" i="9"/>
  <c r="Q738" i="9"/>
  <c r="Y738" i="9"/>
  <c r="AG738" i="9"/>
  <c r="J738" i="9"/>
  <c r="R738" i="9"/>
  <c r="Z738" i="9"/>
  <c r="K738" i="9"/>
  <c r="S738" i="9"/>
  <c r="AA738" i="9"/>
  <c r="L738" i="9"/>
  <c r="T738" i="9"/>
  <c r="AB738" i="9"/>
  <c r="M738" i="9"/>
  <c r="AC738" i="9"/>
  <c r="U738" i="9"/>
  <c r="F739" i="9"/>
  <c r="L739" i="9" l="1"/>
  <c r="T739" i="9"/>
  <c r="AB739" i="9"/>
  <c r="M739" i="9"/>
  <c r="U739" i="9"/>
  <c r="AC739" i="9"/>
  <c r="N739" i="9"/>
  <c r="V739" i="9"/>
  <c r="AD739" i="9"/>
  <c r="O739" i="9"/>
  <c r="W739" i="9"/>
  <c r="AE739" i="9"/>
  <c r="H739" i="9"/>
  <c r="P739" i="9"/>
  <c r="X739" i="9"/>
  <c r="AF739" i="9"/>
  <c r="I739" i="9"/>
  <c r="Q739" i="9"/>
  <c r="Y739" i="9"/>
  <c r="AG739" i="9"/>
  <c r="J739" i="9"/>
  <c r="R739" i="9"/>
  <c r="Z739" i="9"/>
  <c r="K739" i="9"/>
  <c r="S739" i="9"/>
  <c r="AA739" i="9"/>
  <c r="F740" i="9"/>
  <c r="J740" i="9" l="1"/>
  <c r="R740" i="9"/>
  <c r="Z740" i="9"/>
  <c r="K740" i="9"/>
  <c r="S740" i="9"/>
  <c r="AA740" i="9"/>
  <c r="L740" i="9"/>
  <c r="T740" i="9"/>
  <c r="AB740" i="9"/>
  <c r="M740" i="9"/>
  <c r="U740" i="9"/>
  <c r="AC740" i="9"/>
  <c r="N740" i="9"/>
  <c r="V740" i="9"/>
  <c r="AD740" i="9"/>
  <c r="O740" i="9"/>
  <c r="W740" i="9"/>
  <c r="AE740" i="9"/>
  <c r="H740" i="9"/>
  <c r="P740" i="9"/>
  <c r="X740" i="9"/>
  <c r="AF740" i="9"/>
  <c r="I740" i="9"/>
  <c r="Q740" i="9"/>
  <c r="Y740" i="9"/>
  <c r="AG740" i="9"/>
  <c r="F741" i="9"/>
  <c r="H741" i="9" l="1"/>
  <c r="P741" i="9"/>
  <c r="X741" i="9"/>
  <c r="AF741" i="9"/>
  <c r="I741" i="9"/>
  <c r="Q741" i="9"/>
  <c r="Y741" i="9"/>
  <c r="AG741" i="9"/>
  <c r="J741" i="9"/>
  <c r="R741" i="9"/>
  <c r="Z741" i="9"/>
  <c r="K741" i="9"/>
  <c r="S741" i="9"/>
  <c r="AA741" i="9"/>
  <c r="L741" i="9"/>
  <c r="T741" i="9"/>
  <c r="AB741" i="9"/>
  <c r="M741" i="9"/>
  <c r="U741" i="9"/>
  <c r="AC741" i="9"/>
  <c r="N741" i="9"/>
  <c r="V741" i="9"/>
  <c r="AD741" i="9"/>
  <c r="W741" i="9"/>
  <c r="AE741" i="9"/>
  <c r="O741" i="9"/>
  <c r="F742" i="9"/>
  <c r="N742" i="9" l="1"/>
  <c r="V742" i="9"/>
  <c r="AD742" i="9"/>
  <c r="O742" i="9"/>
  <c r="W742" i="9"/>
  <c r="AE742" i="9"/>
  <c r="H742" i="9"/>
  <c r="P742" i="9"/>
  <c r="X742" i="9"/>
  <c r="AF742" i="9"/>
  <c r="I742" i="9"/>
  <c r="Q742" i="9"/>
  <c r="Y742" i="9"/>
  <c r="AG742" i="9"/>
  <c r="J742" i="9"/>
  <c r="R742" i="9"/>
  <c r="Z742" i="9"/>
  <c r="K742" i="9"/>
  <c r="S742" i="9"/>
  <c r="AA742" i="9"/>
  <c r="L742" i="9"/>
  <c r="T742" i="9"/>
  <c r="AB742" i="9"/>
  <c r="M742" i="9"/>
  <c r="U742" i="9"/>
  <c r="AC742" i="9"/>
  <c r="F743" i="9"/>
  <c r="L743" i="9" l="1"/>
  <c r="T743" i="9"/>
  <c r="AB743" i="9"/>
  <c r="M743" i="9"/>
  <c r="U743" i="9"/>
  <c r="AC743" i="9"/>
  <c r="N743" i="9"/>
  <c r="V743" i="9"/>
  <c r="AD743" i="9"/>
  <c r="O743" i="9"/>
  <c r="W743" i="9"/>
  <c r="AE743" i="9"/>
  <c r="H743" i="9"/>
  <c r="P743" i="9"/>
  <c r="X743" i="9"/>
  <c r="AF743" i="9"/>
  <c r="I743" i="9"/>
  <c r="Q743" i="9"/>
  <c r="Y743" i="9"/>
  <c r="AG743" i="9"/>
  <c r="J743" i="9"/>
  <c r="R743" i="9"/>
  <c r="Z743" i="9"/>
  <c r="K743" i="9"/>
  <c r="AA743" i="9"/>
  <c r="S743" i="9"/>
  <c r="F744" i="9"/>
  <c r="J744" i="9" l="1"/>
  <c r="R744" i="9"/>
  <c r="Z744" i="9"/>
  <c r="K744" i="9"/>
  <c r="S744" i="9"/>
  <c r="AA744" i="9"/>
  <c r="L744" i="9"/>
  <c r="T744" i="9"/>
  <c r="AB744" i="9"/>
  <c r="M744" i="9"/>
  <c r="U744" i="9"/>
  <c r="AC744" i="9"/>
  <c r="N744" i="9"/>
  <c r="V744" i="9"/>
  <c r="AD744" i="9"/>
  <c r="O744" i="9"/>
  <c r="W744" i="9"/>
  <c r="AE744" i="9"/>
  <c r="H744" i="9"/>
  <c r="P744" i="9"/>
  <c r="X744" i="9"/>
  <c r="AF744" i="9"/>
  <c r="I744" i="9"/>
  <c r="Q744" i="9"/>
  <c r="Y744" i="9"/>
  <c r="AG744" i="9"/>
  <c r="F745" i="9"/>
  <c r="H745" i="9" l="1"/>
  <c r="P745" i="9"/>
  <c r="X745" i="9"/>
  <c r="AF745" i="9"/>
  <c r="I745" i="9"/>
  <c r="Q745" i="9"/>
  <c r="Y745" i="9"/>
  <c r="AG745" i="9"/>
  <c r="J745" i="9"/>
  <c r="R745" i="9"/>
  <c r="Z745" i="9"/>
  <c r="K745" i="9"/>
  <c r="S745" i="9"/>
  <c r="AA745" i="9"/>
  <c r="L745" i="9"/>
  <c r="T745" i="9"/>
  <c r="AB745" i="9"/>
  <c r="M745" i="9"/>
  <c r="U745" i="9"/>
  <c r="AC745" i="9"/>
  <c r="N745" i="9"/>
  <c r="V745" i="9"/>
  <c r="AD745" i="9"/>
  <c r="O745" i="9"/>
  <c r="W745" i="9"/>
  <c r="AE745" i="9"/>
  <c r="F746" i="9"/>
  <c r="N746" i="9" l="1"/>
  <c r="V746" i="9"/>
  <c r="AD746" i="9"/>
  <c r="O746" i="9"/>
  <c r="W746" i="9"/>
  <c r="AE746" i="9"/>
  <c r="H746" i="9"/>
  <c r="P746" i="9"/>
  <c r="X746" i="9"/>
  <c r="AF746" i="9"/>
  <c r="I746" i="9"/>
  <c r="Q746" i="9"/>
  <c r="Y746" i="9"/>
  <c r="AG746" i="9"/>
  <c r="J746" i="9"/>
  <c r="R746" i="9"/>
  <c r="Z746" i="9"/>
  <c r="K746" i="9"/>
  <c r="S746" i="9"/>
  <c r="AA746" i="9"/>
  <c r="L746" i="9"/>
  <c r="T746" i="9"/>
  <c r="AB746" i="9"/>
  <c r="U746" i="9"/>
  <c r="AC746" i="9"/>
  <c r="M746" i="9"/>
  <c r="F747" i="9"/>
  <c r="L747" i="9" l="1"/>
  <c r="T747" i="9"/>
  <c r="AB747" i="9"/>
  <c r="M747" i="9"/>
  <c r="U747" i="9"/>
  <c r="AC747" i="9"/>
  <c r="N747" i="9"/>
  <c r="V747" i="9"/>
  <c r="AD747" i="9"/>
  <c r="O747" i="9"/>
  <c r="W747" i="9"/>
  <c r="AE747" i="9"/>
  <c r="H747" i="9"/>
  <c r="P747" i="9"/>
  <c r="X747" i="9"/>
  <c r="AF747" i="9"/>
  <c r="I747" i="9"/>
  <c r="Q747" i="9"/>
  <c r="Y747" i="9"/>
  <c r="AG747" i="9"/>
  <c r="J747" i="9"/>
  <c r="R747" i="9"/>
  <c r="Z747" i="9"/>
  <c r="K747" i="9"/>
  <c r="S747" i="9"/>
  <c r="AA747" i="9"/>
  <c r="F748" i="9"/>
  <c r="J748" i="9" l="1"/>
  <c r="R748" i="9"/>
  <c r="Z748" i="9"/>
  <c r="K748" i="9"/>
  <c r="S748" i="9"/>
  <c r="AA748" i="9"/>
  <c r="L748" i="9"/>
  <c r="T748" i="9"/>
  <c r="AB748" i="9"/>
  <c r="M748" i="9"/>
  <c r="U748" i="9"/>
  <c r="AC748" i="9"/>
  <c r="N748" i="9"/>
  <c r="V748" i="9"/>
  <c r="AD748" i="9"/>
  <c r="O748" i="9"/>
  <c r="W748" i="9"/>
  <c r="AE748" i="9"/>
  <c r="H748" i="9"/>
  <c r="P748" i="9"/>
  <c r="X748" i="9"/>
  <c r="AF748" i="9"/>
  <c r="AG748" i="9"/>
  <c r="I748" i="9"/>
  <c r="Y748" i="9"/>
  <c r="Q748" i="9"/>
  <c r="F749" i="9"/>
  <c r="H749" i="9" l="1"/>
  <c r="P749" i="9"/>
  <c r="X749" i="9"/>
  <c r="AF749" i="9"/>
  <c r="I749" i="9"/>
  <c r="Q749" i="9"/>
  <c r="Y749" i="9"/>
  <c r="AG749" i="9"/>
  <c r="J749" i="9"/>
  <c r="R749" i="9"/>
  <c r="Z749" i="9"/>
  <c r="K749" i="9"/>
  <c r="S749" i="9"/>
  <c r="AA749" i="9"/>
  <c r="L749" i="9"/>
  <c r="T749" i="9"/>
  <c r="AB749" i="9"/>
  <c r="M749" i="9"/>
  <c r="U749" i="9"/>
  <c r="AC749" i="9"/>
  <c r="N749" i="9"/>
  <c r="V749" i="9"/>
  <c r="AD749" i="9"/>
  <c r="O749" i="9"/>
  <c r="W749" i="9"/>
  <c r="AE749" i="9"/>
  <c r="F750" i="9"/>
  <c r="N750" i="9" l="1"/>
  <c r="V750" i="9"/>
  <c r="AD750" i="9"/>
  <c r="O750" i="9"/>
  <c r="W750" i="9"/>
  <c r="AE750" i="9"/>
  <c r="H750" i="9"/>
  <c r="P750" i="9"/>
  <c r="X750" i="9"/>
  <c r="AF750" i="9"/>
  <c r="I750" i="9"/>
  <c r="Q750" i="9"/>
  <c r="Y750" i="9"/>
  <c r="AG750" i="9"/>
  <c r="J750" i="9"/>
  <c r="R750" i="9"/>
  <c r="Z750" i="9"/>
  <c r="K750" i="9"/>
  <c r="S750" i="9"/>
  <c r="AA750" i="9"/>
  <c r="L750" i="9"/>
  <c r="T750" i="9"/>
  <c r="AB750" i="9"/>
  <c r="M750" i="9"/>
  <c r="U750" i="9"/>
  <c r="AC750" i="9"/>
  <c r="F751" i="9"/>
  <c r="L751" i="9" l="1"/>
  <c r="T751" i="9"/>
  <c r="AB751" i="9"/>
  <c r="M751" i="9"/>
  <c r="U751" i="9"/>
  <c r="AC751" i="9"/>
  <c r="N751" i="9"/>
  <c r="V751" i="9"/>
  <c r="AD751" i="9"/>
  <c r="O751" i="9"/>
  <c r="W751" i="9"/>
  <c r="AE751" i="9"/>
  <c r="H751" i="9"/>
  <c r="P751" i="9"/>
  <c r="X751" i="9"/>
  <c r="AF751" i="9"/>
  <c r="I751" i="9"/>
  <c r="Q751" i="9"/>
  <c r="Y751" i="9"/>
  <c r="AG751" i="9"/>
  <c r="J751" i="9"/>
  <c r="R751" i="9"/>
  <c r="Z751" i="9"/>
  <c r="S751" i="9"/>
  <c r="AA751" i="9"/>
  <c r="K751" i="9"/>
  <c r="F752" i="9"/>
  <c r="J752" i="9" l="1"/>
  <c r="R752" i="9"/>
  <c r="Z752" i="9"/>
  <c r="K752" i="9"/>
  <c r="S752" i="9"/>
  <c r="AA752" i="9"/>
  <c r="L752" i="9"/>
  <c r="T752" i="9"/>
  <c r="AB752" i="9"/>
  <c r="M752" i="9"/>
  <c r="U752" i="9"/>
  <c r="AC752" i="9"/>
  <c r="N752" i="9"/>
  <c r="V752" i="9"/>
  <c r="AD752" i="9"/>
  <c r="O752" i="9"/>
  <c r="W752" i="9"/>
  <c r="AE752" i="9"/>
  <c r="H752" i="9"/>
  <c r="P752" i="9"/>
  <c r="X752" i="9"/>
  <c r="AF752" i="9"/>
  <c r="I752" i="9"/>
  <c r="Q752" i="9"/>
  <c r="Y752" i="9"/>
  <c r="AG752" i="9"/>
  <c r="F753" i="9"/>
  <c r="H753" i="9" l="1"/>
  <c r="P753" i="9"/>
  <c r="X753" i="9"/>
  <c r="AF753" i="9"/>
  <c r="I753" i="9"/>
  <c r="Q753" i="9"/>
  <c r="Y753" i="9"/>
  <c r="AG753" i="9"/>
  <c r="J753" i="9"/>
  <c r="R753" i="9"/>
  <c r="Z753" i="9"/>
  <c r="K753" i="9"/>
  <c r="S753" i="9"/>
  <c r="AA753" i="9"/>
  <c r="L753" i="9"/>
  <c r="T753" i="9"/>
  <c r="AB753" i="9"/>
  <c r="M753" i="9"/>
  <c r="U753" i="9"/>
  <c r="AC753" i="9"/>
  <c r="N753" i="9"/>
  <c r="V753" i="9"/>
  <c r="AD753" i="9"/>
  <c r="AE753" i="9"/>
  <c r="W753" i="9"/>
  <c r="O753" i="9"/>
  <c r="F754" i="9"/>
  <c r="N754" i="9" l="1"/>
  <c r="V754" i="9"/>
  <c r="AD754" i="9"/>
  <c r="O754" i="9"/>
  <c r="W754" i="9"/>
  <c r="AE754" i="9"/>
  <c r="H754" i="9"/>
  <c r="P754" i="9"/>
  <c r="X754" i="9"/>
  <c r="AF754" i="9"/>
  <c r="I754" i="9"/>
  <c r="Q754" i="9"/>
  <c r="Y754" i="9"/>
  <c r="AG754" i="9"/>
  <c r="J754" i="9"/>
  <c r="R754" i="9"/>
  <c r="Z754" i="9"/>
  <c r="K754" i="9"/>
  <c r="S754" i="9"/>
  <c r="AA754" i="9"/>
  <c r="L754" i="9"/>
  <c r="T754" i="9"/>
  <c r="AB754" i="9"/>
  <c r="M754" i="9"/>
  <c r="U754" i="9"/>
  <c r="AC754" i="9"/>
  <c r="F755" i="9"/>
  <c r="L755" i="9" l="1"/>
  <c r="T755" i="9"/>
  <c r="AB755" i="9"/>
  <c r="M755" i="9"/>
  <c r="U755" i="9"/>
  <c r="AC755" i="9"/>
  <c r="N755" i="9"/>
  <c r="V755" i="9"/>
  <c r="AD755" i="9"/>
  <c r="O755" i="9"/>
  <c r="W755" i="9"/>
  <c r="AE755" i="9"/>
  <c r="H755" i="9"/>
  <c r="P755" i="9"/>
  <c r="X755" i="9"/>
  <c r="AF755" i="9"/>
  <c r="I755" i="9"/>
  <c r="Q755" i="9"/>
  <c r="Y755" i="9"/>
  <c r="AG755" i="9"/>
  <c r="J755" i="9"/>
  <c r="R755" i="9"/>
  <c r="Z755" i="9"/>
  <c r="K755" i="9"/>
  <c r="S755" i="9"/>
  <c r="AA755" i="9"/>
  <c r="F756" i="9"/>
  <c r="J756" i="9" l="1"/>
  <c r="R756" i="9"/>
  <c r="Z756" i="9"/>
  <c r="K756" i="9"/>
  <c r="S756" i="9"/>
  <c r="AA756" i="9"/>
  <c r="L756" i="9"/>
  <c r="T756" i="9"/>
  <c r="AB756" i="9"/>
  <c r="M756" i="9"/>
  <c r="U756" i="9"/>
  <c r="AC756" i="9"/>
  <c r="N756" i="9"/>
  <c r="V756" i="9"/>
  <c r="AD756" i="9"/>
  <c r="O756" i="9"/>
  <c r="W756" i="9"/>
  <c r="AE756" i="9"/>
  <c r="H756" i="9"/>
  <c r="P756" i="9"/>
  <c r="X756" i="9"/>
  <c r="AF756" i="9"/>
  <c r="Q756" i="9"/>
  <c r="Y756" i="9"/>
  <c r="AG756" i="9"/>
  <c r="I756" i="9"/>
  <c r="F757" i="9"/>
  <c r="H757" i="9" l="1"/>
  <c r="P757" i="9"/>
  <c r="X757" i="9"/>
  <c r="AF757" i="9"/>
  <c r="I757" i="9"/>
  <c r="Q757" i="9"/>
  <c r="Y757" i="9"/>
  <c r="AG757" i="9"/>
  <c r="J757" i="9"/>
  <c r="R757" i="9"/>
  <c r="Z757" i="9"/>
  <c r="K757" i="9"/>
  <c r="S757" i="9"/>
  <c r="AA757" i="9"/>
  <c r="L757" i="9"/>
  <c r="T757" i="9"/>
  <c r="AB757" i="9"/>
  <c r="M757" i="9"/>
  <c r="U757" i="9"/>
  <c r="AC757" i="9"/>
  <c r="N757" i="9"/>
  <c r="V757" i="9"/>
  <c r="AD757" i="9"/>
  <c r="O757" i="9"/>
  <c r="W757" i="9"/>
  <c r="AE757" i="9"/>
  <c r="F758" i="9"/>
  <c r="N758" i="9" l="1"/>
  <c r="V758" i="9"/>
  <c r="AD758" i="9"/>
  <c r="O758" i="9"/>
  <c r="W758" i="9"/>
  <c r="AE758" i="9"/>
  <c r="H758" i="9"/>
  <c r="P758" i="9"/>
  <c r="X758" i="9"/>
  <c r="AF758" i="9"/>
  <c r="I758" i="9"/>
  <c r="Q758" i="9"/>
  <c r="Y758" i="9"/>
  <c r="AG758" i="9"/>
  <c r="J758" i="9"/>
  <c r="R758" i="9"/>
  <c r="Z758" i="9"/>
  <c r="K758" i="9"/>
  <c r="S758" i="9"/>
  <c r="AA758" i="9"/>
  <c r="L758" i="9"/>
  <c r="T758" i="9"/>
  <c r="AB758" i="9"/>
  <c r="AC758" i="9"/>
  <c r="U758" i="9"/>
  <c r="M758" i="9"/>
  <c r="F759" i="9"/>
  <c r="L759" i="9" l="1"/>
  <c r="T759" i="9"/>
  <c r="AB759" i="9"/>
  <c r="M759" i="9"/>
  <c r="U759" i="9"/>
  <c r="AC759" i="9"/>
  <c r="N759" i="9"/>
  <c r="V759" i="9"/>
  <c r="AD759" i="9"/>
  <c r="O759" i="9"/>
  <c r="W759" i="9"/>
  <c r="AE759" i="9"/>
  <c r="H759" i="9"/>
  <c r="P759" i="9"/>
  <c r="X759" i="9"/>
  <c r="AF759" i="9"/>
  <c r="I759" i="9"/>
  <c r="Q759" i="9"/>
  <c r="Y759" i="9"/>
  <c r="AG759" i="9"/>
  <c r="J759" i="9"/>
  <c r="R759" i="9"/>
  <c r="Z759" i="9"/>
  <c r="K759" i="9"/>
  <c r="S759" i="9"/>
  <c r="AA759" i="9"/>
  <c r="F760" i="9"/>
  <c r="J760" i="9" l="1"/>
  <c r="R760" i="9"/>
  <c r="Z760" i="9"/>
  <c r="K760" i="9"/>
  <c r="S760" i="9"/>
  <c r="AA760" i="9"/>
  <c r="L760" i="9"/>
  <c r="T760" i="9"/>
  <c r="AB760" i="9"/>
  <c r="M760" i="9"/>
  <c r="U760" i="9"/>
  <c r="AC760" i="9"/>
  <c r="N760" i="9"/>
  <c r="V760" i="9"/>
  <c r="AD760" i="9"/>
  <c r="O760" i="9"/>
  <c r="W760" i="9"/>
  <c r="AE760" i="9"/>
  <c r="H760" i="9"/>
  <c r="P760" i="9"/>
  <c r="X760" i="9"/>
  <c r="AF760" i="9"/>
  <c r="I760" i="9"/>
  <c r="Q760" i="9"/>
  <c r="AG760" i="9"/>
  <c r="Y760" i="9"/>
  <c r="F761" i="9"/>
  <c r="H761" i="9" l="1"/>
  <c r="P761" i="9"/>
  <c r="X761" i="9"/>
  <c r="AF761" i="9"/>
  <c r="I761" i="9"/>
  <c r="Q761" i="9"/>
  <c r="Y761" i="9"/>
  <c r="AG761" i="9"/>
  <c r="J761" i="9"/>
  <c r="R761" i="9"/>
  <c r="Z761" i="9"/>
  <c r="K761" i="9"/>
  <c r="S761" i="9"/>
  <c r="AA761" i="9"/>
  <c r="L761" i="9"/>
  <c r="T761" i="9"/>
  <c r="AB761" i="9"/>
  <c r="M761" i="9"/>
  <c r="U761" i="9"/>
  <c r="AC761" i="9"/>
  <c r="N761" i="9"/>
  <c r="V761" i="9"/>
  <c r="AD761" i="9"/>
  <c r="O761" i="9"/>
  <c r="W761" i="9"/>
  <c r="AE761" i="9"/>
  <c r="F762" i="9"/>
  <c r="N762" i="9" l="1"/>
  <c r="V762" i="9"/>
  <c r="AD762" i="9"/>
  <c r="O762" i="9"/>
  <c r="W762" i="9"/>
  <c r="AE762" i="9"/>
  <c r="H762" i="9"/>
  <c r="P762" i="9"/>
  <c r="X762" i="9"/>
  <c r="AF762" i="9"/>
  <c r="I762" i="9"/>
  <c r="Q762" i="9"/>
  <c r="Y762" i="9"/>
  <c r="AG762" i="9"/>
  <c r="J762" i="9"/>
  <c r="R762" i="9"/>
  <c r="Z762" i="9"/>
  <c r="K762" i="9"/>
  <c r="S762" i="9"/>
  <c r="AA762" i="9"/>
  <c r="L762" i="9"/>
  <c r="T762" i="9"/>
  <c r="AB762" i="9"/>
  <c r="M762" i="9"/>
  <c r="U762" i="9"/>
  <c r="AC762" i="9"/>
  <c r="F763" i="9"/>
  <c r="L763" i="9" l="1"/>
  <c r="T763" i="9"/>
  <c r="AB763" i="9"/>
  <c r="M763" i="9"/>
  <c r="U763" i="9"/>
  <c r="AC763" i="9"/>
  <c r="N763" i="9"/>
  <c r="V763" i="9"/>
  <c r="AD763" i="9"/>
  <c r="O763" i="9"/>
  <c r="W763" i="9"/>
  <c r="AE763" i="9"/>
  <c r="H763" i="9"/>
  <c r="P763" i="9"/>
  <c r="X763" i="9"/>
  <c r="AF763" i="9"/>
  <c r="I763" i="9"/>
  <c r="Q763" i="9"/>
  <c r="Y763" i="9"/>
  <c r="AG763" i="9"/>
  <c r="J763" i="9"/>
  <c r="R763" i="9"/>
  <c r="Z763" i="9"/>
  <c r="AA763" i="9"/>
  <c r="S763" i="9"/>
  <c r="K763" i="9"/>
  <c r="F764" i="9"/>
  <c r="J764" i="9" l="1"/>
  <c r="R764" i="9"/>
  <c r="Z764" i="9"/>
  <c r="K764" i="9"/>
  <c r="S764" i="9"/>
  <c r="AA764" i="9"/>
  <c r="L764" i="9"/>
  <c r="T764" i="9"/>
  <c r="AB764" i="9"/>
  <c r="M764" i="9"/>
  <c r="U764" i="9"/>
  <c r="AC764" i="9"/>
  <c r="N764" i="9"/>
  <c r="V764" i="9"/>
  <c r="AD764" i="9"/>
  <c r="O764" i="9"/>
  <c r="W764" i="9"/>
  <c r="AE764" i="9"/>
  <c r="H764" i="9"/>
  <c r="P764" i="9"/>
  <c r="X764" i="9"/>
  <c r="AF764" i="9"/>
  <c r="I764" i="9"/>
  <c r="Q764" i="9"/>
  <c r="Y764" i="9"/>
  <c r="AG764" i="9"/>
  <c r="F765" i="9"/>
  <c r="H765" i="9" l="1"/>
  <c r="P765" i="9"/>
  <c r="X765" i="9"/>
  <c r="AF765" i="9"/>
  <c r="I765" i="9"/>
  <c r="Q765" i="9"/>
  <c r="Y765" i="9"/>
  <c r="AG765" i="9"/>
  <c r="J765" i="9"/>
  <c r="R765" i="9"/>
  <c r="Z765" i="9"/>
  <c r="K765" i="9"/>
  <c r="S765" i="9"/>
  <c r="AA765" i="9"/>
  <c r="L765" i="9"/>
  <c r="T765" i="9"/>
  <c r="AB765" i="9"/>
  <c r="M765" i="9"/>
  <c r="U765" i="9"/>
  <c r="AC765" i="9"/>
  <c r="N765" i="9"/>
  <c r="V765" i="9"/>
  <c r="AD765" i="9"/>
  <c r="O765" i="9"/>
  <c r="AE765" i="9"/>
  <c r="W765" i="9"/>
  <c r="F766" i="9"/>
  <c r="N766" i="9" l="1"/>
  <c r="V766" i="9"/>
  <c r="AD766" i="9"/>
  <c r="O766" i="9"/>
  <c r="W766" i="9"/>
  <c r="AE766" i="9"/>
  <c r="H766" i="9"/>
  <c r="P766" i="9"/>
  <c r="X766" i="9"/>
  <c r="AF766" i="9"/>
  <c r="I766" i="9"/>
  <c r="Q766" i="9"/>
  <c r="Y766" i="9"/>
  <c r="AG766" i="9"/>
  <c r="J766" i="9"/>
  <c r="R766" i="9"/>
  <c r="Z766" i="9"/>
  <c r="K766" i="9"/>
  <c r="S766" i="9"/>
  <c r="AA766" i="9"/>
  <c r="L766" i="9"/>
  <c r="T766" i="9"/>
  <c r="AB766" i="9"/>
  <c r="M766" i="9"/>
  <c r="U766" i="9"/>
  <c r="AC766" i="9"/>
  <c r="F767" i="9"/>
  <c r="L767" i="9" l="1"/>
  <c r="T767" i="9"/>
  <c r="AB767" i="9"/>
  <c r="M767" i="9"/>
  <c r="U767" i="9"/>
  <c r="AC767" i="9"/>
  <c r="N767" i="9"/>
  <c r="V767" i="9"/>
  <c r="AD767" i="9"/>
  <c r="O767" i="9"/>
  <c r="W767" i="9"/>
  <c r="AE767" i="9"/>
  <c r="H767" i="9"/>
  <c r="P767" i="9"/>
  <c r="X767" i="9"/>
  <c r="AF767" i="9"/>
  <c r="I767" i="9"/>
  <c r="Q767" i="9"/>
  <c r="Y767" i="9"/>
  <c r="AG767" i="9"/>
  <c r="J767" i="9"/>
  <c r="R767" i="9"/>
  <c r="Z767" i="9"/>
  <c r="K767" i="9"/>
  <c r="S767" i="9"/>
  <c r="AA767" i="9"/>
  <c r="F768" i="9"/>
  <c r="J768" i="9" l="1"/>
  <c r="R768" i="9"/>
  <c r="Z768" i="9"/>
  <c r="K768" i="9"/>
  <c r="S768" i="9"/>
  <c r="AA768" i="9"/>
  <c r="L768" i="9"/>
  <c r="T768" i="9"/>
  <c r="AB768" i="9"/>
  <c r="M768" i="9"/>
  <c r="U768" i="9"/>
  <c r="AC768" i="9"/>
  <c r="N768" i="9"/>
  <c r="V768" i="9"/>
  <c r="AD768" i="9"/>
  <c r="O768" i="9"/>
  <c r="W768" i="9"/>
  <c r="AE768" i="9"/>
  <c r="H768" i="9"/>
  <c r="P768" i="9"/>
  <c r="X768" i="9"/>
  <c r="AF768" i="9"/>
  <c r="Y768" i="9"/>
  <c r="AG768" i="9"/>
  <c r="Q768" i="9"/>
  <c r="I768" i="9"/>
  <c r="F769" i="9"/>
  <c r="H769" i="9" l="1"/>
  <c r="P769" i="9"/>
  <c r="X769" i="9"/>
  <c r="AF769" i="9"/>
  <c r="I769" i="9"/>
  <c r="Q769" i="9"/>
  <c r="Y769" i="9"/>
  <c r="AG769" i="9"/>
  <c r="J769" i="9"/>
  <c r="R769" i="9"/>
  <c r="Z769" i="9"/>
  <c r="K769" i="9"/>
  <c r="S769" i="9"/>
  <c r="AA769" i="9"/>
  <c r="L769" i="9"/>
  <c r="T769" i="9"/>
  <c r="AB769" i="9"/>
  <c r="M769" i="9"/>
  <c r="U769" i="9"/>
  <c r="AC769" i="9"/>
  <c r="N769" i="9"/>
  <c r="V769" i="9"/>
  <c r="AD769" i="9"/>
  <c r="O769" i="9"/>
  <c r="W769" i="9"/>
  <c r="AE769" i="9"/>
  <c r="F770" i="9"/>
  <c r="N770" i="9" l="1"/>
  <c r="V770" i="9"/>
  <c r="AD770" i="9"/>
  <c r="O770" i="9"/>
  <c r="W770" i="9"/>
  <c r="AE770" i="9"/>
  <c r="H770" i="9"/>
  <c r="P770" i="9"/>
  <c r="X770" i="9"/>
  <c r="AF770" i="9"/>
  <c r="I770" i="9"/>
  <c r="Q770" i="9"/>
  <c r="Y770" i="9"/>
  <c r="AG770" i="9"/>
  <c r="J770" i="9"/>
  <c r="R770" i="9"/>
  <c r="Z770" i="9"/>
  <c r="K770" i="9"/>
  <c r="S770" i="9"/>
  <c r="AA770" i="9"/>
  <c r="L770" i="9"/>
  <c r="T770" i="9"/>
  <c r="AB770" i="9"/>
  <c r="M770" i="9"/>
  <c r="AC770" i="9"/>
  <c r="U770" i="9"/>
  <c r="F771" i="9"/>
  <c r="L771" i="9" l="1"/>
  <c r="T771" i="9"/>
  <c r="AB771" i="9"/>
  <c r="M771" i="9"/>
  <c r="U771" i="9"/>
  <c r="AC771" i="9"/>
  <c r="N771" i="9"/>
  <c r="V771" i="9"/>
  <c r="AD771" i="9"/>
  <c r="O771" i="9"/>
  <c r="W771" i="9"/>
  <c r="AE771" i="9"/>
  <c r="H771" i="9"/>
  <c r="P771" i="9"/>
  <c r="X771" i="9"/>
  <c r="AF771" i="9"/>
  <c r="I771" i="9"/>
  <c r="Q771" i="9"/>
  <c r="Y771" i="9"/>
  <c r="AG771" i="9"/>
  <c r="J771" i="9"/>
  <c r="R771" i="9"/>
  <c r="Z771" i="9"/>
  <c r="K771" i="9"/>
  <c r="S771" i="9"/>
  <c r="AA771" i="9"/>
  <c r="F772" i="9"/>
  <c r="J772" i="9" l="1"/>
  <c r="R772" i="9"/>
  <c r="Z772" i="9"/>
  <c r="K772" i="9"/>
  <c r="S772" i="9"/>
  <c r="AA772" i="9"/>
  <c r="L772" i="9"/>
  <c r="T772" i="9"/>
  <c r="AB772" i="9"/>
  <c r="M772" i="9"/>
  <c r="U772" i="9"/>
  <c r="AC772" i="9"/>
  <c r="N772" i="9"/>
  <c r="V772" i="9"/>
  <c r="AD772" i="9"/>
  <c r="O772" i="9"/>
  <c r="W772" i="9"/>
  <c r="AE772" i="9"/>
  <c r="H772" i="9"/>
  <c r="P772" i="9"/>
  <c r="X772" i="9"/>
  <c r="AF772" i="9"/>
  <c r="I772" i="9"/>
  <c r="Q772" i="9"/>
  <c r="Y772" i="9"/>
  <c r="AG772" i="9"/>
  <c r="F773" i="9"/>
  <c r="H773" i="9" l="1"/>
  <c r="P773" i="9"/>
  <c r="X773" i="9"/>
  <c r="AF773" i="9"/>
  <c r="I773" i="9"/>
  <c r="Q773" i="9"/>
  <c r="Y773" i="9"/>
  <c r="AG773" i="9"/>
  <c r="J773" i="9"/>
  <c r="R773" i="9"/>
  <c r="Z773" i="9"/>
  <c r="K773" i="9"/>
  <c r="S773" i="9"/>
  <c r="AA773" i="9"/>
  <c r="L773" i="9"/>
  <c r="T773" i="9"/>
  <c r="AB773" i="9"/>
  <c r="M773" i="9"/>
  <c r="U773" i="9"/>
  <c r="AC773" i="9"/>
  <c r="N773" i="9"/>
  <c r="V773" i="9"/>
  <c r="AD773" i="9"/>
  <c r="W773" i="9"/>
  <c r="AE773" i="9"/>
  <c r="O773" i="9"/>
  <c r="F774" i="9"/>
  <c r="N774" i="9" l="1"/>
  <c r="V774" i="9"/>
  <c r="AD774" i="9"/>
  <c r="O774" i="9"/>
  <c r="W774" i="9"/>
  <c r="AE774" i="9"/>
  <c r="H774" i="9"/>
  <c r="P774" i="9"/>
  <c r="X774" i="9"/>
  <c r="AF774" i="9"/>
  <c r="I774" i="9"/>
  <c r="Q774" i="9"/>
  <c r="Y774" i="9"/>
  <c r="AG774" i="9"/>
  <c r="J774" i="9"/>
  <c r="R774" i="9"/>
  <c r="Z774" i="9"/>
  <c r="K774" i="9"/>
  <c r="S774" i="9"/>
  <c r="AA774" i="9"/>
  <c r="L774" i="9"/>
  <c r="T774" i="9"/>
  <c r="AB774" i="9"/>
  <c r="M774" i="9"/>
  <c r="U774" i="9"/>
  <c r="AC774" i="9"/>
  <c r="F775" i="9"/>
  <c r="L775" i="9" l="1"/>
  <c r="T775" i="9"/>
  <c r="AB775" i="9"/>
  <c r="M775" i="9"/>
  <c r="U775" i="9"/>
  <c r="AC775" i="9"/>
  <c r="N775" i="9"/>
  <c r="V775" i="9"/>
  <c r="AD775" i="9"/>
  <c r="O775" i="9"/>
  <c r="W775" i="9"/>
  <c r="AE775" i="9"/>
  <c r="H775" i="9"/>
  <c r="P775" i="9"/>
  <c r="X775" i="9"/>
  <c r="AF775" i="9"/>
  <c r="I775" i="9"/>
  <c r="Q775" i="9"/>
  <c r="Y775" i="9"/>
  <c r="AG775" i="9"/>
  <c r="J775" i="9"/>
  <c r="R775" i="9"/>
  <c r="Z775" i="9"/>
  <c r="K775" i="9"/>
  <c r="AA775" i="9"/>
  <c r="S775" i="9"/>
  <c r="F776" i="9"/>
  <c r="J776" i="9" l="1"/>
  <c r="R776" i="9"/>
  <c r="Z776" i="9"/>
  <c r="K776" i="9"/>
  <c r="S776" i="9"/>
  <c r="AA776" i="9"/>
  <c r="L776" i="9"/>
  <c r="T776" i="9"/>
  <c r="AB776" i="9"/>
  <c r="M776" i="9"/>
  <c r="U776" i="9"/>
  <c r="AC776" i="9"/>
  <c r="N776" i="9"/>
  <c r="V776" i="9"/>
  <c r="AD776" i="9"/>
  <c r="O776" i="9"/>
  <c r="W776" i="9"/>
  <c r="AE776" i="9"/>
  <c r="H776" i="9"/>
  <c r="P776" i="9"/>
  <c r="X776" i="9"/>
  <c r="AF776" i="9"/>
  <c r="I776" i="9"/>
  <c r="Q776" i="9"/>
  <c r="Y776" i="9"/>
  <c r="AG776" i="9"/>
  <c r="F777" i="9"/>
  <c r="H777" i="9" l="1"/>
  <c r="P777" i="9"/>
  <c r="X777" i="9"/>
  <c r="AF777" i="9"/>
  <c r="I777" i="9"/>
  <c r="Q777" i="9"/>
  <c r="Y777" i="9"/>
  <c r="AG777" i="9"/>
  <c r="J777" i="9"/>
  <c r="R777" i="9"/>
  <c r="Z777" i="9"/>
  <c r="K777" i="9"/>
  <c r="S777" i="9"/>
  <c r="AA777" i="9"/>
  <c r="L777" i="9"/>
  <c r="T777" i="9"/>
  <c r="AB777" i="9"/>
  <c r="M777" i="9"/>
  <c r="U777" i="9"/>
  <c r="AC777" i="9"/>
  <c r="N777" i="9"/>
  <c r="V777" i="9"/>
  <c r="AD777" i="9"/>
  <c r="O777" i="9"/>
  <c r="W777" i="9"/>
  <c r="AE777" i="9"/>
  <c r="F778" i="9"/>
  <c r="N778" i="9" l="1"/>
  <c r="V778" i="9"/>
  <c r="AD778" i="9"/>
  <c r="O778" i="9"/>
  <c r="W778" i="9"/>
  <c r="AE778" i="9"/>
  <c r="H778" i="9"/>
  <c r="P778" i="9"/>
  <c r="X778" i="9"/>
  <c r="AF778" i="9"/>
  <c r="I778" i="9"/>
  <c r="Q778" i="9"/>
  <c r="Y778" i="9"/>
  <c r="AG778" i="9"/>
  <c r="J778" i="9"/>
  <c r="R778" i="9"/>
  <c r="Z778" i="9"/>
  <c r="K778" i="9"/>
  <c r="S778" i="9"/>
  <c r="AA778" i="9"/>
  <c r="L778" i="9"/>
  <c r="T778" i="9"/>
  <c r="AB778" i="9"/>
  <c r="U778" i="9"/>
  <c r="AC778" i="9"/>
  <c r="M778" i="9"/>
  <c r="F779" i="9"/>
  <c r="L779" i="9" l="1"/>
  <c r="T779" i="9"/>
  <c r="AB779" i="9"/>
  <c r="M779" i="9"/>
  <c r="U779" i="9"/>
  <c r="AC779" i="9"/>
  <c r="N779" i="9"/>
  <c r="V779" i="9"/>
  <c r="AD779" i="9"/>
  <c r="O779" i="9"/>
  <c r="W779" i="9"/>
  <c r="AE779" i="9"/>
  <c r="H779" i="9"/>
  <c r="P779" i="9"/>
  <c r="X779" i="9"/>
  <c r="AF779" i="9"/>
  <c r="I779" i="9"/>
  <c r="Q779" i="9"/>
  <c r="Y779" i="9"/>
  <c r="AG779" i="9"/>
  <c r="J779" i="9"/>
  <c r="R779" i="9"/>
  <c r="Z779" i="9"/>
  <c r="K779" i="9"/>
  <c r="S779" i="9"/>
  <c r="AA779" i="9"/>
  <c r="F780" i="9"/>
  <c r="J780" i="9" l="1"/>
  <c r="R780" i="9"/>
  <c r="Z780" i="9"/>
  <c r="K780" i="9"/>
  <c r="S780" i="9"/>
  <c r="AA780" i="9"/>
  <c r="L780" i="9"/>
  <c r="T780" i="9"/>
  <c r="AB780" i="9"/>
  <c r="M780" i="9"/>
  <c r="U780" i="9"/>
  <c r="AC780" i="9"/>
  <c r="N780" i="9"/>
  <c r="V780" i="9"/>
  <c r="AD780" i="9"/>
  <c r="O780" i="9"/>
  <c r="W780" i="9"/>
  <c r="AE780" i="9"/>
  <c r="H780" i="9"/>
  <c r="P780" i="9"/>
  <c r="X780" i="9"/>
  <c r="AF780" i="9"/>
  <c r="AG780" i="9"/>
  <c r="I780" i="9"/>
  <c r="Y780" i="9"/>
  <c r="Q780" i="9"/>
  <c r="F781" i="9"/>
  <c r="H781" i="9" l="1"/>
  <c r="P781" i="9"/>
  <c r="X781" i="9"/>
  <c r="AF781" i="9"/>
  <c r="I781" i="9"/>
  <c r="Q781" i="9"/>
  <c r="Y781" i="9"/>
  <c r="AG781" i="9"/>
  <c r="J781" i="9"/>
  <c r="R781" i="9"/>
  <c r="Z781" i="9"/>
  <c r="K781" i="9"/>
  <c r="S781" i="9"/>
  <c r="AA781" i="9"/>
  <c r="L781" i="9"/>
  <c r="T781" i="9"/>
  <c r="AB781" i="9"/>
  <c r="M781" i="9"/>
  <c r="U781" i="9"/>
  <c r="AC781" i="9"/>
  <c r="N781" i="9"/>
  <c r="V781" i="9"/>
  <c r="AD781" i="9"/>
  <c r="O781" i="9"/>
  <c r="W781" i="9"/>
  <c r="AE781" i="9"/>
  <c r="F782" i="9"/>
  <c r="N782" i="9" l="1"/>
  <c r="V782" i="9"/>
  <c r="AD782" i="9"/>
  <c r="O782" i="9"/>
  <c r="W782" i="9"/>
  <c r="AE782" i="9"/>
  <c r="H782" i="9"/>
  <c r="P782" i="9"/>
  <c r="X782" i="9"/>
  <c r="AF782" i="9"/>
  <c r="I782" i="9"/>
  <c r="Q782" i="9"/>
  <c r="Y782" i="9"/>
  <c r="AG782" i="9"/>
  <c r="J782" i="9"/>
  <c r="R782" i="9"/>
  <c r="Z782" i="9"/>
  <c r="K782" i="9"/>
  <c r="S782" i="9"/>
  <c r="AA782" i="9"/>
  <c r="L782" i="9"/>
  <c r="T782" i="9"/>
  <c r="AB782" i="9"/>
  <c r="M782" i="9"/>
  <c r="U782" i="9"/>
  <c r="AC782" i="9"/>
  <c r="F783" i="9"/>
  <c r="L783" i="9" l="1"/>
  <c r="T783" i="9"/>
  <c r="AB783" i="9"/>
  <c r="M783" i="9"/>
  <c r="U783" i="9"/>
  <c r="AC783" i="9"/>
  <c r="N783" i="9"/>
  <c r="V783" i="9"/>
  <c r="AD783" i="9"/>
  <c r="O783" i="9"/>
  <c r="W783" i="9"/>
  <c r="AE783" i="9"/>
  <c r="H783" i="9"/>
  <c r="P783" i="9"/>
  <c r="X783" i="9"/>
  <c r="AF783" i="9"/>
  <c r="I783" i="9"/>
  <c r="Q783" i="9"/>
  <c r="Y783" i="9"/>
  <c r="AG783" i="9"/>
  <c r="J783" i="9"/>
  <c r="R783" i="9"/>
  <c r="Z783" i="9"/>
  <c r="S783" i="9"/>
  <c r="AA783" i="9"/>
  <c r="K783" i="9"/>
  <c r="F784" i="9"/>
  <c r="J784" i="9" l="1"/>
  <c r="R784" i="9"/>
  <c r="Z784" i="9"/>
  <c r="K784" i="9"/>
  <c r="S784" i="9"/>
  <c r="AA784" i="9"/>
  <c r="L784" i="9"/>
  <c r="T784" i="9"/>
  <c r="AB784" i="9"/>
  <c r="M784" i="9"/>
  <c r="U784" i="9"/>
  <c r="AC784" i="9"/>
  <c r="N784" i="9"/>
  <c r="V784" i="9"/>
  <c r="AD784" i="9"/>
  <c r="O784" i="9"/>
  <c r="W784" i="9"/>
  <c r="AE784" i="9"/>
  <c r="H784" i="9"/>
  <c r="P784" i="9"/>
  <c r="X784" i="9"/>
  <c r="AF784" i="9"/>
  <c r="I784" i="9"/>
  <c r="Q784" i="9"/>
  <c r="Y784" i="9"/>
  <c r="AG784" i="9"/>
  <c r="F785" i="9"/>
  <c r="H785" i="9" l="1"/>
  <c r="P785" i="9"/>
  <c r="X785" i="9"/>
  <c r="AF785" i="9"/>
  <c r="I785" i="9"/>
  <c r="Q785" i="9"/>
  <c r="Y785" i="9"/>
  <c r="AG785" i="9"/>
  <c r="J785" i="9"/>
  <c r="R785" i="9"/>
  <c r="Z785" i="9"/>
  <c r="K785" i="9"/>
  <c r="S785" i="9"/>
  <c r="AA785" i="9"/>
  <c r="L785" i="9"/>
  <c r="T785" i="9"/>
  <c r="AB785" i="9"/>
  <c r="M785" i="9"/>
  <c r="U785" i="9"/>
  <c r="AC785" i="9"/>
  <c r="N785" i="9"/>
  <c r="V785" i="9"/>
  <c r="AD785" i="9"/>
  <c r="AE785" i="9"/>
  <c r="W785" i="9"/>
  <c r="O785" i="9"/>
  <c r="F786" i="9"/>
  <c r="N786" i="9" l="1"/>
  <c r="V786" i="9"/>
  <c r="AD786" i="9"/>
  <c r="O786" i="9"/>
  <c r="W786" i="9"/>
  <c r="AE786" i="9"/>
  <c r="H786" i="9"/>
  <c r="P786" i="9"/>
  <c r="X786" i="9"/>
  <c r="AF786" i="9"/>
  <c r="I786" i="9"/>
  <c r="Q786" i="9"/>
  <c r="Y786" i="9"/>
  <c r="AG786" i="9"/>
  <c r="J786" i="9"/>
  <c r="R786" i="9"/>
  <c r="Z786" i="9"/>
  <c r="K786" i="9"/>
  <c r="S786" i="9"/>
  <c r="AA786" i="9"/>
  <c r="L786" i="9"/>
  <c r="T786" i="9"/>
  <c r="AB786" i="9"/>
  <c r="M786" i="9"/>
  <c r="U786" i="9"/>
  <c r="AC786" i="9"/>
  <c r="F787" i="9"/>
  <c r="L787" i="9" l="1"/>
  <c r="N787" i="9"/>
  <c r="H787" i="9"/>
  <c r="I787" i="9"/>
  <c r="J787" i="9"/>
  <c r="Q787" i="9"/>
  <c r="Y787" i="9"/>
  <c r="AG787" i="9"/>
  <c r="R787" i="9"/>
  <c r="Z787" i="9"/>
  <c r="S787" i="9"/>
  <c r="AA787" i="9"/>
  <c r="T787" i="9"/>
  <c r="AB787" i="9"/>
  <c r="K787" i="9"/>
  <c r="U787" i="9"/>
  <c r="AC787" i="9"/>
  <c r="M787" i="9"/>
  <c r="V787" i="9"/>
  <c r="AD787" i="9"/>
  <c r="P787" i="9"/>
  <c r="X787" i="9"/>
  <c r="AF787" i="9"/>
  <c r="O787" i="9"/>
  <c r="W787" i="9"/>
  <c r="AE787" i="9"/>
  <c r="F788" i="9"/>
  <c r="O788" i="9" l="1"/>
  <c r="W788" i="9"/>
  <c r="AE788" i="9"/>
  <c r="H788" i="9"/>
  <c r="P788" i="9"/>
  <c r="X788" i="9"/>
  <c r="AF788" i="9"/>
  <c r="I788" i="9"/>
  <c r="Q788" i="9"/>
  <c r="Y788" i="9"/>
  <c r="AG788" i="9"/>
  <c r="J788" i="9"/>
  <c r="R788" i="9"/>
  <c r="Z788" i="9"/>
  <c r="K788" i="9"/>
  <c r="S788" i="9"/>
  <c r="AA788" i="9"/>
  <c r="L788" i="9"/>
  <c r="T788" i="9"/>
  <c r="AB788" i="9"/>
  <c r="N788" i="9"/>
  <c r="V788" i="9"/>
  <c r="AD788" i="9"/>
  <c r="M788" i="9"/>
  <c r="U788" i="9"/>
  <c r="AC788" i="9"/>
  <c r="F789" i="9"/>
  <c r="M789" i="9" l="1"/>
  <c r="U789" i="9"/>
  <c r="AC789" i="9"/>
  <c r="N789" i="9"/>
  <c r="V789" i="9"/>
  <c r="AD789" i="9"/>
  <c r="O789" i="9"/>
  <c r="W789" i="9"/>
  <c r="AE789" i="9"/>
  <c r="H789" i="9"/>
  <c r="P789" i="9"/>
  <c r="X789" i="9"/>
  <c r="AF789" i="9"/>
  <c r="I789" i="9"/>
  <c r="Q789" i="9"/>
  <c r="Y789" i="9"/>
  <c r="AG789" i="9"/>
  <c r="J789" i="9"/>
  <c r="R789" i="9"/>
  <c r="Z789" i="9"/>
  <c r="L789" i="9"/>
  <c r="T789" i="9"/>
  <c r="AB789" i="9"/>
  <c r="K789" i="9"/>
  <c r="S789" i="9"/>
  <c r="AA789" i="9"/>
  <c r="F790" i="9"/>
  <c r="K790" i="9" l="1"/>
  <c r="S790" i="9"/>
  <c r="AA790" i="9"/>
  <c r="L790" i="9"/>
  <c r="T790" i="9"/>
  <c r="AB790" i="9"/>
  <c r="M790" i="9"/>
  <c r="U790" i="9"/>
  <c r="AC790" i="9"/>
  <c r="N790" i="9"/>
  <c r="V790" i="9"/>
  <c r="AD790" i="9"/>
  <c r="O790" i="9"/>
  <c r="W790" i="9"/>
  <c r="AE790" i="9"/>
  <c r="H790" i="9"/>
  <c r="P790" i="9"/>
  <c r="X790" i="9"/>
  <c r="AF790" i="9"/>
  <c r="J790" i="9"/>
  <c r="R790" i="9"/>
  <c r="Z790" i="9"/>
  <c r="I790" i="9"/>
  <c r="Q790" i="9"/>
  <c r="Y790" i="9"/>
  <c r="AG790" i="9"/>
  <c r="F791" i="9"/>
  <c r="I791" i="9" l="1"/>
  <c r="Q791" i="9"/>
  <c r="Y791" i="9"/>
  <c r="AG791" i="9"/>
  <c r="J791" i="9"/>
  <c r="R791" i="9"/>
  <c r="Z791" i="9"/>
  <c r="K791" i="9"/>
  <c r="S791" i="9"/>
  <c r="AA791" i="9"/>
  <c r="L791" i="9"/>
  <c r="T791" i="9"/>
  <c r="AB791" i="9"/>
  <c r="M791" i="9"/>
  <c r="U791" i="9"/>
  <c r="AC791" i="9"/>
  <c r="N791" i="9"/>
  <c r="V791" i="9"/>
  <c r="AD791" i="9"/>
  <c r="H791" i="9"/>
  <c r="P791" i="9"/>
  <c r="X791" i="9"/>
  <c r="AF791" i="9"/>
  <c r="W791" i="9"/>
  <c r="AE791" i="9"/>
  <c r="O791" i="9"/>
  <c r="F792" i="9"/>
  <c r="O792" i="9" l="1"/>
  <c r="W792" i="9"/>
  <c r="AE792" i="9"/>
  <c r="H792" i="9"/>
  <c r="P792" i="9"/>
  <c r="X792" i="9"/>
  <c r="AF792" i="9"/>
  <c r="I792" i="9"/>
  <c r="Q792" i="9"/>
  <c r="Y792" i="9"/>
  <c r="AG792" i="9"/>
  <c r="J792" i="9"/>
  <c r="R792" i="9"/>
  <c r="Z792" i="9"/>
  <c r="K792" i="9"/>
  <c r="S792" i="9"/>
  <c r="AA792" i="9"/>
  <c r="L792" i="9"/>
  <c r="T792" i="9"/>
  <c r="AB792" i="9"/>
  <c r="N792" i="9"/>
  <c r="V792" i="9"/>
  <c r="AD792" i="9"/>
  <c r="M792" i="9"/>
  <c r="U792" i="9"/>
  <c r="AC792" i="9"/>
  <c r="F793" i="9"/>
  <c r="M793" i="9" l="1"/>
  <c r="U793" i="9"/>
  <c r="AC793" i="9"/>
  <c r="N793" i="9"/>
  <c r="V793" i="9"/>
  <c r="AD793" i="9"/>
  <c r="O793" i="9"/>
  <c r="W793" i="9"/>
  <c r="AE793" i="9"/>
  <c r="H793" i="9"/>
  <c r="P793" i="9"/>
  <c r="X793" i="9"/>
  <c r="AF793" i="9"/>
  <c r="I793" i="9"/>
  <c r="Q793" i="9"/>
  <c r="Y793" i="9"/>
  <c r="AG793" i="9"/>
  <c r="J793" i="9"/>
  <c r="R793" i="9"/>
  <c r="Z793" i="9"/>
  <c r="L793" i="9"/>
  <c r="T793" i="9"/>
  <c r="AB793" i="9"/>
  <c r="K793" i="9"/>
  <c r="S793" i="9"/>
  <c r="AA793" i="9"/>
  <c r="F794" i="9"/>
  <c r="K794" i="9" l="1"/>
  <c r="S794" i="9"/>
  <c r="AA794" i="9"/>
  <c r="L794" i="9"/>
  <c r="T794" i="9"/>
  <c r="AB794" i="9"/>
  <c r="M794" i="9"/>
  <c r="U794" i="9"/>
  <c r="AC794" i="9"/>
  <c r="N794" i="9"/>
  <c r="V794" i="9"/>
  <c r="AD794" i="9"/>
  <c r="O794" i="9"/>
  <c r="W794" i="9"/>
  <c r="AE794" i="9"/>
  <c r="H794" i="9"/>
  <c r="P794" i="9"/>
  <c r="X794" i="9"/>
  <c r="AF794" i="9"/>
  <c r="J794" i="9"/>
  <c r="R794" i="9"/>
  <c r="Z794" i="9"/>
  <c r="I794" i="9"/>
  <c r="Q794" i="9"/>
  <c r="Y794" i="9"/>
  <c r="AG794" i="9"/>
  <c r="F795" i="9"/>
  <c r="I795" i="9" l="1"/>
  <c r="Q795" i="9"/>
  <c r="Y795" i="9"/>
  <c r="AG795" i="9"/>
  <c r="J795" i="9"/>
  <c r="R795" i="9"/>
  <c r="Z795" i="9"/>
  <c r="K795" i="9"/>
  <c r="S795" i="9"/>
  <c r="AA795" i="9"/>
  <c r="L795" i="9"/>
  <c r="T795" i="9"/>
  <c r="AB795" i="9"/>
  <c r="M795" i="9"/>
  <c r="U795" i="9"/>
  <c r="AC795" i="9"/>
  <c r="N795" i="9"/>
  <c r="V795" i="9"/>
  <c r="AD795" i="9"/>
  <c r="H795" i="9"/>
  <c r="P795" i="9"/>
  <c r="X795" i="9"/>
  <c r="AF795" i="9"/>
  <c r="O795" i="9"/>
  <c r="W795" i="9"/>
  <c r="AE795" i="9"/>
  <c r="F796" i="9"/>
  <c r="O796" i="9" l="1"/>
  <c r="W796" i="9"/>
  <c r="AE796" i="9"/>
  <c r="H796" i="9"/>
  <c r="P796" i="9"/>
  <c r="X796" i="9"/>
  <c r="AF796" i="9"/>
  <c r="I796" i="9"/>
  <c r="Q796" i="9"/>
  <c r="Y796" i="9"/>
  <c r="AG796" i="9"/>
  <c r="J796" i="9"/>
  <c r="R796" i="9"/>
  <c r="Z796" i="9"/>
  <c r="K796" i="9"/>
  <c r="S796" i="9"/>
  <c r="AA796" i="9"/>
  <c r="L796" i="9"/>
  <c r="T796" i="9"/>
  <c r="AB796" i="9"/>
  <c r="N796" i="9"/>
  <c r="V796" i="9"/>
  <c r="AD796" i="9"/>
  <c r="U796" i="9"/>
  <c r="AC796" i="9"/>
  <c r="M796" i="9"/>
  <c r="F797" i="9"/>
  <c r="M797" i="9" l="1"/>
  <c r="U797" i="9"/>
  <c r="AC797" i="9"/>
  <c r="N797" i="9"/>
  <c r="V797" i="9"/>
  <c r="AD797" i="9"/>
  <c r="O797" i="9"/>
  <c r="W797" i="9"/>
  <c r="AE797" i="9"/>
  <c r="H797" i="9"/>
  <c r="P797" i="9"/>
  <c r="X797" i="9"/>
  <c r="AF797" i="9"/>
  <c r="I797" i="9"/>
  <c r="Q797" i="9"/>
  <c r="Y797" i="9"/>
  <c r="AG797" i="9"/>
  <c r="J797" i="9"/>
  <c r="R797" i="9"/>
  <c r="Z797" i="9"/>
  <c r="L797" i="9"/>
  <c r="T797" i="9"/>
  <c r="AB797" i="9"/>
  <c r="K797" i="9"/>
  <c r="S797" i="9"/>
  <c r="AA797" i="9"/>
  <c r="F798" i="9"/>
  <c r="K798" i="9" l="1"/>
  <c r="S798" i="9"/>
  <c r="AA798" i="9"/>
  <c r="L798" i="9"/>
  <c r="T798" i="9"/>
  <c r="AB798" i="9"/>
  <c r="M798" i="9"/>
  <c r="U798" i="9"/>
  <c r="AC798" i="9"/>
  <c r="N798" i="9"/>
  <c r="V798" i="9"/>
  <c r="AD798" i="9"/>
  <c r="O798" i="9"/>
  <c r="W798" i="9"/>
  <c r="AE798" i="9"/>
  <c r="H798" i="9"/>
  <c r="P798" i="9"/>
  <c r="X798" i="9"/>
  <c r="AF798" i="9"/>
  <c r="J798" i="9"/>
  <c r="R798" i="9"/>
  <c r="Z798" i="9"/>
  <c r="AG798" i="9"/>
  <c r="I798" i="9"/>
  <c r="Q798" i="9"/>
  <c r="Y798" i="9"/>
  <c r="F799" i="9"/>
  <c r="I799" i="9" l="1"/>
  <c r="Q799" i="9"/>
  <c r="Y799" i="9"/>
  <c r="AG799" i="9"/>
  <c r="J799" i="9"/>
  <c r="R799" i="9"/>
  <c r="Z799" i="9"/>
  <c r="K799" i="9"/>
  <c r="S799" i="9"/>
  <c r="AA799" i="9"/>
  <c r="L799" i="9"/>
  <c r="T799" i="9"/>
  <c r="AB799" i="9"/>
  <c r="M799" i="9"/>
  <c r="U799" i="9"/>
  <c r="AC799" i="9"/>
  <c r="N799" i="9"/>
  <c r="V799" i="9"/>
  <c r="AD799" i="9"/>
  <c r="H799" i="9"/>
  <c r="P799" i="9"/>
  <c r="X799" i="9"/>
  <c r="AF799" i="9"/>
  <c r="O799" i="9"/>
  <c r="W799" i="9"/>
  <c r="AE799" i="9"/>
  <c r="F800" i="9"/>
  <c r="O800" i="9" l="1"/>
  <c r="W800" i="9"/>
  <c r="AE800" i="9"/>
  <c r="H800" i="9"/>
  <c r="P800" i="9"/>
  <c r="X800" i="9"/>
  <c r="AF800" i="9"/>
  <c r="I800" i="9"/>
  <c r="Q800" i="9"/>
  <c r="Y800" i="9"/>
  <c r="AG800" i="9"/>
  <c r="J800" i="9"/>
  <c r="R800" i="9"/>
  <c r="Z800" i="9"/>
  <c r="K800" i="9"/>
  <c r="S800" i="9"/>
  <c r="AA800" i="9"/>
  <c r="L800" i="9"/>
  <c r="T800" i="9"/>
  <c r="AB800" i="9"/>
  <c r="N800" i="9"/>
  <c r="V800" i="9"/>
  <c r="AD800" i="9"/>
  <c r="M800" i="9"/>
  <c r="U800" i="9"/>
  <c r="AC800" i="9"/>
  <c r="F801" i="9"/>
  <c r="M801" i="9" l="1"/>
  <c r="U801" i="9"/>
  <c r="AC801" i="9"/>
  <c r="N801" i="9"/>
  <c r="V801" i="9"/>
  <c r="AD801" i="9"/>
  <c r="O801" i="9"/>
  <c r="W801" i="9"/>
  <c r="AE801" i="9"/>
  <c r="H801" i="9"/>
  <c r="P801" i="9"/>
  <c r="X801" i="9"/>
  <c r="AF801" i="9"/>
  <c r="I801" i="9"/>
  <c r="Q801" i="9"/>
  <c r="Y801" i="9"/>
  <c r="AG801" i="9"/>
  <c r="J801" i="9"/>
  <c r="R801" i="9"/>
  <c r="Z801" i="9"/>
  <c r="L801" i="9"/>
  <c r="T801" i="9"/>
  <c r="AB801" i="9"/>
  <c r="S801" i="9"/>
  <c r="AA801" i="9"/>
  <c r="K801" i="9"/>
  <c r="F802" i="9"/>
  <c r="K802" i="9" l="1"/>
  <c r="S802" i="9"/>
  <c r="AA802" i="9"/>
  <c r="L802" i="9"/>
  <c r="T802" i="9"/>
  <c r="AB802" i="9"/>
  <c r="M802" i="9"/>
  <c r="U802" i="9"/>
  <c r="AC802" i="9"/>
  <c r="N802" i="9"/>
  <c r="V802" i="9"/>
  <c r="AD802" i="9"/>
  <c r="O802" i="9"/>
  <c r="W802" i="9"/>
  <c r="AE802" i="9"/>
  <c r="H802" i="9"/>
  <c r="P802" i="9"/>
  <c r="X802" i="9"/>
  <c r="AF802" i="9"/>
  <c r="J802" i="9"/>
  <c r="R802" i="9"/>
  <c r="Z802" i="9"/>
  <c r="I802" i="9"/>
  <c r="Q802" i="9"/>
  <c r="Y802" i="9"/>
  <c r="AG802" i="9"/>
  <c r="F803" i="9"/>
  <c r="I803" i="9" l="1"/>
  <c r="Q803" i="9"/>
  <c r="Y803" i="9"/>
  <c r="AG803" i="9"/>
  <c r="J803" i="9"/>
  <c r="R803" i="9"/>
  <c r="Z803" i="9"/>
  <c r="K803" i="9"/>
  <c r="S803" i="9"/>
  <c r="AA803" i="9"/>
  <c r="L803" i="9"/>
  <c r="T803" i="9"/>
  <c r="AB803" i="9"/>
  <c r="M803" i="9"/>
  <c r="U803" i="9"/>
  <c r="AC803" i="9"/>
  <c r="N803" i="9"/>
  <c r="V803" i="9"/>
  <c r="AD803" i="9"/>
  <c r="H803" i="9"/>
  <c r="P803" i="9"/>
  <c r="X803" i="9"/>
  <c r="AF803" i="9"/>
  <c r="AE803" i="9"/>
  <c r="O803" i="9"/>
  <c r="W803" i="9"/>
  <c r="F804" i="9"/>
  <c r="O804" i="9" l="1"/>
  <c r="W804" i="9"/>
  <c r="AE804" i="9"/>
  <c r="H804" i="9"/>
  <c r="P804" i="9"/>
  <c r="X804" i="9"/>
  <c r="AF804" i="9"/>
  <c r="I804" i="9"/>
  <c r="Q804" i="9"/>
  <c r="Y804" i="9"/>
  <c r="AG804" i="9"/>
  <c r="J804" i="9"/>
  <c r="R804" i="9"/>
  <c r="Z804" i="9"/>
  <c r="K804" i="9"/>
  <c r="S804" i="9"/>
  <c r="AA804" i="9"/>
  <c r="L804" i="9"/>
  <c r="T804" i="9"/>
  <c r="AB804" i="9"/>
  <c r="N804" i="9"/>
  <c r="V804" i="9"/>
  <c r="AD804" i="9"/>
  <c r="M804" i="9"/>
  <c r="U804" i="9"/>
  <c r="AC804" i="9"/>
  <c r="F805" i="9"/>
  <c r="M805" i="9" l="1"/>
  <c r="U805" i="9"/>
  <c r="AC805" i="9"/>
  <c r="N805" i="9"/>
  <c r="V805" i="9"/>
  <c r="AD805" i="9"/>
  <c r="O805" i="9"/>
  <c r="W805" i="9"/>
  <c r="AE805" i="9"/>
  <c r="H805" i="9"/>
  <c r="P805" i="9"/>
  <c r="X805" i="9"/>
  <c r="AF805" i="9"/>
  <c r="I805" i="9"/>
  <c r="Q805" i="9"/>
  <c r="Y805" i="9"/>
  <c r="AG805" i="9"/>
  <c r="J805" i="9"/>
  <c r="R805" i="9"/>
  <c r="Z805" i="9"/>
  <c r="L805" i="9"/>
  <c r="T805" i="9"/>
  <c r="AB805" i="9"/>
  <c r="K805" i="9"/>
  <c r="S805" i="9"/>
  <c r="AA805" i="9"/>
  <c r="F806" i="9"/>
  <c r="K806" i="9" l="1"/>
  <c r="S806" i="9"/>
  <c r="AA806" i="9"/>
  <c r="L806" i="9"/>
  <c r="T806" i="9"/>
  <c r="AB806" i="9"/>
  <c r="M806" i="9"/>
  <c r="U806" i="9"/>
  <c r="AC806" i="9"/>
  <c r="N806" i="9"/>
  <c r="V806" i="9"/>
  <c r="AD806" i="9"/>
  <c r="O806" i="9"/>
  <c r="W806" i="9"/>
  <c r="AE806" i="9"/>
  <c r="H806" i="9"/>
  <c r="P806" i="9"/>
  <c r="X806" i="9"/>
  <c r="AF806" i="9"/>
  <c r="J806" i="9"/>
  <c r="R806" i="9"/>
  <c r="Z806" i="9"/>
  <c r="Q806" i="9"/>
  <c r="Y806" i="9"/>
  <c r="AG806" i="9"/>
  <c r="I806" i="9"/>
  <c r="F807" i="9"/>
  <c r="I807" i="9" l="1"/>
  <c r="Q807" i="9"/>
  <c r="Y807" i="9"/>
  <c r="AG807" i="9"/>
  <c r="J807" i="9"/>
  <c r="R807" i="9"/>
  <c r="Z807" i="9"/>
  <c r="K807" i="9"/>
  <c r="S807" i="9"/>
  <c r="AA807" i="9"/>
  <c r="L807" i="9"/>
  <c r="T807" i="9"/>
  <c r="AB807" i="9"/>
  <c r="M807" i="9"/>
  <c r="U807" i="9"/>
  <c r="AC807" i="9"/>
  <c r="N807" i="9"/>
  <c r="V807" i="9"/>
  <c r="AD807" i="9"/>
  <c r="H807" i="9"/>
  <c r="P807" i="9"/>
  <c r="X807" i="9"/>
  <c r="AF807" i="9"/>
  <c r="O807" i="9"/>
  <c r="W807" i="9"/>
  <c r="AE807" i="9"/>
  <c r="F808" i="9"/>
  <c r="O808" i="9" l="1"/>
  <c r="W808" i="9"/>
  <c r="AE808" i="9"/>
  <c r="H808" i="9"/>
  <c r="P808" i="9"/>
  <c r="X808" i="9"/>
  <c r="AF808" i="9"/>
  <c r="I808" i="9"/>
  <c r="Q808" i="9"/>
  <c r="Y808" i="9"/>
  <c r="AG808" i="9"/>
  <c r="J808" i="9"/>
  <c r="R808" i="9"/>
  <c r="Z808" i="9"/>
  <c r="K808" i="9"/>
  <c r="S808" i="9"/>
  <c r="AA808" i="9"/>
  <c r="L808" i="9"/>
  <c r="T808" i="9"/>
  <c r="AB808" i="9"/>
  <c r="N808" i="9"/>
  <c r="V808" i="9"/>
  <c r="AD808" i="9"/>
  <c r="AC808" i="9"/>
  <c r="M808" i="9"/>
  <c r="U808" i="9"/>
  <c r="F809" i="9"/>
  <c r="M809" i="9" l="1"/>
  <c r="U809" i="9"/>
  <c r="AC809" i="9"/>
  <c r="N809" i="9"/>
  <c r="V809" i="9"/>
  <c r="AD809" i="9"/>
  <c r="O809" i="9"/>
  <c r="W809" i="9"/>
  <c r="AE809" i="9"/>
  <c r="H809" i="9"/>
  <c r="P809" i="9"/>
  <c r="X809" i="9"/>
  <c r="AF809" i="9"/>
  <c r="I809" i="9"/>
  <c r="Q809" i="9"/>
  <c r="Y809" i="9"/>
  <c r="AG809" i="9"/>
  <c r="J809" i="9"/>
  <c r="R809" i="9"/>
  <c r="Z809" i="9"/>
  <c r="L809" i="9"/>
  <c r="T809" i="9"/>
  <c r="AB809" i="9"/>
  <c r="K809" i="9"/>
  <c r="S809" i="9"/>
  <c r="AA809" i="9"/>
  <c r="F810" i="9"/>
  <c r="K810" i="9" l="1"/>
  <c r="S810" i="9"/>
  <c r="AA810" i="9"/>
  <c r="L810" i="9"/>
  <c r="T810" i="9"/>
  <c r="AB810" i="9"/>
  <c r="M810" i="9"/>
  <c r="U810" i="9"/>
  <c r="AC810" i="9"/>
  <c r="N810" i="9"/>
  <c r="V810" i="9"/>
  <c r="AD810" i="9"/>
  <c r="O810" i="9"/>
  <c r="W810" i="9"/>
  <c r="AE810" i="9"/>
  <c r="H810" i="9"/>
  <c r="P810" i="9"/>
  <c r="X810" i="9"/>
  <c r="AF810" i="9"/>
  <c r="J810" i="9"/>
  <c r="R810" i="9"/>
  <c r="Z810" i="9"/>
  <c r="I810" i="9"/>
  <c r="Q810" i="9"/>
  <c r="Y810" i="9"/>
  <c r="AG810" i="9"/>
  <c r="F811" i="9"/>
  <c r="I811" i="9" l="1"/>
  <c r="Q811" i="9"/>
  <c r="Y811" i="9"/>
  <c r="AG811" i="9"/>
  <c r="J811" i="9"/>
  <c r="R811" i="9"/>
  <c r="Z811" i="9"/>
  <c r="K811" i="9"/>
  <c r="S811" i="9"/>
  <c r="AA811" i="9"/>
  <c r="L811" i="9"/>
  <c r="T811" i="9"/>
  <c r="AB811" i="9"/>
  <c r="M811" i="9"/>
  <c r="U811" i="9"/>
  <c r="AC811" i="9"/>
  <c r="N811" i="9"/>
  <c r="V811" i="9"/>
  <c r="AD811" i="9"/>
  <c r="H811" i="9"/>
  <c r="P811" i="9"/>
  <c r="X811" i="9"/>
  <c r="AF811" i="9"/>
  <c r="O811" i="9"/>
  <c r="W811" i="9"/>
  <c r="AE811" i="9"/>
  <c r="F812" i="9"/>
  <c r="O812" i="9" l="1"/>
  <c r="W812" i="9"/>
  <c r="AE812" i="9"/>
  <c r="H812" i="9"/>
  <c r="P812" i="9"/>
  <c r="X812" i="9"/>
  <c r="AF812" i="9"/>
  <c r="I812" i="9"/>
  <c r="Q812" i="9"/>
  <c r="Y812" i="9"/>
  <c r="AG812" i="9"/>
  <c r="J812" i="9"/>
  <c r="R812" i="9"/>
  <c r="Z812" i="9"/>
  <c r="K812" i="9"/>
  <c r="S812" i="9"/>
  <c r="AA812" i="9"/>
  <c r="L812" i="9"/>
  <c r="T812" i="9"/>
  <c r="AB812" i="9"/>
  <c r="N812" i="9"/>
  <c r="V812" i="9"/>
  <c r="AD812" i="9"/>
  <c r="M812" i="9"/>
  <c r="U812" i="9"/>
  <c r="AC812" i="9"/>
  <c r="F813" i="9"/>
  <c r="M813" i="9" l="1"/>
  <c r="U813" i="9"/>
  <c r="AC813" i="9"/>
  <c r="N813" i="9"/>
  <c r="V813" i="9"/>
  <c r="AD813" i="9"/>
  <c r="O813" i="9"/>
  <c r="W813" i="9"/>
  <c r="AE813" i="9"/>
  <c r="H813" i="9"/>
  <c r="P813" i="9"/>
  <c r="X813" i="9"/>
  <c r="AF813" i="9"/>
  <c r="I813" i="9"/>
  <c r="Q813" i="9"/>
  <c r="Y813" i="9"/>
  <c r="AG813" i="9"/>
  <c r="J813" i="9"/>
  <c r="R813" i="9"/>
  <c r="Z813" i="9"/>
  <c r="L813" i="9"/>
  <c r="T813" i="9"/>
  <c r="AB813" i="9"/>
  <c r="AA813" i="9"/>
  <c r="K813" i="9"/>
  <c r="S813" i="9"/>
  <c r="F814" i="9"/>
  <c r="K814" i="9" l="1"/>
  <c r="S814" i="9"/>
  <c r="AA814" i="9"/>
  <c r="L814" i="9"/>
  <c r="T814" i="9"/>
  <c r="AB814" i="9"/>
  <c r="M814" i="9"/>
  <c r="U814" i="9"/>
  <c r="AC814" i="9"/>
  <c r="N814" i="9"/>
  <c r="V814" i="9"/>
  <c r="AD814" i="9"/>
  <c r="O814" i="9"/>
  <c r="W814" i="9"/>
  <c r="AE814" i="9"/>
  <c r="H814" i="9"/>
  <c r="P814" i="9"/>
  <c r="X814" i="9"/>
  <c r="AF814" i="9"/>
  <c r="J814" i="9"/>
  <c r="R814" i="9"/>
  <c r="Z814" i="9"/>
  <c r="I814" i="9"/>
  <c r="Q814" i="9"/>
  <c r="Y814" i="9"/>
  <c r="AG814" i="9"/>
  <c r="F815" i="9"/>
  <c r="I815" i="9" l="1"/>
  <c r="Q815" i="9"/>
  <c r="Y815" i="9"/>
  <c r="AG815" i="9"/>
  <c r="J815" i="9"/>
  <c r="R815" i="9"/>
  <c r="Z815" i="9"/>
  <c r="K815" i="9"/>
  <c r="S815" i="9"/>
  <c r="AA815" i="9"/>
  <c r="L815" i="9"/>
  <c r="T815" i="9"/>
  <c r="AB815" i="9"/>
  <c r="M815" i="9"/>
  <c r="U815" i="9"/>
  <c r="AC815" i="9"/>
  <c r="N815" i="9"/>
  <c r="V815" i="9"/>
  <c r="AD815" i="9"/>
  <c r="H815" i="9"/>
  <c r="P815" i="9"/>
  <c r="X815" i="9"/>
  <c r="AF815" i="9"/>
  <c r="O815" i="9"/>
  <c r="W815" i="9"/>
  <c r="AE815" i="9"/>
  <c r="F816" i="9"/>
  <c r="O816" i="9" l="1"/>
  <c r="W816" i="9"/>
  <c r="AE816" i="9"/>
  <c r="H816" i="9"/>
  <c r="P816" i="9"/>
  <c r="X816" i="9"/>
  <c r="AF816" i="9"/>
  <c r="I816" i="9"/>
  <c r="Q816" i="9"/>
  <c r="Y816" i="9"/>
  <c r="AG816" i="9"/>
  <c r="J816" i="9"/>
  <c r="R816" i="9"/>
  <c r="Z816" i="9"/>
  <c r="K816" i="9"/>
  <c r="S816" i="9"/>
  <c r="AA816" i="9"/>
  <c r="L816" i="9"/>
  <c r="T816" i="9"/>
  <c r="AB816" i="9"/>
  <c r="N816" i="9"/>
  <c r="V816" i="9"/>
  <c r="AD816" i="9"/>
  <c r="M816" i="9"/>
  <c r="U816" i="9"/>
  <c r="AC816" i="9"/>
  <c r="F817" i="9"/>
  <c r="M817" i="9" l="1"/>
  <c r="U817" i="9"/>
  <c r="AC817" i="9"/>
  <c r="N817" i="9"/>
  <c r="V817" i="9"/>
  <c r="AD817" i="9"/>
  <c r="O817" i="9"/>
  <c r="W817" i="9"/>
  <c r="AE817" i="9"/>
  <c r="H817" i="9"/>
  <c r="P817" i="9"/>
  <c r="X817" i="9"/>
  <c r="AF817" i="9"/>
  <c r="I817" i="9"/>
  <c r="Q817" i="9"/>
  <c r="Y817" i="9"/>
  <c r="AG817" i="9"/>
  <c r="J817" i="9"/>
  <c r="R817" i="9"/>
  <c r="Z817" i="9"/>
  <c r="L817" i="9"/>
  <c r="T817" i="9"/>
  <c r="AB817" i="9"/>
  <c r="K817" i="9"/>
  <c r="S817" i="9"/>
  <c r="AA817" i="9"/>
  <c r="F818" i="9"/>
  <c r="K818" i="9" l="1"/>
  <c r="S818" i="9"/>
  <c r="AA818" i="9"/>
  <c r="L818" i="9"/>
  <c r="T818" i="9"/>
  <c r="AB818" i="9"/>
  <c r="M818" i="9"/>
  <c r="U818" i="9"/>
  <c r="AC818" i="9"/>
  <c r="N818" i="9"/>
  <c r="V818" i="9"/>
  <c r="AD818" i="9"/>
  <c r="O818" i="9"/>
  <c r="W818" i="9"/>
  <c r="AE818" i="9"/>
  <c r="H818" i="9"/>
  <c r="P818" i="9"/>
  <c r="X818" i="9"/>
  <c r="AF818" i="9"/>
  <c r="J818" i="9"/>
  <c r="R818" i="9"/>
  <c r="Z818" i="9"/>
  <c r="Y818" i="9"/>
  <c r="AG818" i="9"/>
  <c r="I818" i="9"/>
  <c r="Q818" i="9"/>
  <c r="F819" i="9"/>
  <c r="I819" i="9" l="1"/>
  <c r="Q819" i="9"/>
  <c r="Y819" i="9"/>
  <c r="AG819" i="9"/>
  <c r="J819" i="9"/>
  <c r="R819" i="9"/>
  <c r="Z819" i="9"/>
  <c r="K819" i="9"/>
  <c r="S819" i="9"/>
  <c r="AA819" i="9"/>
  <c r="L819" i="9"/>
  <c r="T819" i="9"/>
  <c r="AB819" i="9"/>
  <c r="M819" i="9"/>
  <c r="U819" i="9"/>
  <c r="AC819" i="9"/>
  <c r="N819" i="9"/>
  <c r="V819" i="9"/>
  <c r="AD819" i="9"/>
  <c r="H819" i="9"/>
  <c r="P819" i="9"/>
  <c r="X819" i="9"/>
  <c r="AF819" i="9"/>
  <c r="O819" i="9"/>
  <c r="W819" i="9"/>
  <c r="AE819" i="9"/>
  <c r="F820" i="9"/>
  <c r="O820" i="9" l="1"/>
  <c r="W820" i="9"/>
  <c r="AE820" i="9"/>
  <c r="H820" i="9"/>
  <c r="P820" i="9"/>
  <c r="X820" i="9"/>
  <c r="AF820" i="9"/>
  <c r="I820" i="9"/>
  <c r="Q820" i="9"/>
  <c r="Y820" i="9"/>
  <c r="AG820" i="9"/>
  <c r="J820" i="9"/>
  <c r="R820" i="9"/>
  <c r="Z820" i="9"/>
  <c r="K820" i="9"/>
  <c r="S820" i="9"/>
  <c r="AA820" i="9"/>
  <c r="L820" i="9"/>
  <c r="T820" i="9"/>
  <c r="AB820" i="9"/>
  <c r="N820" i="9"/>
  <c r="V820" i="9"/>
  <c r="AD820" i="9"/>
  <c r="M820" i="9"/>
  <c r="U820" i="9"/>
  <c r="AC820" i="9"/>
  <c r="F821" i="9"/>
  <c r="M821" i="9" l="1"/>
  <c r="U821" i="9"/>
  <c r="AC821" i="9"/>
  <c r="N821" i="9"/>
  <c r="V821" i="9"/>
  <c r="AD821" i="9"/>
  <c r="O821" i="9"/>
  <c r="W821" i="9"/>
  <c r="AE821" i="9"/>
  <c r="H821" i="9"/>
  <c r="P821" i="9"/>
  <c r="X821" i="9"/>
  <c r="AF821" i="9"/>
  <c r="I821" i="9"/>
  <c r="Q821" i="9"/>
  <c r="Y821" i="9"/>
  <c r="AG821" i="9"/>
  <c r="J821" i="9"/>
  <c r="R821" i="9"/>
  <c r="Z821" i="9"/>
  <c r="L821" i="9"/>
  <c r="T821" i="9"/>
  <c r="AB821" i="9"/>
  <c r="K821" i="9"/>
  <c r="S821" i="9"/>
  <c r="AA821" i="9"/>
  <c r="F822" i="9"/>
  <c r="K822" i="9" l="1"/>
  <c r="S822" i="9"/>
  <c r="AA822" i="9"/>
  <c r="L822" i="9"/>
  <c r="T822" i="9"/>
  <c r="AB822" i="9"/>
  <c r="M822" i="9"/>
  <c r="U822" i="9"/>
  <c r="AC822" i="9"/>
  <c r="N822" i="9"/>
  <c r="V822" i="9"/>
  <c r="AD822" i="9"/>
  <c r="O822" i="9"/>
  <c r="W822" i="9"/>
  <c r="AE822" i="9"/>
  <c r="H822" i="9"/>
  <c r="P822" i="9"/>
  <c r="X822" i="9"/>
  <c r="AF822" i="9"/>
  <c r="J822" i="9"/>
  <c r="R822" i="9"/>
  <c r="Z822" i="9"/>
  <c r="I822" i="9"/>
  <c r="Q822" i="9"/>
  <c r="Y822" i="9"/>
  <c r="AG822" i="9"/>
  <c r="F823" i="9"/>
  <c r="I823" i="9" l="1"/>
  <c r="Q823" i="9"/>
  <c r="Y823" i="9"/>
  <c r="AG823" i="9"/>
  <c r="J823" i="9"/>
  <c r="R823" i="9"/>
  <c r="Z823" i="9"/>
  <c r="K823" i="9"/>
  <c r="S823" i="9"/>
  <c r="AA823" i="9"/>
  <c r="L823" i="9"/>
  <c r="T823" i="9"/>
  <c r="AB823" i="9"/>
  <c r="M823" i="9"/>
  <c r="U823" i="9"/>
  <c r="AC823" i="9"/>
  <c r="N823" i="9"/>
  <c r="V823" i="9"/>
  <c r="AD823" i="9"/>
  <c r="H823" i="9"/>
  <c r="P823" i="9"/>
  <c r="X823" i="9"/>
  <c r="AF823" i="9"/>
  <c r="W823" i="9"/>
  <c r="AE823" i="9"/>
  <c r="O823" i="9"/>
  <c r="F824" i="9"/>
  <c r="O824" i="9" l="1"/>
  <c r="W824" i="9"/>
  <c r="AE824" i="9"/>
  <c r="H824" i="9"/>
  <c r="P824" i="9"/>
  <c r="X824" i="9"/>
  <c r="AF824" i="9"/>
  <c r="I824" i="9"/>
  <c r="Q824" i="9"/>
  <c r="Y824" i="9"/>
  <c r="AG824" i="9"/>
  <c r="J824" i="9"/>
  <c r="R824" i="9"/>
  <c r="Z824" i="9"/>
  <c r="K824" i="9"/>
  <c r="S824" i="9"/>
  <c r="AA824" i="9"/>
  <c r="L824" i="9"/>
  <c r="T824" i="9"/>
  <c r="AB824" i="9"/>
  <c r="N824" i="9"/>
  <c r="V824" i="9"/>
  <c r="AD824" i="9"/>
  <c r="M824" i="9"/>
  <c r="U824" i="9"/>
  <c r="AC824" i="9"/>
  <c r="F825" i="9"/>
  <c r="M825" i="9" l="1"/>
  <c r="U825" i="9"/>
  <c r="AC825" i="9"/>
  <c r="N825" i="9"/>
  <c r="V825" i="9"/>
  <c r="AD825" i="9"/>
  <c r="O825" i="9"/>
  <c r="W825" i="9"/>
  <c r="AE825" i="9"/>
  <c r="H825" i="9"/>
  <c r="P825" i="9"/>
  <c r="X825" i="9"/>
  <c r="AF825" i="9"/>
  <c r="I825" i="9"/>
  <c r="Q825" i="9"/>
  <c r="Y825" i="9"/>
  <c r="AG825" i="9"/>
  <c r="J825" i="9"/>
  <c r="R825" i="9"/>
  <c r="Z825" i="9"/>
  <c r="L825" i="9"/>
  <c r="T825" i="9"/>
  <c r="AB825" i="9"/>
  <c r="K825" i="9"/>
  <c r="S825" i="9"/>
  <c r="AA825" i="9"/>
  <c r="F826" i="9"/>
  <c r="K826" i="9" l="1"/>
  <c r="S826" i="9"/>
  <c r="AA826" i="9"/>
  <c r="L826" i="9"/>
  <c r="T826" i="9"/>
  <c r="AB826" i="9"/>
  <c r="M826" i="9"/>
  <c r="U826" i="9"/>
  <c r="AC826" i="9"/>
  <c r="N826" i="9"/>
  <c r="V826" i="9"/>
  <c r="AD826" i="9"/>
  <c r="O826" i="9"/>
  <c r="W826" i="9"/>
  <c r="AE826" i="9"/>
  <c r="H826" i="9"/>
  <c r="P826" i="9"/>
  <c r="X826" i="9"/>
  <c r="AF826" i="9"/>
  <c r="J826" i="9"/>
  <c r="R826" i="9"/>
  <c r="Z826" i="9"/>
  <c r="I826" i="9"/>
  <c r="Q826" i="9"/>
  <c r="Y826" i="9"/>
  <c r="AG826" i="9"/>
  <c r="F827" i="9"/>
  <c r="I827" i="9" l="1"/>
  <c r="Q827" i="9"/>
  <c r="Y827" i="9"/>
  <c r="AG827" i="9"/>
  <c r="J827" i="9"/>
  <c r="R827" i="9"/>
  <c r="Z827" i="9"/>
  <c r="K827" i="9"/>
  <c r="S827" i="9"/>
  <c r="AA827" i="9"/>
  <c r="L827" i="9"/>
  <c r="T827" i="9"/>
  <c r="AB827" i="9"/>
  <c r="M827" i="9"/>
  <c r="U827" i="9"/>
  <c r="AC827" i="9"/>
  <c r="N827" i="9"/>
  <c r="V827" i="9"/>
  <c r="AD827" i="9"/>
  <c r="H827" i="9"/>
  <c r="P827" i="9"/>
  <c r="X827" i="9"/>
  <c r="AF827" i="9"/>
  <c r="O827" i="9"/>
  <c r="W827" i="9"/>
  <c r="AE827" i="9"/>
  <c r="F828" i="9"/>
  <c r="O828" i="9" l="1"/>
  <c r="W828" i="9"/>
  <c r="AE828" i="9"/>
  <c r="H828" i="9"/>
  <c r="P828" i="9"/>
  <c r="X828" i="9"/>
  <c r="AF828" i="9"/>
  <c r="I828" i="9"/>
  <c r="Q828" i="9"/>
  <c r="Y828" i="9"/>
  <c r="AG828" i="9"/>
  <c r="J828" i="9"/>
  <c r="R828" i="9"/>
  <c r="Z828" i="9"/>
  <c r="K828" i="9"/>
  <c r="S828" i="9"/>
  <c r="AA828" i="9"/>
  <c r="L828" i="9"/>
  <c r="T828" i="9"/>
  <c r="AB828" i="9"/>
  <c r="N828" i="9"/>
  <c r="V828" i="9"/>
  <c r="AD828" i="9"/>
  <c r="U828" i="9"/>
  <c r="AC828" i="9"/>
  <c r="M828" i="9"/>
  <c r="F829" i="9"/>
  <c r="M829" i="9" l="1"/>
  <c r="U829" i="9"/>
  <c r="AC829" i="9"/>
  <c r="N829" i="9"/>
  <c r="V829" i="9"/>
  <c r="AD829" i="9"/>
  <c r="O829" i="9"/>
  <c r="W829" i="9"/>
  <c r="AE829" i="9"/>
  <c r="H829" i="9"/>
  <c r="P829" i="9"/>
  <c r="X829" i="9"/>
  <c r="AF829" i="9"/>
  <c r="I829" i="9"/>
  <c r="Q829" i="9"/>
  <c r="Y829" i="9"/>
  <c r="AG829" i="9"/>
  <c r="J829" i="9"/>
  <c r="R829" i="9"/>
  <c r="Z829" i="9"/>
  <c r="L829" i="9"/>
  <c r="T829" i="9"/>
  <c r="AB829" i="9"/>
  <c r="K829" i="9"/>
  <c r="S829" i="9"/>
  <c r="AA829" i="9"/>
  <c r="F830" i="9"/>
  <c r="K830" i="9" l="1"/>
  <c r="S830" i="9"/>
  <c r="AA830" i="9"/>
  <c r="L830" i="9"/>
  <c r="T830" i="9"/>
  <c r="AB830" i="9"/>
  <c r="M830" i="9"/>
  <c r="U830" i="9"/>
  <c r="AC830" i="9"/>
  <c r="N830" i="9"/>
  <c r="V830" i="9"/>
  <c r="AD830" i="9"/>
  <c r="O830" i="9"/>
  <c r="W830" i="9"/>
  <c r="AE830" i="9"/>
  <c r="H830" i="9"/>
  <c r="P830" i="9"/>
  <c r="X830" i="9"/>
  <c r="AF830" i="9"/>
  <c r="J830" i="9"/>
  <c r="R830" i="9"/>
  <c r="Z830" i="9"/>
  <c r="AG830" i="9"/>
  <c r="I830" i="9"/>
  <c r="Q830" i="9"/>
  <c r="Y830" i="9"/>
  <c r="F831" i="9"/>
  <c r="I831" i="9" l="1"/>
  <c r="Q831" i="9"/>
  <c r="Y831" i="9"/>
  <c r="AG831" i="9"/>
  <c r="J831" i="9"/>
  <c r="R831" i="9"/>
  <c r="Z831" i="9"/>
  <c r="K831" i="9"/>
  <c r="S831" i="9"/>
  <c r="AA831" i="9"/>
  <c r="L831" i="9"/>
  <c r="T831" i="9"/>
  <c r="AB831" i="9"/>
  <c r="M831" i="9"/>
  <c r="U831" i="9"/>
  <c r="AC831" i="9"/>
  <c r="N831" i="9"/>
  <c r="V831" i="9"/>
  <c r="AD831" i="9"/>
  <c r="H831" i="9"/>
  <c r="P831" i="9"/>
  <c r="X831" i="9"/>
  <c r="AF831" i="9"/>
  <c r="O831" i="9"/>
  <c r="W831" i="9"/>
  <c r="AE831" i="9"/>
  <c r="F832" i="9"/>
  <c r="O832" i="9" l="1"/>
  <c r="W832" i="9"/>
  <c r="AE832" i="9"/>
  <c r="H832" i="9"/>
  <c r="P832" i="9"/>
  <c r="X832" i="9"/>
  <c r="AF832" i="9"/>
  <c r="I832" i="9"/>
  <c r="Q832" i="9"/>
  <c r="Y832" i="9"/>
  <c r="AG832" i="9"/>
  <c r="J832" i="9"/>
  <c r="R832" i="9"/>
  <c r="Z832" i="9"/>
  <c r="K832" i="9"/>
  <c r="S832" i="9"/>
  <c r="AA832" i="9"/>
  <c r="L832" i="9"/>
  <c r="T832" i="9"/>
  <c r="AB832" i="9"/>
  <c r="N832" i="9"/>
  <c r="V832" i="9"/>
  <c r="AD832" i="9"/>
  <c r="M832" i="9"/>
  <c r="U832" i="9"/>
  <c r="AC832" i="9"/>
  <c r="F833" i="9"/>
  <c r="M833" i="9" l="1"/>
  <c r="U833" i="9"/>
  <c r="AC833" i="9"/>
  <c r="N833" i="9"/>
  <c r="V833" i="9"/>
  <c r="AD833" i="9"/>
  <c r="O833" i="9"/>
  <c r="W833" i="9"/>
  <c r="AE833" i="9"/>
  <c r="H833" i="9"/>
  <c r="P833" i="9"/>
  <c r="X833" i="9"/>
  <c r="AF833" i="9"/>
  <c r="I833" i="9"/>
  <c r="Q833" i="9"/>
  <c r="Y833" i="9"/>
  <c r="AG833" i="9"/>
  <c r="J833" i="9"/>
  <c r="R833" i="9"/>
  <c r="Z833" i="9"/>
  <c r="L833" i="9"/>
  <c r="T833" i="9"/>
  <c r="AB833" i="9"/>
  <c r="S833" i="9"/>
  <c r="AA833" i="9"/>
  <c r="K833" i="9"/>
  <c r="F834" i="9"/>
  <c r="K834" i="9" l="1"/>
  <c r="S834" i="9"/>
  <c r="AA834" i="9"/>
  <c r="L834" i="9"/>
  <c r="T834" i="9"/>
  <c r="AB834" i="9"/>
  <c r="M834" i="9"/>
  <c r="U834" i="9"/>
  <c r="AC834" i="9"/>
  <c r="N834" i="9"/>
  <c r="V834" i="9"/>
  <c r="AD834" i="9"/>
  <c r="O834" i="9"/>
  <c r="W834" i="9"/>
  <c r="AE834" i="9"/>
  <c r="H834" i="9"/>
  <c r="P834" i="9"/>
  <c r="X834" i="9"/>
  <c r="AF834" i="9"/>
  <c r="J834" i="9"/>
  <c r="R834" i="9"/>
  <c r="Z834" i="9"/>
  <c r="I834" i="9"/>
  <c r="Q834" i="9"/>
  <c r="Y834" i="9"/>
  <c r="AG834" i="9"/>
  <c r="F835" i="9"/>
  <c r="I835" i="9" l="1"/>
  <c r="Q835" i="9"/>
  <c r="Y835" i="9"/>
  <c r="AG835" i="9"/>
  <c r="J835" i="9"/>
  <c r="R835" i="9"/>
  <c r="Z835" i="9"/>
  <c r="K835" i="9"/>
  <c r="S835" i="9"/>
  <c r="AA835" i="9"/>
  <c r="L835" i="9"/>
  <c r="T835" i="9"/>
  <c r="AB835" i="9"/>
  <c r="M835" i="9"/>
  <c r="U835" i="9"/>
  <c r="AC835" i="9"/>
  <c r="N835" i="9"/>
  <c r="V835" i="9"/>
  <c r="AD835" i="9"/>
  <c r="H835" i="9"/>
  <c r="P835" i="9"/>
  <c r="X835" i="9"/>
  <c r="AF835" i="9"/>
  <c r="AE835" i="9"/>
  <c r="O835" i="9"/>
  <c r="W835" i="9"/>
  <c r="F836" i="9"/>
  <c r="O836" i="9" l="1"/>
  <c r="W836" i="9"/>
  <c r="AE836" i="9"/>
  <c r="H836" i="9"/>
  <c r="P836" i="9"/>
  <c r="X836" i="9"/>
  <c r="AF836" i="9"/>
  <c r="I836" i="9"/>
  <c r="Q836" i="9"/>
  <c r="Y836" i="9"/>
  <c r="AG836" i="9"/>
  <c r="J836" i="9"/>
  <c r="R836" i="9"/>
  <c r="Z836" i="9"/>
  <c r="K836" i="9"/>
  <c r="S836" i="9"/>
  <c r="AA836" i="9"/>
  <c r="L836" i="9"/>
  <c r="T836" i="9"/>
  <c r="AB836" i="9"/>
  <c r="N836" i="9"/>
  <c r="V836" i="9"/>
  <c r="AD836" i="9"/>
  <c r="M836" i="9"/>
  <c r="U836" i="9"/>
  <c r="AC836" i="9"/>
  <c r="F837" i="9"/>
  <c r="M837" i="9" l="1"/>
  <c r="U837" i="9"/>
  <c r="AC837" i="9"/>
  <c r="N837" i="9"/>
  <c r="V837" i="9"/>
  <c r="AD837" i="9"/>
  <c r="O837" i="9"/>
  <c r="W837" i="9"/>
  <c r="AE837" i="9"/>
  <c r="H837" i="9"/>
  <c r="P837" i="9"/>
  <c r="X837" i="9"/>
  <c r="AF837" i="9"/>
  <c r="I837" i="9"/>
  <c r="Q837" i="9"/>
  <c r="Y837" i="9"/>
  <c r="AG837" i="9"/>
  <c r="J837" i="9"/>
  <c r="R837" i="9"/>
  <c r="Z837" i="9"/>
  <c r="L837" i="9"/>
  <c r="T837" i="9"/>
  <c r="AB837" i="9"/>
  <c r="K837" i="9"/>
  <c r="S837" i="9"/>
  <c r="AA837" i="9"/>
  <c r="F838" i="9"/>
  <c r="K838" i="9" l="1"/>
  <c r="S838" i="9"/>
  <c r="AA838" i="9"/>
  <c r="L838" i="9"/>
  <c r="T838" i="9"/>
  <c r="AB838" i="9"/>
  <c r="M838" i="9"/>
  <c r="U838" i="9"/>
  <c r="AC838" i="9"/>
  <c r="N838" i="9"/>
  <c r="V838" i="9"/>
  <c r="AD838" i="9"/>
  <c r="O838" i="9"/>
  <c r="W838" i="9"/>
  <c r="AE838" i="9"/>
  <c r="H838" i="9"/>
  <c r="P838" i="9"/>
  <c r="X838" i="9"/>
  <c r="AF838" i="9"/>
  <c r="J838" i="9"/>
  <c r="R838" i="9"/>
  <c r="Z838" i="9"/>
  <c r="Q838" i="9"/>
  <c r="Y838" i="9"/>
  <c r="AG838" i="9"/>
  <c r="I838" i="9"/>
  <c r="F839" i="9"/>
  <c r="I839" i="9" l="1"/>
  <c r="Q839" i="9"/>
  <c r="Y839" i="9"/>
  <c r="AG839" i="9"/>
  <c r="J839" i="9"/>
  <c r="R839" i="9"/>
  <c r="Z839" i="9"/>
  <c r="K839" i="9"/>
  <c r="S839" i="9"/>
  <c r="AA839" i="9"/>
  <c r="L839" i="9"/>
  <c r="T839" i="9"/>
  <c r="AB839" i="9"/>
  <c r="M839" i="9"/>
  <c r="U839" i="9"/>
  <c r="AC839" i="9"/>
  <c r="N839" i="9"/>
  <c r="V839" i="9"/>
  <c r="AD839" i="9"/>
  <c r="H839" i="9"/>
  <c r="P839" i="9"/>
  <c r="X839" i="9"/>
  <c r="AF839" i="9"/>
  <c r="O839" i="9"/>
  <c r="W839" i="9"/>
  <c r="AE839" i="9"/>
  <c r="F840" i="9"/>
  <c r="O840" i="9" l="1"/>
  <c r="W840" i="9"/>
  <c r="AE840" i="9"/>
  <c r="H840" i="9"/>
  <c r="P840" i="9"/>
  <c r="X840" i="9"/>
  <c r="AF840" i="9"/>
  <c r="I840" i="9"/>
  <c r="Q840" i="9"/>
  <c r="Y840" i="9"/>
  <c r="AG840" i="9"/>
  <c r="J840" i="9"/>
  <c r="R840" i="9"/>
  <c r="Z840" i="9"/>
  <c r="K840" i="9"/>
  <c r="S840" i="9"/>
  <c r="AA840" i="9"/>
  <c r="L840" i="9"/>
  <c r="T840" i="9"/>
  <c r="AB840" i="9"/>
  <c r="N840" i="9"/>
  <c r="V840" i="9"/>
  <c r="AD840" i="9"/>
  <c r="AC840" i="9"/>
  <c r="M840" i="9"/>
  <c r="U840" i="9"/>
  <c r="F841" i="9"/>
  <c r="M841" i="9" l="1"/>
  <c r="U841" i="9"/>
  <c r="AC841" i="9"/>
  <c r="N841" i="9"/>
  <c r="V841" i="9"/>
  <c r="AD841" i="9"/>
  <c r="O841" i="9"/>
  <c r="W841" i="9"/>
  <c r="AE841" i="9"/>
  <c r="H841" i="9"/>
  <c r="P841" i="9"/>
  <c r="X841" i="9"/>
  <c r="AF841" i="9"/>
  <c r="I841" i="9"/>
  <c r="Q841" i="9"/>
  <c r="Y841" i="9"/>
  <c r="AG841" i="9"/>
  <c r="J841" i="9"/>
  <c r="R841" i="9"/>
  <c r="Z841" i="9"/>
  <c r="L841" i="9"/>
  <c r="T841" i="9"/>
  <c r="AB841" i="9"/>
  <c r="K841" i="9"/>
  <c r="S841" i="9"/>
  <c r="AA841" i="9"/>
  <c r="F842" i="9"/>
  <c r="K842" i="9" l="1"/>
  <c r="S842" i="9"/>
  <c r="AA842" i="9"/>
  <c r="L842" i="9"/>
  <c r="T842" i="9"/>
  <c r="AB842" i="9"/>
  <c r="M842" i="9"/>
  <c r="U842" i="9"/>
  <c r="AC842" i="9"/>
  <c r="N842" i="9"/>
  <c r="V842" i="9"/>
  <c r="AD842" i="9"/>
  <c r="O842" i="9"/>
  <c r="W842" i="9"/>
  <c r="AE842" i="9"/>
  <c r="H842" i="9"/>
  <c r="P842" i="9"/>
  <c r="X842" i="9"/>
  <c r="AF842" i="9"/>
  <c r="J842" i="9"/>
  <c r="R842" i="9"/>
  <c r="Z842" i="9"/>
  <c r="I842" i="9"/>
  <c r="Q842" i="9"/>
  <c r="Y842" i="9"/>
  <c r="AG842" i="9"/>
  <c r="F843" i="9"/>
  <c r="I843" i="9" l="1"/>
  <c r="Q843" i="9"/>
  <c r="Y843" i="9"/>
  <c r="AG843" i="9"/>
  <c r="J843" i="9"/>
  <c r="R843" i="9"/>
  <c r="Z843" i="9"/>
  <c r="K843" i="9"/>
  <c r="S843" i="9"/>
  <c r="AA843" i="9"/>
  <c r="L843" i="9"/>
  <c r="T843" i="9"/>
  <c r="AB843" i="9"/>
  <c r="M843" i="9"/>
  <c r="U843" i="9"/>
  <c r="AC843" i="9"/>
  <c r="N843" i="9"/>
  <c r="V843" i="9"/>
  <c r="AD843" i="9"/>
  <c r="H843" i="9"/>
  <c r="P843" i="9"/>
  <c r="X843" i="9"/>
  <c r="AF843" i="9"/>
  <c r="O843" i="9"/>
  <c r="W843" i="9"/>
  <c r="AE843" i="9"/>
  <c r="F844" i="9"/>
  <c r="O844" i="9" l="1"/>
  <c r="W844" i="9"/>
  <c r="AE844" i="9"/>
  <c r="H844" i="9"/>
  <c r="P844" i="9"/>
  <c r="X844" i="9"/>
  <c r="AF844" i="9"/>
  <c r="I844" i="9"/>
  <c r="Q844" i="9"/>
  <c r="Y844" i="9"/>
  <c r="AG844" i="9"/>
  <c r="J844" i="9"/>
  <c r="R844" i="9"/>
  <c r="Z844" i="9"/>
  <c r="K844" i="9"/>
  <c r="S844" i="9"/>
  <c r="AA844" i="9"/>
  <c r="L844" i="9"/>
  <c r="T844" i="9"/>
  <c r="AB844" i="9"/>
  <c r="N844" i="9"/>
  <c r="V844" i="9"/>
  <c r="AD844" i="9"/>
  <c r="M844" i="9"/>
  <c r="U844" i="9"/>
  <c r="AC844" i="9"/>
  <c r="F845" i="9"/>
  <c r="M845" i="9" l="1"/>
  <c r="U845" i="9"/>
  <c r="AC845" i="9"/>
  <c r="N845" i="9"/>
  <c r="V845" i="9"/>
  <c r="AD845" i="9"/>
  <c r="O845" i="9"/>
  <c r="W845" i="9"/>
  <c r="AE845" i="9"/>
  <c r="H845" i="9"/>
  <c r="P845" i="9"/>
  <c r="X845" i="9"/>
  <c r="AF845" i="9"/>
  <c r="I845" i="9"/>
  <c r="Q845" i="9"/>
  <c r="Y845" i="9"/>
  <c r="AG845" i="9"/>
  <c r="J845" i="9"/>
  <c r="R845" i="9"/>
  <c r="Z845" i="9"/>
  <c r="L845" i="9"/>
  <c r="T845" i="9"/>
  <c r="AB845" i="9"/>
  <c r="AA845" i="9"/>
  <c r="K845" i="9"/>
  <c r="S845" i="9"/>
  <c r="F846" i="9"/>
  <c r="K846" i="9" l="1"/>
  <c r="S846" i="9"/>
  <c r="AA846" i="9"/>
  <c r="L846" i="9"/>
  <c r="T846" i="9"/>
  <c r="AB846" i="9"/>
  <c r="M846" i="9"/>
  <c r="U846" i="9"/>
  <c r="AC846" i="9"/>
  <c r="N846" i="9"/>
  <c r="V846" i="9"/>
  <c r="AD846" i="9"/>
  <c r="O846" i="9"/>
  <c r="W846" i="9"/>
  <c r="AE846" i="9"/>
  <c r="H846" i="9"/>
  <c r="P846" i="9"/>
  <c r="X846" i="9"/>
  <c r="AF846" i="9"/>
  <c r="J846" i="9"/>
  <c r="R846" i="9"/>
  <c r="Z846" i="9"/>
  <c r="I846" i="9"/>
  <c r="Q846" i="9"/>
  <c r="Y846" i="9"/>
  <c r="AG846" i="9"/>
  <c r="F847" i="9"/>
  <c r="I847" i="9" l="1"/>
  <c r="Q847" i="9"/>
  <c r="Y847" i="9"/>
  <c r="AG847" i="9"/>
  <c r="J847" i="9"/>
  <c r="R847" i="9"/>
  <c r="Z847" i="9"/>
  <c r="K847" i="9"/>
  <c r="S847" i="9"/>
  <c r="AA847" i="9"/>
  <c r="L847" i="9"/>
  <c r="T847" i="9"/>
  <c r="AB847" i="9"/>
  <c r="M847" i="9"/>
  <c r="U847" i="9"/>
  <c r="AC847" i="9"/>
  <c r="N847" i="9"/>
  <c r="V847" i="9"/>
  <c r="AD847" i="9"/>
  <c r="H847" i="9"/>
  <c r="P847" i="9"/>
  <c r="X847" i="9"/>
  <c r="AF847" i="9"/>
  <c r="O847" i="9"/>
  <c r="W847" i="9"/>
  <c r="AE847" i="9"/>
  <c r="F848" i="9"/>
  <c r="O848" i="9" l="1"/>
  <c r="W848" i="9"/>
  <c r="AE848" i="9"/>
  <c r="H848" i="9"/>
  <c r="P848" i="9"/>
  <c r="X848" i="9"/>
  <c r="AF848" i="9"/>
  <c r="I848" i="9"/>
  <c r="Q848" i="9"/>
  <c r="Y848" i="9"/>
  <c r="AG848" i="9"/>
  <c r="J848" i="9"/>
  <c r="R848" i="9"/>
  <c r="Z848" i="9"/>
  <c r="K848" i="9"/>
  <c r="S848" i="9"/>
  <c r="AA848" i="9"/>
  <c r="L848" i="9"/>
  <c r="T848" i="9"/>
  <c r="AB848" i="9"/>
  <c r="N848" i="9"/>
  <c r="V848" i="9"/>
  <c r="AD848" i="9"/>
  <c r="M848" i="9"/>
  <c r="U848" i="9"/>
  <c r="AC848" i="9"/>
  <c r="F849" i="9"/>
  <c r="M849" i="9" l="1"/>
  <c r="U849" i="9"/>
  <c r="AC849" i="9"/>
  <c r="N849" i="9"/>
  <c r="V849" i="9"/>
  <c r="AD849" i="9"/>
  <c r="O849" i="9"/>
  <c r="W849" i="9"/>
  <c r="AE849" i="9"/>
  <c r="H849" i="9"/>
  <c r="P849" i="9"/>
  <c r="X849" i="9"/>
  <c r="AF849" i="9"/>
  <c r="I849" i="9"/>
  <c r="Q849" i="9"/>
  <c r="Y849" i="9"/>
  <c r="AG849" i="9"/>
  <c r="J849" i="9"/>
  <c r="R849" i="9"/>
  <c r="Z849" i="9"/>
  <c r="L849" i="9"/>
  <c r="T849" i="9"/>
  <c r="AB849" i="9"/>
  <c r="K849" i="9"/>
  <c r="S849" i="9"/>
  <c r="AA849" i="9"/>
  <c r="F850" i="9"/>
  <c r="K850" i="9" l="1"/>
  <c r="S850" i="9"/>
  <c r="AA850" i="9"/>
  <c r="L850" i="9"/>
  <c r="T850" i="9"/>
  <c r="AB850" i="9"/>
  <c r="M850" i="9"/>
  <c r="U850" i="9"/>
  <c r="AC850" i="9"/>
  <c r="N850" i="9"/>
  <c r="V850" i="9"/>
  <c r="AD850" i="9"/>
  <c r="O850" i="9"/>
  <c r="W850" i="9"/>
  <c r="AE850" i="9"/>
  <c r="H850" i="9"/>
  <c r="P850" i="9"/>
  <c r="X850" i="9"/>
  <c r="AF850" i="9"/>
  <c r="J850" i="9"/>
  <c r="R850" i="9"/>
  <c r="Z850" i="9"/>
  <c r="Y850" i="9"/>
  <c r="AG850" i="9"/>
  <c r="I850" i="9"/>
  <c r="Q850" i="9"/>
  <c r="F851" i="9"/>
  <c r="I851" i="9" l="1"/>
  <c r="Q851" i="9"/>
  <c r="Y851" i="9"/>
  <c r="AG851" i="9"/>
  <c r="J851" i="9"/>
  <c r="R851" i="9"/>
  <c r="Z851" i="9"/>
  <c r="K851" i="9"/>
  <c r="S851" i="9"/>
  <c r="AA851" i="9"/>
  <c r="L851" i="9"/>
  <c r="T851" i="9"/>
  <c r="AB851" i="9"/>
  <c r="M851" i="9"/>
  <c r="U851" i="9"/>
  <c r="AC851" i="9"/>
  <c r="N851" i="9"/>
  <c r="V851" i="9"/>
  <c r="AD851" i="9"/>
  <c r="H851" i="9"/>
  <c r="P851" i="9"/>
  <c r="X851" i="9"/>
  <c r="AF851" i="9"/>
  <c r="O851" i="9"/>
  <c r="W851" i="9"/>
  <c r="AE851" i="9"/>
  <c r="F852" i="9"/>
  <c r="O852" i="9" l="1"/>
  <c r="W852" i="9"/>
  <c r="AE852" i="9"/>
  <c r="H852" i="9"/>
  <c r="P852" i="9"/>
  <c r="X852" i="9"/>
  <c r="AF852" i="9"/>
  <c r="I852" i="9"/>
  <c r="Q852" i="9"/>
  <c r="Y852" i="9"/>
  <c r="AG852" i="9"/>
  <c r="J852" i="9"/>
  <c r="R852" i="9"/>
  <c r="Z852" i="9"/>
  <c r="K852" i="9"/>
  <c r="S852" i="9"/>
  <c r="AA852" i="9"/>
  <c r="L852" i="9"/>
  <c r="T852" i="9"/>
  <c r="AB852" i="9"/>
  <c r="N852" i="9"/>
  <c r="V852" i="9"/>
  <c r="AD852" i="9"/>
  <c r="M852" i="9"/>
  <c r="U852" i="9"/>
  <c r="AC852" i="9"/>
  <c r="F853" i="9"/>
  <c r="M853" i="9" l="1"/>
  <c r="U853" i="9"/>
  <c r="AC853" i="9"/>
  <c r="N853" i="9"/>
  <c r="V853" i="9"/>
  <c r="AD853" i="9"/>
  <c r="O853" i="9"/>
  <c r="W853" i="9"/>
  <c r="AE853" i="9"/>
  <c r="H853" i="9"/>
  <c r="P853" i="9"/>
  <c r="X853" i="9"/>
  <c r="AF853" i="9"/>
  <c r="I853" i="9"/>
  <c r="Q853" i="9"/>
  <c r="Y853" i="9"/>
  <c r="AG853" i="9"/>
  <c r="J853" i="9"/>
  <c r="R853" i="9"/>
  <c r="Z853" i="9"/>
  <c r="L853" i="9"/>
  <c r="T853" i="9"/>
  <c r="AB853" i="9"/>
  <c r="K853" i="9"/>
  <c r="S853" i="9"/>
  <c r="AA853" i="9"/>
  <c r="F854" i="9"/>
  <c r="K854" i="9" l="1"/>
  <c r="S854" i="9"/>
  <c r="AA854" i="9"/>
  <c r="L854" i="9"/>
  <c r="T854" i="9"/>
  <c r="AB854" i="9"/>
  <c r="M854" i="9"/>
  <c r="U854" i="9"/>
  <c r="AC854" i="9"/>
  <c r="N854" i="9"/>
  <c r="V854" i="9"/>
  <c r="AD854" i="9"/>
  <c r="O854" i="9"/>
  <c r="W854" i="9"/>
  <c r="AE854" i="9"/>
  <c r="H854" i="9"/>
  <c r="P854" i="9"/>
  <c r="X854" i="9"/>
  <c r="AF854" i="9"/>
  <c r="J854" i="9"/>
  <c r="R854" i="9"/>
  <c r="Z854" i="9"/>
  <c r="I854" i="9"/>
  <c r="Q854" i="9"/>
  <c r="Y854" i="9"/>
  <c r="AG854" i="9"/>
  <c r="F855" i="9"/>
  <c r="I855" i="9" l="1"/>
  <c r="Q855" i="9"/>
  <c r="Y855" i="9"/>
  <c r="AG855" i="9"/>
  <c r="J855" i="9"/>
  <c r="R855" i="9"/>
  <c r="Z855" i="9"/>
  <c r="K855" i="9"/>
  <c r="S855" i="9"/>
  <c r="AA855" i="9"/>
  <c r="L855" i="9"/>
  <c r="T855" i="9"/>
  <c r="AB855" i="9"/>
  <c r="M855" i="9"/>
  <c r="U855" i="9"/>
  <c r="AC855" i="9"/>
  <c r="N855" i="9"/>
  <c r="V855" i="9"/>
  <c r="AD855" i="9"/>
  <c r="H855" i="9"/>
  <c r="P855" i="9"/>
  <c r="X855" i="9"/>
  <c r="AF855" i="9"/>
  <c r="W855" i="9"/>
  <c r="AE855" i="9"/>
  <c r="O855" i="9"/>
  <c r="F856" i="9"/>
  <c r="O856" i="9" l="1"/>
  <c r="W856" i="9"/>
  <c r="AE856" i="9"/>
  <c r="H856" i="9"/>
  <c r="P856" i="9"/>
  <c r="X856" i="9"/>
  <c r="AF856" i="9"/>
  <c r="I856" i="9"/>
  <c r="Q856" i="9"/>
  <c r="Y856" i="9"/>
  <c r="AG856" i="9"/>
  <c r="J856" i="9"/>
  <c r="R856" i="9"/>
  <c r="Z856" i="9"/>
  <c r="K856" i="9"/>
  <c r="S856" i="9"/>
  <c r="AA856" i="9"/>
  <c r="L856" i="9"/>
  <c r="T856" i="9"/>
  <c r="AB856" i="9"/>
  <c r="N856" i="9"/>
  <c r="V856" i="9"/>
  <c r="AD856" i="9"/>
  <c r="M856" i="9"/>
  <c r="U856" i="9"/>
  <c r="AC856" i="9"/>
  <c r="F857" i="9"/>
  <c r="M857" i="9" l="1"/>
  <c r="U857" i="9"/>
  <c r="AC857" i="9"/>
  <c r="N857" i="9"/>
  <c r="V857" i="9"/>
  <c r="AD857" i="9"/>
  <c r="O857" i="9"/>
  <c r="W857" i="9"/>
  <c r="AE857" i="9"/>
  <c r="H857" i="9"/>
  <c r="P857" i="9"/>
  <c r="X857" i="9"/>
  <c r="AF857" i="9"/>
  <c r="I857" i="9"/>
  <c r="Q857" i="9"/>
  <c r="Y857" i="9"/>
  <c r="AG857" i="9"/>
  <c r="J857" i="9"/>
  <c r="R857" i="9"/>
  <c r="Z857" i="9"/>
  <c r="L857" i="9"/>
  <c r="T857" i="9"/>
  <c r="AB857" i="9"/>
  <c r="K857" i="9"/>
  <c r="S857" i="9"/>
  <c r="AA857" i="9"/>
  <c r="F858" i="9"/>
  <c r="K858" i="9" l="1"/>
  <c r="S858" i="9"/>
  <c r="AA858" i="9"/>
  <c r="L858" i="9"/>
  <c r="T858" i="9"/>
  <c r="AB858" i="9"/>
  <c r="M858" i="9"/>
  <c r="U858" i="9"/>
  <c r="AC858" i="9"/>
  <c r="N858" i="9"/>
  <c r="V858" i="9"/>
  <c r="AD858" i="9"/>
  <c r="O858" i="9"/>
  <c r="W858" i="9"/>
  <c r="AE858" i="9"/>
  <c r="H858" i="9"/>
  <c r="P858" i="9"/>
  <c r="X858" i="9"/>
  <c r="AF858" i="9"/>
  <c r="J858" i="9"/>
  <c r="R858" i="9"/>
  <c r="Z858" i="9"/>
  <c r="I858" i="9"/>
  <c r="Q858" i="9"/>
  <c r="Y858" i="9"/>
  <c r="AG858" i="9"/>
  <c r="F859" i="9"/>
  <c r="I859" i="9" l="1"/>
  <c r="Q859" i="9"/>
  <c r="Y859" i="9"/>
  <c r="AG859" i="9"/>
  <c r="J859" i="9"/>
  <c r="R859" i="9"/>
  <c r="Z859" i="9"/>
  <c r="K859" i="9"/>
  <c r="S859" i="9"/>
  <c r="AA859" i="9"/>
  <c r="L859" i="9"/>
  <c r="T859" i="9"/>
  <c r="AB859" i="9"/>
  <c r="M859" i="9"/>
  <c r="U859" i="9"/>
  <c r="AC859" i="9"/>
  <c r="N859" i="9"/>
  <c r="V859" i="9"/>
  <c r="AD859" i="9"/>
  <c r="H859" i="9"/>
  <c r="P859" i="9"/>
  <c r="X859" i="9"/>
  <c r="AF859" i="9"/>
  <c r="O859" i="9"/>
  <c r="W859" i="9"/>
  <c r="AE859" i="9"/>
  <c r="F860" i="9"/>
  <c r="O860" i="9" l="1"/>
  <c r="W860" i="9"/>
  <c r="AE860" i="9"/>
  <c r="H860" i="9"/>
  <c r="P860" i="9"/>
  <c r="X860" i="9"/>
  <c r="AF860" i="9"/>
  <c r="I860" i="9"/>
  <c r="Q860" i="9"/>
  <c r="Y860" i="9"/>
  <c r="AG860" i="9"/>
  <c r="J860" i="9"/>
  <c r="R860" i="9"/>
  <c r="Z860" i="9"/>
  <c r="K860" i="9"/>
  <c r="S860" i="9"/>
  <c r="AA860" i="9"/>
  <c r="L860" i="9"/>
  <c r="T860" i="9"/>
  <c r="AB860" i="9"/>
  <c r="N860" i="9"/>
  <c r="V860" i="9"/>
  <c r="AD860" i="9"/>
  <c r="U860" i="9"/>
  <c r="AC860" i="9"/>
  <c r="M860" i="9"/>
  <c r="F861" i="9"/>
  <c r="M861" i="9" l="1"/>
  <c r="U861" i="9"/>
  <c r="AC861" i="9"/>
  <c r="N861" i="9"/>
  <c r="V861" i="9"/>
  <c r="AD861" i="9"/>
  <c r="O861" i="9"/>
  <c r="W861" i="9"/>
  <c r="AE861" i="9"/>
  <c r="H861" i="9"/>
  <c r="P861" i="9"/>
  <c r="X861" i="9"/>
  <c r="AF861" i="9"/>
  <c r="I861" i="9"/>
  <c r="Q861" i="9"/>
  <c r="Y861" i="9"/>
  <c r="AG861" i="9"/>
  <c r="J861" i="9"/>
  <c r="R861" i="9"/>
  <c r="Z861" i="9"/>
  <c r="L861" i="9"/>
  <c r="T861" i="9"/>
  <c r="AB861" i="9"/>
  <c r="K861" i="9"/>
  <c r="S861" i="9"/>
  <c r="AA861" i="9"/>
  <c r="F862" i="9"/>
  <c r="K862" i="9" l="1"/>
  <c r="S862" i="9"/>
  <c r="AA862" i="9"/>
  <c r="L862" i="9"/>
  <c r="T862" i="9"/>
  <c r="AB862" i="9"/>
  <c r="M862" i="9"/>
  <c r="U862" i="9"/>
  <c r="AC862" i="9"/>
  <c r="N862" i="9"/>
  <c r="V862" i="9"/>
  <c r="AD862" i="9"/>
  <c r="O862" i="9"/>
  <c r="W862" i="9"/>
  <c r="AE862" i="9"/>
  <c r="H862" i="9"/>
  <c r="P862" i="9"/>
  <c r="X862" i="9"/>
  <c r="AF862" i="9"/>
  <c r="J862" i="9"/>
  <c r="R862" i="9"/>
  <c r="Z862" i="9"/>
  <c r="AG862" i="9"/>
  <c r="I862" i="9"/>
  <c r="Q862" i="9"/>
  <c r="Y862" i="9"/>
  <c r="F863" i="9"/>
  <c r="I863" i="9" l="1"/>
  <c r="Q863" i="9"/>
  <c r="Y863" i="9"/>
  <c r="AG863" i="9"/>
  <c r="J863" i="9"/>
  <c r="R863" i="9"/>
  <c r="Z863" i="9"/>
  <c r="K863" i="9"/>
  <c r="S863" i="9"/>
  <c r="AA863" i="9"/>
  <c r="L863" i="9"/>
  <c r="T863" i="9"/>
  <c r="AB863" i="9"/>
  <c r="M863" i="9"/>
  <c r="U863" i="9"/>
  <c r="AC863" i="9"/>
  <c r="N863" i="9"/>
  <c r="V863" i="9"/>
  <c r="AD863" i="9"/>
  <c r="H863" i="9"/>
  <c r="P863" i="9"/>
  <c r="X863" i="9"/>
  <c r="AF863" i="9"/>
  <c r="O863" i="9"/>
  <c r="W863" i="9"/>
  <c r="AE863" i="9"/>
  <c r="F864" i="9"/>
  <c r="O864" i="9" l="1"/>
  <c r="W864" i="9"/>
  <c r="AE864" i="9"/>
  <c r="H864" i="9"/>
  <c r="P864" i="9"/>
  <c r="X864" i="9"/>
  <c r="AF864" i="9"/>
  <c r="I864" i="9"/>
  <c r="Q864" i="9"/>
  <c r="Y864" i="9"/>
  <c r="AG864" i="9"/>
  <c r="J864" i="9"/>
  <c r="R864" i="9"/>
  <c r="Z864" i="9"/>
  <c r="K864" i="9"/>
  <c r="S864" i="9"/>
  <c r="AA864" i="9"/>
  <c r="L864" i="9"/>
  <c r="T864" i="9"/>
  <c r="AB864" i="9"/>
  <c r="N864" i="9"/>
  <c r="V864" i="9"/>
  <c r="AD864" i="9"/>
  <c r="M864" i="9"/>
  <c r="U864" i="9"/>
  <c r="AC864" i="9"/>
  <c r="F865" i="9"/>
  <c r="M865" i="9" l="1"/>
  <c r="U865" i="9"/>
  <c r="AC865" i="9"/>
  <c r="N865" i="9"/>
  <c r="V865" i="9"/>
  <c r="AD865" i="9"/>
  <c r="O865" i="9"/>
  <c r="W865" i="9"/>
  <c r="AE865" i="9"/>
  <c r="H865" i="9"/>
  <c r="P865" i="9"/>
  <c r="X865" i="9"/>
  <c r="AF865" i="9"/>
  <c r="I865" i="9"/>
  <c r="Q865" i="9"/>
  <c r="Y865" i="9"/>
  <c r="AG865" i="9"/>
  <c r="J865" i="9"/>
  <c r="R865" i="9"/>
  <c r="Z865" i="9"/>
  <c r="L865" i="9"/>
  <c r="T865" i="9"/>
  <c r="AB865" i="9"/>
  <c r="S865" i="9"/>
  <c r="AA865" i="9"/>
  <c r="K865" i="9"/>
  <c r="F866" i="9"/>
  <c r="K866" i="9" l="1"/>
  <c r="S866" i="9"/>
  <c r="AA866" i="9"/>
  <c r="L866" i="9"/>
  <c r="T866" i="9"/>
  <c r="AB866" i="9"/>
  <c r="M866" i="9"/>
  <c r="U866" i="9"/>
  <c r="AC866" i="9"/>
  <c r="N866" i="9"/>
  <c r="V866" i="9"/>
  <c r="AD866" i="9"/>
  <c r="O866" i="9"/>
  <c r="W866" i="9"/>
  <c r="AE866" i="9"/>
  <c r="H866" i="9"/>
  <c r="P866" i="9"/>
  <c r="X866" i="9"/>
  <c r="AF866" i="9"/>
  <c r="J866" i="9"/>
  <c r="R866" i="9"/>
  <c r="Z866" i="9"/>
  <c r="I866" i="9"/>
  <c r="Q866" i="9"/>
  <c r="Y866" i="9"/>
  <c r="AG866" i="9"/>
  <c r="F867" i="9"/>
  <c r="I867" i="9" l="1"/>
  <c r="Q867" i="9"/>
  <c r="Y867" i="9"/>
  <c r="AG867" i="9"/>
  <c r="J867" i="9"/>
  <c r="R867" i="9"/>
  <c r="Z867" i="9"/>
  <c r="K867" i="9"/>
  <c r="S867" i="9"/>
  <c r="AA867" i="9"/>
  <c r="L867" i="9"/>
  <c r="T867" i="9"/>
  <c r="AB867" i="9"/>
  <c r="M867" i="9"/>
  <c r="U867" i="9"/>
  <c r="AC867" i="9"/>
  <c r="N867" i="9"/>
  <c r="V867" i="9"/>
  <c r="AD867" i="9"/>
  <c r="H867" i="9"/>
  <c r="P867" i="9"/>
  <c r="X867" i="9"/>
  <c r="AF867" i="9"/>
  <c r="AE867" i="9"/>
  <c r="O867" i="9"/>
  <c r="W867" i="9"/>
  <c r="F868" i="9"/>
  <c r="O868" i="9" l="1"/>
  <c r="W868" i="9"/>
  <c r="AE868" i="9"/>
  <c r="H868" i="9"/>
  <c r="P868" i="9"/>
  <c r="X868" i="9"/>
  <c r="AF868" i="9"/>
  <c r="I868" i="9"/>
  <c r="Q868" i="9"/>
  <c r="Y868" i="9"/>
  <c r="AG868" i="9"/>
  <c r="J868" i="9"/>
  <c r="R868" i="9"/>
  <c r="Z868" i="9"/>
  <c r="K868" i="9"/>
  <c r="S868" i="9"/>
  <c r="AA868" i="9"/>
  <c r="L868" i="9"/>
  <c r="T868" i="9"/>
  <c r="AB868" i="9"/>
  <c r="N868" i="9"/>
  <c r="V868" i="9"/>
  <c r="AD868" i="9"/>
  <c r="M868" i="9"/>
  <c r="U868" i="9"/>
  <c r="AC868" i="9"/>
  <c r="F869" i="9"/>
  <c r="M869" i="9" l="1"/>
  <c r="U869" i="9"/>
  <c r="AC869" i="9"/>
  <c r="N869" i="9"/>
  <c r="V869" i="9"/>
  <c r="AD869" i="9"/>
  <c r="O869" i="9"/>
  <c r="W869" i="9"/>
  <c r="AE869" i="9"/>
  <c r="H869" i="9"/>
  <c r="P869" i="9"/>
  <c r="X869" i="9"/>
  <c r="AF869" i="9"/>
  <c r="I869" i="9"/>
  <c r="Q869" i="9"/>
  <c r="Y869" i="9"/>
  <c r="AG869" i="9"/>
  <c r="J869" i="9"/>
  <c r="R869" i="9"/>
  <c r="Z869" i="9"/>
  <c r="L869" i="9"/>
  <c r="T869" i="9"/>
  <c r="AB869" i="9"/>
  <c r="K869" i="9"/>
  <c r="S869" i="9"/>
  <c r="AA869" i="9"/>
  <c r="F870" i="9"/>
  <c r="K870" i="9" l="1"/>
  <c r="S870" i="9"/>
  <c r="AA870" i="9"/>
  <c r="L870" i="9"/>
  <c r="T870" i="9"/>
  <c r="AB870" i="9"/>
  <c r="M870" i="9"/>
  <c r="U870" i="9"/>
  <c r="AC870" i="9"/>
  <c r="N870" i="9"/>
  <c r="V870" i="9"/>
  <c r="AD870" i="9"/>
  <c r="O870" i="9"/>
  <c r="W870" i="9"/>
  <c r="AE870" i="9"/>
  <c r="H870" i="9"/>
  <c r="P870" i="9"/>
  <c r="X870" i="9"/>
  <c r="AF870" i="9"/>
  <c r="J870" i="9"/>
  <c r="R870" i="9"/>
  <c r="Z870" i="9"/>
  <c r="Q870" i="9"/>
  <c r="Y870" i="9"/>
  <c r="AG870" i="9"/>
  <c r="I870" i="9"/>
  <c r="F871" i="9"/>
  <c r="I871" i="9" l="1"/>
  <c r="Q871" i="9"/>
  <c r="Y871" i="9"/>
  <c r="AG871" i="9"/>
  <c r="J871" i="9"/>
  <c r="R871" i="9"/>
  <c r="Z871" i="9"/>
  <c r="K871" i="9"/>
  <c r="S871" i="9"/>
  <c r="AA871" i="9"/>
  <c r="L871" i="9"/>
  <c r="T871" i="9"/>
  <c r="AB871" i="9"/>
  <c r="M871" i="9"/>
  <c r="U871" i="9"/>
  <c r="AC871" i="9"/>
  <c r="N871" i="9"/>
  <c r="V871" i="9"/>
  <c r="AD871" i="9"/>
  <c r="H871" i="9"/>
  <c r="P871" i="9"/>
  <c r="X871" i="9"/>
  <c r="AF871" i="9"/>
  <c r="O871" i="9"/>
  <c r="W871" i="9"/>
  <c r="AE871" i="9"/>
  <c r="F872" i="9"/>
  <c r="O872" i="9" l="1"/>
  <c r="W872" i="9"/>
  <c r="AE872" i="9"/>
  <c r="H872" i="9"/>
  <c r="P872" i="9"/>
  <c r="X872" i="9"/>
  <c r="AF872" i="9"/>
  <c r="I872" i="9"/>
  <c r="Q872" i="9"/>
  <c r="Y872" i="9"/>
  <c r="AG872" i="9"/>
  <c r="J872" i="9"/>
  <c r="R872" i="9"/>
  <c r="Z872" i="9"/>
  <c r="K872" i="9"/>
  <c r="S872" i="9"/>
  <c r="AA872" i="9"/>
  <c r="L872" i="9"/>
  <c r="T872" i="9"/>
  <c r="AB872" i="9"/>
  <c r="N872" i="9"/>
  <c r="V872" i="9"/>
  <c r="AD872" i="9"/>
  <c r="AC872" i="9"/>
  <c r="M872" i="9"/>
  <c r="U872" i="9"/>
  <c r="F873" i="9"/>
  <c r="M873" i="9" l="1"/>
  <c r="U873" i="9"/>
  <c r="AC873" i="9"/>
  <c r="N873" i="9"/>
  <c r="V873" i="9"/>
  <c r="AD873" i="9"/>
  <c r="O873" i="9"/>
  <c r="W873" i="9"/>
  <c r="AE873" i="9"/>
  <c r="H873" i="9"/>
  <c r="P873" i="9"/>
  <c r="X873" i="9"/>
  <c r="AF873" i="9"/>
  <c r="I873" i="9"/>
  <c r="Q873" i="9"/>
  <c r="Y873" i="9"/>
  <c r="AG873" i="9"/>
  <c r="J873" i="9"/>
  <c r="R873" i="9"/>
  <c r="Z873" i="9"/>
  <c r="L873" i="9"/>
  <c r="T873" i="9"/>
  <c r="AB873" i="9"/>
  <c r="K873" i="9"/>
  <c r="S873" i="9"/>
  <c r="AA873" i="9"/>
  <c r="F874" i="9"/>
  <c r="K874" i="9" l="1"/>
  <c r="S874" i="9"/>
  <c r="AA874" i="9"/>
  <c r="L874" i="9"/>
  <c r="T874" i="9"/>
  <c r="AB874" i="9"/>
  <c r="M874" i="9"/>
  <c r="U874" i="9"/>
  <c r="AC874" i="9"/>
  <c r="N874" i="9"/>
  <c r="V874" i="9"/>
  <c r="AD874" i="9"/>
  <c r="O874" i="9"/>
  <c r="W874" i="9"/>
  <c r="AE874" i="9"/>
  <c r="H874" i="9"/>
  <c r="P874" i="9"/>
  <c r="X874" i="9"/>
  <c r="AF874" i="9"/>
  <c r="J874" i="9"/>
  <c r="R874" i="9"/>
  <c r="Z874" i="9"/>
  <c r="I874" i="9"/>
  <c r="Q874" i="9"/>
  <c r="Y874" i="9"/>
  <c r="AG874" i="9"/>
  <c r="F875" i="9"/>
  <c r="I875" i="9" l="1"/>
  <c r="Q875" i="9"/>
  <c r="Y875" i="9"/>
  <c r="AG875" i="9"/>
  <c r="J875" i="9"/>
  <c r="R875" i="9"/>
  <c r="Z875" i="9"/>
  <c r="K875" i="9"/>
  <c r="S875" i="9"/>
  <c r="AA875" i="9"/>
  <c r="L875" i="9"/>
  <c r="T875" i="9"/>
  <c r="AB875" i="9"/>
  <c r="M875" i="9"/>
  <c r="U875" i="9"/>
  <c r="AC875" i="9"/>
  <c r="N875" i="9"/>
  <c r="V875" i="9"/>
  <c r="AD875" i="9"/>
  <c r="H875" i="9"/>
  <c r="P875" i="9"/>
  <c r="X875" i="9"/>
  <c r="AF875" i="9"/>
  <c r="O875" i="9"/>
  <c r="W875" i="9"/>
  <c r="AE875" i="9"/>
  <c r="F876" i="9"/>
  <c r="O876" i="9" l="1"/>
  <c r="W876" i="9"/>
  <c r="AE876" i="9"/>
  <c r="H876" i="9"/>
  <c r="P876" i="9"/>
  <c r="X876" i="9"/>
  <c r="AF876" i="9"/>
  <c r="I876" i="9"/>
  <c r="Q876" i="9"/>
  <c r="Y876" i="9"/>
  <c r="AG876" i="9"/>
  <c r="J876" i="9"/>
  <c r="R876" i="9"/>
  <c r="Z876" i="9"/>
  <c r="K876" i="9"/>
  <c r="S876" i="9"/>
  <c r="AA876" i="9"/>
  <c r="L876" i="9"/>
  <c r="T876" i="9"/>
  <c r="AB876" i="9"/>
  <c r="N876" i="9"/>
  <c r="V876" i="9"/>
  <c r="AD876" i="9"/>
  <c r="M876" i="9"/>
  <c r="U876" i="9"/>
  <c r="AC876" i="9"/>
  <c r="F877" i="9"/>
  <c r="M877" i="9" l="1"/>
  <c r="U877" i="9"/>
  <c r="AC877" i="9"/>
  <c r="N877" i="9"/>
  <c r="V877" i="9"/>
  <c r="AD877" i="9"/>
  <c r="O877" i="9"/>
  <c r="W877" i="9"/>
  <c r="AE877" i="9"/>
  <c r="H877" i="9"/>
  <c r="P877" i="9"/>
  <c r="X877" i="9"/>
  <c r="AF877" i="9"/>
  <c r="I877" i="9"/>
  <c r="Q877" i="9"/>
  <c r="Y877" i="9"/>
  <c r="AG877" i="9"/>
  <c r="J877" i="9"/>
  <c r="R877" i="9"/>
  <c r="Z877" i="9"/>
  <c r="L877" i="9"/>
  <c r="T877" i="9"/>
  <c r="AB877" i="9"/>
  <c r="AA877" i="9"/>
  <c r="K877" i="9"/>
  <c r="S877" i="9"/>
  <c r="F878" i="9"/>
  <c r="K878" i="9" l="1"/>
  <c r="S878" i="9"/>
  <c r="AA878" i="9"/>
  <c r="L878" i="9"/>
  <c r="T878" i="9"/>
  <c r="AB878" i="9"/>
  <c r="M878" i="9"/>
  <c r="U878" i="9"/>
  <c r="AC878" i="9"/>
  <c r="N878" i="9"/>
  <c r="V878" i="9"/>
  <c r="AD878" i="9"/>
  <c r="O878" i="9"/>
  <c r="W878" i="9"/>
  <c r="AE878" i="9"/>
  <c r="H878" i="9"/>
  <c r="P878" i="9"/>
  <c r="X878" i="9"/>
  <c r="AF878" i="9"/>
  <c r="J878" i="9"/>
  <c r="R878" i="9"/>
  <c r="Z878" i="9"/>
  <c r="I878" i="9"/>
  <c r="Q878" i="9"/>
  <c r="Y878" i="9"/>
  <c r="AG878" i="9"/>
  <c r="F879" i="9"/>
  <c r="I879" i="9" l="1"/>
  <c r="J879" i="9"/>
  <c r="H879" i="9"/>
  <c r="N879" i="9"/>
  <c r="V879" i="9"/>
  <c r="AD879" i="9"/>
  <c r="O879" i="9"/>
  <c r="W879" i="9"/>
  <c r="AE879" i="9"/>
  <c r="P879" i="9"/>
  <c r="X879" i="9"/>
  <c r="AF879" i="9"/>
  <c r="Q879" i="9"/>
  <c r="Y879" i="9"/>
  <c r="AG879" i="9"/>
  <c r="R879" i="9"/>
  <c r="Z879" i="9"/>
  <c r="K879" i="9"/>
  <c r="S879" i="9"/>
  <c r="AA879" i="9"/>
  <c r="L879" i="9"/>
  <c r="T879" i="9"/>
  <c r="AB879" i="9"/>
  <c r="M879" i="9"/>
  <c r="U879" i="9"/>
  <c r="AC879" i="9"/>
  <c r="F880" i="9"/>
  <c r="L880" i="9" l="1"/>
  <c r="T880" i="9"/>
  <c r="AB880" i="9"/>
  <c r="M880" i="9"/>
  <c r="U880" i="9"/>
  <c r="AC880" i="9"/>
  <c r="N880" i="9"/>
  <c r="V880" i="9"/>
  <c r="AD880" i="9"/>
  <c r="O880" i="9"/>
  <c r="W880" i="9"/>
  <c r="AE880" i="9"/>
  <c r="H880" i="9"/>
  <c r="P880" i="9"/>
  <c r="X880" i="9"/>
  <c r="AF880" i="9"/>
  <c r="I880" i="9"/>
  <c r="Q880" i="9"/>
  <c r="Y880" i="9"/>
  <c r="AG880" i="9"/>
  <c r="J880" i="9"/>
  <c r="R880" i="9"/>
  <c r="Z880" i="9"/>
  <c r="K880" i="9"/>
  <c r="AA880" i="9"/>
  <c r="S880" i="9"/>
  <c r="F881" i="9"/>
  <c r="J881" i="9" l="1"/>
  <c r="R881" i="9"/>
  <c r="Z881" i="9"/>
  <c r="K881" i="9"/>
  <c r="S881" i="9"/>
  <c r="AA881" i="9"/>
  <c r="L881" i="9"/>
  <c r="T881" i="9"/>
  <c r="AB881" i="9"/>
  <c r="M881" i="9"/>
  <c r="U881" i="9"/>
  <c r="AC881" i="9"/>
  <c r="N881" i="9"/>
  <c r="V881" i="9"/>
  <c r="AD881" i="9"/>
  <c r="O881" i="9"/>
  <c r="W881" i="9"/>
  <c r="AE881" i="9"/>
  <c r="H881" i="9"/>
  <c r="P881" i="9"/>
  <c r="X881" i="9"/>
  <c r="AF881" i="9"/>
  <c r="I881" i="9"/>
  <c r="Q881" i="9"/>
  <c r="Y881" i="9"/>
  <c r="AG881" i="9"/>
  <c r="F882" i="9"/>
  <c r="H882" i="9" l="1"/>
  <c r="P882" i="9"/>
  <c r="X882" i="9"/>
  <c r="AF882" i="9"/>
  <c r="I882" i="9"/>
  <c r="Q882" i="9"/>
  <c r="Y882" i="9"/>
  <c r="AG882" i="9"/>
  <c r="J882" i="9"/>
  <c r="R882" i="9"/>
  <c r="Z882" i="9"/>
  <c r="K882" i="9"/>
  <c r="S882" i="9"/>
  <c r="AA882" i="9"/>
  <c r="L882" i="9"/>
  <c r="T882" i="9"/>
  <c r="AB882" i="9"/>
  <c r="M882" i="9"/>
  <c r="U882" i="9"/>
  <c r="AC882" i="9"/>
  <c r="N882" i="9"/>
  <c r="V882" i="9"/>
  <c r="AD882" i="9"/>
  <c r="O882" i="9"/>
  <c r="W882" i="9"/>
  <c r="AE882" i="9"/>
  <c r="F883" i="9"/>
  <c r="N883" i="9" l="1"/>
  <c r="V883" i="9"/>
  <c r="AD883" i="9"/>
  <c r="O883" i="9"/>
  <c r="W883" i="9"/>
  <c r="AE883" i="9"/>
  <c r="H883" i="9"/>
  <c r="P883" i="9"/>
  <c r="X883" i="9"/>
  <c r="AF883" i="9"/>
  <c r="I883" i="9"/>
  <c r="Q883" i="9"/>
  <c r="Y883" i="9"/>
  <c r="AG883" i="9"/>
  <c r="J883" i="9"/>
  <c r="R883" i="9"/>
  <c r="Z883" i="9"/>
  <c r="K883" i="9"/>
  <c r="S883" i="9"/>
  <c r="AA883" i="9"/>
  <c r="L883" i="9"/>
  <c r="T883" i="9"/>
  <c r="AB883" i="9"/>
  <c r="U883" i="9"/>
  <c r="AC883" i="9"/>
  <c r="M883" i="9"/>
  <c r="F884" i="9"/>
  <c r="L884" i="9" l="1"/>
  <c r="T884" i="9"/>
  <c r="AB884" i="9"/>
  <c r="M884" i="9"/>
  <c r="U884" i="9"/>
  <c r="AC884" i="9"/>
  <c r="N884" i="9"/>
  <c r="V884" i="9"/>
  <c r="AD884" i="9"/>
  <c r="O884" i="9"/>
  <c r="W884" i="9"/>
  <c r="AE884" i="9"/>
  <c r="H884" i="9"/>
  <c r="P884" i="9"/>
  <c r="X884" i="9"/>
  <c r="AF884" i="9"/>
  <c r="I884" i="9"/>
  <c r="Q884" i="9"/>
  <c r="Y884" i="9"/>
  <c r="AG884" i="9"/>
  <c r="J884" i="9"/>
  <c r="R884" i="9"/>
  <c r="Z884" i="9"/>
  <c r="K884" i="9"/>
  <c r="S884" i="9"/>
  <c r="AA884" i="9"/>
  <c r="F885" i="9"/>
  <c r="J885" i="9" l="1"/>
  <c r="R885" i="9"/>
  <c r="Z885" i="9"/>
  <c r="K885" i="9"/>
  <c r="S885" i="9"/>
  <c r="AA885" i="9"/>
  <c r="L885" i="9"/>
  <c r="T885" i="9"/>
  <c r="AB885" i="9"/>
  <c r="M885" i="9"/>
  <c r="U885" i="9"/>
  <c r="AC885" i="9"/>
  <c r="N885" i="9"/>
  <c r="V885" i="9"/>
  <c r="AD885" i="9"/>
  <c r="O885" i="9"/>
  <c r="W885" i="9"/>
  <c r="AE885" i="9"/>
  <c r="H885" i="9"/>
  <c r="P885" i="9"/>
  <c r="X885" i="9"/>
  <c r="AF885" i="9"/>
  <c r="AG885" i="9"/>
  <c r="I885" i="9"/>
  <c r="Y885" i="9"/>
  <c r="Q885" i="9"/>
  <c r="F886" i="9"/>
  <c r="H886" i="9" l="1"/>
  <c r="P886" i="9"/>
  <c r="X886" i="9"/>
  <c r="AF886" i="9"/>
  <c r="I886" i="9"/>
  <c r="Q886" i="9"/>
  <c r="Y886" i="9"/>
  <c r="AG886" i="9"/>
  <c r="J886" i="9"/>
  <c r="R886" i="9"/>
  <c r="Z886" i="9"/>
  <c r="K886" i="9"/>
  <c r="S886" i="9"/>
  <c r="AA886" i="9"/>
  <c r="L886" i="9"/>
  <c r="T886" i="9"/>
  <c r="AB886" i="9"/>
  <c r="M886" i="9"/>
  <c r="U886" i="9"/>
  <c r="AC886" i="9"/>
  <c r="N886" i="9"/>
  <c r="V886" i="9"/>
  <c r="AD886" i="9"/>
  <c r="O886" i="9"/>
  <c r="W886" i="9"/>
  <c r="AE886" i="9"/>
  <c r="F887" i="9"/>
  <c r="N887" i="9" l="1"/>
  <c r="V887" i="9"/>
  <c r="AD887" i="9"/>
  <c r="O887" i="9"/>
  <c r="W887" i="9"/>
  <c r="AE887" i="9"/>
  <c r="H887" i="9"/>
  <c r="P887" i="9"/>
  <c r="X887" i="9"/>
  <c r="AF887" i="9"/>
  <c r="I887" i="9"/>
  <c r="Q887" i="9"/>
  <c r="Y887" i="9"/>
  <c r="AG887" i="9"/>
  <c r="J887" i="9"/>
  <c r="R887" i="9"/>
  <c r="Z887" i="9"/>
  <c r="K887" i="9"/>
  <c r="S887" i="9"/>
  <c r="AA887" i="9"/>
  <c r="L887" i="9"/>
  <c r="T887" i="9"/>
  <c r="AB887" i="9"/>
  <c r="M887" i="9"/>
  <c r="U887" i="9"/>
  <c r="AC887" i="9"/>
  <c r="F888" i="9"/>
  <c r="L888" i="9" l="1"/>
  <c r="T888" i="9"/>
  <c r="AB888" i="9"/>
  <c r="M888" i="9"/>
  <c r="U888" i="9"/>
  <c r="AC888" i="9"/>
  <c r="N888" i="9"/>
  <c r="V888" i="9"/>
  <c r="AD888" i="9"/>
  <c r="O888" i="9"/>
  <c r="W888" i="9"/>
  <c r="AE888" i="9"/>
  <c r="H888" i="9"/>
  <c r="P888" i="9"/>
  <c r="X888" i="9"/>
  <c r="AF888" i="9"/>
  <c r="I888" i="9"/>
  <c r="Q888" i="9"/>
  <c r="Y888" i="9"/>
  <c r="AG888" i="9"/>
  <c r="J888" i="9"/>
  <c r="R888" i="9"/>
  <c r="Z888" i="9"/>
  <c r="S888" i="9"/>
  <c r="AA888" i="9"/>
  <c r="K888" i="9"/>
  <c r="F889" i="9"/>
  <c r="J889" i="9" l="1"/>
  <c r="R889" i="9"/>
  <c r="Z889" i="9"/>
  <c r="K889" i="9"/>
  <c r="S889" i="9"/>
  <c r="AA889" i="9"/>
  <c r="L889" i="9"/>
  <c r="T889" i="9"/>
  <c r="AB889" i="9"/>
  <c r="M889" i="9"/>
  <c r="U889" i="9"/>
  <c r="AC889" i="9"/>
  <c r="N889" i="9"/>
  <c r="V889" i="9"/>
  <c r="AD889" i="9"/>
  <c r="O889" i="9"/>
  <c r="W889" i="9"/>
  <c r="AE889" i="9"/>
  <c r="H889" i="9"/>
  <c r="P889" i="9"/>
  <c r="X889" i="9"/>
  <c r="AF889" i="9"/>
  <c r="I889" i="9"/>
  <c r="Q889" i="9"/>
  <c r="Y889" i="9"/>
  <c r="AG889" i="9"/>
  <c r="F890" i="9"/>
  <c r="H890" i="9" l="1"/>
  <c r="P890" i="9"/>
  <c r="X890" i="9"/>
  <c r="AF890" i="9"/>
  <c r="I890" i="9"/>
  <c r="Q890" i="9"/>
  <c r="Y890" i="9"/>
  <c r="AG890" i="9"/>
  <c r="J890" i="9"/>
  <c r="R890" i="9"/>
  <c r="Z890" i="9"/>
  <c r="K890" i="9"/>
  <c r="S890" i="9"/>
  <c r="AA890" i="9"/>
  <c r="L890" i="9"/>
  <c r="T890" i="9"/>
  <c r="AB890" i="9"/>
  <c r="M890" i="9"/>
  <c r="U890" i="9"/>
  <c r="AC890" i="9"/>
  <c r="N890" i="9"/>
  <c r="V890" i="9"/>
  <c r="AD890" i="9"/>
  <c r="AE890" i="9"/>
  <c r="W890" i="9"/>
  <c r="O890" i="9"/>
  <c r="F891" i="9"/>
  <c r="N891" i="9" l="1"/>
  <c r="V891" i="9"/>
  <c r="AD891" i="9"/>
  <c r="O891" i="9"/>
  <c r="W891" i="9"/>
  <c r="AE891" i="9"/>
  <c r="H891" i="9"/>
  <c r="P891" i="9"/>
  <c r="X891" i="9"/>
  <c r="AF891" i="9"/>
  <c r="I891" i="9"/>
  <c r="Q891" i="9"/>
  <c r="Y891" i="9"/>
  <c r="AG891" i="9"/>
  <c r="J891" i="9"/>
  <c r="R891" i="9"/>
  <c r="Z891" i="9"/>
  <c r="K891" i="9"/>
  <c r="S891" i="9"/>
  <c r="AA891" i="9"/>
  <c r="L891" i="9"/>
  <c r="T891" i="9"/>
  <c r="AB891" i="9"/>
  <c r="M891" i="9"/>
  <c r="U891" i="9"/>
  <c r="AC891" i="9"/>
  <c r="F892" i="9"/>
  <c r="L892" i="9" l="1"/>
  <c r="T892" i="9"/>
  <c r="AB892" i="9"/>
  <c r="M892" i="9"/>
  <c r="U892" i="9"/>
  <c r="AC892" i="9"/>
  <c r="N892" i="9"/>
  <c r="V892" i="9"/>
  <c r="AD892" i="9"/>
  <c r="O892" i="9"/>
  <c r="W892" i="9"/>
  <c r="AE892" i="9"/>
  <c r="H892" i="9"/>
  <c r="P892" i="9"/>
  <c r="X892" i="9"/>
  <c r="AF892" i="9"/>
  <c r="I892" i="9"/>
  <c r="Q892" i="9"/>
  <c r="Y892" i="9"/>
  <c r="AG892" i="9"/>
  <c r="J892" i="9"/>
  <c r="R892" i="9"/>
  <c r="Z892" i="9"/>
  <c r="K892" i="9"/>
  <c r="S892" i="9"/>
  <c r="AA892" i="9"/>
  <c r="F893" i="9"/>
  <c r="J893" i="9" l="1"/>
  <c r="R893" i="9"/>
  <c r="Z893" i="9"/>
  <c r="K893" i="9"/>
  <c r="S893" i="9"/>
  <c r="AA893" i="9"/>
  <c r="L893" i="9"/>
  <c r="T893" i="9"/>
  <c r="AB893" i="9"/>
  <c r="M893" i="9"/>
  <c r="U893" i="9"/>
  <c r="AC893" i="9"/>
  <c r="N893" i="9"/>
  <c r="V893" i="9"/>
  <c r="AD893" i="9"/>
  <c r="O893" i="9"/>
  <c r="W893" i="9"/>
  <c r="AE893" i="9"/>
  <c r="H893" i="9"/>
  <c r="P893" i="9"/>
  <c r="X893" i="9"/>
  <c r="AF893" i="9"/>
  <c r="Q893" i="9"/>
  <c r="Y893" i="9"/>
  <c r="AG893" i="9"/>
  <c r="I893" i="9"/>
  <c r="F894" i="9"/>
  <c r="H894" i="9" l="1"/>
  <c r="P894" i="9"/>
  <c r="X894" i="9"/>
  <c r="AF894" i="9"/>
  <c r="I894" i="9"/>
  <c r="Q894" i="9"/>
  <c r="Y894" i="9"/>
  <c r="AG894" i="9"/>
  <c r="J894" i="9"/>
  <c r="R894" i="9"/>
  <c r="Z894" i="9"/>
  <c r="K894" i="9"/>
  <c r="S894" i="9"/>
  <c r="AA894" i="9"/>
  <c r="L894" i="9"/>
  <c r="T894" i="9"/>
  <c r="AB894" i="9"/>
  <c r="M894" i="9"/>
  <c r="U894" i="9"/>
  <c r="AC894" i="9"/>
  <c r="N894" i="9"/>
  <c r="V894" i="9"/>
  <c r="AD894" i="9"/>
  <c r="O894" i="9"/>
  <c r="W894" i="9"/>
  <c r="AE894" i="9"/>
  <c r="F895" i="9"/>
  <c r="N895" i="9" l="1"/>
  <c r="V895" i="9"/>
  <c r="AD895" i="9"/>
  <c r="O895" i="9"/>
  <c r="W895" i="9"/>
  <c r="AE895" i="9"/>
  <c r="H895" i="9"/>
  <c r="P895" i="9"/>
  <c r="X895" i="9"/>
  <c r="AF895" i="9"/>
  <c r="I895" i="9"/>
  <c r="Q895" i="9"/>
  <c r="Y895" i="9"/>
  <c r="AG895" i="9"/>
  <c r="J895" i="9"/>
  <c r="R895" i="9"/>
  <c r="Z895" i="9"/>
  <c r="K895" i="9"/>
  <c r="S895" i="9"/>
  <c r="AA895" i="9"/>
  <c r="L895" i="9"/>
  <c r="T895" i="9"/>
  <c r="AB895" i="9"/>
  <c r="AC895" i="9"/>
  <c r="U895" i="9"/>
  <c r="M895" i="9"/>
  <c r="F896" i="9"/>
  <c r="L896" i="9" l="1"/>
  <c r="T896" i="9"/>
  <c r="AB896" i="9"/>
  <c r="M896" i="9"/>
  <c r="U896" i="9"/>
  <c r="AC896" i="9"/>
  <c r="N896" i="9"/>
  <c r="V896" i="9"/>
  <c r="AD896" i="9"/>
  <c r="O896" i="9"/>
  <c r="W896" i="9"/>
  <c r="AE896" i="9"/>
  <c r="H896" i="9"/>
  <c r="P896" i="9"/>
  <c r="X896" i="9"/>
  <c r="AF896" i="9"/>
  <c r="I896" i="9"/>
  <c r="Q896" i="9"/>
  <c r="Y896" i="9"/>
  <c r="AG896" i="9"/>
  <c r="J896" i="9"/>
  <c r="R896" i="9"/>
  <c r="Z896" i="9"/>
  <c r="K896" i="9"/>
  <c r="S896" i="9"/>
  <c r="AA896" i="9"/>
  <c r="F897" i="9"/>
  <c r="J897" i="9" l="1"/>
  <c r="R897" i="9"/>
  <c r="Z897" i="9"/>
  <c r="K897" i="9"/>
  <c r="S897" i="9"/>
  <c r="AA897" i="9"/>
  <c r="L897" i="9"/>
  <c r="T897" i="9"/>
  <c r="AB897" i="9"/>
  <c r="M897" i="9"/>
  <c r="U897" i="9"/>
  <c r="AC897" i="9"/>
  <c r="N897" i="9"/>
  <c r="V897" i="9"/>
  <c r="AD897" i="9"/>
  <c r="O897" i="9"/>
  <c r="W897" i="9"/>
  <c r="AE897" i="9"/>
  <c r="H897" i="9"/>
  <c r="P897" i="9"/>
  <c r="X897" i="9"/>
  <c r="AF897" i="9"/>
  <c r="I897" i="9"/>
  <c r="Q897" i="9"/>
  <c r="AG897" i="9"/>
  <c r="Y897" i="9"/>
  <c r="F898" i="9"/>
  <c r="H898" i="9" l="1"/>
  <c r="P898" i="9"/>
  <c r="X898" i="9"/>
  <c r="AF898" i="9"/>
  <c r="I898" i="9"/>
  <c r="Q898" i="9"/>
  <c r="Y898" i="9"/>
  <c r="AG898" i="9"/>
  <c r="J898" i="9"/>
  <c r="R898" i="9"/>
  <c r="Z898" i="9"/>
  <c r="K898" i="9"/>
  <c r="S898" i="9"/>
  <c r="AA898" i="9"/>
  <c r="L898" i="9"/>
  <c r="T898" i="9"/>
  <c r="AB898" i="9"/>
  <c r="M898" i="9"/>
  <c r="U898" i="9"/>
  <c r="AC898" i="9"/>
  <c r="N898" i="9"/>
  <c r="V898" i="9"/>
  <c r="AD898" i="9"/>
  <c r="O898" i="9"/>
  <c r="W898" i="9"/>
  <c r="AE898" i="9"/>
  <c r="F899" i="9"/>
  <c r="N899" i="9" l="1"/>
  <c r="V899" i="9"/>
  <c r="AD899" i="9"/>
  <c r="O899" i="9"/>
  <c r="W899" i="9"/>
  <c r="AE899" i="9"/>
  <c r="H899" i="9"/>
  <c r="P899" i="9"/>
  <c r="X899" i="9"/>
  <c r="AF899" i="9"/>
  <c r="I899" i="9"/>
  <c r="Q899" i="9"/>
  <c r="Y899" i="9"/>
  <c r="AG899" i="9"/>
  <c r="J899" i="9"/>
  <c r="R899" i="9"/>
  <c r="Z899" i="9"/>
  <c r="K899" i="9"/>
  <c r="S899" i="9"/>
  <c r="AA899" i="9"/>
  <c r="L899" i="9"/>
  <c r="T899" i="9"/>
  <c r="AB899" i="9"/>
  <c r="M899" i="9"/>
  <c r="U899" i="9"/>
  <c r="AC899" i="9"/>
  <c r="F900" i="9"/>
  <c r="L900" i="9" l="1"/>
  <c r="T900" i="9"/>
  <c r="AB900" i="9"/>
  <c r="M900" i="9"/>
  <c r="U900" i="9"/>
  <c r="AC900" i="9"/>
  <c r="N900" i="9"/>
  <c r="V900" i="9"/>
  <c r="AD900" i="9"/>
  <c r="O900" i="9"/>
  <c r="W900" i="9"/>
  <c r="AE900" i="9"/>
  <c r="H900" i="9"/>
  <c r="P900" i="9"/>
  <c r="X900" i="9"/>
  <c r="AF900" i="9"/>
  <c r="I900" i="9"/>
  <c r="Q900" i="9"/>
  <c r="Y900" i="9"/>
  <c r="AG900" i="9"/>
  <c r="J900" i="9"/>
  <c r="R900" i="9"/>
  <c r="Z900" i="9"/>
  <c r="AA900" i="9"/>
  <c r="S900" i="9"/>
  <c r="K900" i="9"/>
  <c r="F901" i="9"/>
  <c r="J901" i="9" l="1"/>
  <c r="R901" i="9"/>
  <c r="Z901" i="9"/>
  <c r="K901" i="9"/>
  <c r="S901" i="9"/>
  <c r="AA901" i="9"/>
  <c r="L901" i="9"/>
  <c r="T901" i="9"/>
  <c r="AB901" i="9"/>
  <c r="M901" i="9"/>
  <c r="U901" i="9"/>
  <c r="AC901" i="9"/>
  <c r="N901" i="9"/>
  <c r="V901" i="9"/>
  <c r="AD901" i="9"/>
  <c r="O901" i="9"/>
  <c r="W901" i="9"/>
  <c r="AE901" i="9"/>
  <c r="H901" i="9"/>
  <c r="P901" i="9"/>
  <c r="X901" i="9"/>
  <c r="AF901" i="9"/>
  <c r="I901" i="9"/>
  <c r="Q901" i="9"/>
  <c r="Y901" i="9"/>
  <c r="AG901" i="9"/>
  <c r="F902" i="9"/>
  <c r="H902" i="9" l="1"/>
  <c r="P902" i="9"/>
  <c r="X902" i="9"/>
  <c r="AF902" i="9"/>
  <c r="I902" i="9"/>
  <c r="Q902" i="9"/>
  <c r="Y902" i="9"/>
  <c r="AG902" i="9"/>
  <c r="J902" i="9"/>
  <c r="R902" i="9"/>
  <c r="Z902" i="9"/>
  <c r="K902" i="9"/>
  <c r="S902" i="9"/>
  <c r="AA902" i="9"/>
  <c r="L902" i="9"/>
  <c r="T902" i="9"/>
  <c r="AB902" i="9"/>
  <c r="M902" i="9"/>
  <c r="U902" i="9"/>
  <c r="AC902" i="9"/>
  <c r="N902" i="9"/>
  <c r="V902" i="9"/>
  <c r="AD902" i="9"/>
  <c r="O902" i="9"/>
  <c r="AE902" i="9"/>
  <c r="W902" i="9"/>
  <c r="F903" i="9"/>
  <c r="N903" i="9" l="1"/>
  <c r="V903" i="9"/>
  <c r="AD903" i="9"/>
  <c r="O903" i="9"/>
  <c r="W903" i="9"/>
  <c r="AE903" i="9"/>
  <c r="H903" i="9"/>
  <c r="P903" i="9"/>
  <c r="X903" i="9"/>
  <c r="AF903" i="9"/>
  <c r="I903" i="9"/>
  <c r="Q903" i="9"/>
  <c r="Y903" i="9"/>
  <c r="AG903" i="9"/>
  <c r="J903" i="9"/>
  <c r="R903" i="9"/>
  <c r="Z903" i="9"/>
  <c r="K903" i="9"/>
  <c r="S903" i="9"/>
  <c r="AA903" i="9"/>
  <c r="L903" i="9"/>
  <c r="T903" i="9"/>
  <c r="AB903" i="9"/>
  <c r="M903" i="9"/>
  <c r="U903" i="9"/>
  <c r="AC903" i="9"/>
  <c r="F904" i="9"/>
  <c r="L904" i="9" l="1"/>
  <c r="T904" i="9"/>
  <c r="AB904" i="9"/>
  <c r="M904" i="9"/>
  <c r="U904" i="9"/>
  <c r="AC904" i="9"/>
  <c r="N904" i="9"/>
  <c r="V904" i="9"/>
  <c r="AD904" i="9"/>
  <c r="O904" i="9"/>
  <c r="W904" i="9"/>
  <c r="AE904" i="9"/>
  <c r="H904" i="9"/>
  <c r="P904" i="9"/>
  <c r="X904" i="9"/>
  <c r="AF904" i="9"/>
  <c r="I904" i="9"/>
  <c r="Q904" i="9"/>
  <c r="Y904" i="9"/>
  <c r="AG904" i="9"/>
  <c r="J904" i="9"/>
  <c r="R904" i="9"/>
  <c r="Z904" i="9"/>
  <c r="K904" i="9"/>
  <c r="S904" i="9"/>
  <c r="AA904" i="9"/>
  <c r="F905" i="9"/>
  <c r="J905" i="9" l="1"/>
  <c r="R905" i="9"/>
  <c r="Z905" i="9"/>
  <c r="K905" i="9"/>
  <c r="S905" i="9"/>
  <c r="AA905" i="9"/>
  <c r="L905" i="9"/>
  <c r="T905" i="9"/>
  <c r="AB905" i="9"/>
  <c r="M905" i="9"/>
  <c r="U905" i="9"/>
  <c r="AC905" i="9"/>
  <c r="N905" i="9"/>
  <c r="V905" i="9"/>
  <c r="AD905" i="9"/>
  <c r="O905" i="9"/>
  <c r="W905" i="9"/>
  <c r="AE905" i="9"/>
  <c r="H905" i="9"/>
  <c r="P905" i="9"/>
  <c r="X905" i="9"/>
  <c r="AF905" i="9"/>
  <c r="Y905" i="9"/>
  <c r="AG905" i="9"/>
  <c r="Q905" i="9"/>
  <c r="I905" i="9"/>
  <c r="F906" i="9"/>
  <c r="H906" i="9" l="1"/>
  <c r="P906" i="9"/>
  <c r="X906" i="9"/>
  <c r="AF906" i="9"/>
  <c r="I906" i="9"/>
  <c r="Q906" i="9"/>
  <c r="Y906" i="9"/>
  <c r="AG906" i="9"/>
  <c r="J906" i="9"/>
  <c r="R906" i="9"/>
  <c r="Z906" i="9"/>
  <c r="K906" i="9"/>
  <c r="S906" i="9"/>
  <c r="AA906" i="9"/>
  <c r="L906" i="9"/>
  <c r="T906" i="9"/>
  <c r="AB906" i="9"/>
  <c r="M906" i="9"/>
  <c r="U906" i="9"/>
  <c r="AC906" i="9"/>
  <c r="N906" i="9"/>
  <c r="V906" i="9"/>
  <c r="AD906" i="9"/>
  <c r="O906" i="9"/>
  <c r="W906" i="9"/>
  <c r="AE906" i="9"/>
  <c r="F907" i="9"/>
  <c r="N907" i="9" l="1"/>
  <c r="V907" i="9"/>
  <c r="AD907" i="9"/>
  <c r="O907" i="9"/>
  <c r="W907" i="9"/>
  <c r="AE907" i="9"/>
  <c r="H907" i="9"/>
  <c r="P907" i="9"/>
  <c r="X907" i="9"/>
  <c r="AF907" i="9"/>
  <c r="I907" i="9"/>
  <c r="Q907" i="9"/>
  <c r="Y907" i="9"/>
  <c r="AG907" i="9"/>
  <c r="J907" i="9"/>
  <c r="R907" i="9"/>
  <c r="Z907" i="9"/>
  <c r="K907" i="9"/>
  <c r="S907" i="9"/>
  <c r="AA907" i="9"/>
  <c r="L907" i="9"/>
  <c r="T907" i="9"/>
  <c r="AB907" i="9"/>
  <c r="M907" i="9"/>
  <c r="AC907" i="9"/>
  <c r="U907" i="9"/>
  <c r="F908" i="9"/>
  <c r="L908" i="9" l="1"/>
  <c r="T908" i="9"/>
  <c r="AB908" i="9"/>
  <c r="M908" i="9"/>
  <c r="U908" i="9"/>
  <c r="AC908" i="9"/>
  <c r="N908" i="9"/>
  <c r="V908" i="9"/>
  <c r="AD908" i="9"/>
  <c r="O908" i="9"/>
  <c r="W908" i="9"/>
  <c r="AE908" i="9"/>
  <c r="H908" i="9"/>
  <c r="P908" i="9"/>
  <c r="X908" i="9"/>
  <c r="AF908" i="9"/>
  <c r="I908" i="9"/>
  <c r="Q908" i="9"/>
  <c r="Y908" i="9"/>
  <c r="AG908" i="9"/>
  <c r="J908" i="9"/>
  <c r="R908" i="9"/>
  <c r="Z908" i="9"/>
  <c r="K908" i="9"/>
  <c r="S908" i="9"/>
  <c r="AA908" i="9"/>
  <c r="F909" i="9"/>
  <c r="J909" i="9" l="1"/>
  <c r="R909" i="9"/>
  <c r="Z909" i="9"/>
  <c r="K909" i="9"/>
  <c r="S909" i="9"/>
  <c r="AA909" i="9"/>
  <c r="L909" i="9"/>
  <c r="T909" i="9"/>
  <c r="AB909" i="9"/>
  <c r="M909" i="9"/>
  <c r="U909" i="9"/>
  <c r="AC909" i="9"/>
  <c r="N909" i="9"/>
  <c r="V909" i="9"/>
  <c r="AD909" i="9"/>
  <c r="O909" i="9"/>
  <c r="W909" i="9"/>
  <c r="AE909" i="9"/>
  <c r="H909" i="9"/>
  <c r="P909" i="9"/>
  <c r="X909" i="9"/>
  <c r="AF909" i="9"/>
  <c r="I909" i="9"/>
  <c r="Q909" i="9"/>
  <c r="Y909" i="9"/>
  <c r="AG909" i="9"/>
  <c r="F910" i="9"/>
  <c r="H910" i="9" l="1"/>
  <c r="P910" i="9"/>
  <c r="X910" i="9"/>
  <c r="AF910" i="9"/>
  <c r="I910" i="9"/>
  <c r="Q910" i="9"/>
  <c r="Y910" i="9"/>
  <c r="AG910" i="9"/>
  <c r="J910" i="9"/>
  <c r="R910" i="9"/>
  <c r="Z910" i="9"/>
  <c r="K910" i="9"/>
  <c r="S910" i="9"/>
  <c r="AA910" i="9"/>
  <c r="L910" i="9"/>
  <c r="T910" i="9"/>
  <c r="AB910" i="9"/>
  <c r="M910" i="9"/>
  <c r="U910" i="9"/>
  <c r="AC910" i="9"/>
  <c r="N910" i="9"/>
  <c r="V910" i="9"/>
  <c r="AD910" i="9"/>
  <c r="W910" i="9"/>
  <c r="AE910" i="9"/>
  <c r="O910" i="9"/>
  <c r="F911" i="9"/>
  <c r="N911" i="9" l="1"/>
  <c r="V911" i="9"/>
  <c r="AD911" i="9"/>
  <c r="O911" i="9"/>
  <c r="W911" i="9"/>
  <c r="AE911" i="9"/>
  <c r="H911" i="9"/>
  <c r="P911" i="9"/>
  <c r="X911" i="9"/>
  <c r="AF911" i="9"/>
  <c r="I911" i="9"/>
  <c r="Q911" i="9"/>
  <c r="Y911" i="9"/>
  <c r="AG911" i="9"/>
  <c r="J911" i="9"/>
  <c r="R911" i="9"/>
  <c r="Z911" i="9"/>
  <c r="K911" i="9"/>
  <c r="S911" i="9"/>
  <c r="AA911" i="9"/>
  <c r="L911" i="9"/>
  <c r="T911" i="9"/>
  <c r="AB911" i="9"/>
  <c r="M911" i="9"/>
  <c r="U911" i="9"/>
  <c r="AC911" i="9"/>
  <c r="F912" i="9"/>
  <c r="L912" i="9" l="1"/>
  <c r="T912" i="9"/>
  <c r="AB912" i="9"/>
  <c r="M912" i="9"/>
  <c r="U912" i="9"/>
  <c r="AC912" i="9"/>
  <c r="N912" i="9"/>
  <c r="V912" i="9"/>
  <c r="AD912" i="9"/>
  <c r="O912" i="9"/>
  <c r="W912" i="9"/>
  <c r="AE912" i="9"/>
  <c r="H912" i="9"/>
  <c r="P912" i="9"/>
  <c r="X912" i="9"/>
  <c r="AF912" i="9"/>
  <c r="I912" i="9"/>
  <c r="Q912" i="9"/>
  <c r="Y912" i="9"/>
  <c r="AG912" i="9"/>
  <c r="J912" i="9"/>
  <c r="R912" i="9"/>
  <c r="Z912" i="9"/>
  <c r="K912" i="9"/>
  <c r="AA912" i="9"/>
  <c r="S912" i="9"/>
  <c r="F913" i="9"/>
  <c r="J913" i="9" l="1"/>
  <c r="R913" i="9"/>
  <c r="Z913" i="9"/>
  <c r="K913" i="9"/>
  <c r="S913" i="9"/>
  <c r="AA913" i="9"/>
  <c r="L913" i="9"/>
  <c r="T913" i="9"/>
  <c r="AB913" i="9"/>
  <c r="M913" i="9"/>
  <c r="U913" i="9"/>
  <c r="AC913" i="9"/>
  <c r="N913" i="9"/>
  <c r="V913" i="9"/>
  <c r="AD913" i="9"/>
  <c r="O913" i="9"/>
  <c r="W913" i="9"/>
  <c r="AE913" i="9"/>
  <c r="H913" i="9"/>
  <c r="P913" i="9"/>
  <c r="X913" i="9"/>
  <c r="AF913" i="9"/>
  <c r="I913" i="9"/>
  <c r="Q913" i="9"/>
  <c r="Y913" i="9"/>
  <c r="AG913" i="9"/>
  <c r="F914" i="9"/>
  <c r="H914" i="9" l="1"/>
  <c r="P914" i="9"/>
  <c r="X914" i="9"/>
  <c r="AF914" i="9"/>
  <c r="I914" i="9"/>
  <c r="Q914" i="9"/>
  <c r="Y914" i="9"/>
  <c r="AG914" i="9"/>
  <c r="J914" i="9"/>
  <c r="R914" i="9"/>
  <c r="Z914" i="9"/>
  <c r="K914" i="9"/>
  <c r="S914" i="9"/>
  <c r="AA914" i="9"/>
  <c r="L914" i="9"/>
  <c r="T914" i="9"/>
  <c r="AB914" i="9"/>
  <c r="M914" i="9"/>
  <c r="U914" i="9"/>
  <c r="AC914" i="9"/>
  <c r="N914" i="9"/>
  <c r="V914" i="9"/>
  <c r="AD914" i="9"/>
  <c r="O914" i="9"/>
  <c r="W914" i="9"/>
  <c r="AE914" i="9"/>
  <c r="F915" i="9"/>
  <c r="N915" i="9" l="1"/>
  <c r="V915" i="9"/>
  <c r="AD915" i="9"/>
  <c r="O915" i="9"/>
  <c r="W915" i="9"/>
  <c r="AE915" i="9"/>
  <c r="H915" i="9"/>
  <c r="P915" i="9"/>
  <c r="X915" i="9"/>
  <c r="AF915" i="9"/>
  <c r="I915" i="9"/>
  <c r="Q915" i="9"/>
  <c r="Y915" i="9"/>
  <c r="AG915" i="9"/>
  <c r="J915" i="9"/>
  <c r="R915" i="9"/>
  <c r="Z915" i="9"/>
  <c r="K915" i="9"/>
  <c r="S915" i="9"/>
  <c r="AA915" i="9"/>
  <c r="L915" i="9"/>
  <c r="T915" i="9"/>
  <c r="AB915" i="9"/>
  <c r="U915" i="9"/>
  <c r="AC915" i="9"/>
  <c r="M915" i="9"/>
  <c r="F916" i="9"/>
  <c r="L916" i="9" l="1"/>
  <c r="T916" i="9"/>
  <c r="AB916" i="9"/>
  <c r="M916" i="9"/>
  <c r="U916" i="9"/>
  <c r="AC916" i="9"/>
  <c r="N916" i="9"/>
  <c r="V916" i="9"/>
  <c r="AD916" i="9"/>
  <c r="O916" i="9"/>
  <c r="W916" i="9"/>
  <c r="AE916" i="9"/>
  <c r="H916" i="9"/>
  <c r="P916" i="9"/>
  <c r="X916" i="9"/>
  <c r="AF916" i="9"/>
  <c r="I916" i="9"/>
  <c r="Q916" i="9"/>
  <c r="Y916" i="9"/>
  <c r="AG916" i="9"/>
  <c r="J916" i="9"/>
  <c r="R916" i="9"/>
  <c r="Z916" i="9"/>
  <c r="K916" i="9"/>
  <c r="S916" i="9"/>
  <c r="AA916" i="9"/>
  <c r="F917" i="9"/>
  <c r="J917" i="9" l="1"/>
  <c r="R917" i="9"/>
  <c r="Z917" i="9"/>
  <c r="K917" i="9"/>
  <c r="S917" i="9"/>
  <c r="AA917" i="9"/>
  <c r="L917" i="9"/>
  <c r="T917" i="9"/>
  <c r="AB917" i="9"/>
  <c r="M917" i="9"/>
  <c r="U917" i="9"/>
  <c r="AC917" i="9"/>
  <c r="N917" i="9"/>
  <c r="V917" i="9"/>
  <c r="AD917" i="9"/>
  <c r="O917" i="9"/>
  <c r="W917" i="9"/>
  <c r="AE917" i="9"/>
  <c r="H917" i="9"/>
  <c r="P917" i="9"/>
  <c r="X917" i="9"/>
  <c r="AF917" i="9"/>
  <c r="AG917" i="9"/>
  <c r="I917" i="9"/>
  <c r="Y917" i="9"/>
  <c r="Q917" i="9"/>
  <c r="F918" i="9"/>
  <c r="H918" i="9" l="1"/>
  <c r="P918" i="9"/>
  <c r="X918" i="9"/>
  <c r="AF918" i="9"/>
  <c r="I918" i="9"/>
  <c r="Q918" i="9"/>
  <c r="Y918" i="9"/>
  <c r="AG918" i="9"/>
  <c r="J918" i="9"/>
  <c r="R918" i="9"/>
  <c r="Z918" i="9"/>
  <c r="K918" i="9"/>
  <c r="S918" i="9"/>
  <c r="AA918" i="9"/>
  <c r="L918" i="9"/>
  <c r="T918" i="9"/>
  <c r="AB918" i="9"/>
  <c r="M918" i="9"/>
  <c r="U918" i="9"/>
  <c r="AC918" i="9"/>
  <c r="N918" i="9"/>
  <c r="V918" i="9"/>
  <c r="AD918" i="9"/>
  <c r="O918" i="9"/>
  <c r="W918" i="9"/>
  <c r="AE918" i="9"/>
  <c r="F919" i="9"/>
  <c r="N919" i="9" l="1"/>
  <c r="V919" i="9"/>
  <c r="AD919" i="9"/>
  <c r="O919" i="9"/>
  <c r="W919" i="9"/>
  <c r="AE919" i="9"/>
  <c r="H919" i="9"/>
  <c r="P919" i="9"/>
  <c r="X919" i="9"/>
  <c r="AF919" i="9"/>
  <c r="I919" i="9"/>
  <c r="Q919" i="9"/>
  <c r="Y919" i="9"/>
  <c r="AG919" i="9"/>
  <c r="J919" i="9"/>
  <c r="R919" i="9"/>
  <c r="Z919" i="9"/>
  <c r="K919" i="9"/>
  <c r="S919" i="9"/>
  <c r="AA919" i="9"/>
  <c r="L919" i="9"/>
  <c r="T919" i="9"/>
  <c r="AB919" i="9"/>
  <c r="M919" i="9"/>
  <c r="U919" i="9"/>
  <c r="AC919" i="9"/>
  <c r="F920" i="9"/>
  <c r="L920" i="9" l="1"/>
  <c r="T920" i="9"/>
  <c r="AB920" i="9"/>
  <c r="M920" i="9"/>
  <c r="U920" i="9"/>
  <c r="AC920" i="9"/>
  <c r="N920" i="9"/>
  <c r="V920" i="9"/>
  <c r="AD920" i="9"/>
  <c r="O920" i="9"/>
  <c r="W920" i="9"/>
  <c r="AE920" i="9"/>
  <c r="H920" i="9"/>
  <c r="P920" i="9"/>
  <c r="X920" i="9"/>
  <c r="AF920" i="9"/>
  <c r="I920" i="9"/>
  <c r="Q920" i="9"/>
  <c r="Y920" i="9"/>
  <c r="AG920" i="9"/>
  <c r="J920" i="9"/>
  <c r="R920" i="9"/>
  <c r="Z920" i="9"/>
  <c r="S920" i="9"/>
  <c r="AA920" i="9"/>
  <c r="K920" i="9"/>
  <c r="F921" i="9"/>
  <c r="J921" i="9" l="1"/>
  <c r="R921" i="9"/>
  <c r="Z921" i="9"/>
  <c r="K921" i="9"/>
  <c r="S921" i="9"/>
  <c r="AA921" i="9"/>
  <c r="L921" i="9"/>
  <c r="T921" i="9"/>
  <c r="AB921" i="9"/>
  <c r="M921" i="9"/>
  <c r="U921" i="9"/>
  <c r="AC921" i="9"/>
  <c r="N921" i="9"/>
  <c r="V921" i="9"/>
  <c r="AD921" i="9"/>
  <c r="O921" i="9"/>
  <c r="W921" i="9"/>
  <c r="AE921" i="9"/>
  <c r="H921" i="9"/>
  <c r="P921" i="9"/>
  <c r="X921" i="9"/>
  <c r="AF921" i="9"/>
  <c r="I921" i="9"/>
  <c r="Q921" i="9"/>
  <c r="Y921" i="9"/>
  <c r="AG921" i="9"/>
  <c r="F922" i="9"/>
  <c r="H922" i="9" l="1"/>
  <c r="P922" i="9"/>
  <c r="X922" i="9"/>
  <c r="AF922" i="9"/>
  <c r="I922" i="9"/>
  <c r="Q922" i="9"/>
  <c r="Y922" i="9"/>
  <c r="AG922" i="9"/>
  <c r="J922" i="9"/>
  <c r="R922" i="9"/>
  <c r="Z922" i="9"/>
  <c r="K922" i="9"/>
  <c r="S922" i="9"/>
  <c r="AA922" i="9"/>
  <c r="L922" i="9"/>
  <c r="T922" i="9"/>
  <c r="AB922" i="9"/>
  <c r="M922" i="9"/>
  <c r="U922" i="9"/>
  <c r="AC922" i="9"/>
  <c r="N922" i="9"/>
  <c r="V922" i="9"/>
  <c r="AD922" i="9"/>
  <c r="AE922" i="9"/>
  <c r="W922" i="9"/>
  <c r="O922" i="9"/>
  <c r="F923" i="9"/>
  <c r="N923" i="9" l="1"/>
  <c r="V923" i="9"/>
  <c r="AD923" i="9"/>
  <c r="O923" i="9"/>
  <c r="W923" i="9"/>
  <c r="AE923" i="9"/>
  <c r="H923" i="9"/>
  <c r="P923" i="9"/>
  <c r="X923" i="9"/>
  <c r="AF923" i="9"/>
  <c r="I923" i="9"/>
  <c r="Q923" i="9"/>
  <c r="Y923" i="9"/>
  <c r="AG923" i="9"/>
  <c r="J923" i="9"/>
  <c r="R923" i="9"/>
  <c r="Z923" i="9"/>
  <c r="K923" i="9"/>
  <c r="S923" i="9"/>
  <c r="AA923" i="9"/>
  <c r="L923" i="9"/>
  <c r="T923" i="9"/>
  <c r="AB923" i="9"/>
  <c r="M923" i="9"/>
  <c r="U923" i="9"/>
  <c r="AC923" i="9"/>
  <c r="F924" i="9"/>
  <c r="L924" i="9" l="1"/>
  <c r="T924" i="9"/>
  <c r="AB924" i="9"/>
  <c r="M924" i="9"/>
  <c r="U924" i="9"/>
  <c r="AC924" i="9"/>
  <c r="N924" i="9"/>
  <c r="V924" i="9"/>
  <c r="AD924" i="9"/>
  <c r="O924" i="9"/>
  <c r="W924" i="9"/>
  <c r="AE924" i="9"/>
  <c r="H924" i="9"/>
  <c r="P924" i="9"/>
  <c r="X924" i="9"/>
  <c r="AF924" i="9"/>
  <c r="I924" i="9"/>
  <c r="Q924" i="9"/>
  <c r="Y924" i="9"/>
  <c r="AG924" i="9"/>
  <c r="J924" i="9"/>
  <c r="R924" i="9"/>
  <c r="Z924" i="9"/>
  <c r="K924" i="9"/>
  <c r="S924" i="9"/>
  <c r="AA924" i="9"/>
  <c r="F925" i="9"/>
  <c r="J925" i="9" l="1"/>
  <c r="R925" i="9"/>
  <c r="Z925" i="9"/>
  <c r="K925" i="9"/>
  <c r="S925" i="9"/>
  <c r="AA925" i="9"/>
  <c r="L925" i="9"/>
  <c r="T925" i="9"/>
  <c r="AB925" i="9"/>
  <c r="M925" i="9"/>
  <c r="U925" i="9"/>
  <c r="AC925" i="9"/>
  <c r="N925" i="9"/>
  <c r="V925" i="9"/>
  <c r="AD925" i="9"/>
  <c r="O925" i="9"/>
  <c r="W925" i="9"/>
  <c r="AE925" i="9"/>
  <c r="H925" i="9"/>
  <c r="P925" i="9"/>
  <c r="X925" i="9"/>
  <c r="AF925" i="9"/>
  <c r="Q925" i="9"/>
  <c r="Y925" i="9"/>
  <c r="AG925" i="9"/>
  <c r="I925" i="9"/>
  <c r="F926" i="9"/>
  <c r="H926" i="9" l="1"/>
  <c r="P926" i="9"/>
  <c r="X926" i="9"/>
  <c r="AF926" i="9"/>
  <c r="I926" i="9"/>
  <c r="Q926" i="9"/>
  <c r="Y926" i="9"/>
  <c r="AG926" i="9"/>
  <c r="J926" i="9"/>
  <c r="R926" i="9"/>
  <c r="Z926" i="9"/>
  <c r="K926" i="9"/>
  <c r="S926" i="9"/>
  <c r="AA926" i="9"/>
  <c r="L926" i="9"/>
  <c r="T926" i="9"/>
  <c r="AB926" i="9"/>
  <c r="M926" i="9"/>
  <c r="U926" i="9"/>
  <c r="AC926" i="9"/>
  <c r="N926" i="9"/>
  <c r="V926" i="9"/>
  <c r="AD926" i="9"/>
  <c r="O926" i="9"/>
  <c r="W926" i="9"/>
  <c r="AE926" i="9"/>
  <c r="F927" i="9"/>
  <c r="N927" i="9" l="1"/>
  <c r="V927" i="9"/>
  <c r="AD927" i="9"/>
  <c r="O927" i="9"/>
  <c r="W927" i="9"/>
  <c r="AE927" i="9"/>
  <c r="H927" i="9"/>
  <c r="P927" i="9"/>
  <c r="X927" i="9"/>
  <c r="AF927" i="9"/>
  <c r="I927" i="9"/>
  <c r="Q927" i="9"/>
  <c r="Y927" i="9"/>
  <c r="AG927" i="9"/>
  <c r="J927" i="9"/>
  <c r="R927" i="9"/>
  <c r="Z927" i="9"/>
  <c r="K927" i="9"/>
  <c r="S927" i="9"/>
  <c r="AA927" i="9"/>
  <c r="L927" i="9"/>
  <c r="T927" i="9"/>
  <c r="AB927" i="9"/>
  <c r="AC927" i="9"/>
  <c r="U927" i="9"/>
  <c r="M927" i="9"/>
  <c r="F928" i="9"/>
  <c r="L928" i="9" l="1"/>
  <c r="T928" i="9"/>
  <c r="AB928" i="9"/>
  <c r="M928" i="9"/>
  <c r="U928" i="9"/>
  <c r="AC928" i="9"/>
  <c r="N928" i="9"/>
  <c r="V928" i="9"/>
  <c r="AD928" i="9"/>
  <c r="O928" i="9"/>
  <c r="W928" i="9"/>
  <c r="AE928" i="9"/>
  <c r="H928" i="9"/>
  <c r="P928" i="9"/>
  <c r="X928" i="9"/>
  <c r="AF928" i="9"/>
  <c r="I928" i="9"/>
  <c r="Q928" i="9"/>
  <c r="Y928" i="9"/>
  <c r="AG928" i="9"/>
  <c r="J928" i="9"/>
  <c r="R928" i="9"/>
  <c r="Z928" i="9"/>
  <c r="K928" i="9"/>
  <c r="S928" i="9"/>
  <c r="AA928" i="9"/>
  <c r="F929" i="9"/>
  <c r="J929" i="9" l="1"/>
  <c r="R929" i="9"/>
  <c r="Z929" i="9"/>
  <c r="K929" i="9"/>
  <c r="S929" i="9"/>
  <c r="AA929" i="9"/>
  <c r="L929" i="9"/>
  <c r="T929" i="9"/>
  <c r="AB929" i="9"/>
  <c r="M929" i="9"/>
  <c r="U929" i="9"/>
  <c r="AC929" i="9"/>
  <c r="N929" i="9"/>
  <c r="V929" i="9"/>
  <c r="AD929" i="9"/>
  <c r="O929" i="9"/>
  <c r="W929" i="9"/>
  <c r="AE929" i="9"/>
  <c r="H929" i="9"/>
  <c r="P929" i="9"/>
  <c r="X929" i="9"/>
  <c r="AF929" i="9"/>
  <c r="I929" i="9"/>
  <c r="Q929" i="9"/>
  <c r="AG929" i="9"/>
  <c r="Y929" i="9"/>
  <c r="F930" i="9"/>
  <c r="H930" i="9" l="1"/>
  <c r="P930" i="9"/>
  <c r="X930" i="9"/>
  <c r="AF930" i="9"/>
  <c r="I930" i="9"/>
  <c r="Q930" i="9"/>
  <c r="Y930" i="9"/>
  <c r="AG930" i="9"/>
  <c r="J930" i="9"/>
  <c r="R930" i="9"/>
  <c r="Z930" i="9"/>
  <c r="K930" i="9"/>
  <c r="S930" i="9"/>
  <c r="AA930" i="9"/>
  <c r="L930" i="9"/>
  <c r="T930" i="9"/>
  <c r="AB930" i="9"/>
  <c r="M930" i="9"/>
  <c r="U930" i="9"/>
  <c r="AC930" i="9"/>
  <c r="N930" i="9"/>
  <c r="V930" i="9"/>
  <c r="AD930" i="9"/>
  <c r="O930" i="9"/>
  <c r="W930" i="9"/>
  <c r="AE930" i="9"/>
  <c r="F931" i="9"/>
  <c r="N931" i="9" l="1"/>
  <c r="V931" i="9"/>
  <c r="AD931" i="9"/>
  <c r="O931" i="9"/>
  <c r="W931" i="9"/>
  <c r="AE931" i="9"/>
  <c r="H931" i="9"/>
  <c r="P931" i="9"/>
  <c r="X931" i="9"/>
  <c r="AF931" i="9"/>
  <c r="I931" i="9"/>
  <c r="Q931" i="9"/>
  <c r="Y931" i="9"/>
  <c r="AG931" i="9"/>
  <c r="J931" i="9"/>
  <c r="R931" i="9"/>
  <c r="Z931" i="9"/>
  <c r="K931" i="9"/>
  <c r="S931" i="9"/>
  <c r="AA931" i="9"/>
  <c r="L931" i="9"/>
  <c r="T931" i="9"/>
  <c r="AB931" i="9"/>
  <c r="M931" i="9"/>
  <c r="U931" i="9"/>
  <c r="AC931" i="9"/>
  <c r="F932" i="9"/>
  <c r="L932" i="9" l="1"/>
  <c r="T932" i="9"/>
  <c r="AB932" i="9"/>
  <c r="M932" i="9"/>
  <c r="U932" i="9"/>
  <c r="AC932" i="9"/>
  <c r="N932" i="9"/>
  <c r="V932" i="9"/>
  <c r="AD932" i="9"/>
  <c r="O932" i="9"/>
  <c r="W932" i="9"/>
  <c r="AE932" i="9"/>
  <c r="H932" i="9"/>
  <c r="P932" i="9"/>
  <c r="X932" i="9"/>
  <c r="AF932" i="9"/>
  <c r="I932" i="9"/>
  <c r="Q932" i="9"/>
  <c r="Y932" i="9"/>
  <c r="AG932" i="9"/>
  <c r="J932" i="9"/>
  <c r="R932" i="9"/>
  <c r="Z932" i="9"/>
  <c r="AA932" i="9"/>
  <c r="S932" i="9"/>
  <c r="K932" i="9"/>
  <c r="F933" i="9"/>
  <c r="J933" i="9" l="1"/>
  <c r="R933" i="9"/>
  <c r="Z933" i="9"/>
  <c r="K933" i="9"/>
  <c r="S933" i="9"/>
  <c r="AA933" i="9"/>
  <c r="L933" i="9"/>
  <c r="T933" i="9"/>
  <c r="AB933" i="9"/>
  <c r="M933" i="9"/>
  <c r="U933" i="9"/>
  <c r="AC933" i="9"/>
  <c r="N933" i="9"/>
  <c r="V933" i="9"/>
  <c r="AD933" i="9"/>
  <c r="O933" i="9"/>
  <c r="W933" i="9"/>
  <c r="AE933" i="9"/>
  <c r="H933" i="9"/>
  <c r="P933" i="9"/>
  <c r="X933" i="9"/>
  <c r="AF933" i="9"/>
  <c r="I933" i="9"/>
  <c r="Q933" i="9"/>
  <c r="Y933" i="9"/>
  <c r="AG933" i="9"/>
  <c r="F934" i="9"/>
  <c r="H934" i="9" l="1"/>
  <c r="P934" i="9"/>
  <c r="X934" i="9"/>
  <c r="AF934" i="9"/>
  <c r="I934" i="9"/>
  <c r="Q934" i="9"/>
  <c r="Y934" i="9"/>
  <c r="AG934" i="9"/>
  <c r="J934" i="9"/>
  <c r="R934" i="9"/>
  <c r="Z934" i="9"/>
  <c r="K934" i="9"/>
  <c r="S934" i="9"/>
  <c r="AA934" i="9"/>
  <c r="L934" i="9"/>
  <c r="T934" i="9"/>
  <c r="AB934" i="9"/>
  <c r="M934" i="9"/>
  <c r="U934" i="9"/>
  <c r="AC934" i="9"/>
  <c r="N934" i="9"/>
  <c r="V934" i="9"/>
  <c r="AD934" i="9"/>
  <c r="O934" i="9"/>
  <c r="AE934" i="9"/>
  <c r="W934" i="9"/>
  <c r="F935" i="9"/>
  <c r="N935" i="9" l="1"/>
  <c r="V935" i="9"/>
  <c r="AD935" i="9"/>
  <c r="O935" i="9"/>
  <c r="W935" i="9"/>
  <c r="AE935" i="9"/>
  <c r="H935" i="9"/>
  <c r="P935" i="9"/>
  <c r="X935" i="9"/>
  <c r="AF935" i="9"/>
  <c r="I935" i="9"/>
  <c r="Q935" i="9"/>
  <c r="Y935" i="9"/>
  <c r="AG935" i="9"/>
  <c r="J935" i="9"/>
  <c r="R935" i="9"/>
  <c r="Z935" i="9"/>
  <c r="K935" i="9"/>
  <c r="S935" i="9"/>
  <c r="AA935" i="9"/>
  <c r="L935" i="9"/>
  <c r="T935" i="9"/>
  <c r="AB935" i="9"/>
  <c r="M935" i="9"/>
  <c r="U935" i="9"/>
  <c r="AC935" i="9"/>
  <c r="F936" i="9"/>
  <c r="L936" i="9" l="1"/>
  <c r="T936" i="9"/>
  <c r="AB936" i="9"/>
  <c r="M936" i="9"/>
  <c r="U936" i="9"/>
  <c r="AC936" i="9"/>
  <c r="N936" i="9"/>
  <c r="V936" i="9"/>
  <c r="AD936" i="9"/>
  <c r="O936" i="9"/>
  <c r="W936" i="9"/>
  <c r="AE936" i="9"/>
  <c r="H936" i="9"/>
  <c r="P936" i="9"/>
  <c r="X936" i="9"/>
  <c r="AF936" i="9"/>
  <c r="I936" i="9"/>
  <c r="Q936" i="9"/>
  <c r="Y936" i="9"/>
  <c r="AG936" i="9"/>
  <c r="J936" i="9"/>
  <c r="R936" i="9"/>
  <c r="Z936" i="9"/>
  <c r="K936" i="9"/>
  <c r="S936" i="9"/>
  <c r="AA936" i="9"/>
  <c r="F937" i="9"/>
  <c r="J937" i="9" l="1"/>
  <c r="R937" i="9"/>
  <c r="Z937" i="9"/>
  <c r="K937" i="9"/>
  <c r="S937" i="9"/>
  <c r="AA937" i="9"/>
  <c r="L937" i="9"/>
  <c r="T937" i="9"/>
  <c r="AB937" i="9"/>
  <c r="M937" i="9"/>
  <c r="U937" i="9"/>
  <c r="AC937" i="9"/>
  <c r="N937" i="9"/>
  <c r="V937" i="9"/>
  <c r="AD937" i="9"/>
  <c r="O937" i="9"/>
  <c r="W937" i="9"/>
  <c r="AE937" i="9"/>
  <c r="H937" i="9"/>
  <c r="P937" i="9"/>
  <c r="X937" i="9"/>
  <c r="AF937" i="9"/>
  <c r="Y937" i="9"/>
  <c r="AG937" i="9"/>
  <c r="Q937" i="9"/>
  <c r="I937" i="9"/>
  <c r="F938" i="9"/>
  <c r="H938" i="9" l="1"/>
  <c r="P938" i="9"/>
  <c r="X938" i="9"/>
  <c r="AF938" i="9"/>
  <c r="I938" i="9"/>
  <c r="Q938" i="9"/>
  <c r="Y938" i="9"/>
  <c r="AG938" i="9"/>
  <c r="J938" i="9"/>
  <c r="R938" i="9"/>
  <c r="Z938" i="9"/>
  <c r="K938" i="9"/>
  <c r="S938" i="9"/>
  <c r="AA938" i="9"/>
  <c r="L938" i="9"/>
  <c r="T938" i="9"/>
  <c r="AB938" i="9"/>
  <c r="M938" i="9"/>
  <c r="U938" i="9"/>
  <c r="AC938" i="9"/>
  <c r="N938" i="9"/>
  <c r="V938" i="9"/>
  <c r="AD938" i="9"/>
  <c r="O938" i="9"/>
  <c r="W938" i="9"/>
  <c r="AE938" i="9"/>
  <c r="F939" i="9"/>
  <c r="N939" i="9" l="1"/>
  <c r="V939" i="9"/>
  <c r="AD939" i="9"/>
  <c r="O939" i="9"/>
  <c r="W939" i="9"/>
  <c r="AE939" i="9"/>
  <c r="H939" i="9"/>
  <c r="P939" i="9"/>
  <c r="X939" i="9"/>
  <c r="AF939" i="9"/>
  <c r="I939" i="9"/>
  <c r="Q939" i="9"/>
  <c r="Y939" i="9"/>
  <c r="AG939" i="9"/>
  <c r="J939" i="9"/>
  <c r="R939" i="9"/>
  <c r="Z939" i="9"/>
  <c r="K939" i="9"/>
  <c r="S939" i="9"/>
  <c r="AA939" i="9"/>
  <c r="L939" i="9"/>
  <c r="T939" i="9"/>
  <c r="AB939" i="9"/>
  <c r="M939" i="9"/>
  <c r="AC939" i="9"/>
  <c r="U939" i="9"/>
  <c r="F940" i="9"/>
  <c r="L940" i="9" l="1"/>
  <c r="T940" i="9"/>
  <c r="AB940" i="9"/>
  <c r="M940" i="9"/>
  <c r="U940" i="9"/>
  <c r="AC940" i="9"/>
  <c r="N940" i="9"/>
  <c r="V940" i="9"/>
  <c r="AD940" i="9"/>
  <c r="O940" i="9"/>
  <c r="W940" i="9"/>
  <c r="AE940" i="9"/>
  <c r="H940" i="9"/>
  <c r="P940" i="9"/>
  <c r="X940" i="9"/>
  <c r="AF940" i="9"/>
  <c r="I940" i="9"/>
  <c r="Q940" i="9"/>
  <c r="Y940" i="9"/>
  <c r="AG940" i="9"/>
  <c r="J940" i="9"/>
  <c r="R940" i="9"/>
  <c r="Z940" i="9"/>
  <c r="K940" i="9"/>
  <c r="S940" i="9"/>
  <c r="AA940" i="9"/>
  <c r="F941" i="9"/>
  <c r="J941" i="9" l="1"/>
  <c r="R941" i="9"/>
  <c r="Z941" i="9"/>
  <c r="K941" i="9"/>
  <c r="S941" i="9"/>
  <c r="AA941" i="9"/>
  <c r="L941" i="9"/>
  <c r="T941" i="9"/>
  <c r="AB941" i="9"/>
  <c r="M941" i="9"/>
  <c r="U941" i="9"/>
  <c r="AC941" i="9"/>
  <c r="N941" i="9"/>
  <c r="V941" i="9"/>
  <c r="AD941" i="9"/>
  <c r="O941" i="9"/>
  <c r="W941" i="9"/>
  <c r="AE941" i="9"/>
  <c r="H941" i="9"/>
  <c r="P941" i="9"/>
  <c r="X941" i="9"/>
  <c r="AF941" i="9"/>
  <c r="I941" i="9"/>
  <c r="Q941" i="9"/>
  <c r="Y941" i="9"/>
  <c r="AG941" i="9"/>
  <c r="F942" i="9"/>
  <c r="H942" i="9" l="1"/>
  <c r="P942" i="9"/>
  <c r="X942" i="9"/>
  <c r="AF942" i="9"/>
  <c r="I942" i="9"/>
  <c r="Q942" i="9"/>
  <c r="Y942" i="9"/>
  <c r="AG942" i="9"/>
  <c r="J942" i="9"/>
  <c r="R942" i="9"/>
  <c r="Z942" i="9"/>
  <c r="K942" i="9"/>
  <c r="S942" i="9"/>
  <c r="AA942" i="9"/>
  <c r="L942" i="9"/>
  <c r="T942" i="9"/>
  <c r="AB942" i="9"/>
  <c r="M942" i="9"/>
  <c r="U942" i="9"/>
  <c r="AC942" i="9"/>
  <c r="N942" i="9"/>
  <c r="V942" i="9"/>
  <c r="AD942" i="9"/>
  <c r="W942" i="9"/>
  <c r="AE942" i="9"/>
  <c r="O942" i="9"/>
  <c r="F943" i="9"/>
  <c r="N943" i="9" l="1"/>
  <c r="V943" i="9"/>
  <c r="AD943" i="9"/>
  <c r="O943" i="9"/>
  <c r="W943" i="9"/>
  <c r="AE943" i="9"/>
  <c r="H943" i="9"/>
  <c r="P943" i="9"/>
  <c r="X943" i="9"/>
  <c r="AF943" i="9"/>
  <c r="I943" i="9"/>
  <c r="Q943" i="9"/>
  <c r="Y943" i="9"/>
  <c r="AG943" i="9"/>
  <c r="J943" i="9"/>
  <c r="R943" i="9"/>
  <c r="Z943" i="9"/>
  <c r="K943" i="9"/>
  <c r="S943" i="9"/>
  <c r="AA943" i="9"/>
  <c r="L943" i="9"/>
  <c r="T943" i="9"/>
  <c r="AB943" i="9"/>
  <c r="M943" i="9"/>
  <c r="U943" i="9"/>
  <c r="AC943" i="9"/>
  <c r="F944" i="9"/>
  <c r="L944" i="9" l="1"/>
  <c r="T944" i="9"/>
  <c r="AB944" i="9"/>
  <c r="M944" i="9"/>
  <c r="U944" i="9"/>
  <c r="AC944" i="9"/>
  <c r="N944" i="9"/>
  <c r="V944" i="9"/>
  <c r="AD944" i="9"/>
  <c r="O944" i="9"/>
  <c r="W944" i="9"/>
  <c r="AE944" i="9"/>
  <c r="H944" i="9"/>
  <c r="P944" i="9"/>
  <c r="X944" i="9"/>
  <c r="AF944" i="9"/>
  <c r="I944" i="9"/>
  <c r="Q944" i="9"/>
  <c r="Y944" i="9"/>
  <c r="AG944" i="9"/>
  <c r="J944" i="9"/>
  <c r="R944" i="9"/>
  <c r="Z944" i="9"/>
  <c r="K944" i="9"/>
  <c r="AA944" i="9"/>
  <c r="S944" i="9"/>
  <c r="F945" i="9"/>
  <c r="J945" i="9" l="1"/>
  <c r="R945" i="9"/>
  <c r="Z945" i="9"/>
  <c r="K945" i="9"/>
  <c r="S945" i="9"/>
  <c r="AA945" i="9"/>
  <c r="L945" i="9"/>
  <c r="T945" i="9"/>
  <c r="AB945" i="9"/>
  <c r="M945" i="9"/>
  <c r="U945" i="9"/>
  <c r="AC945" i="9"/>
  <c r="N945" i="9"/>
  <c r="V945" i="9"/>
  <c r="AD945" i="9"/>
  <c r="O945" i="9"/>
  <c r="W945" i="9"/>
  <c r="AE945" i="9"/>
  <c r="H945" i="9"/>
  <c r="P945" i="9"/>
  <c r="X945" i="9"/>
  <c r="AF945" i="9"/>
  <c r="I945" i="9"/>
  <c r="Q945" i="9"/>
  <c r="Y945" i="9"/>
  <c r="AG945" i="9"/>
  <c r="F946" i="9"/>
  <c r="H946" i="9" l="1"/>
  <c r="P946" i="9"/>
  <c r="X946" i="9"/>
  <c r="AF946" i="9"/>
  <c r="I946" i="9"/>
  <c r="Q946" i="9"/>
  <c r="Y946" i="9"/>
  <c r="AG946" i="9"/>
  <c r="J946" i="9"/>
  <c r="R946" i="9"/>
  <c r="Z946" i="9"/>
  <c r="K946" i="9"/>
  <c r="S946" i="9"/>
  <c r="AA946" i="9"/>
  <c r="L946" i="9"/>
  <c r="T946" i="9"/>
  <c r="AB946" i="9"/>
  <c r="M946" i="9"/>
  <c r="U946" i="9"/>
  <c r="AC946" i="9"/>
  <c r="N946" i="9"/>
  <c r="V946" i="9"/>
  <c r="AD946" i="9"/>
  <c r="O946" i="9"/>
  <c r="W946" i="9"/>
  <c r="AE946" i="9"/>
  <c r="F947" i="9"/>
  <c r="N947" i="9" l="1"/>
  <c r="V947" i="9"/>
  <c r="AD947" i="9"/>
  <c r="O947" i="9"/>
  <c r="W947" i="9"/>
  <c r="AE947" i="9"/>
  <c r="H947" i="9"/>
  <c r="P947" i="9"/>
  <c r="X947" i="9"/>
  <c r="AF947" i="9"/>
  <c r="I947" i="9"/>
  <c r="Q947" i="9"/>
  <c r="Y947" i="9"/>
  <c r="AG947" i="9"/>
  <c r="J947" i="9"/>
  <c r="R947" i="9"/>
  <c r="Z947" i="9"/>
  <c r="K947" i="9"/>
  <c r="S947" i="9"/>
  <c r="AA947" i="9"/>
  <c r="L947" i="9"/>
  <c r="T947" i="9"/>
  <c r="AB947" i="9"/>
  <c r="U947" i="9"/>
  <c r="AC947" i="9"/>
  <c r="M947" i="9"/>
  <c r="F948" i="9"/>
  <c r="L948" i="9" l="1"/>
  <c r="T948" i="9"/>
  <c r="AB948" i="9"/>
  <c r="M948" i="9"/>
  <c r="U948" i="9"/>
  <c r="AC948" i="9"/>
  <c r="N948" i="9"/>
  <c r="V948" i="9"/>
  <c r="AD948" i="9"/>
  <c r="O948" i="9"/>
  <c r="W948" i="9"/>
  <c r="AE948" i="9"/>
  <c r="H948" i="9"/>
  <c r="P948" i="9"/>
  <c r="X948" i="9"/>
  <c r="AF948" i="9"/>
  <c r="I948" i="9"/>
  <c r="Q948" i="9"/>
  <c r="Y948" i="9"/>
  <c r="AG948" i="9"/>
  <c r="J948" i="9"/>
  <c r="R948" i="9"/>
  <c r="Z948" i="9"/>
  <c r="K948" i="9"/>
  <c r="S948" i="9"/>
  <c r="AA948" i="9"/>
  <c r="F949" i="9"/>
  <c r="J949" i="9" l="1"/>
  <c r="R949" i="9"/>
  <c r="Z949" i="9"/>
  <c r="K949" i="9"/>
  <c r="S949" i="9"/>
  <c r="AA949" i="9"/>
  <c r="L949" i="9"/>
  <c r="T949" i="9"/>
  <c r="AB949" i="9"/>
  <c r="M949" i="9"/>
  <c r="U949" i="9"/>
  <c r="AC949" i="9"/>
  <c r="N949" i="9"/>
  <c r="V949" i="9"/>
  <c r="AD949" i="9"/>
  <c r="O949" i="9"/>
  <c r="W949" i="9"/>
  <c r="AE949" i="9"/>
  <c r="H949" i="9"/>
  <c r="P949" i="9"/>
  <c r="X949" i="9"/>
  <c r="AF949" i="9"/>
  <c r="AG949" i="9"/>
  <c r="I949" i="9"/>
  <c r="Y949" i="9"/>
  <c r="Q949" i="9"/>
  <c r="F950" i="9"/>
  <c r="H950" i="9" l="1"/>
  <c r="P950" i="9"/>
  <c r="X950" i="9"/>
  <c r="AF950" i="9"/>
  <c r="I950" i="9"/>
  <c r="Q950" i="9"/>
  <c r="Y950" i="9"/>
  <c r="AG950" i="9"/>
  <c r="J950" i="9"/>
  <c r="R950" i="9"/>
  <c r="Z950" i="9"/>
  <c r="K950" i="9"/>
  <c r="S950" i="9"/>
  <c r="AA950" i="9"/>
  <c r="L950" i="9"/>
  <c r="T950" i="9"/>
  <c r="AB950" i="9"/>
  <c r="M950" i="9"/>
  <c r="U950" i="9"/>
  <c r="AC950" i="9"/>
  <c r="N950" i="9"/>
  <c r="V950" i="9"/>
  <c r="AD950" i="9"/>
  <c r="O950" i="9"/>
  <c r="W950" i="9"/>
  <c r="AE950" i="9"/>
  <c r="F951" i="9"/>
  <c r="N951" i="9" l="1"/>
  <c r="V951" i="9"/>
  <c r="AD951" i="9"/>
  <c r="O951" i="9"/>
  <c r="W951" i="9"/>
  <c r="AE951" i="9"/>
  <c r="H951" i="9"/>
  <c r="P951" i="9"/>
  <c r="X951" i="9"/>
  <c r="AF951" i="9"/>
  <c r="I951" i="9"/>
  <c r="Q951" i="9"/>
  <c r="Y951" i="9"/>
  <c r="AG951" i="9"/>
  <c r="J951" i="9"/>
  <c r="R951" i="9"/>
  <c r="Z951" i="9"/>
  <c r="K951" i="9"/>
  <c r="S951" i="9"/>
  <c r="AA951" i="9"/>
  <c r="L951" i="9"/>
  <c r="T951" i="9"/>
  <c r="AB951" i="9"/>
  <c r="M951" i="9"/>
  <c r="U951" i="9"/>
  <c r="AC951" i="9"/>
  <c r="F952" i="9"/>
  <c r="L952" i="9" l="1"/>
  <c r="T952" i="9"/>
  <c r="AB952" i="9"/>
  <c r="M952" i="9"/>
  <c r="U952" i="9"/>
  <c r="AC952" i="9"/>
  <c r="N952" i="9"/>
  <c r="V952" i="9"/>
  <c r="AD952" i="9"/>
  <c r="O952" i="9"/>
  <c r="W952" i="9"/>
  <c r="AE952" i="9"/>
  <c r="H952" i="9"/>
  <c r="P952" i="9"/>
  <c r="X952" i="9"/>
  <c r="AF952" i="9"/>
  <c r="I952" i="9"/>
  <c r="Q952" i="9"/>
  <c r="Y952" i="9"/>
  <c r="AG952" i="9"/>
  <c r="J952" i="9"/>
  <c r="R952" i="9"/>
  <c r="Z952" i="9"/>
  <c r="S952" i="9"/>
  <c r="AA952" i="9"/>
  <c r="K952" i="9"/>
  <c r="F953" i="9"/>
  <c r="J953" i="9" l="1"/>
  <c r="R953" i="9"/>
  <c r="Z953" i="9"/>
  <c r="K953" i="9"/>
  <c r="S953" i="9"/>
  <c r="AA953" i="9"/>
  <c r="L953" i="9"/>
  <c r="T953" i="9"/>
  <c r="AB953" i="9"/>
  <c r="M953" i="9"/>
  <c r="U953" i="9"/>
  <c r="AC953" i="9"/>
  <c r="N953" i="9"/>
  <c r="V953" i="9"/>
  <c r="AD953" i="9"/>
  <c r="O953" i="9"/>
  <c r="W953" i="9"/>
  <c r="AE953" i="9"/>
  <c r="H953" i="9"/>
  <c r="P953" i="9"/>
  <c r="X953" i="9"/>
  <c r="AF953" i="9"/>
  <c r="I953" i="9"/>
  <c r="Q953" i="9"/>
  <c r="Y953" i="9"/>
  <c r="AG953" i="9"/>
  <c r="F954" i="9"/>
  <c r="H954" i="9" l="1"/>
  <c r="P954" i="9"/>
  <c r="X954" i="9"/>
  <c r="AF954" i="9"/>
  <c r="I954" i="9"/>
  <c r="Q954" i="9"/>
  <c r="Y954" i="9"/>
  <c r="AG954" i="9"/>
  <c r="J954" i="9"/>
  <c r="R954" i="9"/>
  <c r="Z954" i="9"/>
  <c r="K954" i="9"/>
  <c r="S954" i="9"/>
  <c r="AA954" i="9"/>
  <c r="L954" i="9"/>
  <c r="T954" i="9"/>
  <c r="AB954" i="9"/>
  <c r="M954" i="9"/>
  <c r="U954" i="9"/>
  <c r="AC954" i="9"/>
  <c r="N954" i="9"/>
  <c r="V954" i="9"/>
  <c r="AD954" i="9"/>
  <c r="AE954" i="9"/>
  <c r="W954" i="9"/>
  <c r="O954" i="9"/>
  <c r="F955" i="9"/>
  <c r="N955" i="9" l="1"/>
  <c r="V955" i="9"/>
  <c r="AD955" i="9"/>
  <c r="O955" i="9"/>
  <c r="W955" i="9"/>
  <c r="AE955" i="9"/>
  <c r="H955" i="9"/>
  <c r="P955" i="9"/>
  <c r="X955" i="9"/>
  <c r="AF955" i="9"/>
  <c r="I955" i="9"/>
  <c r="Q955" i="9"/>
  <c r="Y955" i="9"/>
  <c r="AG955" i="9"/>
  <c r="J955" i="9"/>
  <c r="R955" i="9"/>
  <c r="Z955" i="9"/>
  <c r="K955" i="9"/>
  <c r="S955" i="9"/>
  <c r="AA955" i="9"/>
  <c r="L955" i="9"/>
  <c r="T955" i="9"/>
  <c r="AB955" i="9"/>
  <c r="M955" i="9"/>
  <c r="U955" i="9"/>
  <c r="AC955" i="9"/>
  <c r="F956" i="9"/>
  <c r="L956" i="9" l="1"/>
  <c r="T956" i="9"/>
  <c r="AB956" i="9"/>
  <c r="M956" i="9"/>
  <c r="U956" i="9"/>
  <c r="AC956" i="9"/>
  <c r="N956" i="9"/>
  <c r="V956" i="9"/>
  <c r="AD956" i="9"/>
  <c r="O956" i="9"/>
  <c r="W956" i="9"/>
  <c r="AE956" i="9"/>
  <c r="H956" i="9"/>
  <c r="P956" i="9"/>
  <c r="X956" i="9"/>
  <c r="AF956" i="9"/>
  <c r="I956" i="9"/>
  <c r="Q956" i="9"/>
  <c r="Y956" i="9"/>
  <c r="AG956" i="9"/>
  <c r="J956" i="9"/>
  <c r="R956" i="9"/>
  <c r="Z956" i="9"/>
  <c r="K956" i="9"/>
  <c r="S956" i="9"/>
  <c r="AA956" i="9"/>
  <c r="F957" i="9"/>
  <c r="J957" i="9" l="1"/>
  <c r="R957" i="9"/>
  <c r="Z957" i="9"/>
  <c r="K957" i="9"/>
  <c r="S957" i="9"/>
  <c r="AA957" i="9"/>
  <c r="L957" i="9"/>
  <c r="T957" i="9"/>
  <c r="AB957" i="9"/>
  <c r="M957" i="9"/>
  <c r="U957" i="9"/>
  <c r="AC957" i="9"/>
  <c r="N957" i="9"/>
  <c r="V957" i="9"/>
  <c r="AD957" i="9"/>
  <c r="O957" i="9"/>
  <c r="W957" i="9"/>
  <c r="AE957" i="9"/>
  <c r="H957" i="9"/>
  <c r="P957" i="9"/>
  <c r="X957" i="9"/>
  <c r="AF957" i="9"/>
  <c r="Q957" i="9"/>
  <c r="Y957" i="9"/>
  <c r="AG957" i="9"/>
  <c r="I957" i="9"/>
  <c r="F958" i="9"/>
  <c r="H958" i="9" l="1"/>
  <c r="P958" i="9"/>
  <c r="X958" i="9"/>
  <c r="AF958" i="9"/>
  <c r="I958" i="9"/>
  <c r="Q958" i="9"/>
  <c r="Y958" i="9"/>
  <c r="AG958" i="9"/>
  <c r="J958" i="9"/>
  <c r="R958" i="9"/>
  <c r="Z958" i="9"/>
  <c r="K958" i="9"/>
  <c r="S958" i="9"/>
  <c r="AA958" i="9"/>
  <c r="L958" i="9"/>
  <c r="T958" i="9"/>
  <c r="AB958" i="9"/>
  <c r="M958" i="9"/>
  <c r="U958" i="9"/>
  <c r="AC958" i="9"/>
  <c r="N958" i="9"/>
  <c r="V958" i="9"/>
  <c r="AD958" i="9"/>
  <c r="O958" i="9"/>
  <c r="W958" i="9"/>
  <c r="AE958" i="9"/>
  <c r="F959" i="9"/>
  <c r="N959" i="9" l="1"/>
  <c r="V959" i="9"/>
  <c r="AD959" i="9"/>
  <c r="O959" i="9"/>
  <c r="W959" i="9"/>
  <c r="AE959" i="9"/>
  <c r="H959" i="9"/>
  <c r="P959" i="9"/>
  <c r="X959" i="9"/>
  <c r="AF959" i="9"/>
  <c r="I959" i="9"/>
  <c r="Q959" i="9"/>
  <c r="Y959" i="9"/>
  <c r="AG959" i="9"/>
  <c r="J959" i="9"/>
  <c r="R959" i="9"/>
  <c r="Z959" i="9"/>
  <c r="K959" i="9"/>
  <c r="S959" i="9"/>
  <c r="AA959" i="9"/>
  <c r="L959" i="9"/>
  <c r="T959" i="9"/>
  <c r="AB959" i="9"/>
  <c r="AC959" i="9"/>
  <c r="U959" i="9"/>
  <c r="M959" i="9"/>
  <c r="F960" i="9"/>
  <c r="L960" i="9" l="1"/>
  <c r="T960" i="9"/>
  <c r="AB960" i="9"/>
  <c r="M960" i="9"/>
  <c r="U960" i="9"/>
  <c r="AC960" i="9"/>
  <c r="N960" i="9"/>
  <c r="V960" i="9"/>
  <c r="AD960" i="9"/>
  <c r="O960" i="9"/>
  <c r="W960" i="9"/>
  <c r="AE960" i="9"/>
  <c r="H960" i="9"/>
  <c r="P960" i="9"/>
  <c r="X960" i="9"/>
  <c r="AF960" i="9"/>
  <c r="I960" i="9"/>
  <c r="Q960" i="9"/>
  <c r="Y960" i="9"/>
  <c r="AG960" i="9"/>
  <c r="J960" i="9"/>
  <c r="R960" i="9"/>
  <c r="Z960" i="9"/>
  <c r="K960" i="9"/>
  <c r="S960" i="9"/>
  <c r="AA960" i="9"/>
  <c r="F961" i="9"/>
  <c r="J961" i="9" l="1"/>
  <c r="R961" i="9"/>
  <c r="Z961" i="9"/>
  <c r="K961" i="9"/>
  <c r="S961" i="9"/>
  <c r="AA961" i="9"/>
  <c r="L961" i="9"/>
  <c r="T961" i="9"/>
  <c r="AB961" i="9"/>
  <c r="M961" i="9"/>
  <c r="U961" i="9"/>
  <c r="AC961" i="9"/>
  <c r="N961" i="9"/>
  <c r="V961" i="9"/>
  <c r="AD961" i="9"/>
  <c r="O961" i="9"/>
  <c r="W961" i="9"/>
  <c r="AE961" i="9"/>
  <c r="H961" i="9"/>
  <c r="P961" i="9"/>
  <c r="X961" i="9"/>
  <c r="AF961" i="9"/>
  <c r="I961" i="9"/>
  <c r="Q961" i="9"/>
  <c r="AG961" i="9"/>
  <c r="Y961" i="9"/>
  <c r="F962" i="9"/>
  <c r="H962" i="9" l="1"/>
  <c r="P962" i="9"/>
  <c r="X962" i="9"/>
  <c r="AF962" i="9"/>
  <c r="I962" i="9"/>
  <c r="Q962" i="9"/>
  <c r="Y962" i="9"/>
  <c r="AG962" i="9"/>
  <c r="J962" i="9"/>
  <c r="R962" i="9"/>
  <c r="Z962" i="9"/>
  <c r="K962" i="9"/>
  <c r="S962" i="9"/>
  <c r="AA962" i="9"/>
  <c r="L962" i="9"/>
  <c r="T962" i="9"/>
  <c r="AB962" i="9"/>
  <c r="M962" i="9"/>
  <c r="U962" i="9"/>
  <c r="AC962" i="9"/>
  <c r="N962" i="9"/>
  <c r="V962" i="9"/>
  <c r="AD962" i="9"/>
  <c r="O962" i="9"/>
  <c r="W962" i="9"/>
  <c r="AE962" i="9"/>
  <c r="F963" i="9"/>
  <c r="N963" i="9" l="1"/>
  <c r="V963" i="9"/>
  <c r="AD963" i="9"/>
  <c r="O963" i="9"/>
  <c r="W963" i="9"/>
  <c r="AE963" i="9"/>
  <c r="H963" i="9"/>
  <c r="P963" i="9"/>
  <c r="X963" i="9"/>
  <c r="AF963" i="9"/>
  <c r="I963" i="9"/>
  <c r="Q963" i="9"/>
  <c r="Y963" i="9"/>
  <c r="AG963" i="9"/>
  <c r="J963" i="9"/>
  <c r="R963" i="9"/>
  <c r="Z963" i="9"/>
  <c r="K963" i="9"/>
  <c r="S963" i="9"/>
  <c r="AA963" i="9"/>
  <c r="L963" i="9"/>
  <c r="T963" i="9"/>
  <c r="AB963" i="9"/>
  <c r="M963" i="9"/>
  <c r="U963" i="9"/>
  <c r="AC963" i="9"/>
  <c r="F964" i="9"/>
  <c r="L964" i="9" l="1"/>
  <c r="T964" i="9"/>
  <c r="AB964" i="9"/>
  <c r="M964" i="9"/>
  <c r="U964" i="9"/>
  <c r="AC964" i="9"/>
  <c r="N964" i="9"/>
  <c r="V964" i="9"/>
  <c r="AD964" i="9"/>
  <c r="O964" i="9"/>
  <c r="W964" i="9"/>
  <c r="AE964" i="9"/>
  <c r="H964" i="9"/>
  <c r="P964" i="9"/>
  <c r="X964" i="9"/>
  <c r="AF964" i="9"/>
  <c r="I964" i="9"/>
  <c r="Q964" i="9"/>
  <c r="Y964" i="9"/>
  <c r="AG964" i="9"/>
  <c r="J964" i="9"/>
  <c r="R964" i="9"/>
  <c r="Z964" i="9"/>
  <c r="AA964" i="9"/>
  <c r="S964" i="9"/>
  <c r="K964" i="9"/>
  <c r="F965" i="9"/>
  <c r="J965" i="9" l="1"/>
  <c r="R965" i="9"/>
  <c r="Z965" i="9"/>
  <c r="K965" i="9"/>
  <c r="S965" i="9"/>
  <c r="AA965" i="9"/>
  <c r="L965" i="9"/>
  <c r="T965" i="9"/>
  <c r="AB965" i="9"/>
  <c r="M965" i="9"/>
  <c r="U965" i="9"/>
  <c r="AC965" i="9"/>
  <c r="N965" i="9"/>
  <c r="V965" i="9"/>
  <c r="AD965" i="9"/>
  <c r="O965" i="9"/>
  <c r="W965" i="9"/>
  <c r="AE965" i="9"/>
  <c r="H965" i="9"/>
  <c r="P965" i="9"/>
  <c r="X965" i="9"/>
  <c r="AF965" i="9"/>
  <c r="I965" i="9"/>
  <c r="Q965" i="9"/>
  <c r="Y965" i="9"/>
  <c r="AG965" i="9"/>
  <c r="F966" i="9"/>
  <c r="H966" i="9" l="1"/>
  <c r="P966" i="9"/>
  <c r="X966" i="9"/>
  <c r="AF966" i="9"/>
  <c r="I966" i="9"/>
  <c r="Q966" i="9"/>
  <c r="Y966" i="9"/>
  <c r="AG966" i="9"/>
  <c r="J966" i="9"/>
  <c r="R966" i="9"/>
  <c r="Z966" i="9"/>
  <c r="K966" i="9"/>
  <c r="S966" i="9"/>
  <c r="AA966" i="9"/>
  <c r="L966" i="9"/>
  <c r="T966" i="9"/>
  <c r="AB966" i="9"/>
  <c r="M966" i="9"/>
  <c r="U966" i="9"/>
  <c r="AC966" i="9"/>
  <c r="N966" i="9"/>
  <c r="V966" i="9"/>
  <c r="AD966" i="9"/>
  <c r="O966" i="9"/>
  <c r="AE966" i="9"/>
  <c r="W966" i="9"/>
  <c r="F967" i="9"/>
  <c r="N967" i="9" l="1"/>
  <c r="V967" i="9"/>
  <c r="AD967" i="9"/>
  <c r="O967" i="9"/>
  <c r="W967" i="9"/>
  <c r="AE967" i="9"/>
  <c r="H967" i="9"/>
  <c r="P967" i="9"/>
  <c r="X967" i="9"/>
  <c r="AF967" i="9"/>
  <c r="I967" i="9"/>
  <c r="Q967" i="9"/>
  <c r="Y967" i="9"/>
  <c r="AG967" i="9"/>
  <c r="J967" i="9"/>
  <c r="R967" i="9"/>
  <c r="Z967" i="9"/>
  <c r="K967" i="9"/>
  <c r="S967" i="9"/>
  <c r="AA967" i="9"/>
  <c r="L967" i="9"/>
  <c r="T967" i="9"/>
  <c r="AB967" i="9"/>
  <c r="M967" i="9"/>
  <c r="U967" i="9"/>
  <c r="AC967" i="9"/>
  <c r="F968" i="9"/>
  <c r="L968" i="9" l="1"/>
  <c r="T968" i="9"/>
  <c r="AB968" i="9"/>
  <c r="M968" i="9"/>
  <c r="U968" i="9"/>
  <c r="AC968" i="9"/>
  <c r="N968" i="9"/>
  <c r="V968" i="9"/>
  <c r="AD968" i="9"/>
  <c r="O968" i="9"/>
  <c r="W968" i="9"/>
  <c r="AE968" i="9"/>
  <c r="H968" i="9"/>
  <c r="P968" i="9"/>
  <c r="X968" i="9"/>
  <c r="AF968" i="9"/>
  <c r="I968" i="9"/>
  <c r="Q968" i="9"/>
  <c r="Y968" i="9"/>
  <c r="AG968" i="9"/>
  <c r="J968" i="9"/>
  <c r="R968" i="9"/>
  <c r="Z968" i="9"/>
  <c r="K968" i="9"/>
  <c r="S968" i="9"/>
  <c r="AA968" i="9"/>
  <c r="F969" i="9"/>
  <c r="J969" i="9" l="1"/>
  <c r="R969" i="9"/>
  <c r="Z969" i="9"/>
  <c r="K969" i="9"/>
  <c r="S969" i="9"/>
  <c r="AA969" i="9"/>
  <c r="L969" i="9"/>
  <c r="T969" i="9"/>
  <c r="AB969" i="9"/>
  <c r="M969" i="9"/>
  <c r="U969" i="9"/>
  <c r="AC969" i="9"/>
  <c r="N969" i="9"/>
  <c r="V969" i="9"/>
  <c r="AD969" i="9"/>
  <c r="O969" i="9"/>
  <c r="W969" i="9"/>
  <c r="AE969" i="9"/>
  <c r="H969" i="9"/>
  <c r="P969" i="9"/>
  <c r="X969" i="9"/>
  <c r="AF969" i="9"/>
  <c r="Y969" i="9"/>
  <c r="AG969" i="9"/>
  <c r="Q969" i="9"/>
  <c r="I969" i="9"/>
  <c r="F970" i="9"/>
  <c r="H970" i="9" l="1"/>
  <c r="P970" i="9"/>
  <c r="X970" i="9"/>
  <c r="AF970" i="9"/>
  <c r="I970" i="9"/>
  <c r="Q970" i="9"/>
  <c r="Y970" i="9"/>
  <c r="AG970" i="9"/>
  <c r="J970" i="9"/>
  <c r="R970" i="9"/>
  <c r="Z970" i="9"/>
  <c r="K970" i="9"/>
  <c r="S970" i="9"/>
  <c r="L970" i="9"/>
  <c r="T970" i="9"/>
  <c r="AB970" i="9"/>
  <c r="M970" i="9"/>
  <c r="U970" i="9"/>
  <c r="AC970" i="9"/>
  <c r="N970" i="9"/>
  <c r="V970" i="9"/>
  <c r="AD970" i="9"/>
  <c r="O970" i="9"/>
  <c r="W970" i="9"/>
  <c r="AA970" i="9"/>
  <c r="AE970" i="9"/>
  <c r="F971" i="9"/>
  <c r="N971" i="9" l="1"/>
  <c r="H971" i="9"/>
  <c r="J971" i="9"/>
  <c r="L971" i="9"/>
  <c r="M971" i="9"/>
  <c r="V971" i="9"/>
  <c r="AD971" i="9"/>
  <c r="O971" i="9"/>
  <c r="W971" i="9"/>
  <c r="AE971" i="9"/>
  <c r="P971" i="9"/>
  <c r="X971" i="9"/>
  <c r="AF971" i="9"/>
  <c r="Q971" i="9"/>
  <c r="Y971" i="9"/>
  <c r="AG971" i="9"/>
  <c r="R971" i="9"/>
  <c r="Z971" i="9"/>
  <c r="S971" i="9"/>
  <c r="AA971" i="9"/>
  <c r="K971" i="9"/>
  <c r="U971" i="9"/>
  <c r="AC971" i="9"/>
  <c r="I971" i="9"/>
  <c r="T971" i="9"/>
  <c r="AB971" i="9"/>
  <c r="F972" i="9"/>
  <c r="L972" i="9" l="1"/>
  <c r="T972" i="9"/>
  <c r="AB972" i="9"/>
  <c r="M972" i="9"/>
  <c r="U972" i="9"/>
  <c r="AC972" i="9"/>
  <c r="N972" i="9"/>
  <c r="V972" i="9"/>
  <c r="AD972" i="9"/>
  <c r="O972" i="9"/>
  <c r="W972" i="9"/>
  <c r="AE972" i="9"/>
  <c r="H972" i="9"/>
  <c r="P972" i="9"/>
  <c r="X972" i="9"/>
  <c r="AF972" i="9"/>
  <c r="I972" i="9"/>
  <c r="Q972" i="9"/>
  <c r="Y972" i="9"/>
  <c r="AG972" i="9"/>
  <c r="K972" i="9"/>
  <c r="S972" i="9"/>
  <c r="AA972" i="9"/>
  <c r="J972" i="9"/>
  <c r="R972" i="9"/>
  <c r="Z972" i="9"/>
  <c r="F973" i="9"/>
  <c r="J973" i="9" l="1"/>
  <c r="R973" i="9"/>
  <c r="Z973" i="9"/>
  <c r="K973" i="9"/>
  <c r="S973" i="9"/>
  <c r="AA973" i="9"/>
  <c r="L973" i="9"/>
  <c r="T973" i="9"/>
  <c r="AB973" i="9"/>
  <c r="M973" i="9"/>
  <c r="U973" i="9"/>
  <c r="AC973" i="9"/>
  <c r="N973" i="9"/>
  <c r="V973" i="9"/>
  <c r="AD973" i="9"/>
  <c r="O973" i="9"/>
  <c r="W973" i="9"/>
  <c r="AE973" i="9"/>
  <c r="I973" i="9"/>
  <c r="Q973" i="9"/>
  <c r="Y973" i="9"/>
  <c r="AG973" i="9"/>
  <c r="H973" i="9"/>
  <c r="P973" i="9"/>
  <c r="X973" i="9"/>
  <c r="AF973" i="9"/>
  <c r="F974" i="9"/>
  <c r="H974" i="9" l="1"/>
  <c r="P974" i="9"/>
  <c r="X974" i="9"/>
  <c r="AF974" i="9"/>
  <c r="I974" i="9"/>
  <c r="Q974" i="9"/>
  <c r="Y974" i="9"/>
  <c r="AG974" i="9"/>
  <c r="J974" i="9"/>
  <c r="R974" i="9"/>
  <c r="Z974" i="9"/>
  <c r="K974" i="9"/>
  <c r="S974" i="9"/>
  <c r="AA974" i="9"/>
  <c r="L974" i="9"/>
  <c r="T974" i="9"/>
  <c r="AB974" i="9"/>
  <c r="M974" i="9"/>
  <c r="U974" i="9"/>
  <c r="AC974" i="9"/>
  <c r="O974" i="9"/>
  <c r="W974" i="9"/>
  <c r="AE974" i="9"/>
  <c r="N974" i="9"/>
  <c r="V974" i="9"/>
  <c r="AD974" i="9"/>
  <c r="F975" i="9"/>
  <c r="N975" i="9" l="1"/>
  <c r="V975" i="9"/>
  <c r="AD975" i="9"/>
  <c r="O975" i="9"/>
  <c r="W975" i="9"/>
  <c r="AE975" i="9"/>
  <c r="H975" i="9"/>
  <c r="P975" i="9"/>
  <c r="X975" i="9"/>
  <c r="AF975" i="9"/>
  <c r="I975" i="9"/>
  <c r="Q975" i="9"/>
  <c r="Y975" i="9"/>
  <c r="AG975" i="9"/>
  <c r="J975" i="9"/>
  <c r="R975" i="9"/>
  <c r="Z975" i="9"/>
  <c r="K975" i="9"/>
  <c r="S975" i="9"/>
  <c r="AA975" i="9"/>
  <c r="M975" i="9"/>
  <c r="U975" i="9"/>
  <c r="AC975" i="9"/>
  <c r="T975" i="9"/>
  <c r="AB975" i="9"/>
  <c r="L975" i="9"/>
  <c r="F976" i="9"/>
  <c r="L976" i="9" l="1"/>
  <c r="T976" i="9"/>
  <c r="AB976" i="9"/>
  <c r="M976" i="9"/>
  <c r="U976" i="9"/>
  <c r="AC976" i="9"/>
  <c r="N976" i="9"/>
  <c r="V976" i="9"/>
  <c r="AD976" i="9"/>
  <c r="O976" i="9"/>
  <c r="W976" i="9"/>
  <c r="AE976" i="9"/>
  <c r="H976" i="9"/>
  <c r="P976" i="9"/>
  <c r="X976" i="9"/>
  <c r="AF976" i="9"/>
  <c r="I976" i="9"/>
  <c r="Q976" i="9"/>
  <c r="Y976" i="9"/>
  <c r="AG976" i="9"/>
  <c r="K976" i="9"/>
  <c r="S976" i="9"/>
  <c r="AA976" i="9"/>
  <c r="J976" i="9"/>
  <c r="R976" i="9"/>
  <c r="Z976" i="9"/>
  <c r="F977" i="9"/>
  <c r="J977" i="9" l="1"/>
  <c r="R977" i="9"/>
  <c r="Z977" i="9"/>
  <c r="K977" i="9"/>
  <c r="S977" i="9"/>
  <c r="AA977" i="9"/>
  <c r="L977" i="9"/>
  <c r="T977" i="9"/>
  <c r="AB977" i="9"/>
  <c r="M977" i="9"/>
  <c r="U977" i="9"/>
  <c r="AC977" i="9"/>
  <c r="N977" i="9"/>
  <c r="V977" i="9"/>
  <c r="AD977" i="9"/>
  <c r="O977" i="9"/>
  <c r="W977" i="9"/>
  <c r="AE977" i="9"/>
  <c r="I977" i="9"/>
  <c r="Q977" i="9"/>
  <c r="Y977" i="9"/>
  <c r="AG977" i="9"/>
  <c r="AF977" i="9"/>
  <c r="H977" i="9"/>
  <c r="P977" i="9"/>
  <c r="X977" i="9"/>
  <c r="F978" i="9"/>
  <c r="H978" i="9" l="1"/>
  <c r="P978" i="9"/>
  <c r="X978" i="9"/>
  <c r="AF978" i="9"/>
  <c r="I978" i="9"/>
  <c r="Q978" i="9"/>
  <c r="Y978" i="9"/>
  <c r="AG978" i="9"/>
  <c r="J978" i="9"/>
  <c r="R978" i="9"/>
  <c r="Z978" i="9"/>
  <c r="K978" i="9"/>
  <c r="S978" i="9"/>
  <c r="AA978" i="9"/>
  <c r="L978" i="9"/>
  <c r="T978" i="9"/>
  <c r="AB978" i="9"/>
  <c r="M978" i="9"/>
  <c r="U978" i="9"/>
  <c r="AC978" i="9"/>
  <c r="O978" i="9"/>
  <c r="W978" i="9"/>
  <c r="AE978" i="9"/>
  <c r="N978" i="9"/>
  <c r="V978" i="9"/>
  <c r="AD978" i="9"/>
  <c r="F979" i="9"/>
  <c r="N979" i="9" l="1"/>
  <c r="V979" i="9"/>
  <c r="AD979" i="9"/>
  <c r="O979" i="9"/>
  <c r="W979" i="9"/>
  <c r="AE979" i="9"/>
  <c r="H979" i="9"/>
  <c r="P979" i="9"/>
  <c r="X979" i="9"/>
  <c r="AF979" i="9"/>
  <c r="I979" i="9"/>
  <c r="Q979" i="9"/>
  <c r="Y979" i="9"/>
  <c r="AG979" i="9"/>
  <c r="J979" i="9"/>
  <c r="R979" i="9"/>
  <c r="Z979" i="9"/>
  <c r="K979" i="9"/>
  <c r="S979" i="9"/>
  <c r="AA979" i="9"/>
  <c r="M979" i="9"/>
  <c r="U979" i="9"/>
  <c r="AC979" i="9"/>
  <c r="L979" i="9"/>
  <c r="T979" i="9"/>
  <c r="AB979" i="9"/>
  <c r="F980" i="9"/>
  <c r="L980" i="9" l="1"/>
  <c r="T980" i="9"/>
  <c r="AB980" i="9"/>
  <c r="M980" i="9"/>
  <c r="U980" i="9"/>
  <c r="AC980" i="9"/>
  <c r="N980" i="9"/>
  <c r="V980" i="9"/>
  <c r="AD980" i="9"/>
  <c r="O980" i="9"/>
  <c r="W980" i="9"/>
  <c r="AE980" i="9"/>
  <c r="H980" i="9"/>
  <c r="P980" i="9"/>
  <c r="X980" i="9"/>
  <c r="AF980" i="9"/>
  <c r="I980" i="9"/>
  <c r="Q980" i="9"/>
  <c r="Y980" i="9"/>
  <c r="AG980" i="9"/>
  <c r="K980" i="9"/>
  <c r="S980" i="9"/>
  <c r="AA980" i="9"/>
  <c r="R980" i="9"/>
  <c r="Z980" i="9"/>
  <c r="J980" i="9"/>
  <c r="F981" i="9"/>
  <c r="J981" i="9" l="1"/>
  <c r="R981" i="9"/>
  <c r="Z981" i="9"/>
  <c r="K981" i="9"/>
  <c r="S981" i="9"/>
  <c r="AA981" i="9"/>
  <c r="L981" i="9"/>
  <c r="T981" i="9"/>
  <c r="AB981" i="9"/>
  <c r="M981" i="9"/>
  <c r="U981" i="9"/>
  <c r="AC981" i="9"/>
  <c r="N981" i="9"/>
  <c r="V981" i="9"/>
  <c r="AD981" i="9"/>
  <c r="O981" i="9"/>
  <c r="W981" i="9"/>
  <c r="AE981" i="9"/>
  <c r="I981" i="9"/>
  <c r="Q981" i="9"/>
  <c r="Y981" i="9"/>
  <c r="AG981" i="9"/>
  <c r="H981" i="9"/>
  <c r="P981" i="9"/>
  <c r="X981" i="9"/>
  <c r="AF981" i="9"/>
  <c r="F982" i="9"/>
  <c r="H982" i="9" l="1"/>
  <c r="P982" i="9"/>
  <c r="X982" i="9"/>
  <c r="AF982" i="9"/>
  <c r="I982" i="9"/>
  <c r="Q982" i="9"/>
  <c r="Y982" i="9"/>
  <c r="AG982" i="9"/>
  <c r="J982" i="9"/>
  <c r="R982" i="9"/>
  <c r="Z982" i="9"/>
  <c r="K982" i="9"/>
  <c r="S982" i="9"/>
  <c r="AA982" i="9"/>
  <c r="L982" i="9"/>
  <c r="T982" i="9"/>
  <c r="AB982" i="9"/>
  <c r="M982" i="9"/>
  <c r="U982" i="9"/>
  <c r="AC982" i="9"/>
  <c r="O982" i="9"/>
  <c r="W982" i="9"/>
  <c r="AE982" i="9"/>
  <c r="AD982" i="9"/>
  <c r="N982" i="9"/>
  <c r="V982" i="9"/>
  <c r="F983" i="9"/>
  <c r="N983" i="9" l="1"/>
  <c r="V983" i="9"/>
  <c r="AD983" i="9"/>
  <c r="O983" i="9"/>
  <c r="W983" i="9"/>
  <c r="AE983" i="9"/>
  <c r="H983" i="9"/>
  <c r="P983" i="9"/>
  <c r="X983" i="9"/>
  <c r="AF983" i="9"/>
  <c r="I983" i="9"/>
  <c r="Q983" i="9"/>
  <c r="Y983" i="9"/>
  <c r="AG983" i="9"/>
  <c r="J983" i="9"/>
  <c r="R983" i="9"/>
  <c r="Z983" i="9"/>
  <c r="K983" i="9"/>
  <c r="S983" i="9"/>
  <c r="AA983" i="9"/>
  <c r="M983" i="9"/>
  <c r="U983" i="9"/>
  <c r="AC983" i="9"/>
  <c r="L983" i="9"/>
  <c r="T983" i="9"/>
  <c r="AB983" i="9"/>
  <c r="F984" i="9"/>
  <c r="L984" i="9" l="1"/>
  <c r="T984" i="9"/>
  <c r="AB984" i="9"/>
  <c r="M984" i="9"/>
  <c r="U984" i="9"/>
  <c r="AC984" i="9"/>
  <c r="N984" i="9"/>
  <c r="V984" i="9"/>
  <c r="AD984" i="9"/>
  <c r="O984" i="9"/>
  <c r="W984" i="9"/>
  <c r="AE984" i="9"/>
  <c r="H984" i="9"/>
  <c r="P984" i="9"/>
  <c r="X984" i="9"/>
  <c r="AF984" i="9"/>
  <c r="I984" i="9"/>
  <c r="Q984" i="9"/>
  <c r="Y984" i="9"/>
  <c r="AG984" i="9"/>
  <c r="K984" i="9"/>
  <c r="S984" i="9"/>
  <c r="AA984" i="9"/>
  <c r="J984" i="9"/>
  <c r="R984" i="9"/>
  <c r="Z984" i="9"/>
  <c r="F985" i="9"/>
  <c r="J985" i="9" l="1"/>
  <c r="R985" i="9"/>
  <c r="Z985" i="9"/>
  <c r="K985" i="9"/>
  <c r="S985" i="9"/>
  <c r="AA985" i="9"/>
  <c r="L985" i="9"/>
  <c r="T985" i="9"/>
  <c r="AB985" i="9"/>
  <c r="M985" i="9"/>
  <c r="U985" i="9"/>
  <c r="AC985" i="9"/>
  <c r="N985" i="9"/>
  <c r="V985" i="9"/>
  <c r="AD985" i="9"/>
  <c r="O985" i="9"/>
  <c r="W985" i="9"/>
  <c r="AE985" i="9"/>
  <c r="I985" i="9"/>
  <c r="Q985" i="9"/>
  <c r="Y985" i="9"/>
  <c r="AG985" i="9"/>
  <c r="P985" i="9"/>
  <c r="X985" i="9"/>
  <c r="AF985" i="9"/>
  <c r="H985" i="9"/>
  <c r="F986" i="9"/>
  <c r="H986" i="9" l="1"/>
  <c r="P986" i="9"/>
  <c r="X986" i="9"/>
  <c r="AF986" i="9"/>
  <c r="I986" i="9"/>
  <c r="Q986" i="9"/>
  <c r="Y986" i="9"/>
  <c r="AG986" i="9"/>
  <c r="J986" i="9"/>
  <c r="R986" i="9"/>
  <c r="Z986" i="9"/>
  <c r="K986" i="9"/>
  <c r="S986" i="9"/>
  <c r="AA986" i="9"/>
  <c r="L986" i="9"/>
  <c r="T986" i="9"/>
  <c r="AB986" i="9"/>
  <c r="M986" i="9"/>
  <c r="U986" i="9"/>
  <c r="AC986" i="9"/>
  <c r="O986" i="9"/>
  <c r="W986" i="9"/>
  <c r="AE986" i="9"/>
  <c r="N986" i="9"/>
  <c r="V986" i="9"/>
  <c r="AD986" i="9"/>
  <c r="F987" i="9"/>
  <c r="N987" i="9" l="1"/>
  <c r="V987" i="9"/>
  <c r="AD987" i="9"/>
  <c r="O987" i="9"/>
  <c r="W987" i="9"/>
  <c r="AE987" i="9"/>
  <c r="H987" i="9"/>
  <c r="P987" i="9"/>
  <c r="X987" i="9"/>
  <c r="AF987" i="9"/>
  <c r="I987" i="9"/>
  <c r="Q987" i="9"/>
  <c r="Y987" i="9"/>
  <c r="AG987" i="9"/>
  <c r="J987" i="9"/>
  <c r="R987" i="9"/>
  <c r="Z987" i="9"/>
  <c r="K987" i="9"/>
  <c r="S987" i="9"/>
  <c r="AA987" i="9"/>
  <c r="M987" i="9"/>
  <c r="U987" i="9"/>
  <c r="AC987" i="9"/>
  <c r="AB987" i="9"/>
  <c r="L987" i="9"/>
  <c r="T987" i="9"/>
  <c r="F988" i="9"/>
  <c r="L988" i="9" l="1"/>
  <c r="T988" i="9"/>
  <c r="AB988" i="9"/>
  <c r="M988" i="9"/>
  <c r="U988" i="9"/>
  <c r="AC988" i="9"/>
  <c r="N988" i="9"/>
  <c r="V988" i="9"/>
  <c r="AD988" i="9"/>
  <c r="O988" i="9"/>
  <c r="W988" i="9"/>
  <c r="AE988" i="9"/>
  <c r="H988" i="9"/>
  <c r="P988" i="9"/>
  <c r="X988" i="9"/>
  <c r="AF988" i="9"/>
  <c r="I988" i="9"/>
  <c r="Q988" i="9"/>
  <c r="Y988" i="9"/>
  <c r="AG988" i="9"/>
  <c r="K988" i="9"/>
  <c r="S988" i="9"/>
  <c r="AA988" i="9"/>
  <c r="J988" i="9"/>
  <c r="R988" i="9"/>
  <c r="Z988" i="9"/>
  <c r="F989" i="9"/>
  <c r="J989" i="9" l="1"/>
  <c r="R989" i="9"/>
  <c r="Z989" i="9"/>
  <c r="K989" i="9"/>
  <c r="S989" i="9"/>
  <c r="AA989" i="9"/>
  <c r="L989" i="9"/>
  <c r="T989" i="9"/>
  <c r="AB989" i="9"/>
  <c r="M989" i="9"/>
  <c r="U989" i="9"/>
  <c r="AC989" i="9"/>
  <c r="N989" i="9"/>
  <c r="V989" i="9"/>
  <c r="AD989" i="9"/>
  <c r="O989" i="9"/>
  <c r="W989" i="9"/>
  <c r="AE989" i="9"/>
  <c r="I989" i="9"/>
  <c r="Q989" i="9"/>
  <c r="Y989" i="9"/>
  <c r="AG989" i="9"/>
  <c r="H989" i="9"/>
  <c r="P989" i="9"/>
  <c r="X989" i="9"/>
  <c r="AF989" i="9"/>
  <c r="F990" i="9"/>
  <c r="H990" i="9" l="1"/>
  <c r="P990" i="9"/>
  <c r="X990" i="9"/>
  <c r="AF990" i="9"/>
  <c r="I990" i="9"/>
  <c r="Q990" i="9"/>
  <c r="Y990" i="9"/>
  <c r="AG990" i="9"/>
  <c r="J990" i="9"/>
  <c r="R990" i="9"/>
  <c r="Z990" i="9"/>
  <c r="K990" i="9"/>
  <c r="S990" i="9"/>
  <c r="AA990" i="9"/>
  <c r="L990" i="9"/>
  <c r="T990" i="9"/>
  <c r="AB990" i="9"/>
  <c r="M990" i="9"/>
  <c r="U990" i="9"/>
  <c r="AC990" i="9"/>
  <c r="O990" i="9"/>
  <c r="W990" i="9"/>
  <c r="AE990" i="9"/>
  <c r="N990" i="9"/>
  <c r="V990" i="9"/>
  <c r="AD990" i="9"/>
  <c r="F991" i="9"/>
  <c r="N991" i="9" l="1"/>
  <c r="V991" i="9"/>
  <c r="AD991" i="9"/>
  <c r="O991" i="9"/>
  <c r="W991" i="9"/>
  <c r="AE991" i="9"/>
  <c r="H991" i="9"/>
  <c r="P991" i="9"/>
  <c r="X991" i="9"/>
  <c r="AF991" i="9"/>
  <c r="I991" i="9"/>
  <c r="Q991" i="9"/>
  <c r="Y991" i="9"/>
  <c r="AG991" i="9"/>
  <c r="J991" i="9"/>
  <c r="R991" i="9"/>
  <c r="Z991" i="9"/>
  <c r="K991" i="9"/>
  <c r="S991" i="9"/>
  <c r="AA991" i="9"/>
  <c r="M991" i="9"/>
  <c r="U991" i="9"/>
  <c r="AC991" i="9"/>
  <c r="L991" i="9"/>
  <c r="T991" i="9"/>
  <c r="AB991" i="9"/>
  <c r="F992" i="9"/>
  <c r="L992" i="9" l="1"/>
  <c r="T992" i="9"/>
  <c r="AB992" i="9"/>
  <c r="M992" i="9"/>
  <c r="U992" i="9"/>
  <c r="AC992" i="9"/>
  <c r="N992" i="9"/>
  <c r="V992" i="9"/>
  <c r="AD992" i="9"/>
  <c r="O992" i="9"/>
  <c r="W992" i="9"/>
  <c r="AE992" i="9"/>
  <c r="H992" i="9"/>
  <c r="P992" i="9"/>
  <c r="X992" i="9"/>
  <c r="AF992" i="9"/>
  <c r="I992" i="9"/>
  <c r="Q992" i="9"/>
  <c r="Y992" i="9"/>
  <c r="AG992" i="9"/>
  <c r="K992" i="9"/>
  <c r="S992" i="9"/>
  <c r="AA992" i="9"/>
  <c r="Z992" i="9"/>
  <c r="J992" i="9"/>
  <c r="R992" i="9"/>
  <c r="F993" i="9"/>
  <c r="J993" i="9" l="1"/>
  <c r="R993" i="9"/>
  <c r="Z993" i="9"/>
  <c r="K993" i="9"/>
  <c r="S993" i="9"/>
  <c r="AA993" i="9"/>
  <c r="L993" i="9"/>
  <c r="T993" i="9"/>
  <c r="AB993" i="9"/>
  <c r="M993" i="9"/>
  <c r="U993" i="9"/>
  <c r="AC993" i="9"/>
  <c r="N993" i="9"/>
  <c r="V993" i="9"/>
  <c r="AD993" i="9"/>
  <c r="O993" i="9"/>
  <c r="W993" i="9"/>
  <c r="AE993" i="9"/>
  <c r="I993" i="9"/>
  <c r="Q993" i="9"/>
  <c r="Y993" i="9"/>
  <c r="AG993" i="9"/>
  <c r="H993" i="9"/>
  <c r="P993" i="9"/>
  <c r="X993" i="9"/>
  <c r="AF993" i="9"/>
  <c r="F994" i="9"/>
  <c r="H994" i="9" l="1"/>
  <c r="P994" i="9"/>
  <c r="X994" i="9"/>
  <c r="AF994" i="9"/>
  <c r="I994" i="9"/>
  <c r="Q994" i="9"/>
  <c r="Y994" i="9"/>
  <c r="AG994" i="9"/>
  <c r="J994" i="9"/>
  <c r="R994" i="9"/>
  <c r="Z994" i="9"/>
  <c r="K994" i="9"/>
  <c r="S994" i="9"/>
  <c r="AA994" i="9"/>
  <c r="L994" i="9"/>
  <c r="T994" i="9"/>
  <c r="AB994" i="9"/>
  <c r="M994" i="9"/>
  <c r="U994" i="9"/>
  <c r="AC994" i="9"/>
  <c r="O994" i="9"/>
  <c r="W994" i="9"/>
  <c r="AE994" i="9"/>
  <c r="N994" i="9"/>
  <c r="V994" i="9"/>
  <c r="AD994" i="9"/>
  <c r="F995" i="9"/>
  <c r="N995" i="9" l="1"/>
  <c r="V995" i="9"/>
  <c r="AD995" i="9"/>
  <c r="O995" i="9"/>
  <c r="W995" i="9"/>
  <c r="AE995" i="9"/>
  <c r="H995" i="9"/>
  <c r="P995" i="9"/>
  <c r="X995" i="9"/>
  <c r="AF995" i="9"/>
  <c r="I995" i="9"/>
  <c r="Q995" i="9"/>
  <c r="Y995" i="9"/>
  <c r="AG995" i="9"/>
  <c r="J995" i="9"/>
  <c r="R995" i="9"/>
  <c r="Z995" i="9"/>
  <c r="K995" i="9"/>
  <c r="S995" i="9"/>
  <c r="AA995" i="9"/>
  <c r="M995" i="9"/>
  <c r="U995" i="9"/>
  <c r="AC995" i="9"/>
  <c r="L995" i="9"/>
  <c r="T995" i="9"/>
  <c r="AB995" i="9"/>
  <c r="F996" i="9"/>
  <c r="L996" i="9" l="1"/>
  <c r="T996" i="9"/>
  <c r="AB996" i="9"/>
  <c r="M996" i="9"/>
  <c r="U996" i="9"/>
  <c r="AC996" i="9"/>
  <c r="N996" i="9"/>
  <c r="V996" i="9"/>
  <c r="AD996" i="9"/>
  <c r="O996" i="9"/>
  <c r="W996" i="9"/>
  <c r="AE996" i="9"/>
  <c r="H996" i="9"/>
  <c r="P996" i="9"/>
  <c r="X996" i="9"/>
  <c r="AF996" i="9"/>
  <c r="I996" i="9"/>
  <c r="Q996" i="9"/>
  <c r="Y996" i="9"/>
  <c r="AG996" i="9"/>
  <c r="K996" i="9"/>
  <c r="S996" i="9"/>
  <c r="AA996" i="9"/>
  <c r="J996" i="9"/>
  <c r="R996" i="9"/>
  <c r="Z996" i="9"/>
  <c r="F997" i="9"/>
  <c r="J997" i="9" l="1"/>
  <c r="R997" i="9"/>
  <c r="Z997" i="9"/>
  <c r="K997" i="9"/>
  <c r="S997" i="9"/>
  <c r="AA997" i="9"/>
  <c r="L997" i="9"/>
  <c r="T997" i="9"/>
  <c r="AB997" i="9"/>
  <c r="M997" i="9"/>
  <c r="U997" i="9"/>
  <c r="AC997" i="9"/>
  <c r="N997" i="9"/>
  <c r="V997" i="9"/>
  <c r="AD997" i="9"/>
  <c r="O997" i="9"/>
  <c r="W997" i="9"/>
  <c r="AE997" i="9"/>
  <c r="I997" i="9"/>
  <c r="Q997" i="9"/>
  <c r="Y997" i="9"/>
  <c r="AG997" i="9"/>
  <c r="X997" i="9"/>
  <c r="AF997" i="9"/>
  <c r="H997" i="9"/>
  <c r="P997" i="9"/>
  <c r="F998" i="9"/>
  <c r="H998" i="9" l="1"/>
  <c r="P998" i="9"/>
  <c r="X998" i="9"/>
  <c r="AF998" i="9"/>
  <c r="I998" i="9"/>
  <c r="Q998" i="9"/>
  <c r="Y998" i="9"/>
  <c r="AG998" i="9"/>
  <c r="J998" i="9"/>
  <c r="R998" i="9"/>
  <c r="Z998" i="9"/>
  <c r="K998" i="9"/>
  <c r="S998" i="9"/>
  <c r="AA998" i="9"/>
  <c r="L998" i="9"/>
  <c r="T998" i="9"/>
  <c r="AB998" i="9"/>
  <c r="M998" i="9"/>
  <c r="U998" i="9"/>
  <c r="AC998" i="9"/>
  <c r="O998" i="9"/>
  <c r="W998" i="9"/>
  <c r="AE998" i="9"/>
  <c r="N998" i="9"/>
  <c r="V998" i="9"/>
  <c r="AD998" i="9"/>
  <c r="F999" i="9"/>
  <c r="N999" i="9" l="1"/>
  <c r="V999" i="9"/>
  <c r="AD999" i="9"/>
  <c r="O999" i="9"/>
  <c r="W999" i="9"/>
  <c r="AE999" i="9"/>
  <c r="H999" i="9"/>
  <c r="P999" i="9"/>
  <c r="X999" i="9"/>
  <c r="AF999" i="9"/>
  <c r="I999" i="9"/>
  <c r="Q999" i="9"/>
  <c r="Y999" i="9"/>
  <c r="AG999" i="9"/>
  <c r="J999" i="9"/>
  <c r="R999" i="9"/>
  <c r="Z999" i="9"/>
  <c r="K999" i="9"/>
  <c r="S999" i="9"/>
  <c r="AA999" i="9"/>
  <c r="M999" i="9"/>
  <c r="U999" i="9"/>
  <c r="AC999" i="9"/>
  <c r="L999" i="9"/>
  <c r="T999" i="9"/>
  <c r="AB999" i="9"/>
  <c r="F1000" i="9"/>
  <c r="L1000" i="9" l="1"/>
  <c r="T1000" i="9"/>
  <c r="AB1000" i="9"/>
  <c r="M1000" i="9"/>
  <c r="U1000" i="9"/>
  <c r="AC1000" i="9"/>
  <c r="N1000" i="9"/>
  <c r="V1000" i="9"/>
  <c r="AD1000" i="9"/>
  <c r="O1000" i="9"/>
  <c r="W1000" i="9"/>
  <c r="AE1000" i="9"/>
  <c r="H1000" i="9"/>
  <c r="P1000" i="9"/>
  <c r="X1000" i="9"/>
  <c r="AF1000" i="9"/>
  <c r="I1000" i="9"/>
  <c r="Q1000" i="9"/>
  <c r="Y1000" i="9"/>
  <c r="AG1000" i="9"/>
  <c r="K1000" i="9"/>
  <c r="S1000" i="9"/>
  <c r="AA1000" i="9"/>
  <c r="J1000" i="9"/>
  <c r="R1000" i="9"/>
  <c r="Z1000" i="9"/>
  <c r="F1001" i="9"/>
  <c r="J1001" i="9" l="1"/>
  <c r="R1001" i="9"/>
  <c r="Z1001" i="9"/>
  <c r="K1001" i="9"/>
  <c r="S1001" i="9"/>
  <c r="AA1001" i="9"/>
  <c r="L1001" i="9"/>
  <c r="T1001" i="9"/>
  <c r="AB1001" i="9"/>
  <c r="M1001" i="9"/>
  <c r="U1001" i="9"/>
  <c r="AC1001" i="9"/>
  <c r="N1001" i="9"/>
  <c r="V1001" i="9"/>
  <c r="AD1001" i="9"/>
  <c r="O1001" i="9"/>
  <c r="W1001" i="9"/>
  <c r="AE1001" i="9"/>
  <c r="I1001" i="9"/>
  <c r="Q1001" i="9"/>
  <c r="Y1001" i="9"/>
  <c r="AG1001" i="9"/>
  <c r="H1001" i="9"/>
  <c r="P1001" i="9"/>
  <c r="X1001" i="9"/>
  <c r="AF1001" i="9"/>
  <c r="F1002" i="9"/>
  <c r="H1002" i="9" l="1"/>
  <c r="P1002" i="9"/>
  <c r="X1002" i="9"/>
  <c r="AF1002" i="9"/>
  <c r="I1002" i="9"/>
  <c r="Q1002" i="9"/>
  <c r="Y1002" i="9"/>
  <c r="AG1002" i="9"/>
  <c r="J1002" i="9"/>
  <c r="R1002" i="9"/>
  <c r="Z1002" i="9"/>
  <c r="K1002" i="9"/>
  <c r="S1002" i="9"/>
  <c r="AA1002" i="9"/>
  <c r="L1002" i="9"/>
  <c r="T1002" i="9"/>
  <c r="AB1002" i="9"/>
  <c r="M1002" i="9"/>
  <c r="U1002" i="9"/>
  <c r="AC1002" i="9"/>
  <c r="O1002" i="9"/>
  <c r="W1002" i="9"/>
  <c r="AE1002" i="9"/>
  <c r="V1002" i="9"/>
  <c r="AD1002" i="9"/>
  <c r="N1002" i="9"/>
  <c r="F1003" i="9"/>
  <c r="N1003" i="9" l="1"/>
  <c r="V1003" i="9"/>
  <c r="AD1003" i="9"/>
  <c r="O1003" i="9"/>
  <c r="W1003" i="9"/>
  <c r="AE1003" i="9"/>
  <c r="H1003" i="9"/>
  <c r="P1003" i="9"/>
  <c r="X1003" i="9"/>
  <c r="AF1003" i="9"/>
  <c r="I1003" i="9"/>
  <c r="Q1003" i="9"/>
  <c r="Y1003" i="9"/>
  <c r="AG1003" i="9"/>
  <c r="J1003" i="9"/>
  <c r="R1003" i="9"/>
  <c r="Z1003" i="9"/>
  <c r="K1003" i="9"/>
  <c r="S1003" i="9"/>
  <c r="AA1003" i="9"/>
  <c r="M1003" i="9"/>
  <c r="U1003" i="9"/>
  <c r="AC1003" i="9"/>
  <c r="L1003" i="9"/>
  <c r="T1003" i="9"/>
  <c r="AB1003" i="9"/>
  <c r="F1004" i="9"/>
  <c r="L1004" i="9" l="1"/>
  <c r="T1004" i="9"/>
  <c r="AB1004" i="9"/>
  <c r="M1004" i="9"/>
  <c r="U1004" i="9"/>
  <c r="AC1004" i="9"/>
  <c r="N1004" i="9"/>
  <c r="V1004" i="9"/>
  <c r="AD1004" i="9"/>
  <c r="O1004" i="9"/>
  <c r="W1004" i="9"/>
  <c r="AE1004" i="9"/>
  <c r="H1004" i="9"/>
  <c r="P1004" i="9"/>
  <c r="X1004" i="9"/>
  <c r="AF1004" i="9"/>
  <c r="I1004" i="9"/>
  <c r="Q1004" i="9"/>
  <c r="Y1004" i="9"/>
  <c r="AG1004" i="9"/>
  <c r="K1004" i="9"/>
  <c r="S1004" i="9"/>
  <c r="AA1004" i="9"/>
  <c r="J1004" i="9"/>
  <c r="R1004" i="9"/>
  <c r="Z1004" i="9"/>
  <c r="F1005" i="9"/>
  <c r="J1005" i="9" l="1"/>
  <c r="R1005" i="9"/>
  <c r="Z1005" i="9"/>
  <c r="K1005" i="9"/>
  <c r="S1005" i="9"/>
  <c r="AA1005" i="9"/>
  <c r="L1005" i="9"/>
  <c r="T1005" i="9"/>
  <c r="AB1005" i="9"/>
  <c r="M1005" i="9"/>
  <c r="U1005" i="9"/>
  <c r="AC1005" i="9"/>
  <c r="N1005" i="9"/>
  <c r="V1005" i="9"/>
  <c r="AD1005" i="9"/>
  <c r="O1005" i="9"/>
  <c r="W1005" i="9"/>
  <c r="AE1005" i="9"/>
  <c r="I1005" i="9"/>
  <c r="Q1005" i="9"/>
  <c r="Y1005" i="9"/>
  <c r="AG1005" i="9"/>
  <c r="H1005" i="9"/>
  <c r="P1005" i="9"/>
  <c r="X1005" i="9"/>
  <c r="AF1005" i="9"/>
  <c r="F1006" i="9"/>
  <c r="H1006" i="9" l="1"/>
  <c r="P1006" i="9"/>
  <c r="X1006" i="9"/>
  <c r="AF1006" i="9"/>
  <c r="I1006" i="9"/>
  <c r="Q1006" i="9"/>
  <c r="Y1006" i="9"/>
  <c r="AG1006" i="9"/>
  <c r="J1006" i="9"/>
  <c r="R1006" i="9"/>
  <c r="Z1006" i="9"/>
  <c r="K1006" i="9"/>
  <c r="S1006" i="9"/>
  <c r="AA1006" i="9"/>
  <c r="L1006" i="9"/>
  <c r="T1006" i="9"/>
  <c r="AB1006" i="9"/>
  <c r="M1006" i="9"/>
  <c r="U1006" i="9"/>
  <c r="AC1006" i="9"/>
  <c r="O1006" i="9"/>
  <c r="W1006" i="9"/>
  <c r="AE1006" i="9"/>
  <c r="N1006" i="9"/>
  <c r="V1006" i="9"/>
  <c r="AD1006" i="9"/>
  <c r="F1007" i="9"/>
  <c r="N1007" i="9" l="1"/>
  <c r="V1007" i="9"/>
  <c r="AD1007" i="9"/>
  <c r="O1007" i="9"/>
  <c r="W1007" i="9"/>
  <c r="AE1007" i="9"/>
  <c r="H1007" i="9"/>
  <c r="P1007" i="9"/>
  <c r="X1007" i="9"/>
  <c r="AF1007" i="9"/>
  <c r="I1007" i="9"/>
  <c r="Q1007" i="9"/>
  <c r="Y1007" i="9"/>
  <c r="AG1007" i="9"/>
  <c r="J1007" i="9"/>
  <c r="R1007" i="9"/>
  <c r="Z1007" i="9"/>
  <c r="K1007" i="9"/>
  <c r="S1007" i="9"/>
  <c r="AA1007" i="9"/>
  <c r="M1007" i="9"/>
  <c r="U1007" i="9"/>
  <c r="AC1007" i="9"/>
  <c r="T1007" i="9"/>
  <c r="AB1007" i="9"/>
  <c r="L1007" i="9"/>
  <c r="F1008" i="9"/>
  <c r="L1008" i="9" l="1"/>
  <c r="T1008" i="9"/>
  <c r="AB1008" i="9"/>
  <c r="M1008" i="9"/>
  <c r="U1008" i="9"/>
  <c r="AC1008" i="9"/>
  <c r="N1008" i="9"/>
  <c r="V1008" i="9"/>
  <c r="AD1008" i="9"/>
  <c r="O1008" i="9"/>
  <c r="W1008" i="9"/>
  <c r="AE1008" i="9"/>
  <c r="H1008" i="9"/>
  <c r="P1008" i="9"/>
  <c r="X1008" i="9"/>
  <c r="AF1008" i="9"/>
  <c r="I1008" i="9"/>
  <c r="Q1008" i="9"/>
  <c r="Y1008" i="9"/>
  <c r="AG1008" i="9"/>
  <c r="K1008" i="9"/>
  <c r="S1008" i="9"/>
  <c r="AA1008" i="9"/>
  <c r="J1008" i="9"/>
  <c r="R1008" i="9"/>
  <c r="Z1008" i="9"/>
  <c r="F1009" i="9"/>
  <c r="J1009" i="9" l="1"/>
  <c r="R1009" i="9"/>
  <c r="Z1009" i="9"/>
  <c r="K1009" i="9"/>
  <c r="S1009" i="9"/>
  <c r="AA1009" i="9"/>
  <c r="L1009" i="9"/>
  <c r="T1009" i="9"/>
  <c r="AB1009" i="9"/>
  <c r="M1009" i="9"/>
  <c r="U1009" i="9"/>
  <c r="AC1009" i="9"/>
  <c r="N1009" i="9"/>
  <c r="V1009" i="9"/>
  <c r="AD1009" i="9"/>
  <c r="O1009" i="9"/>
  <c r="W1009" i="9"/>
  <c r="AE1009" i="9"/>
  <c r="I1009" i="9"/>
  <c r="Q1009" i="9"/>
  <c r="Y1009" i="9"/>
  <c r="AG1009" i="9"/>
  <c r="AF1009" i="9"/>
  <c r="H1009" i="9"/>
  <c r="P1009" i="9"/>
  <c r="X1009" i="9"/>
  <c r="F1010" i="9"/>
  <c r="H1010" i="9" l="1"/>
  <c r="P1010" i="9"/>
  <c r="X1010" i="9"/>
  <c r="AF1010" i="9"/>
  <c r="I1010" i="9"/>
  <c r="Q1010" i="9"/>
  <c r="Y1010" i="9"/>
  <c r="AG1010" i="9"/>
  <c r="J1010" i="9"/>
  <c r="R1010" i="9"/>
  <c r="Z1010" i="9"/>
  <c r="K1010" i="9"/>
  <c r="S1010" i="9"/>
  <c r="AA1010" i="9"/>
  <c r="L1010" i="9"/>
  <c r="T1010" i="9"/>
  <c r="AB1010" i="9"/>
  <c r="M1010" i="9"/>
  <c r="U1010" i="9"/>
  <c r="AC1010" i="9"/>
  <c r="O1010" i="9"/>
  <c r="W1010" i="9"/>
  <c r="AE1010" i="9"/>
  <c r="N1010" i="9"/>
  <c r="V1010" i="9"/>
  <c r="AD1010" i="9"/>
  <c r="F1011" i="9"/>
  <c r="N1011" i="9" l="1"/>
  <c r="V1011" i="9"/>
  <c r="AD1011" i="9"/>
  <c r="O1011" i="9"/>
  <c r="W1011" i="9"/>
  <c r="AE1011" i="9"/>
  <c r="H1011" i="9"/>
  <c r="P1011" i="9"/>
  <c r="X1011" i="9"/>
  <c r="AF1011" i="9"/>
  <c r="I1011" i="9"/>
  <c r="Q1011" i="9"/>
  <c r="Y1011" i="9"/>
  <c r="AG1011" i="9"/>
  <c r="J1011" i="9"/>
  <c r="R1011" i="9"/>
  <c r="Z1011" i="9"/>
  <c r="K1011" i="9"/>
  <c r="S1011" i="9"/>
  <c r="AA1011" i="9"/>
  <c r="M1011" i="9"/>
  <c r="U1011" i="9"/>
  <c r="AC1011" i="9"/>
  <c r="L1011" i="9"/>
  <c r="T1011" i="9"/>
  <c r="AB1011" i="9"/>
  <c r="F1012" i="9"/>
  <c r="L1012" i="9" l="1"/>
  <c r="T1012" i="9"/>
  <c r="AB1012" i="9"/>
  <c r="M1012" i="9"/>
  <c r="U1012" i="9"/>
  <c r="AC1012" i="9"/>
  <c r="N1012" i="9"/>
  <c r="V1012" i="9"/>
  <c r="AD1012" i="9"/>
  <c r="O1012" i="9"/>
  <c r="W1012" i="9"/>
  <c r="AE1012" i="9"/>
  <c r="H1012" i="9"/>
  <c r="P1012" i="9"/>
  <c r="X1012" i="9"/>
  <c r="AF1012" i="9"/>
  <c r="I1012" i="9"/>
  <c r="Q1012" i="9"/>
  <c r="Y1012" i="9"/>
  <c r="AG1012" i="9"/>
  <c r="K1012" i="9"/>
  <c r="S1012" i="9"/>
  <c r="AA1012" i="9"/>
  <c r="R1012" i="9"/>
  <c r="Z1012" i="9"/>
  <c r="J1012" i="9"/>
  <c r="F1013" i="9"/>
  <c r="J1013" i="9" l="1"/>
  <c r="R1013" i="9"/>
  <c r="Z1013" i="9"/>
  <c r="K1013" i="9"/>
  <c r="S1013" i="9"/>
  <c r="AA1013" i="9"/>
  <c r="L1013" i="9"/>
  <c r="T1013" i="9"/>
  <c r="AB1013" i="9"/>
  <c r="M1013" i="9"/>
  <c r="U1013" i="9"/>
  <c r="AC1013" i="9"/>
  <c r="N1013" i="9"/>
  <c r="V1013" i="9"/>
  <c r="AD1013" i="9"/>
  <c r="O1013" i="9"/>
  <c r="W1013" i="9"/>
  <c r="AE1013" i="9"/>
  <c r="I1013" i="9"/>
  <c r="Q1013" i="9"/>
  <c r="Y1013" i="9"/>
  <c r="AG1013" i="9"/>
  <c r="H1013" i="9"/>
  <c r="P1013" i="9"/>
  <c r="X1013" i="9"/>
  <c r="AF1013" i="9"/>
  <c r="F1014" i="9"/>
  <c r="H1014" i="9" l="1"/>
  <c r="P1014" i="9"/>
  <c r="X1014" i="9"/>
  <c r="AF1014" i="9"/>
  <c r="I1014" i="9"/>
  <c r="Q1014" i="9"/>
  <c r="Y1014" i="9"/>
  <c r="AG1014" i="9"/>
  <c r="J1014" i="9"/>
  <c r="R1014" i="9"/>
  <c r="Z1014" i="9"/>
  <c r="K1014" i="9"/>
  <c r="S1014" i="9"/>
  <c r="AA1014" i="9"/>
  <c r="L1014" i="9"/>
  <c r="T1014" i="9"/>
  <c r="AB1014" i="9"/>
  <c r="M1014" i="9"/>
  <c r="U1014" i="9"/>
  <c r="AC1014" i="9"/>
  <c r="O1014" i="9"/>
  <c r="W1014" i="9"/>
  <c r="AE1014" i="9"/>
  <c r="AD1014" i="9"/>
  <c r="N1014" i="9"/>
  <c r="V1014" i="9"/>
  <c r="F1015" i="9"/>
  <c r="N1015" i="9" l="1"/>
  <c r="V1015" i="9"/>
  <c r="AD1015" i="9"/>
  <c r="O1015" i="9"/>
  <c r="W1015" i="9"/>
  <c r="AE1015" i="9"/>
  <c r="H1015" i="9"/>
  <c r="P1015" i="9"/>
  <c r="X1015" i="9"/>
  <c r="AF1015" i="9"/>
  <c r="I1015" i="9"/>
  <c r="Q1015" i="9"/>
  <c r="Y1015" i="9"/>
  <c r="AG1015" i="9"/>
  <c r="J1015" i="9"/>
  <c r="R1015" i="9"/>
  <c r="Z1015" i="9"/>
  <c r="K1015" i="9"/>
  <c r="S1015" i="9"/>
  <c r="AA1015" i="9"/>
  <c r="M1015" i="9"/>
  <c r="U1015" i="9"/>
  <c r="AC1015" i="9"/>
  <c r="L1015" i="9"/>
  <c r="T1015" i="9"/>
  <c r="AB1015" i="9"/>
  <c r="F1016" i="9"/>
  <c r="L1016" i="9" l="1"/>
  <c r="T1016" i="9"/>
  <c r="AB1016" i="9"/>
  <c r="M1016" i="9"/>
  <c r="U1016" i="9"/>
  <c r="AC1016" i="9"/>
  <c r="N1016" i="9"/>
  <c r="V1016" i="9"/>
  <c r="AD1016" i="9"/>
  <c r="O1016" i="9"/>
  <c r="W1016" i="9"/>
  <c r="AE1016" i="9"/>
  <c r="H1016" i="9"/>
  <c r="P1016" i="9"/>
  <c r="X1016" i="9"/>
  <c r="AF1016" i="9"/>
  <c r="I1016" i="9"/>
  <c r="Q1016" i="9"/>
  <c r="Y1016" i="9"/>
  <c r="AG1016" i="9"/>
  <c r="K1016" i="9"/>
  <c r="S1016" i="9"/>
  <c r="AA1016" i="9"/>
  <c r="J1016" i="9"/>
  <c r="R1016" i="9"/>
  <c r="Z1016" i="9"/>
  <c r="F1017" i="9"/>
  <c r="J1017" i="9" l="1"/>
  <c r="R1017" i="9"/>
  <c r="Z1017" i="9"/>
  <c r="K1017" i="9"/>
  <c r="S1017" i="9"/>
  <c r="AA1017" i="9"/>
  <c r="L1017" i="9"/>
  <c r="T1017" i="9"/>
  <c r="AB1017" i="9"/>
  <c r="M1017" i="9"/>
  <c r="U1017" i="9"/>
  <c r="AC1017" i="9"/>
  <c r="N1017" i="9"/>
  <c r="V1017" i="9"/>
  <c r="AD1017" i="9"/>
  <c r="O1017" i="9"/>
  <c r="W1017" i="9"/>
  <c r="AE1017" i="9"/>
  <c r="I1017" i="9"/>
  <c r="Q1017" i="9"/>
  <c r="Y1017" i="9"/>
  <c r="AG1017" i="9"/>
  <c r="P1017" i="9"/>
  <c r="X1017" i="9"/>
  <c r="AF1017" i="9"/>
  <c r="H1017" i="9"/>
  <c r="F1018" i="9"/>
  <c r="H1018" i="9" l="1"/>
  <c r="P1018" i="9"/>
  <c r="X1018" i="9"/>
  <c r="AF1018" i="9"/>
  <c r="I1018" i="9"/>
  <c r="Q1018" i="9"/>
  <c r="Y1018" i="9"/>
  <c r="AG1018" i="9"/>
  <c r="J1018" i="9"/>
  <c r="R1018" i="9"/>
  <c r="Z1018" i="9"/>
  <c r="K1018" i="9"/>
  <c r="S1018" i="9"/>
  <c r="AA1018" i="9"/>
  <c r="L1018" i="9"/>
  <c r="T1018" i="9"/>
  <c r="AB1018" i="9"/>
  <c r="M1018" i="9"/>
  <c r="U1018" i="9"/>
  <c r="AC1018" i="9"/>
  <c r="O1018" i="9"/>
  <c r="W1018" i="9"/>
  <c r="AE1018" i="9"/>
  <c r="N1018" i="9"/>
  <c r="V1018" i="9"/>
  <c r="AD1018" i="9"/>
  <c r="F1019" i="9"/>
  <c r="N1019" i="9" l="1"/>
  <c r="V1019" i="9"/>
  <c r="AD1019" i="9"/>
  <c r="O1019" i="9"/>
  <c r="W1019" i="9"/>
  <c r="AE1019" i="9"/>
  <c r="H1019" i="9"/>
  <c r="P1019" i="9"/>
  <c r="X1019" i="9"/>
  <c r="AF1019" i="9"/>
  <c r="I1019" i="9"/>
  <c r="Q1019" i="9"/>
  <c r="Y1019" i="9"/>
  <c r="AG1019" i="9"/>
  <c r="J1019" i="9"/>
  <c r="R1019" i="9"/>
  <c r="Z1019" i="9"/>
  <c r="K1019" i="9"/>
  <c r="S1019" i="9"/>
  <c r="AA1019" i="9"/>
  <c r="M1019" i="9"/>
  <c r="U1019" i="9"/>
  <c r="AC1019" i="9"/>
  <c r="AB1019" i="9"/>
  <c r="L1019" i="9"/>
  <c r="T1019" i="9"/>
  <c r="F1020" i="9"/>
  <c r="L1020" i="9" l="1"/>
  <c r="T1020" i="9"/>
  <c r="AB1020" i="9"/>
  <c r="M1020" i="9"/>
  <c r="U1020" i="9"/>
  <c r="AC1020" i="9"/>
  <c r="N1020" i="9"/>
  <c r="V1020" i="9"/>
  <c r="AD1020" i="9"/>
  <c r="O1020" i="9"/>
  <c r="W1020" i="9"/>
  <c r="AE1020" i="9"/>
  <c r="H1020" i="9"/>
  <c r="P1020" i="9"/>
  <c r="X1020" i="9"/>
  <c r="AF1020" i="9"/>
  <c r="I1020" i="9"/>
  <c r="Q1020" i="9"/>
  <c r="Y1020" i="9"/>
  <c r="AG1020" i="9"/>
  <c r="K1020" i="9"/>
  <c r="S1020" i="9"/>
  <c r="AA1020" i="9"/>
  <c r="J1020" i="9"/>
  <c r="R1020" i="9"/>
  <c r="Z1020" i="9"/>
  <c r="F1021" i="9"/>
  <c r="J1021" i="9" l="1"/>
  <c r="R1021" i="9"/>
  <c r="Z1021" i="9"/>
  <c r="K1021" i="9"/>
  <c r="S1021" i="9"/>
  <c r="AA1021" i="9"/>
  <c r="L1021" i="9"/>
  <c r="T1021" i="9"/>
  <c r="AB1021" i="9"/>
  <c r="M1021" i="9"/>
  <c r="U1021" i="9"/>
  <c r="AC1021" i="9"/>
  <c r="N1021" i="9"/>
  <c r="V1021" i="9"/>
  <c r="AD1021" i="9"/>
  <c r="O1021" i="9"/>
  <c r="W1021" i="9"/>
  <c r="AE1021" i="9"/>
  <c r="I1021" i="9"/>
  <c r="Q1021" i="9"/>
  <c r="Y1021" i="9"/>
  <c r="AG1021" i="9"/>
  <c r="H1021" i="9"/>
  <c r="P1021" i="9"/>
  <c r="X1021" i="9"/>
  <c r="AF1021" i="9"/>
  <c r="F1022" i="9"/>
  <c r="H1022" i="9" l="1"/>
  <c r="P1022" i="9"/>
  <c r="X1022" i="9"/>
  <c r="AF1022" i="9"/>
  <c r="I1022" i="9"/>
  <c r="Q1022" i="9"/>
  <c r="Y1022" i="9"/>
  <c r="AG1022" i="9"/>
  <c r="J1022" i="9"/>
  <c r="R1022" i="9"/>
  <c r="Z1022" i="9"/>
  <c r="K1022" i="9"/>
  <c r="S1022" i="9"/>
  <c r="AA1022" i="9"/>
  <c r="L1022" i="9"/>
  <c r="T1022" i="9"/>
  <c r="AB1022" i="9"/>
  <c r="M1022" i="9"/>
  <c r="U1022" i="9"/>
  <c r="AC1022" i="9"/>
  <c r="O1022" i="9"/>
  <c r="W1022" i="9"/>
  <c r="AE1022" i="9"/>
  <c r="N1022" i="9"/>
  <c r="V1022" i="9"/>
  <c r="AD1022" i="9"/>
  <c r="F1023" i="9"/>
  <c r="N1023" i="9" l="1"/>
  <c r="V1023" i="9"/>
  <c r="AD1023" i="9"/>
  <c r="O1023" i="9"/>
  <c r="W1023" i="9"/>
  <c r="AE1023" i="9"/>
  <c r="H1023" i="9"/>
  <c r="P1023" i="9"/>
  <c r="X1023" i="9"/>
  <c r="AF1023" i="9"/>
  <c r="I1023" i="9"/>
  <c r="Q1023" i="9"/>
  <c r="Y1023" i="9"/>
  <c r="AG1023" i="9"/>
  <c r="J1023" i="9"/>
  <c r="R1023" i="9"/>
  <c r="Z1023" i="9"/>
  <c r="K1023" i="9"/>
  <c r="S1023" i="9"/>
  <c r="AA1023" i="9"/>
  <c r="M1023" i="9"/>
  <c r="U1023" i="9"/>
  <c r="AC1023" i="9"/>
  <c r="L1023" i="9"/>
  <c r="T1023" i="9"/>
  <c r="AB1023" i="9"/>
  <c r="F1024" i="9"/>
  <c r="L1024" i="9" l="1"/>
  <c r="T1024" i="9"/>
  <c r="AB1024" i="9"/>
  <c r="M1024" i="9"/>
  <c r="U1024" i="9"/>
  <c r="AC1024" i="9"/>
  <c r="N1024" i="9"/>
  <c r="V1024" i="9"/>
  <c r="AD1024" i="9"/>
  <c r="O1024" i="9"/>
  <c r="W1024" i="9"/>
  <c r="AE1024" i="9"/>
  <c r="H1024" i="9"/>
  <c r="P1024" i="9"/>
  <c r="X1024" i="9"/>
  <c r="AF1024" i="9"/>
  <c r="I1024" i="9"/>
  <c r="Q1024" i="9"/>
  <c r="Y1024" i="9"/>
  <c r="AG1024" i="9"/>
  <c r="K1024" i="9"/>
  <c r="S1024" i="9"/>
  <c r="AA1024" i="9"/>
  <c r="Z1024" i="9"/>
  <c r="J1024" i="9"/>
  <c r="R1024" i="9"/>
  <c r="F1025" i="9"/>
  <c r="J1025" i="9" l="1"/>
  <c r="R1025" i="9"/>
  <c r="Z1025" i="9"/>
  <c r="K1025" i="9"/>
  <c r="S1025" i="9"/>
  <c r="AA1025" i="9"/>
  <c r="L1025" i="9"/>
  <c r="T1025" i="9"/>
  <c r="AB1025" i="9"/>
  <c r="M1025" i="9"/>
  <c r="U1025" i="9"/>
  <c r="AC1025" i="9"/>
  <c r="N1025" i="9"/>
  <c r="V1025" i="9"/>
  <c r="AD1025" i="9"/>
  <c r="O1025" i="9"/>
  <c r="W1025" i="9"/>
  <c r="AE1025" i="9"/>
  <c r="I1025" i="9"/>
  <c r="Q1025" i="9"/>
  <c r="Y1025" i="9"/>
  <c r="AG1025" i="9"/>
  <c r="H1025" i="9"/>
  <c r="P1025" i="9"/>
  <c r="X1025" i="9"/>
  <c r="AF1025" i="9"/>
  <c r="F1026" i="9"/>
  <c r="H1026" i="9" l="1"/>
  <c r="P1026" i="9"/>
  <c r="X1026" i="9"/>
  <c r="AF1026" i="9"/>
  <c r="I1026" i="9"/>
  <c r="Q1026" i="9"/>
  <c r="Y1026" i="9"/>
  <c r="AG1026" i="9"/>
  <c r="J1026" i="9"/>
  <c r="R1026" i="9"/>
  <c r="Z1026" i="9"/>
  <c r="K1026" i="9"/>
  <c r="S1026" i="9"/>
  <c r="AA1026" i="9"/>
  <c r="L1026" i="9"/>
  <c r="T1026" i="9"/>
  <c r="AB1026" i="9"/>
  <c r="M1026" i="9"/>
  <c r="U1026" i="9"/>
  <c r="AC1026" i="9"/>
  <c r="O1026" i="9"/>
  <c r="W1026" i="9"/>
  <c r="AE1026" i="9"/>
  <c r="N1026" i="9"/>
  <c r="V1026" i="9"/>
  <c r="AD1026" i="9"/>
  <c r="F1027" i="9"/>
  <c r="N1027" i="9" l="1"/>
  <c r="V1027" i="9"/>
  <c r="AD1027" i="9"/>
  <c r="O1027" i="9"/>
  <c r="W1027" i="9"/>
  <c r="AE1027" i="9"/>
  <c r="H1027" i="9"/>
  <c r="P1027" i="9"/>
  <c r="X1027" i="9"/>
  <c r="AF1027" i="9"/>
  <c r="I1027" i="9"/>
  <c r="Q1027" i="9"/>
  <c r="Y1027" i="9"/>
  <c r="AG1027" i="9"/>
  <c r="J1027" i="9"/>
  <c r="R1027" i="9"/>
  <c r="Z1027" i="9"/>
  <c r="K1027" i="9"/>
  <c r="S1027" i="9"/>
  <c r="AA1027" i="9"/>
  <c r="M1027" i="9"/>
  <c r="U1027" i="9"/>
  <c r="AC1027" i="9"/>
  <c r="L1027" i="9"/>
  <c r="T1027" i="9"/>
  <c r="AB1027" i="9"/>
  <c r="F1028" i="9"/>
  <c r="L1028" i="9" l="1"/>
  <c r="T1028" i="9"/>
  <c r="AB1028" i="9"/>
  <c r="M1028" i="9"/>
  <c r="U1028" i="9"/>
  <c r="AC1028" i="9"/>
  <c r="N1028" i="9"/>
  <c r="V1028" i="9"/>
  <c r="AD1028" i="9"/>
  <c r="O1028" i="9"/>
  <c r="W1028" i="9"/>
  <c r="AE1028" i="9"/>
  <c r="H1028" i="9"/>
  <c r="P1028" i="9"/>
  <c r="X1028" i="9"/>
  <c r="AF1028" i="9"/>
  <c r="I1028" i="9"/>
  <c r="Q1028" i="9"/>
  <c r="Y1028" i="9"/>
  <c r="AG1028" i="9"/>
  <c r="K1028" i="9"/>
  <c r="S1028" i="9"/>
  <c r="AA1028" i="9"/>
  <c r="J1028" i="9"/>
  <c r="R1028" i="9"/>
  <c r="Z1028" i="9"/>
  <c r="F1029" i="9"/>
  <c r="J1029" i="9" l="1"/>
  <c r="R1029" i="9"/>
  <c r="Z1029" i="9"/>
  <c r="K1029" i="9"/>
  <c r="S1029" i="9"/>
  <c r="AA1029" i="9"/>
  <c r="L1029" i="9"/>
  <c r="T1029" i="9"/>
  <c r="AB1029" i="9"/>
  <c r="M1029" i="9"/>
  <c r="U1029" i="9"/>
  <c r="AC1029" i="9"/>
  <c r="N1029" i="9"/>
  <c r="V1029" i="9"/>
  <c r="AD1029" i="9"/>
  <c r="O1029" i="9"/>
  <c r="W1029" i="9"/>
  <c r="AE1029" i="9"/>
  <c r="I1029" i="9"/>
  <c r="Q1029" i="9"/>
  <c r="Y1029" i="9"/>
  <c r="AG1029" i="9"/>
  <c r="X1029" i="9"/>
  <c r="AF1029" i="9"/>
  <c r="H1029" i="9"/>
  <c r="P1029" i="9"/>
  <c r="F1030" i="9"/>
  <c r="H1030" i="9" l="1"/>
  <c r="P1030" i="9"/>
  <c r="X1030" i="9"/>
  <c r="AF1030" i="9"/>
  <c r="I1030" i="9"/>
  <c r="Q1030" i="9"/>
  <c r="Y1030" i="9"/>
  <c r="AG1030" i="9"/>
  <c r="J1030" i="9"/>
  <c r="R1030" i="9"/>
  <c r="Z1030" i="9"/>
  <c r="K1030" i="9"/>
  <c r="S1030" i="9"/>
  <c r="AA1030" i="9"/>
  <c r="L1030" i="9"/>
  <c r="T1030" i="9"/>
  <c r="AB1030" i="9"/>
  <c r="M1030" i="9"/>
  <c r="U1030" i="9"/>
  <c r="AC1030" i="9"/>
  <c r="O1030" i="9"/>
  <c r="W1030" i="9"/>
  <c r="AE1030" i="9"/>
  <c r="N1030" i="9"/>
  <c r="V1030" i="9"/>
  <c r="AD1030" i="9"/>
  <c r="F1031" i="9"/>
  <c r="N1031" i="9" l="1"/>
  <c r="V1031" i="9"/>
  <c r="AD1031" i="9"/>
  <c r="O1031" i="9"/>
  <c r="W1031" i="9"/>
  <c r="AE1031" i="9"/>
  <c r="H1031" i="9"/>
  <c r="P1031" i="9"/>
  <c r="X1031" i="9"/>
  <c r="AF1031" i="9"/>
  <c r="I1031" i="9"/>
  <c r="Q1031" i="9"/>
  <c r="Y1031" i="9"/>
  <c r="AG1031" i="9"/>
  <c r="J1031" i="9"/>
  <c r="R1031" i="9"/>
  <c r="Z1031" i="9"/>
  <c r="K1031" i="9"/>
  <c r="S1031" i="9"/>
  <c r="AA1031" i="9"/>
  <c r="M1031" i="9"/>
  <c r="U1031" i="9"/>
  <c r="AC1031" i="9"/>
  <c r="L1031" i="9"/>
  <c r="T1031" i="9"/>
  <c r="AB1031" i="9"/>
  <c r="F1032" i="9"/>
  <c r="L1032" i="9" l="1"/>
  <c r="T1032" i="9"/>
  <c r="AB1032" i="9"/>
  <c r="M1032" i="9"/>
  <c r="U1032" i="9"/>
  <c r="AC1032" i="9"/>
  <c r="N1032" i="9"/>
  <c r="V1032" i="9"/>
  <c r="AD1032" i="9"/>
  <c r="O1032" i="9"/>
  <c r="W1032" i="9"/>
  <c r="AE1032" i="9"/>
  <c r="H1032" i="9"/>
  <c r="P1032" i="9"/>
  <c r="X1032" i="9"/>
  <c r="AF1032" i="9"/>
  <c r="I1032" i="9"/>
  <c r="Q1032" i="9"/>
  <c r="Y1032" i="9"/>
  <c r="AG1032" i="9"/>
  <c r="K1032" i="9"/>
  <c r="S1032" i="9"/>
  <c r="AA1032" i="9"/>
  <c r="J1032" i="9"/>
  <c r="R1032" i="9"/>
  <c r="Z1032" i="9"/>
  <c r="F1033" i="9"/>
  <c r="J1033" i="9" l="1"/>
  <c r="R1033" i="9"/>
  <c r="Z1033" i="9"/>
  <c r="K1033" i="9"/>
  <c r="S1033" i="9"/>
  <c r="AA1033" i="9"/>
  <c r="L1033" i="9"/>
  <c r="T1033" i="9"/>
  <c r="AB1033" i="9"/>
  <c r="M1033" i="9"/>
  <c r="U1033" i="9"/>
  <c r="AC1033" i="9"/>
  <c r="N1033" i="9"/>
  <c r="V1033" i="9"/>
  <c r="AD1033" i="9"/>
  <c r="O1033" i="9"/>
  <c r="W1033" i="9"/>
  <c r="AE1033" i="9"/>
  <c r="I1033" i="9"/>
  <c r="Q1033" i="9"/>
  <c r="Y1033" i="9"/>
  <c r="AG1033" i="9"/>
  <c r="H1033" i="9"/>
  <c r="P1033" i="9"/>
  <c r="X1033" i="9"/>
  <c r="AF1033" i="9"/>
  <c r="F1034" i="9"/>
  <c r="H1034" i="9" l="1"/>
  <c r="P1034" i="9"/>
  <c r="X1034" i="9"/>
  <c r="AF1034" i="9"/>
  <c r="I1034" i="9"/>
  <c r="Q1034" i="9"/>
  <c r="Y1034" i="9"/>
  <c r="AG1034" i="9"/>
  <c r="J1034" i="9"/>
  <c r="R1034" i="9"/>
  <c r="Z1034" i="9"/>
  <c r="K1034" i="9"/>
  <c r="S1034" i="9"/>
  <c r="AA1034" i="9"/>
  <c r="L1034" i="9"/>
  <c r="T1034" i="9"/>
  <c r="AB1034" i="9"/>
  <c r="M1034" i="9"/>
  <c r="U1034" i="9"/>
  <c r="AC1034" i="9"/>
  <c r="O1034" i="9"/>
  <c r="W1034" i="9"/>
  <c r="AE1034" i="9"/>
  <c r="V1034" i="9"/>
  <c r="AD1034" i="9"/>
  <c r="N1034" i="9"/>
  <c r="F1035" i="9"/>
  <c r="N1035" i="9" l="1"/>
  <c r="V1035" i="9"/>
  <c r="AD1035" i="9"/>
  <c r="O1035" i="9"/>
  <c r="W1035" i="9"/>
  <c r="AE1035" i="9"/>
  <c r="H1035" i="9"/>
  <c r="P1035" i="9"/>
  <c r="X1035" i="9"/>
  <c r="AF1035" i="9"/>
  <c r="I1035" i="9"/>
  <c r="Q1035" i="9"/>
  <c r="Y1035" i="9"/>
  <c r="AG1035" i="9"/>
  <c r="J1035" i="9"/>
  <c r="R1035" i="9"/>
  <c r="Z1035" i="9"/>
  <c r="K1035" i="9"/>
  <c r="S1035" i="9"/>
  <c r="AA1035" i="9"/>
  <c r="M1035" i="9"/>
  <c r="U1035" i="9"/>
  <c r="AC1035" i="9"/>
  <c r="L1035" i="9"/>
  <c r="T1035" i="9"/>
  <c r="AB1035" i="9"/>
  <c r="F1036" i="9"/>
  <c r="L1036" i="9" l="1"/>
  <c r="T1036" i="9"/>
  <c r="AB1036" i="9"/>
  <c r="M1036" i="9"/>
  <c r="U1036" i="9"/>
  <c r="AC1036" i="9"/>
  <c r="N1036" i="9"/>
  <c r="V1036" i="9"/>
  <c r="AD1036" i="9"/>
  <c r="O1036" i="9"/>
  <c r="W1036" i="9"/>
  <c r="AE1036" i="9"/>
  <c r="H1036" i="9"/>
  <c r="P1036" i="9"/>
  <c r="X1036" i="9"/>
  <c r="AF1036" i="9"/>
  <c r="I1036" i="9"/>
  <c r="Q1036" i="9"/>
  <c r="Y1036" i="9"/>
  <c r="AG1036" i="9"/>
  <c r="K1036" i="9"/>
  <c r="S1036" i="9"/>
  <c r="AA1036" i="9"/>
  <c r="J1036" i="9"/>
  <c r="R1036" i="9"/>
  <c r="Z1036" i="9"/>
  <c r="F1037" i="9"/>
  <c r="J1037" i="9" l="1"/>
  <c r="R1037" i="9"/>
  <c r="Z1037" i="9"/>
  <c r="K1037" i="9"/>
  <c r="S1037" i="9"/>
  <c r="AA1037" i="9"/>
  <c r="L1037" i="9"/>
  <c r="T1037" i="9"/>
  <c r="AB1037" i="9"/>
  <c r="M1037" i="9"/>
  <c r="U1037" i="9"/>
  <c r="AC1037" i="9"/>
  <c r="N1037" i="9"/>
  <c r="V1037" i="9"/>
  <c r="AD1037" i="9"/>
  <c r="O1037" i="9"/>
  <c r="W1037" i="9"/>
  <c r="AE1037" i="9"/>
  <c r="I1037" i="9"/>
  <c r="Q1037" i="9"/>
  <c r="Y1037" i="9"/>
  <c r="AG1037" i="9"/>
  <c r="H1037" i="9"/>
  <c r="P1037" i="9"/>
  <c r="X1037" i="9"/>
  <c r="AF1037" i="9"/>
  <c r="F1038" i="9"/>
  <c r="H1038" i="9" l="1"/>
  <c r="P1038" i="9"/>
  <c r="X1038" i="9"/>
  <c r="AF1038" i="9"/>
  <c r="I1038" i="9"/>
  <c r="Q1038" i="9"/>
  <c r="Y1038" i="9"/>
  <c r="AG1038" i="9"/>
  <c r="J1038" i="9"/>
  <c r="R1038" i="9"/>
  <c r="Z1038" i="9"/>
  <c r="K1038" i="9"/>
  <c r="S1038" i="9"/>
  <c r="AA1038" i="9"/>
  <c r="L1038" i="9"/>
  <c r="T1038" i="9"/>
  <c r="AB1038" i="9"/>
  <c r="M1038" i="9"/>
  <c r="U1038" i="9"/>
  <c r="AC1038" i="9"/>
  <c r="O1038" i="9"/>
  <c r="W1038" i="9"/>
  <c r="AE1038" i="9"/>
  <c r="N1038" i="9"/>
  <c r="V1038" i="9"/>
  <c r="AD1038" i="9"/>
  <c r="F1039" i="9"/>
  <c r="N1039" i="9" l="1"/>
  <c r="V1039" i="9"/>
  <c r="AD1039" i="9"/>
  <c r="O1039" i="9"/>
  <c r="W1039" i="9"/>
  <c r="AE1039" i="9"/>
  <c r="H1039" i="9"/>
  <c r="P1039" i="9"/>
  <c r="X1039" i="9"/>
  <c r="AF1039" i="9"/>
  <c r="I1039" i="9"/>
  <c r="Q1039" i="9"/>
  <c r="Y1039" i="9"/>
  <c r="AG1039" i="9"/>
  <c r="J1039" i="9"/>
  <c r="R1039" i="9"/>
  <c r="Z1039" i="9"/>
  <c r="K1039" i="9"/>
  <c r="S1039" i="9"/>
  <c r="AA1039" i="9"/>
  <c r="M1039" i="9"/>
  <c r="U1039" i="9"/>
  <c r="AC1039" i="9"/>
  <c r="T1039" i="9"/>
  <c r="AB1039" i="9"/>
  <c r="L1039" i="9"/>
  <c r="F1040" i="9"/>
  <c r="L1040" i="9" l="1"/>
  <c r="T1040" i="9"/>
  <c r="AB1040" i="9"/>
  <c r="M1040" i="9"/>
  <c r="U1040" i="9"/>
  <c r="AC1040" i="9"/>
  <c r="N1040" i="9"/>
  <c r="V1040" i="9"/>
  <c r="AD1040" i="9"/>
  <c r="O1040" i="9"/>
  <c r="W1040" i="9"/>
  <c r="AE1040" i="9"/>
  <c r="H1040" i="9"/>
  <c r="P1040" i="9"/>
  <c r="X1040" i="9"/>
  <c r="AF1040" i="9"/>
  <c r="I1040" i="9"/>
  <c r="Q1040" i="9"/>
  <c r="Y1040" i="9"/>
  <c r="AG1040" i="9"/>
  <c r="K1040" i="9"/>
  <c r="S1040" i="9"/>
  <c r="AA1040" i="9"/>
  <c r="J1040" i="9"/>
  <c r="R1040" i="9"/>
  <c r="Z1040" i="9"/>
  <c r="F1041" i="9"/>
  <c r="J1041" i="9" l="1"/>
  <c r="R1041" i="9"/>
  <c r="Z1041" i="9"/>
  <c r="K1041" i="9"/>
  <c r="S1041" i="9"/>
  <c r="AA1041" i="9"/>
  <c r="L1041" i="9"/>
  <c r="T1041" i="9"/>
  <c r="AB1041" i="9"/>
  <c r="M1041" i="9"/>
  <c r="U1041" i="9"/>
  <c r="AC1041" i="9"/>
  <c r="N1041" i="9"/>
  <c r="V1041" i="9"/>
  <c r="AD1041" i="9"/>
  <c r="O1041" i="9"/>
  <c r="W1041" i="9"/>
  <c r="AE1041" i="9"/>
  <c r="I1041" i="9"/>
  <c r="Q1041" i="9"/>
  <c r="Y1041" i="9"/>
  <c r="AG1041" i="9"/>
  <c r="AF1041" i="9"/>
  <c r="H1041" i="9"/>
  <c r="P1041" i="9"/>
  <c r="X1041" i="9"/>
  <c r="F1042" i="9"/>
  <c r="H1042" i="9" l="1"/>
  <c r="P1042" i="9"/>
  <c r="X1042" i="9"/>
  <c r="AF1042" i="9"/>
  <c r="I1042" i="9"/>
  <c r="Q1042" i="9"/>
  <c r="Y1042" i="9"/>
  <c r="AG1042" i="9"/>
  <c r="J1042" i="9"/>
  <c r="R1042" i="9"/>
  <c r="Z1042" i="9"/>
  <c r="K1042" i="9"/>
  <c r="S1042" i="9"/>
  <c r="AA1042" i="9"/>
  <c r="L1042" i="9"/>
  <c r="T1042" i="9"/>
  <c r="AB1042" i="9"/>
  <c r="M1042" i="9"/>
  <c r="U1042" i="9"/>
  <c r="AC1042" i="9"/>
  <c r="O1042" i="9"/>
  <c r="W1042" i="9"/>
  <c r="AE1042" i="9"/>
  <c r="N1042" i="9"/>
  <c r="V1042" i="9"/>
  <c r="AD1042" i="9"/>
  <c r="F1043" i="9"/>
  <c r="N1043" i="9" l="1"/>
  <c r="V1043" i="9"/>
  <c r="AD1043" i="9"/>
  <c r="O1043" i="9"/>
  <c r="W1043" i="9"/>
  <c r="AE1043" i="9"/>
  <c r="H1043" i="9"/>
  <c r="P1043" i="9"/>
  <c r="X1043" i="9"/>
  <c r="AF1043" i="9"/>
  <c r="I1043" i="9"/>
  <c r="Q1043" i="9"/>
  <c r="Y1043" i="9"/>
  <c r="AG1043" i="9"/>
  <c r="J1043" i="9"/>
  <c r="R1043" i="9"/>
  <c r="Z1043" i="9"/>
  <c r="K1043" i="9"/>
  <c r="S1043" i="9"/>
  <c r="AA1043" i="9"/>
  <c r="M1043" i="9"/>
  <c r="U1043" i="9"/>
  <c r="AC1043" i="9"/>
  <c r="L1043" i="9"/>
  <c r="T1043" i="9"/>
  <c r="AB1043" i="9"/>
  <c r="F1044" i="9"/>
  <c r="L1044" i="9" l="1"/>
  <c r="T1044" i="9"/>
  <c r="AB1044" i="9"/>
  <c r="M1044" i="9"/>
  <c r="U1044" i="9"/>
  <c r="AC1044" i="9"/>
  <c r="N1044" i="9"/>
  <c r="V1044" i="9"/>
  <c r="AD1044" i="9"/>
  <c r="O1044" i="9"/>
  <c r="W1044" i="9"/>
  <c r="AE1044" i="9"/>
  <c r="H1044" i="9"/>
  <c r="P1044" i="9"/>
  <c r="X1044" i="9"/>
  <c r="AF1044" i="9"/>
  <c r="I1044" i="9"/>
  <c r="Q1044" i="9"/>
  <c r="Y1044" i="9"/>
  <c r="AG1044" i="9"/>
  <c r="K1044" i="9"/>
  <c r="S1044" i="9"/>
  <c r="AA1044" i="9"/>
  <c r="R1044" i="9"/>
  <c r="Z1044" i="9"/>
  <c r="J1044" i="9"/>
  <c r="F1045" i="9"/>
  <c r="J1045" i="9" l="1"/>
  <c r="R1045" i="9"/>
  <c r="Z1045" i="9"/>
  <c r="K1045" i="9"/>
  <c r="S1045" i="9"/>
  <c r="AA1045" i="9"/>
  <c r="L1045" i="9"/>
  <c r="T1045" i="9"/>
  <c r="AB1045" i="9"/>
  <c r="M1045" i="9"/>
  <c r="U1045" i="9"/>
  <c r="AC1045" i="9"/>
  <c r="N1045" i="9"/>
  <c r="V1045" i="9"/>
  <c r="AD1045" i="9"/>
  <c r="O1045" i="9"/>
  <c r="W1045" i="9"/>
  <c r="AE1045" i="9"/>
  <c r="I1045" i="9"/>
  <c r="Q1045" i="9"/>
  <c r="Y1045" i="9"/>
  <c r="AG1045" i="9"/>
  <c r="H1045" i="9"/>
  <c r="P1045" i="9"/>
  <c r="X1045" i="9"/>
  <c r="AF1045" i="9"/>
  <c r="F1046" i="9"/>
  <c r="H1046" i="9" l="1"/>
  <c r="P1046" i="9"/>
  <c r="X1046" i="9"/>
  <c r="AF1046" i="9"/>
  <c r="I1046" i="9"/>
  <c r="Q1046" i="9"/>
  <c r="Y1046" i="9"/>
  <c r="AG1046" i="9"/>
  <c r="J1046" i="9"/>
  <c r="R1046" i="9"/>
  <c r="Z1046" i="9"/>
  <c r="K1046" i="9"/>
  <c r="S1046" i="9"/>
  <c r="AA1046" i="9"/>
  <c r="L1046" i="9"/>
  <c r="T1046" i="9"/>
  <c r="AB1046" i="9"/>
  <c r="M1046" i="9"/>
  <c r="U1046" i="9"/>
  <c r="AC1046" i="9"/>
  <c r="O1046" i="9"/>
  <c r="W1046" i="9"/>
  <c r="AE1046" i="9"/>
  <c r="AD1046" i="9"/>
  <c r="N1046" i="9"/>
  <c r="V1046" i="9"/>
  <c r="F1047" i="9"/>
  <c r="N1047" i="9" l="1"/>
  <c r="V1047" i="9"/>
  <c r="AD1047" i="9"/>
  <c r="O1047" i="9"/>
  <c r="W1047" i="9"/>
  <c r="AE1047" i="9"/>
  <c r="H1047" i="9"/>
  <c r="P1047" i="9"/>
  <c r="X1047" i="9"/>
  <c r="AF1047" i="9"/>
  <c r="I1047" i="9"/>
  <c r="Q1047" i="9"/>
  <c r="Y1047" i="9"/>
  <c r="AG1047" i="9"/>
  <c r="J1047" i="9"/>
  <c r="R1047" i="9"/>
  <c r="Z1047" i="9"/>
  <c r="K1047" i="9"/>
  <c r="S1047" i="9"/>
  <c r="AA1047" i="9"/>
  <c r="M1047" i="9"/>
  <c r="U1047" i="9"/>
  <c r="AC1047" i="9"/>
  <c r="L1047" i="9"/>
  <c r="T1047" i="9"/>
  <c r="AB1047" i="9"/>
  <c r="F1048" i="9"/>
  <c r="L1048" i="9" l="1"/>
  <c r="T1048" i="9"/>
  <c r="AB1048" i="9"/>
  <c r="M1048" i="9"/>
  <c r="U1048" i="9"/>
  <c r="AC1048" i="9"/>
  <c r="N1048" i="9"/>
  <c r="V1048" i="9"/>
  <c r="AD1048" i="9"/>
  <c r="O1048" i="9"/>
  <c r="W1048" i="9"/>
  <c r="AE1048" i="9"/>
  <c r="H1048" i="9"/>
  <c r="P1048" i="9"/>
  <c r="X1048" i="9"/>
  <c r="AF1048" i="9"/>
  <c r="I1048" i="9"/>
  <c r="Q1048" i="9"/>
  <c r="Y1048" i="9"/>
  <c r="AG1048" i="9"/>
  <c r="K1048" i="9"/>
  <c r="S1048" i="9"/>
  <c r="AA1048" i="9"/>
  <c r="J1048" i="9"/>
  <c r="R1048" i="9"/>
  <c r="Z1048" i="9"/>
  <c r="F1049" i="9"/>
  <c r="J1049" i="9" l="1"/>
  <c r="R1049" i="9"/>
  <c r="Z1049" i="9"/>
  <c r="K1049" i="9"/>
  <c r="S1049" i="9"/>
  <c r="AA1049" i="9"/>
  <c r="L1049" i="9"/>
  <c r="T1049" i="9"/>
  <c r="AB1049" i="9"/>
  <c r="M1049" i="9"/>
  <c r="U1049" i="9"/>
  <c r="AC1049" i="9"/>
  <c r="N1049" i="9"/>
  <c r="V1049" i="9"/>
  <c r="AD1049" i="9"/>
  <c r="O1049" i="9"/>
  <c r="W1049" i="9"/>
  <c r="AE1049" i="9"/>
  <c r="I1049" i="9"/>
  <c r="Q1049" i="9"/>
  <c r="Y1049" i="9"/>
  <c r="AG1049" i="9"/>
  <c r="P1049" i="9"/>
  <c r="X1049" i="9"/>
  <c r="AF1049" i="9"/>
  <c r="H1049" i="9"/>
  <c r="F1050" i="9"/>
  <c r="H1050" i="9" l="1"/>
  <c r="P1050" i="9"/>
  <c r="X1050" i="9"/>
  <c r="AF1050" i="9"/>
  <c r="I1050" i="9"/>
  <c r="Q1050" i="9"/>
  <c r="Y1050" i="9"/>
  <c r="AG1050" i="9"/>
  <c r="J1050" i="9"/>
  <c r="R1050" i="9"/>
  <c r="Z1050" i="9"/>
  <c r="K1050" i="9"/>
  <c r="S1050" i="9"/>
  <c r="AA1050" i="9"/>
  <c r="L1050" i="9"/>
  <c r="T1050" i="9"/>
  <c r="AB1050" i="9"/>
  <c r="M1050" i="9"/>
  <c r="U1050" i="9"/>
  <c r="AC1050" i="9"/>
  <c r="O1050" i="9"/>
  <c r="W1050" i="9"/>
  <c r="AE1050" i="9"/>
  <c r="N1050" i="9"/>
  <c r="V1050" i="9"/>
  <c r="AD1050" i="9"/>
  <c r="F1051" i="9"/>
  <c r="N1051" i="9" l="1"/>
  <c r="V1051" i="9"/>
  <c r="AD1051" i="9"/>
  <c r="O1051" i="9"/>
  <c r="W1051" i="9"/>
  <c r="AE1051" i="9"/>
  <c r="H1051" i="9"/>
  <c r="P1051" i="9"/>
  <c r="X1051" i="9"/>
  <c r="AF1051" i="9"/>
  <c r="I1051" i="9"/>
  <c r="Q1051" i="9"/>
  <c r="Y1051" i="9"/>
  <c r="AG1051" i="9"/>
  <c r="J1051" i="9"/>
  <c r="R1051" i="9"/>
  <c r="Z1051" i="9"/>
  <c r="K1051" i="9"/>
  <c r="S1051" i="9"/>
  <c r="AA1051" i="9"/>
  <c r="M1051" i="9"/>
  <c r="U1051" i="9"/>
  <c r="AC1051" i="9"/>
  <c r="AB1051" i="9"/>
  <c r="L1051" i="9"/>
  <c r="T1051" i="9"/>
  <c r="F1052" i="9"/>
  <c r="L1052" i="9" l="1"/>
  <c r="T1052" i="9"/>
  <c r="AB1052" i="9"/>
  <c r="M1052" i="9"/>
  <c r="U1052" i="9"/>
  <c r="AC1052" i="9"/>
  <c r="N1052" i="9"/>
  <c r="V1052" i="9"/>
  <c r="AD1052" i="9"/>
  <c r="O1052" i="9"/>
  <c r="W1052" i="9"/>
  <c r="AE1052" i="9"/>
  <c r="H1052" i="9"/>
  <c r="P1052" i="9"/>
  <c r="X1052" i="9"/>
  <c r="AF1052" i="9"/>
  <c r="I1052" i="9"/>
  <c r="Q1052" i="9"/>
  <c r="Y1052" i="9"/>
  <c r="AG1052" i="9"/>
  <c r="K1052" i="9"/>
  <c r="S1052" i="9"/>
  <c r="AA1052" i="9"/>
  <c r="J1052" i="9"/>
  <c r="R1052" i="9"/>
  <c r="Z1052" i="9"/>
  <c r="F1053" i="9"/>
  <c r="J1053" i="9" l="1"/>
  <c r="R1053" i="9"/>
  <c r="Z1053" i="9"/>
  <c r="K1053" i="9"/>
  <c r="S1053" i="9"/>
  <c r="AA1053" i="9"/>
  <c r="L1053" i="9"/>
  <c r="T1053" i="9"/>
  <c r="AB1053" i="9"/>
  <c r="M1053" i="9"/>
  <c r="U1053" i="9"/>
  <c r="AC1053" i="9"/>
  <c r="N1053" i="9"/>
  <c r="V1053" i="9"/>
  <c r="AD1053" i="9"/>
  <c r="O1053" i="9"/>
  <c r="W1053" i="9"/>
  <c r="AE1053" i="9"/>
  <c r="I1053" i="9"/>
  <c r="Q1053" i="9"/>
  <c r="Y1053" i="9"/>
  <c r="AG1053" i="9"/>
  <c r="H1053" i="9"/>
  <c r="P1053" i="9"/>
  <c r="X1053" i="9"/>
  <c r="AF1053" i="9"/>
  <c r="F1054" i="9"/>
  <c r="H1054" i="9" l="1"/>
  <c r="P1054" i="9"/>
  <c r="X1054" i="9"/>
  <c r="AF1054" i="9"/>
  <c r="I1054" i="9"/>
  <c r="Q1054" i="9"/>
  <c r="Y1054" i="9"/>
  <c r="AG1054" i="9"/>
  <c r="J1054" i="9"/>
  <c r="R1054" i="9"/>
  <c r="Z1054" i="9"/>
  <c r="K1054" i="9"/>
  <c r="S1054" i="9"/>
  <c r="AA1054" i="9"/>
  <c r="L1054" i="9"/>
  <c r="T1054" i="9"/>
  <c r="AB1054" i="9"/>
  <c r="M1054" i="9"/>
  <c r="U1054" i="9"/>
  <c r="AC1054" i="9"/>
  <c r="O1054" i="9"/>
  <c r="W1054" i="9"/>
  <c r="AE1054" i="9"/>
  <c r="N1054" i="9"/>
  <c r="V1054" i="9"/>
  <c r="AD1054" i="9"/>
  <c r="F1055" i="9"/>
  <c r="N1055" i="9" l="1"/>
  <c r="V1055" i="9"/>
  <c r="AD1055" i="9"/>
  <c r="O1055" i="9"/>
  <c r="W1055" i="9"/>
  <c r="AE1055" i="9"/>
  <c r="H1055" i="9"/>
  <c r="P1055" i="9"/>
  <c r="X1055" i="9"/>
  <c r="AF1055" i="9"/>
  <c r="I1055" i="9"/>
  <c r="Q1055" i="9"/>
  <c r="Y1055" i="9"/>
  <c r="AG1055" i="9"/>
  <c r="J1055" i="9"/>
  <c r="R1055" i="9"/>
  <c r="Z1055" i="9"/>
  <c r="K1055" i="9"/>
  <c r="S1055" i="9"/>
  <c r="AA1055" i="9"/>
  <c r="M1055" i="9"/>
  <c r="U1055" i="9"/>
  <c r="AC1055" i="9"/>
  <c r="L1055" i="9"/>
  <c r="T1055" i="9"/>
  <c r="AB1055" i="9"/>
  <c r="F1056" i="9"/>
  <c r="L1056" i="9" l="1"/>
  <c r="T1056" i="9"/>
  <c r="AB1056" i="9"/>
  <c r="M1056" i="9"/>
  <c r="U1056" i="9"/>
  <c r="AC1056" i="9"/>
  <c r="N1056" i="9"/>
  <c r="V1056" i="9"/>
  <c r="AD1056" i="9"/>
  <c r="O1056" i="9"/>
  <c r="W1056" i="9"/>
  <c r="AE1056" i="9"/>
  <c r="H1056" i="9"/>
  <c r="P1056" i="9"/>
  <c r="X1056" i="9"/>
  <c r="AF1056" i="9"/>
  <c r="I1056" i="9"/>
  <c r="Q1056" i="9"/>
  <c r="Y1056" i="9"/>
  <c r="AG1056" i="9"/>
  <c r="K1056" i="9"/>
  <c r="S1056" i="9"/>
  <c r="AA1056" i="9"/>
  <c r="Z1056" i="9"/>
  <c r="J1056" i="9"/>
  <c r="R1056" i="9"/>
  <c r="F1057" i="9"/>
  <c r="J1057" i="9" l="1"/>
  <c r="R1057" i="9"/>
  <c r="Z1057" i="9"/>
  <c r="K1057" i="9"/>
  <c r="S1057" i="9"/>
  <c r="AA1057" i="9"/>
  <c r="L1057" i="9"/>
  <c r="T1057" i="9"/>
  <c r="AB1057" i="9"/>
  <c r="M1057" i="9"/>
  <c r="U1057" i="9"/>
  <c r="AC1057" i="9"/>
  <c r="N1057" i="9"/>
  <c r="V1057" i="9"/>
  <c r="AD1057" i="9"/>
  <c r="O1057" i="9"/>
  <c r="W1057" i="9"/>
  <c r="AE1057" i="9"/>
  <c r="I1057" i="9"/>
  <c r="Q1057" i="9"/>
  <c r="Y1057" i="9"/>
  <c r="AG1057" i="9"/>
  <c r="H1057" i="9"/>
  <c r="P1057" i="9"/>
  <c r="X1057" i="9"/>
  <c r="AF1057" i="9"/>
  <c r="F1058" i="9"/>
  <c r="H1058" i="9" l="1"/>
  <c r="P1058" i="9"/>
  <c r="X1058" i="9"/>
  <c r="AF1058" i="9"/>
  <c r="I1058" i="9"/>
  <c r="Q1058" i="9"/>
  <c r="Y1058" i="9"/>
  <c r="AG1058" i="9"/>
  <c r="J1058" i="9"/>
  <c r="R1058" i="9"/>
  <c r="Z1058" i="9"/>
  <c r="K1058" i="9"/>
  <c r="S1058" i="9"/>
  <c r="AA1058" i="9"/>
  <c r="L1058" i="9"/>
  <c r="T1058" i="9"/>
  <c r="AB1058" i="9"/>
  <c r="M1058" i="9"/>
  <c r="U1058" i="9"/>
  <c r="AC1058" i="9"/>
  <c r="O1058" i="9"/>
  <c r="W1058" i="9"/>
  <c r="AE1058" i="9"/>
  <c r="N1058" i="9"/>
  <c r="V1058" i="9"/>
  <c r="AD1058" i="9"/>
  <c r="F1059" i="9"/>
  <c r="N1059" i="9" l="1"/>
  <c r="V1059" i="9"/>
  <c r="AD1059" i="9"/>
  <c r="O1059" i="9"/>
  <c r="W1059" i="9"/>
  <c r="AE1059" i="9"/>
  <c r="H1059" i="9"/>
  <c r="P1059" i="9"/>
  <c r="X1059" i="9"/>
  <c r="AF1059" i="9"/>
  <c r="I1059" i="9"/>
  <c r="Q1059" i="9"/>
  <c r="Y1059" i="9"/>
  <c r="AG1059" i="9"/>
  <c r="J1059" i="9"/>
  <c r="R1059" i="9"/>
  <c r="Z1059" i="9"/>
  <c r="K1059" i="9"/>
  <c r="S1059" i="9"/>
  <c r="AA1059" i="9"/>
  <c r="M1059" i="9"/>
  <c r="U1059" i="9"/>
  <c r="AC1059" i="9"/>
  <c r="L1059" i="9"/>
  <c r="T1059" i="9"/>
  <c r="AB1059" i="9"/>
  <c r="F1060" i="9"/>
  <c r="L1060" i="9" l="1"/>
  <c r="T1060" i="9"/>
  <c r="AB1060" i="9"/>
  <c r="M1060" i="9"/>
  <c r="U1060" i="9"/>
  <c r="AC1060" i="9"/>
  <c r="N1060" i="9"/>
  <c r="V1060" i="9"/>
  <c r="AD1060" i="9"/>
  <c r="O1060" i="9"/>
  <c r="W1060" i="9"/>
  <c r="AE1060" i="9"/>
  <c r="H1060" i="9"/>
  <c r="P1060" i="9"/>
  <c r="X1060" i="9"/>
  <c r="AF1060" i="9"/>
  <c r="I1060" i="9"/>
  <c r="Q1060" i="9"/>
  <c r="Y1060" i="9"/>
  <c r="AG1060" i="9"/>
  <c r="K1060" i="9"/>
  <c r="S1060" i="9"/>
  <c r="AA1060" i="9"/>
  <c r="J1060" i="9"/>
  <c r="R1060" i="9"/>
  <c r="Z1060" i="9"/>
  <c r="F1061" i="9"/>
  <c r="J1061" i="9" l="1"/>
  <c r="R1061" i="9"/>
  <c r="Z1061" i="9"/>
  <c r="K1061" i="9"/>
  <c r="S1061" i="9"/>
  <c r="AA1061" i="9"/>
  <c r="L1061" i="9"/>
  <c r="T1061" i="9"/>
  <c r="AB1061" i="9"/>
  <c r="M1061" i="9"/>
  <c r="U1061" i="9"/>
  <c r="AC1061" i="9"/>
  <c r="N1061" i="9"/>
  <c r="V1061" i="9"/>
  <c r="AD1061" i="9"/>
  <c r="O1061" i="9"/>
  <c r="W1061" i="9"/>
  <c r="AE1061" i="9"/>
  <c r="I1061" i="9"/>
  <c r="Q1061" i="9"/>
  <c r="Y1061" i="9"/>
  <c r="AG1061" i="9"/>
  <c r="X1061" i="9"/>
  <c r="AF1061" i="9"/>
  <c r="H1061" i="9"/>
  <c r="P1061" i="9"/>
  <c r="F1062" i="9"/>
  <c r="H1062" i="9" l="1"/>
  <c r="P1062" i="9"/>
  <c r="X1062" i="9"/>
  <c r="AF1062" i="9"/>
  <c r="I1062" i="9"/>
  <c r="Q1062" i="9"/>
  <c r="Y1062" i="9"/>
  <c r="AG1062" i="9"/>
  <c r="J1062" i="9"/>
  <c r="R1062" i="9"/>
  <c r="Z1062" i="9"/>
  <c r="K1062" i="9"/>
  <c r="S1062" i="9"/>
  <c r="AA1062" i="9"/>
  <c r="L1062" i="9"/>
  <c r="T1062" i="9"/>
  <c r="AB1062" i="9"/>
  <c r="M1062" i="9"/>
  <c r="U1062" i="9"/>
  <c r="AC1062" i="9"/>
  <c r="O1062" i="9"/>
  <c r="W1062" i="9"/>
  <c r="AE1062" i="9"/>
  <c r="N1062" i="9"/>
  <c r="V1062" i="9"/>
  <c r="AD1062" i="9"/>
  <c r="F1063" i="9"/>
  <c r="N1063" i="9" l="1"/>
  <c r="O1063" i="9"/>
  <c r="H1063" i="9"/>
  <c r="J1063" i="9"/>
  <c r="K1063" i="9"/>
  <c r="P1063" i="9"/>
  <c r="X1063" i="9"/>
  <c r="AF1063" i="9"/>
  <c r="Q1063" i="9"/>
  <c r="Y1063" i="9"/>
  <c r="AG1063" i="9"/>
  <c r="R1063" i="9"/>
  <c r="Z1063" i="9"/>
  <c r="S1063" i="9"/>
  <c r="AA1063" i="9"/>
  <c r="T1063" i="9"/>
  <c r="AB1063" i="9"/>
  <c r="I1063" i="9"/>
  <c r="U1063" i="9"/>
  <c r="AC1063" i="9"/>
  <c r="L1063" i="9"/>
  <c r="V1063" i="9"/>
  <c r="AD1063" i="9"/>
  <c r="M1063" i="9"/>
  <c r="W1063" i="9"/>
  <c r="AE1063" i="9"/>
  <c r="F1064" i="9"/>
  <c r="N1064" i="9" l="1"/>
  <c r="V1064" i="9"/>
  <c r="AD1064" i="9"/>
  <c r="O1064" i="9"/>
  <c r="W1064" i="9"/>
  <c r="AE1064" i="9"/>
  <c r="H1064" i="9"/>
  <c r="P1064" i="9"/>
  <c r="X1064" i="9"/>
  <c r="AF1064" i="9"/>
  <c r="I1064" i="9"/>
  <c r="Q1064" i="9"/>
  <c r="Y1064" i="9"/>
  <c r="AG1064" i="9"/>
  <c r="J1064" i="9"/>
  <c r="R1064" i="9"/>
  <c r="Z1064" i="9"/>
  <c r="K1064" i="9"/>
  <c r="S1064" i="9"/>
  <c r="AA1064" i="9"/>
  <c r="L1064" i="9"/>
  <c r="T1064" i="9"/>
  <c r="AB1064" i="9"/>
  <c r="M1064" i="9"/>
  <c r="AC1064" i="9"/>
  <c r="U1064" i="9"/>
  <c r="F1065" i="9"/>
  <c r="L1065" i="9" l="1"/>
  <c r="T1065" i="9"/>
  <c r="AB1065" i="9"/>
  <c r="M1065" i="9"/>
  <c r="U1065" i="9"/>
  <c r="AC1065" i="9"/>
  <c r="N1065" i="9"/>
  <c r="V1065" i="9"/>
  <c r="AD1065" i="9"/>
  <c r="O1065" i="9"/>
  <c r="W1065" i="9"/>
  <c r="AE1065" i="9"/>
  <c r="H1065" i="9"/>
  <c r="P1065" i="9"/>
  <c r="X1065" i="9"/>
  <c r="AF1065" i="9"/>
  <c r="I1065" i="9"/>
  <c r="Q1065" i="9"/>
  <c r="Y1065" i="9"/>
  <c r="AG1065" i="9"/>
  <c r="J1065" i="9"/>
  <c r="R1065" i="9"/>
  <c r="Z1065" i="9"/>
  <c r="K1065" i="9"/>
  <c r="S1065" i="9"/>
  <c r="AA1065" i="9"/>
  <c r="F1066" i="9"/>
  <c r="J1066" i="9" l="1"/>
  <c r="R1066" i="9"/>
  <c r="Z1066" i="9"/>
  <c r="K1066" i="9"/>
  <c r="S1066" i="9"/>
  <c r="AA1066" i="9"/>
  <c r="L1066" i="9"/>
  <c r="T1066" i="9"/>
  <c r="AB1066" i="9"/>
  <c r="M1066" i="9"/>
  <c r="U1066" i="9"/>
  <c r="AC1066" i="9"/>
  <c r="N1066" i="9"/>
  <c r="V1066" i="9"/>
  <c r="AD1066" i="9"/>
  <c r="O1066" i="9"/>
  <c r="W1066" i="9"/>
  <c r="AE1066" i="9"/>
  <c r="H1066" i="9"/>
  <c r="P1066" i="9"/>
  <c r="X1066" i="9"/>
  <c r="AF1066" i="9"/>
  <c r="I1066" i="9"/>
  <c r="Q1066" i="9"/>
  <c r="Y1066" i="9"/>
  <c r="AG1066" i="9"/>
  <c r="F1067" i="9"/>
  <c r="H1067" i="9" l="1"/>
  <c r="P1067" i="9"/>
  <c r="X1067" i="9"/>
  <c r="AF1067" i="9"/>
  <c r="I1067" i="9"/>
  <c r="Q1067" i="9"/>
  <c r="Y1067" i="9"/>
  <c r="AG1067" i="9"/>
  <c r="J1067" i="9"/>
  <c r="R1067" i="9"/>
  <c r="Z1067" i="9"/>
  <c r="K1067" i="9"/>
  <c r="S1067" i="9"/>
  <c r="AA1067" i="9"/>
  <c r="L1067" i="9"/>
  <c r="T1067" i="9"/>
  <c r="AB1067" i="9"/>
  <c r="M1067" i="9"/>
  <c r="U1067" i="9"/>
  <c r="AC1067" i="9"/>
  <c r="N1067" i="9"/>
  <c r="V1067" i="9"/>
  <c r="AD1067" i="9"/>
  <c r="W1067" i="9"/>
  <c r="AE1067" i="9"/>
  <c r="O1067" i="9"/>
  <c r="F1068" i="9"/>
  <c r="N1068" i="9" l="1"/>
  <c r="V1068" i="9"/>
  <c r="AD1068" i="9"/>
  <c r="O1068" i="9"/>
  <c r="W1068" i="9"/>
  <c r="AE1068" i="9"/>
  <c r="H1068" i="9"/>
  <c r="P1068" i="9"/>
  <c r="X1068" i="9"/>
  <c r="AF1068" i="9"/>
  <c r="I1068" i="9"/>
  <c r="Q1068" i="9"/>
  <c r="Y1068" i="9"/>
  <c r="AG1068" i="9"/>
  <c r="J1068" i="9"/>
  <c r="R1068" i="9"/>
  <c r="Z1068" i="9"/>
  <c r="K1068" i="9"/>
  <c r="S1068" i="9"/>
  <c r="AA1068" i="9"/>
  <c r="L1068" i="9"/>
  <c r="T1068" i="9"/>
  <c r="AB1068" i="9"/>
  <c r="M1068" i="9"/>
  <c r="U1068" i="9"/>
  <c r="AC1068" i="9"/>
  <c r="F1069" i="9"/>
  <c r="L1069" i="9" l="1"/>
  <c r="T1069" i="9"/>
  <c r="AB1069" i="9"/>
  <c r="M1069" i="9"/>
  <c r="U1069" i="9"/>
  <c r="AC1069" i="9"/>
  <c r="N1069" i="9"/>
  <c r="V1069" i="9"/>
  <c r="AD1069" i="9"/>
  <c r="O1069" i="9"/>
  <c r="W1069" i="9"/>
  <c r="AE1069" i="9"/>
  <c r="H1069" i="9"/>
  <c r="P1069" i="9"/>
  <c r="X1069" i="9"/>
  <c r="AF1069" i="9"/>
  <c r="I1069" i="9"/>
  <c r="Q1069" i="9"/>
  <c r="Y1069" i="9"/>
  <c r="AG1069" i="9"/>
  <c r="J1069" i="9"/>
  <c r="R1069" i="9"/>
  <c r="Z1069" i="9"/>
  <c r="K1069" i="9"/>
  <c r="AA1069" i="9"/>
  <c r="S1069" i="9"/>
  <c r="F1070" i="9"/>
  <c r="J1070" i="9" l="1"/>
  <c r="R1070" i="9"/>
  <c r="Z1070" i="9"/>
  <c r="K1070" i="9"/>
  <c r="S1070" i="9"/>
  <c r="AA1070" i="9"/>
  <c r="L1070" i="9"/>
  <c r="T1070" i="9"/>
  <c r="AB1070" i="9"/>
  <c r="M1070" i="9"/>
  <c r="U1070" i="9"/>
  <c r="AC1070" i="9"/>
  <c r="N1070" i="9"/>
  <c r="V1070" i="9"/>
  <c r="AD1070" i="9"/>
  <c r="O1070" i="9"/>
  <c r="W1070" i="9"/>
  <c r="AE1070" i="9"/>
  <c r="H1070" i="9"/>
  <c r="P1070" i="9"/>
  <c r="X1070" i="9"/>
  <c r="AF1070" i="9"/>
  <c r="I1070" i="9"/>
  <c r="Q1070" i="9"/>
  <c r="Y1070" i="9"/>
  <c r="AG1070" i="9"/>
  <c r="F1071" i="9"/>
  <c r="H1071" i="9" l="1"/>
  <c r="P1071" i="9"/>
  <c r="X1071" i="9"/>
  <c r="AF1071" i="9"/>
  <c r="I1071" i="9"/>
  <c r="Q1071" i="9"/>
  <c r="Y1071" i="9"/>
  <c r="AG1071" i="9"/>
  <c r="J1071" i="9"/>
  <c r="R1071" i="9"/>
  <c r="Z1071" i="9"/>
  <c r="K1071" i="9"/>
  <c r="S1071" i="9"/>
  <c r="AA1071" i="9"/>
  <c r="L1071" i="9"/>
  <c r="T1071" i="9"/>
  <c r="AB1071" i="9"/>
  <c r="M1071" i="9"/>
  <c r="U1071" i="9"/>
  <c r="AC1071" i="9"/>
  <c r="N1071" i="9"/>
  <c r="V1071" i="9"/>
  <c r="AD1071" i="9"/>
  <c r="O1071" i="9"/>
  <c r="W1071" i="9"/>
  <c r="AE1071" i="9"/>
  <c r="F1072" i="9"/>
  <c r="N1072" i="9" l="1"/>
  <c r="V1072" i="9"/>
  <c r="AD1072" i="9"/>
  <c r="O1072" i="9"/>
  <c r="W1072" i="9"/>
  <c r="AE1072" i="9"/>
  <c r="H1072" i="9"/>
  <c r="P1072" i="9"/>
  <c r="X1072" i="9"/>
  <c r="AF1072" i="9"/>
  <c r="I1072" i="9"/>
  <c r="Q1072" i="9"/>
  <c r="Y1072" i="9"/>
  <c r="AG1072" i="9"/>
  <c r="J1072" i="9"/>
  <c r="R1072" i="9"/>
  <c r="Z1072" i="9"/>
  <c r="K1072" i="9"/>
  <c r="S1072" i="9"/>
  <c r="AA1072" i="9"/>
  <c r="L1072" i="9"/>
  <c r="T1072" i="9"/>
  <c r="AB1072" i="9"/>
  <c r="U1072" i="9"/>
  <c r="AC1072" i="9"/>
  <c r="M1072" i="9"/>
  <c r="F1073" i="9"/>
  <c r="L1073" i="9" l="1"/>
  <c r="T1073" i="9"/>
  <c r="AB1073" i="9"/>
  <c r="M1073" i="9"/>
  <c r="U1073" i="9"/>
  <c r="AC1073" i="9"/>
  <c r="N1073" i="9"/>
  <c r="V1073" i="9"/>
  <c r="AD1073" i="9"/>
  <c r="O1073" i="9"/>
  <c r="W1073" i="9"/>
  <c r="AE1073" i="9"/>
  <c r="H1073" i="9"/>
  <c r="P1073" i="9"/>
  <c r="X1073" i="9"/>
  <c r="AF1073" i="9"/>
  <c r="I1073" i="9"/>
  <c r="Q1073" i="9"/>
  <c r="Y1073" i="9"/>
  <c r="AG1073" i="9"/>
  <c r="J1073" i="9"/>
  <c r="R1073" i="9"/>
  <c r="Z1073" i="9"/>
  <c r="K1073" i="9"/>
  <c r="S1073" i="9"/>
  <c r="AA1073" i="9"/>
  <c r="F1074" i="9"/>
  <c r="J1074" i="9" l="1"/>
  <c r="R1074" i="9"/>
  <c r="Z1074" i="9"/>
  <c r="K1074" i="9"/>
  <c r="S1074" i="9"/>
  <c r="AA1074" i="9"/>
  <c r="L1074" i="9"/>
  <c r="T1074" i="9"/>
  <c r="AB1074" i="9"/>
  <c r="M1074" i="9"/>
  <c r="U1074" i="9"/>
  <c r="AC1074" i="9"/>
  <c r="N1074" i="9"/>
  <c r="V1074" i="9"/>
  <c r="AD1074" i="9"/>
  <c r="O1074" i="9"/>
  <c r="W1074" i="9"/>
  <c r="AE1074" i="9"/>
  <c r="H1074" i="9"/>
  <c r="P1074" i="9"/>
  <c r="X1074" i="9"/>
  <c r="AF1074" i="9"/>
  <c r="AG1074" i="9"/>
  <c r="I1074" i="9"/>
  <c r="Y1074" i="9"/>
  <c r="Q1074" i="9"/>
  <c r="F1075" i="9"/>
  <c r="H1075" i="9" l="1"/>
  <c r="P1075" i="9"/>
  <c r="X1075" i="9"/>
  <c r="AF1075" i="9"/>
  <c r="I1075" i="9"/>
  <c r="Q1075" i="9"/>
  <c r="Y1075" i="9"/>
  <c r="AG1075" i="9"/>
  <c r="J1075" i="9"/>
  <c r="R1075" i="9"/>
  <c r="Z1075" i="9"/>
  <c r="K1075" i="9"/>
  <c r="S1075" i="9"/>
  <c r="AA1075" i="9"/>
  <c r="L1075" i="9"/>
  <c r="T1075" i="9"/>
  <c r="AB1075" i="9"/>
  <c r="M1075" i="9"/>
  <c r="U1075" i="9"/>
  <c r="AC1075" i="9"/>
  <c r="N1075" i="9"/>
  <c r="V1075" i="9"/>
  <c r="AD1075" i="9"/>
  <c r="O1075" i="9"/>
  <c r="W1075" i="9"/>
  <c r="AE1075" i="9"/>
  <c r="F1076" i="9"/>
  <c r="N1076" i="9" l="1"/>
  <c r="V1076" i="9"/>
  <c r="AD1076" i="9"/>
  <c r="O1076" i="9"/>
  <c r="W1076" i="9"/>
  <c r="AE1076" i="9"/>
  <c r="H1076" i="9"/>
  <c r="P1076" i="9"/>
  <c r="X1076" i="9"/>
  <c r="AF1076" i="9"/>
  <c r="I1076" i="9"/>
  <c r="Q1076" i="9"/>
  <c r="Y1076" i="9"/>
  <c r="AG1076" i="9"/>
  <c r="J1076" i="9"/>
  <c r="R1076" i="9"/>
  <c r="Z1076" i="9"/>
  <c r="K1076" i="9"/>
  <c r="S1076" i="9"/>
  <c r="AA1076" i="9"/>
  <c r="L1076" i="9"/>
  <c r="T1076" i="9"/>
  <c r="AB1076" i="9"/>
  <c r="M1076" i="9"/>
  <c r="U1076" i="9"/>
  <c r="AC1076" i="9"/>
  <c r="F1077" i="9"/>
  <c r="L1077" i="9" l="1"/>
  <c r="T1077" i="9"/>
  <c r="AB1077" i="9"/>
  <c r="M1077" i="9"/>
  <c r="U1077" i="9"/>
  <c r="AC1077" i="9"/>
  <c r="N1077" i="9"/>
  <c r="V1077" i="9"/>
  <c r="AD1077" i="9"/>
  <c r="O1077" i="9"/>
  <c r="W1077" i="9"/>
  <c r="AE1077" i="9"/>
  <c r="H1077" i="9"/>
  <c r="P1077" i="9"/>
  <c r="X1077" i="9"/>
  <c r="AF1077" i="9"/>
  <c r="I1077" i="9"/>
  <c r="Q1077" i="9"/>
  <c r="Y1077" i="9"/>
  <c r="AG1077" i="9"/>
  <c r="J1077" i="9"/>
  <c r="R1077" i="9"/>
  <c r="Z1077" i="9"/>
  <c r="S1077" i="9"/>
  <c r="AA1077" i="9"/>
  <c r="K1077" i="9"/>
  <c r="F1078" i="9"/>
  <c r="J1078" i="9" l="1"/>
  <c r="R1078" i="9"/>
  <c r="Z1078" i="9"/>
  <c r="K1078" i="9"/>
  <c r="S1078" i="9"/>
  <c r="AA1078" i="9"/>
  <c r="L1078" i="9"/>
  <c r="T1078" i="9"/>
  <c r="AB1078" i="9"/>
  <c r="M1078" i="9"/>
  <c r="U1078" i="9"/>
  <c r="AC1078" i="9"/>
  <c r="N1078" i="9"/>
  <c r="V1078" i="9"/>
  <c r="AD1078" i="9"/>
  <c r="O1078" i="9"/>
  <c r="W1078" i="9"/>
  <c r="AE1078" i="9"/>
  <c r="H1078" i="9"/>
  <c r="P1078" i="9"/>
  <c r="X1078" i="9"/>
  <c r="AF1078" i="9"/>
  <c r="I1078" i="9"/>
  <c r="Q1078" i="9"/>
  <c r="Y1078" i="9"/>
  <c r="AG1078" i="9"/>
  <c r="F1079" i="9"/>
  <c r="H1079" i="9" l="1"/>
  <c r="P1079" i="9"/>
  <c r="X1079" i="9"/>
  <c r="AF1079" i="9"/>
  <c r="I1079" i="9"/>
  <c r="Q1079" i="9"/>
  <c r="Y1079" i="9"/>
  <c r="AG1079" i="9"/>
  <c r="J1079" i="9"/>
  <c r="R1079" i="9"/>
  <c r="Z1079" i="9"/>
  <c r="K1079" i="9"/>
  <c r="S1079" i="9"/>
  <c r="AA1079" i="9"/>
  <c r="L1079" i="9"/>
  <c r="T1079" i="9"/>
  <c r="AB1079" i="9"/>
  <c r="M1079" i="9"/>
  <c r="U1079" i="9"/>
  <c r="AC1079" i="9"/>
  <c r="N1079" i="9"/>
  <c r="V1079" i="9"/>
  <c r="AD1079" i="9"/>
  <c r="AE1079" i="9"/>
  <c r="W1079" i="9"/>
  <c r="O1079" i="9"/>
  <c r="F1080" i="9"/>
  <c r="N1080" i="9" l="1"/>
  <c r="V1080" i="9"/>
  <c r="AD1080" i="9"/>
  <c r="O1080" i="9"/>
  <c r="W1080" i="9"/>
  <c r="AE1080" i="9"/>
  <c r="H1080" i="9"/>
  <c r="P1080" i="9"/>
  <c r="X1080" i="9"/>
  <c r="AF1080" i="9"/>
  <c r="I1080" i="9"/>
  <c r="Q1080" i="9"/>
  <c r="Y1080" i="9"/>
  <c r="AG1080" i="9"/>
  <c r="J1080" i="9"/>
  <c r="R1080" i="9"/>
  <c r="Z1080" i="9"/>
  <c r="K1080" i="9"/>
  <c r="S1080" i="9"/>
  <c r="AA1080" i="9"/>
  <c r="L1080" i="9"/>
  <c r="T1080" i="9"/>
  <c r="AB1080" i="9"/>
  <c r="M1080" i="9"/>
  <c r="U1080" i="9"/>
  <c r="AC1080" i="9"/>
  <c r="F1081" i="9"/>
  <c r="L1081" i="9" l="1"/>
  <c r="T1081" i="9"/>
  <c r="AB1081" i="9"/>
  <c r="M1081" i="9"/>
  <c r="U1081" i="9"/>
  <c r="AC1081" i="9"/>
  <c r="N1081" i="9"/>
  <c r="V1081" i="9"/>
  <c r="AD1081" i="9"/>
  <c r="O1081" i="9"/>
  <c r="W1081" i="9"/>
  <c r="AE1081" i="9"/>
  <c r="H1081" i="9"/>
  <c r="P1081" i="9"/>
  <c r="X1081" i="9"/>
  <c r="AF1081" i="9"/>
  <c r="I1081" i="9"/>
  <c r="Q1081" i="9"/>
  <c r="Y1081" i="9"/>
  <c r="AG1081" i="9"/>
  <c r="J1081" i="9"/>
  <c r="R1081" i="9"/>
  <c r="Z1081" i="9"/>
  <c r="K1081" i="9"/>
  <c r="S1081" i="9"/>
  <c r="AA1081" i="9"/>
  <c r="F1082" i="9"/>
  <c r="J1082" i="9" l="1"/>
  <c r="R1082" i="9"/>
  <c r="Z1082" i="9"/>
  <c r="K1082" i="9"/>
  <c r="S1082" i="9"/>
  <c r="AA1082" i="9"/>
  <c r="L1082" i="9"/>
  <c r="T1082" i="9"/>
  <c r="AB1082" i="9"/>
  <c r="M1082" i="9"/>
  <c r="U1082" i="9"/>
  <c r="AC1082" i="9"/>
  <c r="N1082" i="9"/>
  <c r="V1082" i="9"/>
  <c r="AD1082" i="9"/>
  <c r="O1082" i="9"/>
  <c r="W1082" i="9"/>
  <c r="AE1082" i="9"/>
  <c r="H1082" i="9"/>
  <c r="P1082" i="9"/>
  <c r="X1082" i="9"/>
  <c r="AF1082" i="9"/>
  <c r="Q1082" i="9"/>
  <c r="Y1082" i="9"/>
  <c r="AG1082" i="9"/>
  <c r="I1082" i="9"/>
  <c r="F1083" i="9"/>
  <c r="H1083" i="9" l="1"/>
  <c r="P1083" i="9"/>
  <c r="X1083" i="9"/>
  <c r="AF1083" i="9"/>
  <c r="I1083" i="9"/>
  <c r="Q1083" i="9"/>
  <c r="Y1083" i="9"/>
  <c r="AG1083" i="9"/>
  <c r="J1083" i="9"/>
  <c r="R1083" i="9"/>
  <c r="Z1083" i="9"/>
  <c r="K1083" i="9"/>
  <c r="S1083" i="9"/>
  <c r="AA1083" i="9"/>
  <c r="L1083" i="9"/>
  <c r="T1083" i="9"/>
  <c r="AB1083" i="9"/>
  <c r="M1083" i="9"/>
  <c r="U1083" i="9"/>
  <c r="AC1083" i="9"/>
  <c r="N1083" i="9"/>
  <c r="V1083" i="9"/>
  <c r="AD1083" i="9"/>
  <c r="O1083" i="9"/>
  <c r="W1083" i="9"/>
  <c r="AE1083" i="9"/>
  <c r="F1084" i="9"/>
  <c r="N1084" i="9" l="1"/>
  <c r="V1084" i="9"/>
  <c r="AD1084" i="9"/>
  <c r="O1084" i="9"/>
  <c r="W1084" i="9"/>
  <c r="AE1084" i="9"/>
  <c r="H1084" i="9"/>
  <c r="P1084" i="9"/>
  <c r="X1084" i="9"/>
  <c r="AF1084" i="9"/>
  <c r="I1084" i="9"/>
  <c r="Q1084" i="9"/>
  <c r="Y1084" i="9"/>
  <c r="AG1084" i="9"/>
  <c r="J1084" i="9"/>
  <c r="R1084" i="9"/>
  <c r="Z1084" i="9"/>
  <c r="K1084" i="9"/>
  <c r="S1084" i="9"/>
  <c r="AA1084" i="9"/>
  <c r="L1084" i="9"/>
  <c r="T1084" i="9"/>
  <c r="AB1084" i="9"/>
  <c r="AC1084" i="9"/>
  <c r="U1084" i="9"/>
  <c r="M1084" i="9"/>
  <c r="F1085" i="9"/>
  <c r="L1085" i="9" l="1"/>
  <c r="T1085" i="9"/>
  <c r="AB1085" i="9"/>
  <c r="M1085" i="9"/>
  <c r="U1085" i="9"/>
  <c r="AC1085" i="9"/>
  <c r="N1085" i="9"/>
  <c r="V1085" i="9"/>
  <c r="AD1085" i="9"/>
  <c r="O1085" i="9"/>
  <c r="W1085" i="9"/>
  <c r="AE1085" i="9"/>
  <c r="H1085" i="9"/>
  <c r="P1085" i="9"/>
  <c r="X1085" i="9"/>
  <c r="AF1085" i="9"/>
  <c r="I1085" i="9"/>
  <c r="Q1085" i="9"/>
  <c r="Y1085" i="9"/>
  <c r="AG1085" i="9"/>
  <c r="J1085" i="9"/>
  <c r="R1085" i="9"/>
  <c r="Z1085" i="9"/>
  <c r="K1085" i="9"/>
  <c r="S1085" i="9"/>
  <c r="AA1085" i="9"/>
  <c r="F1086" i="9"/>
  <c r="J1086" i="9" l="1"/>
  <c r="R1086" i="9"/>
  <c r="Z1086" i="9"/>
  <c r="K1086" i="9"/>
  <c r="S1086" i="9"/>
  <c r="AA1086" i="9"/>
  <c r="L1086" i="9"/>
  <c r="T1086" i="9"/>
  <c r="AB1086" i="9"/>
  <c r="M1086" i="9"/>
  <c r="U1086" i="9"/>
  <c r="AC1086" i="9"/>
  <c r="N1086" i="9"/>
  <c r="V1086" i="9"/>
  <c r="AD1086" i="9"/>
  <c r="O1086" i="9"/>
  <c r="W1086" i="9"/>
  <c r="AE1086" i="9"/>
  <c r="H1086" i="9"/>
  <c r="P1086" i="9"/>
  <c r="X1086" i="9"/>
  <c r="AF1086" i="9"/>
  <c r="I1086" i="9"/>
  <c r="Q1086" i="9"/>
  <c r="AG1086" i="9"/>
  <c r="Y1086" i="9"/>
  <c r="F1087" i="9"/>
  <c r="H1087" i="9" l="1"/>
  <c r="P1087" i="9"/>
  <c r="X1087" i="9"/>
  <c r="AF1087" i="9"/>
  <c r="I1087" i="9"/>
  <c r="Q1087" i="9"/>
  <c r="Y1087" i="9"/>
  <c r="AG1087" i="9"/>
  <c r="J1087" i="9"/>
  <c r="R1087" i="9"/>
  <c r="Z1087" i="9"/>
  <c r="K1087" i="9"/>
  <c r="S1087" i="9"/>
  <c r="AA1087" i="9"/>
  <c r="L1087" i="9"/>
  <c r="T1087" i="9"/>
  <c r="AB1087" i="9"/>
  <c r="M1087" i="9"/>
  <c r="U1087" i="9"/>
  <c r="AC1087" i="9"/>
  <c r="N1087" i="9"/>
  <c r="V1087" i="9"/>
  <c r="AD1087" i="9"/>
  <c r="O1087" i="9"/>
  <c r="W1087" i="9"/>
  <c r="AE1087" i="9"/>
  <c r="F1088" i="9"/>
  <c r="N1088" i="9" l="1"/>
  <c r="V1088" i="9"/>
  <c r="AD1088" i="9"/>
  <c r="O1088" i="9"/>
  <c r="W1088" i="9"/>
  <c r="AE1088" i="9"/>
  <c r="H1088" i="9"/>
  <c r="P1088" i="9"/>
  <c r="X1088" i="9"/>
  <c r="AF1088" i="9"/>
  <c r="I1088" i="9"/>
  <c r="Q1088" i="9"/>
  <c r="Y1088" i="9"/>
  <c r="AG1088" i="9"/>
  <c r="J1088" i="9"/>
  <c r="R1088" i="9"/>
  <c r="Z1088" i="9"/>
  <c r="K1088" i="9"/>
  <c r="S1088" i="9"/>
  <c r="AA1088" i="9"/>
  <c r="L1088" i="9"/>
  <c r="T1088" i="9"/>
  <c r="AB1088" i="9"/>
  <c r="M1088" i="9"/>
  <c r="U1088" i="9"/>
  <c r="AC1088" i="9"/>
  <c r="F1089" i="9"/>
  <c r="L1089" i="9" l="1"/>
  <c r="T1089" i="9"/>
  <c r="AB1089" i="9"/>
  <c r="M1089" i="9"/>
  <c r="U1089" i="9"/>
  <c r="AC1089" i="9"/>
  <c r="N1089" i="9"/>
  <c r="V1089" i="9"/>
  <c r="AD1089" i="9"/>
  <c r="O1089" i="9"/>
  <c r="W1089" i="9"/>
  <c r="AE1089" i="9"/>
  <c r="H1089" i="9"/>
  <c r="P1089" i="9"/>
  <c r="X1089" i="9"/>
  <c r="AF1089" i="9"/>
  <c r="I1089" i="9"/>
  <c r="Q1089" i="9"/>
  <c r="Y1089" i="9"/>
  <c r="AG1089" i="9"/>
  <c r="J1089" i="9"/>
  <c r="R1089" i="9"/>
  <c r="Z1089" i="9"/>
  <c r="AA1089" i="9"/>
  <c r="S1089" i="9"/>
  <c r="K1089" i="9"/>
  <c r="F1090" i="9"/>
  <c r="J1090" i="9" l="1"/>
  <c r="R1090" i="9"/>
  <c r="Z1090" i="9"/>
  <c r="K1090" i="9"/>
  <c r="S1090" i="9"/>
  <c r="AA1090" i="9"/>
  <c r="L1090" i="9"/>
  <c r="T1090" i="9"/>
  <c r="AB1090" i="9"/>
  <c r="M1090" i="9"/>
  <c r="U1090" i="9"/>
  <c r="AC1090" i="9"/>
  <c r="N1090" i="9"/>
  <c r="V1090" i="9"/>
  <c r="AD1090" i="9"/>
  <c r="O1090" i="9"/>
  <c r="W1090" i="9"/>
  <c r="AE1090" i="9"/>
  <c r="H1090" i="9"/>
  <c r="P1090" i="9"/>
  <c r="X1090" i="9"/>
  <c r="AF1090" i="9"/>
  <c r="I1090" i="9"/>
  <c r="Q1090" i="9"/>
  <c r="Y1090" i="9"/>
  <c r="AG1090" i="9"/>
  <c r="F1091" i="9"/>
  <c r="H1091" i="9" l="1"/>
  <c r="P1091" i="9"/>
  <c r="X1091" i="9"/>
  <c r="AF1091" i="9"/>
  <c r="I1091" i="9"/>
  <c r="Q1091" i="9"/>
  <c r="Y1091" i="9"/>
  <c r="AG1091" i="9"/>
  <c r="J1091" i="9"/>
  <c r="R1091" i="9"/>
  <c r="Z1091" i="9"/>
  <c r="K1091" i="9"/>
  <c r="S1091" i="9"/>
  <c r="AA1091" i="9"/>
  <c r="L1091" i="9"/>
  <c r="T1091" i="9"/>
  <c r="AB1091" i="9"/>
  <c r="M1091" i="9"/>
  <c r="U1091" i="9"/>
  <c r="AC1091" i="9"/>
  <c r="N1091" i="9"/>
  <c r="V1091" i="9"/>
  <c r="AD1091" i="9"/>
  <c r="O1091" i="9"/>
  <c r="AE1091" i="9"/>
  <c r="W1091" i="9"/>
  <c r="F1092" i="9"/>
  <c r="N1092" i="9" l="1"/>
  <c r="V1092" i="9"/>
  <c r="AD1092" i="9"/>
  <c r="O1092" i="9"/>
  <c r="W1092" i="9"/>
  <c r="AE1092" i="9"/>
  <c r="H1092" i="9"/>
  <c r="P1092" i="9"/>
  <c r="X1092" i="9"/>
  <c r="AF1092" i="9"/>
  <c r="I1092" i="9"/>
  <c r="Q1092" i="9"/>
  <c r="Y1092" i="9"/>
  <c r="AG1092" i="9"/>
  <c r="J1092" i="9"/>
  <c r="R1092" i="9"/>
  <c r="Z1092" i="9"/>
  <c r="K1092" i="9"/>
  <c r="S1092" i="9"/>
  <c r="AA1092" i="9"/>
  <c r="L1092" i="9"/>
  <c r="T1092" i="9"/>
  <c r="AB1092" i="9"/>
  <c r="M1092" i="9"/>
  <c r="U1092" i="9"/>
  <c r="AC1092" i="9"/>
  <c r="F1093" i="9"/>
  <c r="L1093" i="9" l="1"/>
  <c r="T1093" i="9"/>
  <c r="AB1093" i="9"/>
  <c r="M1093" i="9"/>
  <c r="U1093" i="9"/>
  <c r="AC1093" i="9"/>
  <c r="N1093" i="9"/>
  <c r="V1093" i="9"/>
  <c r="AD1093" i="9"/>
  <c r="O1093" i="9"/>
  <c r="W1093" i="9"/>
  <c r="AE1093" i="9"/>
  <c r="H1093" i="9"/>
  <c r="P1093" i="9"/>
  <c r="X1093" i="9"/>
  <c r="AF1093" i="9"/>
  <c r="I1093" i="9"/>
  <c r="Q1093" i="9"/>
  <c r="Y1093" i="9"/>
  <c r="AG1093" i="9"/>
  <c r="J1093" i="9"/>
  <c r="R1093" i="9"/>
  <c r="Z1093" i="9"/>
  <c r="K1093" i="9"/>
  <c r="S1093" i="9"/>
  <c r="AA1093" i="9"/>
  <c r="F1094" i="9"/>
  <c r="J1094" i="9" l="1"/>
  <c r="R1094" i="9"/>
  <c r="Z1094" i="9"/>
  <c r="K1094" i="9"/>
  <c r="S1094" i="9"/>
  <c r="AA1094" i="9"/>
  <c r="L1094" i="9"/>
  <c r="T1094" i="9"/>
  <c r="AB1094" i="9"/>
  <c r="M1094" i="9"/>
  <c r="U1094" i="9"/>
  <c r="AC1094" i="9"/>
  <c r="N1094" i="9"/>
  <c r="V1094" i="9"/>
  <c r="AD1094" i="9"/>
  <c r="O1094" i="9"/>
  <c r="W1094" i="9"/>
  <c r="AE1094" i="9"/>
  <c r="H1094" i="9"/>
  <c r="P1094" i="9"/>
  <c r="X1094" i="9"/>
  <c r="AF1094" i="9"/>
  <c r="Y1094" i="9"/>
  <c r="AG1094" i="9"/>
  <c r="Q1094" i="9"/>
  <c r="I1094" i="9"/>
  <c r="F1095" i="9"/>
  <c r="H1095" i="9" l="1"/>
  <c r="P1095" i="9"/>
  <c r="X1095" i="9"/>
  <c r="AF1095" i="9"/>
  <c r="I1095" i="9"/>
  <c r="Q1095" i="9"/>
  <c r="Y1095" i="9"/>
  <c r="AG1095" i="9"/>
  <c r="J1095" i="9"/>
  <c r="R1095" i="9"/>
  <c r="Z1095" i="9"/>
  <c r="K1095" i="9"/>
  <c r="S1095" i="9"/>
  <c r="AA1095" i="9"/>
  <c r="L1095" i="9"/>
  <c r="T1095" i="9"/>
  <c r="AB1095" i="9"/>
  <c r="M1095" i="9"/>
  <c r="U1095" i="9"/>
  <c r="AC1095" i="9"/>
  <c r="N1095" i="9"/>
  <c r="V1095" i="9"/>
  <c r="AD1095" i="9"/>
  <c r="O1095" i="9"/>
  <c r="W1095" i="9"/>
  <c r="AE1095" i="9"/>
  <c r="F1096" i="9"/>
  <c r="N1096" i="9" l="1"/>
  <c r="V1096" i="9"/>
  <c r="AD1096" i="9"/>
  <c r="O1096" i="9"/>
  <c r="W1096" i="9"/>
  <c r="AE1096" i="9"/>
  <c r="H1096" i="9"/>
  <c r="P1096" i="9"/>
  <c r="X1096" i="9"/>
  <c r="AF1096" i="9"/>
  <c r="I1096" i="9"/>
  <c r="Q1096" i="9"/>
  <c r="Y1096" i="9"/>
  <c r="AG1096" i="9"/>
  <c r="J1096" i="9"/>
  <c r="R1096" i="9"/>
  <c r="Z1096" i="9"/>
  <c r="K1096" i="9"/>
  <c r="S1096" i="9"/>
  <c r="AA1096" i="9"/>
  <c r="L1096" i="9"/>
  <c r="T1096" i="9"/>
  <c r="AB1096" i="9"/>
  <c r="M1096" i="9"/>
  <c r="AC1096" i="9"/>
  <c r="U1096" i="9"/>
  <c r="F1097" i="9"/>
  <c r="L1097" i="9" l="1"/>
  <c r="T1097" i="9"/>
  <c r="AB1097" i="9"/>
  <c r="M1097" i="9"/>
  <c r="U1097" i="9"/>
  <c r="AC1097" i="9"/>
  <c r="N1097" i="9"/>
  <c r="V1097" i="9"/>
  <c r="AD1097" i="9"/>
  <c r="O1097" i="9"/>
  <c r="W1097" i="9"/>
  <c r="AE1097" i="9"/>
  <c r="H1097" i="9"/>
  <c r="P1097" i="9"/>
  <c r="X1097" i="9"/>
  <c r="AF1097" i="9"/>
  <c r="I1097" i="9"/>
  <c r="Q1097" i="9"/>
  <c r="Y1097" i="9"/>
  <c r="AG1097" i="9"/>
  <c r="J1097" i="9"/>
  <c r="R1097" i="9"/>
  <c r="Z1097" i="9"/>
  <c r="K1097" i="9"/>
  <c r="S1097" i="9"/>
  <c r="AA1097" i="9"/>
  <c r="F1098" i="9"/>
  <c r="J1098" i="9" l="1"/>
  <c r="R1098" i="9"/>
  <c r="Z1098" i="9"/>
  <c r="K1098" i="9"/>
  <c r="S1098" i="9"/>
  <c r="AA1098" i="9"/>
  <c r="L1098" i="9"/>
  <c r="T1098" i="9"/>
  <c r="AB1098" i="9"/>
  <c r="M1098" i="9"/>
  <c r="U1098" i="9"/>
  <c r="AC1098" i="9"/>
  <c r="N1098" i="9"/>
  <c r="V1098" i="9"/>
  <c r="AD1098" i="9"/>
  <c r="O1098" i="9"/>
  <c r="W1098" i="9"/>
  <c r="AE1098" i="9"/>
  <c r="H1098" i="9"/>
  <c r="P1098" i="9"/>
  <c r="X1098" i="9"/>
  <c r="AF1098" i="9"/>
  <c r="I1098" i="9"/>
  <c r="Q1098" i="9"/>
  <c r="Y1098" i="9"/>
  <c r="AG1098" i="9"/>
  <c r="F1099" i="9"/>
  <c r="H1099" i="9" l="1"/>
  <c r="P1099" i="9"/>
  <c r="X1099" i="9"/>
  <c r="AF1099" i="9"/>
  <c r="I1099" i="9"/>
  <c r="Q1099" i="9"/>
  <c r="Y1099" i="9"/>
  <c r="AG1099" i="9"/>
  <c r="J1099" i="9"/>
  <c r="R1099" i="9"/>
  <c r="Z1099" i="9"/>
  <c r="K1099" i="9"/>
  <c r="S1099" i="9"/>
  <c r="AA1099" i="9"/>
  <c r="L1099" i="9"/>
  <c r="T1099" i="9"/>
  <c r="AB1099" i="9"/>
  <c r="M1099" i="9"/>
  <c r="U1099" i="9"/>
  <c r="AC1099" i="9"/>
  <c r="N1099" i="9"/>
  <c r="V1099" i="9"/>
  <c r="AD1099" i="9"/>
  <c r="W1099" i="9"/>
  <c r="AE1099" i="9"/>
  <c r="O1099" i="9"/>
  <c r="F1100" i="9"/>
  <c r="N1100" i="9" l="1"/>
  <c r="V1100" i="9"/>
  <c r="AD1100" i="9"/>
  <c r="O1100" i="9"/>
  <c r="W1100" i="9"/>
  <c r="AE1100" i="9"/>
  <c r="H1100" i="9"/>
  <c r="P1100" i="9"/>
  <c r="X1100" i="9"/>
  <c r="AF1100" i="9"/>
  <c r="I1100" i="9"/>
  <c r="Q1100" i="9"/>
  <c r="Y1100" i="9"/>
  <c r="AG1100" i="9"/>
  <c r="J1100" i="9"/>
  <c r="R1100" i="9"/>
  <c r="Z1100" i="9"/>
  <c r="K1100" i="9"/>
  <c r="S1100" i="9"/>
  <c r="AA1100" i="9"/>
  <c r="L1100" i="9"/>
  <c r="T1100" i="9"/>
  <c r="AB1100" i="9"/>
  <c r="M1100" i="9"/>
  <c r="U1100" i="9"/>
  <c r="AC1100" i="9"/>
  <c r="F1101" i="9"/>
  <c r="L1101" i="9" l="1"/>
  <c r="T1101" i="9"/>
  <c r="AB1101" i="9"/>
  <c r="M1101" i="9"/>
  <c r="U1101" i="9"/>
  <c r="AC1101" i="9"/>
  <c r="N1101" i="9"/>
  <c r="V1101" i="9"/>
  <c r="AD1101" i="9"/>
  <c r="O1101" i="9"/>
  <c r="W1101" i="9"/>
  <c r="AE1101" i="9"/>
  <c r="H1101" i="9"/>
  <c r="P1101" i="9"/>
  <c r="X1101" i="9"/>
  <c r="AF1101" i="9"/>
  <c r="I1101" i="9"/>
  <c r="Q1101" i="9"/>
  <c r="Y1101" i="9"/>
  <c r="AG1101" i="9"/>
  <c r="J1101" i="9"/>
  <c r="R1101" i="9"/>
  <c r="Z1101" i="9"/>
  <c r="K1101" i="9"/>
  <c r="AA1101" i="9"/>
  <c r="S1101" i="9"/>
  <c r="F1102" i="9"/>
  <c r="J1102" i="9" l="1"/>
  <c r="R1102" i="9"/>
  <c r="Z1102" i="9"/>
  <c r="K1102" i="9"/>
  <c r="S1102" i="9"/>
  <c r="AA1102" i="9"/>
  <c r="L1102" i="9"/>
  <c r="T1102" i="9"/>
  <c r="AB1102" i="9"/>
  <c r="M1102" i="9"/>
  <c r="U1102" i="9"/>
  <c r="AC1102" i="9"/>
  <c r="N1102" i="9"/>
  <c r="V1102" i="9"/>
  <c r="AD1102" i="9"/>
  <c r="O1102" i="9"/>
  <c r="W1102" i="9"/>
  <c r="AE1102" i="9"/>
  <c r="H1102" i="9"/>
  <c r="P1102" i="9"/>
  <c r="X1102" i="9"/>
  <c r="AF1102" i="9"/>
  <c r="I1102" i="9"/>
  <c r="Q1102" i="9"/>
  <c r="Y1102" i="9"/>
  <c r="AG1102" i="9"/>
  <c r="F1103" i="9"/>
  <c r="H1103" i="9" l="1"/>
  <c r="P1103" i="9"/>
  <c r="X1103" i="9"/>
  <c r="AF1103" i="9"/>
  <c r="I1103" i="9"/>
  <c r="Q1103" i="9"/>
  <c r="Y1103" i="9"/>
  <c r="AG1103" i="9"/>
  <c r="J1103" i="9"/>
  <c r="R1103" i="9"/>
  <c r="Z1103" i="9"/>
  <c r="K1103" i="9"/>
  <c r="S1103" i="9"/>
  <c r="AA1103" i="9"/>
  <c r="L1103" i="9"/>
  <c r="T1103" i="9"/>
  <c r="AB1103" i="9"/>
  <c r="M1103" i="9"/>
  <c r="U1103" i="9"/>
  <c r="AC1103" i="9"/>
  <c r="N1103" i="9"/>
  <c r="V1103" i="9"/>
  <c r="AD1103" i="9"/>
  <c r="O1103" i="9"/>
  <c r="W1103" i="9"/>
  <c r="AE1103" i="9"/>
  <c r="F1104" i="9"/>
  <c r="N1104" i="9" l="1"/>
  <c r="V1104" i="9"/>
  <c r="AD1104" i="9"/>
  <c r="O1104" i="9"/>
  <c r="W1104" i="9"/>
  <c r="AE1104" i="9"/>
  <c r="H1104" i="9"/>
  <c r="P1104" i="9"/>
  <c r="X1104" i="9"/>
  <c r="AF1104" i="9"/>
  <c r="I1104" i="9"/>
  <c r="Q1104" i="9"/>
  <c r="Y1104" i="9"/>
  <c r="AG1104" i="9"/>
  <c r="J1104" i="9"/>
  <c r="R1104" i="9"/>
  <c r="Z1104" i="9"/>
  <c r="K1104" i="9"/>
  <c r="S1104" i="9"/>
  <c r="AA1104" i="9"/>
  <c r="L1104" i="9"/>
  <c r="T1104" i="9"/>
  <c r="AB1104" i="9"/>
  <c r="U1104" i="9"/>
  <c r="AC1104" i="9"/>
  <c r="M1104" i="9"/>
  <c r="F1105" i="9"/>
  <c r="L1105" i="9" l="1"/>
  <c r="T1105" i="9"/>
  <c r="AB1105" i="9"/>
  <c r="M1105" i="9"/>
  <c r="U1105" i="9"/>
  <c r="AC1105" i="9"/>
  <c r="N1105" i="9"/>
  <c r="V1105" i="9"/>
  <c r="AD1105" i="9"/>
  <c r="O1105" i="9"/>
  <c r="W1105" i="9"/>
  <c r="AE1105" i="9"/>
  <c r="H1105" i="9"/>
  <c r="P1105" i="9"/>
  <c r="X1105" i="9"/>
  <c r="AF1105" i="9"/>
  <c r="I1105" i="9"/>
  <c r="Q1105" i="9"/>
  <c r="Y1105" i="9"/>
  <c r="AG1105" i="9"/>
  <c r="J1105" i="9"/>
  <c r="R1105" i="9"/>
  <c r="Z1105" i="9"/>
  <c r="K1105" i="9"/>
  <c r="S1105" i="9"/>
  <c r="AA1105" i="9"/>
  <c r="F1106" i="9"/>
  <c r="J1106" i="9" l="1"/>
  <c r="R1106" i="9"/>
  <c r="Z1106" i="9"/>
  <c r="K1106" i="9"/>
  <c r="S1106" i="9"/>
  <c r="AA1106" i="9"/>
  <c r="L1106" i="9"/>
  <c r="T1106" i="9"/>
  <c r="AB1106" i="9"/>
  <c r="M1106" i="9"/>
  <c r="U1106" i="9"/>
  <c r="AC1106" i="9"/>
  <c r="N1106" i="9"/>
  <c r="V1106" i="9"/>
  <c r="AD1106" i="9"/>
  <c r="O1106" i="9"/>
  <c r="W1106" i="9"/>
  <c r="AE1106" i="9"/>
  <c r="H1106" i="9"/>
  <c r="P1106" i="9"/>
  <c r="X1106" i="9"/>
  <c r="AF1106" i="9"/>
  <c r="AG1106" i="9"/>
  <c r="I1106" i="9"/>
  <c r="Y1106" i="9"/>
  <c r="Q1106" i="9"/>
  <c r="F1107" i="9"/>
  <c r="H1107" i="9" l="1"/>
  <c r="P1107" i="9"/>
  <c r="X1107" i="9"/>
  <c r="AF1107" i="9"/>
  <c r="I1107" i="9"/>
  <c r="Q1107" i="9"/>
  <c r="Y1107" i="9"/>
  <c r="AG1107" i="9"/>
  <c r="J1107" i="9"/>
  <c r="R1107" i="9"/>
  <c r="Z1107" i="9"/>
  <c r="K1107" i="9"/>
  <c r="S1107" i="9"/>
  <c r="AA1107" i="9"/>
  <c r="L1107" i="9"/>
  <c r="T1107" i="9"/>
  <c r="AB1107" i="9"/>
  <c r="M1107" i="9"/>
  <c r="U1107" i="9"/>
  <c r="AC1107" i="9"/>
  <c r="N1107" i="9"/>
  <c r="V1107" i="9"/>
  <c r="AD1107" i="9"/>
  <c r="O1107" i="9"/>
  <c r="W1107" i="9"/>
  <c r="AE1107" i="9"/>
  <c r="F1108" i="9"/>
  <c r="N1108" i="9" l="1"/>
  <c r="V1108" i="9"/>
  <c r="AD1108" i="9"/>
  <c r="O1108" i="9"/>
  <c r="W1108" i="9"/>
  <c r="AE1108" i="9"/>
  <c r="H1108" i="9"/>
  <c r="P1108" i="9"/>
  <c r="X1108" i="9"/>
  <c r="AF1108" i="9"/>
  <c r="I1108" i="9"/>
  <c r="Q1108" i="9"/>
  <c r="Y1108" i="9"/>
  <c r="AG1108" i="9"/>
  <c r="J1108" i="9"/>
  <c r="R1108" i="9"/>
  <c r="Z1108" i="9"/>
  <c r="K1108" i="9"/>
  <c r="S1108" i="9"/>
  <c r="AA1108" i="9"/>
  <c r="L1108" i="9"/>
  <c r="T1108" i="9"/>
  <c r="AB1108" i="9"/>
  <c r="M1108" i="9"/>
  <c r="U1108" i="9"/>
  <c r="AC1108" i="9"/>
  <c r="F1109" i="9"/>
  <c r="L1109" i="9" l="1"/>
  <c r="T1109" i="9"/>
  <c r="AB1109" i="9"/>
  <c r="M1109" i="9"/>
  <c r="U1109" i="9"/>
  <c r="AC1109" i="9"/>
  <c r="N1109" i="9"/>
  <c r="V1109" i="9"/>
  <c r="AD1109" i="9"/>
  <c r="O1109" i="9"/>
  <c r="W1109" i="9"/>
  <c r="AE1109" i="9"/>
  <c r="H1109" i="9"/>
  <c r="P1109" i="9"/>
  <c r="X1109" i="9"/>
  <c r="AF1109" i="9"/>
  <c r="I1109" i="9"/>
  <c r="Q1109" i="9"/>
  <c r="Y1109" i="9"/>
  <c r="AG1109" i="9"/>
  <c r="J1109" i="9"/>
  <c r="R1109" i="9"/>
  <c r="Z1109" i="9"/>
  <c r="S1109" i="9"/>
  <c r="AA1109" i="9"/>
  <c r="K1109" i="9"/>
  <c r="F1110" i="9"/>
  <c r="J1110" i="9" l="1"/>
  <c r="R1110" i="9"/>
  <c r="Z1110" i="9"/>
  <c r="K1110" i="9"/>
  <c r="S1110" i="9"/>
  <c r="AA1110" i="9"/>
  <c r="L1110" i="9"/>
  <c r="T1110" i="9"/>
  <c r="AB1110" i="9"/>
  <c r="M1110" i="9"/>
  <c r="U1110" i="9"/>
  <c r="AC1110" i="9"/>
  <c r="N1110" i="9"/>
  <c r="V1110" i="9"/>
  <c r="AD1110" i="9"/>
  <c r="O1110" i="9"/>
  <c r="W1110" i="9"/>
  <c r="AE1110" i="9"/>
  <c r="H1110" i="9"/>
  <c r="P1110" i="9"/>
  <c r="X1110" i="9"/>
  <c r="AF1110" i="9"/>
  <c r="I1110" i="9"/>
  <c r="Q1110" i="9"/>
  <c r="Y1110" i="9"/>
  <c r="AG1110" i="9"/>
  <c r="F1111" i="9"/>
  <c r="H1111" i="9" l="1"/>
  <c r="P1111" i="9"/>
  <c r="X1111" i="9"/>
  <c r="AF1111" i="9"/>
  <c r="I1111" i="9"/>
  <c r="Q1111" i="9"/>
  <c r="Y1111" i="9"/>
  <c r="AG1111" i="9"/>
  <c r="J1111" i="9"/>
  <c r="R1111" i="9"/>
  <c r="Z1111" i="9"/>
  <c r="K1111" i="9"/>
  <c r="S1111" i="9"/>
  <c r="AA1111" i="9"/>
  <c r="L1111" i="9"/>
  <c r="T1111" i="9"/>
  <c r="AB1111" i="9"/>
  <c r="M1111" i="9"/>
  <c r="U1111" i="9"/>
  <c r="AC1111" i="9"/>
  <c r="N1111" i="9"/>
  <c r="V1111" i="9"/>
  <c r="AD1111" i="9"/>
  <c r="AE1111" i="9"/>
  <c r="W1111" i="9"/>
  <c r="O1111" i="9"/>
  <c r="F1112" i="9"/>
  <c r="N1112" i="9" l="1"/>
  <c r="V1112" i="9"/>
  <c r="AD1112" i="9"/>
  <c r="O1112" i="9"/>
  <c r="W1112" i="9"/>
  <c r="AE1112" i="9"/>
  <c r="H1112" i="9"/>
  <c r="P1112" i="9"/>
  <c r="X1112" i="9"/>
  <c r="AF1112" i="9"/>
  <c r="I1112" i="9"/>
  <c r="Q1112" i="9"/>
  <c r="Y1112" i="9"/>
  <c r="AG1112" i="9"/>
  <c r="J1112" i="9"/>
  <c r="R1112" i="9"/>
  <c r="Z1112" i="9"/>
  <c r="K1112" i="9"/>
  <c r="S1112" i="9"/>
  <c r="AA1112" i="9"/>
  <c r="L1112" i="9"/>
  <c r="T1112" i="9"/>
  <c r="AB1112" i="9"/>
  <c r="M1112" i="9"/>
  <c r="U1112" i="9"/>
  <c r="AC1112" i="9"/>
  <c r="F1113" i="9"/>
  <c r="L1113" i="9" l="1"/>
  <c r="T1113" i="9"/>
  <c r="AB1113" i="9"/>
  <c r="M1113" i="9"/>
  <c r="U1113" i="9"/>
  <c r="AC1113" i="9"/>
  <c r="N1113" i="9"/>
  <c r="V1113" i="9"/>
  <c r="AD1113" i="9"/>
  <c r="O1113" i="9"/>
  <c r="W1113" i="9"/>
  <c r="AE1113" i="9"/>
  <c r="H1113" i="9"/>
  <c r="P1113" i="9"/>
  <c r="X1113" i="9"/>
  <c r="AF1113" i="9"/>
  <c r="I1113" i="9"/>
  <c r="Q1113" i="9"/>
  <c r="Y1113" i="9"/>
  <c r="AG1113" i="9"/>
  <c r="J1113" i="9"/>
  <c r="R1113" i="9"/>
  <c r="Z1113" i="9"/>
  <c r="K1113" i="9"/>
  <c r="S1113" i="9"/>
  <c r="AA1113" i="9"/>
  <c r="F1114" i="9"/>
  <c r="J1114" i="9" l="1"/>
  <c r="R1114" i="9"/>
  <c r="Z1114" i="9"/>
  <c r="K1114" i="9"/>
  <c r="S1114" i="9"/>
  <c r="AA1114" i="9"/>
  <c r="L1114" i="9"/>
  <c r="T1114" i="9"/>
  <c r="AB1114" i="9"/>
  <c r="M1114" i="9"/>
  <c r="U1114" i="9"/>
  <c r="AC1114" i="9"/>
  <c r="N1114" i="9"/>
  <c r="V1114" i="9"/>
  <c r="AD1114" i="9"/>
  <c r="O1114" i="9"/>
  <c r="W1114" i="9"/>
  <c r="AE1114" i="9"/>
  <c r="H1114" i="9"/>
  <c r="P1114" i="9"/>
  <c r="X1114" i="9"/>
  <c r="AF1114" i="9"/>
  <c r="Q1114" i="9"/>
  <c r="Y1114" i="9"/>
  <c r="AG1114" i="9"/>
  <c r="I1114" i="9"/>
  <c r="F1115" i="9"/>
  <c r="H1115" i="9" l="1"/>
  <c r="P1115" i="9"/>
  <c r="X1115" i="9"/>
  <c r="AF1115" i="9"/>
  <c r="I1115" i="9"/>
  <c r="Q1115" i="9"/>
  <c r="Y1115" i="9"/>
  <c r="AG1115" i="9"/>
  <c r="J1115" i="9"/>
  <c r="R1115" i="9"/>
  <c r="Z1115" i="9"/>
  <c r="K1115" i="9"/>
  <c r="S1115" i="9"/>
  <c r="AA1115" i="9"/>
  <c r="L1115" i="9"/>
  <c r="T1115" i="9"/>
  <c r="AB1115" i="9"/>
  <c r="M1115" i="9"/>
  <c r="U1115" i="9"/>
  <c r="AC1115" i="9"/>
  <c r="N1115" i="9"/>
  <c r="V1115" i="9"/>
  <c r="AD1115" i="9"/>
  <c r="O1115" i="9"/>
  <c r="W1115" i="9"/>
  <c r="AE1115" i="9"/>
  <c r="F1116" i="9"/>
  <c r="N1116" i="9" l="1"/>
  <c r="V1116" i="9"/>
  <c r="AD1116" i="9"/>
  <c r="O1116" i="9"/>
  <c r="W1116" i="9"/>
  <c r="AE1116" i="9"/>
  <c r="H1116" i="9"/>
  <c r="P1116" i="9"/>
  <c r="X1116" i="9"/>
  <c r="AF1116" i="9"/>
  <c r="I1116" i="9"/>
  <c r="Q1116" i="9"/>
  <c r="Y1116" i="9"/>
  <c r="AG1116" i="9"/>
  <c r="J1116" i="9"/>
  <c r="R1116" i="9"/>
  <c r="Z1116" i="9"/>
  <c r="K1116" i="9"/>
  <c r="S1116" i="9"/>
  <c r="AA1116" i="9"/>
  <c r="L1116" i="9"/>
  <c r="T1116" i="9"/>
  <c r="AB1116" i="9"/>
  <c r="AC1116" i="9"/>
  <c r="U1116" i="9"/>
  <c r="M1116" i="9"/>
  <c r="F1117" i="9"/>
  <c r="L1117" i="9" l="1"/>
  <c r="T1117" i="9"/>
  <c r="AB1117" i="9"/>
  <c r="M1117" i="9"/>
  <c r="U1117" i="9"/>
  <c r="AC1117" i="9"/>
  <c r="N1117" i="9"/>
  <c r="V1117" i="9"/>
  <c r="AD1117" i="9"/>
  <c r="O1117" i="9"/>
  <c r="W1117" i="9"/>
  <c r="AE1117" i="9"/>
  <c r="H1117" i="9"/>
  <c r="P1117" i="9"/>
  <c r="X1117" i="9"/>
  <c r="AF1117" i="9"/>
  <c r="I1117" i="9"/>
  <c r="Q1117" i="9"/>
  <c r="Y1117" i="9"/>
  <c r="AG1117" i="9"/>
  <c r="J1117" i="9"/>
  <c r="R1117" i="9"/>
  <c r="Z1117" i="9"/>
  <c r="K1117" i="9"/>
  <c r="S1117" i="9"/>
  <c r="AA1117" i="9"/>
  <c r="F1118" i="9"/>
  <c r="J1118" i="9" l="1"/>
  <c r="R1118" i="9"/>
  <c r="Z1118" i="9"/>
  <c r="K1118" i="9"/>
  <c r="S1118" i="9"/>
  <c r="AA1118" i="9"/>
  <c r="L1118" i="9"/>
  <c r="T1118" i="9"/>
  <c r="AB1118" i="9"/>
  <c r="M1118" i="9"/>
  <c r="U1118" i="9"/>
  <c r="AC1118" i="9"/>
  <c r="N1118" i="9"/>
  <c r="V1118" i="9"/>
  <c r="AD1118" i="9"/>
  <c r="O1118" i="9"/>
  <c r="W1118" i="9"/>
  <c r="AE1118" i="9"/>
  <c r="H1118" i="9"/>
  <c r="P1118" i="9"/>
  <c r="X1118" i="9"/>
  <c r="AF1118" i="9"/>
  <c r="I1118" i="9"/>
  <c r="Q1118" i="9"/>
  <c r="AG1118" i="9"/>
  <c r="Y1118" i="9"/>
  <c r="F1119" i="9"/>
  <c r="H1119" i="9" l="1"/>
  <c r="P1119" i="9"/>
  <c r="X1119" i="9"/>
  <c r="AF1119" i="9"/>
  <c r="I1119" i="9"/>
  <c r="Q1119" i="9"/>
  <c r="Y1119" i="9"/>
  <c r="AG1119" i="9"/>
  <c r="J1119" i="9"/>
  <c r="R1119" i="9"/>
  <c r="Z1119" i="9"/>
  <c r="K1119" i="9"/>
  <c r="S1119" i="9"/>
  <c r="AA1119" i="9"/>
  <c r="L1119" i="9"/>
  <c r="T1119" i="9"/>
  <c r="AB1119" i="9"/>
  <c r="M1119" i="9"/>
  <c r="U1119" i="9"/>
  <c r="AC1119" i="9"/>
  <c r="N1119" i="9"/>
  <c r="V1119" i="9"/>
  <c r="AD1119" i="9"/>
  <c r="O1119" i="9"/>
  <c r="W1119" i="9"/>
  <c r="AE1119" i="9"/>
  <c r="F1120" i="9"/>
  <c r="N1120" i="9" l="1"/>
  <c r="V1120" i="9"/>
  <c r="AD1120" i="9"/>
  <c r="O1120" i="9"/>
  <c r="W1120" i="9"/>
  <c r="AE1120" i="9"/>
  <c r="H1120" i="9"/>
  <c r="P1120" i="9"/>
  <c r="X1120" i="9"/>
  <c r="AF1120" i="9"/>
  <c r="I1120" i="9"/>
  <c r="Q1120" i="9"/>
  <c r="Y1120" i="9"/>
  <c r="AG1120" i="9"/>
  <c r="J1120" i="9"/>
  <c r="R1120" i="9"/>
  <c r="Z1120" i="9"/>
  <c r="K1120" i="9"/>
  <c r="S1120" i="9"/>
  <c r="AA1120" i="9"/>
  <c r="L1120" i="9"/>
  <c r="T1120" i="9"/>
  <c r="AB1120" i="9"/>
  <c r="M1120" i="9"/>
  <c r="U1120" i="9"/>
  <c r="AC1120" i="9"/>
  <c r="F1121" i="9"/>
  <c r="L1121" i="9" l="1"/>
  <c r="T1121" i="9"/>
  <c r="AB1121" i="9"/>
  <c r="M1121" i="9"/>
  <c r="U1121" i="9"/>
  <c r="AC1121" i="9"/>
  <c r="N1121" i="9"/>
  <c r="V1121" i="9"/>
  <c r="AD1121" i="9"/>
  <c r="O1121" i="9"/>
  <c r="W1121" i="9"/>
  <c r="AE1121" i="9"/>
  <c r="H1121" i="9"/>
  <c r="P1121" i="9"/>
  <c r="X1121" i="9"/>
  <c r="AF1121" i="9"/>
  <c r="I1121" i="9"/>
  <c r="Q1121" i="9"/>
  <c r="Y1121" i="9"/>
  <c r="AG1121" i="9"/>
  <c r="J1121" i="9"/>
  <c r="R1121" i="9"/>
  <c r="Z1121" i="9"/>
  <c r="AA1121" i="9"/>
  <c r="S1121" i="9"/>
  <c r="K1121" i="9"/>
  <c r="F1122" i="9"/>
  <c r="J1122" i="9" l="1"/>
  <c r="R1122" i="9"/>
  <c r="Z1122" i="9"/>
  <c r="K1122" i="9"/>
  <c r="S1122" i="9"/>
  <c r="AA1122" i="9"/>
  <c r="L1122" i="9"/>
  <c r="T1122" i="9"/>
  <c r="AB1122" i="9"/>
  <c r="M1122" i="9"/>
  <c r="U1122" i="9"/>
  <c r="AC1122" i="9"/>
  <c r="N1122" i="9"/>
  <c r="V1122" i="9"/>
  <c r="AD1122" i="9"/>
  <c r="O1122" i="9"/>
  <c r="W1122" i="9"/>
  <c r="AE1122" i="9"/>
  <c r="H1122" i="9"/>
  <c r="P1122" i="9"/>
  <c r="X1122" i="9"/>
  <c r="AF1122" i="9"/>
  <c r="I1122" i="9"/>
  <c r="Q1122" i="9"/>
  <c r="Y1122" i="9"/>
  <c r="AG1122" i="9"/>
  <c r="F1123" i="9"/>
  <c r="H1123" i="9" l="1"/>
  <c r="P1123" i="9"/>
  <c r="X1123" i="9"/>
  <c r="AF1123" i="9"/>
  <c r="I1123" i="9"/>
  <c r="Q1123" i="9"/>
  <c r="Y1123" i="9"/>
  <c r="AG1123" i="9"/>
  <c r="J1123" i="9"/>
  <c r="R1123" i="9"/>
  <c r="Z1123" i="9"/>
  <c r="K1123" i="9"/>
  <c r="S1123" i="9"/>
  <c r="AA1123" i="9"/>
  <c r="L1123" i="9"/>
  <c r="T1123" i="9"/>
  <c r="AB1123" i="9"/>
  <c r="M1123" i="9"/>
  <c r="U1123" i="9"/>
  <c r="AC1123" i="9"/>
  <c r="N1123" i="9"/>
  <c r="V1123" i="9"/>
  <c r="AD1123" i="9"/>
  <c r="O1123" i="9"/>
  <c r="AE1123" i="9"/>
  <c r="W1123" i="9"/>
  <c r="F1124" i="9"/>
  <c r="N1124" i="9" l="1"/>
  <c r="V1124" i="9"/>
  <c r="AD1124" i="9"/>
  <c r="O1124" i="9"/>
  <c r="W1124" i="9"/>
  <c r="AE1124" i="9"/>
  <c r="H1124" i="9"/>
  <c r="P1124" i="9"/>
  <c r="X1124" i="9"/>
  <c r="AF1124" i="9"/>
  <c r="I1124" i="9"/>
  <c r="Q1124" i="9"/>
  <c r="Y1124" i="9"/>
  <c r="AG1124" i="9"/>
  <c r="J1124" i="9"/>
  <c r="R1124" i="9"/>
  <c r="Z1124" i="9"/>
  <c r="K1124" i="9"/>
  <c r="S1124" i="9"/>
  <c r="AA1124" i="9"/>
  <c r="L1124" i="9"/>
  <c r="T1124" i="9"/>
  <c r="AB1124" i="9"/>
  <c r="M1124" i="9"/>
  <c r="U1124" i="9"/>
  <c r="AC1124" i="9"/>
  <c r="F1125" i="9"/>
  <c r="L1125" i="9" l="1"/>
  <c r="T1125" i="9"/>
  <c r="AB1125" i="9"/>
  <c r="M1125" i="9"/>
  <c r="U1125" i="9"/>
  <c r="AC1125" i="9"/>
  <c r="N1125" i="9"/>
  <c r="V1125" i="9"/>
  <c r="AD1125" i="9"/>
  <c r="O1125" i="9"/>
  <c r="W1125" i="9"/>
  <c r="AE1125" i="9"/>
  <c r="H1125" i="9"/>
  <c r="P1125" i="9"/>
  <c r="X1125" i="9"/>
  <c r="AF1125" i="9"/>
  <c r="I1125" i="9"/>
  <c r="Q1125" i="9"/>
  <c r="Y1125" i="9"/>
  <c r="AG1125" i="9"/>
  <c r="J1125" i="9"/>
  <c r="R1125" i="9"/>
  <c r="Z1125" i="9"/>
  <c r="K1125" i="9"/>
  <c r="S1125" i="9"/>
  <c r="AA1125" i="9"/>
  <c r="F1126" i="9"/>
  <c r="J1126" i="9" l="1"/>
  <c r="R1126" i="9"/>
  <c r="Z1126" i="9"/>
  <c r="K1126" i="9"/>
  <c r="S1126" i="9"/>
  <c r="AA1126" i="9"/>
  <c r="L1126" i="9"/>
  <c r="T1126" i="9"/>
  <c r="AB1126" i="9"/>
  <c r="M1126" i="9"/>
  <c r="U1126" i="9"/>
  <c r="AC1126" i="9"/>
  <c r="N1126" i="9"/>
  <c r="V1126" i="9"/>
  <c r="AD1126" i="9"/>
  <c r="O1126" i="9"/>
  <c r="W1126" i="9"/>
  <c r="AE1126" i="9"/>
  <c r="H1126" i="9"/>
  <c r="P1126" i="9"/>
  <c r="X1126" i="9"/>
  <c r="AF1126" i="9"/>
  <c r="Y1126" i="9"/>
  <c r="AG1126" i="9"/>
  <c r="Q1126" i="9"/>
  <c r="I1126" i="9"/>
  <c r="F1127" i="9"/>
  <c r="H1127" i="9" l="1"/>
  <c r="P1127" i="9"/>
  <c r="X1127" i="9"/>
  <c r="AF1127" i="9"/>
  <c r="I1127" i="9"/>
  <c r="Q1127" i="9"/>
  <c r="Y1127" i="9"/>
  <c r="AG1127" i="9"/>
  <c r="J1127" i="9"/>
  <c r="R1127" i="9"/>
  <c r="Z1127" i="9"/>
  <c r="K1127" i="9"/>
  <c r="S1127" i="9"/>
  <c r="AA1127" i="9"/>
  <c r="L1127" i="9"/>
  <c r="T1127" i="9"/>
  <c r="AB1127" i="9"/>
  <c r="M1127" i="9"/>
  <c r="U1127" i="9"/>
  <c r="AC1127" i="9"/>
  <c r="N1127" i="9"/>
  <c r="V1127" i="9"/>
  <c r="AD1127" i="9"/>
  <c r="O1127" i="9"/>
  <c r="W1127" i="9"/>
  <c r="AE1127" i="9"/>
  <c r="F1128" i="9"/>
  <c r="N1128" i="9" l="1"/>
  <c r="V1128" i="9"/>
  <c r="AD1128" i="9"/>
  <c r="O1128" i="9"/>
  <c r="W1128" i="9"/>
  <c r="AE1128" i="9"/>
  <c r="H1128" i="9"/>
  <c r="P1128" i="9"/>
  <c r="X1128" i="9"/>
  <c r="AF1128" i="9"/>
  <c r="I1128" i="9"/>
  <c r="Q1128" i="9"/>
  <c r="Y1128" i="9"/>
  <c r="AG1128" i="9"/>
  <c r="J1128" i="9"/>
  <c r="R1128" i="9"/>
  <c r="Z1128" i="9"/>
  <c r="K1128" i="9"/>
  <c r="S1128" i="9"/>
  <c r="AA1128" i="9"/>
  <c r="L1128" i="9"/>
  <c r="T1128" i="9"/>
  <c r="AB1128" i="9"/>
  <c r="M1128" i="9"/>
  <c r="AC1128" i="9"/>
  <c r="U1128" i="9"/>
  <c r="F1129" i="9"/>
  <c r="L1129" i="9" l="1"/>
  <c r="T1129" i="9"/>
  <c r="AB1129" i="9"/>
  <c r="M1129" i="9"/>
  <c r="U1129" i="9"/>
  <c r="AC1129" i="9"/>
  <c r="N1129" i="9"/>
  <c r="V1129" i="9"/>
  <c r="AD1129" i="9"/>
  <c r="O1129" i="9"/>
  <c r="W1129" i="9"/>
  <c r="AE1129" i="9"/>
  <c r="H1129" i="9"/>
  <c r="P1129" i="9"/>
  <c r="X1129" i="9"/>
  <c r="AF1129" i="9"/>
  <c r="I1129" i="9"/>
  <c r="Q1129" i="9"/>
  <c r="Y1129" i="9"/>
  <c r="AG1129" i="9"/>
  <c r="J1129" i="9"/>
  <c r="R1129" i="9"/>
  <c r="Z1129" i="9"/>
  <c r="K1129" i="9"/>
  <c r="S1129" i="9"/>
  <c r="AA1129" i="9"/>
  <c r="F1130" i="9"/>
  <c r="J1130" i="9" l="1"/>
  <c r="R1130" i="9"/>
  <c r="Z1130" i="9"/>
  <c r="K1130" i="9"/>
  <c r="S1130" i="9"/>
  <c r="AA1130" i="9"/>
  <c r="L1130" i="9"/>
  <c r="T1130" i="9"/>
  <c r="AB1130" i="9"/>
  <c r="M1130" i="9"/>
  <c r="U1130" i="9"/>
  <c r="AC1130" i="9"/>
  <c r="N1130" i="9"/>
  <c r="V1130" i="9"/>
  <c r="AD1130" i="9"/>
  <c r="O1130" i="9"/>
  <c r="W1130" i="9"/>
  <c r="AE1130" i="9"/>
  <c r="H1130" i="9"/>
  <c r="P1130" i="9"/>
  <c r="X1130" i="9"/>
  <c r="AF1130" i="9"/>
  <c r="I1130" i="9"/>
  <c r="Q1130" i="9"/>
  <c r="Y1130" i="9"/>
  <c r="AG1130" i="9"/>
  <c r="F1131" i="9"/>
  <c r="H1131" i="9" l="1"/>
  <c r="P1131" i="9"/>
  <c r="X1131" i="9"/>
  <c r="AF1131" i="9"/>
  <c r="I1131" i="9"/>
  <c r="Q1131" i="9"/>
  <c r="Y1131" i="9"/>
  <c r="AG1131" i="9"/>
  <c r="J1131" i="9"/>
  <c r="R1131" i="9"/>
  <c r="Z1131" i="9"/>
  <c r="K1131" i="9"/>
  <c r="S1131" i="9"/>
  <c r="AA1131" i="9"/>
  <c r="L1131" i="9"/>
  <c r="T1131" i="9"/>
  <c r="AB1131" i="9"/>
  <c r="M1131" i="9"/>
  <c r="U1131" i="9"/>
  <c r="AC1131" i="9"/>
  <c r="N1131" i="9"/>
  <c r="V1131" i="9"/>
  <c r="AD1131" i="9"/>
  <c r="W1131" i="9"/>
  <c r="AE1131" i="9"/>
  <c r="O1131" i="9"/>
  <c r="F1132" i="9"/>
  <c r="N1132" i="9" l="1"/>
  <c r="V1132" i="9"/>
  <c r="AD1132" i="9"/>
  <c r="O1132" i="9"/>
  <c r="W1132" i="9"/>
  <c r="AE1132" i="9"/>
  <c r="H1132" i="9"/>
  <c r="P1132" i="9"/>
  <c r="X1132" i="9"/>
  <c r="AF1132" i="9"/>
  <c r="I1132" i="9"/>
  <c r="Q1132" i="9"/>
  <c r="Y1132" i="9"/>
  <c r="AG1132" i="9"/>
  <c r="J1132" i="9"/>
  <c r="R1132" i="9"/>
  <c r="Z1132" i="9"/>
  <c r="K1132" i="9"/>
  <c r="S1132" i="9"/>
  <c r="AA1132" i="9"/>
  <c r="L1132" i="9"/>
  <c r="T1132" i="9"/>
  <c r="AB1132" i="9"/>
  <c r="M1132" i="9"/>
  <c r="U1132" i="9"/>
  <c r="AC1132" i="9"/>
  <c r="F1133" i="9"/>
  <c r="L1133" i="9" l="1"/>
  <c r="T1133" i="9"/>
  <c r="AB1133" i="9"/>
  <c r="M1133" i="9"/>
  <c r="U1133" i="9"/>
  <c r="AC1133" i="9"/>
  <c r="N1133" i="9"/>
  <c r="V1133" i="9"/>
  <c r="AD1133" i="9"/>
  <c r="O1133" i="9"/>
  <c r="W1133" i="9"/>
  <c r="AE1133" i="9"/>
  <c r="H1133" i="9"/>
  <c r="P1133" i="9"/>
  <c r="X1133" i="9"/>
  <c r="AF1133" i="9"/>
  <c r="I1133" i="9"/>
  <c r="Q1133" i="9"/>
  <c r="Y1133" i="9"/>
  <c r="AG1133" i="9"/>
  <c r="J1133" i="9"/>
  <c r="R1133" i="9"/>
  <c r="Z1133" i="9"/>
  <c r="K1133" i="9"/>
  <c r="AA1133" i="9"/>
  <c r="S1133" i="9"/>
  <c r="F1134" i="9"/>
  <c r="J1134" i="9" l="1"/>
  <c r="R1134" i="9"/>
  <c r="Z1134" i="9"/>
  <c r="K1134" i="9"/>
  <c r="S1134" i="9"/>
  <c r="AA1134" i="9"/>
  <c r="L1134" i="9"/>
  <c r="T1134" i="9"/>
  <c r="AB1134" i="9"/>
  <c r="M1134" i="9"/>
  <c r="U1134" i="9"/>
  <c r="AC1134" i="9"/>
  <c r="N1134" i="9"/>
  <c r="V1134" i="9"/>
  <c r="AD1134" i="9"/>
  <c r="O1134" i="9"/>
  <c r="W1134" i="9"/>
  <c r="AE1134" i="9"/>
  <c r="H1134" i="9"/>
  <c r="P1134" i="9"/>
  <c r="X1134" i="9"/>
  <c r="AF1134" i="9"/>
  <c r="I1134" i="9"/>
  <c r="Q1134" i="9"/>
  <c r="Y1134" i="9"/>
  <c r="AG1134" i="9"/>
  <c r="F1135" i="9"/>
  <c r="H1135" i="9" l="1"/>
  <c r="P1135" i="9"/>
  <c r="X1135" i="9"/>
  <c r="AF1135" i="9"/>
  <c r="I1135" i="9"/>
  <c r="Q1135" i="9"/>
  <c r="Y1135" i="9"/>
  <c r="AG1135" i="9"/>
  <c r="J1135" i="9"/>
  <c r="R1135" i="9"/>
  <c r="Z1135" i="9"/>
  <c r="K1135" i="9"/>
  <c r="S1135" i="9"/>
  <c r="AA1135" i="9"/>
  <c r="L1135" i="9"/>
  <c r="T1135" i="9"/>
  <c r="AB1135" i="9"/>
  <c r="M1135" i="9"/>
  <c r="U1135" i="9"/>
  <c r="AC1135" i="9"/>
  <c r="N1135" i="9"/>
  <c r="V1135" i="9"/>
  <c r="AD1135" i="9"/>
  <c r="O1135" i="9"/>
  <c r="W1135" i="9"/>
  <c r="AE1135" i="9"/>
  <c r="F1136" i="9"/>
  <c r="N1136" i="9" l="1"/>
  <c r="V1136" i="9"/>
  <c r="AD1136" i="9"/>
  <c r="O1136" i="9"/>
  <c r="W1136" i="9"/>
  <c r="AE1136" i="9"/>
  <c r="H1136" i="9"/>
  <c r="P1136" i="9"/>
  <c r="X1136" i="9"/>
  <c r="AF1136" i="9"/>
  <c r="I1136" i="9"/>
  <c r="Q1136" i="9"/>
  <c r="Y1136" i="9"/>
  <c r="AG1136" i="9"/>
  <c r="J1136" i="9"/>
  <c r="R1136" i="9"/>
  <c r="Z1136" i="9"/>
  <c r="K1136" i="9"/>
  <c r="S1136" i="9"/>
  <c r="AA1136" i="9"/>
  <c r="L1136" i="9"/>
  <c r="T1136" i="9"/>
  <c r="AB1136" i="9"/>
  <c r="U1136" i="9"/>
  <c r="AC1136" i="9"/>
  <c r="M1136" i="9"/>
  <c r="F1137" i="9"/>
  <c r="L1137" i="9" l="1"/>
  <c r="T1137" i="9"/>
  <c r="AB1137" i="9"/>
  <c r="M1137" i="9"/>
  <c r="U1137" i="9"/>
  <c r="AC1137" i="9"/>
  <c r="N1137" i="9"/>
  <c r="V1137" i="9"/>
  <c r="AD1137" i="9"/>
  <c r="O1137" i="9"/>
  <c r="W1137" i="9"/>
  <c r="AE1137" i="9"/>
  <c r="H1137" i="9"/>
  <c r="P1137" i="9"/>
  <c r="X1137" i="9"/>
  <c r="AF1137" i="9"/>
  <c r="I1137" i="9"/>
  <c r="Q1137" i="9"/>
  <c r="Y1137" i="9"/>
  <c r="AG1137" i="9"/>
  <c r="J1137" i="9"/>
  <c r="R1137" i="9"/>
  <c r="Z1137" i="9"/>
  <c r="K1137" i="9"/>
  <c r="S1137" i="9"/>
  <c r="AA1137" i="9"/>
  <c r="F1138" i="9"/>
  <c r="J1138" i="9" l="1"/>
  <c r="R1138" i="9"/>
  <c r="Z1138" i="9"/>
  <c r="K1138" i="9"/>
  <c r="S1138" i="9"/>
  <c r="AA1138" i="9"/>
  <c r="L1138" i="9"/>
  <c r="T1138" i="9"/>
  <c r="AB1138" i="9"/>
  <c r="M1138" i="9"/>
  <c r="U1138" i="9"/>
  <c r="AC1138" i="9"/>
  <c r="N1138" i="9"/>
  <c r="V1138" i="9"/>
  <c r="AD1138" i="9"/>
  <c r="O1138" i="9"/>
  <c r="W1138" i="9"/>
  <c r="AE1138" i="9"/>
  <c r="H1138" i="9"/>
  <c r="P1138" i="9"/>
  <c r="X1138" i="9"/>
  <c r="AF1138" i="9"/>
  <c r="AG1138" i="9"/>
  <c r="I1138" i="9"/>
  <c r="Y1138" i="9"/>
  <c r="Q1138" i="9"/>
  <c r="F1139" i="9"/>
  <c r="H1139" i="9" l="1"/>
  <c r="P1139" i="9"/>
  <c r="X1139" i="9"/>
  <c r="AF1139" i="9"/>
  <c r="I1139" i="9"/>
  <c r="Q1139" i="9"/>
  <c r="Y1139" i="9"/>
  <c r="AG1139" i="9"/>
  <c r="J1139" i="9"/>
  <c r="R1139" i="9"/>
  <c r="Z1139" i="9"/>
  <c r="K1139" i="9"/>
  <c r="S1139" i="9"/>
  <c r="AA1139" i="9"/>
  <c r="L1139" i="9"/>
  <c r="T1139" i="9"/>
  <c r="AB1139" i="9"/>
  <c r="M1139" i="9"/>
  <c r="U1139" i="9"/>
  <c r="AC1139" i="9"/>
  <c r="N1139" i="9"/>
  <c r="V1139" i="9"/>
  <c r="AD1139" i="9"/>
  <c r="O1139" i="9"/>
  <c r="W1139" i="9"/>
  <c r="AE1139" i="9"/>
  <c r="F1140" i="9"/>
  <c r="N1140" i="9" l="1"/>
  <c r="V1140" i="9"/>
  <c r="AD1140" i="9"/>
  <c r="O1140" i="9"/>
  <c r="W1140" i="9"/>
  <c r="AE1140" i="9"/>
  <c r="H1140" i="9"/>
  <c r="P1140" i="9"/>
  <c r="X1140" i="9"/>
  <c r="AF1140" i="9"/>
  <c r="I1140" i="9"/>
  <c r="Q1140" i="9"/>
  <c r="Y1140" i="9"/>
  <c r="AG1140" i="9"/>
  <c r="J1140" i="9"/>
  <c r="R1140" i="9"/>
  <c r="Z1140" i="9"/>
  <c r="K1140" i="9"/>
  <c r="S1140" i="9"/>
  <c r="AA1140" i="9"/>
  <c r="L1140" i="9"/>
  <c r="T1140" i="9"/>
  <c r="AB1140" i="9"/>
  <c r="M1140" i="9"/>
  <c r="U1140" i="9"/>
  <c r="AC1140" i="9"/>
  <c r="F1141" i="9"/>
  <c r="L1141" i="9" l="1"/>
  <c r="T1141" i="9"/>
  <c r="AB1141" i="9"/>
  <c r="M1141" i="9"/>
  <c r="U1141" i="9"/>
  <c r="AC1141" i="9"/>
  <c r="N1141" i="9"/>
  <c r="V1141" i="9"/>
  <c r="AD1141" i="9"/>
  <c r="O1141" i="9"/>
  <c r="W1141" i="9"/>
  <c r="AE1141" i="9"/>
  <c r="H1141" i="9"/>
  <c r="P1141" i="9"/>
  <c r="X1141" i="9"/>
  <c r="AF1141" i="9"/>
  <c r="I1141" i="9"/>
  <c r="Q1141" i="9"/>
  <c r="Y1141" i="9"/>
  <c r="AG1141" i="9"/>
  <c r="J1141" i="9"/>
  <c r="R1141" i="9"/>
  <c r="Z1141" i="9"/>
  <c r="S1141" i="9"/>
  <c r="AA1141" i="9"/>
  <c r="K1141" i="9"/>
  <c r="F1142" i="9"/>
  <c r="J1142" i="9" l="1"/>
  <c r="R1142" i="9"/>
  <c r="Z1142" i="9"/>
  <c r="K1142" i="9"/>
  <c r="S1142" i="9"/>
  <c r="AA1142" i="9"/>
  <c r="L1142" i="9"/>
  <c r="T1142" i="9"/>
  <c r="AB1142" i="9"/>
  <c r="M1142" i="9"/>
  <c r="U1142" i="9"/>
  <c r="AC1142" i="9"/>
  <c r="N1142" i="9"/>
  <c r="V1142" i="9"/>
  <c r="AD1142" i="9"/>
  <c r="O1142" i="9"/>
  <c r="W1142" i="9"/>
  <c r="AE1142" i="9"/>
  <c r="H1142" i="9"/>
  <c r="P1142" i="9"/>
  <c r="X1142" i="9"/>
  <c r="AF1142" i="9"/>
  <c r="I1142" i="9"/>
  <c r="Q1142" i="9"/>
  <c r="Y1142" i="9"/>
  <c r="AG1142" i="9"/>
  <c r="F1143" i="9"/>
  <c r="H1143" i="9" l="1"/>
  <c r="P1143" i="9"/>
  <c r="X1143" i="9"/>
  <c r="AF1143" i="9"/>
  <c r="I1143" i="9"/>
  <c r="Q1143" i="9"/>
  <c r="Y1143" i="9"/>
  <c r="AG1143" i="9"/>
  <c r="J1143" i="9"/>
  <c r="R1143" i="9"/>
  <c r="Z1143" i="9"/>
  <c r="K1143" i="9"/>
  <c r="S1143" i="9"/>
  <c r="AA1143" i="9"/>
  <c r="L1143" i="9"/>
  <c r="T1143" i="9"/>
  <c r="AB1143" i="9"/>
  <c r="M1143" i="9"/>
  <c r="U1143" i="9"/>
  <c r="AC1143" i="9"/>
  <c r="N1143" i="9"/>
  <c r="V1143" i="9"/>
  <c r="AD1143" i="9"/>
  <c r="AE1143" i="9"/>
  <c r="W1143" i="9"/>
  <c r="O1143" i="9"/>
  <c r="F1144" i="9"/>
  <c r="N1144" i="9" l="1"/>
  <c r="V1144" i="9"/>
  <c r="AD1144" i="9"/>
  <c r="O1144" i="9"/>
  <c r="W1144" i="9"/>
  <c r="AE1144" i="9"/>
  <c r="H1144" i="9"/>
  <c r="P1144" i="9"/>
  <c r="X1144" i="9"/>
  <c r="AF1144" i="9"/>
  <c r="I1144" i="9"/>
  <c r="Q1144" i="9"/>
  <c r="Y1144" i="9"/>
  <c r="AG1144" i="9"/>
  <c r="J1144" i="9"/>
  <c r="R1144" i="9"/>
  <c r="Z1144" i="9"/>
  <c r="K1144" i="9"/>
  <c r="S1144" i="9"/>
  <c r="AA1144" i="9"/>
  <c r="L1144" i="9"/>
  <c r="T1144" i="9"/>
  <c r="AB1144" i="9"/>
  <c r="M1144" i="9"/>
  <c r="U1144" i="9"/>
  <c r="AC1144" i="9"/>
  <c r="F1145" i="9"/>
  <c r="L1145" i="9" l="1"/>
  <c r="T1145" i="9"/>
  <c r="AB1145" i="9"/>
  <c r="M1145" i="9"/>
  <c r="U1145" i="9"/>
  <c r="AC1145" i="9"/>
  <c r="N1145" i="9"/>
  <c r="V1145" i="9"/>
  <c r="AD1145" i="9"/>
  <c r="O1145" i="9"/>
  <c r="W1145" i="9"/>
  <c r="AE1145" i="9"/>
  <c r="H1145" i="9"/>
  <c r="P1145" i="9"/>
  <c r="X1145" i="9"/>
  <c r="AF1145" i="9"/>
  <c r="I1145" i="9"/>
  <c r="Q1145" i="9"/>
  <c r="Y1145" i="9"/>
  <c r="AG1145" i="9"/>
  <c r="J1145" i="9"/>
  <c r="R1145" i="9"/>
  <c r="Z1145" i="9"/>
  <c r="K1145" i="9"/>
  <c r="S1145" i="9"/>
  <c r="AA1145" i="9"/>
  <c r="F1146" i="9"/>
  <c r="J1146" i="9" l="1"/>
  <c r="R1146" i="9"/>
  <c r="Z1146" i="9"/>
  <c r="K1146" i="9"/>
  <c r="S1146" i="9"/>
  <c r="AA1146" i="9"/>
  <c r="L1146" i="9"/>
  <c r="T1146" i="9"/>
  <c r="AB1146" i="9"/>
  <c r="M1146" i="9"/>
  <c r="U1146" i="9"/>
  <c r="AC1146" i="9"/>
  <c r="N1146" i="9"/>
  <c r="V1146" i="9"/>
  <c r="AD1146" i="9"/>
  <c r="O1146" i="9"/>
  <c r="W1146" i="9"/>
  <c r="AE1146" i="9"/>
  <c r="H1146" i="9"/>
  <c r="P1146" i="9"/>
  <c r="X1146" i="9"/>
  <c r="AF1146" i="9"/>
  <c r="Q1146" i="9"/>
  <c r="Y1146" i="9"/>
  <c r="AG1146" i="9"/>
  <c r="I1146" i="9"/>
  <c r="F1147" i="9"/>
  <c r="H1147" i="9" l="1"/>
  <c r="P1147" i="9"/>
  <c r="X1147" i="9"/>
  <c r="AF1147" i="9"/>
  <c r="I1147" i="9"/>
  <c r="Q1147" i="9"/>
  <c r="Y1147" i="9"/>
  <c r="AG1147" i="9"/>
  <c r="J1147" i="9"/>
  <c r="R1147" i="9"/>
  <c r="Z1147" i="9"/>
  <c r="K1147" i="9"/>
  <c r="S1147" i="9"/>
  <c r="AA1147" i="9"/>
  <c r="L1147" i="9"/>
  <c r="T1147" i="9"/>
  <c r="AB1147" i="9"/>
  <c r="M1147" i="9"/>
  <c r="U1147" i="9"/>
  <c r="AC1147" i="9"/>
  <c r="N1147" i="9"/>
  <c r="V1147" i="9"/>
  <c r="AD1147" i="9"/>
  <c r="O1147" i="9"/>
  <c r="W1147" i="9"/>
  <c r="AE1147" i="9"/>
  <c r="F1148" i="9"/>
  <c r="N1148" i="9" l="1"/>
  <c r="V1148" i="9"/>
  <c r="AD1148" i="9"/>
  <c r="O1148" i="9"/>
  <c r="W1148" i="9"/>
  <c r="AE1148" i="9"/>
  <c r="H1148" i="9"/>
  <c r="P1148" i="9"/>
  <c r="X1148" i="9"/>
  <c r="AF1148" i="9"/>
  <c r="I1148" i="9"/>
  <c r="Q1148" i="9"/>
  <c r="Y1148" i="9"/>
  <c r="AG1148" i="9"/>
  <c r="J1148" i="9"/>
  <c r="R1148" i="9"/>
  <c r="Z1148" i="9"/>
  <c r="K1148" i="9"/>
  <c r="S1148" i="9"/>
  <c r="AA1148" i="9"/>
  <c r="L1148" i="9"/>
  <c r="T1148" i="9"/>
  <c r="AB1148" i="9"/>
  <c r="AC1148" i="9"/>
  <c r="U1148" i="9"/>
  <c r="M1148" i="9"/>
  <c r="F1149" i="9"/>
  <c r="L1149" i="9" l="1"/>
  <c r="T1149" i="9"/>
  <c r="AB1149" i="9"/>
  <c r="M1149" i="9"/>
  <c r="U1149" i="9"/>
  <c r="AC1149" i="9"/>
  <c r="N1149" i="9"/>
  <c r="V1149" i="9"/>
  <c r="AD1149" i="9"/>
  <c r="O1149" i="9"/>
  <c r="W1149" i="9"/>
  <c r="AE1149" i="9"/>
  <c r="H1149" i="9"/>
  <c r="P1149" i="9"/>
  <c r="X1149" i="9"/>
  <c r="AF1149" i="9"/>
  <c r="I1149" i="9"/>
  <c r="Q1149" i="9"/>
  <c r="Y1149" i="9"/>
  <c r="AG1149" i="9"/>
  <c r="J1149" i="9"/>
  <c r="R1149" i="9"/>
  <c r="Z1149" i="9"/>
  <c r="K1149" i="9"/>
  <c r="S1149" i="9"/>
  <c r="AA1149" i="9"/>
  <c r="F1150" i="9"/>
  <c r="J1150" i="9" l="1"/>
  <c r="R1150" i="9"/>
  <c r="Z1150" i="9"/>
  <c r="K1150" i="9"/>
  <c r="S1150" i="9"/>
  <c r="AA1150" i="9"/>
  <c r="L1150" i="9"/>
  <c r="T1150" i="9"/>
  <c r="AB1150" i="9"/>
  <c r="M1150" i="9"/>
  <c r="U1150" i="9"/>
  <c r="AC1150" i="9"/>
  <c r="N1150" i="9"/>
  <c r="V1150" i="9"/>
  <c r="AD1150" i="9"/>
  <c r="O1150" i="9"/>
  <c r="W1150" i="9"/>
  <c r="AE1150" i="9"/>
  <c r="H1150" i="9"/>
  <c r="P1150" i="9"/>
  <c r="X1150" i="9"/>
  <c r="AF1150" i="9"/>
  <c r="I1150" i="9"/>
  <c r="Q1150" i="9"/>
  <c r="AG1150" i="9"/>
  <c r="Y1150" i="9"/>
  <c r="F1151" i="9"/>
  <c r="H1151" i="9" l="1"/>
  <c r="P1151" i="9"/>
  <c r="X1151" i="9"/>
  <c r="AF1151" i="9"/>
  <c r="I1151" i="9"/>
  <c r="Q1151" i="9"/>
  <c r="Y1151" i="9"/>
  <c r="AG1151" i="9"/>
  <c r="J1151" i="9"/>
  <c r="R1151" i="9"/>
  <c r="Z1151" i="9"/>
  <c r="K1151" i="9"/>
  <c r="S1151" i="9"/>
  <c r="AA1151" i="9"/>
  <c r="L1151" i="9"/>
  <c r="T1151" i="9"/>
  <c r="AB1151" i="9"/>
  <c r="M1151" i="9"/>
  <c r="U1151" i="9"/>
  <c r="AC1151" i="9"/>
  <c r="N1151" i="9"/>
  <c r="V1151" i="9"/>
  <c r="AD1151" i="9"/>
  <c r="O1151" i="9"/>
  <c r="W1151" i="9"/>
  <c r="AE1151" i="9"/>
  <c r="F1152" i="9"/>
  <c r="N1152" i="9" l="1"/>
  <c r="V1152" i="9"/>
  <c r="AD1152" i="9"/>
  <c r="O1152" i="9"/>
  <c r="W1152" i="9"/>
  <c r="AE1152" i="9"/>
  <c r="H1152" i="9"/>
  <c r="P1152" i="9"/>
  <c r="X1152" i="9"/>
  <c r="AF1152" i="9"/>
  <c r="I1152" i="9"/>
  <c r="Q1152" i="9"/>
  <c r="Y1152" i="9"/>
  <c r="AG1152" i="9"/>
  <c r="J1152" i="9"/>
  <c r="R1152" i="9"/>
  <c r="Z1152" i="9"/>
  <c r="K1152" i="9"/>
  <c r="S1152" i="9"/>
  <c r="AA1152" i="9"/>
  <c r="L1152" i="9"/>
  <c r="T1152" i="9"/>
  <c r="AB1152" i="9"/>
  <c r="M1152" i="9"/>
  <c r="U1152" i="9"/>
  <c r="AC1152" i="9"/>
  <c r="F1153" i="9"/>
  <c r="L1153" i="9" l="1"/>
  <c r="T1153" i="9"/>
  <c r="AB1153" i="9"/>
  <c r="M1153" i="9"/>
  <c r="U1153" i="9"/>
  <c r="AC1153" i="9"/>
  <c r="N1153" i="9"/>
  <c r="V1153" i="9"/>
  <c r="AD1153" i="9"/>
  <c r="O1153" i="9"/>
  <c r="W1153" i="9"/>
  <c r="AE1153" i="9"/>
  <c r="H1153" i="9"/>
  <c r="P1153" i="9"/>
  <c r="X1153" i="9"/>
  <c r="AF1153" i="9"/>
  <c r="I1153" i="9"/>
  <c r="Q1153" i="9"/>
  <c r="Y1153" i="9"/>
  <c r="AG1153" i="9"/>
  <c r="J1153" i="9"/>
  <c r="R1153" i="9"/>
  <c r="Z1153" i="9"/>
  <c r="AA1153" i="9"/>
  <c r="S1153" i="9"/>
  <c r="K1153" i="9"/>
  <c r="F1154" i="9"/>
  <c r="J1154" i="9" l="1"/>
  <c r="R1154" i="9"/>
  <c r="Z1154" i="9"/>
  <c r="K1154" i="9"/>
  <c r="S1154" i="9"/>
  <c r="AA1154" i="9"/>
  <c r="L1154" i="9"/>
  <c r="T1154" i="9"/>
  <c r="AB1154" i="9"/>
  <c r="M1154" i="9"/>
  <c r="U1154" i="9"/>
  <c r="AC1154" i="9"/>
  <c r="N1154" i="9"/>
  <c r="V1154" i="9"/>
  <c r="AD1154" i="9"/>
  <c r="O1154" i="9"/>
  <c r="W1154" i="9"/>
  <c r="AE1154" i="9"/>
  <c r="H1154" i="9"/>
  <c r="P1154" i="9"/>
  <c r="X1154" i="9"/>
  <c r="AF1154" i="9"/>
  <c r="I1154" i="9"/>
  <c r="Q1154" i="9"/>
  <c r="Y1154" i="9"/>
  <c r="AG1154" i="9"/>
  <c r="F1155" i="9"/>
  <c r="H1155" i="9" l="1"/>
  <c r="P1155" i="9"/>
  <c r="X1155" i="9"/>
  <c r="AF1155" i="9"/>
  <c r="I1155" i="9"/>
  <c r="Q1155" i="9"/>
  <c r="Y1155" i="9"/>
  <c r="AG1155" i="9"/>
  <c r="J1155" i="9"/>
  <c r="R1155" i="9"/>
  <c r="Z1155" i="9"/>
  <c r="K1155" i="9"/>
  <c r="S1155" i="9"/>
  <c r="AA1155" i="9"/>
  <c r="L1155" i="9"/>
  <c r="T1155" i="9"/>
  <c r="AB1155" i="9"/>
  <c r="M1155" i="9"/>
  <c r="U1155" i="9"/>
  <c r="AC1155" i="9"/>
  <c r="N1155" i="9"/>
  <c r="V1155" i="9"/>
  <c r="AD1155" i="9"/>
  <c r="O1155" i="9"/>
  <c r="AE1155" i="9"/>
  <c r="W1155" i="9"/>
  <c r="F1156" i="9"/>
  <c r="N1156" i="9" l="1"/>
  <c r="V1156" i="9"/>
  <c r="AD1156" i="9"/>
  <c r="O1156" i="9"/>
  <c r="W1156" i="9"/>
  <c r="AE1156" i="9"/>
  <c r="H1156" i="9"/>
  <c r="P1156" i="9"/>
  <c r="X1156" i="9"/>
  <c r="AF1156" i="9"/>
  <c r="I1156" i="9"/>
  <c r="Q1156" i="9"/>
  <c r="Y1156" i="9"/>
  <c r="AG1156" i="9"/>
  <c r="J1156" i="9"/>
  <c r="R1156" i="9"/>
  <c r="Z1156" i="9"/>
  <c r="K1156" i="9"/>
  <c r="S1156" i="9"/>
  <c r="AA1156" i="9"/>
  <c r="L1156" i="9"/>
  <c r="T1156" i="9"/>
  <c r="AB1156" i="9"/>
  <c r="M1156" i="9"/>
  <c r="U1156" i="9"/>
  <c r="AC1156" i="9"/>
  <c r="F1157" i="9"/>
  <c r="L1157" i="9" l="1"/>
  <c r="T1157" i="9"/>
  <c r="AB1157" i="9"/>
  <c r="M1157" i="9"/>
  <c r="U1157" i="9"/>
  <c r="AC1157" i="9"/>
  <c r="N1157" i="9"/>
  <c r="V1157" i="9"/>
  <c r="AD1157" i="9"/>
  <c r="O1157" i="9"/>
  <c r="W1157" i="9"/>
  <c r="AE1157" i="9"/>
  <c r="H1157" i="9"/>
  <c r="P1157" i="9"/>
  <c r="X1157" i="9"/>
  <c r="AF1157" i="9"/>
  <c r="I1157" i="9"/>
  <c r="Q1157" i="9"/>
  <c r="Y1157" i="9"/>
  <c r="AG1157" i="9"/>
  <c r="J1157" i="9"/>
  <c r="R1157" i="9"/>
  <c r="Z1157" i="9"/>
  <c r="K1157" i="9"/>
  <c r="S1157" i="9"/>
  <c r="AA1157" i="9"/>
  <c r="F1158" i="9"/>
  <c r="J1158" i="9" l="1"/>
  <c r="R1158" i="9"/>
  <c r="Z1158" i="9"/>
  <c r="K1158" i="9"/>
  <c r="S1158" i="9"/>
  <c r="AA1158" i="9"/>
  <c r="L1158" i="9"/>
  <c r="T1158" i="9"/>
  <c r="AB1158" i="9"/>
  <c r="M1158" i="9"/>
  <c r="U1158" i="9"/>
  <c r="AC1158" i="9"/>
  <c r="N1158" i="9"/>
  <c r="V1158" i="9"/>
  <c r="AD1158" i="9"/>
  <c r="O1158" i="9"/>
  <c r="W1158" i="9"/>
  <c r="AE1158" i="9"/>
  <c r="H1158" i="9"/>
  <c r="P1158" i="9"/>
  <c r="X1158" i="9"/>
  <c r="AF1158" i="9"/>
  <c r="Y1158" i="9"/>
  <c r="AG1158" i="9"/>
  <c r="Q1158" i="9"/>
  <c r="I1158" i="9"/>
  <c r="F1159" i="9"/>
  <c r="H1159" i="9" l="1"/>
  <c r="P1159" i="9"/>
  <c r="X1159" i="9"/>
  <c r="AF1159" i="9"/>
  <c r="I1159" i="9"/>
  <c r="Q1159" i="9"/>
  <c r="Y1159" i="9"/>
  <c r="AG1159" i="9"/>
  <c r="J1159" i="9"/>
  <c r="R1159" i="9"/>
  <c r="Z1159" i="9"/>
  <c r="K1159" i="9"/>
  <c r="S1159" i="9"/>
  <c r="AA1159" i="9"/>
  <c r="L1159" i="9"/>
  <c r="T1159" i="9"/>
  <c r="AB1159" i="9"/>
  <c r="M1159" i="9"/>
  <c r="U1159" i="9"/>
  <c r="AC1159" i="9"/>
  <c r="N1159" i="9"/>
  <c r="V1159" i="9"/>
  <c r="AD1159" i="9"/>
  <c r="O1159" i="9"/>
  <c r="W1159" i="9"/>
  <c r="AE1159" i="9"/>
  <c r="F1160" i="9"/>
  <c r="N1160" i="9" l="1"/>
  <c r="V1160" i="9"/>
  <c r="AD1160" i="9"/>
  <c r="O1160" i="9"/>
  <c r="W1160" i="9"/>
  <c r="AE1160" i="9"/>
  <c r="H1160" i="9"/>
  <c r="P1160" i="9"/>
  <c r="X1160" i="9"/>
  <c r="AF1160" i="9"/>
  <c r="I1160" i="9"/>
  <c r="Q1160" i="9"/>
  <c r="Y1160" i="9"/>
  <c r="AG1160" i="9"/>
  <c r="J1160" i="9"/>
  <c r="R1160" i="9"/>
  <c r="Z1160" i="9"/>
  <c r="K1160" i="9"/>
  <c r="S1160" i="9"/>
  <c r="AA1160" i="9"/>
  <c r="L1160" i="9"/>
  <c r="T1160" i="9"/>
  <c r="AB1160" i="9"/>
  <c r="M1160" i="9"/>
  <c r="AC1160" i="9"/>
  <c r="U1160" i="9"/>
  <c r="F1161" i="9"/>
  <c r="L1161" i="9" l="1"/>
  <c r="T1161" i="9"/>
  <c r="AB1161" i="9"/>
  <c r="M1161" i="9"/>
  <c r="U1161" i="9"/>
  <c r="AC1161" i="9"/>
  <c r="N1161" i="9"/>
  <c r="V1161" i="9"/>
  <c r="AD1161" i="9"/>
  <c r="O1161" i="9"/>
  <c r="W1161" i="9"/>
  <c r="AE1161" i="9"/>
  <c r="H1161" i="9"/>
  <c r="P1161" i="9"/>
  <c r="X1161" i="9"/>
  <c r="AF1161" i="9"/>
  <c r="I1161" i="9"/>
  <c r="Q1161" i="9"/>
  <c r="Y1161" i="9"/>
  <c r="AG1161" i="9"/>
  <c r="J1161" i="9"/>
  <c r="R1161" i="9"/>
  <c r="Z1161" i="9"/>
  <c r="K1161" i="9"/>
  <c r="S1161" i="9"/>
  <c r="AA1161" i="9"/>
  <c r="F1162" i="9"/>
  <c r="J1162" i="9" l="1"/>
  <c r="R1162" i="9"/>
  <c r="Z1162" i="9"/>
  <c r="K1162" i="9"/>
  <c r="S1162" i="9"/>
  <c r="AA1162" i="9"/>
  <c r="L1162" i="9"/>
  <c r="T1162" i="9"/>
  <c r="AB1162" i="9"/>
  <c r="M1162" i="9"/>
  <c r="U1162" i="9"/>
  <c r="AC1162" i="9"/>
  <c r="N1162" i="9"/>
  <c r="V1162" i="9"/>
  <c r="AD1162" i="9"/>
  <c r="O1162" i="9"/>
  <c r="W1162" i="9"/>
  <c r="AE1162" i="9"/>
  <c r="H1162" i="9"/>
  <c r="P1162" i="9"/>
  <c r="X1162" i="9"/>
  <c r="AF1162" i="9"/>
  <c r="I1162" i="9"/>
  <c r="Q1162" i="9"/>
  <c r="Y1162" i="9"/>
  <c r="AG1162" i="9"/>
  <c r="F1163" i="9"/>
  <c r="H1163" i="9" l="1"/>
  <c r="P1163" i="9"/>
  <c r="X1163" i="9"/>
  <c r="AF1163" i="9"/>
  <c r="I1163" i="9"/>
  <c r="Q1163" i="9"/>
  <c r="Y1163" i="9"/>
  <c r="AG1163" i="9"/>
  <c r="J1163" i="9"/>
  <c r="R1163" i="9"/>
  <c r="Z1163" i="9"/>
  <c r="K1163" i="9"/>
  <c r="S1163" i="9"/>
  <c r="AA1163" i="9"/>
  <c r="L1163" i="9"/>
  <c r="T1163" i="9"/>
  <c r="AB1163" i="9"/>
  <c r="M1163" i="9"/>
  <c r="U1163" i="9"/>
  <c r="AC1163" i="9"/>
  <c r="N1163" i="9"/>
  <c r="V1163" i="9"/>
  <c r="AD1163" i="9"/>
  <c r="W1163" i="9"/>
  <c r="AE1163" i="9"/>
  <c r="O1163" i="9"/>
  <c r="F1164" i="9"/>
  <c r="N1164" i="9" l="1"/>
  <c r="V1164" i="9"/>
  <c r="AD1164" i="9"/>
  <c r="O1164" i="9"/>
  <c r="W1164" i="9"/>
  <c r="AE1164" i="9"/>
  <c r="H1164" i="9"/>
  <c r="P1164" i="9"/>
  <c r="X1164" i="9"/>
  <c r="AF1164" i="9"/>
  <c r="I1164" i="9"/>
  <c r="Q1164" i="9"/>
  <c r="Y1164" i="9"/>
  <c r="AG1164" i="9"/>
  <c r="J1164" i="9"/>
  <c r="R1164" i="9"/>
  <c r="Z1164" i="9"/>
  <c r="K1164" i="9"/>
  <c r="S1164" i="9"/>
  <c r="AA1164" i="9"/>
  <c r="L1164" i="9"/>
  <c r="T1164" i="9"/>
  <c r="AB1164" i="9"/>
  <c r="M1164" i="9"/>
  <c r="U1164" i="9"/>
  <c r="AC1164" i="9"/>
  <c r="F1165" i="9"/>
  <c r="L1165" i="9" l="1"/>
  <c r="T1165" i="9"/>
  <c r="AB1165" i="9"/>
  <c r="M1165" i="9"/>
  <c r="U1165" i="9"/>
  <c r="AC1165" i="9"/>
  <c r="N1165" i="9"/>
  <c r="V1165" i="9"/>
  <c r="AD1165" i="9"/>
  <c r="O1165" i="9"/>
  <c r="W1165" i="9"/>
  <c r="AE1165" i="9"/>
  <c r="H1165" i="9"/>
  <c r="P1165" i="9"/>
  <c r="X1165" i="9"/>
  <c r="AF1165" i="9"/>
  <c r="I1165" i="9"/>
  <c r="Q1165" i="9"/>
  <c r="Y1165" i="9"/>
  <c r="AG1165" i="9"/>
  <c r="J1165" i="9"/>
  <c r="R1165" i="9"/>
  <c r="Z1165" i="9"/>
  <c r="K1165" i="9"/>
  <c r="AA1165" i="9"/>
  <c r="S1165" i="9"/>
  <c r="F1166" i="9"/>
  <c r="J1166" i="9" l="1"/>
  <c r="R1166" i="9"/>
  <c r="Z1166" i="9"/>
  <c r="K1166" i="9"/>
  <c r="S1166" i="9"/>
  <c r="AA1166" i="9"/>
  <c r="L1166" i="9"/>
  <c r="T1166" i="9"/>
  <c r="AB1166" i="9"/>
  <c r="M1166" i="9"/>
  <c r="U1166" i="9"/>
  <c r="AC1166" i="9"/>
  <c r="N1166" i="9"/>
  <c r="V1166" i="9"/>
  <c r="AD1166" i="9"/>
  <c r="O1166" i="9"/>
  <c r="W1166" i="9"/>
  <c r="AE1166" i="9"/>
  <c r="H1166" i="9"/>
  <c r="P1166" i="9"/>
  <c r="X1166" i="9"/>
  <c r="AF1166" i="9"/>
  <c r="I1166" i="9"/>
  <c r="Q1166" i="9"/>
  <c r="Y1166" i="9"/>
  <c r="AG1166" i="9"/>
  <c r="F1167" i="9"/>
  <c r="H1167" i="9" l="1"/>
  <c r="P1167" i="9"/>
  <c r="X1167" i="9"/>
  <c r="AF1167" i="9"/>
  <c r="I1167" i="9"/>
  <c r="Q1167" i="9"/>
  <c r="Y1167" i="9"/>
  <c r="AG1167" i="9"/>
  <c r="J1167" i="9"/>
  <c r="R1167" i="9"/>
  <c r="Z1167" i="9"/>
  <c r="K1167" i="9"/>
  <c r="S1167" i="9"/>
  <c r="AA1167" i="9"/>
  <c r="L1167" i="9"/>
  <c r="T1167" i="9"/>
  <c r="AB1167" i="9"/>
  <c r="M1167" i="9"/>
  <c r="U1167" i="9"/>
  <c r="AC1167" i="9"/>
  <c r="N1167" i="9"/>
  <c r="V1167" i="9"/>
  <c r="AD1167" i="9"/>
  <c r="O1167" i="9"/>
  <c r="W1167" i="9"/>
  <c r="AE1167" i="9"/>
  <c r="F1168" i="9"/>
  <c r="N1168" i="9" l="1"/>
  <c r="V1168" i="9"/>
  <c r="AD1168" i="9"/>
  <c r="O1168" i="9"/>
  <c r="W1168" i="9"/>
  <c r="AE1168" i="9"/>
  <c r="H1168" i="9"/>
  <c r="P1168" i="9"/>
  <c r="X1168" i="9"/>
  <c r="AF1168" i="9"/>
  <c r="I1168" i="9"/>
  <c r="Q1168" i="9"/>
  <c r="Y1168" i="9"/>
  <c r="AG1168" i="9"/>
  <c r="J1168" i="9"/>
  <c r="R1168" i="9"/>
  <c r="Z1168" i="9"/>
  <c r="K1168" i="9"/>
  <c r="S1168" i="9"/>
  <c r="AA1168" i="9"/>
  <c r="L1168" i="9"/>
  <c r="T1168" i="9"/>
  <c r="AB1168" i="9"/>
  <c r="U1168" i="9"/>
  <c r="AC1168" i="9"/>
  <c r="M1168" i="9"/>
  <c r="F1169" i="9"/>
  <c r="L1169" i="9" l="1"/>
  <c r="T1169" i="9"/>
  <c r="AB1169" i="9"/>
  <c r="M1169" i="9"/>
  <c r="U1169" i="9"/>
  <c r="AC1169" i="9"/>
  <c r="N1169" i="9"/>
  <c r="V1169" i="9"/>
  <c r="AD1169" i="9"/>
  <c r="O1169" i="9"/>
  <c r="W1169" i="9"/>
  <c r="AE1169" i="9"/>
  <c r="H1169" i="9"/>
  <c r="P1169" i="9"/>
  <c r="X1169" i="9"/>
  <c r="AF1169" i="9"/>
  <c r="I1169" i="9"/>
  <c r="Q1169" i="9"/>
  <c r="Y1169" i="9"/>
  <c r="AG1169" i="9"/>
  <c r="J1169" i="9"/>
  <c r="R1169" i="9"/>
  <c r="Z1169" i="9"/>
  <c r="K1169" i="9"/>
  <c r="S1169" i="9"/>
  <c r="AA1169" i="9"/>
  <c r="F1170" i="9"/>
  <c r="J1170" i="9" l="1"/>
  <c r="R1170" i="9"/>
  <c r="Z1170" i="9"/>
  <c r="K1170" i="9"/>
  <c r="S1170" i="9"/>
  <c r="AA1170" i="9"/>
  <c r="L1170" i="9"/>
  <c r="T1170" i="9"/>
  <c r="AB1170" i="9"/>
  <c r="M1170" i="9"/>
  <c r="U1170" i="9"/>
  <c r="AC1170" i="9"/>
  <c r="N1170" i="9"/>
  <c r="V1170" i="9"/>
  <c r="AD1170" i="9"/>
  <c r="O1170" i="9"/>
  <c r="W1170" i="9"/>
  <c r="AE1170" i="9"/>
  <c r="H1170" i="9"/>
  <c r="P1170" i="9"/>
  <c r="X1170" i="9"/>
  <c r="AF1170" i="9"/>
  <c r="AG1170" i="9"/>
  <c r="I1170" i="9"/>
  <c r="Y1170" i="9"/>
  <c r="Q1170" i="9"/>
  <c r="F1171" i="9"/>
  <c r="H1171" i="9" l="1"/>
  <c r="P1171" i="9"/>
  <c r="X1171" i="9"/>
  <c r="AF1171" i="9"/>
  <c r="I1171" i="9"/>
  <c r="Q1171" i="9"/>
  <c r="Y1171" i="9"/>
  <c r="AG1171" i="9"/>
  <c r="J1171" i="9"/>
  <c r="R1171" i="9"/>
  <c r="Z1171" i="9"/>
  <c r="K1171" i="9"/>
  <c r="S1171" i="9"/>
  <c r="AA1171" i="9"/>
  <c r="L1171" i="9"/>
  <c r="T1171" i="9"/>
  <c r="AB1171" i="9"/>
  <c r="M1171" i="9"/>
  <c r="U1171" i="9"/>
  <c r="AC1171" i="9"/>
  <c r="N1171" i="9"/>
  <c r="V1171" i="9"/>
  <c r="AD1171" i="9"/>
  <c r="O1171" i="9"/>
  <c r="W1171" i="9"/>
  <c r="AE1171" i="9"/>
  <c r="F1172" i="9"/>
  <c r="N1172" i="9" l="1"/>
  <c r="V1172" i="9"/>
  <c r="AD1172" i="9"/>
  <c r="O1172" i="9"/>
  <c r="W1172" i="9"/>
  <c r="AE1172" i="9"/>
  <c r="H1172" i="9"/>
  <c r="P1172" i="9"/>
  <c r="X1172" i="9"/>
  <c r="AF1172" i="9"/>
  <c r="I1172" i="9"/>
  <c r="Q1172" i="9"/>
  <c r="Y1172" i="9"/>
  <c r="AG1172" i="9"/>
  <c r="J1172" i="9"/>
  <c r="R1172" i="9"/>
  <c r="Z1172" i="9"/>
  <c r="K1172" i="9"/>
  <c r="S1172" i="9"/>
  <c r="AA1172" i="9"/>
  <c r="L1172" i="9"/>
  <c r="T1172" i="9"/>
  <c r="AB1172" i="9"/>
  <c r="M1172" i="9"/>
  <c r="U1172" i="9"/>
  <c r="AC1172" i="9"/>
  <c r="F1173" i="9"/>
  <c r="L1173" i="9" l="1"/>
  <c r="T1173" i="9"/>
  <c r="AB1173" i="9"/>
  <c r="M1173" i="9"/>
  <c r="U1173" i="9"/>
  <c r="AC1173" i="9"/>
  <c r="N1173" i="9"/>
  <c r="V1173" i="9"/>
  <c r="AD1173" i="9"/>
  <c r="O1173" i="9"/>
  <c r="W1173" i="9"/>
  <c r="AE1173" i="9"/>
  <c r="H1173" i="9"/>
  <c r="P1173" i="9"/>
  <c r="X1173" i="9"/>
  <c r="AF1173" i="9"/>
  <c r="I1173" i="9"/>
  <c r="Q1173" i="9"/>
  <c r="Y1173" i="9"/>
  <c r="AG1173" i="9"/>
  <c r="J1173" i="9"/>
  <c r="R1173" i="9"/>
  <c r="Z1173" i="9"/>
  <c r="S1173" i="9"/>
  <c r="AA1173" i="9"/>
  <c r="K1173" i="9"/>
  <c r="F1174" i="9"/>
  <c r="J1174" i="9" l="1"/>
  <c r="R1174" i="9"/>
  <c r="Z1174" i="9"/>
  <c r="K1174" i="9"/>
  <c r="S1174" i="9"/>
  <c r="AA1174" i="9"/>
  <c r="L1174" i="9"/>
  <c r="T1174" i="9"/>
  <c r="AB1174" i="9"/>
  <c r="M1174" i="9"/>
  <c r="U1174" i="9"/>
  <c r="AC1174" i="9"/>
  <c r="N1174" i="9"/>
  <c r="V1174" i="9"/>
  <c r="AD1174" i="9"/>
  <c r="O1174" i="9"/>
  <c r="W1174" i="9"/>
  <c r="AE1174" i="9"/>
  <c r="H1174" i="9"/>
  <c r="P1174" i="9"/>
  <c r="X1174" i="9"/>
  <c r="AF1174" i="9"/>
  <c r="I1174" i="9"/>
  <c r="Q1174" i="9"/>
  <c r="Y1174" i="9"/>
  <c r="AG1174" i="9"/>
  <c r="F1175" i="9"/>
  <c r="H1175" i="9" l="1"/>
  <c r="P1175" i="9"/>
  <c r="X1175" i="9"/>
  <c r="AF1175" i="9"/>
  <c r="I1175" i="9"/>
  <c r="Q1175" i="9"/>
  <c r="Y1175" i="9"/>
  <c r="AG1175" i="9"/>
  <c r="J1175" i="9"/>
  <c r="R1175" i="9"/>
  <c r="Z1175" i="9"/>
  <c r="K1175" i="9"/>
  <c r="S1175" i="9"/>
  <c r="AA1175" i="9"/>
  <c r="L1175" i="9"/>
  <c r="T1175" i="9"/>
  <c r="AB1175" i="9"/>
  <c r="M1175" i="9"/>
  <c r="U1175" i="9"/>
  <c r="AC1175" i="9"/>
  <c r="N1175" i="9"/>
  <c r="V1175" i="9"/>
  <c r="AD1175" i="9"/>
  <c r="AE1175" i="9"/>
  <c r="W1175" i="9"/>
  <c r="O1175" i="9"/>
  <c r="F1176" i="9"/>
  <c r="N1176" i="9" l="1"/>
  <c r="V1176" i="9"/>
  <c r="AD1176" i="9"/>
  <c r="O1176" i="9"/>
  <c r="W1176" i="9"/>
  <c r="AE1176" i="9"/>
  <c r="H1176" i="9"/>
  <c r="P1176" i="9"/>
  <c r="X1176" i="9"/>
  <c r="AF1176" i="9"/>
  <c r="I1176" i="9"/>
  <c r="Q1176" i="9"/>
  <c r="Y1176" i="9"/>
  <c r="AG1176" i="9"/>
  <c r="J1176" i="9"/>
  <c r="R1176" i="9"/>
  <c r="Z1176" i="9"/>
  <c r="K1176" i="9"/>
  <c r="S1176" i="9"/>
  <c r="AA1176" i="9"/>
  <c r="L1176" i="9"/>
  <c r="T1176" i="9"/>
  <c r="AB1176" i="9"/>
  <c r="M1176" i="9"/>
  <c r="U1176" i="9"/>
  <c r="AC1176" i="9"/>
  <c r="F1177" i="9"/>
  <c r="L1177" i="9" l="1"/>
  <c r="T1177" i="9"/>
  <c r="AB1177" i="9"/>
  <c r="M1177" i="9"/>
  <c r="U1177" i="9"/>
  <c r="AC1177" i="9"/>
  <c r="N1177" i="9"/>
  <c r="V1177" i="9"/>
  <c r="AD1177" i="9"/>
  <c r="O1177" i="9"/>
  <c r="W1177" i="9"/>
  <c r="AE1177" i="9"/>
  <c r="H1177" i="9"/>
  <c r="P1177" i="9"/>
  <c r="X1177" i="9"/>
  <c r="AF1177" i="9"/>
  <c r="I1177" i="9"/>
  <c r="Q1177" i="9"/>
  <c r="Y1177" i="9"/>
  <c r="AG1177" i="9"/>
  <c r="J1177" i="9"/>
  <c r="R1177" i="9"/>
  <c r="Z1177" i="9"/>
  <c r="K1177" i="9"/>
  <c r="S1177" i="9"/>
  <c r="AA1177" i="9"/>
  <c r="F1178" i="9"/>
  <c r="J1178" i="9" l="1"/>
  <c r="R1178" i="9"/>
  <c r="Z1178" i="9"/>
  <c r="K1178" i="9"/>
  <c r="S1178" i="9"/>
  <c r="AA1178" i="9"/>
  <c r="L1178" i="9"/>
  <c r="T1178" i="9"/>
  <c r="AB1178" i="9"/>
  <c r="M1178" i="9"/>
  <c r="U1178" i="9"/>
  <c r="AC1178" i="9"/>
  <c r="N1178" i="9"/>
  <c r="V1178" i="9"/>
  <c r="AD1178" i="9"/>
  <c r="O1178" i="9"/>
  <c r="W1178" i="9"/>
  <c r="AE1178" i="9"/>
  <c r="H1178" i="9"/>
  <c r="P1178" i="9"/>
  <c r="X1178" i="9"/>
  <c r="AF1178" i="9"/>
  <c r="Q1178" i="9"/>
  <c r="Y1178" i="9"/>
  <c r="AG1178" i="9"/>
  <c r="I1178" i="9"/>
  <c r="F1179" i="9"/>
  <c r="H1179" i="9" l="1"/>
  <c r="P1179" i="9"/>
  <c r="X1179" i="9"/>
  <c r="AF1179" i="9"/>
  <c r="I1179" i="9"/>
  <c r="Q1179" i="9"/>
  <c r="Y1179" i="9"/>
  <c r="AG1179" i="9"/>
  <c r="J1179" i="9"/>
  <c r="R1179" i="9"/>
  <c r="Z1179" i="9"/>
  <c r="K1179" i="9"/>
  <c r="S1179" i="9"/>
  <c r="AA1179" i="9"/>
  <c r="L1179" i="9"/>
  <c r="T1179" i="9"/>
  <c r="AB1179" i="9"/>
  <c r="M1179" i="9"/>
  <c r="U1179" i="9"/>
  <c r="AC1179" i="9"/>
  <c r="N1179" i="9"/>
  <c r="V1179" i="9"/>
  <c r="AD1179" i="9"/>
  <c r="O1179" i="9"/>
  <c r="W1179" i="9"/>
  <c r="AE1179" i="9"/>
  <c r="F1180" i="9"/>
  <c r="N1180" i="9" l="1"/>
  <c r="V1180" i="9"/>
  <c r="AD1180" i="9"/>
  <c r="O1180" i="9"/>
  <c r="W1180" i="9"/>
  <c r="AE1180" i="9"/>
  <c r="H1180" i="9"/>
  <c r="P1180" i="9"/>
  <c r="X1180" i="9"/>
  <c r="AF1180" i="9"/>
  <c r="I1180" i="9"/>
  <c r="Q1180" i="9"/>
  <c r="Y1180" i="9"/>
  <c r="AG1180" i="9"/>
  <c r="J1180" i="9"/>
  <c r="R1180" i="9"/>
  <c r="Z1180" i="9"/>
  <c r="K1180" i="9"/>
  <c r="S1180" i="9"/>
  <c r="AA1180" i="9"/>
  <c r="L1180" i="9"/>
  <c r="T1180" i="9"/>
  <c r="AB1180" i="9"/>
  <c r="AC1180" i="9"/>
  <c r="U1180" i="9"/>
  <c r="M1180" i="9"/>
  <c r="F1181" i="9"/>
  <c r="L1181" i="9" l="1"/>
  <c r="T1181" i="9"/>
  <c r="AB1181" i="9"/>
  <c r="M1181" i="9"/>
  <c r="U1181" i="9"/>
  <c r="AC1181" i="9"/>
  <c r="N1181" i="9"/>
  <c r="V1181" i="9"/>
  <c r="AD1181" i="9"/>
  <c r="O1181" i="9"/>
  <c r="W1181" i="9"/>
  <c r="AE1181" i="9"/>
  <c r="H1181" i="9"/>
  <c r="P1181" i="9"/>
  <c r="X1181" i="9"/>
  <c r="AF1181" i="9"/>
  <c r="I1181" i="9"/>
  <c r="Q1181" i="9"/>
  <c r="Y1181" i="9"/>
  <c r="AG1181" i="9"/>
  <c r="J1181" i="9"/>
  <c r="R1181" i="9"/>
  <c r="Z1181" i="9"/>
  <c r="K1181" i="9"/>
  <c r="S1181" i="9"/>
  <c r="AA1181" i="9"/>
  <c r="F1182" i="9"/>
  <c r="J1182" i="9" l="1"/>
  <c r="R1182" i="9"/>
  <c r="Z1182" i="9"/>
  <c r="K1182" i="9"/>
  <c r="S1182" i="9"/>
  <c r="AA1182" i="9"/>
  <c r="L1182" i="9"/>
  <c r="T1182" i="9"/>
  <c r="AB1182" i="9"/>
  <c r="M1182" i="9"/>
  <c r="U1182" i="9"/>
  <c r="AC1182" i="9"/>
  <c r="N1182" i="9"/>
  <c r="V1182" i="9"/>
  <c r="AD1182" i="9"/>
  <c r="O1182" i="9"/>
  <c r="W1182" i="9"/>
  <c r="AE1182" i="9"/>
  <c r="H1182" i="9"/>
  <c r="P1182" i="9"/>
  <c r="X1182" i="9"/>
  <c r="AF1182" i="9"/>
  <c r="I1182" i="9"/>
  <c r="Q1182" i="9"/>
  <c r="AG1182" i="9"/>
  <c r="Y1182" i="9"/>
  <c r="F1183" i="9"/>
  <c r="H1183" i="9" l="1"/>
  <c r="P1183" i="9"/>
  <c r="X1183" i="9"/>
  <c r="AF1183" i="9"/>
  <c r="I1183" i="9"/>
  <c r="Q1183" i="9"/>
  <c r="Y1183" i="9"/>
  <c r="AG1183" i="9"/>
  <c r="J1183" i="9"/>
  <c r="R1183" i="9"/>
  <c r="Z1183" i="9"/>
  <c r="K1183" i="9"/>
  <c r="S1183" i="9"/>
  <c r="AA1183" i="9"/>
  <c r="L1183" i="9"/>
  <c r="T1183" i="9"/>
  <c r="AB1183" i="9"/>
  <c r="M1183" i="9"/>
  <c r="U1183" i="9"/>
  <c r="AC1183" i="9"/>
  <c r="N1183" i="9"/>
  <c r="V1183" i="9"/>
  <c r="AD1183" i="9"/>
  <c r="O1183" i="9"/>
  <c r="W1183" i="9"/>
  <c r="AE1183" i="9"/>
  <c r="F1184" i="9"/>
  <c r="N1184" i="9" l="1"/>
  <c r="V1184" i="9"/>
  <c r="AD1184" i="9"/>
  <c r="O1184" i="9"/>
  <c r="W1184" i="9"/>
  <c r="AE1184" i="9"/>
  <c r="H1184" i="9"/>
  <c r="P1184" i="9"/>
  <c r="X1184" i="9"/>
  <c r="AF1184" i="9"/>
  <c r="I1184" i="9"/>
  <c r="Q1184" i="9"/>
  <c r="Y1184" i="9"/>
  <c r="AG1184" i="9"/>
  <c r="J1184" i="9"/>
  <c r="R1184" i="9"/>
  <c r="Z1184" i="9"/>
  <c r="K1184" i="9"/>
  <c r="S1184" i="9"/>
  <c r="AA1184" i="9"/>
  <c r="L1184" i="9"/>
  <c r="T1184" i="9"/>
  <c r="AB1184" i="9"/>
  <c r="M1184" i="9"/>
  <c r="U1184" i="9"/>
  <c r="AC1184" i="9"/>
  <c r="F1185" i="9"/>
  <c r="L1185" i="9" l="1"/>
  <c r="T1185" i="9"/>
  <c r="AB1185" i="9"/>
  <c r="M1185" i="9"/>
  <c r="U1185" i="9"/>
  <c r="AC1185" i="9"/>
  <c r="N1185" i="9"/>
  <c r="V1185" i="9"/>
  <c r="AD1185" i="9"/>
  <c r="O1185" i="9"/>
  <c r="W1185" i="9"/>
  <c r="AE1185" i="9"/>
  <c r="H1185" i="9"/>
  <c r="P1185" i="9"/>
  <c r="X1185" i="9"/>
  <c r="AF1185" i="9"/>
  <c r="I1185" i="9"/>
  <c r="Q1185" i="9"/>
  <c r="Y1185" i="9"/>
  <c r="AG1185" i="9"/>
  <c r="J1185" i="9"/>
  <c r="R1185" i="9"/>
  <c r="Z1185" i="9"/>
  <c r="AA1185" i="9"/>
  <c r="S1185" i="9"/>
  <c r="K1185" i="9"/>
  <c r="F1186" i="9"/>
  <c r="J1186" i="9" l="1"/>
  <c r="R1186" i="9"/>
  <c r="Z1186" i="9"/>
  <c r="K1186" i="9"/>
  <c r="S1186" i="9"/>
  <c r="AA1186" i="9"/>
  <c r="L1186" i="9"/>
  <c r="T1186" i="9"/>
  <c r="AB1186" i="9"/>
  <c r="M1186" i="9"/>
  <c r="U1186" i="9"/>
  <c r="AC1186" i="9"/>
  <c r="N1186" i="9"/>
  <c r="V1186" i="9"/>
  <c r="AD1186" i="9"/>
  <c r="O1186" i="9"/>
  <c r="W1186" i="9"/>
  <c r="AE1186" i="9"/>
  <c r="H1186" i="9"/>
  <c r="P1186" i="9"/>
  <c r="X1186" i="9"/>
  <c r="AF1186" i="9"/>
  <c r="I1186" i="9"/>
  <c r="Q1186" i="9"/>
  <c r="Y1186" i="9"/>
  <c r="AG1186" i="9"/>
  <c r="F1187" i="9"/>
  <c r="H1187" i="9" l="1"/>
  <c r="P1187" i="9"/>
  <c r="X1187" i="9"/>
  <c r="AF1187" i="9"/>
  <c r="I1187" i="9"/>
  <c r="Q1187" i="9"/>
  <c r="Y1187" i="9"/>
  <c r="AG1187" i="9"/>
  <c r="J1187" i="9"/>
  <c r="R1187" i="9"/>
  <c r="Z1187" i="9"/>
  <c r="K1187" i="9"/>
  <c r="S1187" i="9"/>
  <c r="AA1187" i="9"/>
  <c r="L1187" i="9"/>
  <c r="T1187" i="9"/>
  <c r="AB1187" i="9"/>
  <c r="M1187" i="9"/>
  <c r="U1187" i="9"/>
  <c r="AC1187" i="9"/>
  <c r="N1187" i="9"/>
  <c r="V1187" i="9"/>
  <c r="AD1187" i="9"/>
  <c r="O1187" i="9"/>
  <c r="AE1187" i="9"/>
  <c r="W1187" i="9"/>
  <c r="F1188" i="9"/>
  <c r="N1188" i="9" l="1"/>
  <c r="V1188" i="9"/>
  <c r="AD1188" i="9"/>
  <c r="O1188" i="9"/>
  <c r="W1188" i="9"/>
  <c r="AE1188" i="9"/>
  <c r="H1188" i="9"/>
  <c r="P1188" i="9"/>
  <c r="X1188" i="9"/>
  <c r="AF1188" i="9"/>
  <c r="I1188" i="9"/>
  <c r="Q1188" i="9"/>
  <c r="Y1188" i="9"/>
  <c r="AG1188" i="9"/>
  <c r="J1188" i="9"/>
  <c r="R1188" i="9"/>
  <c r="Z1188" i="9"/>
  <c r="K1188" i="9"/>
  <c r="S1188" i="9"/>
  <c r="AA1188" i="9"/>
  <c r="L1188" i="9"/>
  <c r="T1188" i="9"/>
  <c r="AB1188" i="9"/>
  <c r="M1188" i="9"/>
  <c r="U1188" i="9"/>
  <c r="AC1188" i="9"/>
  <c r="F1189" i="9"/>
  <c r="L1189" i="9" l="1"/>
  <c r="T1189" i="9"/>
  <c r="AB1189" i="9"/>
  <c r="M1189" i="9"/>
  <c r="U1189" i="9"/>
  <c r="AC1189" i="9"/>
  <c r="N1189" i="9"/>
  <c r="V1189" i="9"/>
  <c r="AD1189" i="9"/>
  <c r="O1189" i="9"/>
  <c r="W1189" i="9"/>
  <c r="AE1189" i="9"/>
  <c r="H1189" i="9"/>
  <c r="P1189" i="9"/>
  <c r="X1189" i="9"/>
  <c r="AF1189" i="9"/>
  <c r="I1189" i="9"/>
  <c r="Q1189" i="9"/>
  <c r="Y1189" i="9"/>
  <c r="AG1189" i="9"/>
  <c r="J1189" i="9"/>
  <c r="R1189" i="9"/>
  <c r="Z1189" i="9"/>
  <c r="K1189" i="9"/>
  <c r="S1189" i="9"/>
  <c r="AA1189" i="9"/>
  <c r="F1190" i="9"/>
  <c r="J1190" i="9" l="1"/>
  <c r="R1190" i="9"/>
  <c r="Z1190" i="9"/>
  <c r="K1190" i="9"/>
  <c r="S1190" i="9"/>
  <c r="AA1190" i="9"/>
  <c r="L1190" i="9"/>
  <c r="T1190" i="9"/>
  <c r="AB1190" i="9"/>
  <c r="M1190" i="9"/>
  <c r="U1190" i="9"/>
  <c r="AC1190" i="9"/>
  <c r="N1190" i="9"/>
  <c r="V1190" i="9"/>
  <c r="AD1190" i="9"/>
  <c r="O1190" i="9"/>
  <c r="W1190" i="9"/>
  <c r="AE1190" i="9"/>
  <c r="H1190" i="9"/>
  <c r="P1190" i="9"/>
  <c r="X1190" i="9"/>
  <c r="AF1190" i="9"/>
  <c r="Y1190" i="9"/>
  <c r="AG1190" i="9"/>
  <c r="Q1190" i="9"/>
  <c r="I1190" i="9"/>
  <c r="F1191" i="9"/>
  <c r="H1191" i="9" l="1"/>
  <c r="P1191" i="9"/>
  <c r="X1191" i="9"/>
  <c r="AF1191" i="9"/>
  <c r="I1191" i="9"/>
  <c r="Q1191" i="9"/>
  <c r="Y1191" i="9"/>
  <c r="AG1191" i="9"/>
  <c r="J1191" i="9"/>
  <c r="R1191" i="9"/>
  <c r="Z1191" i="9"/>
  <c r="K1191" i="9"/>
  <c r="S1191" i="9"/>
  <c r="AA1191" i="9"/>
  <c r="L1191" i="9"/>
  <c r="T1191" i="9"/>
  <c r="AB1191" i="9"/>
  <c r="M1191" i="9"/>
  <c r="U1191" i="9"/>
  <c r="AC1191" i="9"/>
  <c r="N1191" i="9"/>
  <c r="V1191" i="9"/>
  <c r="AD1191" i="9"/>
  <c r="O1191" i="9"/>
  <c r="W1191" i="9"/>
  <c r="AE1191" i="9"/>
  <c r="F1192" i="9"/>
  <c r="N1192" i="9" l="1"/>
  <c r="V1192" i="9"/>
  <c r="AD1192" i="9"/>
  <c r="O1192" i="9"/>
  <c r="W1192" i="9"/>
  <c r="AE1192" i="9"/>
  <c r="H1192" i="9"/>
  <c r="P1192" i="9"/>
  <c r="X1192" i="9"/>
  <c r="AF1192" i="9"/>
  <c r="I1192" i="9"/>
  <c r="Q1192" i="9"/>
  <c r="Y1192" i="9"/>
  <c r="AG1192" i="9"/>
  <c r="J1192" i="9"/>
  <c r="R1192" i="9"/>
  <c r="Z1192" i="9"/>
  <c r="K1192" i="9"/>
  <c r="S1192" i="9"/>
  <c r="AA1192" i="9"/>
  <c r="L1192" i="9"/>
  <c r="T1192" i="9"/>
  <c r="AB1192" i="9"/>
  <c r="M1192" i="9"/>
  <c r="AC1192" i="9"/>
  <c r="U1192" i="9"/>
  <c r="F1193" i="9"/>
  <c r="L1193" i="9" l="1"/>
  <c r="T1193" i="9"/>
  <c r="AB1193" i="9"/>
  <c r="M1193" i="9"/>
  <c r="U1193" i="9"/>
  <c r="AC1193" i="9"/>
  <c r="N1193" i="9"/>
  <c r="V1193" i="9"/>
  <c r="AD1193" i="9"/>
  <c r="O1193" i="9"/>
  <c r="W1193" i="9"/>
  <c r="AE1193" i="9"/>
  <c r="H1193" i="9"/>
  <c r="P1193" i="9"/>
  <c r="X1193" i="9"/>
  <c r="AF1193" i="9"/>
  <c r="I1193" i="9"/>
  <c r="Q1193" i="9"/>
  <c r="Y1193" i="9"/>
  <c r="AG1193" i="9"/>
  <c r="J1193" i="9"/>
  <c r="R1193" i="9"/>
  <c r="Z1193" i="9"/>
  <c r="K1193" i="9"/>
  <c r="S1193" i="9"/>
  <c r="AA1193" i="9"/>
  <c r="F1194" i="9"/>
  <c r="J1194" i="9" l="1"/>
  <c r="R1194" i="9"/>
  <c r="Z1194" i="9"/>
  <c r="K1194" i="9"/>
  <c r="S1194" i="9"/>
  <c r="AA1194" i="9"/>
  <c r="L1194" i="9"/>
  <c r="T1194" i="9"/>
  <c r="AB1194" i="9"/>
  <c r="M1194" i="9"/>
  <c r="U1194" i="9"/>
  <c r="AC1194" i="9"/>
  <c r="N1194" i="9"/>
  <c r="V1194" i="9"/>
  <c r="AD1194" i="9"/>
  <c r="O1194" i="9"/>
  <c r="W1194" i="9"/>
  <c r="AE1194" i="9"/>
  <c r="H1194" i="9"/>
  <c r="P1194" i="9"/>
  <c r="X1194" i="9"/>
  <c r="AF1194" i="9"/>
  <c r="I1194" i="9"/>
  <c r="Q1194" i="9"/>
  <c r="Y1194" i="9"/>
  <c r="AG1194" i="9"/>
  <c r="F1195" i="9"/>
  <c r="H1195" i="9" l="1"/>
  <c r="P1195" i="9"/>
  <c r="X1195" i="9"/>
  <c r="AF1195" i="9"/>
  <c r="I1195" i="9"/>
  <c r="Q1195" i="9"/>
  <c r="Y1195" i="9"/>
  <c r="AG1195" i="9"/>
  <c r="J1195" i="9"/>
  <c r="R1195" i="9"/>
  <c r="Z1195" i="9"/>
  <c r="K1195" i="9"/>
  <c r="S1195" i="9"/>
  <c r="AA1195" i="9"/>
  <c r="L1195" i="9"/>
  <c r="T1195" i="9"/>
  <c r="AB1195" i="9"/>
  <c r="M1195" i="9"/>
  <c r="U1195" i="9"/>
  <c r="AC1195" i="9"/>
  <c r="N1195" i="9"/>
  <c r="V1195" i="9"/>
  <c r="AD1195" i="9"/>
  <c r="W1195" i="9"/>
  <c r="AE1195" i="9"/>
  <c r="O1195" i="9"/>
  <c r="F1196" i="9"/>
  <c r="N1196" i="9" l="1"/>
  <c r="V1196" i="9"/>
  <c r="AD1196" i="9"/>
  <c r="O1196" i="9"/>
  <c r="W1196" i="9"/>
  <c r="AE1196" i="9"/>
  <c r="H1196" i="9"/>
  <c r="P1196" i="9"/>
  <c r="X1196" i="9"/>
  <c r="AF1196" i="9"/>
  <c r="I1196" i="9"/>
  <c r="Q1196" i="9"/>
  <c r="Y1196" i="9"/>
  <c r="AG1196" i="9"/>
  <c r="J1196" i="9"/>
  <c r="R1196" i="9"/>
  <c r="Z1196" i="9"/>
  <c r="K1196" i="9"/>
  <c r="S1196" i="9"/>
  <c r="AA1196" i="9"/>
  <c r="L1196" i="9"/>
  <c r="T1196" i="9"/>
  <c r="AB1196" i="9"/>
  <c r="M1196" i="9"/>
  <c r="U1196" i="9"/>
  <c r="AC1196" i="9"/>
  <c r="F1197" i="9"/>
  <c r="L1197" i="9" l="1"/>
  <c r="T1197" i="9"/>
  <c r="AB1197" i="9"/>
  <c r="M1197" i="9"/>
  <c r="U1197" i="9"/>
  <c r="AC1197" i="9"/>
  <c r="N1197" i="9"/>
  <c r="V1197" i="9"/>
  <c r="AD1197" i="9"/>
  <c r="O1197" i="9"/>
  <c r="W1197" i="9"/>
  <c r="AE1197" i="9"/>
  <c r="H1197" i="9"/>
  <c r="P1197" i="9"/>
  <c r="X1197" i="9"/>
  <c r="AF1197" i="9"/>
  <c r="I1197" i="9"/>
  <c r="Q1197" i="9"/>
  <c r="Y1197" i="9"/>
  <c r="AG1197" i="9"/>
  <c r="J1197" i="9"/>
  <c r="R1197" i="9"/>
  <c r="Z1197" i="9"/>
  <c r="K1197" i="9"/>
  <c r="AA1197" i="9"/>
  <c r="S1197" i="9"/>
  <c r="F1198" i="9"/>
  <c r="J1198" i="9" l="1"/>
  <c r="R1198" i="9"/>
  <c r="Z1198" i="9"/>
  <c r="K1198" i="9"/>
  <c r="S1198" i="9"/>
  <c r="AA1198" i="9"/>
  <c r="L1198" i="9"/>
  <c r="T1198" i="9"/>
  <c r="AB1198" i="9"/>
  <c r="M1198" i="9"/>
  <c r="U1198" i="9"/>
  <c r="AC1198" i="9"/>
  <c r="N1198" i="9"/>
  <c r="V1198" i="9"/>
  <c r="AD1198" i="9"/>
  <c r="O1198" i="9"/>
  <c r="W1198" i="9"/>
  <c r="AE1198" i="9"/>
  <c r="H1198" i="9"/>
  <c r="P1198" i="9"/>
  <c r="X1198" i="9"/>
  <c r="AF1198" i="9"/>
  <c r="I1198" i="9"/>
  <c r="Q1198" i="9"/>
  <c r="Y1198" i="9"/>
  <c r="AG1198" i="9"/>
  <c r="F1199" i="9"/>
  <c r="H1199" i="9" l="1"/>
  <c r="P1199" i="9"/>
  <c r="X1199" i="9"/>
  <c r="AF1199" i="9"/>
  <c r="I1199" i="9"/>
  <c r="Q1199" i="9"/>
  <c r="Y1199" i="9"/>
  <c r="AG1199" i="9"/>
  <c r="J1199" i="9"/>
  <c r="R1199" i="9"/>
  <c r="Z1199" i="9"/>
  <c r="K1199" i="9"/>
  <c r="S1199" i="9"/>
  <c r="AA1199" i="9"/>
  <c r="L1199" i="9"/>
  <c r="T1199" i="9"/>
  <c r="AB1199" i="9"/>
  <c r="M1199" i="9"/>
  <c r="U1199" i="9"/>
  <c r="AC1199" i="9"/>
  <c r="N1199" i="9"/>
  <c r="V1199" i="9"/>
  <c r="AD1199" i="9"/>
  <c r="O1199" i="9"/>
  <c r="W1199" i="9"/>
  <c r="AE1199" i="9"/>
  <c r="F1200" i="9"/>
  <c r="N1200" i="9" l="1"/>
  <c r="V1200" i="9"/>
  <c r="AD1200" i="9"/>
  <c r="O1200" i="9"/>
  <c r="W1200" i="9"/>
  <c r="AE1200" i="9"/>
  <c r="H1200" i="9"/>
  <c r="P1200" i="9"/>
  <c r="X1200" i="9"/>
  <c r="AF1200" i="9"/>
  <c r="I1200" i="9"/>
  <c r="Q1200" i="9"/>
  <c r="Y1200" i="9"/>
  <c r="AG1200" i="9"/>
  <c r="J1200" i="9"/>
  <c r="R1200" i="9"/>
  <c r="Z1200" i="9"/>
  <c r="K1200" i="9"/>
  <c r="S1200" i="9"/>
  <c r="AA1200" i="9"/>
  <c r="L1200" i="9"/>
  <c r="T1200" i="9"/>
  <c r="AB1200" i="9"/>
  <c r="U1200" i="9"/>
  <c r="AC1200" i="9"/>
  <c r="M1200" i="9"/>
  <c r="F1201" i="9"/>
  <c r="L1201" i="9" l="1"/>
  <c r="T1201" i="9"/>
  <c r="AB1201" i="9"/>
  <c r="M1201" i="9"/>
  <c r="U1201" i="9"/>
  <c r="AC1201" i="9"/>
  <c r="N1201" i="9"/>
  <c r="V1201" i="9"/>
  <c r="AD1201" i="9"/>
  <c r="O1201" i="9"/>
  <c r="W1201" i="9"/>
  <c r="AE1201" i="9"/>
  <c r="H1201" i="9"/>
  <c r="P1201" i="9"/>
  <c r="X1201" i="9"/>
  <c r="AF1201" i="9"/>
  <c r="I1201" i="9"/>
  <c r="Q1201" i="9"/>
  <c r="Y1201" i="9"/>
  <c r="AG1201" i="9"/>
  <c r="J1201" i="9"/>
  <c r="R1201" i="9"/>
  <c r="Z1201" i="9"/>
  <c r="K1201" i="9"/>
  <c r="S1201" i="9"/>
  <c r="AA1201" i="9"/>
  <c r="F1202" i="9"/>
  <c r="J1202" i="9" l="1"/>
  <c r="R1202" i="9"/>
  <c r="Z1202" i="9"/>
  <c r="K1202" i="9"/>
  <c r="S1202" i="9"/>
  <c r="AA1202" i="9"/>
  <c r="L1202" i="9"/>
  <c r="T1202" i="9"/>
  <c r="AB1202" i="9"/>
  <c r="M1202" i="9"/>
  <c r="U1202" i="9"/>
  <c r="AC1202" i="9"/>
  <c r="N1202" i="9"/>
  <c r="V1202" i="9"/>
  <c r="AD1202" i="9"/>
  <c r="O1202" i="9"/>
  <c r="W1202" i="9"/>
  <c r="AE1202" i="9"/>
  <c r="H1202" i="9"/>
  <c r="P1202" i="9"/>
  <c r="X1202" i="9"/>
  <c r="AF1202" i="9"/>
  <c r="AG1202" i="9"/>
  <c r="I1202" i="9"/>
  <c r="Y1202" i="9"/>
  <c r="Q1202" i="9"/>
  <c r="F1203" i="9"/>
  <c r="H1203" i="9" l="1"/>
  <c r="P1203" i="9"/>
  <c r="X1203" i="9"/>
  <c r="AF1203" i="9"/>
  <c r="I1203" i="9"/>
  <c r="Q1203" i="9"/>
  <c r="Y1203" i="9"/>
  <c r="AG1203" i="9"/>
  <c r="J1203" i="9"/>
  <c r="R1203" i="9"/>
  <c r="Z1203" i="9"/>
  <c r="K1203" i="9"/>
  <c r="S1203" i="9"/>
  <c r="AA1203" i="9"/>
  <c r="L1203" i="9"/>
  <c r="T1203" i="9"/>
  <c r="AB1203" i="9"/>
  <c r="M1203" i="9"/>
  <c r="U1203" i="9"/>
  <c r="AC1203" i="9"/>
  <c r="N1203" i="9"/>
  <c r="V1203" i="9"/>
  <c r="AD1203" i="9"/>
  <c r="O1203" i="9"/>
  <c r="W1203" i="9"/>
  <c r="AE1203" i="9"/>
  <c r="F1204" i="9"/>
  <c r="N1204" i="9" l="1"/>
  <c r="V1204" i="9"/>
  <c r="AD1204" i="9"/>
  <c r="O1204" i="9"/>
  <c r="W1204" i="9"/>
  <c r="AE1204" i="9"/>
  <c r="H1204" i="9"/>
  <c r="P1204" i="9"/>
  <c r="X1204" i="9"/>
  <c r="AF1204" i="9"/>
  <c r="I1204" i="9"/>
  <c r="Q1204" i="9"/>
  <c r="Y1204" i="9"/>
  <c r="AG1204" i="9"/>
  <c r="J1204" i="9"/>
  <c r="R1204" i="9"/>
  <c r="Z1204" i="9"/>
  <c r="K1204" i="9"/>
  <c r="S1204" i="9"/>
  <c r="AA1204" i="9"/>
  <c r="L1204" i="9"/>
  <c r="T1204" i="9"/>
  <c r="AB1204" i="9"/>
  <c r="M1204" i="9"/>
  <c r="U1204" i="9"/>
  <c r="AC1204" i="9"/>
  <c r="F1205" i="9"/>
  <c r="L1205" i="9" l="1"/>
  <c r="T1205" i="9"/>
  <c r="AB1205" i="9"/>
  <c r="M1205" i="9"/>
  <c r="U1205" i="9"/>
  <c r="AC1205" i="9"/>
  <c r="N1205" i="9"/>
  <c r="V1205" i="9"/>
  <c r="AD1205" i="9"/>
  <c r="O1205" i="9"/>
  <c r="W1205" i="9"/>
  <c r="AE1205" i="9"/>
  <c r="H1205" i="9"/>
  <c r="P1205" i="9"/>
  <c r="X1205" i="9"/>
  <c r="AF1205" i="9"/>
  <c r="I1205" i="9"/>
  <c r="Q1205" i="9"/>
  <c r="Y1205" i="9"/>
  <c r="AG1205" i="9"/>
  <c r="J1205" i="9"/>
  <c r="R1205" i="9"/>
  <c r="Z1205" i="9"/>
  <c r="S1205" i="9"/>
  <c r="AA1205" i="9"/>
  <c r="K1205" i="9"/>
  <c r="F1206" i="9"/>
  <c r="J1206" i="9" l="1"/>
  <c r="R1206" i="9"/>
  <c r="Z1206" i="9"/>
  <c r="K1206" i="9"/>
  <c r="S1206" i="9"/>
  <c r="AA1206" i="9"/>
  <c r="L1206" i="9"/>
  <c r="T1206" i="9"/>
  <c r="AB1206" i="9"/>
  <c r="M1206" i="9"/>
  <c r="U1206" i="9"/>
  <c r="AC1206" i="9"/>
  <c r="N1206" i="9"/>
  <c r="V1206" i="9"/>
  <c r="AD1206" i="9"/>
  <c r="O1206" i="9"/>
  <c r="W1206" i="9"/>
  <c r="AE1206" i="9"/>
  <c r="H1206" i="9"/>
  <c r="P1206" i="9"/>
  <c r="X1206" i="9"/>
  <c r="AF1206" i="9"/>
  <c r="I1206" i="9"/>
  <c r="Q1206" i="9"/>
  <c r="Y1206" i="9"/>
  <c r="AG1206" i="9"/>
  <c r="F1207" i="9"/>
  <c r="H1207" i="9" l="1"/>
  <c r="P1207" i="9"/>
  <c r="X1207" i="9"/>
  <c r="AF1207" i="9"/>
  <c r="I1207" i="9"/>
  <c r="Q1207" i="9"/>
  <c r="Y1207" i="9"/>
  <c r="AG1207" i="9"/>
  <c r="J1207" i="9"/>
  <c r="R1207" i="9"/>
  <c r="Z1207" i="9"/>
  <c r="K1207" i="9"/>
  <c r="S1207" i="9"/>
  <c r="AA1207" i="9"/>
  <c r="L1207" i="9"/>
  <c r="T1207" i="9"/>
  <c r="AB1207" i="9"/>
  <c r="M1207" i="9"/>
  <c r="U1207" i="9"/>
  <c r="AC1207" i="9"/>
  <c r="N1207" i="9"/>
  <c r="V1207" i="9"/>
  <c r="AD1207" i="9"/>
  <c r="AE1207" i="9"/>
  <c r="W1207" i="9"/>
  <c r="O1207" i="9"/>
  <c r="F1208" i="9"/>
  <c r="N1208" i="9" l="1"/>
  <c r="V1208" i="9"/>
  <c r="AD1208" i="9"/>
  <c r="O1208" i="9"/>
  <c r="W1208" i="9"/>
  <c r="AE1208" i="9"/>
  <c r="H1208" i="9"/>
  <c r="P1208" i="9"/>
  <c r="X1208" i="9"/>
  <c r="AF1208" i="9"/>
  <c r="I1208" i="9"/>
  <c r="Q1208" i="9"/>
  <c r="Y1208" i="9"/>
  <c r="AG1208" i="9"/>
  <c r="J1208" i="9"/>
  <c r="R1208" i="9"/>
  <c r="Z1208" i="9"/>
  <c r="K1208" i="9"/>
  <c r="S1208" i="9"/>
  <c r="AA1208" i="9"/>
  <c r="L1208" i="9"/>
  <c r="T1208" i="9"/>
  <c r="AB1208" i="9"/>
  <c r="M1208" i="9"/>
  <c r="U1208" i="9"/>
  <c r="AC1208" i="9"/>
  <c r="F1209" i="9"/>
  <c r="L1209" i="9" l="1"/>
  <c r="T1209" i="9"/>
  <c r="AB1209" i="9"/>
  <c r="M1209" i="9"/>
  <c r="U1209" i="9"/>
  <c r="AC1209" i="9"/>
  <c r="N1209" i="9"/>
  <c r="V1209" i="9"/>
  <c r="AD1209" i="9"/>
  <c r="O1209" i="9"/>
  <c r="W1209" i="9"/>
  <c r="AE1209" i="9"/>
  <c r="H1209" i="9"/>
  <c r="P1209" i="9"/>
  <c r="X1209" i="9"/>
  <c r="AF1209" i="9"/>
  <c r="I1209" i="9"/>
  <c r="Q1209" i="9"/>
  <c r="Y1209" i="9"/>
  <c r="AG1209" i="9"/>
  <c r="J1209" i="9"/>
  <c r="R1209" i="9"/>
  <c r="Z1209" i="9"/>
  <c r="K1209" i="9"/>
  <c r="S1209" i="9"/>
  <c r="AA1209" i="9"/>
  <c r="F1210" i="9"/>
  <c r="J1210" i="9" l="1"/>
  <c r="R1210" i="9"/>
  <c r="Z1210" i="9"/>
  <c r="K1210" i="9"/>
  <c r="S1210" i="9"/>
  <c r="AA1210" i="9"/>
  <c r="L1210" i="9"/>
  <c r="T1210" i="9"/>
  <c r="AB1210" i="9"/>
  <c r="M1210" i="9"/>
  <c r="U1210" i="9"/>
  <c r="AC1210" i="9"/>
  <c r="N1210" i="9"/>
  <c r="V1210" i="9"/>
  <c r="AD1210" i="9"/>
  <c r="O1210" i="9"/>
  <c r="W1210" i="9"/>
  <c r="AE1210" i="9"/>
  <c r="H1210" i="9"/>
  <c r="P1210" i="9"/>
  <c r="X1210" i="9"/>
  <c r="AF1210" i="9"/>
  <c r="Q1210" i="9"/>
  <c r="Y1210" i="9"/>
  <c r="AG1210" i="9"/>
  <c r="I1210" i="9"/>
  <c r="F1211" i="9"/>
  <c r="H1211" i="9" l="1"/>
  <c r="P1211" i="9"/>
  <c r="X1211" i="9"/>
  <c r="AF1211" i="9"/>
  <c r="I1211" i="9"/>
  <c r="Q1211" i="9"/>
  <c r="Y1211" i="9"/>
  <c r="AG1211" i="9"/>
  <c r="J1211" i="9"/>
  <c r="R1211" i="9"/>
  <c r="Z1211" i="9"/>
  <c r="K1211" i="9"/>
  <c r="S1211" i="9"/>
  <c r="AA1211" i="9"/>
  <c r="L1211" i="9"/>
  <c r="T1211" i="9"/>
  <c r="AB1211" i="9"/>
  <c r="M1211" i="9"/>
  <c r="U1211" i="9"/>
  <c r="AC1211" i="9"/>
  <c r="N1211" i="9"/>
  <c r="V1211" i="9"/>
  <c r="AD1211" i="9"/>
  <c r="O1211" i="9"/>
  <c r="W1211" i="9"/>
  <c r="AE1211" i="9"/>
  <c r="F1212" i="9"/>
  <c r="N1212" i="9" l="1"/>
  <c r="V1212" i="9"/>
  <c r="AD1212" i="9"/>
  <c r="O1212" i="9"/>
  <c r="W1212" i="9"/>
  <c r="AE1212" i="9"/>
  <c r="H1212" i="9"/>
  <c r="P1212" i="9"/>
  <c r="X1212" i="9"/>
  <c r="AF1212" i="9"/>
  <c r="I1212" i="9"/>
  <c r="Q1212" i="9"/>
  <c r="Y1212" i="9"/>
  <c r="AG1212" i="9"/>
  <c r="J1212" i="9"/>
  <c r="R1212" i="9"/>
  <c r="Z1212" i="9"/>
  <c r="K1212" i="9"/>
  <c r="S1212" i="9"/>
  <c r="AA1212" i="9"/>
  <c r="L1212" i="9"/>
  <c r="T1212" i="9"/>
  <c r="AB1212" i="9"/>
  <c r="AC1212" i="9"/>
  <c r="U1212" i="9"/>
  <c r="M1212" i="9"/>
  <c r="F1213" i="9"/>
  <c r="L1213" i="9" l="1"/>
  <c r="T1213" i="9"/>
  <c r="AB1213" i="9"/>
  <c r="M1213" i="9"/>
  <c r="U1213" i="9"/>
  <c r="AC1213" i="9"/>
  <c r="N1213" i="9"/>
  <c r="V1213" i="9"/>
  <c r="AD1213" i="9"/>
  <c r="O1213" i="9"/>
  <c r="W1213" i="9"/>
  <c r="AE1213" i="9"/>
  <c r="H1213" i="9"/>
  <c r="P1213" i="9"/>
  <c r="X1213" i="9"/>
  <c r="AF1213" i="9"/>
  <c r="I1213" i="9"/>
  <c r="Q1213" i="9"/>
  <c r="Y1213" i="9"/>
  <c r="AG1213" i="9"/>
  <c r="J1213" i="9"/>
  <c r="R1213" i="9"/>
  <c r="Z1213" i="9"/>
  <c r="K1213" i="9"/>
  <c r="S1213" i="9"/>
  <c r="AA1213" i="9"/>
  <c r="F1214" i="9"/>
  <c r="J1214" i="9" l="1"/>
  <c r="R1214" i="9"/>
  <c r="Z1214" i="9"/>
  <c r="K1214" i="9"/>
  <c r="S1214" i="9"/>
  <c r="AA1214" i="9"/>
  <c r="L1214" i="9"/>
  <c r="T1214" i="9"/>
  <c r="AB1214" i="9"/>
  <c r="M1214" i="9"/>
  <c r="U1214" i="9"/>
  <c r="AC1214" i="9"/>
  <c r="N1214" i="9"/>
  <c r="V1214" i="9"/>
  <c r="AD1214" i="9"/>
  <c r="O1214" i="9"/>
  <c r="W1214" i="9"/>
  <c r="AE1214" i="9"/>
  <c r="H1214" i="9"/>
  <c r="P1214" i="9"/>
  <c r="X1214" i="9"/>
  <c r="AF1214" i="9"/>
  <c r="I1214" i="9"/>
  <c r="Q1214" i="9"/>
  <c r="AG1214" i="9"/>
  <c r="Y1214" i="9"/>
  <c r="F1215" i="9"/>
  <c r="H1215" i="9" l="1"/>
  <c r="P1215" i="9"/>
  <c r="X1215" i="9"/>
  <c r="AF1215" i="9"/>
  <c r="I1215" i="9"/>
  <c r="Q1215" i="9"/>
  <c r="Y1215" i="9"/>
  <c r="AG1215" i="9"/>
  <c r="J1215" i="9"/>
  <c r="R1215" i="9"/>
  <c r="Z1215" i="9"/>
  <c r="K1215" i="9"/>
  <c r="S1215" i="9"/>
  <c r="AA1215" i="9"/>
  <c r="L1215" i="9"/>
  <c r="T1215" i="9"/>
  <c r="AB1215" i="9"/>
  <c r="M1215" i="9"/>
  <c r="U1215" i="9"/>
  <c r="AC1215" i="9"/>
  <c r="N1215" i="9"/>
  <c r="V1215" i="9"/>
  <c r="AD1215" i="9"/>
  <c r="O1215" i="9"/>
  <c r="W1215" i="9"/>
  <c r="AE1215" i="9"/>
  <c r="F1216" i="9"/>
  <c r="N1216" i="9" l="1"/>
  <c r="V1216" i="9"/>
  <c r="AD1216" i="9"/>
  <c r="O1216" i="9"/>
  <c r="W1216" i="9"/>
  <c r="AE1216" i="9"/>
  <c r="H1216" i="9"/>
  <c r="P1216" i="9"/>
  <c r="X1216" i="9"/>
  <c r="AF1216" i="9"/>
  <c r="I1216" i="9"/>
  <c r="Q1216" i="9"/>
  <c r="Y1216" i="9"/>
  <c r="AG1216" i="9"/>
  <c r="J1216" i="9"/>
  <c r="R1216" i="9"/>
  <c r="Z1216" i="9"/>
  <c r="K1216" i="9"/>
  <c r="S1216" i="9"/>
  <c r="AA1216" i="9"/>
  <c r="L1216" i="9"/>
  <c r="T1216" i="9"/>
  <c r="AB1216" i="9"/>
  <c r="M1216" i="9"/>
  <c r="U1216" i="9"/>
  <c r="AC1216" i="9"/>
  <c r="F1217" i="9"/>
  <c r="L1217" i="9" l="1"/>
  <c r="T1217" i="9"/>
  <c r="AB1217" i="9"/>
  <c r="M1217" i="9"/>
  <c r="U1217" i="9"/>
  <c r="AC1217" i="9"/>
  <c r="N1217" i="9"/>
  <c r="V1217" i="9"/>
  <c r="AD1217" i="9"/>
  <c r="O1217" i="9"/>
  <c r="W1217" i="9"/>
  <c r="AE1217" i="9"/>
  <c r="H1217" i="9"/>
  <c r="P1217" i="9"/>
  <c r="X1217" i="9"/>
  <c r="AF1217" i="9"/>
  <c r="I1217" i="9"/>
  <c r="Q1217" i="9"/>
  <c r="Y1217" i="9"/>
  <c r="AG1217" i="9"/>
  <c r="J1217" i="9"/>
  <c r="R1217" i="9"/>
  <c r="Z1217" i="9"/>
  <c r="AA1217" i="9"/>
  <c r="S1217" i="9"/>
  <c r="K1217" i="9"/>
  <c r="F1218" i="9"/>
  <c r="J1218" i="9" l="1"/>
  <c r="R1218" i="9"/>
  <c r="Z1218" i="9"/>
  <c r="K1218" i="9"/>
  <c r="S1218" i="9"/>
  <c r="AA1218" i="9"/>
  <c r="L1218" i="9"/>
  <c r="T1218" i="9"/>
  <c r="AB1218" i="9"/>
  <c r="M1218" i="9"/>
  <c r="U1218" i="9"/>
  <c r="AC1218" i="9"/>
  <c r="N1218" i="9"/>
  <c r="V1218" i="9"/>
  <c r="AD1218" i="9"/>
  <c r="O1218" i="9"/>
  <c r="W1218" i="9"/>
  <c r="AE1218" i="9"/>
  <c r="H1218" i="9"/>
  <c r="P1218" i="9"/>
  <c r="X1218" i="9"/>
  <c r="AF1218" i="9"/>
  <c r="I1218" i="9"/>
  <c r="Q1218" i="9"/>
  <c r="Y1218" i="9"/>
  <c r="AG1218" i="9"/>
  <c r="F1219" i="9"/>
  <c r="H1219" i="9" l="1"/>
  <c r="P1219" i="9"/>
  <c r="X1219" i="9"/>
  <c r="AF1219" i="9"/>
  <c r="I1219" i="9"/>
  <c r="Q1219" i="9"/>
  <c r="Y1219" i="9"/>
  <c r="AG1219" i="9"/>
  <c r="J1219" i="9"/>
  <c r="R1219" i="9"/>
  <c r="Z1219" i="9"/>
  <c r="K1219" i="9"/>
  <c r="S1219" i="9"/>
  <c r="AA1219" i="9"/>
  <c r="L1219" i="9"/>
  <c r="T1219" i="9"/>
  <c r="AB1219" i="9"/>
  <c r="M1219" i="9"/>
  <c r="U1219" i="9"/>
  <c r="AC1219" i="9"/>
  <c r="N1219" i="9"/>
  <c r="V1219" i="9"/>
  <c r="AD1219" i="9"/>
  <c r="O1219" i="9"/>
  <c r="AE1219" i="9"/>
  <c r="W1219" i="9"/>
  <c r="F1220" i="9"/>
  <c r="N1220" i="9" l="1"/>
  <c r="V1220" i="9"/>
  <c r="AD1220" i="9"/>
  <c r="O1220" i="9"/>
  <c r="W1220" i="9"/>
  <c r="AE1220" i="9"/>
  <c r="H1220" i="9"/>
  <c r="P1220" i="9"/>
  <c r="X1220" i="9"/>
  <c r="AF1220" i="9"/>
  <c r="I1220" i="9"/>
  <c r="Q1220" i="9"/>
  <c r="Y1220" i="9"/>
  <c r="AG1220" i="9"/>
  <c r="J1220" i="9"/>
  <c r="R1220" i="9"/>
  <c r="Z1220" i="9"/>
  <c r="K1220" i="9"/>
  <c r="S1220" i="9"/>
  <c r="AA1220" i="9"/>
  <c r="L1220" i="9"/>
  <c r="T1220" i="9"/>
  <c r="AB1220" i="9"/>
  <c r="M1220" i="9"/>
  <c r="U1220" i="9"/>
  <c r="AC1220" i="9"/>
  <c r="F1221" i="9"/>
  <c r="L1221" i="9" l="1"/>
  <c r="T1221" i="9"/>
  <c r="AB1221" i="9"/>
  <c r="M1221" i="9"/>
  <c r="U1221" i="9"/>
  <c r="AC1221" i="9"/>
  <c r="N1221" i="9"/>
  <c r="V1221" i="9"/>
  <c r="AD1221" i="9"/>
  <c r="O1221" i="9"/>
  <c r="W1221" i="9"/>
  <c r="AE1221" i="9"/>
  <c r="H1221" i="9"/>
  <c r="P1221" i="9"/>
  <c r="X1221" i="9"/>
  <c r="AF1221" i="9"/>
  <c r="I1221" i="9"/>
  <c r="Q1221" i="9"/>
  <c r="Y1221" i="9"/>
  <c r="AG1221" i="9"/>
  <c r="J1221" i="9"/>
  <c r="R1221" i="9"/>
  <c r="Z1221" i="9"/>
  <c r="K1221" i="9"/>
  <c r="S1221" i="9"/>
  <c r="AA1221" i="9"/>
  <c r="F1222" i="9"/>
  <c r="J1222" i="9" l="1"/>
  <c r="R1222" i="9"/>
  <c r="Z1222" i="9"/>
  <c r="K1222" i="9"/>
  <c r="S1222" i="9"/>
  <c r="AA1222" i="9"/>
  <c r="L1222" i="9"/>
  <c r="T1222" i="9"/>
  <c r="AB1222" i="9"/>
  <c r="M1222" i="9"/>
  <c r="U1222" i="9"/>
  <c r="AC1222" i="9"/>
  <c r="N1222" i="9"/>
  <c r="V1222" i="9"/>
  <c r="AD1222" i="9"/>
  <c r="O1222" i="9"/>
  <c r="W1222" i="9"/>
  <c r="AE1222" i="9"/>
  <c r="H1222" i="9"/>
  <c r="P1222" i="9"/>
  <c r="X1222" i="9"/>
  <c r="AF1222" i="9"/>
  <c r="Y1222" i="9"/>
  <c r="AG1222" i="9"/>
  <c r="Q1222" i="9"/>
  <c r="I1222" i="9"/>
  <c r="F1223" i="9"/>
  <c r="H1223" i="9" l="1"/>
  <c r="P1223" i="9"/>
  <c r="X1223" i="9"/>
  <c r="AF1223" i="9"/>
  <c r="I1223" i="9"/>
  <c r="Q1223" i="9"/>
  <c r="Y1223" i="9"/>
  <c r="AG1223" i="9"/>
  <c r="J1223" i="9"/>
  <c r="R1223" i="9"/>
  <c r="Z1223" i="9"/>
  <c r="K1223" i="9"/>
  <c r="S1223" i="9"/>
  <c r="AA1223" i="9"/>
  <c r="L1223" i="9"/>
  <c r="T1223" i="9"/>
  <c r="AB1223" i="9"/>
  <c r="M1223" i="9"/>
  <c r="U1223" i="9"/>
  <c r="AC1223" i="9"/>
  <c r="N1223" i="9"/>
  <c r="V1223" i="9"/>
  <c r="AD1223" i="9"/>
  <c r="O1223" i="9"/>
  <c r="W1223" i="9"/>
  <c r="AE1223" i="9"/>
  <c r="F1224" i="9"/>
  <c r="N1224" i="9" l="1"/>
  <c r="V1224" i="9"/>
  <c r="AD1224" i="9"/>
  <c r="O1224" i="9"/>
  <c r="W1224" i="9"/>
  <c r="AE1224" i="9"/>
  <c r="H1224" i="9"/>
  <c r="P1224" i="9"/>
  <c r="X1224" i="9"/>
  <c r="AF1224" i="9"/>
  <c r="I1224" i="9"/>
  <c r="Q1224" i="9"/>
  <c r="Y1224" i="9"/>
  <c r="AG1224" i="9"/>
  <c r="J1224" i="9"/>
  <c r="R1224" i="9"/>
  <c r="Z1224" i="9"/>
  <c r="K1224" i="9"/>
  <c r="S1224" i="9"/>
  <c r="AA1224" i="9"/>
  <c r="L1224" i="9"/>
  <c r="T1224" i="9"/>
  <c r="AB1224" i="9"/>
  <c r="M1224" i="9"/>
  <c r="AC1224" i="9"/>
  <c r="U1224" i="9"/>
  <c r="F1225" i="9"/>
  <c r="L1225" i="9" l="1"/>
  <c r="T1225" i="9"/>
  <c r="AB1225" i="9"/>
  <c r="M1225" i="9"/>
  <c r="U1225" i="9"/>
  <c r="AC1225" i="9"/>
  <c r="N1225" i="9"/>
  <c r="V1225" i="9"/>
  <c r="AD1225" i="9"/>
  <c r="O1225" i="9"/>
  <c r="W1225" i="9"/>
  <c r="AE1225" i="9"/>
  <c r="H1225" i="9"/>
  <c r="P1225" i="9"/>
  <c r="X1225" i="9"/>
  <c r="AF1225" i="9"/>
  <c r="I1225" i="9"/>
  <c r="Q1225" i="9"/>
  <c r="Y1225" i="9"/>
  <c r="AG1225" i="9"/>
  <c r="J1225" i="9"/>
  <c r="R1225" i="9"/>
  <c r="Z1225" i="9"/>
  <c r="K1225" i="9"/>
  <c r="S1225" i="9"/>
  <c r="AA1225" i="9"/>
  <c r="F1226" i="9"/>
  <c r="J1226" i="9" l="1"/>
  <c r="R1226" i="9"/>
  <c r="Z1226" i="9"/>
  <c r="K1226" i="9"/>
  <c r="S1226" i="9"/>
  <c r="AA1226" i="9"/>
  <c r="L1226" i="9"/>
  <c r="T1226" i="9"/>
  <c r="AB1226" i="9"/>
  <c r="M1226" i="9"/>
  <c r="U1226" i="9"/>
  <c r="AC1226" i="9"/>
  <c r="N1226" i="9"/>
  <c r="V1226" i="9"/>
  <c r="AD1226" i="9"/>
  <c r="O1226" i="9"/>
  <c r="W1226" i="9"/>
  <c r="AE1226" i="9"/>
  <c r="H1226" i="9"/>
  <c r="P1226" i="9"/>
  <c r="X1226" i="9"/>
  <c r="AF1226" i="9"/>
  <c r="I1226" i="9"/>
  <c r="Q1226" i="9"/>
  <c r="Y1226" i="9"/>
  <c r="AG1226" i="9"/>
  <c r="F1227" i="9"/>
  <c r="H1227" i="9" l="1"/>
  <c r="P1227" i="9"/>
  <c r="X1227" i="9"/>
  <c r="AF1227" i="9"/>
  <c r="I1227" i="9"/>
  <c r="Q1227" i="9"/>
  <c r="Y1227" i="9"/>
  <c r="AG1227" i="9"/>
  <c r="J1227" i="9"/>
  <c r="R1227" i="9"/>
  <c r="Z1227" i="9"/>
  <c r="K1227" i="9"/>
  <c r="S1227" i="9"/>
  <c r="AA1227" i="9"/>
  <c r="L1227" i="9"/>
  <c r="T1227" i="9"/>
  <c r="AB1227" i="9"/>
  <c r="M1227" i="9"/>
  <c r="U1227" i="9"/>
  <c r="AC1227" i="9"/>
  <c r="N1227" i="9"/>
  <c r="V1227" i="9"/>
  <c r="AD1227" i="9"/>
  <c r="W1227" i="9"/>
  <c r="AE1227" i="9"/>
  <c r="O1227" i="9"/>
  <c r="F1228" i="9"/>
  <c r="N1228" i="9" l="1"/>
  <c r="V1228" i="9"/>
  <c r="AD1228" i="9"/>
  <c r="O1228" i="9"/>
  <c r="W1228" i="9"/>
  <c r="AE1228" i="9"/>
  <c r="H1228" i="9"/>
  <c r="P1228" i="9"/>
  <c r="X1228" i="9"/>
  <c r="AF1228" i="9"/>
  <c r="I1228" i="9"/>
  <c r="Q1228" i="9"/>
  <c r="Y1228" i="9"/>
  <c r="AG1228" i="9"/>
  <c r="J1228" i="9"/>
  <c r="R1228" i="9"/>
  <c r="Z1228" i="9"/>
  <c r="K1228" i="9"/>
  <c r="S1228" i="9"/>
  <c r="AA1228" i="9"/>
  <c r="L1228" i="9"/>
  <c r="T1228" i="9"/>
  <c r="AB1228" i="9"/>
  <c r="M1228" i="9"/>
  <c r="U1228" i="9"/>
  <c r="AC1228" i="9"/>
  <c r="F1229" i="9"/>
  <c r="L1229" i="9" l="1"/>
  <c r="T1229" i="9"/>
  <c r="AB1229" i="9"/>
  <c r="M1229" i="9"/>
  <c r="U1229" i="9"/>
  <c r="AC1229" i="9"/>
  <c r="N1229" i="9"/>
  <c r="V1229" i="9"/>
  <c r="AD1229" i="9"/>
  <c r="O1229" i="9"/>
  <c r="W1229" i="9"/>
  <c r="AE1229" i="9"/>
  <c r="H1229" i="9"/>
  <c r="P1229" i="9"/>
  <c r="X1229" i="9"/>
  <c r="AF1229" i="9"/>
  <c r="I1229" i="9"/>
  <c r="Q1229" i="9"/>
  <c r="Y1229" i="9"/>
  <c r="AG1229" i="9"/>
  <c r="J1229" i="9"/>
  <c r="R1229" i="9"/>
  <c r="Z1229" i="9"/>
  <c r="K1229" i="9"/>
  <c r="AA1229" i="9"/>
  <c r="S1229" i="9"/>
  <c r="F1230" i="9"/>
  <c r="J1230" i="9" l="1"/>
  <c r="R1230" i="9"/>
  <c r="Z1230" i="9"/>
  <c r="K1230" i="9"/>
  <c r="S1230" i="9"/>
  <c r="AA1230" i="9"/>
  <c r="L1230" i="9"/>
  <c r="T1230" i="9"/>
  <c r="AB1230" i="9"/>
  <c r="M1230" i="9"/>
  <c r="U1230" i="9"/>
  <c r="AC1230" i="9"/>
  <c r="N1230" i="9"/>
  <c r="V1230" i="9"/>
  <c r="AD1230" i="9"/>
  <c r="O1230" i="9"/>
  <c r="W1230" i="9"/>
  <c r="AE1230" i="9"/>
  <c r="H1230" i="9"/>
  <c r="P1230" i="9"/>
  <c r="X1230" i="9"/>
  <c r="AF1230" i="9"/>
  <c r="I1230" i="9"/>
  <c r="Q1230" i="9"/>
  <c r="Y1230" i="9"/>
  <c r="AG1230" i="9"/>
  <c r="F1231" i="9"/>
  <c r="H1231" i="9" l="1"/>
  <c r="P1231" i="9"/>
  <c r="X1231" i="9"/>
  <c r="AF1231" i="9"/>
  <c r="I1231" i="9"/>
  <c r="Q1231" i="9"/>
  <c r="Y1231" i="9"/>
  <c r="AG1231" i="9"/>
  <c r="J1231" i="9"/>
  <c r="R1231" i="9"/>
  <c r="Z1231" i="9"/>
  <c r="K1231" i="9"/>
  <c r="S1231" i="9"/>
  <c r="AA1231" i="9"/>
  <c r="L1231" i="9"/>
  <c r="T1231" i="9"/>
  <c r="AB1231" i="9"/>
  <c r="M1231" i="9"/>
  <c r="U1231" i="9"/>
  <c r="AC1231" i="9"/>
  <c r="N1231" i="9"/>
  <c r="V1231" i="9"/>
  <c r="AD1231" i="9"/>
  <c r="O1231" i="9"/>
  <c r="W1231" i="9"/>
  <c r="AE1231" i="9"/>
  <c r="F1232" i="9"/>
  <c r="N1232" i="9" l="1"/>
  <c r="V1232" i="9"/>
  <c r="AD1232" i="9"/>
  <c r="O1232" i="9"/>
  <c r="W1232" i="9"/>
  <c r="AE1232" i="9"/>
  <c r="H1232" i="9"/>
  <c r="P1232" i="9"/>
  <c r="X1232" i="9"/>
  <c r="AF1232" i="9"/>
  <c r="I1232" i="9"/>
  <c r="Q1232" i="9"/>
  <c r="Y1232" i="9"/>
  <c r="AG1232" i="9"/>
  <c r="J1232" i="9"/>
  <c r="R1232" i="9"/>
  <c r="Z1232" i="9"/>
  <c r="K1232" i="9"/>
  <c r="S1232" i="9"/>
  <c r="AA1232" i="9"/>
  <c r="L1232" i="9"/>
  <c r="T1232" i="9"/>
  <c r="AB1232" i="9"/>
  <c r="U1232" i="9"/>
  <c r="AC1232" i="9"/>
  <c r="M1232" i="9"/>
  <c r="F1233" i="9"/>
  <c r="L1233" i="9" l="1"/>
  <c r="T1233" i="9"/>
  <c r="AB1233" i="9"/>
  <c r="M1233" i="9"/>
  <c r="U1233" i="9"/>
  <c r="AC1233" i="9"/>
  <c r="N1233" i="9"/>
  <c r="V1233" i="9"/>
  <c r="AD1233" i="9"/>
  <c r="O1233" i="9"/>
  <c r="W1233" i="9"/>
  <c r="AE1233" i="9"/>
  <c r="H1233" i="9"/>
  <c r="P1233" i="9"/>
  <c r="X1233" i="9"/>
  <c r="AF1233" i="9"/>
  <c r="I1233" i="9"/>
  <c r="Q1233" i="9"/>
  <c r="Y1233" i="9"/>
  <c r="AG1233" i="9"/>
  <c r="J1233" i="9"/>
  <c r="R1233" i="9"/>
  <c r="Z1233" i="9"/>
  <c r="K1233" i="9"/>
  <c r="S1233" i="9"/>
  <c r="AA1233" i="9"/>
  <c r="F1234" i="9"/>
  <c r="J1234" i="9" l="1"/>
  <c r="R1234" i="9"/>
  <c r="Z1234" i="9"/>
  <c r="K1234" i="9"/>
  <c r="S1234" i="9"/>
  <c r="AA1234" i="9"/>
  <c r="L1234" i="9"/>
  <c r="T1234" i="9"/>
  <c r="AB1234" i="9"/>
  <c r="M1234" i="9"/>
  <c r="U1234" i="9"/>
  <c r="AC1234" i="9"/>
  <c r="N1234" i="9"/>
  <c r="V1234" i="9"/>
  <c r="AD1234" i="9"/>
  <c r="O1234" i="9"/>
  <c r="W1234" i="9"/>
  <c r="AE1234" i="9"/>
  <c r="H1234" i="9"/>
  <c r="P1234" i="9"/>
  <c r="X1234" i="9"/>
  <c r="AF1234" i="9"/>
  <c r="AG1234" i="9"/>
  <c r="I1234" i="9"/>
  <c r="Y1234" i="9"/>
  <c r="Q1234" i="9"/>
  <c r="F1235" i="9"/>
  <c r="H1235" i="9" l="1"/>
  <c r="P1235" i="9"/>
  <c r="X1235" i="9"/>
  <c r="AF1235" i="9"/>
  <c r="I1235" i="9"/>
  <c r="Q1235" i="9"/>
  <c r="Y1235" i="9"/>
  <c r="AG1235" i="9"/>
  <c r="J1235" i="9"/>
  <c r="R1235" i="9"/>
  <c r="Z1235" i="9"/>
  <c r="K1235" i="9"/>
  <c r="S1235" i="9"/>
  <c r="AA1235" i="9"/>
  <c r="L1235" i="9"/>
  <c r="T1235" i="9"/>
  <c r="AB1235" i="9"/>
  <c r="M1235" i="9"/>
  <c r="U1235" i="9"/>
  <c r="AC1235" i="9"/>
  <c r="N1235" i="9"/>
  <c r="V1235" i="9"/>
  <c r="AD1235" i="9"/>
  <c r="O1235" i="9"/>
  <c r="W1235" i="9"/>
  <c r="AE1235" i="9"/>
  <c r="F1236" i="9"/>
  <c r="N1236" i="9" l="1"/>
  <c r="V1236" i="9"/>
  <c r="AD1236" i="9"/>
  <c r="O1236" i="9"/>
  <c r="W1236" i="9"/>
  <c r="AE1236" i="9"/>
  <c r="H1236" i="9"/>
  <c r="P1236" i="9"/>
  <c r="X1236" i="9"/>
  <c r="AF1236" i="9"/>
  <c r="I1236" i="9"/>
  <c r="Q1236" i="9"/>
  <c r="Y1236" i="9"/>
  <c r="AG1236" i="9"/>
  <c r="J1236" i="9"/>
  <c r="R1236" i="9"/>
  <c r="Z1236" i="9"/>
  <c r="K1236" i="9"/>
  <c r="S1236" i="9"/>
  <c r="AA1236" i="9"/>
  <c r="L1236" i="9"/>
  <c r="T1236" i="9"/>
  <c r="AB1236" i="9"/>
  <c r="M1236" i="9"/>
  <c r="U1236" i="9"/>
  <c r="AC1236" i="9"/>
  <c r="F1237" i="9"/>
  <c r="L1237" i="9" l="1"/>
  <c r="T1237" i="9"/>
  <c r="AB1237" i="9"/>
  <c r="M1237" i="9"/>
  <c r="U1237" i="9"/>
  <c r="AC1237" i="9"/>
  <c r="N1237" i="9"/>
  <c r="V1237" i="9"/>
  <c r="AD1237" i="9"/>
  <c r="O1237" i="9"/>
  <c r="W1237" i="9"/>
  <c r="AE1237" i="9"/>
  <c r="H1237" i="9"/>
  <c r="P1237" i="9"/>
  <c r="X1237" i="9"/>
  <c r="AF1237" i="9"/>
  <c r="I1237" i="9"/>
  <c r="Q1237" i="9"/>
  <c r="Y1237" i="9"/>
  <c r="AG1237" i="9"/>
  <c r="J1237" i="9"/>
  <c r="R1237" i="9"/>
  <c r="Z1237" i="9"/>
  <c r="S1237" i="9"/>
  <c r="AA1237" i="9"/>
  <c r="K1237" i="9"/>
  <c r="F1238" i="9"/>
  <c r="J1238" i="9" l="1"/>
  <c r="R1238" i="9"/>
  <c r="Z1238" i="9"/>
  <c r="K1238" i="9"/>
  <c r="S1238" i="9"/>
  <c r="AA1238" i="9"/>
  <c r="L1238" i="9"/>
  <c r="T1238" i="9"/>
  <c r="AB1238" i="9"/>
  <c r="M1238" i="9"/>
  <c r="U1238" i="9"/>
  <c r="AC1238" i="9"/>
  <c r="N1238" i="9"/>
  <c r="V1238" i="9"/>
  <c r="AD1238" i="9"/>
  <c r="O1238" i="9"/>
  <c r="W1238" i="9"/>
  <c r="AE1238" i="9"/>
  <c r="H1238" i="9"/>
  <c r="P1238" i="9"/>
  <c r="X1238" i="9"/>
  <c r="AF1238" i="9"/>
  <c r="I1238" i="9"/>
  <c r="Q1238" i="9"/>
  <c r="Y1238" i="9"/>
  <c r="AG1238" i="9"/>
  <c r="F1239" i="9"/>
  <c r="H1239" i="9" l="1"/>
  <c r="P1239" i="9"/>
  <c r="X1239" i="9"/>
  <c r="AF1239" i="9"/>
  <c r="I1239" i="9"/>
  <c r="Q1239" i="9"/>
  <c r="Y1239" i="9"/>
  <c r="AG1239" i="9"/>
  <c r="J1239" i="9"/>
  <c r="R1239" i="9"/>
  <c r="Z1239" i="9"/>
  <c r="K1239" i="9"/>
  <c r="S1239" i="9"/>
  <c r="AA1239" i="9"/>
  <c r="L1239" i="9"/>
  <c r="T1239" i="9"/>
  <c r="AB1239" i="9"/>
  <c r="M1239" i="9"/>
  <c r="U1239" i="9"/>
  <c r="AC1239" i="9"/>
  <c r="N1239" i="9"/>
  <c r="V1239" i="9"/>
  <c r="AD1239" i="9"/>
  <c r="AE1239" i="9"/>
  <c r="W1239" i="9"/>
  <c r="O1239" i="9"/>
  <c r="F1240" i="9"/>
  <c r="N1240" i="9" l="1"/>
  <c r="V1240" i="9"/>
  <c r="AD1240" i="9"/>
  <c r="O1240" i="9"/>
  <c r="W1240" i="9"/>
  <c r="AE1240" i="9"/>
  <c r="H1240" i="9"/>
  <c r="P1240" i="9"/>
  <c r="X1240" i="9"/>
  <c r="AF1240" i="9"/>
  <c r="I1240" i="9"/>
  <c r="Q1240" i="9"/>
  <c r="Y1240" i="9"/>
  <c r="AG1240" i="9"/>
  <c r="J1240" i="9"/>
  <c r="R1240" i="9"/>
  <c r="Z1240" i="9"/>
  <c r="K1240" i="9"/>
  <c r="S1240" i="9"/>
  <c r="AA1240" i="9"/>
  <c r="L1240" i="9"/>
  <c r="T1240" i="9"/>
  <c r="AB1240" i="9"/>
  <c r="M1240" i="9"/>
  <c r="U1240" i="9"/>
  <c r="AC1240" i="9"/>
  <c r="F1241" i="9"/>
  <c r="L1241" i="9" l="1"/>
  <c r="T1241" i="9"/>
  <c r="AB1241" i="9"/>
  <c r="M1241" i="9"/>
  <c r="U1241" i="9"/>
  <c r="AC1241" i="9"/>
  <c r="N1241" i="9"/>
  <c r="V1241" i="9"/>
  <c r="AD1241" i="9"/>
  <c r="O1241" i="9"/>
  <c r="W1241" i="9"/>
  <c r="AE1241" i="9"/>
  <c r="H1241" i="9"/>
  <c r="P1241" i="9"/>
  <c r="X1241" i="9"/>
  <c r="AF1241" i="9"/>
  <c r="I1241" i="9"/>
  <c r="Q1241" i="9"/>
  <c r="Y1241" i="9"/>
  <c r="AG1241" i="9"/>
  <c r="J1241" i="9"/>
  <c r="R1241" i="9"/>
  <c r="Z1241" i="9"/>
  <c r="K1241" i="9"/>
  <c r="S1241" i="9"/>
  <c r="AA1241" i="9"/>
  <c r="F1242" i="9"/>
  <c r="J1242" i="9" l="1"/>
  <c r="R1242" i="9"/>
  <c r="Z1242" i="9"/>
  <c r="K1242" i="9"/>
  <c r="S1242" i="9"/>
  <c r="AA1242" i="9"/>
  <c r="L1242" i="9"/>
  <c r="T1242" i="9"/>
  <c r="AB1242" i="9"/>
  <c r="M1242" i="9"/>
  <c r="U1242" i="9"/>
  <c r="AC1242" i="9"/>
  <c r="N1242" i="9"/>
  <c r="V1242" i="9"/>
  <c r="AD1242" i="9"/>
  <c r="O1242" i="9"/>
  <c r="W1242" i="9"/>
  <c r="AE1242" i="9"/>
  <c r="H1242" i="9"/>
  <c r="P1242" i="9"/>
  <c r="X1242" i="9"/>
  <c r="AF1242" i="9"/>
  <c r="Q1242" i="9"/>
  <c r="Y1242" i="9"/>
  <c r="AG1242" i="9"/>
  <c r="I1242" i="9"/>
  <c r="F1243" i="9"/>
  <c r="H1243" i="9" l="1"/>
  <c r="P1243" i="9"/>
  <c r="X1243" i="9"/>
  <c r="AF1243" i="9"/>
  <c r="I1243" i="9"/>
  <c r="Q1243" i="9"/>
  <c r="Y1243" i="9"/>
  <c r="AG1243" i="9"/>
  <c r="J1243" i="9"/>
  <c r="R1243" i="9"/>
  <c r="Z1243" i="9"/>
  <c r="K1243" i="9"/>
  <c r="S1243" i="9"/>
  <c r="AA1243" i="9"/>
  <c r="L1243" i="9"/>
  <c r="T1243" i="9"/>
  <c r="AB1243" i="9"/>
  <c r="M1243" i="9"/>
  <c r="U1243" i="9"/>
  <c r="AC1243" i="9"/>
  <c r="N1243" i="9"/>
  <c r="V1243" i="9"/>
  <c r="AD1243" i="9"/>
  <c r="O1243" i="9"/>
  <c r="W1243" i="9"/>
  <c r="AE1243" i="9"/>
  <c r="F1244" i="9"/>
  <c r="N1244" i="9" l="1"/>
  <c r="V1244" i="9"/>
  <c r="AD1244" i="9"/>
  <c r="O1244" i="9"/>
  <c r="W1244" i="9"/>
  <c r="AE1244" i="9"/>
  <c r="H1244" i="9"/>
  <c r="P1244" i="9"/>
  <c r="X1244" i="9"/>
  <c r="AF1244" i="9"/>
  <c r="I1244" i="9"/>
  <c r="Q1244" i="9"/>
  <c r="Y1244" i="9"/>
  <c r="AG1244" i="9"/>
  <c r="J1244" i="9"/>
  <c r="R1244" i="9"/>
  <c r="Z1244" i="9"/>
  <c r="K1244" i="9"/>
  <c r="S1244" i="9"/>
  <c r="AA1244" i="9"/>
  <c r="L1244" i="9"/>
  <c r="T1244" i="9"/>
  <c r="AB1244" i="9"/>
  <c r="AC1244" i="9"/>
  <c r="U1244" i="9"/>
  <c r="M1244" i="9"/>
  <c r="F1245" i="9"/>
  <c r="L1245" i="9" l="1"/>
  <c r="T1245" i="9"/>
  <c r="AB1245" i="9"/>
  <c r="M1245" i="9"/>
  <c r="U1245" i="9"/>
  <c r="AC1245" i="9"/>
  <c r="N1245" i="9"/>
  <c r="V1245" i="9"/>
  <c r="AD1245" i="9"/>
  <c r="O1245" i="9"/>
  <c r="W1245" i="9"/>
  <c r="AE1245" i="9"/>
  <c r="H1245" i="9"/>
  <c r="P1245" i="9"/>
  <c r="X1245" i="9"/>
  <c r="AF1245" i="9"/>
  <c r="I1245" i="9"/>
  <c r="Q1245" i="9"/>
  <c r="Y1245" i="9"/>
  <c r="AG1245" i="9"/>
  <c r="J1245" i="9"/>
  <c r="R1245" i="9"/>
  <c r="Z1245" i="9"/>
  <c r="K1245" i="9"/>
  <c r="S1245" i="9"/>
  <c r="AA1245" i="9"/>
  <c r="F1246" i="9"/>
  <c r="J1246" i="9" l="1"/>
  <c r="R1246" i="9"/>
  <c r="Z1246" i="9"/>
  <c r="K1246" i="9"/>
  <c r="S1246" i="9"/>
  <c r="AA1246" i="9"/>
  <c r="L1246" i="9"/>
  <c r="T1246" i="9"/>
  <c r="AB1246" i="9"/>
  <c r="M1246" i="9"/>
  <c r="U1246" i="9"/>
  <c r="AC1246" i="9"/>
  <c r="N1246" i="9"/>
  <c r="V1246" i="9"/>
  <c r="AD1246" i="9"/>
  <c r="O1246" i="9"/>
  <c r="W1246" i="9"/>
  <c r="AE1246" i="9"/>
  <c r="H1246" i="9"/>
  <c r="P1246" i="9"/>
  <c r="X1246" i="9"/>
  <c r="AF1246" i="9"/>
  <c r="I1246" i="9"/>
  <c r="Q1246" i="9"/>
  <c r="AG1246" i="9"/>
  <c r="Y1246" i="9"/>
  <c r="F1247" i="9"/>
  <c r="H1247" i="9" l="1"/>
  <c r="P1247" i="9"/>
  <c r="X1247" i="9"/>
  <c r="AF1247" i="9"/>
  <c r="I1247" i="9"/>
  <c r="Q1247" i="9"/>
  <c r="Y1247" i="9"/>
  <c r="AG1247" i="9"/>
  <c r="J1247" i="9"/>
  <c r="R1247" i="9"/>
  <c r="Z1247" i="9"/>
  <c r="K1247" i="9"/>
  <c r="S1247" i="9"/>
  <c r="AA1247" i="9"/>
  <c r="L1247" i="9"/>
  <c r="T1247" i="9"/>
  <c r="AB1247" i="9"/>
  <c r="M1247" i="9"/>
  <c r="U1247" i="9"/>
  <c r="AC1247" i="9"/>
  <c r="N1247" i="9"/>
  <c r="V1247" i="9"/>
  <c r="AD1247" i="9"/>
  <c r="O1247" i="9"/>
  <c r="W1247" i="9"/>
  <c r="AE1247" i="9"/>
  <c r="F1248" i="9"/>
  <c r="N1248" i="9" l="1"/>
  <c r="V1248" i="9"/>
  <c r="AD1248" i="9"/>
  <c r="O1248" i="9"/>
  <c r="W1248" i="9"/>
  <c r="AE1248" i="9"/>
  <c r="H1248" i="9"/>
  <c r="P1248" i="9"/>
  <c r="X1248" i="9"/>
  <c r="AF1248" i="9"/>
  <c r="I1248" i="9"/>
  <c r="Q1248" i="9"/>
  <c r="Y1248" i="9"/>
  <c r="AG1248" i="9"/>
  <c r="J1248" i="9"/>
  <c r="R1248" i="9"/>
  <c r="Z1248" i="9"/>
  <c r="K1248" i="9"/>
  <c r="S1248" i="9"/>
  <c r="AA1248" i="9"/>
  <c r="L1248" i="9"/>
  <c r="T1248" i="9"/>
  <c r="AB1248" i="9"/>
  <c r="M1248" i="9"/>
  <c r="U1248" i="9"/>
  <c r="AC1248" i="9"/>
  <c r="F1249" i="9"/>
  <c r="L1249" i="9" l="1"/>
  <c r="T1249" i="9"/>
  <c r="AB1249" i="9"/>
  <c r="M1249" i="9"/>
  <c r="U1249" i="9"/>
  <c r="AC1249" i="9"/>
  <c r="N1249" i="9"/>
  <c r="V1249" i="9"/>
  <c r="AD1249" i="9"/>
  <c r="O1249" i="9"/>
  <c r="W1249" i="9"/>
  <c r="AE1249" i="9"/>
  <c r="H1249" i="9"/>
  <c r="P1249" i="9"/>
  <c r="X1249" i="9"/>
  <c r="AF1249" i="9"/>
  <c r="I1249" i="9"/>
  <c r="Q1249" i="9"/>
  <c r="Y1249" i="9"/>
  <c r="AG1249" i="9"/>
  <c r="J1249" i="9"/>
  <c r="R1249" i="9"/>
  <c r="Z1249" i="9"/>
  <c r="AA1249" i="9"/>
  <c r="S1249" i="9"/>
  <c r="K1249" i="9"/>
  <c r="F1250" i="9"/>
  <c r="J1250" i="9" l="1"/>
  <c r="R1250" i="9"/>
  <c r="Z1250" i="9"/>
  <c r="K1250" i="9"/>
  <c r="S1250" i="9"/>
  <c r="AA1250" i="9"/>
  <c r="L1250" i="9"/>
  <c r="T1250" i="9"/>
  <c r="AB1250" i="9"/>
  <c r="M1250" i="9"/>
  <c r="U1250" i="9"/>
  <c r="AC1250" i="9"/>
  <c r="N1250" i="9"/>
  <c r="V1250" i="9"/>
  <c r="AD1250" i="9"/>
  <c r="O1250" i="9"/>
  <c r="W1250" i="9"/>
  <c r="AE1250" i="9"/>
  <c r="H1250" i="9"/>
  <c r="P1250" i="9"/>
  <c r="X1250" i="9"/>
  <c r="AF1250" i="9"/>
  <c r="I1250" i="9"/>
  <c r="Q1250" i="9"/>
  <c r="Y1250" i="9"/>
  <c r="AG1250" i="9"/>
  <c r="F1251" i="9"/>
  <c r="H1251" i="9" l="1"/>
  <c r="P1251" i="9"/>
  <c r="X1251" i="9"/>
  <c r="AF1251" i="9"/>
  <c r="I1251" i="9"/>
  <c r="Q1251" i="9"/>
  <c r="Y1251" i="9"/>
  <c r="AG1251" i="9"/>
  <c r="J1251" i="9"/>
  <c r="R1251" i="9"/>
  <c r="Z1251" i="9"/>
  <c r="K1251" i="9"/>
  <c r="S1251" i="9"/>
  <c r="AA1251" i="9"/>
  <c r="L1251" i="9"/>
  <c r="T1251" i="9"/>
  <c r="AB1251" i="9"/>
  <c r="M1251" i="9"/>
  <c r="U1251" i="9"/>
  <c r="AC1251" i="9"/>
  <c r="N1251" i="9"/>
  <c r="V1251" i="9"/>
  <c r="AD1251" i="9"/>
  <c r="O1251" i="9"/>
  <c r="AE1251" i="9"/>
  <c r="W1251" i="9"/>
  <c r="F1252" i="9"/>
  <c r="N1252" i="9" l="1"/>
  <c r="V1252" i="9"/>
  <c r="AD1252" i="9"/>
  <c r="O1252" i="9"/>
  <c r="W1252" i="9"/>
  <c r="AE1252" i="9"/>
  <c r="H1252" i="9"/>
  <c r="P1252" i="9"/>
  <c r="X1252" i="9"/>
  <c r="AF1252" i="9"/>
  <c r="I1252" i="9"/>
  <c r="Q1252" i="9"/>
  <c r="Y1252" i="9"/>
  <c r="AG1252" i="9"/>
  <c r="J1252" i="9"/>
  <c r="R1252" i="9"/>
  <c r="Z1252" i="9"/>
  <c r="K1252" i="9"/>
  <c r="S1252" i="9"/>
  <c r="AA1252" i="9"/>
  <c r="L1252" i="9"/>
  <c r="T1252" i="9"/>
  <c r="AB1252" i="9"/>
  <c r="M1252" i="9"/>
  <c r="U1252" i="9"/>
  <c r="AC1252" i="9"/>
  <c r="F1253" i="9"/>
  <c r="L1253" i="9" l="1"/>
  <c r="T1253" i="9"/>
  <c r="AB1253" i="9"/>
  <c r="M1253" i="9"/>
  <c r="U1253" i="9"/>
  <c r="AC1253" i="9"/>
  <c r="N1253" i="9"/>
  <c r="V1253" i="9"/>
  <c r="AD1253" i="9"/>
  <c r="O1253" i="9"/>
  <c r="W1253" i="9"/>
  <c r="AE1253" i="9"/>
  <c r="H1253" i="9"/>
  <c r="P1253" i="9"/>
  <c r="X1253" i="9"/>
  <c r="AF1253" i="9"/>
  <c r="I1253" i="9"/>
  <c r="Q1253" i="9"/>
  <c r="Y1253" i="9"/>
  <c r="AG1253" i="9"/>
  <c r="J1253" i="9"/>
  <c r="R1253" i="9"/>
  <c r="Z1253" i="9"/>
  <c r="K1253" i="9"/>
  <c r="S1253" i="9"/>
  <c r="AA1253" i="9"/>
  <c r="F1254" i="9"/>
  <c r="J1254" i="9" l="1"/>
  <c r="R1254" i="9"/>
  <c r="Z1254" i="9"/>
  <c r="K1254" i="9"/>
  <c r="S1254" i="9"/>
  <c r="AA1254" i="9"/>
  <c r="L1254" i="9"/>
  <c r="T1254" i="9"/>
  <c r="AB1254" i="9"/>
  <c r="M1254" i="9"/>
  <c r="U1254" i="9"/>
  <c r="AC1254" i="9"/>
  <c r="N1254" i="9"/>
  <c r="V1254" i="9"/>
  <c r="AD1254" i="9"/>
  <c r="O1254" i="9"/>
  <c r="W1254" i="9"/>
  <c r="AE1254" i="9"/>
  <c r="H1254" i="9"/>
  <c r="P1254" i="9"/>
  <c r="X1254" i="9"/>
  <c r="AF1254" i="9"/>
  <c r="Y1254" i="9"/>
  <c r="AG1254" i="9"/>
  <c r="Q1254" i="9"/>
  <c r="I1254" i="9"/>
  <c r="F1255" i="9"/>
  <c r="H1255" i="9" l="1"/>
  <c r="P1255" i="9"/>
  <c r="X1255" i="9"/>
  <c r="AF1255" i="9"/>
  <c r="I1255" i="9"/>
  <c r="Q1255" i="9"/>
  <c r="Y1255" i="9"/>
  <c r="AG1255" i="9"/>
  <c r="J1255" i="9"/>
  <c r="R1255" i="9"/>
  <c r="Z1255" i="9"/>
  <c r="K1255" i="9"/>
  <c r="S1255" i="9"/>
  <c r="AA1255" i="9"/>
  <c r="L1255" i="9"/>
  <c r="T1255" i="9"/>
  <c r="AB1255" i="9"/>
  <c r="M1255" i="9"/>
  <c r="U1255" i="9"/>
  <c r="AC1255" i="9"/>
  <c r="N1255" i="9"/>
  <c r="V1255" i="9"/>
  <c r="AD1255" i="9"/>
  <c r="O1255" i="9"/>
  <c r="W1255" i="9"/>
  <c r="AE1255" i="9"/>
  <c r="F1256" i="9"/>
  <c r="N1256" i="9" l="1"/>
  <c r="V1256" i="9"/>
  <c r="AD1256" i="9"/>
  <c r="O1256" i="9"/>
  <c r="W1256" i="9"/>
  <c r="AE1256" i="9"/>
  <c r="H1256" i="9"/>
  <c r="P1256" i="9"/>
  <c r="X1256" i="9"/>
  <c r="AF1256" i="9"/>
  <c r="I1256" i="9"/>
  <c r="Q1256" i="9"/>
  <c r="Y1256" i="9"/>
  <c r="AG1256" i="9"/>
  <c r="J1256" i="9"/>
  <c r="R1256" i="9"/>
  <c r="Z1256" i="9"/>
  <c r="K1256" i="9"/>
  <c r="S1256" i="9"/>
  <c r="AA1256" i="9"/>
  <c r="L1256" i="9"/>
  <c r="T1256" i="9"/>
  <c r="AB1256" i="9"/>
  <c r="M1256" i="9"/>
  <c r="AC1256" i="9"/>
  <c r="U1256" i="9"/>
  <c r="F1257" i="9"/>
  <c r="L1257" i="9" l="1"/>
  <c r="T1257" i="9"/>
  <c r="AB1257" i="9"/>
  <c r="M1257" i="9"/>
  <c r="U1257" i="9"/>
  <c r="AC1257" i="9"/>
  <c r="N1257" i="9"/>
  <c r="V1257" i="9"/>
  <c r="AD1257" i="9"/>
  <c r="O1257" i="9"/>
  <c r="W1257" i="9"/>
  <c r="AE1257" i="9"/>
  <c r="H1257" i="9"/>
  <c r="P1257" i="9"/>
  <c r="X1257" i="9"/>
  <c r="AF1257" i="9"/>
  <c r="I1257" i="9"/>
  <c r="Q1257" i="9"/>
  <c r="Y1257" i="9"/>
  <c r="AG1257" i="9"/>
  <c r="J1257" i="9"/>
  <c r="R1257" i="9"/>
  <c r="Z1257" i="9"/>
  <c r="K1257" i="9"/>
  <c r="S1257" i="9"/>
  <c r="AA1257" i="9"/>
  <c r="F1258" i="9"/>
  <c r="J1258" i="9" l="1"/>
  <c r="R1258" i="9"/>
  <c r="Z1258" i="9"/>
  <c r="K1258" i="9"/>
  <c r="S1258" i="9"/>
  <c r="AA1258" i="9"/>
  <c r="L1258" i="9"/>
  <c r="T1258" i="9"/>
  <c r="AB1258" i="9"/>
  <c r="M1258" i="9"/>
  <c r="U1258" i="9"/>
  <c r="AC1258" i="9"/>
  <c r="N1258" i="9"/>
  <c r="V1258" i="9"/>
  <c r="AD1258" i="9"/>
  <c r="O1258" i="9"/>
  <c r="W1258" i="9"/>
  <c r="AE1258" i="9"/>
  <c r="H1258" i="9"/>
  <c r="P1258" i="9"/>
  <c r="X1258" i="9"/>
  <c r="AF1258" i="9"/>
  <c r="I1258" i="9"/>
  <c r="Q1258" i="9"/>
  <c r="Y1258" i="9"/>
  <c r="AG1258" i="9"/>
  <c r="F1259" i="9"/>
  <c r="H1259" i="9" l="1"/>
  <c r="P1259" i="9"/>
  <c r="X1259" i="9"/>
  <c r="I1259" i="9"/>
  <c r="Q1259" i="9"/>
  <c r="Y1259" i="9"/>
  <c r="J1259" i="9"/>
  <c r="R1259" i="9"/>
  <c r="Z1259" i="9"/>
  <c r="K1259" i="9"/>
  <c r="S1259" i="9"/>
  <c r="L1259" i="9"/>
  <c r="T1259" i="9"/>
  <c r="AB1259" i="9"/>
  <c r="M1259" i="9"/>
  <c r="U1259" i="9"/>
  <c r="AC1259" i="9"/>
  <c r="N1259" i="9"/>
  <c r="V1259" i="9"/>
  <c r="W1259" i="9"/>
  <c r="AA1259" i="9"/>
  <c r="AD1259" i="9"/>
  <c r="AE1259" i="9"/>
  <c r="AF1259" i="9"/>
  <c r="AG1259" i="9"/>
  <c r="O1259" i="9"/>
  <c r="F1260" i="9"/>
  <c r="J1260" i="9" l="1"/>
  <c r="R1260" i="9"/>
  <c r="Z1260" i="9"/>
  <c r="K1260" i="9"/>
  <c r="S1260" i="9"/>
  <c r="AA1260" i="9"/>
  <c r="L1260" i="9"/>
  <c r="T1260" i="9"/>
  <c r="AB1260" i="9"/>
  <c r="M1260" i="9"/>
  <c r="U1260" i="9"/>
  <c r="AC1260" i="9"/>
  <c r="N1260" i="9"/>
  <c r="V1260" i="9"/>
  <c r="AD1260" i="9"/>
  <c r="O1260" i="9"/>
  <c r="W1260" i="9"/>
  <c r="AE1260" i="9"/>
  <c r="I1260" i="9"/>
  <c r="Q1260" i="9"/>
  <c r="Y1260" i="9"/>
  <c r="AG1260" i="9"/>
  <c r="AF1260" i="9"/>
  <c r="H1260" i="9"/>
  <c r="X1260" i="9"/>
  <c r="P1260" i="9"/>
  <c r="F1261" i="9"/>
  <c r="H1261" i="9" l="1"/>
  <c r="P1261" i="9"/>
  <c r="X1261" i="9"/>
  <c r="AF1261" i="9"/>
  <c r="I1261" i="9"/>
  <c r="Q1261" i="9"/>
  <c r="Y1261" i="9"/>
  <c r="AG1261" i="9"/>
  <c r="J1261" i="9"/>
  <c r="R1261" i="9"/>
  <c r="Z1261" i="9"/>
  <c r="K1261" i="9"/>
  <c r="S1261" i="9"/>
  <c r="AA1261" i="9"/>
  <c r="L1261" i="9"/>
  <c r="T1261" i="9"/>
  <c r="AB1261" i="9"/>
  <c r="M1261" i="9"/>
  <c r="U1261" i="9"/>
  <c r="AC1261" i="9"/>
  <c r="O1261" i="9"/>
  <c r="W1261" i="9"/>
  <c r="AE1261" i="9"/>
  <c r="N1261" i="9"/>
  <c r="V1261" i="9"/>
  <c r="AD1261" i="9"/>
  <c r="F1262" i="9"/>
  <c r="N1262" i="9" l="1"/>
  <c r="V1262" i="9"/>
  <c r="AD1262" i="9"/>
  <c r="O1262" i="9"/>
  <c r="W1262" i="9"/>
  <c r="AE1262" i="9"/>
  <c r="H1262" i="9"/>
  <c r="P1262" i="9"/>
  <c r="X1262" i="9"/>
  <c r="AF1262" i="9"/>
  <c r="I1262" i="9"/>
  <c r="Q1262" i="9"/>
  <c r="Y1262" i="9"/>
  <c r="AG1262" i="9"/>
  <c r="J1262" i="9"/>
  <c r="R1262" i="9"/>
  <c r="Z1262" i="9"/>
  <c r="K1262" i="9"/>
  <c r="S1262" i="9"/>
  <c r="AA1262" i="9"/>
  <c r="M1262" i="9"/>
  <c r="U1262" i="9"/>
  <c r="AC1262" i="9"/>
  <c r="L1262" i="9"/>
  <c r="T1262" i="9"/>
  <c r="AB1262" i="9"/>
  <c r="F1263" i="9"/>
  <c r="L1263" i="9" l="1"/>
  <c r="T1263" i="9"/>
  <c r="AB1263" i="9"/>
  <c r="M1263" i="9"/>
  <c r="U1263" i="9"/>
  <c r="AC1263" i="9"/>
  <c r="N1263" i="9"/>
  <c r="V1263" i="9"/>
  <c r="AD1263" i="9"/>
  <c r="O1263" i="9"/>
  <c r="W1263" i="9"/>
  <c r="AE1263" i="9"/>
  <c r="H1263" i="9"/>
  <c r="P1263" i="9"/>
  <c r="X1263" i="9"/>
  <c r="AF1263" i="9"/>
  <c r="I1263" i="9"/>
  <c r="Q1263" i="9"/>
  <c r="Y1263" i="9"/>
  <c r="AG1263" i="9"/>
  <c r="K1263" i="9"/>
  <c r="S1263" i="9"/>
  <c r="AA1263" i="9"/>
  <c r="R1263" i="9"/>
  <c r="Z1263" i="9"/>
  <c r="J1263" i="9"/>
  <c r="F1264" i="9"/>
  <c r="J1264" i="9" l="1"/>
  <c r="R1264" i="9"/>
  <c r="Z1264" i="9"/>
  <c r="K1264" i="9"/>
  <c r="S1264" i="9"/>
  <c r="AA1264" i="9"/>
  <c r="L1264" i="9"/>
  <c r="T1264" i="9"/>
  <c r="AB1264" i="9"/>
  <c r="M1264" i="9"/>
  <c r="U1264" i="9"/>
  <c r="AC1264" i="9"/>
  <c r="N1264" i="9"/>
  <c r="V1264" i="9"/>
  <c r="AD1264" i="9"/>
  <c r="O1264" i="9"/>
  <c r="W1264" i="9"/>
  <c r="AE1264" i="9"/>
  <c r="I1264" i="9"/>
  <c r="Q1264" i="9"/>
  <c r="Y1264" i="9"/>
  <c r="AG1264" i="9"/>
  <c r="H1264" i="9"/>
  <c r="P1264" i="9"/>
  <c r="X1264" i="9"/>
  <c r="AF1264" i="9"/>
  <c r="F1265" i="9"/>
  <c r="H1265" i="9" l="1"/>
  <c r="P1265" i="9"/>
  <c r="X1265" i="9"/>
  <c r="AF1265" i="9"/>
  <c r="I1265" i="9"/>
  <c r="Q1265" i="9"/>
  <c r="Y1265" i="9"/>
  <c r="AG1265" i="9"/>
  <c r="J1265" i="9"/>
  <c r="R1265" i="9"/>
  <c r="Z1265" i="9"/>
  <c r="K1265" i="9"/>
  <c r="S1265" i="9"/>
  <c r="AA1265" i="9"/>
  <c r="L1265" i="9"/>
  <c r="T1265" i="9"/>
  <c r="AB1265" i="9"/>
  <c r="M1265" i="9"/>
  <c r="U1265" i="9"/>
  <c r="AC1265" i="9"/>
  <c r="O1265" i="9"/>
  <c r="W1265" i="9"/>
  <c r="AE1265" i="9"/>
  <c r="AD1265" i="9"/>
  <c r="V1265" i="9"/>
  <c r="N1265" i="9"/>
  <c r="F1266" i="9"/>
  <c r="N1266" i="9" l="1"/>
  <c r="V1266" i="9"/>
  <c r="AD1266" i="9"/>
  <c r="O1266" i="9"/>
  <c r="W1266" i="9"/>
  <c r="AE1266" i="9"/>
  <c r="H1266" i="9"/>
  <c r="P1266" i="9"/>
  <c r="X1266" i="9"/>
  <c r="AF1266" i="9"/>
  <c r="I1266" i="9"/>
  <c r="Q1266" i="9"/>
  <c r="Y1266" i="9"/>
  <c r="AG1266" i="9"/>
  <c r="J1266" i="9"/>
  <c r="R1266" i="9"/>
  <c r="Z1266" i="9"/>
  <c r="K1266" i="9"/>
  <c r="S1266" i="9"/>
  <c r="AA1266" i="9"/>
  <c r="M1266" i="9"/>
  <c r="U1266" i="9"/>
  <c r="AC1266" i="9"/>
  <c r="L1266" i="9"/>
  <c r="T1266" i="9"/>
  <c r="AB1266" i="9"/>
  <c r="F1267" i="9"/>
  <c r="L1267" i="9" l="1"/>
  <c r="T1267" i="9"/>
  <c r="AB1267" i="9"/>
  <c r="M1267" i="9"/>
  <c r="U1267" i="9"/>
  <c r="AC1267" i="9"/>
  <c r="N1267" i="9"/>
  <c r="V1267" i="9"/>
  <c r="AD1267" i="9"/>
  <c r="O1267" i="9"/>
  <c r="W1267" i="9"/>
  <c r="AE1267" i="9"/>
  <c r="H1267" i="9"/>
  <c r="P1267" i="9"/>
  <c r="X1267" i="9"/>
  <c r="AF1267" i="9"/>
  <c r="I1267" i="9"/>
  <c r="Q1267" i="9"/>
  <c r="Y1267" i="9"/>
  <c r="AG1267" i="9"/>
  <c r="K1267" i="9"/>
  <c r="S1267" i="9"/>
  <c r="AA1267" i="9"/>
  <c r="J1267" i="9"/>
  <c r="R1267" i="9"/>
  <c r="Z1267" i="9"/>
  <c r="F1268" i="9"/>
  <c r="J1268" i="9" l="1"/>
  <c r="R1268" i="9"/>
  <c r="Z1268" i="9"/>
  <c r="K1268" i="9"/>
  <c r="S1268" i="9"/>
  <c r="AA1268" i="9"/>
  <c r="L1268" i="9"/>
  <c r="T1268" i="9"/>
  <c r="AB1268" i="9"/>
  <c r="M1268" i="9"/>
  <c r="U1268" i="9"/>
  <c r="AC1268" i="9"/>
  <c r="N1268" i="9"/>
  <c r="V1268" i="9"/>
  <c r="AD1268" i="9"/>
  <c r="O1268" i="9"/>
  <c r="W1268" i="9"/>
  <c r="AE1268" i="9"/>
  <c r="I1268" i="9"/>
  <c r="Q1268" i="9"/>
  <c r="Y1268" i="9"/>
  <c r="AG1268" i="9"/>
  <c r="P1268" i="9"/>
  <c r="X1268" i="9"/>
  <c r="AF1268" i="9"/>
  <c r="H1268" i="9"/>
  <c r="F1269" i="9"/>
  <c r="H1269" i="9" l="1"/>
  <c r="P1269" i="9"/>
  <c r="X1269" i="9"/>
  <c r="AF1269" i="9"/>
  <c r="I1269" i="9"/>
  <c r="Q1269" i="9"/>
  <c r="Y1269" i="9"/>
  <c r="AG1269" i="9"/>
  <c r="J1269" i="9"/>
  <c r="R1269" i="9"/>
  <c r="Z1269" i="9"/>
  <c r="K1269" i="9"/>
  <c r="S1269" i="9"/>
  <c r="AA1269" i="9"/>
  <c r="L1269" i="9"/>
  <c r="T1269" i="9"/>
  <c r="AB1269" i="9"/>
  <c r="M1269" i="9"/>
  <c r="U1269" i="9"/>
  <c r="AC1269" i="9"/>
  <c r="O1269" i="9"/>
  <c r="W1269" i="9"/>
  <c r="AE1269" i="9"/>
  <c r="N1269" i="9"/>
  <c r="V1269" i="9"/>
  <c r="AD1269" i="9"/>
  <c r="F1270" i="9"/>
  <c r="N1270" i="9" l="1"/>
  <c r="V1270" i="9"/>
  <c r="AD1270" i="9"/>
  <c r="O1270" i="9"/>
  <c r="W1270" i="9"/>
  <c r="AE1270" i="9"/>
  <c r="H1270" i="9"/>
  <c r="P1270" i="9"/>
  <c r="X1270" i="9"/>
  <c r="AF1270" i="9"/>
  <c r="I1270" i="9"/>
  <c r="Q1270" i="9"/>
  <c r="Y1270" i="9"/>
  <c r="AG1270" i="9"/>
  <c r="J1270" i="9"/>
  <c r="R1270" i="9"/>
  <c r="Z1270" i="9"/>
  <c r="K1270" i="9"/>
  <c r="S1270" i="9"/>
  <c r="AA1270" i="9"/>
  <c r="M1270" i="9"/>
  <c r="U1270" i="9"/>
  <c r="AC1270" i="9"/>
  <c r="AB1270" i="9"/>
  <c r="T1270" i="9"/>
  <c r="L1270" i="9"/>
  <c r="F1271" i="9"/>
  <c r="L1271" i="9" l="1"/>
  <c r="T1271" i="9"/>
  <c r="AB1271" i="9"/>
  <c r="M1271" i="9"/>
  <c r="U1271" i="9"/>
  <c r="AC1271" i="9"/>
  <c r="N1271" i="9"/>
  <c r="V1271" i="9"/>
  <c r="AD1271" i="9"/>
  <c r="O1271" i="9"/>
  <c r="W1271" i="9"/>
  <c r="AE1271" i="9"/>
  <c r="H1271" i="9"/>
  <c r="P1271" i="9"/>
  <c r="X1271" i="9"/>
  <c r="AF1271" i="9"/>
  <c r="I1271" i="9"/>
  <c r="Q1271" i="9"/>
  <c r="Y1271" i="9"/>
  <c r="AG1271" i="9"/>
  <c r="K1271" i="9"/>
  <c r="S1271" i="9"/>
  <c r="AA1271" i="9"/>
  <c r="J1271" i="9"/>
  <c r="R1271" i="9"/>
  <c r="Z1271" i="9"/>
  <c r="F1272" i="9"/>
  <c r="J1272" i="9" l="1"/>
  <c r="R1272" i="9"/>
  <c r="Z1272" i="9"/>
  <c r="K1272" i="9"/>
  <c r="S1272" i="9"/>
  <c r="AA1272" i="9"/>
  <c r="L1272" i="9"/>
  <c r="T1272" i="9"/>
  <c r="AB1272" i="9"/>
  <c r="M1272" i="9"/>
  <c r="U1272" i="9"/>
  <c r="AC1272" i="9"/>
  <c r="N1272" i="9"/>
  <c r="V1272" i="9"/>
  <c r="AD1272" i="9"/>
  <c r="O1272" i="9"/>
  <c r="W1272" i="9"/>
  <c r="AE1272" i="9"/>
  <c r="I1272" i="9"/>
  <c r="Q1272" i="9"/>
  <c r="Y1272" i="9"/>
  <c r="AG1272" i="9"/>
  <c r="H1272" i="9"/>
  <c r="P1272" i="9"/>
  <c r="AF1272" i="9"/>
  <c r="X1272" i="9"/>
  <c r="F1273" i="9"/>
  <c r="H1273" i="9" l="1"/>
  <c r="P1273" i="9"/>
  <c r="X1273" i="9"/>
  <c r="AF1273" i="9"/>
  <c r="I1273" i="9"/>
  <c r="Q1273" i="9"/>
  <c r="Y1273" i="9"/>
  <c r="AG1273" i="9"/>
  <c r="J1273" i="9"/>
  <c r="R1273" i="9"/>
  <c r="Z1273" i="9"/>
  <c r="K1273" i="9"/>
  <c r="S1273" i="9"/>
  <c r="AA1273" i="9"/>
  <c r="L1273" i="9"/>
  <c r="T1273" i="9"/>
  <c r="AB1273" i="9"/>
  <c r="M1273" i="9"/>
  <c r="U1273" i="9"/>
  <c r="AC1273" i="9"/>
  <c r="O1273" i="9"/>
  <c r="W1273" i="9"/>
  <c r="AE1273" i="9"/>
  <c r="N1273" i="9"/>
  <c r="V1273" i="9"/>
  <c r="AD1273" i="9"/>
  <c r="F1274" i="9"/>
  <c r="N1274" i="9" l="1"/>
  <c r="V1274" i="9"/>
  <c r="AD1274" i="9"/>
  <c r="O1274" i="9"/>
  <c r="W1274" i="9"/>
  <c r="AE1274" i="9"/>
  <c r="H1274" i="9"/>
  <c r="P1274" i="9"/>
  <c r="X1274" i="9"/>
  <c r="AF1274" i="9"/>
  <c r="I1274" i="9"/>
  <c r="Q1274" i="9"/>
  <c r="Y1274" i="9"/>
  <c r="AG1274" i="9"/>
  <c r="J1274" i="9"/>
  <c r="R1274" i="9"/>
  <c r="Z1274" i="9"/>
  <c r="K1274" i="9"/>
  <c r="S1274" i="9"/>
  <c r="AA1274" i="9"/>
  <c r="M1274" i="9"/>
  <c r="U1274" i="9"/>
  <c r="AC1274" i="9"/>
  <c r="L1274" i="9"/>
  <c r="T1274" i="9"/>
  <c r="AB1274" i="9"/>
  <c r="F1275" i="9"/>
  <c r="L1275" i="9" l="1"/>
  <c r="T1275" i="9"/>
  <c r="AB1275" i="9"/>
  <c r="M1275" i="9"/>
  <c r="U1275" i="9"/>
  <c r="AC1275" i="9"/>
  <c r="N1275" i="9"/>
  <c r="V1275" i="9"/>
  <c r="AD1275" i="9"/>
  <c r="O1275" i="9"/>
  <c r="W1275" i="9"/>
  <c r="AE1275" i="9"/>
  <c r="H1275" i="9"/>
  <c r="P1275" i="9"/>
  <c r="X1275" i="9"/>
  <c r="AF1275" i="9"/>
  <c r="I1275" i="9"/>
  <c r="Q1275" i="9"/>
  <c r="Y1275" i="9"/>
  <c r="AG1275" i="9"/>
  <c r="K1275" i="9"/>
  <c r="S1275" i="9"/>
  <c r="AA1275" i="9"/>
  <c r="Z1275" i="9"/>
  <c r="R1275" i="9"/>
  <c r="J1275" i="9"/>
  <c r="F1276" i="9"/>
  <c r="J1276" i="9" l="1"/>
  <c r="R1276" i="9"/>
  <c r="Z1276" i="9"/>
  <c r="K1276" i="9"/>
  <c r="S1276" i="9"/>
  <c r="AA1276" i="9"/>
  <c r="L1276" i="9"/>
  <c r="T1276" i="9"/>
  <c r="AB1276" i="9"/>
  <c r="M1276" i="9"/>
  <c r="U1276" i="9"/>
  <c r="AC1276" i="9"/>
  <c r="N1276" i="9"/>
  <c r="V1276" i="9"/>
  <c r="AD1276" i="9"/>
  <c r="O1276" i="9"/>
  <c r="W1276" i="9"/>
  <c r="AE1276" i="9"/>
  <c r="I1276" i="9"/>
  <c r="Q1276" i="9"/>
  <c r="Y1276" i="9"/>
  <c r="AG1276" i="9"/>
  <c r="H1276" i="9"/>
  <c r="P1276" i="9"/>
  <c r="X1276" i="9"/>
  <c r="AF1276" i="9"/>
  <c r="F1277" i="9"/>
  <c r="H1277" i="9" l="1"/>
  <c r="P1277" i="9"/>
  <c r="X1277" i="9"/>
  <c r="AF1277" i="9"/>
  <c r="I1277" i="9"/>
  <c r="Q1277" i="9"/>
  <c r="Y1277" i="9"/>
  <c r="AG1277" i="9"/>
  <c r="J1277" i="9"/>
  <c r="R1277" i="9"/>
  <c r="Z1277" i="9"/>
  <c r="K1277" i="9"/>
  <c r="S1277" i="9"/>
  <c r="AA1277" i="9"/>
  <c r="L1277" i="9"/>
  <c r="T1277" i="9"/>
  <c r="AB1277" i="9"/>
  <c r="M1277" i="9"/>
  <c r="U1277" i="9"/>
  <c r="AC1277" i="9"/>
  <c r="O1277" i="9"/>
  <c r="W1277" i="9"/>
  <c r="AE1277" i="9"/>
  <c r="N1277" i="9"/>
  <c r="AD1277" i="9"/>
  <c r="V1277" i="9"/>
  <c r="F1278" i="9"/>
  <c r="N1278" i="9" l="1"/>
  <c r="V1278" i="9"/>
  <c r="AD1278" i="9"/>
  <c r="O1278" i="9"/>
  <c r="W1278" i="9"/>
  <c r="AE1278" i="9"/>
  <c r="H1278" i="9"/>
  <c r="P1278" i="9"/>
  <c r="X1278" i="9"/>
  <c r="AF1278" i="9"/>
  <c r="I1278" i="9"/>
  <c r="Q1278" i="9"/>
  <c r="Y1278" i="9"/>
  <c r="AG1278" i="9"/>
  <c r="J1278" i="9"/>
  <c r="R1278" i="9"/>
  <c r="Z1278" i="9"/>
  <c r="K1278" i="9"/>
  <c r="S1278" i="9"/>
  <c r="AA1278" i="9"/>
  <c r="M1278" i="9"/>
  <c r="U1278" i="9"/>
  <c r="AC1278" i="9"/>
  <c r="L1278" i="9"/>
  <c r="T1278" i="9"/>
  <c r="AB1278" i="9"/>
  <c r="F1279" i="9"/>
  <c r="L1279" i="9" l="1"/>
  <c r="T1279" i="9"/>
  <c r="AB1279" i="9"/>
  <c r="M1279" i="9"/>
  <c r="U1279" i="9"/>
  <c r="AC1279" i="9"/>
  <c r="N1279" i="9"/>
  <c r="V1279" i="9"/>
  <c r="AD1279" i="9"/>
  <c r="O1279" i="9"/>
  <c r="W1279" i="9"/>
  <c r="AE1279" i="9"/>
  <c r="H1279" i="9"/>
  <c r="P1279" i="9"/>
  <c r="X1279" i="9"/>
  <c r="AF1279" i="9"/>
  <c r="I1279" i="9"/>
  <c r="Q1279" i="9"/>
  <c r="Y1279" i="9"/>
  <c r="AG1279" i="9"/>
  <c r="K1279" i="9"/>
  <c r="S1279" i="9"/>
  <c r="AA1279" i="9"/>
  <c r="J1279" i="9"/>
  <c r="R1279" i="9"/>
  <c r="Z1279" i="9"/>
  <c r="F1280" i="9"/>
  <c r="J1280" i="9" l="1"/>
  <c r="R1280" i="9"/>
  <c r="Z1280" i="9"/>
  <c r="K1280" i="9"/>
  <c r="S1280" i="9"/>
  <c r="AA1280" i="9"/>
  <c r="L1280" i="9"/>
  <c r="T1280" i="9"/>
  <c r="AB1280" i="9"/>
  <c r="M1280" i="9"/>
  <c r="U1280" i="9"/>
  <c r="AC1280" i="9"/>
  <c r="N1280" i="9"/>
  <c r="V1280" i="9"/>
  <c r="AD1280" i="9"/>
  <c r="O1280" i="9"/>
  <c r="W1280" i="9"/>
  <c r="AE1280" i="9"/>
  <c r="I1280" i="9"/>
  <c r="Q1280" i="9"/>
  <c r="Y1280" i="9"/>
  <c r="AG1280" i="9"/>
  <c r="X1280" i="9"/>
  <c r="AF1280" i="9"/>
  <c r="P1280" i="9"/>
  <c r="H1280" i="9"/>
  <c r="F1281" i="9"/>
  <c r="H1281" i="9" l="1"/>
  <c r="P1281" i="9"/>
  <c r="X1281" i="9"/>
  <c r="AF1281" i="9"/>
  <c r="I1281" i="9"/>
  <c r="Q1281" i="9"/>
  <c r="Y1281" i="9"/>
  <c r="AG1281" i="9"/>
  <c r="J1281" i="9"/>
  <c r="R1281" i="9"/>
  <c r="Z1281" i="9"/>
  <c r="K1281" i="9"/>
  <c r="S1281" i="9"/>
  <c r="AA1281" i="9"/>
  <c r="L1281" i="9"/>
  <c r="T1281" i="9"/>
  <c r="AB1281" i="9"/>
  <c r="M1281" i="9"/>
  <c r="U1281" i="9"/>
  <c r="AC1281" i="9"/>
  <c r="O1281" i="9"/>
  <c r="W1281" i="9"/>
  <c r="AE1281" i="9"/>
  <c r="N1281" i="9"/>
  <c r="V1281" i="9"/>
  <c r="AD1281" i="9"/>
  <c r="F1282" i="9"/>
  <c r="N1282" i="9" l="1"/>
  <c r="V1282" i="9"/>
  <c r="AD1282" i="9"/>
  <c r="O1282" i="9"/>
  <c r="W1282" i="9"/>
  <c r="AE1282" i="9"/>
  <c r="H1282" i="9"/>
  <c r="P1282" i="9"/>
  <c r="X1282" i="9"/>
  <c r="AF1282" i="9"/>
  <c r="I1282" i="9"/>
  <c r="Q1282" i="9"/>
  <c r="Y1282" i="9"/>
  <c r="AG1282" i="9"/>
  <c r="J1282" i="9"/>
  <c r="R1282" i="9"/>
  <c r="Z1282" i="9"/>
  <c r="K1282" i="9"/>
  <c r="S1282" i="9"/>
  <c r="AA1282" i="9"/>
  <c r="M1282" i="9"/>
  <c r="U1282" i="9"/>
  <c r="AC1282" i="9"/>
  <c r="L1282" i="9"/>
  <c r="AB1282" i="9"/>
  <c r="T1282" i="9"/>
  <c r="F1283" i="9"/>
  <c r="L1283" i="9" l="1"/>
  <c r="T1283" i="9"/>
  <c r="AB1283" i="9"/>
  <c r="M1283" i="9"/>
  <c r="U1283" i="9"/>
  <c r="AC1283" i="9"/>
  <c r="N1283" i="9"/>
  <c r="V1283" i="9"/>
  <c r="AD1283" i="9"/>
  <c r="O1283" i="9"/>
  <c r="W1283" i="9"/>
  <c r="AE1283" i="9"/>
  <c r="H1283" i="9"/>
  <c r="P1283" i="9"/>
  <c r="X1283" i="9"/>
  <c r="AF1283" i="9"/>
  <c r="I1283" i="9"/>
  <c r="Q1283" i="9"/>
  <c r="Y1283" i="9"/>
  <c r="AG1283" i="9"/>
  <c r="K1283" i="9"/>
  <c r="S1283" i="9"/>
  <c r="AA1283" i="9"/>
  <c r="J1283" i="9"/>
  <c r="R1283" i="9"/>
  <c r="Z1283" i="9"/>
  <c r="F1284" i="9"/>
  <c r="J1284" i="9" l="1"/>
  <c r="R1284" i="9"/>
  <c r="Z1284" i="9"/>
  <c r="K1284" i="9"/>
  <c r="S1284" i="9"/>
  <c r="AA1284" i="9"/>
  <c r="L1284" i="9"/>
  <c r="T1284" i="9"/>
  <c r="AB1284" i="9"/>
  <c r="M1284" i="9"/>
  <c r="U1284" i="9"/>
  <c r="AC1284" i="9"/>
  <c r="N1284" i="9"/>
  <c r="V1284" i="9"/>
  <c r="AD1284" i="9"/>
  <c r="O1284" i="9"/>
  <c r="W1284" i="9"/>
  <c r="AE1284" i="9"/>
  <c r="I1284" i="9"/>
  <c r="Q1284" i="9"/>
  <c r="Y1284" i="9"/>
  <c r="AG1284" i="9"/>
  <c r="H1284" i="9"/>
  <c r="P1284" i="9"/>
  <c r="X1284" i="9"/>
  <c r="AF1284" i="9"/>
  <c r="F1285" i="9"/>
  <c r="H1285" i="9" l="1"/>
  <c r="P1285" i="9"/>
  <c r="X1285" i="9"/>
  <c r="AF1285" i="9"/>
  <c r="I1285" i="9"/>
  <c r="Q1285" i="9"/>
  <c r="Y1285" i="9"/>
  <c r="AG1285" i="9"/>
  <c r="J1285" i="9"/>
  <c r="R1285" i="9"/>
  <c r="Z1285" i="9"/>
  <c r="K1285" i="9"/>
  <c r="S1285" i="9"/>
  <c r="AA1285" i="9"/>
  <c r="L1285" i="9"/>
  <c r="T1285" i="9"/>
  <c r="AB1285" i="9"/>
  <c r="M1285" i="9"/>
  <c r="U1285" i="9"/>
  <c r="AC1285" i="9"/>
  <c r="O1285" i="9"/>
  <c r="W1285" i="9"/>
  <c r="AE1285" i="9"/>
  <c r="V1285" i="9"/>
  <c r="AD1285" i="9"/>
  <c r="N1285" i="9"/>
  <c r="F1286" i="9"/>
  <c r="N1286" i="9" l="1"/>
  <c r="V1286" i="9"/>
  <c r="AD1286" i="9"/>
  <c r="O1286" i="9"/>
  <c r="W1286" i="9"/>
  <c r="AE1286" i="9"/>
  <c r="H1286" i="9"/>
  <c r="P1286" i="9"/>
  <c r="X1286" i="9"/>
  <c r="AF1286" i="9"/>
  <c r="I1286" i="9"/>
  <c r="Q1286" i="9"/>
  <c r="Y1286" i="9"/>
  <c r="AG1286" i="9"/>
  <c r="J1286" i="9"/>
  <c r="R1286" i="9"/>
  <c r="Z1286" i="9"/>
  <c r="K1286" i="9"/>
  <c r="S1286" i="9"/>
  <c r="AA1286" i="9"/>
  <c r="M1286" i="9"/>
  <c r="U1286" i="9"/>
  <c r="AC1286" i="9"/>
  <c r="L1286" i="9"/>
  <c r="T1286" i="9"/>
  <c r="AB1286" i="9"/>
  <c r="F1287" i="9"/>
  <c r="L1287" i="9" l="1"/>
  <c r="T1287" i="9"/>
  <c r="AB1287" i="9"/>
  <c r="M1287" i="9"/>
  <c r="U1287" i="9"/>
  <c r="AC1287" i="9"/>
  <c r="N1287" i="9"/>
  <c r="V1287" i="9"/>
  <c r="AD1287" i="9"/>
  <c r="O1287" i="9"/>
  <c r="W1287" i="9"/>
  <c r="AE1287" i="9"/>
  <c r="H1287" i="9"/>
  <c r="P1287" i="9"/>
  <c r="X1287" i="9"/>
  <c r="AF1287" i="9"/>
  <c r="I1287" i="9"/>
  <c r="Q1287" i="9"/>
  <c r="Y1287" i="9"/>
  <c r="AG1287" i="9"/>
  <c r="K1287" i="9"/>
  <c r="S1287" i="9"/>
  <c r="AA1287" i="9"/>
  <c r="J1287" i="9"/>
  <c r="Z1287" i="9"/>
  <c r="R1287" i="9"/>
  <c r="F1288" i="9"/>
  <c r="J1288" i="9" l="1"/>
  <c r="R1288" i="9"/>
  <c r="Z1288" i="9"/>
  <c r="K1288" i="9"/>
  <c r="S1288" i="9"/>
  <c r="AA1288" i="9"/>
  <c r="L1288" i="9"/>
  <c r="T1288" i="9"/>
  <c r="AB1288" i="9"/>
  <c r="M1288" i="9"/>
  <c r="U1288" i="9"/>
  <c r="AC1288" i="9"/>
  <c r="N1288" i="9"/>
  <c r="V1288" i="9"/>
  <c r="AD1288" i="9"/>
  <c r="O1288" i="9"/>
  <c r="W1288" i="9"/>
  <c r="AE1288" i="9"/>
  <c r="I1288" i="9"/>
  <c r="Q1288" i="9"/>
  <c r="Y1288" i="9"/>
  <c r="AG1288" i="9"/>
  <c r="H1288" i="9"/>
  <c r="P1288" i="9"/>
  <c r="X1288" i="9"/>
  <c r="AF1288" i="9"/>
  <c r="F1289" i="9"/>
  <c r="H1289" i="9" l="1"/>
  <c r="P1289" i="9"/>
  <c r="X1289" i="9"/>
  <c r="AF1289" i="9"/>
  <c r="I1289" i="9"/>
  <c r="Q1289" i="9"/>
  <c r="Y1289" i="9"/>
  <c r="AG1289" i="9"/>
  <c r="J1289" i="9"/>
  <c r="R1289" i="9"/>
  <c r="Z1289" i="9"/>
  <c r="K1289" i="9"/>
  <c r="S1289" i="9"/>
  <c r="AA1289" i="9"/>
  <c r="L1289" i="9"/>
  <c r="T1289" i="9"/>
  <c r="AB1289" i="9"/>
  <c r="M1289" i="9"/>
  <c r="U1289" i="9"/>
  <c r="AC1289" i="9"/>
  <c r="O1289" i="9"/>
  <c r="W1289" i="9"/>
  <c r="AE1289" i="9"/>
  <c r="N1289" i="9"/>
  <c r="V1289" i="9"/>
  <c r="AD1289" i="9"/>
  <c r="F1290" i="9"/>
  <c r="N1290" i="9" l="1"/>
  <c r="V1290" i="9"/>
  <c r="AD1290" i="9"/>
  <c r="O1290" i="9"/>
  <c r="W1290" i="9"/>
  <c r="AE1290" i="9"/>
  <c r="H1290" i="9"/>
  <c r="P1290" i="9"/>
  <c r="X1290" i="9"/>
  <c r="AF1290" i="9"/>
  <c r="I1290" i="9"/>
  <c r="Q1290" i="9"/>
  <c r="Y1290" i="9"/>
  <c r="AG1290" i="9"/>
  <c r="J1290" i="9"/>
  <c r="R1290" i="9"/>
  <c r="Z1290" i="9"/>
  <c r="K1290" i="9"/>
  <c r="S1290" i="9"/>
  <c r="AA1290" i="9"/>
  <c r="M1290" i="9"/>
  <c r="U1290" i="9"/>
  <c r="AC1290" i="9"/>
  <c r="T1290" i="9"/>
  <c r="AB1290" i="9"/>
  <c r="L1290" i="9"/>
  <c r="F1291" i="9"/>
  <c r="L1291" i="9" l="1"/>
  <c r="T1291" i="9"/>
  <c r="AB1291" i="9"/>
  <c r="M1291" i="9"/>
  <c r="U1291" i="9"/>
  <c r="AC1291" i="9"/>
  <c r="N1291" i="9"/>
  <c r="V1291" i="9"/>
  <c r="AD1291" i="9"/>
  <c r="O1291" i="9"/>
  <c r="W1291" i="9"/>
  <c r="AE1291" i="9"/>
  <c r="H1291" i="9"/>
  <c r="P1291" i="9"/>
  <c r="X1291" i="9"/>
  <c r="AF1291" i="9"/>
  <c r="I1291" i="9"/>
  <c r="Q1291" i="9"/>
  <c r="Y1291" i="9"/>
  <c r="AG1291" i="9"/>
  <c r="K1291" i="9"/>
  <c r="S1291" i="9"/>
  <c r="AA1291" i="9"/>
  <c r="J1291" i="9"/>
  <c r="R1291" i="9"/>
  <c r="Z1291" i="9"/>
  <c r="F1292" i="9"/>
  <c r="J1292" i="9" l="1"/>
  <c r="R1292" i="9"/>
  <c r="Z1292" i="9"/>
  <c r="K1292" i="9"/>
  <c r="S1292" i="9"/>
  <c r="AA1292" i="9"/>
  <c r="L1292" i="9"/>
  <c r="T1292" i="9"/>
  <c r="AB1292" i="9"/>
  <c r="M1292" i="9"/>
  <c r="U1292" i="9"/>
  <c r="AC1292" i="9"/>
  <c r="N1292" i="9"/>
  <c r="V1292" i="9"/>
  <c r="AD1292" i="9"/>
  <c r="O1292" i="9"/>
  <c r="W1292" i="9"/>
  <c r="AE1292" i="9"/>
  <c r="I1292" i="9"/>
  <c r="Q1292" i="9"/>
  <c r="Y1292" i="9"/>
  <c r="AG1292" i="9"/>
  <c r="AF1292" i="9"/>
  <c r="H1292" i="9"/>
  <c r="X1292" i="9"/>
  <c r="P1292" i="9"/>
  <c r="F1293" i="9"/>
  <c r="H1293" i="9" l="1"/>
  <c r="P1293" i="9"/>
  <c r="X1293" i="9"/>
  <c r="AF1293" i="9"/>
  <c r="I1293" i="9"/>
  <c r="Q1293" i="9"/>
  <c r="Y1293" i="9"/>
  <c r="AG1293" i="9"/>
  <c r="J1293" i="9"/>
  <c r="R1293" i="9"/>
  <c r="Z1293" i="9"/>
  <c r="K1293" i="9"/>
  <c r="S1293" i="9"/>
  <c r="AA1293" i="9"/>
  <c r="L1293" i="9"/>
  <c r="T1293" i="9"/>
  <c r="AB1293" i="9"/>
  <c r="M1293" i="9"/>
  <c r="U1293" i="9"/>
  <c r="AC1293" i="9"/>
  <c r="O1293" i="9"/>
  <c r="W1293" i="9"/>
  <c r="AE1293" i="9"/>
  <c r="N1293" i="9"/>
  <c r="V1293" i="9"/>
  <c r="AD1293" i="9"/>
  <c r="F1294" i="9"/>
  <c r="N1294" i="9" l="1"/>
  <c r="V1294" i="9"/>
  <c r="AD1294" i="9"/>
  <c r="O1294" i="9"/>
  <c r="W1294" i="9"/>
  <c r="AE1294" i="9"/>
  <c r="H1294" i="9"/>
  <c r="P1294" i="9"/>
  <c r="X1294" i="9"/>
  <c r="AF1294" i="9"/>
  <c r="I1294" i="9"/>
  <c r="Q1294" i="9"/>
  <c r="Y1294" i="9"/>
  <c r="AG1294" i="9"/>
  <c r="J1294" i="9"/>
  <c r="R1294" i="9"/>
  <c r="Z1294" i="9"/>
  <c r="K1294" i="9"/>
  <c r="S1294" i="9"/>
  <c r="AA1294" i="9"/>
  <c r="M1294" i="9"/>
  <c r="U1294" i="9"/>
  <c r="AC1294" i="9"/>
  <c r="L1294" i="9"/>
  <c r="T1294" i="9"/>
  <c r="AB1294" i="9"/>
  <c r="F1295" i="9"/>
  <c r="L1295" i="9" l="1"/>
  <c r="T1295" i="9"/>
  <c r="AB1295" i="9"/>
  <c r="M1295" i="9"/>
  <c r="U1295" i="9"/>
  <c r="AC1295" i="9"/>
  <c r="N1295" i="9"/>
  <c r="V1295" i="9"/>
  <c r="AD1295" i="9"/>
  <c r="O1295" i="9"/>
  <c r="W1295" i="9"/>
  <c r="AE1295" i="9"/>
  <c r="H1295" i="9"/>
  <c r="P1295" i="9"/>
  <c r="X1295" i="9"/>
  <c r="AF1295" i="9"/>
  <c r="I1295" i="9"/>
  <c r="Q1295" i="9"/>
  <c r="Y1295" i="9"/>
  <c r="AG1295" i="9"/>
  <c r="K1295" i="9"/>
  <c r="S1295" i="9"/>
  <c r="AA1295" i="9"/>
  <c r="R1295" i="9"/>
  <c r="Z1295" i="9"/>
  <c r="J1295" i="9"/>
  <c r="F1296" i="9"/>
  <c r="J1296" i="9" l="1"/>
  <c r="R1296" i="9"/>
  <c r="Z1296" i="9"/>
  <c r="K1296" i="9"/>
  <c r="S1296" i="9"/>
  <c r="AA1296" i="9"/>
  <c r="L1296" i="9"/>
  <c r="T1296" i="9"/>
  <c r="AB1296" i="9"/>
  <c r="M1296" i="9"/>
  <c r="U1296" i="9"/>
  <c r="AC1296" i="9"/>
  <c r="N1296" i="9"/>
  <c r="V1296" i="9"/>
  <c r="AD1296" i="9"/>
  <c r="O1296" i="9"/>
  <c r="W1296" i="9"/>
  <c r="AE1296" i="9"/>
  <c r="I1296" i="9"/>
  <c r="Q1296" i="9"/>
  <c r="Y1296" i="9"/>
  <c r="AG1296" i="9"/>
  <c r="H1296" i="9"/>
  <c r="P1296" i="9"/>
  <c r="X1296" i="9"/>
  <c r="AF1296" i="9"/>
  <c r="F1297" i="9"/>
  <c r="H1297" i="9" l="1"/>
  <c r="P1297" i="9"/>
  <c r="X1297" i="9"/>
  <c r="AF1297" i="9"/>
  <c r="I1297" i="9"/>
  <c r="Q1297" i="9"/>
  <c r="Y1297" i="9"/>
  <c r="AG1297" i="9"/>
  <c r="J1297" i="9"/>
  <c r="R1297" i="9"/>
  <c r="Z1297" i="9"/>
  <c r="K1297" i="9"/>
  <c r="S1297" i="9"/>
  <c r="AA1297" i="9"/>
  <c r="L1297" i="9"/>
  <c r="T1297" i="9"/>
  <c r="AB1297" i="9"/>
  <c r="M1297" i="9"/>
  <c r="U1297" i="9"/>
  <c r="AC1297" i="9"/>
  <c r="O1297" i="9"/>
  <c r="W1297" i="9"/>
  <c r="AE1297" i="9"/>
  <c r="AD1297" i="9"/>
  <c r="V1297" i="9"/>
  <c r="N1297" i="9"/>
  <c r="F1298" i="9"/>
  <c r="N1298" i="9" l="1"/>
  <c r="V1298" i="9"/>
  <c r="AD1298" i="9"/>
  <c r="O1298" i="9"/>
  <c r="W1298" i="9"/>
  <c r="AE1298" i="9"/>
  <c r="H1298" i="9"/>
  <c r="P1298" i="9"/>
  <c r="X1298" i="9"/>
  <c r="AF1298" i="9"/>
  <c r="I1298" i="9"/>
  <c r="Q1298" i="9"/>
  <c r="Y1298" i="9"/>
  <c r="AG1298" i="9"/>
  <c r="J1298" i="9"/>
  <c r="R1298" i="9"/>
  <c r="Z1298" i="9"/>
  <c r="K1298" i="9"/>
  <c r="S1298" i="9"/>
  <c r="AA1298" i="9"/>
  <c r="M1298" i="9"/>
  <c r="U1298" i="9"/>
  <c r="AC1298" i="9"/>
  <c r="L1298" i="9"/>
  <c r="T1298" i="9"/>
  <c r="AB1298" i="9"/>
  <c r="F1299" i="9"/>
  <c r="L1299" i="9" l="1"/>
  <c r="T1299" i="9"/>
  <c r="AB1299" i="9"/>
  <c r="M1299" i="9"/>
  <c r="U1299" i="9"/>
  <c r="AC1299" i="9"/>
  <c r="N1299" i="9"/>
  <c r="V1299" i="9"/>
  <c r="AD1299" i="9"/>
  <c r="O1299" i="9"/>
  <c r="W1299" i="9"/>
  <c r="AE1299" i="9"/>
  <c r="H1299" i="9"/>
  <c r="P1299" i="9"/>
  <c r="X1299" i="9"/>
  <c r="AF1299" i="9"/>
  <c r="I1299" i="9"/>
  <c r="Q1299" i="9"/>
  <c r="Y1299" i="9"/>
  <c r="AG1299" i="9"/>
  <c r="K1299" i="9"/>
  <c r="S1299" i="9"/>
  <c r="AA1299" i="9"/>
  <c r="J1299" i="9"/>
  <c r="R1299" i="9"/>
  <c r="Z1299" i="9"/>
  <c r="F1300" i="9"/>
  <c r="J1300" i="9" l="1"/>
  <c r="R1300" i="9"/>
  <c r="Z1300" i="9"/>
  <c r="K1300" i="9"/>
  <c r="S1300" i="9"/>
  <c r="AA1300" i="9"/>
  <c r="L1300" i="9"/>
  <c r="T1300" i="9"/>
  <c r="AB1300" i="9"/>
  <c r="M1300" i="9"/>
  <c r="U1300" i="9"/>
  <c r="AC1300" i="9"/>
  <c r="N1300" i="9"/>
  <c r="V1300" i="9"/>
  <c r="AD1300" i="9"/>
  <c r="O1300" i="9"/>
  <c r="W1300" i="9"/>
  <c r="AE1300" i="9"/>
  <c r="I1300" i="9"/>
  <c r="Q1300" i="9"/>
  <c r="Y1300" i="9"/>
  <c r="AG1300" i="9"/>
  <c r="P1300" i="9"/>
  <c r="X1300" i="9"/>
  <c r="AF1300" i="9"/>
  <c r="H1300" i="9"/>
  <c r="F1301" i="9"/>
  <c r="H1301" i="9" l="1"/>
  <c r="P1301" i="9"/>
  <c r="X1301" i="9"/>
  <c r="AF1301" i="9"/>
  <c r="I1301" i="9"/>
  <c r="Q1301" i="9"/>
  <c r="Y1301" i="9"/>
  <c r="AG1301" i="9"/>
  <c r="J1301" i="9"/>
  <c r="R1301" i="9"/>
  <c r="Z1301" i="9"/>
  <c r="K1301" i="9"/>
  <c r="S1301" i="9"/>
  <c r="AA1301" i="9"/>
  <c r="L1301" i="9"/>
  <c r="T1301" i="9"/>
  <c r="AB1301" i="9"/>
  <c r="M1301" i="9"/>
  <c r="U1301" i="9"/>
  <c r="AC1301" i="9"/>
  <c r="O1301" i="9"/>
  <c r="W1301" i="9"/>
  <c r="AE1301" i="9"/>
  <c r="N1301" i="9"/>
  <c r="V1301" i="9"/>
  <c r="AD1301" i="9"/>
  <c r="F1302" i="9"/>
  <c r="N1302" i="9" l="1"/>
  <c r="V1302" i="9"/>
  <c r="AD1302" i="9"/>
  <c r="O1302" i="9"/>
  <c r="W1302" i="9"/>
  <c r="AE1302" i="9"/>
  <c r="H1302" i="9"/>
  <c r="P1302" i="9"/>
  <c r="X1302" i="9"/>
  <c r="AF1302" i="9"/>
  <c r="I1302" i="9"/>
  <c r="Q1302" i="9"/>
  <c r="Y1302" i="9"/>
  <c r="AG1302" i="9"/>
  <c r="J1302" i="9"/>
  <c r="R1302" i="9"/>
  <c r="Z1302" i="9"/>
  <c r="K1302" i="9"/>
  <c r="S1302" i="9"/>
  <c r="AA1302" i="9"/>
  <c r="M1302" i="9"/>
  <c r="U1302" i="9"/>
  <c r="AC1302" i="9"/>
  <c r="AB1302" i="9"/>
  <c r="T1302" i="9"/>
  <c r="L1302" i="9"/>
  <c r="F1303" i="9"/>
  <c r="L1303" i="9" l="1"/>
  <c r="T1303" i="9"/>
  <c r="AB1303" i="9"/>
  <c r="M1303" i="9"/>
  <c r="U1303" i="9"/>
  <c r="AC1303" i="9"/>
  <c r="N1303" i="9"/>
  <c r="V1303" i="9"/>
  <c r="AD1303" i="9"/>
  <c r="O1303" i="9"/>
  <c r="W1303" i="9"/>
  <c r="AE1303" i="9"/>
  <c r="H1303" i="9"/>
  <c r="P1303" i="9"/>
  <c r="X1303" i="9"/>
  <c r="AF1303" i="9"/>
  <c r="I1303" i="9"/>
  <c r="Q1303" i="9"/>
  <c r="Y1303" i="9"/>
  <c r="AG1303" i="9"/>
  <c r="K1303" i="9"/>
  <c r="S1303" i="9"/>
  <c r="AA1303" i="9"/>
  <c r="J1303" i="9"/>
  <c r="R1303" i="9"/>
  <c r="Z1303" i="9"/>
  <c r="F1304" i="9"/>
  <c r="J1304" i="9" l="1"/>
  <c r="R1304" i="9"/>
  <c r="Z1304" i="9"/>
  <c r="K1304" i="9"/>
  <c r="S1304" i="9"/>
  <c r="AA1304" i="9"/>
  <c r="L1304" i="9"/>
  <c r="T1304" i="9"/>
  <c r="AB1304" i="9"/>
  <c r="M1304" i="9"/>
  <c r="U1304" i="9"/>
  <c r="AC1304" i="9"/>
  <c r="N1304" i="9"/>
  <c r="V1304" i="9"/>
  <c r="AD1304" i="9"/>
  <c r="O1304" i="9"/>
  <c r="W1304" i="9"/>
  <c r="AE1304" i="9"/>
  <c r="I1304" i="9"/>
  <c r="Q1304" i="9"/>
  <c r="Y1304" i="9"/>
  <c r="AG1304" i="9"/>
  <c r="H1304" i="9"/>
  <c r="P1304" i="9"/>
  <c r="AF1304" i="9"/>
  <c r="X1304" i="9"/>
  <c r="F1305" i="9"/>
  <c r="H1305" i="9" l="1"/>
  <c r="P1305" i="9"/>
  <c r="X1305" i="9"/>
  <c r="AF1305" i="9"/>
  <c r="I1305" i="9"/>
  <c r="Q1305" i="9"/>
  <c r="Y1305" i="9"/>
  <c r="AG1305" i="9"/>
  <c r="J1305" i="9"/>
  <c r="R1305" i="9"/>
  <c r="Z1305" i="9"/>
  <c r="K1305" i="9"/>
  <c r="S1305" i="9"/>
  <c r="AA1305" i="9"/>
  <c r="L1305" i="9"/>
  <c r="T1305" i="9"/>
  <c r="AB1305" i="9"/>
  <c r="M1305" i="9"/>
  <c r="U1305" i="9"/>
  <c r="AC1305" i="9"/>
  <c r="O1305" i="9"/>
  <c r="W1305" i="9"/>
  <c r="AE1305" i="9"/>
  <c r="N1305" i="9"/>
  <c r="V1305" i="9"/>
  <c r="AD1305" i="9"/>
  <c r="F1306" i="9"/>
  <c r="N1306" i="9" l="1"/>
  <c r="V1306" i="9"/>
  <c r="AD1306" i="9"/>
  <c r="O1306" i="9"/>
  <c r="W1306" i="9"/>
  <c r="AE1306" i="9"/>
  <c r="H1306" i="9"/>
  <c r="P1306" i="9"/>
  <c r="X1306" i="9"/>
  <c r="AF1306" i="9"/>
  <c r="I1306" i="9"/>
  <c r="Q1306" i="9"/>
  <c r="Y1306" i="9"/>
  <c r="AG1306" i="9"/>
  <c r="J1306" i="9"/>
  <c r="R1306" i="9"/>
  <c r="Z1306" i="9"/>
  <c r="K1306" i="9"/>
  <c r="S1306" i="9"/>
  <c r="AA1306" i="9"/>
  <c r="M1306" i="9"/>
  <c r="U1306" i="9"/>
  <c r="AC1306" i="9"/>
  <c r="L1306" i="9"/>
  <c r="T1306" i="9"/>
  <c r="AB1306" i="9"/>
  <c r="F1307" i="9"/>
  <c r="L1307" i="9" l="1"/>
  <c r="T1307" i="9"/>
  <c r="AB1307" i="9"/>
  <c r="M1307" i="9"/>
  <c r="U1307" i="9"/>
  <c r="AC1307" i="9"/>
  <c r="N1307" i="9"/>
  <c r="V1307" i="9"/>
  <c r="AD1307" i="9"/>
  <c r="O1307" i="9"/>
  <c r="W1307" i="9"/>
  <c r="AE1307" i="9"/>
  <c r="H1307" i="9"/>
  <c r="P1307" i="9"/>
  <c r="X1307" i="9"/>
  <c r="AF1307" i="9"/>
  <c r="I1307" i="9"/>
  <c r="Q1307" i="9"/>
  <c r="Y1307" i="9"/>
  <c r="AG1307" i="9"/>
  <c r="K1307" i="9"/>
  <c r="S1307" i="9"/>
  <c r="AA1307" i="9"/>
  <c r="Z1307" i="9"/>
  <c r="R1307" i="9"/>
  <c r="J1307" i="9"/>
  <c r="F1308" i="9"/>
  <c r="J1308" i="9" l="1"/>
  <c r="R1308" i="9"/>
  <c r="Z1308" i="9"/>
  <c r="K1308" i="9"/>
  <c r="S1308" i="9"/>
  <c r="AA1308" i="9"/>
  <c r="L1308" i="9"/>
  <c r="T1308" i="9"/>
  <c r="AB1308" i="9"/>
  <c r="M1308" i="9"/>
  <c r="U1308" i="9"/>
  <c r="AC1308" i="9"/>
  <c r="N1308" i="9"/>
  <c r="V1308" i="9"/>
  <c r="AD1308" i="9"/>
  <c r="O1308" i="9"/>
  <c r="W1308" i="9"/>
  <c r="AE1308" i="9"/>
  <c r="I1308" i="9"/>
  <c r="Q1308" i="9"/>
  <c r="Y1308" i="9"/>
  <c r="AG1308" i="9"/>
  <c r="H1308" i="9"/>
  <c r="P1308" i="9"/>
  <c r="X1308" i="9"/>
  <c r="AF1308" i="9"/>
  <c r="F1309" i="9"/>
  <c r="H1309" i="9" l="1"/>
  <c r="P1309" i="9"/>
  <c r="X1309" i="9"/>
  <c r="AF1309" i="9"/>
  <c r="I1309" i="9"/>
  <c r="Q1309" i="9"/>
  <c r="Y1309" i="9"/>
  <c r="AG1309" i="9"/>
  <c r="J1309" i="9"/>
  <c r="R1309" i="9"/>
  <c r="Z1309" i="9"/>
  <c r="K1309" i="9"/>
  <c r="S1309" i="9"/>
  <c r="AA1309" i="9"/>
  <c r="L1309" i="9"/>
  <c r="T1309" i="9"/>
  <c r="AB1309" i="9"/>
  <c r="M1309" i="9"/>
  <c r="U1309" i="9"/>
  <c r="AC1309" i="9"/>
  <c r="O1309" i="9"/>
  <c r="W1309" i="9"/>
  <c r="AE1309" i="9"/>
  <c r="N1309" i="9"/>
  <c r="AD1309" i="9"/>
  <c r="V1309" i="9"/>
  <c r="F1310" i="9"/>
  <c r="N1310" i="9" l="1"/>
  <c r="V1310" i="9"/>
  <c r="AD1310" i="9"/>
  <c r="O1310" i="9"/>
  <c r="W1310" i="9"/>
  <c r="AE1310" i="9"/>
  <c r="H1310" i="9"/>
  <c r="P1310" i="9"/>
  <c r="X1310" i="9"/>
  <c r="AF1310" i="9"/>
  <c r="I1310" i="9"/>
  <c r="Q1310" i="9"/>
  <c r="Y1310" i="9"/>
  <c r="AG1310" i="9"/>
  <c r="J1310" i="9"/>
  <c r="R1310" i="9"/>
  <c r="Z1310" i="9"/>
  <c r="K1310" i="9"/>
  <c r="S1310" i="9"/>
  <c r="AA1310" i="9"/>
  <c r="M1310" i="9"/>
  <c r="U1310" i="9"/>
  <c r="AC1310" i="9"/>
  <c r="L1310" i="9"/>
  <c r="T1310" i="9"/>
  <c r="AB1310" i="9"/>
  <c r="F1311" i="9"/>
  <c r="L1311" i="9" l="1"/>
  <c r="T1311" i="9"/>
  <c r="AB1311" i="9"/>
  <c r="M1311" i="9"/>
  <c r="U1311" i="9"/>
  <c r="AC1311" i="9"/>
  <c r="N1311" i="9"/>
  <c r="V1311" i="9"/>
  <c r="AD1311" i="9"/>
  <c r="O1311" i="9"/>
  <c r="W1311" i="9"/>
  <c r="AE1311" i="9"/>
  <c r="H1311" i="9"/>
  <c r="P1311" i="9"/>
  <c r="X1311" i="9"/>
  <c r="AF1311" i="9"/>
  <c r="I1311" i="9"/>
  <c r="Q1311" i="9"/>
  <c r="Y1311" i="9"/>
  <c r="AG1311" i="9"/>
  <c r="K1311" i="9"/>
  <c r="S1311" i="9"/>
  <c r="AA1311" i="9"/>
  <c r="J1311" i="9"/>
  <c r="R1311" i="9"/>
  <c r="Z1311" i="9"/>
  <c r="F1312" i="9"/>
  <c r="J1312" i="9" l="1"/>
  <c r="R1312" i="9"/>
  <c r="Z1312" i="9"/>
  <c r="K1312" i="9"/>
  <c r="S1312" i="9"/>
  <c r="AA1312" i="9"/>
  <c r="L1312" i="9"/>
  <c r="T1312" i="9"/>
  <c r="AB1312" i="9"/>
  <c r="M1312" i="9"/>
  <c r="U1312" i="9"/>
  <c r="AC1312" i="9"/>
  <c r="N1312" i="9"/>
  <c r="V1312" i="9"/>
  <c r="AD1312" i="9"/>
  <c r="O1312" i="9"/>
  <c r="W1312" i="9"/>
  <c r="AE1312" i="9"/>
  <c r="I1312" i="9"/>
  <c r="Q1312" i="9"/>
  <c r="Y1312" i="9"/>
  <c r="AG1312" i="9"/>
  <c r="X1312" i="9"/>
  <c r="AF1312" i="9"/>
  <c r="P1312" i="9"/>
  <c r="H1312" i="9"/>
  <c r="F1313" i="9"/>
  <c r="H1313" i="9" l="1"/>
  <c r="P1313" i="9"/>
  <c r="X1313" i="9"/>
  <c r="AF1313" i="9"/>
  <c r="I1313" i="9"/>
  <c r="Q1313" i="9"/>
  <c r="Y1313" i="9"/>
  <c r="AG1313" i="9"/>
  <c r="J1313" i="9"/>
  <c r="R1313" i="9"/>
  <c r="Z1313" i="9"/>
  <c r="K1313" i="9"/>
  <c r="S1313" i="9"/>
  <c r="AA1313" i="9"/>
  <c r="L1313" i="9"/>
  <c r="T1313" i="9"/>
  <c r="AB1313" i="9"/>
  <c r="M1313" i="9"/>
  <c r="U1313" i="9"/>
  <c r="AC1313" i="9"/>
  <c r="O1313" i="9"/>
  <c r="W1313" i="9"/>
  <c r="AE1313" i="9"/>
  <c r="N1313" i="9"/>
  <c r="V1313" i="9"/>
  <c r="AD1313" i="9"/>
  <c r="F1314" i="9"/>
  <c r="N1314" i="9" l="1"/>
  <c r="V1314" i="9"/>
  <c r="AD1314" i="9"/>
  <c r="O1314" i="9"/>
  <c r="W1314" i="9"/>
  <c r="AE1314" i="9"/>
  <c r="H1314" i="9"/>
  <c r="P1314" i="9"/>
  <c r="X1314" i="9"/>
  <c r="AF1314" i="9"/>
  <c r="I1314" i="9"/>
  <c r="Q1314" i="9"/>
  <c r="Y1314" i="9"/>
  <c r="AG1314" i="9"/>
  <c r="J1314" i="9"/>
  <c r="R1314" i="9"/>
  <c r="Z1314" i="9"/>
  <c r="K1314" i="9"/>
  <c r="S1314" i="9"/>
  <c r="AA1314" i="9"/>
  <c r="M1314" i="9"/>
  <c r="U1314" i="9"/>
  <c r="AC1314" i="9"/>
  <c r="L1314" i="9"/>
  <c r="AB1314" i="9"/>
  <c r="T1314" i="9"/>
  <c r="F1315" i="9"/>
  <c r="L1315" i="9" l="1"/>
  <c r="T1315" i="9"/>
  <c r="AB1315" i="9"/>
  <c r="M1315" i="9"/>
  <c r="U1315" i="9"/>
  <c r="AC1315" i="9"/>
  <c r="N1315" i="9"/>
  <c r="V1315" i="9"/>
  <c r="AD1315" i="9"/>
  <c r="O1315" i="9"/>
  <c r="W1315" i="9"/>
  <c r="AE1315" i="9"/>
  <c r="H1315" i="9"/>
  <c r="P1315" i="9"/>
  <c r="X1315" i="9"/>
  <c r="AF1315" i="9"/>
  <c r="I1315" i="9"/>
  <c r="Q1315" i="9"/>
  <c r="Y1315" i="9"/>
  <c r="AG1315" i="9"/>
  <c r="K1315" i="9"/>
  <c r="S1315" i="9"/>
  <c r="AA1315" i="9"/>
  <c r="J1315" i="9"/>
  <c r="R1315" i="9"/>
  <c r="Z1315" i="9"/>
  <c r="F1316" i="9"/>
  <c r="J1316" i="9" l="1"/>
  <c r="R1316" i="9"/>
  <c r="Z1316" i="9"/>
  <c r="K1316" i="9"/>
  <c r="S1316" i="9"/>
  <c r="AA1316" i="9"/>
  <c r="L1316" i="9"/>
  <c r="T1316" i="9"/>
  <c r="AB1316" i="9"/>
  <c r="M1316" i="9"/>
  <c r="U1316" i="9"/>
  <c r="AC1316" i="9"/>
  <c r="N1316" i="9"/>
  <c r="V1316" i="9"/>
  <c r="AD1316" i="9"/>
  <c r="O1316" i="9"/>
  <c r="W1316" i="9"/>
  <c r="AE1316" i="9"/>
  <c r="I1316" i="9"/>
  <c r="Q1316" i="9"/>
  <c r="Y1316" i="9"/>
  <c r="AG1316" i="9"/>
  <c r="H1316" i="9"/>
  <c r="P1316" i="9"/>
  <c r="X1316" i="9"/>
  <c r="AF1316" i="9"/>
  <c r="F1317" i="9"/>
  <c r="H1317" i="9" l="1"/>
  <c r="P1317" i="9"/>
  <c r="X1317" i="9"/>
  <c r="AF1317" i="9"/>
  <c r="I1317" i="9"/>
  <c r="Q1317" i="9"/>
  <c r="Y1317" i="9"/>
  <c r="AG1317" i="9"/>
  <c r="J1317" i="9"/>
  <c r="R1317" i="9"/>
  <c r="Z1317" i="9"/>
  <c r="K1317" i="9"/>
  <c r="S1317" i="9"/>
  <c r="AA1317" i="9"/>
  <c r="L1317" i="9"/>
  <c r="T1317" i="9"/>
  <c r="AB1317" i="9"/>
  <c r="M1317" i="9"/>
  <c r="U1317" i="9"/>
  <c r="AC1317" i="9"/>
  <c r="O1317" i="9"/>
  <c r="W1317" i="9"/>
  <c r="AE1317" i="9"/>
  <c r="V1317" i="9"/>
  <c r="AD1317" i="9"/>
  <c r="N1317" i="9"/>
  <c r="F1318" i="9"/>
  <c r="N1318" i="9" l="1"/>
  <c r="V1318" i="9"/>
  <c r="AD1318" i="9"/>
  <c r="O1318" i="9"/>
  <c r="W1318" i="9"/>
  <c r="AE1318" i="9"/>
  <c r="H1318" i="9"/>
  <c r="P1318" i="9"/>
  <c r="X1318" i="9"/>
  <c r="AF1318" i="9"/>
  <c r="I1318" i="9"/>
  <c r="Q1318" i="9"/>
  <c r="Y1318" i="9"/>
  <c r="AG1318" i="9"/>
  <c r="J1318" i="9"/>
  <c r="R1318" i="9"/>
  <c r="Z1318" i="9"/>
  <c r="K1318" i="9"/>
  <c r="S1318" i="9"/>
  <c r="AA1318" i="9"/>
  <c r="M1318" i="9"/>
  <c r="U1318" i="9"/>
  <c r="AC1318" i="9"/>
  <c r="L1318" i="9"/>
  <c r="T1318" i="9"/>
  <c r="AB1318" i="9"/>
  <c r="F1319" i="9"/>
  <c r="L1319" i="9" l="1"/>
  <c r="T1319" i="9"/>
  <c r="AB1319" i="9"/>
  <c r="M1319" i="9"/>
  <c r="U1319" i="9"/>
  <c r="AC1319" i="9"/>
  <c r="N1319" i="9"/>
  <c r="V1319" i="9"/>
  <c r="AD1319" i="9"/>
  <c r="O1319" i="9"/>
  <c r="W1319" i="9"/>
  <c r="AE1319" i="9"/>
  <c r="H1319" i="9"/>
  <c r="P1319" i="9"/>
  <c r="X1319" i="9"/>
  <c r="AF1319" i="9"/>
  <c r="I1319" i="9"/>
  <c r="Q1319" i="9"/>
  <c r="Y1319" i="9"/>
  <c r="AG1319" i="9"/>
  <c r="K1319" i="9"/>
  <c r="S1319" i="9"/>
  <c r="AA1319" i="9"/>
  <c r="J1319" i="9"/>
  <c r="Z1319" i="9"/>
  <c r="R1319" i="9"/>
  <c r="F1320" i="9"/>
  <c r="J1320" i="9" l="1"/>
  <c r="R1320" i="9"/>
  <c r="Z1320" i="9"/>
  <c r="K1320" i="9"/>
  <c r="S1320" i="9"/>
  <c r="AA1320" i="9"/>
  <c r="L1320" i="9"/>
  <c r="T1320" i="9"/>
  <c r="AB1320" i="9"/>
  <c r="M1320" i="9"/>
  <c r="U1320" i="9"/>
  <c r="AC1320" i="9"/>
  <c r="N1320" i="9"/>
  <c r="V1320" i="9"/>
  <c r="AD1320" i="9"/>
  <c r="O1320" i="9"/>
  <c r="W1320" i="9"/>
  <c r="AE1320" i="9"/>
  <c r="I1320" i="9"/>
  <c r="Q1320" i="9"/>
  <c r="Y1320" i="9"/>
  <c r="AG1320" i="9"/>
  <c r="H1320" i="9"/>
  <c r="P1320" i="9"/>
  <c r="X1320" i="9"/>
  <c r="AF1320" i="9"/>
  <c r="F1321" i="9"/>
  <c r="H1321" i="9" l="1"/>
  <c r="P1321" i="9"/>
  <c r="X1321" i="9"/>
  <c r="AF1321" i="9"/>
  <c r="I1321" i="9"/>
  <c r="Q1321" i="9"/>
  <c r="Y1321" i="9"/>
  <c r="AG1321" i="9"/>
  <c r="J1321" i="9"/>
  <c r="R1321" i="9"/>
  <c r="Z1321" i="9"/>
  <c r="K1321" i="9"/>
  <c r="S1321" i="9"/>
  <c r="AA1321" i="9"/>
  <c r="L1321" i="9"/>
  <c r="T1321" i="9"/>
  <c r="AB1321" i="9"/>
  <c r="M1321" i="9"/>
  <c r="U1321" i="9"/>
  <c r="AC1321" i="9"/>
  <c r="O1321" i="9"/>
  <c r="W1321" i="9"/>
  <c r="AE1321" i="9"/>
  <c r="N1321" i="9"/>
  <c r="V1321" i="9"/>
  <c r="AD1321" i="9"/>
  <c r="F1322" i="9"/>
  <c r="N1322" i="9" l="1"/>
  <c r="V1322" i="9"/>
  <c r="AD1322" i="9"/>
  <c r="O1322" i="9"/>
  <c r="W1322" i="9"/>
  <c r="AE1322" i="9"/>
  <c r="H1322" i="9"/>
  <c r="P1322" i="9"/>
  <c r="X1322" i="9"/>
  <c r="AF1322" i="9"/>
  <c r="I1322" i="9"/>
  <c r="Q1322" i="9"/>
  <c r="Y1322" i="9"/>
  <c r="AG1322" i="9"/>
  <c r="J1322" i="9"/>
  <c r="R1322" i="9"/>
  <c r="Z1322" i="9"/>
  <c r="K1322" i="9"/>
  <c r="S1322" i="9"/>
  <c r="AA1322" i="9"/>
  <c r="M1322" i="9"/>
  <c r="U1322" i="9"/>
  <c r="AC1322" i="9"/>
  <c r="T1322" i="9"/>
  <c r="AB1322" i="9"/>
  <c r="L1322" i="9"/>
  <c r="F1323" i="9"/>
  <c r="L1323" i="9" l="1"/>
  <c r="T1323" i="9"/>
  <c r="AB1323" i="9"/>
  <c r="M1323" i="9"/>
  <c r="U1323" i="9"/>
  <c r="AC1323" i="9"/>
  <c r="N1323" i="9"/>
  <c r="V1323" i="9"/>
  <c r="AD1323" i="9"/>
  <c r="O1323" i="9"/>
  <c r="W1323" i="9"/>
  <c r="AE1323" i="9"/>
  <c r="H1323" i="9"/>
  <c r="P1323" i="9"/>
  <c r="X1323" i="9"/>
  <c r="AF1323" i="9"/>
  <c r="I1323" i="9"/>
  <c r="Q1323" i="9"/>
  <c r="Y1323" i="9"/>
  <c r="AG1323" i="9"/>
  <c r="K1323" i="9"/>
  <c r="S1323" i="9"/>
  <c r="AA1323" i="9"/>
  <c r="J1323" i="9"/>
  <c r="R1323" i="9"/>
  <c r="Z1323" i="9"/>
  <c r="F1324" i="9"/>
  <c r="J1324" i="9" l="1"/>
  <c r="R1324" i="9"/>
  <c r="Z1324" i="9"/>
  <c r="K1324" i="9"/>
  <c r="S1324" i="9"/>
  <c r="AA1324" i="9"/>
  <c r="L1324" i="9"/>
  <c r="T1324" i="9"/>
  <c r="AB1324" i="9"/>
  <c r="M1324" i="9"/>
  <c r="U1324" i="9"/>
  <c r="AC1324" i="9"/>
  <c r="N1324" i="9"/>
  <c r="V1324" i="9"/>
  <c r="AD1324" i="9"/>
  <c r="O1324" i="9"/>
  <c r="W1324" i="9"/>
  <c r="AE1324" i="9"/>
  <c r="I1324" i="9"/>
  <c r="Q1324" i="9"/>
  <c r="Y1324" i="9"/>
  <c r="AG1324" i="9"/>
  <c r="AF1324" i="9"/>
  <c r="H1324" i="9"/>
  <c r="X1324" i="9"/>
  <c r="P1324" i="9"/>
  <c r="F1325" i="9"/>
  <c r="H1325" i="9" l="1"/>
  <c r="P1325" i="9"/>
  <c r="X1325" i="9"/>
  <c r="AF1325" i="9"/>
  <c r="I1325" i="9"/>
  <c r="Q1325" i="9"/>
  <c r="Y1325" i="9"/>
  <c r="AG1325" i="9"/>
  <c r="J1325" i="9"/>
  <c r="R1325" i="9"/>
  <c r="Z1325" i="9"/>
  <c r="K1325" i="9"/>
  <c r="S1325" i="9"/>
  <c r="AA1325" i="9"/>
  <c r="L1325" i="9"/>
  <c r="T1325" i="9"/>
  <c r="AB1325" i="9"/>
  <c r="M1325" i="9"/>
  <c r="U1325" i="9"/>
  <c r="AC1325" i="9"/>
  <c r="O1325" i="9"/>
  <c r="W1325" i="9"/>
  <c r="AE1325" i="9"/>
  <c r="N1325" i="9"/>
  <c r="V1325" i="9"/>
  <c r="AD1325" i="9"/>
  <c r="F1326" i="9"/>
  <c r="N1326" i="9" l="1"/>
  <c r="V1326" i="9"/>
  <c r="AD1326" i="9"/>
  <c r="O1326" i="9"/>
  <c r="W1326" i="9"/>
  <c r="AE1326" i="9"/>
  <c r="H1326" i="9"/>
  <c r="P1326" i="9"/>
  <c r="X1326" i="9"/>
  <c r="AF1326" i="9"/>
  <c r="I1326" i="9"/>
  <c r="Q1326" i="9"/>
  <c r="Y1326" i="9"/>
  <c r="AG1326" i="9"/>
  <c r="J1326" i="9"/>
  <c r="R1326" i="9"/>
  <c r="Z1326" i="9"/>
  <c r="K1326" i="9"/>
  <c r="S1326" i="9"/>
  <c r="AA1326" i="9"/>
  <c r="M1326" i="9"/>
  <c r="U1326" i="9"/>
  <c r="AC1326" i="9"/>
  <c r="L1326" i="9"/>
  <c r="T1326" i="9"/>
  <c r="AB1326" i="9"/>
  <c r="F1327" i="9"/>
  <c r="L1327" i="9" l="1"/>
  <c r="T1327" i="9"/>
  <c r="AB1327" i="9"/>
  <c r="M1327" i="9"/>
  <c r="U1327" i="9"/>
  <c r="AC1327" i="9"/>
  <c r="N1327" i="9"/>
  <c r="V1327" i="9"/>
  <c r="AD1327" i="9"/>
  <c r="O1327" i="9"/>
  <c r="W1327" i="9"/>
  <c r="AE1327" i="9"/>
  <c r="H1327" i="9"/>
  <c r="P1327" i="9"/>
  <c r="X1327" i="9"/>
  <c r="AF1327" i="9"/>
  <c r="I1327" i="9"/>
  <c r="Q1327" i="9"/>
  <c r="Y1327" i="9"/>
  <c r="AG1327" i="9"/>
  <c r="K1327" i="9"/>
  <c r="S1327" i="9"/>
  <c r="AA1327" i="9"/>
  <c r="R1327" i="9"/>
  <c r="Z1327" i="9"/>
  <c r="J1327" i="9"/>
  <c r="F1328" i="9"/>
  <c r="J1328" i="9" l="1"/>
  <c r="R1328" i="9"/>
  <c r="Z1328" i="9"/>
  <c r="K1328" i="9"/>
  <c r="S1328" i="9"/>
  <c r="AA1328" i="9"/>
  <c r="L1328" i="9"/>
  <c r="T1328" i="9"/>
  <c r="AB1328" i="9"/>
  <c r="M1328" i="9"/>
  <c r="U1328" i="9"/>
  <c r="AC1328" i="9"/>
  <c r="N1328" i="9"/>
  <c r="V1328" i="9"/>
  <c r="AD1328" i="9"/>
  <c r="O1328" i="9"/>
  <c r="W1328" i="9"/>
  <c r="AE1328" i="9"/>
  <c r="I1328" i="9"/>
  <c r="Q1328" i="9"/>
  <c r="Y1328" i="9"/>
  <c r="AG1328" i="9"/>
  <c r="H1328" i="9"/>
  <c r="P1328" i="9"/>
  <c r="X1328" i="9"/>
  <c r="AF1328" i="9"/>
  <c r="F1329" i="9"/>
  <c r="H1329" i="9" l="1"/>
  <c r="P1329" i="9"/>
  <c r="X1329" i="9"/>
  <c r="AF1329" i="9"/>
  <c r="I1329" i="9"/>
  <c r="Q1329" i="9"/>
  <c r="Y1329" i="9"/>
  <c r="AG1329" i="9"/>
  <c r="J1329" i="9"/>
  <c r="R1329" i="9"/>
  <c r="Z1329" i="9"/>
  <c r="K1329" i="9"/>
  <c r="S1329" i="9"/>
  <c r="AA1329" i="9"/>
  <c r="L1329" i="9"/>
  <c r="T1329" i="9"/>
  <c r="AB1329" i="9"/>
  <c r="M1329" i="9"/>
  <c r="U1329" i="9"/>
  <c r="AC1329" i="9"/>
  <c r="O1329" i="9"/>
  <c r="W1329" i="9"/>
  <c r="AE1329" i="9"/>
  <c r="AD1329" i="9"/>
  <c r="V1329" i="9"/>
  <c r="N1329" i="9"/>
  <c r="F1330" i="9"/>
  <c r="N1330" i="9" l="1"/>
  <c r="V1330" i="9"/>
  <c r="AD1330" i="9"/>
  <c r="O1330" i="9"/>
  <c r="W1330" i="9"/>
  <c r="AE1330" i="9"/>
  <c r="H1330" i="9"/>
  <c r="P1330" i="9"/>
  <c r="X1330" i="9"/>
  <c r="AF1330" i="9"/>
  <c r="I1330" i="9"/>
  <c r="Q1330" i="9"/>
  <c r="Y1330" i="9"/>
  <c r="AG1330" i="9"/>
  <c r="J1330" i="9"/>
  <c r="R1330" i="9"/>
  <c r="Z1330" i="9"/>
  <c r="K1330" i="9"/>
  <c r="S1330" i="9"/>
  <c r="AA1330" i="9"/>
  <c r="M1330" i="9"/>
  <c r="U1330" i="9"/>
  <c r="AC1330" i="9"/>
  <c r="L1330" i="9"/>
  <c r="T1330" i="9"/>
  <c r="AB1330" i="9"/>
  <c r="F1331" i="9"/>
  <c r="L1331" i="9" l="1"/>
  <c r="T1331" i="9"/>
  <c r="AB1331" i="9"/>
  <c r="M1331" i="9"/>
  <c r="U1331" i="9"/>
  <c r="AC1331" i="9"/>
  <c r="N1331" i="9"/>
  <c r="V1331" i="9"/>
  <c r="AD1331" i="9"/>
  <c r="O1331" i="9"/>
  <c r="W1331" i="9"/>
  <c r="AE1331" i="9"/>
  <c r="H1331" i="9"/>
  <c r="P1331" i="9"/>
  <c r="X1331" i="9"/>
  <c r="AF1331" i="9"/>
  <c r="I1331" i="9"/>
  <c r="Q1331" i="9"/>
  <c r="Y1331" i="9"/>
  <c r="AG1331" i="9"/>
  <c r="K1331" i="9"/>
  <c r="S1331" i="9"/>
  <c r="AA1331" i="9"/>
  <c r="J1331" i="9"/>
  <c r="R1331" i="9"/>
  <c r="Z1331" i="9"/>
  <c r="F1332" i="9"/>
  <c r="J1332" i="9" l="1"/>
  <c r="R1332" i="9"/>
  <c r="Z1332" i="9"/>
  <c r="K1332" i="9"/>
  <c r="S1332" i="9"/>
  <c r="AA1332" i="9"/>
  <c r="L1332" i="9"/>
  <c r="T1332" i="9"/>
  <c r="AB1332" i="9"/>
  <c r="M1332" i="9"/>
  <c r="U1332" i="9"/>
  <c r="AC1332" i="9"/>
  <c r="N1332" i="9"/>
  <c r="V1332" i="9"/>
  <c r="AD1332" i="9"/>
  <c r="O1332" i="9"/>
  <c r="W1332" i="9"/>
  <c r="AE1332" i="9"/>
  <c r="I1332" i="9"/>
  <c r="Q1332" i="9"/>
  <c r="Y1332" i="9"/>
  <c r="AG1332" i="9"/>
  <c r="P1332" i="9"/>
  <c r="X1332" i="9"/>
  <c r="AF1332" i="9"/>
  <c r="H1332" i="9"/>
  <c r="F1333" i="9"/>
  <c r="H1333" i="9" l="1"/>
  <c r="P1333" i="9"/>
  <c r="X1333" i="9"/>
  <c r="AF1333" i="9"/>
  <c r="I1333" i="9"/>
  <c r="Q1333" i="9"/>
  <c r="Y1333" i="9"/>
  <c r="AG1333" i="9"/>
  <c r="J1333" i="9"/>
  <c r="R1333" i="9"/>
  <c r="Z1333" i="9"/>
  <c r="K1333" i="9"/>
  <c r="S1333" i="9"/>
  <c r="AA1333" i="9"/>
  <c r="L1333" i="9"/>
  <c r="T1333" i="9"/>
  <c r="AB1333" i="9"/>
  <c r="M1333" i="9"/>
  <c r="U1333" i="9"/>
  <c r="AC1333" i="9"/>
  <c r="O1333" i="9"/>
  <c r="W1333" i="9"/>
  <c r="AE1333" i="9"/>
  <c r="N1333" i="9"/>
  <c r="V1333" i="9"/>
  <c r="AD1333" i="9"/>
  <c r="F1334" i="9"/>
  <c r="N1334" i="9" l="1"/>
  <c r="V1334" i="9"/>
  <c r="AD1334" i="9"/>
  <c r="O1334" i="9"/>
  <c r="W1334" i="9"/>
  <c r="AE1334" i="9"/>
  <c r="H1334" i="9"/>
  <c r="P1334" i="9"/>
  <c r="X1334" i="9"/>
  <c r="AF1334" i="9"/>
  <c r="I1334" i="9"/>
  <c r="Q1334" i="9"/>
  <c r="Y1334" i="9"/>
  <c r="AG1334" i="9"/>
  <c r="J1334" i="9"/>
  <c r="R1334" i="9"/>
  <c r="Z1334" i="9"/>
  <c r="K1334" i="9"/>
  <c r="S1334" i="9"/>
  <c r="AA1334" i="9"/>
  <c r="M1334" i="9"/>
  <c r="U1334" i="9"/>
  <c r="AC1334" i="9"/>
  <c r="AB1334" i="9"/>
  <c r="L1334" i="9"/>
  <c r="T1334" i="9"/>
  <c r="F1335" i="9"/>
  <c r="L1335" i="9" l="1"/>
  <c r="T1335" i="9"/>
  <c r="AB1335" i="9"/>
  <c r="M1335" i="9"/>
  <c r="U1335" i="9"/>
  <c r="AC1335" i="9"/>
  <c r="N1335" i="9"/>
  <c r="V1335" i="9"/>
  <c r="AD1335" i="9"/>
  <c r="O1335" i="9"/>
  <c r="W1335" i="9"/>
  <c r="AE1335" i="9"/>
  <c r="H1335" i="9"/>
  <c r="P1335" i="9"/>
  <c r="X1335" i="9"/>
  <c r="AF1335" i="9"/>
  <c r="I1335" i="9"/>
  <c r="Q1335" i="9"/>
  <c r="Y1335" i="9"/>
  <c r="AG1335" i="9"/>
  <c r="K1335" i="9"/>
  <c r="S1335" i="9"/>
  <c r="AA1335" i="9"/>
  <c r="J1335" i="9"/>
  <c r="R1335" i="9"/>
  <c r="Z1335" i="9"/>
  <c r="F1336" i="9"/>
  <c r="J1336" i="9" l="1"/>
  <c r="R1336" i="9"/>
  <c r="Z1336" i="9"/>
  <c r="K1336" i="9"/>
  <c r="S1336" i="9"/>
  <c r="AA1336" i="9"/>
  <c r="L1336" i="9"/>
  <c r="T1336" i="9"/>
  <c r="AB1336" i="9"/>
  <c r="M1336" i="9"/>
  <c r="U1336" i="9"/>
  <c r="AC1336" i="9"/>
  <c r="N1336" i="9"/>
  <c r="V1336" i="9"/>
  <c r="AD1336" i="9"/>
  <c r="O1336" i="9"/>
  <c r="W1336" i="9"/>
  <c r="AE1336" i="9"/>
  <c r="I1336" i="9"/>
  <c r="Q1336" i="9"/>
  <c r="Y1336" i="9"/>
  <c r="AG1336" i="9"/>
  <c r="H1336" i="9"/>
  <c r="P1336" i="9"/>
  <c r="X1336" i="9"/>
  <c r="AF1336" i="9"/>
  <c r="F1337" i="9"/>
  <c r="H1337" i="9" l="1"/>
  <c r="P1337" i="9"/>
  <c r="X1337" i="9"/>
  <c r="AF1337" i="9"/>
  <c r="I1337" i="9"/>
  <c r="Q1337" i="9"/>
  <c r="Y1337" i="9"/>
  <c r="AG1337" i="9"/>
  <c r="J1337" i="9"/>
  <c r="R1337" i="9"/>
  <c r="Z1337" i="9"/>
  <c r="K1337" i="9"/>
  <c r="S1337" i="9"/>
  <c r="AA1337" i="9"/>
  <c r="L1337" i="9"/>
  <c r="T1337" i="9"/>
  <c r="AB1337" i="9"/>
  <c r="M1337" i="9"/>
  <c r="U1337" i="9"/>
  <c r="AC1337" i="9"/>
  <c r="O1337" i="9"/>
  <c r="W1337" i="9"/>
  <c r="AE1337" i="9"/>
  <c r="N1337" i="9"/>
  <c r="V1337" i="9"/>
  <c r="AD1337" i="9"/>
  <c r="F1338" i="9"/>
  <c r="N1338" i="9" l="1"/>
  <c r="V1338" i="9"/>
  <c r="AD1338" i="9"/>
  <c r="O1338" i="9"/>
  <c r="W1338" i="9"/>
  <c r="AE1338" i="9"/>
  <c r="H1338" i="9"/>
  <c r="P1338" i="9"/>
  <c r="X1338" i="9"/>
  <c r="AF1338" i="9"/>
  <c r="I1338" i="9"/>
  <c r="Q1338" i="9"/>
  <c r="Y1338" i="9"/>
  <c r="AG1338" i="9"/>
  <c r="J1338" i="9"/>
  <c r="R1338" i="9"/>
  <c r="Z1338" i="9"/>
  <c r="K1338" i="9"/>
  <c r="S1338" i="9"/>
  <c r="AA1338" i="9"/>
  <c r="M1338" i="9"/>
  <c r="U1338" i="9"/>
  <c r="AC1338" i="9"/>
  <c r="L1338" i="9"/>
  <c r="T1338" i="9"/>
  <c r="AB1338" i="9"/>
  <c r="F1339" i="9"/>
  <c r="L1339" i="9" l="1"/>
  <c r="T1339" i="9"/>
  <c r="AB1339" i="9"/>
  <c r="M1339" i="9"/>
  <c r="U1339" i="9"/>
  <c r="AC1339" i="9"/>
  <c r="N1339" i="9"/>
  <c r="V1339" i="9"/>
  <c r="AD1339" i="9"/>
  <c r="O1339" i="9"/>
  <c r="W1339" i="9"/>
  <c r="AE1339" i="9"/>
  <c r="H1339" i="9"/>
  <c r="P1339" i="9"/>
  <c r="X1339" i="9"/>
  <c r="AF1339" i="9"/>
  <c r="I1339" i="9"/>
  <c r="Q1339" i="9"/>
  <c r="Y1339" i="9"/>
  <c r="AG1339" i="9"/>
  <c r="K1339" i="9"/>
  <c r="S1339" i="9"/>
  <c r="AA1339" i="9"/>
  <c r="Z1339" i="9"/>
  <c r="R1339" i="9"/>
  <c r="J1339" i="9"/>
  <c r="F1340" i="9"/>
  <c r="J1340" i="9" l="1"/>
  <c r="R1340" i="9"/>
  <c r="Z1340" i="9"/>
  <c r="K1340" i="9"/>
  <c r="S1340" i="9"/>
  <c r="AA1340" i="9"/>
  <c r="L1340" i="9"/>
  <c r="T1340" i="9"/>
  <c r="AB1340" i="9"/>
  <c r="M1340" i="9"/>
  <c r="U1340" i="9"/>
  <c r="AC1340" i="9"/>
  <c r="N1340" i="9"/>
  <c r="V1340" i="9"/>
  <c r="AD1340" i="9"/>
  <c r="O1340" i="9"/>
  <c r="W1340" i="9"/>
  <c r="AE1340" i="9"/>
  <c r="I1340" i="9"/>
  <c r="Q1340" i="9"/>
  <c r="Y1340" i="9"/>
  <c r="AG1340" i="9"/>
  <c r="H1340" i="9"/>
  <c r="P1340" i="9"/>
  <c r="X1340" i="9"/>
  <c r="AF1340" i="9"/>
  <c r="F1341" i="9"/>
  <c r="H1341" i="9" l="1"/>
  <c r="P1341" i="9"/>
  <c r="X1341" i="9"/>
  <c r="AF1341" i="9"/>
  <c r="I1341" i="9"/>
  <c r="Q1341" i="9"/>
  <c r="Y1341" i="9"/>
  <c r="AG1341" i="9"/>
  <c r="J1341" i="9"/>
  <c r="R1341" i="9"/>
  <c r="Z1341" i="9"/>
  <c r="K1341" i="9"/>
  <c r="S1341" i="9"/>
  <c r="AA1341" i="9"/>
  <c r="L1341" i="9"/>
  <c r="T1341" i="9"/>
  <c r="AB1341" i="9"/>
  <c r="M1341" i="9"/>
  <c r="U1341" i="9"/>
  <c r="AC1341" i="9"/>
  <c r="O1341" i="9"/>
  <c r="W1341" i="9"/>
  <c r="AE1341" i="9"/>
  <c r="N1341" i="9"/>
  <c r="V1341" i="9"/>
  <c r="AD1341" i="9"/>
  <c r="F1342" i="9"/>
  <c r="N1342" i="9" l="1"/>
  <c r="V1342" i="9"/>
  <c r="AD1342" i="9"/>
  <c r="O1342" i="9"/>
  <c r="W1342" i="9"/>
  <c r="AE1342" i="9"/>
  <c r="H1342" i="9"/>
  <c r="P1342" i="9"/>
  <c r="X1342" i="9"/>
  <c r="AF1342" i="9"/>
  <c r="I1342" i="9"/>
  <c r="Q1342" i="9"/>
  <c r="Y1342" i="9"/>
  <c r="AG1342" i="9"/>
  <c r="J1342" i="9"/>
  <c r="R1342" i="9"/>
  <c r="Z1342" i="9"/>
  <c r="K1342" i="9"/>
  <c r="S1342" i="9"/>
  <c r="AA1342" i="9"/>
  <c r="M1342" i="9"/>
  <c r="U1342" i="9"/>
  <c r="AC1342" i="9"/>
  <c r="L1342" i="9"/>
  <c r="T1342" i="9"/>
  <c r="AB1342" i="9"/>
  <c r="F1343" i="9"/>
  <c r="L1343" i="9" l="1"/>
  <c r="T1343" i="9"/>
  <c r="AB1343" i="9"/>
  <c r="M1343" i="9"/>
  <c r="U1343" i="9"/>
  <c r="AC1343" i="9"/>
  <c r="N1343" i="9"/>
  <c r="V1343" i="9"/>
  <c r="AD1343" i="9"/>
  <c r="O1343" i="9"/>
  <c r="W1343" i="9"/>
  <c r="AE1343" i="9"/>
  <c r="H1343" i="9"/>
  <c r="P1343" i="9"/>
  <c r="X1343" i="9"/>
  <c r="AF1343" i="9"/>
  <c r="I1343" i="9"/>
  <c r="Q1343" i="9"/>
  <c r="Y1343" i="9"/>
  <c r="AG1343" i="9"/>
  <c r="K1343" i="9"/>
  <c r="S1343" i="9"/>
  <c r="AA1343" i="9"/>
  <c r="J1343" i="9"/>
  <c r="R1343" i="9"/>
  <c r="Z1343" i="9"/>
  <c r="F1344" i="9"/>
  <c r="J1344" i="9" l="1"/>
  <c r="R1344" i="9"/>
  <c r="Z1344" i="9"/>
  <c r="K1344" i="9"/>
  <c r="S1344" i="9"/>
  <c r="AA1344" i="9"/>
  <c r="L1344" i="9"/>
  <c r="T1344" i="9"/>
  <c r="AB1344" i="9"/>
  <c r="M1344" i="9"/>
  <c r="U1344" i="9"/>
  <c r="AC1344" i="9"/>
  <c r="N1344" i="9"/>
  <c r="V1344" i="9"/>
  <c r="AD1344" i="9"/>
  <c r="O1344" i="9"/>
  <c r="W1344" i="9"/>
  <c r="AE1344" i="9"/>
  <c r="I1344" i="9"/>
  <c r="Q1344" i="9"/>
  <c r="Y1344" i="9"/>
  <c r="AG1344" i="9"/>
  <c r="X1344" i="9"/>
  <c r="AF1344" i="9"/>
  <c r="H1344" i="9"/>
  <c r="P1344" i="9"/>
  <c r="F1345" i="9"/>
  <c r="H1345" i="9" l="1"/>
  <c r="P1345" i="9"/>
  <c r="X1345" i="9"/>
  <c r="AF1345" i="9"/>
  <c r="I1345" i="9"/>
  <c r="Q1345" i="9"/>
  <c r="Y1345" i="9"/>
  <c r="AG1345" i="9"/>
  <c r="J1345" i="9"/>
  <c r="R1345" i="9"/>
  <c r="Z1345" i="9"/>
  <c r="K1345" i="9"/>
  <c r="S1345" i="9"/>
  <c r="AA1345" i="9"/>
  <c r="L1345" i="9"/>
  <c r="T1345" i="9"/>
  <c r="AB1345" i="9"/>
  <c r="M1345" i="9"/>
  <c r="U1345" i="9"/>
  <c r="AC1345" i="9"/>
  <c r="O1345" i="9"/>
  <c r="W1345" i="9"/>
  <c r="AE1345" i="9"/>
  <c r="N1345" i="9"/>
  <c r="V1345" i="9"/>
  <c r="AD1345" i="9"/>
  <c r="F1346" i="9"/>
  <c r="N1346" i="9" l="1"/>
  <c r="V1346" i="9"/>
  <c r="AD1346" i="9"/>
  <c r="O1346" i="9"/>
  <c r="W1346" i="9"/>
  <c r="AE1346" i="9"/>
  <c r="H1346" i="9"/>
  <c r="P1346" i="9"/>
  <c r="X1346" i="9"/>
  <c r="AF1346" i="9"/>
  <c r="I1346" i="9"/>
  <c r="Q1346" i="9"/>
  <c r="Y1346" i="9"/>
  <c r="AG1346" i="9"/>
  <c r="J1346" i="9"/>
  <c r="R1346" i="9"/>
  <c r="Z1346" i="9"/>
  <c r="K1346" i="9"/>
  <c r="S1346" i="9"/>
  <c r="AA1346" i="9"/>
  <c r="M1346" i="9"/>
  <c r="U1346" i="9"/>
  <c r="AC1346" i="9"/>
  <c r="L1346" i="9"/>
  <c r="T1346" i="9"/>
  <c r="AB1346" i="9"/>
  <c r="F1347" i="9"/>
  <c r="L1347" i="9" l="1"/>
  <c r="T1347" i="9"/>
  <c r="AB1347" i="9"/>
  <c r="M1347" i="9"/>
  <c r="U1347" i="9"/>
  <c r="AC1347" i="9"/>
  <c r="N1347" i="9"/>
  <c r="V1347" i="9"/>
  <c r="AD1347" i="9"/>
  <c r="O1347" i="9"/>
  <c r="W1347" i="9"/>
  <c r="AE1347" i="9"/>
  <c r="H1347" i="9"/>
  <c r="P1347" i="9"/>
  <c r="X1347" i="9"/>
  <c r="AF1347" i="9"/>
  <c r="I1347" i="9"/>
  <c r="Q1347" i="9"/>
  <c r="Y1347" i="9"/>
  <c r="AG1347" i="9"/>
  <c r="K1347" i="9"/>
  <c r="S1347" i="9"/>
  <c r="AA1347" i="9"/>
  <c r="J1347" i="9"/>
  <c r="R1347" i="9"/>
  <c r="Z1347" i="9"/>
  <c r="F1348" i="9"/>
  <c r="J1348" i="9" l="1"/>
  <c r="R1348" i="9"/>
  <c r="Z1348" i="9"/>
  <c r="K1348" i="9"/>
  <c r="S1348" i="9"/>
  <c r="AA1348" i="9"/>
  <c r="L1348" i="9"/>
  <c r="T1348" i="9"/>
  <c r="AB1348" i="9"/>
  <c r="M1348" i="9"/>
  <c r="U1348" i="9"/>
  <c r="AC1348" i="9"/>
  <c r="N1348" i="9"/>
  <c r="V1348" i="9"/>
  <c r="AD1348" i="9"/>
  <c r="O1348" i="9"/>
  <c r="W1348" i="9"/>
  <c r="AE1348" i="9"/>
  <c r="I1348" i="9"/>
  <c r="Q1348" i="9"/>
  <c r="Y1348" i="9"/>
  <c r="AG1348" i="9"/>
  <c r="H1348" i="9"/>
  <c r="P1348" i="9"/>
  <c r="X1348" i="9"/>
  <c r="AF1348" i="9"/>
  <c r="F1349" i="9"/>
  <c r="H1349" i="9" l="1"/>
  <c r="P1349" i="9"/>
  <c r="X1349" i="9"/>
  <c r="AF1349" i="9"/>
  <c r="I1349" i="9"/>
  <c r="Q1349" i="9"/>
  <c r="Y1349" i="9"/>
  <c r="AG1349" i="9"/>
  <c r="J1349" i="9"/>
  <c r="R1349" i="9"/>
  <c r="Z1349" i="9"/>
  <c r="K1349" i="9"/>
  <c r="S1349" i="9"/>
  <c r="AA1349" i="9"/>
  <c r="L1349" i="9"/>
  <c r="T1349" i="9"/>
  <c r="AB1349" i="9"/>
  <c r="M1349" i="9"/>
  <c r="U1349" i="9"/>
  <c r="AC1349" i="9"/>
  <c r="O1349" i="9"/>
  <c r="W1349" i="9"/>
  <c r="AE1349" i="9"/>
  <c r="V1349" i="9"/>
  <c r="AD1349" i="9"/>
  <c r="N1349" i="9"/>
  <c r="F1350" i="9"/>
  <c r="N1350" i="9" l="1"/>
  <c r="V1350" i="9"/>
  <c r="AD1350" i="9"/>
  <c r="O1350" i="9"/>
  <c r="W1350" i="9"/>
  <c r="AE1350" i="9"/>
  <c r="H1350" i="9"/>
  <c r="P1350" i="9"/>
  <c r="X1350" i="9"/>
  <c r="AF1350" i="9"/>
  <c r="I1350" i="9"/>
  <c r="Q1350" i="9"/>
  <c r="Y1350" i="9"/>
  <c r="AG1350" i="9"/>
  <c r="J1350" i="9"/>
  <c r="R1350" i="9"/>
  <c r="Z1350" i="9"/>
  <c r="K1350" i="9"/>
  <c r="S1350" i="9"/>
  <c r="AA1350" i="9"/>
  <c r="M1350" i="9"/>
  <c r="U1350" i="9"/>
  <c r="AC1350" i="9"/>
  <c r="L1350" i="9"/>
  <c r="T1350" i="9"/>
  <c r="AB1350" i="9"/>
  <c r="F1351" i="9"/>
  <c r="L1351" i="9" l="1"/>
  <c r="T1351" i="9"/>
  <c r="AB1351" i="9"/>
  <c r="M1351" i="9"/>
  <c r="U1351" i="9"/>
  <c r="AC1351" i="9"/>
  <c r="N1351" i="9"/>
  <c r="V1351" i="9"/>
  <c r="AD1351" i="9"/>
  <c r="O1351" i="9"/>
  <c r="W1351" i="9"/>
  <c r="AE1351" i="9"/>
  <c r="H1351" i="9"/>
  <c r="P1351" i="9"/>
  <c r="X1351" i="9"/>
  <c r="AF1351" i="9"/>
  <c r="I1351" i="9"/>
  <c r="Q1351" i="9"/>
  <c r="Y1351" i="9"/>
  <c r="AG1351" i="9"/>
  <c r="K1351" i="9"/>
  <c r="S1351" i="9"/>
  <c r="AA1351" i="9"/>
  <c r="J1351" i="9"/>
  <c r="R1351" i="9"/>
  <c r="Z1351" i="9"/>
  <c r="F1352" i="9"/>
  <c r="J1352" i="9" l="1"/>
  <c r="R1352" i="9"/>
  <c r="Z1352" i="9"/>
  <c r="K1352" i="9"/>
  <c r="S1352" i="9"/>
  <c r="AA1352" i="9"/>
  <c r="L1352" i="9"/>
  <c r="T1352" i="9"/>
  <c r="AB1352" i="9"/>
  <c r="M1352" i="9"/>
  <c r="U1352" i="9"/>
  <c r="AC1352" i="9"/>
  <c r="N1352" i="9"/>
  <c r="V1352" i="9"/>
  <c r="AD1352" i="9"/>
  <c r="O1352" i="9"/>
  <c r="W1352" i="9"/>
  <c r="AE1352" i="9"/>
  <c r="I1352" i="9"/>
  <c r="Q1352" i="9"/>
  <c r="Y1352" i="9"/>
  <c r="AG1352" i="9"/>
  <c r="H1352" i="9"/>
  <c r="P1352" i="9"/>
  <c r="X1352" i="9"/>
  <c r="AF1352" i="9"/>
  <c r="F1353" i="9"/>
  <c r="H1353" i="9" l="1"/>
  <c r="P1353" i="9"/>
  <c r="X1353" i="9"/>
  <c r="AF1353" i="9"/>
  <c r="I1353" i="9"/>
  <c r="Q1353" i="9"/>
  <c r="Y1353" i="9"/>
  <c r="AG1353" i="9"/>
  <c r="J1353" i="9"/>
  <c r="R1353" i="9"/>
  <c r="Z1353" i="9"/>
  <c r="K1353" i="9"/>
  <c r="S1353" i="9"/>
  <c r="AA1353" i="9"/>
  <c r="L1353" i="9"/>
  <c r="T1353" i="9"/>
  <c r="AB1353" i="9"/>
  <c r="M1353" i="9"/>
  <c r="U1353" i="9"/>
  <c r="AC1353" i="9"/>
  <c r="O1353" i="9"/>
  <c r="W1353" i="9"/>
  <c r="AE1353" i="9"/>
  <c r="N1353" i="9"/>
  <c r="V1353" i="9"/>
  <c r="AD1353" i="9"/>
  <c r="F1354" i="9"/>
  <c r="N1354" i="9" l="1"/>
  <c r="V1354" i="9"/>
  <c r="AD1354" i="9"/>
  <c r="O1354" i="9"/>
  <c r="W1354" i="9"/>
  <c r="AE1354" i="9"/>
  <c r="H1354" i="9"/>
  <c r="P1354" i="9"/>
  <c r="X1354" i="9"/>
  <c r="AF1354" i="9"/>
  <c r="I1354" i="9"/>
  <c r="Q1354" i="9"/>
  <c r="Y1354" i="9"/>
  <c r="AG1354" i="9"/>
  <c r="J1354" i="9"/>
  <c r="R1354" i="9"/>
  <c r="Z1354" i="9"/>
  <c r="K1354" i="9"/>
  <c r="S1354" i="9"/>
  <c r="AA1354" i="9"/>
  <c r="M1354" i="9"/>
  <c r="U1354" i="9"/>
  <c r="AC1354" i="9"/>
  <c r="T1354" i="9"/>
  <c r="AB1354" i="9"/>
  <c r="L1354" i="9"/>
  <c r="F1355" i="9"/>
  <c r="L1355" i="9" l="1"/>
  <c r="T1355" i="9"/>
  <c r="AB1355" i="9"/>
  <c r="M1355" i="9"/>
  <c r="U1355" i="9"/>
  <c r="AC1355" i="9"/>
  <c r="N1355" i="9"/>
  <c r="V1355" i="9"/>
  <c r="AD1355" i="9"/>
  <c r="O1355" i="9"/>
  <c r="W1355" i="9"/>
  <c r="AE1355" i="9"/>
  <c r="H1355" i="9"/>
  <c r="P1355" i="9"/>
  <c r="X1355" i="9"/>
  <c r="AF1355" i="9"/>
  <c r="I1355" i="9"/>
  <c r="Q1355" i="9"/>
  <c r="Y1355" i="9"/>
  <c r="AG1355" i="9"/>
  <c r="K1355" i="9"/>
  <c r="S1355" i="9"/>
  <c r="AA1355" i="9"/>
  <c r="J1355" i="9"/>
  <c r="R1355" i="9"/>
  <c r="Z1355" i="9"/>
  <c r="F1356" i="9"/>
  <c r="J1356" i="9" l="1"/>
  <c r="R1356" i="9"/>
  <c r="Z1356" i="9"/>
  <c r="K1356" i="9"/>
  <c r="S1356" i="9"/>
  <c r="AA1356" i="9"/>
  <c r="L1356" i="9"/>
  <c r="T1356" i="9"/>
  <c r="AB1356" i="9"/>
  <c r="M1356" i="9"/>
  <c r="U1356" i="9"/>
  <c r="AC1356" i="9"/>
  <c r="N1356" i="9"/>
  <c r="V1356" i="9"/>
  <c r="AD1356" i="9"/>
  <c r="O1356" i="9"/>
  <c r="W1356" i="9"/>
  <c r="AE1356" i="9"/>
  <c r="I1356" i="9"/>
  <c r="Q1356" i="9"/>
  <c r="Y1356" i="9"/>
  <c r="AG1356" i="9"/>
  <c r="AF1356" i="9"/>
  <c r="H1356" i="9"/>
  <c r="P1356" i="9"/>
  <c r="X1356" i="9"/>
  <c r="F1357" i="9"/>
  <c r="H1357" i="9" l="1"/>
  <c r="P1357" i="9"/>
  <c r="X1357" i="9"/>
  <c r="AF1357" i="9"/>
  <c r="I1357" i="9"/>
  <c r="Q1357" i="9"/>
  <c r="Y1357" i="9"/>
  <c r="AG1357" i="9"/>
  <c r="J1357" i="9"/>
  <c r="R1357" i="9"/>
  <c r="Z1357" i="9"/>
  <c r="K1357" i="9"/>
  <c r="S1357" i="9"/>
  <c r="AA1357" i="9"/>
  <c r="L1357" i="9"/>
  <c r="T1357" i="9"/>
  <c r="AB1357" i="9"/>
  <c r="M1357" i="9"/>
  <c r="U1357" i="9"/>
  <c r="AC1357" i="9"/>
  <c r="O1357" i="9"/>
  <c r="W1357" i="9"/>
  <c r="AE1357" i="9"/>
  <c r="N1357" i="9"/>
  <c r="V1357" i="9"/>
  <c r="AD1357" i="9"/>
  <c r="F1358" i="9"/>
  <c r="N1358" i="9" l="1"/>
  <c r="V1358" i="9"/>
  <c r="AD1358" i="9"/>
  <c r="O1358" i="9"/>
  <c r="W1358" i="9"/>
  <c r="AE1358" i="9"/>
  <c r="H1358" i="9"/>
  <c r="P1358" i="9"/>
  <c r="X1358" i="9"/>
  <c r="AF1358" i="9"/>
  <c r="I1358" i="9"/>
  <c r="Q1358" i="9"/>
  <c r="Y1358" i="9"/>
  <c r="AG1358" i="9"/>
  <c r="J1358" i="9"/>
  <c r="R1358" i="9"/>
  <c r="Z1358" i="9"/>
  <c r="K1358" i="9"/>
  <c r="S1358" i="9"/>
  <c r="AA1358" i="9"/>
  <c r="M1358" i="9"/>
  <c r="U1358" i="9"/>
  <c r="AC1358" i="9"/>
  <c r="L1358" i="9"/>
  <c r="T1358" i="9"/>
  <c r="AB1358" i="9"/>
  <c r="F1359" i="9"/>
  <c r="L1359" i="9" l="1"/>
  <c r="T1359" i="9"/>
  <c r="AB1359" i="9"/>
  <c r="M1359" i="9"/>
  <c r="U1359" i="9"/>
  <c r="AC1359" i="9"/>
  <c r="N1359" i="9"/>
  <c r="V1359" i="9"/>
  <c r="AD1359" i="9"/>
  <c r="O1359" i="9"/>
  <c r="W1359" i="9"/>
  <c r="AE1359" i="9"/>
  <c r="H1359" i="9"/>
  <c r="P1359" i="9"/>
  <c r="X1359" i="9"/>
  <c r="AF1359" i="9"/>
  <c r="I1359" i="9"/>
  <c r="Q1359" i="9"/>
  <c r="Y1359" i="9"/>
  <c r="AG1359" i="9"/>
  <c r="K1359" i="9"/>
  <c r="S1359" i="9"/>
  <c r="AA1359" i="9"/>
  <c r="R1359" i="9"/>
  <c r="Z1359" i="9"/>
  <c r="J1359" i="9"/>
  <c r="F1360" i="9"/>
  <c r="J1360" i="9" l="1"/>
  <c r="R1360" i="9"/>
  <c r="Z1360" i="9"/>
  <c r="K1360" i="9"/>
  <c r="S1360" i="9"/>
  <c r="AA1360" i="9"/>
  <c r="L1360" i="9"/>
  <c r="T1360" i="9"/>
  <c r="AB1360" i="9"/>
  <c r="M1360" i="9"/>
  <c r="U1360" i="9"/>
  <c r="AC1360" i="9"/>
  <c r="N1360" i="9"/>
  <c r="V1360" i="9"/>
  <c r="AD1360" i="9"/>
  <c r="O1360" i="9"/>
  <c r="W1360" i="9"/>
  <c r="AE1360" i="9"/>
  <c r="I1360" i="9"/>
  <c r="Q1360" i="9"/>
  <c r="Y1360" i="9"/>
  <c r="AG1360" i="9"/>
  <c r="H1360" i="9"/>
  <c r="P1360" i="9"/>
  <c r="X1360" i="9"/>
  <c r="AF1360" i="9"/>
  <c r="F1361" i="9"/>
  <c r="H1361" i="9" l="1"/>
  <c r="P1361" i="9"/>
  <c r="X1361" i="9"/>
  <c r="AF1361" i="9"/>
  <c r="I1361" i="9"/>
  <c r="Q1361" i="9"/>
  <c r="Y1361" i="9"/>
  <c r="AG1361" i="9"/>
  <c r="J1361" i="9"/>
  <c r="R1361" i="9"/>
  <c r="Z1361" i="9"/>
  <c r="K1361" i="9"/>
  <c r="S1361" i="9"/>
  <c r="AA1361" i="9"/>
  <c r="L1361" i="9"/>
  <c r="T1361" i="9"/>
  <c r="AB1361" i="9"/>
  <c r="M1361" i="9"/>
  <c r="U1361" i="9"/>
  <c r="AC1361" i="9"/>
  <c r="O1361" i="9"/>
  <c r="W1361" i="9"/>
  <c r="AE1361" i="9"/>
  <c r="AD1361" i="9"/>
  <c r="N1361" i="9"/>
  <c r="V1361" i="9"/>
  <c r="F1362" i="9"/>
  <c r="N1362" i="9" l="1"/>
  <c r="V1362" i="9"/>
  <c r="AD1362" i="9"/>
  <c r="O1362" i="9"/>
  <c r="W1362" i="9"/>
  <c r="AE1362" i="9"/>
  <c r="H1362" i="9"/>
  <c r="P1362" i="9"/>
  <c r="X1362" i="9"/>
  <c r="AF1362" i="9"/>
  <c r="I1362" i="9"/>
  <c r="Q1362" i="9"/>
  <c r="Y1362" i="9"/>
  <c r="AG1362" i="9"/>
  <c r="J1362" i="9"/>
  <c r="R1362" i="9"/>
  <c r="Z1362" i="9"/>
  <c r="K1362" i="9"/>
  <c r="S1362" i="9"/>
  <c r="AA1362" i="9"/>
  <c r="M1362" i="9"/>
  <c r="U1362" i="9"/>
  <c r="AC1362" i="9"/>
  <c r="L1362" i="9"/>
  <c r="T1362" i="9"/>
  <c r="AB1362" i="9"/>
  <c r="F1363" i="9"/>
  <c r="L1363" i="9" l="1"/>
  <c r="T1363" i="9"/>
  <c r="AB1363" i="9"/>
  <c r="M1363" i="9"/>
  <c r="U1363" i="9"/>
  <c r="AC1363" i="9"/>
  <c r="N1363" i="9"/>
  <c r="V1363" i="9"/>
  <c r="AD1363" i="9"/>
  <c r="O1363" i="9"/>
  <c r="W1363" i="9"/>
  <c r="AE1363" i="9"/>
  <c r="H1363" i="9"/>
  <c r="P1363" i="9"/>
  <c r="X1363" i="9"/>
  <c r="AF1363" i="9"/>
  <c r="I1363" i="9"/>
  <c r="Q1363" i="9"/>
  <c r="Y1363" i="9"/>
  <c r="AG1363" i="9"/>
  <c r="K1363" i="9"/>
  <c r="S1363" i="9"/>
  <c r="AA1363" i="9"/>
  <c r="J1363" i="9"/>
  <c r="R1363" i="9"/>
  <c r="Z1363" i="9"/>
  <c r="F1364" i="9"/>
  <c r="J1364" i="9" l="1"/>
  <c r="R1364" i="9"/>
  <c r="Z1364" i="9"/>
  <c r="K1364" i="9"/>
  <c r="S1364" i="9"/>
  <c r="AA1364" i="9"/>
  <c r="L1364" i="9"/>
  <c r="T1364" i="9"/>
  <c r="AB1364" i="9"/>
  <c r="M1364" i="9"/>
  <c r="U1364" i="9"/>
  <c r="AC1364" i="9"/>
  <c r="N1364" i="9"/>
  <c r="V1364" i="9"/>
  <c r="AD1364" i="9"/>
  <c r="O1364" i="9"/>
  <c r="W1364" i="9"/>
  <c r="AE1364" i="9"/>
  <c r="I1364" i="9"/>
  <c r="Q1364" i="9"/>
  <c r="Y1364" i="9"/>
  <c r="AG1364" i="9"/>
  <c r="P1364" i="9"/>
  <c r="X1364" i="9"/>
  <c r="AF1364" i="9"/>
  <c r="H1364" i="9"/>
  <c r="F1365" i="9"/>
  <c r="H1365" i="9" l="1"/>
  <c r="P1365" i="9"/>
  <c r="X1365" i="9"/>
  <c r="AF1365" i="9"/>
  <c r="I1365" i="9"/>
  <c r="Q1365" i="9"/>
  <c r="Y1365" i="9"/>
  <c r="AG1365" i="9"/>
  <c r="J1365" i="9"/>
  <c r="R1365" i="9"/>
  <c r="Z1365" i="9"/>
  <c r="K1365" i="9"/>
  <c r="S1365" i="9"/>
  <c r="AA1365" i="9"/>
  <c r="L1365" i="9"/>
  <c r="T1365" i="9"/>
  <c r="AB1365" i="9"/>
  <c r="M1365" i="9"/>
  <c r="U1365" i="9"/>
  <c r="AC1365" i="9"/>
  <c r="O1365" i="9"/>
  <c r="W1365" i="9"/>
  <c r="AE1365" i="9"/>
  <c r="N1365" i="9"/>
  <c r="V1365" i="9"/>
  <c r="AD1365" i="9"/>
  <c r="F1366" i="9"/>
  <c r="N1366" i="9" l="1"/>
  <c r="V1366" i="9"/>
  <c r="AD1366" i="9"/>
  <c r="O1366" i="9"/>
  <c r="W1366" i="9"/>
  <c r="AE1366" i="9"/>
  <c r="H1366" i="9"/>
  <c r="P1366" i="9"/>
  <c r="X1366" i="9"/>
  <c r="AF1366" i="9"/>
  <c r="I1366" i="9"/>
  <c r="Q1366" i="9"/>
  <c r="Y1366" i="9"/>
  <c r="AG1366" i="9"/>
  <c r="J1366" i="9"/>
  <c r="R1366" i="9"/>
  <c r="Z1366" i="9"/>
  <c r="K1366" i="9"/>
  <c r="S1366" i="9"/>
  <c r="AA1366" i="9"/>
  <c r="M1366" i="9"/>
  <c r="U1366" i="9"/>
  <c r="AC1366" i="9"/>
  <c r="AB1366" i="9"/>
  <c r="L1366" i="9"/>
  <c r="T1366" i="9"/>
  <c r="F1367" i="9"/>
  <c r="L1367" i="9" l="1"/>
  <c r="T1367" i="9"/>
  <c r="AB1367" i="9"/>
  <c r="M1367" i="9"/>
  <c r="U1367" i="9"/>
  <c r="AC1367" i="9"/>
  <c r="N1367" i="9"/>
  <c r="V1367" i="9"/>
  <c r="AD1367" i="9"/>
  <c r="O1367" i="9"/>
  <c r="W1367" i="9"/>
  <c r="AE1367" i="9"/>
  <c r="H1367" i="9"/>
  <c r="P1367" i="9"/>
  <c r="X1367" i="9"/>
  <c r="AF1367" i="9"/>
  <c r="I1367" i="9"/>
  <c r="Q1367" i="9"/>
  <c r="Y1367" i="9"/>
  <c r="AG1367" i="9"/>
  <c r="K1367" i="9"/>
  <c r="S1367" i="9"/>
  <c r="AA1367" i="9"/>
  <c r="J1367" i="9"/>
  <c r="R1367" i="9"/>
  <c r="Z1367" i="9"/>
  <c r="F1368" i="9"/>
  <c r="J1368" i="9" l="1"/>
  <c r="R1368" i="9"/>
  <c r="Z1368" i="9"/>
  <c r="K1368" i="9"/>
  <c r="S1368" i="9"/>
  <c r="AA1368" i="9"/>
  <c r="L1368" i="9"/>
  <c r="T1368" i="9"/>
  <c r="AB1368" i="9"/>
  <c r="M1368" i="9"/>
  <c r="U1368" i="9"/>
  <c r="AC1368" i="9"/>
  <c r="N1368" i="9"/>
  <c r="V1368" i="9"/>
  <c r="AD1368" i="9"/>
  <c r="O1368" i="9"/>
  <c r="W1368" i="9"/>
  <c r="AE1368" i="9"/>
  <c r="I1368" i="9"/>
  <c r="Q1368" i="9"/>
  <c r="Y1368" i="9"/>
  <c r="AG1368" i="9"/>
  <c r="H1368" i="9"/>
  <c r="P1368" i="9"/>
  <c r="AF1368" i="9"/>
  <c r="X1368" i="9"/>
  <c r="F1369" i="9"/>
  <c r="H1369" i="9" l="1"/>
  <c r="P1369" i="9"/>
  <c r="X1369" i="9"/>
  <c r="AF1369" i="9"/>
  <c r="I1369" i="9"/>
  <c r="Q1369" i="9"/>
  <c r="Y1369" i="9"/>
  <c r="AG1369" i="9"/>
  <c r="J1369" i="9"/>
  <c r="R1369" i="9"/>
  <c r="Z1369" i="9"/>
  <c r="K1369" i="9"/>
  <c r="S1369" i="9"/>
  <c r="AA1369" i="9"/>
  <c r="L1369" i="9"/>
  <c r="T1369" i="9"/>
  <c r="AB1369" i="9"/>
  <c r="M1369" i="9"/>
  <c r="U1369" i="9"/>
  <c r="AC1369" i="9"/>
  <c r="O1369" i="9"/>
  <c r="W1369" i="9"/>
  <c r="AE1369" i="9"/>
  <c r="N1369" i="9"/>
  <c r="V1369" i="9"/>
  <c r="AD1369" i="9"/>
  <c r="F1370" i="9"/>
  <c r="N1370" i="9" l="1"/>
  <c r="V1370" i="9"/>
  <c r="AD1370" i="9"/>
  <c r="O1370" i="9"/>
  <c r="W1370" i="9"/>
  <c r="AE1370" i="9"/>
  <c r="H1370" i="9"/>
  <c r="P1370" i="9"/>
  <c r="X1370" i="9"/>
  <c r="AF1370" i="9"/>
  <c r="I1370" i="9"/>
  <c r="Q1370" i="9"/>
  <c r="Y1370" i="9"/>
  <c r="AG1370" i="9"/>
  <c r="J1370" i="9"/>
  <c r="R1370" i="9"/>
  <c r="Z1370" i="9"/>
  <c r="K1370" i="9"/>
  <c r="S1370" i="9"/>
  <c r="AA1370" i="9"/>
  <c r="M1370" i="9"/>
  <c r="U1370" i="9"/>
  <c r="AC1370" i="9"/>
  <c r="L1370" i="9"/>
  <c r="T1370" i="9"/>
  <c r="AB1370" i="9"/>
  <c r="F1371" i="9"/>
  <c r="L1371" i="9" l="1"/>
  <c r="T1371" i="9"/>
  <c r="AB1371" i="9"/>
  <c r="M1371" i="9"/>
  <c r="U1371" i="9"/>
  <c r="AC1371" i="9"/>
  <c r="N1371" i="9"/>
  <c r="V1371" i="9"/>
  <c r="AD1371" i="9"/>
  <c r="O1371" i="9"/>
  <c r="W1371" i="9"/>
  <c r="AE1371" i="9"/>
  <c r="H1371" i="9"/>
  <c r="P1371" i="9"/>
  <c r="X1371" i="9"/>
  <c r="AF1371" i="9"/>
  <c r="I1371" i="9"/>
  <c r="Q1371" i="9"/>
  <c r="Y1371" i="9"/>
  <c r="AG1371" i="9"/>
  <c r="K1371" i="9"/>
  <c r="S1371" i="9"/>
  <c r="AA1371" i="9"/>
  <c r="Z1371" i="9"/>
  <c r="J1371" i="9"/>
  <c r="R1371" i="9"/>
  <c r="F1372" i="9"/>
  <c r="J1372" i="9" l="1"/>
  <c r="R1372" i="9"/>
  <c r="Z1372" i="9"/>
  <c r="K1372" i="9"/>
  <c r="S1372" i="9"/>
  <c r="AA1372" i="9"/>
  <c r="L1372" i="9"/>
  <c r="T1372" i="9"/>
  <c r="AB1372" i="9"/>
  <c r="M1372" i="9"/>
  <c r="U1372" i="9"/>
  <c r="AC1372" i="9"/>
  <c r="N1372" i="9"/>
  <c r="V1372" i="9"/>
  <c r="AD1372" i="9"/>
  <c r="O1372" i="9"/>
  <c r="W1372" i="9"/>
  <c r="AE1372" i="9"/>
  <c r="I1372" i="9"/>
  <c r="Q1372" i="9"/>
  <c r="Y1372" i="9"/>
  <c r="AG1372" i="9"/>
  <c r="H1372" i="9"/>
  <c r="P1372" i="9"/>
  <c r="X1372" i="9"/>
  <c r="AF1372" i="9"/>
  <c r="F1373" i="9"/>
  <c r="H1373" i="9" l="1"/>
  <c r="P1373" i="9"/>
  <c r="X1373" i="9"/>
  <c r="AF1373" i="9"/>
  <c r="I1373" i="9"/>
  <c r="Q1373" i="9"/>
  <c r="Y1373" i="9"/>
  <c r="AG1373" i="9"/>
  <c r="J1373" i="9"/>
  <c r="R1373" i="9"/>
  <c r="Z1373" i="9"/>
  <c r="K1373" i="9"/>
  <c r="S1373" i="9"/>
  <c r="AA1373" i="9"/>
  <c r="L1373" i="9"/>
  <c r="T1373" i="9"/>
  <c r="AB1373" i="9"/>
  <c r="M1373" i="9"/>
  <c r="U1373" i="9"/>
  <c r="AC1373" i="9"/>
  <c r="O1373" i="9"/>
  <c r="W1373" i="9"/>
  <c r="AE1373" i="9"/>
  <c r="N1373" i="9"/>
  <c r="V1373" i="9"/>
  <c r="AD1373" i="9"/>
  <c r="F1374" i="9"/>
  <c r="N1374" i="9" l="1"/>
  <c r="V1374" i="9"/>
  <c r="AD1374" i="9"/>
  <c r="O1374" i="9"/>
  <c r="W1374" i="9"/>
  <c r="AE1374" i="9"/>
  <c r="H1374" i="9"/>
  <c r="P1374" i="9"/>
  <c r="X1374" i="9"/>
  <c r="AF1374" i="9"/>
  <c r="I1374" i="9"/>
  <c r="Q1374" i="9"/>
  <c r="Y1374" i="9"/>
  <c r="AG1374" i="9"/>
  <c r="J1374" i="9"/>
  <c r="R1374" i="9"/>
  <c r="Z1374" i="9"/>
  <c r="K1374" i="9"/>
  <c r="S1374" i="9"/>
  <c r="AA1374" i="9"/>
  <c r="M1374" i="9"/>
  <c r="U1374" i="9"/>
  <c r="AC1374" i="9"/>
  <c r="L1374" i="9"/>
  <c r="T1374" i="9"/>
  <c r="AB1374" i="9"/>
  <c r="F1375" i="9"/>
  <c r="L1375" i="9" l="1"/>
  <c r="T1375" i="9"/>
  <c r="AB1375" i="9"/>
  <c r="M1375" i="9"/>
  <c r="U1375" i="9"/>
  <c r="AC1375" i="9"/>
  <c r="N1375" i="9"/>
  <c r="V1375" i="9"/>
  <c r="AD1375" i="9"/>
  <c r="O1375" i="9"/>
  <c r="W1375" i="9"/>
  <c r="AE1375" i="9"/>
  <c r="H1375" i="9"/>
  <c r="P1375" i="9"/>
  <c r="X1375" i="9"/>
  <c r="AF1375" i="9"/>
  <c r="I1375" i="9"/>
  <c r="Q1375" i="9"/>
  <c r="Y1375" i="9"/>
  <c r="AG1375" i="9"/>
  <c r="K1375" i="9"/>
  <c r="S1375" i="9"/>
  <c r="AA1375" i="9"/>
  <c r="J1375" i="9"/>
  <c r="R1375" i="9"/>
  <c r="Z1375" i="9"/>
  <c r="F1376" i="9"/>
  <c r="J1376" i="9" l="1"/>
  <c r="R1376" i="9"/>
  <c r="Z1376" i="9"/>
  <c r="K1376" i="9"/>
  <c r="S1376" i="9"/>
  <c r="AA1376" i="9"/>
  <c r="L1376" i="9"/>
  <c r="T1376" i="9"/>
  <c r="AB1376" i="9"/>
  <c r="M1376" i="9"/>
  <c r="U1376" i="9"/>
  <c r="AC1376" i="9"/>
  <c r="N1376" i="9"/>
  <c r="V1376" i="9"/>
  <c r="AD1376" i="9"/>
  <c r="O1376" i="9"/>
  <c r="W1376" i="9"/>
  <c r="AE1376" i="9"/>
  <c r="I1376" i="9"/>
  <c r="Q1376" i="9"/>
  <c r="Y1376" i="9"/>
  <c r="AG1376" i="9"/>
  <c r="X1376" i="9"/>
  <c r="AF1376" i="9"/>
  <c r="H1376" i="9"/>
  <c r="P1376" i="9"/>
  <c r="F1377" i="9"/>
  <c r="H1377" i="9" l="1"/>
  <c r="P1377" i="9"/>
  <c r="X1377" i="9"/>
  <c r="AF1377" i="9"/>
  <c r="I1377" i="9"/>
  <c r="Q1377" i="9"/>
  <c r="Y1377" i="9"/>
  <c r="AG1377" i="9"/>
  <c r="J1377" i="9"/>
  <c r="R1377" i="9"/>
  <c r="Z1377" i="9"/>
  <c r="K1377" i="9"/>
  <c r="S1377" i="9"/>
  <c r="AA1377" i="9"/>
  <c r="L1377" i="9"/>
  <c r="T1377" i="9"/>
  <c r="AB1377" i="9"/>
  <c r="M1377" i="9"/>
  <c r="U1377" i="9"/>
  <c r="AC1377" i="9"/>
  <c r="O1377" i="9"/>
  <c r="W1377" i="9"/>
  <c r="AE1377" i="9"/>
  <c r="N1377" i="9"/>
  <c r="V1377" i="9"/>
  <c r="AD1377" i="9"/>
  <c r="F1378" i="9"/>
  <c r="N1378" i="9" l="1"/>
  <c r="V1378" i="9"/>
  <c r="AD1378" i="9"/>
  <c r="O1378" i="9"/>
  <c r="W1378" i="9"/>
  <c r="AE1378" i="9"/>
  <c r="H1378" i="9"/>
  <c r="P1378" i="9"/>
  <c r="X1378" i="9"/>
  <c r="AF1378" i="9"/>
  <c r="J1378" i="9"/>
  <c r="R1378" i="9"/>
  <c r="Z1378" i="9"/>
  <c r="K1378" i="9"/>
  <c r="S1378" i="9"/>
  <c r="AA1378" i="9"/>
  <c r="M1378" i="9"/>
  <c r="U1378" i="9"/>
  <c r="AC1378" i="9"/>
  <c r="T1378" i="9"/>
  <c r="Y1378" i="9"/>
  <c r="AB1378" i="9"/>
  <c r="AG1378" i="9"/>
  <c r="I1378" i="9"/>
  <c r="Q1378" i="9"/>
  <c r="L1378" i="9"/>
  <c r="F1379" i="9"/>
  <c r="L1379" i="9" l="1"/>
  <c r="T1379" i="9"/>
  <c r="AB1379" i="9"/>
  <c r="M1379" i="9"/>
  <c r="U1379" i="9"/>
  <c r="AC1379" i="9"/>
  <c r="N1379" i="9"/>
  <c r="V1379" i="9"/>
  <c r="AD1379" i="9"/>
  <c r="H1379" i="9"/>
  <c r="P1379" i="9"/>
  <c r="X1379" i="9"/>
  <c r="AF1379" i="9"/>
  <c r="I1379" i="9"/>
  <c r="Q1379" i="9"/>
  <c r="Y1379" i="9"/>
  <c r="AG1379" i="9"/>
  <c r="K1379" i="9"/>
  <c r="S1379" i="9"/>
  <c r="AA1379" i="9"/>
  <c r="Z1379" i="9"/>
  <c r="AE1379" i="9"/>
  <c r="J1379" i="9"/>
  <c r="O1379" i="9"/>
  <c r="R1379" i="9"/>
  <c r="W1379" i="9"/>
  <c r="F1380" i="9"/>
  <c r="J1380" i="9" l="1"/>
  <c r="R1380" i="9"/>
  <c r="Z1380" i="9"/>
  <c r="K1380" i="9"/>
  <c r="S1380" i="9"/>
  <c r="AA1380" i="9"/>
  <c r="L1380" i="9"/>
  <c r="T1380" i="9"/>
  <c r="AB1380" i="9"/>
  <c r="N1380" i="9"/>
  <c r="V1380" i="9"/>
  <c r="AD1380" i="9"/>
  <c r="O1380" i="9"/>
  <c r="W1380" i="9"/>
  <c r="AE1380" i="9"/>
  <c r="I1380" i="9"/>
  <c r="Q1380" i="9"/>
  <c r="Y1380" i="9"/>
  <c r="AG1380" i="9"/>
  <c r="AF1380" i="9"/>
  <c r="H1380" i="9"/>
  <c r="M1380" i="9"/>
  <c r="P1380" i="9"/>
  <c r="U1380" i="9"/>
  <c r="X1380" i="9"/>
  <c r="AC1380" i="9"/>
  <c r="F1381" i="9"/>
  <c r="H1381" i="9" l="1"/>
  <c r="P1381" i="9"/>
  <c r="X1381" i="9"/>
  <c r="AF1381" i="9"/>
  <c r="I1381" i="9"/>
  <c r="Q1381" i="9"/>
  <c r="Y1381" i="9"/>
  <c r="AG1381" i="9"/>
  <c r="J1381" i="9"/>
  <c r="R1381" i="9"/>
  <c r="Z1381" i="9"/>
  <c r="L1381" i="9"/>
  <c r="T1381" i="9"/>
  <c r="AB1381" i="9"/>
  <c r="M1381" i="9"/>
  <c r="U1381" i="9"/>
  <c r="AC1381" i="9"/>
  <c r="O1381" i="9"/>
  <c r="W1381" i="9"/>
  <c r="AE1381" i="9"/>
  <c r="K1381" i="9"/>
  <c r="N1381" i="9"/>
  <c r="S1381" i="9"/>
  <c r="V1381" i="9"/>
  <c r="AA1381" i="9"/>
  <c r="AD1381" i="9"/>
  <c r="F1382" i="9"/>
  <c r="N1382" i="9" l="1"/>
  <c r="V1382" i="9"/>
  <c r="AD1382" i="9"/>
  <c r="O1382" i="9"/>
  <c r="W1382" i="9"/>
  <c r="AE1382" i="9"/>
  <c r="H1382" i="9"/>
  <c r="P1382" i="9"/>
  <c r="X1382" i="9"/>
  <c r="AF1382" i="9"/>
  <c r="J1382" i="9"/>
  <c r="R1382" i="9"/>
  <c r="Z1382" i="9"/>
  <c r="K1382" i="9"/>
  <c r="S1382" i="9"/>
  <c r="AA1382" i="9"/>
  <c r="M1382" i="9"/>
  <c r="U1382" i="9"/>
  <c r="AC1382" i="9"/>
  <c r="L1382" i="9"/>
  <c r="Q1382" i="9"/>
  <c r="T1382" i="9"/>
  <c r="Y1382" i="9"/>
  <c r="AB1382" i="9"/>
  <c r="AG1382" i="9"/>
  <c r="I1382" i="9"/>
  <c r="F1383" i="9"/>
  <c r="L1383" i="9" l="1"/>
  <c r="T1383" i="9"/>
  <c r="AB1383" i="9"/>
  <c r="M1383" i="9"/>
  <c r="U1383" i="9"/>
  <c r="AC1383" i="9"/>
  <c r="N1383" i="9"/>
  <c r="V1383" i="9"/>
  <c r="AD1383" i="9"/>
  <c r="H1383" i="9"/>
  <c r="P1383" i="9"/>
  <c r="X1383" i="9"/>
  <c r="AF1383" i="9"/>
  <c r="I1383" i="9"/>
  <c r="Q1383" i="9"/>
  <c r="Y1383" i="9"/>
  <c r="AG1383" i="9"/>
  <c r="K1383" i="9"/>
  <c r="S1383" i="9"/>
  <c r="AA1383" i="9"/>
  <c r="R1383" i="9"/>
  <c r="W1383" i="9"/>
  <c r="Z1383" i="9"/>
  <c r="AE1383" i="9"/>
  <c r="O1383" i="9"/>
  <c r="J1383" i="9"/>
  <c r="F1384" i="9"/>
  <c r="J1384" i="9" l="1"/>
  <c r="R1384" i="9"/>
  <c r="Z1384" i="9"/>
  <c r="K1384" i="9"/>
  <c r="S1384" i="9"/>
  <c r="AA1384" i="9"/>
  <c r="L1384" i="9"/>
  <c r="T1384" i="9"/>
  <c r="AB1384" i="9"/>
  <c r="N1384" i="9"/>
  <c r="V1384" i="9"/>
  <c r="AD1384" i="9"/>
  <c r="O1384" i="9"/>
  <c r="W1384" i="9"/>
  <c r="AE1384" i="9"/>
  <c r="I1384" i="9"/>
  <c r="Q1384" i="9"/>
  <c r="Y1384" i="9"/>
  <c r="AG1384" i="9"/>
  <c r="X1384" i="9"/>
  <c r="AC1384" i="9"/>
  <c r="AF1384" i="9"/>
  <c r="H1384" i="9"/>
  <c r="M1384" i="9"/>
  <c r="P1384" i="9"/>
  <c r="U1384" i="9"/>
  <c r="F1385" i="9"/>
  <c r="H1385" i="9" l="1"/>
  <c r="P1385" i="9"/>
  <c r="X1385" i="9"/>
  <c r="AF1385" i="9"/>
  <c r="I1385" i="9"/>
  <c r="Q1385" i="9"/>
  <c r="Y1385" i="9"/>
  <c r="AG1385" i="9"/>
  <c r="J1385" i="9"/>
  <c r="R1385" i="9"/>
  <c r="Z1385" i="9"/>
  <c r="L1385" i="9"/>
  <c r="T1385" i="9"/>
  <c r="AB1385" i="9"/>
  <c r="M1385" i="9"/>
  <c r="U1385" i="9"/>
  <c r="AC1385" i="9"/>
  <c r="O1385" i="9"/>
  <c r="W1385" i="9"/>
  <c r="AE1385" i="9"/>
  <c r="AD1385" i="9"/>
  <c r="K1385" i="9"/>
  <c r="N1385" i="9"/>
  <c r="S1385" i="9"/>
  <c r="V1385" i="9"/>
  <c r="AA1385" i="9"/>
  <c r="F1386" i="9"/>
  <c r="N1386" i="9" l="1"/>
  <c r="V1386" i="9"/>
  <c r="AD1386" i="9"/>
  <c r="O1386" i="9"/>
  <c r="W1386" i="9"/>
  <c r="AE1386" i="9"/>
  <c r="H1386" i="9"/>
  <c r="P1386" i="9"/>
  <c r="X1386" i="9"/>
  <c r="AF1386" i="9"/>
  <c r="J1386" i="9"/>
  <c r="R1386" i="9"/>
  <c r="Z1386" i="9"/>
  <c r="K1386" i="9"/>
  <c r="S1386" i="9"/>
  <c r="AA1386" i="9"/>
  <c r="M1386" i="9"/>
  <c r="U1386" i="9"/>
  <c r="AC1386" i="9"/>
  <c r="I1386" i="9"/>
  <c r="L1386" i="9"/>
  <c r="Q1386" i="9"/>
  <c r="T1386" i="9"/>
  <c r="Y1386" i="9"/>
  <c r="AB1386" i="9"/>
  <c r="AG1386" i="9"/>
  <c r="F1387" i="9"/>
  <c r="L1387" i="9" l="1"/>
  <c r="T1387" i="9"/>
  <c r="AB1387" i="9"/>
  <c r="M1387" i="9"/>
  <c r="U1387" i="9"/>
  <c r="AC1387" i="9"/>
  <c r="N1387" i="9"/>
  <c r="V1387" i="9"/>
  <c r="AD1387" i="9"/>
  <c r="H1387" i="9"/>
  <c r="P1387" i="9"/>
  <c r="X1387" i="9"/>
  <c r="AF1387" i="9"/>
  <c r="I1387" i="9"/>
  <c r="Q1387" i="9"/>
  <c r="Y1387" i="9"/>
  <c r="AG1387" i="9"/>
  <c r="K1387" i="9"/>
  <c r="S1387" i="9"/>
  <c r="AA1387" i="9"/>
  <c r="J1387" i="9"/>
  <c r="O1387" i="9"/>
  <c r="R1387" i="9"/>
  <c r="W1387" i="9"/>
  <c r="Z1387" i="9"/>
  <c r="AE1387" i="9"/>
  <c r="F1388" i="9"/>
  <c r="J1388" i="9" l="1"/>
  <c r="R1388" i="9"/>
  <c r="Z1388" i="9"/>
  <c r="K1388" i="9"/>
  <c r="S1388" i="9"/>
  <c r="AA1388" i="9"/>
  <c r="L1388" i="9"/>
  <c r="T1388" i="9"/>
  <c r="AB1388" i="9"/>
  <c r="N1388" i="9"/>
  <c r="V1388" i="9"/>
  <c r="AD1388" i="9"/>
  <c r="O1388" i="9"/>
  <c r="W1388" i="9"/>
  <c r="AE1388" i="9"/>
  <c r="I1388" i="9"/>
  <c r="Q1388" i="9"/>
  <c r="Y1388" i="9"/>
  <c r="AG1388" i="9"/>
  <c r="P1388" i="9"/>
  <c r="U1388" i="9"/>
  <c r="X1388" i="9"/>
  <c r="AC1388" i="9"/>
  <c r="AF1388" i="9"/>
  <c r="M1388" i="9"/>
  <c r="H1388" i="9"/>
  <c r="F1389" i="9"/>
  <c r="H1389" i="9" l="1"/>
  <c r="P1389" i="9"/>
  <c r="X1389" i="9"/>
  <c r="AF1389" i="9"/>
  <c r="I1389" i="9"/>
  <c r="Q1389" i="9"/>
  <c r="Y1389" i="9"/>
  <c r="AG1389" i="9"/>
  <c r="J1389" i="9"/>
  <c r="R1389" i="9"/>
  <c r="Z1389" i="9"/>
  <c r="L1389" i="9"/>
  <c r="T1389" i="9"/>
  <c r="AB1389" i="9"/>
  <c r="M1389" i="9"/>
  <c r="U1389" i="9"/>
  <c r="AC1389" i="9"/>
  <c r="O1389" i="9"/>
  <c r="W1389" i="9"/>
  <c r="AE1389" i="9"/>
  <c r="V1389" i="9"/>
  <c r="AA1389" i="9"/>
  <c r="AD1389" i="9"/>
  <c r="K1389" i="9"/>
  <c r="N1389" i="9"/>
  <c r="S1389" i="9"/>
  <c r="F1390" i="9"/>
  <c r="N1390" i="9" l="1"/>
  <c r="V1390" i="9"/>
  <c r="AD1390" i="9"/>
  <c r="O1390" i="9"/>
  <c r="W1390" i="9"/>
  <c r="AE1390" i="9"/>
  <c r="H1390" i="9"/>
  <c r="P1390" i="9"/>
  <c r="X1390" i="9"/>
  <c r="AF1390" i="9"/>
  <c r="J1390" i="9"/>
  <c r="R1390" i="9"/>
  <c r="Z1390" i="9"/>
  <c r="K1390" i="9"/>
  <c r="S1390" i="9"/>
  <c r="AA1390" i="9"/>
  <c r="M1390" i="9"/>
  <c r="U1390" i="9"/>
  <c r="AC1390" i="9"/>
  <c r="AB1390" i="9"/>
  <c r="AG1390" i="9"/>
  <c r="I1390" i="9"/>
  <c r="L1390" i="9"/>
  <c r="Q1390" i="9"/>
  <c r="T1390" i="9"/>
  <c r="Y1390" i="9"/>
  <c r="F1391" i="9"/>
  <c r="L1391" i="9" l="1"/>
  <c r="T1391" i="9"/>
  <c r="AB1391" i="9"/>
  <c r="M1391" i="9"/>
  <c r="U1391" i="9"/>
  <c r="AC1391" i="9"/>
  <c r="N1391" i="9"/>
  <c r="V1391" i="9"/>
  <c r="AD1391" i="9"/>
  <c r="H1391" i="9"/>
  <c r="P1391" i="9"/>
  <c r="X1391" i="9"/>
  <c r="AF1391" i="9"/>
  <c r="I1391" i="9"/>
  <c r="Q1391" i="9"/>
  <c r="Y1391" i="9"/>
  <c r="AG1391" i="9"/>
  <c r="K1391" i="9"/>
  <c r="S1391" i="9"/>
  <c r="AA1391" i="9"/>
  <c r="J1391" i="9"/>
  <c r="O1391" i="9"/>
  <c r="R1391" i="9"/>
  <c r="W1391" i="9"/>
  <c r="Z1391" i="9"/>
  <c r="AE1391" i="9"/>
  <c r="F1392" i="9"/>
  <c r="J1392" i="9" l="1"/>
  <c r="R1392" i="9"/>
  <c r="Z1392" i="9"/>
  <c r="K1392" i="9"/>
  <c r="S1392" i="9"/>
  <c r="AA1392" i="9"/>
  <c r="L1392" i="9"/>
  <c r="T1392" i="9"/>
  <c r="AB1392" i="9"/>
  <c r="N1392" i="9"/>
  <c r="V1392" i="9"/>
  <c r="AD1392" i="9"/>
  <c r="O1392" i="9"/>
  <c r="W1392" i="9"/>
  <c r="AE1392" i="9"/>
  <c r="I1392" i="9"/>
  <c r="Q1392" i="9"/>
  <c r="Y1392" i="9"/>
  <c r="AG1392" i="9"/>
  <c r="H1392" i="9"/>
  <c r="M1392" i="9"/>
  <c r="P1392" i="9"/>
  <c r="U1392" i="9"/>
  <c r="X1392" i="9"/>
  <c r="AC1392" i="9"/>
  <c r="AF1392" i="9"/>
  <c r="F1393" i="9"/>
  <c r="H1393" i="9" l="1"/>
  <c r="P1393" i="9"/>
  <c r="X1393" i="9"/>
  <c r="AF1393" i="9"/>
  <c r="I1393" i="9"/>
  <c r="Q1393" i="9"/>
  <c r="Y1393" i="9"/>
  <c r="AG1393" i="9"/>
  <c r="J1393" i="9"/>
  <c r="R1393" i="9"/>
  <c r="Z1393" i="9"/>
  <c r="L1393" i="9"/>
  <c r="T1393" i="9"/>
  <c r="AB1393" i="9"/>
  <c r="M1393" i="9"/>
  <c r="U1393" i="9"/>
  <c r="AC1393" i="9"/>
  <c r="O1393" i="9"/>
  <c r="W1393" i="9"/>
  <c r="AE1393" i="9"/>
  <c r="N1393" i="9"/>
  <c r="S1393" i="9"/>
  <c r="V1393" i="9"/>
  <c r="AA1393" i="9"/>
  <c r="AD1393" i="9"/>
  <c r="K1393" i="9"/>
  <c r="F1394" i="9"/>
  <c r="N1394" i="9" l="1"/>
  <c r="V1394" i="9"/>
  <c r="AD1394" i="9"/>
  <c r="O1394" i="9"/>
  <c r="W1394" i="9"/>
  <c r="AE1394" i="9"/>
  <c r="H1394" i="9"/>
  <c r="P1394" i="9"/>
  <c r="X1394" i="9"/>
  <c r="AF1394" i="9"/>
  <c r="J1394" i="9"/>
  <c r="R1394" i="9"/>
  <c r="Z1394" i="9"/>
  <c r="K1394" i="9"/>
  <c r="S1394" i="9"/>
  <c r="AA1394" i="9"/>
  <c r="M1394" i="9"/>
  <c r="U1394" i="9"/>
  <c r="AC1394" i="9"/>
  <c r="T1394" i="9"/>
  <c r="Y1394" i="9"/>
  <c r="AB1394" i="9"/>
  <c r="AG1394" i="9"/>
  <c r="I1394" i="9"/>
  <c r="L1394" i="9"/>
  <c r="Q1394" i="9"/>
  <c r="F1395" i="9"/>
  <c r="L1395" i="9" l="1"/>
  <c r="T1395" i="9"/>
  <c r="AB1395" i="9"/>
  <c r="M1395" i="9"/>
  <c r="U1395" i="9"/>
  <c r="AC1395" i="9"/>
  <c r="N1395" i="9"/>
  <c r="V1395" i="9"/>
  <c r="AD1395" i="9"/>
  <c r="H1395" i="9"/>
  <c r="P1395" i="9"/>
  <c r="X1395" i="9"/>
  <c r="AF1395" i="9"/>
  <c r="I1395" i="9"/>
  <c r="Q1395" i="9"/>
  <c r="Y1395" i="9"/>
  <c r="AG1395" i="9"/>
  <c r="K1395" i="9"/>
  <c r="S1395" i="9"/>
  <c r="AA1395" i="9"/>
  <c r="Z1395" i="9"/>
  <c r="AE1395" i="9"/>
  <c r="J1395" i="9"/>
  <c r="O1395" i="9"/>
  <c r="R1395" i="9"/>
  <c r="W1395" i="9"/>
  <c r="F1396" i="9"/>
  <c r="J1396" i="9" l="1"/>
  <c r="R1396" i="9"/>
  <c r="Z1396" i="9"/>
  <c r="K1396" i="9"/>
  <c r="S1396" i="9"/>
  <c r="AA1396" i="9"/>
  <c r="L1396" i="9"/>
  <c r="T1396" i="9"/>
  <c r="AB1396" i="9"/>
  <c r="N1396" i="9"/>
  <c r="V1396" i="9"/>
  <c r="AD1396" i="9"/>
  <c r="O1396" i="9"/>
  <c r="W1396" i="9"/>
  <c r="AE1396" i="9"/>
  <c r="I1396" i="9"/>
  <c r="Q1396" i="9"/>
  <c r="Y1396" i="9"/>
  <c r="AG1396" i="9"/>
  <c r="AF1396" i="9"/>
  <c r="H1396" i="9"/>
  <c r="M1396" i="9"/>
  <c r="P1396" i="9"/>
  <c r="U1396" i="9"/>
  <c r="X1396" i="9"/>
  <c r="AC1396" i="9"/>
  <c r="F1397" i="9"/>
  <c r="H1397" i="9" l="1"/>
  <c r="P1397" i="9"/>
  <c r="X1397" i="9"/>
  <c r="AF1397" i="9"/>
  <c r="I1397" i="9"/>
  <c r="Q1397" i="9"/>
  <c r="Y1397" i="9"/>
  <c r="AG1397" i="9"/>
  <c r="J1397" i="9"/>
  <c r="R1397" i="9"/>
  <c r="Z1397" i="9"/>
  <c r="L1397" i="9"/>
  <c r="T1397" i="9"/>
  <c r="AB1397" i="9"/>
  <c r="M1397" i="9"/>
  <c r="U1397" i="9"/>
  <c r="AC1397" i="9"/>
  <c r="O1397" i="9"/>
  <c r="W1397" i="9"/>
  <c r="AE1397" i="9"/>
  <c r="K1397" i="9"/>
  <c r="N1397" i="9"/>
  <c r="S1397" i="9"/>
  <c r="V1397" i="9"/>
  <c r="AA1397" i="9"/>
  <c r="AD1397" i="9"/>
  <c r="F1398" i="9"/>
  <c r="N1398" i="9" l="1"/>
  <c r="V1398" i="9"/>
  <c r="AD1398" i="9"/>
  <c r="O1398" i="9"/>
  <c r="W1398" i="9"/>
  <c r="AE1398" i="9"/>
  <c r="H1398" i="9"/>
  <c r="P1398" i="9"/>
  <c r="X1398" i="9"/>
  <c r="AF1398" i="9"/>
  <c r="J1398" i="9"/>
  <c r="R1398" i="9"/>
  <c r="Z1398" i="9"/>
  <c r="K1398" i="9"/>
  <c r="S1398" i="9"/>
  <c r="AA1398" i="9"/>
  <c r="M1398" i="9"/>
  <c r="U1398" i="9"/>
  <c r="AC1398" i="9"/>
  <c r="L1398" i="9"/>
  <c r="Q1398" i="9"/>
  <c r="T1398" i="9"/>
  <c r="Y1398" i="9"/>
  <c r="AB1398" i="9"/>
  <c r="AG1398" i="9"/>
  <c r="I1398" i="9"/>
  <c r="F1399" i="9"/>
  <c r="L1399" i="9" l="1"/>
  <c r="T1399" i="9"/>
  <c r="AB1399" i="9"/>
  <c r="M1399" i="9"/>
  <c r="U1399" i="9"/>
  <c r="AC1399" i="9"/>
  <c r="N1399" i="9"/>
  <c r="V1399" i="9"/>
  <c r="AD1399" i="9"/>
  <c r="H1399" i="9"/>
  <c r="P1399" i="9"/>
  <c r="X1399" i="9"/>
  <c r="AF1399" i="9"/>
  <c r="I1399" i="9"/>
  <c r="Q1399" i="9"/>
  <c r="Y1399" i="9"/>
  <c r="AG1399" i="9"/>
  <c r="K1399" i="9"/>
  <c r="S1399" i="9"/>
  <c r="AA1399" i="9"/>
  <c r="R1399" i="9"/>
  <c r="W1399" i="9"/>
  <c r="Z1399" i="9"/>
  <c r="AE1399" i="9"/>
  <c r="J1399" i="9"/>
  <c r="O1399" i="9"/>
  <c r="F1400" i="9"/>
  <c r="J1400" i="9" l="1"/>
  <c r="R1400" i="9"/>
  <c r="Z1400" i="9"/>
  <c r="K1400" i="9"/>
  <c r="S1400" i="9"/>
  <c r="AA1400" i="9"/>
  <c r="L1400" i="9"/>
  <c r="T1400" i="9"/>
  <c r="AB1400" i="9"/>
  <c r="N1400" i="9"/>
  <c r="V1400" i="9"/>
  <c r="AD1400" i="9"/>
  <c r="O1400" i="9"/>
  <c r="W1400" i="9"/>
  <c r="AE1400" i="9"/>
  <c r="I1400" i="9"/>
  <c r="Q1400" i="9"/>
  <c r="Y1400" i="9"/>
  <c r="AG1400" i="9"/>
  <c r="X1400" i="9"/>
  <c r="AC1400" i="9"/>
  <c r="AF1400" i="9"/>
  <c r="H1400" i="9"/>
  <c r="M1400" i="9"/>
  <c r="P1400" i="9"/>
  <c r="U1400" i="9"/>
  <c r="F1401" i="9"/>
  <c r="H1401" i="9" l="1"/>
  <c r="P1401" i="9"/>
  <c r="X1401" i="9"/>
  <c r="AF1401" i="9"/>
  <c r="I1401" i="9"/>
  <c r="Q1401" i="9"/>
  <c r="Y1401" i="9"/>
  <c r="AG1401" i="9"/>
  <c r="J1401" i="9"/>
  <c r="R1401" i="9"/>
  <c r="Z1401" i="9"/>
  <c r="L1401" i="9"/>
  <c r="T1401" i="9"/>
  <c r="AB1401" i="9"/>
  <c r="M1401" i="9"/>
  <c r="U1401" i="9"/>
  <c r="AC1401" i="9"/>
  <c r="O1401" i="9"/>
  <c r="W1401" i="9"/>
  <c r="AE1401" i="9"/>
  <c r="AD1401" i="9"/>
  <c r="K1401" i="9"/>
  <c r="N1401" i="9"/>
  <c r="S1401" i="9"/>
  <c r="V1401" i="9"/>
  <c r="AA1401" i="9"/>
  <c r="F1402" i="9"/>
  <c r="N1402" i="9" l="1"/>
  <c r="V1402" i="9"/>
  <c r="AD1402" i="9"/>
  <c r="O1402" i="9"/>
  <c r="W1402" i="9"/>
  <c r="AE1402" i="9"/>
  <c r="H1402" i="9"/>
  <c r="P1402" i="9"/>
  <c r="X1402" i="9"/>
  <c r="AF1402" i="9"/>
  <c r="J1402" i="9"/>
  <c r="R1402" i="9"/>
  <c r="Z1402" i="9"/>
  <c r="K1402" i="9"/>
  <c r="S1402" i="9"/>
  <c r="AA1402" i="9"/>
  <c r="M1402" i="9"/>
  <c r="U1402" i="9"/>
  <c r="AC1402" i="9"/>
  <c r="I1402" i="9"/>
  <c r="L1402" i="9"/>
  <c r="Q1402" i="9"/>
  <c r="T1402" i="9"/>
  <c r="Y1402" i="9"/>
  <c r="AG1402" i="9"/>
  <c r="AB1402" i="9"/>
  <c r="F1403" i="9"/>
  <c r="L1403" i="9" l="1"/>
  <c r="T1403" i="9"/>
  <c r="AB1403" i="9"/>
  <c r="M1403" i="9"/>
  <c r="U1403" i="9"/>
  <c r="AC1403" i="9"/>
  <c r="N1403" i="9"/>
  <c r="V1403" i="9"/>
  <c r="AD1403" i="9"/>
  <c r="H1403" i="9"/>
  <c r="P1403" i="9"/>
  <c r="X1403" i="9"/>
  <c r="AF1403" i="9"/>
  <c r="I1403" i="9"/>
  <c r="Q1403" i="9"/>
  <c r="Y1403" i="9"/>
  <c r="AG1403" i="9"/>
  <c r="K1403" i="9"/>
  <c r="S1403" i="9"/>
  <c r="AA1403" i="9"/>
  <c r="J1403" i="9"/>
  <c r="O1403" i="9"/>
  <c r="R1403" i="9"/>
  <c r="W1403" i="9"/>
  <c r="Z1403" i="9"/>
  <c r="AE1403" i="9"/>
  <c r="F1404" i="9"/>
  <c r="J1404" i="9" l="1"/>
  <c r="R1404" i="9"/>
  <c r="Z1404" i="9"/>
  <c r="K1404" i="9"/>
  <c r="S1404" i="9"/>
  <c r="AA1404" i="9"/>
  <c r="L1404" i="9"/>
  <c r="T1404" i="9"/>
  <c r="AB1404" i="9"/>
  <c r="N1404" i="9"/>
  <c r="V1404" i="9"/>
  <c r="AD1404" i="9"/>
  <c r="O1404" i="9"/>
  <c r="W1404" i="9"/>
  <c r="AE1404" i="9"/>
  <c r="I1404" i="9"/>
  <c r="Q1404" i="9"/>
  <c r="Y1404" i="9"/>
  <c r="AG1404" i="9"/>
  <c r="P1404" i="9"/>
  <c r="U1404" i="9"/>
  <c r="X1404" i="9"/>
  <c r="AC1404" i="9"/>
  <c r="AF1404" i="9"/>
  <c r="H1404" i="9"/>
  <c r="M1404" i="9"/>
  <c r="F1405" i="9"/>
  <c r="H1405" i="9" l="1"/>
  <c r="P1405" i="9"/>
  <c r="X1405" i="9"/>
  <c r="AF1405" i="9"/>
  <c r="I1405" i="9"/>
  <c r="Q1405" i="9"/>
  <c r="Y1405" i="9"/>
  <c r="AG1405" i="9"/>
  <c r="J1405" i="9"/>
  <c r="R1405" i="9"/>
  <c r="Z1405" i="9"/>
  <c r="L1405" i="9"/>
  <c r="T1405" i="9"/>
  <c r="AB1405" i="9"/>
  <c r="M1405" i="9"/>
  <c r="U1405" i="9"/>
  <c r="AC1405" i="9"/>
  <c r="O1405" i="9"/>
  <c r="W1405" i="9"/>
  <c r="AE1405" i="9"/>
  <c r="V1405" i="9"/>
  <c r="AA1405" i="9"/>
  <c r="AD1405" i="9"/>
  <c r="K1405" i="9"/>
  <c r="N1405" i="9"/>
  <c r="S1405" i="9"/>
  <c r="F1406" i="9"/>
  <c r="N1406" i="9" l="1"/>
  <c r="V1406" i="9"/>
  <c r="AD1406" i="9"/>
  <c r="O1406" i="9"/>
  <c r="W1406" i="9"/>
  <c r="AE1406" i="9"/>
  <c r="H1406" i="9"/>
  <c r="P1406" i="9"/>
  <c r="X1406" i="9"/>
  <c r="AF1406" i="9"/>
  <c r="J1406" i="9"/>
  <c r="R1406" i="9"/>
  <c r="Z1406" i="9"/>
  <c r="K1406" i="9"/>
  <c r="S1406" i="9"/>
  <c r="AA1406" i="9"/>
  <c r="M1406" i="9"/>
  <c r="U1406" i="9"/>
  <c r="AC1406" i="9"/>
  <c r="AB1406" i="9"/>
  <c r="AG1406" i="9"/>
  <c r="I1406" i="9"/>
  <c r="L1406" i="9"/>
  <c r="Q1406" i="9"/>
  <c r="T1406" i="9"/>
  <c r="Y1406" i="9"/>
  <c r="F1407" i="9"/>
  <c r="L1407" i="9" l="1"/>
  <c r="T1407" i="9"/>
  <c r="AB1407" i="9"/>
  <c r="M1407" i="9"/>
  <c r="U1407" i="9"/>
  <c r="AC1407" i="9"/>
  <c r="N1407" i="9"/>
  <c r="V1407" i="9"/>
  <c r="AD1407" i="9"/>
  <c r="H1407" i="9"/>
  <c r="P1407" i="9"/>
  <c r="X1407" i="9"/>
  <c r="AF1407" i="9"/>
  <c r="I1407" i="9"/>
  <c r="Q1407" i="9"/>
  <c r="Y1407" i="9"/>
  <c r="AG1407" i="9"/>
  <c r="K1407" i="9"/>
  <c r="S1407" i="9"/>
  <c r="AA1407" i="9"/>
  <c r="J1407" i="9"/>
  <c r="O1407" i="9"/>
  <c r="R1407" i="9"/>
  <c r="W1407" i="9"/>
  <c r="AE1407" i="9"/>
  <c r="Z1407" i="9"/>
  <c r="F1408" i="9"/>
  <c r="J1408" i="9" l="1"/>
  <c r="R1408" i="9"/>
  <c r="Z1408" i="9"/>
  <c r="K1408" i="9"/>
  <c r="S1408" i="9"/>
  <c r="AA1408" i="9"/>
  <c r="L1408" i="9"/>
  <c r="T1408" i="9"/>
  <c r="AB1408" i="9"/>
  <c r="N1408" i="9"/>
  <c r="V1408" i="9"/>
  <c r="AD1408" i="9"/>
  <c r="O1408" i="9"/>
  <c r="W1408" i="9"/>
  <c r="AE1408" i="9"/>
  <c r="I1408" i="9"/>
  <c r="Q1408" i="9"/>
  <c r="Y1408" i="9"/>
  <c r="AG1408" i="9"/>
  <c r="H1408" i="9"/>
  <c r="M1408" i="9"/>
  <c r="P1408" i="9"/>
  <c r="U1408" i="9"/>
  <c r="X1408" i="9"/>
  <c r="AC1408" i="9"/>
  <c r="AF1408" i="9"/>
  <c r="F1409" i="9"/>
  <c r="H1409" i="9" l="1"/>
  <c r="P1409" i="9"/>
  <c r="X1409" i="9"/>
  <c r="AF1409" i="9"/>
  <c r="I1409" i="9"/>
  <c r="Q1409" i="9"/>
  <c r="Y1409" i="9"/>
  <c r="AG1409" i="9"/>
  <c r="J1409" i="9"/>
  <c r="R1409" i="9"/>
  <c r="Z1409" i="9"/>
  <c r="L1409" i="9"/>
  <c r="T1409" i="9"/>
  <c r="AB1409" i="9"/>
  <c r="M1409" i="9"/>
  <c r="U1409" i="9"/>
  <c r="AC1409" i="9"/>
  <c r="O1409" i="9"/>
  <c r="W1409" i="9"/>
  <c r="AE1409" i="9"/>
  <c r="N1409" i="9"/>
  <c r="S1409" i="9"/>
  <c r="V1409" i="9"/>
  <c r="AA1409" i="9"/>
  <c r="AD1409" i="9"/>
  <c r="K1409" i="9"/>
  <c r="F1410" i="9"/>
  <c r="N1410" i="9" l="1"/>
  <c r="V1410" i="9"/>
  <c r="AD1410" i="9"/>
  <c r="O1410" i="9"/>
  <c r="W1410" i="9"/>
  <c r="AE1410" i="9"/>
  <c r="H1410" i="9"/>
  <c r="P1410" i="9"/>
  <c r="X1410" i="9"/>
  <c r="AF1410" i="9"/>
  <c r="J1410" i="9"/>
  <c r="R1410" i="9"/>
  <c r="Z1410" i="9"/>
  <c r="K1410" i="9"/>
  <c r="S1410" i="9"/>
  <c r="AA1410" i="9"/>
  <c r="M1410" i="9"/>
  <c r="U1410" i="9"/>
  <c r="AC1410" i="9"/>
  <c r="T1410" i="9"/>
  <c r="Y1410" i="9"/>
  <c r="AB1410" i="9"/>
  <c r="AG1410" i="9"/>
  <c r="I1410" i="9"/>
  <c r="L1410" i="9"/>
  <c r="Q1410" i="9"/>
  <c r="F1411" i="9"/>
  <c r="L1411" i="9" l="1"/>
  <c r="T1411" i="9"/>
  <c r="AB1411" i="9"/>
  <c r="M1411" i="9"/>
  <c r="U1411" i="9"/>
  <c r="AC1411" i="9"/>
  <c r="N1411" i="9"/>
  <c r="V1411" i="9"/>
  <c r="AD1411" i="9"/>
  <c r="H1411" i="9"/>
  <c r="P1411" i="9"/>
  <c r="X1411" i="9"/>
  <c r="AF1411" i="9"/>
  <c r="I1411" i="9"/>
  <c r="Q1411" i="9"/>
  <c r="Y1411" i="9"/>
  <c r="AG1411" i="9"/>
  <c r="K1411" i="9"/>
  <c r="S1411" i="9"/>
  <c r="AA1411" i="9"/>
  <c r="Z1411" i="9"/>
  <c r="AE1411" i="9"/>
  <c r="J1411" i="9"/>
  <c r="O1411" i="9"/>
  <c r="R1411" i="9"/>
  <c r="W1411" i="9"/>
  <c r="F1412" i="9"/>
  <c r="J1412" i="9" l="1"/>
  <c r="R1412" i="9"/>
  <c r="Z1412" i="9"/>
  <c r="K1412" i="9"/>
  <c r="S1412" i="9"/>
  <c r="AA1412" i="9"/>
  <c r="L1412" i="9"/>
  <c r="T1412" i="9"/>
  <c r="AB1412" i="9"/>
  <c r="N1412" i="9"/>
  <c r="V1412" i="9"/>
  <c r="AD1412" i="9"/>
  <c r="O1412" i="9"/>
  <c r="W1412" i="9"/>
  <c r="AE1412" i="9"/>
  <c r="I1412" i="9"/>
  <c r="Q1412" i="9"/>
  <c r="Y1412" i="9"/>
  <c r="AG1412" i="9"/>
  <c r="AF1412" i="9"/>
  <c r="H1412" i="9"/>
  <c r="M1412" i="9"/>
  <c r="P1412" i="9"/>
  <c r="U1412" i="9"/>
  <c r="AC1412" i="9"/>
  <c r="X1412" i="9"/>
  <c r="F1413" i="9"/>
  <c r="H1413" i="9" l="1"/>
  <c r="P1413" i="9"/>
  <c r="X1413" i="9"/>
  <c r="AF1413" i="9"/>
  <c r="I1413" i="9"/>
  <c r="Q1413" i="9"/>
  <c r="Y1413" i="9"/>
  <c r="AG1413" i="9"/>
  <c r="J1413" i="9"/>
  <c r="R1413" i="9"/>
  <c r="Z1413" i="9"/>
  <c r="L1413" i="9"/>
  <c r="T1413" i="9"/>
  <c r="AB1413" i="9"/>
  <c r="M1413" i="9"/>
  <c r="U1413" i="9"/>
  <c r="AC1413" i="9"/>
  <c r="O1413" i="9"/>
  <c r="W1413" i="9"/>
  <c r="AE1413" i="9"/>
  <c r="K1413" i="9"/>
  <c r="N1413" i="9"/>
  <c r="S1413" i="9"/>
  <c r="V1413" i="9"/>
  <c r="AA1413" i="9"/>
  <c r="AD1413" i="9"/>
  <c r="F1414" i="9"/>
  <c r="N1414" i="9" l="1"/>
  <c r="V1414" i="9"/>
  <c r="AD1414" i="9"/>
  <c r="O1414" i="9"/>
  <c r="W1414" i="9"/>
  <c r="AE1414" i="9"/>
  <c r="H1414" i="9"/>
  <c r="P1414" i="9"/>
  <c r="X1414" i="9"/>
  <c r="AF1414" i="9"/>
  <c r="J1414" i="9"/>
  <c r="R1414" i="9"/>
  <c r="Z1414" i="9"/>
  <c r="K1414" i="9"/>
  <c r="S1414" i="9"/>
  <c r="AA1414" i="9"/>
  <c r="M1414" i="9"/>
  <c r="U1414" i="9"/>
  <c r="AC1414" i="9"/>
  <c r="L1414" i="9"/>
  <c r="Q1414" i="9"/>
  <c r="T1414" i="9"/>
  <c r="Y1414" i="9"/>
  <c r="AB1414" i="9"/>
  <c r="AG1414" i="9"/>
  <c r="I1414" i="9"/>
  <c r="F1415" i="9"/>
  <c r="L1415" i="9" l="1"/>
  <c r="T1415" i="9"/>
  <c r="AB1415" i="9"/>
  <c r="M1415" i="9"/>
  <c r="U1415" i="9"/>
  <c r="AC1415" i="9"/>
  <c r="N1415" i="9"/>
  <c r="V1415" i="9"/>
  <c r="AD1415" i="9"/>
  <c r="H1415" i="9"/>
  <c r="P1415" i="9"/>
  <c r="X1415" i="9"/>
  <c r="AF1415" i="9"/>
  <c r="I1415" i="9"/>
  <c r="Q1415" i="9"/>
  <c r="Y1415" i="9"/>
  <c r="AG1415" i="9"/>
  <c r="K1415" i="9"/>
  <c r="S1415" i="9"/>
  <c r="AA1415" i="9"/>
  <c r="R1415" i="9"/>
  <c r="W1415" i="9"/>
  <c r="Z1415" i="9"/>
  <c r="AE1415" i="9"/>
  <c r="J1415" i="9"/>
  <c r="O1415" i="9"/>
  <c r="F1416" i="9"/>
  <c r="J1416" i="9" l="1"/>
  <c r="R1416" i="9"/>
  <c r="Z1416" i="9"/>
  <c r="K1416" i="9"/>
  <c r="S1416" i="9"/>
  <c r="AA1416" i="9"/>
  <c r="L1416" i="9"/>
  <c r="T1416" i="9"/>
  <c r="AB1416" i="9"/>
  <c r="N1416" i="9"/>
  <c r="V1416" i="9"/>
  <c r="AD1416" i="9"/>
  <c r="O1416" i="9"/>
  <c r="W1416" i="9"/>
  <c r="AE1416" i="9"/>
  <c r="I1416" i="9"/>
  <c r="Q1416" i="9"/>
  <c r="Y1416" i="9"/>
  <c r="AG1416" i="9"/>
  <c r="X1416" i="9"/>
  <c r="AC1416" i="9"/>
  <c r="AF1416" i="9"/>
  <c r="H1416" i="9"/>
  <c r="M1416" i="9"/>
  <c r="P1416" i="9"/>
  <c r="U1416" i="9"/>
  <c r="F1417" i="9"/>
  <c r="H1417" i="9" l="1"/>
  <c r="P1417" i="9"/>
  <c r="X1417" i="9"/>
  <c r="AF1417" i="9"/>
  <c r="I1417" i="9"/>
  <c r="Q1417" i="9"/>
  <c r="Y1417" i="9"/>
  <c r="AG1417" i="9"/>
  <c r="J1417" i="9"/>
  <c r="R1417" i="9"/>
  <c r="Z1417" i="9"/>
  <c r="L1417" i="9"/>
  <c r="T1417" i="9"/>
  <c r="AB1417" i="9"/>
  <c r="M1417" i="9"/>
  <c r="U1417" i="9"/>
  <c r="AC1417" i="9"/>
  <c r="O1417" i="9"/>
  <c r="W1417" i="9"/>
  <c r="AE1417" i="9"/>
  <c r="AD1417" i="9"/>
  <c r="K1417" i="9"/>
  <c r="N1417" i="9"/>
  <c r="S1417" i="9"/>
  <c r="AA1417" i="9"/>
  <c r="V1417" i="9"/>
  <c r="F1418" i="9"/>
  <c r="N1418" i="9" l="1"/>
  <c r="V1418" i="9"/>
  <c r="AD1418" i="9"/>
  <c r="O1418" i="9"/>
  <c r="W1418" i="9"/>
  <c r="AE1418" i="9"/>
  <c r="H1418" i="9"/>
  <c r="P1418" i="9"/>
  <c r="X1418" i="9"/>
  <c r="AF1418" i="9"/>
  <c r="J1418" i="9"/>
  <c r="R1418" i="9"/>
  <c r="Z1418" i="9"/>
  <c r="K1418" i="9"/>
  <c r="S1418" i="9"/>
  <c r="AA1418" i="9"/>
  <c r="M1418" i="9"/>
  <c r="U1418" i="9"/>
  <c r="AC1418" i="9"/>
  <c r="I1418" i="9"/>
  <c r="L1418" i="9"/>
  <c r="Q1418" i="9"/>
  <c r="T1418" i="9"/>
  <c r="Y1418" i="9"/>
  <c r="AB1418" i="9"/>
  <c r="AG1418" i="9"/>
  <c r="F1419" i="9"/>
  <c r="L1419" i="9" l="1"/>
  <c r="T1419" i="9"/>
  <c r="AB1419" i="9"/>
  <c r="M1419" i="9"/>
  <c r="U1419" i="9"/>
  <c r="AC1419" i="9"/>
  <c r="N1419" i="9"/>
  <c r="V1419" i="9"/>
  <c r="AD1419" i="9"/>
  <c r="H1419" i="9"/>
  <c r="P1419" i="9"/>
  <c r="X1419" i="9"/>
  <c r="AF1419" i="9"/>
  <c r="I1419" i="9"/>
  <c r="Q1419" i="9"/>
  <c r="Y1419" i="9"/>
  <c r="AG1419" i="9"/>
  <c r="K1419" i="9"/>
  <c r="S1419" i="9"/>
  <c r="AA1419" i="9"/>
  <c r="J1419" i="9"/>
  <c r="O1419" i="9"/>
  <c r="R1419" i="9"/>
  <c r="W1419" i="9"/>
  <c r="Z1419" i="9"/>
  <c r="AE1419" i="9"/>
  <c r="F1420" i="9"/>
  <c r="J1420" i="9" l="1"/>
  <c r="R1420" i="9"/>
  <c r="Z1420" i="9"/>
  <c r="K1420" i="9"/>
  <c r="S1420" i="9"/>
  <c r="AA1420" i="9"/>
  <c r="L1420" i="9"/>
  <c r="T1420" i="9"/>
  <c r="AB1420" i="9"/>
  <c r="N1420" i="9"/>
  <c r="V1420" i="9"/>
  <c r="AD1420" i="9"/>
  <c r="O1420" i="9"/>
  <c r="W1420" i="9"/>
  <c r="AE1420" i="9"/>
  <c r="I1420" i="9"/>
  <c r="Q1420" i="9"/>
  <c r="Y1420" i="9"/>
  <c r="AG1420" i="9"/>
  <c r="P1420" i="9"/>
  <c r="U1420" i="9"/>
  <c r="X1420" i="9"/>
  <c r="AC1420" i="9"/>
  <c r="AF1420" i="9"/>
  <c r="H1420" i="9"/>
  <c r="M1420" i="9"/>
  <c r="F1421" i="9"/>
  <c r="H1421" i="9" l="1"/>
  <c r="P1421" i="9"/>
  <c r="X1421" i="9"/>
  <c r="AF1421" i="9"/>
  <c r="I1421" i="9"/>
  <c r="Q1421" i="9"/>
  <c r="Y1421" i="9"/>
  <c r="AG1421" i="9"/>
  <c r="J1421" i="9"/>
  <c r="R1421" i="9"/>
  <c r="Z1421" i="9"/>
  <c r="L1421" i="9"/>
  <c r="T1421" i="9"/>
  <c r="AB1421" i="9"/>
  <c r="M1421" i="9"/>
  <c r="U1421" i="9"/>
  <c r="AC1421" i="9"/>
  <c r="O1421" i="9"/>
  <c r="W1421" i="9"/>
  <c r="AE1421" i="9"/>
  <c r="V1421" i="9"/>
  <c r="AA1421" i="9"/>
  <c r="AD1421" i="9"/>
  <c r="K1421" i="9"/>
  <c r="N1421" i="9"/>
  <c r="S1421" i="9"/>
  <c r="F1422" i="9"/>
  <c r="N1422" i="9" l="1"/>
  <c r="V1422" i="9"/>
  <c r="AD1422" i="9"/>
  <c r="O1422" i="9"/>
  <c r="W1422" i="9"/>
  <c r="AE1422" i="9"/>
  <c r="H1422" i="9"/>
  <c r="P1422" i="9"/>
  <c r="X1422" i="9"/>
  <c r="AF1422" i="9"/>
  <c r="J1422" i="9"/>
  <c r="R1422" i="9"/>
  <c r="Z1422" i="9"/>
  <c r="K1422" i="9"/>
  <c r="S1422" i="9"/>
  <c r="AA1422" i="9"/>
  <c r="M1422" i="9"/>
  <c r="U1422" i="9"/>
  <c r="AC1422" i="9"/>
  <c r="AB1422" i="9"/>
  <c r="AG1422" i="9"/>
  <c r="I1422" i="9"/>
  <c r="L1422" i="9"/>
  <c r="Q1422" i="9"/>
  <c r="Y1422" i="9"/>
  <c r="T1422" i="9"/>
  <c r="F1423" i="9"/>
  <c r="L1423" i="9" l="1"/>
  <c r="T1423" i="9"/>
  <c r="AB1423" i="9"/>
  <c r="M1423" i="9"/>
  <c r="U1423" i="9"/>
  <c r="AC1423" i="9"/>
  <c r="N1423" i="9"/>
  <c r="V1423" i="9"/>
  <c r="AD1423" i="9"/>
  <c r="H1423" i="9"/>
  <c r="P1423" i="9"/>
  <c r="X1423" i="9"/>
  <c r="AF1423" i="9"/>
  <c r="I1423" i="9"/>
  <c r="Q1423" i="9"/>
  <c r="Y1423" i="9"/>
  <c r="AG1423" i="9"/>
  <c r="K1423" i="9"/>
  <c r="S1423" i="9"/>
  <c r="AA1423" i="9"/>
  <c r="J1423" i="9"/>
  <c r="O1423" i="9"/>
  <c r="R1423" i="9"/>
  <c r="W1423" i="9"/>
  <c r="Z1423" i="9"/>
  <c r="AE1423" i="9"/>
  <c r="F1424" i="9"/>
  <c r="J1424" i="9" l="1"/>
  <c r="R1424" i="9"/>
  <c r="Z1424" i="9"/>
  <c r="K1424" i="9"/>
  <c r="S1424" i="9"/>
  <c r="AA1424" i="9"/>
  <c r="L1424" i="9"/>
  <c r="T1424" i="9"/>
  <c r="AB1424" i="9"/>
  <c r="N1424" i="9"/>
  <c r="V1424" i="9"/>
  <c r="AD1424" i="9"/>
  <c r="O1424" i="9"/>
  <c r="W1424" i="9"/>
  <c r="AE1424" i="9"/>
  <c r="I1424" i="9"/>
  <c r="Q1424" i="9"/>
  <c r="Y1424" i="9"/>
  <c r="AG1424" i="9"/>
  <c r="H1424" i="9"/>
  <c r="M1424" i="9"/>
  <c r="P1424" i="9"/>
  <c r="U1424" i="9"/>
  <c r="X1424" i="9"/>
  <c r="AC1424" i="9"/>
  <c r="AF1424" i="9"/>
  <c r="F1425" i="9"/>
  <c r="H1425" i="9" l="1"/>
  <c r="P1425" i="9"/>
  <c r="X1425" i="9"/>
  <c r="AF1425" i="9"/>
  <c r="I1425" i="9"/>
  <c r="Q1425" i="9"/>
  <c r="Y1425" i="9"/>
  <c r="AG1425" i="9"/>
  <c r="J1425" i="9"/>
  <c r="R1425" i="9"/>
  <c r="Z1425" i="9"/>
  <c r="L1425" i="9"/>
  <c r="T1425" i="9"/>
  <c r="AB1425" i="9"/>
  <c r="M1425" i="9"/>
  <c r="U1425" i="9"/>
  <c r="AC1425" i="9"/>
  <c r="O1425" i="9"/>
  <c r="W1425" i="9"/>
  <c r="AE1425" i="9"/>
  <c r="N1425" i="9"/>
  <c r="S1425" i="9"/>
  <c r="V1425" i="9"/>
  <c r="AA1425" i="9"/>
  <c r="AD1425" i="9"/>
  <c r="K1425" i="9"/>
  <c r="F1426" i="9"/>
  <c r="N1426" i="9" l="1"/>
  <c r="V1426" i="9"/>
  <c r="AD1426" i="9"/>
  <c r="O1426" i="9"/>
  <c r="W1426" i="9"/>
  <c r="AE1426" i="9"/>
  <c r="H1426" i="9"/>
  <c r="P1426" i="9"/>
  <c r="X1426" i="9"/>
  <c r="AF1426" i="9"/>
  <c r="J1426" i="9"/>
  <c r="R1426" i="9"/>
  <c r="Z1426" i="9"/>
  <c r="K1426" i="9"/>
  <c r="S1426" i="9"/>
  <c r="AA1426" i="9"/>
  <c r="M1426" i="9"/>
  <c r="U1426" i="9"/>
  <c r="AC1426" i="9"/>
  <c r="T1426" i="9"/>
  <c r="Y1426" i="9"/>
  <c r="AB1426" i="9"/>
  <c r="AG1426" i="9"/>
  <c r="I1426" i="9"/>
  <c r="L1426" i="9"/>
  <c r="Q1426" i="9"/>
  <c r="F1427" i="9"/>
  <c r="L1427" i="9" l="1"/>
  <c r="T1427" i="9"/>
  <c r="AB1427" i="9"/>
  <c r="M1427" i="9"/>
  <c r="U1427" i="9"/>
  <c r="AC1427" i="9"/>
  <c r="N1427" i="9"/>
  <c r="V1427" i="9"/>
  <c r="AD1427" i="9"/>
  <c r="H1427" i="9"/>
  <c r="P1427" i="9"/>
  <c r="X1427" i="9"/>
  <c r="AF1427" i="9"/>
  <c r="I1427" i="9"/>
  <c r="Q1427" i="9"/>
  <c r="Y1427" i="9"/>
  <c r="AG1427" i="9"/>
  <c r="K1427" i="9"/>
  <c r="S1427" i="9"/>
  <c r="AA1427" i="9"/>
  <c r="Z1427" i="9"/>
  <c r="AE1427" i="9"/>
  <c r="J1427" i="9"/>
  <c r="O1427" i="9"/>
  <c r="W1427" i="9"/>
  <c r="R1427" i="9"/>
  <c r="F1428" i="9"/>
  <c r="J1428" i="9" l="1"/>
  <c r="R1428" i="9"/>
  <c r="Z1428" i="9"/>
  <c r="K1428" i="9"/>
  <c r="S1428" i="9"/>
  <c r="AA1428" i="9"/>
  <c r="L1428" i="9"/>
  <c r="T1428" i="9"/>
  <c r="AB1428" i="9"/>
  <c r="N1428" i="9"/>
  <c r="V1428" i="9"/>
  <c r="AD1428" i="9"/>
  <c r="O1428" i="9"/>
  <c r="W1428" i="9"/>
  <c r="AE1428" i="9"/>
  <c r="I1428" i="9"/>
  <c r="Q1428" i="9"/>
  <c r="Y1428" i="9"/>
  <c r="AG1428" i="9"/>
  <c r="AF1428" i="9"/>
  <c r="H1428" i="9"/>
  <c r="M1428" i="9"/>
  <c r="P1428" i="9"/>
  <c r="U1428" i="9"/>
  <c r="X1428" i="9"/>
  <c r="AC1428" i="9"/>
  <c r="F1429" i="9"/>
  <c r="H1429" i="9" l="1"/>
  <c r="P1429" i="9"/>
  <c r="X1429" i="9"/>
  <c r="AF1429" i="9"/>
  <c r="I1429" i="9"/>
  <c r="Q1429" i="9"/>
  <c r="Y1429" i="9"/>
  <c r="AG1429" i="9"/>
  <c r="J1429" i="9"/>
  <c r="R1429" i="9"/>
  <c r="Z1429" i="9"/>
  <c r="L1429" i="9"/>
  <c r="T1429" i="9"/>
  <c r="AB1429" i="9"/>
  <c r="M1429" i="9"/>
  <c r="U1429" i="9"/>
  <c r="AC1429" i="9"/>
  <c r="O1429" i="9"/>
  <c r="W1429" i="9"/>
  <c r="AE1429" i="9"/>
  <c r="K1429" i="9"/>
  <c r="N1429" i="9"/>
  <c r="S1429" i="9"/>
  <c r="V1429" i="9"/>
  <c r="AA1429" i="9"/>
  <c r="AD1429" i="9"/>
  <c r="F1430" i="9"/>
  <c r="N1430" i="9" l="1"/>
  <c r="V1430" i="9"/>
  <c r="AD1430" i="9"/>
  <c r="O1430" i="9"/>
  <c r="W1430" i="9"/>
  <c r="AE1430" i="9"/>
  <c r="H1430" i="9"/>
  <c r="P1430" i="9"/>
  <c r="X1430" i="9"/>
  <c r="AF1430" i="9"/>
  <c r="J1430" i="9"/>
  <c r="R1430" i="9"/>
  <c r="Z1430" i="9"/>
  <c r="K1430" i="9"/>
  <c r="S1430" i="9"/>
  <c r="AA1430" i="9"/>
  <c r="M1430" i="9"/>
  <c r="U1430" i="9"/>
  <c r="AC1430" i="9"/>
  <c r="L1430" i="9"/>
  <c r="Q1430" i="9"/>
  <c r="T1430" i="9"/>
  <c r="Y1430" i="9"/>
  <c r="AB1430" i="9"/>
  <c r="AG1430" i="9"/>
  <c r="I1430" i="9"/>
  <c r="F1431" i="9"/>
  <c r="L1431" i="9" l="1"/>
  <c r="T1431" i="9"/>
  <c r="AB1431" i="9"/>
  <c r="M1431" i="9"/>
  <c r="U1431" i="9"/>
  <c r="AC1431" i="9"/>
  <c r="N1431" i="9"/>
  <c r="V1431" i="9"/>
  <c r="AD1431" i="9"/>
  <c r="H1431" i="9"/>
  <c r="P1431" i="9"/>
  <c r="X1431" i="9"/>
  <c r="AF1431" i="9"/>
  <c r="I1431" i="9"/>
  <c r="Q1431" i="9"/>
  <c r="Y1431" i="9"/>
  <c r="AG1431" i="9"/>
  <c r="K1431" i="9"/>
  <c r="S1431" i="9"/>
  <c r="AA1431" i="9"/>
  <c r="R1431" i="9"/>
  <c r="W1431" i="9"/>
  <c r="Z1431" i="9"/>
  <c r="AE1431" i="9"/>
  <c r="J1431" i="9"/>
  <c r="O1431" i="9"/>
  <c r="F1432" i="9"/>
  <c r="J1432" i="9" l="1"/>
  <c r="R1432" i="9"/>
  <c r="Z1432" i="9"/>
  <c r="K1432" i="9"/>
  <c r="S1432" i="9"/>
  <c r="AA1432" i="9"/>
  <c r="L1432" i="9"/>
  <c r="T1432" i="9"/>
  <c r="AB1432" i="9"/>
  <c r="N1432" i="9"/>
  <c r="V1432" i="9"/>
  <c r="AD1432" i="9"/>
  <c r="O1432" i="9"/>
  <c r="W1432" i="9"/>
  <c r="AE1432" i="9"/>
  <c r="I1432" i="9"/>
  <c r="Q1432" i="9"/>
  <c r="Y1432" i="9"/>
  <c r="AG1432" i="9"/>
  <c r="X1432" i="9"/>
  <c r="AC1432" i="9"/>
  <c r="AF1432" i="9"/>
  <c r="H1432" i="9"/>
  <c r="M1432" i="9"/>
  <c r="U1432" i="9"/>
  <c r="P1432" i="9"/>
  <c r="F1433" i="9"/>
  <c r="H1433" i="9" l="1"/>
  <c r="P1433" i="9"/>
  <c r="X1433" i="9"/>
  <c r="AF1433" i="9"/>
  <c r="I1433" i="9"/>
  <c r="Q1433" i="9"/>
  <c r="Y1433" i="9"/>
  <c r="AG1433" i="9"/>
  <c r="J1433" i="9"/>
  <c r="R1433" i="9"/>
  <c r="Z1433" i="9"/>
  <c r="L1433" i="9"/>
  <c r="T1433" i="9"/>
  <c r="AB1433" i="9"/>
  <c r="M1433" i="9"/>
  <c r="U1433" i="9"/>
  <c r="AC1433" i="9"/>
  <c r="O1433" i="9"/>
  <c r="W1433" i="9"/>
  <c r="AE1433" i="9"/>
  <c r="AD1433" i="9"/>
  <c r="K1433" i="9"/>
  <c r="N1433" i="9"/>
  <c r="S1433" i="9"/>
  <c r="V1433" i="9"/>
  <c r="AA1433" i="9"/>
  <c r="F1434" i="9"/>
  <c r="N1434" i="9" l="1"/>
  <c r="V1434" i="9"/>
  <c r="AD1434" i="9"/>
  <c r="O1434" i="9"/>
  <c r="W1434" i="9"/>
  <c r="AE1434" i="9"/>
  <c r="H1434" i="9"/>
  <c r="P1434" i="9"/>
  <c r="X1434" i="9"/>
  <c r="AF1434" i="9"/>
  <c r="J1434" i="9"/>
  <c r="R1434" i="9"/>
  <c r="Z1434" i="9"/>
  <c r="K1434" i="9"/>
  <c r="S1434" i="9"/>
  <c r="AA1434" i="9"/>
  <c r="M1434" i="9"/>
  <c r="U1434" i="9"/>
  <c r="AC1434" i="9"/>
  <c r="I1434" i="9"/>
  <c r="L1434" i="9"/>
  <c r="Q1434" i="9"/>
  <c r="T1434" i="9"/>
  <c r="Y1434" i="9"/>
  <c r="AB1434" i="9"/>
  <c r="AG1434" i="9"/>
  <c r="F1435" i="9"/>
  <c r="L1435" i="9" l="1"/>
  <c r="T1435" i="9"/>
  <c r="AB1435" i="9"/>
  <c r="M1435" i="9"/>
  <c r="U1435" i="9"/>
  <c r="AC1435" i="9"/>
  <c r="N1435" i="9"/>
  <c r="V1435" i="9"/>
  <c r="AD1435" i="9"/>
  <c r="H1435" i="9"/>
  <c r="P1435" i="9"/>
  <c r="X1435" i="9"/>
  <c r="AF1435" i="9"/>
  <c r="I1435" i="9"/>
  <c r="Q1435" i="9"/>
  <c r="Y1435" i="9"/>
  <c r="AG1435" i="9"/>
  <c r="K1435" i="9"/>
  <c r="S1435" i="9"/>
  <c r="AA1435" i="9"/>
  <c r="J1435" i="9"/>
  <c r="O1435" i="9"/>
  <c r="R1435" i="9"/>
  <c r="W1435" i="9"/>
  <c r="Z1435" i="9"/>
  <c r="AE1435" i="9"/>
  <c r="F1436" i="9"/>
  <c r="J1436" i="9" l="1"/>
  <c r="R1436" i="9"/>
  <c r="Z1436" i="9"/>
  <c r="K1436" i="9"/>
  <c r="S1436" i="9"/>
  <c r="AA1436" i="9"/>
  <c r="L1436" i="9"/>
  <c r="T1436" i="9"/>
  <c r="AB1436" i="9"/>
  <c r="N1436" i="9"/>
  <c r="V1436" i="9"/>
  <c r="AD1436" i="9"/>
  <c r="O1436" i="9"/>
  <c r="W1436" i="9"/>
  <c r="AE1436" i="9"/>
  <c r="I1436" i="9"/>
  <c r="Q1436" i="9"/>
  <c r="Y1436" i="9"/>
  <c r="AG1436" i="9"/>
  <c r="P1436" i="9"/>
  <c r="U1436" i="9"/>
  <c r="X1436" i="9"/>
  <c r="AC1436" i="9"/>
  <c r="AF1436" i="9"/>
  <c r="H1436" i="9"/>
  <c r="M1436" i="9"/>
  <c r="F1437" i="9"/>
  <c r="H1437" i="9" l="1"/>
  <c r="P1437" i="9"/>
  <c r="X1437" i="9"/>
  <c r="AF1437" i="9"/>
  <c r="I1437" i="9"/>
  <c r="Q1437" i="9"/>
  <c r="Y1437" i="9"/>
  <c r="AG1437" i="9"/>
  <c r="J1437" i="9"/>
  <c r="R1437" i="9"/>
  <c r="Z1437" i="9"/>
  <c r="L1437" i="9"/>
  <c r="T1437" i="9"/>
  <c r="AB1437" i="9"/>
  <c r="M1437" i="9"/>
  <c r="U1437" i="9"/>
  <c r="AC1437" i="9"/>
  <c r="O1437" i="9"/>
  <c r="W1437" i="9"/>
  <c r="AE1437" i="9"/>
  <c r="V1437" i="9"/>
  <c r="AA1437" i="9"/>
  <c r="AD1437" i="9"/>
  <c r="K1437" i="9"/>
  <c r="S1437" i="9"/>
  <c r="N1437" i="9"/>
  <c r="F1438" i="9"/>
  <c r="N1438" i="9" l="1"/>
  <c r="V1438" i="9"/>
  <c r="AD1438" i="9"/>
  <c r="O1438" i="9"/>
  <c r="W1438" i="9"/>
  <c r="AE1438" i="9"/>
  <c r="H1438" i="9"/>
  <c r="P1438" i="9"/>
  <c r="X1438" i="9"/>
  <c r="AF1438" i="9"/>
  <c r="J1438" i="9"/>
  <c r="R1438" i="9"/>
  <c r="Z1438" i="9"/>
  <c r="K1438" i="9"/>
  <c r="S1438" i="9"/>
  <c r="AA1438" i="9"/>
  <c r="M1438" i="9"/>
  <c r="U1438" i="9"/>
  <c r="AC1438" i="9"/>
  <c r="AB1438" i="9"/>
  <c r="AG1438" i="9"/>
  <c r="I1438" i="9"/>
  <c r="L1438" i="9"/>
  <c r="Q1438" i="9"/>
  <c r="T1438" i="9"/>
  <c r="Y1438" i="9"/>
  <c r="F1439" i="9"/>
  <c r="L1439" i="9" l="1"/>
  <c r="T1439" i="9"/>
  <c r="AB1439" i="9"/>
  <c r="M1439" i="9"/>
  <c r="U1439" i="9"/>
  <c r="AC1439" i="9"/>
  <c r="N1439" i="9"/>
  <c r="V1439" i="9"/>
  <c r="AD1439" i="9"/>
  <c r="H1439" i="9"/>
  <c r="P1439" i="9"/>
  <c r="X1439" i="9"/>
  <c r="AF1439" i="9"/>
  <c r="I1439" i="9"/>
  <c r="Q1439" i="9"/>
  <c r="Y1439" i="9"/>
  <c r="AG1439" i="9"/>
  <c r="K1439" i="9"/>
  <c r="S1439" i="9"/>
  <c r="AA1439" i="9"/>
  <c r="J1439" i="9"/>
  <c r="O1439" i="9"/>
  <c r="R1439" i="9"/>
  <c r="W1439" i="9"/>
  <c r="Z1439" i="9"/>
  <c r="AE1439" i="9"/>
  <c r="F1440" i="9"/>
  <c r="J1440" i="9" l="1"/>
  <c r="R1440" i="9"/>
  <c r="Z1440" i="9"/>
  <c r="K1440" i="9"/>
  <c r="S1440" i="9"/>
  <c r="AA1440" i="9"/>
  <c r="L1440" i="9"/>
  <c r="T1440" i="9"/>
  <c r="AB1440" i="9"/>
  <c r="N1440" i="9"/>
  <c r="V1440" i="9"/>
  <c r="AD1440" i="9"/>
  <c r="O1440" i="9"/>
  <c r="W1440" i="9"/>
  <c r="AE1440" i="9"/>
  <c r="I1440" i="9"/>
  <c r="Q1440" i="9"/>
  <c r="Y1440" i="9"/>
  <c r="AG1440" i="9"/>
  <c r="H1440" i="9"/>
  <c r="M1440" i="9"/>
  <c r="P1440" i="9"/>
  <c r="U1440" i="9"/>
  <c r="X1440" i="9"/>
  <c r="AC1440" i="9"/>
  <c r="AF1440" i="9"/>
  <c r="F1441" i="9"/>
  <c r="H1441" i="9" l="1"/>
  <c r="P1441" i="9"/>
  <c r="X1441" i="9"/>
  <c r="AF1441" i="9"/>
  <c r="I1441" i="9"/>
  <c r="Q1441" i="9"/>
  <c r="Y1441" i="9"/>
  <c r="AG1441" i="9"/>
  <c r="J1441" i="9"/>
  <c r="R1441" i="9"/>
  <c r="Z1441" i="9"/>
  <c r="L1441" i="9"/>
  <c r="T1441" i="9"/>
  <c r="AB1441" i="9"/>
  <c r="M1441" i="9"/>
  <c r="U1441" i="9"/>
  <c r="AC1441" i="9"/>
  <c r="O1441" i="9"/>
  <c r="W1441" i="9"/>
  <c r="AE1441" i="9"/>
  <c r="N1441" i="9"/>
  <c r="S1441" i="9"/>
  <c r="V1441" i="9"/>
  <c r="AA1441" i="9"/>
  <c r="AD1441" i="9"/>
  <c r="K1441" i="9"/>
  <c r="F1442" i="9"/>
  <c r="N1442" i="9" l="1"/>
  <c r="V1442" i="9"/>
  <c r="AD1442" i="9"/>
  <c r="O1442" i="9"/>
  <c r="W1442" i="9"/>
  <c r="AE1442" i="9"/>
  <c r="H1442" i="9"/>
  <c r="P1442" i="9"/>
  <c r="X1442" i="9"/>
  <c r="AF1442" i="9"/>
  <c r="J1442" i="9"/>
  <c r="R1442" i="9"/>
  <c r="Z1442" i="9"/>
  <c r="K1442" i="9"/>
  <c r="S1442" i="9"/>
  <c r="AA1442" i="9"/>
  <c r="M1442" i="9"/>
  <c r="U1442" i="9"/>
  <c r="AC1442" i="9"/>
  <c r="T1442" i="9"/>
  <c r="Y1442" i="9"/>
  <c r="AB1442" i="9"/>
  <c r="AG1442" i="9"/>
  <c r="I1442" i="9"/>
  <c r="Q1442" i="9"/>
  <c r="L1442" i="9"/>
  <c r="F1443" i="9"/>
  <c r="L1443" i="9" l="1"/>
  <c r="M1443" i="9"/>
  <c r="N1443" i="9"/>
  <c r="H1443" i="9"/>
  <c r="P1443" i="9"/>
  <c r="I1443" i="9"/>
  <c r="K1443" i="9"/>
  <c r="S1443" i="9"/>
  <c r="T1443" i="9"/>
  <c r="AB1443" i="9"/>
  <c r="U1443" i="9"/>
  <c r="AC1443" i="9"/>
  <c r="V1443" i="9"/>
  <c r="AD1443" i="9"/>
  <c r="W1443" i="9"/>
  <c r="AE1443" i="9"/>
  <c r="J1443" i="9"/>
  <c r="X1443" i="9"/>
  <c r="AF1443" i="9"/>
  <c r="O1443" i="9"/>
  <c r="Y1443" i="9"/>
  <c r="AG1443" i="9"/>
  <c r="Q1443" i="9"/>
  <c r="R1443" i="9"/>
  <c r="Z1443" i="9"/>
  <c r="AA1443" i="9"/>
  <c r="F1444" i="9"/>
  <c r="J1444" i="9" l="1"/>
  <c r="R1444" i="9"/>
  <c r="Z1444" i="9"/>
  <c r="K1444" i="9"/>
  <c r="S1444" i="9"/>
  <c r="AA1444" i="9"/>
  <c r="L1444" i="9"/>
  <c r="T1444" i="9"/>
  <c r="AB1444" i="9"/>
  <c r="M1444" i="9"/>
  <c r="U1444" i="9"/>
  <c r="AC1444" i="9"/>
  <c r="N1444" i="9"/>
  <c r="V1444" i="9"/>
  <c r="AD1444" i="9"/>
  <c r="O1444" i="9"/>
  <c r="W1444" i="9"/>
  <c r="AE1444" i="9"/>
  <c r="Q1444" i="9"/>
  <c r="X1444" i="9"/>
  <c r="Y1444" i="9"/>
  <c r="AF1444" i="9"/>
  <c r="AG1444" i="9"/>
  <c r="H1444" i="9"/>
  <c r="P1444" i="9"/>
  <c r="I1444" i="9"/>
  <c r="F1445" i="9"/>
  <c r="H1445" i="9" l="1"/>
  <c r="P1445" i="9"/>
  <c r="X1445" i="9"/>
  <c r="AF1445" i="9"/>
  <c r="I1445" i="9"/>
  <c r="Q1445" i="9"/>
  <c r="Y1445" i="9"/>
  <c r="AG1445" i="9"/>
  <c r="J1445" i="9"/>
  <c r="R1445" i="9"/>
  <c r="Z1445" i="9"/>
  <c r="K1445" i="9"/>
  <c r="S1445" i="9"/>
  <c r="AA1445" i="9"/>
  <c r="L1445" i="9"/>
  <c r="T1445" i="9"/>
  <c r="AB1445" i="9"/>
  <c r="M1445" i="9"/>
  <c r="U1445" i="9"/>
  <c r="AC1445" i="9"/>
  <c r="W1445" i="9"/>
  <c r="AD1445" i="9"/>
  <c r="AE1445" i="9"/>
  <c r="N1445" i="9"/>
  <c r="V1445" i="9"/>
  <c r="O1445" i="9"/>
  <c r="F1446" i="9"/>
  <c r="N1446" i="9" l="1"/>
  <c r="V1446" i="9"/>
  <c r="AD1446" i="9"/>
  <c r="O1446" i="9"/>
  <c r="W1446" i="9"/>
  <c r="AE1446" i="9"/>
  <c r="H1446" i="9"/>
  <c r="P1446" i="9"/>
  <c r="X1446" i="9"/>
  <c r="AF1446" i="9"/>
  <c r="I1446" i="9"/>
  <c r="Q1446" i="9"/>
  <c r="Y1446" i="9"/>
  <c r="AG1446" i="9"/>
  <c r="J1446" i="9"/>
  <c r="R1446" i="9"/>
  <c r="Z1446" i="9"/>
  <c r="K1446" i="9"/>
  <c r="S1446" i="9"/>
  <c r="AA1446" i="9"/>
  <c r="AC1446" i="9"/>
  <c r="L1446" i="9"/>
  <c r="M1446" i="9"/>
  <c r="T1446" i="9"/>
  <c r="AB1446" i="9"/>
  <c r="U1446" i="9"/>
  <c r="F1447" i="9"/>
  <c r="L1447" i="9" l="1"/>
  <c r="T1447" i="9"/>
  <c r="AB1447" i="9"/>
  <c r="M1447" i="9"/>
  <c r="U1447" i="9"/>
  <c r="AC1447" i="9"/>
  <c r="N1447" i="9"/>
  <c r="V1447" i="9"/>
  <c r="AD1447" i="9"/>
  <c r="O1447" i="9"/>
  <c r="W1447" i="9"/>
  <c r="AE1447" i="9"/>
  <c r="H1447" i="9"/>
  <c r="P1447" i="9"/>
  <c r="X1447" i="9"/>
  <c r="AF1447" i="9"/>
  <c r="I1447" i="9"/>
  <c r="Q1447" i="9"/>
  <c r="Y1447" i="9"/>
  <c r="AG1447" i="9"/>
  <c r="J1447" i="9"/>
  <c r="K1447" i="9"/>
  <c r="R1447" i="9"/>
  <c r="S1447" i="9"/>
  <c r="Z1447" i="9"/>
  <c r="AA1447" i="9"/>
  <c r="F1448" i="9"/>
  <c r="J1448" i="9" l="1"/>
  <c r="R1448" i="9"/>
  <c r="Z1448" i="9"/>
  <c r="K1448" i="9"/>
  <c r="S1448" i="9"/>
  <c r="AA1448" i="9"/>
  <c r="L1448" i="9"/>
  <c r="T1448" i="9"/>
  <c r="AB1448" i="9"/>
  <c r="M1448" i="9"/>
  <c r="U1448" i="9"/>
  <c r="AC1448" i="9"/>
  <c r="N1448" i="9"/>
  <c r="V1448" i="9"/>
  <c r="AD1448" i="9"/>
  <c r="O1448" i="9"/>
  <c r="W1448" i="9"/>
  <c r="AE1448" i="9"/>
  <c r="I1448" i="9"/>
  <c r="P1448" i="9"/>
  <c r="Q1448" i="9"/>
  <c r="X1448" i="9"/>
  <c r="Y1448" i="9"/>
  <c r="AF1448" i="9"/>
  <c r="H1448" i="9"/>
  <c r="AG1448" i="9"/>
  <c r="F1449" i="9"/>
  <c r="H1449" i="9" l="1"/>
  <c r="P1449" i="9"/>
  <c r="X1449" i="9"/>
  <c r="AF1449" i="9"/>
  <c r="I1449" i="9"/>
  <c r="Q1449" i="9"/>
  <c r="Y1449" i="9"/>
  <c r="AG1449" i="9"/>
  <c r="J1449" i="9"/>
  <c r="R1449" i="9"/>
  <c r="Z1449" i="9"/>
  <c r="K1449" i="9"/>
  <c r="S1449" i="9"/>
  <c r="AA1449" i="9"/>
  <c r="L1449" i="9"/>
  <c r="T1449" i="9"/>
  <c r="AB1449" i="9"/>
  <c r="M1449" i="9"/>
  <c r="U1449" i="9"/>
  <c r="AC1449" i="9"/>
  <c r="O1449" i="9"/>
  <c r="V1449" i="9"/>
  <c r="W1449" i="9"/>
  <c r="AD1449" i="9"/>
  <c r="AE1449" i="9"/>
  <c r="N1449" i="9"/>
  <c r="F1450" i="9"/>
  <c r="N1450" i="9" l="1"/>
  <c r="V1450" i="9"/>
  <c r="AD1450" i="9"/>
  <c r="O1450" i="9"/>
  <c r="W1450" i="9"/>
  <c r="AE1450" i="9"/>
  <c r="H1450" i="9"/>
  <c r="P1450" i="9"/>
  <c r="X1450" i="9"/>
  <c r="AF1450" i="9"/>
  <c r="I1450" i="9"/>
  <c r="Q1450" i="9"/>
  <c r="Y1450" i="9"/>
  <c r="AG1450" i="9"/>
  <c r="J1450" i="9"/>
  <c r="R1450" i="9"/>
  <c r="Z1450" i="9"/>
  <c r="K1450" i="9"/>
  <c r="S1450" i="9"/>
  <c r="AA1450" i="9"/>
  <c r="U1450" i="9"/>
  <c r="AB1450" i="9"/>
  <c r="AC1450" i="9"/>
  <c r="L1450" i="9"/>
  <c r="T1450" i="9"/>
  <c r="M1450" i="9"/>
  <c r="F1451" i="9"/>
  <c r="L1451" i="9" l="1"/>
  <c r="T1451" i="9"/>
  <c r="AB1451" i="9"/>
  <c r="M1451" i="9"/>
  <c r="U1451" i="9"/>
  <c r="AC1451" i="9"/>
  <c r="N1451" i="9"/>
  <c r="V1451" i="9"/>
  <c r="AD1451" i="9"/>
  <c r="O1451" i="9"/>
  <c r="W1451" i="9"/>
  <c r="AE1451" i="9"/>
  <c r="H1451" i="9"/>
  <c r="P1451" i="9"/>
  <c r="X1451" i="9"/>
  <c r="AF1451" i="9"/>
  <c r="I1451" i="9"/>
  <c r="Q1451" i="9"/>
  <c r="Y1451" i="9"/>
  <c r="AG1451" i="9"/>
  <c r="AA1451" i="9"/>
  <c r="J1451" i="9"/>
  <c r="K1451" i="9"/>
  <c r="R1451" i="9"/>
  <c r="Z1451" i="9"/>
  <c r="S1451" i="9"/>
  <c r="F1452" i="9"/>
  <c r="J1452" i="9" l="1"/>
  <c r="R1452" i="9"/>
  <c r="Z1452" i="9"/>
  <c r="K1452" i="9"/>
  <c r="S1452" i="9"/>
  <c r="AA1452" i="9"/>
  <c r="L1452" i="9"/>
  <c r="T1452" i="9"/>
  <c r="AB1452" i="9"/>
  <c r="M1452" i="9"/>
  <c r="U1452" i="9"/>
  <c r="AC1452" i="9"/>
  <c r="N1452" i="9"/>
  <c r="V1452" i="9"/>
  <c r="AD1452" i="9"/>
  <c r="O1452" i="9"/>
  <c r="W1452" i="9"/>
  <c r="AE1452" i="9"/>
  <c r="AG1452" i="9"/>
  <c r="H1452" i="9"/>
  <c r="I1452" i="9"/>
  <c r="P1452" i="9"/>
  <c r="Q1452" i="9"/>
  <c r="X1452" i="9"/>
  <c r="AF1452" i="9"/>
  <c r="Y1452" i="9"/>
  <c r="F1453" i="9"/>
  <c r="H1453" i="9" l="1"/>
  <c r="P1453" i="9"/>
  <c r="X1453" i="9"/>
  <c r="AF1453" i="9"/>
  <c r="I1453" i="9"/>
  <c r="Q1453" i="9"/>
  <c r="Y1453" i="9"/>
  <c r="AG1453" i="9"/>
  <c r="J1453" i="9"/>
  <c r="R1453" i="9"/>
  <c r="Z1453" i="9"/>
  <c r="K1453" i="9"/>
  <c r="S1453" i="9"/>
  <c r="AA1453" i="9"/>
  <c r="L1453" i="9"/>
  <c r="T1453" i="9"/>
  <c r="AB1453" i="9"/>
  <c r="M1453" i="9"/>
  <c r="U1453" i="9"/>
  <c r="AC1453" i="9"/>
  <c r="N1453" i="9"/>
  <c r="O1453" i="9"/>
  <c r="V1453" i="9"/>
  <c r="W1453" i="9"/>
  <c r="AD1453" i="9"/>
  <c r="AE1453" i="9"/>
  <c r="F1454" i="9"/>
  <c r="N1454" i="9" l="1"/>
  <c r="V1454" i="9"/>
  <c r="AD1454" i="9"/>
  <c r="O1454" i="9"/>
  <c r="W1454" i="9"/>
  <c r="AE1454" i="9"/>
  <c r="H1454" i="9"/>
  <c r="P1454" i="9"/>
  <c r="X1454" i="9"/>
  <c r="AF1454" i="9"/>
  <c r="I1454" i="9"/>
  <c r="Q1454" i="9"/>
  <c r="Y1454" i="9"/>
  <c r="AG1454" i="9"/>
  <c r="J1454" i="9"/>
  <c r="R1454" i="9"/>
  <c r="Z1454" i="9"/>
  <c r="K1454" i="9"/>
  <c r="S1454" i="9"/>
  <c r="AA1454" i="9"/>
  <c r="M1454" i="9"/>
  <c r="T1454" i="9"/>
  <c r="U1454" i="9"/>
  <c r="AB1454" i="9"/>
  <c r="AC1454" i="9"/>
  <c r="L1454" i="9"/>
  <c r="F1455" i="9"/>
  <c r="L1455" i="9" l="1"/>
  <c r="T1455" i="9"/>
  <c r="AB1455" i="9"/>
  <c r="M1455" i="9"/>
  <c r="U1455" i="9"/>
  <c r="AC1455" i="9"/>
  <c r="N1455" i="9"/>
  <c r="V1455" i="9"/>
  <c r="AD1455" i="9"/>
  <c r="O1455" i="9"/>
  <c r="W1455" i="9"/>
  <c r="AE1455" i="9"/>
  <c r="H1455" i="9"/>
  <c r="P1455" i="9"/>
  <c r="X1455" i="9"/>
  <c r="AF1455" i="9"/>
  <c r="I1455" i="9"/>
  <c r="Q1455" i="9"/>
  <c r="Y1455" i="9"/>
  <c r="AG1455" i="9"/>
  <c r="S1455" i="9"/>
  <c r="Z1455" i="9"/>
  <c r="AA1455" i="9"/>
  <c r="J1455" i="9"/>
  <c r="R1455" i="9"/>
  <c r="K1455" i="9"/>
  <c r="F1456" i="9"/>
  <c r="J1456" i="9" l="1"/>
  <c r="R1456" i="9"/>
  <c r="Z1456" i="9"/>
  <c r="K1456" i="9"/>
  <c r="S1456" i="9"/>
  <c r="AA1456" i="9"/>
  <c r="L1456" i="9"/>
  <c r="T1456" i="9"/>
  <c r="AB1456" i="9"/>
  <c r="M1456" i="9"/>
  <c r="U1456" i="9"/>
  <c r="AC1456" i="9"/>
  <c r="N1456" i="9"/>
  <c r="V1456" i="9"/>
  <c r="AD1456" i="9"/>
  <c r="O1456" i="9"/>
  <c r="W1456" i="9"/>
  <c r="AE1456" i="9"/>
  <c r="Y1456" i="9"/>
  <c r="AF1456" i="9"/>
  <c r="AG1456" i="9"/>
  <c r="H1456" i="9"/>
  <c r="I1456" i="9"/>
  <c r="P1456" i="9"/>
  <c r="X1456" i="9"/>
  <c r="Q1456" i="9"/>
  <c r="F1457" i="9"/>
  <c r="H1457" i="9" l="1"/>
  <c r="P1457" i="9"/>
  <c r="X1457" i="9"/>
  <c r="AF1457" i="9"/>
  <c r="I1457" i="9"/>
  <c r="Q1457" i="9"/>
  <c r="Y1457" i="9"/>
  <c r="AG1457" i="9"/>
  <c r="J1457" i="9"/>
  <c r="R1457" i="9"/>
  <c r="Z1457" i="9"/>
  <c r="K1457" i="9"/>
  <c r="S1457" i="9"/>
  <c r="AA1457" i="9"/>
  <c r="L1457" i="9"/>
  <c r="T1457" i="9"/>
  <c r="AB1457" i="9"/>
  <c r="M1457" i="9"/>
  <c r="U1457" i="9"/>
  <c r="AC1457" i="9"/>
  <c r="AE1457" i="9"/>
  <c r="N1457" i="9"/>
  <c r="O1457" i="9"/>
  <c r="V1457" i="9"/>
  <c r="AD1457" i="9"/>
  <c r="W1457" i="9"/>
  <c r="F1458" i="9"/>
  <c r="N1458" i="9" l="1"/>
  <c r="V1458" i="9"/>
  <c r="AD1458" i="9"/>
  <c r="O1458" i="9"/>
  <c r="W1458" i="9"/>
  <c r="AE1458" i="9"/>
  <c r="H1458" i="9"/>
  <c r="P1458" i="9"/>
  <c r="X1458" i="9"/>
  <c r="AF1458" i="9"/>
  <c r="I1458" i="9"/>
  <c r="Q1458" i="9"/>
  <c r="Y1458" i="9"/>
  <c r="AG1458" i="9"/>
  <c r="J1458" i="9"/>
  <c r="R1458" i="9"/>
  <c r="Z1458" i="9"/>
  <c r="K1458" i="9"/>
  <c r="S1458" i="9"/>
  <c r="AA1458" i="9"/>
  <c r="L1458" i="9"/>
  <c r="M1458" i="9"/>
  <c r="T1458" i="9"/>
  <c r="U1458" i="9"/>
  <c r="AB1458" i="9"/>
  <c r="AC1458" i="9"/>
  <c r="F1459" i="9"/>
  <c r="L1459" i="9" l="1"/>
  <c r="T1459" i="9"/>
  <c r="AB1459" i="9"/>
  <c r="M1459" i="9"/>
  <c r="U1459" i="9"/>
  <c r="AC1459" i="9"/>
  <c r="N1459" i="9"/>
  <c r="V1459" i="9"/>
  <c r="AD1459" i="9"/>
  <c r="O1459" i="9"/>
  <c r="W1459" i="9"/>
  <c r="AE1459" i="9"/>
  <c r="H1459" i="9"/>
  <c r="P1459" i="9"/>
  <c r="X1459" i="9"/>
  <c r="AF1459" i="9"/>
  <c r="I1459" i="9"/>
  <c r="Q1459" i="9"/>
  <c r="Y1459" i="9"/>
  <c r="AG1459" i="9"/>
  <c r="K1459" i="9"/>
  <c r="R1459" i="9"/>
  <c r="S1459" i="9"/>
  <c r="Z1459" i="9"/>
  <c r="AA1459" i="9"/>
  <c r="J1459" i="9"/>
  <c r="F1460" i="9"/>
  <c r="J1460" i="9" l="1"/>
  <c r="R1460" i="9"/>
  <c r="Z1460" i="9"/>
  <c r="K1460" i="9"/>
  <c r="S1460" i="9"/>
  <c r="AA1460" i="9"/>
  <c r="L1460" i="9"/>
  <c r="T1460" i="9"/>
  <c r="AB1460" i="9"/>
  <c r="M1460" i="9"/>
  <c r="U1460" i="9"/>
  <c r="AC1460" i="9"/>
  <c r="N1460" i="9"/>
  <c r="V1460" i="9"/>
  <c r="AD1460" i="9"/>
  <c r="O1460" i="9"/>
  <c r="W1460" i="9"/>
  <c r="AE1460" i="9"/>
  <c r="Q1460" i="9"/>
  <c r="X1460" i="9"/>
  <c r="Y1460" i="9"/>
  <c r="AF1460" i="9"/>
  <c r="AG1460" i="9"/>
  <c r="H1460" i="9"/>
  <c r="P1460" i="9"/>
  <c r="I1460" i="9"/>
  <c r="F1461" i="9"/>
  <c r="H1461" i="9" l="1"/>
  <c r="P1461" i="9"/>
  <c r="X1461" i="9"/>
  <c r="AF1461" i="9"/>
  <c r="I1461" i="9"/>
  <c r="Q1461" i="9"/>
  <c r="Y1461" i="9"/>
  <c r="AG1461" i="9"/>
  <c r="J1461" i="9"/>
  <c r="R1461" i="9"/>
  <c r="Z1461" i="9"/>
  <c r="K1461" i="9"/>
  <c r="S1461" i="9"/>
  <c r="AA1461" i="9"/>
  <c r="L1461" i="9"/>
  <c r="T1461" i="9"/>
  <c r="AB1461" i="9"/>
  <c r="M1461" i="9"/>
  <c r="U1461" i="9"/>
  <c r="AC1461" i="9"/>
  <c r="W1461" i="9"/>
  <c r="AD1461" i="9"/>
  <c r="AE1461" i="9"/>
  <c r="N1461" i="9"/>
  <c r="V1461" i="9"/>
  <c r="O1461" i="9"/>
  <c r="F1462" i="9"/>
  <c r="N1462" i="9" l="1"/>
  <c r="V1462" i="9"/>
  <c r="AD1462" i="9"/>
  <c r="O1462" i="9"/>
  <c r="W1462" i="9"/>
  <c r="AE1462" i="9"/>
  <c r="H1462" i="9"/>
  <c r="P1462" i="9"/>
  <c r="X1462" i="9"/>
  <c r="AF1462" i="9"/>
  <c r="I1462" i="9"/>
  <c r="Q1462" i="9"/>
  <c r="Y1462" i="9"/>
  <c r="AG1462" i="9"/>
  <c r="J1462" i="9"/>
  <c r="R1462" i="9"/>
  <c r="Z1462" i="9"/>
  <c r="K1462" i="9"/>
  <c r="S1462" i="9"/>
  <c r="AA1462" i="9"/>
  <c r="AC1462" i="9"/>
  <c r="L1462" i="9"/>
  <c r="M1462" i="9"/>
  <c r="T1462" i="9"/>
  <c r="AB1462" i="9"/>
  <c r="U1462" i="9"/>
  <c r="F1463" i="9"/>
  <c r="L1463" i="9" l="1"/>
  <c r="T1463" i="9"/>
  <c r="AB1463" i="9"/>
  <c r="M1463" i="9"/>
  <c r="U1463" i="9"/>
  <c r="AC1463" i="9"/>
  <c r="N1463" i="9"/>
  <c r="V1463" i="9"/>
  <c r="AD1463" i="9"/>
  <c r="O1463" i="9"/>
  <c r="W1463" i="9"/>
  <c r="AE1463" i="9"/>
  <c r="H1463" i="9"/>
  <c r="P1463" i="9"/>
  <c r="X1463" i="9"/>
  <c r="AF1463" i="9"/>
  <c r="I1463" i="9"/>
  <c r="Q1463" i="9"/>
  <c r="Y1463" i="9"/>
  <c r="AG1463" i="9"/>
  <c r="J1463" i="9"/>
  <c r="K1463" i="9"/>
  <c r="R1463" i="9"/>
  <c r="S1463" i="9"/>
  <c r="Z1463" i="9"/>
  <c r="AA1463" i="9"/>
  <c r="F1464" i="9"/>
  <c r="J1464" i="9" l="1"/>
  <c r="R1464" i="9"/>
  <c r="Z1464" i="9"/>
  <c r="K1464" i="9"/>
  <c r="S1464" i="9"/>
  <c r="AA1464" i="9"/>
  <c r="L1464" i="9"/>
  <c r="T1464" i="9"/>
  <c r="AB1464" i="9"/>
  <c r="M1464" i="9"/>
  <c r="U1464" i="9"/>
  <c r="AC1464" i="9"/>
  <c r="N1464" i="9"/>
  <c r="V1464" i="9"/>
  <c r="AD1464" i="9"/>
  <c r="O1464" i="9"/>
  <c r="W1464" i="9"/>
  <c r="AE1464" i="9"/>
  <c r="I1464" i="9"/>
  <c r="P1464" i="9"/>
  <c r="Q1464" i="9"/>
  <c r="X1464" i="9"/>
  <c r="Y1464" i="9"/>
  <c r="AF1464" i="9"/>
  <c r="H1464" i="9"/>
  <c r="AG1464" i="9"/>
  <c r="F1465" i="9"/>
  <c r="H1465" i="9" l="1"/>
  <c r="P1465" i="9"/>
  <c r="X1465" i="9"/>
  <c r="AF1465" i="9"/>
  <c r="I1465" i="9"/>
  <c r="Q1465" i="9"/>
  <c r="Y1465" i="9"/>
  <c r="AG1465" i="9"/>
  <c r="J1465" i="9"/>
  <c r="R1465" i="9"/>
  <c r="Z1465" i="9"/>
  <c r="K1465" i="9"/>
  <c r="S1465" i="9"/>
  <c r="AA1465" i="9"/>
  <c r="L1465" i="9"/>
  <c r="T1465" i="9"/>
  <c r="AB1465" i="9"/>
  <c r="M1465" i="9"/>
  <c r="U1465" i="9"/>
  <c r="AC1465" i="9"/>
  <c r="O1465" i="9"/>
  <c r="V1465" i="9"/>
  <c r="W1465" i="9"/>
  <c r="AD1465" i="9"/>
  <c r="AE1465" i="9"/>
  <c r="N1465" i="9"/>
  <c r="F1466" i="9"/>
  <c r="N1466" i="9" l="1"/>
  <c r="V1466" i="9"/>
  <c r="AD1466" i="9"/>
  <c r="O1466" i="9"/>
  <c r="W1466" i="9"/>
  <c r="AE1466" i="9"/>
  <c r="H1466" i="9"/>
  <c r="P1466" i="9"/>
  <c r="X1466" i="9"/>
  <c r="AF1466" i="9"/>
  <c r="I1466" i="9"/>
  <c r="Q1466" i="9"/>
  <c r="Y1466" i="9"/>
  <c r="AG1466" i="9"/>
  <c r="J1466" i="9"/>
  <c r="R1466" i="9"/>
  <c r="Z1466" i="9"/>
  <c r="K1466" i="9"/>
  <c r="S1466" i="9"/>
  <c r="AA1466" i="9"/>
  <c r="U1466" i="9"/>
  <c r="AB1466" i="9"/>
  <c r="AC1466" i="9"/>
  <c r="L1466" i="9"/>
  <c r="T1466" i="9"/>
  <c r="M1466" i="9"/>
  <c r="F1467" i="9"/>
  <c r="L1467" i="9" l="1"/>
  <c r="T1467" i="9"/>
  <c r="AB1467" i="9"/>
  <c r="M1467" i="9"/>
  <c r="U1467" i="9"/>
  <c r="AC1467" i="9"/>
  <c r="N1467" i="9"/>
  <c r="V1467" i="9"/>
  <c r="AD1467" i="9"/>
  <c r="O1467" i="9"/>
  <c r="W1467" i="9"/>
  <c r="AE1467" i="9"/>
  <c r="H1467" i="9"/>
  <c r="P1467" i="9"/>
  <c r="X1467" i="9"/>
  <c r="AF1467" i="9"/>
  <c r="I1467" i="9"/>
  <c r="Q1467" i="9"/>
  <c r="Y1467" i="9"/>
  <c r="AG1467" i="9"/>
  <c r="AA1467" i="9"/>
  <c r="J1467" i="9"/>
  <c r="K1467" i="9"/>
  <c r="R1467" i="9"/>
  <c r="Z1467" i="9"/>
  <c r="S1467" i="9"/>
  <c r="F1468" i="9"/>
  <c r="J1468" i="9" l="1"/>
  <c r="R1468" i="9"/>
  <c r="Z1468" i="9"/>
  <c r="K1468" i="9"/>
  <c r="S1468" i="9"/>
  <c r="AA1468" i="9"/>
  <c r="L1468" i="9"/>
  <c r="T1468" i="9"/>
  <c r="AB1468" i="9"/>
  <c r="M1468" i="9"/>
  <c r="U1468" i="9"/>
  <c r="AC1468" i="9"/>
  <c r="N1468" i="9"/>
  <c r="V1468" i="9"/>
  <c r="AD1468" i="9"/>
  <c r="O1468" i="9"/>
  <c r="W1468" i="9"/>
  <c r="AE1468" i="9"/>
  <c r="AG1468" i="9"/>
  <c r="H1468" i="9"/>
  <c r="I1468" i="9"/>
  <c r="P1468" i="9"/>
  <c r="Q1468" i="9"/>
  <c r="X1468" i="9"/>
  <c r="AF1468" i="9"/>
  <c r="Y1468" i="9"/>
  <c r="F1469" i="9"/>
  <c r="H1469" i="9" l="1"/>
  <c r="P1469" i="9"/>
  <c r="X1469" i="9"/>
  <c r="AF1469" i="9"/>
  <c r="I1469" i="9"/>
  <c r="Q1469" i="9"/>
  <c r="Y1469" i="9"/>
  <c r="AG1469" i="9"/>
  <c r="J1469" i="9"/>
  <c r="R1469" i="9"/>
  <c r="Z1469" i="9"/>
  <c r="K1469" i="9"/>
  <c r="S1469" i="9"/>
  <c r="AA1469" i="9"/>
  <c r="L1469" i="9"/>
  <c r="T1469" i="9"/>
  <c r="AB1469" i="9"/>
  <c r="M1469" i="9"/>
  <c r="U1469" i="9"/>
  <c r="AC1469" i="9"/>
  <c r="N1469" i="9"/>
  <c r="O1469" i="9"/>
  <c r="V1469" i="9"/>
  <c r="W1469" i="9"/>
  <c r="AD1469" i="9"/>
  <c r="AE1469" i="9"/>
  <c r="F1470" i="9"/>
  <c r="N1470" i="9" l="1"/>
  <c r="V1470" i="9"/>
  <c r="AD1470" i="9"/>
  <c r="O1470" i="9"/>
  <c r="W1470" i="9"/>
  <c r="AE1470" i="9"/>
  <c r="H1470" i="9"/>
  <c r="P1470" i="9"/>
  <c r="X1470" i="9"/>
  <c r="AF1470" i="9"/>
  <c r="I1470" i="9"/>
  <c r="Q1470" i="9"/>
  <c r="Y1470" i="9"/>
  <c r="AG1470" i="9"/>
  <c r="J1470" i="9"/>
  <c r="R1470" i="9"/>
  <c r="Z1470" i="9"/>
  <c r="K1470" i="9"/>
  <c r="S1470" i="9"/>
  <c r="AA1470" i="9"/>
  <c r="M1470" i="9"/>
  <c r="T1470" i="9"/>
  <c r="U1470" i="9"/>
  <c r="AB1470" i="9"/>
  <c r="AC1470" i="9"/>
  <c r="L1470" i="9"/>
  <c r="F1471" i="9"/>
  <c r="L1471" i="9" l="1"/>
  <c r="T1471" i="9"/>
  <c r="AB1471" i="9"/>
  <c r="M1471" i="9"/>
  <c r="U1471" i="9"/>
  <c r="AC1471" i="9"/>
  <c r="N1471" i="9"/>
  <c r="V1471" i="9"/>
  <c r="AD1471" i="9"/>
  <c r="O1471" i="9"/>
  <c r="W1471" i="9"/>
  <c r="AE1471" i="9"/>
  <c r="H1471" i="9"/>
  <c r="P1471" i="9"/>
  <c r="X1471" i="9"/>
  <c r="AF1471" i="9"/>
  <c r="I1471" i="9"/>
  <c r="Q1471" i="9"/>
  <c r="Y1471" i="9"/>
  <c r="AG1471" i="9"/>
  <c r="S1471" i="9"/>
  <c r="Z1471" i="9"/>
  <c r="AA1471" i="9"/>
  <c r="J1471" i="9"/>
  <c r="R1471" i="9"/>
  <c r="K1471" i="9"/>
  <c r="F1472" i="9"/>
  <c r="J1472" i="9" l="1"/>
  <c r="R1472" i="9"/>
  <c r="Z1472" i="9"/>
  <c r="K1472" i="9"/>
  <c r="S1472" i="9"/>
  <c r="AA1472" i="9"/>
  <c r="L1472" i="9"/>
  <c r="T1472" i="9"/>
  <c r="AB1472" i="9"/>
  <c r="M1472" i="9"/>
  <c r="U1472" i="9"/>
  <c r="AC1472" i="9"/>
  <c r="N1472" i="9"/>
  <c r="V1472" i="9"/>
  <c r="AD1472" i="9"/>
  <c r="O1472" i="9"/>
  <c r="W1472" i="9"/>
  <c r="AE1472" i="9"/>
  <c r="Y1472" i="9"/>
  <c r="AF1472" i="9"/>
  <c r="AG1472" i="9"/>
  <c r="H1472" i="9"/>
  <c r="I1472" i="9"/>
  <c r="P1472" i="9"/>
  <c r="X1472" i="9"/>
  <c r="Q1472" i="9"/>
  <c r="F1473" i="9"/>
  <c r="H1473" i="9" l="1"/>
  <c r="P1473" i="9"/>
  <c r="X1473" i="9"/>
  <c r="AF1473" i="9"/>
  <c r="I1473" i="9"/>
  <c r="Q1473" i="9"/>
  <c r="Y1473" i="9"/>
  <c r="AG1473" i="9"/>
  <c r="J1473" i="9"/>
  <c r="R1473" i="9"/>
  <c r="Z1473" i="9"/>
  <c r="K1473" i="9"/>
  <c r="S1473" i="9"/>
  <c r="AA1473" i="9"/>
  <c r="L1473" i="9"/>
  <c r="T1473" i="9"/>
  <c r="AB1473" i="9"/>
  <c r="M1473" i="9"/>
  <c r="U1473" i="9"/>
  <c r="AC1473" i="9"/>
  <c r="AE1473" i="9"/>
  <c r="N1473" i="9"/>
  <c r="O1473" i="9"/>
  <c r="V1473" i="9"/>
  <c r="AD1473" i="9"/>
  <c r="W1473" i="9"/>
  <c r="F1474" i="9"/>
  <c r="N1474" i="9" l="1"/>
  <c r="V1474" i="9"/>
  <c r="AD1474" i="9"/>
  <c r="O1474" i="9"/>
  <c r="W1474" i="9"/>
  <c r="AE1474" i="9"/>
  <c r="H1474" i="9"/>
  <c r="P1474" i="9"/>
  <c r="X1474" i="9"/>
  <c r="AF1474" i="9"/>
  <c r="I1474" i="9"/>
  <c r="Q1474" i="9"/>
  <c r="Y1474" i="9"/>
  <c r="AG1474" i="9"/>
  <c r="J1474" i="9"/>
  <c r="R1474" i="9"/>
  <c r="Z1474" i="9"/>
  <c r="K1474" i="9"/>
  <c r="S1474" i="9"/>
  <c r="AA1474" i="9"/>
  <c r="L1474" i="9"/>
  <c r="M1474" i="9"/>
  <c r="T1474" i="9"/>
  <c r="U1474" i="9"/>
  <c r="AB1474" i="9"/>
  <c r="AC1474" i="9"/>
  <c r="F1475" i="9"/>
  <c r="L1475" i="9" l="1"/>
  <c r="T1475" i="9"/>
  <c r="AB1475" i="9"/>
  <c r="M1475" i="9"/>
  <c r="U1475" i="9"/>
  <c r="AC1475" i="9"/>
  <c r="N1475" i="9"/>
  <c r="V1475" i="9"/>
  <c r="AD1475" i="9"/>
  <c r="O1475" i="9"/>
  <c r="W1475" i="9"/>
  <c r="AE1475" i="9"/>
  <c r="H1475" i="9"/>
  <c r="P1475" i="9"/>
  <c r="X1475" i="9"/>
  <c r="AF1475" i="9"/>
  <c r="I1475" i="9"/>
  <c r="Q1475" i="9"/>
  <c r="Y1475" i="9"/>
  <c r="AG1475" i="9"/>
  <c r="K1475" i="9"/>
  <c r="R1475" i="9"/>
  <c r="S1475" i="9"/>
  <c r="Z1475" i="9"/>
  <c r="AA1475" i="9"/>
  <c r="J1475" i="9"/>
  <c r="F1476" i="9"/>
  <c r="J1476" i="9" l="1"/>
  <c r="R1476" i="9"/>
  <c r="Z1476" i="9"/>
  <c r="K1476" i="9"/>
  <c r="S1476" i="9"/>
  <c r="AA1476" i="9"/>
  <c r="L1476" i="9"/>
  <c r="T1476" i="9"/>
  <c r="AB1476" i="9"/>
  <c r="M1476" i="9"/>
  <c r="U1476" i="9"/>
  <c r="AC1476" i="9"/>
  <c r="N1476" i="9"/>
  <c r="V1476" i="9"/>
  <c r="AD1476" i="9"/>
  <c r="O1476" i="9"/>
  <c r="W1476" i="9"/>
  <c r="AE1476" i="9"/>
  <c r="Q1476" i="9"/>
  <c r="X1476" i="9"/>
  <c r="Y1476" i="9"/>
  <c r="AF1476" i="9"/>
  <c r="AG1476" i="9"/>
  <c r="H1476" i="9"/>
  <c r="P1476" i="9"/>
  <c r="I1476" i="9"/>
  <c r="F1477" i="9"/>
  <c r="H1477" i="9" l="1"/>
  <c r="P1477" i="9"/>
  <c r="X1477" i="9"/>
  <c r="AF1477" i="9"/>
  <c r="I1477" i="9"/>
  <c r="Q1477" i="9"/>
  <c r="Y1477" i="9"/>
  <c r="AG1477" i="9"/>
  <c r="J1477" i="9"/>
  <c r="R1477" i="9"/>
  <c r="Z1477" i="9"/>
  <c r="K1477" i="9"/>
  <c r="S1477" i="9"/>
  <c r="AA1477" i="9"/>
  <c r="L1477" i="9"/>
  <c r="T1477" i="9"/>
  <c r="AB1477" i="9"/>
  <c r="M1477" i="9"/>
  <c r="U1477" i="9"/>
  <c r="AC1477" i="9"/>
  <c r="W1477" i="9"/>
  <c r="AD1477" i="9"/>
  <c r="AE1477" i="9"/>
  <c r="N1477" i="9"/>
  <c r="V1477" i="9"/>
  <c r="O1477" i="9"/>
  <c r="F1478" i="9"/>
  <c r="N1478" i="9" l="1"/>
  <c r="V1478" i="9"/>
  <c r="AD1478" i="9"/>
  <c r="O1478" i="9"/>
  <c r="W1478" i="9"/>
  <c r="AE1478" i="9"/>
  <c r="H1478" i="9"/>
  <c r="P1478" i="9"/>
  <c r="X1478" i="9"/>
  <c r="AF1478" i="9"/>
  <c r="I1478" i="9"/>
  <c r="Q1478" i="9"/>
  <c r="Y1478" i="9"/>
  <c r="AG1478" i="9"/>
  <c r="J1478" i="9"/>
  <c r="R1478" i="9"/>
  <c r="Z1478" i="9"/>
  <c r="K1478" i="9"/>
  <c r="S1478" i="9"/>
  <c r="AA1478" i="9"/>
  <c r="AC1478" i="9"/>
  <c r="L1478" i="9"/>
  <c r="M1478" i="9"/>
  <c r="T1478" i="9"/>
  <c r="AB1478" i="9"/>
  <c r="U1478" i="9"/>
  <c r="F1479" i="9"/>
  <c r="L1479" i="9" l="1"/>
  <c r="T1479" i="9"/>
  <c r="AB1479" i="9"/>
  <c r="M1479" i="9"/>
  <c r="U1479" i="9"/>
  <c r="AC1479" i="9"/>
  <c r="N1479" i="9"/>
  <c r="V1479" i="9"/>
  <c r="AD1479" i="9"/>
  <c r="O1479" i="9"/>
  <c r="W1479" i="9"/>
  <c r="AE1479" i="9"/>
  <c r="H1479" i="9"/>
  <c r="P1479" i="9"/>
  <c r="X1479" i="9"/>
  <c r="AF1479" i="9"/>
  <c r="I1479" i="9"/>
  <c r="Q1479" i="9"/>
  <c r="Y1479" i="9"/>
  <c r="AG1479" i="9"/>
  <c r="J1479" i="9"/>
  <c r="K1479" i="9"/>
  <c r="R1479" i="9"/>
  <c r="S1479" i="9"/>
  <c r="Z1479" i="9"/>
  <c r="AA1479" i="9"/>
  <c r="F1480" i="9"/>
  <c r="J1480" i="9" l="1"/>
  <c r="R1480" i="9"/>
  <c r="Z1480" i="9"/>
  <c r="K1480" i="9"/>
  <c r="S1480" i="9"/>
  <c r="AA1480" i="9"/>
  <c r="L1480" i="9"/>
  <c r="T1480" i="9"/>
  <c r="AB1480" i="9"/>
  <c r="M1480" i="9"/>
  <c r="U1480" i="9"/>
  <c r="AC1480" i="9"/>
  <c r="N1480" i="9"/>
  <c r="V1480" i="9"/>
  <c r="AD1480" i="9"/>
  <c r="O1480" i="9"/>
  <c r="W1480" i="9"/>
  <c r="AE1480" i="9"/>
  <c r="I1480" i="9"/>
  <c r="P1480" i="9"/>
  <c r="Q1480" i="9"/>
  <c r="X1480" i="9"/>
  <c r="Y1480" i="9"/>
  <c r="AF1480" i="9"/>
  <c r="H1480" i="9"/>
  <c r="AG1480" i="9"/>
  <c r="F1481" i="9"/>
  <c r="H1481" i="9" l="1"/>
  <c r="P1481" i="9"/>
  <c r="X1481" i="9"/>
  <c r="AF1481" i="9"/>
  <c r="I1481" i="9"/>
  <c r="Q1481" i="9"/>
  <c r="Y1481" i="9"/>
  <c r="AG1481" i="9"/>
  <c r="J1481" i="9"/>
  <c r="R1481" i="9"/>
  <c r="Z1481" i="9"/>
  <c r="K1481" i="9"/>
  <c r="S1481" i="9"/>
  <c r="AA1481" i="9"/>
  <c r="L1481" i="9"/>
  <c r="T1481" i="9"/>
  <c r="AB1481" i="9"/>
  <c r="M1481" i="9"/>
  <c r="U1481" i="9"/>
  <c r="AC1481" i="9"/>
  <c r="O1481" i="9"/>
  <c r="V1481" i="9"/>
  <c r="W1481" i="9"/>
  <c r="AD1481" i="9"/>
  <c r="AE1481" i="9"/>
  <c r="N1481" i="9"/>
  <c r="F1482" i="9"/>
  <c r="N1482" i="9" l="1"/>
  <c r="V1482" i="9"/>
  <c r="AD1482" i="9"/>
  <c r="O1482" i="9"/>
  <c r="W1482" i="9"/>
  <c r="AE1482" i="9"/>
  <c r="H1482" i="9"/>
  <c r="P1482" i="9"/>
  <c r="X1482" i="9"/>
  <c r="AF1482" i="9"/>
  <c r="I1482" i="9"/>
  <c r="Q1482" i="9"/>
  <c r="Y1482" i="9"/>
  <c r="AG1482" i="9"/>
  <c r="J1482" i="9"/>
  <c r="R1482" i="9"/>
  <c r="Z1482" i="9"/>
  <c r="K1482" i="9"/>
  <c r="S1482" i="9"/>
  <c r="AA1482" i="9"/>
  <c r="U1482" i="9"/>
  <c r="AB1482" i="9"/>
  <c r="AC1482" i="9"/>
  <c r="L1482" i="9"/>
  <c r="T1482" i="9"/>
  <c r="M1482" i="9"/>
  <c r="F1483" i="9"/>
  <c r="L1483" i="9" l="1"/>
  <c r="T1483" i="9"/>
  <c r="AB1483" i="9"/>
  <c r="M1483" i="9"/>
  <c r="U1483" i="9"/>
  <c r="AC1483" i="9"/>
  <c r="N1483" i="9"/>
  <c r="V1483" i="9"/>
  <c r="AD1483" i="9"/>
  <c r="O1483" i="9"/>
  <c r="W1483" i="9"/>
  <c r="AE1483" i="9"/>
  <c r="H1483" i="9"/>
  <c r="P1483" i="9"/>
  <c r="X1483" i="9"/>
  <c r="AF1483" i="9"/>
  <c r="I1483" i="9"/>
  <c r="Q1483" i="9"/>
  <c r="Y1483" i="9"/>
  <c r="AG1483" i="9"/>
  <c r="AA1483" i="9"/>
  <c r="J1483" i="9"/>
  <c r="K1483" i="9"/>
  <c r="R1483" i="9"/>
  <c r="Z1483" i="9"/>
  <c r="S1483" i="9"/>
  <c r="F1484" i="9"/>
  <c r="J1484" i="9" l="1"/>
  <c r="R1484" i="9"/>
  <c r="Z1484" i="9"/>
  <c r="K1484" i="9"/>
  <c r="S1484" i="9"/>
  <c r="AA1484" i="9"/>
  <c r="L1484" i="9"/>
  <c r="T1484" i="9"/>
  <c r="AB1484" i="9"/>
  <c r="M1484" i="9"/>
  <c r="U1484" i="9"/>
  <c r="AC1484" i="9"/>
  <c r="N1484" i="9"/>
  <c r="V1484" i="9"/>
  <c r="AD1484" i="9"/>
  <c r="O1484" i="9"/>
  <c r="W1484" i="9"/>
  <c r="AE1484" i="9"/>
  <c r="AG1484" i="9"/>
  <c r="H1484" i="9"/>
  <c r="I1484" i="9"/>
  <c r="P1484" i="9"/>
  <c r="Q1484" i="9"/>
  <c r="X1484" i="9"/>
  <c r="AF1484" i="9"/>
  <c r="Y1484" i="9"/>
  <c r="F1485" i="9"/>
  <c r="H1485" i="9" l="1"/>
  <c r="P1485" i="9"/>
  <c r="X1485" i="9"/>
  <c r="AF1485" i="9"/>
  <c r="I1485" i="9"/>
  <c r="Q1485" i="9"/>
  <c r="Y1485" i="9"/>
  <c r="AG1485" i="9"/>
  <c r="J1485" i="9"/>
  <c r="R1485" i="9"/>
  <c r="Z1485" i="9"/>
  <c r="K1485" i="9"/>
  <c r="S1485" i="9"/>
  <c r="AA1485" i="9"/>
  <c r="L1485" i="9"/>
  <c r="T1485" i="9"/>
  <c r="AB1485" i="9"/>
  <c r="M1485" i="9"/>
  <c r="U1485" i="9"/>
  <c r="AC1485" i="9"/>
  <c r="N1485" i="9"/>
  <c r="O1485" i="9"/>
  <c r="V1485" i="9"/>
  <c r="W1485" i="9"/>
  <c r="AD1485" i="9"/>
  <c r="AE1485" i="9"/>
  <c r="F1486" i="9"/>
  <c r="N1486" i="9" l="1"/>
  <c r="V1486" i="9"/>
  <c r="AD1486" i="9"/>
  <c r="O1486" i="9"/>
  <c r="W1486" i="9"/>
  <c r="AE1486" i="9"/>
  <c r="H1486" i="9"/>
  <c r="P1486" i="9"/>
  <c r="X1486" i="9"/>
  <c r="AF1486" i="9"/>
  <c r="I1486" i="9"/>
  <c r="Q1486" i="9"/>
  <c r="Y1486" i="9"/>
  <c r="AG1486" i="9"/>
  <c r="J1486" i="9"/>
  <c r="R1486" i="9"/>
  <c r="Z1486" i="9"/>
  <c r="K1486" i="9"/>
  <c r="S1486" i="9"/>
  <c r="AA1486" i="9"/>
  <c r="M1486" i="9"/>
  <c r="T1486" i="9"/>
  <c r="U1486" i="9"/>
  <c r="AB1486" i="9"/>
  <c r="AC1486" i="9"/>
  <c r="L1486" i="9"/>
  <c r="F1487" i="9"/>
  <c r="L1487" i="9" l="1"/>
  <c r="T1487" i="9"/>
  <c r="AB1487" i="9"/>
  <c r="M1487" i="9"/>
  <c r="U1487" i="9"/>
  <c r="AC1487" i="9"/>
  <c r="N1487" i="9"/>
  <c r="V1487" i="9"/>
  <c r="AD1487" i="9"/>
  <c r="O1487" i="9"/>
  <c r="W1487" i="9"/>
  <c r="AE1487" i="9"/>
  <c r="H1487" i="9"/>
  <c r="P1487" i="9"/>
  <c r="X1487" i="9"/>
  <c r="AF1487" i="9"/>
  <c r="I1487" i="9"/>
  <c r="Q1487" i="9"/>
  <c r="Y1487" i="9"/>
  <c r="AG1487" i="9"/>
  <c r="S1487" i="9"/>
  <c r="Z1487" i="9"/>
  <c r="AA1487" i="9"/>
  <c r="J1487" i="9"/>
  <c r="R1487" i="9"/>
  <c r="K1487" i="9"/>
  <c r="F1488" i="9"/>
  <c r="J1488" i="9" l="1"/>
  <c r="R1488" i="9"/>
  <c r="Z1488" i="9"/>
  <c r="K1488" i="9"/>
  <c r="S1488" i="9"/>
  <c r="AA1488" i="9"/>
  <c r="L1488" i="9"/>
  <c r="T1488" i="9"/>
  <c r="AB1488" i="9"/>
  <c r="M1488" i="9"/>
  <c r="U1488" i="9"/>
  <c r="AC1488" i="9"/>
  <c r="N1488" i="9"/>
  <c r="V1488" i="9"/>
  <c r="AD1488" i="9"/>
  <c r="O1488" i="9"/>
  <c r="W1488" i="9"/>
  <c r="AE1488" i="9"/>
  <c r="Y1488" i="9"/>
  <c r="AF1488" i="9"/>
  <c r="AG1488" i="9"/>
  <c r="H1488" i="9"/>
  <c r="I1488" i="9"/>
  <c r="P1488" i="9"/>
  <c r="X1488" i="9"/>
  <c r="Q1488" i="9"/>
  <c r="F1489" i="9"/>
  <c r="H1489" i="9" l="1"/>
  <c r="P1489" i="9"/>
  <c r="X1489" i="9"/>
  <c r="AF1489" i="9"/>
  <c r="I1489" i="9"/>
  <c r="Q1489" i="9"/>
  <c r="Y1489" i="9"/>
  <c r="AG1489" i="9"/>
  <c r="J1489" i="9"/>
  <c r="R1489" i="9"/>
  <c r="Z1489" i="9"/>
  <c r="K1489" i="9"/>
  <c r="S1489" i="9"/>
  <c r="AA1489" i="9"/>
  <c r="L1489" i="9"/>
  <c r="T1489" i="9"/>
  <c r="AB1489" i="9"/>
  <c r="M1489" i="9"/>
  <c r="U1489" i="9"/>
  <c r="AC1489" i="9"/>
  <c r="AE1489" i="9"/>
  <c r="N1489" i="9"/>
  <c r="O1489" i="9"/>
  <c r="V1489" i="9"/>
  <c r="AD1489" i="9"/>
  <c r="W1489" i="9"/>
  <c r="F1490" i="9"/>
  <c r="N1490" i="9" l="1"/>
  <c r="V1490" i="9"/>
  <c r="AD1490" i="9"/>
  <c r="O1490" i="9"/>
  <c r="W1490" i="9"/>
  <c r="AE1490" i="9"/>
  <c r="H1490" i="9"/>
  <c r="P1490" i="9"/>
  <c r="X1490" i="9"/>
  <c r="AF1490" i="9"/>
  <c r="I1490" i="9"/>
  <c r="Q1490" i="9"/>
  <c r="Y1490" i="9"/>
  <c r="AG1490" i="9"/>
  <c r="J1490" i="9"/>
  <c r="R1490" i="9"/>
  <c r="Z1490" i="9"/>
  <c r="K1490" i="9"/>
  <c r="S1490" i="9"/>
  <c r="AA1490" i="9"/>
  <c r="L1490" i="9"/>
  <c r="M1490" i="9"/>
  <c r="T1490" i="9"/>
  <c r="U1490" i="9"/>
  <c r="AB1490" i="9"/>
  <c r="AC1490" i="9"/>
  <c r="F1491" i="9"/>
  <c r="L1491" i="9" l="1"/>
  <c r="T1491" i="9"/>
  <c r="AB1491" i="9"/>
  <c r="M1491" i="9"/>
  <c r="U1491" i="9"/>
  <c r="AC1491" i="9"/>
  <c r="N1491" i="9"/>
  <c r="V1491" i="9"/>
  <c r="AD1491" i="9"/>
  <c r="O1491" i="9"/>
  <c r="W1491" i="9"/>
  <c r="AE1491" i="9"/>
  <c r="H1491" i="9"/>
  <c r="P1491" i="9"/>
  <c r="X1491" i="9"/>
  <c r="AF1491" i="9"/>
  <c r="I1491" i="9"/>
  <c r="Q1491" i="9"/>
  <c r="Y1491" i="9"/>
  <c r="AG1491" i="9"/>
  <c r="K1491" i="9"/>
  <c r="R1491" i="9"/>
  <c r="S1491" i="9"/>
  <c r="Z1491" i="9"/>
  <c r="AA1491" i="9"/>
  <c r="J1491" i="9"/>
  <c r="F1492" i="9"/>
  <c r="J1492" i="9" l="1"/>
  <c r="R1492" i="9"/>
  <c r="Z1492" i="9"/>
  <c r="K1492" i="9"/>
  <c r="S1492" i="9"/>
  <c r="AA1492" i="9"/>
  <c r="L1492" i="9"/>
  <c r="T1492" i="9"/>
  <c r="AB1492" i="9"/>
  <c r="M1492" i="9"/>
  <c r="U1492" i="9"/>
  <c r="AC1492" i="9"/>
  <c r="N1492" i="9"/>
  <c r="V1492" i="9"/>
  <c r="AD1492" i="9"/>
  <c r="O1492" i="9"/>
  <c r="W1492" i="9"/>
  <c r="AE1492" i="9"/>
  <c r="Q1492" i="9"/>
  <c r="X1492" i="9"/>
  <c r="Y1492" i="9"/>
  <c r="AF1492" i="9"/>
  <c r="AG1492" i="9"/>
  <c r="H1492" i="9"/>
  <c r="P1492" i="9"/>
  <c r="I1492" i="9"/>
  <c r="F1493" i="9"/>
  <c r="H1493" i="9" l="1"/>
  <c r="P1493" i="9"/>
  <c r="X1493" i="9"/>
  <c r="AF1493" i="9"/>
  <c r="I1493" i="9"/>
  <c r="Q1493" i="9"/>
  <c r="Y1493" i="9"/>
  <c r="AG1493" i="9"/>
  <c r="J1493" i="9"/>
  <c r="R1493" i="9"/>
  <c r="Z1493" i="9"/>
  <c r="K1493" i="9"/>
  <c r="S1493" i="9"/>
  <c r="AA1493" i="9"/>
  <c r="L1493" i="9"/>
  <c r="T1493" i="9"/>
  <c r="AB1493" i="9"/>
  <c r="M1493" i="9"/>
  <c r="U1493" i="9"/>
  <c r="AC1493" i="9"/>
  <c r="W1493" i="9"/>
  <c r="AD1493" i="9"/>
  <c r="AE1493" i="9"/>
  <c r="N1493" i="9"/>
  <c r="V1493" i="9"/>
  <c r="O1493" i="9"/>
  <c r="F1494" i="9"/>
  <c r="N1494" i="9" l="1"/>
  <c r="V1494" i="9"/>
  <c r="AD1494" i="9"/>
  <c r="O1494" i="9"/>
  <c r="W1494" i="9"/>
  <c r="AE1494" i="9"/>
  <c r="H1494" i="9"/>
  <c r="P1494" i="9"/>
  <c r="X1494" i="9"/>
  <c r="AF1494" i="9"/>
  <c r="I1494" i="9"/>
  <c r="Q1494" i="9"/>
  <c r="Y1494" i="9"/>
  <c r="AG1494" i="9"/>
  <c r="J1494" i="9"/>
  <c r="R1494" i="9"/>
  <c r="Z1494" i="9"/>
  <c r="K1494" i="9"/>
  <c r="S1494" i="9"/>
  <c r="AA1494" i="9"/>
  <c r="AC1494" i="9"/>
  <c r="L1494" i="9"/>
  <c r="M1494" i="9"/>
  <c r="T1494" i="9"/>
  <c r="AB1494" i="9"/>
  <c r="U1494" i="9"/>
  <c r="F1495" i="9"/>
  <c r="L1495" i="9" l="1"/>
  <c r="T1495" i="9"/>
  <c r="AB1495" i="9"/>
  <c r="M1495" i="9"/>
  <c r="U1495" i="9"/>
  <c r="AC1495" i="9"/>
  <c r="N1495" i="9"/>
  <c r="V1495" i="9"/>
  <c r="AD1495" i="9"/>
  <c r="O1495" i="9"/>
  <c r="W1495" i="9"/>
  <c r="AE1495" i="9"/>
  <c r="H1495" i="9"/>
  <c r="P1495" i="9"/>
  <c r="X1495" i="9"/>
  <c r="AF1495" i="9"/>
  <c r="I1495" i="9"/>
  <c r="Q1495" i="9"/>
  <c r="Y1495" i="9"/>
  <c r="AG1495" i="9"/>
  <c r="J1495" i="9"/>
  <c r="K1495" i="9"/>
  <c r="R1495" i="9"/>
  <c r="S1495" i="9"/>
  <c r="Z1495" i="9"/>
  <c r="AA1495" i="9"/>
  <c r="F1496" i="9"/>
  <c r="J1496" i="9" l="1"/>
  <c r="R1496" i="9"/>
  <c r="Z1496" i="9"/>
  <c r="K1496" i="9"/>
  <c r="S1496" i="9"/>
  <c r="AA1496" i="9"/>
  <c r="L1496" i="9"/>
  <c r="T1496" i="9"/>
  <c r="AB1496" i="9"/>
  <c r="M1496" i="9"/>
  <c r="U1496" i="9"/>
  <c r="AC1496" i="9"/>
  <c r="N1496" i="9"/>
  <c r="V1496" i="9"/>
  <c r="AD1496" i="9"/>
  <c r="O1496" i="9"/>
  <c r="W1496" i="9"/>
  <c r="AE1496" i="9"/>
  <c r="I1496" i="9"/>
  <c r="P1496" i="9"/>
  <c r="Q1496" i="9"/>
  <c r="X1496" i="9"/>
  <c r="Y1496" i="9"/>
  <c r="AF1496" i="9"/>
  <c r="H1496" i="9"/>
  <c r="AG1496" i="9"/>
  <c r="F1497" i="9"/>
  <c r="H1497" i="9" l="1"/>
  <c r="P1497" i="9"/>
  <c r="X1497" i="9"/>
  <c r="AF1497" i="9"/>
  <c r="I1497" i="9"/>
  <c r="Q1497" i="9"/>
  <c r="Y1497" i="9"/>
  <c r="AG1497" i="9"/>
  <c r="J1497" i="9"/>
  <c r="R1497" i="9"/>
  <c r="Z1497" i="9"/>
  <c r="K1497" i="9"/>
  <c r="S1497" i="9"/>
  <c r="AA1497" i="9"/>
  <c r="L1497" i="9"/>
  <c r="T1497" i="9"/>
  <c r="AB1497" i="9"/>
  <c r="M1497" i="9"/>
  <c r="U1497" i="9"/>
  <c r="AC1497" i="9"/>
  <c r="O1497" i="9"/>
  <c r="V1497" i="9"/>
  <c r="W1497" i="9"/>
  <c r="AD1497" i="9"/>
  <c r="AE1497" i="9"/>
  <c r="N1497" i="9"/>
  <c r="F1498" i="9"/>
  <c r="N1498" i="9" l="1"/>
  <c r="V1498" i="9"/>
  <c r="AD1498" i="9"/>
  <c r="O1498" i="9"/>
  <c r="W1498" i="9"/>
  <c r="AE1498" i="9"/>
  <c r="H1498" i="9"/>
  <c r="P1498" i="9"/>
  <c r="X1498" i="9"/>
  <c r="AF1498" i="9"/>
  <c r="I1498" i="9"/>
  <c r="Q1498" i="9"/>
  <c r="Y1498" i="9"/>
  <c r="AG1498" i="9"/>
  <c r="J1498" i="9"/>
  <c r="R1498" i="9"/>
  <c r="Z1498" i="9"/>
  <c r="K1498" i="9"/>
  <c r="S1498" i="9"/>
  <c r="AA1498" i="9"/>
  <c r="U1498" i="9"/>
  <c r="AB1498" i="9"/>
  <c r="AC1498" i="9"/>
  <c r="L1498" i="9"/>
  <c r="T1498" i="9"/>
  <c r="M1498" i="9"/>
  <c r="F1499" i="9"/>
  <c r="L1499" i="9" l="1"/>
  <c r="T1499" i="9"/>
  <c r="AB1499" i="9"/>
  <c r="M1499" i="9"/>
  <c r="U1499" i="9"/>
  <c r="AC1499" i="9"/>
  <c r="N1499" i="9"/>
  <c r="V1499" i="9"/>
  <c r="AD1499" i="9"/>
  <c r="O1499" i="9"/>
  <c r="W1499" i="9"/>
  <c r="AE1499" i="9"/>
  <c r="H1499" i="9"/>
  <c r="P1499" i="9"/>
  <c r="X1499" i="9"/>
  <c r="AF1499" i="9"/>
  <c r="I1499" i="9"/>
  <c r="Q1499" i="9"/>
  <c r="Y1499" i="9"/>
  <c r="AG1499" i="9"/>
  <c r="AA1499" i="9"/>
  <c r="J1499" i="9"/>
  <c r="K1499" i="9"/>
  <c r="R1499" i="9"/>
  <c r="Z1499" i="9"/>
  <c r="S1499" i="9"/>
  <c r="F1500" i="9"/>
  <c r="J1500" i="9" l="1"/>
  <c r="R1500" i="9"/>
  <c r="Z1500" i="9"/>
  <c r="K1500" i="9"/>
  <c r="S1500" i="9"/>
  <c r="AA1500" i="9"/>
  <c r="L1500" i="9"/>
  <c r="T1500" i="9"/>
  <c r="AB1500" i="9"/>
  <c r="M1500" i="9"/>
  <c r="U1500" i="9"/>
  <c r="AC1500" i="9"/>
  <c r="N1500" i="9"/>
  <c r="V1500" i="9"/>
  <c r="AD1500" i="9"/>
  <c r="O1500" i="9"/>
  <c r="W1500" i="9"/>
  <c r="AE1500" i="9"/>
  <c r="AG1500" i="9"/>
  <c r="H1500" i="9"/>
  <c r="I1500" i="9"/>
  <c r="P1500" i="9"/>
  <c r="Q1500" i="9"/>
  <c r="X1500" i="9"/>
  <c r="AF1500" i="9"/>
  <c r="Y1500" i="9"/>
  <c r="F1501" i="9"/>
  <c r="H1501" i="9" l="1"/>
  <c r="P1501" i="9"/>
  <c r="X1501" i="9"/>
  <c r="AF1501" i="9"/>
  <c r="I1501" i="9"/>
  <c r="Q1501" i="9"/>
  <c r="Y1501" i="9"/>
  <c r="AG1501" i="9"/>
  <c r="J1501" i="9"/>
  <c r="R1501" i="9"/>
  <c r="Z1501" i="9"/>
  <c r="K1501" i="9"/>
  <c r="S1501" i="9"/>
  <c r="AA1501" i="9"/>
  <c r="L1501" i="9"/>
  <c r="T1501" i="9"/>
  <c r="AB1501" i="9"/>
  <c r="M1501" i="9"/>
  <c r="U1501" i="9"/>
  <c r="AC1501" i="9"/>
  <c r="N1501" i="9"/>
  <c r="O1501" i="9"/>
  <c r="V1501" i="9"/>
  <c r="W1501" i="9"/>
  <c r="AD1501" i="9"/>
  <c r="AE1501" i="9"/>
  <c r="F1502" i="9"/>
  <c r="N1502" i="9" l="1"/>
  <c r="V1502" i="9"/>
  <c r="AD1502" i="9"/>
  <c r="O1502" i="9"/>
  <c r="W1502" i="9"/>
  <c r="AE1502" i="9"/>
  <c r="H1502" i="9"/>
  <c r="P1502" i="9"/>
  <c r="X1502" i="9"/>
  <c r="AF1502" i="9"/>
  <c r="I1502" i="9"/>
  <c r="Q1502" i="9"/>
  <c r="Y1502" i="9"/>
  <c r="AG1502" i="9"/>
  <c r="J1502" i="9"/>
  <c r="R1502" i="9"/>
  <c r="Z1502" i="9"/>
  <c r="K1502" i="9"/>
  <c r="S1502" i="9"/>
  <c r="AA1502" i="9"/>
  <c r="M1502" i="9"/>
  <c r="T1502" i="9"/>
  <c r="U1502" i="9"/>
  <c r="AB1502" i="9"/>
  <c r="AC1502" i="9"/>
  <c r="L1502" i="9"/>
  <c r="F1503" i="9"/>
  <c r="L1503" i="9" l="1"/>
  <c r="T1503" i="9"/>
  <c r="AB1503" i="9"/>
  <c r="M1503" i="9"/>
  <c r="U1503" i="9"/>
  <c r="AC1503" i="9"/>
  <c r="N1503" i="9"/>
  <c r="V1503" i="9"/>
  <c r="AD1503" i="9"/>
  <c r="O1503" i="9"/>
  <c r="W1503" i="9"/>
  <c r="AE1503" i="9"/>
  <c r="H1503" i="9"/>
  <c r="P1503" i="9"/>
  <c r="X1503" i="9"/>
  <c r="AF1503" i="9"/>
  <c r="I1503" i="9"/>
  <c r="Q1503" i="9"/>
  <c r="Y1503" i="9"/>
  <c r="AG1503" i="9"/>
  <c r="S1503" i="9"/>
  <c r="Z1503" i="9"/>
  <c r="AA1503" i="9"/>
  <c r="J1503" i="9"/>
  <c r="R1503" i="9"/>
  <c r="K1503" i="9"/>
  <c r="F1504" i="9"/>
  <c r="J1504" i="9" l="1"/>
  <c r="R1504" i="9"/>
  <c r="Z1504" i="9"/>
  <c r="K1504" i="9"/>
  <c r="S1504" i="9"/>
  <c r="AA1504" i="9"/>
  <c r="L1504" i="9"/>
  <c r="T1504" i="9"/>
  <c r="AB1504" i="9"/>
  <c r="M1504" i="9"/>
  <c r="U1504" i="9"/>
  <c r="AC1504" i="9"/>
  <c r="N1504" i="9"/>
  <c r="V1504" i="9"/>
  <c r="AD1504" i="9"/>
  <c r="O1504" i="9"/>
  <c r="W1504" i="9"/>
  <c r="AE1504" i="9"/>
  <c r="Y1504" i="9"/>
  <c r="AF1504" i="9"/>
  <c r="AG1504" i="9"/>
  <c r="H1504" i="9"/>
  <c r="I1504" i="9"/>
  <c r="P1504" i="9"/>
  <c r="X1504" i="9"/>
  <c r="Q1504" i="9"/>
  <c r="F1505" i="9"/>
  <c r="H1505" i="9" l="1"/>
  <c r="P1505" i="9"/>
  <c r="X1505" i="9"/>
  <c r="AF1505" i="9"/>
  <c r="I1505" i="9"/>
  <c r="Q1505" i="9"/>
  <c r="Y1505" i="9"/>
  <c r="AG1505" i="9"/>
  <c r="J1505" i="9"/>
  <c r="R1505" i="9"/>
  <c r="Z1505" i="9"/>
  <c r="K1505" i="9"/>
  <c r="S1505" i="9"/>
  <c r="AA1505" i="9"/>
  <c r="L1505" i="9"/>
  <c r="T1505" i="9"/>
  <c r="AB1505" i="9"/>
  <c r="M1505" i="9"/>
  <c r="U1505" i="9"/>
  <c r="AC1505" i="9"/>
  <c r="AE1505" i="9"/>
  <c r="N1505" i="9"/>
  <c r="O1505" i="9"/>
  <c r="V1505" i="9"/>
  <c r="AD1505" i="9"/>
  <c r="W1505" i="9"/>
  <c r="F1506" i="9"/>
  <c r="N1506" i="9" l="1"/>
  <c r="V1506" i="9"/>
  <c r="AD1506" i="9"/>
  <c r="O1506" i="9"/>
  <c r="W1506" i="9"/>
  <c r="AE1506" i="9"/>
  <c r="H1506" i="9"/>
  <c r="P1506" i="9"/>
  <c r="X1506" i="9"/>
  <c r="AF1506" i="9"/>
  <c r="I1506" i="9"/>
  <c r="Q1506" i="9"/>
  <c r="Y1506" i="9"/>
  <c r="AG1506" i="9"/>
  <c r="J1506" i="9"/>
  <c r="R1506" i="9"/>
  <c r="Z1506" i="9"/>
  <c r="K1506" i="9"/>
  <c r="S1506" i="9"/>
  <c r="AA1506" i="9"/>
  <c r="L1506" i="9"/>
  <c r="M1506" i="9"/>
  <c r="T1506" i="9"/>
  <c r="U1506" i="9"/>
  <c r="AB1506" i="9"/>
  <c r="AC1506" i="9"/>
  <c r="F1507" i="9"/>
  <c r="L1507" i="9" l="1"/>
  <c r="T1507" i="9"/>
  <c r="AB1507" i="9"/>
  <c r="M1507" i="9"/>
  <c r="U1507" i="9"/>
  <c r="AC1507" i="9"/>
  <c r="N1507" i="9"/>
  <c r="V1507" i="9"/>
  <c r="AD1507" i="9"/>
  <c r="O1507" i="9"/>
  <c r="W1507" i="9"/>
  <c r="AE1507" i="9"/>
  <c r="H1507" i="9"/>
  <c r="P1507" i="9"/>
  <c r="X1507" i="9"/>
  <c r="AF1507" i="9"/>
  <c r="I1507" i="9"/>
  <c r="Q1507" i="9"/>
  <c r="Y1507" i="9"/>
  <c r="AG1507" i="9"/>
  <c r="K1507" i="9"/>
  <c r="R1507" i="9"/>
  <c r="S1507" i="9"/>
  <c r="Z1507" i="9"/>
  <c r="AA1507" i="9"/>
  <c r="J1507" i="9"/>
  <c r="F1508" i="9"/>
  <c r="J1508" i="9" l="1"/>
  <c r="R1508" i="9"/>
  <c r="Z1508" i="9"/>
  <c r="K1508" i="9"/>
  <c r="S1508" i="9"/>
  <c r="AA1508" i="9"/>
  <c r="L1508" i="9"/>
  <c r="T1508" i="9"/>
  <c r="AB1508" i="9"/>
  <c r="M1508" i="9"/>
  <c r="U1508" i="9"/>
  <c r="AC1508" i="9"/>
  <c r="N1508" i="9"/>
  <c r="V1508" i="9"/>
  <c r="AD1508" i="9"/>
  <c r="O1508" i="9"/>
  <c r="W1508" i="9"/>
  <c r="AE1508" i="9"/>
  <c r="Q1508" i="9"/>
  <c r="X1508" i="9"/>
  <c r="Y1508" i="9"/>
  <c r="AF1508" i="9"/>
  <c r="AG1508" i="9"/>
  <c r="H1508" i="9"/>
  <c r="P1508" i="9"/>
  <c r="I1508" i="9"/>
  <c r="F1509" i="9"/>
  <c r="H1509" i="9" l="1"/>
  <c r="P1509" i="9"/>
  <c r="X1509" i="9"/>
  <c r="AF1509" i="9"/>
  <c r="I1509" i="9"/>
  <c r="Q1509" i="9"/>
  <c r="Y1509" i="9"/>
  <c r="AG1509" i="9"/>
  <c r="J1509" i="9"/>
  <c r="R1509" i="9"/>
  <c r="Z1509" i="9"/>
  <c r="K1509" i="9"/>
  <c r="S1509" i="9"/>
  <c r="AA1509" i="9"/>
  <c r="L1509" i="9"/>
  <c r="T1509" i="9"/>
  <c r="AB1509" i="9"/>
  <c r="M1509" i="9"/>
  <c r="U1509" i="9"/>
  <c r="AC1509" i="9"/>
  <c r="W1509" i="9"/>
  <c r="AD1509" i="9"/>
  <c r="AE1509" i="9"/>
  <c r="N1509" i="9"/>
  <c r="V1509" i="9"/>
  <c r="O1509" i="9"/>
  <c r="F1510" i="9"/>
  <c r="N1510" i="9" l="1"/>
  <c r="V1510" i="9"/>
  <c r="AD1510" i="9"/>
  <c r="O1510" i="9"/>
  <c r="W1510" i="9"/>
  <c r="AE1510" i="9"/>
  <c r="H1510" i="9"/>
  <c r="P1510" i="9"/>
  <c r="X1510" i="9"/>
  <c r="AF1510" i="9"/>
  <c r="I1510" i="9"/>
  <c r="Q1510" i="9"/>
  <c r="Y1510" i="9"/>
  <c r="AG1510" i="9"/>
  <c r="J1510" i="9"/>
  <c r="R1510" i="9"/>
  <c r="Z1510" i="9"/>
  <c r="K1510" i="9"/>
  <c r="S1510" i="9"/>
  <c r="AA1510" i="9"/>
  <c r="AC1510" i="9"/>
  <c r="L1510" i="9"/>
  <c r="M1510" i="9"/>
  <c r="T1510" i="9"/>
  <c r="AB1510" i="9"/>
  <c r="U1510" i="9"/>
  <c r="F1511" i="9"/>
  <c r="L1511" i="9" l="1"/>
  <c r="T1511" i="9"/>
  <c r="AB1511" i="9"/>
  <c r="M1511" i="9"/>
  <c r="U1511" i="9"/>
  <c r="AC1511" i="9"/>
  <c r="N1511" i="9"/>
  <c r="V1511" i="9"/>
  <c r="AD1511" i="9"/>
  <c r="O1511" i="9"/>
  <c r="W1511" i="9"/>
  <c r="AE1511" i="9"/>
  <c r="H1511" i="9"/>
  <c r="P1511" i="9"/>
  <c r="X1511" i="9"/>
  <c r="AF1511" i="9"/>
  <c r="I1511" i="9"/>
  <c r="Q1511" i="9"/>
  <c r="Y1511" i="9"/>
  <c r="AG1511" i="9"/>
  <c r="J1511" i="9"/>
  <c r="K1511" i="9"/>
  <c r="R1511" i="9"/>
  <c r="S1511" i="9"/>
  <c r="Z1511" i="9"/>
  <c r="AA1511" i="9"/>
  <c r="F1512" i="9"/>
  <c r="J1512" i="9" l="1"/>
  <c r="R1512" i="9"/>
  <c r="Z1512" i="9"/>
  <c r="K1512" i="9"/>
  <c r="S1512" i="9"/>
  <c r="AA1512" i="9"/>
  <c r="L1512" i="9"/>
  <c r="T1512" i="9"/>
  <c r="AB1512" i="9"/>
  <c r="M1512" i="9"/>
  <c r="U1512" i="9"/>
  <c r="AC1512" i="9"/>
  <c r="N1512" i="9"/>
  <c r="V1512" i="9"/>
  <c r="AD1512" i="9"/>
  <c r="O1512" i="9"/>
  <c r="W1512" i="9"/>
  <c r="AE1512" i="9"/>
  <c r="I1512" i="9"/>
  <c r="P1512" i="9"/>
  <c r="Q1512" i="9"/>
  <c r="X1512" i="9"/>
  <c r="Y1512" i="9"/>
  <c r="AF1512" i="9"/>
  <c r="H1512" i="9"/>
  <c r="AG1512" i="9"/>
  <c r="F1513" i="9"/>
  <c r="H1513" i="9" l="1"/>
  <c r="P1513" i="9"/>
  <c r="X1513" i="9"/>
  <c r="AF1513" i="9"/>
  <c r="I1513" i="9"/>
  <c r="Q1513" i="9"/>
  <c r="Y1513" i="9"/>
  <c r="AG1513" i="9"/>
  <c r="J1513" i="9"/>
  <c r="R1513" i="9"/>
  <c r="Z1513" i="9"/>
  <c r="K1513" i="9"/>
  <c r="S1513" i="9"/>
  <c r="AA1513" i="9"/>
  <c r="L1513" i="9"/>
  <c r="T1513" i="9"/>
  <c r="AB1513" i="9"/>
  <c r="M1513" i="9"/>
  <c r="U1513" i="9"/>
  <c r="AC1513" i="9"/>
  <c r="O1513" i="9"/>
  <c r="V1513" i="9"/>
  <c r="W1513" i="9"/>
  <c r="AD1513" i="9"/>
  <c r="AE1513" i="9"/>
  <c r="N1513" i="9"/>
  <c r="F1514" i="9"/>
  <c r="N1514" i="9" l="1"/>
  <c r="V1514" i="9"/>
  <c r="AD1514" i="9"/>
  <c r="O1514" i="9"/>
  <c r="W1514" i="9"/>
  <c r="AE1514" i="9"/>
  <c r="H1514" i="9"/>
  <c r="P1514" i="9"/>
  <c r="X1514" i="9"/>
  <c r="AF1514" i="9"/>
  <c r="I1514" i="9"/>
  <c r="Q1514" i="9"/>
  <c r="Y1514" i="9"/>
  <c r="AG1514" i="9"/>
  <c r="J1514" i="9"/>
  <c r="R1514" i="9"/>
  <c r="Z1514" i="9"/>
  <c r="K1514" i="9"/>
  <c r="S1514" i="9"/>
  <c r="AA1514" i="9"/>
  <c r="U1514" i="9"/>
  <c r="AB1514" i="9"/>
  <c r="AC1514" i="9"/>
  <c r="L1514" i="9"/>
  <c r="T1514" i="9"/>
  <c r="M1514" i="9"/>
  <c r="F1515" i="9"/>
  <c r="L1515" i="9" l="1"/>
  <c r="T1515" i="9"/>
  <c r="AB1515" i="9"/>
  <c r="M1515" i="9"/>
  <c r="U1515" i="9"/>
  <c r="AC1515" i="9"/>
  <c r="N1515" i="9"/>
  <c r="V1515" i="9"/>
  <c r="AD1515" i="9"/>
  <c r="O1515" i="9"/>
  <c r="W1515" i="9"/>
  <c r="AE1515" i="9"/>
  <c r="H1515" i="9"/>
  <c r="P1515" i="9"/>
  <c r="X1515" i="9"/>
  <c r="AF1515" i="9"/>
  <c r="I1515" i="9"/>
  <c r="Q1515" i="9"/>
  <c r="Y1515" i="9"/>
  <c r="AG1515" i="9"/>
  <c r="AA1515" i="9"/>
  <c r="J1515" i="9"/>
  <c r="K1515" i="9"/>
  <c r="R1515" i="9"/>
  <c r="Z1515" i="9"/>
  <c r="S1515" i="9"/>
  <c r="F1516" i="9"/>
  <c r="J1516" i="9" l="1"/>
  <c r="R1516" i="9"/>
  <c r="Z1516" i="9"/>
  <c r="K1516" i="9"/>
  <c r="S1516" i="9"/>
  <c r="AA1516" i="9"/>
  <c r="L1516" i="9"/>
  <c r="T1516" i="9"/>
  <c r="AB1516" i="9"/>
  <c r="M1516" i="9"/>
  <c r="U1516" i="9"/>
  <c r="AC1516" i="9"/>
  <c r="N1516" i="9"/>
  <c r="V1516" i="9"/>
  <c r="AD1516" i="9"/>
  <c r="O1516" i="9"/>
  <c r="W1516" i="9"/>
  <c r="AE1516" i="9"/>
  <c r="AG1516" i="9"/>
  <c r="H1516" i="9"/>
  <c r="I1516" i="9"/>
  <c r="P1516" i="9"/>
  <c r="Q1516" i="9"/>
  <c r="X1516" i="9"/>
  <c r="AF1516" i="9"/>
  <c r="Y1516" i="9"/>
  <c r="F1517" i="9"/>
  <c r="H1517" i="9" l="1"/>
  <c r="P1517" i="9"/>
  <c r="X1517" i="9"/>
  <c r="AF1517" i="9"/>
  <c r="I1517" i="9"/>
  <c r="Q1517" i="9"/>
  <c r="Y1517" i="9"/>
  <c r="AG1517" i="9"/>
  <c r="J1517" i="9"/>
  <c r="R1517" i="9"/>
  <c r="Z1517" i="9"/>
  <c r="K1517" i="9"/>
  <c r="S1517" i="9"/>
  <c r="AA1517" i="9"/>
  <c r="L1517" i="9"/>
  <c r="T1517" i="9"/>
  <c r="AB1517" i="9"/>
  <c r="M1517" i="9"/>
  <c r="U1517" i="9"/>
  <c r="AC1517" i="9"/>
  <c r="N1517" i="9"/>
  <c r="O1517" i="9"/>
  <c r="V1517" i="9"/>
  <c r="W1517" i="9"/>
  <c r="AD1517" i="9"/>
  <c r="AE1517" i="9"/>
  <c r="F1518" i="9"/>
  <c r="N1518" i="9" l="1"/>
  <c r="V1518" i="9"/>
  <c r="AD1518" i="9"/>
  <c r="O1518" i="9"/>
  <c r="W1518" i="9"/>
  <c r="AE1518" i="9"/>
  <c r="H1518" i="9"/>
  <c r="P1518" i="9"/>
  <c r="X1518" i="9"/>
  <c r="AF1518" i="9"/>
  <c r="I1518" i="9"/>
  <c r="Q1518" i="9"/>
  <c r="Y1518" i="9"/>
  <c r="AG1518" i="9"/>
  <c r="J1518" i="9"/>
  <c r="R1518" i="9"/>
  <c r="Z1518" i="9"/>
  <c r="K1518" i="9"/>
  <c r="S1518" i="9"/>
  <c r="AA1518" i="9"/>
  <c r="M1518" i="9"/>
  <c r="T1518" i="9"/>
  <c r="U1518" i="9"/>
  <c r="AB1518" i="9"/>
  <c r="AC1518" i="9"/>
  <c r="L1518" i="9"/>
  <c r="F1519" i="9"/>
  <c r="L1519" i="9" l="1"/>
  <c r="T1519" i="9"/>
  <c r="AB1519" i="9"/>
  <c r="M1519" i="9"/>
  <c r="U1519" i="9"/>
  <c r="AC1519" i="9"/>
  <c r="N1519" i="9"/>
  <c r="V1519" i="9"/>
  <c r="AD1519" i="9"/>
  <c r="O1519" i="9"/>
  <c r="W1519" i="9"/>
  <c r="AE1519" i="9"/>
  <c r="H1519" i="9"/>
  <c r="P1519" i="9"/>
  <c r="X1519" i="9"/>
  <c r="AF1519" i="9"/>
  <c r="I1519" i="9"/>
  <c r="Q1519" i="9"/>
  <c r="Y1519" i="9"/>
  <c r="AG1519" i="9"/>
  <c r="S1519" i="9"/>
  <c r="Z1519" i="9"/>
  <c r="AA1519" i="9"/>
  <c r="J1519" i="9"/>
  <c r="R1519" i="9"/>
  <c r="K1519" i="9"/>
  <c r="F1520" i="9"/>
  <c r="J1520" i="9" l="1"/>
  <c r="R1520" i="9"/>
  <c r="Z1520" i="9"/>
  <c r="K1520" i="9"/>
  <c r="S1520" i="9"/>
  <c r="AA1520" i="9"/>
  <c r="L1520" i="9"/>
  <c r="T1520" i="9"/>
  <c r="AB1520" i="9"/>
  <c r="M1520" i="9"/>
  <c r="U1520" i="9"/>
  <c r="AC1520" i="9"/>
  <c r="N1520" i="9"/>
  <c r="V1520" i="9"/>
  <c r="AD1520" i="9"/>
  <c r="O1520" i="9"/>
  <c r="W1520" i="9"/>
  <c r="AE1520" i="9"/>
  <c r="Y1520" i="9"/>
  <c r="AF1520" i="9"/>
  <c r="AG1520" i="9"/>
  <c r="H1520" i="9"/>
  <c r="I1520" i="9"/>
  <c r="P1520" i="9"/>
  <c r="X1520" i="9"/>
  <c r="Q1520" i="9"/>
  <c r="F1521" i="9"/>
  <c r="H1521" i="9" l="1"/>
  <c r="P1521" i="9"/>
  <c r="X1521" i="9"/>
  <c r="AF1521" i="9"/>
  <c r="I1521" i="9"/>
  <c r="Q1521" i="9"/>
  <c r="Y1521" i="9"/>
  <c r="AG1521" i="9"/>
  <c r="J1521" i="9"/>
  <c r="R1521" i="9"/>
  <c r="Z1521" i="9"/>
  <c r="K1521" i="9"/>
  <c r="S1521" i="9"/>
  <c r="AA1521" i="9"/>
  <c r="L1521" i="9"/>
  <c r="T1521" i="9"/>
  <c r="AB1521" i="9"/>
  <c r="M1521" i="9"/>
  <c r="U1521" i="9"/>
  <c r="AC1521" i="9"/>
  <c r="AE1521" i="9"/>
  <c r="N1521" i="9"/>
  <c r="O1521" i="9"/>
  <c r="V1521" i="9"/>
  <c r="AD1521" i="9"/>
  <c r="W1521" i="9"/>
  <c r="F1522" i="9"/>
  <c r="N1522" i="9" l="1"/>
  <c r="V1522" i="9"/>
  <c r="AD1522" i="9"/>
  <c r="O1522" i="9"/>
  <c r="W1522" i="9"/>
  <c r="AE1522" i="9"/>
  <c r="H1522" i="9"/>
  <c r="P1522" i="9"/>
  <c r="X1522" i="9"/>
  <c r="AF1522" i="9"/>
  <c r="I1522" i="9"/>
  <c r="Q1522" i="9"/>
  <c r="Y1522" i="9"/>
  <c r="AG1522" i="9"/>
  <c r="J1522" i="9"/>
  <c r="R1522" i="9"/>
  <c r="Z1522" i="9"/>
  <c r="K1522" i="9"/>
  <c r="S1522" i="9"/>
  <c r="AA1522" i="9"/>
  <c r="L1522" i="9"/>
  <c r="M1522" i="9"/>
  <c r="T1522" i="9"/>
  <c r="U1522" i="9"/>
  <c r="AB1522" i="9"/>
  <c r="AC1522" i="9"/>
  <c r="F1523" i="9"/>
  <c r="L1523" i="9" l="1"/>
  <c r="T1523" i="9"/>
  <c r="AB1523" i="9"/>
  <c r="M1523" i="9"/>
  <c r="U1523" i="9"/>
  <c r="AC1523" i="9"/>
  <c r="N1523" i="9"/>
  <c r="V1523" i="9"/>
  <c r="AD1523" i="9"/>
  <c r="O1523" i="9"/>
  <c r="W1523" i="9"/>
  <c r="AE1523" i="9"/>
  <c r="H1523" i="9"/>
  <c r="P1523" i="9"/>
  <c r="X1523" i="9"/>
  <c r="AF1523" i="9"/>
  <c r="I1523" i="9"/>
  <c r="Q1523" i="9"/>
  <c r="Y1523" i="9"/>
  <c r="AG1523" i="9"/>
  <c r="K1523" i="9"/>
  <c r="R1523" i="9"/>
  <c r="S1523" i="9"/>
  <c r="Z1523" i="9"/>
  <c r="AA1523" i="9"/>
  <c r="J1523" i="9"/>
  <c r="F1524" i="9"/>
  <c r="J1524" i="9" l="1"/>
  <c r="R1524" i="9"/>
  <c r="Z1524" i="9"/>
  <c r="K1524" i="9"/>
  <c r="S1524" i="9"/>
  <c r="AA1524" i="9"/>
  <c r="L1524" i="9"/>
  <c r="T1524" i="9"/>
  <c r="AB1524" i="9"/>
  <c r="M1524" i="9"/>
  <c r="U1524" i="9"/>
  <c r="AC1524" i="9"/>
  <c r="N1524" i="9"/>
  <c r="V1524" i="9"/>
  <c r="AD1524" i="9"/>
  <c r="O1524" i="9"/>
  <c r="W1524" i="9"/>
  <c r="AE1524" i="9"/>
  <c r="Q1524" i="9"/>
  <c r="X1524" i="9"/>
  <c r="Y1524" i="9"/>
  <c r="AF1524" i="9"/>
  <c r="AG1524" i="9"/>
  <c r="H1524" i="9"/>
  <c r="P1524" i="9"/>
  <c r="I1524" i="9"/>
  <c r="F1525" i="9"/>
  <c r="H1525" i="9" l="1"/>
  <c r="P1525" i="9"/>
  <c r="X1525" i="9"/>
  <c r="AF1525" i="9"/>
  <c r="I1525" i="9"/>
  <c r="Q1525" i="9"/>
  <c r="Y1525" i="9"/>
  <c r="AG1525" i="9"/>
  <c r="J1525" i="9"/>
  <c r="R1525" i="9"/>
  <c r="Z1525" i="9"/>
  <c r="K1525" i="9"/>
  <c r="S1525" i="9"/>
  <c r="AA1525" i="9"/>
  <c r="L1525" i="9"/>
  <c r="T1525" i="9"/>
  <c r="AB1525" i="9"/>
  <c r="M1525" i="9"/>
  <c r="U1525" i="9"/>
  <c r="AC1525" i="9"/>
  <c r="W1525" i="9"/>
  <c r="AD1525" i="9"/>
  <c r="AE1525" i="9"/>
  <c r="N1525" i="9"/>
  <c r="V1525" i="9"/>
  <c r="O1525" i="9"/>
  <c r="F1526" i="9"/>
  <c r="N1526" i="9" l="1"/>
  <c r="V1526" i="9"/>
  <c r="AD1526" i="9"/>
  <c r="O1526" i="9"/>
  <c r="W1526" i="9"/>
  <c r="AE1526" i="9"/>
  <c r="H1526" i="9"/>
  <c r="P1526" i="9"/>
  <c r="X1526" i="9"/>
  <c r="AF1526" i="9"/>
  <c r="I1526" i="9"/>
  <c r="Q1526" i="9"/>
  <c r="Y1526" i="9"/>
  <c r="AG1526" i="9"/>
  <c r="J1526" i="9"/>
  <c r="R1526" i="9"/>
  <c r="Z1526" i="9"/>
  <c r="K1526" i="9"/>
  <c r="S1526" i="9"/>
  <c r="AA1526" i="9"/>
  <c r="AC1526" i="9"/>
  <c r="L1526" i="9"/>
  <c r="M1526" i="9"/>
  <c r="T1526" i="9"/>
  <c r="AB1526" i="9"/>
  <c r="U1526" i="9"/>
  <c r="F1527" i="9"/>
  <c r="L1527" i="9" l="1"/>
  <c r="T1527" i="9"/>
  <c r="AB1527" i="9"/>
  <c r="M1527" i="9"/>
  <c r="U1527" i="9"/>
  <c r="AC1527" i="9"/>
  <c r="N1527" i="9"/>
  <c r="V1527" i="9"/>
  <c r="AD1527" i="9"/>
  <c r="O1527" i="9"/>
  <c r="W1527" i="9"/>
  <c r="AE1527" i="9"/>
  <c r="H1527" i="9"/>
  <c r="P1527" i="9"/>
  <c r="X1527" i="9"/>
  <c r="AF1527" i="9"/>
  <c r="I1527" i="9"/>
  <c r="Q1527" i="9"/>
  <c r="Y1527" i="9"/>
  <c r="AG1527" i="9"/>
  <c r="J1527" i="9"/>
  <c r="K1527" i="9"/>
  <c r="R1527" i="9"/>
  <c r="S1527" i="9"/>
  <c r="Z1527" i="9"/>
  <c r="AA1527" i="9"/>
  <c r="F1528" i="9"/>
  <c r="J1528" i="9" l="1"/>
  <c r="R1528" i="9"/>
  <c r="Z1528" i="9"/>
  <c r="K1528" i="9"/>
  <c r="S1528" i="9"/>
  <c r="AA1528" i="9"/>
  <c r="L1528" i="9"/>
  <c r="T1528" i="9"/>
  <c r="AB1528" i="9"/>
  <c r="M1528" i="9"/>
  <c r="U1528" i="9"/>
  <c r="AC1528" i="9"/>
  <c r="N1528" i="9"/>
  <c r="V1528" i="9"/>
  <c r="AD1528" i="9"/>
  <c r="O1528" i="9"/>
  <c r="W1528" i="9"/>
  <c r="AE1528" i="9"/>
  <c r="I1528" i="9"/>
  <c r="P1528" i="9"/>
  <c r="Q1528" i="9"/>
  <c r="X1528" i="9"/>
  <c r="Y1528" i="9"/>
  <c r="AF1528" i="9"/>
  <c r="H1528" i="9"/>
  <c r="AG1528" i="9"/>
  <c r="F1529" i="9"/>
  <c r="H1529" i="9" l="1"/>
  <c r="P1529" i="9"/>
  <c r="X1529" i="9"/>
  <c r="AF1529" i="9"/>
  <c r="I1529" i="9"/>
  <c r="Q1529" i="9"/>
  <c r="Y1529" i="9"/>
  <c r="AG1529" i="9"/>
  <c r="J1529" i="9"/>
  <c r="R1529" i="9"/>
  <c r="Z1529" i="9"/>
  <c r="K1529" i="9"/>
  <c r="S1529" i="9"/>
  <c r="AA1529" i="9"/>
  <c r="L1529" i="9"/>
  <c r="T1529" i="9"/>
  <c r="AB1529" i="9"/>
  <c r="M1529" i="9"/>
  <c r="U1529" i="9"/>
  <c r="AC1529" i="9"/>
  <c r="O1529" i="9"/>
  <c r="V1529" i="9"/>
  <c r="W1529" i="9"/>
  <c r="AD1529" i="9"/>
  <c r="AE1529" i="9"/>
  <c r="N1529" i="9"/>
  <c r="F1530" i="9"/>
  <c r="N1530" i="9" l="1"/>
  <c r="V1530" i="9"/>
  <c r="AD1530" i="9"/>
  <c r="O1530" i="9"/>
  <c r="W1530" i="9"/>
  <c r="AE1530" i="9"/>
  <c r="H1530" i="9"/>
  <c r="P1530" i="9"/>
  <c r="X1530" i="9"/>
  <c r="AF1530" i="9"/>
  <c r="I1530" i="9"/>
  <c r="Q1530" i="9"/>
  <c r="Y1530" i="9"/>
  <c r="AG1530" i="9"/>
  <c r="J1530" i="9"/>
  <c r="R1530" i="9"/>
  <c r="Z1530" i="9"/>
  <c r="K1530" i="9"/>
  <c r="S1530" i="9"/>
  <c r="AA1530" i="9"/>
  <c r="U1530" i="9"/>
  <c r="AB1530" i="9"/>
  <c r="AC1530" i="9"/>
  <c r="L1530" i="9"/>
  <c r="T1530" i="9"/>
  <c r="M1530" i="9"/>
  <c r="F1531" i="9"/>
  <c r="L1531" i="9" l="1"/>
  <c r="T1531" i="9"/>
  <c r="AB1531" i="9"/>
  <c r="M1531" i="9"/>
  <c r="U1531" i="9"/>
  <c r="AC1531" i="9"/>
  <c r="N1531" i="9"/>
  <c r="V1531" i="9"/>
  <c r="AD1531" i="9"/>
  <c r="O1531" i="9"/>
  <c r="W1531" i="9"/>
  <c r="AE1531" i="9"/>
  <c r="H1531" i="9"/>
  <c r="P1531" i="9"/>
  <c r="X1531" i="9"/>
  <c r="AF1531" i="9"/>
  <c r="I1531" i="9"/>
  <c r="Q1531" i="9"/>
  <c r="Y1531" i="9"/>
  <c r="AG1531" i="9"/>
  <c r="AA1531" i="9"/>
  <c r="J1531" i="9"/>
  <c r="K1531" i="9"/>
  <c r="R1531" i="9"/>
  <c r="Z1531" i="9"/>
  <c r="S1531" i="9"/>
  <c r="F1532" i="9"/>
  <c r="J1532" i="9" l="1"/>
  <c r="R1532" i="9"/>
  <c r="Z1532" i="9"/>
  <c r="K1532" i="9"/>
  <c r="S1532" i="9"/>
  <c r="AA1532" i="9"/>
  <c r="L1532" i="9"/>
  <c r="T1532" i="9"/>
  <c r="AB1532" i="9"/>
  <c r="M1532" i="9"/>
  <c r="U1532" i="9"/>
  <c r="AC1532" i="9"/>
  <c r="N1532" i="9"/>
  <c r="V1532" i="9"/>
  <c r="AD1532" i="9"/>
  <c r="O1532" i="9"/>
  <c r="W1532" i="9"/>
  <c r="AE1532" i="9"/>
  <c r="AG1532" i="9"/>
  <c r="H1532" i="9"/>
  <c r="I1532" i="9"/>
  <c r="P1532" i="9"/>
  <c r="Q1532" i="9"/>
  <c r="X1532" i="9"/>
  <c r="AF1532" i="9"/>
  <c r="Y1532" i="9"/>
  <c r="F1533" i="9"/>
  <c r="H1533" i="9" l="1"/>
  <c r="P1533" i="9"/>
  <c r="X1533" i="9"/>
  <c r="AF1533" i="9"/>
  <c r="I1533" i="9"/>
  <c r="Q1533" i="9"/>
  <c r="Y1533" i="9"/>
  <c r="AG1533" i="9"/>
  <c r="J1533" i="9"/>
  <c r="R1533" i="9"/>
  <c r="Z1533" i="9"/>
  <c r="K1533" i="9"/>
  <c r="S1533" i="9"/>
  <c r="AA1533" i="9"/>
  <c r="L1533" i="9"/>
  <c r="T1533" i="9"/>
  <c r="AB1533" i="9"/>
  <c r="M1533" i="9"/>
  <c r="U1533" i="9"/>
  <c r="AC1533" i="9"/>
  <c r="N1533" i="9"/>
  <c r="O1533" i="9"/>
  <c r="V1533" i="9"/>
  <c r="W1533" i="9"/>
  <c r="AD1533" i="9"/>
  <c r="AE1533" i="9"/>
  <c r="F1534" i="9"/>
  <c r="N1534" i="9" l="1"/>
  <c r="V1534" i="9"/>
  <c r="AD1534" i="9"/>
  <c r="O1534" i="9"/>
  <c r="W1534" i="9"/>
  <c r="AE1534" i="9"/>
  <c r="H1534" i="9"/>
  <c r="P1534" i="9"/>
  <c r="X1534" i="9"/>
  <c r="AF1534" i="9"/>
  <c r="I1534" i="9"/>
  <c r="Q1534" i="9"/>
  <c r="Y1534" i="9"/>
  <c r="AG1534" i="9"/>
  <c r="J1534" i="9"/>
  <c r="R1534" i="9"/>
  <c r="Z1534" i="9"/>
  <c r="K1534" i="9"/>
  <c r="S1534" i="9"/>
  <c r="AA1534" i="9"/>
  <c r="M1534" i="9"/>
  <c r="T1534" i="9"/>
  <c r="U1534" i="9"/>
  <c r="AB1534" i="9"/>
  <c r="AC1534" i="9"/>
  <c r="L1534" i="9"/>
  <c r="F1535" i="9"/>
  <c r="L1535" i="9" l="1"/>
  <c r="T1535" i="9"/>
  <c r="AB1535" i="9"/>
  <c r="M1535" i="9"/>
  <c r="U1535" i="9"/>
  <c r="AC1535" i="9"/>
  <c r="N1535" i="9"/>
  <c r="V1535" i="9"/>
  <c r="AD1535" i="9"/>
  <c r="O1535" i="9"/>
  <c r="W1535" i="9"/>
  <c r="AE1535" i="9"/>
  <c r="H1535" i="9"/>
  <c r="P1535" i="9"/>
  <c r="X1535" i="9"/>
  <c r="AF1535" i="9"/>
  <c r="I1535" i="9"/>
  <c r="Q1535" i="9"/>
  <c r="Y1535" i="9"/>
  <c r="AG1535" i="9"/>
  <c r="S1535" i="9"/>
  <c r="Z1535" i="9"/>
  <c r="AA1535" i="9"/>
  <c r="J1535" i="9"/>
  <c r="R1535" i="9"/>
  <c r="K1535" i="9"/>
  <c r="F1536" i="9"/>
  <c r="J1536" i="9" l="1"/>
  <c r="R1536" i="9"/>
  <c r="Z1536" i="9"/>
  <c r="K1536" i="9"/>
  <c r="S1536" i="9"/>
  <c r="AA1536" i="9"/>
  <c r="L1536" i="9"/>
  <c r="T1536" i="9"/>
  <c r="AB1536" i="9"/>
  <c r="M1536" i="9"/>
  <c r="U1536" i="9"/>
  <c r="AC1536" i="9"/>
  <c r="N1536" i="9"/>
  <c r="V1536" i="9"/>
  <c r="AD1536" i="9"/>
  <c r="O1536" i="9"/>
  <c r="W1536" i="9"/>
  <c r="AE1536" i="9"/>
  <c r="Y1536" i="9"/>
  <c r="AF1536" i="9"/>
  <c r="AG1536" i="9"/>
  <c r="H1536" i="9"/>
  <c r="I1536" i="9"/>
  <c r="P1536" i="9"/>
  <c r="X1536" i="9"/>
  <c r="Q1536" i="9"/>
  <c r="F1537" i="9"/>
  <c r="H1537" i="9" l="1"/>
  <c r="P1537" i="9"/>
  <c r="X1537" i="9"/>
  <c r="AF1537" i="9"/>
  <c r="I1537" i="9"/>
  <c r="Q1537" i="9"/>
  <c r="Y1537" i="9"/>
  <c r="AG1537" i="9"/>
  <c r="J1537" i="9"/>
  <c r="R1537" i="9"/>
  <c r="Z1537" i="9"/>
  <c r="K1537" i="9"/>
  <c r="S1537" i="9"/>
  <c r="AA1537" i="9"/>
  <c r="L1537" i="9"/>
  <c r="T1537" i="9"/>
  <c r="AB1537" i="9"/>
  <c r="M1537" i="9"/>
  <c r="U1537" i="9"/>
  <c r="AC1537" i="9"/>
  <c r="AE1537" i="9"/>
  <c r="N1537" i="9"/>
  <c r="O1537" i="9"/>
  <c r="V1537" i="9"/>
  <c r="AD1537" i="9"/>
  <c r="W1537" i="9"/>
  <c r="F1538" i="9"/>
  <c r="N1538" i="9" l="1"/>
  <c r="V1538" i="9"/>
  <c r="AD1538" i="9"/>
  <c r="O1538" i="9"/>
  <c r="W1538" i="9"/>
  <c r="AE1538" i="9"/>
  <c r="H1538" i="9"/>
  <c r="P1538" i="9"/>
  <c r="X1538" i="9"/>
  <c r="AF1538" i="9"/>
  <c r="I1538" i="9"/>
  <c r="Q1538" i="9"/>
  <c r="Y1538" i="9"/>
  <c r="AG1538" i="9"/>
  <c r="J1538" i="9"/>
  <c r="R1538" i="9"/>
  <c r="Z1538" i="9"/>
  <c r="K1538" i="9"/>
  <c r="S1538" i="9"/>
  <c r="AA1538" i="9"/>
  <c r="L1538" i="9"/>
  <c r="M1538" i="9"/>
  <c r="T1538" i="9"/>
  <c r="U1538" i="9"/>
  <c r="AB1538" i="9"/>
  <c r="AC1538" i="9"/>
  <c r="F1539" i="9"/>
  <c r="L1539" i="9" l="1"/>
  <c r="T1539" i="9"/>
  <c r="AB1539" i="9"/>
  <c r="M1539" i="9"/>
  <c r="U1539" i="9"/>
  <c r="AC1539" i="9"/>
  <c r="N1539" i="9"/>
  <c r="V1539" i="9"/>
  <c r="AD1539" i="9"/>
  <c r="O1539" i="9"/>
  <c r="W1539" i="9"/>
  <c r="AE1539" i="9"/>
  <c r="H1539" i="9"/>
  <c r="P1539" i="9"/>
  <c r="X1539" i="9"/>
  <c r="AF1539" i="9"/>
  <c r="I1539" i="9"/>
  <c r="Q1539" i="9"/>
  <c r="Y1539" i="9"/>
  <c r="AG1539" i="9"/>
  <c r="K1539" i="9"/>
  <c r="R1539" i="9"/>
  <c r="S1539" i="9"/>
  <c r="Z1539" i="9"/>
  <c r="AA1539" i="9"/>
  <c r="J1539" i="9"/>
  <c r="F1540" i="9"/>
  <c r="J1540" i="9" l="1"/>
  <c r="R1540" i="9"/>
  <c r="Z1540" i="9"/>
  <c r="K1540" i="9"/>
  <c r="S1540" i="9"/>
  <c r="AA1540" i="9"/>
  <c r="L1540" i="9"/>
  <c r="T1540" i="9"/>
  <c r="AB1540" i="9"/>
  <c r="M1540" i="9"/>
  <c r="U1540" i="9"/>
  <c r="AC1540" i="9"/>
  <c r="N1540" i="9"/>
  <c r="V1540" i="9"/>
  <c r="AD1540" i="9"/>
  <c r="O1540" i="9"/>
  <c r="W1540" i="9"/>
  <c r="AE1540" i="9"/>
  <c r="Q1540" i="9"/>
  <c r="X1540" i="9"/>
  <c r="Y1540" i="9"/>
  <c r="AF1540" i="9"/>
  <c r="AG1540" i="9"/>
  <c r="H1540" i="9"/>
  <c r="P1540" i="9"/>
  <c r="I1540" i="9"/>
  <c r="F1541" i="9"/>
  <c r="H1541" i="9" l="1"/>
  <c r="P1541" i="9"/>
  <c r="X1541" i="9"/>
  <c r="AF1541" i="9"/>
  <c r="I1541" i="9"/>
  <c r="Q1541" i="9"/>
  <c r="Y1541" i="9"/>
  <c r="AG1541" i="9"/>
  <c r="J1541" i="9"/>
  <c r="R1541" i="9"/>
  <c r="Z1541" i="9"/>
  <c r="K1541" i="9"/>
  <c r="S1541" i="9"/>
  <c r="AA1541" i="9"/>
  <c r="L1541" i="9"/>
  <c r="T1541" i="9"/>
  <c r="AB1541" i="9"/>
  <c r="M1541" i="9"/>
  <c r="U1541" i="9"/>
  <c r="AC1541" i="9"/>
  <c r="W1541" i="9"/>
  <c r="AD1541" i="9"/>
  <c r="AE1541" i="9"/>
  <c r="N1541" i="9"/>
  <c r="V1541" i="9"/>
  <c r="O1541" i="9"/>
  <c r="F1542" i="9"/>
  <c r="N1542" i="9" l="1"/>
  <c r="V1542" i="9"/>
  <c r="AD1542" i="9"/>
  <c r="O1542" i="9"/>
  <c r="W1542" i="9"/>
  <c r="AE1542" i="9"/>
  <c r="H1542" i="9"/>
  <c r="P1542" i="9"/>
  <c r="X1542" i="9"/>
  <c r="AF1542" i="9"/>
  <c r="I1542" i="9"/>
  <c r="Q1542" i="9"/>
  <c r="Y1542" i="9"/>
  <c r="AG1542" i="9"/>
  <c r="J1542" i="9"/>
  <c r="R1542" i="9"/>
  <c r="Z1542" i="9"/>
  <c r="K1542" i="9"/>
  <c r="S1542" i="9"/>
  <c r="AA1542" i="9"/>
  <c r="AC1542" i="9"/>
  <c r="L1542" i="9"/>
  <c r="M1542" i="9"/>
  <c r="T1542" i="9"/>
  <c r="AB1542" i="9"/>
  <c r="U1542" i="9"/>
  <c r="F1543" i="9"/>
  <c r="L1543" i="9" l="1"/>
  <c r="T1543" i="9"/>
  <c r="AB1543" i="9"/>
  <c r="M1543" i="9"/>
  <c r="U1543" i="9"/>
  <c r="AC1543" i="9"/>
  <c r="N1543" i="9"/>
  <c r="V1543" i="9"/>
  <c r="AD1543" i="9"/>
  <c r="O1543" i="9"/>
  <c r="W1543" i="9"/>
  <c r="AE1543" i="9"/>
  <c r="H1543" i="9"/>
  <c r="P1543" i="9"/>
  <c r="X1543" i="9"/>
  <c r="AF1543" i="9"/>
  <c r="I1543" i="9"/>
  <c r="Q1543" i="9"/>
  <c r="Y1543" i="9"/>
  <c r="AG1543" i="9"/>
  <c r="J1543" i="9"/>
  <c r="K1543" i="9"/>
  <c r="R1543" i="9"/>
  <c r="S1543" i="9"/>
  <c r="Z1543" i="9"/>
  <c r="AA1543" i="9"/>
  <c r="F1544" i="9"/>
  <c r="J1544" i="9" l="1"/>
  <c r="R1544" i="9"/>
  <c r="Z1544" i="9"/>
  <c r="K1544" i="9"/>
  <c r="S1544" i="9"/>
  <c r="AA1544" i="9"/>
  <c r="L1544" i="9"/>
  <c r="T1544" i="9"/>
  <c r="AB1544" i="9"/>
  <c r="M1544" i="9"/>
  <c r="U1544" i="9"/>
  <c r="AC1544" i="9"/>
  <c r="N1544" i="9"/>
  <c r="V1544" i="9"/>
  <c r="AD1544" i="9"/>
  <c r="O1544" i="9"/>
  <c r="W1544" i="9"/>
  <c r="AE1544" i="9"/>
  <c r="I1544" i="9"/>
  <c r="P1544" i="9"/>
  <c r="Q1544" i="9"/>
  <c r="X1544" i="9"/>
  <c r="Y1544" i="9"/>
  <c r="AF1544" i="9"/>
  <c r="H1544" i="9"/>
  <c r="AG1544" i="9"/>
  <c r="F1545" i="9"/>
  <c r="H1545" i="9" l="1"/>
  <c r="P1545" i="9"/>
  <c r="X1545" i="9"/>
  <c r="AF1545" i="9"/>
  <c r="I1545" i="9"/>
  <c r="Q1545" i="9"/>
  <c r="Y1545" i="9"/>
  <c r="AG1545" i="9"/>
  <c r="J1545" i="9"/>
  <c r="R1545" i="9"/>
  <c r="Z1545" i="9"/>
  <c r="K1545" i="9"/>
  <c r="S1545" i="9"/>
  <c r="AA1545" i="9"/>
  <c r="L1545" i="9"/>
  <c r="T1545" i="9"/>
  <c r="AB1545" i="9"/>
  <c r="M1545" i="9"/>
  <c r="U1545" i="9"/>
  <c r="AC1545" i="9"/>
  <c r="O1545" i="9"/>
  <c r="V1545" i="9"/>
  <c r="W1545" i="9"/>
  <c r="AD1545" i="9"/>
  <c r="AE1545" i="9"/>
  <c r="N1545" i="9"/>
  <c r="F1546" i="9"/>
  <c r="N1546" i="9" l="1"/>
  <c r="V1546" i="9"/>
  <c r="AD1546" i="9"/>
  <c r="O1546" i="9"/>
  <c r="W1546" i="9"/>
  <c r="AE1546" i="9"/>
  <c r="H1546" i="9"/>
  <c r="P1546" i="9"/>
  <c r="X1546" i="9"/>
  <c r="AF1546" i="9"/>
  <c r="I1546" i="9"/>
  <c r="Q1546" i="9"/>
  <c r="Y1546" i="9"/>
  <c r="AG1546" i="9"/>
  <c r="J1546" i="9"/>
  <c r="R1546" i="9"/>
  <c r="Z1546" i="9"/>
  <c r="K1546" i="9"/>
  <c r="S1546" i="9"/>
  <c r="AA1546" i="9"/>
  <c r="U1546" i="9"/>
  <c r="AB1546" i="9"/>
  <c r="AC1546" i="9"/>
  <c r="L1546" i="9"/>
  <c r="T1546" i="9"/>
  <c r="M1546" i="9"/>
  <c r="F1547" i="9"/>
  <c r="L1547" i="9" l="1"/>
  <c r="T1547" i="9"/>
  <c r="AB1547" i="9"/>
  <c r="M1547" i="9"/>
  <c r="U1547" i="9"/>
  <c r="AC1547" i="9"/>
  <c r="N1547" i="9"/>
  <c r="V1547" i="9"/>
  <c r="AD1547" i="9"/>
  <c r="O1547" i="9"/>
  <c r="W1547" i="9"/>
  <c r="AE1547" i="9"/>
  <c r="H1547" i="9"/>
  <c r="P1547" i="9"/>
  <c r="X1547" i="9"/>
  <c r="AF1547" i="9"/>
  <c r="I1547" i="9"/>
  <c r="Q1547" i="9"/>
  <c r="Y1547" i="9"/>
  <c r="AG1547" i="9"/>
  <c r="AA1547" i="9"/>
  <c r="J1547" i="9"/>
  <c r="K1547" i="9"/>
  <c r="R1547" i="9"/>
  <c r="Z1547" i="9"/>
  <c r="S1547" i="9"/>
  <c r="F1548" i="9"/>
  <c r="J1548" i="9" l="1"/>
  <c r="R1548" i="9"/>
  <c r="Z1548" i="9"/>
  <c r="K1548" i="9"/>
  <c r="S1548" i="9"/>
  <c r="AA1548" i="9"/>
  <c r="L1548" i="9"/>
  <c r="T1548" i="9"/>
  <c r="AB1548" i="9"/>
  <c r="M1548" i="9"/>
  <c r="U1548" i="9"/>
  <c r="AC1548" i="9"/>
  <c r="N1548" i="9"/>
  <c r="V1548" i="9"/>
  <c r="AD1548" i="9"/>
  <c r="O1548" i="9"/>
  <c r="W1548" i="9"/>
  <c r="AE1548" i="9"/>
  <c r="AG1548" i="9"/>
  <c r="H1548" i="9"/>
  <c r="I1548" i="9"/>
  <c r="P1548" i="9"/>
  <c r="Q1548" i="9"/>
  <c r="X1548" i="9"/>
  <c r="AF1548" i="9"/>
  <c r="Y1548" i="9"/>
  <c r="F1549" i="9"/>
  <c r="H1549" i="9" l="1"/>
  <c r="P1549" i="9"/>
  <c r="X1549" i="9"/>
  <c r="AF1549" i="9"/>
  <c r="I1549" i="9"/>
  <c r="Q1549" i="9"/>
  <c r="Y1549" i="9"/>
  <c r="AG1549" i="9"/>
  <c r="J1549" i="9"/>
  <c r="R1549" i="9"/>
  <c r="Z1549" i="9"/>
  <c r="K1549" i="9"/>
  <c r="S1549" i="9"/>
  <c r="AA1549" i="9"/>
  <c r="L1549" i="9"/>
  <c r="T1549" i="9"/>
  <c r="AB1549" i="9"/>
  <c r="M1549" i="9"/>
  <c r="U1549" i="9"/>
  <c r="AC1549" i="9"/>
  <c r="N1549" i="9"/>
  <c r="O1549" i="9"/>
  <c r="V1549" i="9"/>
  <c r="W1549" i="9"/>
  <c r="AD1549" i="9"/>
  <c r="AE1549" i="9"/>
  <c r="F1550" i="9"/>
  <c r="N1550" i="9" l="1"/>
  <c r="V1550" i="9"/>
  <c r="AD1550" i="9"/>
  <c r="O1550" i="9"/>
  <c r="W1550" i="9"/>
  <c r="AE1550" i="9"/>
  <c r="H1550" i="9"/>
  <c r="P1550" i="9"/>
  <c r="X1550" i="9"/>
  <c r="AF1550" i="9"/>
  <c r="I1550" i="9"/>
  <c r="Q1550" i="9"/>
  <c r="Y1550" i="9"/>
  <c r="AG1550" i="9"/>
  <c r="J1550" i="9"/>
  <c r="R1550" i="9"/>
  <c r="Z1550" i="9"/>
  <c r="K1550" i="9"/>
  <c r="S1550" i="9"/>
  <c r="AA1550" i="9"/>
  <c r="M1550" i="9"/>
  <c r="T1550" i="9"/>
  <c r="U1550" i="9"/>
  <c r="AB1550" i="9"/>
  <c r="AC1550" i="9"/>
  <c r="L1550" i="9"/>
  <c r="F1551" i="9"/>
  <c r="L1551" i="9" l="1"/>
  <c r="T1551" i="9"/>
  <c r="AB1551" i="9"/>
  <c r="M1551" i="9"/>
  <c r="U1551" i="9"/>
  <c r="AC1551" i="9"/>
  <c r="N1551" i="9"/>
  <c r="V1551" i="9"/>
  <c r="AD1551" i="9"/>
  <c r="O1551" i="9"/>
  <c r="W1551" i="9"/>
  <c r="AE1551" i="9"/>
  <c r="H1551" i="9"/>
  <c r="P1551" i="9"/>
  <c r="X1551" i="9"/>
  <c r="AF1551" i="9"/>
  <c r="I1551" i="9"/>
  <c r="Q1551" i="9"/>
  <c r="Y1551" i="9"/>
  <c r="AG1551" i="9"/>
  <c r="S1551" i="9"/>
  <c r="Z1551" i="9"/>
  <c r="AA1551" i="9"/>
  <c r="J1551" i="9"/>
  <c r="R1551" i="9"/>
  <c r="K1551" i="9"/>
  <c r="F1552" i="9"/>
  <c r="J1552" i="9" l="1"/>
  <c r="R1552" i="9"/>
  <c r="Z1552" i="9"/>
  <c r="K1552" i="9"/>
  <c r="S1552" i="9"/>
  <c r="AA1552" i="9"/>
  <c r="L1552" i="9"/>
  <c r="T1552" i="9"/>
  <c r="AB1552" i="9"/>
  <c r="M1552" i="9"/>
  <c r="U1552" i="9"/>
  <c r="AC1552" i="9"/>
  <c r="N1552" i="9"/>
  <c r="V1552" i="9"/>
  <c r="AD1552" i="9"/>
  <c r="O1552" i="9"/>
  <c r="W1552" i="9"/>
  <c r="AE1552" i="9"/>
  <c r="Y1552" i="9"/>
  <c r="AF1552" i="9"/>
  <c r="AG1552" i="9"/>
  <c r="H1552" i="9"/>
  <c r="I1552" i="9"/>
  <c r="P1552" i="9"/>
  <c r="X1552" i="9"/>
  <c r="Q1552" i="9"/>
  <c r="F1553" i="9"/>
  <c r="H1553" i="9" l="1"/>
  <c r="P1553" i="9"/>
  <c r="X1553" i="9"/>
  <c r="AF1553" i="9"/>
  <c r="I1553" i="9"/>
  <c r="Q1553" i="9"/>
  <c r="Y1553" i="9"/>
  <c r="AG1553" i="9"/>
  <c r="J1553" i="9"/>
  <c r="R1553" i="9"/>
  <c r="Z1553" i="9"/>
  <c r="K1553" i="9"/>
  <c r="S1553" i="9"/>
  <c r="AA1553" i="9"/>
  <c r="L1553" i="9"/>
  <c r="T1553" i="9"/>
  <c r="AB1553" i="9"/>
  <c r="M1553" i="9"/>
  <c r="U1553" i="9"/>
  <c r="AC1553" i="9"/>
  <c r="AE1553" i="9"/>
  <c r="N1553" i="9"/>
  <c r="O1553" i="9"/>
  <c r="V1553" i="9"/>
  <c r="AD1553" i="9"/>
  <c r="W1553" i="9"/>
  <c r="F1554" i="9"/>
  <c r="N1554" i="9" l="1"/>
  <c r="V1554" i="9"/>
  <c r="AD1554" i="9"/>
  <c r="O1554" i="9"/>
  <c r="W1554" i="9"/>
  <c r="AE1554" i="9"/>
  <c r="H1554" i="9"/>
  <c r="P1554" i="9"/>
  <c r="X1554" i="9"/>
  <c r="AF1554" i="9"/>
  <c r="I1554" i="9"/>
  <c r="Q1554" i="9"/>
  <c r="Y1554" i="9"/>
  <c r="AG1554" i="9"/>
  <c r="J1554" i="9"/>
  <c r="R1554" i="9"/>
  <c r="Z1554" i="9"/>
  <c r="K1554" i="9"/>
  <c r="S1554" i="9"/>
  <c r="AA1554" i="9"/>
  <c r="L1554" i="9"/>
  <c r="M1554" i="9"/>
  <c r="T1554" i="9"/>
  <c r="U1554" i="9"/>
  <c r="AB1554" i="9"/>
  <c r="AC1554" i="9"/>
  <c r="F1555" i="9"/>
  <c r="L1555" i="9" l="1"/>
  <c r="T1555" i="9"/>
  <c r="AB1555" i="9"/>
  <c r="M1555" i="9"/>
  <c r="U1555" i="9"/>
  <c r="AC1555" i="9"/>
  <c r="N1555" i="9"/>
  <c r="V1555" i="9"/>
  <c r="AD1555" i="9"/>
  <c r="O1555" i="9"/>
  <c r="W1555" i="9"/>
  <c r="AE1555" i="9"/>
  <c r="H1555" i="9"/>
  <c r="P1555" i="9"/>
  <c r="X1555" i="9"/>
  <c r="AF1555" i="9"/>
  <c r="I1555" i="9"/>
  <c r="Q1555" i="9"/>
  <c r="Y1555" i="9"/>
  <c r="AG1555" i="9"/>
  <c r="K1555" i="9"/>
  <c r="R1555" i="9"/>
  <c r="S1555" i="9"/>
  <c r="Z1555" i="9"/>
  <c r="AA1555" i="9"/>
  <c r="J1555" i="9"/>
  <c r="F1556" i="9"/>
  <c r="J1556" i="9" l="1"/>
  <c r="R1556" i="9"/>
  <c r="Z1556" i="9"/>
  <c r="K1556" i="9"/>
  <c r="S1556" i="9"/>
  <c r="AA1556" i="9"/>
  <c r="L1556" i="9"/>
  <c r="T1556" i="9"/>
  <c r="AB1556" i="9"/>
  <c r="M1556" i="9"/>
  <c r="U1556" i="9"/>
  <c r="AC1556" i="9"/>
  <c r="N1556" i="9"/>
  <c r="V1556" i="9"/>
  <c r="AD1556" i="9"/>
  <c r="O1556" i="9"/>
  <c r="W1556" i="9"/>
  <c r="AE1556" i="9"/>
  <c r="Q1556" i="9"/>
  <c r="X1556" i="9"/>
  <c r="Y1556" i="9"/>
  <c r="AF1556" i="9"/>
  <c r="AG1556" i="9"/>
  <c r="H1556" i="9"/>
  <c r="P1556" i="9"/>
  <c r="I1556" i="9"/>
  <c r="F1557" i="9"/>
  <c r="H1557" i="9" l="1"/>
  <c r="P1557" i="9"/>
  <c r="X1557" i="9"/>
  <c r="AF1557" i="9"/>
  <c r="I1557" i="9"/>
  <c r="Q1557" i="9"/>
  <c r="Y1557" i="9"/>
  <c r="AG1557" i="9"/>
  <c r="J1557" i="9"/>
  <c r="R1557" i="9"/>
  <c r="Z1557" i="9"/>
  <c r="K1557" i="9"/>
  <c r="S1557" i="9"/>
  <c r="AA1557" i="9"/>
  <c r="L1557" i="9"/>
  <c r="T1557" i="9"/>
  <c r="AB1557" i="9"/>
  <c r="M1557" i="9"/>
  <c r="U1557" i="9"/>
  <c r="AC1557" i="9"/>
  <c r="W1557" i="9"/>
  <c r="AD1557" i="9"/>
  <c r="AE1557" i="9"/>
  <c r="N1557" i="9"/>
  <c r="V1557" i="9"/>
  <c r="O1557" i="9"/>
  <c r="F1558" i="9"/>
  <c r="N1558" i="9" l="1"/>
  <c r="V1558" i="9"/>
  <c r="AD1558" i="9"/>
  <c r="O1558" i="9"/>
  <c r="W1558" i="9"/>
  <c r="AE1558" i="9"/>
  <c r="H1558" i="9"/>
  <c r="P1558" i="9"/>
  <c r="X1558" i="9"/>
  <c r="AF1558" i="9"/>
  <c r="I1558" i="9"/>
  <c r="Q1558" i="9"/>
  <c r="Y1558" i="9"/>
  <c r="AG1558" i="9"/>
  <c r="J1558" i="9"/>
  <c r="R1558" i="9"/>
  <c r="Z1558" i="9"/>
  <c r="K1558" i="9"/>
  <c r="S1558" i="9"/>
  <c r="AA1558" i="9"/>
  <c r="AC1558" i="9"/>
  <c r="L1558" i="9"/>
  <c r="M1558" i="9"/>
  <c r="T1558" i="9"/>
  <c r="AB1558" i="9"/>
  <c r="U1558" i="9"/>
  <c r="F1559" i="9"/>
  <c r="L1559" i="9" l="1"/>
  <c r="T1559" i="9"/>
  <c r="AB1559" i="9"/>
  <c r="M1559" i="9"/>
  <c r="U1559" i="9"/>
  <c r="AC1559" i="9"/>
  <c r="N1559" i="9"/>
  <c r="V1559" i="9"/>
  <c r="AD1559" i="9"/>
  <c r="O1559" i="9"/>
  <c r="W1559" i="9"/>
  <c r="AE1559" i="9"/>
  <c r="H1559" i="9"/>
  <c r="P1559" i="9"/>
  <c r="X1559" i="9"/>
  <c r="AF1559" i="9"/>
  <c r="I1559" i="9"/>
  <c r="Q1559" i="9"/>
  <c r="Y1559" i="9"/>
  <c r="AG1559" i="9"/>
  <c r="J1559" i="9"/>
  <c r="K1559" i="9"/>
  <c r="R1559" i="9"/>
  <c r="S1559" i="9"/>
  <c r="Z1559" i="9"/>
  <c r="AA1559" i="9"/>
  <c r="F1560" i="9"/>
  <c r="J1560" i="9" l="1"/>
  <c r="R1560" i="9"/>
  <c r="Z1560" i="9"/>
  <c r="K1560" i="9"/>
  <c r="S1560" i="9"/>
  <c r="AA1560" i="9"/>
  <c r="L1560" i="9"/>
  <c r="T1560" i="9"/>
  <c r="AB1560" i="9"/>
  <c r="M1560" i="9"/>
  <c r="U1560" i="9"/>
  <c r="AC1560" i="9"/>
  <c r="N1560" i="9"/>
  <c r="V1560" i="9"/>
  <c r="AD1560" i="9"/>
  <c r="O1560" i="9"/>
  <c r="W1560" i="9"/>
  <c r="AE1560" i="9"/>
  <c r="I1560" i="9"/>
  <c r="P1560" i="9"/>
  <c r="Q1560" i="9"/>
  <c r="X1560" i="9"/>
  <c r="Y1560" i="9"/>
  <c r="AF1560" i="9"/>
  <c r="H1560" i="9"/>
  <c r="AG1560" i="9"/>
  <c r="F1561" i="9"/>
  <c r="H1561" i="9" l="1"/>
  <c r="P1561" i="9"/>
  <c r="X1561" i="9"/>
  <c r="AF1561" i="9"/>
  <c r="I1561" i="9"/>
  <c r="Q1561" i="9"/>
  <c r="Y1561" i="9"/>
  <c r="AG1561" i="9"/>
  <c r="J1561" i="9"/>
  <c r="R1561" i="9"/>
  <c r="Z1561" i="9"/>
  <c r="K1561" i="9"/>
  <c r="S1561" i="9"/>
  <c r="AA1561" i="9"/>
  <c r="L1561" i="9"/>
  <c r="T1561" i="9"/>
  <c r="AB1561" i="9"/>
  <c r="M1561" i="9"/>
  <c r="U1561" i="9"/>
  <c r="AC1561" i="9"/>
  <c r="O1561" i="9"/>
  <c r="V1561" i="9"/>
  <c r="W1561" i="9"/>
  <c r="AD1561" i="9"/>
  <c r="AE1561" i="9"/>
  <c r="N1561" i="9"/>
  <c r="F1562" i="9"/>
  <c r="N1562" i="9" l="1"/>
  <c r="V1562" i="9"/>
  <c r="AD1562" i="9"/>
  <c r="O1562" i="9"/>
  <c r="W1562" i="9"/>
  <c r="AE1562" i="9"/>
  <c r="H1562" i="9"/>
  <c r="P1562" i="9"/>
  <c r="X1562" i="9"/>
  <c r="AF1562" i="9"/>
  <c r="I1562" i="9"/>
  <c r="Q1562" i="9"/>
  <c r="Y1562" i="9"/>
  <c r="AG1562" i="9"/>
  <c r="J1562" i="9"/>
  <c r="R1562" i="9"/>
  <c r="Z1562" i="9"/>
  <c r="K1562" i="9"/>
  <c r="S1562" i="9"/>
  <c r="AA1562" i="9"/>
  <c r="U1562" i="9"/>
  <c r="AB1562" i="9"/>
  <c r="AC1562" i="9"/>
  <c r="L1562" i="9"/>
  <c r="T1562" i="9"/>
  <c r="M1562" i="9"/>
  <c r="F1563" i="9"/>
  <c r="L1563" i="9" l="1"/>
  <c r="T1563" i="9"/>
  <c r="AB1563" i="9"/>
  <c r="M1563" i="9"/>
  <c r="U1563" i="9"/>
  <c r="AC1563" i="9"/>
  <c r="N1563" i="9"/>
  <c r="V1563" i="9"/>
  <c r="AD1563" i="9"/>
  <c r="O1563" i="9"/>
  <c r="W1563" i="9"/>
  <c r="AE1563" i="9"/>
  <c r="H1563" i="9"/>
  <c r="P1563" i="9"/>
  <c r="X1563" i="9"/>
  <c r="AF1563" i="9"/>
  <c r="I1563" i="9"/>
  <c r="Q1563" i="9"/>
  <c r="Y1563" i="9"/>
  <c r="AG1563" i="9"/>
  <c r="AA1563" i="9"/>
  <c r="J1563" i="9"/>
  <c r="K1563" i="9"/>
  <c r="R1563" i="9"/>
  <c r="Z1563" i="9"/>
  <c r="S1563" i="9"/>
  <c r="F1564" i="9"/>
  <c r="J1564" i="9" l="1"/>
  <c r="R1564" i="9"/>
  <c r="Z1564" i="9"/>
  <c r="K1564" i="9"/>
  <c r="S1564" i="9"/>
  <c r="AA1564" i="9"/>
  <c r="L1564" i="9"/>
  <c r="T1564" i="9"/>
  <c r="AB1564" i="9"/>
  <c r="M1564" i="9"/>
  <c r="U1564" i="9"/>
  <c r="AC1564" i="9"/>
  <c r="N1564" i="9"/>
  <c r="V1564" i="9"/>
  <c r="AD1564" i="9"/>
  <c r="O1564" i="9"/>
  <c r="W1564" i="9"/>
  <c r="AE1564" i="9"/>
  <c r="AG1564" i="9"/>
  <c r="H1564" i="9"/>
  <c r="I1564" i="9"/>
  <c r="P1564" i="9"/>
  <c r="Q1564" i="9"/>
  <c r="X1564" i="9"/>
  <c r="AF1564" i="9"/>
  <c r="Y1564" i="9"/>
  <c r="F1565" i="9"/>
  <c r="H1565" i="9" l="1"/>
  <c r="P1565" i="9"/>
  <c r="X1565" i="9"/>
  <c r="AF1565" i="9"/>
  <c r="I1565" i="9"/>
  <c r="Q1565" i="9"/>
  <c r="Y1565" i="9"/>
  <c r="AG1565" i="9"/>
  <c r="J1565" i="9"/>
  <c r="R1565" i="9"/>
  <c r="Z1565" i="9"/>
  <c r="K1565" i="9"/>
  <c r="S1565" i="9"/>
  <c r="AA1565" i="9"/>
  <c r="L1565" i="9"/>
  <c r="T1565" i="9"/>
  <c r="AB1565" i="9"/>
  <c r="M1565" i="9"/>
  <c r="U1565" i="9"/>
  <c r="AC1565" i="9"/>
  <c r="N1565" i="9"/>
  <c r="O1565" i="9"/>
  <c r="V1565" i="9"/>
  <c r="W1565" i="9"/>
  <c r="AD1565" i="9"/>
  <c r="AE1565" i="9"/>
  <c r="F1566" i="9"/>
  <c r="N1566" i="9" l="1"/>
  <c r="V1566" i="9"/>
  <c r="AD1566" i="9"/>
  <c r="O1566" i="9"/>
  <c r="W1566" i="9"/>
  <c r="AE1566" i="9"/>
  <c r="H1566" i="9"/>
  <c r="P1566" i="9"/>
  <c r="X1566" i="9"/>
  <c r="AF1566" i="9"/>
  <c r="I1566" i="9"/>
  <c r="Q1566" i="9"/>
  <c r="Y1566" i="9"/>
  <c r="AG1566" i="9"/>
  <c r="J1566" i="9"/>
  <c r="R1566" i="9"/>
  <c r="Z1566" i="9"/>
  <c r="K1566" i="9"/>
  <c r="S1566" i="9"/>
  <c r="AA1566" i="9"/>
  <c r="M1566" i="9"/>
  <c r="T1566" i="9"/>
  <c r="U1566" i="9"/>
  <c r="AB1566" i="9"/>
  <c r="AC1566" i="9"/>
  <c r="L1566" i="9"/>
  <c r="F1567" i="9"/>
  <c r="L1567" i="9" l="1"/>
  <c r="T1567" i="9"/>
  <c r="AB1567" i="9"/>
  <c r="M1567" i="9"/>
  <c r="U1567" i="9"/>
  <c r="AC1567" i="9"/>
  <c r="N1567" i="9"/>
  <c r="V1567" i="9"/>
  <c r="AD1567" i="9"/>
  <c r="O1567" i="9"/>
  <c r="W1567" i="9"/>
  <c r="AE1567" i="9"/>
  <c r="H1567" i="9"/>
  <c r="P1567" i="9"/>
  <c r="X1567" i="9"/>
  <c r="AF1567" i="9"/>
  <c r="I1567" i="9"/>
  <c r="Q1567" i="9"/>
  <c r="Y1567" i="9"/>
  <c r="AG1567" i="9"/>
  <c r="S1567" i="9"/>
  <c r="Z1567" i="9"/>
  <c r="AA1567" i="9"/>
  <c r="J1567" i="9"/>
  <c r="R1567" i="9"/>
  <c r="K1567" i="9"/>
  <c r="F1568" i="9"/>
  <c r="J1568" i="9" l="1"/>
  <c r="R1568" i="9"/>
  <c r="Z1568" i="9"/>
  <c r="K1568" i="9"/>
  <c r="S1568" i="9"/>
  <c r="AA1568" i="9"/>
  <c r="L1568" i="9"/>
  <c r="T1568" i="9"/>
  <c r="AB1568" i="9"/>
  <c r="M1568" i="9"/>
  <c r="U1568" i="9"/>
  <c r="AC1568" i="9"/>
  <c r="N1568" i="9"/>
  <c r="V1568" i="9"/>
  <c r="AD1568" i="9"/>
  <c r="O1568" i="9"/>
  <c r="W1568" i="9"/>
  <c r="AE1568" i="9"/>
  <c r="Y1568" i="9"/>
  <c r="AF1568" i="9"/>
  <c r="AG1568" i="9"/>
  <c r="H1568" i="9"/>
  <c r="I1568" i="9"/>
  <c r="P1568" i="9"/>
  <c r="X1568" i="9"/>
  <c r="Q1568" i="9"/>
  <c r="F1569" i="9"/>
  <c r="H1569" i="9" l="1"/>
  <c r="P1569" i="9"/>
  <c r="X1569" i="9"/>
  <c r="AF1569" i="9"/>
  <c r="I1569" i="9"/>
  <c r="Q1569" i="9"/>
  <c r="Y1569" i="9"/>
  <c r="AG1569" i="9"/>
  <c r="J1569" i="9"/>
  <c r="R1569" i="9"/>
  <c r="Z1569" i="9"/>
  <c r="K1569" i="9"/>
  <c r="S1569" i="9"/>
  <c r="AA1569" i="9"/>
  <c r="L1569" i="9"/>
  <c r="T1569" i="9"/>
  <c r="AB1569" i="9"/>
  <c r="M1569" i="9"/>
  <c r="U1569" i="9"/>
  <c r="AC1569" i="9"/>
  <c r="AE1569" i="9"/>
  <c r="N1569" i="9"/>
  <c r="O1569" i="9"/>
  <c r="V1569" i="9"/>
  <c r="AD1569" i="9"/>
  <c r="W1569" i="9"/>
  <c r="F1570" i="9"/>
  <c r="N1570" i="9" l="1"/>
  <c r="V1570" i="9"/>
  <c r="AD1570" i="9"/>
  <c r="O1570" i="9"/>
  <c r="W1570" i="9"/>
  <c r="AE1570" i="9"/>
  <c r="H1570" i="9"/>
  <c r="P1570" i="9"/>
  <c r="X1570" i="9"/>
  <c r="AF1570" i="9"/>
  <c r="I1570" i="9"/>
  <c r="Q1570" i="9"/>
  <c r="Y1570" i="9"/>
  <c r="AG1570" i="9"/>
  <c r="J1570" i="9"/>
  <c r="R1570" i="9"/>
  <c r="Z1570" i="9"/>
  <c r="K1570" i="9"/>
  <c r="S1570" i="9"/>
  <c r="AA1570" i="9"/>
  <c r="L1570" i="9"/>
  <c r="M1570" i="9"/>
  <c r="T1570" i="9"/>
  <c r="U1570" i="9"/>
  <c r="AB1570" i="9"/>
  <c r="AC1570" i="9"/>
  <c r="F1571" i="9"/>
  <c r="L1571" i="9" l="1"/>
  <c r="T1571" i="9"/>
  <c r="AB1571" i="9"/>
  <c r="M1571" i="9"/>
  <c r="U1571" i="9"/>
  <c r="AC1571" i="9"/>
  <c r="N1571" i="9"/>
  <c r="V1571" i="9"/>
  <c r="AD1571" i="9"/>
  <c r="O1571" i="9"/>
  <c r="W1571" i="9"/>
  <c r="AE1571" i="9"/>
  <c r="H1571" i="9"/>
  <c r="P1571" i="9"/>
  <c r="X1571" i="9"/>
  <c r="AF1571" i="9"/>
  <c r="I1571" i="9"/>
  <c r="Q1571" i="9"/>
  <c r="Y1571" i="9"/>
  <c r="AG1571" i="9"/>
  <c r="K1571" i="9"/>
  <c r="R1571" i="9"/>
  <c r="S1571" i="9"/>
  <c r="Z1571" i="9"/>
  <c r="AA1571" i="9"/>
  <c r="J1571" i="9"/>
  <c r="F1572" i="9"/>
  <c r="J1572" i="9" l="1"/>
  <c r="R1572" i="9"/>
  <c r="Z1572" i="9"/>
  <c r="K1572" i="9"/>
  <c r="S1572" i="9"/>
  <c r="AA1572" i="9"/>
  <c r="L1572" i="9"/>
  <c r="T1572" i="9"/>
  <c r="AB1572" i="9"/>
  <c r="M1572" i="9"/>
  <c r="U1572" i="9"/>
  <c r="AC1572" i="9"/>
  <c r="N1572" i="9"/>
  <c r="V1572" i="9"/>
  <c r="AD1572" i="9"/>
  <c r="O1572" i="9"/>
  <c r="W1572" i="9"/>
  <c r="AE1572" i="9"/>
  <c r="Q1572" i="9"/>
  <c r="X1572" i="9"/>
  <c r="Y1572" i="9"/>
  <c r="AF1572" i="9"/>
  <c r="AG1572" i="9"/>
  <c r="H1572" i="9"/>
  <c r="P1572" i="9"/>
  <c r="I1572" i="9"/>
  <c r="F1573" i="9"/>
  <c r="H1573" i="9" l="1"/>
  <c r="P1573" i="9"/>
  <c r="X1573" i="9"/>
  <c r="AF1573" i="9"/>
  <c r="I1573" i="9"/>
  <c r="Q1573" i="9"/>
  <c r="Y1573" i="9"/>
  <c r="AG1573" i="9"/>
  <c r="J1573" i="9"/>
  <c r="R1573" i="9"/>
  <c r="Z1573" i="9"/>
  <c r="K1573" i="9"/>
  <c r="S1573" i="9"/>
  <c r="AA1573" i="9"/>
  <c r="L1573" i="9"/>
  <c r="T1573" i="9"/>
  <c r="AB1573" i="9"/>
  <c r="M1573" i="9"/>
  <c r="U1573" i="9"/>
  <c r="AC1573" i="9"/>
  <c r="W1573" i="9"/>
  <c r="AD1573" i="9"/>
  <c r="AE1573" i="9"/>
  <c r="N1573" i="9"/>
  <c r="V1573" i="9"/>
  <c r="O1573" i="9"/>
  <c r="F1574" i="9"/>
  <c r="N1574" i="9" l="1"/>
  <c r="V1574" i="9"/>
  <c r="AD1574" i="9"/>
  <c r="O1574" i="9"/>
  <c r="W1574" i="9"/>
  <c r="AE1574" i="9"/>
  <c r="H1574" i="9"/>
  <c r="P1574" i="9"/>
  <c r="X1574" i="9"/>
  <c r="AF1574" i="9"/>
  <c r="I1574" i="9"/>
  <c r="Q1574" i="9"/>
  <c r="Y1574" i="9"/>
  <c r="AG1574" i="9"/>
  <c r="J1574" i="9"/>
  <c r="R1574" i="9"/>
  <c r="Z1574" i="9"/>
  <c r="K1574" i="9"/>
  <c r="S1574" i="9"/>
  <c r="AA1574" i="9"/>
  <c r="AC1574" i="9"/>
  <c r="L1574" i="9"/>
  <c r="M1574" i="9"/>
  <c r="T1574" i="9"/>
  <c r="AB1574" i="9"/>
  <c r="U1574" i="9"/>
  <c r="F1575" i="9"/>
  <c r="L1575" i="9" l="1"/>
  <c r="T1575" i="9"/>
  <c r="AB1575" i="9"/>
  <c r="M1575" i="9"/>
  <c r="U1575" i="9"/>
  <c r="AC1575" i="9"/>
  <c r="N1575" i="9"/>
  <c r="V1575" i="9"/>
  <c r="AD1575" i="9"/>
  <c r="O1575" i="9"/>
  <c r="W1575" i="9"/>
  <c r="AE1575" i="9"/>
  <c r="H1575" i="9"/>
  <c r="P1575" i="9"/>
  <c r="X1575" i="9"/>
  <c r="AF1575" i="9"/>
  <c r="I1575" i="9"/>
  <c r="Q1575" i="9"/>
  <c r="Y1575" i="9"/>
  <c r="AG1575" i="9"/>
  <c r="J1575" i="9"/>
  <c r="K1575" i="9"/>
  <c r="R1575" i="9"/>
  <c r="S1575" i="9"/>
  <c r="Z1575" i="9"/>
  <c r="AA1575" i="9"/>
  <c r="F1576" i="9"/>
  <c r="J1576" i="9" l="1"/>
  <c r="R1576" i="9"/>
  <c r="Z1576" i="9"/>
  <c r="K1576" i="9"/>
  <c r="S1576" i="9"/>
  <c r="AA1576" i="9"/>
  <c r="L1576" i="9"/>
  <c r="T1576" i="9"/>
  <c r="AB1576" i="9"/>
  <c r="M1576" i="9"/>
  <c r="U1576" i="9"/>
  <c r="AC1576" i="9"/>
  <c r="N1576" i="9"/>
  <c r="V1576" i="9"/>
  <c r="AD1576" i="9"/>
  <c r="O1576" i="9"/>
  <c r="W1576" i="9"/>
  <c r="AE1576" i="9"/>
  <c r="I1576" i="9"/>
  <c r="P1576" i="9"/>
  <c r="Q1576" i="9"/>
  <c r="X1576" i="9"/>
  <c r="Y1576" i="9"/>
  <c r="AF1576" i="9"/>
  <c r="H1576" i="9"/>
  <c r="AG1576" i="9"/>
  <c r="F1577" i="9"/>
  <c r="H1577" i="9" l="1"/>
  <c r="P1577" i="9"/>
  <c r="X1577" i="9"/>
  <c r="AF1577" i="9"/>
  <c r="I1577" i="9"/>
  <c r="Q1577" i="9"/>
  <c r="Y1577" i="9"/>
  <c r="AG1577" i="9"/>
  <c r="J1577" i="9"/>
  <c r="R1577" i="9"/>
  <c r="Z1577" i="9"/>
  <c r="K1577" i="9"/>
  <c r="S1577" i="9"/>
  <c r="AA1577" i="9"/>
  <c r="L1577" i="9"/>
  <c r="T1577" i="9"/>
  <c r="AB1577" i="9"/>
  <c r="M1577" i="9"/>
  <c r="U1577" i="9"/>
  <c r="AC1577" i="9"/>
  <c r="O1577" i="9"/>
  <c r="V1577" i="9"/>
  <c r="W1577" i="9"/>
  <c r="AD1577" i="9"/>
  <c r="AE1577" i="9"/>
  <c r="N1577" i="9"/>
  <c r="F1578" i="9"/>
  <c r="N1578" i="9" l="1"/>
  <c r="V1578" i="9"/>
  <c r="AD1578" i="9"/>
  <c r="O1578" i="9"/>
  <c r="W1578" i="9"/>
  <c r="AE1578" i="9"/>
  <c r="H1578" i="9"/>
  <c r="P1578" i="9"/>
  <c r="X1578" i="9"/>
  <c r="AF1578" i="9"/>
  <c r="I1578" i="9"/>
  <c r="Q1578" i="9"/>
  <c r="Y1578" i="9"/>
  <c r="AG1578" i="9"/>
  <c r="J1578" i="9"/>
  <c r="R1578" i="9"/>
  <c r="Z1578" i="9"/>
  <c r="K1578" i="9"/>
  <c r="S1578" i="9"/>
  <c r="AA1578" i="9"/>
  <c r="U1578" i="9"/>
  <c r="AB1578" i="9"/>
  <c r="AC1578" i="9"/>
  <c r="L1578" i="9"/>
  <c r="T1578" i="9"/>
  <c r="M1578" i="9"/>
  <c r="F1579" i="9"/>
  <c r="L1579" i="9" l="1"/>
  <c r="T1579" i="9"/>
  <c r="AB1579" i="9"/>
  <c r="M1579" i="9"/>
  <c r="U1579" i="9"/>
  <c r="AC1579" i="9"/>
  <c r="N1579" i="9"/>
  <c r="V1579" i="9"/>
  <c r="AD1579" i="9"/>
  <c r="O1579" i="9"/>
  <c r="W1579" i="9"/>
  <c r="AE1579" i="9"/>
  <c r="H1579" i="9"/>
  <c r="P1579" i="9"/>
  <c r="X1579" i="9"/>
  <c r="AF1579" i="9"/>
  <c r="I1579" i="9"/>
  <c r="Q1579" i="9"/>
  <c r="Y1579" i="9"/>
  <c r="AG1579" i="9"/>
  <c r="AA1579" i="9"/>
  <c r="J1579" i="9"/>
  <c r="K1579" i="9"/>
  <c r="R1579" i="9"/>
  <c r="Z1579" i="9"/>
  <c r="S1579" i="9"/>
  <c r="F1580" i="9"/>
  <c r="J1580" i="9" l="1"/>
  <c r="R1580" i="9"/>
  <c r="Z1580" i="9"/>
  <c r="K1580" i="9"/>
  <c r="S1580" i="9"/>
  <c r="AA1580" i="9"/>
  <c r="L1580" i="9"/>
  <c r="T1580" i="9"/>
  <c r="AB1580" i="9"/>
  <c r="M1580" i="9"/>
  <c r="U1580" i="9"/>
  <c r="AC1580" i="9"/>
  <c r="N1580" i="9"/>
  <c r="V1580" i="9"/>
  <c r="AD1580" i="9"/>
  <c r="O1580" i="9"/>
  <c r="W1580" i="9"/>
  <c r="AE1580" i="9"/>
  <c r="AG1580" i="9"/>
  <c r="H1580" i="9"/>
  <c r="I1580" i="9"/>
  <c r="P1580" i="9"/>
  <c r="Q1580" i="9"/>
  <c r="X1580" i="9"/>
  <c r="AF1580" i="9"/>
  <c r="Y1580" i="9"/>
  <c r="F1581" i="9"/>
  <c r="H1581" i="9" l="1"/>
  <c r="P1581" i="9"/>
  <c r="X1581" i="9"/>
  <c r="AF1581" i="9"/>
  <c r="I1581" i="9"/>
  <c r="Q1581" i="9"/>
  <c r="Y1581" i="9"/>
  <c r="AG1581" i="9"/>
  <c r="J1581" i="9"/>
  <c r="R1581" i="9"/>
  <c r="Z1581" i="9"/>
  <c r="K1581" i="9"/>
  <c r="S1581" i="9"/>
  <c r="AA1581" i="9"/>
  <c r="L1581" i="9"/>
  <c r="T1581" i="9"/>
  <c r="AB1581" i="9"/>
  <c r="M1581" i="9"/>
  <c r="U1581" i="9"/>
  <c r="AC1581" i="9"/>
  <c r="N1581" i="9"/>
  <c r="O1581" i="9"/>
  <c r="V1581" i="9"/>
  <c r="W1581" i="9"/>
  <c r="AD1581" i="9"/>
  <c r="AE1581" i="9"/>
  <c r="F1582" i="9"/>
  <c r="N1582" i="9" l="1"/>
  <c r="V1582" i="9"/>
  <c r="AD1582" i="9"/>
  <c r="O1582" i="9"/>
  <c r="W1582" i="9"/>
  <c r="AE1582" i="9"/>
  <c r="H1582" i="9"/>
  <c r="P1582" i="9"/>
  <c r="X1582" i="9"/>
  <c r="AF1582" i="9"/>
  <c r="I1582" i="9"/>
  <c r="Q1582" i="9"/>
  <c r="Y1582" i="9"/>
  <c r="AG1582" i="9"/>
  <c r="J1582" i="9"/>
  <c r="R1582" i="9"/>
  <c r="Z1582" i="9"/>
  <c r="K1582" i="9"/>
  <c r="S1582" i="9"/>
  <c r="AA1582" i="9"/>
  <c r="M1582" i="9"/>
  <c r="T1582" i="9"/>
  <c r="U1582" i="9"/>
  <c r="AB1582" i="9"/>
  <c r="AC1582" i="9"/>
  <c r="L1582" i="9"/>
  <c r="F1583" i="9"/>
  <c r="L1583" i="9" l="1"/>
  <c r="T1583" i="9"/>
  <c r="AB1583" i="9"/>
  <c r="M1583" i="9"/>
  <c r="U1583" i="9"/>
  <c r="AC1583" i="9"/>
  <c r="N1583" i="9"/>
  <c r="V1583" i="9"/>
  <c r="AD1583" i="9"/>
  <c r="O1583" i="9"/>
  <c r="W1583" i="9"/>
  <c r="AE1583" i="9"/>
  <c r="H1583" i="9"/>
  <c r="P1583" i="9"/>
  <c r="X1583" i="9"/>
  <c r="AF1583" i="9"/>
  <c r="I1583" i="9"/>
  <c r="Q1583" i="9"/>
  <c r="Y1583" i="9"/>
  <c r="AG1583" i="9"/>
  <c r="S1583" i="9"/>
  <c r="Z1583" i="9"/>
  <c r="AA1583" i="9"/>
  <c r="J1583" i="9"/>
  <c r="R1583" i="9"/>
  <c r="K1583" i="9"/>
  <c r="F1584" i="9"/>
  <c r="J1584" i="9" l="1"/>
  <c r="R1584" i="9"/>
  <c r="Z1584" i="9"/>
  <c r="K1584" i="9"/>
  <c r="S1584" i="9"/>
  <c r="AA1584" i="9"/>
  <c r="L1584" i="9"/>
  <c r="T1584" i="9"/>
  <c r="AB1584" i="9"/>
  <c r="M1584" i="9"/>
  <c r="U1584" i="9"/>
  <c r="AC1584" i="9"/>
  <c r="N1584" i="9"/>
  <c r="V1584" i="9"/>
  <c r="AD1584" i="9"/>
  <c r="O1584" i="9"/>
  <c r="W1584" i="9"/>
  <c r="AE1584" i="9"/>
  <c r="Y1584" i="9"/>
  <c r="AF1584" i="9"/>
  <c r="AG1584" i="9"/>
  <c r="H1584" i="9"/>
  <c r="I1584" i="9"/>
  <c r="P1584" i="9"/>
  <c r="X1584" i="9"/>
  <c r="Q1584" i="9"/>
  <c r="F1585" i="9"/>
  <c r="H1585" i="9" l="1"/>
  <c r="P1585" i="9"/>
  <c r="X1585" i="9"/>
  <c r="AF1585" i="9"/>
  <c r="I1585" i="9"/>
  <c r="Q1585" i="9"/>
  <c r="Y1585" i="9"/>
  <c r="AG1585" i="9"/>
  <c r="J1585" i="9"/>
  <c r="R1585" i="9"/>
  <c r="Z1585" i="9"/>
  <c r="K1585" i="9"/>
  <c r="S1585" i="9"/>
  <c r="AA1585" i="9"/>
  <c r="L1585" i="9"/>
  <c r="T1585" i="9"/>
  <c r="AB1585" i="9"/>
  <c r="M1585" i="9"/>
  <c r="U1585" i="9"/>
  <c r="AC1585" i="9"/>
  <c r="AE1585" i="9"/>
  <c r="N1585" i="9"/>
  <c r="O1585" i="9"/>
  <c r="V1585" i="9"/>
  <c r="AD1585" i="9"/>
  <c r="W1585" i="9"/>
  <c r="F1586" i="9"/>
  <c r="N1586" i="9" l="1"/>
  <c r="V1586" i="9"/>
  <c r="AD1586" i="9"/>
  <c r="O1586" i="9"/>
  <c r="W1586" i="9"/>
  <c r="AE1586" i="9"/>
  <c r="H1586" i="9"/>
  <c r="P1586" i="9"/>
  <c r="X1586" i="9"/>
  <c r="AF1586" i="9"/>
  <c r="I1586" i="9"/>
  <c r="Q1586" i="9"/>
  <c r="Y1586" i="9"/>
  <c r="AG1586" i="9"/>
  <c r="J1586" i="9"/>
  <c r="R1586" i="9"/>
  <c r="Z1586" i="9"/>
  <c r="K1586" i="9"/>
  <c r="S1586" i="9"/>
  <c r="AA1586" i="9"/>
  <c r="L1586" i="9"/>
  <c r="M1586" i="9"/>
  <c r="T1586" i="9"/>
  <c r="U1586" i="9"/>
  <c r="AB1586" i="9"/>
  <c r="AC1586" i="9"/>
  <c r="F1587" i="9"/>
  <c r="L1587" i="9" l="1"/>
  <c r="T1587" i="9"/>
  <c r="AB1587" i="9"/>
  <c r="M1587" i="9"/>
  <c r="U1587" i="9"/>
  <c r="AC1587" i="9"/>
  <c r="N1587" i="9"/>
  <c r="V1587" i="9"/>
  <c r="AD1587" i="9"/>
  <c r="O1587" i="9"/>
  <c r="W1587" i="9"/>
  <c r="AE1587" i="9"/>
  <c r="H1587" i="9"/>
  <c r="P1587" i="9"/>
  <c r="X1587" i="9"/>
  <c r="AF1587" i="9"/>
  <c r="I1587" i="9"/>
  <c r="Q1587" i="9"/>
  <c r="Y1587" i="9"/>
  <c r="AG1587" i="9"/>
  <c r="K1587" i="9"/>
  <c r="R1587" i="9"/>
  <c r="S1587" i="9"/>
  <c r="Z1587" i="9"/>
  <c r="AA1587" i="9"/>
  <c r="J1587" i="9"/>
  <c r="F1588" i="9"/>
  <c r="J1588" i="9" l="1"/>
  <c r="R1588" i="9"/>
  <c r="Z1588" i="9"/>
  <c r="K1588" i="9"/>
  <c r="S1588" i="9"/>
  <c r="AA1588" i="9"/>
  <c r="L1588" i="9"/>
  <c r="T1588" i="9"/>
  <c r="AB1588" i="9"/>
  <c r="M1588" i="9"/>
  <c r="U1588" i="9"/>
  <c r="AC1588" i="9"/>
  <c r="N1588" i="9"/>
  <c r="V1588" i="9"/>
  <c r="AD1588" i="9"/>
  <c r="O1588" i="9"/>
  <c r="W1588" i="9"/>
  <c r="AE1588" i="9"/>
  <c r="Q1588" i="9"/>
  <c r="X1588" i="9"/>
  <c r="Y1588" i="9"/>
  <c r="AF1588" i="9"/>
  <c r="AG1588" i="9"/>
  <c r="H1588" i="9"/>
  <c r="P1588" i="9"/>
  <c r="I1588" i="9"/>
  <c r="F1589" i="9"/>
  <c r="H1589" i="9" l="1"/>
  <c r="P1589" i="9"/>
  <c r="X1589" i="9"/>
  <c r="AF1589" i="9"/>
  <c r="I1589" i="9"/>
  <c r="Q1589" i="9"/>
  <c r="Y1589" i="9"/>
  <c r="AG1589" i="9"/>
  <c r="J1589" i="9"/>
  <c r="R1589" i="9"/>
  <c r="Z1589" i="9"/>
  <c r="K1589" i="9"/>
  <c r="S1589" i="9"/>
  <c r="AA1589" i="9"/>
  <c r="L1589" i="9"/>
  <c r="T1589" i="9"/>
  <c r="AB1589" i="9"/>
  <c r="M1589" i="9"/>
  <c r="U1589" i="9"/>
  <c r="AC1589" i="9"/>
  <c r="W1589" i="9"/>
  <c r="AD1589" i="9"/>
  <c r="AE1589" i="9"/>
  <c r="N1589" i="9"/>
  <c r="V1589" i="9"/>
  <c r="O1589" i="9"/>
  <c r="F1590" i="9"/>
  <c r="N1590" i="9" l="1"/>
  <c r="V1590" i="9"/>
  <c r="AD1590" i="9"/>
  <c r="O1590" i="9"/>
  <c r="W1590" i="9"/>
  <c r="AE1590" i="9"/>
  <c r="H1590" i="9"/>
  <c r="P1590" i="9"/>
  <c r="X1590" i="9"/>
  <c r="AF1590" i="9"/>
  <c r="I1590" i="9"/>
  <c r="Q1590" i="9"/>
  <c r="Y1590" i="9"/>
  <c r="AG1590" i="9"/>
  <c r="J1590" i="9"/>
  <c r="R1590" i="9"/>
  <c r="Z1590" i="9"/>
  <c r="K1590" i="9"/>
  <c r="S1590" i="9"/>
  <c r="AA1590" i="9"/>
  <c r="AC1590" i="9"/>
  <c r="L1590" i="9"/>
  <c r="M1590" i="9"/>
  <c r="T1590" i="9"/>
  <c r="AB1590" i="9"/>
  <c r="U1590" i="9"/>
  <c r="F1591" i="9"/>
  <c r="L1591" i="9" l="1"/>
  <c r="T1591" i="9"/>
  <c r="AB1591" i="9"/>
  <c r="M1591" i="9"/>
  <c r="U1591" i="9"/>
  <c r="AC1591" i="9"/>
  <c r="N1591" i="9"/>
  <c r="V1591" i="9"/>
  <c r="AD1591" i="9"/>
  <c r="O1591" i="9"/>
  <c r="W1591" i="9"/>
  <c r="AE1591" i="9"/>
  <c r="H1591" i="9"/>
  <c r="P1591" i="9"/>
  <c r="X1591" i="9"/>
  <c r="AF1591" i="9"/>
  <c r="I1591" i="9"/>
  <c r="Q1591" i="9"/>
  <c r="Y1591" i="9"/>
  <c r="AG1591" i="9"/>
  <c r="J1591" i="9"/>
  <c r="K1591" i="9"/>
  <c r="R1591" i="9"/>
  <c r="S1591" i="9"/>
  <c r="Z1591" i="9"/>
  <c r="AA1591" i="9"/>
  <c r="F1592" i="9"/>
  <c r="J1592" i="9" l="1"/>
  <c r="R1592" i="9"/>
  <c r="Z1592" i="9"/>
  <c r="K1592" i="9"/>
  <c r="S1592" i="9"/>
  <c r="AA1592" i="9"/>
  <c r="L1592" i="9"/>
  <c r="T1592" i="9"/>
  <c r="AB1592" i="9"/>
  <c r="M1592" i="9"/>
  <c r="U1592" i="9"/>
  <c r="AC1592" i="9"/>
  <c r="N1592" i="9"/>
  <c r="V1592" i="9"/>
  <c r="AD1592" i="9"/>
  <c r="O1592" i="9"/>
  <c r="W1592" i="9"/>
  <c r="AE1592" i="9"/>
  <c r="I1592" i="9"/>
  <c r="P1592" i="9"/>
  <c r="Q1592" i="9"/>
  <c r="X1592" i="9"/>
  <c r="Y1592" i="9"/>
  <c r="AF1592" i="9"/>
  <c r="H1592" i="9"/>
  <c r="AG1592" i="9"/>
  <c r="F1593" i="9"/>
  <c r="H1593" i="9" l="1"/>
  <c r="P1593" i="9"/>
  <c r="X1593" i="9"/>
  <c r="AF1593" i="9"/>
  <c r="I1593" i="9"/>
  <c r="Q1593" i="9"/>
  <c r="Y1593" i="9"/>
  <c r="AG1593" i="9"/>
  <c r="J1593" i="9"/>
  <c r="R1593" i="9"/>
  <c r="Z1593" i="9"/>
  <c r="K1593" i="9"/>
  <c r="S1593" i="9"/>
  <c r="AA1593" i="9"/>
  <c r="L1593" i="9"/>
  <c r="T1593" i="9"/>
  <c r="AB1593" i="9"/>
  <c r="M1593" i="9"/>
  <c r="U1593" i="9"/>
  <c r="AC1593" i="9"/>
  <c r="O1593" i="9"/>
  <c r="V1593" i="9"/>
  <c r="W1593" i="9"/>
  <c r="AD1593" i="9"/>
  <c r="AE1593" i="9"/>
  <c r="N1593" i="9"/>
  <c r="F1594" i="9"/>
  <c r="N1594" i="9" l="1"/>
  <c r="V1594" i="9"/>
  <c r="AD1594" i="9"/>
  <c r="O1594" i="9"/>
  <c r="W1594" i="9"/>
  <c r="AE1594" i="9"/>
  <c r="H1594" i="9"/>
  <c r="P1594" i="9"/>
  <c r="X1594" i="9"/>
  <c r="AF1594" i="9"/>
  <c r="I1594" i="9"/>
  <c r="Q1594" i="9"/>
  <c r="Y1594" i="9"/>
  <c r="AG1594" i="9"/>
  <c r="J1594" i="9"/>
  <c r="R1594" i="9"/>
  <c r="Z1594" i="9"/>
  <c r="K1594" i="9"/>
  <c r="S1594" i="9"/>
  <c r="AA1594" i="9"/>
  <c r="U1594" i="9"/>
  <c r="AB1594" i="9"/>
  <c r="AC1594" i="9"/>
  <c r="L1594" i="9"/>
  <c r="T1594" i="9"/>
  <c r="M1594" i="9"/>
  <c r="F1595" i="9"/>
  <c r="L1595" i="9" l="1"/>
  <c r="T1595" i="9"/>
  <c r="AB1595" i="9"/>
  <c r="M1595" i="9"/>
  <c r="U1595" i="9"/>
  <c r="AC1595" i="9"/>
  <c r="N1595" i="9"/>
  <c r="V1595" i="9"/>
  <c r="AD1595" i="9"/>
  <c r="O1595" i="9"/>
  <c r="W1595" i="9"/>
  <c r="AE1595" i="9"/>
  <c r="H1595" i="9"/>
  <c r="P1595" i="9"/>
  <c r="X1595" i="9"/>
  <c r="AF1595" i="9"/>
  <c r="I1595" i="9"/>
  <c r="Q1595" i="9"/>
  <c r="Y1595" i="9"/>
  <c r="AG1595" i="9"/>
  <c r="AA1595" i="9"/>
  <c r="J1595" i="9"/>
  <c r="K1595" i="9"/>
  <c r="R1595" i="9"/>
  <c r="Z1595" i="9"/>
  <c r="S1595" i="9"/>
  <c r="F1596" i="9"/>
  <c r="J1596" i="9" l="1"/>
  <c r="R1596" i="9"/>
  <c r="Z1596" i="9"/>
  <c r="K1596" i="9"/>
  <c r="S1596" i="9"/>
  <c r="AA1596" i="9"/>
  <c r="L1596" i="9"/>
  <c r="T1596" i="9"/>
  <c r="AB1596" i="9"/>
  <c r="M1596" i="9"/>
  <c r="U1596" i="9"/>
  <c r="AC1596" i="9"/>
  <c r="N1596" i="9"/>
  <c r="V1596" i="9"/>
  <c r="AD1596" i="9"/>
  <c r="O1596" i="9"/>
  <c r="W1596" i="9"/>
  <c r="AE1596" i="9"/>
  <c r="AG1596" i="9"/>
  <c r="H1596" i="9"/>
  <c r="I1596" i="9"/>
  <c r="P1596" i="9"/>
  <c r="Q1596" i="9"/>
  <c r="X1596" i="9"/>
  <c r="AF1596" i="9"/>
  <c r="Y1596" i="9"/>
  <c r="F1597" i="9"/>
  <c r="H1597" i="9" l="1"/>
  <c r="P1597" i="9"/>
  <c r="X1597" i="9"/>
  <c r="AF1597" i="9"/>
  <c r="I1597" i="9"/>
  <c r="Q1597" i="9"/>
  <c r="Y1597" i="9"/>
  <c r="AG1597" i="9"/>
  <c r="J1597" i="9"/>
  <c r="R1597" i="9"/>
  <c r="Z1597" i="9"/>
  <c r="K1597" i="9"/>
  <c r="S1597" i="9"/>
  <c r="AA1597" i="9"/>
  <c r="L1597" i="9"/>
  <c r="T1597" i="9"/>
  <c r="AB1597" i="9"/>
  <c r="M1597" i="9"/>
  <c r="U1597" i="9"/>
  <c r="AC1597" i="9"/>
  <c r="N1597" i="9"/>
  <c r="O1597" i="9"/>
  <c r="V1597" i="9"/>
  <c r="W1597" i="9"/>
  <c r="AD1597" i="9"/>
  <c r="AE1597" i="9"/>
  <c r="F1598" i="9"/>
  <c r="N1598" i="9" l="1"/>
  <c r="V1598" i="9"/>
  <c r="AD1598" i="9"/>
  <c r="O1598" i="9"/>
  <c r="W1598" i="9"/>
  <c r="AE1598" i="9"/>
  <c r="H1598" i="9"/>
  <c r="P1598" i="9"/>
  <c r="X1598" i="9"/>
  <c r="AF1598" i="9"/>
  <c r="I1598" i="9"/>
  <c r="Q1598" i="9"/>
  <c r="Y1598" i="9"/>
  <c r="AG1598" i="9"/>
  <c r="J1598" i="9"/>
  <c r="R1598" i="9"/>
  <c r="Z1598" i="9"/>
  <c r="K1598" i="9"/>
  <c r="S1598" i="9"/>
  <c r="AA1598" i="9"/>
  <c r="M1598" i="9"/>
  <c r="T1598" i="9"/>
  <c r="U1598" i="9"/>
  <c r="AB1598" i="9"/>
  <c r="AC1598" i="9"/>
  <c r="L1598" i="9"/>
  <c r="F1599" i="9"/>
  <c r="L1599" i="9" l="1"/>
  <c r="T1599" i="9"/>
  <c r="AB1599" i="9"/>
  <c r="M1599" i="9"/>
  <c r="U1599" i="9"/>
  <c r="AC1599" i="9"/>
  <c r="N1599" i="9"/>
  <c r="V1599" i="9"/>
  <c r="AD1599" i="9"/>
  <c r="O1599" i="9"/>
  <c r="W1599" i="9"/>
  <c r="AE1599" i="9"/>
  <c r="H1599" i="9"/>
  <c r="P1599" i="9"/>
  <c r="X1599" i="9"/>
  <c r="AF1599" i="9"/>
  <c r="I1599" i="9"/>
  <c r="Q1599" i="9"/>
  <c r="Y1599" i="9"/>
  <c r="AG1599" i="9"/>
  <c r="S1599" i="9"/>
  <c r="Z1599" i="9"/>
  <c r="AA1599" i="9"/>
  <c r="J1599" i="9"/>
  <c r="R1599" i="9"/>
  <c r="K1599" i="9"/>
  <c r="F1600" i="9"/>
  <c r="J1600" i="9" l="1"/>
  <c r="R1600" i="9"/>
  <c r="Z1600" i="9"/>
  <c r="K1600" i="9"/>
  <c r="S1600" i="9"/>
  <c r="AA1600" i="9"/>
  <c r="L1600" i="9"/>
  <c r="T1600" i="9"/>
  <c r="AB1600" i="9"/>
  <c r="M1600" i="9"/>
  <c r="U1600" i="9"/>
  <c r="AC1600" i="9"/>
  <c r="N1600" i="9"/>
  <c r="V1600" i="9"/>
  <c r="AD1600" i="9"/>
  <c r="O1600" i="9"/>
  <c r="W1600" i="9"/>
  <c r="AE1600" i="9"/>
  <c r="Y1600" i="9"/>
  <c r="AF1600" i="9"/>
  <c r="AG1600" i="9"/>
  <c r="H1600" i="9"/>
  <c r="I1600" i="9"/>
  <c r="P1600" i="9"/>
  <c r="X1600" i="9"/>
  <c r="Q1600" i="9"/>
  <c r="F1601" i="9"/>
  <c r="H1601" i="9" l="1"/>
  <c r="P1601" i="9"/>
  <c r="X1601" i="9"/>
  <c r="AF1601" i="9"/>
  <c r="I1601" i="9"/>
  <c r="Q1601" i="9"/>
  <c r="Y1601" i="9"/>
  <c r="AG1601" i="9"/>
  <c r="J1601" i="9"/>
  <c r="R1601" i="9"/>
  <c r="Z1601" i="9"/>
  <c r="K1601" i="9"/>
  <c r="S1601" i="9"/>
  <c r="AA1601" i="9"/>
  <c r="L1601" i="9"/>
  <c r="T1601" i="9"/>
  <c r="AB1601" i="9"/>
  <c r="M1601" i="9"/>
  <c r="U1601" i="9"/>
  <c r="AC1601" i="9"/>
  <c r="AE1601" i="9"/>
  <c r="N1601" i="9"/>
  <c r="O1601" i="9"/>
  <c r="V1601" i="9"/>
  <c r="AD1601" i="9"/>
  <c r="W1601" i="9"/>
  <c r="F1602" i="9"/>
  <c r="N1602" i="9" l="1"/>
  <c r="V1602" i="9"/>
  <c r="AD1602" i="9"/>
  <c r="O1602" i="9"/>
  <c r="W1602" i="9"/>
  <c r="AE1602" i="9"/>
  <c r="H1602" i="9"/>
  <c r="P1602" i="9"/>
  <c r="X1602" i="9"/>
  <c r="AF1602" i="9"/>
  <c r="I1602" i="9"/>
  <c r="Q1602" i="9"/>
  <c r="Y1602" i="9"/>
  <c r="AG1602" i="9"/>
  <c r="J1602" i="9"/>
  <c r="R1602" i="9"/>
  <c r="Z1602" i="9"/>
  <c r="K1602" i="9"/>
  <c r="S1602" i="9"/>
  <c r="AA1602" i="9"/>
  <c r="L1602" i="9"/>
  <c r="M1602" i="9"/>
  <c r="T1602" i="9"/>
  <c r="U1602" i="9"/>
  <c r="AB1602" i="9"/>
  <c r="AC1602" i="9"/>
  <c r="F1603" i="9"/>
  <c r="L1603" i="9" l="1"/>
  <c r="T1603" i="9"/>
  <c r="AB1603" i="9"/>
  <c r="M1603" i="9"/>
  <c r="U1603" i="9"/>
  <c r="AC1603" i="9"/>
  <c r="N1603" i="9"/>
  <c r="V1603" i="9"/>
  <c r="AD1603" i="9"/>
  <c r="O1603" i="9"/>
  <c r="W1603" i="9"/>
  <c r="AE1603" i="9"/>
  <c r="H1603" i="9"/>
  <c r="P1603" i="9"/>
  <c r="X1603" i="9"/>
  <c r="AF1603" i="9"/>
  <c r="I1603" i="9"/>
  <c r="Q1603" i="9"/>
  <c r="Y1603" i="9"/>
  <c r="AG1603" i="9"/>
  <c r="K1603" i="9"/>
  <c r="R1603" i="9"/>
  <c r="S1603" i="9"/>
  <c r="Z1603" i="9"/>
  <c r="AA1603" i="9"/>
  <c r="J1603" i="9"/>
  <c r="F1604" i="9"/>
  <c r="J1604" i="9" l="1"/>
  <c r="R1604" i="9"/>
  <c r="Z1604" i="9"/>
  <c r="K1604" i="9"/>
  <c r="S1604" i="9"/>
  <c r="AA1604" i="9"/>
  <c r="L1604" i="9"/>
  <c r="T1604" i="9"/>
  <c r="AB1604" i="9"/>
  <c r="M1604" i="9"/>
  <c r="U1604" i="9"/>
  <c r="AC1604" i="9"/>
  <c r="N1604" i="9"/>
  <c r="V1604" i="9"/>
  <c r="AD1604" i="9"/>
  <c r="O1604" i="9"/>
  <c r="W1604" i="9"/>
  <c r="AE1604" i="9"/>
  <c r="Q1604" i="9"/>
  <c r="X1604" i="9"/>
  <c r="Y1604" i="9"/>
  <c r="AF1604" i="9"/>
  <c r="AG1604" i="9"/>
  <c r="H1604" i="9"/>
  <c r="P1604" i="9"/>
  <c r="I1604" i="9"/>
  <c r="F1605" i="9"/>
  <c r="H1605" i="9" l="1"/>
  <c r="P1605" i="9"/>
  <c r="X1605" i="9"/>
  <c r="AF1605" i="9"/>
  <c r="I1605" i="9"/>
  <c r="Q1605" i="9"/>
  <c r="Y1605" i="9"/>
  <c r="AG1605" i="9"/>
  <c r="J1605" i="9"/>
  <c r="R1605" i="9"/>
  <c r="Z1605" i="9"/>
  <c r="K1605" i="9"/>
  <c r="S1605" i="9"/>
  <c r="AA1605" i="9"/>
  <c r="L1605" i="9"/>
  <c r="T1605" i="9"/>
  <c r="AB1605" i="9"/>
  <c r="M1605" i="9"/>
  <c r="U1605" i="9"/>
  <c r="AC1605" i="9"/>
  <c r="W1605" i="9"/>
  <c r="AD1605" i="9"/>
  <c r="AE1605" i="9"/>
  <c r="N1605" i="9"/>
  <c r="V1605" i="9"/>
  <c r="O1605" i="9"/>
  <c r="F1606" i="9"/>
  <c r="N1606" i="9" l="1"/>
  <c r="V1606" i="9"/>
  <c r="AD1606" i="9"/>
  <c r="O1606" i="9"/>
  <c r="W1606" i="9"/>
  <c r="AE1606" i="9"/>
  <c r="H1606" i="9"/>
  <c r="P1606" i="9"/>
  <c r="X1606" i="9"/>
  <c r="AF1606" i="9"/>
  <c r="I1606" i="9"/>
  <c r="Q1606" i="9"/>
  <c r="Y1606" i="9"/>
  <c r="AG1606" i="9"/>
  <c r="J1606" i="9"/>
  <c r="R1606" i="9"/>
  <c r="Z1606" i="9"/>
  <c r="K1606" i="9"/>
  <c r="S1606" i="9"/>
  <c r="AA1606" i="9"/>
  <c r="AC1606" i="9"/>
  <c r="L1606" i="9"/>
  <c r="M1606" i="9"/>
  <c r="T1606" i="9"/>
  <c r="AB1606" i="9"/>
  <c r="U1606" i="9"/>
  <c r="F1607" i="9"/>
  <c r="L1607" i="9" l="1"/>
  <c r="T1607" i="9"/>
  <c r="AB1607" i="9"/>
  <c r="M1607" i="9"/>
  <c r="U1607" i="9"/>
  <c r="AC1607" i="9"/>
  <c r="N1607" i="9"/>
  <c r="V1607" i="9"/>
  <c r="AD1607" i="9"/>
  <c r="O1607" i="9"/>
  <c r="W1607" i="9"/>
  <c r="AE1607" i="9"/>
  <c r="H1607" i="9"/>
  <c r="P1607" i="9"/>
  <c r="X1607" i="9"/>
  <c r="AF1607" i="9"/>
  <c r="I1607" i="9"/>
  <c r="Q1607" i="9"/>
  <c r="Y1607" i="9"/>
  <c r="AG1607" i="9"/>
  <c r="J1607" i="9"/>
  <c r="K1607" i="9"/>
  <c r="R1607" i="9"/>
  <c r="S1607" i="9"/>
  <c r="Z1607" i="9"/>
  <c r="AA1607" i="9"/>
  <c r="F1608" i="9"/>
  <c r="J1608" i="9" l="1"/>
  <c r="R1608" i="9"/>
  <c r="Z1608" i="9"/>
  <c r="K1608" i="9"/>
  <c r="S1608" i="9"/>
  <c r="AA1608" i="9"/>
  <c r="L1608" i="9"/>
  <c r="T1608" i="9"/>
  <c r="AB1608" i="9"/>
  <c r="M1608" i="9"/>
  <c r="U1608" i="9"/>
  <c r="AC1608" i="9"/>
  <c r="N1608" i="9"/>
  <c r="V1608" i="9"/>
  <c r="AD1608" i="9"/>
  <c r="O1608" i="9"/>
  <c r="W1608" i="9"/>
  <c r="AE1608" i="9"/>
  <c r="I1608" i="9"/>
  <c r="P1608" i="9"/>
  <c r="Q1608" i="9"/>
  <c r="X1608" i="9"/>
  <c r="Y1608" i="9"/>
  <c r="AF1608" i="9"/>
  <c r="H1608" i="9"/>
  <c r="AG1608" i="9"/>
  <c r="F1609" i="9"/>
  <c r="H1609" i="9" l="1"/>
  <c r="P1609" i="9"/>
  <c r="X1609" i="9"/>
  <c r="AF1609" i="9"/>
  <c r="I1609" i="9"/>
  <c r="Q1609" i="9"/>
  <c r="Y1609" i="9"/>
  <c r="AG1609" i="9"/>
  <c r="J1609" i="9"/>
  <c r="R1609" i="9"/>
  <c r="Z1609" i="9"/>
  <c r="K1609" i="9"/>
  <c r="S1609" i="9"/>
  <c r="AA1609" i="9"/>
  <c r="L1609" i="9"/>
  <c r="T1609" i="9"/>
  <c r="AB1609" i="9"/>
  <c r="M1609" i="9"/>
  <c r="U1609" i="9"/>
  <c r="AC1609" i="9"/>
  <c r="O1609" i="9"/>
  <c r="V1609" i="9"/>
  <c r="W1609" i="9"/>
  <c r="AD1609" i="9"/>
  <c r="AE1609" i="9"/>
  <c r="N1609" i="9"/>
  <c r="F1610" i="9"/>
  <c r="N1610" i="9" l="1"/>
  <c r="V1610" i="9"/>
  <c r="AD1610" i="9"/>
  <c r="O1610" i="9"/>
  <c r="W1610" i="9"/>
  <c r="AE1610" i="9"/>
  <c r="H1610" i="9"/>
  <c r="P1610" i="9"/>
  <c r="X1610" i="9"/>
  <c r="AF1610" i="9"/>
  <c r="I1610" i="9"/>
  <c r="Q1610" i="9"/>
  <c r="Y1610" i="9"/>
  <c r="AG1610" i="9"/>
  <c r="J1610" i="9"/>
  <c r="R1610" i="9"/>
  <c r="Z1610" i="9"/>
  <c r="K1610" i="9"/>
  <c r="S1610" i="9"/>
  <c r="AA1610" i="9"/>
  <c r="U1610" i="9"/>
  <c r="AB1610" i="9"/>
  <c r="AC1610" i="9"/>
  <c r="L1610" i="9"/>
  <c r="T1610" i="9"/>
  <c r="M1610" i="9"/>
  <c r="F1611" i="9"/>
  <c r="L1611" i="9" l="1"/>
  <c r="T1611" i="9"/>
  <c r="AB1611" i="9"/>
  <c r="M1611" i="9"/>
  <c r="U1611" i="9"/>
  <c r="AC1611" i="9"/>
  <c r="N1611" i="9"/>
  <c r="V1611" i="9"/>
  <c r="AD1611" i="9"/>
  <c r="O1611" i="9"/>
  <c r="W1611" i="9"/>
  <c r="AE1611" i="9"/>
  <c r="H1611" i="9"/>
  <c r="P1611" i="9"/>
  <c r="X1611" i="9"/>
  <c r="AF1611" i="9"/>
  <c r="I1611" i="9"/>
  <c r="Q1611" i="9"/>
  <c r="Y1611" i="9"/>
  <c r="AG1611" i="9"/>
  <c r="AA1611" i="9"/>
  <c r="J1611" i="9"/>
  <c r="K1611" i="9"/>
  <c r="R1611" i="9"/>
  <c r="Z1611" i="9"/>
  <c r="S1611" i="9"/>
  <c r="F1612" i="9"/>
  <c r="J1612" i="9" l="1"/>
  <c r="R1612" i="9"/>
  <c r="Z1612" i="9"/>
  <c r="K1612" i="9"/>
  <c r="S1612" i="9"/>
  <c r="AA1612" i="9"/>
  <c r="L1612" i="9"/>
  <c r="T1612" i="9"/>
  <c r="AB1612" i="9"/>
  <c r="M1612" i="9"/>
  <c r="U1612" i="9"/>
  <c r="AC1612" i="9"/>
  <c r="N1612" i="9"/>
  <c r="V1612" i="9"/>
  <c r="AD1612" i="9"/>
  <c r="O1612" i="9"/>
  <c r="W1612" i="9"/>
  <c r="AE1612" i="9"/>
  <c r="AG1612" i="9"/>
  <c r="H1612" i="9"/>
  <c r="I1612" i="9"/>
  <c r="P1612" i="9"/>
  <c r="Q1612" i="9"/>
  <c r="X1612" i="9"/>
  <c r="AF1612" i="9"/>
  <c r="Y1612" i="9"/>
  <c r="F1613" i="9"/>
  <c r="H1613" i="9" l="1"/>
  <c r="P1613" i="9"/>
  <c r="X1613" i="9"/>
  <c r="AF1613" i="9"/>
  <c r="I1613" i="9"/>
  <c r="Q1613" i="9"/>
  <c r="Y1613" i="9"/>
  <c r="AG1613" i="9"/>
  <c r="J1613" i="9"/>
  <c r="R1613" i="9"/>
  <c r="Z1613" i="9"/>
  <c r="K1613" i="9"/>
  <c r="S1613" i="9"/>
  <c r="AA1613" i="9"/>
  <c r="L1613" i="9"/>
  <c r="T1613" i="9"/>
  <c r="AB1613" i="9"/>
  <c r="M1613" i="9"/>
  <c r="U1613" i="9"/>
  <c r="AC1613" i="9"/>
  <c r="N1613" i="9"/>
  <c r="O1613" i="9"/>
  <c r="V1613" i="9"/>
  <c r="W1613" i="9"/>
  <c r="AD1613" i="9"/>
  <c r="AE1613" i="9"/>
  <c r="F1614" i="9"/>
  <c r="N1614" i="9" l="1"/>
  <c r="V1614" i="9"/>
  <c r="AD1614" i="9"/>
  <c r="O1614" i="9"/>
  <c r="W1614" i="9"/>
  <c r="AE1614" i="9"/>
  <c r="H1614" i="9"/>
  <c r="P1614" i="9"/>
  <c r="X1614" i="9"/>
  <c r="AF1614" i="9"/>
  <c r="I1614" i="9"/>
  <c r="Q1614" i="9"/>
  <c r="Y1614" i="9"/>
  <c r="AG1614" i="9"/>
  <c r="J1614" i="9"/>
  <c r="R1614" i="9"/>
  <c r="Z1614" i="9"/>
  <c r="K1614" i="9"/>
  <c r="S1614" i="9"/>
  <c r="AA1614" i="9"/>
  <c r="M1614" i="9"/>
  <c r="T1614" i="9"/>
  <c r="U1614" i="9"/>
  <c r="AB1614" i="9"/>
  <c r="AC1614" i="9"/>
  <c r="L1614" i="9"/>
  <c r="F1615" i="9"/>
  <c r="L1615" i="9" l="1"/>
  <c r="T1615" i="9"/>
  <c r="AB1615" i="9"/>
  <c r="M1615" i="9"/>
  <c r="U1615" i="9"/>
  <c r="AC1615" i="9"/>
  <c r="N1615" i="9"/>
  <c r="V1615" i="9"/>
  <c r="AD1615" i="9"/>
  <c r="O1615" i="9"/>
  <c r="W1615" i="9"/>
  <c r="AE1615" i="9"/>
  <c r="H1615" i="9"/>
  <c r="P1615" i="9"/>
  <c r="X1615" i="9"/>
  <c r="AF1615" i="9"/>
  <c r="I1615" i="9"/>
  <c r="Q1615" i="9"/>
  <c r="Y1615" i="9"/>
  <c r="AG1615" i="9"/>
  <c r="S1615" i="9"/>
  <c r="Z1615" i="9"/>
  <c r="AA1615" i="9"/>
  <c r="J1615" i="9"/>
  <c r="R1615" i="9"/>
  <c r="K1615" i="9"/>
  <c r="F1616" i="9"/>
  <c r="J1616" i="9" l="1"/>
  <c r="R1616" i="9"/>
  <c r="Z1616" i="9"/>
  <c r="K1616" i="9"/>
  <c r="S1616" i="9"/>
  <c r="AA1616" i="9"/>
  <c r="L1616" i="9"/>
  <c r="T1616" i="9"/>
  <c r="AB1616" i="9"/>
  <c r="M1616" i="9"/>
  <c r="U1616" i="9"/>
  <c r="AC1616" i="9"/>
  <c r="N1616" i="9"/>
  <c r="V1616" i="9"/>
  <c r="AD1616" i="9"/>
  <c r="O1616" i="9"/>
  <c r="W1616" i="9"/>
  <c r="AE1616" i="9"/>
  <c r="Y1616" i="9"/>
  <c r="AF1616" i="9"/>
  <c r="AG1616" i="9"/>
  <c r="H1616" i="9"/>
  <c r="I1616" i="9"/>
  <c r="P1616" i="9"/>
  <c r="X1616" i="9"/>
  <c r="Q1616" i="9"/>
  <c r="F1617" i="9"/>
  <c r="H1617" i="9" l="1"/>
  <c r="P1617" i="9"/>
  <c r="X1617" i="9"/>
  <c r="AF1617" i="9"/>
  <c r="I1617" i="9"/>
  <c r="Q1617" i="9"/>
  <c r="Y1617" i="9"/>
  <c r="AG1617" i="9"/>
  <c r="J1617" i="9"/>
  <c r="R1617" i="9"/>
  <c r="Z1617" i="9"/>
  <c r="K1617" i="9"/>
  <c r="S1617" i="9"/>
  <c r="AA1617" i="9"/>
  <c r="L1617" i="9"/>
  <c r="T1617" i="9"/>
  <c r="AB1617" i="9"/>
  <c r="M1617" i="9"/>
  <c r="U1617" i="9"/>
  <c r="AC1617" i="9"/>
  <c r="AE1617" i="9"/>
  <c r="N1617" i="9"/>
  <c r="O1617" i="9"/>
  <c r="V1617" i="9"/>
  <c r="AD1617" i="9"/>
  <c r="W1617" i="9"/>
  <c r="F1618" i="9"/>
  <c r="N1618" i="9" l="1"/>
  <c r="V1618" i="9"/>
  <c r="AD1618" i="9"/>
  <c r="O1618" i="9"/>
  <c r="W1618" i="9"/>
  <c r="H1618" i="9"/>
  <c r="P1618" i="9"/>
  <c r="X1618" i="9"/>
  <c r="I1618" i="9"/>
  <c r="Q1618" i="9"/>
  <c r="J1618" i="9"/>
  <c r="R1618" i="9"/>
  <c r="Z1618" i="9"/>
  <c r="K1618" i="9"/>
  <c r="S1618" i="9"/>
  <c r="AA1618" i="9"/>
  <c r="AE1618" i="9"/>
  <c r="L1618" i="9"/>
  <c r="AF1618" i="9"/>
  <c r="M1618" i="9"/>
  <c r="AG1618" i="9"/>
  <c r="T1618" i="9"/>
  <c r="U1618" i="9"/>
  <c r="Y1618" i="9"/>
  <c r="AC1618" i="9"/>
  <c r="AB1618" i="9"/>
  <c r="F1619" i="9"/>
  <c r="M1619" i="9" l="1"/>
  <c r="U1619" i="9"/>
  <c r="AC1619" i="9"/>
  <c r="N1619" i="9"/>
  <c r="V1619" i="9"/>
  <c r="AD1619" i="9"/>
  <c r="O1619" i="9"/>
  <c r="W1619" i="9"/>
  <c r="AE1619" i="9"/>
  <c r="H1619" i="9"/>
  <c r="P1619" i="9"/>
  <c r="X1619" i="9"/>
  <c r="AF1619" i="9"/>
  <c r="I1619" i="9"/>
  <c r="Q1619" i="9"/>
  <c r="Y1619" i="9"/>
  <c r="AG1619" i="9"/>
  <c r="J1619" i="9"/>
  <c r="R1619" i="9"/>
  <c r="Z1619" i="9"/>
  <c r="L1619" i="9"/>
  <c r="T1619" i="9"/>
  <c r="AB1619" i="9"/>
  <c r="AA1619" i="9"/>
  <c r="K1619" i="9"/>
  <c r="S1619" i="9"/>
  <c r="F1620" i="9"/>
  <c r="K1620" i="9" l="1"/>
  <c r="S1620" i="9"/>
  <c r="AA1620" i="9"/>
  <c r="L1620" i="9"/>
  <c r="T1620" i="9"/>
  <c r="AB1620" i="9"/>
  <c r="M1620" i="9"/>
  <c r="U1620" i="9"/>
  <c r="AC1620" i="9"/>
  <c r="N1620" i="9"/>
  <c r="V1620" i="9"/>
  <c r="AD1620" i="9"/>
  <c r="O1620" i="9"/>
  <c r="W1620" i="9"/>
  <c r="AE1620" i="9"/>
  <c r="H1620" i="9"/>
  <c r="P1620" i="9"/>
  <c r="X1620" i="9"/>
  <c r="AF1620" i="9"/>
  <c r="J1620" i="9"/>
  <c r="R1620" i="9"/>
  <c r="Z1620" i="9"/>
  <c r="I1620" i="9"/>
  <c r="Q1620" i="9"/>
  <c r="Y1620" i="9"/>
  <c r="AG1620" i="9"/>
  <c r="F1621" i="9"/>
  <c r="I1621" i="9" l="1"/>
  <c r="Q1621" i="9"/>
  <c r="Y1621" i="9"/>
  <c r="AG1621" i="9"/>
  <c r="J1621" i="9"/>
  <c r="R1621" i="9"/>
  <c r="Z1621" i="9"/>
  <c r="K1621" i="9"/>
  <c r="S1621" i="9"/>
  <c r="AA1621" i="9"/>
  <c r="L1621" i="9"/>
  <c r="T1621" i="9"/>
  <c r="AB1621" i="9"/>
  <c r="M1621" i="9"/>
  <c r="U1621" i="9"/>
  <c r="AC1621" i="9"/>
  <c r="N1621" i="9"/>
  <c r="V1621" i="9"/>
  <c r="AD1621" i="9"/>
  <c r="H1621" i="9"/>
  <c r="P1621" i="9"/>
  <c r="X1621" i="9"/>
  <c r="AF1621" i="9"/>
  <c r="O1621" i="9"/>
  <c r="W1621" i="9"/>
  <c r="AE1621" i="9"/>
  <c r="F1622" i="9"/>
  <c r="O1622" i="9" l="1"/>
  <c r="W1622" i="9"/>
  <c r="AE1622" i="9"/>
  <c r="H1622" i="9"/>
  <c r="P1622" i="9"/>
  <c r="X1622" i="9"/>
  <c r="AF1622" i="9"/>
  <c r="I1622" i="9"/>
  <c r="Q1622" i="9"/>
  <c r="Y1622" i="9"/>
  <c r="AG1622" i="9"/>
  <c r="J1622" i="9"/>
  <c r="R1622" i="9"/>
  <c r="Z1622" i="9"/>
  <c r="K1622" i="9"/>
  <c r="S1622" i="9"/>
  <c r="AA1622" i="9"/>
  <c r="L1622" i="9"/>
  <c r="T1622" i="9"/>
  <c r="AB1622" i="9"/>
  <c r="N1622" i="9"/>
  <c r="V1622" i="9"/>
  <c r="AD1622" i="9"/>
  <c r="M1622" i="9"/>
  <c r="U1622" i="9"/>
  <c r="AC1622" i="9"/>
  <c r="F1623" i="9"/>
  <c r="M1623" i="9" l="1"/>
  <c r="U1623" i="9"/>
  <c r="AC1623" i="9"/>
  <c r="N1623" i="9"/>
  <c r="V1623" i="9"/>
  <c r="AD1623" i="9"/>
  <c r="O1623" i="9"/>
  <c r="W1623" i="9"/>
  <c r="AE1623" i="9"/>
  <c r="H1623" i="9"/>
  <c r="P1623" i="9"/>
  <c r="X1623" i="9"/>
  <c r="AF1623" i="9"/>
  <c r="I1623" i="9"/>
  <c r="Q1623" i="9"/>
  <c r="Y1623" i="9"/>
  <c r="AG1623" i="9"/>
  <c r="J1623" i="9"/>
  <c r="R1623" i="9"/>
  <c r="Z1623" i="9"/>
  <c r="L1623" i="9"/>
  <c r="T1623" i="9"/>
  <c r="AB1623" i="9"/>
  <c r="K1623" i="9"/>
  <c r="S1623" i="9"/>
  <c r="AA1623" i="9"/>
  <c r="F1624" i="9"/>
  <c r="K1624" i="9" l="1"/>
  <c r="S1624" i="9"/>
  <c r="AA1624" i="9"/>
  <c r="L1624" i="9"/>
  <c r="T1624" i="9"/>
  <c r="AB1624" i="9"/>
  <c r="M1624" i="9"/>
  <c r="U1624" i="9"/>
  <c r="AC1624" i="9"/>
  <c r="N1624" i="9"/>
  <c r="V1624" i="9"/>
  <c r="AD1624" i="9"/>
  <c r="O1624" i="9"/>
  <c r="W1624" i="9"/>
  <c r="AE1624" i="9"/>
  <c r="H1624" i="9"/>
  <c r="P1624" i="9"/>
  <c r="X1624" i="9"/>
  <c r="AF1624" i="9"/>
  <c r="J1624" i="9"/>
  <c r="R1624" i="9"/>
  <c r="Z1624" i="9"/>
  <c r="Y1624" i="9"/>
  <c r="AG1624" i="9"/>
  <c r="I1624" i="9"/>
  <c r="Q1624" i="9"/>
  <c r="F1625" i="9"/>
  <c r="I1625" i="9" l="1"/>
  <c r="Q1625" i="9"/>
  <c r="Y1625" i="9"/>
  <c r="AG1625" i="9"/>
  <c r="J1625" i="9"/>
  <c r="R1625" i="9"/>
  <c r="Z1625" i="9"/>
  <c r="K1625" i="9"/>
  <c r="S1625" i="9"/>
  <c r="AA1625" i="9"/>
  <c r="L1625" i="9"/>
  <c r="T1625" i="9"/>
  <c r="AB1625" i="9"/>
  <c r="M1625" i="9"/>
  <c r="U1625" i="9"/>
  <c r="AC1625" i="9"/>
  <c r="N1625" i="9"/>
  <c r="V1625" i="9"/>
  <c r="AD1625" i="9"/>
  <c r="H1625" i="9"/>
  <c r="P1625" i="9"/>
  <c r="X1625" i="9"/>
  <c r="AF1625" i="9"/>
  <c r="O1625" i="9"/>
  <c r="W1625" i="9"/>
  <c r="AE1625" i="9"/>
  <c r="F1626" i="9"/>
  <c r="O1626" i="9" l="1"/>
  <c r="W1626" i="9"/>
  <c r="AE1626" i="9"/>
  <c r="H1626" i="9"/>
  <c r="P1626" i="9"/>
  <c r="X1626" i="9"/>
  <c r="AF1626" i="9"/>
  <c r="I1626" i="9"/>
  <c r="Q1626" i="9"/>
  <c r="Y1626" i="9"/>
  <c r="AG1626" i="9"/>
  <c r="J1626" i="9"/>
  <c r="R1626" i="9"/>
  <c r="Z1626" i="9"/>
  <c r="K1626" i="9"/>
  <c r="S1626" i="9"/>
  <c r="AA1626" i="9"/>
  <c r="L1626" i="9"/>
  <c r="T1626" i="9"/>
  <c r="AB1626" i="9"/>
  <c r="N1626" i="9"/>
  <c r="V1626" i="9"/>
  <c r="AD1626" i="9"/>
  <c r="M1626" i="9"/>
  <c r="U1626" i="9"/>
  <c r="AC1626" i="9"/>
  <c r="F1627" i="9"/>
  <c r="M1627" i="9" l="1"/>
  <c r="U1627" i="9"/>
  <c r="AC1627" i="9"/>
  <c r="N1627" i="9"/>
  <c r="V1627" i="9"/>
  <c r="AD1627" i="9"/>
  <c r="O1627" i="9"/>
  <c r="W1627" i="9"/>
  <c r="AE1627" i="9"/>
  <c r="H1627" i="9"/>
  <c r="P1627" i="9"/>
  <c r="X1627" i="9"/>
  <c r="AF1627" i="9"/>
  <c r="I1627" i="9"/>
  <c r="Q1627" i="9"/>
  <c r="Y1627" i="9"/>
  <c r="AG1627" i="9"/>
  <c r="J1627" i="9"/>
  <c r="R1627" i="9"/>
  <c r="Z1627" i="9"/>
  <c r="L1627" i="9"/>
  <c r="T1627" i="9"/>
  <c r="AB1627" i="9"/>
  <c r="K1627" i="9"/>
  <c r="S1627" i="9"/>
  <c r="AA1627" i="9"/>
  <c r="F1628" i="9"/>
  <c r="K1628" i="9" l="1"/>
  <c r="S1628" i="9"/>
  <c r="AA1628" i="9"/>
  <c r="L1628" i="9"/>
  <c r="T1628" i="9"/>
  <c r="AB1628" i="9"/>
  <c r="M1628" i="9"/>
  <c r="U1628" i="9"/>
  <c r="AC1628" i="9"/>
  <c r="N1628" i="9"/>
  <c r="V1628" i="9"/>
  <c r="AD1628" i="9"/>
  <c r="O1628" i="9"/>
  <c r="W1628" i="9"/>
  <c r="AE1628" i="9"/>
  <c r="H1628" i="9"/>
  <c r="P1628" i="9"/>
  <c r="X1628" i="9"/>
  <c r="AF1628" i="9"/>
  <c r="J1628" i="9"/>
  <c r="R1628" i="9"/>
  <c r="Z1628" i="9"/>
  <c r="I1628" i="9"/>
  <c r="Q1628" i="9"/>
  <c r="Y1628" i="9"/>
  <c r="AG1628" i="9"/>
  <c r="F1629" i="9"/>
  <c r="I1629" i="9" l="1"/>
  <c r="Q1629" i="9"/>
  <c r="Y1629" i="9"/>
  <c r="AG1629" i="9"/>
  <c r="J1629" i="9"/>
  <c r="R1629" i="9"/>
  <c r="Z1629" i="9"/>
  <c r="K1629" i="9"/>
  <c r="S1629" i="9"/>
  <c r="AA1629" i="9"/>
  <c r="L1629" i="9"/>
  <c r="T1629" i="9"/>
  <c r="AB1629" i="9"/>
  <c r="M1629" i="9"/>
  <c r="U1629" i="9"/>
  <c r="AC1629" i="9"/>
  <c r="N1629" i="9"/>
  <c r="V1629" i="9"/>
  <c r="AD1629" i="9"/>
  <c r="H1629" i="9"/>
  <c r="P1629" i="9"/>
  <c r="X1629" i="9"/>
  <c r="AF1629" i="9"/>
  <c r="W1629" i="9"/>
  <c r="AE1629" i="9"/>
  <c r="O1629" i="9"/>
  <c r="F1630" i="9"/>
  <c r="O1630" i="9" l="1"/>
  <c r="W1630" i="9"/>
  <c r="AE1630" i="9"/>
  <c r="H1630" i="9"/>
  <c r="P1630" i="9"/>
  <c r="X1630" i="9"/>
  <c r="AF1630" i="9"/>
  <c r="I1630" i="9"/>
  <c r="Q1630" i="9"/>
  <c r="Y1630" i="9"/>
  <c r="AG1630" i="9"/>
  <c r="J1630" i="9"/>
  <c r="R1630" i="9"/>
  <c r="Z1630" i="9"/>
  <c r="K1630" i="9"/>
  <c r="S1630" i="9"/>
  <c r="AA1630" i="9"/>
  <c r="L1630" i="9"/>
  <c r="T1630" i="9"/>
  <c r="AB1630" i="9"/>
  <c r="N1630" i="9"/>
  <c r="V1630" i="9"/>
  <c r="AD1630" i="9"/>
  <c r="M1630" i="9"/>
  <c r="U1630" i="9"/>
  <c r="AC1630" i="9"/>
  <c r="F1631" i="9"/>
  <c r="M1631" i="9" l="1"/>
  <c r="U1631" i="9"/>
  <c r="AC1631" i="9"/>
  <c r="N1631" i="9"/>
  <c r="V1631" i="9"/>
  <c r="AD1631" i="9"/>
  <c r="O1631" i="9"/>
  <c r="W1631" i="9"/>
  <c r="AE1631" i="9"/>
  <c r="H1631" i="9"/>
  <c r="P1631" i="9"/>
  <c r="X1631" i="9"/>
  <c r="AF1631" i="9"/>
  <c r="I1631" i="9"/>
  <c r="Q1631" i="9"/>
  <c r="Y1631" i="9"/>
  <c r="AG1631" i="9"/>
  <c r="J1631" i="9"/>
  <c r="R1631" i="9"/>
  <c r="Z1631" i="9"/>
  <c r="L1631" i="9"/>
  <c r="T1631" i="9"/>
  <c r="AB1631" i="9"/>
  <c r="K1631" i="9"/>
  <c r="S1631" i="9"/>
  <c r="AA1631" i="9"/>
  <c r="F1632" i="9"/>
  <c r="K1632" i="9" l="1"/>
  <c r="S1632" i="9"/>
  <c r="AA1632" i="9"/>
  <c r="L1632" i="9"/>
  <c r="T1632" i="9"/>
  <c r="AB1632" i="9"/>
  <c r="M1632" i="9"/>
  <c r="U1632" i="9"/>
  <c r="AC1632" i="9"/>
  <c r="N1632" i="9"/>
  <c r="V1632" i="9"/>
  <c r="AD1632" i="9"/>
  <c r="O1632" i="9"/>
  <c r="W1632" i="9"/>
  <c r="AE1632" i="9"/>
  <c r="H1632" i="9"/>
  <c r="P1632" i="9"/>
  <c r="X1632" i="9"/>
  <c r="AF1632" i="9"/>
  <c r="J1632" i="9"/>
  <c r="R1632" i="9"/>
  <c r="Z1632" i="9"/>
  <c r="I1632" i="9"/>
  <c r="Q1632" i="9"/>
  <c r="Y1632" i="9"/>
  <c r="AG1632" i="9"/>
  <c r="F1633" i="9"/>
  <c r="I1633" i="9" l="1"/>
  <c r="Q1633" i="9"/>
  <c r="Y1633" i="9"/>
  <c r="AG1633" i="9"/>
  <c r="J1633" i="9"/>
  <c r="R1633" i="9"/>
  <c r="Z1633" i="9"/>
  <c r="K1633" i="9"/>
  <c r="S1633" i="9"/>
  <c r="AA1633" i="9"/>
  <c r="L1633" i="9"/>
  <c r="T1633" i="9"/>
  <c r="AB1633" i="9"/>
  <c r="M1633" i="9"/>
  <c r="U1633" i="9"/>
  <c r="AC1633" i="9"/>
  <c r="N1633" i="9"/>
  <c r="V1633" i="9"/>
  <c r="AD1633" i="9"/>
  <c r="H1633" i="9"/>
  <c r="P1633" i="9"/>
  <c r="X1633" i="9"/>
  <c r="AF1633" i="9"/>
  <c r="O1633" i="9"/>
  <c r="W1633" i="9"/>
  <c r="AE1633" i="9"/>
  <c r="F1634" i="9"/>
  <c r="O1634" i="9" l="1"/>
  <c r="W1634" i="9"/>
  <c r="AE1634" i="9"/>
  <c r="H1634" i="9"/>
  <c r="P1634" i="9"/>
  <c r="X1634" i="9"/>
  <c r="AF1634" i="9"/>
  <c r="I1634" i="9"/>
  <c r="Q1634" i="9"/>
  <c r="Y1634" i="9"/>
  <c r="AG1634" i="9"/>
  <c r="J1634" i="9"/>
  <c r="R1634" i="9"/>
  <c r="Z1634" i="9"/>
  <c r="K1634" i="9"/>
  <c r="S1634" i="9"/>
  <c r="AA1634" i="9"/>
  <c r="L1634" i="9"/>
  <c r="T1634" i="9"/>
  <c r="AB1634" i="9"/>
  <c r="N1634" i="9"/>
  <c r="V1634" i="9"/>
  <c r="AD1634" i="9"/>
  <c r="U1634" i="9"/>
  <c r="AC1634" i="9"/>
  <c r="M1634" i="9"/>
  <c r="F1635" i="9"/>
  <c r="M1635" i="9" l="1"/>
  <c r="U1635" i="9"/>
  <c r="AC1635" i="9"/>
  <c r="N1635" i="9"/>
  <c r="V1635" i="9"/>
  <c r="AD1635" i="9"/>
  <c r="O1635" i="9"/>
  <c r="W1635" i="9"/>
  <c r="AE1635" i="9"/>
  <c r="H1635" i="9"/>
  <c r="P1635" i="9"/>
  <c r="X1635" i="9"/>
  <c r="AF1635" i="9"/>
  <c r="I1635" i="9"/>
  <c r="Q1635" i="9"/>
  <c r="Y1635" i="9"/>
  <c r="AG1635" i="9"/>
  <c r="J1635" i="9"/>
  <c r="R1635" i="9"/>
  <c r="Z1635" i="9"/>
  <c r="L1635" i="9"/>
  <c r="T1635" i="9"/>
  <c r="AB1635" i="9"/>
  <c r="K1635" i="9"/>
  <c r="S1635" i="9"/>
  <c r="AA1635" i="9"/>
  <c r="F1636" i="9"/>
  <c r="K1636" i="9" l="1"/>
  <c r="S1636" i="9"/>
  <c r="AA1636" i="9"/>
  <c r="L1636" i="9"/>
  <c r="T1636" i="9"/>
  <c r="AB1636" i="9"/>
  <c r="M1636" i="9"/>
  <c r="U1636" i="9"/>
  <c r="AC1636" i="9"/>
  <c r="N1636" i="9"/>
  <c r="V1636" i="9"/>
  <c r="AD1636" i="9"/>
  <c r="O1636" i="9"/>
  <c r="W1636" i="9"/>
  <c r="AE1636" i="9"/>
  <c r="H1636" i="9"/>
  <c r="P1636" i="9"/>
  <c r="X1636" i="9"/>
  <c r="AF1636" i="9"/>
  <c r="J1636" i="9"/>
  <c r="R1636" i="9"/>
  <c r="Z1636" i="9"/>
  <c r="AG1636" i="9"/>
  <c r="I1636" i="9"/>
  <c r="Q1636" i="9"/>
  <c r="Y1636" i="9"/>
  <c r="F1637" i="9"/>
  <c r="I1637" i="9" l="1"/>
  <c r="Q1637" i="9"/>
  <c r="Y1637" i="9"/>
  <c r="AG1637" i="9"/>
  <c r="J1637" i="9"/>
  <c r="R1637" i="9"/>
  <c r="Z1637" i="9"/>
  <c r="K1637" i="9"/>
  <c r="S1637" i="9"/>
  <c r="AA1637" i="9"/>
  <c r="L1637" i="9"/>
  <c r="T1637" i="9"/>
  <c r="AB1637" i="9"/>
  <c r="M1637" i="9"/>
  <c r="U1637" i="9"/>
  <c r="AC1637" i="9"/>
  <c r="N1637" i="9"/>
  <c r="V1637" i="9"/>
  <c r="AD1637" i="9"/>
  <c r="H1637" i="9"/>
  <c r="P1637" i="9"/>
  <c r="X1637" i="9"/>
  <c r="AF1637" i="9"/>
  <c r="O1637" i="9"/>
  <c r="W1637" i="9"/>
  <c r="AE1637" i="9"/>
  <c r="F1638" i="9"/>
  <c r="O1638" i="9" l="1"/>
  <c r="W1638" i="9"/>
  <c r="AE1638" i="9"/>
  <c r="H1638" i="9"/>
  <c r="P1638" i="9"/>
  <c r="X1638" i="9"/>
  <c r="AF1638" i="9"/>
  <c r="I1638" i="9"/>
  <c r="Q1638" i="9"/>
  <c r="Y1638" i="9"/>
  <c r="AG1638" i="9"/>
  <c r="J1638" i="9"/>
  <c r="R1638" i="9"/>
  <c r="Z1638" i="9"/>
  <c r="K1638" i="9"/>
  <c r="S1638" i="9"/>
  <c r="AA1638" i="9"/>
  <c r="L1638" i="9"/>
  <c r="T1638" i="9"/>
  <c r="AB1638" i="9"/>
  <c r="N1638" i="9"/>
  <c r="V1638" i="9"/>
  <c r="AD1638" i="9"/>
  <c r="M1638" i="9"/>
  <c r="U1638" i="9"/>
  <c r="AC1638" i="9"/>
  <c r="F1639" i="9"/>
  <c r="M1639" i="9" l="1"/>
  <c r="U1639" i="9"/>
  <c r="AC1639" i="9"/>
  <c r="N1639" i="9"/>
  <c r="V1639" i="9"/>
  <c r="AD1639" i="9"/>
  <c r="O1639" i="9"/>
  <c r="W1639" i="9"/>
  <c r="AE1639" i="9"/>
  <c r="H1639" i="9"/>
  <c r="P1639" i="9"/>
  <c r="X1639" i="9"/>
  <c r="AF1639" i="9"/>
  <c r="I1639" i="9"/>
  <c r="Q1639" i="9"/>
  <c r="Y1639" i="9"/>
  <c r="AG1639" i="9"/>
  <c r="J1639" i="9"/>
  <c r="R1639" i="9"/>
  <c r="Z1639" i="9"/>
  <c r="L1639" i="9"/>
  <c r="T1639" i="9"/>
  <c r="AB1639" i="9"/>
  <c r="S1639" i="9"/>
  <c r="AA1639" i="9"/>
  <c r="K1639" i="9"/>
  <c r="F1640" i="9"/>
  <c r="K1640" i="9" l="1"/>
  <c r="S1640" i="9"/>
  <c r="AA1640" i="9"/>
  <c r="L1640" i="9"/>
  <c r="T1640" i="9"/>
  <c r="AB1640" i="9"/>
  <c r="M1640" i="9"/>
  <c r="U1640" i="9"/>
  <c r="AC1640" i="9"/>
  <c r="N1640" i="9"/>
  <c r="V1640" i="9"/>
  <c r="AD1640" i="9"/>
  <c r="O1640" i="9"/>
  <c r="W1640" i="9"/>
  <c r="AE1640" i="9"/>
  <c r="H1640" i="9"/>
  <c r="P1640" i="9"/>
  <c r="X1640" i="9"/>
  <c r="AF1640" i="9"/>
  <c r="J1640" i="9"/>
  <c r="R1640" i="9"/>
  <c r="Z1640" i="9"/>
  <c r="I1640" i="9"/>
  <c r="Q1640" i="9"/>
  <c r="Y1640" i="9"/>
  <c r="AG1640" i="9"/>
  <c r="F1641" i="9"/>
  <c r="I1641" i="9" l="1"/>
  <c r="Q1641" i="9"/>
  <c r="Y1641" i="9"/>
  <c r="AG1641" i="9"/>
  <c r="J1641" i="9"/>
  <c r="R1641" i="9"/>
  <c r="Z1641" i="9"/>
  <c r="K1641" i="9"/>
  <c r="S1641" i="9"/>
  <c r="AA1641" i="9"/>
  <c r="L1641" i="9"/>
  <c r="T1641" i="9"/>
  <c r="AB1641" i="9"/>
  <c r="M1641" i="9"/>
  <c r="U1641" i="9"/>
  <c r="AC1641" i="9"/>
  <c r="N1641" i="9"/>
  <c r="V1641" i="9"/>
  <c r="AD1641" i="9"/>
  <c r="H1641" i="9"/>
  <c r="P1641" i="9"/>
  <c r="X1641" i="9"/>
  <c r="AF1641" i="9"/>
  <c r="AE1641" i="9"/>
  <c r="O1641" i="9"/>
  <c r="W1641" i="9"/>
  <c r="F1642" i="9"/>
  <c r="O1642" i="9" l="1"/>
  <c r="W1642" i="9"/>
  <c r="AE1642" i="9"/>
  <c r="H1642" i="9"/>
  <c r="P1642" i="9"/>
  <c r="X1642" i="9"/>
  <c r="AF1642" i="9"/>
  <c r="I1642" i="9"/>
  <c r="Q1642" i="9"/>
  <c r="Y1642" i="9"/>
  <c r="AG1642" i="9"/>
  <c r="J1642" i="9"/>
  <c r="R1642" i="9"/>
  <c r="Z1642" i="9"/>
  <c r="K1642" i="9"/>
  <c r="S1642" i="9"/>
  <c r="AA1642" i="9"/>
  <c r="L1642" i="9"/>
  <c r="T1642" i="9"/>
  <c r="AB1642" i="9"/>
  <c r="N1642" i="9"/>
  <c r="V1642" i="9"/>
  <c r="AD1642" i="9"/>
  <c r="M1642" i="9"/>
  <c r="U1642" i="9"/>
  <c r="AC1642" i="9"/>
  <c r="F1643" i="9"/>
  <c r="M1643" i="9" l="1"/>
  <c r="U1643" i="9"/>
  <c r="AC1643" i="9"/>
  <c r="N1643" i="9"/>
  <c r="V1643" i="9"/>
  <c r="AD1643" i="9"/>
  <c r="O1643" i="9"/>
  <c r="W1643" i="9"/>
  <c r="AE1643" i="9"/>
  <c r="H1643" i="9"/>
  <c r="P1643" i="9"/>
  <c r="X1643" i="9"/>
  <c r="AF1643" i="9"/>
  <c r="I1643" i="9"/>
  <c r="Q1643" i="9"/>
  <c r="Y1643" i="9"/>
  <c r="AG1643" i="9"/>
  <c r="J1643" i="9"/>
  <c r="R1643" i="9"/>
  <c r="Z1643" i="9"/>
  <c r="L1643" i="9"/>
  <c r="T1643" i="9"/>
  <c r="AB1643" i="9"/>
  <c r="K1643" i="9"/>
  <c r="S1643" i="9"/>
  <c r="AA1643" i="9"/>
  <c r="F1644" i="9"/>
  <c r="K1644" i="9" l="1"/>
  <c r="S1644" i="9"/>
  <c r="AA1644" i="9"/>
  <c r="L1644" i="9"/>
  <c r="T1644" i="9"/>
  <c r="AB1644" i="9"/>
  <c r="M1644" i="9"/>
  <c r="U1644" i="9"/>
  <c r="AC1644" i="9"/>
  <c r="N1644" i="9"/>
  <c r="V1644" i="9"/>
  <c r="AD1644" i="9"/>
  <c r="O1644" i="9"/>
  <c r="W1644" i="9"/>
  <c r="AE1644" i="9"/>
  <c r="H1644" i="9"/>
  <c r="P1644" i="9"/>
  <c r="X1644" i="9"/>
  <c r="AF1644" i="9"/>
  <c r="J1644" i="9"/>
  <c r="R1644" i="9"/>
  <c r="Z1644" i="9"/>
  <c r="Q1644" i="9"/>
  <c r="Y1644" i="9"/>
  <c r="AG1644" i="9"/>
  <c r="I1644" i="9"/>
  <c r="F1645" i="9"/>
  <c r="I1645" i="9" l="1"/>
  <c r="Q1645" i="9"/>
  <c r="Y1645" i="9"/>
  <c r="AG1645" i="9"/>
  <c r="J1645" i="9"/>
  <c r="R1645" i="9"/>
  <c r="Z1645" i="9"/>
  <c r="K1645" i="9"/>
  <c r="S1645" i="9"/>
  <c r="AA1645" i="9"/>
  <c r="L1645" i="9"/>
  <c r="T1645" i="9"/>
  <c r="AB1645" i="9"/>
  <c r="M1645" i="9"/>
  <c r="U1645" i="9"/>
  <c r="AC1645" i="9"/>
  <c r="N1645" i="9"/>
  <c r="V1645" i="9"/>
  <c r="AD1645" i="9"/>
  <c r="H1645" i="9"/>
  <c r="P1645" i="9"/>
  <c r="X1645" i="9"/>
  <c r="AF1645" i="9"/>
  <c r="O1645" i="9"/>
  <c r="W1645" i="9"/>
  <c r="AE1645" i="9"/>
  <c r="F1646" i="9"/>
  <c r="O1646" i="9" l="1"/>
  <c r="W1646" i="9"/>
  <c r="AE1646" i="9"/>
  <c r="H1646" i="9"/>
  <c r="P1646" i="9"/>
  <c r="X1646" i="9"/>
  <c r="AF1646" i="9"/>
  <c r="I1646" i="9"/>
  <c r="Q1646" i="9"/>
  <c r="Y1646" i="9"/>
  <c r="AG1646" i="9"/>
  <c r="J1646" i="9"/>
  <c r="R1646" i="9"/>
  <c r="Z1646" i="9"/>
  <c r="K1646" i="9"/>
  <c r="S1646" i="9"/>
  <c r="AA1646" i="9"/>
  <c r="L1646" i="9"/>
  <c r="T1646" i="9"/>
  <c r="AB1646" i="9"/>
  <c r="N1646" i="9"/>
  <c r="V1646" i="9"/>
  <c r="AD1646" i="9"/>
  <c r="AC1646" i="9"/>
  <c r="U1646" i="9"/>
  <c r="M1646" i="9"/>
  <c r="F1647" i="9"/>
  <c r="M1647" i="9" l="1"/>
  <c r="U1647" i="9"/>
  <c r="AC1647" i="9"/>
  <c r="N1647" i="9"/>
  <c r="V1647" i="9"/>
  <c r="AD1647" i="9"/>
  <c r="O1647" i="9"/>
  <c r="W1647" i="9"/>
  <c r="AE1647" i="9"/>
  <c r="H1647" i="9"/>
  <c r="P1647" i="9"/>
  <c r="X1647" i="9"/>
  <c r="AF1647" i="9"/>
  <c r="I1647" i="9"/>
  <c r="Q1647" i="9"/>
  <c r="Y1647" i="9"/>
  <c r="AG1647" i="9"/>
  <c r="J1647" i="9"/>
  <c r="R1647" i="9"/>
  <c r="Z1647" i="9"/>
  <c r="L1647" i="9"/>
  <c r="T1647" i="9"/>
  <c r="AB1647" i="9"/>
  <c r="K1647" i="9"/>
  <c r="S1647" i="9"/>
  <c r="AA1647" i="9"/>
  <c r="F1648" i="9"/>
  <c r="K1648" i="9" l="1"/>
  <c r="S1648" i="9"/>
  <c r="AA1648" i="9"/>
  <c r="L1648" i="9"/>
  <c r="T1648" i="9"/>
  <c r="AB1648" i="9"/>
  <c r="M1648" i="9"/>
  <c r="U1648" i="9"/>
  <c r="AC1648" i="9"/>
  <c r="N1648" i="9"/>
  <c r="V1648" i="9"/>
  <c r="AD1648" i="9"/>
  <c r="O1648" i="9"/>
  <c r="W1648" i="9"/>
  <c r="AE1648" i="9"/>
  <c r="H1648" i="9"/>
  <c r="P1648" i="9"/>
  <c r="X1648" i="9"/>
  <c r="AF1648" i="9"/>
  <c r="J1648" i="9"/>
  <c r="R1648" i="9"/>
  <c r="Z1648" i="9"/>
  <c r="I1648" i="9"/>
  <c r="Q1648" i="9"/>
  <c r="Y1648" i="9"/>
  <c r="AG1648" i="9"/>
  <c r="F1649" i="9"/>
  <c r="I1649" i="9" l="1"/>
  <c r="Q1649" i="9"/>
  <c r="Y1649" i="9"/>
  <c r="AG1649" i="9"/>
  <c r="J1649" i="9"/>
  <c r="R1649" i="9"/>
  <c r="Z1649" i="9"/>
  <c r="K1649" i="9"/>
  <c r="S1649" i="9"/>
  <c r="AA1649" i="9"/>
  <c r="L1649" i="9"/>
  <c r="T1649" i="9"/>
  <c r="AB1649" i="9"/>
  <c r="M1649" i="9"/>
  <c r="U1649" i="9"/>
  <c r="AC1649" i="9"/>
  <c r="N1649" i="9"/>
  <c r="V1649" i="9"/>
  <c r="AD1649" i="9"/>
  <c r="H1649" i="9"/>
  <c r="P1649" i="9"/>
  <c r="X1649" i="9"/>
  <c r="AF1649" i="9"/>
  <c r="O1649" i="9"/>
  <c r="W1649" i="9"/>
  <c r="AE1649" i="9"/>
  <c r="F1650" i="9"/>
  <c r="O1650" i="9" l="1"/>
  <c r="W1650" i="9"/>
  <c r="AE1650" i="9"/>
  <c r="H1650" i="9"/>
  <c r="P1650" i="9"/>
  <c r="X1650" i="9"/>
  <c r="AF1650" i="9"/>
  <c r="I1650" i="9"/>
  <c r="Q1650" i="9"/>
  <c r="Y1650" i="9"/>
  <c r="AG1650" i="9"/>
  <c r="J1650" i="9"/>
  <c r="R1650" i="9"/>
  <c r="Z1650" i="9"/>
  <c r="K1650" i="9"/>
  <c r="S1650" i="9"/>
  <c r="AA1650" i="9"/>
  <c r="L1650" i="9"/>
  <c r="T1650" i="9"/>
  <c r="AB1650" i="9"/>
  <c r="N1650" i="9"/>
  <c r="V1650" i="9"/>
  <c r="AD1650" i="9"/>
  <c r="M1650" i="9"/>
  <c r="U1650" i="9"/>
  <c r="AC1650" i="9"/>
  <c r="F1651" i="9"/>
  <c r="M1651" i="9" l="1"/>
  <c r="U1651" i="9"/>
  <c r="AC1651" i="9"/>
  <c r="N1651" i="9"/>
  <c r="V1651" i="9"/>
  <c r="AD1651" i="9"/>
  <c r="O1651" i="9"/>
  <c r="W1651" i="9"/>
  <c r="AE1651" i="9"/>
  <c r="H1651" i="9"/>
  <c r="P1651" i="9"/>
  <c r="X1651" i="9"/>
  <c r="AF1651" i="9"/>
  <c r="I1651" i="9"/>
  <c r="Q1651" i="9"/>
  <c r="Y1651" i="9"/>
  <c r="AG1651" i="9"/>
  <c r="J1651" i="9"/>
  <c r="R1651" i="9"/>
  <c r="Z1651" i="9"/>
  <c r="L1651" i="9"/>
  <c r="T1651" i="9"/>
  <c r="AB1651" i="9"/>
  <c r="AA1651" i="9"/>
  <c r="K1651" i="9"/>
  <c r="S1651" i="9"/>
  <c r="F1652" i="9"/>
  <c r="K1652" i="9" l="1"/>
  <c r="S1652" i="9"/>
  <c r="AA1652" i="9"/>
  <c r="L1652" i="9"/>
  <c r="T1652" i="9"/>
  <c r="AB1652" i="9"/>
  <c r="M1652" i="9"/>
  <c r="U1652" i="9"/>
  <c r="AC1652" i="9"/>
  <c r="N1652" i="9"/>
  <c r="V1652" i="9"/>
  <c r="AD1652" i="9"/>
  <c r="O1652" i="9"/>
  <c r="W1652" i="9"/>
  <c r="AE1652" i="9"/>
  <c r="H1652" i="9"/>
  <c r="P1652" i="9"/>
  <c r="X1652" i="9"/>
  <c r="AF1652" i="9"/>
  <c r="J1652" i="9"/>
  <c r="R1652" i="9"/>
  <c r="Z1652" i="9"/>
  <c r="I1652" i="9"/>
  <c r="Q1652" i="9"/>
  <c r="Y1652" i="9"/>
  <c r="AG1652" i="9"/>
  <c r="F1653" i="9"/>
  <c r="I1653" i="9" l="1"/>
  <c r="Q1653" i="9"/>
  <c r="Y1653" i="9"/>
  <c r="AG1653" i="9"/>
  <c r="J1653" i="9"/>
  <c r="R1653" i="9"/>
  <c r="Z1653" i="9"/>
  <c r="K1653" i="9"/>
  <c r="S1653" i="9"/>
  <c r="AA1653" i="9"/>
  <c r="L1653" i="9"/>
  <c r="T1653" i="9"/>
  <c r="AB1653" i="9"/>
  <c r="M1653" i="9"/>
  <c r="U1653" i="9"/>
  <c r="AC1653" i="9"/>
  <c r="N1653" i="9"/>
  <c r="V1653" i="9"/>
  <c r="AD1653" i="9"/>
  <c r="H1653" i="9"/>
  <c r="P1653" i="9"/>
  <c r="X1653" i="9"/>
  <c r="AF1653" i="9"/>
  <c r="O1653" i="9"/>
  <c r="W1653" i="9"/>
  <c r="AE1653" i="9"/>
  <c r="F1654" i="9"/>
  <c r="O1654" i="9" l="1"/>
  <c r="W1654" i="9"/>
  <c r="AE1654" i="9"/>
  <c r="H1654" i="9"/>
  <c r="P1654" i="9"/>
  <c r="X1654" i="9"/>
  <c r="AF1654" i="9"/>
  <c r="I1654" i="9"/>
  <c r="Q1654" i="9"/>
  <c r="Y1654" i="9"/>
  <c r="AG1654" i="9"/>
  <c r="J1654" i="9"/>
  <c r="R1654" i="9"/>
  <c r="Z1654" i="9"/>
  <c r="K1654" i="9"/>
  <c r="S1654" i="9"/>
  <c r="AA1654" i="9"/>
  <c r="L1654" i="9"/>
  <c r="T1654" i="9"/>
  <c r="AB1654" i="9"/>
  <c r="N1654" i="9"/>
  <c r="V1654" i="9"/>
  <c r="AD1654" i="9"/>
  <c r="M1654" i="9"/>
  <c r="U1654" i="9"/>
  <c r="AC1654" i="9"/>
  <c r="F1655" i="9"/>
  <c r="M1655" i="9" l="1"/>
  <c r="U1655" i="9"/>
  <c r="AC1655" i="9"/>
  <c r="N1655" i="9"/>
  <c r="V1655" i="9"/>
  <c r="AD1655" i="9"/>
  <c r="O1655" i="9"/>
  <c r="W1655" i="9"/>
  <c r="AE1655" i="9"/>
  <c r="H1655" i="9"/>
  <c r="P1655" i="9"/>
  <c r="X1655" i="9"/>
  <c r="AF1655" i="9"/>
  <c r="I1655" i="9"/>
  <c r="Q1655" i="9"/>
  <c r="Y1655" i="9"/>
  <c r="AG1655" i="9"/>
  <c r="J1655" i="9"/>
  <c r="R1655" i="9"/>
  <c r="Z1655" i="9"/>
  <c r="L1655" i="9"/>
  <c r="T1655" i="9"/>
  <c r="AB1655" i="9"/>
  <c r="K1655" i="9"/>
  <c r="S1655" i="9"/>
  <c r="AA1655" i="9"/>
  <c r="F1656" i="9"/>
  <c r="K1656" i="9" l="1"/>
  <c r="S1656" i="9"/>
  <c r="AA1656" i="9"/>
  <c r="L1656" i="9"/>
  <c r="T1656" i="9"/>
  <c r="AB1656" i="9"/>
  <c r="M1656" i="9"/>
  <c r="U1656" i="9"/>
  <c r="AC1656" i="9"/>
  <c r="N1656" i="9"/>
  <c r="V1656" i="9"/>
  <c r="AD1656" i="9"/>
  <c r="O1656" i="9"/>
  <c r="W1656" i="9"/>
  <c r="AE1656" i="9"/>
  <c r="H1656" i="9"/>
  <c r="P1656" i="9"/>
  <c r="X1656" i="9"/>
  <c r="AF1656" i="9"/>
  <c r="J1656" i="9"/>
  <c r="R1656" i="9"/>
  <c r="Z1656" i="9"/>
  <c r="Y1656" i="9"/>
  <c r="AG1656" i="9"/>
  <c r="I1656" i="9"/>
  <c r="Q1656" i="9"/>
  <c r="F1657" i="9"/>
  <c r="I1657" i="9" l="1"/>
  <c r="Q1657" i="9"/>
  <c r="Y1657" i="9"/>
  <c r="AG1657" i="9"/>
  <c r="J1657" i="9"/>
  <c r="R1657" i="9"/>
  <c r="Z1657" i="9"/>
  <c r="K1657" i="9"/>
  <c r="S1657" i="9"/>
  <c r="AA1657" i="9"/>
  <c r="L1657" i="9"/>
  <c r="T1657" i="9"/>
  <c r="AB1657" i="9"/>
  <c r="M1657" i="9"/>
  <c r="U1657" i="9"/>
  <c r="AC1657" i="9"/>
  <c r="N1657" i="9"/>
  <c r="V1657" i="9"/>
  <c r="AD1657" i="9"/>
  <c r="H1657" i="9"/>
  <c r="P1657" i="9"/>
  <c r="X1657" i="9"/>
  <c r="AF1657" i="9"/>
  <c r="O1657" i="9"/>
  <c r="W1657" i="9"/>
  <c r="AE1657" i="9"/>
  <c r="F1658" i="9"/>
  <c r="O1658" i="9" l="1"/>
  <c r="W1658" i="9"/>
  <c r="AE1658" i="9"/>
  <c r="H1658" i="9"/>
  <c r="P1658" i="9"/>
  <c r="X1658" i="9"/>
  <c r="AF1658" i="9"/>
  <c r="I1658" i="9"/>
  <c r="Q1658" i="9"/>
  <c r="Y1658" i="9"/>
  <c r="AG1658" i="9"/>
  <c r="J1658" i="9"/>
  <c r="R1658" i="9"/>
  <c r="Z1658" i="9"/>
  <c r="K1658" i="9"/>
  <c r="S1658" i="9"/>
  <c r="AA1658" i="9"/>
  <c r="L1658" i="9"/>
  <c r="T1658" i="9"/>
  <c r="AB1658" i="9"/>
  <c r="N1658" i="9"/>
  <c r="V1658" i="9"/>
  <c r="AD1658" i="9"/>
  <c r="M1658" i="9"/>
  <c r="U1658" i="9"/>
  <c r="AC1658" i="9"/>
  <c r="F1659" i="9"/>
  <c r="M1659" i="9" l="1"/>
  <c r="U1659" i="9"/>
  <c r="AC1659" i="9"/>
  <c r="N1659" i="9"/>
  <c r="V1659" i="9"/>
  <c r="AD1659" i="9"/>
  <c r="O1659" i="9"/>
  <c r="W1659" i="9"/>
  <c r="AE1659" i="9"/>
  <c r="H1659" i="9"/>
  <c r="P1659" i="9"/>
  <c r="X1659" i="9"/>
  <c r="AF1659" i="9"/>
  <c r="I1659" i="9"/>
  <c r="Q1659" i="9"/>
  <c r="Y1659" i="9"/>
  <c r="AG1659" i="9"/>
  <c r="J1659" i="9"/>
  <c r="R1659" i="9"/>
  <c r="Z1659" i="9"/>
  <c r="L1659" i="9"/>
  <c r="T1659" i="9"/>
  <c r="AB1659" i="9"/>
  <c r="K1659" i="9"/>
  <c r="S1659" i="9"/>
  <c r="AA1659" i="9"/>
  <c r="F1660" i="9"/>
  <c r="K1660" i="9" l="1"/>
  <c r="S1660" i="9"/>
  <c r="AA1660" i="9"/>
  <c r="L1660" i="9"/>
  <c r="T1660" i="9"/>
  <c r="AB1660" i="9"/>
  <c r="M1660" i="9"/>
  <c r="U1660" i="9"/>
  <c r="AC1660" i="9"/>
  <c r="N1660" i="9"/>
  <c r="V1660" i="9"/>
  <c r="AD1660" i="9"/>
  <c r="O1660" i="9"/>
  <c r="W1660" i="9"/>
  <c r="AE1660" i="9"/>
  <c r="H1660" i="9"/>
  <c r="P1660" i="9"/>
  <c r="X1660" i="9"/>
  <c r="AF1660" i="9"/>
  <c r="J1660" i="9"/>
  <c r="R1660" i="9"/>
  <c r="Z1660" i="9"/>
  <c r="I1660" i="9"/>
  <c r="Q1660" i="9"/>
  <c r="Y1660" i="9"/>
  <c r="AG1660" i="9"/>
  <c r="F1661" i="9"/>
  <c r="I1661" i="9" l="1"/>
  <c r="Q1661" i="9"/>
  <c r="Y1661" i="9"/>
  <c r="AG1661" i="9"/>
  <c r="J1661" i="9"/>
  <c r="R1661" i="9"/>
  <c r="Z1661" i="9"/>
  <c r="K1661" i="9"/>
  <c r="S1661" i="9"/>
  <c r="AA1661" i="9"/>
  <c r="L1661" i="9"/>
  <c r="T1661" i="9"/>
  <c r="AB1661" i="9"/>
  <c r="M1661" i="9"/>
  <c r="U1661" i="9"/>
  <c r="AC1661" i="9"/>
  <c r="N1661" i="9"/>
  <c r="V1661" i="9"/>
  <c r="AD1661" i="9"/>
  <c r="H1661" i="9"/>
  <c r="P1661" i="9"/>
  <c r="X1661" i="9"/>
  <c r="AF1661" i="9"/>
  <c r="W1661" i="9"/>
  <c r="AE1661" i="9"/>
  <c r="O1661" i="9"/>
  <c r="F1662" i="9"/>
  <c r="O1662" i="9" l="1"/>
  <c r="W1662" i="9"/>
  <c r="AE1662" i="9"/>
  <c r="H1662" i="9"/>
  <c r="P1662" i="9"/>
  <c r="X1662" i="9"/>
  <c r="AF1662" i="9"/>
  <c r="I1662" i="9"/>
  <c r="Q1662" i="9"/>
  <c r="Y1662" i="9"/>
  <c r="AG1662" i="9"/>
  <c r="J1662" i="9"/>
  <c r="R1662" i="9"/>
  <c r="Z1662" i="9"/>
  <c r="K1662" i="9"/>
  <c r="S1662" i="9"/>
  <c r="AA1662" i="9"/>
  <c r="L1662" i="9"/>
  <c r="T1662" i="9"/>
  <c r="AB1662" i="9"/>
  <c r="N1662" i="9"/>
  <c r="V1662" i="9"/>
  <c r="AD1662" i="9"/>
  <c r="M1662" i="9"/>
  <c r="U1662" i="9"/>
  <c r="AC1662" i="9"/>
  <c r="F1663" i="9"/>
  <c r="M1663" i="9" l="1"/>
  <c r="U1663" i="9"/>
  <c r="AC1663" i="9"/>
  <c r="N1663" i="9"/>
  <c r="V1663" i="9"/>
  <c r="AD1663" i="9"/>
  <c r="O1663" i="9"/>
  <c r="W1663" i="9"/>
  <c r="AE1663" i="9"/>
  <c r="H1663" i="9"/>
  <c r="P1663" i="9"/>
  <c r="X1663" i="9"/>
  <c r="AF1663" i="9"/>
  <c r="I1663" i="9"/>
  <c r="Q1663" i="9"/>
  <c r="Y1663" i="9"/>
  <c r="AG1663" i="9"/>
  <c r="J1663" i="9"/>
  <c r="R1663" i="9"/>
  <c r="Z1663" i="9"/>
  <c r="L1663" i="9"/>
  <c r="T1663" i="9"/>
  <c r="AB1663" i="9"/>
  <c r="K1663" i="9"/>
  <c r="S1663" i="9"/>
  <c r="AA1663" i="9"/>
  <c r="F1664" i="9"/>
  <c r="K1664" i="9" l="1"/>
  <c r="S1664" i="9"/>
  <c r="AA1664" i="9"/>
  <c r="L1664" i="9"/>
  <c r="T1664" i="9"/>
  <c r="AB1664" i="9"/>
  <c r="M1664" i="9"/>
  <c r="U1664" i="9"/>
  <c r="AC1664" i="9"/>
  <c r="N1664" i="9"/>
  <c r="V1664" i="9"/>
  <c r="AD1664" i="9"/>
  <c r="O1664" i="9"/>
  <c r="W1664" i="9"/>
  <c r="AE1664" i="9"/>
  <c r="H1664" i="9"/>
  <c r="P1664" i="9"/>
  <c r="X1664" i="9"/>
  <c r="AF1664" i="9"/>
  <c r="J1664" i="9"/>
  <c r="R1664" i="9"/>
  <c r="Z1664" i="9"/>
  <c r="I1664" i="9"/>
  <c r="Q1664" i="9"/>
  <c r="Y1664" i="9"/>
  <c r="AG1664" i="9"/>
  <c r="F1665" i="9"/>
  <c r="I1665" i="9" l="1"/>
  <c r="Q1665" i="9"/>
  <c r="Y1665" i="9"/>
  <c r="AG1665" i="9"/>
  <c r="J1665" i="9"/>
  <c r="R1665" i="9"/>
  <c r="Z1665" i="9"/>
  <c r="K1665" i="9"/>
  <c r="S1665" i="9"/>
  <c r="AA1665" i="9"/>
  <c r="L1665" i="9"/>
  <c r="T1665" i="9"/>
  <c r="AB1665" i="9"/>
  <c r="M1665" i="9"/>
  <c r="U1665" i="9"/>
  <c r="AC1665" i="9"/>
  <c r="N1665" i="9"/>
  <c r="V1665" i="9"/>
  <c r="AD1665" i="9"/>
  <c r="H1665" i="9"/>
  <c r="P1665" i="9"/>
  <c r="X1665" i="9"/>
  <c r="AF1665" i="9"/>
  <c r="O1665" i="9"/>
  <c r="W1665" i="9"/>
  <c r="AE1665" i="9"/>
  <c r="F1666" i="9"/>
  <c r="O1666" i="9" l="1"/>
  <c r="W1666" i="9"/>
  <c r="AE1666" i="9"/>
  <c r="H1666" i="9"/>
  <c r="P1666" i="9"/>
  <c r="X1666" i="9"/>
  <c r="AF1666" i="9"/>
  <c r="I1666" i="9"/>
  <c r="Q1666" i="9"/>
  <c r="Y1666" i="9"/>
  <c r="AG1666" i="9"/>
  <c r="J1666" i="9"/>
  <c r="R1666" i="9"/>
  <c r="Z1666" i="9"/>
  <c r="K1666" i="9"/>
  <c r="S1666" i="9"/>
  <c r="AA1666" i="9"/>
  <c r="L1666" i="9"/>
  <c r="T1666" i="9"/>
  <c r="AB1666" i="9"/>
  <c r="N1666" i="9"/>
  <c r="V1666" i="9"/>
  <c r="AD1666" i="9"/>
  <c r="U1666" i="9"/>
  <c r="AC1666" i="9"/>
  <c r="M1666" i="9"/>
  <c r="F1667" i="9"/>
  <c r="M1667" i="9" l="1"/>
  <c r="U1667" i="9"/>
  <c r="AC1667" i="9"/>
  <c r="N1667" i="9"/>
  <c r="V1667" i="9"/>
  <c r="AD1667" i="9"/>
  <c r="O1667" i="9"/>
  <c r="W1667" i="9"/>
  <c r="AE1667" i="9"/>
  <c r="H1667" i="9"/>
  <c r="P1667" i="9"/>
  <c r="X1667" i="9"/>
  <c r="AF1667" i="9"/>
  <c r="I1667" i="9"/>
  <c r="Q1667" i="9"/>
  <c r="Y1667" i="9"/>
  <c r="AG1667" i="9"/>
  <c r="J1667" i="9"/>
  <c r="R1667" i="9"/>
  <c r="Z1667" i="9"/>
  <c r="L1667" i="9"/>
  <c r="T1667" i="9"/>
  <c r="AB1667" i="9"/>
  <c r="K1667" i="9"/>
  <c r="S1667" i="9"/>
  <c r="AA1667" i="9"/>
  <c r="F1668" i="9"/>
  <c r="K1668" i="9" l="1"/>
  <c r="S1668" i="9"/>
  <c r="AA1668" i="9"/>
  <c r="L1668" i="9"/>
  <c r="T1668" i="9"/>
  <c r="AB1668" i="9"/>
  <c r="M1668" i="9"/>
  <c r="U1668" i="9"/>
  <c r="AC1668" i="9"/>
  <c r="N1668" i="9"/>
  <c r="V1668" i="9"/>
  <c r="AD1668" i="9"/>
  <c r="O1668" i="9"/>
  <c r="W1668" i="9"/>
  <c r="AE1668" i="9"/>
  <c r="H1668" i="9"/>
  <c r="P1668" i="9"/>
  <c r="X1668" i="9"/>
  <c r="AF1668" i="9"/>
  <c r="J1668" i="9"/>
  <c r="R1668" i="9"/>
  <c r="Z1668" i="9"/>
  <c r="AG1668" i="9"/>
  <c r="I1668" i="9"/>
  <c r="Q1668" i="9"/>
  <c r="Y1668" i="9"/>
  <c r="F1669" i="9"/>
  <c r="I1669" i="9" l="1"/>
  <c r="Q1669" i="9"/>
  <c r="Y1669" i="9"/>
  <c r="AG1669" i="9"/>
  <c r="J1669" i="9"/>
  <c r="R1669" i="9"/>
  <c r="Z1669" i="9"/>
  <c r="K1669" i="9"/>
  <c r="S1669" i="9"/>
  <c r="AA1669" i="9"/>
  <c r="L1669" i="9"/>
  <c r="T1669" i="9"/>
  <c r="AB1669" i="9"/>
  <c r="M1669" i="9"/>
  <c r="U1669" i="9"/>
  <c r="AC1669" i="9"/>
  <c r="N1669" i="9"/>
  <c r="V1669" i="9"/>
  <c r="AD1669" i="9"/>
  <c r="H1669" i="9"/>
  <c r="P1669" i="9"/>
  <c r="X1669" i="9"/>
  <c r="AF1669" i="9"/>
  <c r="O1669" i="9"/>
  <c r="W1669" i="9"/>
  <c r="AE1669" i="9"/>
  <c r="F1670" i="9"/>
  <c r="O1670" i="9" l="1"/>
  <c r="W1670" i="9"/>
  <c r="AE1670" i="9"/>
  <c r="H1670" i="9"/>
  <c r="P1670" i="9"/>
  <c r="X1670" i="9"/>
  <c r="AF1670" i="9"/>
  <c r="I1670" i="9"/>
  <c r="Q1670" i="9"/>
  <c r="Y1670" i="9"/>
  <c r="AG1670" i="9"/>
  <c r="J1670" i="9"/>
  <c r="R1670" i="9"/>
  <c r="Z1670" i="9"/>
  <c r="K1670" i="9"/>
  <c r="S1670" i="9"/>
  <c r="AA1670" i="9"/>
  <c r="L1670" i="9"/>
  <c r="T1670" i="9"/>
  <c r="AB1670" i="9"/>
  <c r="N1670" i="9"/>
  <c r="V1670" i="9"/>
  <c r="AD1670" i="9"/>
  <c r="M1670" i="9"/>
  <c r="U1670" i="9"/>
  <c r="AC1670" i="9"/>
  <c r="F1671" i="9"/>
  <c r="M1671" i="9" l="1"/>
  <c r="U1671" i="9"/>
  <c r="AC1671" i="9"/>
  <c r="N1671" i="9"/>
  <c r="V1671" i="9"/>
  <c r="AD1671" i="9"/>
  <c r="O1671" i="9"/>
  <c r="W1671" i="9"/>
  <c r="AE1671" i="9"/>
  <c r="H1671" i="9"/>
  <c r="P1671" i="9"/>
  <c r="X1671" i="9"/>
  <c r="AF1671" i="9"/>
  <c r="I1671" i="9"/>
  <c r="Q1671" i="9"/>
  <c r="Y1671" i="9"/>
  <c r="AG1671" i="9"/>
  <c r="J1671" i="9"/>
  <c r="R1671" i="9"/>
  <c r="Z1671" i="9"/>
  <c r="L1671" i="9"/>
  <c r="T1671" i="9"/>
  <c r="AB1671" i="9"/>
  <c r="S1671" i="9"/>
  <c r="AA1671" i="9"/>
  <c r="K1671" i="9"/>
  <c r="F1672" i="9"/>
  <c r="K1672" i="9" l="1"/>
  <c r="S1672" i="9"/>
  <c r="AA1672" i="9"/>
  <c r="L1672" i="9"/>
  <c r="T1672" i="9"/>
  <c r="AB1672" i="9"/>
  <c r="M1672" i="9"/>
  <c r="U1672" i="9"/>
  <c r="AC1672" i="9"/>
  <c r="N1672" i="9"/>
  <c r="V1672" i="9"/>
  <c r="AD1672" i="9"/>
  <c r="O1672" i="9"/>
  <c r="W1672" i="9"/>
  <c r="AE1672" i="9"/>
  <c r="H1672" i="9"/>
  <c r="P1672" i="9"/>
  <c r="X1672" i="9"/>
  <c r="AF1672" i="9"/>
  <c r="J1672" i="9"/>
  <c r="R1672" i="9"/>
  <c r="Z1672" i="9"/>
  <c r="I1672" i="9"/>
  <c r="Q1672" i="9"/>
  <c r="Y1672" i="9"/>
  <c r="AG1672" i="9"/>
  <c r="F1673" i="9"/>
  <c r="I1673" i="9" l="1"/>
  <c r="Q1673" i="9"/>
  <c r="Y1673" i="9"/>
  <c r="AG1673" i="9"/>
  <c r="J1673" i="9"/>
  <c r="R1673" i="9"/>
  <c r="Z1673" i="9"/>
  <c r="K1673" i="9"/>
  <c r="S1673" i="9"/>
  <c r="AA1673" i="9"/>
  <c r="L1673" i="9"/>
  <c r="T1673" i="9"/>
  <c r="AB1673" i="9"/>
  <c r="M1673" i="9"/>
  <c r="U1673" i="9"/>
  <c r="AC1673" i="9"/>
  <c r="N1673" i="9"/>
  <c r="V1673" i="9"/>
  <c r="AD1673" i="9"/>
  <c r="H1673" i="9"/>
  <c r="P1673" i="9"/>
  <c r="X1673" i="9"/>
  <c r="AF1673" i="9"/>
  <c r="AE1673" i="9"/>
  <c r="O1673" i="9"/>
  <c r="W1673" i="9"/>
  <c r="F1674" i="9"/>
  <c r="O1674" i="9" l="1"/>
  <c r="W1674" i="9"/>
  <c r="AE1674" i="9"/>
  <c r="H1674" i="9"/>
  <c r="P1674" i="9"/>
  <c r="X1674" i="9"/>
  <c r="AF1674" i="9"/>
  <c r="I1674" i="9"/>
  <c r="Q1674" i="9"/>
  <c r="Y1674" i="9"/>
  <c r="AG1674" i="9"/>
  <c r="J1674" i="9"/>
  <c r="R1674" i="9"/>
  <c r="Z1674" i="9"/>
  <c r="K1674" i="9"/>
  <c r="S1674" i="9"/>
  <c r="AA1674" i="9"/>
  <c r="L1674" i="9"/>
  <c r="T1674" i="9"/>
  <c r="AB1674" i="9"/>
  <c r="N1674" i="9"/>
  <c r="V1674" i="9"/>
  <c r="AD1674" i="9"/>
  <c r="M1674" i="9"/>
  <c r="U1674" i="9"/>
  <c r="AC1674" i="9"/>
  <c r="F1675" i="9"/>
  <c r="M1675" i="9" l="1"/>
  <c r="U1675" i="9"/>
  <c r="AC1675" i="9"/>
  <c r="N1675" i="9"/>
  <c r="V1675" i="9"/>
  <c r="AD1675" i="9"/>
  <c r="O1675" i="9"/>
  <c r="W1675" i="9"/>
  <c r="AE1675" i="9"/>
  <c r="H1675" i="9"/>
  <c r="P1675" i="9"/>
  <c r="X1675" i="9"/>
  <c r="AF1675" i="9"/>
  <c r="I1675" i="9"/>
  <c r="Q1675" i="9"/>
  <c r="Y1675" i="9"/>
  <c r="AG1675" i="9"/>
  <c r="J1675" i="9"/>
  <c r="R1675" i="9"/>
  <c r="Z1675" i="9"/>
  <c r="L1675" i="9"/>
  <c r="T1675" i="9"/>
  <c r="AB1675" i="9"/>
  <c r="K1675" i="9"/>
  <c r="S1675" i="9"/>
  <c r="AA1675" i="9"/>
  <c r="F1676" i="9"/>
  <c r="K1676" i="9" l="1"/>
  <c r="S1676" i="9"/>
  <c r="AA1676" i="9"/>
  <c r="L1676" i="9"/>
  <c r="T1676" i="9"/>
  <c r="AB1676" i="9"/>
  <c r="M1676" i="9"/>
  <c r="U1676" i="9"/>
  <c r="AC1676" i="9"/>
  <c r="N1676" i="9"/>
  <c r="V1676" i="9"/>
  <c r="AD1676" i="9"/>
  <c r="O1676" i="9"/>
  <c r="W1676" i="9"/>
  <c r="AE1676" i="9"/>
  <c r="H1676" i="9"/>
  <c r="P1676" i="9"/>
  <c r="X1676" i="9"/>
  <c r="AF1676" i="9"/>
  <c r="J1676" i="9"/>
  <c r="R1676" i="9"/>
  <c r="Z1676" i="9"/>
  <c r="Q1676" i="9"/>
  <c r="Y1676" i="9"/>
  <c r="AG1676" i="9"/>
  <c r="I1676" i="9"/>
  <c r="F1677" i="9"/>
  <c r="I1677" i="9" l="1"/>
  <c r="Q1677" i="9"/>
  <c r="Y1677" i="9"/>
  <c r="AG1677" i="9"/>
  <c r="J1677" i="9"/>
  <c r="R1677" i="9"/>
  <c r="Z1677" i="9"/>
  <c r="K1677" i="9"/>
  <c r="S1677" i="9"/>
  <c r="AA1677" i="9"/>
  <c r="L1677" i="9"/>
  <c r="T1677" i="9"/>
  <c r="AB1677" i="9"/>
  <c r="M1677" i="9"/>
  <c r="U1677" i="9"/>
  <c r="AC1677" i="9"/>
  <c r="N1677" i="9"/>
  <c r="V1677" i="9"/>
  <c r="AD1677" i="9"/>
  <c r="H1677" i="9"/>
  <c r="P1677" i="9"/>
  <c r="X1677" i="9"/>
  <c r="AF1677" i="9"/>
  <c r="O1677" i="9"/>
  <c r="W1677" i="9"/>
  <c r="AE1677" i="9"/>
  <c r="F1678" i="9"/>
  <c r="O1678" i="9" l="1"/>
  <c r="W1678" i="9"/>
  <c r="AE1678" i="9"/>
  <c r="H1678" i="9"/>
  <c r="P1678" i="9"/>
  <c r="X1678" i="9"/>
  <c r="AF1678" i="9"/>
  <c r="I1678" i="9"/>
  <c r="Q1678" i="9"/>
  <c r="Y1678" i="9"/>
  <c r="AG1678" i="9"/>
  <c r="J1678" i="9"/>
  <c r="R1678" i="9"/>
  <c r="Z1678" i="9"/>
  <c r="K1678" i="9"/>
  <c r="S1678" i="9"/>
  <c r="AA1678" i="9"/>
  <c r="L1678" i="9"/>
  <c r="T1678" i="9"/>
  <c r="AB1678" i="9"/>
  <c r="N1678" i="9"/>
  <c r="V1678" i="9"/>
  <c r="AD1678" i="9"/>
  <c r="AC1678" i="9"/>
  <c r="M1678" i="9"/>
  <c r="U1678" i="9"/>
  <c r="F1679" i="9"/>
  <c r="M1679" i="9" l="1"/>
  <c r="U1679" i="9"/>
  <c r="AC1679" i="9"/>
  <c r="N1679" i="9"/>
  <c r="V1679" i="9"/>
  <c r="AD1679" i="9"/>
  <c r="O1679" i="9"/>
  <c r="W1679" i="9"/>
  <c r="AE1679" i="9"/>
  <c r="H1679" i="9"/>
  <c r="P1679" i="9"/>
  <c r="X1679" i="9"/>
  <c r="AF1679" i="9"/>
  <c r="I1679" i="9"/>
  <c r="Q1679" i="9"/>
  <c r="Y1679" i="9"/>
  <c r="AG1679" i="9"/>
  <c r="J1679" i="9"/>
  <c r="R1679" i="9"/>
  <c r="Z1679" i="9"/>
  <c r="L1679" i="9"/>
  <c r="T1679" i="9"/>
  <c r="AB1679" i="9"/>
  <c r="K1679" i="9"/>
  <c r="S1679" i="9"/>
  <c r="AA1679" i="9"/>
  <c r="F1680" i="9"/>
  <c r="K1680" i="9" l="1"/>
  <c r="S1680" i="9"/>
  <c r="AA1680" i="9"/>
  <c r="L1680" i="9"/>
  <c r="T1680" i="9"/>
  <c r="AB1680" i="9"/>
  <c r="M1680" i="9"/>
  <c r="U1680" i="9"/>
  <c r="AC1680" i="9"/>
  <c r="N1680" i="9"/>
  <c r="V1680" i="9"/>
  <c r="AD1680" i="9"/>
  <c r="O1680" i="9"/>
  <c r="W1680" i="9"/>
  <c r="AE1680" i="9"/>
  <c r="H1680" i="9"/>
  <c r="P1680" i="9"/>
  <c r="X1680" i="9"/>
  <c r="AF1680" i="9"/>
  <c r="J1680" i="9"/>
  <c r="R1680" i="9"/>
  <c r="Z1680" i="9"/>
  <c r="I1680" i="9"/>
  <c r="Q1680" i="9"/>
  <c r="Y1680" i="9"/>
  <c r="AG1680" i="9"/>
  <c r="F1681" i="9"/>
  <c r="I1681" i="9" l="1"/>
  <c r="Q1681" i="9"/>
  <c r="Y1681" i="9"/>
  <c r="AG1681" i="9"/>
  <c r="J1681" i="9"/>
  <c r="R1681" i="9"/>
  <c r="Z1681" i="9"/>
  <c r="K1681" i="9"/>
  <c r="S1681" i="9"/>
  <c r="AA1681" i="9"/>
  <c r="L1681" i="9"/>
  <c r="T1681" i="9"/>
  <c r="AB1681" i="9"/>
  <c r="M1681" i="9"/>
  <c r="U1681" i="9"/>
  <c r="AC1681" i="9"/>
  <c r="N1681" i="9"/>
  <c r="V1681" i="9"/>
  <c r="AD1681" i="9"/>
  <c r="H1681" i="9"/>
  <c r="P1681" i="9"/>
  <c r="X1681" i="9"/>
  <c r="AF1681" i="9"/>
  <c r="O1681" i="9"/>
  <c r="W1681" i="9"/>
  <c r="AE1681" i="9"/>
  <c r="F1682" i="9"/>
  <c r="O1682" i="9" l="1"/>
  <c r="W1682" i="9"/>
  <c r="AE1682" i="9"/>
  <c r="H1682" i="9"/>
  <c r="P1682" i="9"/>
  <c r="X1682" i="9"/>
  <c r="AF1682" i="9"/>
  <c r="I1682" i="9"/>
  <c r="Q1682" i="9"/>
  <c r="Y1682" i="9"/>
  <c r="AG1682" i="9"/>
  <c r="J1682" i="9"/>
  <c r="R1682" i="9"/>
  <c r="Z1682" i="9"/>
  <c r="K1682" i="9"/>
  <c r="S1682" i="9"/>
  <c r="AA1682" i="9"/>
  <c r="L1682" i="9"/>
  <c r="T1682" i="9"/>
  <c r="AB1682" i="9"/>
  <c r="N1682" i="9"/>
  <c r="V1682" i="9"/>
  <c r="AD1682" i="9"/>
  <c r="M1682" i="9"/>
  <c r="U1682" i="9"/>
  <c r="AC1682" i="9"/>
  <c r="F1683" i="9"/>
  <c r="M1683" i="9" l="1"/>
  <c r="U1683" i="9"/>
  <c r="AC1683" i="9"/>
  <c r="N1683" i="9"/>
  <c r="V1683" i="9"/>
  <c r="AD1683" i="9"/>
  <c r="O1683" i="9"/>
  <c r="W1683" i="9"/>
  <c r="AE1683" i="9"/>
  <c r="H1683" i="9"/>
  <c r="P1683" i="9"/>
  <c r="X1683" i="9"/>
  <c r="AF1683" i="9"/>
  <c r="I1683" i="9"/>
  <c r="Q1683" i="9"/>
  <c r="Y1683" i="9"/>
  <c r="AG1683" i="9"/>
  <c r="J1683" i="9"/>
  <c r="R1683" i="9"/>
  <c r="Z1683" i="9"/>
  <c r="L1683" i="9"/>
  <c r="T1683" i="9"/>
  <c r="AB1683" i="9"/>
  <c r="AA1683" i="9"/>
  <c r="K1683" i="9"/>
  <c r="S1683" i="9"/>
  <c r="F1684" i="9"/>
  <c r="K1684" i="9" l="1"/>
  <c r="S1684" i="9"/>
  <c r="AA1684" i="9"/>
  <c r="L1684" i="9"/>
  <c r="T1684" i="9"/>
  <c r="AB1684" i="9"/>
  <c r="M1684" i="9"/>
  <c r="U1684" i="9"/>
  <c r="AC1684" i="9"/>
  <c r="N1684" i="9"/>
  <c r="V1684" i="9"/>
  <c r="AD1684" i="9"/>
  <c r="O1684" i="9"/>
  <c r="W1684" i="9"/>
  <c r="AE1684" i="9"/>
  <c r="H1684" i="9"/>
  <c r="P1684" i="9"/>
  <c r="X1684" i="9"/>
  <c r="AF1684" i="9"/>
  <c r="J1684" i="9"/>
  <c r="R1684" i="9"/>
  <c r="Z1684" i="9"/>
  <c r="I1684" i="9"/>
  <c r="Q1684" i="9"/>
  <c r="Y1684" i="9"/>
  <c r="AG1684" i="9"/>
  <c r="F1685" i="9"/>
  <c r="I1685" i="9" l="1"/>
  <c r="Q1685" i="9"/>
  <c r="Y1685" i="9"/>
  <c r="AG1685" i="9"/>
  <c r="J1685" i="9"/>
  <c r="R1685" i="9"/>
  <c r="Z1685" i="9"/>
  <c r="K1685" i="9"/>
  <c r="S1685" i="9"/>
  <c r="AA1685" i="9"/>
  <c r="L1685" i="9"/>
  <c r="T1685" i="9"/>
  <c r="AB1685" i="9"/>
  <c r="M1685" i="9"/>
  <c r="U1685" i="9"/>
  <c r="AC1685" i="9"/>
  <c r="N1685" i="9"/>
  <c r="V1685" i="9"/>
  <c r="AD1685" i="9"/>
  <c r="H1685" i="9"/>
  <c r="P1685" i="9"/>
  <c r="X1685" i="9"/>
  <c r="AF1685" i="9"/>
  <c r="O1685" i="9"/>
  <c r="AE1685" i="9"/>
  <c r="W1685" i="9"/>
  <c r="F1686" i="9"/>
  <c r="O1686" i="9" l="1"/>
  <c r="W1686" i="9"/>
  <c r="AE1686" i="9"/>
  <c r="H1686" i="9"/>
  <c r="P1686" i="9"/>
  <c r="X1686" i="9"/>
  <c r="AF1686" i="9"/>
  <c r="I1686" i="9"/>
  <c r="Q1686" i="9"/>
  <c r="Y1686" i="9"/>
  <c r="AG1686" i="9"/>
  <c r="J1686" i="9"/>
  <c r="R1686" i="9"/>
  <c r="Z1686" i="9"/>
  <c r="K1686" i="9"/>
  <c r="S1686" i="9"/>
  <c r="AA1686" i="9"/>
  <c r="L1686" i="9"/>
  <c r="T1686" i="9"/>
  <c r="AB1686" i="9"/>
  <c r="N1686" i="9"/>
  <c r="V1686" i="9"/>
  <c r="AD1686" i="9"/>
  <c r="M1686" i="9"/>
  <c r="U1686" i="9"/>
  <c r="AC1686" i="9"/>
  <c r="F1687" i="9"/>
  <c r="M1687" i="9" l="1"/>
  <c r="U1687" i="9"/>
  <c r="AC1687" i="9"/>
  <c r="N1687" i="9"/>
  <c r="V1687" i="9"/>
  <c r="AD1687" i="9"/>
  <c r="O1687" i="9"/>
  <c r="W1687" i="9"/>
  <c r="AE1687" i="9"/>
  <c r="H1687" i="9"/>
  <c r="P1687" i="9"/>
  <c r="X1687" i="9"/>
  <c r="AF1687" i="9"/>
  <c r="I1687" i="9"/>
  <c r="Q1687" i="9"/>
  <c r="Y1687" i="9"/>
  <c r="AG1687" i="9"/>
  <c r="J1687" i="9"/>
  <c r="R1687" i="9"/>
  <c r="Z1687" i="9"/>
  <c r="L1687" i="9"/>
  <c r="T1687" i="9"/>
  <c r="AB1687" i="9"/>
  <c r="K1687" i="9"/>
  <c r="S1687" i="9"/>
  <c r="AA1687" i="9"/>
  <c r="F1688" i="9"/>
  <c r="K1688" i="9" l="1"/>
  <c r="S1688" i="9"/>
  <c r="AA1688" i="9"/>
  <c r="L1688" i="9"/>
  <c r="T1688" i="9"/>
  <c r="AB1688" i="9"/>
  <c r="M1688" i="9"/>
  <c r="U1688" i="9"/>
  <c r="AC1688" i="9"/>
  <c r="N1688" i="9"/>
  <c r="V1688" i="9"/>
  <c r="AD1688" i="9"/>
  <c r="O1688" i="9"/>
  <c r="W1688" i="9"/>
  <c r="AE1688" i="9"/>
  <c r="H1688" i="9"/>
  <c r="P1688" i="9"/>
  <c r="X1688" i="9"/>
  <c r="AF1688" i="9"/>
  <c r="J1688" i="9"/>
  <c r="R1688" i="9"/>
  <c r="Z1688" i="9"/>
  <c r="Y1688" i="9"/>
  <c r="AG1688" i="9"/>
  <c r="I1688" i="9"/>
  <c r="Q1688" i="9"/>
  <c r="F1689" i="9"/>
  <c r="I1689" i="9" l="1"/>
  <c r="Q1689" i="9"/>
  <c r="Y1689" i="9"/>
  <c r="AG1689" i="9"/>
  <c r="J1689" i="9"/>
  <c r="R1689" i="9"/>
  <c r="Z1689" i="9"/>
  <c r="K1689" i="9"/>
  <c r="S1689" i="9"/>
  <c r="AA1689" i="9"/>
  <c r="L1689" i="9"/>
  <c r="T1689" i="9"/>
  <c r="AB1689" i="9"/>
  <c r="M1689" i="9"/>
  <c r="U1689" i="9"/>
  <c r="AC1689" i="9"/>
  <c r="N1689" i="9"/>
  <c r="V1689" i="9"/>
  <c r="AD1689" i="9"/>
  <c r="H1689" i="9"/>
  <c r="P1689" i="9"/>
  <c r="X1689" i="9"/>
  <c r="AF1689" i="9"/>
  <c r="O1689" i="9"/>
  <c r="W1689" i="9"/>
  <c r="AE1689" i="9"/>
  <c r="F1690" i="9"/>
  <c r="O1690" i="9" l="1"/>
  <c r="W1690" i="9"/>
  <c r="AE1690" i="9"/>
  <c r="H1690" i="9"/>
  <c r="P1690" i="9"/>
  <c r="X1690" i="9"/>
  <c r="AF1690" i="9"/>
  <c r="I1690" i="9"/>
  <c r="Q1690" i="9"/>
  <c r="Y1690" i="9"/>
  <c r="AG1690" i="9"/>
  <c r="J1690" i="9"/>
  <c r="R1690" i="9"/>
  <c r="Z1690" i="9"/>
  <c r="K1690" i="9"/>
  <c r="S1690" i="9"/>
  <c r="AA1690" i="9"/>
  <c r="L1690" i="9"/>
  <c r="T1690" i="9"/>
  <c r="AB1690" i="9"/>
  <c r="N1690" i="9"/>
  <c r="V1690" i="9"/>
  <c r="AD1690" i="9"/>
  <c r="M1690" i="9"/>
  <c r="U1690" i="9"/>
  <c r="AC1690" i="9"/>
  <c r="F1691" i="9"/>
  <c r="M1691" i="9" l="1"/>
  <c r="U1691" i="9"/>
  <c r="AC1691" i="9"/>
  <c r="N1691" i="9"/>
  <c r="V1691" i="9"/>
  <c r="AD1691" i="9"/>
  <c r="O1691" i="9"/>
  <c r="W1691" i="9"/>
  <c r="AE1691" i="9"/>
  <c r="H1691" i="9"/>
  <c r="P1691" i="9"/>
  <c r="X1691" i="9"/>
  <c r="AF1691" i="9"/>
  <c r="I1691" i="9"/>
  <c r="Q1691" i="9"/>
  <c r="Y1691" i="9"/>
  <c r="AG1691" i="9"/>
  <c r="J1691" i="9"/>
  <c r="R1691" i="9"/>
  <c r="Z1691" i="9"/>
  <c r="L1691" i="9"/>
  <c r="T1691" i="9"/>
  <c r="AB1691" i="9"/>
  <c r="K1691" i="9"/>
  <c r="S1691" i="9"/>
  <c r="AA1691" i="9"/>
  <c r="F1692" i="9"/>
  <c r="K1692" i="9" l="1"/>
  <c r="S1692" i="9"/>
  <c r="AA1692" i="9"/>
  <c r="L1692" i="9"/>
  <c r="T1692" i="9"/>
  <c r="AB1692" i="9"/>
  <c r="M1692" i="9"/>
  <c r="U1692" i="9"/>
  <c r="AC1692" i="9"/>
  <c r="N1692" i="9"/>
  <c r="V1692" i="9"/>
  <c r="AD1692" i="9"/>
  <c r="O1692" i="9"/>
  <c r="W1692" i="9"/>
  <c r="AE1692" i="9"/>
  <c r="H1692" i="9"/>
  <c r="P1692" i="9"/>
  <c r="X1692" i="9"/>
  <c r="AF1692" i="9"/>
  <c r="J1692" i="9"/>
  <c r="R1692" i="9"/>
  <c r="Z1692" i="9"/>
  <c r="I1692" i="9"/>
  <c r="Q1692" i="9"/>
  <c r="Y1692" i="9"/>
  <c r="AG1692" i="9"/>
  <c r="F1693" i="9"/>
  <c r="I1693" i="9" l="1"/>
  <c r="Q1693" i="9"/>
  <c r="Y1693" i="9"/>
  <c r="AG1693" i="9"/>
  <c r="J1693" i="9"/>
  <c r="R1693" i="9"/>
  <c r="Z1693" i="9"/>
  <c r="K1693" i="9"/>
  <c r="S1693" i="9"/>
  <c r="AA1693" i="9"/>
  <c r="L1693" i="9"/>
  <c r="T1693" i="9"/>
  <c r="AB1693" i="9"/>
  <c r="M1693" i="9"/>
  <c r="U1693" i="9"/>
  <c r="AC1693" i="9"/>
  <c r="N1693" i="9"/>
  <c r="V1693" i="9"/>
  <c r="AD1693" i="9"/>
  <c r="H1693" i="9"/>
  <c r="P1693" i="9"/>
  <c r="X1693" i="9"/>
  <c r="AF1693" i="9"/>
  <c r="W1693" i="9"/>
  <c r="AE1693" i="9"/>
  <c r="O1693" i="9"/>
  <c r="F1694" i="9"/>
  <c r="O1694" i="9" l="1"/>
  <c r="W1694" i="9"/>
  <c r="AE1694" i="9"/>
  <c r="H1694" i="9"/>
  <c r="P1694" i="9"/>
  <c r="X1694" i="9"/>
  <c r="AF1694" i="9"/>
  <c r="I1694" i="9"/>
  <c r="Q1694" i="9"/>
  <c r="Y1694" i="9"/>
  <c r="AG1694" i="9"/>
  <c r="J1694" i="9"/>
  <c r="R1694" i="9"/>
  <c r="Z1694" i="9"/>
  <c r="K1694" i="9"/>
  <c r="S1694" i="9"/>
  <c r="AA1694" i="9"/>
  <c r="L1694" i="9"/>
  <c r="T1694" i="9"/>
  <c r="AB1694" i="9"/>
  <c r="N1694" i="9"/>
  <c r="V1694" i="9"/>
  <c r="AD1694" i="9"/>
  <c r="M1694" i="9"/>
  <c r="U1694" i="9"/>
  <c r="AC1694" i="9"/>
  <c r="F1695" i="9"/>
  <c r="M1695" i="9" l="1"/>
  <c r="U1695" i="9"/>
  <c r="AC1695" i="9"/>
  <c r="N1695" i="9"/>
  <c r="V1695" i="9"/>
  <c r="AD1695" i="9"/>
  <c r="O1695" i="9"/>
  <c r="W1695" i="9"/>
  <c r="AE1695" i="9"/>
  <c r="H1695" i="9"/>
  <c r="P1695" i="9"/>
  <c r="X1695" i="9"/>
  <c r="AF1695" i="9"/>
  <c r="I1695" i="9"/>
  <c r="Q1695" i="9"/>
  <c r="Y1695" i="9"/>
  <c r="AG1695" i="9"/>
  <c r="J1695" i="9"/>
  <c r="R1695" i="9"/>
  <c r="Z1695" i="9"/>
  <c r="L1695" i="9"/>
  <c r="T1695" i="9"/>
  <c r="AB1695" i="9"/>
  <c r="K1695" i="9"/>
  <c r="S1695" i="9"/>
  <c r="AA1695" i="9"/>
  <c r="F1696" i="9"/>
  <c r="K1696" i="9" l="1"/>
  <c r="S1696" i="9"/>
  <c r="AA1696" i="9"/>
  <c r="L1696" i="9"/>
  <c r="T1696" i="9"/>
  <c r="AB1696" i="9"/>
  <c r="M1696" i="9"/>
  <c r="U1696" i="9"/>
  <c r="AC1696" i="9"/>
  <c r="N1696" i="9"/>
  <c r="V1696" i="9"/>
  <c r="AD1696" i="9"/>
  <c r="O1696" i="9"/>
  <c r="W1696" i="9"/>
  <c r="AE1696" i="9"/>
  <c r="H1696" i="9"/>
  <c r="P1696" i="9"/>
  <c r="X1696" i="9"/>
  <c r="AF1696" i="9"/>
  <c r="J1696" i="9"/>
  <c r="R1696" i="9"/>
  <c r="Z1696" i="9"/>
  <c r="I1696" i="9"/>
  <c r="Q1696" i="9"/>
  <c r="Y1696" i="9"/>
  <c r="AG1696" i="9"/>
  <c r="F1697" i="9"/>
  <c r="I1697" i="9" l="1"/>
  <c r="Q1697" i="9"/>
  <c r="Y1697" i="9"/>
  <c r="AG1697" i="9"/>
  <c r="J1697" i="9"/>
  <c r="R1697" i="9"/>
  <c r="Z1697" i="9"/>
  <c r="K1697" i="9"/>
  <c r="S1697" i="9"/>
  <c r="AA1697" i="9"/>
  <c r="L1697" i="9"/>
  <c r="T1697" i="9"/>
  <c r="AB1697" i="9"/>
  <c r="M1697" i="9"/>
  <c r="U1697" i="9"/>
  <c r="AC1697" i="9"/>
  <c r="N1697" i="9"/>
  <c r="V1697" i="9"/>
  <c r="AD1697" i="9"/>
  <c r="H1697" i="9"/>
  <c r="P1697" i="9"/>
  <c r="X1697" i="9"/>
  <c r="AF1697" i="9"/>
  <c r="O1697" i="9"/>
  <c r="W1697" i="9"/>
  <c r="AE1697" i="9"/>
  <c r="F1698" i="9"/>
  <c r="O1698" i="9" l="1"/>
  <c r="W1698" i="9"/>
  <c r="AE1698" i="9"/>
  <c r="H1698" i="9"/>
  <c r="P1698" i="9"/>
  <c r="X1698" i="9"/>
  <c r="AF1698" i="9"/>
  <c r="I1698" i="9"/>
  <c r="Q1698" i="9"/>
  <c r="Y1698" i="9"/>
  <c r="AG1698" i="9"/>
  <c r="J1698" i="9"/>
  <c r="R1698" i="9"/>
  <c r="Z1698" i="9"/>
  <c r="K1698" i="9"/>
  <c r="S1698" i="9"/>
  <c r="AA1698" i="9"/>
  <c r="L1698" i="9"/>
  <c r="T1698" i="9"/>
  <c r="AB1698" i="9"/>
  <c r="N1698" i="9"/>
  <c r="V1698" i="9"/>
  <c r="AD1698" i="9"/>
  <c r="U1698" i="9"/>
  <c r="AC1698" i="9"/>
  <c r="M1698" i="9"/>
  <c r="F1699" i="9"/>
  <c r="M1699" i="9" l="1"/>
  <c r="U1699" i="9"/>
  <c r="AC1699" i="9"/>
  <c r="N1699" i="9"/>
  <c r="V1699" i="9"/>
  <c r="AD1699" i="9"/>
  <c r="O1699" i="9"/>
  <c r="W1699" i="9"/>
  <c r="AE1699" i="9"/>
  <c r="H1699" i="9"/>
  <c r="P1699" i="9"/>
  <c r="X1699" i="9"/>
  <c r="AF1699" i="9"/>
  <c r="I1699" i="9"/>
  <c r="Q1699" i="9"/>
  <c r="Y1699" i="9"/>
  <c r="AG1699" i="9"/>
  <c r="J1699" i="9"/>
  <c r="R1699" i="9"/>
  <c r="Z1699" i="9"/>
  <c r="L1699" i="9"/>
  <c r="T1699" i="9"/>
  <c r="AB1699" i="9"/>
  <c r="K1699" i="9"/>
  <c r="S1699" i="9"/>
  <c r="AA1699" i="9"/>
  <c r="F1700" i="9"/>
  <c r="K1700" i="9" l="1"/>
  <c r="S1700" i="9"/>
  <c r="AA1700" i="9"/>
  <c r="L1700" i="9"/>
  <c r="T1700" i="9"/>
  <c r="AB1700" i="9"/>
  <c r="M1700" i="9"/>
  <c r="U1700" i="9"/>
  <c r="AC1700" i="9"/>
  <c r="N1700" i="9"/>
  <c r="V1700" i="9"/>
  <c r="AD1700" i="9"/>
  <c r="O1700" i="9"/>
  <c r="W1700" i="9"/>
  <c r="AE1700" i="9"/>
  <c r="H1700" i="9"/>
  <c r="P1700" i="9"/>
  <c r="X1700" i="9"/>
  <c r="AF1700" i="9"/>
  <c r="J1700" i="9"/>
  <c r="R1700" i="9"/>
  <c r="Z1700" i="9"/>
  <c r="AG1700" i="9"/>
  <c r="I1700" i="9"/>
  <c r="Q1700" i="9"/>
  <c r="Y1700" i="9"/>
  <c r="F1701" i="9"/>
  <c r="I1701" i="9" l="1"/>
  <c r="Q1701" i="9"/>
  <c r="Y1701" i="9"/>
  <c r="AG1701" i="9"/>
  <c r="J1701" i="9"/>
  <c r="R1701" i="9"/>
  <c r="Z1701" i="9"/>
  <c r="K1701" i="9"/>
  <c r="S1701" i="9"/>
  <c r="AA1701" i="9"/>
  <c r="L1701" i="9"/>
  <c r="T1701" i="9"/>
  <c r="AB1701" i="9"/>
  <c r="M1701" i="9"/>
  <c r="U1701" i="9"/>
  <c r="AC1701" i="9"/>
  <c r="N1701" i="9"/>
  <c r="V1701" i="9"/>
  <c r="AD1701" i="9"/>
  <c r="H1701" i="9"/>
  <c r="P1701" i="9"/>
  <c r="X1701" i="9"/>
  <c r="AF1701" i="9"/>
  <c r="O1701" i="9"/>
  <c r="W1701" i="9"/>
  <c r="AE1701" i="9"/>
  <c r="F1702" i="9"/>
  <c r="O1702" i="9" l="1"/>
  <c r="W1702" i="9"/>
  <c r="AE1702" i="9"/>
  <c r="H1702" i="9"/>
  <c r="P1702" i="9"/>
  <c r="X1702" i="9"/>
  <c r="AF1702" i="9"/>
  <c r="I1702" i="9"/>
  <c r="Q1702" i="9"/>
  <c r="Y1702" i="9"/>
  <c r="AG1702" i="9"/>
  <c r="J1702" i="9"/>
  <c r="R1702" i="9"/>
  <c r="Z1702" i="9"/>
  <c r="K1702" i="9"/>
  <c r="S1702" i="9"/>
  <c r="AA1702" i="9"/>
  <c r="L1702" i="9"/>
  <c r="T1702" i="9"/>
  <c r="AB1702" i="9"/>
  <c r="N1702" i="9"/>
  <c r="V1702" i="9"/>
  <c r="AD1702" i="9"/>
  <c r="M1702" i="9"/>
  <c r="U1702" i="9"/>
  <c r="AC1702" i="9"/>
  <c r="F1703" i="9"/>
  <c r="M1703" i="9" l="1"/>
  <c r="U1703" i="9"/>
  <c r="AC1703" i="9"/>
  <c r="N1703" i="9"/>
  <c r="V1703" i="9"/>
  <c r="AD1703" i="9"/>
  <c r="O1703" i="9"/>
  <c r="W1703" i="9"/>
  <c r="AE1703" i="9"/>
  <c r="H1703" i="9"/>
  <c r="P1703" i="9"/>
  <c r="X1703" i="9"/>
  <c r="AF1703" i="9"/>
  <c r="I1703" i="9"/>
  <c r="Q1703" i="9"/>
  <c r="Y1703" i="9"/>
  <c r="AG1703" i="9"/>
  <c r="J1703" i="9"/>
  <c r="R1703" i="9"/>
  <c r="Z1703" i="9"/>
  <c r="L1703" i="9"/>
  <c r="T1703" i="9"/>
  <c r="AB1703" i="9"/>
  <c r="S1703" i="9"/>
  <c r="AA1703" i="9"/>
  <c r="K1703" i="9"/>
  <c r="F1704" i="9"/>
  <c r="K1704" i="9" l="1"/>
  <c r="S1704" i="9"/>
  <c r="AA1704" i="9"/>
  <c r="L1704" i="9"/>
  <c r="T1704" i="9"/>
  <c r="AB1704" i="9"/>
  <c r="M1704" i="9"/>
  <c r="U1704" i="9"/>
  <c r="AC1704" i="9"/>
  <c r="N1704" i="9"/>
  <c r="V1704" i="9"/>
  <c r="AD1704" i="9"/>
  <c r="O1704" i="9"/>
  <c r="W1704" i="9"/>
  <c r="AE1704" i="9"/>
  <c r="H1704" i="9"/>
  <c r="P1704" i="9"/>
  <c r="X1704" i="9"/>
  <c r="AF1704" i="9"/>
  <c r="J1704" i="9"/>
  <c r="R1704" i="9"/>
  <c r="Z1704" i="9"/>
  <c r="I1704" i="9"/>
  <c r="Q1704" i="9"/>
  <c r="Y1704" i="9"/>
  <c r="AG1704" i="9"/>
  <c r="F1705" i="9"/>
  <c r="I1705" i="9" l="1"/>
  <c r="Q1705" i="9"/>
  <c r="Y1705" i="9"/>
  <c r="AG1705" i="9"/>
  <c r="J1705" i="9"/>
  <c r="R1705" i="9"/>
  <c r="Z1705" i="9"/>
  <c r="K1705" i="9"/>
  <c r="S1705" i="9"/>
  <c r="AA1705" i="9"/>
  <c r="L1705" i="9"/>
  <c r="T1705" i="9"/>
  <c r="AB1705" i="9"/>
  <c r="M1705" i="9"/>
  <c r="U1705" i="9"/>
  <c r="AC1705" i="9"/>
  <c r="N1705" i="9"/>
  <c r="V1705" i="9"/>
  <c r="AD1705" i="9"/>
  <c r="H1705" i="9"/>
  <c r="P1705" i="9"/>
  <c r="X1705" i="9"/>
  <c r="AF1705" i="9"/>
  <c r="AE1705" i="9"/>
  <c r="O1705" i="9"/>
  <c r="W1705" i="9"/>
  <c r="F1706" i="9"/>
  <c r="O1706" i="9" l="1"/>
  <c r="W1706" i="9"/>
  <c r="AE1706" i="9"/>
  <c r="H1706" i="9"/>
  <c r="P1706" i="9"/>
  <c r="X1706" i="9"/>
  <c r="AF1706" i="9"/>
  <c r="I1706" i="9"/>
  <c r="Q1706" i="9"/>
  <c r="Y1706" i="9"/>
  <c r="AG1706" i="9"/>
  <c r="J1706" i="9"/>
  <c r="R1706" i="9"/>
  <c r="Z1706" i="9"/>
  <c r="K1706" i="9"/>
  <c r="S1706" i="9"/>
  <c r="AA1706" i="9"/>
  <c r="L1706" i="9"/>
  <c r="T1706" i="9"/>
  <c r="AB1706" i="9"/>
  <c r="N1706" i="9"/>
  <c r="V1706" i="9"/>
  <c r="AD1706" i="9"/>
  <c r="M1706" i="9"/>
  <c r="U1706" i="9"/>
  <c r="AC1706" i="9"/>
  <c r="F1707" i="9"/>
  <c r="M1707" i="9" l="1"/>
  <c r="U1707" i="9"/>
  <c r="AC1707" i="9"/>
  <c r="N1707" i="9"/>
  <c r="V1707" i="9"/>
  <c r="AD1707" i="9"/>
  <c r="O1707" i="9"/>
  <c r="W1707" i="9"/>
  <c r="AE1707" i="9"/>
  <c r="H1707" i="9"/>
  <c r="P1707" i="9"/>
  <c r="X1707" i="9"/>
  <c r="AF1707" i="9"/>
  <c r="I1707" i="9"/>
  <c r="Q1707" i="9"/>
  <c r="Y1707" i="9"/>
  <c r="AG1707" i="9"/>
  <c r="J1707" i="9"/>
  <c r="R1707" i="9"/>
  <c r="Z1707" i="9"/>
  <c r="L1707" i="9"/>
  <c r="T1707" i="9"/>
  <c r="AB1707" i="9"/>
  <c r="K1707" i="9"/>
  <c r="S1707" i="9"/>
  <c r="AA1707" i="9"/>
  <c r="F1708" i="9"/>
  <c r="K1708" i="9" l="1"/>
  <c r="S1708" i="9"/>
  <c r="AA1708" i="9"/>
  <c r="L1708" i="9"/>
  <c r="T1708" i="9"/>
  <c r="AB1708" i="9"/>
  <c r="M1708" i="9"/>
  <c r="U1708" i="9"/>
  <c r="AC1708" i="9"/>
  <c r="N1708" i="9"/>
  <c r="V1708" i="9"/>
  <c r="AD1708" i="9"/>
  <c r="O1708" i="9"/>
  <c r="W1708" i="9"/>
  <c r="AE1708" i="9"/>
  <c r="H1708" i="9"/>
  <c r="P1708" i="9"/>
  <c r="X1708" i="9"/>
  <c r="AF1708" i="9"/>
  <c r="J1708" i="9"/>
  <c r="R1708" i="9"/>
  <c r="Z1708" i="9"/>
  <c r="Q1708" i="9"/>
  <c r="Y1708" i="9"/>
  <c r="AG1708" i="9"/>
  <c r="I1708" i="9"/>
  <c r="F1709" i="9"/>
  <c r="I1709" i="9" l="1"/>
  <c r="Q1709" i="9"/>
  <c r="Y1709" i="9"/>
  <c r="AG1709" i="9"/>
  <c r="J1709" i="9"/>
  <c r="R1709" i="9"/>
  <c r="Z1709" i="9"/>
  <c r="K1709" i="9"/>
  <c r="S1709" i="9"/>
  <c r="AA1709" i="9"/>
  <c r="L1709" i="9"/>
  <c r="T1709" i="9"/>
  <c r="AB1709" i="9"/>
  <c r="M1709" i="9"/>
  <c r="U1709" i="9"/>
  <c r="AC1709" i="9"/>
  <c r="N1709" i="9"/>
  <c r="V1709" i="9"/>
  <c r="AD1709" i="9"/>
  <c r="H1709" i="9"/>
  <c r="P1709" i="9"/>
  <c r="X1709" i="9"/>
  <c r="AF1709" i="9"/>
  <c r="O1709" i="9"/>
  <c r="W1709" i="9"/>
  <c r="AE1709" i="9"/>
  <c r="F1710" i="9"/>
  <c r="O1710" i="9" l="1"/>
  <c r="W1710" i="9"/>
  <c r="AE1710" i="9"/>
  <c r="H1710" i="9"/>
  <c r="P1710" i="9"/>
  <c r="X1710" i="9"/>
  <c r="AF1710" i="9"/>
  <c r="I1710" i="9"/>
  <c r="Q1710" i="9"/>
  <c r="Y1710" i="9"/>
  <c r="AG1710" i="9"/>
  <c r="J1710" i="9"/>
  <c r="R1710" i="9"/>
  <c r="Z1710" i="9"/>
  <c r="K1710" i="9"/>
  <c r="S1710" i="9"/>
  <c r="AA1710" i="9"/>
  <c r="L1710" i="9"/>
  <c r="T1710" i="9"/>
  <c r="AB1710" i="9"/>
  <c r="N1710" i="9"/>
  <c r="V1710" i="9"/>
  <c r="AD1710" i="9"/>
  <c r="AC1710" i="9"/>
  <c r="M1710" i="9"/>
  <c r="U1710" i="9"/>
  <c r="F1711" i="9"/>
  <c r="M1711" i="9" l="1"/>
  <c r="U1711" i="9"/>
  <c r="AC1711" i="9"/>
  <c r="N1711" i="9"/>
  <c r="V1711" i="9"/>
  <c r="AD1711" i="9"/>
  <c r="O1711" i="9"/>
  <c r="W1711" i="9"/>
  <c r="AE1711" i="9"/>
  <c r="H1711" i="9"/>
  <c r="P1711" i="9"/>
  <c r="X1711" i="9"/>
  <c r="AF1711" i="9"/>
  <c r="I1711" i="9"/>
  <c r="Q1711" i="9"/>
  <c r="Y1711" i="9"/>
  <c r="AG1711" i="9"/>
  <c r="J1711" i="9"/>
  <c r="R1711" i="9"/>
  <c r="Z1711" i="9"/>
  <c r="L1711" i="9"/>
  <c r="T1711" i="9"/>
  <c r="AB1711" i="9"/>
  <c r="K1711" i="9"/>
  <c r="S1711" i="9"/>
  <c r="AA1711" i="9"/>
  <c r="F1712" i="9"/>
  <c r="K1712" i="9" l="1"/>
  <c r="S1712" i="9"/>
  <c r="AA1712" i="9"/>
  <c r="L1712" i="9"/>
  <c r="T1712" i="9"/>
  <c r="AB1712" i="9"/>
  <c r="M1712" i="9"/>
  <c r="U1712" i="9"/>
  <c r="AC1712" i="9"/>
  <c r="N1712" i="9"/>
  <c r="V1712" i="9"/>
  <c r="AD1712" i="9"/>
  <c r="O1712" i="9"/>
  <c r="W1712" i="9"/>
  <c r="AE1712" i="9"/>
  <c r="H1712" i="9"/>
  <c r="P1712" i="9"/>
  <c r="X1712" i="9"/>
  <c r="AF1712" i="9"/>
  <c r="J1712" i="9"/>
  <c r="R1712" i="9"/>
  <c r="Z1712" i="9"/>
  <c r="I1712" i="9"/>
  <c r="Q1712" i="9"/>
  <c r="Y1712" i="9"/>
  <c r="AG1712" i="9"/>
  <c r="F1713" i="9"/>
  <c r="I1713" i="9" l="1"/>
  <c r="Q1713" i="9"/>
  <c r="Y1713" i="9"/>
  <c r="AG1713" i="9"/>
  <c r="J1713" i="9"/>
  <c r="R1713" i="9"/>
  <c r="Z1713" i="9"/>
  <c r="K1713" i="9"/>
  <c r="S1713" i="9"/>
  <c r="AA1713" i="9"/>
  <c r="L1713" i="9"/>
  <c r="T1713" i="9"/>
  <c r="AB1713" i="9"/>
  <c r="M1713" i="9"/>
  <c r="U1713" i="9"/>
  <c r="AC1713" i="9"/>
  <c r="N1713" i="9"/>
  <c r="V1713" i="9"/>
  <c r="AD1713" i="9"/>
  <c r="H1713" i="9"/>
  <c r="P1713" i="9"/>
  <c r="X1713" i="9"/>
  <c r="AF1713" i="9"/>
  <c r="O1713" i="9"/>
  <c r="W1713" i="9"/>
  <c r="AE1713" i="9"/>
  <c r="F1714" i="9"/>
  <c r="O1714" i="9" l="1"/>
  <c r="W1714" i="9"/>
  <c r="AE1714" i="9"/>
  <c r="H1714" i="9"/>
  <c r="P1714" i="9"/>
  <c r="X1714" i="9"/>
  <c r="AF1714" i="9"/>
  <c r="I1714" i="9"/>
  <c r="Q1714" i="9"/>
  <c r="Y1714" i="9"/>
  <c r="AG1714" i="9"/>
  <c r="J1714" i="9"/>
  <c r="R1714" i="9"/>
  <c r="Z1714" i="9"/>
  <c r="K1714" i="9"/>
  <c r="S1714" i="9"/>
  <c r="AA1714" i="9"/>
  <c r="L1714" i="9"/>
  <c r="T1714" i="9"/>
  <c r="AB1714" i="9"/>
  <c r="N1714" i="9"/>
  <c r="V1714" i="9"/>
  <c r="AD1714" i="9"/>
  <c r="M1714" i="9"/>
  <c r="U1714" i="9"/>
  <c r="AC1714" i="9"/>
  <c r="F1715" i="9"/>
  <c r="M1715" i="9" l="1"/>
  <c r="U1715" i="9"/>
  <c r="AC1715" i="9"/>
  <c r="N1715" i="9"/>
  <c r="V1715" i="9"/>
  <c r="AD1715" i="9"/>
  <c r="O1715" i="9"/>
  <c r="W1715" i="9"/>
  <c r="AE1715" i="9"/>
  <c r="H1715" i="9"/>
  <c r="P1715" i="9"/>
  <c r="X1715" i="9"/>
  <c r="AF1715" i="9"/>
  <c r="I1715" i="9"/>
  <c r="Q1715" i="9"/>
  <c r="Y1715" i="9"/>
  <c r="AG1715" i="9"/>
  <c r="J1715" i="9"/>
  <c r="R1715" i="9"/>
  <c r="Z1715" i="9"/>
  <c r="L1715" i="9"/>
  <c r="T1715" i="9"/>
  <c r="AB1715" i="9"/>
  <c r="AA1715" i="9"/>
  <c r="K1715" i="9"/>
  <c r="S1715" i="9"/>
  <c r="F1716" i="9"/>
  <c r="K1716" i="9" l="1"/>
  <c r="S1716" i="9"/>
  <c r="AA1716" i="9"/>
  <c r="L1716" i="9"/>
  <c r="T1716" i="9"/>
  <c r="AB1716" i="9"/>
  <c r="M1716" i="9"/>
  <c r="U1716" i="9"/>
  <c r="AC1716" i="9"/>
  <c r="N1716" i="9"/>
  <c r="V1716" i="9"/>
  <c r="AD1716" i="9"/>
  <c r="O1716" i="9"/>
  <c r="W1716" i="9"/>
  <c r="AE1716" i="9"/>
  <c r="H1716" i="9"/>
  <c r="P1716" i="9"/>
  <c r="X1716" i="9"/>
  <c r="AF1716" i="9"/>
  <c r="J1716" i="9"/>
  <c r="R1716" i="9"/>
  <c r="Z1716" i="9"/>
  <c r="I1716" i="9"/>
  <c r="Q1716" i="9"/>
  <c r="Y1716" i="9"/>
  <c r="AG1716" i="9"/>
  <c r="F1717" i="9"/>
  <c r="I1717" i="9" l="1"/>
  <c r="Q1717" i="9"/>
  <c r="Y1717" i="9"/>
  <c r="AG1717" i="9"/>
  <c r="J1717" i="9"/>
  <c r="R1717" i="9"/>
  <c r="Z1717" i="9"/>
  <c r="K1717" i="9"/>
  <c r="S1717" i="9"/>
  <c r="AA1717" i="9"/>
  <c r="L1717" i="9"/>
  <c r="T1717" i="9"/>
  <c r="AB1717" i="9"/>
  <c r="M1717" i="9"/>
  <c r="U1717" i="9"/>
  <c r="AC1717" i="9"/>
  <c r="N1717" i="9"/>
  <c r="V1717" i="9"/>
  <c r="AD1717" i="9"/>
  <c r="H1717" i="9"/>
  <c r="P1717" i="9"/>
  <c r="X1717" i="9"/>
  <c r="AF1717" i="9"/>
  <c r="O1717" i="9"/>
  <c r="W1717" i="9"/>
  <c r="AE1717" i="9"/>
  <c r="F1718" i="9"/>
  <c r="O1718" i="9" l="1"/>
  <c r="W1718" i="9"/>
  <c r="AE1718" i="9"/>
  <c r="H1718" i="9"/>
  <c r="P1718" i="9"/>
  <c r="X1718" i="9"/>
  <c r="AF1718" i="9"/>
  <c r="I1718" i="9"/>
  <c r="Q1718" i="9"/>
  <c r="Y1718" i="9"/>
  <c r="AG1718" i="9"/>
  <c r="J1718" i="9"/>
  <c r="R1718" i="9"/>
  <c r="Z1718" i="9"/>
  <c r="K1718" i="9"/>
  <c r="S1718" i="9"/>
  <c r="AA1718" i="9"/>
  <c r="L1718" i="9"/>
  <c r="T1718" i="9"/>
  <c r="AB1718" i="9"/>
  <c r="N1718" i="9"/>
  <c r="V1718" i="9"/>
  <c r="AD1718" i="9"/>
  <c r="M1718" i="9"/>
  <c r="U1718" i="9"/>
  <c r="AC1718" i="9"/>
  <c r="F1719" i="9"/>
  <c r="M1719" i="9" l="1"/>
  <c r="U1719" i="9"/>
  <c r="AC1719" i="9"/>
  <c r="N1719" i="9"/>
  <c r="V1719" i="9"/>
  <c r="AD1719" i="9"/>
  <c r="O1719" i="9"/>
  <c r="W1719" i="9"/>
  <c r="AE1719" i="9"/>
  <c r="H1719" i="9"/>
  <c r="P1719" i="9"/>
  <c r="X1719" i="9"/>
  <c r="AF1719" i="9"/>
  <c r="I1719" i="9"/>
  <c r="Q1719" i="9"/>
  <c r="Y1719" i="9"/>
  <c r="AG1719" i="9"/>
  <c r="J1719" i="9"/>
  <c r="R1719" i="9"/>
  <c r="Z1719" i="9"/>
  <c r="L1719" i="9"/>
  <c r="T1719" i="9"/>
  <c r="AB1719" i="9"/>
  <c r="K1719" i="9"/>
  <c r="S1719" i="9"/>
  <c r="AA1719" i="9"/>
  <c r="F1720" i="9"/>
  <c r="K1720" i="9" l="1"/>
  <c r="S1720" i="9"/>
  <c r="AA1720" i="9"/>
  <c r="L1720" i="9"/>
  <c r="T1720" i="9"/>
  <c r="AB1720" i="9"/>
  <c r="M1720" i="9"/>
  <c r="U1720" i="9"/>
  <c r="AC1720" i="9"/>
  <c r="N1720" i="9"/>
  <c r="V1720" i="9"/>
  <c r="AD1720" i="9"/>
  <c r="O1720" i="9"/>
  <c r="W1720" i="9"/>
  <c r="AE1720" i="9"/>
  <c r="H1720" i="9"/>
  <c r="P1720" i="9"/>
  <c r="X1720" i="9"/>
  <c r="AF1720" i="9"/>
  <c r="J1720" i="9"/>
  <c r="R1720" i="9"/>
  <c r="Z1720" i="9"/>
  <c r="Y1720" i="9"/>
  <c r="AG1720" i="9"/>
  <c r="I1720" i="9"/>
  <c r="Q1720" i="9"/>
  <c r="F1721" i="9"/>
  <c r="I1721" i="9" l="1"/>
  <c r="Q1721" i="9"/>
  <c r="Y1721" i="9"/>
  <c r="AG1721" i="9"/>
  <c r="J1721" i="9"/>
  <c r="R1721" i="9"/>
  <c r="Z1721" i="9"/>
  <c r="K1721" i="9"/>
  <c r="S1721" i="9"/>
  <c r="AA1721" i="9"/>
  <c r="L1721" i="9"/>
  <c r="T1721" i="9"/>
  <c r="AB1721" i="9"/>
  <c r="M1721" i="9"/>
  <c r="U1721" i="9"/>
  <c r="AC1721" i="9"/>
  <c r="N1721" i="9"/>
  <c r="V1721" i="9"/>
  <c r="AD1721" i="9"/>
  <c r="H1721" i="9"/>
  <c r="P1721" i="9"/>
  <c r="X1721" i="9"/>
  <c r="AF1721" i="9"/>
  <c r="O1721" i="9"/>
  <c r="W1721" i="9"/>
  <c r="AE1721" i="9"/>
  <c r="F1722" i="9"/>
  <c r="O1722" i="9" l="1"/>
  <c r="W1722" i="9"/>
  <c r="AE1722" i="9"/>
  <c r="H1722" i="9"/>
  <c r="P1722" i="9"/>
  <c r="X1722" i="9"/>
  <c r="AF1722" i="9"/>
  <c r="I1722" i="9"/>
  <c r="Q1722" i="9"/>
  <c r="Y1722" i="9"/>
  <c r="AG1722" i="9"/>
  <c r="J1722" i="9"/>
  <c r="R1722" i="9"/>
  <c r="Z1722" i="9"/>
  <c r="K1722" i="9"/>
  <c r="S1722" i="9"/>
  <c r="AA1722" i="9"/>
  <c r="L1722" i="9"/>
  <c r="T1722" i="9"/>
  <c r="AB1722" i="9"/>
  <c r="N1722" i="9"/>
  <c r="V1722" i="9"/>
  <c r="AD1722" i="9"/>
  <c r="M1722" i="9"/>
  <c r="U1722" i="9"/>
  <c r="AC1722" i="9"/>
  <c r="F1723" i="9"/>
  <c r="M1723" i="9" l="1"/>
  <c r="U1723" i="9"/>
  <c r="AC1723" i="9"/>
  <c r="N1723" i="9"/>
  <c r="V1723" i="9"/>
  <c r="AD1723" i="9"/>
  <c r="O1723" i="9"/>
  <c r="W1723" i="9"/>
  <c r="AE1723" i="9"/>
  <c r="H1723" i="9"/>
  <c r="P1723" i="9"/>
  <c r="X1723" i="9"/>
  <c r="AF1723" i="9"/>
  <c r="I1723" i="9"/>
  <c r="Q1723" i="9"/>
  <c r="Y1723" i="9"/>
  <c r="AG1723" i="9"/>
  <c r="J1723" i="9"/>
  <c r="R1723" i="9"/>
  <c r="Z1723" i="9"/>
  <c r="L1723" i="9"/>
  <c r="T1723" i="9"/>
  <c r="AB1723" i="9"/>
  <c r="K1723" i="9"/>
  <c r="S1723" i="9"/>
  <c r="AA1723" i="9"/>
  <c r="F1724" i="9"/>
  <c r="K1724" i="9" l="1"/>
  <c r="S1724" i="9"/>
  <c r="AA1724" i="9"/>
  <c r="L1724" i="9"/>
  <c r="T1724" i="9"/>
  <c r="AB1724" i="9"/>
  <c r="M1724" i="9"/>
  <c r="U1724" i="9"/>
  <c r="AC1724" i="9"/>
  <c r="N1724" i="9"/>
  <c r="V1724" i="9"/>
  <c r="AD1724" i="9"/>
  <c r="O1724" i="9"/>
  <c r="W1724" i="9"/>
  <c r="AE1724" i="9"/>
  <c r="H1724" i="9"/>
  <c r="P1724" i="9"/>
  <c r="X1724" i="9"/>
  <c r="AF1724" i="9"/>
  <c r="J1724" i="9"/>
  <c r="R1724" i="9"/>
  <c r="Z1724" i="9"/>
  <c r="I1724" i="9"/>
  <c r="Q1724" i="9"/>
  <c r="Y1724" i="9"/>
  <c r="AG1724" i="9"/>
  <c r="F1725" i="9"/>
  <c r="I1725" i="9" l="1"/>
  <c r="Q1725" i="9"/>
  <c r="Y1725" i="9"/>
  <c r="AG1725" i="9"/>
  <c r="J1725" i="9"/>
  <c r="R1725" i="9"/>
  <c r="Z1725" i="9"/>
  <c r="K1725" i="9"/>
  <c r="S1725" i="9"/>
  <c r="AA1725" i="9"/>
  <c r="L1725" i="9"/>
  <c r="T1725" i="9"/>
  <c r="AB1725" i="9"/>
  <c r="M1725" i="9"/>
  <c r="U1725" i="9"/>
  <c r="AC1725" i="9"/>
  <c r="N1725" i="9"/>
  <c r="V1725" i="9"/>
  <c r="AD1725" i="9"/>
  <c r="H1725" i="9"/>
  <c r="P1725" i="9"/>
  <c r="X1725" i="9"/>
  <c r="AF1725" i="9"/>
  <c r="W1725" i="9"/>
  <c r="AE1725" i="9"/>
  <c r="O1725" i="9"/>
  <c r="F1726" i="9"/>
  <c r="O1726" i="9" l="1"/>
  <c r="W1726" i="9"/>
  <c r="AE1726" i="9"/>
  <c r="H1726" i="9"/>
  <c r="P1726" i="9"/>
  <c r="X1726" i="9"/>
  <c r="AF1726" i="9"/>
  <c r="I1726" i="9"/>
  <c r="Q1726" i="9"/>
  <c r="Y1726" i="9"/>
  <c r="AG1726" i="9"/>
  <c r="J1726" i="9"/>
  <c r="R1726" i="9"/>
  <c r="Z1726" i="9"/>
  <c r="K1726" i="9"/>
  <c r="S1726" i="9"/>
  <c r="AA1726" i="9"/>
  <c r="L1726" i="9"/>
  <c r="T1726" i="9"/>
  <c r="AB1726" i="9"/>
  <c r="N1726" i="9"/>
  <c r="V1726" i="9"/>
  <c r="AD1726" i="9"/>
  <c r="M1726" i="9"/>
  <c r="U1726" i="9"/>
  <c r="AC1726" i="9"/>
  <c r="F1727" i="9"/>
  <c r="M1727" i="9" l="1"/>
  <c r="U1727" i="9"/>
  <c r="AC1727" i="9"/>
  <c r="N1727" i="9"/>
  <c r="V1727" i="9"/>
  <c r="AD1727" i="9"/>
  <c r="O1727" i="9"/>
  <c r="W1727" i="9"/>
  <c r="AE1727" i="9"/>
  <c r="H1727" i="9"/>
  <c r="P1727" i="9"/>
  <c r="X1727" i="9"/>
  <c r="AF1727" i="9"/>
  <c r="I1727" i="9"/>
  <c r="Q1727" i="9"/>
  <c r="Y1727" i="9"/>
  <c r="AG1727" i="9"/>
  <c r="J1727" i="9"/>
  <c r="R1727" i="9"/>
  <c r="Z1727" i="9"/>
  <c r="L1727" i="9"/>
  <c r="T1727" i="9"/>
  <c r="AB1727" i="9"/>
  <c r="K1727" i="9"/>
  <c r="S1727" i="9"/>
  <c r="AA1727" i="9"/>
  <c r="F1728" i="9"/>
  <c r="K1728" i="9" l="1"/>
  <c r="S1728" i="9"/>
  <c r="AA1728" i="9"/>
  <c r="L1728" i="9"/>
  <c r="T1728" i="9"/>
  <c r="AB1728" i="9"/>
  <c r="M1728" i="9"/>
  <c r="U1728" i="9"/>
  <c r="AC1728" i="9"/>
  <c r="N1728" i="9"/>
  <c r="V1728" i="9"/>
  <c r="AD1728" i="9"/>
  <c r="O1728" i="9"/>
  <c r="W1728" i="9"/>
  <c r="AE1728" i="9"/>
  <c r="H1728" i="9"/>
  <c r="P1728" i="9"/>
  <c r="X1728" i="9"/>
  <c r="AF1728" i="9"/>
  <c r="J1728" i="9"/>
  <c r="R1728" i="9"/>
  <c r="Z1728" i="9"/>
  <c r="I1728" i="9"/>
  <c r="Q1728" i="9"/>
  <c r="Y1728" i="9"/>
  <c r="AG1728" i="9"/>
  <c r="F1729" i="9"/>
  <c r="I1729" i="9" l="1"/>
  <c r="Q1729" i="9"/>
  <c r="Y1729" i="9"/>
  <c r="AG1729" i="9"/>
  <c r="J1729" i="9"/>
  <c r="R1729" i="9"/>
  <c r="Z1729" i="9"/>
  <c r="K1729" i="9"/>
  <c r="S1729" i="9"/>
  <c r="AA1729" i="9"/>
  <c r="L1729" i="9"/>
  <c r="T1729" i="9"/>
  <c r="AB1729" i="9"/>
  <c r="M1729" i="9"/>
  <c r="U1729" i="9"/>
  <c r="AC1729" i="9"/>
  <c r="N1729" i="9"/>
  <c r="V1729" i="9"/>
  <c r="AD1729" i="9"/>
  <c r="H1729" i="9"/>
  <c r="P1729" i="9"/>
  <c r="X1729" i="9"/>
  <c r="AF1729" i="9"/>
  <c r="O1729" i="9"/>
  <c r="W1729" i="9"/>
  <c r="AE1729" i="9"/>
  <c r="F1730" i="9"/>
  <c r="O1730" i="9" l="1"/>
  <c r="W1730" i="9"/>
  <c r="AE1730" i="9"/>
  <c r="H1730" i="9"/>
  <c r="P1730" i="9"/>
  <c r="X1730" i="9"/>
  <c r="AF1730" i="9"/>
  <c r="I1730" i="9"/>
  <c r="Q1730" i="9"/>
  <c r="Y1730" i="9"/>
  <c r="AG1730" i="9"/>
  <c r="J1730" i="9"/>
  <c r="R1730" i="9"/>
  <c r="Z1730" i="9"/>
  <c r="K1730" i="9"/>
  <c r="S1730" i="9"/>
  <c r="AA1730" i="9"/>
  <c r="L1730" i="9"/>
  <c r="T1730" i="9"/>
  <c r="AB1730" i="9"/>
  <c r="N1730" i="9"/>
  <c r="V1730" i="9"/>
  <c r="AD1730" i="9"/>
  <c r="U1730" i="9"/>
  <c r="AC1730" i="9"/>
  <c r="M1730" i="9"/>
  <c r="F1731" i="9"/>
  <c r="M1731" i="9" l="1"/>
  <c r="U1731" i="9"/>
  <c r="AC1731" i="9"/>
  <c r="N1731" i="9"/>
  <c r="V1731" i="9"/>
  <c r="AD1731" i="9"/>
  <c r="O1731" i="9"/>
  <c r="W1731" i="9"/>
  <c r="AE1731" i="9"/>
  <c r="H1731" i="9"/>
  <c r="P1731" i="9"/>
  <c r="X1731" i="9"/>
  <c r="AF1731" i="9"/>
  <c r="I1731" i="9"/>
  <c r="Q1731" i="9"/>
  <c r="Y1731" i="9"/>
  <c r="AG1731" i="9"/>
  <c r="J1731" i="9"/>
  <c r="R1731" i="9"/>
  <c r="Z1731" i="9"/>
  <c r="L1731" i="9"/>
  <c r="T1731" i="9"/>
  <c r="AB1731" i="9"/>
  <c r="K1731" i="9"/>
  <c r="S1731" i="9"/>
  <c r="AA1731" i="9"/>
  <c r="F1732" i="9"/>
  <c r="K1732" i="9" l="1"/>
  <c r="S1732" i="9"/>
  <c r="AA1732" i="9"/>
  <c r="L1732" i="9"/>
  <c r="T1732" i="9"/>
  <c r="AB1732" i="9"/>
  <c r="M1732" i="9"/>
  <c r="U1732" i="9"/>
  <c r="AC1732" i="9"/>
  <c r="N1732" i="9"/>
  <c r="V1732" i="9"/>
  <c r="AD1732" i="9"/>
  <c r="O1732" i="9"/>
  <c r="W1732" i="9"/>
  <c r="AE1732" i="9"/>
  <c r="H1732" i="9"/>
  <c r="P1732" i="9"/>
  <c r="X1732" i="9"/>
  <c r="AF1732" i="9"/>
  <c r="J1732" i="9"/>
  <c r="R1732" i="9"/>
  <c r="Z1732" i="9"/>
  <c r="AG1732" i="9"/>
  <c r="I1732" i="9"/>
  <c r="Q1732" i="9"/>
  <c r="Y1732" i="9"/>
  <c r="F1733" i="9"/>
  <c r="I1733" i="9" l="1"/>
  <c r="Q1733" i="9"/>
  <c r="Y1733" i="9"/>
  <c r="AG1733" i="9"/>
  <c r="J1733" i="9"/>
  <c r="R1733" i="9"/>
  <c r="Z1733" i="9"/>
  <c r="K1733" i="9"/>
  <c r="S1733" i="9"/>
  <c r="AA1733" i="9"/>
  <c r="L1733" i="9"/>
  <c r="T1733" i="9"/>
  <c r="AB1733" i="9"/>
  <c r="M1733" i="9"/>
  <c r="U1733" i="9"/>
  <c r="AC1733" i="9"/>
  <c r="N1733" i="9"/>
  <c r="V1733" i="9"/>
  <c r="AD1733" i="9"/>
  <c r="H1733" i="9"/>
  <c r="P1733" i="9"/>
  <c r="X1733" i="9"/>
  <c r="AF1733" i="9"/>
  <c r="O1733" i="9"/>
  <c r="W1733" i="9"/>
  <c r="AE1733" i="9"/>
  <c r="F1734" i="9"/>
  <c r="O1734" i="9" l="1"/>
  <c r="W1734" i="9"/>
  <c r="AE1734" i="9"/>
  <c r="H1734" i="9"/>
  <c r="P1734" i="9"/>
  <c r="X1734" i="9"/>
  <c r="AF1734" i="9"/>
  <c r="I1734" i="9"/>
  <c r="Q1734" i="9"/>
  <c r="Y1734" i="9"/>
  <c r="AG1734" i="9"/>
  <c r="J1734" i="9"/>
  <c r="R1734" i="9"/>
  <c r="Z1734" i="9"/>
  <c r="K1734" i="9"/>
  <c r="S1734" i="9"/>
  <c r="AA1734" i="9"/>
  <c r="L1734" i="9"/>
  <c r="T1734" i="9"/>
  <c r="AB1734" i="9"/>
  <c r="N1734" i="9"/>
  <c r="V1734" i="9"/>
  <c r="AD1734" i="9"/>
  <c r="M1734" i="9"/>
  <c r="U1734" i="9"/>
  <c r="AC1734" i="9"/>
  <c r="F1735" i="9"/>
  <c r="M1735" i="9" l="1"/>
  <c r="U1735" i="9"/>
  <c r="AC1735" i="9"/>
  <c r="N1735" i="9"/>
  <c r="V1735" i="9"/>
  <c r="AD1735" i="9"/>
  <c r="O1735" i="9"/>
  <c r="W1735" i="9"/>
  <c r="AE1735" i="9"/>
  <c r="H1735" i="9"/>
  <c r="P1735" i="9"/>
  <c r="X1735" i="9"/>
  <c r="AF1735" i="9"/>
  <c r="I1735" i="9"/>
  <c r="Q1735" i="9"/>
  <c r="Y1735" i="9"/>
  <c r="AG1735" i="9"/>
  <c r="J1735" i="9"/>
  <c r="R1735" i="9"/>
  <c r="Z1735" i="9"/>
  <c r="L1735" i="9"/>
  <c r="T1735" i="9"/>
  <c r="AB1735" i="9"/>
  <c r="S1735" i="9"/>
  <c r="AA1735" i="9"/>
  <c r="K1735" i="9"/>
  <c r="F1736" i="9"/>
  <c r="K1736" i="9" l="1"/>
  <c r="S1736" i="9"/>
  <c r="AA1736" i="9"/>
  <c r="L1736" i="9"/>
  <c r="T1736" i="9"/>
  <c r="AB1736" i="9"/>
  <c r="M1736" i="9"/>
  <c r="U1736" i="9"/>
  <c r="AC1736" i="9"/>
  <c r="N1736" i="9"/>
  <c r="V1736" i="9"/>
  <c r="AD1736" i="9"/>
  <c r="O1736" i="9"/>
  <c r="W1736" i="9"/>
  <c r="AE1736" i="9"/>
  <c r="H1736" i="9"/>
  <c r="P1736" i="9"/>
  <c r="X1736" i="9"/>
  <c r="AF1736" i="9"/>
  <c r="J1736" i="9"/>
  <c r="R1736" i="9"/>
  <c r="Z1736" i="9"/>
  <c r="I1736" i="9"/>
  <c r="Q1736" i="9"/>
  <c r="Y1736" i="9"/>
  <c r="AG1736" i="9"/>
  <c r="F1737" i="9"/>
  <c r="I1737" i="9" l="1"/>
  <c r="Q1737" i="9"/>
  <c r="Y1737" i="9"/>
  <c r="AG1737" i="9"/>
  <c r="J1737" i="9"/>
  <c r="R1737" i="9"/>
  <c r="Z1737" i="9"/>
  <c r="K1737" i="9"/>
  <c r="S1737" i="9"/>
  <c r="AA1737" i="9"/>
  <c r="L1737" i="9"/>
  <c r="T1737" i="9"/>
  <c r="AB1737" i="9"/>
  <c r="M1737" i="9"/>
  <c r="U1737" i="9"/>
  <c r="AC1737" i="9"/>
  <c r="N1737" i="9"/>
  <c r="V1737" i="9"/>
  <c r="AD1737" i="9"/>
  <c r="H1737" i="9"/>
  <c r="P1737" i="9"/>
  <c r="X1737" i="9"/>
  <c r="AF1737" i="9"/>
  <c r="AE1737" i="9"/>
  <c r="O1737" i="9"/>
  <c r="W1737" i="9"/>
  <c r="F1738" i="9"/>
  <c r="O1738" i="9" l="1"/>
  <c r="W1738" i="9"/>
  <c r="AE1738" i="9"/>
  <c r="H1738" i="9"/>
  <c r="P1738" i="9"/>
  <c r="X1738" i="9"/>
  <c r="AF1738" i="9"/>
  <c r="I1738" i="9"/>
  <c r="Q1738" i="9"/>
  <c r="Y1738" i="9"/>
  <c r="AG1738" i="9"/>
  <c r="J1738" i="9"/>
  <c r="R1738" i="9"/>
  <c r="Z1738" i="9"/>
  <c r="K1738" i="9"/>
  <c r="S1738" i="9"/>
  <c r="AA1738" i="9"/>
  <c r="L1738" i="9"/>
  <c r="T1738" i="9"/>
  <c r="AB1738" i="9"/>
  <c r="N1738" i="9"/>
  <c r="V1738" i="9"/>
  <c r="AD1738" i="9"/>
  <c r="M1738" i="9"/>
  <c r="U1738" i="9"/>
  <c r="AC1738" i="9"/>
  <c r="F1739" i="9"/>
  <c r="M1739" i="9" l="1"/>
  <c r="U1739" i="9"/>
  <c r="AC1739" i="9"/>
  <c r="N1739" i="9"/>
  <c r="V1739" i="9"/>
  <c r="AD1739" i="9"/>
  <c r="O1739" i="9"/>
  <c r="W1739" i="9"/>
  <c r="AE1739" i="9"/>
  <c r="H1739" i="9"/>
  <c r="P1739" i="9"/>
  <c r="X1739" i="9"/>
  <c r="AF1739" i="9"/>
  <c r="I1739" i="9"/>
  <c r="Q1739" i="9"/>
  <c r="Y1739" i="9"/>
  <c r="AG1739" i="9"/>
  <c r="J1739" i="9"/>
  <c r="R1739" i="9"/>
  <c r="Z1739" i="9"/>
  <c r="L1739" i="9"/>
  <c r="T1739" i="9"/>
  <c r="AB1739" i="9"/>
  <c r="K1739" i="9"/>
  <c r="S1739" i="9"/>
  <c r="AA1739" i="9"/>
  <c r="F1740" i="9"/>
  <c r="K1740" i="9" l="1"/>
  <c r="S1740" i="9"/>
  <c r="AA1740" i="9"/>
  <c r="L1740" i="9"/>
  <c r="T1740" i="9"/>
  <c r="AB1740" i="9"/>
  <c r="M1740" i="9"/>
  <c r="U1740" i="9"/>
  <c r="AC1740" i="9"/>
  <c r="N1740" i="9"/>
  <c r="V1740" i="9"/>
  <c r="AD1740" i="9"/>
  <c r="O1740" i="9"/>
  <c r="W1740" i="9"/>
  <c r="AE1740" i="9"/>
  <c r="H1740" i="9"/>
  <c r="P1740" i="9"/>
  <c r="X1740" i="9"/>
  <c r="AF1740" i="9"/>
  <c r="J1740" i="9"/>
  <c r="R1740" i="9"/>
  <c r="Z1740" i="9"/>
  <c r="Q1740" i="9"/>
  <c r="Y1740" i="9"/>
  <c r="AG1740" i="9"/>
  <c r="I1740" i="9"/>
  <c r="F1741" i="9"/>
  <c r="I1741" i="9" l="1"/>
  <c r="Q1741" i="9"/>
  <c r="Y1741" i="9"/>
  <c r="AG1741" i="9"/>
  <c r="J1741" i="9"/>
  <c r="R1741" i="9"/>
  <c r="Z1741" i="9"/>
  <c r="K1741" i="9"/>
  <c r="S1741" i="9"/>
  <c r="AA1741" i="9"/>
  <c r="L1741" i="9"/>
  <c r="T1741" i="9"/>
  <c r="AB1741" i="9"/>
  <c r="M1741" i="9"/>
  <c r="U1741" i="9"/>
  <c r="AC1741" i="9"/>
  <c r="N1741" i="9"/>
  <c r="V1741" i="9"/>
  <c r="AD1741" i="9"/>
  <c r="H1741" i="9"/>
  <c r="P1741" i="9"/>
  <c r="X1741" i="9"/>
  <c r="AF1741" i="9"/>
  <c r="O1741" i="9"/>
  <c r="W1741" i="9"/>
  <c r="AE1741" i="9"/>
  <c r="F1742" i="9"/>
  <c r="O1742" i="9" l="1"/>
  <c r="W1742" i="9"/>
  <c r="AE1742" i="9"/>
  <c r="H1742" i="9"/>
  <c r="P1742" i="9"/>
  <c r="X1742" i="9"/>
  <c r="AF1742" i="9"/>
  <c r="I1742" i="9"/>
  <c r="Q1742" i="9"/>
  <c r="Y1742" i="9"/>
  <c r="AG1742" i="9"/>
  <c r="J1742" i="9"/>
  <c r="R1742" i="9"/>
  <c r="Z1742" i="9"/>
  <c r="K1742" i="9"/>
  <c r="S1742" i="9"/>
  <c r="AA1742" i="9"/>
  <c r="L1742" i="9"/>
  <c r="T1742" i="9"/>
  <c r="AB1742" i="9"/>
  <c r="N1742" i="9"/>
  <c r="V1742" i="9"/>
  <c r="AD1742" i="9"/>
  <c r="AC1742" i="9"/>
  <c r="M1742" i="9"/>
  <c r="U1742" i="9"/>
  <c r="F1743" i="9"/>
  <c r="M1743" i="9" l="1"/>
  <c r="U1743" i="9"/>
  <c r="AC1743" i="9"/>
  <c r="N1743" i="9"/>
  <c r="V1743" i="9"/>
  <c r="AD1743" i="9"/>
  <c r="O1743" i="9"/>
  <c r="W1743" i="9"/>
  <c r="AE1743" i="9"/>
  <c r="H1743" i="9"/>
  <c r="P1743" i="9"/>
  <c r="X1743" i="9"/>
  <c r="AF1743" i="9"/>
  <c r="I1743" i="9"/>
  <c r="Q1743" i="9"/>
  <c r="Y1743" i="9"/>
  <c r="AG1743" i="9"/>
  <c r="J1743" i="9"/>
  <c r="R1743" i="9"/>
  <c r="Z1743" i="9"/>
  <c r="L1743" i="9"/>
  <c r="T1743" i="9"/>
  <c r="AB1743" i="9"/>
  <c r="K1743" i="9"/>
  <c r="S1743" i="9"/>
  <c r="AA1743" i="9"/>
  <c r="F1744" i="9"/>
  <c r="K1744" i="9" l="1"/>
  <c r="S1744" i="9"/>
  <c r="AA1744" i="9"/>
  <c r="L1744" i="9"/>
  <c r="T1744" i="9"/>
  <c r="AB1744" i="9"/>
  <c r="M1744" i="9"/>
  <c r="U1744" i="9"/>
  <c r="AC1744" i="9"/>
  <c r="N1744" i="9"/>
  <c r="V1744" i="9"/>
  <c r="AD1744" i="9"/>
  <c r="O1744" i="9"/>
  <c r="W1744" i="9"/>
  <c r="AE1744" i="9"/>
  <c r="H1744" i="9"/>
  <c r="P1744" i="9"/>
  <c r="X1744" i="9"/>
  <c r="AF1744" i="9"/>
  <c r="J1744" i="9"/>
  <c r="R1744" i="9"/>
  <c r="Z1744" i="9"/>
  <c r="I1744" i="9"/>
  <c r="Q1744" i="9"/>
  <c r="Y1744" i="9"/>
  <c r="AG1744" i="9"/>
  <c r="F1745" i="9"/>
  <c r="I1745" i="9" l="1"/>
  <c r="Q1745" i="9"/>
  <c r="Y1745" i="9"/>
  <c r="AG1745" i="9"/>
  <c r="J1745" i="9"/>
  <c r="R1745" i="9"/>
  <c r="Z1745" i="9"/>
  <c r="K1745" i="9"/>
  <c r="S1745" i="9"/>
  <c r="AA1745" i="9"/>
  <c r="L1745" i="9"/>
  <c r="T1745" i="9"/>
  <c r="AB1745" i="9"/>
  <c r="M1745" i="9"/>
  <c r="U1745" i="9"/>
  <c r="AC1745" i="9"/>
  <c r="N1745" i="9"/>
  <c r="V1745" i="9"/>
  <c r="AD1745" i="9"/>
  <c r="H1745" i="9"/>
  <c r="P1745" i="9"/>
  <c r="X1745" i="9"/>
  <c r="AF1745" i="9"/>
  <c r="O1745" i="9"/>
  <c r="W1745" i="9"/>
  <c r="AE1745" i="9"/>
  <c r="F1746" i="9"/>
  <c r="O1746" i="9" l="1"/>
  <c r="W1746" i="9"/>
  <c r="AE1746" i="9"/>
  <c r="H1746" i="9"/>
  <c r="P1746" i="9"/>
  <c r="X1746" i="9"/>
  <c r="AF1746" i="9"/>
  <c r="I1746" i="9"/>
  <c r="Q1746" i="9"/>
  <c r="Y1746" i="9"/>
  <c r="AG1746" i="9"/>
  <c r="J1746" i="9"/>
  <c r="R1746" i="9"/>
  <c r="Z1746" i="9"/>
  <c r="K1746" i="9"/>
  <c r="S1746" i="9"/>
  <c r="AA1746" i="9"/>
  <c r="L1746" i="9"/>
  <c r="T1746" i="9"/>
  <c r="AB1746" i="9"/>
  <c r="N1746" i="9"/>
  <c r="V1746" i="9"/>
  <c r="AD1746" i="9"/>
  <c r="M1746" i="9"/>
  <c r="U1746" i="9"/>
  <c r="AC1746" i="9"/>
  <c r="F1747" i="9"/>
  <c r="M1747" i="9" l="1"/>
  <c r="U1747" i="9"/>
  <c r="AC1747" i="9"/>
  <c r="N1747" i="9"/>
  <c r="V1747" i="9"/>
  <c r="AD1747" i="9"/>
  <c r="O1747" i="9"/>
  <c r="W1747" i="9"/>
  <c r="AE1747" i="9"/>
  <c r="H1747" i="9"/>
  <c r="P1747" i="9"/>
  <c r="X1747" i="9"/>
  <c r="AF1747" i="9"/>
  <c r="I1747" i="9"/>
  <c r="Q1747" i="9"/>
  <c r="Y1747" i="9"/>
  <c r="AG1747" i="9"/>
  <c r="J1747" i="9"/>
  <c r="R1747" i="9"/>
  <c r="Z1747" i="9"/>
  <c r="L1747" i="9"/>
  <c r="T1747" i="9"/>
  <c r="AB1747" i="9"/>
  <c r="AA1747" i="9"/>
  <c r="K1747" i="9"/>
  <c r="S1747" i="9"/>
  <c r="F1748" i="9"/>
  <c r="K1748" i="9" l="1"/>
  <c r="S1748" i="9"/>
  <c r="AA1748" i="9"/>
  <c r="L1748" i="9"/>
  <c r="T1748" i="9"/>
  <c r="AB1748" i="9"/>
  <c r="M1748" i="9"/>
  <c r="U1748" i="9"/>
  <c r="AC1748" i="9"/>
  <c r="N1748" i="9"/>
  <c r="V1748" i="9"/>
  <c r="AD1748" i="9"/>
  <c r="O1748" i="9"/>
  <c r="W1748" i="9"/>
  <c r="AE1748" i="9"/>
  <c r="H1748" i="9"/>
  <c r="P1748" i="9"/>
  <c r="X1748" i="9"/>
  <c r="AF1748" i="9"/>
  <c r="J1748" i="9"/>
  <c r="R1748" i="9"/>
  <c r="Z1748" i="9"/>
  <c r="I1748" i="9"/>
  <c r="Q1748" i="9"/>
  <c r="Y1748" i="9"/>
  <c r="AG1748" i="9"/>
  <c r="F1749" i="9"/>
  <c r="I1749" i="9" l="1"/>
  <c r="Q1749" i="9"/>
  <c r="Y1749" i="9"/>
  <c r="AG1749" i="9"/>
  <c r="J1749" i="9"/>
  <c r="R1749" i="9"/>
  <c r="Z1749" i="9"/>
  <c r="K1749" i="9"/>
  <c r="S1749" i="9"/>
  <c r="AA1749" i="9"/>
  <c r="L1749" i="9"/>
  <c r="T1749" i="9"/>
  <c r="AB1749" i="9"/>
  <c r="M1749" i="9"/>
  <c r="U1749" i="9"/>
  <c r="AC1749" i="9"/>
  <c r="N1749" i="9"/>
  <c r="V1749" i="9"/>
  <c r="AD1749" i="9"/>
  <c r="H1749" i="9"/>
  <c r="P1749" i="9"/>
  <c r="X1749" i="9"/>
  <c r="AF1749" i="9"/>
  <c r="O1749" i="9"/>
  <c r="W1749" i="9"/>
  <c r="AE1749" i="9"/>
  <c r="F1750" i="9"/>
  <c r="O1750" i="9" l="1"/>
  <c r="W1750" i="9"/>
  <c r="AE1750" i="9"/>
  <c r="H1750" i="9"/>
  <c r="P1750" i="9"/>
  <c r="X1750" i="9"/>
  <c r="AF1750" i="9"/>
  <c r="I1750" i="9"/>
  <c r="Q1750" i="9"/>
  <c r="Y1750" i="9"/>
  <c r="AG1750" i="9"/>
  <c r="J1750" i="9"/>
  <c r="R1750" i="9"/>
  <c r="Z1750" i="9"/>
  <c r="K1750" i="9"/>
  <c r="S1750" i="9"/>
  <c r="AA1750" i="9"/>
  <c r="L1750" i="9"/>
  <c r="T1750" i="9"/>
  <c r="AB1750" i="9"/>
  <c r="N1750" i="9"/>
  <c r="V1750" i="9"/>
  <c r="AD1750" i="9"/>
  <c r="M1750" i="9"/>
  <c r="U1750" i="9"/>
  <c r="AC1750" i="9"/>
  <c r="F1751" i="9"/>
  <c r="M1751" i="9" l="1"/>
  <c r="U1751" i="9"/>
  <c r="AC1751" i="9"/>
  <c r="N1751" i="9"/>
  <c r="V1751" i="9"/>
  <c r="AD1751" i="9"/>
  <c r="O1751" i="9"/>
  <c r="W1751" i="9"/>
  <c r="AE1751" i="9"/>
  <c r="H1751" i="9"/>
  <c r="P1751" i="9"/>
  <c r="X1751" i="9"/>
  <c r="AF1751" i="9"/>
  <c r="I1751" i="9"/>
  <c r="Q1751" i="9"/>
  <c r="Y1751" i="9"/>
  <c r="AG1751" i="9"/>
  <c r="J1751" i="9"/>
  <c r="R1751" i="9"/>
  <c r="Z1751" i="9"/>
  <c r="L1751" i="9"/>
  <c r="T1751" i="9"/>
  <c r="AB1751" i="9"/>
  <c r="K1751" i="9"/>
  <c r="S1751" i="9"/>
  <c r="AA1751" i="9"/>
  <c r="F1752" i="9"/>
  <c r="K1752" i="9" l="1"/>
  <c r="S1752" i="9"/>
  <c r="AA1752" i="9"/>
  <c r="L1752" i="9"/>
  <c r="T1752" i="9"/>
  <c r="AB1752" i="9"/>
  <c r="M1752" i="9"/>
  <c r="U1752" i="9"/>
  <c r="AC1752" i="9"/>
  <c r="N1752" i="9"/>
  <c r="V1752" i="9"/>
  <c r="AD1752" i="9"/>
  <c r="O1752" i="9"/>
  <c r="W1752" i="9"/>
  <c r="AE1752" i="9"/>
  <c r="H1752" i="9"/>
  <c r="P1752" i="9"/>
  <c r="X1752" i="9"/>
  <c r="AF1752" i="9"/>
  <c r="J1752" i="9"/>
  <c r="R1752" i="9"/>
  <c r="Z1752" i="9"/>
  <c r="Y1752" i="9"/>
  <c r="AG1752" i="9"/>
  <c r="I1752" i="9"/>
  <c r="Q1752" i="9"/>
  <c r="F1753" i="9"/>
  <c r="I1753" i="9" l="1"/>
  <c r="Q1753" i="9"/>
  <c r="Y1753" i="9"/>
  <c r="AG1753" i="9"/>
  <c r="J1753" i="9"/>
  <c r="R1753" i="9"/>
  <c r="Z1753" i="9"/>
  <c r="K1753" i="9"/>
  <c r="S1753" i="9"/>
  <c r="AA1753" i="9"/>
  <c r="L1753" i="9"/>
  <c r="T1753" i="9"/>
  <c r="AB1753" i="9"/>
  <c r="M1753" i="9"/>
  <c r="U1753" i="9"/>
  <c r="AC1753" i="9"/>
  <c r="N1753" i="9"/>
  <c r="V1753" i="9"/>
  <c r="AD1753" i="9"/>
  <c r="H1753" i="9"/>
  <c r="P1753" i="9"/>
  <c r="X1753" i="9"/>
  <c r="AF1753" i="9"/>
  <c r="O1753" i="9"/>
  <c r="W1753" i="9"/>
  <c r="AE1753" i="9"/>
  <c r="F1754" i="9"/>
  <c r="O1754" i="9" l="1"/>
  <c r="W1754" i="9"/>
  <c r="AE1754" i="9"/>
  <c r="H1754" i="9"/>
  <c r="P1754" i="9"/>
  <c r="X1754" i="9"/>
  <c r="AF1754" i="9"/>
  <c r="I1754" i="9"/>
  <c r="Q1754" i="9"/>
  <c r="Y1754" i="9"/>
  <c r="AG1754" i="9"/>
  <c r="J1754" i="9"/>
  <c r="R1754" i="9"/>
  <c r="Z1754" i="9"/>
  <c r="K1754" i="9"/>
  <c r="S1754" i="9"/>
  <c r="AA1754" i="9"/>
  <c r="L1754" i="9"/>
  <c r="T1754" i="9"/>
  <c r="AB1754" i="9"/>
  <c r="N1754" i="9"/>
  <c r="V1754" i="9"/>
  <c r="AD1754" i="9"/>
  <c r="M1754" i="9"/>
  <c r="U1754" i="9"/>
  <c r="AC1754" i="9"/>
  <c r="F1755" i="9"/>
  <c r="M1755" i="9" l="1"/>
  <c r="U1755" i="9"/>
  <c r="AC1755" i="9"/>
  <c r="N1755" i="9"/>
  <c r="V1755" i="9"/>
  <c r="AD1755" i="9"/>
  <c r="O1755" i="9"/>
  <c r="W1755" i="9"/>
  <c r="AE1755" i="9"/>
  <c r="H1755" i="9"/>
  <c r="P1755" i="9"/>
  <c r="X1755" i="9"/>
  <c r="AF1755" i="9"/>
  <c r="I1755" i="9"/>
  <c r="Q1755" i="9"/>
  <c r="Y1755" i="9"/>
  <c r="AG1755" i="9"/>
  <c r="J1755" i="9"/>
  <c r="R1755" i="9"/>
  <c r="Z1755" i="9"/>
  <c r="L1755" i="9"/>
  <c r="T1755" i="9"/>
  <c r="AB1755" i="9"/>
  <c r="K1755" i="9"/>
  <c r="S1755" i="9"/>
  <c r="AA1755" i="9"/>
  <c r="F1756" i="9"/>
  <c r="K1756" i="9" l="1"/>
  <c r="S1756" i="9"/>
  <c r="AA1756" i="9"/>
  <c r="L1756" i="9"/>
  <c r="T1756" i="9"/>
  <c r="AB1756" i="9"/>
  <c r="M1756" i="9"/>
  <c r="U1756" i="9"/>
  <c r="AC1756" i="9"/>
  <c r="N1756" i="9"/>
  <c r="V1756" i="9"/>
  <c r="AD1756" i="9"/>
  <c r="O1756" i="9"/>
  <c r="W1756" i="9"/>
  <c r="AE1756" i="9"/>
  <c r="H1756" i="9"/>
  <c r="P1756" i="9"/>
  <c r="X1756" i="9"/>
  <c r="AF1756" i="9"/>
  <c r="J1756" i="9"/>
  <c r="R1756" i="9"/>
  <c r="Z1756" i="9"/>
  <c r="I1756" i="9"/>
  <c r="Q1756" i="9"/>
  <c r="Y1756" i="9"/>
  <c r="AG1756" i="9"/>
  <c r="F1757" i="9"/>
  <c r="I1757" i="9" l="1"/>
  <c r="Q1757" i="9"/>
  <c r="Y1757" i="9"/>
  <c r="AG1757" i="9"/>
  <c r="J1757" i="9"/>
  <c r="R1757" i="9"/>
  <c r="Z1757" i="9"/>
  <c r="K1757" i="9"/>
  <c r="S1757" i="9"/>
  <c r="AA1757" i="9"/>
  <c r="L1757" i="9"/>
  <c r="T1757" i="9"/>
  <c r="AB1757" i="9"/>
  <c r="M1757" i="9"/>
  <c r="U1757" i="9"/>
  <c r="AC1757" i="9"/>
  <c r="N1757" i="9"/>
  <c r="V1757" i="9"/>
  <c r="AD1757" i="9"/>
  <c r="H1757" i="9"/>
  <c r="P1757" i="9"/>
  <c r="X1757" i="9"/>
  <c r="AF1757" i="9"/>
  <c r="W1757" i="9"/>
  <c r="AE1757" i="9"/>
  <c r="O1757" i="9"/>
  <c r="F1758" i="9"/>
  <c r="O1758" i="9" l="1"/>
  <c r="W1758" i="9"/>
  <c r="AE1758" i="9"/>
  <c r="H1758" i="9"/>
  <c r="P1758" i="9"/>
  <c r="X1758" i="9"/>
  <c r="AF1758" i="9"/>
  <c r="I1758" i="9"/>
  <c r="Q1758" i="9"/>
  <c r="Y1758" i="9"/>
  <c r="AG1758" i="9"/>
  <c r="J1758" i="9"/>
  <c r="R1758" i="9"/>
  <c r="Z1758" i="9"/>
  <c r="K1758" i="9"/>
  <c r="S1758" i="9"/>
  <c r="AA1758" i="9"/>
  <c r="L1758" i="9"/>
  <c r="T1758" i="9"/>
  <c r="AB1758" i="9"/>
  <c r="N1758" i="9"/>
  <c r="V1758" i="9"/>
  <c r="AD1758" i="9"/>
  <c r="M1758" i="9"/>
  <c r="U1758" i="9"/>
  <c r="AC1758" i="9"/>
  <c r="F1759" i="9"/>
  <c r="M1759" i="9" l="1"/>
  <c r="U1759" i="9"/>
  <c r="AC1759" i="9"/>
  <c r="N1759" i="9"/>
  <c r="V1759" i="9"/>
  <c r="AD1759" i="9"/>
  <c r="O1759" i="9"/>
  <c r="W1759" i="9"/>
  <c r="AE1759" i="9"/>
  <c r="H1759" i="9"/>
  <c r="P1759" i="9"/>
  <c r="X1759" i="9"/>
  <c r="AF1759" i="9"/>
  <c r="I1759" i="9"/>
  <c r="Q1759" i="9"/>
  <c r="Y1759" i="9"/>
  <c r="AG1759" i="9"/>
  <c r="J1759" i="9"/>
  <c r="R1759" i="9"/>
  <c r="Z1759" i="9"/>
  <c r="L1759" i="9"/>
  <c r="T1759" i="9"/>
  <c r="AB1759" i="9"/>
  <c r="K1759" i="9"/>
  <c r="S1759" i="9"/>
  <c r="AA1759" i="9"/>
  <c r="F1760" i="9"/>
  <c r="K1760" i="9" l="1"/>
  <c r="S1760" i="9"/>
  <c r="AA1760" i="9"/>
  <c r="L1760" i="9"/>
  <c r="T1760" i="9"/>
  <c r="AB1760" i="9"/>
  <c r="M1760" i="9"/>
  <c r="U1760" i="9"/>
  <c r="AC1760" i="9"/>
  <c r="N1760" i="9"/>
  <c r="V1760" i="9"/>
  <c r="AD1760" i="9"/>
  <c r="O1760" i="9"/>
  <c r="W1760" i="9"/>
  <c r="AE1760" i="9"/>
  <c r="H1760" i="9"/>
  <c r="P1760" i="9"/>
  <c r="X1760" i="9"/>
  <c r="AF1760" i="9"/>
  <c r="J1760" i="9"/>
  <c r="R1760" i="9"/>
  <c r="Z1760" i="9"/>
  <c r="I1760" i="9"/>
  <c r="Q1760" i="9"/>
  <c r="Y1760" i="9"/>
  <c r="AG1760" i="9"/>
  <c r="F1761" i="9"/>
  <c r="I1761" i="9" l="1"/>
  <c r="Q1761" i="9"/>
  <c r="Y1761" i="9"/>
  <c r="AG1761" i="9"/>
  <c r="J1761" i="9"/>
  <c r="R1761" i="9"/>
  <c r="Z1761" i="9"/>
  <c r="K1761" i="9"/>
  <c r="S1761" i="9"/>
  <c r="AA1761" i="9"/>
  <c r="L1761" i="9"/>
  <c r="T1761" i="9"/>
  <c r="AB1761" i="9"/>
  <c r="M1761" i="9"/>
  <c r="U1761" i="9"/>
  <c r="AC1761" i="9"/>
  <c r="N1761" i="9"/>
  <c r="V1761" i="9"/>
  <c r="AD1761" i="9"/>
  <c r="H1761" i="9"/>
  <c r="P1761" i="9"/>
  <c r="X1761" i="9"/>
  <c r="AF1761" i="9"/>
  <c r="O1761" i="9"/>
  <c r="W1761" i="9"/>
  <c r="AE1761" i="9"/>
  <c r="F1762" i="9"/>
  <c r="O1762" i="9" l="1"/>
  <c r="W1762" i="9"/>
  <c r="AE1762" i="9"/>
  <c r="H1762" i="9"/>
  <c r="P1762" i="9"/>
  <c r="X1762" i="9"/>
  <c r="AF1762" i="9"/>
  <c r="I1762" i="9"/>
  <c r="Q1762" i="9"/>
  <c r="Y1762" i="9"/>
  <c r="AG1762" i="9"/>
  <c r="J1762" i="9"/>
  <c r="R1762" i="9"/>
  <c r="Z1762" i="9"/>
  <c r="K1762" i="9"/>
  <c r="S1762" i="9"/>
  <c r="AA1762" i="9"/>
  <c r="L1762" i="9"/>
  <c r="T1762" i="9"/>
  <c r="AB1762" i="9"/>
  <c r="N1762" i="9"/>
  <c r="V1762" i="9"/>
  <c r="AD1762" i="9"/>
  <c r="U1762" i="9"/>
  <c r="AC1762" i="9"/>
  <c r="M1762" i="9"/>
  <c r="F1763" i="9"/>
  <c r="M1763" i="9" l="1"/>
  <c r="U1763" i="9"/>
  <c r="AC1763" i="9"/>
  <c r="N1763" i="9"/>
  <c r="V1763" i="9"/>
  <c r="AD1763" i="9"/>
  <c r="O1763" i="9"/>
  <c r="W1763" i="9"/>
  <c r="AE1763" i="9"/>
  <c r="H1763" i="9"/>
  <c r="P1763" i="9"/>
  <c r="X1763" i="9"/>
  <c r="AF1763" i="9"/>
  <c r="I1763" i="9"/>
  <c r="Q1763" i="9"/>
  <c r="Y1763" i="9"/>
  <c r="AG1763" i="9"/>
  <c r="J1763" i="9"/>
  <c r="R1763" i="9"/>
  <c r="Z1763" i="9"/>
  <c r="L1763" i="9"/>
  <c r="T1763" i="9"/>
  <c r="AB1763" i="9"/>
  <c r="K1763" i="9"/>
  <c r="S1763" i="9"/>
  <c r="AA1763" i="9"/>
  <c r="F1764" i="9"/>
  <c r="K1764" i="9" l="1"/>
  <c r="S1764" i="9"/>
  <c r="AA1764" i="9"/>
  <c r="L1764" i="9"/>
  <c r="T1764" i="9"/>
  <c r="AB1764" i="9"/>
  <c r="M1764" i="9"/>
  <c r="U1764" i="9"/>
  <c r="AC1764" i="9"/>
  <c r="N1764" i="9"/>
  <c r="V1764" i="9"/>
  <c r="AD1764" i="9"/>
  <c r="O1764" i="9"/>
  <c r="W1764" i="9"/>
  <c r="AE1764" i="9"/>
  <c r="H1764" i="9"/>
  <c r="P1764" i="9"/>
  <c r="X1764" i="9"/>
  <c r="AF1764" i="9"/>
  <c r="J1764" i="9"/>
  <c r="R1764" i="9"/>
  <c r="Z1764" i="9"/>
  <c r="AG1764" i="9"/>
  <c r="I1764" i="9"/>
  <c r="Y1764" i="9"/>
  <c r="Q1764" i="9"/>
  <c r="F1765" i="9"/>
  <c r="I1765" i="9" l="1"/>
  <c r="Q1765" i="9"/>
  <c r="Y1765" i="9"/>
  <c r="AG1765" i="9"/>
  <c r="J1765" i="9"/>
  <c r="R1765" i="9"/>
  <c r="Z1765" i="9"/>
  <c r="K1765" i="9"/>
  <c r="S1765" i="9"/>
  <c r="AA1765" i="9"/>
  <c r="L1765" i="9"/>
  <c r="T1765" i="9"/>
  <c r="AB1765" i="9"/>
  <c r="M1765" i="9"/>
  <c r="U1765" i="9"/>
  <c r="AC1765" i="9"/>
  <c r="N1765" i="9"/>
  <c r="V1765" i="9"/>
  <c r="AD1765" i="9"/>
  <c r="H1765" i="9"/>
  <c r="P1765" i="9"/>
  <c r="X1765" i="9"/>
  <c r="AF1765" i="9"/>
  <c r="O1765" i="9"/>
  <c r="W1765" i="9"/>
  <c r="AE1765" i="9"/>
  <c r="F1766" i="9"/>
  <c r="O1766" i="9" l="1"/>
  <c r="W1766" i="9"/>
  <c r="AE1766" i="9"/>
  <c r="H1766" i="9"/>
  <c r="P1766" i="9"/>
  <c r="X1766" i="9"/>
  <c r="AF1766" i="9"/>
  <c r="I1766" i="9"/>
  <c r="Q1766" i="9"/>
  <c r="Y1766" i="9"/>
  <c r="AG1766" i="9"/>
  <c r="J1766" i="9"/>
  <c r="R1766" i="9"/>
  <c r="Z1766" i="9"/>
  <c r="K1766" i="9"/>
  <c r="S1766" i="9"/>
  <c r="AA1766" i="9"/>
  <c r="L1766" i="9"/>
  <c r="T1766" i="9"/>
  <c r="AB1766" i="9"/>
  <c r="N1766" i="9"/>
  <c r="V1766" i="9"/>
  <c r="AD1766" i="9"/>
  <c r="M1766" i="9"/>
  <c r="U1766" i="9"/>
  <c r="AC1766" i="9"/>
  <c r="F1767" i="9"/>
  <c r="M1767" i="9" l="1"/>
  <c r="U1767" i="9"/>
  <c r="AC1767" i="9"/>
  <c r="N1767" i="9"/>
  <c r="V1767" i="9"/>
  <c r="AD1767" i="9"/>
  <c r="O1767" i="9"/>
  <c r="W1767" i="9"/>
  <c r="AE1767" i="9"/>
  <c r="H1767" i="9"/>
  <c r="P1767" i="9"/>
  <c r="X1767" i="9"/>
  <c r="AF1767" i="9"/>
  <c r="I1767" i="9"/>
  <c r="Q1767" i="9"/>
  <c r="Y1767" i="9"/>
  <c r="AG1767" i="9"/>
  <c r="J1767" i="9"/>
  <c r="R1767" i="9"/>
  <c r="Z1767" i="9"/>
  <c r="L1767" i="9"/>
  <c r="T1767" i="9"/>
  <c r="AB1767" i="9"/>
  <c r="S1767" i="9"/>
  <c r="AA1767" i="9"/>
  <c r="K1767" i="9"/>
  <c r="F1768" i="9"/>
  <c r="K1768" i="9" l="1"/>
  <c r="S1768" i="9"/>
  <c r="AA1768" i="9"/>
  <c r="L1768" i="9"/>
  <c r="T1768" i="9"/>
  <c r="AB1768" i="9"/>
  <c r="M1768" i="9"/>
  <c r="U1768" i="9"/>
  <c r="AC1768" i="9"/>
  <c r="N1768" i="9"/>
  <c r="V1768" i="9"/>
  <c r="AD1768" i="9"/>
  <c r="O1768" i="9"/>
  <c r="W1768" i="9"/>
  <c r="AE1768" i="9"/>
  <c r="H1768" i="9"/>
  <c r="P1768" i="9"/>
  <c r="X1768" i="9"/>
  <c r="AF1768" i="9"/>
  <c r="J1768" i="9"/>
  <c r="R1768" i="9"/>
  <c r="Z1768" i="9"/>
  <c r="I1768" i="9"/>
  <c r="Q1768" i="9"/>
  <c r="Y1768" i="9"/>
  <c r="AG1768" i="9"/>
  <c r="F1769" i="9"/>
  <c r="I1769" i="9" l="1"/>
  <c r="Q1769" i="9"/>
  <c r="Y1769" i="9"/>
  <c r="AG1769" i="9"/>
  <c r="J1769" i="9"/>
  <c r="R1769" i="9"/>
  <c r="Z1769" i="9"/>
  <c r="K1769" i="9"/>
  <c r="S1769" i="9"/>
  <c r="AA1769" i="9"/>
  <c r="L1769" i="9"/>
  <c r="T1769" i="9"/>
  <c r="AB1769" i="9"/>
  <c r="M1769" i="9"/>
  <c r="U1769" i="9"/>
  <c r="AC1769" i="9"/>
  <c r="N1769" i="9"/>
  <c r="V1769" i="9"/>
  <c r="AD1769" i="9"/>
  <c r="H1769" i="9"/>
  <c r="P1769" i="9"/>
  <c r="X1769" i="9"/>
  <c r="AF1769" i="9"/>
  <c r="AE1769" i="9"/>
  <c r="O1769" i="9"/>
  <c r="W1769" i="9"/>
  <c r="F1770" i="9"/>
  <c r="O1770" i="9" l="1"/>
  <c r="W1770" i="9"/>
  <c r="AE1770" i="9"/>
  <c r="H1770" i="9"/>
  <c r="P1770" i="9"/>
  <c r="X1770" i="9"/>
  <c r="AF1770" i="9"/>
  <c r="I1770" i="9"/>
  <c r="Q1770" i="9"/>
  <c r="Y1770" i="9"/>
  <c r="AG1770" i="9"/>
  <c r="J1770" i="9"/>
  <c r="R1770" i="9"/>
  <c r="Z1770" i="9"/>
  <c r="K1770" i="9"/>
  <c r="S1770" i="9"/>
  <c r="AA1770" i="9"/>
  <c r="L1770" i="9"/>
  <c r="T1770" i="9"/>
  <c r="AB1770" i="9"/>
  <c r="N1770" i="9"/>
  <c r="V1770" i="9"/>
  <c r="AD1770" i="9"/>
  <c r="M1770" i="9"/>
  <c r="U1770" i="9"/>
  <c r="AC1770" i="9"/>
  <c r="F1771" i="9"/>
  <c r="M1771" i="9" l="1"/>
  <c r="U1771" i="9"/>
  <c r="AC1771" i="9"/>
  <c r="N1771" i="9"/>
  <c r="V1771" i="9"/>
  <c r="AD1771" i="9"/>
  <c r="O1771" i="9"/>
  <c r="W1771" i="9"/>
  <c r="AE1771" i="9"/>
  <c r="H1771" i="9"/>
  <c r="P1771" i="9"/>
  <c r="X1771" i="9"/>
  <c r="AF1771" i="9"/>
  <c r="I1771" i="9"/>
  <c r="Q1771" i="9"/>
  <c r="Y1771" i="9"/>
  <c r="AG1771" i="9"/>
  <c r="J1771" i="9"/>
  <c r="R1771" i="9"/>
  <c r="Z1771" i="9"/>
  <c r="L1771" i="9"/>
  <c r="T1771" i="9"/>
  <c r="AB1771" i="9"/>
  <c r="K1771" i="9"/>
  <c r="S1771" i="9"/>
  <c r="AA1771" i="9"/>
  <c r="F1772" i="9"/>
  <c r="K1772" i="9" l="1"/>
  <c r="S1772" i="9"/>
  <c r="AA1772" i="9"/>
  <c r="L1772" i="9"/>
  <c r="T1772" i="9"/>
  <c r="AB1772" i="9"/>
  <c r="M1772" i="9"/>
  <c r="U1772" i="9"/>
  <c r="AC1772" i="9"/>
  <c r="N1772" i="9"/>
  <c r="V1772" i="9"/>
  <c r="AD1772" i="9"/>
  <c r="O1772" i="9"/>
  <c r="W1772" i="9"/>
  <c r="AE1772" i="9"/>
  <c r="H1772" i="9"/>
  <c r="P1772" i="9"/>
  <c r="X1772" i="9"/>
  <c r="AF1772" i="9"/>
  <c r="J1772" i="9"/>
  <c r="R1772" i="9"/>
  <c r="Z1772" i="9"/>
  <c r="Q1772" i="9"/>
  <c r="Y1772" i="9"/>
  <c r="AG1772" i="9"/>
  <c r="I1772" i="9"/>
  <c r="F1773" i="9"/>
  <c r="I1773" i="9" l="1"/>
  <c r="Q1773" i="9"/>
  <c r="Y1773" i="9"/>
  <c r="AG1773" i="9"/>
  <c r="J1773" i="9"/>
  <c r="R1773" i="9"/>
  <c r="Z1773" i="9"/>
  <c r="K1773" i="9"/>
  <c r="S1773" i="9"/>
  <c r="AA1773" i="9"/>
  <c r="L1773" i="9"/>
  <c r="T1773" i="9"/>
  <c r="AB1773" i="9"/>
  <c r="M1773" i="9"/>
  <c r="U1773" i="9"/>
  <c r="AC1773" i="9"/>
  <c r="N1773" i="9"/>
  <c r="V1773" i="9"/>
  <c r="AD1773" i="9"/>
  <c r="H1773" i="9"/>
  <c r="P1773" i="9"/>
  <c r="X1773" i="9"/>
  <c r="AF1773" i="9"/>
  <c r="O1773" i="9"/>
  <c r="W1773" i="9"/>
  <c r="AE1773" i="9"/>
  <c r="F1774" i="9"/>
  <c r="O1774" i="9" l="1"/>
  <c r="W1774" i="9"/>
  <c r="AE1774" i="9"/>
  <c r="H1774" i="9"/>
  <c r="P1774" i="9"/>
  <c r="X1774" i="9"/>
  <c r="AF1774" i="9"/>
  <c r="I1774" i="9"/>
  <c r="Q1774" i="9"/>
  <c r="Y1774" i="9"/>
  <c r="AG1774" i="9"/>
  <c r="J1774" i="9"/>
  <c r="R1774" i="9"/>
  <c r="Z1774" i="9"/>
  <c r="K1774" i="9"/>
  <c r="S1774" i="9"/>
  <c r="AA1774" i="9"/>
  <c r="L1774" i="9"/>
  <c r="T1774" i="9"/>
  <c r="AB1774" i="9"/>
  <c r="N1774" i="9"/>
  <c r="V1774" i="9"/>
  <c r="AD1774" i="9"/>
  <c r="AC1774" i="9"/>
  <c r="M1774" i="9"/>
  <c r="U1774" i="9"/>
  <c r="F1775" i="9"/>
  <c r="M1775" i="9" l="1"/>
  <c r="U1775" i="9"/>
  <c r="AC1775" i="9"/>
  <c r="N1775" i="9"/>
  <c r="V1775" i="9"/>
  <c r="AD1775" i="9"/>
  <c r="O1775" i="9"/>
  <c r="W1775" i="9"/>
  <c r="AE1775" i="9"/>
  <c r="H1775" i="9"/>
  <c r="P1775" i="9"/>
  <c r="X1775" i="9"/>
  <c r="AF1775" i="9"/>
  <c r="I1775" i="9"/>
  <c r="Q1775" i="9"/>
  <c r="Y1775" i="9"/>
  <c r="AG1775" i="9"/>
  <c r="J1775" i="9"/>
  <c r="R1775" i="9"/>
  <c r="Z1775" i="9"/>
  <c r="L1775" i="9"/>
  <c r="T1775" i="9"/>
  <c r="AB1775" i="9"/>
  <c r="K1775" i="9"/>
  <c r="S1775" i="9"/>
  <c r="AA1775" i="9"/>
  <c r="F1776" i="9"/>
  <c r="K1776" i="9" l="1"/>
  <c r="S1776" i="9"/>
  <c r="AA1776" i="9"/>
  <c r="L1776" i="9"/>
  <c r="T1776" i="9"/>
  <c r="AB1776" i="9"/>
  <c r="M1776" i="9"/>
  <c r="U1776" i="9"/>
  <c r="AC1776" i="9"/>
  <c r="N1776" i="9"/>
  <c r="V1776" i="9"/>
  <c r="AD1776" i="9"/>
  <c r="O1776" i="9"/>
  <c r="W1776" i="9"/>
  <c r="AE1776" i="9"/>
  <c r="H1776" i="9"/>
  <c r="P1776" i="9"/>
  <c r="X1776" i="9"/>
  <c r="AF1776" i="9"/>
  <c r="J1776" i="9"/>
  <c r="R1776" i="9"/>
  <c r="Z1776" i="9"/>
  <c r="I1776" i="9"/>
  <c r="Q1776" i="9"/>
  <c r="Y1776" i="9"/>
  <c r="AG1776" i="9"/>
  <c r="F1777" i="9"/>
  <c r="I1777" i="9" l="1"/>
  <c r="Q1777" i="9"/>
  <c r="Y1777" i="9"/>
  <c r="J1777" i="9"/>
  <c r="R1777" i="9"/>
  <c r="Z1777" i="9"/>
  <c r="K1777" i="9"/>
  <c r="S1777" i="9"/>
  <c r="AA1777" i="9"/>
  <c r="L1777" i="9"/>
  <c r="T1777" i="9"/>
  <c r="M1777" i="9"/>
  <c r="U1777" i="9"/>
  <c r="N1777" i="9"/>
  <c r="V1777" i="9"/>
  <c r="H1777" i="9"/>
  <c r="P1777" i="9"/>
  <c r="X1777" i="9"/>
  <c r="O1777" i="9"/>
  <c r="W1777" i="9"/>
  <c r="AB1777" i="9"/>
  <c r="AC1777" i="9"/>
  <c r="AD1777" i="9"/>
  <c r="AE1777" i="9"/>
  <c r="AF1777" i="9"/>
  <c r="AG1777" i="9"/>
  <c r="F1778" i="9"/>
  <c r="H1778" i="9" l="1"/>
  <c r="P1778" i="9"/>
  <c r="X1778" i="9"/>
  <c r="AF1778" i="9"/>
  <c r="I1778" i="9"/>
  <c r="Q1778" i="9"/>
  <c r="Y1778" i="9"/>
  <c r="AG1778" i="9"/>
  <c r="J1778" i="9"/>
  <c r="R1778" i="9"/>
  <c r="Z1778" i="9"/>
  <c r="K1778" i="9"/>
  <c r="S1778" i="9"/>
  <c r="AA1778" i="9"/>
  <c r="L1778" i="9"/>
  <c r="T1778" i="9"/>
  <c r="AB1778" i="9"/>
  <c r="M1778" i="9"/>
  <c r="U1778" i="9"/>
  <c r="AC1778" i="9"/>
  <c r="AD1778" i="9"/>
  <c r="AE1778" i="9"/>
  <c r="N1778" i="9"/>
  <c r="O1778" i="9"/>
  <c r="V1778" i="9"/>
  <c r="W1778" i="9"/>
  <c r="F1779" i="9"/>
  <c r="N1779" i="9" l="1"/>
  <c r="V1779" i="9"/>
  <c r="AD1779" i="9"/>
  <c r="O1779" i="9"/>
  <c r="W1779" i="9"/>
  <c r="AE1779" i="9"/>
  <c r="H1779" i="9"/>
  <c r="P1779" i="9"/>
  <c r="X1779" i="9"/>
  <c r="AF1779" i="9"/>
  <c r="I1779" i="9"/>
  <c r="Q1779" i="9"/>
  <c r="Y1779" i="9"/>
  <c r="AG1779" i="9"/>
  <c r="J1779" i="9"/>
  <c r="R1779" i="9"/>
  <c r="Z1779" i="9"/>
  <c r="K1779" i="9"/>
  <c r="S1779" i="9"/>
  <c r="AA1779" i="9"/>
  <c r="L1779" i="9"/>
  <c r="M1779" i="9"/>
  <c r="T1779" i="9"/>
  <c r="U1779" i="9"/>
  <c r="AB1779" i="9"/>
  <c r="AC1779" i="9"/>
  <c r="F1780" i="9"/>
  <c r="L1780" i="9" l="1"/>
  <c r="T1780" i="9"/>
  <c r="AB1780" i="9"/>
  <c r="M1780" i="9"/>
  <c r="U1780" i="9"/>
  <c r="AC1780" i="9"/>
  <c r="N1780" i="9"/>
  <c r="V1780" i="9"/>
  <c r="AD1780" i="9"/>
  <c r="O1780" i="9"/>
  <c r="W1780" i="9"/>
  <c r="AE1780" i="9"/>
  <c r="H1780" i="9"/>
  <c r="P1780" i="9"/>
  <c r="X1780" i="9"/>
  <c r="AF1780" i="9"/>
  <c r="I1780" i="9"/>
  <c r="Q1780" i="9"/>
  <c r="Y1780" i="9"/>
  <c r="AG1780" i="9"/>
  <c r="J1780" i="9"/>
  <c r="K1780" i="9"/>
  <c r="R1780" i="9"/>
  <c r="S1780" i="9"/>
  <c r="Z1780" i="9"/>
  <c r="AA1780" i="9"/>
  <c r="F1781" i="9"/>
  <c r="J1781" i="9" l="1"/>
  <c r="R1781" i="9"/>
  <c r="Z1781" i="9"/>
  <c r="K1781" i="9"/>
  <c r="S1781" i="9"/>
  <c r="AA1781" i="9"/>
  <c r="L1781" i="9"/>
  <c r="T1781" i="9"/>
  <c r="AB1781" i="9"/>
  <c r="M1781" i="9"/>
  <c r="U1781" i="9"/>
  <c r="AC1781" i="9"/>
  <c r="N1781" i="9"/>
  <c r="V1781" i="9"/>
  <c r="AD1781" i="9"/>
  <c r="O1781" i="9"/>
  <c r="W1781" i="9"/>
  <c r="AE1781" i="9"/>
  <c r="P1781" i="9"/>
  <c r="Q1781" i="9"/>
  <c r="X1781" i="9"/>
  <c r="Y1781" i="9"/>
  <c r="AF1781" i="9"/>
  <c r="AG1781" i="9"/>
  <c r="I1781" i="9"/>
  <c r="H1781" i="9"/>
  <c r="F1782" i="9"/>
  <c r="H1782" i="9" l="1"/>
  <c r="P1782" i="9"/>
  <c r="X1782" i="9"/>
  <c r="AF1782" i="9"/>
  <c r="I1782" i="9"/>
  <c r="Q1782" i="9"/>
  <c r="Y1782" i="9"/>
  <c r="AG1782" i="9"/>
  <c r="J1782" i="9"/>
  <c r="R1782" i="9"/>
  <c r="Z1782" i="9"/>
  <c r="K1782" i="9"/>
  <c r="S1782" i="9"/>
  <c r="AA1782" i="9"/>
  <c r="L1782" i="9"/>
  <c r="T1782" i="9"/>
  <c r="AB1782" i="9"/>
  <c r="M1782" i="9"/>
  <c r="U1782" i="9"/>
  <c r="AC1782" i="9"/>
  <c r="V1782" i="9"/>
  <c r="W1782" i="9"/>
  <c r="AD1782" i="9"/>
  <c r="AE1782" i="9"/>
  <c r="N1782" i="9"/>
  <c r="O1782" i="9"/>
  <c r="F1783" i="9"/>
  <c r="N1783" i="9" l="1"/>
  <c r="V1783" i="9"/>
  <c r="AD1783" i="9"/>
  <c r="O1783" i="9"/>
  <c r="W1783" i="9"/>
  <c r="AE1783" i="9"/>
  <c r="H1783" i="9"/>
  <c r="P1783" i="9"/>
  <c r="X1783" i="9"/>
  <c r="AF1783" i="9"/>
  <c r="I1783" i="9"/>
  <c r="Q1783" i="9"/>
  <c r="Y1783" i="9"/>
  <c r="AG1783" i="9"/>
  <c r="J1783" i="9"/>
  <c r="R1783" i="9"/>
  <c r="Z1783" i="9"/>
  <c r="K1783" i="9"/>
  <c r="S1783" i="9"/>
  <c r="AA1783" i="9"/>
  <c r="AB1783" i="9"/>
  <c r="AC1783" i="9"/>
  <c r="L1783" i="9"/>
  <c r="M1783" i="9"/>
  <c r="T1783" i="9"/>
  <c r="U1783" i="9"/>
  <c r="F1784" i="9"/>
  <c r="L1784" i="9" l="1"/>
  <c r="T1784" i="9"/>
  <c r="AB1784" i="9"/>
  <c r="M1784" i="9"/>
  <c r="U1784" i="9"/>
  <c r="AC1784" i="9"/>
  <c r="N1784" i="9"/>
  <c r="V1784" i="9"/>
  <c r="AD1784" i="9"/>
  <c r="O1784" i="9"/>
  <c r="W1784" i="9"/>
  <c r="AE1784" i="9"/>
  <c r="H1784" i="9"/>
  <c r="P1784" i="9"/>
  <c r="X1784" i="9"/>
  <c r="AF1784" i="9"/>
  <c r="I1784" i="9"/>
  <c r="Q1784" i="9"/>
  <c r="Y1784" i="9"/>
  <c r="AG1784" i="9"/>
  <c r="J1784" i="9"/>
  <c r="K1784" i="9"/>
  <c r="R1784" i="9"/>
  <c r="S1784" i="9"/>
  <c r="Z1784" i="9"/>
  <c r="AA1784" i="9"/>
  <c r="F1785" i="9"/>
  <c r="J1785" i="9" l="1"/>
  <c r="R1785" i="9"/>
  <c r="Z1785" i="9"/>
  <c r="K1785" i="9"/>
  <c r="S1785" i="9"/>
  <c r="AA1785" i="9"/>
  <c r="L1785" i="9"/>
  <c r="T1785" i="9"/>
  <c r="AB1785" i="9"/>
  <c r="M1785" i="9"/>
  <c r="U1785" i="9"/>
  <c r="AC1785" i="9"/>
  <c r="N1785" i="9"/>
  <c r="V1785" i="9"/>
  <c r="AD1785" i="9"/>
  <c r="O1785" i="9"/>
  <c r="W1785" i="9"/>
  <c r="AE1785" i="9"/>
  <c r="H1785" i="9"/>
  <c r="I1785" i="9"/>
  <c r="P1785" i="9"/>
  <c r="Q1785" i="9"/>
  <c r="X1785" i="9"/>
  <c r="Y1785" i="9"/>
  <c r="AG1785" i="9"/>
  <c r="AF1785" i="9"/>
  <c r="F1786" i="9"/>
  <c r="H1786" i="9" l="1"/>
  <c r="P1786" i="9"/>
  <c r="X1786" i="9"/>
  <c r="AF1786" i="9"/>
  <c r="I1786" i="9"/>
  <c r="Q1786" i="9"/>
  <c r="Y1786" i="9"/>
  <c r="AG1786" i="9"/>
  <c r="J1786" i="9"/>
  <c r="R1786" i="9"/>
  <c r="Z1786" i="9"/>
  <c r="K1786" i="9"/>
  <c r="S1786" i="9"/>
  <c r="AA1786" i="9"/>
  <c r="L1786" i="9"/>
  <c r="T1786" i="9"/>
  <c r="AB1786" i="9"/>
  <c r="M1786" i="9"/>
  <c r="U1786" i="9"/>
  <c r="AC1786" i="9"/>
  <c r="N1786" i="9"/>
  <c r="O1786" i="9"/>
  <c r="V1786" i="9"/>
  <c r="W1786" i="9"/>
  <c r="AD1786" i="9"/>
  <c r="AE1786" i="9"/>
  <c r="F1787" i="9"/>
  <c r="N1787" i="9" l="1"/>
  <c r="V1787" i="9"/>
  <c r="AD1787" i="9"/>
  <c r="O1787" i="9"/>
  <c r="W1787" i="9"/>
  <c r="AE1787" i="9"/>
  <c r="H1787" i="9"/>
  <c r="P1787" i="9"/>
  <c r="X1787" i="9"/>
  <c r="AF1787" i="9"/>
  <c r="I1787" i="9"/>
  <c r="Q1787" i="9"/>
  <c r="Y1787" i="9"/>
  <c r="AG1787" i="9"/>
  <c r="J1787" i="9"/>
  <c r="R1787" i="9"/>
  <c r="Z1787" i="9"/>
  <c r="K1787" i="9"/>
  <c r="S1787" i="9"/>
  <c r="AA1787" i="9"/>
  <c r="T1787" i="9"/>
  <c r="U1787" i="9"/>
  <c r="AB1787" i="9"/>
  <c r="AC1787" i="9"/>
  <c r="L1787" i="9"/>
  <c r="M1787" i="9"/>
  <c r="F1788" i="9"/>
  <c r="L1788" i="9" l="1"/>
  <c r="T1788" i="9"/>
  <c r="AB1788" i="9"/>
  <c r="M1788" i="9"/>
  <c r="U1788" i="9"/>
  <c r="AC1788" i="9"/>
  <c r="N1788" i="9"/>
  <c r="V1788" i="9"/>
  <c r="AD1788" i="9"/>
  <c r="O1788" i="9"/>
  <c r="W1788" i="9"/>
  <c r="AE1788" i="9"/>
  <c r="H1788" i="9"/>
  <c r="P1788" i="9"/>
  <c r="X1788" i="9"/>
  <c r="AF1788" i="9"/>
  <c r="I1788" i="9"/>
  <c r="Q1788" i="9"/>
  <c r="Y1788" i="9"/>
  <c r="AG1788" i="9"/>
  <c r="Z1788" i="9"/>
  <c r="AA1788" i="9"/>
  <c r="J1788" i="9"/>
  <c r="K1788" i="9"/>
  <c r="R1788" i="9"/>
  <c r="S1788" i="9"/>
  <c r="F1789" i="9"/>
  <c r="J1789" i="9" l="1"/>
  <c r="R1789" i="9"/>
  <c r="Z1789" i="9"/>
  <c r="K1789" i="9"/>
  <c r="S1789" i="9"/>
  <c r="AA1789" i="9"/>
  <c r="L1789" i="9"/>
  <c r="T1789" i="9"/>
  <c r="AB1789" i="9"/>
  <c r="M1789" i="9"/>
  <c r="U1789" i="9"/>
  <c r="AC1789" i="9"/>
  <c r="N1789" i="9"/>
  <c r="V1789" i="9"/>
  <c r="AD1789" i="9"/>
  <c r="O1789" i="9"/>
  <c r="W1789" i="9"/>
  <c r="AE1789" i="9"/>
  <c r="AF1789" i="9"/>
  <c r="AG1789" i="9"/>
  <c r="H1789" i="9"/>
  <c r="I1789" i="9"/>
  <c r="P1789" i="9"/>
  <c r="Q1789" i="9"/>
  <c r="X1789" i="9"/>
  <c r="Y1789" i="9"/>
  <c r="F1790" i="9"/>
  <c r="H1790" i="9" l="1"/>
  <c r="P1790" i="9"/>
  <c r="X1790" i="9"/>
  <c r="AF1790" i="9"/>
  <c r="I1790" i="9"/>
  <c r="Q1790" i="9"/>
  <c r="Y1790" i="9"/>
  <c r="AG1790" i="9"/>
  <c r="J1790" i="9"/>
  <c r="R1790" i="9"/>
  <c r="Z1790" i="9"/>
  <c r="K1790" i="9"/>
  <c r="S1790" i="9"/>
  <c r="AA1790" i="9"/>
  <c r="L1790" i="9"/>
  <c r="T1790" i="9"/>
  <c r="AB1790" i="9"/>
  <c r="M1790" i="9"/>
  <c r="U1790" i="9"/>
  <c r="AC1790" i="9"/>
  <c r="N1790" i="9"/>
  <c r="O1790" i="9"/>
  <c r="V1790" i="9"/>
  <c r="W1790" i="9"/>
  <c r="AE1790" i="9"/>
  <c r="AD1790" i="9"/>
  <c r="F1791" i="9"/>
  <c r="N1791" i="9" l="1"/>
  <c r="V1791" i="9"/>
  <c r="AD1791" i="9"/>
  <c r="O1791" i="9"/>
  <c r="W1791" i="9"/>
  <c r="AE1791" i="9"/>
  <c r="H1791" i="9"/>
  <c r="P1791" i="9"/>
  <c r="X1791" i="9"/>
  <c r="AF1791" i="9"/>
  <c r="I1791" i="9"/>
  <c r="Q1791" i="9"/>
  <c r="Y1791" i="9"/>
  <c r="AG1791" i="9"/>
  <c r="J1791" i="9"/>
  <c r="R1791" i="9"/>
  <c r="Z1791" i="9"/>
  <c r="K1791" i="9"/>
  <c r="S1791" i="9"/>
  <c r="AA1791" i="9"/>
  <c r="L1791" i="9"/>
  <c r="M1791" i="9"/>
  <c r="T1791" i="9"/>
  <c r="U1791" i="9"/>
  <c r="AB1791" i="9"/>
  <c r="AC1791" i="9"/>
  <c r="F1792" i="9"/>
  <c r="L1792" i="9" l="1"/>
  <c r="T1792" i="9"/>
  <c r="AB1792" i="9"/>
  <c r="M1792" i="9"/>
  <c r="U1792" i="9"/>
  <c r="AC1792" i="9"/>
  <c r="N1792" i="9"/>
  <c r="V1792" i="9"/>
  <c r="AD1792" i="9"/>
  <c r="O1792" i="9"/>
  <c r="W1792" i="9"/>
  <c r="AE1792" i="9"/>
  <c r="H1792" i="9"/>
  <c r="P1792" i="9"/>
  <c r="X1792" i="9"/>
  <c r="AF1792" i="9"/>
  <c r="I1792" i="9"/>
  <c r="Q1792" i="9"/>
  <c r="Y1792" i="9"/>
  <c r="AG1792" i="9"/>
  <c r="R1792" i="9"/>
  <c r="S1792" i="9"/>
  <c r="Z1792" i="9"/>
  <c r="AA1792" i="9"/>
  <c r="J1792" i="9"/>
  <c r="K1792" i="9"/>
  <c r="F1793" i="9"/>
  <c r="J1793" i="9" l="1"/>
  <c r="R1793" i="9"/>
  <c r="Z1793" i="9"/>
  <c r="K1793" i="9"/>
  <c r="S1793" i="9"/>
  <c r="AA1793" i="9"/>
  <c r="L1793" i="9"/>
  <c r="T1793" i="9"/>
  <c r="AB1793" i="9"/>
  <c r="M1793" i="9"/>
  <c r="U1793" i="9"/>
  <c r="AC1793" i="9"/>
  <c r="N1793" i="9"/>
  <c r="V1793" i="9"/>
  <c r="AD1793" i="9"/>
  <c r="O1793" i="9"/>
  <c r="W1793" i="9"/>
  <c r="AE1793" i="9"/>
  <c r="X1793" i="9"/>
  <c r="Y1793" i="9"/>
  <c r="AF1793" i="9"/>
  <c r="AG1793" i="9"/>
  <c r="H1793" i="9"/>
  <c r="I1793" i="9"/>
  <c r="P1793" i="9"/>
  <c r="Q1793" i="9"/>
  <c r="F1794" i="9"/>
  <c r="H1794" i="9" l="1"/>
  <c r="P1794" i="9"/>
  <c r="X1794" i="9"/>
  <c r="AF1794" i="9"/>
  <c r="I1794" i="9"/>
  <c r="Q1794" i="9"/>
  <c r="Y1794" i="9"/>
  <c r="AG1794" i="9"/>
  <c r="J1794" i="9"/>
  <c r="R1794" i="9"/>
  <c r="Z1794" i="9"/>
  <c r="K1794" i="9"/>
  <c r="S1794" i="9"/>
  <c r="AA1794" i="9"/>
  <c r="L1794" i="9"/>
  <c r="T1794" i="9"/>
  <c r="AB1794" i="9"/>
  <c r="M1794" i="9"/>
  <c r="U1794" i="9"/>
  <c r="AC1794" i="9"/>
  <c r="AD1794" i="9"/>
  <c r="AE1794" i="9"/>
  <c r="N1794" i="9"/>
  <c r="O1794" i="9"/>
  <c r="V1794" i="9"/>
  <c r="W1794" i="9"/>
  <c r="F1795" i="9"/>
  <c r="N1795" i="9" l="1"/>
  <c r="V1795" i="9"/>
  <c r="AD1795" i="9"/>
  <c r="O1795" i="9"/>
  <c r="W1795" i="9"/>
  <c r="AE1795" i="9"/>
  <c r="H1795" i="9"/>
  <c r="P1795" i="9"/>
  <c r="X1795" i="9"/>
  <c r="AF1795" i="9"/>
  <c r="I1795" i="9"/>
  <c r="Q1795" i="9"/>
  <c r="Y1795" i="9"/>
  <c r="AG1795" i="9"/>
  <c r="J1795" i="9"/>
  <c r="R1795" i="9"/>
  <c r="Z1795" i="9"/>
  <c r="K1795" i="9"/>
  <c r="S1795" i="9"/>
  <c r="AA1795" i="9"/>
  <c r="L1795" i="9"/>
  <c r="M1795" i="9"/>
  <c r="T1795" i="9"/>
  <c r="U1795" i="9"/>
  <c r="AC1795" i="9"/>
  <c r="AB1795" i="9"/>
  <c r="F1796" i="9"/>
  <c r="L1796" i="9" l="1"/>
  <c r="T1796" i="9"/>
  <c r="AB1796" i="9"/>
  <c r="M1796" i="9"/>
  <c r="U1796" i="9"/>
  <c r="AC1796" i="9"/>
  <c r="N1796" i="9"/>
  <c r="V1796" i="9"/>
  <c r="AD1796" i="9"/>
  <c r="O1796" i="9"/>
  <c r="W1796" i="9"/>
  <c r="AE1796" i="9"/>
  <c r="H1796" i="9"/>
  <c r="P1796" i="9"/>
  <c r="X1796" i="9"/>
  <c r="AF1796" i="9"/>
  <c r="I1796" i="9"/>
  <c r="Q1796" i="9"/>
  <c r="Y1796" i="9"/>
  <c r="AG1796" i="9"/>
  <c r="J1796" i="9"/>
  <c r="K1796" i="9"/>
  <c r="R1796" i="9"/>
  <c r="S1796" i="9"/>
  <c r="Z1796" i="9"/>
  <c r="AA1796" i="9"/>
  <c r="F1797" i="9"/>
  <c r="J1797" i="9" l="1"/>
  <c r="R1797" i="9"/>
  <c r="Z1797" i="9"/>
  <c r="K1797" i="9"/>
  <c r="S1797" i="9"/>
  <c r="AA1797" i="9"/>
  <c r="L1797" i="9"/>
  <c r="T1797" i="9"/>
  <c r="AB1797" i="9"/>
  <c r="M1797" i="9"/>
  <c r="U1797" i="9"/>
  <c r="AC1797" i="9"/>
  <c r="N1797" i="9"/>
  <c r="V1797" i="9"/>
  <c r="AD1797" i="9"/>
  <c r="O1797" i="9"/>
  <c r="W1797" i="9"/>
  <c r="AE1797" i="9"/>
  <c r="P1797" i="9"/>
  <c r="Q1797" i="9"/>
  <c r="X1797" i="9"/>
  <c r="Y1797" i="9"/>
  <c r="AF1797" i="9"/>
  <c r="AG1797" i="9"/>
  <c r="H1797" i="9"/>
  <c r="I1797" i="9"/>
  <c r="F1798" i="9"/>
  <c r="H1798" i="9" l="1"/>
  <c r="P1798" i="9"/>
  <c r="X1798" i="9"/>
  <c r="AF1798" i="9"/>
  <c r="I1798" i="9"/>
  <c r="Q1798" i="9"/>
  <c r="Y1798" i="9"/>
  <c r="AG1798" i="9"/>
  <c r="J1798" i="9"/>
  <c r="R1798" i="9"/>
  <c r="Z1798" i="9"/>
  <c r="K1798" i="9"/>
  <c r="S1798" i="9"/>
  <c r="AA1798" i="9"/>
  <c r="L1798" i="9"/>
  <c r="T1798" i="9"/>
  <c r="AB1798" i="9"/>
  <c r="M1798" i="9"/>
  <c r="U1798" i="9"/>
  <c r="AC1798" i="9"/>
  <c r="V1798" i="9"/>
  <c r="W1798" i="9"/>
  <c r="AD1798" i="9"/>
  <c r="AE1798" i="9"/>
  <c r="N1798" i="9"/>
  <c r="O1798" i="9"/>
  <c r="F1799" i="9"/>
  <c r="N1799" i="9" l="1"/>
  <c r="V1799" i="9"/>
  <c r="AD1799" i="9"/>
  <c r="O1799" i="9"/>
  <c r="W1799" i="9"/>
  <c r="AE1799" i="9"/>
  <c r="H1799" i="9"/>
  <c r="P1799" i="9"/>
  <c r="X1799" i="9"/>
  <c r="AF1799" i="9"/>
  <c r="I1799" i="9"/>
  <c r="Q1799" i="9"/>
  <c r="Y1799" i="9"/>
  <c r="AG1799" i="9"/>
  <c r="J1799" i="9"/>
  <c r="R1799" i="9"/>
  <c r="Z1799" i="9"/>
  <c r="K1799" i="9"/>
  <c r="S1799" i="9"/>
  <c r="AA1799" i="9"/>
  <c r="AB1799" i="9"/>
  <c r="AC1799" i="9"/>
  <c r="L1799" i="9"/>
  <c r="M1799" i="9"/>
  <c r="T1799" i="9"/>
  <c r="U1799" i="9"/>
  <c r="F1800" i="9"/>
  <c r="L1800" i="9" l="1"/>
  <c r="T1800" i="9"/>
  <c r="AB1800" i="9"/>
  <c r="M1800" i="9"/>
  <c r="U1800" i="9"/>
  <c r="AC1800" i="9"/>
  <c r="N1800" i="9"/>
  <c r="V1800" i="9"/>
  <c r="AD1800" i="9"/>
  <c r="O1800" i="9"/>
  <c r="W1800" i="9"/>
  <c r="AE1800" i="9"/>
  <c r="H1800" i="9"/>
  <c r="P1800" i="9"/>
  <c r="X1800" i="9"/>
  <c r="AF1800" i="9"/>
  <c r="I1800" i="9"/>
  <c r="Q1800" i="9"/>
  <c r="Y1800" i="9"/>
  <c r="AG1800" i="9"/>
  <c r="J1800" i="9"/>
  <c r="K1800" i="9"/>
  <c r="R1800" i="9"/>
  <c r="S1800" i="9"/>
  <c r="AA1800" i="9"/>
  <c r="Z1800" i="9"/>
  <c r="F1801" i="9"/>
  <c r="J1801" i="9" l="1"/>
  <c r="R1801" i="9"/>
  <c r="Z1801" i="9"/>
  <c r="K1801" i="9"/>
  <c r="S1801" i="9"/>
  <c r="AA1801" i="9"/>
  <c r="L1801" i="9"/>
  <c r="T1801" i="9"/>
  <c r="AB1801" i="9"/>
  <c r="M1801" i="9"/>
  <c r="U1801" i="9"/>
  <c r="AC1801" i="9"/>
  <c r="N1801" i="9"/>
  <c r="V1801" i="9"/>
  <c r="AD1801" i="9"/>
  <c r="O1801" i="9"/>
  <c r="W1801" i="9"/>
  <c r="AE1801" i="9"/>
  <c r="H1801" i="9"/>
  <c r="I1801" i="9"/>
  <c r="P1801" i="9"/>
  <c r="Q1801" i="9"/>
  <c r="X1801" i="9"/>
  <c r="Y1801" i="9"/>
  <c r="AF1801" i="9"/>
  <c r="AG1801" i="9"/>
  <c r="F1802" i="9"/>
  <c r="H1802" i="9" l="1"/>
  <c r="P1802" i="9"/>
  <c r="X1802" i="9"/>
  <c r="AF1802" i="9"/>
  <c r="I1802" i="9"/>
  <c r="Q1802" i="9"/>
  <c r="Y1802" i="9"/>
  <c r="AG1802" i="9"/>
  <c r="J1802" i="9"/>
  <c r="R1802" i="9"/>
  <c r="Z1802" i="9"/>
  <c r="K1802" i="9"/>
  <c r="S1802" i="9"/>
  <c r="AA1802" i="9"/>
  <c r="L1802" i="9"/>
  <c r="T1802" i="9"/>
  <c r="AB1802" i="9"/>
  <c r="M1802" i="9"/>
  <c r="U1802" i="9"/>
  <c r="AC1802" i="9"/>
  <c r="N1802" i="9"/>
  <c r="O1802" i="9"/>
  <c r="V1802" i="9"/>
  <c r="W1802" i="9"/>
  <c r="AD1802" i="9"/>
  <c r="AE1802" i="9"/>
  <c r="F1803" i="9"/>
  <c r="N1803" i="9" l="1"/>
  <c r="V1803" i="9"/>
  <c r="AD1803" i="9"/>
  <c r="O1803" i="9"/>
  <c r="W1803" i="9"/>
  <c r="AE1803" i="9"/>
  <c r="H1803" i="9"/>
  <c r="P1803" i="9"/>
  <c r="X1803" i="9"/>
  <c r="AF1803" i="9"/>
  <c r="I1803" i="9"/>
  <c r="Q1803" i="9"/>
  <c r="Y1803" i="9"/>
  <c r="AG1803" i="9"/>
  <c r="J1803" i="9"/>
  <c r="R1803" i="9"/>
  <c r="Z1803" i="9"/>
  <c r="K1803" i="9"/>
  <c r="S1803" i="9"/>
  <c r="AA1803" i="9"/>
  <c r="T1803" i="9"/>
  <c r="U1803" i="9"/>
  <c r="AB1803" i="9"/>
  <c r="AC1803" i="9"/>
  <c r="L1803" i="9"/>
  <c r="M1803" i="9"/>
  <c r="F1804" i="9"/>
  <c r="L1804" i="9" l="1"/>
  <c r="T1804" i="9"/>
  <c r="AB1804" i="9"/>
  <c r="M1804" i="9"/>
  <c r="U1804" i="9"/>
  <c r="AC1804" i="9"/>
  <c r="N1804" i="9"/>
  <c r="V1804" i="9"/>
  <c r="AD1804" i="9"/>
  <c r="O1804" i="9"/>
  <c r="W1804" i="9"/>
  <c r="AE1804" i="9"/>
  <c r="H1804" i="9"/>
  <c r="P1804" i="9"/>
  <c r="X1804" i="9"/>
  <c r="AF1804" i="9"/>
  <c r="I1804" i="9"/>
  <c r="Q1804" i="9"/>
  <c r="Y1804" i="9"/>
  <c r="AG1804" i="9"/>
  <c r="Z1804" i="9"/>
  <c r="AA1804" i="9"/>
  <c r="J1804" i="9"/>
  <c r="K1804" i="9"/>
  <c r="R1804" i="9"/>
  <c r="S1804" i="9"/>
  <c r="F1805" i="9"/>
  <c r="J1805" i="9" l="1"/>
  <c r="R1805" i="9"/>
  <c r="Z1805" i="9"/>
  <c r="K1805" i="9"/>
  <c r="S1805" i="9"/>
  <c r="AA1805" i="9"/>
  <c r="L1805" i="9"/>
  <c r="T1805" i="9"/>
  <c r="AB1805" i="9"/>
  <c r="M1805" i="9"/>
  <c r="U1805" i="9"/>
  <c r="AC1805" i="9"/>
  <c r="N1805" i="9"/>
  <c r="V1805" i="9"/>
  <c r="AD1805" i="9"/>
  <c r="O1805" i="9"/>
  <c r="W1805" i="9"/>
  <c r="AE1805" i="9"/>
  <c r="AF1805" i="9"/>
  <c r="AG1805" i="9"/>
  <c r="H1805" i="9"/>
  <c r="I1805" i="9"/>
  <c r="P1805" i="9"/>
  <c r="Q1805" i="9"/>
  <c r="Y1805" i="9"/>
  <c r="X1805" i="9"/>
  <c r="F1806" i="9"/>
  <c r="H1806" i="9" l="1"/>
  <c r="P1806" i="9"/>
  <c r="X1806" i="9"/>
  <c r="AF1806" i="9"/>
  <c r="I1806" i="9"/>
  <c r="Q1806" i="9"/>
  <c r="Y1806" i="9"/>
  <c r="AG1806" i="9"/>
  <c r="J1806" i="9"/>
  <c r="R1806" i="9"/>
  <c r="Z1806" i="9"/>
  <c r="K1806" i="9"/>
  <c r="S1806" i="9"/>
  <c r="AA1806" i="9"/>
  <c r="L1806" i="9"/>
  <c r="T1806" i="9"/>
  <c r="AB1806" i="9"/>
  <c r="M1806" i="9"/>
  <c r="U1806" i="9"/>
  <c r="AC1806" i="9"/>
  <c r="N1806" i="9"/>
  <c r="O1806" i="9"/>
  <c r="V1806" i="9"/>
  <c r="W1806" i="9"/>
  <c r="AD1806" i="9"/>
  <c r="AE1806" i="9"/>
  <c r="F1807" i="9"/>
  <c r="N1807" i="9" l="1"/>
  <c r="V1807" i="9"/>
  <c r="AD1807" i="9"/>
  <c r="O1807" i="9"/>
  <c r="W1807" i="9"/>
  <c r="AE1807" i="9"/>
  <c r="H1807" i="9"/>
  <c r="P1807" i="9"/>
  <c r="X1807" i="9"/>
  <c r="AF1807" i="9"/>
  <c r="I1807" i="9"/>
  <c r="Q1807" i="9"/>
  <c r="Y1807" i="9"/>
  <c r="AG1807" i="9"/>
  <c r="J1807" i="9"/>
  <c r="R1807" i="9"/>
  <c r="Z1807" i="9"/>
  <c r="K1807" i="9"/>
  <c r="S1807" i="9"/>
  <c r="AA1807" i="9"/>
  <c r="L1807" i="9"/>
  <c r="M1807" i="9"/>
  <c r="T1807" i="9"/>
  <c r="U1807" i="9"/>
  <c r="AB1807" i="9"/>
  <c r="AC1807" i="9"/>
  <c r="F1808" i="9"/>
  <c r="L1808" i="9" l="1"/>
  <c r="T1808" i="9"/>
  <c r="AB1808" i="9"/>
  <c r="M1808" i="9"/>
  <c r="U1808" i="9"/>
  <c r="AC1808" i="9"/>
  <c r="N1808" i="9"/>
  <c r="V1808" i="9"/>
  <c r="AD1808" i="9"/>
  <c r="O1808" i="9"/>
  <c r="W1808" i="9"/>
  <c r="AE1808" i="9"/>
  <c r="H1808" i="9"/>
  <c r="P1808" i="9"/>
  <c r="X1808" i="9"/>
  <c r="AF1808" i="9"/>
  <c r="I1808" i="9"/>
  <c r="Q1808" i="9"/>
  <c r="Y1808" i="9"/>
  <c r="AG1808" i="9"/>
  <c r="R1808" i="9"/>
  <c r="S1808" i="9"/>
  <c r="Z1808" i="9"/>
  <c r="AA1808" i="9"/>
  <c r="J1808" i="9"/>
  <c r="K1808" i="9"/>
  <c r="F1809" i="9"/>
  <c r="J1809" i="9" l="1"/>
  <c r="R1809" i="9"/>
  <c r="Z1809" i="9"/>
  <c r="K1809" i="9"/>
  <c r="S1809" i="9"/>
  <c r="AA1809" i="9"/>
  <c r="L1809" i="9"/>
  <c r="T1809" i="9"/>
  <c r="AB1809" i="9"/>
  <c r="M1809" i="9"/>
  <c r="U1809" i="9"/>
  <c r="AC1809" i="9"/>
  <c r="N1809" i="9"/>
  <c r="V1809" i="9"/>
  <c r="AD1809" i="9"/>
  <c r="O1809" i="9"/>
  <c r="W1809" i="9"/>
  <c r="AE1809" i="9"/>
  <c r="X1809" i="9"/>
  <c r="Y1809" i="9"/>
  <c r="AF1809" i="9"/>
  <c r="AG1809" i="9"/>
  <c r="H1809" i="9"/>
  <c r="I1809" i="9"/>
  <c r="P1809" i="9"/>
  <c r="Q1809" i="9"/>
  <c r="F1810" i="9"/>
  <c r="H1810" i="9" l="1"/>
  <c r="P1810" i="9"/>
  <c r="X1810" i="9"/>
  <c r="AF1810" i="9"/>
  <c r="I1810" i="9"/>
  <c r="Q1810" i="9"/>
  <c r="Y1810" i="9"/>
  <c r="AG1810" i="9"/>
  <c r="J1810" i="9"/>
  <c r="R1810" i="9"/>
  <c r="Z1810" i="9"/>
  <c r="K1810" i="9"/>
  <c r="S1810" i="9"/>
  <c r="AA1810" i="9"/>
  <c r="L1810" i="9"/>
  <c r="T1810" i="9"/>
  <c r="AB1810" i="9"/>
  <c r="M1810" i="9"/>
  <c r="U1810" i="9"/>
  <c r="AC1810" i="9"/>
  <c r="AD1810" i="9"/>
  <c r="AE1810" i="9"/>
  <c r="N1810" i="9"/>
  <c r="O1810" i="9"/>
  <c r="W1810" i="9"/>
  <c r="V1810" i="9"/>
  <c r="F1811" i="9"/>
  <c r="N1811" i="9" l="1"/>
  <c r="V1811" i="9"/>
  <c r="AD1811" i="9"/>
  <c r="O1811" i="9"/>
  <c r="W1811" i="9"/>
  <c r="AE1811" i="9"/>
  <c r="H1811" i="9"/>
  <c r="P1811" i="9"/>
  <c r="X1811" i="9"/>
  <c r="AF1811" i="9"/>
  <c r="I1811" i="9"/>
  <c r="Q1811" i="9"/>
  <c r="Y1811" i="9"/>
  <c r="AG1811" i="9"/>
  <c r="J1811" i="9"/>
  <c r="R1811" i="9"/>
  <c r="Z1811" i="9"/>
  <c r="K1811" i="9"/>
  <c r="S1811" i="9"/>
  <c r="AA1811" i="9"/>
  <c r="L1811" i="9"/>
  <c r="M1811" i="9"/>
  <c r="T1811" i="9"/>
  <c r="U1811" i="9"/>
  <c r="AB1811" i="9"/>
  <c r="AC1811" i="9"/>
  <c r="F1812" i="9"/>
  <c r="L1812" i="9" l="1"/>
  <c r="T1812" i="9"/>
  <c r="AB1812" i="9"/>
  <c r="M1812" i="9"/>
  <c r="U1812" i="9"/>
  <c r="AC1812" i="9"/>
  <c r="N1812" i="9"/>
  <c r="V1812" i="9"/>
  <c r="AD1812" i="9"/>
  <c r="O1812" i="9"/>
  <c r="W1812" i="9"/>
  <c r="AE1812" i="9"/>
  <c r="H1812" i="9"/>
  <c r="P1812" i="9"/>
  <c r="X1812" i="9"/>
  <c r="AF1812" i="9"/>
  <c r="I1812" i="9"/>
  <c r="Q1812" i="9"/>
  <c r="Y1812" i="9"/>
  <c r="AG1812" i="9"/>
  <c r="J1812" i="9"/>
  <c r="K1812" i="9"/>
  <c r="R1812" i="9"/>
  <c r="S1812" i="9"/>
  <c r="Z1812" i="9"/>
  <c r="AA1812" i="9"/>
  <c r="F1813" i="9"/>
  <c r="J1813" i="9" l="1"/>
  <c r="R1813" i="9"/>
  <c r="Z1813" i="9"/>
  <c r="K1813" i="9"/>
  <c r="S1813" i="9"/>
  <c r="AA1813" i="9"/>
  <c r="L1813" i="9"/>
  <c r="T1813" i="9"/>
  <c r="AB1813" i="9"/>
  <c r="M1813" i="9"/>
  <c r="U1813" i="9"/>
  <c r="AC1813" i="9"/>
  <c r="N1813" i="9"/>
  <c r="V1813" i="9"/>
  <c r="AD1813" i="9"/>
  <c r="O1813" i="9"/>
  <c r="W1813" i="9"/>
  <c r="AE1813" i="9"/>
  <c r="P1813" i="9"/>
  <c r="Q1813" i="9"/>
  <c r="X1813" i="9"/>
  <c r="Y1813" i="9"/>
  <c r="AF1813" i="9"/>
  <c r="AG1813" i="9"/>
  <c r="H1813" i="9"/>
  <c r="I1813" i="9"/>
  <c r="F1814" i="9"/>
  <c r="H1814" i="9" l="1"/>
  <c r="P1814" i="9"/>
  <c r="X1814" i="9"/>
  <c r="AF1814" i="9"/>
  <c r="I1814" i="9"/>
  <c r="Q1814" i="9"/>
  <c r="Y1814" i="9"/>
  <c r="AG1814" i="9"/>
  <c r="J1814" i="9"/>
  <c r="R1814" i="9"/>
  <c r="Z1814" i="9"/>
  <c r="K1814" i="9"/>
  <c r="S1814" i="9"/>
  <c r="AA1814" i="9"/>
  <c r="L1814" i="9"/>
  <c r="T1814" i="9"/>
  <c r="AB1814" i="9"/>
  <c r="M1814" i="9"/>
  <c r="U1814" i="9"/>
  <c r="AC1814" i="9"/>
  <c r="V1814" i="9"/>
  <c r="W1814" i="9"/>
  <c r="AD1814" i="9"/>
  <c r="AE1814" i="9"/>
  <c r="N1814" i="9"/>
  <c r="O1814" i="9"/>
  <c r="F1815" i="9"/>
  <c r="N1815" i="9" l="1"/>
  <c r="V1815" i="9"/>
  <c r="AD1815" i="9"/>
  <c r="O1815" i="9"/>
  <c r="W1815" i="9"/>
  <c r="AE1815" i="9"/>
  <c r="H1815" i="9"/>
  <c r="P1815" i="9"/>
  <c r="X1815" i="9"/>
  <c r="AF1815" i="9"/>
  <c r="I1815" i="9"/>
  <c r="Q1815" i="9"/>
  <c r="Y1815" i="9"/>
  <c r="AG1815" i="9"/>
  <c r="J1815" i="9"/>
  <c r="R1815" i="9"/>
  <c r="Z1815" i="9"/>
  <c r="K1815" i="9"/>
  <c r="S1815" i="9"/>
  <c r="AA1815" i="9"/>
  <c r="AB1815" i="9"/>
  <c r="AC1815" i="9"/>
  <c r="L1815" i="9"/>
  <c r="M1815" i="9"/>
  <c r="U1815" i="9"/>
  <c r="T1815" i="9"/>
  <c r="F1816" i="9"/>
  <c r="L1816" i="9" l="1"/>
  <c r="T1816" i="9"/>
  <c r="AB1816" i="9"/>
  <c r="M1816" i="9"/>
  <c r="U1816" i="9"/>
  <c r="AC1816" i="9"/>
  <c r="N1816" i="9"/>
  <c r="V1816" i="9"/>
  <c r="AD1816" i="9"/>
  <c r="O1816" i="9"/>
  <c r="W1816" i="9"/>
  <c r="AE1816" i="9"/>
  <c r="H1816" i="9"/>
  <c r="P1816" i="9"/>
  <c r="X1816" i="9"/>
  <c r="AF1816" i="9"/>
  <c r="I1816" i="9"/>
  <c r="Q1816" i="9"/>
  <c r="Y1816" i="9"/>
  <c r="AG1816" i="9"/>
  <c r="J1816" i="9"/>
  <c r="K1816" i="9"/>
  <c r="R1816" i="9"/>
  <c r="S1816" i="9"/>
  <c r="Z1816" i="9"/>
  <c r="AA1816" i="9"/>
  <c r="F1817" i="9"/>
  <c r="J1817" i="9" l="1"/>
  <c r="R1817" i="9"/>
  <c r="Z1817" i="9"/>
  <c r="K1817" i="9"/>
  <c r="S1817" i="9"/>
  <c r="AA1817" i="9"/>
  <c r="L1817" i="9"/>
  <c r="T1817" i="9"/>
  <c r="AB1817" i="9"/>
  <c r="M1817" i="9"/>
  <c r="U1817" i="9"/>
  <c r="AC1817" i="9"/>
  <c r="N1817" i="9"/>
  <c r="V1817" i="9"/>
  <c r="AD1817" i="9"/>
  <c r="O1817" i="9"/>
  <c r="W1817" i="9"/>
  <c r="AE1817" i="9"/>
  <c r="H1817" i="9"/>
  <c r="I1817" i="9"/>
  <c r="P1817" i="9"/>
  <c r="Q1817" i="9"/>
  <c r="X1817" i="9"/>
  <c r="Y1817" i="9"/>
  <c r="AF1817" i="9"/>
  <c r="AG1817" i="9"/>
  <c r="F1818" i="9"/>
  <c r="H1818" i="9" l="1"/>
  <c r="P1818" i="9"/>
  <c r="X1818" i="9"/>
  <c r="AF1818" i="9"/>
  <c r="I1818" i="9"/>
  <c r="Q1818" i="9"/>
  <c r="Y1818" i="9"/>
  <c r="AG1818" i="9"/>
  <c r="J1818" i="9"/>
  <c r="R1818" i="9"/>
  <c r="Z1818" i="9"/>
  <c r="K1818" i="9"/>
  <c r="S1818" i="9"/>
  <c r="AA1818" i="9"/>
  <c r="L1818" i="9"/>
  <c r="T1818" i="9"/>
  <c r="AB1818" i="9"/>
  <c r="M1818" i="9"/>
  <c r="U1818" i="9"/>
  <c r="AC1818" i="9"/>
  <c r="N1818" i="9"/>
  <c r="O1818" i="9"/>
  <c r="V1818" i="9"/>
  <c r="W1818" i="9"/>
  <c r="AD1818" i="9"/>
  <c r="AE1818" i="9"/>
  <c r="F1819" i="9"/>
  <c r="N1819" i="9" l="1"/>
  <c r="V1819" i="9"/>
  <c r="AD1819" i="9"/>
  <c r="O1819" i="9"/>
  <c r="W1819" i="9"/>
  <c r="AE1819" i="9"/>
  <c r="H1819" i="9"/>
  <c r="P1819" i="9"/>
  <c r="X1819" i="9"/>
  <c r="AF1819" i="9"/>
  <c r="I1819" i="9"/>
  <c r="Q1819" i="9"/>
  <c r="Y1819" i="9"/>
  <c r="AG1819" i="9"/>
  <c r="J1819" i="9"/>
  <c r="R1819" i="9"/>
  <c r="Z1819" i="9"/>
  <c r="K1819" i="9"/>
  <c r="S1819" i="9"/>
  <c r="AA1819" i="9"/>
  <c r="T1819" i="9"/>
  <c r="U1819" i="9"/>
  <c r="AB1819" i="9"/>
  <c r="AC1819" i="9"/>
  <c r="L1819" i="9"/>
  <c r="M1819" i="9"/>
  <c r="F1820" i="9"/>
  <c r="L1820" i="9" l="1"/>
  <c r="T1820" i="9"/>
  <c r="AB1820" i="9"/>
  <c r="M1820" i="9"/>
  <c r="U1820" i="9"/>
  <c r="AC1820" i="9"/>
  <c r="N1820" i="9"/>
  <c r="V1820" i="9"/>
  <c r="AD1820" i="9"/>
  <c r="O1820" i="9"/>
  <c r="W1820" i="9"/>
  <c r="AE1820" i="9"/>
  <c r="H1820" i="9"/>
  <c r="P1820" i="9"/>
  <c r="X1820" i="9"/>
  <c r="AF1820" i="9"/>
  <c r="I1820" i="9"/>
  <c r="Q1820" i="9"/>
  <c r="Y1820" i="9"/>
  <c r="AG1820" i="9"/>
  <c r="Z1820" i="9"/>
  <c r="AA1820" i="9"/>
  <c r="J1820" i="9"/>
  <c r="K1820" i="9"/>
  <c r="S1820" i="9"/>
  <c r="R1820" i="9"/>
  <c r="F1821" i="9"/>
  <c r="J1821" i="9" l="1"/>
  <c r="R1821" i="9"/>
  <c r="Z1821" i="9"/>
  <c r="K1821" i="9"/>
  <c r="S1821" i="9"/>
  <c r="AA1821" i="9"/>
  <c r="L1821" i="9"/>
  <c r="T1821" i="9"/>
  <c r="AB1821" i="9"/>
  <c r="M1821" i="9"/>
  <c r="U1821" i="9"/>
  <c r="AC1821" i="9"/>
  <c r="N1821" i="9"/>
  <c r="V1821" i="9"/>
  <c r="AD1821" i="9"/>
  <c r="O1821" i="9"/>
  <c r="W1821" i="9"/>
  <c r="AE1821" i="9"/>
  <c r="AF1821" i="9"/>
  <c r="AG1821" i="9"/>
  <c r="H1821" i="9"/>
  <c r="I1821" i="9"/>
  <c r="P1821" i="9"/>
  <c r="Q1821" i="9"/>
  <c r="X1821" i="9"/>
  <c r="Y1821" i="9"/>
  <c r="F1822" i="9"/>
  <c r="H1822" i="9" l="1"/>
  <c r="P1822" i="9"/>
  <c r="X1822" i="9"/>
  <c r="AF1822" i="9"/>
  <c r="I1822" i="9"/>
  <c r="Q1822" i="9"/>
  <c r="Y1822" i="9"/>
  <c r="AG1822" i="9"/>
  <c r="J1822" i="9"/>
  <c r="R1822" i="9"/>
  <c r="Z1822" i="9"/>
  <c r="K1822" i="9"/>
  <c r="S1822" i="9"/>
  <c r="AA1822" i="9"/>
  <c r="L1822" i="9"/>
  <c r="T1822" i="9"/>
  <c r="AB1822" i="9"/>
  <c r="M1822" i="9"/>
  <c r="U1822" i="9"/>
  <c r="AC1822" i="9"/>
  <c r="N1822" i="9"/>
  <c r="O1822" i="9"/>
  <c r="V1822" i="9"/>
  <c r="W1822" i="9"/>
  <c r="AD1822" i="9"/>
  <c r="AE1822" i="9"/>
  <c r="F1823" i="9"/>
  <c r="N1823" i="9" l="1"/>
  <c r="V1823" i="9"/>
  <c r="AD1823" i="9"/>
  <c r="O1823" i="9"/>
  <c r="W1823" i="9"/>
  <c r="AE1823" i="9"/>
  <c r="H1823" i="9"/>
  <c r="P1823" i="9"/>
  <c r="X1823" i="9"/>
  <c r="AF1823" i="9"/>
  <c r="I1823" i="9"/>
  <c r="Q1823" i="9"/>
  <c r="Y1823" i="9"/>
  <c r="AG1823" i="9"/>
  <c r="J1823" i="9"/>
  <c r="R1823" i="9"/>
  <c r="Z1823" i="9"/>
  <c r="K1823" i="9"/>
  <c r="S1823" i="9"/>
  <c r="AA1823" i="9"/>
  <c r="L1823" i="9"/>
  <c r="M1823" i="9"/>
  <c r="T1823" i="9"/>
  <c r="U1823" i="9"/>
  <c r="AB1823" i="9"/>
  <c r="AC1823" i="9"/>
  <c r="F1824" i="9"/>
  <c r="L1824" i="9" l="1"/>
  <c r="T1824" i="9"/>
  <c r="AB1824" i="9"/>
  <c r="M1824" i="9"/>
  <c r="U1824" i="9"/>
  <c r="AC1824" i="9"/>
  <c r="N1824" i="9"/>
  <c r="V1824" i="9"/>
  <c r="AD1824" i="9"/>
  <c r="O1824" i="9"/>
  <c r="W1824" i="9"/>
  <c r="AE1824" i="9"/>
  <c r="H1824" i="9"/>
  <c r="P1824" i="9"/>
  <c r="X1824" i="9"/>
  <c r="AF1824" i="9"/>
  <c r="I1824" i="9"/>
  <c r="Q1824" i="9"/>
  <c r="Y1824" i="9"/>
  <c r="AG1824" i="9"/>
  <c r="R1824" i="9"/>
  <c r="S1824" i="9"/>
  <c r="Z1824" i="9"/>
  <c r="AA1824" i="9"/>
  <c r="J1824" i="9"/>
  <c r="K1824" i="9"/>
  <c r="F1825" i="9"/>
  <c r="J1825" i="9" l="1"/>
  <c r="R1825" i="9"/>
  <c r="Z1825" i="9"/>
  <c r="K1825" i="9"/>
  <c r="S1825" i="9"/>
  <c r="AA1825" i="9"/>
  <c r="L1825" i="9"/>
  <c r="T1825" i="9"/>
  <c r="AB1825" i="9"/>
  <c r="M1825" i="9"/>
  <c r="U1825" i="9"/>
  <c r="AC1825" i="9"/>
  <c r="N1825" i="9"/>
  <c r="V1825" i="9"/>
  <c r="AD1825" i="9"/>
  <c r="O1825" i="9"/>
  <c r="W1825" i="9"/>
  <c r="AE1825" i="9"/>
  <c r="X1825" i="9"/>
  <c r="Y1825" i="9"/>
  <c r="AF1825" i="9"/>
  <c r="AG1825" i="9"/>
  <c r="H1825" i="9"/>
  <c r="I1825" i="9"/>
  <c r="Q1825" i="9"/>
  <c r="P1825" i="9"/>
  <c r="F1826" i="9"/>
  <c r="H1826" i="9" l="1"/>
  <c r="P1826" i="9"/>
  <c r="X1826" i="9"/>
  <c r="AF1826" i="9"/>
  <c r="I1826" i="9"/>
  <c r="Q1826" i="9"/>
  <c r="Y1826" i="9"/>
  <c r="AG1826" i="9"/>
  <c r="J1826" i="9"/>
  <c r="R1826" i="9"/>
  <c r="Z1826" i="9"/>
  <c r="K1826" i="9"/>
  <c r="S1826" i="9"/>
  <c r="AA1826" i="9"/>
  <c r="L1826" i="9"/>
  <c r="T1826" i="9"/>
  <c r="AB1826" i="9"/>
  <c r="M1826" i="9"/>
  <c r="U1826" i="9"/>
  <c r="AC1826" i="9"/>
  <c r="AD1826" i="9"/>
  <c r="AE1826" i="9"/>
  <c r="N1826" i="9"/>
  <c r="O1826" i="9"/>
  <c r="V1826" i="9"/>
  <c r="W1826" i="9"/>
  <c r="F1827" i="9"/>
  <c r="N1827" i="9" l="1"/>
  <c r="V1827" i="9"/>
  <c r="AD1827" i="9"/>
  <c r="O1827" i="9"/>
  <c r="W1827" i="9"/>
  <c r="AE1827" i="9"/>
  <c r="H1827" i="9"/>
  <c r="P1827" i="9"/>
  <c r="X1827" i="9"/>
  <c r="AF1827" i="9"/>
  <c r="I1827" i="9"/>
  <c r="Q1827" i="9"/>
  <c r="Y1827" i="9"/>
  <c r="AG1827" i="9"/>
  <c r="J1827" i="9"/>
  <c r="R1827" i="9"/>
  <c r="Z1827" i="9"/>
  <c r="K1827" i="9"/>
  <c r="S1827" i="9"/>
  <c r="AA1827" i="9"/>
  <c r="L1827" i="9"/>
  <c r="M1827" i="9"/>
  <c r="T1827" i="9"/>
  <c r="U1827" i="9"/>
  <c r="AB1827" i="9"/>
  <c r="AC1827" i="9"/>
  <c r="F1828" i="9"/>
  <c r="L1828" i="9" l="1"/>
  <c r="T1828" i="9"/>
  <c r="AB1828" i="9"/>
  <c r="M1828" i="9"/>
  <c r="U1828" i="9"/>
  <c r="AC1828" i="9"/>
  <c r="N1828" i="9"/>
  <c r="V1828" i="9"/>
  <c r="AD1828" i="9"/>
  <c r="O1828" i="9"/>
  <c r="W1828" i="9"/>
  <c r="AE1828" i="9"/>
  <c r="H1828" i="9"/>
  <c r="P1828" i="9"/>
  <c r="X1828" i="9"/>
  <c r="AF1828" i="9"/>
  <c r="I1828" i="9"/>
  <c r="Q1828" i="9"/>
  <c r="Y1828" i="9"/>
  <c r="AG1828" i="9"/>
  <c r="J1828" i="9"/>
  <c r="K1828" i="9"/>
  <c r="R1828" i="9"/>
  <c r="S1828" i="9"/>
  <c r="Z1828" i="9"/>
  <c r="AA1828" i="9"/>
  <c r="F1829" i="9"/>
  <c r="J1829" i="9" l="1"/>
  <c r="R1829" i="9"/>
  <c r="Z1829" i="9"/>
  <c r="K1829" i="9"/>
  <c r="S1829" i="9"/>
  <c r="AA1829" i="9"/>
  <c r="L1829" i="9"/>
  <c r="T1829" i="9"/>
  <c r="AB1829" i="9"/>
  <c r="M1829" i="9"/>
  <c r="U1829" i="9"/>
  <c r="AC1829" i="9"/>
  <c r="N1829" i="9"/>
  <c r="V1829" i="9"/>
  <c r="AD1829" i="9"/>
  <c r="O1829" i="9"/>
  <c r="W1829" i="9"/>
  <c r="AE1829" i="9"/>
  <c r="P1829" i="9"/>
  <c r="Q1829" i="9"/>
  <c r="X1829" i="9"/>
  <c r="Y1829" i="9"/>
  <c r="AF1829" i="9"/>
  <c r="AG1829" i="9"/>
  <c r="H1829" i="9"/>
  <c r="I1829" i="9"/>
  <c r="F1830" i="9"/>
  <c r="H1830" i="9" l="1"/>
  <c r="P1830" i="9"/>
  <c r="X1830" i="9"/>
  <c r="AF1830" i="9"/>
  <c r="I1830" i="9"/>
  <c r="Q1830" i="9"/>
  <c r="Y1830" i="9"/>
  <c r="AG1830" i="9"/>
  <c r="J1830" i="9"/>
  <c r="R1830" i="9"/>
  <c r="Z1830" i="9"/>
  <c r="K1830" i="9"/>
  <c r="S1830" i="9"/>
  <c r="AA1830" i="9"/>
  <c r="L1830" i="9"/>
  <c r="T1830" i="9"/>
  <c r="AB1830" i="9"/>
  <c r="M1830" i="9"/>
  <c r="U1830" i="9"/>
  <c r="AC1830" i="9"/>
  <c r="V1830" i="9"/>
  <c r="W1830" i="9"/>
  <c r="AD1830" i="9"/>
  <c r="AE1830" i="9"/>
  <c r="O1830" i="9"/>
  <c r="N1830" i="9"/>
  <c r="F1831" i="9"/>
  <c r="N1831" i="9" l="1"/>
  <c r="V1831" i="9"/>
  <c r="AD1831" i="9"/>
  <c r="O1831" i="9"/>
  <c r="W1831" i="9"/>
  <c r="AE1831" i="9"/>
  <c r="H1831" i="9"/>
  <c r="P1831" i="9"/>
  <c r="X1831" i="9"/>
  <c r="AF1831" i="9"/>
  <c r="I1831" i="9"/>
  <c r="Q1831" i="9"/>
  <c r="Y1831" i="9"/>
  <c r="AG1831" i="9"/>
  <c r="J1831" i="9"/>
  <c r="R1831" i="9"/>
  <c r="Z1831" i="9"/>
  <c r="K1831" i="9"/>
  <c r="S1831" i="9"/>
  <c r="AA1831" i="9"/>
  <c r="AB1831" i="9"/>
  <c r="AC1831" i="9"/>
  <c r="L1831" i="9"/>
  <c r="M1831" i="9"/>
  <c r="T1831" i="9"/>
  <c r="U1831" i="9"/>
  <c r="F1832" i="9"/>
  <c r="L1832" i="9" l="1"/>
  <c r="T1832" i="9"/>
  <c r="AB1832" i="9"/>
  <c r="M1832" i="9"/>
  <c r="U1832" i="9"/>
  <c r="AC1832" i="9"/>
  <c r="N1832" i="9"/>
  <c r="V1832" i="9"/>
  <c r="AD1832" i="9"/>
  <c r="O1832" i="9"/>
  <c r="W1832" i="9"/>
  <c r="AE1832" i="9"/>
  <c r="H1832" i="9"/>
  <c r="P1832" i="9"/>
  <c r="X1832" i="9"/>
  <c r="AF1832" i="9"/>
  <c r="I1832" i="9"/>
  <c r="Q1832" i="9"/>
  <c r="Y1832" i="9"/>
  <c r="AG1832" i="9"/>
  <c r="J1832" i="9"/>
  <c r="K1832" i="9"/>
  <c r="R1832" i="9"/>
  <c r="S1832" i="9"/>
  <c r="Z1832" i="9"/>
  <c r="AA1832" i="9"/>
  <c r="F1833" i="9"/>
  <c r="J1833" i="9" l="1"/>
  <c r="R1833" i="9"/>
  <c r="Z1833" i="9"/>
  <c r="K1833" i="9"/>
  <c r="S1833" i="9"/>
  <c r="AA1833" i="9"/>
  <c r="L1833" i="9"/>
  <c r="T1833" i="9"/>
  <c r="AB1833" i="9"/>
  <c r="M1833" i="9"/>
  <c r="U1833" i="9"/>
  <c r="AC1833" i="9"/>
  <c r="N1833" i="9"/>
  <c r="V1833" i="9"/>
  <c r="AD1833" i="9"/>
  <c r="O1833" i="9"/>
  <c r="W1833" i="9"/>
  <c r="AE1833" i="9"/>
  <c r="H1833" i="9"/>
  <c r="I1833" i="9"/>
  <c r="P1833" i="9"/>
  <c r="Q1833" i="9"/>
  <c r="X1833" i="9"/>
  <c r="Y1833" i="9"/>
  <c r="AF1833" i="9"/>
  <c r="AG1833" i="9"/>
  <c r="F1834" i="9"/>
  <c r="H1834" i="9" l="1"/>
  <c r="P1834" i="9"/>
  <c r="X1834" i="9"/>
  <c r="AF1834" i="9"/>
  <c r="I1834" i="9"/>
  <c r="Q1834" i="9"/>
  <c r="Y1834" i="9"/>
  <c r="AG1834" i="9"/>
  <c r="J1834" i="9"/>
  <c r="R1834" i="9"/>
  <c r="Z1834" i="9"/>
  <c r="K1834" i="9"/>
  <c r="S1834" i="9"/>
  <c r="AA1834" i="9"/>
  <c r="L1834" i="9"/>
  <c r="T1834" i="9"/>
  <c r="AB1834" i="9"/>
  <c r="M1834" i="9"/>
  <c r="U1834" i="9"/>
  <c r="AC1834" i="9"/>
  <c r="N1834" i="9"/>
  <c r="O1834" i="9"/>
  <c r="V1834" i="9"/>
  <c r="W1834" i="9"/>
  <c r="AD1834" i="9"/>
  <c r="AE1834" i="9"/>
  <c r="F1835" i="9"/>
  <c r="N1835" i="9" l="1"/>
  <c r="V1835" i="9"/>
  <c r="AD1835" i="9"/>
  <c r="O1835" i="9"/>
  <c r="W1835" i="9"/>
  <c r="AE1835" i="9"/>
  <c r="H1835" i="9"/>
  <c r="P1835" i="9"/>
  <c r="X1835" i="9"/>
  <c r="AF1835" i="9"/>
  <c r="I1835" i="9"/>
  <c r="Q1835" i="9"/>
  <c r="Y1835" i="9"/>
  <c r="AG1835" i="9"/>
  <c r="J1835" i="9"/>
  <c r="R1835" i="9"/>
  <c r="Z1835" i="9"/>
  <c r="K1835" i="9"/>
  <c r="S1835" i="9"/>
  <c r="AA1835" i="9"/>
  <c r="T1835" i="9"/>
  <c r="U1835" i="9"/>
  <c r="AB1835" i="9"/>
  <c r="AC1835" i="9"/>
  <c r="M1835" i="9"/>
  <c r="L1835" i="9"/>
  <c r="F1836" i="9"/>
  <c r="L1836" i="9" l="1"/>
  <c r="T1836" i="9"/>
  <c r="AB1836" i="9"/>
  <c r="M1836" i="9"/>
  <c r="U1836" i="9"/>
  <c r="AC1836" i="9"/>
  <c r="N1836" i="9"/>
  <c r="V1836" i="9"/>
  <c r="AD1836" i="9"/>
  <c r="O1836" i="9"/>
  <c r="W1836" i="9"/>
  <c r="AE1836" i="9"/>
  <c r="H1836" i="9"/>
  <c r="P1836" i="9"/>
  <c r="X1836" i="9"/>
  <c r="AF1836" i="9"/>
  <c r="I1836" i="9"/>
  <c r="Q1836" i="9"/>
  <c r="Y1836" i="9"/>
  <c r="AG1836" i="9"/>
  <c r="Z1836" i="9"/>
  <c r="AA1836" i="9"/>
  <c r="J1836" i="9"/>
  <c r="K1836" i="9"/>
  <c r="R1836" i="9"/>
  <c r="S1836" i="9"/>
  <c r="F1837" i="9"/>
  <c r="J1837" i="9" l="1"/>
  <c r="R1837" i="9"/>
  <c r="Z1837" i="9"/>
  <c r="K1837" i="9"/>
  <c r="S1837" i="9"/>
  <c r="AA1837" i="9"/>
  <c r="L1837" i="9"/>
  <c r="T1837" i="9"/>
  <c r="AB1837" i="9"/>
  <c r="M1837" i="9"/>
  <c r="U1837" i="9"/>
  <c r="AC1837" i="9"/>
  <c r="N1837" i="9"/>
  <c r="V1837" i="9"/>
  <c r="AD1837" i="9"/>
  <c r="O1837" i="9"/>
  <c r="W1837" i="9"/>
  <c r="AE1837" i="9"/>
  <c r="AF1837" i="9"/>
  <c r="AG1837" i="9"/>
  <c r="H1837" i="9"/>
  <c r="I1837" i="9"/>
  <c r="P1837" i="9"/>
  <c r="Q1837" i="9"/>
  <c r="X1837" i="9"/>
  <c r="Y1837" i="9"/>
  <c r="F1838" i="9"/>
  <c r="H1838" i="9" l="1"/>
  <c r="P1838" i="9"/>
  <c r="X1838" i="9"/>
  <c r="AF1838" i="9"/>
  <c r="I1838" i="9"/>
  <c r="Q1838" i="9"/>
  <c r="Y1838" i="9"/>
  <c r="AG1838" i="9"/>
  <c r="J1838" i="9"/>
  <c r="R1838" i="9"/>
  <c r="Z1838" i="9"/>
  <c r="K1838" i="9"/>
  <c r="S1838" i="9"/>
  <c r="AA1838" i="9"/>
  <c r="L1838" i="9"/>
  <c r="T1838" i="9"/>
  <c r="AB1838" i="9"/>
  <c r="M1838" i="9"/>
  <c r="U1838" i="9"/>
  <c r="AC1838" i="9"/>
  <c r="N1838" i="9"/>
  <c r="O1838" i="9"/>
  <c r="V1838" i="9"/>
  <c r="W1838" i="9"/>
  <c r="AD1838" i="9"/>
  <c r="AE1838" i="9"/>
  <c r="F1839" i="9"/>
  <c r="N1839" i="9" l="1"/>
  <c r="V1839" i="9"/>
  <c r="AD1839" i="9"/>
  <c r="O1839" i="9"/>
  <c r="W1839" i="9"/>
  <c r="AE1839" i="9"/>
  <c r="H1839" i="9"/>
  <c r="P1839" i="9"/>
  <c r="X1839" i="9"/>
  <c r="AF1839" i="9"/>
  <c r="I1839" i="9"/>
  <c r="Q1839" i="9"/>
  <c r="Y1839" i="9"/>
  <c r="AG1839" i="9"/>
  <c r="J1839" i="9"/>
  <c r="R1839" i="9"/>
  <c r="Z1839" i="9"/>
  <c r="K1839" i="9"/>
  <c r="S1839" i="9"/>
  <c r="AA1839" i="9"/>
  <c r="L1839" i="9"/>
  <c r="M1839" i="9"/>
  <c r="T1839" i="9"/>
  <c r="U1839" i="9"/>
  <c r="AB1839" i="9"/>
  <c r="AC1839" i="9"/>
  <c r="F1840" i="9"/>
  <c r="L1840" i="9" l="1"/>
  <c r="T1840" i="9"/>
  <c r="AB1840" i="9"/>
  <c r="M1840" i="9"/>
  <c r="U1840" i="9"/>
  <c r="AC1840" i="9"/>
  <c r="N1840" i="9"/>
  <c r="V1840" i="9"/>
  <c r="AD1840" i="9"/>
  <c r="O1840" i="9"/>
  <c r="W1840" i="9"/>
  <c r="AE1840" i="9"/>
  <c r="H1840" i="9"/>
  <c r="P1840" i="9"/>
  <c r="X1840" i="9"/>
  <c r="AF1840" i="9"/>
  <c r="I1840" i="9"/>
  <c r="Q1840" i="9"/>
  <c r="Y1840" i="9"/>
  <c r="AG1840" i="9"/>
  <c r="R1840" i="9"/>
  <c r="S1840" i="9"/>
  <c r="Z1840" i="9"/>
  <c r="AA1840" i="9"/>
  <c r="K1840" i="9"/>
  <c r="J1840" i="9"/>
  <c r="F1841" i="9"/>
  <c r="J1841" i="9" l="1"/>
  <c r="R1841" i="9"/>
  <c r="Z1841" i="9"/>
  <c r="K1841" i="9"/>
  <c r="S1841" i="9"/>
  <c r="AA1841" i="9"/>
  <c r="L1841" i="9"/>
  <c r="T1841" i="9"/>
  <c r="AB1841" i="9"/>
  <c r="M1841" i="9"/>
  <c r="U1841" i="9"/>
  <c r="AC1841" i="9"/>
  <c r="N1841" i="9"/>
  <c r="V1841" i="9"/>
  <c r="AD1841" i="9"/>
  <c r="O1841" i="9"/>
  <c r="W1841" i="9"/>
  <c r="AE1841" i="9"/>
  <c r="X1841" i="9"/>
  <c r="Y1841" i="9"/>
  <c r="AF1841" i="9"/>
  <c r="AG1841" i="9"/>
  <c r="H1841" i="9"/>
  <c r="I1841" i="9"/>
  <c r="P1841" i="9"/>
  <c r="Q1841" i="9"/>
  <c r="F1842" i="9"/>
  <c r="H1842" i="9" l="1"/>
  <c r="P1842" i="9"/>
  <c r="X1842" i="9"/>
  <c r="AF1842" i="9"/>
  <c r="I1842" i="9"/>
  <c r="Q1842" i="9"/>
  <c r="Y1842" i="9"/>
  <c r="AG1842" i="9"/>
  <c r="J1842" i="9"/>
  <c r="R1842" i="9"/>
  <c r="Z1842" i="9"/>
  <c r="K1842" i="9"/>
  <c r="S1842" i="9"/>
  <c r="AA1842" i="9"/>
  <c r="L1842" i="9"/>
  <c r="T1842" i="9"/>
  <c r="AB1842" i="9"/>
  <c r="M1842" i="9"/>
  <c r="U1842" i="9"/>
  <c r="AC1842" i="9"/>
  <c r="AD1842" i="9"/>
  <c r="AE1842" i="9"/>
  <c r="N1842" i="9"/>
  <c r="O1842" i="9"/>
  <c r="V1842" i="9"/>
  <c r="W1842" i="9"/>
  <c r="F1843" i="9"/>
  <c r="N1843" i="9" l="1"/>
  <c r="V1843" i="9"/>
  <c r="AD1843" i="9"/>
  <c r="O1843" i="9"/>
  <c r="W1843" i="9"/>
  <c r="AE1843" i="9"/>
  <c r="H1843" i="9"/>
  <c r="P1843" i="9"/>
  <c r="X1843" i="9"/>
  <c r="AF1843" i="9"/>
  <c r="I1843" i="9"/>
  <c r="Q1843" i="9"/>
  <c r="Y1843" i="9"/>
  <c r="AG1843" i="9"/>
  <c r="J1843" i="9"/>
  <c r="R1843" i="9"/>
  <c r="Z1843" i="9"/>
  <c r="K1843" i="9"/>
  <c r="S1843" i="9"/>
  <c r="AA1843" i="9"/>
  <c r="L1843" i="9"/>
  <c r="M1843" i="9"/>
  <c r="T1843" i="9"/>
  <c r="U1843" i="9"/>
  <c r="AB1843" i="9"/>
  <c r="AC1843" i="9"/>
  <c r="F1844" i="9"/>
  <c r="L1844" i="9" l="1"/>
  <c r="T1844" i="9"/>
  <c r="AB1844" i="9"/>
  <c r="M1844" i="9"/>
  <c r="U1844" i="9"/>
  <c r="AC1844" i="9"/>
  <c r="N1844" i="9"/>
  <c r="V1844" i="9"/>
  <c r="AD1844" i="9"/>
  <c r="O1844" i="9"/>
  <c r="W1844" i="9"/>
  <c r="AE1844" i="9"/>
  <c r="H1844" i="9"/>
  <c r="P1844" i="9"/>
  <c r="X1844" i="9"/>
  <c r="AF1844" i="9"/>
  <c r="I1844" i="9"/>
  <c r="Q1844" i="9"/>
  <c r="Y1844" i="9"/>
  <c r="AG1844" i="9"/>
  <c r="J1844" i="9"/>
  <c r="K1844" i="9"/>
  <c r="R1844" i="9"/>
  <c r="S1844" i="9"/>
  <c r="Z1844" i="9"/>
  <c r="AA1844" i="9"/>
  <c r="F1845" i="9"/>
  <c r="J1845" i="9" l="1"/>
  <c r="R1845" i="9"/>
  <c r="Z1845" i="9"/>
  <c r="K1845" i="9"/>
  <c r="S1845" i="9"/>
  <c r="AA1845" i="9"/>
  <c r="L1845" i="9"/>
  <c r="T1845" i="9"/>
  <c r="AB1845" i="9"/>
  <c r="M1845" i="9"/>
  <c r="U1845" i="9"/>
  <c r="AC1845" i="9"/>
  <c r="N1845" i="9"/>
  <c r="V1845" i="9"/>
  <c r="AD1845" i="9"/>
  <c r="O1845" i="9"/>
  <c r="W1845" i="9"/>
  <c r="AE1845" i="9"/>
  <c r="P1845" i="9"/>
  <c r="Q1845" i="9"/>
  <c r="X1845" i="9"/>
  <c r="Y1845" i="9"/>
  <c r="AF1845" i="9"/>
  <c r="AG1845" i="9"/>
  <c r="I1845" i="9"/>
  <c r="H1845" i="9"/>
  <c r="F1846" i="9"/>
  <c r="H1846" i="9" l="1"/>
  <c r="P1846" i="9"/>
  <c r="X1846" i="9"/>
  <c r="AF1846" i="9"/>
  <c r="I1846" i="9"/>
  <c r="Q1846" i="9"/>
  <c r="Y1846" i="9"/>
  <c r="AG1846" i="9"/>
  <c r="J1846" i="9"/>
  <c r="R1846" i="9"/>
  <c r="Z1846" i="9"/>
  <c r="K1846" i="9"/>
  <c r="S1846" i="9"/>
  <c r="AA1846" i="9"/>
  <c r="L1846" i="9"/>
  <c r="T1846" i="9"/>
  <c r="AB1846" i="9"/>
  <c r="M1846" i="9"/>
  <c r="U1846" i="9"/>
  <c r="AC1846" i="9"/>
  <c r="V1846" i="9"/>
  <c r="W1846" i="9"/>
  <c r="AD1846" i="9"/>
  <c r="AE1846" i="9"/>
  <c r="N1846" i="9"/>
  <c r="O1846" i="9"/>
  <c r="F1847" i="9"/>
  <c r="N1847" i="9" l="1"/>
  <c r="V1847" i="9"/>
  <c r="AD1847" i="9"/>
  <c r="O1847" i="9"/>
  <c r="W1847" i="9"/>
  <c r="AE1847" i="9"/>
  <c r="H1847" i="9"/>
  <c r="P1847" i="9"/>
  <c r="X1847" i="9"/>
  <c r="AF1847" i="9"/>
  <c r="I1847" i="9"/>
  <c r="Q1847" i="9"/>
  <c r="Y1847" i="9"/>
  <c r="AG1847" i="9"/>
  <c r="J1847" i="9"/>
  <c r="R1847" i="9"/>
  <c r="Z1847" i="9"/>
  <c r="K1847" i="9"/>
  <c r="S1847" i="9"/>
  <c r="AA1847" i="9"/>
  <c r="AB1847" i="9"/>
  <c r="AC1847" i="9"/>
  <c r="L1847" i="9"/>
  <c r="M1847" i="9"/>
  <c r="T1847" i="9"/>
  <c r="U1847" i="9"/>
  <c r="F1848" i="9"/>
  <c r="L1848" i="9" l="1"/>
  <c r="T1848" i="9"/>
  <c r="AB1848" i="9"/>
  <c r="M1848" i="9"/>
  <c r="U1848" i="9"/>
  <c r="AC1848" i="9"/>
  <c r="N1848" i="9"/>
  <c r="V1848" i="9"/>
  <c r="AD1848" i="9"/>
  <c r="O1848" i="9"/>
  <c r="W1848" i="9"/>
  <c r="AE1848" i="9"/>
  <c r="H1848" i="9"/>
  <c r="P1848" i="9"/>
  <c r="X1848" i="9"/>
  <c r="AF1848" i="9"/>
  <c r="I1848" i="9"/>
  <c r="Q1848" i="9"/>
  <c r="Y1848" i="9"/>
  <c r="AG1848" i="9"/>
  <c r="J1848" i="9"/>
  <c r="K1848" i="9"/>
  <c r="R1848" i="9"/>
  <c r="S1848" i="9"/>
  <c r="Z1848" i="9"/>
  <c r="AA1848" i="9"/>
  <c r="F1849" i="9"/>
  <c r="J1849" i="9" l="1"/>
  <c r="R1849" i="9"/>
  <c r="Z1849" i="9"/>
  <c r="K1849" i="9"/>
  <c r="S1849" i="9"/>
  <c r="AA1849" i="9"/>
  <c r="L1849" i="9"/>
  <c r="T1849" i="9"/>
  <c r="AB1849" i="9"/>
  <c r="M1849" i="9"/>
  <c r="U1849" i="9"/>
  <c r="AC1849" i="9"/>
  <c r="N1849" i="9"/>
  <c r="V1849" i="9"/>
  <c r="AD1849" i="9"/>
  <c r="O1849" i="9"/>
  <c r="W1849" i="9"/>
  <c r="AE1849" i="9"/>
  <c r="H1849" i="9"/>
  <c r="I1849" i="9"/>
  <c r="P1849" i="9"/>
  <c r="Q1849" i="9"/>
  <c r="X1849" i="9"/>
  <c r="Y1849" i="9"/>
  <c r="AG1849" i="9"/>
  <c r="AF1849" i="9"/>
  <c r="F1850" i="9"/>
  <c r="H1850" i="9" l="1"/>
  <c r="P1850" i="9"/>
  <c r="X1850" i="9"/>
  <c r="AF1850" i="9"/>
  <c r="I1850" i="9"/>
  <c r="Q1850" i="9"/>
  <c r="Y1850" i="9"/>
  <c r="AG1850" i="9"/>
  <c r="J1850" i="9"/>
  <c r="R1850" i="9"/>
  <c r="Z1850" i="9"/>
  <c r="K1850" i="9"/>
  <c r="S1850" i="9"/>
  <c r="AA1850" i="9"/>
  <c r="L1850" i="9"/>
  <c r="T1850" i="9"/>
  <c r="AB1850" i="9"/>
  <c r="M1850" i="9"/>
  <c r="U1850" i="9"/>
  <c r="AC1850" i="9"/>
  <c r="N1850" i="9"/>
  <c r="O1850" i="9"/>
  <c r="V1850" i="9"/>
  <c r="W1850" i="9"/>
  <c r="AD1850" i="9"/>
  <c r="AE1850" i="9"/>
  <c r="F1851" i="9"/>
  <c r="N1851" i="9" l="1"/>
  <c r="V1851" i="9"/>
  <c r="AD1851" i="9"/>
  <c r="O1851" i="9"/>
  <c r="W1851" i="9"/>
  <c r="AE1851" i="9"/>
  <c r="H1851" i="9"/>
  <c r="P1851" i="9"/>
  <c r="X1851" i="9"/>
  <c r="AF1851" i="9"/>
  <c r="I1851" i="9"/>
  <c r="Q1851" i="9"/>
  <c r="Y1851" i="9"/>
  <c r="AG1851" i="9"/>
  <c r="J1851" i="9"/>
  <c r="R1851" i="9"/>
  <c r="Z1851" i="9"/>
  <c r="K1851" i="9"/>
  <c r="S1851" i="9"/>
  <c r="AA1851" i="9"/>
  <c r="T1851" i="9"/>
  <c r="U1851" i="9"/>
  <c r="AB1851" i="9"/>
  <c r="AC1851" i="9"/>
  <c r="L1851" i="9"/>
  <c r="M1851" i="9"/>
  <c r="F1852" i="9"/>
  <c r="L1852" i="9" l="1"/>
  <c r="T1852" i="9"/>
  <c r="AB1852" i="9"/>
  <c r="M1852" i="9"/>
  <c r="U1852" i="9"/>
  <c r="AC1852" i="9"/>
  <c r="N1852" i="9"/>
  <c r="V1852" i="9"/>
  <c r="AD1852" i="9"/>
  <c r="O1852" i="9"/>
  <c r="W1852" i="9"/>
  <c r="AE1852" i="9"/>
  <c r="H1852" i="9"/>
  <c r="P1852" i="9"/>
  <c r="X1852" i="9"/>
  <c r="AF1852" i="9"/>
  <c r="I1852" i="9"/>
  <c r="Q1852" i="9"/>
  <c r="Y1852" i="9"/>
  <c r="AG1852" i="9"/>
  <c r="Z1852" i="9"/>
  <c r="AA1852" i="9"/>
  <c r="J1852" i="9"/>
  <c r="K1852" i="9"/>
  <c r="R1852" i="9"/>
  <c r="S1852" i="9"/>
  <c r="F1853" i="9"/>
  <c r="J1853" i="9" l="1"/>
  <c r="R1853" i="9"/>
  <c r="Z1853" i="9"/>
  <c r="K1853" i="9"/>
  <c r="S1853" i="9"/>
  <c r="AA1853" i="9"/>
  <c r="L1853" i="9"/>
  <c r="T1853" i="9"/>
  <c r="AB1853" i="9"/>
  <c r="M1853" i="9"/>
  <c r="U1853" i="9"/>
  <c r="AC1853" i="9"/>
  <c r="N1853" i="9"/>
  <c r="V1853" i="9"/>
  <c r="AD1853" i="9"/>
  <c r="O1853" i="9"/>
  <c r="W1853" i="9"/>
  <c r="AE1853" i="9"/>
  <c r="AF1853" i="9"/>
  <c r="AG1853" i="9"/>
  <c r="H1853" i="9"/>
  <c r="I1853" i="9"/>
  <c r="P1853" i="9"/>
  <c r="Q1853" i="9"/>
  <c r="X1853" i="9"/>
  <c r="Y1853" i="9"/>
  <c r="F1854" i="9"/>
  <c r="H1854" i="9" l="1"/>
  <c r="P1854" i="9"/>
  <c r="X1854" i="9"/>
  <c r="AF1854" i="9"/>
  <c r="I1854" i="9"/>
  <c r="Q1854" i="9"/>
  <c r="Y1854" i="9"/>
  <c r="AG1854" i="9"/>
  <c r="J1854" i="9"/>
  <c r="R1854" i="9"/>
  <c r="Z1854" i="9"/>
  <c r="K1854" i="9"/>
  <c r="S1854" i="9"/>
  <c r="AA1854" i="9"/>
  <c r="L1854" i="9"/>
  <c r="T1854" i="9"/>
  <c r="AB1854" i="9"/>
  <c r="M1854" i="9"/>
  <c r="U1854" i="9"/>
  <c r="AC1854" i="9"/>
  <c r="N1854" i="9"/>
  <c r="O1854" i="9"/>
  <c r="V1854" i="9"/>
  <c r="W1854" i="9"/>
  <c r="AE1854" i="9"/>
  <c r="AD1854" i="9"/>
  <c r="F1855" i="9"/>
  <c r="N1855" i="9" l="1"/>
  <c r="V1855" i="9"/>
  <c r="AD1855" i="9"/>
  <c r="O1855" i="9"/>
  <c r="W1855" i="9"/>
  <c r="AE1855" i="9"/>
  <c r="H1855" i="9"/>
  <c r="P1855" i="9"/>
  <c r="X1855" i="9"/>
  <c r="AF1855" i="9"/>
  <c r="I1855" i="9"/>
  <c r="Q1855" i="9"/>
  <c r="Y1855" i="9"/>
  <c r="AG1855" i="9"/>
  <c r="J1855" i="9"/>
  <c r="R1855" i="9"/>
  <c r="Z1855" i="9"/>
  <c r="K1855" i="9"/>
  <c r="S1855" i="9"/>
  <c r="AA1855" i="9"/>
  <c r="L1855" i="9"/>
  <c r="M1855" i="9"/>
  <c r="T1855" i="9"/>
  <c r="U1855" i="9"/>
  <c r="AB1855" i="9"/>
  <c r="AC1855" i="9"/>
  <c r="F1856" i="9"/>
  <c r="L1856" i="9" l="1"/>
  <c r="T1856" i="9"/>
  <c r="AB1856" i="9"/>
  <c r="M1856" i="9"/>
  <c r="U1856" i="9"/>
  <c r="AC1856" i="9"/>
  <c r="N1856" i="9"/>
  <c r="V1856" i="9"/>
  <c r="AD1856" i="9"/>
  <c r="O1856" i="9"/>
  <c r="W1856" i="9"/>
  <c r="AE1856" i="9"/>
  <c r="H1856" i="9"/>
  <c r="P1856" i="9"/>
  <c r="X1856" i="9"/>
  <c r="AF1856" i="9"/>
  <c r="I1856" i="9"/>
  <c r="Q1856" i="9"/>
  <c r="Y1856" i="9"/>
  <c r="AG1856" i="9"/>
  <c r="R1856" i="9"/>
  <c r="S1856" i="9"/>
  <c r="Z1856" i="9"/>
  <c r="AA1856" i="9"/>
  <c r="J1856" i="9"/>
  <c r="K1856" i="9"/>
  <c r="F1857" i="9"/>
  <c r="J1857" i="9" l="1"/>
  <c r="R1857" i="9"/>
  <c r="Z1857" i="9"/>
  <c r="K1857" i="9"/>
  <c r="S1857" i="9"/>
  <c r="AA1857" i="9"/>
  <c r="L1857" i="9"/>
  <c r="T1857" i="9"/>
  <c r="AB1857" i="9"/>
  <c r="M1857" i="9"/>
  <c r="U1857" i="9"/>
  <c r="AC1857" i="9"/>
  <c r="N1857" i="9"/>
  <c r="V1857" i="9"/>
  <c r="AD1857" i="9"/>
  <c r="O1857" i="9"/>
  <c r="W1857" i="9"/>
  <c r="AE1857" i="9"/>
  <c r="X1857" i="9"/>
  <c r="Y1857" i="9"/>
  <c r="AF1857" i="9"/>
  <c r="AG1857" i="9"/>
  <c r="H1857" i="9"/>
  <c r="I1857" i="9"/>
  <c r="P1857" i="9"/>
  <c r="Q1857" i="9"/>
  <c r="F1858" i="9"/>
  <c r="H1858" i="9" l="1"/>
  <c r="P1858" i="9"/>
  <c r="X1858" i="9"/>
  <c r="AF1858" i="9"/>
  <c r="I1858" i="9"/>
  <c r="Q1858" i="9"/>
  <c r="Y1858" i="9"/>
  <c r="AG1858" i="9"/>
  <c r="J1858" i="9"/>
  <c r="R1858" i="9"/>
  <c r="Z1858" i="9"/>
  <c r="K1858" i="9"/>
  <c r="S1858" i="9"/>
  <c r="AA1858" i="9"/>
  <c r="L1858" i="9"/>
  <c r="T1858" i="9"/>
  <c r="AB1858" i="9"/>
  <c r="M1858" i="9"/>
  <c r="U1858" i="9"/>
  <c r="AC1858" i="9"/>
  <c r="AD1858" i="9"/>
  <c r="AE1858" i="9"/>
  <c r="N1858" i="9"/>
  <c r="O1858" i="9"/>
  <c r="V1858" i="9"/>
  <c r="W1858" i="9"/>
  <c r="F1859" i="9"/>
  <c r="N1859" i="9" l="1"/>
  <c r="V1859" i="9"/>
  <c r="AD1859" i="9"/>
  <c r="O1859" i="9"/>
  <c r="W1859" i="9"/>
  <c r="AE1859" i="9"/>
  <c r="H1859" i="9"/>
  <c r="P1859" i="9"/>
  <c r="X1859" i="9"/>
  <c r="AF1859" i="9"/>
  <c r="I1859" i="9"/>
  <c r="Q1859" i="9"/>
  <c r="Y1859" i="9"/>
  <c r="AG1859" i="9"/>
  <c r="J1859" i="9"/>
  <c r="R1859" i="9"/>
  <c r="Z1859" i="9"/>
  <c r="K1859" i="9"/>
  <c r="S1859" i="9"/>
  <c r="AA1859" i="9"/>
  <c r="L1859" i="9"/>
  <c r="M1859" i="9"/>
  <c r="T1859" i="9"/>
  <c r="U1859" i="9"/>
  <c r="AC1859" i="9"/>
  <c r="AB1859" i="9"/>
  <c r="F1860" i="9"/>
  <c r="L1860" i="9" l="1"/>
  <c r="T1860" i="9"/>
  <c r="AB1860" i="9"/>
  <c r="M1860" i="9"/>
  <c r="U1860" i="9"/>
  <c r="AC1860" i="9"/>
  <c r="N1860" i="9"/>
  <c r="V1860" i="9"/>
  <c r="AD1860" i="9"/>
  <c r="O1860" i="9"/>
  <c r="W1860" i="9"/>
  <c r="AE1860" i="9"/>
  <c r="H1860" i="9"/>
  <c r="P1860" i="9"/>
  <c r="X1860" i="9"/>
  <c r="AF1860" i="9"/>
  <c r="I1860" i="9"/>
  <c r="Q1860" i="9"/>
  <c r="Y1860" i="9"/>
  <c r="AG1860" i="9"/>
  <c r="J1860" i="9"/>
  <c r="K1860" i="9"/>
  <c r="R1860" i="9"/>
  <c r="S1860" i="9"/>
  <c r="Z1860" i="9"/>
  <c r="AA1860" i="9"/>
  <c r="F1861" i="9"/>
  <c r="J1861" i="9" l="1"/>
  <c r="R1861" i="9"/>
  <c r="Z1861" i="9"/>
  <c r="K1861" i="9"/>
  <c r="S1861" i="9"/>
  <c r="AA1861" i="9"/>
  <c r="L1861" i="9"/>
  <c r="T1861" i="9"/>
  <c r="AB1861" i="9"/>
  <c r="M1861" i="9"/>
  <c r="U1861" i="9"/>
  <c r="AC1861" i="9"/>
  <c r="N1861" i="9"/>
  <c r="V1861" i="9"/>
  <c r="AD1861" i="9"/>
  <c r="O1861" i="9"/>
  <c r="W1861" i="9"/>
  <c r="AE1861" i="9"/>
  <c r="P1861" i="9"/>
  <c r="Q1861" i="9"/>
  <c r="X1861" i="9"/>
  <c r="Y1861" i="9"/>
  <c r="AF1861" i="9"/>
  <c r="AG1861" i="9"/>
  <c r="H1861" i="9"/>
  <c r="I1861" i="9"/>
  <c r="F1862" i="9"/>
  <c r="H1862" i="9" l="1"/>
  <c r="P1862" i="9"/>
  <c r="X1862" i="9"/>
  <c r="AF1862" i="9"/>
  <c r="I1862" i="9"/>
  <c r="Q1862" i="9"/>
  <c r="Y1862" i="9"/>
  <c r="AG1862" i="9"/>
  <c r="J1862" i="9"/>
  <c r="R1862" i="9"/>
  <c r="Z1862" i="9"/>
  <c r="K1862" i="9"/>
  <c r="S1862" i="9"/>
  <c r="AA1862" i="9"/>
  <c r="L1862" i="9"/>
  <c r="T1862" i="9"/>
  <c r="AB1862" i="9"/>
  <c r="M1862" i="9"/>
  <c r="U1862" i="9"/>
  <c r="AC1862" i="9"/>
  <c r="V1862" i="9"/>
  <c r="W1862" i="9"/>
  <c r="AD1862" i="9"/>
  <c r="AE1862" i="9"/>
  <c r="N1862" i="9"/>
  <c r="O1862" i="9"/>
  <c r="F1863" i="9"/>
  <c r="N1863" i="9" l="1"/>
  <c r="V1863" i="9"/>
  <c r="AD1863" i="9"/>
  <c r="O1863" i="9"/>
  <c r="W1863" i="9"/>
  <c r="AE1863" i="9"/>
  <c r="H1863" i="9"/>
  <c r="P1863" i="9"/>
  <c r="X1863" i="9"/>
  <c r="AF1863" i="9"/>
  <c r="I1863" i="9"/>
  <c r="Q1863" i="9"/>
  <c r="Y1863" i="9"/>
  <c r="AG1863" i="9"/>
  <c r="J1863" i="9"/>
  <c r="R1863" i="9"/>
  <c r="Z1863" i="9"/>
  <c r="K1863" i="9"/>
  <c r="S1863" i="9"/>
  <c r="AA1863" i="9"/>
  <c r="AB1863" i="9"/>
  <c r="AC1863" i="9"/>
  <c r="L1863" i="9"/>
  <c r="M1863" i="9"/>
  <c r="T1863" i="9"/>
  <c r="U1863" i="9"/>
  <c r="F1864" i="9"/>
  <c r="L1864" i="9" l="1"/>
  <c r="T1864" i="9"/>
  <c r="AB1864" i="9"/>
  <c r="M1864" i="9"/>
  <c r="U1864" i="9"/>
  <c r="AC1864" i="9"/>
  <c r="N1864" i="9"/>
  <c r="V1864" i="9"/>
  <c r="AD1864" i="9"/>
  <c r="O1864" i="9"/>
  <c r="W1864" i="9"/>
  <c r="AE1864" i="9"/>
  <c r="H1864" i="9"/>
  <c r="P1864" i="9"/>
  <c r="X1864" i="9"/>
  <c r="AF1864" i="9"/>
  <c r="I1864" i="9"/>
  <c r="Q1864" i="9"/>
  <c r="Y1864" i="9"/>
  <c r="AG1864" i="9"/>
  <c r="J1864" i="9"/>
  <c r="K1864" i="9"/>
  <c r="R1864" i="9"/>
  <c r="S1864" i="9"/>
  <c r="AA1864" i="9"/>
  <c r="Z1864" i="9"/>
  <c r="F1865" i="9"/>
  <c r="J1865" i="9" l="1"/>
  <c r="R1865" i="9"/>
  <c r="Z1865" i="9"/>
  <c r="K1865" i="9"/>
  <c r="S1865" i="9"/>
  <c r="AA1865" i="9"/>
  <c r="L1865" i="9"/>
  <c r="T1865" i="9"/>
  <c r="AB1865" i="9"/>
  <c r="M1865" i="9"/>
  <c r="U1865" i="9"/>
  <c r="AC1865" i="9"/>
  <c r="N1865" i="9"/>
  <c r="V1865" i="9"/>
  <c r="AD1865" i="9"/>
  <c r="O1865" i="9"/>
  <c r="W1865" i="9"/>
  <c r="AE1865" i="9"/>
  <c r="H1865" i="9"/>
  <c r="I1865" i="9"/>
  <c r="P1865" i="9"/>
  <c r="Q1865" i="9"/>
  <c r="X1865" i="9"/>
  <c r="Y1865" i="9"/>
  <c r="AF1865" i="9"/>
  <c r="AG1865" i="9"/>
  <c r="F1866" i="9"/>
  <c r="H1866" i="9" l="1"/>
  <c r="P1866" i="9"/>
  <c r="X1866" i="9"/>
  <c r="AF1866" i="9"/>
  <c r="I1866" i="9"/>
  <c r="Q1866" i="9"/>
  <c r="Y1866" i="9"/>
  <c r="AG1866" i="9"/>
  <c r="J1866" i="9"/>
  <c r="R1866" i="9"/>
  <c r="Z1866" i="9"/>
  <c r="K1866" i="9"/>
  <c r="S1866" i="9"/>
  <c r="AA1866" i="9"/>
  <c r="L1866" i="9"/>
  <c r="T1866" i="9"/>
  <c r="AB1866" i="9"/>
  <c r="M1866" i="9"/>
  <c r="U1866" i="9"/>
  <c r="AC1866" i="9"/>
  <c r="N1866" i="9"/>
  <c r="O1866" i="9"/>
  <c r="V1866" i="9"/>
  <c r="W1866" i="9"/>
  <c r="AD1866" i="9"/>
  <c r="AE1866" i="9"/>
  <c r="F1867" i="9"/>
  <c r="N1867" i="9" l="1"/>
  <c r="V1867" i="9"/>
  <c r="AD1867" i="9"/>
  <c r="O1867" i="9"/>
  <c r="W1867" i="9"/>
  <c r="AE1867" i="9"/>
  <c r="H1867" i="9"/>
  <c r="P1867" i="9"/>
  <c r="X1867" i="9"/>
  <c r="AF1867" i="9"/>
  <c r="I1867" i="9"/>
  <c r="Q1867" i="9"/>
  <c r="Y1867" i="9"/>
  <c r="AG1867" i="9"/>
  <c r="J1867" i="9"/>
  <c r="R1867" i="9"/>
  <c r="Z1867" i="9"/>
  <c r="K1867" i="9"/>
  <c r="S1867" i="9"/>
  <c r="AA1867" i="9"/>
  <c r="T1867" i="9"/>
  <c r="U1867" i="9"/>
  <c r="AB1867" i="9"/>
  <c r="AC1867" i="9"/>
  <c r="L1867" i="9"/>
  <c r="M1867" i="9"/>
  <c r="F1868" i="9"/>
  <c r="L1868" i="9" l="1"/>
  <c r="T1868" i="9"/>
  <c r="AB1868" i="9"/>
  <c r="M1868" i="9"/>
  <c r="U1868" i="9"/>
  <c r="AC1868" i="9"/>
  <c r="N1868" i="9"/>
  <c r="V1868" i="9"/>
  <c r="AD1868" i="9"/>
  <c r="O1868" i="9"/>
  <c r="W1868" i="9"/>
  <c r="AE1868" i="9"/>
  <c r="H1868" i="9"/>
  <c r="P1868" i="9"/>
  <c r="X1868" i="9"/>
  <c r="AF1868" i="9"/>
  <c r="I1868" i="9"/>
  <c r="Q1868" i="9"/>
  <c r="Y1868" i="9"/>
  <c r="AG1868" i="9"/>
  <c r="Z1868" i="9"/>
  <c r="AA1868" i="9"/>
  <c r="J1868" i="9"/>
  <c r="K1868" i="9"/>
  <c r="R1868" i="9"/>
  <c r="S1868" i="9"/>
  <c r="F1869" i="9"/>
  <c r="J1869" i="9" l="1"/>
  <c r="R1869" i="9"/>
  <c r="Z1869" i="9"/>
  <c r="K1869" i="9"/>
  <c r="S1869" i="9"/>
  <c r="AA1869" i="9"/>
  <c r="L1869" i="9"/>
  <c r="T1869" i="9"/>
  <c r="AB1869" i="9"/>
  <c r="M1869" i="9"/>
  <c r="U1869" i="9"/>
  <c r="AC1869" i="9"/>
  <c r="N1869" i="9"/>
  <c r="V1869" i="9"/>
  <c r="AD1869" i="9"/>
  <c r="O1869" i="9"/>
  <c r="W1869" i="9"/>
  <c r="AE1869" i="9"/>
  <c r="AF1869" i="9"/>
  <c r="AG1869" i="9"/>
  <c r="H1869" i="9"/>
  <c r="I1869" i="9"/>
  <c r="P1869" i="9"/>
  <c r="Q1869" i="9"/>
  <c r="Y1869" i="9"/>
  <c r="X1869" i="9"/>
  <c r="F1870" i="9"/>
  <c r="H1870" i="9" l="1"/>
  <c r="P1870" i="9"/>
  <c r="X1870" i="9"/>
  <c r="AF1870" i="9"/>
  <c r="I1870" i="9"/>
  <c r="Q1870" i="9"/>
  <c r="Y1870" i="9"/>
  <c r="AG1870" i="9"/>
  <c r="J1870" i="9"/>
  <c r="R1870" i="9"/>
  <c r="Z1870" i="9"/>
  <c r="K1870" i="9"/>
  <c r="S1870" i="9"/>
  <c r="AA1870" i="9"/>
  <c r="L1870" i="9"/>
  <c r="T1870" i="9"/>
  <c r="AB1870" i="9"/>
  <c r="M1870" i="9"/>
  <c r="U1870" i="9"/>
  <c r="AC1870" i="9"/>
  <c r="N1870" i="9"/>
  <c r="O1870" i="9"/>
  <c r="V1870" i="9"/>
  <c r="W1870" i="9"/>
  <c r="AD1870" i="9"/>
  <c r="AE1870" i="9"/>
  <c r="F1871" i="9"/>
  <c r="N1871" i="9" l="1"/>
  <c r="V1871" i="9"/>
  <c r="AD1871" i="9"/>
  <c r="O1871" i="9"/>
  <c r="W1871" i="9"/>
  <c r="AE1871" i="9"/>
  <c r="H1871" i="9"/>
  <c r="P1871" i="9"/>
  <c r="X1871" i="9"/>
  <c r="AF1871" i="9"/>
  <c r="I1871" i="9"/>
  <c r="Q1871" i="9"/>
  <c r="Y1871" i="9"/>
  <c r="AG1871" i="9"/>
  <c r="J1871" i="9"/>
  <c r="R1871" i="9"/>
  <c r="Z1871" i="9"/>
  <c r="K1871" i="9"/>
  <c r="S1871" i="9"/>
  <c r="AA1871" i="9"/>
  <c r="L1871" i="9"/>
  <c r="M1871" i="9"/>
  <c r="T1871" i="9"/>
  <c r="U1871" i="9"/>
  <c r="AB1871" i="9"/>
  <c r="AC1871" i="9"/>
  <c r="F1872" i="9"/>
  <c r="L1872" i="9" l="1"/>
  <c r="T1872" i="9"/>
  <c r="AB1872" i="9"/>
  <c r="M1872" i="9"/>
  <c r="U1872" i="9"/>
  <c r="AC1872" i="9"/>
  <c r="N1872" i="9"/>
  <c r="V1872" i="9"/>
  <c r="AD1872" i="9"/>
  <c r="O1872" i="9"/>
  <c r="W1872" i="9"/>
  <c r="AE1872" i="9"/>
  <c r="H1872" i="9"/>
  <c r="P1872" i="9"/>
  <c r="X1872" i="9"/>
  <c r="AF1872" i="9"/>
  <c r="I1872" i="9"/>
  <c r="Q1872" i="9"/>
  <c r="Y1872" i="9"/>
  <c r="AG1872" i="9"/>
  <c r="R1872" i="9"/>
  <c r="S1872" i="9"/>
  <c r="Z1872" i="9"/>
  <c r="AA1872" i="9"/>
  <c r="J1872" i="9"/>
  <c r="K1872" i="9"/>
  <c r="F1873" i="9"/>
  <c r="J1873" i="9" l="1"/>
  <c r="R1873" i="9"/>
  <c r="Z1873" i="9"/>
  <c r="K1873" i="9"/>
  <c r="S1873" i="9"/>
  <c r="AA1873" i="9"/>
  <c r="L1873" i="9"/>
  <c r="T1873" i="9"/>
  <c r="AB1873" i="9"/>
  <c r="M1873" i="9"/>
  <c r="U1873" i="9"/>
  <c r="AC1873" i="9"/>
  <c r="N1873" i="9"/>
  <c r="V1873" i="9"/>
  <c r="AD1873" i="9"/>
  <c r="O1873" i="9"/>
  <c r="W1873" i="9"/>
  <c r="AE1873" i="9"/>
  <c r="X1873" i="9"/>
  <c r="Y1873" i="9"/>
  <c r="AF1873" i="9"/>
  <c r="AG1873" i="9"/>
  <c r="H1873" i="9"/>
  <c r="I1873" i="9"/>
  <c r="P1873" i="9"/>
  <c r="Q1873" i="9"/>
  <c r="F1874" i="9"/>
  <c r="H1874" i="9" l="1"/>
  <c r="P1874" i="9"/>
  <c r="X1874" i="9"/>
  <c r="AF1874" i="9"/>
  <c r="I1874" i="9"/>
  <c r="Q1874" i="9"/>
  <c r="Y1874" i="9"/>
  <c r="AG1874" i="9"/>
  <c r="J1874" i="9"/>
  <c r="R1874" i="9"/>
  <c r="Z1874" i="9"/>
  <c r="K1874" i="9"/>
  <c r="S1874" i="9"/>
  <c r="AA1874" i="9"/>
  <c r="L1874" i="9"/>
  <c r="T1874" i="9"/>
  <c r="AB1874" i="9"/>
  <c r="M1874" i="9"/>
  <c r="U1874" i="9"/>
  <c r="AC1874" i="9"/>
  <c r="AD1874" i="9"/>
  <c r="AE1874" i="9"/>
  <c r="N1874" i="9"/>
  <c r="O1874" i="9"/>
  <c r="W1874" i="9"/>
  <c r="V1874" i="9"/>
  <c r="F1875" i="9"/>
  <c r="N1875" i="9" l="1"/>
  <c r="V1875" i="9"/>
  <c r="AD1875" i="9"/>
  <c r="O1875" i="9"/>
  <c r="W1875" i="9"/>
  <c r="AE1875" i="9"/>
  <c r="H1875" i="9"/>
  <c r="P1875" i="9"/>
  <c r="X1875" i="9"/>
  <c r="AF1875" i="9"/>
  <c r="I1875" i="9"/>
  <c r="Q1875" i="9"/>
  <c r="Y1875" i="9"/>
  <c r="AG1875" i="9"/>
  <c r="J1875" i="9"/>
  <c r="R1875" i="9"/>
  <c r="Z1875" i="9"/>
  <c r="K1875" i="9"/>
  <c r="S1875" i="9"/>
  <c r="AA1875" i="9"/>
  <c r="L1875" i="9"/>
  <c r="M1875" i="9"/>
  <c r="T1875" i="9"/>
  <c r="U1875" i="9"/>
  <c r="AB1875" i="9"/>
  <c r="AC1875" i="9"/>
  <c r="F1876" i="9"/>
  <c r="L1876" i="9" l="1"/>
  <c r="T1876" i="9"/>
  <c r="AB1876" i="9"/>
  <c r="M1876" i="9"/>
  <c r="U1876" i="9"/>
  <c r="AC1876" i="9"/>
  <c r="N1876" i="9"/>
  <c r="V1876" i="9"/>
  <c r="AD1876" i="9"/>
  <c r="O1876" i="9"/>
  <c r="W1876" i="9"/>
  <c r="AE1876" i="9"/>
  <c r="H1876" i="9"/>
  <c r="P1876" i="9"/>
  <c r="X1876" i="9"/>
  <c r="AF1876" i="9"/>
  <c r="I1876" i="9"/>
  <c r="Q1876" i="9"/>
  <c r="Y1876" i="9"/>
  <c r="AG1876" i="9"/>
  <c r="J1876" i="9"/>
  <c r="K1876" i="9"/>
  <c r="R1876" i="9"/>
  <c r="S1876" i="9"/>
  <c r="Z1876" i="9"/>
  <c r="AA1876" i="9"/>
  <c r="F1877" i="9"/>
  <c r="J1877" i="9" l="1"/>
  <c r="R1877" i="9"/>
  <c r="Z1877" i="9"/>
  <c r="K1877" i="9"/>
  <c r="S1877" i="9"/>
  <c r="AA1877" i="9"/>
  <c r="L1877" i="9"/>
  <c r="T1877" i="9"/>
  <c r="AB1877" i="9"/>
  <c r="M1877" i="9"/>
  <c r="U1877" i="9"/>
  <c r="AC1877" i="9"/>
  <c r="N1877" i="9"/>
  <c r="V1877" i="9"/>
  <c r="AD1877" i="9"/>
  <c r="O1877" i="9"/>
  <c r="W1877" i="9"/>
  <c r="AE1877" i="9"/>
  <c r="P1877" i="9"/>
  <c r="Q1877" i="9"/>
  <c r="X1877" i="9"/>
  <c r="Y1877" i="9"/>
  <c r="AF1877" i="9"/>
  <c r="AG1877" i="9"/>
  <c r="H1877" i="9"/>
  <c r="I1877" i="9"/>
  <c r="F1878" i="9"/>
  <c r="H1878" i="9" l="1"/>
  <c r="P1878" i="9"/>
  <c r="X1878" i="9"/>
  <c r="AF1878" i="9"/>
  <c r="I1878" i="9"/>
  <c r="Q1878" i="9"/>
  <c r="Y1878" i="9"/>
  <c r="AG1878" i="9"/>
  <c r="J1878" i="9"/>
  <c r="R1878" i="9"/>
  <c r="Z1878" i="9"/>
  <c r="K1878" i="9"/>
  <c r="S1878" i="9"/>
  <c r="AA1878" i="9"/>
  <c r="L1878" i="9"/>
  <c r="T1878" i="9"/>
  <c r="AB1878" i="9"/>
  <c r="M1878" i="9"/>
  <c r="U1878" i="9"/>
  <c r="AC1878" i="9"/>
  <c r="V1878" i="9"/>
  <c r="W1878" i="9"/>
  <c r="AD1878" i="9"/>
  <c r="AE1878" i="9"/>
  <c r="N1878" i="9"/>
  <c r="O1878" i="9"/>
  <c r="F1879" i="9"/>
  <c r="N1879" i="9" l="1"/>
  <c r="V1879" i="9"/>
  <c r="AD1879" i="9"/>
  <c r="O1879" i="9"/>
  <c r="W1879" i="9"/>
  <c r="AE1879" i="9"/>
  <c r="H1879" i="9"/>
  <c r="P1879" i="9"/>
  <c r="X1879" i="9"/>
  <c r="AF1879" i="9"/>
  <c r="I1879" i="9"/>
  <c r="Q1879" i="9"/>
  <c r="Y1879" i="9"/>
  <c r="AG1879" i="9"/>
  <c r="J1879" i="9"/>
  <c r="R1879" i="9"/>
  <c r="Z1879" i="9"/>
  <c r="K1879" i="9"/>
  <c r="S1879" i="9"/>
  <c r="AA1879" i="9"/>
  <c r="AB1879" i="9"/>
  <c r="AC1879" i="9"/>
  <c r="L1879" i="9"/>
  <c r="M1879" i="9"/>
  <c r="U1879" i="9"/>
  <c r="T1879" i="9"/>
  <c r="F1880" i="9"/>
  <c r="L1880" i="9" l="1"/>
  <c r="T1880" i="9"/>
  <c r="AB1880" i="9"/>
  <c r="M1880" i="9"/>
  <c r="U1880" i="9"/>
  <c r="AC1880" i="9"/>
  <c r="N1880" i="9"/>
  <c r="V1880" i="9"/>
  <c r="AD1880" i="9"/>
  <c r="O1880" i="9"/>
  <c r="W1880" i="9"/>
  <c r="AE1880" i="9"/>
  <c r="H1880" i="9"/>
  <c r="P1880" i="9"/>
  <c r="X1880" i="9"/>
  <c r="AF1880" i="9"/>
  <c r="I1880" i="9"/>
  <c r="Q1880" i="9"/>
  <c r="Y1880" i="9"/>
  <c r="AG1880" i="9"/>
  <c r="J1880" i="9"/>
  <c r="K1880" i="9"/>
  <c r="R1880" i="9"/>
  <c r="S1880" i="9"/>
  <c r="Z1880" i="9"/>
  <c r="AA1880" i="9"/>
  <c r="F1881" i="9"/>
  <c r="J1881" i="9" l="1"/>
  <c r="R1881" i="9"/>
  <c r="Z1881" i="9"/>
  <c r="K1881" i="9"/>
  <c r="S1881" i="9"/>
  <c r="AA1881" i="9"/>
  <c r="L1881" i="9"/>
  <c r="T1881" i="9"/>
  <c r="AB1881" i="9"/>
  <c r="M1881" i="9"/>
  <c r="U1881" i="9"/>
  <c r="AC1881" i="9"/>
  <c r="N1881" i="9"/>
  <c r="V1881" i="9"/>
  <c r="AD1881" i="9"/>
  <c r="O1881" i="9"/>
  <c r="W1881" i="9"/>
  <c r="AE1881" i="9"/>
  <c r="H1881" i="9"/>
  <c r="I1881" i="9"/>
  <c r="P1881" i="9"/>
  <c r="Q1881" i="9"/>
  <c r="X1881" i="9"/>
  <c r="Y1881" i="9"/>
  <c r="AF1881" i="9"/>
  <c r="AG1881" i="9"/>
  <c r="F1882" i="9"/>
  <c r="H1882" i="9" l="1"/>
  <c r="P1882" i="9"/>
  <c r="X1882" i="9"/>
  <c r="AF1882" i="9"/>
  <c r="I1882" i="9"/>
  <c r="Q1882" i="9"/>
  <c r="Y1882" i="9"/>
  <c r="AG1882" i="9"/>
  <c r="J1882" i="9"/>
  <c r="R1882" i="9"/>
  <c r="Z1882" i="9"/>
  <c r="K1882" i="9"/>
  <c r="S1882" i="9"/>
  <c r="AA1882" i="9"/>
  <c r="L1882" i="9"/>
  <c r="T1882" i="9"/>
  <c r="AB1882" i="9"/>
  <c r="M1882" i="9"/>
  <c r="U1882" i="9"/>
  <c r="AC1882" i="9"/>
  <c r="N1882" i="9"/>
  <c r="O1882" i="9"/>
  <c r="V1882" i="9"/>
  <c r="W1882" i="9"/>
  <c r="AD1882" i="9"/>
  <c r="AE1882" i="9"/>
  <c r="F1883" i="9"/>
  <c r="N1883" i="9" l="1"/>
  <c r="V1883" i="9"/>
  <c r="AD1883" i="9"/>
  <c r="O1883" i="9"/>
  <c r="W1883" i="9"/>
  <c r="AE1883" i="9"/>
  <c r="H1883" i="9"/>
  <c r="P1883" i="9"/>
  <c r="X1883" i="9"/>
  <c r="AF1883" i="9"/>
  <c r="I1883" i="9"/>
  <c r="Q1883" i="9"/>
  <c r="Y1883" i="9"/>
  <c r="AG1883" i="9"/>
  <c r="J1883" i="9"/>
  <c r="R1883" i="9"/>
  <c r="Z1883" i="9"/>
  <c r="K1883" i="9"/>
  <c r="S1883" i="9"/>
  <c r="AA1883" i="9"/>
  <c r="T1883" i="9"/>
  <c r="U1883" i="9"/>
  <c r="AB1883" i="9"/>
  <c r="AC1883" i="9"/>
  <c r="L1883" i="9"/>
  <c r="M1883" i="9"/>
  <c r="F1884" i="9"/>
  <c r="L1884" i="9" l="1"/>
  <c r="T1884" i="9"/>
  <c r="AB1884" i="9"/>
  <c r="M1884" i="9"/>
  <c r="U1884" i="9"/>
  <c r="AC1884" i="9"/>
  <c r="N1884" i="9"/>
  <c r="V1884" i="9"/>
  <c r="AD1884" i="9"/>
  <c r="O1884" i="9"/>
  <c r="W1884" i="9"/>
  <c r="AE1884" i="9"/>
  <c r="H1884" i="9"/>
  <c r="P1884" i="9"/>
  <c r="X1884" i="9"/>
  <c r="AF1884" i="9"/>
  <c r="I1884" i="9"/>
  <c r="Q1884" i="9"/>
  <c r="Y1884" i="9"/>
  <c r="AG1884" i="9"/>
  <c r="Z1884" i="9"/>
  <c r="AA1884" i="9"/>
  <c r="J1884" i="9"/>
  <c r="K1884" i="9"/>
  <c r="S1884" i="9"/>
  <c r="R1884" i="9"/>
  <c r="F1885" i="9"/>
  <c r="J1885" i="9" l="1"/>
  <c r="R1885" i="9"/>
  <c r="Z1885" i="9"/>
  <c r="K1885" i="9"/>
  <c r="S1885" i="9"/>
  <c r="AA1885" i="9"/>
  <c r="L1885" i="9"/>
  <c r="T1885" i="9"/>
  <c r="AB1885" i="9"/>
  <c r="M1885" i="9"/>
  <c r="U1885" i="9"/>
  <c r="AC1885" i="9"/>
  <c r="N1885" i="9"/>
  <c r="V1885" i="9"/>
  <c r="AD1885" i="9"/>
  <c r="O1885" i="9"/>
  <c r="W1885" i="9"/>
  <c r="AE1885" i="9"/>
  <c r="AF1885" i="9"/>
  <c r="AG1885" i="9"/>
  <c r="H1885" i="9"/>
  <c r="I1885" i="9"/>
  <c r="P1885" i="9"/>
  <c r="Q1885" i="9"/>
  <c r="X1885" i="9"/>
  <c r="Y1885" i="9"/>
  <c r="F1886" i="9"/>
  <c r="H1886" i="9" l="1"/>
  <c r="P1886" i="9"/>
  <c r="X1886" i="9"/>
  <c r="AF1886" i="9"/>
  <c r="I1886" i="9"/>
  <c r="Q1886" i="9"/>
  <c r="Y1886" i="9"/>
  <c r="AG1886" i="9"/>
  <c r="J1886" i="9"/>
  <c r="R1886" i="9"/>
  <c r="Z1886" i="9"/>
  <c r="K1886" i="9"/>
  <c r="S1886" i="9"/>
  <c r="AA1886" i="9"/>
  <c r="L1886" i="9"/>
  <c r="T1886" i="9"/>
  <c r="AB1886" i="9"/>
  <c r="M1886" i="9"/>
  <c r="U1886" i="9"/>
  <c r="AC1886" i="9"/>
  <c r="N1886" i="9"/>
  <c r="O1886" i="9"/>
  <c r="V1886" i="9"/>
  <c r="W1886" i="9"/>
  <c r="AD1886" i="9"/>
  <c r="AE1886" i="9"/>
  <c r="F1887" i="9"/>
  <c r="N1887" i="9" l="1"/>
  <c r="V1887" i="9"/>
  <c r="AD1887" i="9"/>
  <c r="O1887" i="9"/>
  <c r="W1887" i="9"/>
  <c r="AE1887" i="9"/>
  <c r="H1887" i="9"/>
  <c r="P1887" i="9"/>
  <c r="X1887" i="9"/>
  <c r="AF1887" i="9"/>
  <c r="I1887" i="9"/>
  <c r="Q1887" i="9"/>
  <c r="Y1887" i="9"/>
  <c r="AG1887" i="9"/>
  <c r="J1887" i="9"/>
  <c r="R1887" i="9"/>
  <c r="Z1887" i="9"/>
  <c r="K1887" i="9"/>
  <c r="S1887" i="9"/>
  <c r="AA1887" i="9"/>
  <c r="L1887" i="9"/>
  <c r="M1887" i="9"/>
  <c r="T1887" i="9"/>
  <c r="U1887" i="9"/>
  <c r="AB1887" i="9"/>
  <c r="AC1887" i="9"/>
  <c r="F1888" i="9"/>
  <c r="L1888" i="9" l="1"/>
  <c r="T1888" i="9"/>
  <c r="AB1888" i="9"/>
  <c r="M1888" i="9"/>
  <c r="U1888" i="9"/>
  <c r="AC1888" i="9"/>
  <c r="N1888" i="9"/>
  <c r="V1888" i="9"/>
  <c r="AD1888" i="9"/>
  <c r="O1888" i="9"/>
  <c r="W1888" i="9"/>
  <c r="AE1888" i="9"/>
  <c r="H1888" i="9"/>
  <c r="P1888" i="9"/>
  <c r="X1888" i="9"/>
  <c r="AF1888" i="9"/>
  <c r="I1888" i="9"/>
  <c r="Q1888" i="9"/>
  <c r="Y1888" i="9"/>
  <c r="AG1888" i="9"/>
  <c r="R1888" i="9"/>
  <c r="S1888" i="9"/>
  <c r="Z1888" i="9"/>
  <c r="AA1888" i="9"/>
  <c r="J1888" i="9"/>
  <c r="K1888" i="9"/>
  <c r="F1889" i="9"/>
  <c r="J1889" i="9" l="1"/>
  <c r="R1889" i="9"/>
  <c r="Z1889" i="9"/>
  <c r="K1889" i="9"/>
  <c r="S1889" i="9"/>
  <c r="AA1889" i="9"/>
  <c r="L1889" i="9"/>
  <c r="T1889" i="9"/>
  <c r="AB1889" i="9"/>
  <c r="M1889" i="9"/>
  <c r="U1889" i="9"/>
  <c r="AC1889" i="9"/>
  <c r="N1889" i="9"/>
  <c r="V1889" i="9"/>
  <c r="AD1889" i="9"/>
  <c r="O1889" i="9"/>
  <c r="W1889" i="9"/>
  <c r="AE1889" i="9"/>
  <c r="X1889" i="9"/>
  <c r="Y1889" i="9"/>
  <c r="AF1889" i="9"/>
  <c r="AG1889" i="9"/>
  <c r="H1889" i="9"/>
  <c r="I1889" i="9"/>
  <c r="Q1889" i="9"/>
  <c r="P1889" i="9"/>
  <c r="F1890" i="9"/>
  <c r="H1890" i="9" l="1"/>
  <c r="P1890" i="9"/>
  <c r="X1890" i="9"/>
  <c r="AF1890" i="9"/>
  <c r="I1890" i="9"/>
  <c r="Q1890" i="9"/>
  <c r="Y1890" i="9"/>
  <c r="AG1890" i="9"/>
  <c r="J1890" i="9"/>
  <c r="R1890" i="9"/>
  <c r="Z1890" i="9"/>
  <c r="K1890" i="9"/>
  <c r="S1890" i="9"/>
  <c r="AA1890" i="9"/>
  <c r="L1890" i="9"/>
  <c r="T1890" i="9"/>
  <c r="AB1890" i="9"/>
  <c r="M1890" i="9"/>
  <c r="U1890" i="9"/>
  <c r="AC1890" i="9"/>
  <c r="AD1890" i="9"/>
  <c r="AE1890" i="9"/>
  <c r="N1890" i="9"/>
  <c r="O1890" i="9"/>
  <c r="V1890" i="9"/>
  <c r="W1890" i="9"/>
  <c r="F1891" i="9"/>
  <c r="N1891" i="9" l="1"/>
  <c r="V1891" i="9"/>
  <c r="AD1891" i="9"/>
  <c r="O1891" i="9"/>
  <c r="W1891" i="9"/>
  <c r="AE1891" i="9"/>
  <c r="H1891" i="9"/>
  <c r="P1891" i="9"/>
  <c r="X1891" i="9"/>
  <c r="AF1891" i="9"/>
  <c r="I1891" i="9"/>
  <c r="Q1891" i="9"/>
  <c r="Y1891" i="9"/>
  <c r="AG1891" i="9"/>
  <c r="J1891" i="9"/>
  <c r="R1891" i="9"/>
  <c r="Z1891" i="9"/>
  <c r="K1891" i="9"/>
  <c r="S1891" i="9"/>
  <c r="AA1891" i="9"/>
  <c r="L1891" i="9"/>
  <c r="M1891" i="9"/>
  <c r="T1891" i="9"/>
  <c r="U1891" i="9"/>
  <c r="AB1891" i="9"/>
  <c r="AC1891" i="9"/>
  <c r="F1892" i="9"/>
  <c r="L1892" i="9" l="1"/>
  <c r="T1892" i="9"/>
  <c r="AB1892" i="9"/>
  <c r="M1892" i="9"/>
  <c r="U1892" i="9"/>
  <c r="AC1892" i="9"/>
  <c r="N1892" i="9"/>
  <c r="V1892" i="9"/>
  <c r="AD1892" i="9"/>
  <c r="O1892" i="9"/>
  <c r="W1892" i="9"/>
  <c r="AE1892" i="9"/>
  <c r="H1892" i="9"/>
  <c r="P1892" i="9"/>
  <c r="X1892" i="9"/>
  <c r="AF1892" i="9"/>
  <c r="I1892" i="9"/>
  <c r="Q1892" i="9"/>
  <c r="Y1892" i="9"/>
  <c r="AG1892" i="9"/>
  <c r="J1892" i="9"/>
  <c r="K1892" i="9"/>
  <c r="R1892" i="9"/>
  <c r="S1892" i="9"/>
  <c r="Z1892" i="9"/>
  <c r="AA1892" i="9"/>
  <c r="F1893" i="9"/>
  <c r="J1893" i="9" l="1"/>
  <c r="R1893" i="9"/>
  <c r="Z1893" i="9"/>
  <c r="K1893" i="9"/>
  <c r="S1893" i="9"/>
  <c r="AA1893" i="9"/>
  <c r="L1893" i="9"/>
  <c r="T1893" i="9"/>
  <c r="AB1893" i="9"/>
  <c r="M1893" i="9"/>
  <c r="U1893" i="9"/>
  <c r="AC1893" i="9"/>
  <c r="N1893" i="9"/>
  <c r="V1893" i="9"/>
  <c r="AD1893" i="9"/>
  <c r="O1893" i="9"/>
  <c r="W1893" i="9"/>
  <c r="AE1893" i="9"/>
  <c r="P1893" i="9"/>
  <c r="Q1893" i="9"/>
  <c r="X1893" i="9"/>
  <c r="Y1893" i="9"/>
  <c r="AF1893" i="9"/>
  <c r="AG1893" i="9"/>
  <c r="H1893" i="9"/>
  <c r="I1893" i="9"/>
  <c r="F1894" i="9"/>
  <c r="H1894" i="9" l="1"/>
  <c r="P1894" i="9"/>
  <c r="X1894" i="9"/>
  <c r="AF1894" i="9"/>
  <c r="I1894" i="9"/>
  <c r="Q1894" i="9"/>
  <c r="Y1894" i="9"/>
  <c r="AG1894" i="9"/>
  <c r="J1894" i="9"/>
  <c r="R1894" i="9"/>
  <c r="Z1894" i="9"/>
  <c r="K1894" i="9"/>
  <c r="S1894" i="9"/>
  <c r="AA1894" i="9"/>
  <c r="L1894" i="9"/>
  <c r="T1894" i="9"/>
  <c r="AB1894" i="9"/>
  <c r="M1894" i="9"/>
  <c r="U1894" i="9"/>
  <c r="AC1894" i="9"/>
  <c r="V1894" i="9"/>
  <c r="W1894" i="9"/>
  <c r="AD1894" i="9"/>
  <c r="AE1894" i="9"/>
  <c r="O1894" i="9"/>
  <c r="N1894" i="9"/>
  <c r="F1895" i="9"/>
  <c r="N1895" i="9" l="1"/>
  <c r="V1895" i="9"/>
  <c r="AD1895" i="9"/>
  <c r="O1895" i="9"/>
  <c r="W1895" i="9"/>
  <c r="AE1895" i="9"/>
  <c r="H1895" i="9"/>
  <c r="P1895" i="9"/>
  <c r="X1895" i="9"/>
  <c r="AF1895" i="9"/>
  <c r="I1895" i="9"/>
  <c r="Q1895" i="9"/>
  <c r="Y1895" i="9"/>
  <c r="AG1895" i="9"/>
  <c r="J1895" i="9"/>
  <c r="R1895" i="9"/>
  <c r="Z1895" i="9"/>
  <c r="K1895" i="9"/>
  <c r="S1895" i="9"/>
  <c r="AA1895" i="9"/>
  <c r="AB1895" i="9"/>
  <c r="AC1895" i="9"/>
  <c r="L1895" i="9"/>
  <c r="M1895" i="9"/>
  <c r="T1895" i="9"/>
  <c r="U1895" i="9"/>
  <c r="F1896" i="9"/>
  <c r="L1896" i="9" l="1"/>
  <c r="T1896" i="9"/>
  <c r="AB1896" i="9"/>
  <c r="M1896" i="9"/>
  <c r="U1896" i="9"/>
  <c r="AC1896" i="9"/>
  <c r="N1896" i="9"/>
  <c r="V1896" i="9"/>
  <c r="AD1896" i="9"/>
  <c r="O1896" i="9"/>
  <c r="W1896" i="9"/>
  <c r="AE1896" i="9"/>
  <c r="H1896" i="9"/>
  <c r="P1896" i="9"/>
  <c r="X1896" i="9"/>
  <c r="AF1896" i="9"/>
  <c r="I1896" i="9"/>
  <c r="Q1896" i="9"/>
  <c r="Y1896" i="9"/>
  <c r="AG1896" i="9"/>
  <c r="J1896" i="9"/>
  <c r="K1896" i="9"/>
  <c r="R1896" i="9"/>
  <c r="S1896" i="9"/>
  <c r="Z1896" i="9"/>
  <c r="AA1896" i="9"/>
  <c r="F1897" i="9"/>
  <c r="J1897" i="9" l="1"/>
  <c r="R1897" i="9"/>
  <c r="Z1897" i="9"/>
  <c r="K1897" i="9"/>
  <c r="S1897" i="9"/>
  <c r="AA1897" i="9"/>
  <c r="L1897" i="9"/>
  <c r="T1897" i="9"/>
  <c r="AB1897" i="9"/>
  <c r="M1897" i="9"/>
  <c r="U1897" i="9"/>
  <c r="AC1897" i="9"/>
  <c r="N1897" i="9"/>
  <c r="V1897" i="9"/>
  <c r="AD1897" i="9"/>
  <c r="O1897" i="9"/>
  <c r="W1897" i="9"/>
  <c r="AE1897" i="9"/>
  <c r="H1897" i="9"/>
  <c r="I1897" i="9"/>
  <c r="P1897" i="9"/>
  <c r="Q1897" i="9"/>
  <c r="X1897" i="9"/>
  <c r="Y1897" i="9"/>
  <c r="AF1897" i="9"/>
  <c r="AG1897" i="9"/>
  <c r="F1898" i="9"/>
  <c r="H1898" i="9" l="1"/>
  <c r="P1898" i="9"/>
  <c r="X1898" i="9"/>
  <c r="AF1898" i="9"/>
  <c r="I1898" i="9"/>
  <c r="Q1898" i="9"/>
  <c r="Y1898" i="9"/>
  <c r="AG1898" i="9"/>
  <c r="J1898" i="9"/>
  <c r="R1898" i="9"/>
  <c r="Z1898" i="9"/>
  <c r="K1898" i="9"/>
  <c r="S1898" i="9"/>
  <c r="AA1898" i="9"/>
  <c r="L1898" i="9"/>
  <c r="T1898" i="9"/>
  <c r="AB1898" i="9"/>
  <c r="M1898" i="9"/>
  <c r="U1898" i="9"/>
  <c r="AC1898" i="9"/>
  <c r="N1898" i="9"/>
  <c r="O1898" i="9"/>
  <c r="V1898" i="9"/>
  <c r="W1898" i="9"/>
  <c r="AD1898" i="9"/>
  <c r="AE1898" i="9"/>
  <c r="F1899" i="9"/>
  <c r="N1899" i="9" l="1"/>
  <c r="V1899" i="9"/>
  <c r="AD1899" i="9"/>
  <c r="O1899" i="9"/>
  <c r="W1899" i="9"/>
  <c r="AE1899" i="9"/>
  <c r="H1899" i="9"/>
  <c r="P1899" i="9"/>
  <c r="X1899" i="9"/>
  <c r="AF1899" i="9"/>
  <c r="I1899" i="9"/>
  <c r="Q1899" i="9"/>
  <c r="Y1899" i="9"/>
  <c r="AG1899" i="9"/>
  <c r="J1899" i="9"/>
  <c r="R1899" i="9"/>
  <c r="Z1899" i="9"/>
  <c r="K1899" i="9"/>
  <c r="S1899" i="9"/>
  <c r="AA1899" i="9"/>
  <c r="T1899" i="9"/>
  <c r="U1899" i="9"/>
  <c r="AB1899" i="9"/>
  <c r="AC1899" i="9"/>
  <c r="M1899" i="9"/>
  <c r="L1899" i="9"/>
  <c r="F1900" i="9"/>
  <c r="L1900" i="9" l="1"/>
  <c r="T1900" i="9"/>
  <c r="AB1900" i="9"/>
  <c r="M1900" i="9"/>
  <c r="U1900" i="9"/>
  <c r="AC1900" i="9"/>
  <c r="N1900" i="9"/>
  <c r="V1900" i="9"/>
  <c r="AD1900" i="9"/>
  <c r="O1900" i="9"/>
  <c r="W1900" i="9"/>
  <c r="AE1900" i="9"/>
  <c r="H1900" i="9"/>
  <c r="P1900" i="9"/>
  <c r="X1900" i="9"/>
  <c r="AF1900" i="9"/>
  <c r="I1900" i="9"/>
  <c r="Q1900" i="9"/>
  <c r="Y1900" i="9"/>
  <c r="AG1900" i="9"/>
  <c r="Z1900" i="9"/>
  <c r="AA1900" i="9"/>
  <c r="J1900" i="9"/>
  <c r="K1900" i="9"/>
  <c r="R1900" i="9"/>
  <c r="S1900" i="9"/>
  <c r="F1901" i="9"/>
  <c r="J1901" i="9" l="1"/>
  <c r="R1901" i="9"/>
  <c r="Z1901" i="9"/>
  <c r="K1901" i="9"/>
  <c r="S1901" i="9"/>
  <c r="AA1901" i="9"/>
  <c r="L1901" i="9"/>
  <c r="T1901" i="9"/>
  <c r="AB1901" i="9"/>
  <c r="M1901" i="9"/>
  <c r="U1901" i="9"/>
  <c r="AC1901" i="9"/>
  <c r="N1901" i="9"/>
  <c r="V1901" i="9"/>
  <c r="AD1901" i="9"/>
  <c r="O1901" i="9"/>
  <c r="W1901" i="9"/>
  <c r="AE1901" i="9"/>
  <c r="AF1901" i="9"/>
  <c r="AG1901" i="9"/>
  <c r="H1901" i="9"/>
  <c r="I1901" i="9"/>
  <c r="P1901" i="9"/>
  <c r="Q1901" i="9"/>
  <c r="X1901" i="9"/>
  <c r="Y1901" i="9"/>
  <c r="F1902" i="9"/>
  <c r="H1902" i="9" l="1"/>
  <c r="P1902" i="9"/>
  <c r="X1902" i="9"/>
  <c r="AF1902" i="9"/>
  <c r="I1902" i="9"/>
  <c r="Q1902" i="9"/>
  <c r="Y1902" i="9"/>
  <c r="AG1902" i="9"/>
  <c r="J1902" i="9"/>
  <c r="R1902" i="9"/>
  <c r="Z1902" i="9"/>
  <c r="K1902" i="9"/>
  <c r="S1902" i="9"/>
  <c r="AA1902" i="9"/>
  <c r="L1902" i="9"/>
  <c r="T1902" i="9"/>
  <c r="AB1902" i="9"/>
  <c r="M1902" i="9"/>
  <c r="U1902" i="9"/>
  <c r="AC1902" i="9"/>
  <c r="N1902" i="9"/>
  <c r="O1902" i="9"/>
  <c r="V1902" i="9"/>
  <c r="W1902" i="9"/>
  <c r="AD1902" i="9"/>
  <c r="AE1902" i="9"/>
  <c r="F1903" i="9"/>
  <c r="N1903" i="9" l="1"/>
  <c r="V1903" i="9"/>
  <c r="AD1903" i="9"/>
  <c r="O1903" i="9"/>
  <c r="W1903" i="9"/>
  <c r="AE1903" i="9"/>
  <c r="H1903" i="9"/>
  <c r="P1903" i="9"/>
  <c r="X1903" i="9"/>
  <c r="AF1903" i="9"/>
  <c r="I1903" i="9"/>
  <c r="Q1903" i="9"/>
  <c r="Y1903" i="9"/>
  <c r="AG1903" i="9"/>
  <c r="J1903" i="9"/>
  <c r="R1903" i="9"/>
  <c r="Z1903" i="9"/>
  <c r="K1903" i="9"/>
  <c r="S1903" i="9"/>
  <c r="AA1903" i="9"/>
  <c r="L1903" i="9"/>
  <c r="M1903" i="9"/>
  <c r="T1903" i="9"/>
  <c r="U1903" i="9"/>
  <c r="AB1903" i="9"/>
  <c r="AC1903" i="9"/>
  <c r="F1904" i="9"/>
  <c r="L1904" i="9" l="1"/>
  <c r="T1904" i="9"/>
  <c r="AB1904" i="9"/>
  <c r="M1904" i="9"/>
  <c r="U1904" i="9"/>
  <c r="AC1904" i="9"/>
  <c r="N1904" i="9"/>
  <c r="V1904" i="9"/>
  <c r="AD1904" i="9"/>
  <c r="O1904" i="9"/>
  <c r="W1904" i="9"/>
  <c r="AE1904" i="9"/>
  <c r="H1904" i="9"/>
  <c r="P1904" i="9"/>
  <c r="X1904" i="9"/>
  <c r="AF1904" i="9"/>
  <c r="I1904" i="9"/>
  <c r="Q1904" i="9"/>
  <c r="Y1904" i="9"/>
  <c r="AG1904" i="9"/>
  <c r="R1904" i="9"/>
  <c r="S1904" i="9"/>
  <c r="Z1904" i="9"/>
  <c r="AA1904" i="9"/>
  <c r="K1904" i="9"/>
  <c r="J1904" i="9"/>
  <c r="F1905" i="9"/>
  <c r="J1905" i="9" l="1"/>
  <c r="R1905" i="9"/>
  <c r="Z1905" i="9"/>
  <c r="K1905" i="9"/>
  <c r="S1905" i="9"/>
  <c r="AA1905" i="9"/>
  <c r="L1905" i="9"/>
  <c r="T1905" i="9"/>
  <c r="AB1905" i="9"/>
  <c r="M1905" i="9"/>
  <c r="U1905" i="9"/>
  <c r="AC1905" i="9"/>
  <c r="N1905" i="9"/>
  <c r="V1905" i="9"/>
  <c r="AD1905" i="9"/>
  <c r="O1905" i="9"/>
  <c r="W1905" i="9"/>
  <c r="AE1905" i="9"/>
  <c r="X1905" i="9"/>
  <c r="Y1905" i="9"/>
  <c r="AF1905" i="9"/>
  <c r="AG1905" i="9"/>
  <c r="H1905" i="9"/>
  <c r="I1905" i="9"/>
  <c r="P1905" i="9"/>
  <c r="Q1905" i="9"/>
  <c r="F1906" i="9"/>
  <c r="H1906" i="9" l="1"/>
  <c r="P1906" i="9"/>
  <c r="X1906" i="9"/>
  <c r="AF1906" i="9"/>
  <c r="I1906" i="9"/>
  <c r="Q1906" i="9"/>
  <c r="Y1906" i="9"/>
  <c r="AG1906" i="9"/>
  <c r="J1906" i="9"/>
  <c r="R1906" i="9"/>
  <c r="Z1906" i="9"/>
  <c r="K1906" i="9"/>
  <c r="S1906" i="9"/>
  <c r="AA1906" i="9"/>
  <c r="L1906" i="9"/>
  <c r="T1906" i="9"/>
  <c r="AB1906" i="9"/>
  <c r="M1906" i="9"/>
  <c r="U1906" i="9"/>
  <c r="AC1906" i="9"/>
  <c r="AD1906" i="9"/>
  <c r="AE1906" i="9"/>
  <c r="N1906" i="9"/>
  <c r="O1906" i="9"/>
  <c r="V1906" i="9"/>
  <c r="W1906" i="9"/>
  <c r="F1907" i="9"/>
  <c r="N1907" i="9" l="1"/>
  <c r="V1907" i="9"/>
  <c r="AD1907" i="9"/>
  <c r="O1907" i="9"/>
  <c r="W1907" i="9"/>
  <c r="AE1907" i="9"/>
  <c r="H1907" i="9"/>
  <c r="P1907" i="9"/>
  <c r="X1907" i="9"/>
  <c r="AF1907" i="9"/>
  <c r="I1907" i="9"/>
  <c r="Q1907" i="9"/>
  <c r="Y1907" i="9"/>
  <c r="AG1907" i="9"/>
  <c r="J1907" i="9"/>
  <c r="R1907" i="9"/>
  <c r="Z1907" i="9"/>
  <c r="K1907" i="9"/>
  <c r="S1907" i="9"/>
  <c r="AA1907" i="9"/>
  <c r="L1907" i="9"/>
  <c r="M1907" i="9"/>
  <c r="T1907" i="9"/>
  <c r="U1907" i="9"/>
  <c r="AB1907" i="9"/>
  <c r="AC1907" i="9"/>
  <c r="F1908" i="9"/>
  <c r="L1908" i="9" l="1"/>
  <c r="T1908" i="9"/>
  <c r="AB1908" i="9"/>
  <c r="M1908" i="9"/>
  <c r="U1908" i="9"/>
  <c r="AC1908" i="9"/>
  <c r="N1908" i="9"/>
  <c r="V1908" i="9"/>
  <c r="AD1908" i="9"/>
  <c r="O1908" i="9"/>
  <c r="W1908" i="9"/>
  <c r="AE1908" i="9"/>
  <c r="H1908" i="9"/>
  <c r="P1908" i="9"/>
  <c r="X1908" i="9"/>
  <c r="AF1908" i="9"/>
  <c r="I1908" i="9"/>
  <c r="Q1908" i="9"/>
  <c r="Y1908" i="9"/>
  <c r="AG1908" i="9"/>
  <c r="J1908" i="9"/>
  <c r="K1908" i="9"/>
  <c r="R1908" i="9"/>
  <c r="S1908" i="9"/>
  <c r="Z1908" i="9"/>
  <c r="AA1908" i="9"/>
  <c r="F1909" i="9"/>
  <c r="J1909" i="9" l="1"/>
  <c r="R1909" i="9"/>
  <c r="Z1909" i="9"/>
  <c r="K1909" i="9"/>
  <c r="S1909" i="9"/>
  <c r="AA1909" i="9"/>
  <c r="L1909" i="9"/>
  <c r="T1909" i="9"/>
  <c r="AB1909" i="9"/>
  <c r="M1909" i="9"/>
  <c r="U1909" i="9"/>
  <c r="AC1909" i="9"/>
  <c r="N1909" i="9"/>
  <c r="V1909" i="9"/>
  <c r="AD1909" i="9"/>
  <c r="O1909" i="9"/>
  <c r="W1909" i="9"/>
  <c r="AE1909" i="9"/>
  <c r="P1909" i="9"/>
  <c r="Q1909" i="9"/>
  <c r="X1909" i="9"/>
  <c r="Y1909" i="9"/>
  <c r="AF1909" i="9"/>
  <c r="AG1909" i="9"/>
  <c r="I1909" i="9"/>
  <c r="H1909" i="9"/>
  <c r="F1910" i="9"/>
  <c r="H1910" i="9" l="1"/>
  <c r="P1910" i="9"/>
  <c r="X1910" i="9"/>
  <c r="AF1910" i="9"/>
  <c r="I1910" i="9"/>
  <c r="Q1910" i="9"/>
  <c r="Y1910" i="9"/>
  <c r="AG1910" i="9"/>
  <c r="J1910" i="9"/>
  <c r="R1910" i="9"/>
  <c r="Z1910" i="9"/>
  <c r="K1910" i="9"/>
  <c r="S1910" i="9"/>
  <c r="AA1910" i="9"/>
  <c r="L1910" i="9"/>
  <c r="T1910" i="9"/>
  <c r="AB1910" i="9"/>
  <c r="M1910" i="9"/>
  <c r="U1910" i="9"/>
  <c r="AC1910" i="9"/>
  <c r="V1910" i="9"/>
  <c r="W1910" i="9"/>
  <c r="AD1910" i="9"/>
  <c r="AE1910" i="9"/>
  <c r="N1910" i="9"/>
  <c r="O1910" i="9"/>
  <c r="F1911" i="9"/>
  <c r="N1911" i="9" l="1"/>
  <c r="V1911" i="9"/>
  <c r="AD1911" i="9"/>
  <c r="O1911" i="9"/>
  <c r="W1911" i="9"/>
  <c r="AE1911" i="9"/>
  <c r="H1911" i="9"/>
  <c r="P1911" i="9"/>
  <c r="X1911" i="9"/>
  <c r="AF1911" i="9"/>
  <c r="I1911" i="9"/>
  <c r="Q1911" i="9"/>
  <c r="Y1911" i="9"/>
  <c r="AG1911" i="9"/>
  <c r="J1911" i="9"/>
  <c r="R1911" i="9"/>
  <c r="Z1911" i="9"/>
  <c r="K1911" i="9"/>
  <c r="S1911" i="9"/>
  <c r="AA1911" i="9"/>
  <c r="AB1911" i="9"/>
  <c r="AC1911" i="9"/>
  <c r="L1911" i="9"/>
  <c r="M1911" i="9"/>
  <c r="T1911" i="9"/>
  <c r="U1911" i="9"/>
  <c r="F1912" i="9"/>
  <c r="L1912" i="9" l="1"/>
  <c r="T1912" i="9"/>
  <c r="AB1912" i="9"/>
  <c r="M1912" i="9"/>
  <c r="U1912" i="9"/>
  <c r="AC1912" i="9"/>
  <c r="N1912" i="9"/>
  <c r="V1912" i="9"/>
  <c r="AD1912" i="9"/>
  <c r="O1912" i="9"/>
  <c r="W1912" i="9"/>
  <c r="AE1912" i="9"/>
  <c r="H1912" i="9"/>
  <c r="P1912" i="9"/>
  <c r="X1912" i="9"/>
  <c r="AF1912" i="9"/>
  <c r="I1912" i="9"/>
  <c r="Q1912" i="9"/>
  <c r="Y1912" i="9"/>
  <c r="AG1912" i="9"/>
  <c r="J1912" i="9"/>
  <c r="K1912" i="9"/>
  <c r="R1912" i="9"/>
  <c r="S1912" i="9"/>
  <c r="Z1912" i="9"/>
  <c r="AA1912" i="9"/>
  <c r="F1913" i="9"/>
  <c r="J1913" i="9" l="1"/>
  <c r="R1913" i="9"/>
  <c r="Z1913" i="9"/>
  <c r="K1913" i="9"/>
  <c r="S1913" i="9"/>
  <c r="AA1913" i="9"/>
  <c r="L1913" i="9"/>
  <c r="T1913" i="9"/>
  <c r="AB1913" i="9"/>
  <c r="M1913" i="9"/>
  <c r="U1913" i="9"/>
  <c r="AC1913" i="9"/>
  <c r="N1913" i="9"/>
  <c r="V1913" i="9"/>
  <c r="AD1913" i="9"/>
  <c r="O1913" i="9"/>
  <c r="W1913" i="9"/>
  <c r="AE1913" i="9"/>
  <c r="H1913" i="9"/>
  <c r="I1913" i="9"/>
  <c r="P1913" i="9"/>
  <c r="Q1913" i="9"/>
  <c r="X1913" i="9"/>
  <c r="Y1913" i="9"/>
  <c r="AG1913" i="9"/>
  <c r="AF1913" i="9"/>
  <c r="F1914" i="9"/>
  <c r="H1914" i="9" l="1"/>
  <c r="P1914" i="9"/>
  <c r="X1914" i="9"/>
  <c r="AF1914" i="9"/>
  <c r="I1914" i="9"/>
  <c r="Q1914" i="9"/>
  <c r="Y1914" i="9"/>
  <c r="AG1914" i="9"/>
  <c r="J1914" i="9"/>
  <c r="R1914" i="9"/>
  <c r="Z1914" i="9"/>
  <c r="K1914" i="9"/>
  <c r="S1914" i="9"/>
  <c r="AA1914" i="9"/>
  <c r="L1914" i="9"/>
  <c r="T1914" i="9"/>
  <c r="AB1914" i="9"/>
  <c r="M1914" i="9"/>
  <c r="U1914" i="9"/>
  <c r="AC1914" i="9"/>
  <c r="N1914" i="9"/>
  <c r="O1914" i="9"/>
  <c r="V1914" i="9"/>
  <c r="W1914" i="9"/>
  <c r="AD1914" i="9"/>
  <c r="AE1914" i="9"/>
  <c r="F1915" i="9"/>
  <c r="N1915" i="9" l="1"/>
  <c r="V1915" i="9"/>
  <c r="AD1915" i="9"/>
  <c r="O1915" i="9"/>
  <c r="W1915" i="9"/>
  <c r="AE1915" i="9"/>
  <c r="H1915" i="9"/>
  <c r="P1915" i="9"/>
  <c r="X1915" i="9"/>
  <c r="AF1915" i="9"/>
  <c r="I1915" i="9"/>
  <c r="Q1915" i="9"/>
  <c r="Y1915" i="9"/>
  <c r="AG1915" i="9"/>
  <c r="J1915" i="9"/>
  <c r="R1915" i="9"/>
  <c r="Z1915" i="9"/>
  <c r="K1915" i="9"/>
  <c r="S1915" i="9"/>
  <c r="AA1915" i="9"/>
  <c r="T1915" i="9"/>
  <c r="U1915" i="9"/>
  <c r="AB1915" i="9"/>
  <c r="AC1915" i="9"/>
  <c r="L1915" i="9"/>
  <c r="M1915" i="9"/>
  <c r="F1916" i="9"/>
  <c r="L1916" i="9" l="1"/>
  <c r="T1916" i="9"/>
  <c r="AB1916" i="9"/>
  <c r="M1916" i="9"/>
  <c r="U1916" i="9"/>
  <c r="AC1916" i="9"/>
  <c r="N1916" i="9"/>
  <c r="V1916" i="9"/>
  <c r="AD1916" i="9"/>
  <c r="O1916" i="9"/>
  <c r="W1916" i="9"/>
  <c r="AE1916" i="9"/>
  <c r="H1916" i="9"/>
  <c r="P1916" i="9"/>
  <c r="X1916" i="9"/>
  <c r="AF1916" i="9"/>
  <c r="I1916" i="9"/>
  <c r="Q1916" i="9"/>
  <c r="Y1916" i="9"/>
  <c r="AG1916" i="9"/>
  <c r="Z1916" i="9"/>
  <c r="AA1916" i="9"/>
  <c r="J1916" i="9"/>
  <c r="K1916" i="9"/>
  <c r="R1916" i="9"/>
  <c r="S1916" i="9"/>
  <c r="F1917" i="9"/>
  <c r="J1917" i="9" l="1"/>
  <c r="R1917" i="9"/>
  <c r="Z1917" i="9"/>
  <c r="K1917" i="9"/>
  <c r="S1917" i="9"/>
  <c r="AA1917" i="9"/>
  <c r="L1917" i="9"/>
  <c r="T1917" i="9"/>
  <c r="AB1917" i="9"/>
  <c r="M1917" i="9"/>
  <c r="U1917" i="9"/>
  <c r="AC1917" i="9"/>
  <c r="N1917" i="9"/>
  <c r="V1917" i="9"/>
  <c r="AD1917" i="9"/>
  <c r="O1917" i="9"/>
  <c r="W1917" i="9"/>
  <c r="AE1917" i="9"/>
  <c r="AF1917" i="9"/>
  <c r="AG1917" i="9"/>
  <c r="H1917" i="9"/>
  <c r="I1917" i="9"/>
  <c r="P1917" i="9"/>
  <c r="Q1917" i="9"/>
  <c r="X1917" i="9"/>
  <c r="Y1917" i="9"/>
  <c r="F1918" i="9"/>
  <c r="H1918" i="9" l="1"/>
  <c r="P1918" i="9"/>
  <c r="X1918" i="9"/>
  <c r="AF1918" i="9"/>
  <c r="I1918" i="9"/>
  <c r="Q1918" i="9"/>
  <c r="Y1918" i="9"/>
  <c r="AG1918" i="9"/>
  <c r="J1918" i="9"/>
  <c r="R1918" i="9"/>
  <c r="Z1918" i="9"/>
  <c r="K1918" i="9"/>
  <c r="S1918" i="9"/>
  <c r="AA1918" i="9"/>
  <c r="L1918" i="9"/>
  <c r="T1918" i="9"/>
  <c r="AB1918" i="9"/>
  <c r="M1918" i="9"/>
  <c r="U1918" i="9"/>
  <c r="AC1918" i="9"/>
  <c r="N1918" i="9"/>
  <c r="O1918" i="9"/>
  <c r="V1918" i="9"/>
  <c r="W1918" i="9"/>
  <c r="AE1918" i="9"/>
  <c r="AD1918" i="9"/>
  <c r="F1919" i="9"/>
  <c r="N1919" i="9" l="1"/>
  <c r="V1919" i="9"/>
  <c r="AD1919" i="9"/>
  <c r="O1919" i="9"/>
  <c r="W1919" i="9"/>
  <c r="AE1919" i="9"/>
  <c r="H1919" i="9"/>
  <c r="P1919" i="9"/>
  <c r="X1919" i="9"/>
  <c r="AF1919" i="9"/>
  <c r="I1919" i="9"/>
  <c r="Q1919" i="9"/>
  <c r="Y1919" i="9"/>
  <c r="AG1919" i="9"/>
  <c r="J1919" i="9"/>
  <c r="R1919" i="9"/>
  <c r="Z1919" i="9"/>
  <c r="K1919" i="9"/>
  <c r="S1919" i="9"/>
  <c r="AA1919" i="9"/>
  <c r="L1919" i="9"/>
  <c r="M1919" i="9"/>
  <c r="T1919" i="9"/>
  <c r="U1919" i="9"/>
  <c r="AB1919" i="9"/>
  <c r="AC1919" i="9"/>
  <c r="F1920" i="9"/>
  <c r="L1920" i="9" l="1"/>
  <c r="T1920" i="9"/>
  <c r="AB1920" i="9"/>
  <c r="M1920" i="9"/>
  <c r="U1920" i="9"/>
  <c r="AC1920" i="9"/>
  <c r="N1920" i="9"/>
  <c r="V1920" i="9"/>
  <c r="AD1920" i="9"/>
  <c r="O1920" i="9"/>
  <c r="W1920" i="9"/>
  <c r="AE1920" i="9"/>
  <c r="H1920" i="9"/>
  <c r="P1920" i="9"/>
  <c r="X1920" i="9"/>
  <c r="AF1920" i="9"/>
  <c r="I1920" i="9"/>
  <c r="Q1920" i="9"/>
  <c r="Y1920" i="9"/>
  <c r="AG1920" i="9"/>
  <c r="R1920" i="9"/>
  <c r="S1920" i="9"/>
  <c r="Z1920" i="9"/>
  <c r="AA1920" i="9"/>
  <c r="J1920" i="9"/>
  <c r="K1920" i="9"/>
  <c r="F1921" i="9"/>
  <c r="J1921" i="9" l="1"/>
  <c r="R1921" i="9"/>
  <c r="Z1921" i="9"/>
  <c r="K1921" i="9"/>
  <c r="S1921" i="9"/>
  <c r="AA1921" i="9"/>
  <c r="L1921" i="9"/>
  <c r="T1921" i="9"/>
  <c r="AB1921" i="9"/>
  <c r="M1921" i="9"/>
  <c r="U1921" i="9"/>
  <c r="AC1921" i="9"/>
  <c r="N1921" i="9"/>
  <c r="V1921" i="9"/>
  <c r="AD1921" i="9"/>
  <c r="O1921" i="9"/>
  <c r="W1921" i="9"/>
  <c r="AE1921" i="9"/>
  <c r="X1921" i="9"/>
  <c r="Y1921" i="9"/>
  <c r="AF1921" i="9"/>
  <c r="AG1921" i="9"/>
  <c r="H1921" i="9"/>
  <c r="I1921" i="9"/>
  <c r="P1921" i="9"/>
  <c r="Q1921" i="9"/>
  <c r="F1922" i="9"/>
  <c r="H1922" i="9" l="1"/>
  <c r="P1922" i="9"/>
  <c r="X1922" i="9"/>
  <c r="AF1922" i="9"/>
  <c r="I1922" i="9"/>
  <c r="Q1922" i="9"/>
  <c r="Y1922" i="9"/>
  <c r="AG1922" i="9"/>
  <c r="J1922" i="9"/>
  <c r="R1922" i="9"/>
  <c r="Z1922" i="9"/>
  <c r="K1922" i="9"/>
  <c r="S1922" i="9"/>
  <c r="AA1922" i="9"/>
  <c r="L1922" i="9"/>
  <c r="T1922" i="9"/>
  <c r="AB1922" i="9"/>
  <c r="M1922" i="9"/>
  <c r="U1922" i="9"/>
  <c r="AC1922" i="9"/>
  <c r="AD1922" i="9"/>
  <c r="AE1922" i="9"/>
  <c r="N1922" i="9"/>
  <c r="O1922" i="9"/>
  <c r="V1922" i="9"/>
  <c r="W1922" i="9"/>
  <c r="F1923" i="9"/>
  <c r="N1923" i="9" l="1"/>
  <c r="V1923" i="9"/>
  <c r="AD1923" i="9"/>
  <c r="O1923" i="9"/>
  <c r="W1923" i="9"/>
  <c r="AE1923" i="9"/>
  <c r="H1923" i="9"/>
  <c r="P1923" i="9"/>
  <c r="X1923" i="9"/>
  <c r="AF1923" i="9"/>
  <c r="I1923" i="9"/>
  <c r="Q1923" i="9"/>
  <c r="Y1923" i="9"/>
  <c r="AG1923" i="9"/>
  <c r="J1923" i="9"/>
  <c r="R1923" i="9"/>
  <c r="Z1923" i="9"/>
  <c r="K1923" i="9"/>
  <c r="S1923" i="9"/>
  <c r="AA1923" i="9"/>
  <c r="L1923" i="9"/>
  <c r="M1923" i="9"/>
  <c r="T1923" i="9"/>
  <c r="U1923" i="9"/>
  <c r="AC1923" i="9"/>
  <c r="AB1923" i="9"/>
  <c r="F1924" i="9"/>
  <c r="L1924" i="9" l="1"/>
  <c r="T1924" i="9"/>
  <c r="AB1924" i="9"/>
  <c r="M1924" i="9"/>
  <c r="U1924" i="9"/>
  <c r="AC1924" i="9"/>
  <c r="N1924" i="9"/>
  <c r="V1924" i="9"/>
  <c r="AD1924" i="9"/>
  <c r="O1924" i="9"/>
  <c r="W1924" i="9"/>
  <c r="AE1924" i="9"/>
  <c r="H1924" i="9"/>
  <c r="P1924" i="9"/>
  <c r="X1924" i="9"/>
  <c r="AF1924" i="9"/>
  <c r="I1924" i="9"/>
  <c r="Q1924" i="9"/>
  <c r="Y1924" i="9"/>
  <c r="AG1924" i="9"/>
  <c r="J1924" i="9"/>
  <c r="K1924" i="9"/>
  <c r="R1924" i="9"/>
  <c r="S1924" i="9"/>
  <c r="Z1924" i="9"/>
  <c r="AA1924" i="9"/>
  <c r="F1925" i="9"/>
  <c r="J1925" i="9" l="1"/>
  <c r="R1925" i="9"/>
  <c r="Z1925" i="9"/>
  <c r="K1925" i="9"/>
  <c r="S1925" i="9"/>
  <c r="AA1925" i="9"/>
  <c r="L1925" i="9"/>
  <c r="T1925" i="9"/>
  <c r="AB1925" i="9"/>
  <c r="M1925" i="9"/>
  <c r="U1925" i="9"/>
  <c r="AC1925" i="9"/>
  <c r="N1925" i="9"/>
  <c r="V1925" i="9"/>
  <c r="AD1925" i="9"/>
  <c r="O1925" i="9"/>
  <c r="W1925" i="9"/>
  <c r="AE1925" i="9"/>
  <c r="P1925" i="9"/>
  <c r="Q1925" i="9"/>
  <c r="X1925" i="9"/>
  <c r="Y1925" i="9"/>
  <c r="AF1925" i="9"/>
  <c r="AG1925" i="9"/>
  <c r="H1925" i="9"/>
  <c r="I1925" i="9"/>
  <c r="F1926" i="9"/>
  <c r="H1926" i="9" l="1"/>
  <c r="P1926" i="9"/>
  <c r="X1926" i="9"/>
  <c r="AF1926" i="9"/>
  <c r="I1926" i="9"/>
  <c r="Q1926" i="9"/>
  <c r="Y1926" i="9"/>
  <c r="AG1926" i="9"/>
  <c r="J1926" i="9"/>
  <c r="R1926" i="9"/>
  <c r="Z1926" i="9"/>
  <c r="K1926" i="9"/>
  <c r="S1926" i="9"/>
  <c r="AA1926" i="9"/>
  <c r="L1926" i="9"/>
  <c r="T1926" i="9"/>
  <c r="AB1926" i="9"/>
  <c r="M1926" i="9"/>
  <c r="U1926" i="9"/>
  <c r="AC1926" i="9"/>
  <c r="V1926" i="9"/>
  <c r="W1926" i="9"/>
  <c r="AD1926" i="9"/>
  <c r="AE1926" i="9"/>
  <c r="N1926" i="9"/>
  <c r="O1926" i="9"/>
  <c r="F1927" i="9"/>
  <c r="N1927" i="9" l="1"/>
  <c r="V1927" i="9"/>
  <c r="AD1927" i="9"/>
  <c r="O1927" i="9"/>
  <c r="W1927" i="9"/>
  <c r="AE1927" i="9"/>
  <c r="H1927" i="9"/>
  <c r="P1927" i="9"/>
  <c r="X1927" i="9"/>
  <c r="AF1927" i="9"/>
  <c r="I1927" i="9"/>
  <c r="Q1927" i="9"/>
  <c r="Y1927" i="9"/>
  <c r="AG1927" i="9"/>
  <c r="J1927" i="9"/>
  <c r="R1927" i="9"/>
  <c r="Z1927" i="9"/>
  <c r="K1927" i="9"/>
  <c r="S1927" i="9"/>
  <c r="AA1927" i="9"/>
  <c r="AB1927" i="9"/>
  <c r="AC1927" i="9"/>
  <c r="L1927" i="9"/>
  <c r="M1927" i="9"/>
  <c r="T1927" i="9"/>
  <c r="U1927" i="9"/>
  <c r="F1928" i="9"/>
  <c r="L1928" i="9" l="1"/>
  <c r="T1928" i="9"/>
  <c r="AB1928" i="9"/>
  <c r="M1928" i="9"/>
  <c r="U1928" i="9"/>
  <c r="AC1928" i="9"/>
  <c r="N1928" i="9"/>
  <c r="V1928" i="9"/>
  <c r="AD1928" i="9"/>
  <c r="O1928" i="9"/>
  <c r="W1928" i="9"/>
  <c r="AE1928" i="9"/>
  <c r="H1928" i="9"/>
  <c r="P1928" i="9"/>
  <c r="X1928" i="9"/>
  <c r="AF1928" i="9"/>
  <c r="I1928" i="9"/>
  <c r="Q1928" i="9"/>
  <c r="Y1928" i="9"/>
  <c r="AG1928" i="9"/>
  <c r="J1928" i="9"/>
  <c r="K1928" i="9"/>
  <c r="R1928" i="9"/>
  <c r="S1928" i="9"/>
  <c r="AA1928" i="9"/>
  <c r="Z1928" i="9"/>
  <c r="F1929" i="9"/>
  <c r="J1929" i="9" l="1"/>
  <c r="R1929" i="9"/>
  <c r="Z1929" i="9"/>
  <c r="K1929" i="9"/>
  <c r="S1929" i="9"/>
  <c r="AA1929" i="9"/>
  <c r="L1929" i="9"/>
  <c r="T1929" i="9"/>
  <c r="AB1929" i="9"/>
  <c r="M1929" i="9"/>
  <c r="U1929" i="9"/>
  <c r="AC1929" i="9"/>
  <c r="N1929" i="9"/>
  <c r="V1929" i="9"/>
  <c r="AD1929" i="9"/>
  <c r="O1929" i="9"/>
  <c r="W1929" i="9"/>
  <c r="AE1929" i="9"/>
  <c r="H1929" i="9"/>
  <c r="I1929" i="9"/>
  <c r="P1929" i="9"/>
  <c r="Q1929" i="9"/>
  <c r="X1929" i="9"/>
  <c r="Y1929" i="9"/>
  <c r="AF1929" i="9"/>
  <c r="AG1929" i="9"/>
  <c r="F1930" i="9"/>
  <c r="H1930" i="9" l="1"/>
  <c r="P1930" i="9"/>
  <c r="X1930" i="9"/>
  <c r="AF1930" i="9"/>
  <c r="I1930" i="9"/>
  <c r="Q1930" i="9"/>
  <c r="Y1930" i="9"/>
  <c r="AG1930" i="9"/>
  <c r="J1930" i="9"/>
  <c r="R1930" i="9"/>
  <c r="Z1930" i="9"/>
  <c r="K1930" i="9"/>
  <c r="S1930" i="9"/>
  <c r="AA1930" i="9"/>
  <c r="L1930" i="9"/>
  <c r="T1930" i="9"/>
  <c r="AB1930" i="9"/>
  <c r="M1930" i="9"/>
  <c r="U1930" i="9"/>
  <c r="AC1930" i="9"/>
  <c r="N1930" i="9"/>
  <c r="O1930" i="9"/>
  <c r="V1930" i="9"/>
  <c r="W1930" i="9"/>
  <c r="AD1930" i="9"/>
  <c r="AE1930" i="9"/>
  <c r="F1931" i="9"/>
  <c r="N1931" i="9" l="1"/>
  <c r="V1931" i="9"/>
  <c r="AD1931" i="9"/>
  <c r="O1931" i="9"/>
  <c r="W1931" i="9"/>
  <c r="AE1931" i="9"/>
  <c r="H1931" i="9"/>
  <c r="P1931" i="9"/>
  <c r="X1931" i="9"/>
  <c r="AF1931" i="9"/>
  <c r="I1931" i="9"/>
  <c r="Q1931" i="9"/>
  <c r="Y1931" i="9"/>
  <c r="AG1931" i="9"/>
  <c r="J1931" i="9"/>
  <c r="R1931" i="9"/>
  <c r="Z1931" i="9"/>
  <c r="K1931" i="9"/>
  <c r="S1931" i="9"/>
  <c r="AA1931" i="9"/>
  <c r="T1931" i="9"/>
  <c r="U1931" i="9"/>
  <c r="AB1931" i="9"/>
  <c r="AC1931" i="9"/>
  <c r="L1931" i="9"/>
  <c r="M1931" i="9"/>
  <c r="F1932" i="9"/>
  <c r="L1932" i="9" l="1"/>
  <c r="T1932" i="9"/>
  <c r="AB1932" i="9"/>
  <c r="M1932" i="9"/>
  <c r="U1932" i="9"/>
  <c r="AC1932" i="9"/>
  <c r="N1932" i="9"/>
  <c r="V1932" i="9"/>
  <c r="AD1932" i="9"/>
  <c r="O1932" i="9"/>
  <c r="W1932" i="9"/>
  <c r="AE1932" i="9"/>
  <c r="H1932" i="9"/>
  <c r="P1932" i="9"/>
  <c r="X1932" i="9"/>
  <c r="AF1932" i="9"/>
  <c r="I1932" i="9"/>
  <c r="Q1932" i="9"/>
  <c r="Y1932" i="9"/>
  <c r="AG1932" i="9"/>
  <c r="Z1932" i="9"/>
  <c r="AA1932" i="9"/>
  <c r="J1932" i="9"/>
  <c r="K1932" i="9"/>
  <c r="R1932" i="9"/>
  <c r="S1932" i="9"/>
  <c r="F1933" i="9"/>
  <c r="J1933" i="9" l="1"/>
  <c r="R1933" i="9"/>
  <c r="Z1933" i="9"/>
  <c r="K1933" i="9"/>
  <c r="S1933" i="9"/>
  <c r="AA1933" i="9"/>
  <c r="L1933" i="9"/>
  <c r="T1933" i="9"/>
  <c r="AB1933" i="9"/>
  <c r="M1933" i="9"/>
  <c r="U1933" i="9"/>
  <c r="AC1933" i="9"/>
  <c r="N1933" i="9"/>
  <c r="V1933" i="9"/>
  <c r="AD1933" i="9"/>
  <c r="O1933" i="9"/>
  <c r="W1933" i="9"/>
  <c r="AE1933" i="9"/>
  <c r="AF1933" i="9"/>
  <c r="AG1933" i="9"/>
  <c r="H1933" i="9"/>
  <c r="I1933" i="9"/>
  <c r="P1933" i="9"/>
  <c r="Q1933" i="9"/>
  <c r="Y1933" i="9"/>
  <c r="X1933" i="9"/>
  <c r="F1934" i="9"/>
  <c r="H1934" i="9" l="1"/>
  <c r="P1934" i="9"/>
  <c r="X1934" i="9"/>
  <c r="AF1934" i="9"/>
  <c r="I1934" i="9"/>
  <c r="Q1934" i="9"/>
  <c r="Y1934" i="9"/>
  <c r="AG1934" i="9"/>
  <c r="J1934" i="9"/>
  <c r="R1934" i="9"/>
  <c r="Z1934" i="9"/>
  <c r="K1934" i="9"/>
  <c r="S1934" i="9"/>
  <c r="AA1934" i="9"/>
  <c r="L1934" i="9"/>
  <c r="T1934" i="9"/>
  <c r="AB1934" i="9"/>
  <c r="M1934" i="9"/>
  <c r="U1934" i="9"/>
  <c r="AC1934" i="9"/>
  <c r="N1934" i="9"/>
  <c r="O1934" i="9"/>
  <c r="V1934" i="9"/>
  <c r="W1934" i="9"/>
  <c r="AD1934" i="9"/>
  <c r="AE1934" i="9"/>
  <c r="F1935" i="9"/>
  <c r="N1935" i="9" l="1"/>
  <c r="V1935" i="9"/>
  <c r="AD1935" i="9"/>
  <c r="O1935" i="9"/>
  <c r="W1935" i="9"/>
  <c r="AE1935" i="9"/>
  <c r="H1935" i="9"/>
  <c r="P1935" i="9"/>
  <c r="X1935" i="9"/>
  <c r="AF1935" i="9"/>
  <c r="I1935" i="9"/>
  <c r="Q1935" i="9"/>
  <c r="Y1935" i="9"/>
  <c r="AG1935" i="9"/>
  <c r="J1935" i="9"/>
  <c r="R1935" i="9"/>
  <c r="Z1935" i="9"/>
  <c r="K1935" i="9"/>
  <c r="S1935" i="9"/>
  <c r="AA1935" i="9"/>
  <c r="L1935" i="9"/>
  <c r="M1935" i="9"/>
  <c r="T1935" i="9"/>
  <c r="U1935" i="9"/>
  <c r="AB1935" i="9"/>
  <c r="AC1935" i="9"/>
  <c r="F1936" i="9"/>
  <c r="L1936" i="9" l="1"/>
  <c r="T1936" i="9"/>
  <c r="AB1936" i="9"/>
  <c r="M1936" i="9"/>
  <c r="U1936" i="9"/>
  <c r="AC1936" i="9"/>
  <c r="N1936" i="9"/>
  <c r="V1936" i="9"/>
  <c r="AD1936" i="9"/>
  <c r="O1936" i="9"/>
  <c r="W1936" i="9"/>
  <c r="AE1936" i="9"/>
  <c r="H1936" i="9"/>
  <c r="P1936" i="9"/>
  <c r="X1936" i="9"/>
  <c r="AF1936" i="9"/>
  <c r="I1936" i="9"/>
  <c r="Q1936" i="9"/>
  <c r="Y1936" i="9"/>
  <c r="AG1936" i="9"/>
  <c r="R1936" i="9"/>
  <c r="S1936" i="9"/>
  <c r="Z1936" i="9"/>
  <c r="AA1936" i="9"/>
  <c r="J1936" i="9"/>
  <c r="K1936" i="9"/>
  <c r="F1937" i="9"/>
  <c r="J1937" i="9" l="1"/>
  <c r="R1937" i="9"/>
  <c r="Z1937" i="9"/>
  <c r="K1937" i="9"/>
  <c r="S1937" i="9"/>
  <c r="AA1937" i="9"/>
  <c r="L1937" i="9"/>
  <c r="T1937" i="9"/>
  <c r="AB1937" i="9"/>
  <c r="M1937" i="9"/>
  <c r="U1937" i="9"/>
  <c r="AC1937" i="9"/>
  <c r="N1937" i="9"/>
  <c r="V1937" i="9"/>
  <c r="AD1937" i="9"/>
  <c r="O1937" i="9"/>
  <c r="W1937" i="9"/>
  <c r="AE1937" i="9"/>
  <c r="X1937" i="9"/>
  <c r="Y1937" i="9"/>
  <c r="AF1937" i="9"/>
  <c r="AG1937" i="9"/>
  <c r="H1937" i="9"/>
  <c r="I1937" i="9"/>
  <c r="P1937" i="9"/>
  <c r="Q1937" i="9"/>
  <c r="F1938" i="9"/>
  <c r="H1938" i="9" l="1"/>
  <c r="P1938" i="9"/>
  <c r="X1938" i="9"/>
  <c r="AF1938" i="9"/>
  <c r="I1938" i="9"/>
  <c r="Q1938" i="9"/>
  <c r="Y1938" i="9"/>
  <c r="AG1938" i="9"/>
  <c r="J1938" i="9"/>
  <c r="R1938" i="9"/>
  <c r="Z1938" i="9"/>
  <c r="K1938" i="9"/>
  <c r="S1938" i="9"/>
  <c r="AA1938" i="9"/>
  <c r="L1938" i="9"/>
  <c r="T1938" i="9"/>
  <c r="AB1938" i="9"/>
  <c r="M1938" i="9"/>
  <c r="U1938" i="9"/>
  <c r="AC1938" i="9"/>
  <c r="AD1938" i="9"/>
  <c r="AE1938" i="9"/>
  <c r="N1938" i="9"/>
  <c r="O1938" i="9"/>
  <c r="W1938" i="9"/>
  <c r="V1938" i="9"/>
  <c r="F1939" i="9"/>
  <c r="N1939" i="9" l="1"/>
  <c r="V1939" i="9"/>
  <c r="AD1939" i="9"/>
  <c r="O1939" i="9"/>
  <c r="W1939" i="9"/>
  <c r="AE1939" i="9"/>
  <c r="H1939" i="9"/>
  <c r="P1939" i="9"/>
  <c r="X1939" i="9"/>
  <c r="AF1939" i="9"/>
  <c r="I1939" i="9"/>
  <c r="Q1939" i="9"/>
  <c r="Y1939" i="9"/>
  <c r="AG1939" i="9"/>
  <c r="J1939" i="9"/>
  <c r="R1939" i="9"/>
  <c r="Z1939" i="9"/>
  <c r="K1939" i="9"/>
  <c r="S1939" i="9"/>
  <c r="AA1939" i="9"/>
  <c r="L1939" i="9"/>
  <c r="M1939" i="9"/>
  <c r="T1939" i="9"/>
  <c r="U1939" i="9"/>
  <c r="AB1939" i="9"/>
  <c r="AC1939" i="9"/>
  <c r="F1940" i="9"/>
  <c r="L1940" i="9" l="1"/>
  <c r="T1940" i="9"/>
  <c r="AB1940" i="9"/>
  <c r="M1940" i="9"/>
  <c r="U1940" i="9"/>
  <c r="AC1940" i="9"/>
  <c r="N1940" i="9"/>
  <c r="V1940" i="9"/>
  <c r="AD1940" i="9"/>
  <c r="O1940" i="9"/>
  <c r="W1940" i="9"/>
  <c r="AE1940" i="9"/>
  <c r="H1940" i="9"/>
  <c r="P1940" i="9"/>
  <c r="X1940" i="9"/>
  <c r="AF1940" i="9"/>
  <c r="I1940" i="9"/>
  <c r="Q1940" i="9"/>
  <c r="Y1940" i="9"/>
  <c r="AG1940" i="9"/>
  <c r="J1940" i="9"/>
  <c r="K1940" i="9"/>
  <c r="R1940" i="9"/>
  <c r="S1940" i="9"/>
  <c r="Z1940" i="9"/>
  <c r="AA1940" i="9"/>
  <c r="F1941" i="9"/>
  <c r="J1941" i="9" l="1"/>
  <c r="R1941" i="9"/>
  <c r="Z1941" i="9"/>
  <c r="K1941" i="9"/>
  <c r="S1941" i="9"/>
  <c r="AA1941" i="9"/>
  <c r="L1941" i="9"/>
  <c r="T1941" i="9"/>
  <c r="AB1941" i="9"/>
  <c r="M1941" i="9"/>
  <c r="U1941" i="9"/>
  <c r="AC1941" i="9"/>
  <c r="N1941" i="9"/>
  <c r="V1941" i="9"/>
  <c r="AD1941" i="9"/>
  <c r="O1941" i="9"/>
  <c r="W1941" i="9"/>
  <c r="AE1941" i="9"/>
  <c r="P1941" i="9"/>
  <c r="Q1941" i="9"/>
  <c r="X1941" i="9"/>
  <c r="Y1941" i="9"/>
  <c r="AF1941" i="9"/>
  <c r="AG1941" i="9"/>
  <c r="H1941" i="9"/>
  <c r="I1941" i="9"/>
  <c r="F1942" i="9"/>
  <c r="H1942" i="9" l="1"/>
  <c r="P1942" i="9"/>
  <c r="X1942" i="9"/>
  <c r="AF1942" i="9"/>
  <c r="I1942" i="9"/>
  <c r="Q1942" i="9"/>
  <c r="Y1942" i="9"/>
  <c r="AG1942" i="9"/>
  <c r="J1942" i="9"/>
  <c r="R1942" i="9"/>
  <c r="Z1942" i="9"/>
  <c r="K1942" i="9"/>
  <c r="S1942" i="9"/>
  <c r="AA1942" i="9"/>
  <c r="L1942" i="9"/>
  <c r="T1942" i="9"/>
  <c r="AB1942" i="9"/>
  <c r="M1942" i="9"/>
  <c r="U1942" i="9"/>
  <c r="AC1942" i="9"/>
  <c r="V1942" i="9"/>
  <c r="W1942" i="9"/>
  <c r="AD1942" i="9"/>
  <c r="AE1942" i="9"/>
  <c r="N1942" i="9"/>
  <c r="O1942" i="9"/>
  <c r="F1943" i="9"/>
  <c r="N1943" i="9" l="1"/>
  <c r="V1943" i="9"/>
  <c r="AD1943" i="9"/>
  <c r="O1943" i="9"/>
  <c r="W1943" i="9"/>
  <c r="AE1943" i="9"/>
  <c r="H1943" i="9"/>
  <c r="P1943" i="9"/>
  <c r="X1943" i="9"/>
  <c r="AF1943" i="9"/>
  <c r="I1943" i="9"/>
  <c r="Q1943" i="9"/>
  <c r="Y1943" i="9"/>
  <c r="AG1943" i="9"/>
  <c r="J1943" i="9"/>
  <c r="R1943" i="9"/>
  <c r="Z1943" i="9"/>
  <c r="K1943" i="9"/>
  <c r="S1943" i="9"/>
  <c r="AA1943" i="9"/>
  <c r="AB1943" i="9"/>
  <c r="AC1943" i="9"/>
  <c r="L1943" i="9"/>
  <c r="M1943" i="9"/>
  <c r="U1943" i="9"/>
  <c r="T1943" i="9"/>
  <c r="F1944" i="9"/>
  <c r="L1944" i="9" l="1"/>
  <c r="T1944" i="9"/>
  <c r="AB1944" i="9"/>
  <c r="M1944" i="9"/>
  <c r="U1944" i="9"/>
  <c r="AC1944" i="9"/>
  <c r="N1944" i="9"/>
  <c r="V1944" i="9"/>
  <c r="AD1944" i="9"/>
  <c r="O1944" i="9"/>
  <c r="W1944" i="9"/>
  <c r="AE1944" i="9"/>
  <c r="H1944" i="9"/>
  <c r="P1944" i="9"/>
  <c r="X1944" i="9"/>
  <c r="AF1944" i="9"/>
  <c r="I1944" i="9"/>
  <c r="Q1944" i="9"/>
  <c r="Y1944" i="9"/>
  <c r="AG1944" i="9"/>
  <c r="J1944" i="9"/>
  <c r="K1944" i="9"/>
  <c r="R1944" i="9"/>
  <c r="S1944" i="9"/>
  <c r="Z1944" i="9"/>
  <c r="AA1944" i="9"/>
  <c r="F1945" i="9"/>
  <c r="J1945" i="9" l="1"/>
  <c r="R1945" i="9"/>
  <c r="Z1945" i="9"/>
  <c r="K1945" i="9"/>
  <c r="S1945" i="9"/>
  <c r="AA1945" i="9"/>
  <c r="L1945" i="9"/>
  <c r="T1945" i="9"/>
  <c r="AB1945" i="9"/>
  <c r="M1945" i="9"/>
  <c r="U1945" i="9"/>
  <c r="AC1945" i="9"/>
  <c r="N1945" i="9"/>
  <c r="V1945" i="9"/>
  <c r="AD1945" i="9"/>
  <c r="O1945" i="9"/>
  <c r="W1945" i="9"/>
  <c r="AE1945" i="9"/>
  <c r="H1945" i="9"/>
  <c r="I1945" i="9"/>
  <c r="P1945" i="9"/>
  <c r="Q1945" i="9"/>
  <c r="X1945" i="9"/>
  <c r="Y1945" i="9"/>
  <c r="AF1945" i="9"/>
  <c r="AG1945" i="9"/>
  <c r="F1946" i="9"/>
  <c r="H1946" i="9" l="1"/>
  <c r="P1946" i="9"/>
  <c r="X1946" i="9"/>
  <c r="AF1946" i="9"/>
  <c r="I1946" i="9"/>
  <c r="Q1946" i="9"/>
  <c r="Y1946" i="9"/>
  <c r="AG1946" i="9"/>
  <c r="J1946" i="9"/>
  <c r="R1946" i="9"/>
  <c r="Z1946" i="9"/>
  <c r="K1946" i="9"/>
  <c r="S1946" i="9"/>
  <c r="AA1946" i="9"/>
  <c r="L1946" i="9"/>
  <c r="T1946" i="9"/>
  <c r="AB1946" i="9"/>
  <c r="M1946" i="9"/>
  <c r="U1946" i="9"/>
  <c r="AC1946" i="9"/>
  <c r="N1946" i="9"/>
  <c r="O1946" i="9"/>
  <c r="V1946" i="9"/>
  <c r="W1946" i="9"/>
  <c r="AD1946" i="9"/>
  <c r="AE1946" i="9"/>
  <c r="F1947" i="9"/>
  <c r="N1947" i="9" l="1"/>
  <c r="V1947" i="9"/>
  <c r="AD1947" i="9"/>
  <c r="O1947" i="9"/>
  <c r="W1947" i="9"/>
  <c r="AE1947" i="9"/>
  <c r="H1947" i="9"/>
  <c r="P1947" i="9"/>
  <c r="X1947" i="9"/>
  <c r="AF1947" i="9"/>
  <c r="I1947" i="9"/>
  <c r="Q1947" i="9"/>
  <c r="Y1947" i="9"/>
  <c r="AG1947" i="9"/>
  <c r="J1947" i="9"/>
  <c r="R1947" i="9"/>
  <c r="Z1947" i="9"/>
  <c r="K1947" i="9"/>
  <c r="S1947" i="9"/>
  <c r="AA1947" i="9"/>
  <c r="T1947" i="9"/>
  <c r="U1947" i="9"/>
  <c r="AB1947" i="9"/>
  <c r="AC1947" i="9"/>
  <c r="L1947" i="9"/>
  <c r="M1947" i="9"/>
  <c r="F1948" i="9"/>
  <c r="L1948" i="9" l="1"/>
  <c r="T1948" i="9"/>
  <c r="AB1948" i="9"/>
  <c r="M1948" i="9"/>
  <c r="U1948" i="9"/>
  <c r="AC1948" i="9"/>
  <c r="N1948" i="9"/>
  <c r="V1948" i="9"/>
  <c r="AD1948" i="9"/>
  <c r="O1948" i="9"/>
  <c r="W1948" i="9"/>
  <c r="AE1948" i="9"/>
  <c r="H1948" i="9"/>
  <c r="P1948" i="9"/>
  <c r="X1948" i="9"/>
  <c r="AF1948" i="9"/>
  <c r="I1948" i="9"/>
  <c r="Q1948" i="9"/>
  <c r="Y1948" i="9"/>
  <c r="AG1948" i="9"/>
  <c r="Z1948" i="9"/>
  <c r="AA1948" i="9"/>
  <c r="J1948" i="9"/>
  <c r="K1948" i="9"/>
  <c r="S1948" i="9"/>
  <c r="R1948" i="9"/>
  <c r="F1949" i="9"/>
  <c r="J1949" i="9" l="1"/>
  <c r="R1949" i="9"/>
  <c r="Z1949" i="9"/>
  <c r="K1949" i="9"/>
  <c r="S1949" i="9"/>
  <c r="AA1949" i="9"/>
  <c r="L1949" i="9"/>
  <c r="T1949" i="9"/>
  <c r="AB1949" i="9"/>
  <c r="M1949" i="9"/>
  <c r="U1949" i="9"/>
  <c r="AC1949" i="9"/>
  <c r="N1949" i="9"/>
  <c r="V1949" i="9"/>
  <c r="AD1949" i="9"/>
  <c r="O1949" i="9"/>
  <c r="W1949" i="9"/>
  <c r="AE1949" i="9"/>
  <c r="AF1949" i="9"/>
  <c r="AG1949" i="9"/>
  <c r="H1949" i="9"/>
  <c r="I1949" i="9"/>
  <c r="P1949" i="9"/>
  <c r="Q1949" i="9"/>
  <c r="X1949" i="9"/>
  <c r="Y1949" i="9"/>
  <c r="F1950" i="9"/>
  <c r="H1950" i="9" l="1"/>
  <c r="P1950" i="9"/>
  <c r="X1950" i="9"/>
  <c r="AF1950" i="9"/>
  <c r="I1950" i="9"/>
  <c r="Q1950" i="9"/>
  <c r="Y1950" i="9"/>
  <c r="AG1950" i="9"/>
  <c r="J1950" i="9"/>
  <c r="R1950" i="9"/>
  <c r="Z1950" i="9"/>
  <c r="K1950" i="9"/>
  <c r="S1950" i="9"/>
  <c r="AA1950" i="9"/>
  <c r="L1950" i="9"/>
  <c r="T1950" i="9"/>
  <c r="AB1950" i="9"/>
  <c r="M1950" i="9"/>
  <c r="U1950" i="9"/>
  <c r="AC1950" i="9"/>
  <c r="N1950" i="9"/>
  <c r="O1950" i="9"/>
  <c r="V1950" i="9"/>
  <c r="W1950" i="9"/>
  <c r="AD1950" i="9"/>
  <c r="AE1950" i="9"/>
  <c r="F1951" i="9"/>
  <c r="N1951" i="9" l="1"/>
  <c r="V1951" i="9"/>
  <c r="AD1951" i="9"/>
  <c r="O1951" i="9"/>
  <c r="W1951" i="9"/>
  <c r="AE1951" i="9"/>
  <c r="H1951" i="9"/>
  <c r="P1951" i="9"/>
  <c r="X1951" i="9"/>
  <c r="AF1951" i="9"/>
  <c r="I1951" i="9"/>
  <c r="Q1951" i="9"/>
  <c r="Y1951" i="9"/>
  <c r="AG1951" i="9"/>
  <c r="J1951" i="9"/>
  <c r="R1951" i="9"/>
  <c r="Z1951" i="9"/>
  <c r="K1951" i="9"/>
  <c r="S1951" i="9"/>
  <c r="AA1951" i="9"/>
  <c r="L1951" i="9"/>
  <c r="M1951" i="9"/>
  <c r="T1951" i="9"/>
  <c r="U1951" i="9"/>
  <c r="AB1951" i="9"/>
  <c r="AC1951" i="9"/>
  <c r="F1952" i="9"/>
  <c r="L1952" i="9" l="1"/>
  <c r="T1952" i="9"/>
  <c r="AB1952" i="9"/>
  <c r="M1952" i="9"/>
  <c r="U1952" i="9"/>
  <c r="AC1952" i="9"/>
  <c r="N1952" i="9"/>
  <c r="V1952" i="9"/>
  <c r="AD1952" i="9"/>
  <c r="O1952" i="9"/>
  <c r="W1952" i="9"/>
  <c r="AE1952" i="9"/>
  <c r="H1952" i="9"/>
  <c r="P1952" i="9"/>
  <c r="X1952" i="9"/>
  <c r="AF1952" i="9"/>
  <c r="I1952" i="9"/>
  <c r="Q1952" i="9"/>
  <c r="Y1952" i="9"/>
  <c r="AG1952" i="9"/>
  <c r="R1952" i="9"/>
  <c r="S1952" i="9"/>
  <c r="Z1952" i="9"/>
  <c r="AA1952" i="9"/>
  <c r="J1952" i="9"/>
  <c r="K1952" i="9"/>
  <c r="F1953" i="9"/>
  <c r="J1953" i="9" l="1"/>
  <c r="R1953" i="9"/>
  <c r="Z1953" i="9"/>
  <c r="K1953" i="9"/>
  <c r="S1953" i="9"/>
  <c r="AA1953" i="9"/>
  <c r="L1953" i="9"/>
  <c r="T1953" i="9"/>
  <c r="AB1953" i="9"/>
  <c r="M1953" i="9"/>
  <c r="U1953" i="9"/>
  <c r="AC1953" i="9"/>
  <c r="N1953" i="9"/>
  <c r="V1953" i="9"/>
  <c r="AD1953" i="9"/>
  <c r="O1953" i="9"/>
  <c r="W1953" i="9"/>
  <c r="AE1953" i="9"/>
  <c r="X1953" i="9"/>
  <c r="Y1953" i="9"/>
  <c r="AF1953" i="9"/>
  <c r="AG1953" i="9"/>
  <c r="H1953" i="9"/>
  <c r="I1953" i="9"/>
  <c r="Q1953" i="9"/>
  <c r="P1953" i="9"/>
  <c r="F1954" i="9"/>
  <c r="H1954" i="9" l="1"/>
  <c r="P1954" i="9"/>
  <c r="X1954" i="9"/>
  <c r="AF1954" i="9"/>
  <c r="I1954" i="9"/>
  <c r="Q1954" i="9"/>
  <c r="Y1954" i="9"/>
  <c r="AG1954" i="9"/>
  <c r="J1954" i="9"/>
  <c r="R1954" i="9"/>
  <c r="Z1954" i="9"/>
  <c r="K1954" i="9"/>
  <c r="S1954" i="9"/>
  <c r="AA1954" i="9"/>
  <c r="L1954" i="9"/>
  <c r="T1954" i="9"/>
  <c r="AB1954" i="9"/>
  <c r="M1954" i="9"/>
  <c r="U1954" i="9"/>
  <c r="AC1954" i="9"/>
  <c r="AD1954" i="9"/>
  <c r="AE1954" i="9"/>
  <c r="N1954" i="9"/>
  <c r="O1954" i="9"/>
  <c r="V1954" i="9"/>
  <c r="W1954" i="9"/>
  <c r="F1955" i="9"/>
  <c r="N1955" i="9" l="1"/>
  <c r="V1955" i="9"/>
  <c r="AD1955" i="9"/>
  <c r="O1955" i="9"/>
  <c r="W1955" i="9"/>
  <c r="AE1955" i="9"/>
  <c r="H1955" i="9"/>
  <c r="P1955" i="9"/>
  <c r="X1955" i="9"/>
  <c r="AF1955" i="9"/>
  <c r="I1955" i="9"/>
  <c r="Q1955" i="9"/>
  <c r="Y1955" i="9"/>
  <c r="AG1955" i="9"/>
  <c r="J1955" i="9"/>
  <c r="R1955" i="9"/>
  <c r="Z1955" i="9"/>
  <c r="K1955" i="9"/>
  <c r="S1955" i="9"/>
  <c r="AA1955" i="9"/>
  <c r="L1955" i="9"/>
  <c r="M1955" i="9"/>
  <c r="T1955" i="9"/>
  <c r="U1955" i="9"/>
  <c r="AB1955" i="9"/>
  <c r="AC1955" i="9"/>
  <c r="F1956" i="9"/>
  <c r="L1956" i="9" l="1"/>
  <c r="T1956" i="9"/>
  <c r="AB1956" i="9"/>
  <c r="M1956" i="9"/>
  <c r="U1956" i="9"/>
  <c r="AC1956" i="9"/>
  <c r="N1956" i="9"/>
  <c r="V1956" i="9"/>
  <c r="AD1956" i="9"/>
  <c r="O1956" i="9"/>
  <c r="W1956" i="9"/>
  <c r="AE1956" i="9"/>
  <c r="H1956" i="9"/>
  <c r="P1956" i="9"/>
  <c r="X1956" i="9"/>
  <c r="AF1956" i="9"/>
  <c r="I1956" i="9"/>
  <c r="Q1956" i="9"/>
  <c r="Y1956" i="9"/>
  <c r="AG1956" i="9"/>
  <c r="J1956" i="9"/>
  <c r="K1956" i="9"/>
  <c r="R1956" i="9"/>
  <c r="S1956" i="9"/>
  <c r="Z1956" i="9"/>
  <c r="AA1956" i="9"/>
  <c r="F1957" i="9"/>
  <c r="J1957" i="9" l="1"/>
  <c r="R1957" i="9"/>
  <c r="Z1957" i="9"/>
  <c r="K1957" i="9"/>
  <c r="S1957" i="9"/>
  <c r="AA1957" i="9"/>
  <c r="L1957" i="9"/>
  <c r="T1957" i="9"/>
  <c r="AB1957" i="9"/>
  <c r="M1957" i="9"/>
  <c r="U1957" i="9"/>
  <c r="AC1957" i="9"/>
  <c r="N1957" i="9"/>
  <c r="V1957" i="9"/>
  <c r="AD1957" i="9"/>
  <c r="O1957" i="9"/>
  <c r="W1957" i="9"/>
  <c r="AE1957" i="9"/>
  <c r="P1957" i="9"/>
  <c r="Q1957" i="9"/>
  <c r="X1957" i="9"/>
  <c r="Y1957" i="9"/>
  <c r="AF1957" i="9"/>
  <c r="AG1957" i="9"/>
  <c r="H1957" i="9"/>
  <c r="I1957" i="9"/>
  <c r="F1958" i="9"/>
  <c r="H1958" i="9" l="1"/>
  <c r="P1958" i="9"/>
  <c r="X1958" i="9"/>
  <c r="AF1958" i="9"/>
  <c r="I1958" i="9"/>
  <c r="Q1958" i="9"/>
  <c r="Y1958" i="9"/>
  <c r="AG1958" i="9"/>
  <c r="J1958" i="9"/>
  <c r="R1958" i="9"/>
  <c r="Z1958" i="9"/>
  <c r="K1958" i="9"/>
  <c r="S1958" i="9"/>
  <c r="AA1958" i="9"/>
  <c r="L1958" i="9"/>
  <c r="T1958" i="9"/>
  <c r="AB1958" i="9"/>
  <c r="M1958" i="9"/>
  <c r="U1958" i="9"/>
  <c r="AC1958" i="9"/>
  <c r="V1958" i="9"/>
  <c r="W1958" i="9"/>
  <c r="AD1958" i="9"/>
  <c r="AE1958" i="9"/>
  <c r="O1958" i="9"/>
  <c r="N1958" i="9"/>
  <c r="F1959" i="9"/>
  <c r="N1959" i="9" l="1"/>
  <c r="V1959" i="9"/>
  <c r="AD1959" i="9"/>
  <c r="O1959" i="9"/>
  <c r="W1959" i="9"/>
  <c r="AE1959" i="9"/>
  <c r="H1959" i="9"/>
  <c r="P1959" i="9"/>
  <c r="X1959" i="9"/>
  <c r="AF1959" i="9"/>
  <c r="I1959" i="9"/>
  <c r="Q1959" i="9"/>
  <c r="Y1959" i="9"/>
  <c r="AG1959" i="9"/>
  <c r="J1959" i="9"/>
  <c r="R1959" i="9"/>
  <c r="Z1959" i="9"/>
  <c r="K1959" i="9"/>
  <c r="S1959" i="9"/>
  <c r="AA1959" i="9"/>
  <c r="AB1959" i="9"/>
  <c r="AC1959" i="9"/>
  <c r="L1959" i="9"/>
  <c r="M1959" i="9"/>
  <c r="T1959" i="9"/>
  <c r="U1959" i="9"/>
  <c r="F1960" i="9"/>
  <c r="L1960" i="9" l="1"/>
  <c r="T1960" i="9"/>
  <c r="AB1960" i="9"/>
  <c r="M1960" i="9"/>
  <c r="U1960" i="9"/>
  <c r="AC1960" i="9"/>
  <c r="N1960" i="9"/>
  <c r="V1960" i="9"/>
  <c r="AD1960" i="9"/>
  <c r="O1960" i="9"/>
  <c r="W1960" i="9"/>
  <c r="AE1960" i="9"/>
  <c r="H1960" i="9"/>
  <c r="P1960" i="9"/>
  <c r="X1960" i="9"/>
  <c r="AF1960" i="9"/>
  <c r="I1960" i="9"/>
  <c r="Q1960" i="9"/>
  <c r="Y1960" i="9"/>
  <c r="AG1960" i="9"/>
  <c r="J1960" i="9"/>
  <c r="K1960" i="9"/>
  <c r="R1960" i="9"/>
  <c r="S1960" i="9"/>
  <c r="Z1960" i="9"/>
  <c r="AA1960" i="9"/>
  <c r="F1961" i="9"/>
  <c r="J1961" i="9" l="1"/>
  <c r="R1961" i="9"/>
  <c r="K1961" i="9"/>
  <c r="S1961" i="9"/>
  <c r="L1961" i="9"/>
  <c r="T1961" i="9"/>
  <c r="M1961" i="9"/>
  <c r="N1961" i="9"/>
  <c r="O1961" i="9"/>
  <c r="H1961" i="9"/>
  <c r="Y1961" i="9"/>
  <c r="AG1961" i="9"/>
  <c r="I1961" i="9"/>
  <c r="Z1961" i="9"/>
  <c r="P1961" i="9"/>
  <c r="AA1961" i="9"/>
  <c r="Q1961" i="9"/>
  <c r="AB1961" i="9"/>
  <c r="U1961" i="9"/>
  <c r="AC1961" i="9"/>
  <c r="V1961" i="9"/>
  <c r="AD1961" i="9"/>
  <c r="W1961" i="9"/>
  <c r="X1961" i="9"/>
  <c r="AF1961" i="9"/>
  <c r="AE1961" i="9"/>
  <c r="F1962" i="9"/>
  <c r="O1962" i="9" l="1"/>
  <c r="W1962" i="9"/>
  <c r="AE1962" i="9"/>
  <c r="H1962" i="9"/>
  <c r="P1962" i="9"/>
  <c r="X1962" i="9"/>
  <c r="AF1962" i="9"/>
  <c r="I1962" i="9"/>
  <c r="Q1962" i="9"/>
  <c r="Y1962" i="9"/>
  <c r="AG1962" i="9"/>
  <c r="J1962" i="9"/>
  <c r="R1962" i="9"/>
  <c r="Z1962" i="9"/>
  <c r="K1962" i="9"/>
  <c r="S1962" i="9"/>
  <c r="AA1962" i="9"/>
  <c r="L1962" i="9"/>
  <c r="T1962" i="9"/>
  <c r="AB1962" i="9"/>
  <c r="M1962" i="9"/>
  <c r="N1962" i="9"/>
  <c r="U1962" i="9"/>
  <c r="V1962" i="9"/>
  <c r="AC1962" i="9"/>
  <c r="AD1962" i="9"/>
  <c r="F1963" i="9"/>
  <c r="M1963" i="9" l="1"/>
  <c r="U1963" i="9"/>
  <c r="AC1963" i="9"/>
  <c r="N1963" i="9"/>
  <c r="V1963" i="9"/>
  <c r="AD1963" i="9"/>
  <c r="O1963" i="9"/>
  <c r="W1963" i="9"/>
  <c r="AE1963" i="9"/>
  <c r="H1963" i="9"/>
  <c r="P1963" i="9"/>
  <c r="X1963" i="9"/>
  <c r="AF1963" i="9"/>
  <c r="I1963" i="9"/>
  <c r="Q1963" i="9"/>
  <c r="Y1963" i="9"/>
  <c r="AG1963" i="9"/>
  <c r="J1963" i="9"/>
  <c r="R1963" i="9"/>
  <c r="Z1963" i="9"/>
  <c r="S1963" i="9"/>
  <c r="T1963" i="9"/>
  <c r="AA1963" i="9"/>
  <c r="AB1963" i="9"/>
  <c r="L1963" i="9"/>
  <c r="K1963" i="9"/>
  <c r="F1964" i="9"/>
  <c r="K1964" i="9" l="1"/>
  <c r="S1964" i="9"/>
  <c r="AA1964" i="9"/>
  <c r="L1964" i="9"/>
  <c r="T1964" i="9"/>
  <c r="AB1964" i="9"/>
  <c r="M1964" i="9"/>
  <c r="U1964" i="9"/>
  <c r="AC1964" i="9"/>
  <c r="N1964" i="9"/>
  <c r="V1964" i="9"/>
  <c r="AD1964" i="9"/>
  <c r="O1964" i="9"/>
  <c r="W1964" i="9"/>
  <c r="AE1964" i="9"/>
  <c r="H1964" i="9"/>
  <c r="P1964" i="9"/>
  <c r="X1964" i="9"/>
  <c r="AF1964" i="9"/>
  <c r="Y1964" i="9"/>
  <c r="Z1964" i="9"/>
  <c r="AG1964" i="9"/>
  <c r="I1964" i="9"/>
  <c r="J1964" i="9"/>
  <c r="R1964" i="9"/>
  <c r="Q1964" i="9"/>
  <c r="F1965" i="9"/>
  <c r="I1965" i="9" l="1"/>
  <c r="Q1965" i="9"/>
  <c r="Y1965" i="9"/>
  <c r="AG1965" i="9"/>
  <c r="J1965" i="9"/>
  <c r="R1965" i="9"/>
  <c r="Z1965" i="9"/>
  <c r="K1965" i="9"/>
  <c r="S1965" i="9"/>
  <c r="AA1965" i="9"/>
  <c r="L1965" i="9"/>
  <c r="T1965" i="9"/>
  <c r="AB1965" i="9"/>
  <c r="M1965" i="9"/>
  <c r="U1965" i="9"/>
  <c r="AC1965" i="9"/>
  <c r="N1965" i="9"/>
  <c r="V1965" i="9"/>
  <c r="AD1965" i="9"/>
  <c r="AE1965" i="9"/>
  <c r="AF1965" i="9"/>
  <c r="H1965" i="9"/>
  <c r="O1965" i="9"/>
  <c r="P1965" i="9"/>
  <c r="X1965" i="9"/>
  <c r="W1965" i="9"/>
  <c r="F1966" i="9"/>
  <c r="O1966" i="9" l="1"/>
  <c r="W1966" i="9"/>
  <c r="AE1966" i="9"/>
  <c r="H1966" i="9"/>
  <c r="P1966" i="9"/>
  <c r="X1966" i="9"/>
  <c r="AF1966" i="9"/>
  <c r="I1966" i="9"/>
  <c r="Q1966" i="9"/>
  <c r="Y1966" i="9"/>
  <c r="AG1966" i="9"/>
  <c r="J1966" i="9"/>
  <c r="R1966" i="9"/>
  <c r="Z1966" i="9"/>
  <c r="K1966" i="9"/>
  <c r="S1966" i="9"/>
  <c r="AA1966" i="9"/>
  <c r="L1966" i="9"/>
  <c r="T1966" i="9"/>
  <c r="AB1966" i="9"/>
  <c r="M1966" i="9"/>
  <c r="N1966" i="9"/>
  <c r="U1966" i="9"/>
  <c r="V1966" i="9"/>
  <c r="AD1966" i="9"/>
  <c r="AC1966" i="9"/>
  <c r="F1967" i="9"/>
  <c r="M1967" i="9" l="1"/>
  <c r="U1967" i="9"/>
  <c r="AC1967" i="9"/>
  <c r="N1967" i="9"/>
  <c r="V1967" i="9"/>
  <c r="AD1967" i="9"/>
  <c r="O1967" i="9"/>
  <c r="W1967" i="9"/>
  <c r="AE1967" i="9"/>
  <c r="H1967" i="9"/>
  <c r="P1967" i="9"/>
  <c r="X1967" i="9"/>
  <c r="AF1967" i="9"/>
  <c r="I1967" i="9"/>
  <c r="Q1967" i="9"/>
  <c r="Y1967" i="9"/>
  <c r="AG1967" i="9"/>
  <c r="J1967" i="9"/>
  <c r="R1967" i="9"/>
  <c r="Z1967" i="9"/>
  <c r="K1967" i="9"/>
  <c r="L1967" i="9"/>
  <c r="S1967" i="9"/>
  <c r="T1967" i="9"/>
  <c r="AA1967" i="9"/>
  <c r="AB1967" i="9"/>
  <c r="F1968" i="9"/>
  <c r="K1968" i="9" l="1"/>
  <c r="S1968" i="9"/>
  <c r="AA1968" i="9"/>
  <c r="L1968" i="9"/>
  <c r="T1968" i="9"/>
  <c r="AB1968" i="9"/>
  <c r="M1968" i="9"/>
  <c r="U1968" i="9"/>
  <c r="AC1968" i="9"/>
  <c r="N1968" i="9"/>
  <c r="V1968" i="9"/>
  <c r="AD1968" i="9"/>
  <c r="O1968" i="9"/>
  <c r="W1968" i="9"/>
  <c r="AE1968" i="9"/>
  <c r="H1968" i="9"/>
  <c r="P1968" i="9"/>
  <c r="X1968" i="9"/>
  <c r="AF1968" i="9"/>
  <c r="Q1968" i="9"/>
  <c r="R1968" i="9"/>
  <c r="Y1968" i="9"/>
  <c r="Z1968" i="9"/>
  <c r="AG1968" i="9"/>
  <c r="J1968" i="9"/>
  <c r="I1968" i="9"/>
  <c r="F1969" i="9"/>
  <c r="I1969" i="9" l="1"/>
  <c r="Q1969" i="9"/>
  <c r="Y1969" i="9"/>
  <c r="AG1969" i="9"/>
  <c r="J1969" i="9"/>
  <c r="R1969" i="9"/>
  <c r="Z1969" i="9"/>
  <c r="K1969" i="9"/>
  <c r="S1969" i="9"/>
  <c r="AA1969" i="9"/>
  <c r="L1969" i="9"/>
  <c r="T1969" i="9"/>
  <c r="AB1969" i="9"/>
  <c r="M1969" i="9"/>
  <c r="U1969" i="9"/>
  <c r="AC1969" i="9"/>
  <c r="N1969" i="9"/>
  <c r="V1969" i="9"/>
  <c r="AD1969" i="9"/>
  <c r="W1969" i="9"/>
  <c r="X1969" i="9"/>
  <c r="AE1969" i="9"/>
  <c r="AF1969" i="9"/>
  <c r="H1969" i="9"/>
  <c r="P1969" i="9"/>
  <c r="O1969" i="9"/>
  <c r="F1970" i="9"/>
  <c r="O1970" i="9" l="1"/>
  <c r="W1970" i="9"/>
  <c r="AE1970" i="9"/>
  <c r="H1970" i="9"/>
  <c r="P1970" i="9"/>
  <c r="X1970" i="9"/>
  <c r="AF1970" i="9"/>
  <c r="I1970" i="9"/>
  <c r="Q1970" i="9"/>
  <c r="Y1970" i="9"/>
  <c r="AG1970" i="9"/>
  <c r="J1970" i="9"/>
  <c r="R1970" i="9"/>
  <c r="Z1970" i="9"/>
  <c r="K1970" i="9"/>
  <c r="S1970" i="9"/>
  <c r="AA1970" i="9"/>
  <c r="L1970" i="9"/>
  <c r="T1970" i="9"/>
  <c r="AB1970" i="9"/>
  <c r="AC1970" i="9"/>
  <c r="AD1970" i="9"/>
  <c r="M1970" i="9"/>
  <c r="N1970" i="9"/>
  <c r="V1970" i="9"/>
  <c r="U1970" i="9"/>
  <c r="F1971" i="9"/>
  <c r="M1971" i="9" l="1"/>
  <c r="U1971" i="9"/>
  <c r="AC1971" i="9"/>
  <c r="N1971" i="9"/>
  <c r="V1971" i="9"/>
  <c r="AD1971" i="9"/>
  <c r="O1971" i="9"/>
  <c r="W1971" i="9"/>
  <c r="AE1971" i="9"/>
  <c r="H1971" i="9"/>
  <c r="P1971" i="9"/>
  <c r="X1971" i="9"/>
  <c r="AF1971" i="9"/>
  <c r="I1971" i="9"/>
  <c r="Q1971" i="9"/>
  <c r="Y1971" i="9"/>
  <c r="AG1971" i="9"/>
  <c r="J1971" i="9"/>
  <c r="R1971" i="9"/>
  <c r="Z1971" i="9"/>
  <c r="K1971" i="9"/>
  <c r="L1971" i="9"/>
  <c r="S1971" i="9"/>
  <c r="T1971" i="9"/>
  <c r="AB1971" i="9"/>
  <c r="AA1971" i="9"/>
  <c r="F1972" i="9"/>
  <c r="K1972" i="9" l="1"/>
  <c r="S1972" i="9"/>
  <c r="AA1972" i="9"/>
  <c r="L1972" i="9"/>
  <c r="T1972" i="9"/>
  <c r="AB1972" i="9"/>
  <c r="M1972" i="9"/>
  <c r="U1972" i="9"/>
  <c r="AC1972" i="9"/>
  <c r="N1972" i="9"/>
  <c r="V1972" i="9"/>
  <c r="AD1972" i="9"/>
  <c r="O1972" i="9"/>
  <c r="W1972" i="9"/>
  <c r="AE1972" i="9"/>
  <c r="H1972" i="9"/>
  <c r="P1972" i="9"/>
  <c r="X1972" i="9"/>
  <c r="AF1972" i="9"/>
  <c r="I1972" i="9"/>
  <c r="J1972" i="9"/>
  <c r="Q1972" i="9"/>
  <c r="R1972" i="9"/>
  <c r="Y1972" i="9"/>
  <c r="Z1972" i="9"/>
  <c r="AG1972" i="9"/>
  <c r="F1973" i="9"/>
  <c r="I1973" i="9" l="1"/>
  <c r="Q1973" i="9"/>
  <c r="Y1973" i="9"/>
  <c r="AG1973" i="9"/>
  <c r="J1973" i="9"/>
  <c r="R1973" i="9"/>
  <c r="Z1973" i="9"/>
  <c r="K1973" i="9"/>
  <c r="S1973" i="9"/>
  <c r="AA1973" i="9"/>
  <c r="L1973" i="9"/>
  <c r="T1973" i="9"/>
  <c r="AB1973" i="9"/>
  <c r="M1973" i="9"/>
  <c r="U1973" i="9"/>
  <c r="AC1973" i="9"/>
  <c r="N1973" i="9"/>
  <c r="V1973" i="9"/>
  <c r="AD1973" i="9"/>
  <c r="O1973" i="9"/>
  <c r="P1973" i="9"/>
  <c r="W1973" i="9"/>
  <c r="X1973" i="9"/>
  <c r="AE1973" i="9"/>
  <c r="AF1973" i="9"/>
  <c r="H1973" i="9"/>
  <c r="F1974" i="9"/>
  <c r="O1974" i="9" l="1"/>
  <c r="W1974" i="9"/>
  <c r="AE1974" i="9"/>
  <c r="H1974" i="9"/>
  <c r="P1974" i="9"/>
  <c r="X1974" i="9"/>
  <c r="AF1974" i="9"/>
  <c r="I1974" i="9"/>
  <c r="Q1974" i="9"/>
  <c r="Y1974" i="9"/>
  <c r="AG1974" i="9"/>
  <c r="J1974" i="9"/>
  <c r="R1974" i="9"/>
  <c r="Z1974" i="9"/>
  <c r="K1974" i="9"/>
  <c r="S1974" i="9"/>
  <c r="AA1974" i="9"/>
  <c r="L1974" i="9"/>
  <c r="T1974" i="9"/>
  <c r="AB1974" i="9"/>
  <c r="U1974" i="9"/>
  <c r="V1974" i="9"/>
  <c r="AC1974" i="9"/>
  <c r="AD1974" i="9"/>
  <c r="N1974" i="9"/>
  <c r="M1974" i="9"/>
  <c r="F1975" i="9"/>
  <c r="M1975" i="9" l="1"/>
  <c r="U1975" i="9"/>
  <c r="AC1975" i="9"/>
  <c r="N1975" i="9"/>
  <c r="V1975" i="9"/>
  <c r="AD1975" i="9"/>
  <c r="O1975" i="9"/>
  <c r="W1975" i="9"/>
  <c r="AE1975" i="9"/>
  <c r="H1975" i="9"/>
  <c r="P1975" i="9"/>
  <c r="X1975" i="9"/>
  <c r="AF1975" i="9"/>
  <c r="I1975" i="9"/>
  <c r="Q1975" i="9"/>
  <c r="Y1975" i="9"/>
  <c r="AG1975" i="9"/>
  <c r="J1975" i="9"/>
  <c r="R1975" i="9"/>
  <c r="Z1975" i="9"/>
  <c r="AA1975" i="9"/>
  <c r="AB1975" i="9"/>
  <c r="K1975" i="9"/>
  <c r="L1975" i="9"/>
  <c r="T1975" i="9"/>
  <c r="S1975" i="9"/>
  <c r="F1976" i="9"/>
  <c r="K1976" i="9" l="1"/>
  <c r="S1976" i="9"/>
  <c r="AA1976" i="9"/>
  <c r="L1976" i="9"/>
  <c r="T1976" i="9"/>
  <c r="AB1976" i="9"/>
  <c r="M1976" i="9"/>
  <c r="U1976" i="9"/>
  <c r="AC1976" i="9"/>
  <c r="N1976" i="9"/>
  <c r="V1976" i="9"/>
  <c r="AD1976" i="9"/>
  <c r="O1976" i="9"/>
  <c r="W1976" i="9"/>
  <c r="AE1976" i="9"/>
  <c r="H1976" i="9"/>
  <c r="P1976" i="9"/>
  <c r="X1976" i="9"/>
  <c r="AF1976" i="9"/>
  <c r="AG1976" i="9"/>
  <c r="I1976" i="9"/>
  <c r="J1976" i="9"/>
  <c r="Q1976" i="9"/>
  <c r="R1976" i="9"/>
  <c r="Z1976" i="9"/>
  <c r="Y1976" i="9"/>
  <c r="F1977" i="9"/>
  <c r="I1977" i="9" l="1"/>
  <c r="Q1977" i="9"/>
  <c r="Y1977" i="9"/>
  <c r="AG1977" i="9"/>
  <c r="J1977" i="9"/>
  <c r="R1977" i="9"/>
  <c r="Z1977" i="9"/>
  <c r="K1977" i="9"/>
  <c r="S1977" i="9"/>
  <c r="AA1977" i="9"/>
  <c r="L1977" i="9"/>
  <c r="T1977" i="9"/>
  <c r="AB1977" i="9"/>
  <c r="M1977" i="9"/>
  <c r="U1977" i="9"/>
  <c r="AC1977" i="9"/>
  <c r="N1977" i="9"/>
  <c r="V1977" i="9"/>
  <c r="AD1977" i="9"/>
  <c r="H1977" i="9"/>
  <c r="O1977" i="9"/>
  <c r="P1977" i="9"/>
  <c r="W1977" i="9"/>
  <c r="X1977" i="9"/>
  <c r="AF1977" i="9"/>
  <c r="AE1977" i="9"/>
  <c r="F1978" i="9"/>
  <c r="O1978" i="9" l="1"/>
  <c r="W1978" i="9"/>
  <c r="AE1978" i="9"/>
  <c r="H1978" i="9"/>
  <c r="P1978" i="9"/>
  <c r="X1978" i="9"/>
  <c r="AF1978" i="9"/>
  <c r="I1978" i="9"/>
  <c r="Q1978" i="9"/>
  <c r="Y1978" i="9"/>
  <c r="AG1978" i="9"/>
  <c r="J1978" i="9"/>
  <c r="R1978" i="9"/>
  <c r="Z1978" i="9"/>
  <c r="K1978" i="9"/>
  <c r="S1978" i="9"/>
  <c r="AA1978" i="9"/>
  <c r="L1978" i="9"/>
  <c r="T1978" i="9"/>
  <c r="AB1978" i="9"/>
  <c r="M1978" i="9"/>
  <c r="N1978" i="9"/>
  <c r="U1978" i="9"/>
  <c r="V1978" i="9"/>
  <c r="AC1978" i="9"/>
  <c r="AD1978" i="9"/>
  <c r="F1979" i="9"/>
  <c r="M1979" i="9" l="1"/>
  <c r="U1979" i="9"/>
  <c r="AC1979" i="9"/>
  <c r="N1979" i="9"/>
  <c r="V1979" i="9"/>
  <c r="AD1979" i="9"/>
  <c r="O1979" i="9"/>
  <c r="W1979" i="9"/>
  <c r="AE1979" i="9"/>
  <c r="H1979" i="9"/>
  <c r="P1979" i="9"/>
  <c r="X1979" i="9"/>
  <c r="AF1979" i="9"/>
  <c r="I1979" i="9"/>
  <c r="Q1979" i="9"/>
  <c r="Y1979" i="9"/>
  <c r="AG1979" i="9"/>
  <c r="J1979" i="9"/>
  <c r="R1979" i="9"/>
  <c r="Z1979" i="9"/>
  <c r="S1979" i="9"/>
  <c r="T1979" i="9"/>
  <c r="AA1979" i="9"/>
  <c r="AB1979" i="9"/>
  <c r="L1979" i="9"/>
  <c r="K1979" i="9"/>
  <c r="F1980" i="9"/>
  <c r="K1980" i="9" l="1"/>
  <c r="S1980" i="9"/>
  <c r="AA1980" i="9"/>
  <c r="L1980" i="9"/>
  <c r="T1980" i="9"/>
  <c r="AB1980" i="9"/>
  <c r="M1980" i="9"/>
  <c r="U1980" i="9"/>
  <c r="AC1980" i="9"/>
  <c r="N1980" i="9"/>
  <c r="V1980" i="9"/>
  <c r="AD1980" i="9"/>
  <c r="O1980" i="9"/>
  <c r="W1980" i="9"/>
  <c r="AE1980" i="9"/>
  <c r="H1980" i="9"/>
  <c r="P1980" i="9"/>
  <c r="X1980" i="9"/>
  <c r="AF1980" i="9"/>
  <c r="Y1980" i="9"/>
  <c r="Z1980" i="9"/>
  <c r="AG1980" i="9"/>
  <c r="I1980" i="9"/>
  <c r="J1980" i="9"/>
  <c r="R1980" i="9"/>
  <c r="Q1980" i="9"/>
  <c r="F1981" i="9"/>
  <c r="I1981" i="9" l="1"/>
  <c r="Q1981" i="9"/>
  <c r="Y1981" i="9"/>
  <c r="AG1981" i="9"/>
  <c r="J1981" i="9"/>
  <c r="R1981" i="9"/>
  <c r="Z1981" i="9"/>
  <c r="K1981" i="9"/>
  <c r="S1981" i="9"/>
  <c r="AA1981" i="9"/>
  <c r="L1981" i="9"/>
  <c r="T1981" i="9"/>
  <c r="AB1981" i="9"/>
  <c r="M1981" i="9"/>
  <c r="U1981" i="9"/>
  <c r="AC1981" i="9"/>
  <c r="N1981" i="9"/>
  <c r="V1981" i="9"/>
  <c r="AD1981" i="9"/>
  <c r="AE1981" i="9"/>
  <c r="AF1981" i="9"/>
  <c r="H1981" i="9"/>
  <c r="O1981" i="9"/>
  <c r="P1981" i="9"/>
  <c r="X1981" i="9"/>
  <c r="W1981" i="9"/>
  <c r="F1982" i="9"/>
  <c r="O1982" i="9" l="1"/>
  <c r="W1982" i="9"/>
  <c r="AE1982" i="9"/>
  <c r="H1982" i="9"/>
  <c r="P1982" i="9"/>
  <c r="X1982" i="9"/>
  <c r="AF1982" i="9"/>
  <c r="I1982" i="9"/>
  <c r="Q1982" i="9"/>
  <c r="Y1982" i="9"/>
  <c r="AG1982" i="9"/>
  <c r="J1982" i="9"/>
  <c r="R1982" i="9"/>
  <c r="Z1982" i="9"/>
  <c r="K1982" i="9"/>
  <c r="S1982" i="9"/>
  <c r="AA1982" i="9"/>
  <c r="L1982" i="9"/>
  <c r="T1982" i="9"/>
  <c r="AB1982" i="9"/>
  <c r="M1982" i="9"/>
  <c r="N1982" i="9"/>
  <c r="U1982" i="9"/>
  <c r="V1982" i="9"/>
  <c r="AD1982" i="9"/>
  <c r="AC1982" i="9"/>
  <c r="F1983" i="9"/>
  <c r="M1983" i="9" l="1"/>
  <c r="U1983" i="9"/>
  <c r="AC1983" i="9"/>
  <c r="N1983" i="9"/>
  <c r="V1983" i="9"/>
  <c r="AD1983" i="9"/>
  <c r="O1983" i="9"/>
  <c r="W1983" i="9"/>
  <c r="AE1983" i="9"/>
  <c r="H1983" i="9"/>
  <c r="P1983" i="9"/>
  <c r="X1983" i="9"/>
  <c r="AF1983" i="9"/>
  <c r="I1983" i="9"/>
  <c r="Q1983" i="9"/>
  <c r="Y1983" i="9"/>
  <c r="AG1983" i="9"/>
  <c r="J1983" i="9"/>
  <c r="R1983" i="9"/>
  <c r="Z1983" i="9"/>
  <c r="K1983" i="9"/>
  <c r="L1983" i="9"/>
  <c r="S1983" i="9"/>
  <c r="T1983" i="9"/>
  <c r="AA1983" i="9"/>
  <c r="AB1983" i="9"/>
  <c r="F1984" i="9"/>
  <c r="K1984" i="9" l="1"/>
  <c r="S1984" i="9"/>
  <c r="AA1984" i="9"/>
  <c r="L1984" i="9"/>
  <c r="T1984" i="9"/>
  <c r="AB1984" i="9"/>
  <c r="M1984" i="9"/>
  <c r="U1984" i="9"/>
  <c r="AC1984" i="9"/>
  <c r="N1984" i="9"/>
  <c r="V1984" i="9"/>
  <c r="AD1984" i="9"/>
  <c r="O1984" i="9"/>
  <c r="W1984" i="9"/>
  <c r="AE1984" i="9"/>
  <c r="H1984" i="9"/>
  <c r="P1984" i="9"/>
  <c r="X1984" i="9"/>
  <c r="AF1984" i="9"/>
  <c r="Q1984" i="9"/>
  <c r="R1984" i="9"/>
  <c r="Y1984" i="9"/>
  <c r="Z1984" i="9"/>
  <c r="AG1984" i="9"/>
  <c r="J1984" i="9"/>
  <c r="I1984" i="9"/>
  <c r="F1985" i="9"/>
  <c r="I1985" i="9" l="1"/>
  <c r="Q1985" i="9"/>
  <c r="Y1985" i="9"/>
  <c r="AG1985" i="9"/>
  <c r="J1985" i="9"/>
  <c r="R1985" i="9"/>
  <c r="Z1985" i="9"/>
  <c r="K1985" i="9"/>
  <c r="S1985" i="9"/>
  <c r="AA1985" i="9"/>
  <c r="L1985" i="9"/>
  <c r="T1985" i="9"/>
  <c r="AB1985" i="9"/>
  <c r="M1985" i="9"/>
  <c r="U1985" i="9"/>
  <c r="AC1985" i="9"/>
  <c r="N1985" i="9"/>
  <c r="V1985" i="9"/>
  <c r="AD1985" i="9"/>
  <c r="W1985" i="9"/>
  <c r="X1985" i="9"/>
  <c r="AE1985" i="9"/>
  <c r="AF1985" i="9"/>
  <c r="H1985" i="9"/>
  <c r="P1985" i="9"/>
  <c r="O1985" i="9"/>
  <c r="F1986" i="9"/>
  <c r="O1986" i="9" l="1"/>
  <c r="W1986" i="9"/>
  <c r="AE1986" i="9"/>
  <c r="H1986" i="9"/>
  <c r="P1986" i="9"/>
  <c r="X1986" i="9"/>
  <c r="AF1986" i="9"/>
  <c r="I1986" i="9"/>
  <c r="Q1986" i="9"/>
  <c r="Y1986" i="9"/>
  <c r="AG1986" i="9"/>
  <c r="J1986" i="9"/>
  <c r="R1986" i="9"/>
  <c r="Z1986" i="9"/>
  <c r="K1986" i="9"/>
  <c r="S1986" i="9"/>
  <c r="AA1986" i="9"/>
  <c r="L1986" i="9"/>
  <c r="T1986" i="9"/>
  <c r="AB1986" i="9"/>
  <c r="AC1986" i="9"/>
  <c r="AD1986" i="9"/>
  <c r="M1986" i="9"/>
  <c r="N1986" i="9"/>
  <c r="V1986" i="9"/>
  <c r="U1986" i="9"/>
  <c r="F1987" i="9"/>
  <c r="M1987" i="9" l="1"/>
  <c r="U1987" i="9"/>
  <c r="AC1987" i="9"/>
  <c r="N1987" i="9"/>
  <c r="V1987" i="9"/>
  <c r="AD1987" i="9"/>
  <c r="O1987" i="9"/>
  <c r="W1987" i="9"/>
  <c r="AE1987" i="9"/>
  <c r="H1987" i="9"/>
  <c r="P1987" i="9"/>
  <c r="X1987" i="9"/>
  <c r="AF1987" i="9"/>
  <c r="I1987" i="9"/>
  <c r="Q1987" i="9"/>
  <c r="Y1987" i="9"/>
  <c r="AG1987" i="9"/>
  <c r="J1987" i="9"/>
  <c r="R1987" i="9"/>
  <c r="Z1987" i="9"/>
  <c r="K1987" i="9"/>
  <c r="L1987" i="9"/>
  <c r="S1987" i="9"/>
  <c r="T1987" i="9"/>
  <c r="AB1987" i="9"/>
  <c r="AA1987" i="9"/>
  <c r="F1988" i="9"/>
  <c r="K1988" i="9" l="1"/>
  <c r="S1988" i="9"/>
  <c r="AA1988" i="9"/>
  <c r="L1988" i="9"/>
  <c r="T1988" i="9"/>
  <c r="AB1988" i="9"/>
  <c r="M1988" i="9"/>
  <c r="U1988" i="9"/>
  <c r="AC1988" i="9"/>
  <c r="N1988" i="9"/>
  <c r="V1988" i="9"/>
  <c r="AD1988" i="9"/>
  <c r="O1988" i="9"/>
  <c r="W1988" i="9"/>
  <c r="AE1988" i="9"/>
  <c r="H1988" i="9"/>
  <c r="P1988" i="9"/>
  <c r="X1988" i="9"/>
  <c r="AF1988" i="9"/>
  <c r="I1988" i="9"/>
  <c r="J1988" i="9"/>
  <c r="Q1988" i="9"/>
  <c r="R1988" i="9"/>
  <c r="Y1988" i="9"/>
  <c r="Z1988" i="9"/>
  <c r="AG1988" i="9"/>
  <c r="F1989" i="9"/>
  <c r="I1989" i="9" l="1"/>
  <c r="Q1989" i="9"/>
  <c r="Y1989" i="9"/>
  <c r="AG1989" i="9"/>
  <c r="J1989" i="9"/>
  <c r="R1989" i="9"/>
  <c r="Z1989" i="9"/>
  <c r="K1989" i="9"/>
  <c r="S1989" i="9"/>
  <c r="AA1989" i="9"/>
  <c r="L1989" i="9"/>
  <c r="T1989" i="9"/>
  <c r="AB1989" i="9"/>
  <c r="M1989" i="9"/>
  <c r="U1989" i="9"/>
  <c r="AC1989" i="9"/>
  <c r="N1989" i="9"/>
  <c r="V1989" i="9"/>
  <c r="AD1989" i="9"/>
  <c r="O1989" i="9"/>
  <c r="P1989" i="9"/>
  <c r="W1989" i="9"/>
  <c r="X1989" i="9"/>
  <c r="AE1989" i="9"/>
  <c r="AF1989" i="9"/>
  <c r="H1989" i="9"/>
  <c r="F1990" i="9"/>
  <c r="O1990" i="9" l="1"/>
  <c r="W1990" i="9"/>
  <c r="AE1990" i="9"/>
  <c r="H1990" i="9"/>
  <c r="P1990" i="9"/>
  <c r="X1990" i="9"/>
  <c r="AF1990" i="9"/>
  <c r="I1990" i="9"/>
  <c r="Q1990" i="9"/>
  <c r="Y1990" i="9"/>
  <c r="AG1990" i="9"/>
  <c r="J1990" i="9"/>
  <c r="R1990" i="9"/>
  <c r="Z1990" i="9"/>
  <c r="K1990" i="9"/>
  <c r="S1990" i="9"/>
  <c r="AA1990" i="9"/>
  <c r="L1990" i="9"/>
  <c r="T1990" i="9"/>
  <c r="AB1990" i="9"/>
  <c r="U1990" i="9"/>
  <c r="V1990" i="9"/>
  <c r="AC1990" i="9"/>
  <c r="AD1990" i="9"/>
  <c r="N1990" i="9"/>
  <c r="M1990" i="9"/>
  <c r="F1991" i="9"/>
  <c r="M1991" i="9" l="1"/>
  <c r="U1991" i="9"/>
  <c r="AC1991" i="9"/>
  <c r="N1991" i="9"/>
  <c r="V1991" i="9"/>
  <c r="AD1991" i="9"/>
  <c r="O1991" i="9"/>
  <c r="W1991" i="9"/>
  <c r="AE1991" i="9"/>
  <c r="H1991" i="9"/>
  <c r="P1991" i="9"/>
  <c r="X1991" i="9"/>
  <c r="AF1991" i="9"/>
  <c r="I1991" i="9"/>
  <c r="Q1991" i="9"/>
  <c r="Y1991" i="9"/>
  <c r="AG1991" i="9"/>
  <c r="J1991" i="9"/>
  <c r="R1991" i="9"/>
  <c r="Z1991" i="9"/>
  <c r="AA1991" i="9"/>
  <c r="AB1991" i="9"/>
  <c r="K1991" i="9"/>
  <c r="L1991" i="9"/>
  <c r="T1991" i="9"/>
  <c r="S1991" i="9"/>
  <c r="F1992" i="9"/>
  <c r="K1992" i="9" l="1"/>
  <c r="S1992" i="9"/>
  <c r="AA1992" i="9"/>
  <c r="L1992" i="9"/>
  <c r="T1992" i="9"/>
  <c r="AB1992" i="9"/>
  <c r="M1992" i="9"/>
  <c r="U1992" i="9"/>
  <c r="AC1992" i="9"/>
  <c r="N1992" i="9"/>
  <c r="V1992" i="9"/>
  <c r="AD1992" i="9"/>
  <c r="O1992" i="9"/>
  <c r="W1992" i="9"/>
  <c r="AE1992" i="9"/>
  <c r="H1992" i="9"/>
  <c r="P1992" i="9"/>
  <c r="X1992" i="9"/>
  <c r="AF1992" i="9"/>
  <c r="AG1992" i="9"/>
  <c r="I1992" i="9"/>
  <c r="J1992" i="9"/>
  <c r="Q1992" i="9"/>
  <c r="R1992" i="9"/>
  <c r="Z1992" i="9"/>
  <c r="Y1992" i="9"/>
  <c r="F1993" i="9"/>
  <c r="I1993" i="9" l="1"/>
  <c r="Q1993" i="9"/>
  <c r="Y1993" i="9"/>
  <c r="AG1993" i="9"/>
  <c r="J1993" i="9"/>
  <c r="R1993" i="9"/>
  <c r="Z1993" i="9"/>
  <c r="K1993" i="9"/>
  <c r="S1993" i="9"/>
  <c r="AA1993" i="9"/>
  <c r="L1993" i="9"/>
  <c r="T1993" i="9"/>
  <c r="AB1993" i="9"/>
  <c r="M1993" i="9"/>
  <c r="U1993" i="9"/>
  <c r="AC1993" i="9"/>
  <c r="N1993" i="9"/>
  <c r="V1993" i="9"/>
  <c r="AD1993" i="9"/>
  <c r="H1993" i="9"/>
  <c r="O1993" i="9"/>
  <c r="P1993" i="9"/>
  <c r="W1993" i="9"/>
  <c r="X1993" i="9"/>
  <c r="AF1993" i="9"/>
  <c r="AE1993" i="9"/>
  <c r="F1994" i="9"/>
  <c r="O1994" i="9" l="1"/>
  <c r="W1994" i="9"/>
  <c r="AE1994" i="9"/>
  <c r="H1994" i="9"/>
  <c r="P1994" i="9"/>
  <c r="X1994" i="9"/>
  <c r="AF1994" i="9"/>
  <c r="I1994" i="9"/>
  <c r="Q1994" i="9"/>
  <c r="Y1994" i="9"/>
  <c r="AG1994" i="9"/>
  <c r="J1994" i="9"/>
  <c r="R1994" i="9"/>
  <c r="Z1994" i="9"/>
  <c r="K1994" i="9"/>
  <c r="S1994" i="9"/>
  <c r="AA1994" i="9"/>
  <c r="L1994" i="9"/>
  <c r="T1994" i="9"/>
  <c r="AB1994" i="9"/>
  <c r="M1994" i="9"/>
  <c r="N1994" i="9"/>
  <c r="U1994" i="9"/>
  <c r="V1994" i="9"/>
  <c r="AC1994" i="9"/>
  <c r="AD1994" i="9"/>
  <c r="F1995" i="9"/>
  <c r="M1995" i="9" l="1"/>
  <c r="U1995" i="9"/>
  <c r="AC1995" i="9"/>
  <c r="N1995" i="9"/>
  <c r="V1995" i="9"/>
  <c r="AD1995" i="9"/>
  <c r="O1995" i="9"/>
  <c r="W1995" i="9"/>
  <c r="AE1995" i="9"/>
  <c r="H1995" i="9"/>
  <c r="P1995" i="9"/>
  <c r="X1995" i="9"/>
  <c r="AF1995" i="9"/>
  <c r="I1995" i="9"/>
  <c r="Q1995" i="9"/>
  <c r="Y1995" i="9"/>
  <c r="AG1995" i="9"/>
  <c r="J1995" i="9"/>
  <c r="R1995" i="9"/>
  <c r="Z1995" i="9"/>
  <c r="S1995" i="9"/>
  <c r="T1995" i="9"/>
  <c r="AA1995" i="9"/>
  <c r="AB1995" i="9"/>
  <c r="L1995" i="9"/>
  <c r="K1995" i="9"/>
  <c r="F1996" i="9"/>
  <c r="K1996" i="9" l="1"/>
  <c r="S1996" i="9"/>
  <c r="AA1996" i="9"/>
  <c r="L1996" i="9"/>
  <c r="T1996" i="9"/>
  <c r="AB1996" i="9"/>
  <c r="M1996" i="9"/>
  <c r="U1996" i="9"/>
  <c r="AC1996" i="9"/>
  <c r="N1996" i="9"/>
  <c r="V1996" i="9"/>
  <c r="AD1996" i="9"/>
  <c r="O1996" i="9"/>
  <c r="W1996" i="9"/>
  <c r="AE1996" i="9"/>
  <c r="H1996" i="9"/>
  <c r="P1996" i="9"/>
  <c r="X1996" i="9"/>
  <c r="AF1996" i="9"/>
  <c r="Y1996" i="9"/>
  <c r="Z1996" i="9"/>
  <c r="AG1996" i="9"/>
  <c r="I1996" i="9"/>
  <c r="J1996" i="9"/>
  <c r="R1996" i="9"/>
  <c r="Q1996" i="9"/>
  <c r="F1997" i="9"/>
  <c r="I1997" i="9" l="1"/>
  <c r="Q1997" i="9"/>
  <c r="Y1997" i="9"/>
  <c r="AG1997" i="9"/>
  <c r="J1997" i="9"/>
  <c r="R1997" i="9"/>
  <c r="Z1997" i="9"/>
  <c r="K1997" i="9"/>
  <c r="S1997" i="9"/>
  <c r="AA1997" i="9"/>
  <c r="L1997" i="9"/>
  <c r="T1997" i="9"/>
  <c r="AB1997" i="9"/>
  <c r="M1997" i="9"/>
  <c r="U1997" i="9"/>
  <c r="AC1997" i="9"/>
  <c r="N1997" i="9"/>
  <c r="V1997" i="9"/>
  <c r="AD1997" i="9"/>
  <c r="AE1997" i="9"/>
  <c r="AF1997" i="9"/>
  <c r="H1997" i="9"/>
  <c r="O1997" i="9"/>
  <c r="P1997" i="9"/>
  <c r="X1997" i="9"/>
  <c r="W1997" i="9"/>
  <c r="F1998" i="9"/>
  <c r="O1998" i="9" l="1"/>
  <c r="W1998" i="9"/>
  <c r="AE1998" i="9"/>
  <c r="H1998" i="9"/>
  <c r="P1998" i="9"/>
  <c r="X1998" i="9"/>
  <c r="AF1998" i="9"/>
  <c r="I1998" i="9"/>
  <c r="Q1998" i="9"/>
  <c r="Y1998" i="9"/>
  <c r="AG1998" i="9"/>
  <c r="J1998" i="9"/>
  <c r="R1998" i="9"/>
  <c r="Z1998" i="9"/>
  <c r="K1998" i="9"/>
  <c r="S1998" i="9"/>
  <c r="AA1998" i="9"/>
  <c r="L1998" i="9"/>
  <c r="T1998" i="9"/>
  <c r="AB1998" i="9"/>
  <c r="M1998" i="9"/>
  <c r="N1998" i="9"/>
  <c r="U1998" i="9"/>
  <c r="V1998" i="9"/>
  <c r="AD1998" i="9"/>
  <c r="AC1998" i="9"/>
  <c r="F1999" i="9"/>
  <c r="M1999" i="9" l="1"/>
  <c r="U1999" i="9"/>
  <c r="AC1999" i="9"/>
  <c r="N1999" i="9"/>
  <c r="V1999" i="9"/>
  <c r="AD1999" i="9"/>
  <c r="O1999" i="9"/>
  <c r="W1999" i="9"/>
  <c r="AE1999" i="9"/>
  <c r="H1999" i="9"/>
  <c r="P1999" i="9"/>
  <c r="X1999" i="9"/>
  <c r="AF1999" i="9"/>
  <c r="I1999" i="9"/>
  <c r="Q1999" i="9"/>
  <c r="Y1999" i="9"/>
  <c r="AG1999" i="9"/>
  <c r="J1999" i="9"/>
  <c r="R1999" i="9"/>
  <c r="Z1999" i="9"/>
  <c r="K1999" i="9"/>
  <c r="L1999" i="9"/>
  <c r="S1999" i="9"/>
  <c r="T1999" i="9"/>
  <c r="AA1999" i="9"/>
  <c r="AB1999" i="9"/>
  <c r="F2000" i="9"/>
  <c r="K2000" i="9" l="1"/>
  <c r="S2000" i="9"/>
  <c r="AA2000" i="9"/>
  <c r="L2000" i="9"/>
  <c r="T2000" i="9"/>
  <c r="AB2000" i="9"/>
  <c r="M2000" i="9"/>
  <c r="U2000" i="9"/>
  <c r="AC2000" i="9"/>
  <c r="N2000" i="9"/>
  <c r="V2000" i="9"/>
  <c r="AD2000" i="9"/>
  <c r="O2000" i="9"/>
  <c r="W2000" i="9"/>
  <c r="AE2000" i="9"/>
  <c r="H2000" i="9"/>
  <c r="P2000" i="9"/>
  <c r="X2000" i="9"/>
  <c r="AF2000" i="9"/>
  <c r="Q2000" i="9"/>
  <c r="R2000" i="9"/>
  <c r="Y2000" i="9"/>
  <c r="Z2000" i="9"/>
  <c r="AG2000" i="9"/>
  <c r="J2000" i="9"/>
  <c r="I2000" i="9"/>
  <c r="F2001" i="9"/>
  <c r="I2001" i="9" l="1"/>
  <c r="Q2001" i="9"/>
  <c r="Y2001" i="9"/>
  <c r="AG2001" i="9"/>
  <c r="J2001" i="9"/>
  <c r="R2001" i="9"/>
  <c r="Z2001" i="9"/>
  <c r="K2001" i="9"/>
  <c r="S2001" i="9"/>
  <c r="AA2001" i="9"/>
  <c r="L2001" i="9"/>
  <c r="T2001" i="9"/>
  <c r="AB2001" i="9"/>
  <c r="M2001" i="9"/>
  <c r="U2001" i="9"/>
  <c r="AC2001" i="9"/>
  <c r="N2001" i="9"/>
  <c r="V2001" i="9"/>
  <c r="AD2001" i="9"/>
  <c r="W2001" i="9"/>
  <c r="X2001" i="9"/>
  <c r="AE2001" i="9"/>
  <c r="AF2001" i="9"/>
  <c r="H2001" i="9"/>
  <c r="P2001" i="9"/>
  <c r="O2001" i="9"/>
  <c r="F2002" i="9"/>
  <c r="O2002" i="9" l="1"/>
  <c r="W2002" i="9"/>
  <c r="AE2002" i="9"/>
  <c r="H2002" i="9"/>
  <c r="P2002" i="9"/>
  <c r="X2002" i="9"/>
  <c r="AF2002" i="9"/>
  <c r="I2002" i="9"/>
  <c r="Q2002" i="9"/>
  <c r="Y2002" i="9"/>
  <c r="AG2002" i="9"/>
  <c r="J2002" i="9"/>
  <c r="R2002" i="9"/>
  <c r="Z2002" i="9"/>
  <c r="K2002" i="9"/>
  <c r="S2002" i="9"/>
  <c r="AA2002" i="9"/>
  <c r="L2002" i="9"/>
  <c r="T2002" i="9"/>
  <c r="AB2002" i="9"/>
  <c r="AC2002" i="9"/>
  <c r="AD2002" i="9"/>
  <c r="M2002" i="9"/>
  <c r="N2002" i="9"/>
  <c r="V2002" i="9"/>
  <c r="U2002" i="9"/>
  <c r="F2003" i="9"/>
  <c r="M2003" i="9" l="1"/>
  <c r="U2003" i="9"/>
  <c r="AC2003" i="9"/>
  <c r="N2003" i="9"/>
  <c r="V2003" i="9"/>
  <c r="AD2003" i="9"/>
  <c r="O2003" i="9"/>
  <c r="W2003" i="9"/>
  <c r="AE2003" i="9"/>
  <c r="H2003" i="9"/>
  <c r="P2003" i="9"/>
  <c r="X2003" i="9"/>
  <c r="AF2003" i="9"/>
  <c r="I2003" i="9"/>
  <c r="Q2003" i="9"/>
  <c r="Y2003" i="9"/>
  <c r="AG2003" i="9"/>
  <c r="J2003" i="9"/>
  <c r="R2003" i="9"/>
  <c r="Z2003" i="9"/>
  <c r="K2003" i="9"/>
  <c r="L2003" i="9"/>
  <c r="S2003" i="9"/>
  <c r="T2003" i="9"/>
  <c r="AB2003" i="9"/>
  <c r="AA2003" i="9"/>
  <c r="F2004" i="9"/>
  <c r="K2004" i="9" l="1"/>
  <c r="S2004" i="9"/>
  <c r="AA2004" i="9"/>
  <c r="L2004" i="9"/>
  <c r="T2004" i="9"/>
  <c r="AB2004" i="9"/>
  <c r="M2004" i="9"/>
  <c r="U2004" i="9"/>
  <c r="AC2004" i="9"/>
  <c r="N2004" i="9"/>
  <c r="V2004" i="9"/>
  <c r="AD2004" i="9"/>
  <c r="O2004" i="9"/>
  <c r="W2004" i="9"/>
  <c r="AE2004" i="9"/>
  <c r="H2004" i="9"/>
  <c r="P2004" i="9"/>
  <c r="X2004" i="9"/>
  <c r="AF2004" i="9"/>
  <c r="I2004" i="9"/>
  <c r="J2004" i="9"/>
  <c r="Q2004" i="9"/>
  <c r="R2004" i="9"/>
  <c r="Y2004" i="9"/>
  <c r="Z2004" i="9"/>
  <c r="AG2004" i="9"/>
  <c r="F2005" i="9"/>
  <c r="I2005" i="9" l="1"/>
  <c r="Q2005" i="9"/>
  <c r="Y2005" i="9"/>
  <c r="AG2005" i="9"/>
  <c r="J2005" i="9"/>
  <c r="R2005" i="9"/>
  <c r="Z2005" i="9"/>
  <c r="K2005" i="9"/>
  <c r="S2005" i="9"/>
  <c r="AA2005" i="9"/>
  <c r="L2005" i="9"/>
  <c r="T2005" i="9"/>
  <c r="AB2005" i="9"/>
  <c r="M2005" i="9"/>
  <c r="U2005" i="9"/>
  <c r="AC2005" i="9"/>
  <c r="N2005" i="9"/>
  <c r="V2005" i="9"/>
  <c r="AD2005" i="9"/>
  <c r="O2005" i="9"/>
  <c r="P2005" i="9"/>
  <c r="W2005" i="9"/>
  <c r="X2005" i="9"/>
  <c r="AE2005" i="9"/>
  <c r="AF2005" i="9"/>
  <c r="H2005" i="9"/>
  <c r="F2006" i="9"/>
  <c r="O2006" i="9" l="1"/>
  <c r="W2006" i="9"/>
  <c r="AE2006" i="9"/>
  <c r="H2006" i="9"/>
  <c r="P2006" i="9"/>
  <c r="X2006" i="9"/>
  <c r="AF2006" i="9"/>
  <c r="I2006" i="9"/>
  <c r="Q2006" i="9"/>
  <c r="Y2006" i="9"/>
  <c r="AG2006" i="9"/>
  <c r="J2006" i="9"/>
  <c r="R2006" i="9"/>
  <c r="Z2006" i="9"/>
  <c r="K2006" i="9"/>
  <c r="S2006" i="9"/>
  <c r="AA2006" i="9"/>
  <c r="L2006" i="9"/>
  <c r="T2006" i="9"/>
  <c r="AB2006" i="9"/>
  <c r="U2006" i="9"/>
  <c r="V2006" i="9"/>
  <c r="AC2006" i="9"/>
  <c r="AD2006" i="9"/>
  <c r="N2006" i="9"/>
  <c r="M2006" i="9"/>
  <c r="F2007" i="9"/>
  <c r="M2007" i="9" l="1"/>
  <c r="U2007" i="9"/>
  <c r="AC2007" i="9"/>
  <c r="N2007" i="9"/>
  <c r="V2007" i="9"/>
  <c r="AD2007" i="9"/>
  <c r="O2007" i="9"/>
  <c r="W2007" i="9"/>
  <c r="AE2007" i="9"/>
  <c r="H2007" i="9"/>
  <c r="P2007" i="9"/>
  <c r="X2007" i="9"/>
  <c r="AF2007" i="9"/>
  <c r="I2007" i="9"/>
  <c r="Q2007" i="9"/>
  <c r="Y2007" i="9"/>
  <c r="AG2007" i="9"/>
  <c r="J2007" i="9"/>
  <c r="R2007" i="9"/>
  <c r="Z2007" i="9"/>
  <c r="AA2007" i="9"/>
  <c r="AB2007" i="9"/>
  <c r="K2007" i="9"/>
  <c r="L2007" i="9"/>
  <c r="T2007" i="9"/>
  <c r="S2007" i="9"/>
  <c r="F2008" i="9"/>
  <c r="K2008" i="9" l="1"/>
  <c r="S2008" i="9"/>
  <c r="AA2008" i="9"/>
  <c r="L2008" i="9"/>
  <c r="T2008" i="9"/>
  <c r="AB2008" i="9"/>
  <c r="M2008" i="9"/>
  <c r="U2008" i="9"/>
  <c r="AC2008" i="9"/>
  <c r="N2008" i="9"/>
  <c r="V2008" i="9"/>
  <c r="AD2008" i="9"/>
  <c r="O2008" i="9"/>
  <c r="W2008" i="9"/>
  <c r="AE2008" i="9"/>
  <c r="H2008" i="9"/>
  <c r="P2008" i="9"/>
  <c r="X2008" i="9"/>
  <c r="AF2008" i="9"/>
  <c r="AG2008" i="9"/>
  <c r="I2008" i="9"/>
  <c r="J2008" i="9"/>
  <c r="Q2008" i="9"/>
  <c r="R2008" i="9"/>
  <c r="Z2008" i="9"/>
  <c r="Y2008" i="9"/>
  <c r="F2009" i="9"/>
  <c r="I2009" i="9" l="1"/>
  <c r="Q2009" i="9"/>
  <c r="Y2009" i="9"/>
  <c r="AG2009" i="9"/>
  <c r="J2009" i="9"/>
  <c r="R2009" i="9"/>
  <c r="Z2009" i="9"/>
  <c r="K2009" i="9"/>
  <c r="S2009" i="9"/>
  <c r="AA2009" i="9"/>
  <c r="L2009" i="9"/>
  <c r="T2009" i="9"/>
  <c r="AB2009" i="9"/>
  <c r="M2009" i="9"/>
  <c r="U2009" i="9"/>
  <c r="AC2009" i="9"/>
  <c r="N2009" i="9"/>
  <c r="V2009" i="9"/>
  <c r="AD2009" i="9"/>
  <c r="H2009" i="9"/>
  <c r="O2009" i="9"/>
  <c r="P2009" i="9"/>
  <c r="W2009" i="9"/>
  <c r="X2009" i="9"/>
  <c r="AF2009" i="9"/>
  <c r="AE2009" i="9"/>
  <c r="F2010" i="9"/>
  <c r="O2010" i="9" l="1"/>
  <c r="W2010" i="9"/>
  <c r="AE2010" i="9"/>
  <c r="H2010" i="9"/>
  <c r="P2010" i="9"/>
  <c r="X2010" i="9"/>
  <c r="AF2010" i="9"/>
  <c r="I2010" i="9"/>
  <c r="Q2010" i="9"/>
  <c r="Y2010" i="9"/>
  <c r="AG2010" i="9"/>
  <c r="J2010" i="9"/>
  <c r="R2010" i="9"/>
  <c r="Z2010" i="9"/>
  <c r="K2010" i="9"/>
  <c r="S2010" i="9"/>
  <c r="AA2010" i="9"/>
  <c r="L2010" i="9"/>
  <c r="T2010" i="9"/>
  <c r="AB2010" i="9"/>
  <c r="M2010" i="9"/>
  <c r="N2010" i="9"/>
  <c r="U2010" i="9"/>
  <c r="V2010" i="9"/>
  <c r="AC2010" i="9"/>
  <c r="AD2010" i="9"/>
  <c r="F2011" i="9"/>
  <c r="M2011" i="9" l="1"/>
  <c r="U2011" i="9"/>
  <c r="AC2011" i="9"/>
  <c r="N2011" i="9"/>
  <c r="V2011" i="9"/>
  <c r="AD2011" i="9"/>
  <c r="O2011" i="9"/>
  <c r="W2011" i="9"/>
  <c r="AE2011" i="9"/>
  <c r="H2011" i="9"/>
  <c r="P2011" i="9"/>
  <c r="X2011" i="9"/>
  <c r="AF2011" i="9"/>
  <c r="I2011" i="9"/>
  <c r="Q2011" i="9"/>
  <c r="Y2011" i="9"/>
  <c r="AG2011" i="9"/>
  <c r="J2011" i="9"/>
  <c r="R2011" i="9"/>
  <c r="Z2011" i="9"/>
  <c r="S2011" i="9"/>
  <c r="T2011" i="9"/>
  <c r="AA2011" i="9"/>
  <c r="AB2011" i="9"/>
  <c r="L2011" i="9"/>
  <c r="K2011" i="9"/>
  <c r="F2012" i="9"/>
  <c r="K2012" i="9" l="1"/>
  <c r="S2012" i="9"/>
  <c r="AA2012" i="9"/>
  <c r="L2012" i="9"/>
  <c r="T2012" i="9"/>
  <c r="AB2012" i="9"/>
  <c r="M2012" i="9"/>
  <c r="U2012" i="9"/>
  <c r="AC2012" i="9"/>
  <c r="N2012" i="9"/>
  <c r="V2012" i="9"/>
  <c r="AD2012" i="9"/>
  <c r="O2012" i="9"/>
  <c r="W2012" i="9"/>
  <c r="AE2012" i="9"/>
  <c r="H2012" i="9"/>
  <c r="P2012" i="9"/>
  <c r="X2012" i="9"/>
  <c r="AF2012" i="9"/>
  <c r="Y2012" i="9"/>
  <c r="Z2012" i="9"/>
  <c r="AG2012" i="9"/>
  <c r="I2012" i="9"/>
  <c r="J2012" i="9"/>
  <c r="R2012" i="9"/>
  <c r="Q2012" i="9"/>
  <c r="F2013" i="9"/>
  <c r="I2013" i="9" l="1"/>
  <c r="Q2013" i="9"/>
  <c r="Y2013" i="9"/>
  <c r="AG2013" i="9"/>
  <c r="J2013" i="9"/>
  <c r="R2013" i="9"/>
  <c r="Z2013" i="9"/>
  <c r="K2013" i="9"/>
  <c r="S2013" i="9"/>
  <c r="AA2013" i="9"/>
  <c r="L2013" i="9"/>
  <c r="T2013" i="9"/>
  <c r="AB2013" i="9"/>
  <c r="M2013" i="9"/>
  <c r="U2013" i="9"/>
  <c r="AC2013" i="9"/>
  <c r="N2013" i="9"/>
  <c r="V2013" i="9"/>
  <c r="AD2013" i="9"/>
  <c r="AE2013" i="9"/>
  <c r="AF2013" i="9"/>
  <c r="H2013" i="9"/>
  <c r="O2013" i="9"/>
  <c r="P2013" i="9"/>
  <c r="X2013" i="9"/>
  <c r="W2013" i="9"/>
  <c r="F2014" i="9"/>
  <c r="O2014" i="9" l="1"/>
  <c r="W2014" i="9"/>
  <c r="AE2014" i="9"/>
  <c r="H2014" i="9"/>
  <c r="P2014" i="9"/>
  <c r="X2014" i="9"/>
  <c r="AF2014" i="9"/>
  <c r="I2014" i="9"/>
  <c r="Q2014" i="9"/>
  <c r="Y2014" i="9"/>
  <c r="AG2014" i="9"/>
  <c r="J2014" i="9"/>
  <c r="R2014" i="9"/>
  <c r="Z2014" i="9"/>
  <c r="K2014" i="9"/>
  <c r="S2014" i="9"/>
  <c r="AA2014" i="9"/>
  <c r="L2014" i="9"/>
  <c r="T2014" i="9"/>
  <c r="AB2014" i="9"/>
  <c r="M2014" i="9"/>
  <c r="N2014" i="9"/>
  <c r="U2014" i="9"/>
  <c r="V2014" i="9"/>
  <c r="AD2014" i="9"/>
  <c r="AC2014" i="9"/>
  <c r="F2015" i="9"/>
  <c r="M2015" i="9" l="1"/>
  <c r="U2015" i="9"/>
  <c r="AC2015" i="9"/>
  <c r="N2015" i="9"/>
  <c r="V2015" i="9"/>
  <c r="AD2015" i="9"/>
  <c r="O2015" i="9"/>
  <c r="W2015" i="9"/>
  <c r="AE2015" i="9"/>
  <c r="H2015" i="9"/>
  <c r="P2015" i="9"/>
  <c r="X2015" i="9"/>
  <c r="AF2015" i="9"/>
  <c r="I2015" i="9"/>
  <c r="Q2015" i="9"/>
  <c r="Y2015" i="9"/>
  <c r="AG2015" i="9"/>
  <c r="J2015" i="9"/>
  <c r="R2015" i="9"/>
  <c r="Z2015" i="9"/>
  <c r="K2015" i="9"/>
  <c r="L2015" i="9"/>
  <c r="S2015" i="9"/>
  <c r="T2015" i="9"/>
  <c r="AA2015" i="9"/>
  <c r="AB2015" i="9"/>
  <c r="F2016" i="9"/>
  <c r="K2016" i="9" l="1"/>
  <c r="S2016" i="9"/>
  <c r="AA2016" i="9"/>
  <c r="L2016" i="9"/>
  <c r="T2016" i="9"/>
  <c r="AB2016" i="9"/>
  <c r="M2016" i="9"/>
  <c r="U2016" i="9"/>
  <c r="AC2016" i="9"/>
  <c r="N2016" i="9"/>
  <c r="V2016" i="9"/>
  <c r="AD2016" i="9"/>
  <c r="O2016" i="9"/>
  <c r="W2016" i="9"/>
  <c r="AE2016" i="9"/>
  <c r="H2016" i="9"/>
  <c r="P2016" i="9"/>
  <c r="X2016" i="9"/>
  <c r="AF2016" i="9"/>
  <c r="Q2016" i="9"/>
  <c r="R2016" i="9"/>
  <c r="Y2016" i="9"/>
  <c r="Z2016" i="9"/>
  <c r="AG2016" i="9"/>
  <c r="J2016" i="9"/>
  <c r="I2016" i="9"/>
  <c r="F2017" i="9"/>
  <c r="I2017" i="9" l="1"/>
  <c r="Q2017" i="9"/>
  <c r="Y2017" i="9"/>
  <c r="AG2017" i="9"/>
  <c r="J2017" i="9"/>
  <c r="R2017" i="9"/>
  <c r="Z2017" i="9"/>
  <c r="K2017" i="9"/>
  <c r="S2017" i="9"/>
  <c r="AA2017" i="9"/>
  <c r="L2017" i="9"/>
  <c r="T2017" i="9"/>
  <c r="AB2017" i="9"/>
  <c r="M2017" i="9"/>
  <c r="U2017" i="9"/>
  <c r="AC2017" i="9"/>
  <c r="N2017" i="9"/>
  <c r="V2017" i="9"/>
  <c r="AD2017" i="9"/>
  <c r="W2017" i="9"/>
  <c r="X2017" i="9"/>
  <c r="AE2017" i="9"/>
  <c r="AF2017" i="9"/>
  <c r="H2017" i="9"/>
  <c r="P2017" i="9"/>
  <c r="O2017" i="9"/>
  <c r="F2018" i="9"/>
  <c r="O2018" i="9" l="1"/>
  <c r="W2018" i="9"/>
  <c r="AE2018" i="9"/>
  <c r="H2018" i="9"/>
  <c r="P2018" i="9"/>
  <c r="X2018" i="9"/>
  <c r="AF2018" i="9"/>
  <c r="I2018" i="9"/>
  <c r="Q2018" i="9"/>
  <c r="Y2018" i="9"/>
  <c r="AG2018" i="9"/>
  <c r="J2018" i="9"/>
  <c r="R2018" i="9"/>
  <c r="Z2018" i="9"/>
  <c r="K2018" i="9"/>
  <c r="S2018" i="9"/>
  <c r="AA2018" i="9"/>
  <c r="L2018" i="9"/>
  <c r="T2018" i="9"/>
  <c r="AB2018" i="9"/>
  <c r="AC2018" i="9"/>
  <c r="AD2018" i="9"/>
  <c r="M2018" i="9"/>
  <c r="N2018" i="9"/>
  <c r="V2018" i="9"/>
  <c r="U2018" i="9"/>
  <c r="F2019" i="9"/>
  <c r="M2019" i="9" l="1"/>
  <c r="U2019" i="9"/>
  <c r="AC2019" i="9"/>
  <c r="N2019" i="9"/>
  <c r="V2019" i="9"/>
  <c r="AD2019" i="9"/>
  <c r="O2019" i="9"/>
  <c r="W2019" i="9"/>
  <c r="AE2019" i="9"/>
  <c r="H2019" i="9"/>
  <c r="P2019" i="9"/>
  <c r="X2019" i="9"/>
  <c r="AF2019" i="9"/>
  <c r="I2019" i="9"/>
  <c r="Q2019" i="9"/>
  <c r="Y2019" i="9"/>
  <c r="AG2019" i="9"/>
  <c r="J2019" i="9"/>
  <c r="R2019" i="9"/>
  <c r="Z2019" i="9"/>
  <c r="K2019" i="9"/>
  <c r="L2019" i="9"/>
  <c r="S2019" i="9"/>
  <c r="T2019" i="9"/>
  <c r="AB2019" i="9"/>
  <c r="AA2019" i="9"/>
  <c r="F2020" i="9"/>
  <c r="K2020" i="9" l="1"/>
  <c r="S2020" i="9"/>
  <c r="AA2020" i="9"/>
  <c r="L2020" i="9"/>
  <c r="T2020" i="9"/>
  <c r="AB2020" i="9"/>
  <c r="M2020" i="9"/>
  <c r="U2020" i="9"/>
  <c r="AC2020" i="9"/>
  <c r="N2020" i="9"/>
  <c r="V2020" i="9"/>
  <c r="AD2020" i="9"/>
  <c r="O2020" i="9"/>
  <c r="W2020" i="9"/>
  <c r="AE2020" i="9"/>
  <c r="H2020" i="9"/>
  <c r="P2020" i="9"/>
  <c r="X2020" i="9"/>
  <c r="AF2020" i="9"/>
  <c r="I2020" i="9"/>
  <c r="J2020" i="9"/>
  <c r="Q2020" i="9"/>
  <c r="R2020" i="9"/>
  <c r="Y2020" i="9"/>
  <c r="Z2020" i="9"/>
  <c r="AG2020" i="9"/>
  <c r="F2021" i="9"/>
  <c r="I2021" i="9" l="1"/>
  <c r="Q2021" i="9"/>
  <c r="Y2021" i="9"/>
  <c r="AG2021" i="9"/>
  <c r="J2021" i="9"/>
  <c r="R2021" i="9"/>
  <c r="Z2021" i="9"/>
  <c r="K2021" i="9"/>
  <c r="S2021" i="9"/>
  <c r="AA2021" i="9"/>
  <c r="L2021" i="9"/>
  <c r="T2021" i="9"/>
  <c r="AB2021" i="9"/>
  <c r="M2021" i="9"/>
  <c r="U2021" i="9"/>
  <c r="AC2021" i="9"/>
  <c r="N2021" i="9"/>
  <c r="V2021" i="9"/>
  <c r="AD2021" i="9"/>
  <c r="O2021" i="9"/>
  <c r="P2021" i="9"/>
  <c r="W2021" i="9"/>
  <c r="X2021" i="9"/>
  <c r="AE2021" i="9"/>
  <c r="AF2021" i="9"/>
  <c r="H2021" i="9"/>
  <c r="F2022" i="9"/>
  <c r="O2022" i="9" l="1"/>
  <c r="W2022" i="9"/>
  <c r="AE2022" i="9"/>
  <c r="H2022" i="9"/>
  <c r="P2022" i="9"/>
  <c r="X2022" i="9"/>
  <c r="AF2022" i="9"/>
  <c r="I2022" i="9"/>
  <c r="Q2022" i="9"/>
  <c r="Y2022" i="9"/>
  <c r="AG2022" i="9"/>
  <c r="J2022" i="9"/>
  <c r="R2022" i="9"/>
  <c r="Z2022" i="9"/>
  <c r="K2022" i="9"/>
  <c r="S2022" i="9"/>
  <c r="AA2022" i="9"/>
  <c r="L2022" i="9"/>
  <c r="T2022" i="9"/>
  <c r="AB2022" i="9"/>
  <c r="U2022" i="9"/>
  <c r="V2022" i="9"/>
  <c r="AC2022" i="9"/>
  <c r="AD2022" i="9"/>
  <c r="N2022" i="9"/>
  <c r="M2022" i="9"/>
  <c r="F2023" i="9"/>
  <c r="M2023" i="9" l="1"/>
  <c r="U2023" i="9"/>
  <c r="AC2023" i="9"/>
  <c r="N2023" i="9"/>
  <c r="V2023" i="9"/>
  <c r="AD2023" i="9"/>
  <c r="O2023" i="9"/>
  <c r="W2023" i="9"/>
  <c r="AE2023" i="9"/>
  <c r="H2023" i="9"/>
  <c r="P2023" i="9"/>
  <c r="X2023" i="9"/>
  <c r="AF2023" i="9"/>
  <c r="I2023" i="9"/>
  <c r="Q2023" i="9"/>
  <c r="Y2023" i="9"/>
  <c r="AG2023" i="9"/>
  <c r="J2023" i="9"/>
  <c r="R2023" i="9"/>
  <c r="Z2023" i="9"/>
  <c r="AA2023" i="9"/>
  <c r="AB2023" i="9"/>
  <c r="K2023" i="9"/>
  <c r="L2023" i="9"/>
  <c r="T2023" i="9"/>
  <c r="S2023" i="9"/>
  <c r="F2024" i="9"/>
  <c r="K2024" i="9" l="1"/>
  <c r="S2024" i="9"/>
  <c r="AA2024" i="9"/>
  <c r="L2024" i="9"/>
  <c r="T2024" i="9"/>
  <c r="AB2024" i="9"/>
  <c r="M2024" i="9"/>
  <c r="U2024" i="9"/>
  <c r="AC2024" i="9"/>
  <c r="N2024" i="9"/>
  <c r="V2024" i="9"/>
  <c r="AD2024" i="9"/>
  <c r="O2024" i="9"/>
  <c r="W2024" i="9"/>
  <c r="AE2024" i="9"/>
  <c r="H2024" i="9"/>
  <c r="P2024" i="9"/>
  <c r="X2024" i="9"/>
  <c r="AF2024" i="9"/>
  <c r="AG2024" i="9"/>
  <c r="I2024" i="9"/>
  <c r="J2024" i="9"/>
  <c r="Q2024" i="9"/>
  <c r="R2024" i="9"/>
  <c r="Z2024" i="9"/>
  <c r="Y2024" i="9"/>
  <c r="F2025" i="9"/>
  <c r="I2025" i="9" l="1"/>
  <c r="Q2025" i="9"/>
  <c r="Y2025" i="9"/>
  <c r="AG2025" i="9"/>
  <c r="J2025" i="9"/>
  <c r="R2025" i="9"/>
  <c r="Z2025" i="9"/>
  <c r="K2025" i="9"/>
  <c r="S2025" i="9"/>
  <c r="AA2025" i="9"/>
  <c r="L2025" i="9"/>
  <c r="T2025" i="9"/>
  <c r="AB2025" i="9"/>
  <c r="M2025" i="9"/>
  <c r="U2025" i="9"/>
  <c r="AC2025" i="9"/>
  <c r="N2025" i="9"/>
  <c r="V2025" i="9"/>
  <c r="AD2025" i="9"/>
  <c r="H2025" i="9"/>
  <c r="O2025" i="9"/>
  <c r="P2025" i="9"/>
  <c r="W2025" i="9"/>
  <c r="X2025" i="9"/>
  <c r="AF2025" i="9"/>
  <c r="AE2025" i="9"/>
  <c r="F2026" i="9"/>
  <c r="O2026" i="9" l="1"/>
  <c r="W2026" i="9"/>
  <c r="AE2026" i="9"/>
  <c r="H2026" i="9"/>
  <c r="P2026" i="9"/>
  <c r="X2026" i="9"/>
  <c r="AF2026" i="9"/>
  <c r="I2026" i="9"/>
  <c r="Q2026" i="9"/>
  <c r="Y2026" i="9"/>
  <c r="AG2026" i="9"/>
  <c r="J2026" i="9"/>
  <c r="R2026" i="9"/>
  <c r="Z2026" i="9"/>
  <c r="K2026" i="9"/>
  <c r="S2026" i="9"/>
  <c r="AA2026" i="9"/>
  <c r="L2026" i="9"/>
  <c r="T2026" i="9"/>
  <c r="AB2026" i="9"/>
  <c r="M2026" i="9"/>
  <c r="N2026" i="9"/>
  <c r="U2026" i="9"/>
  <c r="V2026" i="9"/>
  <c r="AC2026" i="9"/>
  <c r="AD2026" i="9"/>
  <c r="F2027" i="9"/>
  <c r="M2027" i="9" l="1"/>
  <c r="U2027" i="9"/>
  <c r="AC2027" i="9"/>
  <c r="N2027" i="9"/>
  <c r="V2027" i="9"/>
  <c r="AD2027" i="9"/>
  <c r="O2027" i="9"/>
  <c r="W2027" i="9"/>
  <c r="AE2027" i="9"/>
  <c r="H2027" i="9"/>
  <c r="P2027" i="9"/>
  <c r="X2027" i="9"/>
  <c r="AF2027" i="9"/>
  <c r="I2027" i="9"/>
  <c r="Q2027" i="9"/>
  <c r="Y2027" i="9"/>
  <c r="AG2027" i="9"/>
  <c r="J2027" i="9"/>
  <c r="R2027" i="9"/>
  <c r="Z2027" i="9"/>
  <c r="S2027" i="9"/>
  <c r="T2027" i="9"/>
  <c r="AA2027" i="9"/>
  <c r="AB2027" i="9"/>
  <c r="L2027" i="9"/>
  <c r="K2027" i="9"/>
  <c r="F2028" i="9"/>
  <c r="K2028" i="9" l="1"/>
  <c r="S2028" i="9"/>
  <c r="AA2028" i="9"/>
  <c r="L2028" i="9"/>
  <c r="T2028" i="9"/>
  <c r="AB2028" i="9"/>
  <c r="M2028" i="9"/>
  <c r="U2028" i="9"/>
  <c r="AC2028" i="9"/>
  <c r="N2028" i="9"/>
  <c r="V2028" i="9"/>
  <c r="AD2028" i="9"/>
  <c r="O2028" i="9"/>
  <c r="W2028" i="9"/>
  <c r="AE2028" i="9"/>
  <c r="H2028" i="9"/>
  <c r="P2028" i="9"/>
  <c r="X2028" i="9"/>
  <c r="AF2028" i="9"/>
  <c r="Y2028" i="9"/>
  <c r="Z2028" i="9"/>
  <c r="AG2028" i="9"/>
  <c r="I2028" i="9"/>
  <c r="J2028" i="9"/>
  <c r="R2028" i="9"/>
  <c r="Q2028" i="9"/>
  <c r="F2029" i="9"/>
  <c r="I2029" i="9" l="1"/>
  <c r="Q2029" i="9"/>
  <c r="Y2029" i="9"/>
  <c r="AG2029" i="9"/>
  <c r="J2029" i="9"/>
  <c r="R2029" i="9"/>
  <c r="Z2029" i="9"/>
  <c r="K2029" i="9"/>
  <c r="S2029" i="9"/>
  <c r="AA2029" i="9"/>
  <c r="L2029" i="9"/>
  <c r="T2029" i="9"/>
  <c r="AB2029" i="9"/>
  <c r="M2029" i="9"/>
  <c r="U2029" i="9"/>
  <c r="AC2029" i="9"/>
  <c r="N2029" i="9"/>
  <c r="V2029" i="9"/>
  <c r="AD2029" i="9"/>
  <c r="AE2029" i="9"/>
  <c r="AF2029" i="9"/>
  <c r="H2029" i="9"/>
  <c r="O2029" i="9"/>
  <c r="P2029" i="9"/>
  <c r="X2029" i="9"/>
  <c r="W2029" i="9"/>
  <c r="F2030" i="9"/>
  <c r="O2030" i="9" l="1"/>
  <c r="W2030" i="9"/>
  <c r="AE2030" i="9"/>
  <c r="H2030" i="9"/>
  <c r="P2030" i="9"/>
  <c r="X2030" i="9"/>
  <c r="AF2030" i="9"/>
  <c r="I2030" i="9"/>
  <c r="Q2030" i="9"/>
  <c r="Y2030" i="9"/>
  <c r="AG2030" i="9"/>
  <c r="J2030" i="9"/>
  <c r="R2030" i="9"/>
  <c r="Z2030" i="9"/>
  <c r="K2030" i="9"/>
  <c r="S2030" i="9"/>
  <c r="AA2030" i="9"/>
  <c r="L2030" i="9"/>
  <c r="T2030" i="9"/>
  <c r="AB2030" i="9"/>
  <c r="M2030" i="9"/>
  <c r="N2030" i="9"/>
  <c r="U2030" i="9"/>
  <c r="V2030" i="9"/>
  <c r="AD2030" i="9"/>
  <c r="AC2030" i="9"/>
  <c r="F2031" i="9"/>
  <c r="M2031" i="9" l="1"/>
  <c r="U2031" i="9"/>
  <c r="AC2031" i="9"/>
  <c r="N2031" i="9"/>
  <c r="V2031" i="9"/>
  <c r="AD2031" i="9"/>
  <c r="O2031" i="9"/>
  <c r="W2031" i="9"/>
  <c r="AE2031" i="9"/>
  <c r="H2031" i="9"/>
  <c r="P2031" i="9"/>
  <c r="X2031" i="9"/>
  <c r="AF2031" i="9"/>
  <c r="I2031" i="9"/>
  <c r="Q2031" i="9"/>
  <c r="Y2031" i="9"/>
  <c r="AG2031" i="9"/>
  <c r="J2031" i="9"/>
  <c r="R2031" i="9"/>
  <c r="Z2031" i="9"/>
  <c r="K2031" i="9"/>
  <c r="L2031" i="9"/>
  <c r="S2031" i="9"/>
  <c r="T2031" i="9"/>
  <c r="AA2031" i="9"/>
  <c r="AB2031" i="9"/>
  <c r="F2032" i="9"/>
  <c r="K2032" i="9" l="1"/>
  <c r="S2032" i="9"/>
  <c r="AA2032" i="9"/>
  <c r="L2032" i="9"/>
  <c r="T2032" i="9"/>
  <c r="AB2032" i="9"/>
  <c r="M2032" i="9"/>
  <c r="U2032" i="9"/>
  <c r="AC2032" i="9"/>
  <c r="N2032" i="9"/>
  <c r="V2032" i="9"/>
  <c r="AD2032" i="9"/>
  <c r="O2032" i="9"/>
  <c r="W2032" i="9"/>
  <c r="AE2032" i="9"/>
  <c r="H2032" i="9"/>
  <c r="P2032" i="9"/>
  <c r="X2032" i="9"/>
  <c r="AF2032" i="9"/>
  <c r="Q2032" i="9"/>
  <c r="R2032" i="9"/>
  <c r="Y2032" i="9"/>
  <c r="Z2032" i="9"/>
  <c r="AG2032" i="9"/>
  <c r="J2032" i="9"/>
  <c r="I2032" i="9"/>
  <c r="F2033" i="9"/>
  <c r="I2033" i="9" l="1"/>
  <c r="Q2033" i="9"/>
  <c r="Y2033" i="9"/>
  <c r="AG2033" i="9"/>
  <c r="J2033" i="9"/>
  <c r="R2033" i="9"/>
  <c r="Z2033" i="9"/>
  <c r="K2033" i="9"/>
  <c r="S2033" i="9"/>
  <c r="AA2033" i="9"/>
  <c r="L2033" i="9"/>
  <c r="T2033" i="9"/>
  <c r="AB2033" i="9"/>
  <c r="M2033" i="9"/>
  <c r="U2033" i="9"/>
  <c r="AC2033" i="9"/>
  <c r="N2033" i="9"/>
  <c r="V2033" i="9"/>
  <c r="AD2033" i="9"/>
  <c r="W2033" i="9"/>
  <c r="X2033" i="9"/>
  <c r="AE2033" i="9"/>
  <c r="AF2033" i="9"/>
  <c r="H2033" i="9"/>
  <c r="P2033" i="9"/>
  <c r="O2033" i="9"/>
  <c r="F2034" i="9"/>
  <c r="O2034" i="9" l="1"/>
  <c r="W2034" i="9"/>
  <c r="AE2034" i="9"/>
  <c r="H2034" i="9"/>
  <c r="P2034" i="9"/>
  <c r="X2034" i="9"/>
  <c r="AF2034" i="9"/>
  <c r="I2034" i="9"/>
  <c r="Q2034" i="9"/>
  <c r="Y2034" i="9"/>
  <c r="AG2034" i="9"/>
  <c r="J2034" i="9"/>
  <c r="R2034" i="9"/>
  <c r="Z2034" i="9"/>
  <c r="K2034" i="9"/>
  <c r="S2034" i="9"/>
  <c r="AA2034" i="9"/>
  <c r="L2034" i="9"/>
  <c r="T2034" i="9"/>
  <c r="AB2034" i="9"/>
  <c r="AC2034" i="9"/>
  <c r="AD2034" i="9"/>
  <c r="M2034" i="9"/>
  <c r="N2034" i="9"/>
  <c r="V2034" i="9"/>
  <c r="U2034" i="9"/>
  <c r="F2035" i="9"/>
  <c r="M2035" i="9" l="1"/>
  <c r="U2035" i="9"/>
  <c r="AC2035" i="9"/>
  <c r="N2035" i="9"/>
  <c r="V2035" i="9"/>
  <c r="AD2035" i="9"/>
  <c r="O2035" i="9"/>
  <c r="W2035" i="9"/>
  <c r="AE2035" i="9"/>
  <c r="H2035" i="9"/>
  <c r="P2035" i="9"/>
  <c r="X2035" i="9"/>
  <c r="AF2035" i="9"/>
  <c r="I2035" i="9"/>
  <c r="Q2035" i="9"/>
  <c r="Y2035" i="9"/>
  <c r="AG2035" i="9"/>
  <c r="J2035" i="9"/>
  <c r="R2035" i="9"/>
  <c r="Z2035" i="9"/>
  <c r="K2035" i="9"/>
  <c r="L2035" i="9"/>
  <c r="S2035" i="9"/>
  <c r="T2035" i="9"/>
  <c r="AB2035" i="9"/>
  <c r="AA2035" i="9"/>
  <c r="F2036" i="9"/>
  <c r="K2036" i="9" l="1"/>
  <c r="S2036" i="9"/>
  <c r="AA2036" i="9"/>
  <c r="L2036" i="9"/>
  <c r="T2036" i="9"/>
  <c r="AB2036" i="9"/>
  <c r="M2036" i="9"/>
  <c r="U2036" i="9"/>
  <c r="AC2036" i="9"/>
  <c r="N2036" i="9"/>
  <c r="V2036" i="9"/>
  <c r="AD2036" i="9"/>
  <c r="O2036" i="9"/>
  <c r="W2036" i="9"/>
  <c r="AE2036" i="9"/>
  <c r="H2036" i="9"/>
  <c r="P2036" i="9"/>
  <c r="X2036" i="9"/>
  <c r="AF2036" i="9"/>
  <c r="I2036" i="9"/>
  <c r="J2036" i="9"/>
  <c r="Q2036" i="9"/>
  <c r="R2036" i="9"/>
  <c r="Y2036" i="9"/>
  <c r="Z2036" i="9"/>
  <c r="AG2036" i="9"/>
  <c r="F2037" i="9"/>
  <c r="I2037" i="9" l="1"/>
  <c r="Q2037" i="9"/>
  <c r="Y2037" i="9"/>
  <c r="AG2037" i="9"/>
  <c r="J2037" i="9"/>
  <c r="R2037" i="9"/>
  <c r="Z2037" i="9"/>
  <c r="K2037" i="9"/>
  <c r="S2037" i="9"/>
  <c r="AA2037" i="9"/>
  <c r="L2037" i="9"/>
  <c r="T2037" i="9"/>
  <c r="AB2037" i="9"/>
  <c r="M2037" i="9"/>
  <c r="U2037" i="9"/>
  <c r="AC2037" i="9"/>
  <c r="N2037" i="9"/>
  <c r="V2037" i="9"/>
  <c r="AD2037" i="9"/>
  <c r="O2037" i="9"/>
  <c r="P2037" i="9"/>
  <c r="W2037" i="9"/>
  <c r="X2037" i="9"/>
  <c r="AE2037" i="9"/>
  <c r="AF2037" i="9"/>
  <c r="H2037" i="9"/>
  <c r="F2038" i="9"/>
  <c r="O2038" i="9" l="1"/>
  <c r="W2038" i="9"/>
  <c r="AE2038" i="9"/>
  <c r="H2038" i="9"/>
  <c r="P2038" i="9"/>
  <c r="X2038" i="9"/>
  <c r="AF2038" i="9"/>
  <c r="I2038" i="9"/>
  <c r="Q2038" i="9"/>
  <c r="Y2038" i="9"/>
  <c r="AG2038" i="9"/>
  <c r="J2038" i="9"/>
  <c r="R2038" i="9"/>
  <c r="Z2038" i="9"/>
  <c r="K2038" i="9"/>
  <c r="S2038" i="9"/>
  <c r="AA2038" i="9"/>
  <c r="L2038" i="9"/>
  <c r="T2038" i="9"/>
  <c r="AB2038" i="9"/>
  <c r="U2038" i="9"/>
  <c r="V2038" i="9"/>
  <c r="AC2038" i="9"/>
  <c r="AD2038" i="9"/>
  <c r="N2038" i="9"/>
  <c r="M2038" i="9"/>
  <c r="F2039" i="9"/>
  <c r="M2039" i="9" l="1"/>
  <c r="U2039" i="9"/>
  <c r="AC2039" i="9"/>
  <c r="N2039" i="9"/>
  <c r="V2039" i="9"/>
  <c r="AD2039" i="9"/>
  <c r="O2039" i="9"/>
  <c r="W2039" i="9"/>
  <c r="AE2039" i="9"/>
  <c r="H2039" i="9"/>
  <c r="P2039" i="9"/>
  <c r="X2039" i="9"/>
  <c r="AF2039" i="9"/>
  <c r="I2039" i="9"/>
  <c r="Q2039" i="9"/>
  <c r="Y2039" i="9"/>
  <c r="AG2039" i="9"/>
  <c r="J2039" i="9"/>
  <c r="R2039" i="9"/>
  <c r="Z2039" i="9"/>
  <c r="AA2039" i="9"/>
  <c r="AB2039" i="9"/>
  <c r="K2039" i="9"/>
  <c r="L2039" i="9"/>
  <c r="T2039" i="9"/>
  <c r="S2039" i="9"/>
  <c r="F2040" i="9"/>
  <c r="K2040" i="9" l="1"/>
  <c r="S2040" i="9"/>
  <c r="AA2040" i="9"/>
  <c r="L2040" i="9"/>
  <c r="T2040" i="9"/>
  <c r="AB2040" i="9"/>
  <c r="M2040" i="9"/>
  <c r="U2040" i="9"/>
  <c r="AC2040" i="9"/>
  <c r="N2040" i="9"/>
  <c r="V2040" i="9"/>
  <c r="AD2040" i="9"/>
  <c r="O2040" i="9"/>
  <c r="W2040" i="9"/>
  <c r="AE2040" i="9"/>
  <c r="H2040" i="9"/>
  <c r="P2040" i="9"/>
  <c r="X2040" i="9"/>
  <c r="AF2040" i="9"/>
  <c r="AG2040" i="9"/>
  <c r="I2040" i="9"/>
  <c r="J2040" i="9"/>
  <c r="Q2040" i="9"/>
  <c r="R2040" i="9"/>
  <c r="Z2040" i="9"/>
  <c r="Y2040" i="9"/>
  <c r="F2041" i="9"/>
  <c r="I2041" i="9" l="1"/>
  <c r="Q2041" i="9"/>
  <c r="Y2041" i="9"/>
  <c r="AG2041" i="9"/>
  <c r="J2041" i="9"/>
  <c r="R2041" i="9"/>
  <c r="Z2041" i="9"/>
  <c r="K2041" i="9"/>
  <c r="S2041" i="9"/>
  <c r="AA2041" i="9"/>
  <c r="L2041" i="9"/>
  <c r="T2041" i="9"/>
  <c r="AB2041" i="9"/>
  <c r="M2041" i="9"/>
  <c r="U2041" i="9"/>
  <c r="AC2041" i="9"/>
  <c r="N2041" i="9"/>
  <c r="V2041" i="9"/>
  <c r="AD2041" i="9"/>
  <c r="H2041" i="9"/>
  <c r="O2041" i="9"/>
  <c r="P2041" i="9"/>
  <c r="W2041" i="9"/>
  <c r="X2041" i="9"/>
  <c r="AF2041" i="9"/>
  <c r="AE2041" i="9"/>
  <c r="F2042" i="9"/>
  <c r="O2042" i="9" l="1"/>
  <c r="W2042" i="9"/>
  <c r="AE2042" i="9"/>
  <c r="H2042" i="9"/>
  <c r="P2042" i="9"/>
  <c r="X2042" i="9"/>
  <c r="AF2042" i="9"/>
  <c r="I2042" i="9"/>
  <c r="Q2042" i="9"/>
  <c r="Y2042" i="9"/>
  <c r="AG2042" i="9"/>
  <c r="J2042" i="9"/>
  <c r="R2042" i="9"/>
  <c r="Z2042" i="9"/>
  <c r="K2042" i="9"/>
  <c r="S2042" i="9"/>
  <c r="AA2042" i="9"/>
  <c r="L2042" i="9"/>
  <c r="T2042" i="9"/>
  <c r="AB2042" i="9"/>
  <c r="M2042" i="9"/>
  <c r="N2042" i="9"/>
  <c r="U2042" i="9"/>
  <c r="V2042" i="9"/>
  <c r="AC2042" i="9"/>
  <c r="AD2042" i="9"/>
  <c r="F2043" i="9"/>
  <c r="M2043" i="9" l="1"/>
  <c r="U2043" i="9"/>
  <c r="AC2043" i="9"/>
  <c r="N2043" i="9"/>
  <c r="V2043" i="9"/>
  <c r="AD2043" i="9"/>
  <c r="O2043" i="9"/>
  <c r="W2043" i="9"/>
  <c r="AE2043" i="9"/>
  <c r="H2043" i="9"/>
  <c r="P2043" i="9"/>
  <c r="X2043" i="9"/>
  <c r="AF2043" i="9"/>
  <c r="I2043" i="9"/>
  <c r="Q2043" i="9"/>
  <c r="Y2043" i="9"/>
  <c r="AG2043" i="9"/>
  <c r="J2043" i="9"/>
  <c r="R2043" i="9"/>
  <c r="Z2043" i="9"/>
  <c r="S2043" i="9"/>
  <c r="T2043" i="9"/>
  <c r="AA2043" i="9"/>
  <c r="AB2043" i="9"/>
  <c r="L2043" i="9"/>
  <c r="K2043" i="9"/>
  <c r="F2044" i="9"/>
  <c r="K2044" i="9" l="1"/>
  <c r="S2044" i="9"/>
  <c r="AA2044" i="9"/>
  <c r="L2044" i="9"/>
  <c r="T2044" i="9"/>
  <c r="AB2044" i="9"/>
  <c r="M2044" i="9"/>
  <c r="U2044" i="9"/>
  <c r="AC2044" i="9"/>
  <c r="N2044" i="9"/>
  <c r="V2044" i="9"/>
  <c r="AD2044" i="9"/>
  <c r="O2044" i="9"/>
  <c r="W2044" i="9"/>
  <c r="AE2044" i="9"/>
  <c r="H2044" i="9"/>
  <c r="P2044" i="9"/>
  <c r="X2044" i="9"/>
  <c r="AF2044" i="9"/>
  <c r="Y2044" i="9"/>
  <c r="Z2044" i="9"/>
  <c r="AG2044" i="9"/>
  <c r="I2044" i="9"/>
  <c r="J2044" i="9"/>
  <c r="R2044" i="9"/>
  <c r="Q2044" i="9"/>
  <c r="F2045" i="9"/>
  <c r="I2045" i="9" l="1"/>
  <c r="Q2045" i="9"/>
  <c r="Y2045" i="9"/>
  <c r="AG2045" i="9"/>
  <c r="J2045" i="9"/>
  <c r="R2045" i="9"/>
  <c r="Z2045" i="9"/>
  <c r="K2045" i="9"/>
  <c r="S2045" i="9"/>
  <c r="AA2045" i="9"/>
  <c r="L2045" i="9"/>
  <c r="T2045" i="9"/>
  <c r="AB2045" i="9"/>
  <c r="M2045" i="9"/>
  <c r="U2045" i="9"/>
  <c r="AC2045" i="9"/>
  <c r="N2045" i="9"/>
  <c r="V2045" i="9"/>
  <c r="AD2045" i="9"/>
  <c r="AE2045" i="9"/>
  <c r="AF2045" i="9"/>
  <c r="H2045" i="9"/>
  <c r="O2045" i="9"/>
  <c r="P2045" i="9"/>
  <c r="X2045" i="9"/>
  <c r="W2045" i="9"/>
  <c r="F2046" i="9"/>
  <c r="O2046" i="9" l="1"/>
  <c r="W2046" i="9"/>
  <c r="AE2046" i="9"/>
  <c r="H2046" i="9"/>
  <c r="P2046" i="9"/>
  <c r="X2046" i="9"/>
  <c r="AF2046" i="9"/>
  <c r="I2046" i="9"/>
  <c r="Q2046" i="9"/>
  <c r="Y2046" i="9"/>
  <c r="AG2046" i="9"/>
  <c r="J2046" i="9"/>
  <c r="R2046" i="9"/>
  <c r="Z2046" i="9"/>
  <c r="K2046" i="9"/>
  <c r="S2046" i="9"/>
  <c r="AA2046" i="9"/>
  <c r="L2046" i="9"/>
  <c r="T2046" i="9"/>
  <c r="AB2046" i="9"/>
  <c r="M2046" i="9"/>
  <c r="N2046" i="9"/>
  <c r="U2046" i="9"/>
  <c r="V2046" i="9"/>
  <c r="AD2046" i="9"/>
  <c r="AC2046" i="9"/>
  <c r="F2047" i="9"/>
  <c r="M2047" i="9" l="1"/>
  <c r="U2047" i="9"/>
  <c r="AC2047" i="9"/>
  <c r="N2047" i="9"/>
  <c r="V2047" i="9"/>
  <c r="AD2047" i="9"/>
  <c r="O2047" i="9"/>
  <c r="W2047" i="9"/>
  <c r="AE2047" i="9"/>
  <c r="H2047" i="9"/>
  <c r="P2047" i="9"/>
  <c r="X2047" i="9"/>
  <c r="AF2047" i="9"/>
  <c r="I2047" i="9"/>
  <c r="Q2047" i="9"/>
  <c r="Y2047" i="9"/>
  <c r="AG2047" i="9"/>
  <c r="J2047" i="9"/>
  <c r="R2047" i="9"/>
  <c r="Z2047" i="9"/>
  <c r="K2047" i="9"/>
  <c r="L2047" i="9"/>
  <c r="S2047" i="9"/>
  <c r="T2047" i="9"/>
  <c r="AA2047" i="9"/>
  <c r="AB2047" i="9"/>
  <c r="F2048" i="9"/>
  <c r="K2048" i="9" l="1"/>
  <c r="S2048" i="9"/>
  <c r="AA2048" i="9"/>
  <c r="L2048" i="9"/>
  <c r="T2048" i="9"/>
  <c r="AB2048" i="9"/>
  <c r="M2048" i="9"/>
  <c r="U2048" i="9"/>
  <c r="AC2048" i="9"/>
  <c r="N2048" i="9"/>
  <c r="V2048" i="9"/>
  <c r="AD2048" i="9"/>
  <c r="O2048" i="9"/>
  <c r="W2048" i="9"/>
  <c r="AE2048" i="9"/>
  <c r="H2048" i="9"/>
  <c r="P2048" i="9"/>
  <c r="X2048" i="9"/>
  <c r="AF2048" i="9"/>
  <c r="Q2048" i="9"/>
  <c r="R2048" i="9"/>
  <c r="Y2048" i="9"/>
  <c r="Z2048" i="9"/>
  <c r="AG2048" i="9"/>
  <c r="J2048" i="9"/>
  <c r="I2048" i="9"/>
  <c r="F2049" i="9"/>
  <c r="I2049" i="9" l="1"/>
  <c r="Q2049" i="9"/>
  <c r="Y2049" i="9"/>
  <c r="AG2049" i="9"/>
  <c r="J2049" i="9"/>
  <c r="R2049" i="9"/>
  <c r="Z2049" i="9"/>
  <c r="K2049" i="9"/>
  <c r="S2049" i="9"/>
  <c r="AA2049" i="9"/>
  <c r="L2049" i="9"/>
  <c r="T2049" i="9"/>
  <c r="AB2049" i="9"/>
  <c r="M2049" i="9"/>
  <c r="U2049" i="9"/>
  <c r="AC2049" i="9"/>
  <c r="N2049" i="9"/>
  <c r="V2049" i="9"/>
  <c r="AD2049" i="9"/>
  <c r="W2049" i="9"/>
  <c r="X2049" i="9"/>
  <c r="AE2049" i="9"/>
  <c r="AF2049" i="9"/>
  <c r="H2049" i="9"/>
  <c r="P2049" i="9"/>
  <c r="O2049" i="9"/>
  <c r="F2050" i="9"/>
  <c r="O2050" i="9" l="1"/>
  <c r="W2050" i="9"/>
  <c r="AE2050" i="9"/>
  <c r="H2050" i="9"/>
  <c r="P2050" i="9"/>
  <c r="X2050" i="9"/>
  <c r="AF2050" i="9"/>
  <c r="I2050" i="9"/>
  <c r="Q2050" i="9"/>
  <c r="Y2050" i="9"/>
  <c r="AG2050" i="9"/>
  <c r="J2050" i="9"/>
  <c r="R2050" i="9"/>
  <c r="Z2050" i="9"/>
  <c r="K2050" i="9"/>
  <c r="S2050" i="9"/>
  <c r="AA2050" i="9"/>
  <c r="L2050" i="9"/>
  <c r="T2050" i="9"/>
  <c r="AB2050" i="9"/>
  <c r="AC2050" i="9"/>
  <c r="AD2050" i="9"/>
  <c r="M2050" i="9"/>
  <c r="N2050" i="9"/>
  <c r="V2050" i="9"/>
  <c r="U2050" i="9"/>
  <c r="F2051" i="9"/>
  <c r="M2051" i="9" l="1"/>
  <c r="U2051" i="9"/>
  <c r="AC2051" i="9"/>
  <c r="N2051" i="9"/>
  <c r="V2051" i="9"/>
  <c r="AD2051" i="9"/>
  <c r="O2051" i="9"/>
  <c r="W2051" i="9"/>
  <c r="AE2051" i="9"/>
  <c r="H2051" i="9"/>
  <c r="P2051" i="9"/>
  <c r="X2051" i="9"/>
  <c r="AF2051" i="9"/>
  <c r="I2051" i="9"/>
  <c r="Q2051" i="9"/>
  <c r="Y2051" i="9"/>
  <c r="AG2051" i="9"/>
  <c r="J2051" i="9"/>
  <c r="R2051" i="9"/>
  <c r="Z2051" i="9"/>
  <c r="K2051" i="9"/>
  <c r="L2051" i="9"/>
  <c r="S2051" i="9"/>
  <c r="T2051" i="9"/>
  <c r="AB2051" i="9"/>
  <c r="AA2051" i="9"/>
  <c r="F2052" i="9"/>
  <c r="K2052" i="9" l="1"/>
  <c r="S2052" i="9"/>
  <c r="AA2052" i="9"/>
  <c r="L2052" i="9"/>
  <c r="T2052" i="9"/>
  <c r="AB2052" i="9"/>
  <c r="M2052" i="9"/>
  <c r="U2052" i="9"/>
  <c r="AC2052" i="9"/>
  <c r="N2052" i="9"/>
  <c r="V2052" i="9"/>
  <c r="AD2052" i="9"/>
  <c r="O2052" i="9"/>
  <c r="W2052" i="9"/>
  <c r="AE2052" i="9"/>
  <c r="H2052" i="9"/>
  <c r="P2052" i="9"/>
  <c r="X2052" i="9"/>
  <c r="AF2052" i="9"/>
  <c r="I2052" i="9"/>
  <c r="J2052" i="9"/>
  <c r="Q2052" i="9"/>
  <c r="R2052" i="9"/>
  <c r="Y2052" i="9"/>
  <c r="Z2052" i="9"/>
  <c r="AG2052" i="9"/>
  <c r="F2053" i="9"/>
  <c r="I2053" i="9" l="1"/>
  <c r="Q2053" i="9"/>
  <c r="Y2053" i="9"/>
  <c r="AG2053" i="9"/>
  <c r="J2053" i="9"/>
  <c r="R2053" i="9"/>
  <c r="Z2053" i="9"/>
  <c r="K2053" i="9"/>
  <c r="S2053" i="9"/>
  <c r="AA2053" i="9"/>
  <c r="L2053" i="9"/>
  <c r="T2053" i="9"/>
  <c r="AB2053" i="9"/>
  <c r="M2053" i="9"/>
  <c r="U2053" i="9"/>
  <c r="AC2053" i="9"/>
  <c r="N2053" i="9"/>
  <c r="V2053" i="9"/>
  <c r="AD2053" i="9"/>
  <c r="O2053" i="9"/>
  <c r="P2053" i="9"/>
  <c r="W2053" i="9"/>
  <c r="X2053" i="9"/>
  <c r="AE2053" i="9"/>
  <c r="AF2053" i="9"/>
  <c r="H2053" i="9"/>
  <c r="F2054" i="9"/>
  <c r="O2054" i="9" l="1"/>
  <c r="W2054" i="9"/>
  <c r="AE2054" i="9"/>
  <c r="H2054" i="9"/>
  <c r="P2054" i="9"/>
  <c r="X2054" i="9"/>
  <c r="AF2054" i="9"/>
  <c r="I2054" i="9"/>
  <c r="Q2054" i="9"/>
  <c r="Y2054" i="9"/>
  <c r="AG2054" i="9"/>
  <c r="J2054" i="9"/>
  <c r="R2054" i="9"/>
  <c r="Z2054" i="9"/>
  <c r="K2054" i="9"/>
  <c r="S2054" i="9"/>
  <c r="AA2054" i="9"/>
  <c r="L2054" i="9"/>
  <c r="T2054" i="9"/>
  <c r="AB2054" i="9"/>
  <c r="U2054" i="9"/>
  <c r="V2054" i="9"/>
  <c r="AC2054" i="9"/>
  <c r="AD2054" i="9"/>
  <c r="N2054" i="9"/>
  <c r="M2054" i="9"/>
  <c r="F2055" i="9"/>
  <c r="M2055" i="9" l="1"/>
  <c r="U2055" i="9"/>
  <c r="AC2055" i="9"/>
  <c r="N2055" i="9"/>
  <c r="V2055" i="9"/>
  <c r="AD2055" i="9"/>
  <c r="O2055" i="9"/>
  <c r="W2055" i="9"/>
  <c r="AE2055" i="9"/>
  <c r="H2055" i="9"/>
  <c r="P2055" i="9"/>
  <c r="X2055" i="9"/>
  <c r="AF2055" i="9"/>
  <c r="I2055" i="9"/>
  <c r="Q2055" i="9"/>
  <c r="Y2055" i="9"/>
  <c r="AG2055" i="9"/>
  <c r="J2055" i="9"/>
  <c r="R2055" i="9"/>
  <c r="Z2055" i="9"/>
  <c r="AA2055" i="9"/>
  <c r="AB2055" i="9"/>
  <c r="K2055" i="9"/>
  <c r="L2055" i="9"/>
  <c r="T2055" i="9"/>
  <c r="S2055" i="9"/>
  <c r="F2056" i="9"/>
  <c r="K2056" i="9" l="1"/>
  <c r="S2056" i="9"/>
  <c r="AA2056" i="9"/>
  <c r="L2056" i="9"/>
  <c r="T2056" i="9"/>
  <c r="AB2056" i="9"/>
  <c r="M2056" i="9"/>
  <c r="U2056" i="9"/>
  <c r="AC2056" i="9"/>
  <c r="N2056" i="9"/>
  <c r="V2056" i="9"/>
  <c r="AD2056" i="9"/>
  <c r="O2056" i="9"/>
  <c r="W2056" i="9"/>
  <c r="AE2056" i="9"/>
  <c r="H2056" i="9"/>
  <c r="P2056" i="9"/>
  <c r="X2056" i="9"/>
  <c r="AF2056" i="9"/>
  <c r="AG2056" i="9"/>
  <c r="I2056" i="9"/>
  <c r="J2056" i="9"/>
  <c r="Q2056" i="9"/>
  <c r="R2056" i="9"/>
  <c r="Z2056" i="9"/>
  <c r="Y2056" i="9"/>
  <c r="F2057" i="9"/>
  <c r="I2057" i="9" l="1"/>
  <c r="Q2057" i="9"/>
  <c r="Y2057" i="9"/>
  <c r="AG2057" i="9"/>
  <c r="J2057" i="9"/>
  <c r="R2057" i="9"/>
  <c r="Z2057" i="9"/>
  <c r="K2057" i="9"/>
  <c r="S2057" i="9"/>
  <c r="AA2057" i="9"/>
  <c r="L2057" i="9"/>
  <c r="T2057" i="9"/>
  <c r="AB2057" i="9"/>
  <c r="M2057" i="9"/>
  <c r="U2057" i="9"/>
  <c r="AC2057" i="9"/>
  <c r="N2057" i="9"/>
  <c r="V2057" i="9"/>
  <c r="AD2057" i="9"/>
  <c r="H2057" i="9"/>
  <c r="O2057" i="9"/>
  <c r="P2057" i="9"/>
  <c r="W2057" i="9"/>
  <c r="X2057" i="9"/>
  <c r="AF2057" i="9"/>
  <c r="AE2057" i="9"/>
  <c r="F2058" i="9"/>
  <c r="O2058" i="9" l="1"/>
  <c r="W2058" i="9"/>
  <c r="AE2058" i="9"/>
  <c r="H2058" i="9"/>
  <c r="P2058" i="9"/>
  <c r="X2058" i="9"/>
  <c r="AF2058" i="9"/>
  <c r="I2058" i="9"/>
  <c r="Q2058" i="9"/>
  <c r="Y2058" i="9"/>
  <c r="AG2058" i="9"/>
  <c r="J2058" i="9"/>
  <c r="R2058" i="9"/>
  <c r="Z2058" i="9"/>
  <c r="K2058" i="9"/>
  <c r="S2058" i="9"/>
  <c r="AA2058" i="9"/>
  <c r="L2058" i="9"/>
  <c r="T2058" i="9"/>
  <c r="AB2058" i="9"/>
  <c r="M2058" i="9"/>
  <c r="N2058" i="9"/>
  <c r="U2058" i="9"/>
  <c r="V2058" i="9"/>
  <c r="AC2058" i="9"/>
  <c r="AD2058" i="9"/>
  <c r="F2059" i="9"/>
  <c r="M2059" i="9" l="1"/>
  <c r="U2059" i="9"/>
  <c r="AC2059" i="9"/>
  <c r="N2059" i="9"/>
  <c r="V2059" i="9"/>
  <c r="AD2059" i="9"/>
  <c r="O2059" i="9"/>
  <c r="W2059" i="9"/>
  <c r="AE2059" i="9"/>
  <c r="H2059" i="9"/>
  <c r="P2059" i="9"/>
  <c r="X2059" i="9"/>
  <c r="AF2059" i="9"/>
  <c r="I2059" i="9"/>
  <c r="Q2059" i="9"/>
  <c r="Y2059" i="9"/>
  <c r="AG2059" i="9"/>
  <c r="J2059" i="9"/>
  <c r="R2059" i="9"/>
  <c r="Z2059" i="9"/>
  <c r="S2059" i="9"/>
  <c r="T2059" i="9"/>
  <c r="AA2059" i="9"/>
  <c r="AB2059" i="9"/>
  <c r="L2059" i="9"/>
  <c r="K2059" i="9"/>
  <c r="F2060" i="9"/>
  <c r="K2060" i="9" l="1"/>
  <c r="S2060" i="9"/>
  <c r="AA2060" i="9"/>
  <c r="L2060" i="9"/>
  <c r="T2060" i="9"/>
  <c r="AB2060" i="9"/>
  <c r="M2060" i="9"/>
  <c r="U2060" i="9"/>
  <c r="AC2060" i="9"/>
  <c r="N2060" i="9"/>
  <c r="V2060" i="9"/>
  <c r="AD2060" i="9"/>
  <c r="O2060" i="9"/>
  <c r="W2060" i="9"/>
  <c r="AE2060" i="9"/>
  <c r="H2060" i="9"/>
  <c r="P2060" i="9"/>
  <c r="X2060" i="9"/>
  <c r="AF2060" i="9"/>
  <c r="Y2060" i="9"/>
  <c r="Z2060" i="9"/>
  <c r="AG2060" i="9"/>
  <c r="I2060" i="9"/>
  <c r="J2060" i="9"/>
  <c r="R2060" i="9"/>
  <c r="Q2060" i="9"/>
  <c r="F2061" i="9"/>
  <c r="I2061" i="9" l="1"/>
  <c r="Q2061" i="9"/>
  <c r="Y2061" i="9"/>
  <c r="AG2061" i="9"/>
  <c r="J2061" i="9"/>
  <c r="R2061" i="9"/>
  <c r="Z2061" i="9"/>
  <c r="K2061" i="9"/>
  <c r="S2061" i="9"/>
  <c r="AA2061" i="9"/>
  <c r="L2061" i="9"/>
  <c r="T2061" i="9"/>
  <c r="AB2061" i="9"/>
  <c r="M2061" i="9"/>
  <c r="U2061" i="9"/>
  <c r="AC2061" i="9"/>
  <c r="N2061" i="9"/>
  <c r="V2061" i="9"/>
  <c r="AD2061" i="9"/>
  <c r="AE2061" i="9"/>
  <c r="AF2061" i="9"/>
  <c r="H2061" i="9"/>
  <c r="O2061" i="9"/>
  <c r="P2061" i="9"/>
  <c r="X2061" i="9"/>
  <c r="W2061" i="9"/>
  <c r="F2062" i="9"/>
  <c r="O2062" i="9" l="1"/>
  <c r="W2062" i="9"/>
  <c r="AE2062" i="9"/>
  <c r="H2062" i="9"/>
  <c r="P2062" i="9"/>
  <c r="X2062" i="9"/>
  <c r="AF2062" i="9"/>
  <c r="I2062" i="9"/>
  <c r="Q2062" i="9"/>
  <c r="Y2062" i="9"/>
  <c r="AG2062" i="9"/>
  <c r="J2062" i="9"/>
  <c r="R2062" i="9"/>
  <c r="Z2062" i="9"/>
  <c r="K2062" i="9"/>
  <c r="S2062" i="9"/>
  <c r="AA2062" i="9"/>
  <c r="L2062" i="9"/>
  <c r="T2062" i="9"/>
  <c r="AB2062" i="9"/>
  <c r="M2062" i="9"/>
  <c r="N2062" i="9"/>
  <c r="U2062" i="9"/>
  <c r="V2062" i="9"/>
  <c r="AD2062" i="9"/>
  <c r="AC2062" i="9"/>
  <c r="F2063" i="9"/>
  <c r="M2063" i="9" l="1"/>
  <c r="U2063" i="9"/>
  <c r="AC2063" i="9"/>
  <c r="N2063" i="9"/>
  <c r="V2063" i="9"/>
  <c r="AD2063" i="9"/>
  <c r="O2063" i="9"/>
  <c r="W2063" i="9"/>
  <c r="AE2063" i="9"/>
  <c r="H2063" i="9"/>
  <c r="P2063" i="9"/>
  <c r="X2063" i="9"/>
  <c r="AF2063" i="9"/>
  <c r="I2063" i="9"/>
  <c r="Q2063" i="9"/>
  <c r="Y2063" i="9"/>
  <c r="AG2063" i="9"/>
  <c r="J2063" i="9"/>
  <c r="R2063" i="9"/>
  <c r="Z2063" i="9"/>
  <c r="K2063" i="9"/>
  <c r="L2063" i="9"/>
  <c r="S2063" i="9"/>
  <c r="T2063" i="9"/>
  <c r="AA2063" i="9"/>
  <c r="AB2063" i="9"/>
  <c r="F2064" i="9"/>
  <c r="K2064" i="9" l="1"/>
  <c r="S2064" i="9"/>
  <c r="AA2064" i="9"/>
  <c r="L2064" i="9"/>
  <c r="T2064" i="9"/>
  <c r="AB2064" i="9"/>
  <c r="M2064" i="9"/>
  <c r="U2064" i="9"/>
  <c r="AC2064" i="9"/>
  <c r="N2064" i="9"/>
  <c r="V2064" i="9"/>
  <c r="AD2064" i="9"/>
  <c r="O2064" i="9"/>
  <c r="W2064" i="9"/>
  <c r="AE2064" i="9"/>
  <c r="H2064" i="9"/>
  <c r="P2064" i="9"/>
  <c r="X2064" i="9"/>
  <c r="AF2064" i="9"/>
  <c r="Q2064" i="9"/>
  <c r="R2064" i="9"/>
  <c r="Y2064" i="9"/>
  <c r="Z2064" i="9"/>
  <c r="AG2064" i="9"/>
  <c r="J2064" i="9"/>
  <c r="I2064" i="9"/>
  <c r="F2065" i="9"/>
  <c r="I2065" i="9" l="1"/>
  <c r="Q2065" i="9"/>
  <c r="Y2065" i="9"/>
  <c r="AG2065" i="9"/>
  <c r="J2065" i="9"/>
  <c r="R2065" i="9"/>
  <c r="Z2065" i="9"/>
  <c r="K2065" i="9"/>
  <c r="S2065" i="9"/>
  <c r="AA2065" i="9"/>
  <c r="L2065" i="9"/>
  <c r="T2065" i="9"/>
  <c r="AB2065" i="9"/>
  <c r="M2065" i="9"/>
  <c r="U2065" i="9"/>
  <c r="AC2065" i="9"/>
  <c r="N2065" i="9"/>
  <c r="V2065" i="9"/>
  <c r="AD2065" i="9"/>
  <c r="W2065" i="9"/>
  <c r="X2065" i="9"/>
  <c r="AE2065" i="9"/>
  <c r="AF2065" i="9"/>
  <c r="H2065" i="9"/>
  <c r="P2065" i="9"/>
  <c r="O2065" i="9"/>
  <c r="F2066" i="9"/>
  <c r="O2066" i="9" l="1"/>
  <c r="W2066" i="9"/>
  <c r="AE2066" i="9"/>
  <c r="H2066" i="9"/>
  <c r="P2066" i="9"/>
  <c r="X2066" i="9"/>
  <c r="AF2066" i="9"/>
  <c r="I2066" i="9"/>
  <c r="Q2066" i="9"/>
  <c r="Y2066" i="9"/>
  <c r="AG2066" i="9"/>
  <c r="J2066" i="9"/>
  <c r="R2066" i="9"/>
  <c r="Z2066" i="9"/>
  <c r="K2066" i="9"/>
  <c r="S2066" i="9"/>
  <c r="AA2066" i="9"/>
  <c r="L2066" i="9"/>
  <c r="T2066" i="9"/>
  <c r="AB2066" i="9"/>
  <c r="AC2066" i="9"/>
  <c r="AD2066" i="9"/>
  <c r="M2066" i="9"/>
  <c r="N2066" i="9"/>
  <c r="V2066" i="9"/>
  <c r="U2066" i="9"/>
  <c r="F2067" i="9"/>
  <c r="M2067" i="9" l="1"/>
  <c r="U2067" i="9"/>
  <c r="AC2067" i="9"/>
  <c r="N2067" i="9"/>
  <c r="V2067" i="9"/>
  <c r="AD2067" i="9"/>
  <c r="O2067" i="9"/>
  <c r="W2067" i="9"/>
  <c r="AE2067" i="9"/>
  <c r="H2067" i="9"/>
  <c r="P2067" i="9"/>
  <c r="X2067" i="9"/>
  <c r="AF2067" i="9"/>
  <c r="I2067" i="9"/>
  <c r="Q2067" i="9"/>
  <c r="Y2067" i="9"/>
  <c r="AG2067" i="9"/>
  <c r="J2067" i="9"/>
  <c r="R2067" i="9"/>
  <c r="Z2067" i="9"/>
  <c r="K2067" i="9"/>
  <c r="L2067" i="9"/>
  <c r="S2067" i="9"/>
  <c r="T2067" i="9"/>
  <c r="AB2067" i="9"/>
  <c r="AA2067" i="9"/>
  <c r="F2068" i="9"/>
  <c r="K2068" i="9" l="1"/>
  <c r="S2068" i="9"/>
  <c r="AA2068" i="9"/>
  <c r="L2068" i="9"/>
  <c r="T2068" i="9"/>
  <c r="AB2068" i="9"/>
  <c r="M2068" i="9"/>
  <c r="U2068" i="9"/>
  <c r="AC2068" i="9"/>
  <c r="N2068" i="9"/>
  <c r="V2068" i="9"/>
  <c r="AD2068" i="9"/>
  <c r="O2068" i="9"/>
  <c r="W2068" i="9"/>
  <c r="AE2068" i="9"/>
  <c r="H2068" i="9"/>
  <c r="P2068" i="9"/>
  <c r="X2068" i="9"/>
  <c r="AF2068" i="9"/>
  <c r="I2068" i="9"/>
  <c r="J2068" i="9"/>
  <c r="Q2068" i="9"/>
  <c r="R2068" i="9"/>
  <c r="Y2068" i="9"/>
  <c r="Z2068" i="9"/>
  <c r="AG2068" i="9"/>
  <c r="F2069" i="9"/>
  <c r="I2069" i="9" l="1"/>
  <c r="Q2069" i="9"/>
  <c r="Y2069" i="9"/>
  <c r="AG2069" i="9"/>
  <c r="J2069" i="9"/>
  <c r="R2069" i="9"/>
  <c r="Z2069" i="9"/>
  <c r="K2069" i="9"/>
  <c r="S2069" i="9"/>
  <c r="AA2069" i="9"/>
  <c r="L2069" i="9"/>
  <c r="T2069" i="9"/>
  <c r="AB2069" i="9"/>
  <c r="M2069" i="9"/>
  <c r="U2069" i="9"/>
  <c r="AC2069" i="9"/>
  <c r="N2069" i="9"/>
  <c r="V2069" i="9"/>
  <c r="AD2069" i="9"/>
  <c r="O2069" i="9"/>
  <c r="P2069" i="9"/>
  <c r="W2069" i="9"/>
  <c r="X2069" i="9"/>
  <c r="AE2069" i="9"/>
  <c r="AF2069" i="9"/>
  <c r="H2069" i="9"/>
  <c r="F2070" i="9"/>
  <c r="O2070" i="9" l="1"/>
  <c r="W2070" i="9"/>
  <c r="AE2070" i="9"/>
  <c r="H2070" i="9"/>
  <c r="P2070" i="9"/>
  <c r="X2070" i="9"/>
  <c r="AF2070" i="9"/>
  <c r="I2070" i="9"/>
  <c r="Q2070" i="9"/>
  <c r="Y2070" i="9"/>
  <c r="AG2070" i="9"/>
  <c r="J2070" i="9"/>
  <c r="R2070" i="9"/>
  <c r="Z2070" i="9"/>
  <c r="K2070" i="9"/>
  <c r="S2070" i="9"/>
  <c r="AA2070" i="9"/>
  <c r="L2070" i="9"/>
  <c r="T2070" i="9"/>
  <c r="AB2070" i="9"/>
  <c r="U2070" i="9"/>
  <c r="V2070" i="9"/>
  <c r="AC2070" i="9"/>
  <c r="AD2070" i="9"/>
  <c r="N2070" i="9"/>
  <c r="M2070" i="9"/>
  <c r="F2071" i="9"/>
  <c r="M2071" i="9" l="1"/>
  <c r="U2071" i="9"/>
  <c r="AC2071" i="9"/>
  <c r="N2071" i="9"/>
  <c r="V2071" i="9"/>
  <c r="AD2071" i="9"/>
  <c r="O2071" i="9"/>
  <c r="W2071" i="9"/>
  <c r="AE2071" i="9"/>
  <c r="H2071" i="9"/>
  <c r="P2071" i="9"/>
  <c r="X2071" i="9"/>
  <c r="AF2071" i="9"/>
  <c r="I2071" i="9"/>
  <c r="Q2071" i="9"/>
  <c r="Y2071" i="9"/>
  <c r="AG2071" i="9"/>
  <c r="J2071" i="9"/>
  <c r="R2071" i="9"/>
  <c r="Z2071" i="9"/>
  <c r="AA2071" i="9"/>
  <c r="AB2071" i="9"/>
  <c r="K2071" i="9"/>
  <c r="L2071" i="9"/>
  <c r="T2071" i="9"/>
  <c r="S2071" i="9"/>
  <c r="F2072" i="9"/>
  <c r="K2072" i="9" l="1"/>
  <c r="S2072" i="9"/>
  <c r="AA2072" i="9"/>
  <c r="L2072" i="9"/>
  <c r="T2072" i="9"/>
  <c r="AB2072" i="9"/>
  <c r="M2072" i="9"/>
  <c r="U2072" i="9"/>
  <c r="AC2072" i="9"/>
  <c r="N2072" i="9"/>
  <c r="V2072" i="9"/>
  <c r="AD2072" i="9"/>
  <c r="O2072" i="9"/>
  <c r="W2072" i="9"/>
  <c r="AE2072" i="9"/>
  <c r="H2072" i="9"/>
  <c r="P2072" i="9"/>
  <c r="X2072" i="9"/>
  <c r="AF2072" i="9"/>
  <c r="AG2072" i="9"/>
  <c r="I2072" i="9"/>
  <c r="J2072" i="9"/>
  <c r="Q2072" i="9"/>
  <c r="R2072" i="9"/>
  <c r="Z2072" i="9"/>
  <c r="Y2072" i="9"/>
  <c r="F2073" i="9"/>
  <c r="I2073" i="9" l="1"/>
  <c r="Q2073" i="9"/>
  <c r="Y2073" i="9"/>
  <c r="AG2073" i="9"/>
  <c r="J2073" i="9"/>
  <c r="R2073" i="9"/>
  <c r="Z2073" i="9"/>
  <c r="K2073" i="9"/>
  <c r="S2073" i="9"/>
  <c r="AA2073" i="9"/>
  <c r="L2073" i="9"/>
  <c r="T2073" i="9"/>
  <c r="AB2073" i="9"/>
  <c r="M2073" i="9"/>
  <c r="U2073" i="9"/>
  <c r="AC2073" i="9"/>
  <c r="N2073" i="9"/>
  <c r="V2073" i="9"/>
  <c r="AD2073" i="9"/>
  <c r="H2073" i="9"/>
  <c r="O2073" i="9"/>
  <c r="P2073" i="9"/>
  <c r="W2073" i="9"/>
  <c r="X2073" i="9"/>
  <c r="AF2073" i="9"/>
  <c r="AE2073" i="9"/>
  <c r="F2074" i="9"/>
  <c r="O2074" i="9" l="1"/>
  <c r="W2074" i="9"/>
  <c r="AE2074" i="9"/>
  <c r="H2074" i="9"/>
  <c r="P2074" i="9"/>
  <c r="X2074" i="9"/>
  <c r="AF2074" i="9"/>
  <c r="I2074" i="9"/>
  <c r="Q2074" i="9"/>
  <c r="Y2074" i="9"/>
  <c r="AG2074" i="9"/>
  <c r="J2074" i="9"/>
  <c r="R2074" i="9"/>
  <c r="Z2074" i="9"/>
  <c r="K2074" i="9"/>
  <c r="S2074" i="9"/>
  <c r="AA2074" i="9"/>
  <c r="L2074" i="9"/>
  <c r="T2074" i="9"/>
  <c r="AB2074" i="9"/>
  <c r="M2074" i="9"/>
  <c r="N2074" i="9"/>
  <c r="U2074" i="9"/>
  <c r="V2074" i="9"/>
  <c r="AC2074" i="9"/>
  <c r="AD2074" i="9"/>
  <c r="F2075" i="9"/>
  <c r="M2075" i="9" l="1"/>
  <c r="U2075" i="9"/>
  <c r="AC2075" i="9"/>
  <c r="N2075" i="9"/>
  <c r="V2075" i="9"/>
  <c r="AD2075" i="9"/>
  <c r="O2075" i="9"/>
  <c r="W2075" i="9"/>
  <c r="AE2075" i="9"/>
  <c r="H2075" i="9"/>
  <c r="P2075" i="9"/>
  <c r="X2075" i="9"/>
  <c r="AF2075" i="9"/>
  <c r="I2075" i="9"/>
  <c r="Q2075" i="9"/>
  <c r="Y2075" i="9"/>
  <c r="AG2075" i="9"/>
  <c r="J2075" i="9"/>
  <c r="R2075" i="9"/>
  <c r="Z2075" i="9"/>
  <c r="S2075" i="9"/>
  <c r="T2075" i="9"/>
  <c r="AA2075" i="9"/>
  <c r="AB2075" i="9"/>
  <c r="L2075" i="9"/>
  <c r="K2075" i="9"/>
  <c r="F2076" i="9"/>
  <c r="K2076" i="9" l="1"/>
  <c r="S2076" i="9"/>
  <c r="AA2076" i="9"/>
  <c r="L2076" i="9"/>
  <c r="T2076" i="9"/>
  <c r="AB2076" i="9"/>
  <c r="M2076" i="9"/>
  <c r="U2076" i="9"/>
  <c r="AC2076" i="9"/>
  <c r="N2076" i="9"/>
  <c r="V2076" i="9"/>
  <c r="AD2076" i="9"/>
  <c r="O2076" i="9"/>
  <c r="W2076" i="9"/>
  <c r="AE2076" i="9"/>
  <c r="H2076" i="9"/>
  <c r="P2076" i="9"/>
  <c r="X2076" i="9"/>
  <c r="AF2076" i="9"/>
  <c r="Y2076" i="9"/>
  <c r="Z2076" i="9"/>
  <c r="AG2076" i="9"/>
  <c r="I2076" i="9"/>
  <c r="J2076" i="9"/>
  <c r="R2076" i="9"/>
  <c r="Q2076" i="9"/>
  <c r="F2077" i="9"/>
  <c r="I2077" i="9" l="1"/>
  <c r="Q2077" i="9"/>
  <c r="Y2077" i="9"/>
  <c r="AG2077" i="9"/>
  <c r="J2077" i="9"/>
  <c r="R2077" i="9"/>
  <c r="Z2077" i="9"/>
  <c r="K2077" i="9"/>
  <c r="S2077" i="9"/>
  <c r="AA2077" i="9"/>
  <c r="L2077" i="9"/>
  <c r="T2077" i="9"/>
  <c r="AB2077" i="9"/>
  <c r="M2077" i="9"/>
  <c r="U2077" i="9"/>
  <c r="AC2077" i="9"/>
  <c r="N2077" i="9"/>
  <c r="V2077" i="9"/>
  <c r="AD2077" i="9"/>
  <c r="AE2077" i="9"/>
  <c r="AF2077" i="9"/>
  <c r="H2077" i="9"/>
  <c r="O2077" i="9"/>
  <c r="P2077" i="9"/>
  <c r="X2077" i="9"/>
  <c r="W2077" i="9"/>
  <c r="F2078" i="9"/>
  <c r="O2078" i="9" l="1"/>
  <c r="W2078" i="9"/>
  <c r="AE2078" i="9"/>
  <c r="H2078" i="9"/>
  <c r="P2078" i="9"/>
  <c r="X2078" i="9"/>
  <c r="AF2078" i="9"/>
  <c r="I2078" i="9"/>
  <c r="Q2078" i="9"/>
  <c r="Y2078" i="9"/>
  <c r="AG2078" i="9"/>
  <c r="J2078" i="9"/>
  <c r="R2078" i="9"/>
  <c r="Z2078" i="9"/>
  <c r="K2078" i="9"/>
  <c r="S2078" i="9"/>
  <c r="AA2078" i="9"/>
  <c r="L2078" i="9"/>
  <c r="T2078" i="9"/>
  <c r="AB2078" i="9"/>
  <c r="M2078" i="9"/>
  <c r="N2078" i="9"/>
  <c r="U2078" i="9"/>
  <c r="V2078" i="9"/>
  <c r="AD2078" i="9"/>
  <c r="AC2078" i="9"/>
  <c r="F2079" i="9"/>
  <c r="M2079" i="9" l="1"/>
  <c r="U2079" i="9"/>
  <c r="AC2079" i="9"/>
  <c r="N2079" i="9"/>
  <c r="V2079" i="9"/>
  <c r="AD2079" i="9"/>
  <c r="O2079" i="9"/>
  <c r="W2079" i="9"/>
  <c r="AE2079" i="9"/>
  <c r="H2079" i="9"/>
  <c r="P2079" i="9"/>
  <c r="X2079" i="9"/>
  <c r="AF2079" i="9"/>
  <c r="I2079" i="9"/>
  <c r="Q2079" i="9"/>
  <c r="Y2079" i="9"/>
  <c r="AG2079" i="9"/>
  <c r="J2079" i="9"/>
  <c r="R2079" i="9"/>
  <c r="Z2079" i="9"/>
  <c r="K2079" i="9"/>
  <c r="L2079" i="9"/>
  <c r="S2079" i="9"/>
  <c r="T2079" i="9"/>
  <c r="AA2079" i="9"/>
  <c r="AB2079" i="9"/>
  <c r="F2080" i="9"/>
  <c r="K2080" i="9" l="1"/>
  <c r="S2080" i="9"/>
  <c r="AA2080" i="9"/>
  <c r="L2080" i="9"/>
  <c r="T2080" i="9"/>
  <c r="AB2080" i="9"/>
  <c r="M2080" i="9"/>
  <c r="U2080" i="9"/>
  <c r="AC2080" i="9"/>
  <c r="N2080" i="9"/>
  <c r="V2080" i="9"/>
  <c r="AD2080" i="9"/>
  <c r="O2080" i="9"/>
  <c r="W2080" i="9"/>
  <c r="AE2080" i="9"/>
  <c r="H2080" i="9"/>
  <c r="P2080" i="9"/>
  <c r="X2080" i="9"/>
  <c r="AF2080" i="9"/>
  <c r="Q2080" i="9"/>
  <c r="R2080" i="9"/>
  <c r="Y2080" i="9"/>
  <c r="Z2080" i="9"/>
  <c r="AG2080" i="9"/>
  <c r="J2080" i="9"/>
  <c r="I2080" i="9"/>
  <c r="F2081" i="9"/>
  <c r="I2081" i="9" l="1"/>
  <c r="Q2081" i="9"/>
  <c r="Y2081" i="9"/>
  <c r="AG2081" i="9"/>
  <c r="J2081" i="9"/>
  <c r="R2081" i="9"/>
  <c r="Z2081" i="9"/>
  <c r="K2081" i="9"/>
  <c r="S2081" i="9"/>
  <c r="AA2081" i="9"/>
  <c r="L2081" i="9"/>
  <c r="T2081" i="9"/>
  <c r="AB2081" i="9"/>
  <c r="M2081" i="9"/>
  <c r="U2081" i="9"/>
  <c r="AC2081" i="9"/>
  <c r="N2081" i="9"/>
  <c r="V2081" i="9"/>
  <c r="AD2081" i="9"/>
  <c r="W2081" i="9"/>
  <c r="X2081" i="9"/>
  <c r="AE2081" i="9"/>
  <c r="AF2081" i="9"/>
  <c r="H2081" i="9"/>
  <c r="P2081" i="9"/>
  <c r="O2081" i="9"/>
  <c r="F2082" i="9"/>
  <c r="O2082" i="9" l="1"/>
  <c r="W2082" i="9"/>
  <c r="AE2082" i="9"/>
  <c r="H2082" i="9"/>
  <c r="P2082" i="9"/>
  <c r="X2082" i="9"/>
  <c r="AF2082" i="9"/>
  <c r="I2082" i="9"/>
  <c r="Q2082" i="9"/>
  <c r="Y2082" i="9"/>
  <c r="AG2082" i="9"/>
  <c r="J2082" i="9"/>
  <c r="R2082" i="9"/>
  <c r="Z2082" i="9"/>
  <c r="K2082" i="9"/>
  <c r="S2082" i="9"/>
  <c r="AA2082" i="9"/>
  <c r="L2082" i="9"/>
  <c r="T2082" i="9"/>
  <c r="AB2082" i="9"/>
  <c r="AC2082" i="9"/>
  <c r="AD2082" i="9"/>
  <c r="M2082" i="9"/>
  <c r="N2082" i="9"/>
  <c r="V2082" i="9"/>
  <c r="U2082" i="9"/>
  <c r="F2083" i="9"/>
  <c r="M2083" i="9" l="1"/>
  <c r="U2083" i="9"/>
  <c r="AC2083" i="9"/>
  <c r="N2083" i="9"/>
  <c r="V2083" i="9"/>
  <c r="AD2083" i="9"/>
  <c r="O2083" i="9"/>
  <c r="W2083" i="9"/>
  <c r="AE2083" i="9"/>
  <c r="H2083" i="9"/>
  <c r="P2083" i="9"/>
  <c r="X2083" i="9"/>
  <c r="AF2083" i="9"/>
  <c r="I2083" i="9"/>
  <c r="Q2083" i="9"/>
  <c r="Y2083" i="9"/>
  <c r="AG2083" i="9"/>
  <c r="J2083" i="9"/>
  <c r="R2083" i="9"/>
  <c r="Z2083" i="9"/>
  <c r="K2083" i="9"/>
  <c r="L2083" i="9"/>
  <c r="S2083" i="9"/>
  <c r="T2083" i="9"/>
  <c r="AB2083" i="9"/>
  <c r="AA2083" i="9"/>
  <c r="F2084" i="9"/>
  <c r="K2084" i="9" l="1"/>
  <c r="S2084" i="9"/>
  <c r="AA2084" i="9"/>
  <c r="L2084" i="9"/>
  <c r="T2084" i="9"/>
  <c r="AB2084" i="9"/>
  <c r="M2084" i="9"/>
  <c r="U2084" i="9"/>
  <c r="AC2084" i="9"/>
  <c r="N2084" i="9"/>
  <c r="V2084" i="9"/>
  <c r="AD2084" i="9"/>
  <c r="O2084" i="9"/>
  <c r="W2084" i="9"/>
  <c r="AE2084" i="9"/>
  <c r="H2084" i="9"/>
  <c r="P2084" i="9"/>
  <c r="X2084" i="9"/>
  <c r="AF2084" i="9"/>
  <c r="I2084" i="9"/>
  <c r="J2084" i="9"/>
  <c r="Q2084" i="9"/>
  <c r="R2084" i="9"/>
  <c r="Y2084" i="9"/>
  <c r="Z2084" i="9"/>
  <c r="AG2084" i="9"/>
  <c r="F2085" i="9"/>
  <c r="I2085" i="9" l="1"/>
  <c r="Q2085" i="9"/>
  <c r="Y2085" i="9"/>
  <c r="AG2085" i="9"/>
  <c r="J2085" i="9"/>
  <c r="R2085" i="9"/>
  <c r="Z2085" i="9"/>
  <c r="K2085" i="9"/>
  <c r="S2085" i="9"/>
  <c r="AA2085" i="9"/>
  <c r="L2085" i="9"/>
  <c r="T2085" i="9"/>
  <c r="AB2085" i="9"/>
  <c r="M2085" i="9"/>
  <c r="U2085" i="9"/>
  <c r="AC2085" i="9"/>
  <c r="N2085" i="9"/>
  <c r="V2085" i="9"/>
  <c r="AD2085" i="9"/>
  <c r="O2085" i="9"/>
  <c r="P2085" i="9"/>
  <c r="W2085" i="9"/>
  <c r="X2085" i="9"/>
  <c r="AE2085" i="9"/>
  <c r="AF2085" i="9"/>
  <c r="H2085" i="9"/>
  <c r="F2086" i="9"/>
  <c r="O2086" i="9" l="1"/>
  <c r="W2086" i="9"/>
  <c r="AE2086" i="9"/>
  <c r="H2086" i="9"/>
  <c r="P2086" i="9"/>
  <c r="X2086" i="9"/>
  <c r="AF2086" i="9"/>
  <c r="I2086" i="9"/>
  <c r="Q2086" i="9"/>
  <c r="Y2086" i="9"/>
  <c r="AG2086" i="9"/>
  <c r="J2086" i="9"/>
  <c r="R2086" i="9"/>
  <c r="Z2086" i="9"/>
  <c r="K2086" i="9"/>
  <c r="S2086" i="9"/>
  <c r="AA2086" i="9"/>
  <c r="L2086" i="9"/>
  <c r="T2086" i="9"/>
  <c r="AB2086" i="9"/>
  <c r="U2086" i="9"/>
  <c r="V2086" i="9"/>
  <c r="AC2086" i="9"/>
  <c r="AD2086" i="9"/>
  <c r="N2086" i="9"/>
  <c r="M2086" i="9"/>
  <c r="F2087" i="9"/>
  <c r="M2087" i="9" l="1"/>
  <c r="U2087" i="9"/>
  <c r="AC2087" i="9"/>
  <c r="N2087" i="9"/>
  <c r="V2087" i="9"/>
  <c r="AD2087" i="9"/>
  <c r="O2087" i="9"/>
  <c r="W2087" i="9"/>
  <c r="AE2087" i="9"/>
  <c r="H2087" i="9"/>
  <c r="P2087" i="9"/>
  <c r="X2087" i="9"/>
  <c r="AF2087" i="9"/>
  <c r="I2087" i="9"/>
  <c r="Q2087" i="9"/>
  <c r="Y2087" i="9"/>
  <c r="AG2087" i="9"/>
  <c r="J2087" i="9"/>
  <c r="R2087" i="9"/>
  <c r="Z2087" i="9"/>
  <c r="AA2087" i="9"/>
  <c r="AB2087" i="9"/>
  <c r="K2087" i="9"/>
  <c r="L2087" i="9"/>
  <c r="T2087" i="9"/>
  <c r="S2087" i="9"/>
  <c r="F2088" i="9"/>
  <c r="K2088" i="9" l="1"/>
  <c r="S2088" i="9"/>
  <c r="AA2088" i="9"/>
  <c r="L2088" i="9"/>
  <c r="T2088" i="9"/>
  <c r="AB2088" i="9"/>
  <c r="M2088" i="9"/>
  <c r="U2088" i="9"/>
  <c r="AC2088" i="9"/>
  <c r="N2088" i="9"/>
  <c r="V2088" i="9"/>
  <c r="AD2088" i="9"/>
  <c r="O2088" i="9"/>
  <c r="W2088" i="9"/>
  <c r="AE2088" i="9"/>
  <c r="H2088" i="9"/>
  <c r="P2088" i="9"/>
  <c r="X2088" i="9"/>
  <c r="AF2088" i="9"/>
  <c r="AG2088" i="9"/>
  <c r="I2088" i="9"/>
  <c r="J2088" i="9"/>
  <c r="Q2088" i="9"/>
  <c r="R2088" i="9"/>
  <c r="Z2088" i="9"/>
  <c r="Y2088" i="9"/>
  <c r="F2089" i="9"/>
  <c r="I2089" i="9" l="1"/>
  <c r="Q2089" i="9"/>
  <c r="Y2089" i="9"/>
  <c r="AG2089" i="9"/>
  <c r="J2089" i="9"/>
  <c r="R2089" i="9"/>
  <c r="Z2089" i="9"/>
  <c r="K2089" i="9"/>
  <c r="S2089" i="9"/>
  <c r="AA2089" i="9"/>
  <c r="L2089" i="9"/>
  <c r="T2089" i="9"/>
  <c r="AB2089" i="9"/>
  <c r="M2089" i="9"/>
  <c r="U2089" i="9"/>
  <c r="AC2089" i="9"/>
  <c r="N2089" i="9"/>
  <c r="V2089" i="9"/>
  <c r="AD2089" i="9"/>
  <c r="H2089" i="9"/>
  <c r="O2089" i="9"/>
  <c r="P2089" i="9"/>
  <c r="W2089" i="9"/>
  <c r="X2089" i="9"/>
  <c r="AF2089" i="9"/>
  <c r="AE2089" i="9"/>
  <c r="F2090" i="9"/>
  <c r="O2090" i="9" l="1"/>
  <c r="W2090" i="9"/>
  <c r="AE2090" i="9"/>
  <c r="H2090" i="9"/>
  <c r="P2090" i="9"/>
  <c r="X2090" i="9"/>
  <c r="AF2090" i="9"/>
  <c r="I2090" i="9"/>
  <c r="Q2090" i="9"/>
  <c r="Y2090" i="9"/>
  <c r="AG2090" i="9"/>
  <c r="J2090" i="9"/>
  <c r="R2090" i="9"/>
  <c r="Z2090" i="9"/>
  <c r="K2090" i="9"/>
  <c r="S2090" i="9"/>
  <c r="AA2090" i="9"/>
  <c r="L2090" i="9"/>
  <c r="T2090" i="9"/>
  <c r="AB2090" i="9"/>
  <c r="M2090" i="9"/>
  <c r="N2090" i="9"/>
  <c r="U2090" i="9"/>
  <c r="V2090" i="9"/>
  <c r="AC2090" i="9"/>
  <c r="AD2090" i="9"/>
  <c r="F2091" i="9"/>
  <c r="M2091" i="9" l="1"/>
  <c r="U2091" i="9"/>
  <c r="AC2091" i="9"/>
  <c r="N2091" i="9"/>
  <c r="V2091" i="9"/>
  <c r="AD2091" i="9"/>
  <c r="O2091" i="9"/>
  <c r="W2091" i="9"/>
  <c r="AE2091" i="9"/>
  <c r="H2091" i="9"/>
  <c r="P2091" i="9"/>
  <c r="X2091" i="9"/>
  <c r="AF2091" i="9"/>
  <c r="I2091" i="9"/>
  <c r="Q2091" i="9"/>
  <c r="Y2091" i="9"/>
  <c r="AG2091" i="9"/>
  <c r="J2091" i="9"/>
  <c r="R2091" i="9"/>
  <c r="Z2091" i="9"/>
  <c r="S2091" i="9"/>
  <c r="T2091" i="9"/>
  <c r="AA2091" i="9"/>
  <c r="AB2091" i="9"/>
  <c r="L2091" i="9"/>
  <c r="K2091" i="9"/>
  <c r="F2092" i="9"/>
  <c r="K2092" i="9" l="1"/>
  <c r="S2092" i="9"/>
  <c r="AA2092" i="9"/>
  <c r="L2092" i="9"/>
  <c r="T2092" i="9"/>
  <c r="AB2092" i="9"/>
  <c r="M2092" i="9"/>
  <c r="U2092" i="9"/>
  <c r="AC2092" i="9"/>
  <c r="N2092" i="9"/>
  <c r="V2092" i="9"/>
  <c r="AD2092" i="9"/>
  <c r="O2092" i="9"/>
  <c r="W2092" i="9"/>
  <c r="AE2092" i="9"/>
  <c r="H2092" i="9"/>
  <c r="P2092" i="9"/>
  <c r="X2092" i="9"/>
  <c r="AF2092" i="9"/>
  <c r="Y2092" i="9"/>
  <c r="Z2092" i="9"/>
  <c r="AG2092" i="9"/>
  <c r="I2092" i="9"/>
  <c r="J2092" i="9"/>
  <c r="R2092" i="9"/>
  <c r="Q2092" i="9"/>
  <c r="F2093" i="9"/>
  <c r="I2093" i="9" l="1"/>
  <c r="Q2093" i="9"/>
  <c r="Y2093" i="9"/>
  <c r="AG2093" i="9"/>
  <c r="J2093" i="9"/>
  <c r="R2093" i="9"/>
  <c r="Z2093" i="9"/>
  <c r="K2093" i="9"/>
  <c r="S2093" i="9"/>
  <c r="AA2093" i="9"/>
  <c r="L2093" i="9"/>
  <c r="T2093" i="9"/>
  <c r="AB2093" i="9"/>
  <c r="M2093" i="9"/>
  <c r="U2093" i="9"/>
  <c r="AC2093" i="9"/>
  <c r="N2093" i="9"/>
  <c r="V2093" i="9"/>
  <c r="AD2093" i="9"/>
  <c r="AE2093" i="9"/>
  <c r="AF2093" i="9"/>
  <c r="H2093" i="9"/>
  <c r="O2093" i="9"/>
  <c r="P2093" i="9"/>
  <c r="X2093" i="9"/>
  <c r="W2093" i="9"/>
  <c r="F2094" i="9"/>
  <c r="O2094" i="9" l="1"/>
  <c r="W2094" i="9"/>
  <c r="AE2094" i="9"/>
  <c r="H2094" i="9"/>
  <c r="P2094" i="9"/>
  <c r="X2094" i="9"/>
  <c r="AF2094" i="9"/>
  <c r="I2094" i="9"/>
  <c r="Q2094" i="9"/>
  <c r="Y2094" i="9"/>
  <c r="AG2094" i="9"/>
  <c r="J2094" i="9"/>
  <c r="R2094" i="9"/>
  <c r="Z2094" i="9"/>
  <c r="K2094" i="9"/>
  <c r="S2094" i="9"/>
  <c r="AA2094" i="9"/>
  <c r="L2094" i="9"/>
  <c r="T2094" i="9"/>
  <c r="AB2094" i="9"/>
  <c r="M2094" i="9"/>
  <c r="N2094" i="9"/>
  <c r="U2094" i="9"/>
  <c r="V2094" i="9"/>
  <c r="AD2094" i="9"/>
  <c r="AC2094" i="9"/>
  <c r="F2095" i="9"/>
  <c r="M2095" i="9" l="1"/>
  <c r="U2095" i="9"/>
  <c r="AC2095" i="9"/>
  <c r="N2095" i="9"/>
  <c r="V2095" i="9"/>
  <c r="AD2095" i="9"/>
  <c r="O2095" i="9"/>
  <c r="W2095" i="9"/>
  <c r="AE2095" i="9"/>
  <c r="H2095" i="9"/>
  <c r="P2095" i="9"/>
  <c r="X2095" i="9"/>
  <c r="AF2095" i="9"/>
  <c r="I2095" i="9"/>
  <c r="Q2095" i="9"/>
  <c r="Y2095" i="9"/>
  <c r="AG2095" i="9"/>
  <c r="J2095" i="9"/>
  <c r="R2095" i="9"/>
  <c r="Z2095" i="9"/>
  <c r="K2095" i="9"/>
  <c r="L2095" i="9"/>
  <c r="S2095" i="9"/>
  <c r="T2095" i="9"/>
  <c r="AA2095" i="9"/>
  <c r="AB2095" i="9"/>
  <c r="F2096" i="9"/>
  <c r="K2096" i="9" l="1"/>
  <c r="S2096" i="9"/>
  <c r="AA2096" i="9"/>
  <c r="L2096" i="9"/>
  <c r="T2096" i="9"/>
  <c r="AB2096" i="9"/>
  <c r="M2096" i="9"/>
  <c r="U2096" i="9"/>
  <c r="AC2096" i="9"/>
  <c r="N2096" i="9"/>
  <c r="V2096" i="9"/>
  <c r="AD2096" i="9"/>
  <c r="O2096" i="9"/>
  <c r="W2096" i="9"/>
  <c r="AE2096" i="9"/>
  <c r="H2096" i="9"/>
  <c r="P2096" i="9"/>
  <c r="X2096" i="9"/>
  <c r="AF2096" i="9"/>
  <c r="Q2096" i="9"/>
  <c r="R2096" i="9"/>
  <c r="Y2096" i="9"/>
  <c r="Z2096" i="9"/>
  <c r="AG2096" i="9"/>
  <c r="J2096" i="9"/>
  <c r="I2096" i="9"/>
  <c r="F2097" i="9"/>
  <c r="I2097" i="9" l="1"/>
  <c r="Q2097" i="9"/>
  <c r="Y2097" i="9"/>
  <c r="AG2097" i="9"/>
  <c r="J2097" i="9"/>
  <c r="R2097" i="9"/>
  <c r="Z2097" i="9"/>
  <c r="K2097" i="9"/>
  <c r="S2097" i="9"/>
  <c r="AA2097" i="9"/>
  <c r="L2097" i="9"/>
  <c r="T2097" i="9"/>
  <c r="AB2097" i="9"/>
  <c r="M2097" i="9"/>
  <c r="U2097" i="9"/>
  <c r="AC2097" i="9"/>
  <c r="N2097" i="9"/>
  <c r="V2097" i="9"/>
  <c r="AD2097" i="9"/>
  <c r="W2097" i="9"/>
  <c r="X2097" i="9"/>
  <c r="AE2097" i="9"/>
  <c r="AF2097" i="9"/>
  <c r="H2097" i="9"/>
  <c r="P2097" i="9"/>
  <c r="O2097" i="9"/>
  <c r="F2098" i="9"/>
  <c r="O2098" i="9" l="1"/>
  <c r="W2098" i="9"/>
  <c r="AE2098" i="9"/>
  <c r="H2098" i="9"/>
  <c r="P2098" i="9"/>
  <c r="X2098" i="9"/>
  <c r="AF2098" i="9"/>
  <c r="I2098" i="9"/>
  <c r="Q2098" i="9"/>
  <c r="Y2098" i="9"/>
  <c r="AG2098" i="9"/>
  <c r="J2098" i="9"/>
  <c r="R2098" i="9"/>
  <c r="Z2098" i="9"/>
  <c r="K2098" i="9"/>
  <c r="S2098" i="9"/>
  <c r="AA2098" i="9"/>
  <c r="L2098" i="9"/>
  <c r="T2098" i="9"/>
  <c r="AB2098" i="9"/>
  <c r="AC2098" i="9"/>
  <c r="AD2098" i="9"/>
  <c r="M2098" i="9"/>
  <c r="N2098" i="9"/>
  <c r="V2098" i="9"/>
  <c r="U2098" i="9"/>
  <c r="F2099" i="9"/>
  <c r="M2099" i="9" l="1"/>
  <c r="U2099" i="9"/>
  <c r="AC2099" i="9"/>
  <c r="N2099" i="9"/>
  <c r="V2099" i="9"/>
  <c r="AD2099" i="9"/>
  <c r="O2099" i="9"/>
  <c r="W2099" i="9"/>
  <c r="AE2099" i="9"/>
  <c r="H2099" i="9"/>
  <c r="P2099" i="9"/>
  <c r="X2099" i="9"/>
  <c r="AF2099" i="9"/>
  <c r="I2099" i="9"/>
  <c r="Q2099" i="9"/>
  <c r="Y2099" i="9"/>
  <c r="AG2099" i="9"/>
  <c r="J2099" i="9"/>
  <c r="R2099" i="9"/>
  <c r="Z2099" i="9"/>
  <c r="K2099" i="9"/>
  <c r="L2099" i="9"/>
  <c r="S2099" i="9"/>
  <c r="T2099" i="9"/>
  <c r="AB2099" i="9"/>
  <c r="AA2099" i="9"/>
  <c r="F2100" i="9"/>
  <c r="K2100" i="9" l="1"/>
  <c r="S2100" i="9"/>
  <c r="AA2100" i="9"/>
  <c r="L2100" i="9"/>
  <c r="T2100" i="9"/>
  <c r="AB2100" i="9"/>
  <c r="M2100" i="9"/>
  <c r="U2100" i="9"/>
  <c r="AC2100" i="9"/>
  <c r="N2100" i="9"/>
  <c r="V2100" i="9"/>
  <c r="AD2100" i="9"/>
  <c r="O2100" i="9"/>
  <c r="W2100" i="9"/>
  <c r="AE2100" i="9"/>
  <c r="H2100" i="9"/>
  <c r="P2100" i="9"/>
  <c r="X2100" i="9"/>
  <c r="AF2100" i="9"/>
  <c r="I2100" i="9"/>
  <c r="J2100" i="9"/>
  <c r="Q2100" i="9"/>
  <c r="R2100" i="9"/>
  <c r="Y2100" i="9"/>
  <c r="Z2100" i="9"/>
  <c r="AG2100" i="9"/>
  <c r="F2101" i="9"/>
  <c r="I2101" i="9" l="1"/>
  <c r="Q2101" i="9"/>
  <c r="Y2101" i="9"/>
  <c r="AG2101" i="9"/>
  <c r="J2101" i="9"/>
  <c r="R2101" i="9"/>
  <c r="Z2101" i="9"/>
  <c r="K2101" i="9"/>
  <c r="S2101" i="9"/>
  <c r="AA2101" i="9"/>
  <c r="L2101" i="9"/>
  <c r="T2101" i="9"/>
  <c r="AB2101" i="9"/>
  <c r="M2101" i="9"/>
  <c r="U2101" i="9"/>
  <c r="AC2101" i="9"/>
  <c r="N2101" i="9"/>
  <c r="V2101" i="9"/>
  <c r="AD2101" i="9"/>
  <c r="O2101" i="9"/>
  <c r="P2101" i="9"/>
  <c r="W2101" i="9"/>
  <c r="X2101" i="9"/>
  <c r="AE2101" i="9"/>
  <c r="AF2101" i="9"/>
  <c r="H2101" i="9"/>
  <c r="F2102" i="9"/>
  <c r="O2102" i="9" l="1"/>
  <c r="W2102" i="9"/>
  <c r="AE2102" i="9"/>
  <c r="H2102" i="9"/>
  <c r="P2102" i="9"/>
  <c r="X2102" i="9"/>
  <c r="AF2102" i="9"/>
  <c r="I2102" i="9"/>
  <c r="Q2102" i="9"/>
  <c r="Y2102" i="9"/>
  <c r="AG2102" i="9"/>
  <c r="J2102" i="9"/>
  <c r="R2102" i="9"/>
  <c r="Z2102" i="9"/>
  <c r="K2102" i="9"/>
  <c r="S2102" i="9"/>
  <c r="AA2102" i="9"/>
  <c r="L2102" i="9"/>
  <c r="T2102" i="9"/>
  <c r="AB2102" i="9"/>
  <c r="U2102" i="9"/>
  <c r="V2102" i="9"/>
  <c r="AC2102" i="9"/>
  <c r="AD2102" i="9"/>
  <c r="N2102" i="9"/>
  <c r="M2102" i="9"/>
  <c r="F2103" i="9"/>
  <c r="M2103" i="9" l="1"/>
  <c r="U2103" i="9"/>
  <c r="AC2103" i="9"/>
  <c r="N2103" i="9"/>
  <c r="V2103" i="9"/>
  <c r="AD2103" i="9"/>
  <c r="O2103" i="9"/>
  <c r="W2103" i="9"/>
  <c r="AE2103" i="9"/>
  <c r="H2103" i="9"/>
  <c r="P2103" i="9"/>
  <c r="X2103" i="9"/>
  <c r="AF2103" i="9"/>
  <c r="I2103" i="9"/>
  <c r="Q2103" i="9"/>
  <c r="Y2103" i="9"/>
  <c r="AG2103" i="9"/>
  <c r="J2103" i="9"/>
  <c r="R2103" i="9"/>
  <c r="Z2103" i="9"/>
  <c r="AA2103" i="9"/>
  <c r="AB2103" i="9"/>
  <c r="K2103" i="9"/>
  <c r="L2103" i="9"/>
  <c r="T2103" i="9"/>
  <c r="S2103" i="9"/>
  <c r="F2104" i="9"/>
  <c r="K2104" i="9" l="1"/>
  <c r="S2104" i="9"/>
  <c r="AA2104" i="9"/>
  <c r="L2104" i="9"/>
  <c r="T2104" i="9"/>
  <c r="AB2104" i="9"/>
  <c r="M2104" i="9"/>
  <c r="U2104" i="9"/>
  <c r="AC2104" i="9"/>
  <c r="N2104" i="9"/>
  <c r="V2104" i="9"/>
  <c r="AD2104" i="9"/>
  <c r="O2104" i="9"/>
  <c r="W2104" i="9"/>
  <c r="AE2104" i="9"/>
  <c r="H2104" i="9"/>
  <c r="P2104" i="9"/>
  <c r="X2104" i="9"/>
  <c r="AF2104" i="9"/>
  <c r="AG2104" i="9"/>
  <c r="I2104" i="9"/>
  <c r="J2104" i="9"/>
  <c r="Q2104" i="9"/>
  <c r="R2104" i="9"/>
  <c r="Z2104" i="9"/>
  <c r="Y2104" i="9"/>
  <c r="F2105" i="9"/>
  <c r="I2105" i="9" l="1"/>
  <c r="Q2105" i="9"/>
  <c r="Y2105" i="9"/>
  <c r="AG2105" i="9"/>
  <c r="J2105" i="9"/>
  <c r="R2105" i="9"/>
  <c r="Z2105" i="9"/>
  <c r="K2105" i="9"/>
  <c r="S2105" i="9"/>
  <c r="AA2105" i="9"/>
  <c r="L2105" i="9"/>
  <c r="T2105" i="9"/>
  <c r="AB2105" i="9"/>
  <c r="M2105" i="9"/>
  <c r="U2105" i="9"/>
  <c r="AC2105" i="9"/>
  <c r="N2105" i="9"/>
  <c r="V2105" i="9"/>
  <c r="AD2105" i="9"/>
  <c r="H2105" i="9"/>
  <c r="O2105" i="9"/>
  <c r="P2105" i="9"/>
  <c r="W2105" i="9"/>
  <c r="X2105" i="9"/>
  <c r="AF2105" i="9"/>
  <c r="AE2105" i="9"/>
  <c r="F2106" i="9"/>
  <c r="O2106" i="9" l="1"/>
  <c r="W2106" i="9"/>
  <c r="AE2106" i="9"/>
  <c r="H2106" i="9"/>
  <c r="P2106" i="9"/>
  <c r="X2106" i="9"/>
  <c r="AF2106" i="9"/>
  <c r="I2106" i="9"/>
  <c r="Q2106" i="9"/>
  <c r="Y2106" i="9"/>
  <c r="AG2106" i="9"/>
  <c r="J2106" i="9"/>
  <c r="R2106" i="9"/>
  <c r="Z2106" i="9"/>
  <c r="K2106" i="9"/>
  <c r="S2106" i="9"/>
  <c r="AA2106" i="9"/>
  <c r="L2106" i="9"/>
  <c r="T2106" i="9"/>
  <c r="AB2106" i="9"/>
  <c r="M2106" i="9"/>
  <c r="N2106" i="9"/>
  <c r="U2106" i="9"/>
  <c r="V2106" i="9"/>
  <c r="AC2106" i="9"/>
  <c r="AD2106" i="9"/>
  <c r="F2107" i="9"/>
  <c r="M2107" i="9" l="1"/>
  <c r="U2107" i="9"/>
  <c r="AC2107" i="9"/>
  <c r="N2107" i="9"/>
  <c r="V2107" i="9"/>
  <c r="AD2107" i="9"/>
  <c r="O2107" i="9"/>
  <c r="W2107" i="9"/>
  <c r="AE2107" i="9"/>
  <c r="H2107" i="9"/>
  <c r="P2107" i="9"/>
  <c r="X2107" i="9"/>
  <c r="AF2107" i="9"/>
  <c r="I2107" i="9"/>
  <c r="Q2107" i="9"/>
  <c r="Y2107" i="9"/>
  <c r="AG2107" i="9"/>
  <c r="J2107" i="9"/>
  <c r="R2107" i="9"/>
  <c r="Z2107" i="9"/>
  <c r="S2107" i="9"/>
  <c r="T2107" i="9"/>
  <c r="AA2107" i="9"/>
  <c r="AB2107" i="9"/>
  <c r="L2107" i="9"/>
  <c r="K2107" i="9"/>
  <c r="F2108" i="9"/>
  <c r="K2108" i="9" l="1"/>
  <c r="S2108" i="9"/>
  <c r="AA2108" i="9"/>
  <c r="L2108" i="9"/>
  <c r="T2108" i="9"/>
  <c r="AB2108" i="9"/>
  <c r="M2108" i="9"/>
  <c r="U2108" i="9"/>
  <c r="AC2108" i="9"/>
  <c r="N2108" i="9"/>
  <c r="V2108" i="9"/>
  <c r="AD2108" i="9"/>
  <c r="O2108" i="9"/>
  <c r="W2108" i="9"/>
  <c r="AE2108" i="9"/>
  <c r="H2108" i="9"/>
  <c r="P2108" i="9"/>
  <c r="X2108" i="9"/>
  <c r="AF2108" i="9"/>
  <c r="Y2108" i="9"/>
  <c r="Z2108" i="9"/>
  <c r="AG2108" i="9"/>
  <c r="I2108" i="9"/>
  <c r="J2108" i="9"/>
  <c r="R2108" i="9"/>
  <c r="Q2108" i="9"/>
  <c r="F2109" i="9"/>
  <c r="I2109" i="9" l="1"/>
  <c r="Q2109" i="9"/>
  <c r="Y2109" i="9"/>
  <c r="AG2109" i="9"/>
  <c r="J2109" i="9"/>
  <c r="R2109" i="9"/>
  <c r="Z2109" i="9"/>
  <c r="K2109" i="9"/>
  <c r="S2109" i="9"/>
  <c r="AA2109" i="9"/>
  <c r="L2109" i="9"/>
  <c r="T2109" i="9"/>
  <c r="AB2109" i="9"/>
  <c r="M2109" i="9"/>
  <c r="U2109" i="9"/>
  <c r="AC2109" i="9"/>
  <c r="N2109" i="9"/>
  <c r="V2109" i="9"/>
  <c r="AD2109" i="9"/>
  <c r="AE2109" i="9"/>
  <c r="AF2109" i="9"/>
  <c r="H2109" i="9"/>
  <c r="O2109" i="9"/>
  <c r="P2109" i="9"/>
  <c r="X2109" i="9"/>
  <c r="W2109" i="9"/>
  <c r="F2110" i="9"/>
  <c r="O2110" i="9" l="1"/>
  <c r="W2110" i="9"/>
  <c r="AE2110" i="9"/>
  <c r="H2110" i="9"/>
  <c r="P2110" i="9"/>
  <c r="X2110" i="9"/>
  <c r="AF2110" i="9"/>
  <c r="I2110" i="9"/>
  <c r="Q2110" i="9"/>
  <c r="Y2110" i="9"/>
  <c r="AG2110" i="9"/>
  <c r="J2110" i="9"/>
  <c r="R2110" i="9"/>
  <c r="Z2110" i="9"/>
  <c r="K2110" i="9"/>
  <c r="S2110" i="9"/>
  <c r="AA2110" i="9"/>
  <c r="L2110" i="9"/>
  <c r="T2110" i="9"/>
  <c r="AB2110" i="9"/>
  <c r="M2110" i="9"/>
  <c r="N2110" i="9"/>
  <c r="U2110" i="9"/>
  <c r="V2110" i="9"/>
  <c r="AD2110" i="9"/>
  <c r="AC2110" i="9"/>
  <c r="F2111" i="9"/>
  <c r="M2111" i="9" l="1"/>
  <c r="U2111" i="9"/>
  <c r="AC2111" i="9"/>
  <c r="N2111" i="9"/>
  <c r="V2111" i="9"/>
  <c r="AD2111" i="9"/>
  <c r="O2111" i="9"/>
  <c r="W2111" i="9"/>
  <c r="AE2111" i="9"/>
  <c r="H2111" i="9"/>
  <c r="P2111" i="9"/>
  <c r="X2111" i="9"/>
  <c r="AF2111" i="9"/>
  <c r="I2111" i="9"/>
  <c r="Q2111" i="9"/>
  <c r="Y2111" i="9"/>
  <c r="AG2111" i="9"/>
  <c r="J2111" i="9"/>
  <c r="R2111" i="9"/>
  <c r="Z2111" i="9"/>
  <c r="K2111" i="9"/>
  <c r="L2111" i="9"/>
  <c r="S2111" i="9"/>
  <c r="T2111" i="9"/>
  <c r="AA2111" i="9"/>
  <c r="AB2111" i="9"/>
  <c r="F2112" i="9"/>
  <c r="K2112" i="9" l="1"/>
  <c r="S2112" i="9"/>
  <c r="AA2112" i="9"/>
  <c r="L2112" i="9"/>
  <c r="T2112" i="9"/>
  <c r="AB2112" i="9"/>
  <c r="M2112" i="9"/>
  <c r="U2112" i="9"/>
  <c r="AC2112" i="9"/>
  <c r="N2112" i="9"/>
  <c r="V2112" i="9"/>
  <c r="AD2112" i="9"/>
  <c r="O2112" i="9"/>
  <c r="W2112" i="9"/>
  <c r="AE2112" i="9"/>
  <c r="H2112" i="9"/>
  <c r="P2112" i="9"/>
  <c r="X2112" i="9"/>
  <c r="AF2112" i="9"/>
  <c r="Q2112" i="9"/>
  <c r="R2112" i="9"/>
  <c r="Y2112" i="9"/>
  <c r="Z2112" i="9"/>
  <c r="AG2112" i="9"/>
  <c r="J2112" i="9"/>
  <c r="I2112" i="9"/>
  <c r="F2113" i="9"/>
  <c r="I2113" i="9" l="1"/>
  <c r="Q2113" i="9"/>
  <c r="Y2113" i="9"/>
  <c r="AG2113" i="9"/>
  <c r="J2113" i="9"/>
  <c r="R2113" i="9"/>
  <c r="Z2113" i="9"/>
  <c r="K2113" i="9"/>
  <c r="S2113" i="9"/>
  <c r="AA2113" i="9"/>
  <c r="L2113" i="9"/>
  <c r="T2113" i="9"/>
  <c r="AB2113" i="9"/>
  <c r="M2113" i="9"/>
  <c r="U2113" i="9"/>
  <c r="AC2113" i="9"/>
  <c r="N2113" i="9"/>
  <c r="V2113" i="9"/>
  <c r="AD2113" i="9"/>
  <c r="W2113" i="9"/>
  <c r="X2113" i="9"/>
  <c r="AE2113" i="9"/>
  <c r="AF2113" i="9"/>
  <c r="H2113" i="9"/>
  <c r="P2113" i="9"/>
  <c r="O2113" i="9"/>
  <c r="F2114" i="9"/>
  <c r="O2114" i="9" l="1"/>
  <c r="W2114" i="9"/>
  <c r="AE2114" i="9"/>
  <c r="H2114" i="9"/>
  <c r="P2114" i="9"/>
  <c r="X2114" i="9"/>
  <c r="AF2114" i="9"/>
  <c r="I2114" i="9"/>
  <c r="Q2114" i="9"/>
  <c r="Y2114" i="9"/>
  <c r="AG2114" i="9"/>
  <c r="J2114" i="9"/>
  <c r="R2114" i="9"/>
  <c r="Z2114" i="9"/>
  <c r="K2114" i="9"/>
  <c r="S2114" i="9"/>
  <c r="AA2114" i="9"/>
  <c r="L2114" i="9"/>
  <c r="T2114" i="9"/>
  <c r="AB2114" i="9"/>
  <c r="AC2114" i="9"/>
  <c r="AD2114" i="9"/>
  <c r="M2114" i="9"/>
  <c r="N2114" i="9"/>
  <c r="V2114" i="9"/>
  <c r="U2114" i="9"/>
  <c r="F2115" i="9"/>
  <c r="M2115" i="9" l="1"/>
  <c r="U2115" i="9"/>
  <c r="AC2115" i="9"/>
  <c r="N2115" i="9"/>
  <c r="V2115" i="9"/>
  <c r="AD2115" i="9"/>
  <c r="O2115" i="9"/>
  <c r="W2115" i="9"/>
  <c r="AE2115" i="9"/>
  <c r="H2115" i="9"/>
  <c r="P2115" i="9"/>
  <c r="X2115" i="9"/>
  <c r="AF2115" i="9"/>
  <c r="I2115" i="9"/>
  <c r="Q2115" i="9"/>
  <c r="Y2115" i="9"/>
  <c r="AG2115" i="9"/>
  <c r="J2115" i="9"/>
  <c r="R2115" i="9"/>
  <c r="Z2115" i="9"/>
  <c r="K2115" i="9"/>
  <c r="L2115" i="9"/>
  <c r="S2115" i="9"/>
  <c r="T2115" i="9"/>
  <c r="AB2115" i="9"/>
  <c r="AA2115" i="9"/>
  <c r="F2116" i="9"/>
  <c r="K2116" i="9" l="1"/>
  <c r="S2116" i="9"/>
  <c r="AA2116" i="9"/>
  <c r="L2116" i="9"/>
  <c r="T2116" i="9"/>
  <c r="AB2116" i="9"/>
  <c r="M2116" i="9"/>
  <c r="U2116" i="9"/>
  <c r="AC2116" i="9"/>
  <c r="N2116" i="9"/>
  <c r="V2116" i="9"/>
  <c r="AD2116" i="9"/>
  <c r="O2116" i="9"/>
  <c r="W2116" i="9"/>
  <c r="AE2116" i="9"/>
  <c r="H2116" i="9"/>
  <c r="P2116" i="9"/>
  <c r="X2116" i="9"/>
  <c r="AF2116" i="9"/>
  <c r="I2116" i="9"/>
  <c r="J2116" i="9"/>
  <c r="Q2116" i="9"/>
  <c r="R2116" i="9"/>
  <c r="Y2116" i="9"/>
  <c r="Z2116" i="9"/>
  <c r="AG2116" i="9"/>
  <c r="F2117" i="9"/>
  <c r="I2117" i="9" l="1"/>
  <c r="Q2117" i="9"/>
  <c r="Y2117" i="9"/>
  <c r="AG2117" i="9"/>
  <c r="J2117" i="9"/>
  <c r="R2117" i="9"/>
  <c r="Z2117" i="9"/>
  <c r="K2117" i="9"/>
  <c r="S2117" i="9"/>
  <c r="AA2117" i="9"/>
  <c r="L2117" i="9"/>
  <c r="T2117" i="9"/>
  <c r="AB2117" i="9"/>
  <c r="M2117" i="9"/>
  <c r="U2117" i="9"/>
  <c r="AC2117" i="9"/>
  <c r="N2117" i="9"/>
  <c r="V2117" i="9"/>
  <c r="AD2117" i="9"/>
  <c r="O2117" i="9"/>
  <c r="P2117" i="9"/>
  <c r="W2117" i="9"/>
  <c r="X2117" i="9"/>
  <c r="AE2117" i="9"/>
  <c r="AF2117" i="9"/>
  <c r="H2117" i="9"/>
  <c r="F2118" i="9"/>
  <c r="O2118" i="9" l="1"/>
  <c r="W2118" i="9"/>
  <c r="AE2118" i="9"/>
  <c r="H2118" i="9"/>
  <c r="P2118" i="9"/>
  <c r="X2118" i="9"/>
  <c r="AF2118" i="9"/>
  <c r="I2118" i="9"/>
  <c r="Q2118" i="9"/>
  <c r="K2118" i="9"/>
  <c r="S2118" i="9"/>
  <c r="AA2118" i="9"/>
  <c r="L2118" i="9"/>
  <c r="T2118" i="9"/>
  <c r="AB2118" i="9"/>
  <c r="N2118" i="9"/>
  <c r="AG2118" i="9"/>
  <c r="R2118" i="9"/>
  <c r="U2118" i="9"/>
  <c r="V2118" i="9"/>
  <c r="Y2118" i="9"/>
  <c r="Z2118" i="9"/>
  <c r="M2118" i="9"/>
  <c r="AD2118" i="9"/>
  <c r="J2118" i="9"/>
  <c r="AC2118" i="9"/>
  <c r="F2119" i="9"/>
  <c r="I2119" i="9" l="1"/>
  <c r="P2119" i="9"/>
  <c r="X2119" i="9"/>
  <c r="AF2119" i="9"/>
  <c r="H2119" i="9"/>
  <c r="Q2119" i="9"/>
  <c r="Y2119" i="9"/>
  <c r="AG2119" i="9"/>
  <c r="J2119" i="9"/>
  <c r="R2119" i="9"/>
  <c r="Z2119" i="9"/>
  <c r="K2119" i="9"/>
  <c r="S2119" i="9"/>
  <c r="AA2119" i="9"/>
  <c r="L2119" i="9"/>
  <c r="T2119" i="9"/>
  <c r="AB2119" i="9"/>
  <c r="M2119" i="9"/>
  <c r="U2119" i="9"/>
  <c r="AC2119" i="9"/>
  <c r="O2119" i="9"/>
  <c r="W2119" i="9"/>
  <c r="AE2119" i="9"/>
  <c r="N2119" i="9"/>
  <c r="V2119" i="9"/>
  <c r="AD2119" i="9"/>
  <c r="F2120" i="9"/>
  <c r="N2120" i="9" l="1"/>
  <c r="V2120" i="9"/>
  <c r="AD2120" i="9"/>
  <c r="O2120" i="9"/>
  <c r="W2120" i="9"/>
  <c r="AE2120" i="9"/>
  <c r="H2120" i="9"/>
  <c r="P2120" i="9"/>
  <c r="X2120" i="9"/>
  <c r="AF2120" i="9"/>
  <c r="I2120" i="9"/>
  <c r="Q2120" i="9"/>
  <c r="Y2120" i="9"/>
  <c r="AG2120" i="9"/>
  <c r="J2120" i="9"/>
  <c r="R2120" i="9"/>
  <c r="Z2120" i="9"/>
  <c r="K2120" i="9"/>
  <c r="S2120" i="9"/>
  <c r="AA2120" i="9"/>
  <c r="M2120" i="9"/>
  <c r="U2120" i="9"/>
  <c r="AC2120" i="9"/>
  <c r="AB2120" i="9"/>
  <c r="T2120" i="9"/>
  <c r="L2120" i="9"/>
  <c r="F2121" i="9"/>
  <c r="L2121" i="9" l="1"/>
  <c r="T2121" i="9"/>
  <c r="AB2121" i="9"/>
  <c r="M2121" i="9"/>
  <c r="U2121" i="9"/>
  <c r="AC2121" i="9"/>
  <c r="N2121" i="9"/>
  <c r="V2121" i="9"/>
  <c r="AD2121" i="9"/>
  <c r="O2121" i="9"/>
  <c r="W2121" i="9"/>
  <c r="AE2121" i="9"/>
  <c r="H2121" i="9"/>
  <c r="P2121" i="9"/>
  <c r="X2121" i="9"/>
  <c r="AF2121" i="9"/>
  <c r="I2121" i="9"/>
  <c r="Q2121" i="9"/>
  <c r="Y2121" i="9"/>
  <c r="AG2121" i="9"/>
  <c r="K2121" i="9"/>
  <c r="S2121" i="9"/>
  <c r="AA2121" i="9"/>
  <c r="J2121" i="9"/>
  <c r="R2121" i="9"/>
  <c r="Z2121" i="9"/>
  <c r="F2122" i="9"/>
  <c r="J2122" i="9" l="1"/>
  <c r="R2122" i="9"/>
  <c r="Z2122" i="9"/>
  <c r="K2122" i="9"/>
  <c r="S2122" i="9"/>
  <c r="AA2122" i="9"/>
  <c r="L2122" i="9"/>
  <c r="T2122" i="9"/>
  <c r="AB2122" i="9"/>
  <c r="M2122" i="9"/>
  <c r="U2122" i="9"/>
  <c r="AC2122" i="9"/>
  <c r="N2122" i="9"/>
  <c r="V2122" i="9"/>
  <c r="AD2122" i="9"/>
  <c r="O2122" i="9"/>
  <c r="W2122" i="9"/>
  <c r="AE2122" i="9"/>
  <c r="I2122" i="9"/>
  <c r="Q2122" i="9"/>
  <c r="Y2122" i="9"/>
  <c r="AG2122" i="9"/>
  <c r="H2122" i="9"/>
  <c r="P2122" i="9"/>
  <c r="AF2122" i="9"/>
  <c r="X2122" i="9"/>
  <c r="F2123" i="9"/>
  <c r="H2123" i="9" l="1"/>
  <c r="P2123" i="9"/>
  <c r="X2123" i="9"/>
  <c r="AF2123" i="9"/>
  <c r="I2123" i="9"/>
  <c r="Q2123" i="9"/>
  <c r="Y2123" i="9"/>
  <c r="AG2123" i="9"/>
  <c r="J2123" i="9"/>
  <c r="R2123" i="9"/>
  <c r="Z2123" i="9"/>
  <c r="K2123" i="9"/>
  <c r="S2123" i="9"/>
  <c r="AA2123" i="9"/>
  <c r="L2123" i="9"/>
  <c r="T2123" i="9"/>
  <c r="AB2123" i="9"/>
  <c r="M2123" i="9"/>
  <c r="U2123" i="9"/>
  <c r="AC2123" i="9"/>
  <c r="O2123" i="9"/>
  <c r="W2123" i="9"/>
  <c r="AE2123" i="9"/>
  <c r="N2123" i="9"/>
  <c r="V2123" i="9"/>
  <c r="AD2123" i="9"/>
  <c r="F2124" i="9"/>
  <c r="N2124" i="9" l="1"/>
  <c r="V2124" i="9"/>
  <c r="AD2124" i="9"/>
  <c r="O2124" i="9"/>
  <c r="W2124" i="9"/>
  <c r="AE2124" i="9"/>
  <c r="H2124" i="9"/>
  <c r="P2124" i="9"/>
  <c r="X2124" i="9"/>
  <c r="AF2124" i="9"/>
  <c r="I2124" i="9"/>
  <c r="Q2124" i="9"/>
  <c r="Y2124" i="9"/>
  <c r="AG2124" i="9"/>
  <c r="J2124" i="9"/>
  <c r="R2124" i="9"/>
  <c r="Z2124" i="9"/>
  <c r="K2124" i="9"/>
  <c r="S2124" i="9"/>
  <c r="AA2124" i="9"/>
  <c r="M2124" i="9"/>
  <c r="U2124" i="9"/>
  <c r="AC2124" i="9"/>
  <c r="L2124" i="9"/>
  <c r="T2124" i="9"/>
  <c r="AB2124" i="9"/>
  <c r="F2125" i="9"/>
  <c r="L2125" i="9" l="1"/>
  <c r="T2125" i="9"/>
  <c r="AB2125" i="9"/>
  <c r="M2125" i="9"/>
  <c r="U2125" i="9"/>
  <c r="AC2125" i="9"/>
  <c r="N2125" i="9"/>
  <c r="V2125" i="9"/>
  <c r="AD2125" i="9"/>
  <c r="O2125" i="9"/>
  <c r="W2125" i="9"/>
  <c r="AE2125" i="9"/>
  <c r="H2125" i="9"/>
  <c r="P2125" i="9"/>
  <c r="X2125" i="9"/>
  <c r="AF2125" i="9"/>
  <c r="I2125" i="9"/>
  <c r="Q2125" i="9"/>
  <c r="Y2125" i="9"/>
  <c r="AG2125" i="9"/>
  <c r="K2125" i="9"/>
  <c r="S2125" i="9"/>
  <c r="AA2125" i="9"/>
  <c r="Z2125" i="9"/>
  <c r="R2125" i="9"/>
  <c r="J2125" i="9"/>
  <c r="F2126" i="9"/>
  <c r="J2126" i="9" l="1"/>
  <c r="R2126" i="9"/>
  <c r="Z2126" i="9"/>
  <c r="K2126" i="9"/>
  <c r="S2126" i="9"/>
  <c r="AA2126" i="9"/>
  <c r="L2126" i="9"/>
  <c r="T2126" i="9"/>
  <c r="AB2126" i="9"/>
  <c r="M2126" i="9"/>
  <c r="U2126" i="9"/>
  <c r="AC2126" i="9"/>
  <c r="N2126" i="9"/>
  <c r="V2126" i="9"/>
  <c r="AD2126" i="9"/>
  <c r="O2126" i="9"/>
  <c r="W2126" i="9"/>
  <c r="AE2126" i="9"/>
  <c r="I2126" i="9"/>
  <c r="Q2126" i="9"/>
  <c r="Y2126" i="9"/>
  <c r="AG2126" i="9"/>
  <c r="H2126" i="9"/>
  <c r="P2126" i="9"/>
  <c r="X2126" i="9"/>
  <c r="AF2126" i="9"/>
  <c r="F2127" i="9"/>
  <c r="H2127" i="9" l="1"/>
  <c r="P2127" i="9"/>
  <c r="X2127" i="9"/>
  <c r="AF2127" i="9"/>
  <c r="I2127" i="9"/>
  <c r="Q2127" i="9"/>
  <c r="Y2127" i="9"/>
  <c r="AG2127" i="9"/>
  <c r="J2127" i="9"/>
  <c r="R2127" i="9"/>
  <c r="Z2127" i="9"/>
  <c r="K2127" i="9"/>
  <c r="S2127" i="9"/>
  <c r="AA2127" i="9"/>
  <c r="L2127" i="9"/>
  <c r="T2127" i="9"/>
  <c r="AB2127" i="9"/>
  <c r="M2127" i="9"/>
  <c r="U2127" i="9"/>
  <c r="AC2127" i="9"/>
  <c r="O2127" i="9"/>
  <c r="W2127" i="9"/>
  <c r="AE2127" i="9"/>
  <c r="N2127" i="9"/>
  <c r="AD2127" i="9"/>
  <c r="V2127" i="9"/>
  <c r="F2128" i="9"/>
  <c r="N2128" i="9" l="1"/>
  <c r="V2128" i="9"/>
  <c r="AD2128" i="9"/>
  <c r="O2128" i="9"/>
  <c r="W2128" i="9"/>
  <c r="AE2128" i="9"/>
  <c r="H2128" i="9"/>
  <c r="P2128" i="9"/>
  <c r="X2128" i="9"/>
  <c r="AF2128" i="9"/>
  <c r="I2128" i="9"/>
  <c r="Q2128" i="9"/>
  <c r="Y2128" i="9"/>
  <c r="AG2128" i="9"/>
  <c r="J2128" i="9"/>
  <c r="R2128" i="9"/>
  <c r="Z2128" i="9"/>
  <c r="K2128" i="9"/>
  <c r="S2128" i="9"/>
  <c r="AA2128" i="9"/>
  <c r="M2128" i="9"/>
  <c r="U2128" i="9"/>
  <c r="AC2128" i="9"/>
  <c r="L2128" i="9"/>
  <c r="T2128" i="9"/>
  <c r="AB2128" i="9"/>
  <c r="F2129" i="9"/>
  <c r="L2129" i="9" l="1"/>
  <c r="T2129" i="9"/>
  <c r="AB2129" i="9"/>
  <c r="M2129" i="9"/>
  <c r="U2129" i="9"/>
  <c r="AC2129" i="9"/>
  <c r="N2129" i="9"/>
  <c r="V2129" i="9"/>
  <c r="AD2129" i="9"/>
  <c r="O2129" i="9"/>
  <c r="W2129" i="9"/>
  <c r="AE2129" i="9"/>
  <c r="H2129" i="9"/>
  <c r="P2129" i="9"/>
  <c r="X2129" i="9"/>
  <c r="AF2129" i="9"/>
  <c r="I2129" i="9"/>
  <c r="Q2129" i="9"/>
  <c r="Y2129" i="9"/>
  <c r="AG2129" i="9"/>
  <c r="K2129" i="9"/>
  <c r="S2129" i="9"/>
  <c r="AA2129" i="9"/>
  <c r="J2129" i="9"/>
  <c r="R2129" i="9"/>
  <c r="Z2129" i="9"/>
  <c r="F2130" i="9"/>
  <c r="J2130" i="9" l="1"/>
  <c r="R2130" i="9"/>
  <c r="Z2130" i="9"/>
  <c r="K2130" i="9"/>
  <c r="S2130" i="9"/>
  <c r="AA2130" i="9"/>
  <c r="L2130" i="9"/>
  <c r="T2130" i="9"/>
  <c r="AB2130" i="9"/>
  <c r="M2130" i="9"/>
  <c r="U2130" i="9"/>
  <c r="AC2130" i="9"/>
  <c r="N2130" i="9"/>
  <c r="V2130" i="9"/>
  <c r="AD2130" i="9"/>
  <c r="O2130" i="9"/>
  <c r="W2130" i="9"/>
  <c r="AE2130" i="9"/>
  <c r="I2130" i="9"/>
  <c r="Q2130" i="9"/>
  <c r="Y2130" i="9"/>
  <c r="AG2130" i="9"/>
  <c r="X2130" i="9"/>
  <c r="AF2130" i="9"/>
  <c r="P2130" i="9"/>
  <c r="H2130" i="9"/>
  <c r="F2131" i="9"/>
  <c r="H2131" i="9" l="1"/>
  <c r="P2131" i="9"/>
  <c r="X2131" i="9"/>
  <c r="AF2131" i="9"/>
  <c r="I2131" i="9"/>
  <c r="Q2131" i="9"/>
  <c r="Y2131" i="9"/>
  <c r="AG2131" i="9"/>
  <c r="J2131" i="9"/>
  <c r="R2131" i="9"/>
  <c r="Z2131" i="9"/>
  <c r="K2131" i="9"/>
  <c r="S2131" i="9"/>
  <c r="AA2131" i="9"/>
  <c r="L2131" i="9"/>
  <c r="T2131" i="9"/>
  <c r="AB2131" i="9"/>
  <c r="M2131" i="9"/>
  <c r="U2131" i="9"/>
  <c r="AC2131" i="9"/>
  <c r="O2131" i="9"/>
  <c r="W2131" i="9"/>
  <c r="AE2131" i="9"/>
  <c r="N2131" i="9"/>
  <c r="V2131" i="9"/>
  <c r="AD2131" i="9"/>
  <c r="F2132" i="9"/>
  <c r="N2132" i="9" l="1"/>
  <c r="V2132" i="9"/>
  <c r="AD2132" i="9"/>
  <c r="O2132" i="9"/>
  <c r="W2132" i="9"/>
  <c r="AE2132" i="9"/>
  <c r="H2132" i="9"/>
  <c r="P2132" i="9"/>
  <c r="X2132" i="9"/>
  <c r="AF2132" i="9"/>
  <c r="I2132" i="9"/>
  <c r="Q2132" i="9"/>
  <c r="Y2132" i="9"/>
  <c r="AG2132" i="9"/>
  <c r="J2132" i="9"/>
  <c r="R2132" i="9"/>
  <c r="Z2132" i="9"/>
  <c r="K2132" i="9"/>
  <c r="S2132" i="9"/>
  <c r="AA2132" i="9"/>
  <c r="M2132" i="9"/>
  <c r="U2132" i="9"/>
  <c r="AC2132" i="9"/>
  <c r="L2132" i="9"/>
  <c r="AB2132" i="9"/>
  <c r="T2132" i="9"/>
  <c r="F2133" i="9"/>
  <c r="L2133" i="9" l="1"/>
  <c r="T2133" i="9"/>
  <c r="AB2133" i="9"/>
  <c r="M2133" i="9"/>
  <c r="U2133" i="9"/>
  <c r="AC2133" i="9"/>
  <c r="N2133" i="9"/>
  <c r="V2133" i="9"/>
  <c r="AD2133" i="9"/>
  <c r="O2133" i="9"/>
  <c r="W2133" i="9"/>
  <c r="AE2133" i="9"/>
  <c r="H2133" i="9"/>
  <c r="P2133" i="9"/>
  <c r="X2133" i="9"/>
  <c r="AF2133" i="9"/>
  <c r="I2133" i="9"/>
  <c r="Q2133" i="9"/>
  <c r="Y2133" i="9"/>
  <c r="AG2133" i="9"/>
  <c r="K2133" i="9"/>
  <c r="S2133" i="9"/>
  <c r="AA2133" i="9"/>
  <c r="J2133" i="9"/>
  <c r="R2133" i="9"/>
  <c r="Z2133" i="9"/>
  <c r="F2134" i="9"/>
  <c r="J2134" i="9" l="1"/>
  <c r="R2134" i="9"/>
  <c r="Z2134" i="9"/>
  <c r="K2134" i="9"/>
  <c r="S2134" i="9"/>
  <c r="AA2134" i="9"/>
  <c r="L2134" i="9"/>
  <c r="T2134" i="9"/>
  <c r="AB2134" i="9"/>
  <c r="M2134" i="9"/>
  <c r="U2134" i="9"/>
  <c r="AC2134" i="9"/>
  <c r="N2134" i="9"/>
  <c r="V2134" i="9"/>
  <c r="AD2134" i="9"/>
  <c r="O2134" i="9"/>
  <c r="W2134" i="9"/>
  <c r="AE2134" i="9"/>
  <c r="I2134" i="9"/>
  <c r="Q2134" i="9"/>
  <c r="Y2134" i="9"/>
  <c r="AG2134" i="9"/>
  <c r="H2134" i="9"/>
  <c r="P2134" i="9"/>
  <c r="X2134" i="9"/>
  <c r="AF2134" i="9"/>
  <c r="F2135" i="9"/>
  <c r="H2135" i="9" l="1"/>
  <c r="P2135" i="9"/>
  <c r="X2135" i="9"/>
  <c r="AF2135" i="9"/>
  <c r="I2135" i="9"/>
  <c r="Q2135" i="9"/>
  <c r="Y2135" i="9"/>
  <c r="AG2135" i="9"/>
  <c r="J2135" i="9"/>
  <c r="R2135" i="9"/>
  <c r="Z2135" i="9"/>
  <c r="K2135" i="9"/>
  <c r="S2135" i="9"/>
  <c r="AA2135" i="9"/>
  <c r="L2135" i="9"/>
  <c r="T2135" i="9"/>
  <c r="AB2135" i="9"/>
  <c r="M2135" i="9"/>
  <c r="U2135" i="9"/>
  <c r="AC2135" i="9"/>
  <c r="O2135" i="9"/>
  <c r="W2135" i="9"/>
  <c r="AE2135" i="9"/>
  <c r="V2135" i="9"/>
  <c r="AD2135" i="9"/>
  <c r="N2135" i="9"/>
  <c r="F2136" i="9"/>
  <c r="N2136" i="9" l="1"/>
  <c r="V2136" i="9"/>
  <c r="AD2136" i="9"/>
  <c r="O2136" i="9"/>
  <c r="W2136" i="9"/>
  <c r="AE2136" i="9"/>
  <c r="H2136" i="9"/>
  <c r="P2136" i="9"/>
  <c r="X2136" i="9"/>
  <c r="AF2136" i="9"/>
  <c r="I2136" i="9"/>
  <c r="Q2136" i="9"/>
  <c r="Y2136" i="9"/>
  <c r="AG2136" i="9"/>
  <c r="J2136" i="9"/>
  <c r="R2136" i="9"/>
  <c r="Z2136" i="9"/>
  <c r="K2136" i="9"/>
  <c r="S2136" i="9"/>
  <c r="AA2136" i="9"/>
  <c r="M2136" i="9"/>
  <c r="U2136" i="9"/>
  <c r="AC2136" i="9"/>
  <c r="L2136" i="9"/>
  <c r="T2136" i="9"/>
  <c r="AB2136" i="9"/>
  <c r="F2137" i="9"/>
  <c r="L2137" i="9" l="1"/>
  <c r="T2137" i="9"/>
  <c r="AB2137" i="9"/>
  <c r="M2137" i="9"/>
  <c r="U2137" i="9"/>
  <c r="AC2137" i="9"/>
  <c r="N2137" i="9"/>
  <c r="V2137" i="9"/>
  <c r="AD2137" i="9"/>
  <c r="O2137" i="9"/>
  <c r="W2137" i="9"/>
  <c r="AE2137" i="9"/>
  <c r="H2137" i="9"/>
  <c r="P2137" i="9"/>
  <c r="X2137" i="9"/>
  <c r="AF2137" i="9"/>
  <c r="I2137" i="9"/>
  <c r="Q2137" i="9"/>
  <c r="Y2137" i="9"/>
  <c r="AG2137" i="9"/>
  <c r="K2137" i="9"/>
  <c r="S2137" i="9"/>
  <c r="AA2137" i="9"/>
  <c r="J2137" i="9"/>
  <c r="Z2137" i="9"/>
  <c r="R2137" i="9"/>
  <c r="F2138" i="9"/>
  <c r="J2138" i="9" l="1"/>
  <c r="R2138" i="9"/>
  <c r="Z2138" i="9"/>
  <c r="K2138" i="9"/>
  <c r="S2138" i="9"/>
  <c r="AA2138" i="9"/>
  <c r="L2138" i="9"/>
  <c r="T2138" i="9"/>
  <c r="AB2138" i="9"/>
  <c r="M2138" i="9"/>
  <c r="U2138" i="9"/>
  <c r="AC2138" i="9"/>
  <c r="N2138" i="9"/>
  <c r="V2138" i="9"/>
  <c r="AD2138" i="9"/>
  <c r="O2138" i="9"/>
  <c r="W2138" i="9"/>
  <c r="AE2138" i="9"/>
  <c r="I2138" i="9"/>
  <c r="Q2138" i="9"/>
  <c r="Y2138" i="9"/>
  <c r="AG2138" i="9"/>
  <c r="H2138" i="9"/>
  <c r="P2138" i="9"/>
  <c r="X2138" i="9"/>
  <c r="AF2138" i="9"/>
  <c r="F2139" i="9"/>
  <c r="H2139" i="9" l="1"/>
  <c r="P2139" i="9"/>
  <c r="X2139" i="9"/>
  <c r="AF2139" i="9"/>
  <c r="I2139" i="9"/>
  <c r="Q2139" i="9"/>
  <c r="Y2139" i="9"/>
  <c r="AG2139" i="9"/>
  <c r="J2139" i="9"/>
  <c r="R2139" i="9"/>
  <c r="Z2139" i="9"/>
  <c r="K2139" i="9"/>
  <c r="S2139" i="9"/>
  <c r="AA2139" i="9"/>
  <c r="L2139" i="9"/>
  <c r="T2139" i="9"/>
  <c r="AB2139" i="9"/>
  <c r="M2139" i="9"/>
  <c r="U2139" i="9"/>
  <c r="AC2139" i="9"/>
  <c r="O2139" i="9"/>
  <c r="W2139" i="9"/>
  <c r="AE2139" i="9"/>
  <c r="N2139" i="9"/>
  <c r="V2139" i="9"/>
  <c r="AD2139" i="9"/>
  <c r="F2140" i="9"/>
  <c r="N2140" i="9" l="1"/>
  <c r="V2140" i="9"/>
  <c r="AD2140" i="9"/>
  <c r="O2140" i="9"/>
  <c r="W2140" i="9"/>
  <c r="AE2140" i="9"/>
  <c r="H2140" i="9"/>
  <c r="P2140" i="9"/>
  <c r="X2140" i="9"/>
  <c r="AF2140" i="9"/>
  <c r="I2140" i="9"/>
  <c r="Q2140" i="9"/>
  <c r="Y2140" i="9"/>
  <c r="AG2140" i="9"/>
  <c r="J2140" i="9"/>
  <c r="R2140" i="9"/>
  <c r="Z2140" i="9"/>
  <c r="K2140" i="9"/>
  <c r="S2140" i="9"/>
  <c r="AA2140" i="9"/>
  <c r="M2140" i="9"/>
  <c r="U2140" i="9"/>
  <c r="AC2140" i="9"/>
  <c r="T2140" i="9"/>
  <c r="AB2140" i="9"/>
  <c r="L2140" i="9"/>
  <c r="F2141" i="9"/>
  <c r="L2141" i="9" l="1"/>
  <c r="T2141" i="9"/>
  <c r="AB2141" i="9"/>
  <c r="M2141" i="9"/>
  <c r="U2141" i="9"/>
  <c r="AC2141" i="9"/>
  <c r="N2141" i="9"/>
  <c r="V2141" i="9"/>
  <c r="AD2141" i="9"/>
  <c r="O2141" i="9"/>
  <c r="W2141" i="9"/>
  <c r="AE2141" i="9"/>
  <c r="H2141" i="9"/>
  <c r="P2141" i="9"/>
  <c r="X2141" i="9"/>
  <c r="AF2141" i="9"/>
  <c r="I2141" i="9"/>
  <c r="Q2141" i="9"/>
  <c r="Y2141" i="9"/>
  <c r="AG2141" i="9"/>
  <c r="K2141" i="9"/>
  <c r="S2141" i="9"/>
  <c r="AA2141" i="9"/>
  <c r="J2141" i="9"/>
  <c r="R2141" i="9"/>
  <c r="Z2141" i="9"/>
  <c r="F2142" i="9"/>
  <c r="J2142" i="9" l="1"/>
  <c r="R2142" i="9"/>
  <c r="Z2142" i="9"/>
  <c r="K2142" i="9"/>
  <c r="S2142" i="9"/>
  <c r="AA2142" i="9"/>
  <c r="L2142" i="9"/>
  <c r="T2142" i="9"/>
  <c r="AB2142" i="9"/>
  <c r="M2142" i="9"/>
  <c r="U2142" i="9"/>
  <c r="AC2142" i="9"/>
  <c r="N2142" i="9"/>
  <c r="V2142" i="9"/>
  <c r="AD2142" i="9"/>
  <c r="O2142" i="9"/>
  <c r="W2142" i="9"/>
  <c r="AE2142" i="9"/>
  <c r="I2142" i="9"/>
  <c r="Q2142" i="9"/>
  <c r="Y2142" i="9"/>
  <c r="AG2142" i="9"/>
  <c r="AF2142" i="9"/>
  <c r="H2142" i="9"/>
  <c r="X2142" i="9"/>
  <c r="P2142" i="9"/>
  <c r="F2143" i="9"/>
  <c r="H2143" i="9" l="1"/>
  <c r="P2143" i="9"/>
  <c r="X2143" i="9"/>
  <c r="AF2143" i="9"/>
  <c r="I2143" i="9"/>
  <c r="Q2143" i="9"/>
  <c r="Y2143" i="9"/>
  <c r="AG2143" i="9"/>
  <c r="J2143" i="9"/>
  <c r="R2143" i="9"/>
  <c r="Z2143" i="9"/>
  <c r="K2143" i="9"/>
  <c r="S2143" i="9"/>
  <c r="AA2143" i="9"/>
  <c r="L2143" i="9"/>
  <c r="T2143" i="9"/>
  <c r="AB2143" i="9"/>
  <c r="M2143" i="9"/>
  <c r="U2143" i="9"/>
  <c r="AC2143" i="9"/>
  <c r="O2143" i="9"/>
  <c r="W2143" i="9"/>
  <c r="AE2143" i="9"/>
  <c r="N2143" i="9"/>
  <c r="V2143" i="9"/>
  <c r="AD2143" i="9"/>
  <c r="F2144" i="9"/>
  <c r="N2144" i="9" l="1"/>
  <c r="V2144" i="9"/>
  <c r="AD2144" i="9"/>
  <c r="O2144" i="9"/>
  <c r="W2144" i="9"/>
  <c r="AE2144" i="9"/>
  <c r="H2144" i="9"/>
  <c r="P2144" i="9"/>
  <c r="X2144" i="9"/>
  <c r="AF2144" i="9"/>
  <c r="I2144" i="9"/>
  <c r="Q2144" i="9"/>
  <c r="Y2144" i="9"/>
  <c r="AG2144" i="9"/>
  <c r="J2144" i="9"/>
  <c r="R2144" i="9"/>
  <c r="Z2144" i="9"/>
  <c r="K2144" i="9"/>
  <c r="S2144" i="9"/>
  <c r="AA2144" i="9"/>
  <c r="M2144" i="9"/>
  <c r="U2144" i="9"/>
  <c r="AC2144" i="9"/>
  <c r="L2144" i="9"/>
  <c r="T2144" i="9"/>
  <c r="AB2144" i="9"/>
  <c r="F2145" i="9"/>
  <c r="L2145" i="9" l="1"/>
  <c r="T2145" i="9"/>
  <c r="AB2145" i="9"/>
  <c r="M2145" i="9"/>
  <c r="U2145" i="9"/>
  <c r="AC2145" i="9"/>
  <c r="N2145" i="9"/>
  <c r="V2145" i="9"/>
  <c r="AD2145" i="9"/>
  <c r="O2145" i="9"/>
  <c r="W2145" i="9"/>
  <c r="AE2145" i="9"/>
  <c r="H2145" i="9"/>
  <c r="P2145" i="9"/>
  <c r="X2145" i="9"/>
  <c r="AF2145" i="9"/>
  <c r="I2145" i="9"/>
  <c r="Q2145" i="9"/>
  <c r="Y2145" i="9"/>
  <c r="AG2145" i="9"/>
  <c r="K2145" i="9"/>
  <c r="S2145" i="9"/>
  <c r="AA2145" i="9"/>
  <c r="R2145" i="9"/>
  <c r="Z2145" i="9"/>
  <c r="J2145" i="9"/>
  <c r="F2146" i="9"/>
  <c r="J2146" i="9" l="1"/>
  <c r="R2146" i="9"/>
  <c r="Z2146" i="9"/>
  <c r="K2146" i="9"/>
  <c r="S2146" i="9"/>
  <c r="AA2146" i="9"/>
  <c r="L2146" i="9"/>
  <c r="T2146" i="9"/>
  <c r="AB2146" i="9"/>
  <c r="M2146" i="9"/>
  <c r="U2146" i="9"/>
  <c r="AC2146" i="9"/>
  <c r="N2146" i="9"/>
  <c r="V2146" i="9"/>
  <c r="AD2146" i="9"/>
  <c r="O2146" i="9"/>
  <c r="W2146" i="9"/>
  <c r="AE2146" i="9"/>
  <c r="I2146" i="9"/>
  <c r="Q2146" i="9"/>
  <c r="Y2146" i="9"/>
  <c r="AG2146" i="9"/>
  <c r="H2146" i="9"/>
  <c r="P2146" i="9"/>
  <c r="X2146" i="9"/>
  <c r="AF2146" i="9"/>
  <c r="F2147" i="9"/>
  <c r="H2147" i="9" l="1"/>
  <c r="P2147" i="9"/>
  <c r="X2147" i="9"/>
  <c r="AF2147" i="9"/>
  <c r="I2147" i="9"/>
  <c r="Q2147" i="9"/>
  <c r="Y2147" i="9"/>
  <c r="AG2147" i="9"/>
  <c r="J2147" i="9"/>
  <c r="R2147" i="9"/>
  <c r="Z2147" i="9"/>
  <c r="K2147" i="9"/>
  <c r="S2147" i="9"/>
  <c r="AA2147" i="9"/>
  <c r="L2147" i="9"/>
  <c r="T2147" i="9"/>
  <c r="AB2147" i="9"/>
  <c r="M2147" i="9"/>
  <c r="U2147" i="9"/>
  <c r="AC2147" i="9"/>
  <c r="O2147" i="9"/>
  <c r="W2147" i="9"/>
  <c r="AE2147" i="9"/>
  <c r="AD2147" i="9"/>
  <c r="V2147" i="9"/>
  <c r="N2147" i="9"/>
  <c r="F2148" i="9"/>
  <c r="N2148" i="9" l="1"/>
  <c r="V2148" i="9"/>
  <c r="AD2148" i="9"/>
  <c r="O2148" i="9"/>
  <c r="W2148" i="9"/>
  <c r="AE2148" i="9"/>
  <c r="H2148" i="9"/>
  <c r="P2148" i="9"/>
  <c r="X2148" i="9"/>
  <c r="AF2148" i="9"/>
  <c r="I2148" i="9"/>
  <c r="Q2148" i="9"/>
  <c r="Y2148" i="9"/>
  <c r="AG2148" i="9"/>
  <c r="J2148" i="9"/>
  <c r="R2148" i="9"/>
  <c r="Z2148" i="9"/>
  <c r="K2148" i="9"/>
  <c r="S2148" i="9"/>
  <c r="AA2148" i="9"/>
  <c r="M2148" i="9"/>
  <c r="U2148" i="9"/>
  <c r="AC2148" i="9"/>
  <c r="L2148" i="9"/>
  <c r="T2148" i="9"/>
  <c r="AB2148" i="9"/>
  <c r="F2149" i="9"/>
  <c r="L2149" i="9" l="1"/>
  <c r="T2149" i="9"/>
  <c r="AB2149" i="9"/>
  <c r="M2149" i="9"/>
  <c r="U2149" i="9"/>
  <c r="AC2149" i="9"/>
  <c r="N2149" i="9"/>
  <c r="V2149" i="9"/>
  <c r="AD2149" i="9"/>
  <c r="O2149" i="9"/>
  <c r="W2149" i="9"/>
  <c r="AE2149" i="9"/>
  <c r="H2149" i="9"/>
  <c r="P2149" i="9"/>
  <c r="X2149" i="9"/>
  <c r="AF2149" i="9"/>
  <c r="I2149" i="9"/>
  <c r="Q2149" i="9"/>
  <c r="Y2149" i="9"/>
  <c r="AG2149" i="9"/>
  <c r="K2149" i="9"/>
  <c r="S2149" i="9"/>
  <c r="AA2149" i="9"/>
  <c r="J2149" i="9"/>
  <c r="R2149" i="9"/>
  <c r="Z2149" i="9"/>
  <c r="F2150" i="9"/>
  <c r="J2150" i="9" l="1"/>
  <c r="R2150" i="9"/>
  <c r="Z2150" i="9"/>
  <c r="K2150" i="9"/>
  <c r="S2150" i="9"/>
  <c r="AA2150" i="9"/>
  <c r="L2150" i="9"/>
  <c r="T2150" i="9"/>
  <c r="AB2150" i="9"/>
  <c r="M2150" i="9"/>
  <c r="U2150" i="9"/>
  <c r="AC2150" i="9"/>
  <c r="N2150" i="9"/>
  <c r="V2150" i="9"/>
  <c r="AD2150" i="9"/>
  <c r="O2150" i="9"/>
  <c r="W2150" i="9"/>
  <c r="AE2150" i="9"/>
  <c r="I2150" i="9"/>
  <c r="Q2150" i="9"/>
  <c r="Y2150" i="9"/>
  <c r="AG2150" i="9"/>
  <c r="P2150" i="9"/>
  <c r="X2150" i="9"/>
  <c r="AF2150" i="9"/>
  <c r="H2150" i="9"/>
  <c r="F2151" i="9"/>
  <c r="H2151" i="9" l="1"/>
  <c r="P2151" i="9"/>
  <c r="X2151" i="9"/>
  <c r="AF2151" i="9"/>
  <c r="I2151" i="9"/>
  <c r="Q2151" i="9"/>
  <c r="Y2151" i="9"/>
  <c r="AG2151" i="9"/>
  <c r="J2151" i="9"/>
  <c r="R2151" i="9"/>
  <c r="Z2151" i="9"/>
  <c r="K2151" i="9"/>
  <c r="S2151" i="9"/>
  <c r="AA2151" i="9"/>
  <c r="L2151" i="9"/>
  <c r="T2151" i="9"/>
  <c r="AB2151" i="9"/>
  <c r="M2151" i="9"/>
  <c r="U2151" i="9"/>
  <c r="AC2151" i="9"/>
  <c r="O2151" i="9"/>
  <c r="W2151" i="9"/>
  <c r="AE2151" i="9"/>
  <c r="N2151" i="9"/>
  <c r="V2151" i="9"/>
  <c r="AD2151" i="9"/>
  <c r="F2152" i="9"/>
  <c r="N2152" i="9" l="1"/>
  <c r="V2152" i="9"/>
  <c r="AD2152" i="9"/>
  <c r="O2152" i="9"/>
  <c r="W2152" i="9"/>
  <c r="AE2152" i="9"/>
  <c r="H2152" i="9"/>
  <c r="P2152" i="9"/>
  <c r="X2152" i="9"/>
  <c r="AF2152" i="9"/>
  <c r="I2152" i="9"/>
  <c r="Q2152" i="9"/>
  <c r="Y2152" i="9"/>
  <c r="AG2152" i="9"/>
  <c r="J2152" i="9"/>
  <c r="R2152" i="9"/>
  <c r="Z2152" i="9"/>
  <c r="K2152" i="9"/>
  <c r="S2152" i="9"/>
  <c r="AA2152" i="9"/>
  <c r="M2152" i="9"/>
  <c r="U2152" i="9"/>
  <c r="AC2152" i="9"/>
  <c r="AB2152" i="9"/>
  <c r="T2152" i="9"/>
  <c r="L2152" i="9"/>
  <c r="F2153" i="9"/>
  <c r="L2153" i="9" l="1"/>
  <c r="T2153" i="9"/>
  <c r="AB2153" i="9"/>
  <c r="M2153" i="9"/>
  <c r="U2153" i="9"/>
  <c r="AC2153" i="9"/>
  <c r="N2153" i="9"/>
  <c r="V2153" i="9"/>
  <c r="AD2153" i="9"/>
  <c r="O2153" i="9"/>
  <c r="W2153" i="9"/>
  <c r="AE2153" i="9"/>
  <c r="H2153" i="9"/>
  <c r="P2153" i="9"/>
  <c r="X2153" i="9"/>
  <c r="AF2153" i="9"/>
  <c r="I2153" i="9"/>
  <c r="Q2153" i="9"/>
  <c r="Y2153" i="9"/>
  <c r="AG2153" i="9"/>
  <c r="K2153" i="9"/>
  <c r="S2153" i="9"/>
  <c r="AA2153" i="9"/>
  <c r="J2153" i="9"/>
  <c r="R2153" i="9"/>
  <c r="Z2153" i="9"/>
  <c r="F2154" i="9"/>
  <c r="J2154" i="9" l="1"/>
  <c r="R2154" i="9"/>
  <c r="Z2154" i="9"/>
  <c r="K2154" i="9"/>
  <c r="S2154" i="9"/>
  <c r="AA2154" i="9"/>
  <c r="L2154" i="9"/>
  <c r="T2154" i="9"/>
  <c r="AB2154" i="9"/>
  <c r="M2154" i="9"/>
  <c r="U2154" i="9"/>
  <c r="AC2154" i="9"/>
  <c r="N2154" i="9"/>
  <c r="V2154" i="9"/>
  <c r="AD2154" i="9"/>
  <c r="O2154" i="9"/>
  <c r="W2154" i="9"/>
  <c r="AE2154" i="9"/>
  <c r="I2154" i="9"/>
  <c r="Q2154" i="9"/>
  <c r="Y2154" i="9"/>
  <c r="AG2154" i="9"/>
  <c r="H2154" i="9"/>
  <c r="P2154" i="9"/>
  <c r="AF2154" i="9"/>
  <c r="X2154" i="9"/>
  <c r="F2155" i="9"/>
  <c r="H2155" i="9" l="1"/>
  <c r="P2155" i="9"/>
  <c r="X2155" i="9"/>
  <c r="AF2155" i="9"/>
  <c r="I2155" i="9"/>
  <c r="Q2155" i="9"/>
  <c r="Y2155" i="9"/>
  <c r="AG2155" i="9"/>
  <c r="J2155" i="9"/>
  <c r="R2155" i="9"/>
  <c r="Z2155" i="9"/>
  <c r="K2155" i="9"/>
  <c r="S2155" i="9"/>
  <c r="AA2155" i="9"/>
  <c r="L2155" i="9"/>
  <c r="T2155" i="9"/>
  <c r="AB2155" i="9"/>
  <c r="M2155" i="9"/>
  <c r="U2155" i="9"/>
  <c r="AC2155" i="9"/>
  <c r="O2155" i="9"/>
  <c r="W2155" i="9"/>
  <c r="AE2155" i="9"/>
  <c r="N2155" i="9"/>
  <c r="V2155" i="9"/>
  <c r="AD2155" i="9"/>
  <c r="F2156" i="9"/>
  <c r="N2156" i="9" l="1"/>
  <c r="V2156" i="9"/>
  <c r="AD2156" i="9"/>
  <c r="O2156" i="9"/>
  <c r="W2156" i="9"/>
  <c r="AE2156" i="9"/>
  <c r="H2156" i="9"/>
  <c r="P2156" i="9"/>
  <c r="X2156" i="9"/>
  <c r="AF2156" i="9"/>
  <c r="I2156" i="9"/>
  <c r="Q2156" i="9"/>
  <c r="Y2156" i="9"/>
  <c r="AG2156" i="9"/>
  <c r="J2156" i="9"/>
  <c r="R2156" i="9"/>
  <c r="Z2156" i="9"/>
  <c r="K2156" i="9"/>
  <c r="S2156" i="9"/>
  <c r="AA2156" i="9"/>
  <c r="M2156" i="9"/>
  <c r="U2156" i="9"/>
  <c r="AC2156" i="9"/>
  <c r="L2156" i="9"/>
  <c r="T2156" i="9"/>
  <c r="AB2156" i="9"/>
  <c r="F2157" i="9"/>
  <c r="L2157" i="9" l="1"/>
  <c r="T2157" i="9"/>
  <c r="AB2157" i="9"/>
  <c r="M2157" i="9"/>
  <c r="U2157" i="9"/>
  <c r="AC2157" i="9"/>
  <c r="N2157" i="9"/>
  <c r="V2157" i="9"/>
  <c r="AD2157" i="9"/>
  <c r="O2157" i="9"/>
  <c r="W2157" i="9"/>
  <c r="AE2157" i="9"/>
  <c r="H2157" i="9"/>
  <c r="P2157" i="9"/>
  <c r="X2157" i="9"/>
  <c r="AF2157" i="9"/>
  <c r="I2157" i="9"/>
  <c r="Q2157" i="9"/>
  <c r="Y2157" i="9"/>
  <c r="AG2157" i="9"/>
  <c r="K2157" i="9"/>
  <c r="S2157" i="9"/>
  <c r="AA2157" i="9"/>
  <c r="Z2157" i="9"/>
  <c r="R2157" i="9"/>
  <c r="J2157" i="9"/>
  <c r="F2158" i="9"/>
  <c r="J2158" i="9" l="1"/>
  <c r="R2158" i="9"/>
  <c r="Z2158" i="9"/>
  <c r="K2158" i="9"/>
  <c r="S2158" i="9"/>
  <c r="AA2158" i="9"/>
  <c r="L2158" i="9"/>
  <c r="T2158" i="9"/>
  <c r="AB2158" i="9"/>
  <c r="M2158" i="9"/>
  <c r="U2158" i="9"/>
  <c r="AC2158" i="9"/>
  <c r="N2158" i="9"/>
  <c r="V2158" i="9"/>
  <c r="AD2158" i="9"/>
  <c r="O2158" i="9"/>
  <c r="W2158" i="9"/>
  <c r="AE2158" i="9"/>
  <c r="I2158" i="9"/>
  <c r="Q2158" i="9"/>
  <c r="Y2158" i="9"/>
  <c r="AG2158" i="9"/>
  <c r="H2158" i="9"/>
  <c r="P2158" i="9"/>
  <c r="X2158" i="9"/>
  <c r="AF2158" i="9"/>
  <c r="F2159" i="9"/>
  <c r="H2159" i="9" l="1"/>
  <c r="P2159" i="9"/>
  <c r="X2159" i="9"/>
  <c r="AF2159" i="9"/>
  <c r="I2159" i="9"/>
  <c r="Q2159" i="9"/>
  <c r="Y2159" i="9"/>
  <c r="AG2159" i="9"/>
  <c r="J2159" i="9"/>
  <c r="R2159" i="9"/>
  <c r="Z2159" i="9"/>
  <c r="K2159" i="9"/>
  <c r="S2159" i="9"/>
  <c r="AA2159" i="9"/>
  <c r="L2159" i="9"/>
  <c r="T2159" i="9"/>
  <c r="AB2159" i="9"/>
  <c r="M2159" i="9"/>
  <c r="U2159" i="9"/>
  <c r="AC2159" i="9"/>
  <c r="O2159" i="9"/>
  <c r="W2159" i="9"/>
  <c r="AE2159" i="9"/>
  <c r="N2159" i="9"/>
  <c r="AD2159" i="9"/>
  <c r="V2159" i="9"/>
  <c r="F2160" i="9"/>
  <c r="N2160" i="9" l="1"/>
  <c r="V2160" i="9"/>
  <c r="AD2160" i="9"/>
  <c r="O2160" i="9"/>
  <c r="W2160" i="9"/>
  <c r="AE2160" i="9"/>
  <c r="H2160" i="9"/>
  <c r="P2160" i="9"/>
  <c r="X2160" i="9"/>
  <c r="AF2160" i="9"/>
  <c r="I2160" i="9"/>
  <c r="Q2160" i="9"/>
  <c r="Y2160" i="9"/>
  <c r="AG2160" i="9"/>
  <c r="J2160" i="9"/>
  <c r="R2160" i="9"/>
  <c r="Z2160" i="9"/>
  <c r="K2160" i="9"/>
  <c r="S2160" i="9"/>
  <c r="AA2160" i="9"/>
  <c r="M2160" i="9"/>
  <c r="U2160" i="9"/>
  <c r="AC2160" i="9"/>
  <c r="L2160" i="9"/>
  <c r="T2160" i="9"/>
  <c r="AB2160" i="9"/>
  <c r="F2161" i="9"/>
  <c r="L2161" i="9" l="1"/>
  <c r="T2161" i="9"/>
  <c r="AB2161" i="9"/>
  <c r="M2161" i="9"/>
  <c r="U2161" i="9"/>
  <c r="AC2161" i="9"/>
  <c r="N2161" i="9"/>
  <c r="V2161" i="9"/>
  <c r="AD2161" i="9"/>
  <c r="O2161" i="9"/>
  <c r="W2161" i="9"/>
  <c r="AE2161" i="9"/>
  <c r="H2161" i="9"/>
  <c r="P2161" i="9"/>
  <c r="X2161" i="9"/>
  <c r="AF2161" i="9"/>
  <c r="I2161" i="9"/>
  <c r="Q2161" i="9"/>
  <c r="Y2161" i="9"/>
  <c r="AG2161" i="9"/>
  <c r="K2161" i="9"/>
  <c r="S2161" i="9"/>
  <c r="AA2161" i="9"/>
  <c r="J2161" i="9"/>
  <c r="R2161" i="9"/>
  <c r="Z2161" i="9"/>
  <c r="F2162" i="9"/>
  <c r="J2162" i="9" l="1"/>
  <c r="R2162" i="9"/>
  <c r="Z2162" i="9"/>
  <c r="K2162" i="9"/>
  <c r="S2162" i="9"/>
  <c r="AA2162" i="9"/>
  <c r="L2162" i="9"/>
  <c r="T2162" i="9"/>
  <c r="AB2162" i="9"/>
  <c r="M2162" i="9"/>
  <c r="U2162" i="9"/>
  <c r="AC2162" i="9"/>
  <c r="N2162" i="9"/>
  <c r="V2162" i="9"/>
  <c r="AD2162" i="9"/>
  <c r="O2162" i="9"/>
  <c r="W2162" i="9"/>
  <c r="AE2162" i="9"/>
  <c r="I2162" i="9"/>
  <c r="Q2162" i="9"/>
  <c r="Y2162" i="9"/>
  <c r="AG2162" i="9"/>
  <c r="X2162" i="9"/>
  <c r="AF2162" i="9"/>
  <c r="P2162" i="9"/>
  <c r="H2162" i="9"/>
  <c r="F2163" i="9"/>
  <c r="H2163" i="9" l="1"/>
  <c r="P2163" i="9"/>
  <c r="X2163" i="9"/>
  <c r="AF2163" i="9"/>
  <c r="I2163" i="9"/>
  <c r="Q2163" i="9"/>
  <c r="Y2163" i="9"/>
  <c r="AG2163" i="9"/>
  <c r="J2163" i="9"/>
  <c r="R2163" i="9"/>
  <c r="Z2163" i="9"/>
  <c r="K2163" i="9"/>
  <c r="S2163" i="9"/>
  <c r="AA2163" i="9"/>
  <c r="L2163" i="9"/>
  <c r="T2163" i="9"/>
  <c r="AB2163" i="9"/>
  <c r="M2163" i="9"/>
  <c r="U2163" i="9"/>
  <c r="AC2163" i="9"/>
  <c r="O2163" i="9"/>
  <c r="W2163" i="9"/>
  <c r="AE2163" i="9"/>
  <c r="N2163" i="9"/>
  <c r="V2163" i="9"/>
  <c r="AD2163" i="9"/>
  <c r="F2164" i="9"/>
  <c r="N2164" i="9" l="1"/>
  <c r="V2164" i="9"/>
  <c r="AD2164" i="9"/>
  <c r="O2164" i="9"/>
  <c r="W2164" i="9"/>
  <c r="AE2164" i="9"/>
  <c r="H2164" i="9"/>
  <c r="P2164" i="9"/>
  <c r="X2164" i="9"/>
  <c r="AF2164" i="9"/>
  <c r="I2164" i="9"/>
  <c r="Q2164" i="9"/>
  <c r="Y2164" i="9"/>
  <c r="AG2164" i="9"/>
  <c r="J2164" i="9"/>
  <c r="R2164" i="9"/>
  <c r="Z2164" i="9"/>
  <c r="K2164" i="9"/>
  <c r="S2164" i="9"/>
  <c r="AA2164" i="9"/>
  <c r="M2164" i="9"/>
  <c r="U2164" i="9"/>
  <c r="AC2164" i="9"/>
  <c r="L2164" i="9"/>
  <c r="AB2164" i="9"/>
  <c r="T2164" i="9"/>
  <c r="F2165" i="9"/>
  <c r="L2165" i="9" l="1"/>
  <c r="T2165" i="9"/>
  <c r="AB2165" i="9"/>
  <c r="M2165" i="9"/>
  <c r="U2165" i="9"/>
  <c r="AC2165" i="9"/>
  <c r="N2165" i="9"/>
  <c r="V2165" i="9"/>
  <c r="AD2165" i="9"/>
  <c r="O2165" i="9"/>
  <c r="W2165" i="9"/>
  <c r="AE2165" i="9"/>
  <c r="H2165" i="9"/>
  <c r="P2165" i="9"/>
  <c r="X2165" i="9"/>
  <c r="AF2165" i="9"/>
  <c r="I2165" i="9"/>
  <c r="Q2165" i="9"/>
  <c r="Y2165" i="9"/>
  <c r="AG2165" i="9"/>
  <c r="K2165" i="9"/>
  <c r="S2165" i="9"/>
  <c r="AA2165" i="9"/>
  <c r="J2165" i="9"/>
  <c r="R2165" i="9"/>
  <c r="Z2165" i="9"/>
  <c r="F2166" i="9"/>
  <c r="J2166" i="9" l="1"/>
  <c r="R2166" i="9"/>
  <c r="Z2166" i="9"/>
  <c r="K2166" i="9"/>
  <c r="S2166" i="9"/>
  <c r="AA2166" i="9"/>
  <c r="L2166" i="9"/>
  <c r="T2166" i="9"/>
  <c r="AB2166" i="9"/>
  <c r="M2166" i="9"/>
  <c r="U2166" i="9"/>
  <c r="AC2166" i="9"/>
  <c r="N2166" i="9"/>
  <c r="V2166" i="9"/>
  <c r="AD2166" i="9"/>
  <c r="O2166" i="9"/>
  <c r="W2166" i="9"/>
  <c r="AE2166" i="9"/>
  <c r="I2166" i="9"/>
  <c r="Q2166" i="9"/>
  <c r="Y2166" i="9"/>
  <c r="AG2166" i="9"/>
  <c r="H2166" i="9"/>
  <c r="P2166" i="9"/>
  <c r="X2166" i="9"/>
  <c r="AF2166" i="9"/>
  <c r="F2167" i="9"/>
  <c r="H2167" i="9" l="1"/>
  <c r="P2167" i="9"/>
  <c r="X2167" i="9"/>
  <c r="AF2167" i="9"/>
  <c r="I2167" i="9"/>
  <c r="Q2167" i="9"/>
  <c r="Y2167" i="9"/>
  <c r="AG2167" i="9"/>
  <c r="J2167" i="9"/>
  <c r="R2167" i="9"/>
  <c r="Z2167" i="9"/>
  <c r="K2167" i="9"/>
  <c r="S2167" i="9"/>
  <c r="AA2167" i="9"/>
  <c r="L2167" i="9"/>
  <c r="T2167" i="9"/>
  <c r="AB2167" i="9"/>
  <c r="M2167" i="9"/>
  <c r="U2167" i="9"/>
  <c r="AC2167" i="9"/>
  <c r="O2167" i="9"/>
  <c r="W2167" i="9"/>
  <c r="AE2167" i="9"/>
  <c r="V2167" i="9"/>
  <c r="AD2167" i="9"/>
  <c r="N2167" i="9"/>
  <c r="F2168" i="9"/>
  <c r="N2168" i="9" l="1"/>
  <c r="V2168" i="9"/>
  <c r="AD2168" i="9"/>
  <c r="O2168" i="9"/>
  <c r="W2168" i="9"/>
  <c r="AE2168" i="9"/>
  <c r="H2168" i="9"/>
  <c r="P2168" i="9"/>
  <c r="X2168" i="9"/>
  <c r="AF2168" i="9"/>
  <c r="I2168" i="9"/>
  <c r="Q2168" i="9"/>
  <c r="Y2168" i="9"/>
  <c r="AG2168" i="9"/>
  <c r="J2168" i="9"/>
  <c r="R2168" i="9"/>
  <c r="Z2168" i="9"/>
  <c r="K2168" i="9"/>
  <c r="S2168" i="9"/>
  <c r="AA2168" i="9"/>
  <c r="M2168" i="9"/>
  <c r="U2168" i="9"/>
  <c r="AC2168" i="9"/>
  <c r="L2168" i="9"/>
  <c r="T2168" i="9"/>
  <c r="AB2168" i="9"/>
  <c r="F2169" i="9"/>
  <c r="L2169" i="9" l="1"/>
  <c r="T2169" i="9"/>
  <c r="AB2169" i="9"/>
  <c r="M2169" i="9"/>
  <c r="U2169" i="9"/>
  <c r="AC2169" i="9"/>
  <c r="N2169" i="9"/>
  <c r="V2169" i="9"/>
  <c r="AD2169" i="9"/>
  <c r="O2169" i="9"/>
  <c r="W2169" i="9"/>
  <c r="AE2169" i="9"/>
  <c r="H2169" i="9"/>
  <c r="P2169" i="9"/>
  <c r="X2169" i="9"/>
  <c r="AF2169" i="9"/>
  <c r="I2169" i="9"/>
  <c r="Q2169" i="9"/>
  <c r="Y2169" i="9"/>
  <c r="AG2169" i="9"/>
  <c r="K2169" i="9"/>
  <c r="S2169" i="9"/>
  <c r="AA2169" i="9"/>
  <c r="J2169" i="9"/>
  <c r="Z2169" i="9"/>
  <c r="R2169" i="9"/>
  <c r="F2170" i="9"/>
  <c r="J2170" i="9" l="1"/>
  <c r="R2170" i="9"/>
  <c r="Z2170" i="9"/>
  <c r="K2170" i="9"/>
  <c r="S2170" i="9"/>
  <c r="AA2170" i="9"/>
  <c r="L2170" i="9"/>
  <c r="T2170" i="9"/>
  <c r="AB2170" i="9"/>
  <c r="M2170" i="9"/>
  <c r="U2170" i="9"/>
  <c r="AC2170" i="9"/>
  <c r="N2170" i="9"/>
  <c r="V2170" i="9"/>
  <c r="AD2170" i="9"/>
  <c r="O2170" i="9"/>
  <c r="W2170" i="9"/>
  <c r="AE2170" i="9"/>
  <c r="I2170" i="9"/>
  <c r="Q2170" i="9"/>
  <c r="Y2170" i="9"/>
  <c r="AG2170" i="9"/>
  <c r="H2170" i="9"/>
  <c r="P2170" i="9"/>
  <c r="X2170" i="9"/>
  <c r="AF2170" i="9"/>
  <c r="F2171" i="9"/>
  <c r="H2171" i="9" l="1"/>
  <c r="P2171" i="9"/>
  <c r="X2171" i="9"/>
  <c r="AF2171" i="9"/>
  <c r="I2171" i="9"/>
  <c r="Q2171" i="9"/>
  <c r="Y2171" i="9"/>
  <c r="AG2171" i="9"/>
  <c r="J2171" i="9"/>
  <c r="R2171" i="9"/>
  <c r="Z2171" i="9"/>
  <c r="K2171" i="9"/>
  <c r="S2171" i="9"/>
  <c r="AA2171" i="9"/>
  <c r="L2171" i="9"/>
  <c r="T2171" i="9"/>
  <c r="AB2171" i="9"/>
  <c r="M2171" i="9"/>
  <c r="U2171" i="9"/>
  <c r="AC2171" i="9"/>
  <c r="O2171" i="9"/>
  <c r="W2171" i="9"/>
  <c r="AE2171" i="9"/>
  <c r="N2171" i="9"/>
  <c r="V2171" i="9"/>
  <c r="AD2171" i="9"/>
  <c r="F2172" i="9"/>
  <c r="N2172" i="9" l="1"/>
  <c r="V2172" i="9"/>
  <c r="AD2172" i="9"/>
  <c r="O2172" i="9"/>
  <c r="W2172" i="9"/>
  <c r="AE2172" i="9"/>
  <c r="H2172" i="9"/>
  <c r="P2172" i="9"/>
  <c r="X2172" i="9"/>
  <c r="AF2172" i="9"/>
  <c r="I2172" i="9"/>
  <c r="Q2172" i="9"/>
  <c r="Y2172" i="9"/>
  <c r="AG2172" i="9"/>
  <c r="J2172" i="9"/>
  <c r="R2172" i="9"/>
  <c r="Z2172" i="9"/>
  <c r="K2172" i="9"/>
  <c r="S2172" i="9"/>
  <c r="AA2172" i="9"/>
  <c r="M2172" i="9"/>
  <c r="U2172" i="9"/>
  <c r="AC2172" i="9"/>
  <c r="T2172" i="9"/>
  <c r="AB2172" i="9"/>
  <c r="L2172" i="9"/>
  <c r="F2173" i="9"/>
  <c r="L2173" i="9" l="1"/>
  <c r="T2173" i="9"/>
  <c r="AB2173" i="9"/>
  <c r="M2173" i="9"/>
  <c r="U2173" i="9"/>
  <c r="AC2173" i="9"/>
  <c r="N2173" i="9"/>
  <c r="V2173" i="9"/>
  <c r="AD2173" i="9"/>
  <c r="O2173" i="9"/>
  <c r="W2173" i="9"/>
  <c r="AE2173" i="9"/>
  <c r="H2173" i="9"/>
  <c r="P2173" i="9"/>
  <c r="X2173" i="9"/>
  <c r="AF2173" i="9"/>
  <c r="I2173" i="9"/>
  <c r="Q2173" i="9"/>
  <c r="Y2173" i="9"/>
  <c r="AG2173" i="9"/>
  <c r="K2173" i="9"/>
  <c r="S2173" i="9"/>
  <c r="AA2173" i="9"/>
  <c r="J2173" i="9"/>
  <c r="R2173" i="9"/>
  <c r="Z2173" i="9"/>
  <c r="F2174" i="9"/>
  <c r="J2174" i="9" l="1"/>
  <c r="R2174" i="9"/>
  <c r="Z2174" i="9"/>
  <c r="K2174" i="9"/>
  <c r="S2174" i="9"/>
  <c r="AA2174" i="9"/>
  <c r="L2174" i="9"/>
  <c r="T2174" i="9"/>
  <c r="AB2174" i="9"/>
  <c r="M2174" i="9"/>
  <c r="U2174" i="9"/>
  <c r="AC2174" i="9"/>
  <c r="N2174" i="9"/>
  <c r="V2174" i="9"/>
  <c r="AD2174" i="9"/>
  <c r="O2174" i="9"/>
  <c r="W2174" i="9"/>
  <c r="AE2174" i="9"/>
  <c r="I2174" i="9"/>
  <c r="Q2174" i="9"/>
  <c r="Y2174" i="9"/>
  <c r="AG2174" i="9"/>
  <c r="AF2174" i="9"/>
  <c r="H2174" i="9"/>
  <c r="X2174" i="9"/>
  <c r="P2174" i="9"/>
  <c r="F2175" i="9"/>
  <c r="H2175" i="9" l="1"/>
  <c r="P2175" i="9"/>
  <c r="X2175" i="9"/>
  <c r="AF2175" i="9"/>
  <c r="I2175" i="9"/>
  <c r="Q2175" i="9"/>
  <c r="Y2175" i="9"/>
  <c r="AG2175" i="9"/>
  <c r="J2175" i="9"/>
  <c r="R2175" i="9"/>
  <c r="Z2175" i="9"/>
  <c r="K2175" i="9"/>
  <c r="S2175" i="9"/>
  <c r="AA2175" i="9"/>
  <c r="L2175" i="9"/>
  <c r="T2175" i="9"/>
  <c r="AB2175" i="9"/>
  <c r="M2175" i="9"/>
  <c r="U2175" i="9"/>
  <c r="AC2175" i="9"/>
  <c r="O2175" i="9"/>
  <c r="W2175" i="9"/>
  <c r="AE2175" i="9"/>
  <c r="N2175" i="9"/>
  <c r="V2175" i="9"/>
  <c r="AD2175" i="9"/>
  <c r="F2176" i="9"/>
  <c r="N2176" i="9" l="1"/>
  <c r="V2176" i="9"/>
  <c r="AD2176" i="9"/>
  <c r="O2176" i="9"/>
  <c r="W2176" i="9"/>
  <c r="AE2176" i="9"/>
  <c r="H2176" i="9"/>
  <c r="P2176" i="9"/>
  <c r="X2176" i="9"/>
  <c r="AF2176" i="9"/>
  <c r="I2176" i="9"/>
  <c r="Q2176" i="9"/>
  <c r="Y2176" i="9"/>
  <c r="AG2176" i="9"/>
  <c r="J2176" i="9"/>
  <c r="R2176" i="9"/>
  <c r="Z2176" i="9"/>
  <c r="K2176" i="9"/>
  <c r="S2176" i="9"/>
  <c r="AA2176" i="9"/>
  <c r="M2176" i="9"/>
  <c r="U2176" i="9"/>
  <c r="AC2176" i="9"/>
  <c r="L2176" i="9"/>
  <c r="T2176" i="9"/>
  <c r="AB2176" i="9"/>
  <c r="F2177" i="9"/>
  <c r="L2177" i="9" l="1"/>
  <c r="T2177" i="9"/>
  <c r="AB2177" i="9"/>
  <c r="M2177" i="9"/>
  <c r="U2177" i="9"/>
  <c r="AC2177" i="9"/>
  <c r="N2177" i="9"/>
  <c r="V2177" i="9"/>
  <c r="AD2177" i="9"/>
  <c r="O2177" i="9"/>
  <c r="W2177" i="9"/>
  <c r="AE2177" i="9"/>
  <c r="H2177" i="9"/>
  <c r="P2177" i="9"/>
  <c r="X2177" i="9"/>
  <c r="AF2177" i="9"/>
  <c r="I2177" i="9"/>
  <c r="Q2177" i="9"/>
  <c r="Y2177" i="9"/>
  <c r="AG2177" i="9"/>
  <c r="K2177" i="9"/>
  <c r="S2177" i="9"/>
  <c r="AA2177" i="9"/>
  <c r="R2177" i="9"/>
  <c r="Z2177" i="9"/>
  <c r="J2177" i="9"/>
  <c r="F2178" i="9"/>
  <c r="J2178" i="9" l="1"/>
  <c r="R2178" i="9"/>
  <c r="Z2178" i="9"/>
  <c r="K2178" i="9"/>
  <c r="S2178" i="9"/>
  <c r="AA2178" i="9"/>
  <c r="L2178" i="9"/>
  <c r="T2178" i="9"/>
  <c r="AB2178" i="9"/>
  <c r="M2178" i="9"/>
  <c r="U2178" i="9"/>
  <c r="AC2178" i="9"/>
  <c r="N2178" i="9"/>
  <c r="V2178" i="9"/>
  <c r="AD2178" i="9"/>
  <c r="O2178" i="9"/>
  <c r="W2178" i="9"/>
  <c r="AE2178" i="9"/>
  <c r="I2178" i="9"/>
  <c r="Q2178" i="9"/>
  <c r="Y2178" i="9"/>
  <c r="AG2178" i="9"/>
  <c r="H2178" i="9"/>
  <c r="P2178" i="9"/>
  <c r="X2178" i="9"/>
  <c r="AF2178" i="9"/>
  <c r="F2179" i="9"/>
  <c r="H2179" i="9" l="1"/>
  <c r="P2179" i="9"/>
  <c r="X2179" i="9"/>
  <c r="AF2179" i="9"/>
  <c r="I2179" i="9"/>
  <c r="Q2179" i="9"/>
  <c r="Y2179" i="9"/>
  <c r="AG2179" i="9"/>
  <c r="J2179" i="9"/>
  <c r="R2179" i="9"/>
  <c r="Z2179" i="9"/>
  <c r="K2179" i="9"/>
  <c r="S2179" i="9"/>
  <c r="AA2179" i="9"/>
  <c r="L2179" i="9"/>
  <c r="T2179" i="9"/>
  <c r="AB2179" i="9"/>
  <c r="M2179" i="9"/>
  <c r="U2179" i="9"/>
  <c r="AC2179" i="9"/>
  <c r="O2179" i="9"/>
  <c r="W2179" i="9"/>
  <c r="AE2179" i="9"/>
  <c r="AD2179" i="9"/>
  <c r="V2179" i="9"/>
  <c r="N2179" i="9"/>
  <c r="F2180" i="9"/>
  <c r="N2180" i="9" l="1"/>
  <c r="V2180" i="9"/>
  <c r="AD2180" i="9"/>
  <c r="O2180" i="9"/>
  <c r="W2180" i="9"/>
  <c r="AE2180" i="9"/>
  <c r="H2180" i="9"/>
  <c r="P2180" i="9"/>
  <c r="X2180" i="9"/>
  <c r="AF2180" i="9"/>
  <c r="I2180" i="9"/>
  <c r="Q2180" i="9"/>
  <c r="Y2180" i="9"/>
  <c r="AG2180" i="9"/>
  <c r="J2180" i="9"/>
  <c r="R2180" i="9"/>
  <c r="Z2180" i="9"/>
  <c r="K2180" i="9"/>
  <c r="S2180" i="9"/>
  <c r="AA2180" i="9"/>
  <c r="M2180" i="9"/>
  <c r="U2180" i="9"/>
  <c r="AC2180" i="9"/>
  <c r="L2180" i="9"/>
  <c r="T2180" i="9"/>
  <c r="AB2180" i="9"/>
  <c r="F2181" i="9"/>
  <c r="L2181" i="9" l="1"/>
  <c r="T2181" i="9"/>
  <c r="AB2181" i="9"/>
  <c r="M2181" i="9"/>
  <c r="U2181" i="9"/>
  <c r="AC2181" i="9"/>
  <c r="N2181" i="9"/>
  <c r="V2181" i="9"/>
  <c r="AD2181" i="9"/>
  <c r="O2181" i="9"/>
  <c r="W2181" i="9"/>
  <c r="AE2181" i="9"/>
  <c r="H2181" i="9"/>
  <c r="P2181" i="9"/>
  <c r="X2181" i="9"/>
  <c r="AF2181" i="9"/>
  <c r="I2181" i="9"/>
  <c r="Q2181" i="9"/>
  <c r="Y2181" i="9"/>
  <c r="AG2181" i="9"/>
  <c r="K2181" i="9"/>
  <c r="S2181" i="9"/>
  <c r="AA2181" i="9"/>
  <c r="J2181" i="9"/>
  <c r="R2181" i="9"/>
  <c r="Z2181" i="9"/>
  <c r="F2182" i="9"/>
  <c r="J2182" i="9" l="1"/>
  <c r="R2182" i="9"/>
  <c r="Z2182" i="9"/>
  <c r="K2182" i="9"/>
  <c r="S2182" i="9"/>
  <c r="AA2182" i="9"/>
  <c r="L2182" i="9"/>
  <c r="T2182" i="9"/>
  <c r="AB2182" i="9"/>
  <c r="M2182" i="9"/>
  <c r="U2182" i="9"/>
  <c r="AC2182" i="9"/>
  <c r="N2182" i="9"/>
  <c r="V2182" i="9"/>
  <c r="AD2182" i="9"/>
  <c r="O2182" i="9"/>
  <c r="W2182" i="9"/>
  <c r="AE2182" i="9"/>
  <c r="I2182" i="9"/>
  <c r="Q2182" i="9"/>
  <c r="Y2182" i="9"/>
  <c r="AG2182" i="9"/>
  <c r="P2182" i="9"/>
  <c r="X2182" i="9"/>
  <c r="AF2182" i="9"/>
  <c r="H2182" i="9"/>
  <c r="F2183" i="9"/>
  <c r="H2183" i="9" l="1"/>
  <c r="P2183" i="9"/>
  <c r="X2183" i="9"/>
  <c r="AF2183" i="9"/>
  <c r="I2183" i="9"/>
  <c r="Q2183" i="9"/>
  <c r="Y2183" i="9"/>
  <c r="AG2183" i="9"/>
  <c r="J2183" i="9"/>
  <c r="R2183" i="9"/>
  <c r="Z2183" i="9"/>
  <c r="K2183" i="9"/>
  <c r="S2183" i="9"/>
  <c r="AA2183" i="9"/>
  <c r="L2183" i="9"/>
  <c r="T2183" i="9"/>
  <c r="AB2183" i="9"/>
  <c r="M2183" i="9"/>
  <c r="U2183" i="9"/>
  <c r="AC2183" i="9"/>
  <c r="O2183" i="9"/>
  <c r="W2183" i="9"/>
  <c r="AE2183" i="9"/>
  <c r="N2183" i="9"/>
  <c r="V2183" i="9"/>
  <c r="AD2183" i="9"/>
  <c r="F2184" i="9"/>
  <c r="N2184" i="9" l="1"/>
  <c r="V2184" i="9"/>
  <c r="AD2184" i="9"/>
  <c r="O2184" i="9"/>
  <c r="W2184" i="9"/>
  <c r="AE2184" i="9"/>
  <c r="H2184" i="9"/>
  <c r="P2184" i="9"/>
  <c r="X2184" i="9"/>
  <c r="AF2184" i="9"/>
  <c r="I2184" i="9"/>
  <c r="Q2184" i="9"/>
  <c r="Y2184" i="9"/>
  <c r="AG2184" i="9"/>
  <c r="J2184" i="9"/>
  <c r="R2184" i="9"/>
  <c r="Z2184" i="9"/>
  <c r="K2184" i="9"/>
  <c r="S2184" i="9"/>
  <c r="AA2184" i="9"/>
  <c r="M2184" i="9"/>
  <c r="U2184" i="9"/>
  <c r="AC2184" i="9"/>
  <c r="AB2184" i="9"/>
  <c r="T2184" i="9"/>
  <c r="L2184" i="9"/>
  <c r="F2185" i="9"/>
  <c r="L2185" i="9" l="1"/>
  <c r="T2185" i="9"/>
  <c r="AB2185" i="9"/>
  <c r="M2185" i="9"/>
  <c r="U2185" i="9"/>
  <c r="AC2185" i="9"/>
  <c r="N2185" i="9"/>
  <c r="V2185" i="9"/>
  <c r="AD2185" i="9"/>
  <c r="O2185" i="9"/>
  <c r="W2185" i="9"/>
  <c r="AE2185" i="9"/>
  <c r="H2185" i="9"/>
  <c r="P2185" i="9"/>
  <c r="X2185" i="9"/>
  <c r="AF2185" i="9"/>
  <c r="I2185" i="9"/>
  <c r="Q2185" i="9"/>
  <c r="Y2185" i="9"/>
  <c r="AG2185" i="9"/>
  <c r="K2185" i="9"/>
  <c r="S2185" i="9"/>
  <c r="AA2185" i="9"/>
  <c r="J2185" i="9"/>
  <c r="R2185" i="9"/>
  <c r="Z2185" i="9"/>
  <c r="F2186" i="9"/>
  <c r="J2186" i="9" l="1"/>
  <c r="R2186" i="9"/>
  <c r="Z2186" i="9"/>
  <c r="K2186" i="9"/>
  <c r="S2186" i="9"/>
  <c r="AA2186" i="9"/>
  <c r="L2186" i="9"/>
  <c r="T2186" i="9"/>
  <c r="AB2186" i="9"/>
  <c r="M2186" i="9"/>
  <c r="U2186" i="9"/>
  <c r="AC2186" i="9"/>
  <c r="N2186" i="9"/>
  <c r="V2186" i="9"/>
  <c r="AD2186" i="9"/>
  <c r="O2186" i="9"/>
  <c r="W2186" i="9"/>
  <c r="AE2186" i="9"/>
  <c r="I2186" i="9"/>
  <c r="Q2186" i="9"/>
  <c r="Y2186" i="9"/>
  <c r="AG2186" i="9"/>
  <c r="H2186" i="9"/>
  <c r="P2186" i="9"/>
  <c r="AF2186" i="9"/>
  <c r="X2186" i="9"/>
  <c r="F2187" i="9"/>
  <c r="H2187" i="9" l="1"/>
  <c r="P2187" i="9"/>
  <c r="X2187" i="9"/>
  <c r="AF2187" i="9"/>
  <c r="I2187" i="9"/>
  <c r="Q2187" i="9"/>
  <c r="Y2187" i="9"/>
  <c r="AG2187" i="9"/>
  <c r="J2187" i="9"/>
  <c r="R2187" i="9"/>
  <c r="Z2187" i="9"/>
  <c r="K2187" i="9"/>
  <c r="S2187" i="9"/>
  <c r="AA2187" i="9"/>
  <c r="L2187" i="9"/>
  <c r="T2187" i="9"/>
  <c r="AB2187" i="9"/>
  <c r="M2187" i="9"/>
  <c r="U2187" i="9"/>
  <c r="AC2187" i="9"/>
  <c r="O2187" i="9"/>
  <c r="W2187" i="9"/>
  <c r="AE2187" i="9"/>
  <c r="N2187" i="9"/>
  <c r="V2187" i="9"/>
  <c r="AD2187" i="9"/>
  <c r="F2188" i="9"/>
  <c r="N2188" i="9" l="1"/>
  <c r="V2188" i="9"/>
  <c r="AD2188" i="9"/>
  <c r="O2188" i="9"/>
  <c r="W2188" i="9"/>
  <c r="AE2188" i="9"/>
  <c r="H2188" i="9"/>
  <c r="P2188" i="9"/>
  <c r="X2188" i="9"/>
  <c r="AF2188" i="9"/>
  <c r="I2188" i="9"/>
  <c r="Q2188" i="9"/>
  <c r="Y2188" i="9"/>
  <c r="AG2188" i="9"/>
  <c r="J2188" i="9"/>
  <c r="R2188" i="9"/>
  <c r="Z2188" i="9"/>
  <c r="K2188" i="9"/>
  <c r="S2188" i="9"/>
  <c r="AA2188" i="9"/>
  <c r="M2188" i="9"/>
  <c r="U2188" i="9"/>
  <c r="AC2188" i="9"/>
  <c r="L2188" i="9"/>
  <c r="T2188" i="9"/>
  <c r="AB2188" i="9"/>
  <c r="F2189" i="9"/>
  <c r="L2189" i="9" l="1"/>
  <c r="T2189" i="9"/>
  <c r="AB2189" i="9"/>
  <c r="M2189" i="9"/>
  <c r="U2189" i="9"/>
  <c r="AC2189" i="9"/>
  <c r="N2189" i="9"/>
  <c r="V2189" i="9"/>
  <c r="AD2189" i="9"/>
  <c r="O2189" i="9"/>
  <c r="W2189" i="9"/>
  <c r="AE2189" i="9"/>
  <c r="H2189" i="9"/>
  <c r="P2189" i="9"/>
  <c r="X2189" i="9"/>
  <c r="AF2189" i="9"/>
  <c r="I2189" i="9"/>
  <c r="Q2189" i="9"/>
  <c r="Y2189" i="9"/>
  <c r="AG2189" i="9"/>
  <c r="K2189" i="9"/>
  <c r="S2189" i="9"/>
  <c r="AA2189" i="9"/>
  <c r="Z2189" i="9"/>
  <c r="R2189" i="9"/>
  <c r="J2189" i="9"/>
  <c r="F2190" i="9"/>
  <c r="J2190" i="9" l="1"/>
  <c r="R2190" i="9"/>
  <c r="Z2190" i="9"/>
  <c r="K2190" i="9"/>
  <c r="S2190" i="9"/>
  <c r="AA2190" i="9"/>
  <c r="L2190" i="9"/>
  <c r="T2190" i="9"/>
  <c r="AB2190" i="9"/>
  <c r="M2190" i="9"/>
  <c r="U2190" i="9"/>
  <c r="AC2190" i="9"/>
  <c r="N2190" i="9"/>
  <c r="V2190" i="9"/>
  <c r="AD2190" i="9"/>
  <c r="O2190" i="9"/>
  <c r="W2190" i="9"/>
  <c r="AE2190" i="9"/>
  <c r="I2190" i="9"/>
  <c r="Q2190" i="9"/>
  <c r="Y2190" i="9"/>
  <c r="AG2190" i="9"/>
  <c r="H2190" i="9"/>
  <c r="P2190" i="9"/>
  <c r="X2190" i="9"/>
  <c r="AF2190" i="9"/>
  <c r="F2191" i="9"/>
  <c r="H2191" i="9" l="1"/>
  <c r="P2191" i="9"/>
  <c r="X2191" i="9"/>
  <c r="AF2191" i="9"/>
  <c r="I2191" i="9"/>
  <c r="Q2191" i="9"/>
  <c r="Y2191" i="9"/>
  <c r="AG2191" i="9"/>
  <c r="J2191" i="9"/>
  <c r="R2191" i="9"/>
  <c r="Z2191" i="9"/>
  <c r="K2191" i="9"/>
  <c r="S2191" i="9"/>
  <c r="AA2191" i="9"/>
  <c r="L2191" i="9"/>
  <c r="T2191" i="9"/>
  <c r="AB2191" i="9"/>
  <c r="M2191" i="9"/>
  <c r="U2191" i="9"/>
  <c r="AC2191" i="9"/>
  <c r="O2191" i="9"/>
  <c r="W2191" i="9"/>
  <c r="AE2191" i="9"/>
  <c r="N2191" i="9"/>
  <c r="AD2191" i="9"/>
  <c r="V2191" i="9"/>
  <c r="F2192" i="9"/>
  <c r="N2192" i="9" l="1"/>
  <c r="V2192" i="9"/>
  <c r="AD2192" i="9"/>
  <c r="O2192" i="9"/>
  <c r="W2192" i="9"/>
  <c r="AE2192" i="9"/>
  <c r="H2192" i="9"/>
  <c r="P2192" i="9"/>
  <c r="X2192" i="9"/>
  <c r="AF2192" i="9"/>
  <c r="I2192" i="9"/>
  <c r="Q2192" i="9"/>
  <c r="Y2192" i="9"/>
  <c r="AG2192" i="9"/>
  <c r="J2192" i="9"/>
  <c r="R2192" i="9"/>
  <c r="Z2192" i="9"/>
  <c r="K2192" i="9"/>
  <c r="S2192" i="9"/>
  <c r="AA2192" i="9"/>
  <c r="M2192" i="9"/>
  <c r="U2192" i="9"/>
  <c r="AC2192" i="9"/>
  <c r="L2192" i="9"/>
  <c r="T2192" i="9"/>
  <c r="AB2192" i="9"/>
  <c r="F2193" i="9"/>
  <c r="L2193" i="9" l="1"/>
  <c r="T2193" i="9"/>
  <c r="AB2193" i="9"/>
  <c r="M2193" i="9"/>
  <c r="U2193" i="9"/>
  <c r="AC2193" i="9"/>
  <c r="N2193" i="9"/>
  <c r="V2193" i="9"/>
  <c r="AD2193" i="9"/>
  <c r="O2193" i="9"/>
  <c r="W2193" i="9"/>
  <c r="AE2193" i="9"/>
  <c r="H2193" i="9"/>
  <c r="P2193" i="9"/>
  <c r="X2193" i="9"/>
  <c r="AF2193" i="9"/>
  <c r="I2193" i="9"/>
  <c r="Q2193" i="9"/>
  <c r="Y2193" i="9"/>
  <c r="AG2193" i="9"/>
  <c r="K2193" i="9"/>
  <c r="S2193" i="9"/>
  <c r="AA2193" i="9"/>
  <c r="J2193" i="9"/>
  <c r="R2193" i="9"/>
  <c r="Z2193" i="9"/>
  <c r="F2194" i="9"/>
  <c r="J2194" i="9" l="1"/>
  <c r="R2194" i="9"/>
  <c r="Z2194" i="9"/>
  <c r="K2194" i="9"/>
  <c r="S2194" i="9"/>
  <c r="AA2194" i="9"/>
  <c r="L2194" i="9"/>
  <c r="T2194" i="9"/>
  <c r="AB2194" i="9"/>
  <c r="M2194" i="9"/>
  <c r="U2194" i="9"/>
  <c r="AC2194" i="9"/>
  <c r="N2194" i="9"/>
  <c r="V2194" i="9"/>
  <c r="AD2194" i="9"/>
  <c r="O2194" i="9"/>
  <c r="W2194" i="9"/>
  <c r="AE2194" i="9"/>
  <c r="I2194" i="9"/>
  <c r="Q2194" i="9"/>
  <c r="Y2194" i="9"/>
  <c r="AG2194" i="9"/>
  <c r="X2194" i="9"/>
  <c r="AF2194" i="9"/>
  <c r="P2194" i="9"/>
  <c r="H2194" i="9"/>
  <c r="F2195" i="9"/>
  <c r="H2195" i="9" l="1"/>
  <c r="P2195" i="9"/>
  <c r="X2195" i="9"/>
  <c r="AF2195" i="9"/>
  <c r="I2195" i="9"/>
  <c r="Q2195" i="9"/>
  <c r="Y2195" i="9"/>
  <c r="AG2195" i="9"/>
  <c r="J2195" i="9"/>
  <c r="R2195" i="9"/>
  <c r="Z2195" i="9"/>
  <c r="K2195" i="9"/>
  <c r="S2195" i="9"/>
  <c r="AA2195" i="9"/>
  <c r="L2195" i="9"/>
  <c r="T2195" i="9"/>
  <c r="AB2195" i="9"/>
  <c r="M2195" i="9"/>
  <c r="U2195" i="9"/>
  <c r="AC2195" i="9"/>
  <c r="O2195" i="9"/>
  <c r="W2195" i="9"/>
  <c r="AE2195" i="9"/>
  <c r="N2195" i="9"/>
  <c r="V2195" i="9"/>
  <c r="AD2195" i="9"/>
  <c r="F2196" i="9"/>
  <c r="N2196" i="9" l="1"/>
  <c r="V2196" i="9"/>
  <c r="AD2196" i="9"/>
  <c r="O2196" i="9"/>
  <c r="W2196" i="9"/>
  <c r="AE2196" i="9"/>
  <c r="H2196" i="9"/>
  <c r="P2196" i="9"/>
  <c r="X2196" i="9"/>
  <c r="AF2196" i="9"/>
  <c r="I2196" i="9"/>
  <c r="Q2196" i="9"/>
  <c r="Y2196" i="9"/>
  <c r="AG2196" i="9"/>
  <c r="J2196" i="9"/>
  <c r="R2196" i="9"/>
  <c r="Z2196" i="9"/>
  <c r="K2196" i="9"/>
  <c r="S2196" i="9"/>
  <c r="AA2196" i="9"/>
  <c r="M2196" i="9"/>
  <c r="U2196" i="9"/>
  <c r="AC2196" i="9"/>
  <c r="L2196" i="9"/>
  <c r="AB2196" i="9"/>
  <c r="T2196" i="9"/>
  <c r="F2197" i="9"/>
  <c r="L2197" i="9" l="1"/>
  <c r="T2197" i="9"/>
  <c r="AB2197" i="9"/>
  <c r="M2197" i="9"/>
  <c r="U2197" i="9"/>
  <c r="AC2197" i="9"/>
  <c r="N2197" i="9"/>
  <c r="V2197" i="9"/>
  <c r="AD2197" i="9"/>
  <c r="O2197" i="9"/>
  <c r="W2197" i="9"/>
  <c r="AE2197" i="9"/>
  <c r="H2197" i="9"/>
  <c r="P2197" i="9"/>
  <c r="X2197" i="9"/>
  <c r="AF2197" i="9"/>
  <c r="I2197" i="9"/>
  <c r="Q2197" i="9"/>
  <c r="Y2197" i="9"/>
  <c r="AG2197" i="9"/>
  <c r="K2197" i="9"/>
  <c r="S2197" i="9"/>
  <c r="AA2197" i="9"/>
  <c r="J2197" i="9"/>
  <c r="R2197" i="9"/>
  <c r="Z2197" i="9"/>
  <c r="F2198" i="9"/>
  <c r="J2198" i="9" l="1"/>
  <c r="R2198" i="9"/>
  <c r="Z2198" i="9"/>
  <c r="K2198" i="9"/>
  <c r="S2198" i="9"/>
  <c r="AA2198" i="9"/>
  <c r="L2198" i="9"/>
  <c r="T2198" i="9"/>
  <c r="AB2198" i="9"/>
  <c r="M2198" i="9"/>
  <c r="U2198" i="9"/>
  <c r="AC2198" i="9"/>
  <c r="N2198" i="9"/>
  <c r="V2198" i="9"/>
  <c r="AD2198" i="9"/>
  <c r="O2198" i="9"/>
  <c r="W2198" i="9"/>
  <c r="AE2198" i="9"/>
  <c r="I2198" i="9"/>
  <c r="Q2198" i="9"/>
  <c r="Y2198" i="9"/>
  <c r="AG2198" i="9"/>
  <c r="H2198" i="9"/>
  <c r="P2198" i="9"/>
  <c r="X2198" i="9"/>
  <c r="AF2198" i="9"/>
  <c r="F2199" i="9"/>
  <c r="H2199" i="9" l="1"/>
  <c r="P2199" i="9"/>
  <c r="X2199" i="9"/>
  <c r="AF2199" i="9"/>
  <c r="I2199" i="9"/>
  <c r="Q2199" i="9"/>
  <c r="Y2199" i="9"/>
  <c r="AG2199" i="9"/>
  <c r="J2199" i="9"/>
  <c r="R2199" i="9"/>
  <c r="Z2199" i="9"/>
  <c r="K2199" i="9"/>
  <c r="S2199" i="9"/>
  <c r="AA2199" i="9"/>
  <c r="L2199" i="9"/>
  <c r="T2199" i="9"/>
  <c r="AB2199" i="9"/>
  <c r="M2199" i="9"/>
  <c r="U2199" i="9"/>
  <c r="AC2199" i="9"/>
  <c r="O2199" i="9"/>
  <c r="W2199" i="9"/>
  <c r="AE2199" i="9"/>
  <c r="V2199" i="9"/>
  <c r="AD2199" i="9"/>
  <c r="N2199" i="9"/>
  <c r="F2200" i="9"/>
  <c r="N2200" i="9" l="1"/>
  <c r="V2200" i="9"/>
  <c r="AD2200" i="9"/>
  <c r="O2200" i="9"/>
  <c r="W2200" i="9"/>
  <c r="AE2200" i="9"/>
  <c r="H2200" i="9"/>
  <c r="P2200" i="9"/>
  <c r="X2200" i="9"/>
  <c r="AF2200" i="9"/>
  <c r="I2200" i="9"/>
  <c r="Q2200" i="9"/>
  <c r="Y2200" i="9"/>
  <c r="AG2200" i="9"/>
  <c r="J2200" i="9"/>
  <c r="R2200" i="9"/>
  <c r="Z2200" i="9"/>
  <c r="K2200" i="9"/>
  <c r="S2200" i="9"/>
  <c r="AA2200" i="9"/>
  <c r="M2200" i="9"/>
  <c r="U2200" i="9"/>
  <c r="AC2200" i="9"/>
  <c r="L2200" i="9"/>
  <c r="T2200" i="9"/>
  <c r="AB2200" i="9"/>
  <c r="F2201" i="9"/>
  <c r="L2201" i="9" l="1"/>
  <c r="T2201" i="9"/>
  <c r="AB2201" i="9"/>
  <c r="M2201" i="9"/>
  <c r="U2201" i="9"/>
  <c r="AC2201" i="9"/>
  <c r="N2201" i="9"/>
  <c r="V2201" i="9"/>
  <c r="AD2201" i="9"/>
  <c r="O2201" i="9"/>
  <c r="W2201" i="9"/>
  <c r="AE2201" i="9"/>
  <c r="H2201" i="9"/>
  <c r="P2201" i="9"/>
  <c r="X2201" i="9"/>
  <c r="AF2201" i="9"/>
  <c r="I2201" i="9"/>
  <c r="Q2201" i="9"/>
  <c r="Y2201" i="9"/>
  <c r="AG2201" i="9"/>
  <c r="K2201" i="9"/>
  <c r="S2201" i="9"/>
  <c r="AA2201" i="9"/>
  <c r="J2201" i="9"/>
  <c r="Z2201" i="9"/>
  <c r="R2201" i="9"/>
  <c r="F2202" i="9"/>
  <c r="J2202" i="9" l="1"/>
  <c r="R2202" i="9"/>
  <c r="Z2202" i="9"/>
  <c r="K2202" i="9"/>
  <c r="S2202" i="9"/>
  <c r="AA2202" i="9"/>
  <c r="L2202" i="9"/>
  <c r="T2202" i="9"/>
  <c r="AB2202" i="9"/>
  <c r="M2202" i="9"/>
  <c r="U2202" i="9"/>
  <c r="AC2202" i="9"/>
  <c r="N2202" i="9"/>
  <c r="V2202" i="9"/>
  <c r="AD2202" i="9"/>
  <c r="O2202" i="9"/>
  <c r="W2202" i="9"/>
  <c r="AE2202" i="9"/>
  <c r="I2202" i="9"/>
  <c r="Q2202" i="9"/>
  <c r="Y2202" i="9"/>
  <c r="AG2202" i="9"/>
  <c r="H2202" i="9"/>
  <c r="P2202" i="9"/>
  <c r="X2202" i="9"/>
  <c r="AF2202" i="9"/>
  <c r="F2203" i="9"/>
  <c r="H2203" i="9" l="1"/>
  <c r="P2203" i="9"/>
  <c r="X2203" i="9"/>
  <c r="AF2203" i="9"/>
  <c r="I2203" i="9"/>
  <c r="Q2203" i="9"/>
  <c r="Y2203" i="9"/>
  <c r="AG2203" i="9"/>
  <c r="J2203" i="9"/>
  <c r="R2203" i="9"/>
  <c r="Z2203" i="9"/>
  <c r="K2203" i="9"/>
  <c r="S2203" i="9"/>
  <c r="AA2203" i="9"/>
  <c r="L2203" i="9"/>
  <c r="T2203" i="9"/>
  <c r="AB2203" i="9"/>
  <c r="M2203" i="9"/>
  <c r="U2203" i="9"/>
  <c r="AC2203" i="9"/>
  <c r="O2203" i="9"/>
  <c r="W2203" i="9"/>
  <c r="AE2203" i="9"/>
  <c r="N2203" i="9"/>
  <c r="V2203" i="9"/>
  <c r="AD2203" i="9"/>
  <c r="F2204" i="9"/>
  <c r="N2204" i="9" l="1"/>
  <c r="V2204" i="9"/>
  <c r="AD2204" i="9"/>
  <c r="O2204" i="9"/>
  <c r="W2204" i="9"/>
  <c r="AE2204" i="9"/>
  <c r="H2204" i="9"/>
  <c r="P2204" i="9"/>
  <c r="X2204" i="9"/>
  <c r="AF2204" i="9"/>
  <c r="I2204" i="9"/>
  <c r="Q2204" i="9"/>
  <c r="Y2204" i="9"/>
  <c r="AG2204" i="9"/>
  <c r="J2204" i="9"/>
  <c r="R2204" i="9"/>
  <c r="Z2204" i="9"/>
  <c r="K2204" i="9"/>
  <c r="S2204" i="9"/>
  <c r="AA2204" i="9"/>
  <c r="M2204" i="9"/>
  <c r="U2204" i="9"/>
  <c r="AC2204" i="9"/>
  <c r="T2204" i="9"/>
  <c r="AB2204" i="9"/>
  <c r="L2204" i="9"/>
  <c r="F2205" i="9"/>
  <c r="L2205" i="9" l="1"/>
  <c r="T2205" i="9"/>
  <c r="AB2205" i="9"/>
  <c r="M2205" i="9"/>
  <c r="U2205" i="9"/>
  <c r="AC2205" i="9"/>
  <c r="N2205" i="9"/>
  <c r="V2205" i="9"/>
  <c r="AD2205" i="9"/>
  <c r="O2205" i="9"/>
  <c r="W2205" i="9"/>
  <c r="AE2205" i="9"/>
  <c r="H2205" i="9"/>
  <c r="P2205" i="9"/>
  <c r="X2205" i="9"/>
  <c r="AF2205" i="9"/>
  <c r="I2205" i="9"/>
  <c r="Q2205" i="9"/>
  <c r="Y2205" i="9"/>
  <c r="AG2205" i="9"/>
  <c r="K2205" i="9"/>
  <c r="S2205" i="9"/>
  <c r="AA2205" i="9"/>
  <c r="J2205" i="9"/>
  <c r="R2205" i="9"/>
  <c r="Z2205" i="9"/>
  <c r="F2206" i="9"/>
  <c r="J2206" i="9" l="1"/>
  <c r="R2206" i="9"/>
  <c r="Z2206" i="9"/>
  <c r="K2206" i="9"/>
  <c r="S2206" i="9"/>
  <c r="AA2206" i="9"/>
  <c r="L2206" i="9"/>
  <c r="T2206" i="9"/>
  <c r="AB2206" i="9"/>
  <c r="M2206" i="9"/>
  <c r="U2206" i="9"/>
  <c r="AC2206" i="9"/>
  <c r="N2206" i="9"/>
  <c r="V2206" i="9"/>
  <c r="AD2206" i="9"/>
  <c r="O2206" i="9"/>
  <c r="W2206" i="9"/>
  <c r="AE2206" i="9"/>
  <c r="I2206" i="9"/>
  <c r="Q2206" i="9"/>
  <c r="Y2206" i="9"/>
  <c r="AG2206" i="9"/>
  <c r="AF2206" i="9"/>
  <c r="H2206" i="9"/>
  <c r="X2206" i="9"/>
  <c r="P2206" i="9"/>
  <c r="F2207" i="9"/>
  <c r="H2207" i="9" l="1"/>
  <c r="P2207" i="9"/>
  <c r="X2207" i="9"/>
  <c r="AF2207" i="9"/>
  <c r="I2207" i="9"/>
  <c r="Q2207" i="9"/>
  <c r="Y2207" i="9"/>
  <c r="AG2207" i="9"/>
  <c r="J2207" i="9"/>
  <c r="R2207" i="9"/>
  <c r="Z2207" i="9"/>
  <c r="K2207" i="9"/>
  <c r="S2207" i="9"/>
  <c r="AA2207" i="9"/>
  <c r="L2207" i="9"/>
  <c r="T2207" i="9"/>
  <c r="AB2207" i="9"/>
  <c r="M2207" i="9"/>
  <c r="U2207" i="9"/>
  <c r="AC2207" i="9"/>
  <c r="O2207" i="9"/>
  <c r="W2207" i="9"/>
  <c r="AE2207" i="9"/>
  <c r="N2207" i="9"/>
  <c r="V2207" i="9"/>
  <c r="AD2207" i="9"/>
  <c r="F2208" i="9"/>
  <c r="N2208" i="9" l="1"/>
  <c r="V2208" i="9"/>
  <c r="AD2208" i="9"/>
  <c r="O2208" i="9"/>
  <c r="W2208" i="9"/>
  <c r="AE2208" i="9"/>
  <c r="H2208" i="9"/>
  <c r="P2208" i="9"/>
  <c r="X2208" i="9"/>
  <c r="AF2208" i="9"/>
  <c r="I2208" i="9"/>
  <c r="Q2208" i="9"/>
  <c r="Y2208" i="9"/>
  <c r="AG2208" i="9"/>
  <c r="J2208" i="9"/>
  <c r="R2208" i="9"/>
  <c r="Z2208" i="9"/>
  <c r="K2208" i="9"/>
  <c r="S2208" i="9"/>
  <c r="AA2208" i="9"/>
  <c r="M2208" i="9"/>
  <c r="U2208" i="9"/>
  <c r="AC2208" i="9"/>
  <c r="L2208" i="9"/>
  <c r="T2208" i="9"/>
  <c r="AB2208" i="9"/>
  <c r="F2209" i="9"/>
  <c r="L2209" i="9" l="1"/>
  <c r="T2209" i="9"/>
  <c r="AB2209" i="9"/>
  <c r="M2209" i="9"/>
  <c r="U2209" i="9"/>
  <c r="AC2209" i="9"/>
  <c r="N2209" i="9"/>
  <c r="V2209" i="9"/>
  <c r="AD2209" i="9"/>
  <c r="O2209" i="9"/>
  <c r="W2209" i="9"/>
  <c r="AE2209" i="9"/>
  <c r="H2209" i="9"/>
  <c r="P2209" i="9"/>
  <c r="X2209" i="9"/>
  <c r="AF2209" i="9"/>
  <c r="I2209" i="9"/>
  <c r="Q2209" i="9"/>
  <c r="Y2209" i="9"/>
  <c r="AG2209" i="9"/>
  <c r="K2209" i="9"/>
  <c r="S2209" i="9"/>
  <c r="AA2209" i="9"/>
  <c r="R2209" i="9"/>
  <c r="Z2209" i="9"/>
  <c r="J2209" i="9"/>
  <c r="F2210" i="9"/>
  <c r="J2210" i="9" l="1"/>
  <c r="R2210" i="9"/>
  <c r="Z2210" i="9"/>
  <c r="K2210" i="9"/>
  <c r="S2210" i="9"/>
  <c r="AA2210" i="9"/>
  <c r="L2210" i="9"/>
  <c r="T2210" i="9"/>
  <c r="AB2210" i="9"/>
  <c r="M2210" i="9"/>
  <c r="U2210" i="9"/>
  <c r="AC2210" i="9"/>
  <c r="N2210" i="9"/>
  <c r="V2210" i="9"/>
  <c r="AD2210" i="9"/>
  <c r="O2210" i="9"/>
  <c r="W2210" i="9"/>
  <c r="AE2210" i="9"/>
  <c r="I2210" i="9"/>
  <c r="Q2210" i="9"/>
  <c r="Y2210" i="9"/>
  <c r="AG2210" i="9"/>
  <c r="H2210" i="9"/>
  <c r="P2210" i="9"/>
  <c r="X2210" i="9"/>
  <c r="AF2210" i="9"/>
  <c r="F2211" i="9"/>
  <c r="H2211" i="9" l="1"/>
  <c r="P2211" i="9"/>
  <c r="X2211" i="9"/>
  <c r="AF2211" i="9"/>
  <c r="I2211" i="9"/>
  <c r="Q2211" i="9"/>
  <c r="Y2211" i="9"/>
  <c r="AG2211" i="9"/>
  <c r="J2211" i="9"/>
  <c r="R2211" i="9"/>
  <c r="Z2211" i="9"/>
  <c r="K2211" i="9"/>
  <c r="S2211" i="9"/>
  <c r="AA2211" i="9"/>
  <c r="L2211" i="9"/>
  <c r="T2211" i="9"/>
  <c r="AB2211" i="9"/>
  <c r="M2211" i="9"/>
  <c r="U2211" i="9"/>
  <c r="AC2211" i="9"/>
  <c r="O2211" i="9"/>
  <c r="W2211" i="9"/>
  <c r="AE2211" i="9"/>
  <c r="AD2211" i="9"/>
  <c r="V2211" i="9"/>
  <c r="N2211" i="9"/>
  <c r="F2212" i="9"/>
  <c r="N2212" i="9" l="1"/>
  <c r="V2212" i="9"/>
  <c r="AD2212" i="9"/>
  <c r="O2212" i="9"/>
  <c r="W2212" i="9"/>
  <c r="AE2212" i="9"/>
  <c r="H2212" i="9"/>
  <c r="P2212" i="9"/>
  <c r="X2212" i="9"/>
  <c r="AF2212" i="9"/>
  <c r="I2212" i="9"/>
  <c r="Q2212" i="9"/>
  <c r="Y2212" i="9"/>
  <c r="AG2212" i="9"/>
  <c r="J2212" i="9"/>
  <c r="R2212" i="9"/>
  <c r="Z2212" i="9"/>
  <c r="K2212" i="9"/>
  <c r="S2212" i="9"/>
  <c r="AA2212" i="9"/>
  <c r="M2212" i="9"/>
  <c r="U2212" i="9"/>
  <c r="AC2212" i="9"/>
  <c r="L2212" i="9"/>
  <c r="T2212" i="9"/>
  <c r="AB2212" i="9"/>
  <c r="F2213" i="9"/>
  <c r="L2213" i="9" l="1"/>
  <c r="T2213" i="9"/>
  <c r="AB2213" i="9"/>
  <c r="M2213" i="9"/>
  <c r="U2213" i="9"/>
  <c r="AC2213" i="9"/>
  <c r="N2213" i="9"/>
  <c r="V2213" i="9"/>
  <c r="AD2213" i="9"/>
  <c r="O2213" i="9"/>
  <c r="W2213" i="9"/>
  <c r="AE2213" i="9"/>
  <c r="H2213" i="9"/>
  <c r="P2213" i="9"/>
  <c r="X2213" i="9"/>
  <c r="AF2213" i="9"/>
  <c r="I2213" i="9"/>
  <c r="Q2213" i="9"/>
  <c r="Y2213" i="9"/>
  <c r="AG2213" i="9"/>
  <c r="K2213" i="9"/>
  <c r="S2213" i="9"/>
  <c r="AA2213" i="9"/>
  <c r="J2213" i="9"/>
  <c r="R2213" i="9"/>
  <c r="Z2213" i="9"/>
  <c r="F2214" i="9"/>
  <c r="J2214" i="9" l="1"/>
  <c r="R2214" i="9"/>
  <c r="Z2214" i="9"/>
  <c r="K2214" i="9"/>
  <c r="S2214" i="9"/>
  <c r="AA2214" i="9"/>
  <c r="L2214" i="9"/>
  <c r="T2214" i="9"/>
  <c r="AB2214" i="9"/>
  <c r="M2214" i="9"/>
  <c r="U2214" i="9"/>
  <c r="AC2214" i="9"/>
  <c r="N2214" i="9"/>
  <c r="V2214" i="9"/>
  <c r="AD2214" i="9"/>
  <c r="O2214" i="9"/>
  <c r="W2214" i="9"/>
  <c r="AE2214" i="9"/>
  <c r="I2214" i="9"/>
  <c r="Q2214" i="9"/>
  <c r="Y2214" i="9"/>
  <c r="AG2214" i="9"/>
  <c r="P2214" i="9"/>
  <c r="X2214" i="9"/>
  <c r="AF2214" i="9"/>
  <c r="H2214" i="9"/>
  <c r="F2215" i="9"/>
  <c r="H2215" i="9" l="1"/>
  <c r="P2215" i="9"/>
  <c r="X2215" i="9"/>
  <c r="AF2215" i="9"/>
  <c r="I2215" i="9"/>
  <c r="Q2215" i="9"/>
  <c r="Y2215" i="9"/>
  <c r="AG2215" i="9"/>
  <c r="J2215" i="9"/>
  <c r="R2215" i="9"/>
  <c r="Z2215" i="9"/>
  <c r="K2215" i="9"/>
  <c r="S2215" i="9"/>
  <c r="AA2215" i="9"/>
  <c r="L2215" i="9"/>
  <c r="T2215" i="9"/>
  <c r="AB2215" i="9"/>
  <c r="M2215" i="9"/>
  <c r="U2215" i="9"/>
  <c r="AC2215" i="9"/>
  <c r="O2215" i="9"/>
  <c r="W2215" i="9"/>
  <c r="AE2215" i="9"/>
  <c r="N2215" i="9"/>
  <c r="V2215" i="9"/>
  <c r="AD2215" i="9"/>
  <c r="F2216" i="9"/>
  <c r="N2216" i="9" l="1"/>
  <c r="V2216" i="9"/>
  <c r="AD2216" i="9"/>
  <c r="O2216" i="9"/>
  <c r="W2216" i="9"/>
  <c r="AE2216" i="9"/>
  <c r="H2216" i="9"/>
  <c r="P2216" i="9"/>
  <c r="X2216" i="9"/>
  <c r="AF2216" i="9"/>
  <c r="I2216" i="9"/>
  <c r="Q2216" i="9"/>
  <c r="Y2216" i="9"/>
  <c r="AG2216" i="9"/>
  <c r="J2216" i="9"/>
  <c r="R2216" i="9"/>
  <c r="Z2216" i="9"/>
  <c r="K2216" i="9"/>
  <c r="S2216" i="9"/>
  <c r="AA2216" i="9"/>
  <c r="M2216" i="9"/>
  <c r="U2216" i="9"/>
  <c r="AC2216" i="9"/>
  <c r="AB2216" i="9"/>
  <c r="T2216" i="9"/>
  <c r="L2216" i="9"/>
  <c r="F2217" i="9"/>
  <c r="L2217" i="9" l="1"/>
  <c r="T2217" i="9"/>
  <c r="AB2217" i="9"/>
  <c r="M2217" i="9"/>
  <c r="U2217" i="9"/>
  <c r="AC2217" i="9"/>
  <c r="N2217" i="9"/>
  <c r="V2217" i="9"/>
  <c r="AD2217" i="9"/>
  <c r="O2217" i="9"/>
  <c r="W2217" i="9"/>
  <c r="AE2217" i="9"/>
  <c r="H2217" i="9"/>
  <c r="P2217" i="9"/>
  <c r="X2217" i="9"/>
  <c r="AF2217" i="9"/>
  <c r="I2217" i="9"/>
  <c r="Q2217" i="9"/>
  <c r="Y2217" i="9"/>
  <c r="AG2217" i="9"/>
  <c r="K2217" i="9"/>
  <c r="S2217" i="9"/>
  <c r="AA2217" i="9"/>
  <c r="J2217" i="9"/>
  <c r="R2217" i="9"/>
  <c r="Z2217" i="9"/>
  <c r="F2218" i="9"/>
  <c r="J2218" i="9" l="1"/>
  <c r="R2218" i="9"/>
  <c r="Z2218" i="9"/>
  <c r="K2218" i="9"/>
  <c r="S2218" i="9"/>
  <c r="AA2218" i="9"/>
  <c r="L2218" i="9"/>
  <c r="T2218" i="9"/>
  <c r="AB2218" i="9"/>
  <c r="M2218" i="9"/>
  <c r="U2218" i="9"/>
  <c r="AC2218" i="9"/>
  <c r="N2218" i="9"/>
  <c r="V2218" i="9"/>
  <c r="AD2218" i="9"/>
  <c r="O2218" i="9"/>
  <c r="W2218" i="9"/>
  <c r="AE2218" i="9"/>
  <c r="I2218" i="9"/>
  <c r="Q2218" i="9"/>
  <c r="Y2218" i="9"/>
  <c r="AG2218" i="9"/>
  <c r="H2218" i="9"/>
  <c r="P2218" i="9"/>
  <c r="AF2218" i="9"/>
  <c r="X2218" i="9"/>
  <c r="F2219" i="9"/>
  <c r="H2219" i="9" l="1"/>
  <c r="P2219" i="9"/>
  <c r="X2219" i="9"/>
  <c r="AF2219" i="9"/>
  <c r="I2219" i="9"/>
  <c r="Q2219" i="9"/>
  <c r="Y2219" i="9"/>
  <c r="AG2219" i="9"/>
  <c r="J2219" i="9"/>
  <c r="R2219" i="9"/>
  <c r="Z2219" i="9"/>
  <c r="K2219" i="9"/>
  <c r="S2219" i="9"/>
  <c r="AA2219" i="9"/>
  <c r="L2219" i="9"/>
  <c r="T2219" i="9"/>
  <c r="AB2219" i="9"/>
  <c r="M2219" i="9"/>
  <c r="U2219" i="9"/>
  <c r="AC2219" i="9"/>
  <c r="O2219" i="9"/>
  <c r="W2219" i="9"/>
  <c r="AE2219" i="9"/>
  <c r="N2219" i="9"/>
  <c r="V2219" i="9"/>
  <c r="AD2219" i="9"/>
  <c r="F2220" i="9"/>
  <c r="N2220" i="9" l="1"/>
  <c r="V2220" i="9"/>
  <c r="AD2220" i="9"/>
  <c r="O2220" i="9"/>
  <c r="W2220" i="9"/>
  <c r="AE2220" i="9"/>
  <c r="H2220" i="9"/>
  <c r="P2220" i="9"/>
  <c r="X2220" i="9"/>
  <c r="AF2220" i="9"/>
  <c r="I2220" i="9"/>
  <c r="Q2220" i="9"/>
  <c r="Y2220" i="9"/>
  <c r="AG2220" i="9"/>
  <c r="J2220" i="9"/>
  <c r="R2220" i="9"/>
  <c r="Z2220" i="9"/>
  <c r="K2220" i="9"/>
  <c r="S2220" i="9"/>
  <c r="AA2220" i="9"/>
  <c r="M2220" i="9"/>
  <c r="U2220" i="9"/>
  <c r="AC2220" i="9"/>
  <c r="L2220" i="9"/>
  <c r="T2220" i="9"/>
  <c r="AB2220" i="9"/>
  <c r="F2221" i="9"/>
  <c r="L2221" i="9" l="1"/>
  <c r="T2221" i="9"/>
  <c r="AB2221" i="9"/>
  <c r="M2221" i="9"/>
  <c r="U2221" i="9"/>
  <c r="AC2221" i="9"/>
  <c r="N2221" i="9"/>
  <c r="V2221" i="9"/>
  <c r="AD2221" i="9"/>
  <c r="O2221" i="9"/>
  <c r="W2221" i="9"/>
  <c r="AE2221" i="9"/>
  <c r="H2221" i="9"/>
  <c r="P2221" i="9"/>
  <c r="X2221" i="9"/>
  <c r="AF2221" i="9"/>
  <c r="I2221" i="9"/>
  <c r="Q2221" i="9"/>
  <c r="Y2221" i="9"/>
  <c r="AG2221" i="9"/>
  <c r="K2221" i="9"/>
  <c r="S2221" i="9"/>
  <c r="AA2221" i="9"/>
  <c r="Z2221" i="9"/>
  <c r="R2221" i="9"/>
  <c r="J2221" i="9"/>
  <c r="F2222" i="9"/>
  <c r="J2222" i="9" l="1"/>
  <c r="R2222" i="9"/>
  <c r="Z2222" i="9"/>
  <c r="K2222" i="9"/>
  <c r="S2222" i="9"/>
  <c r="AA2222" i="9"/>
  <c r="L2222" i="9"/>
  <c r="T2222" i="9"/>
  <c r="AB2222" i="9"/>
  <c r="M2222" i="9"/>
  <c r="U2222" i="9"/>
  <c r="AC2222" i="9"/>
  <c r="N2222" i="9"/>
  <c r="V2222" i="9"/>
  <c r="AD2222" i="9"/>
  <c r="O2222" i="9"/>
  <c r="W2222" i="9"/>
  <c r="AE2222" i="9"/>
  <c r="I2222" i="9"/>
  <c r="Q2222" i="9"/>
  <c r="Y2222" i="9"/>
  <c r="AG2222" i="9"/>
  <c r="H2222" i="9"/>
  <c r="P2222" i="9"/>
  <c r="X2222" i="9"/>
  <c r="AF2222" i="9"/>
  <c r="F2223" i="9"/>
  <c r="H2223" i="9" l="1"/>
  <c r="P2223" i="9"/>
  <c r="X2223" i="9"/>
  <c r="AF2223" i="9"/>
  <c r="I2223" i="9"/>
  <c r="Q2223" i="9"/>
  <c r="Y2223" i="9"/>
  <c r="AG2223" i="9"/>
  <c r="J2223" i="9"/>
  <c r="R2223" i="9"/>
  <c r="Z2223" i="9"/>
  <c r="K2223" i="9"/>
  <c r="S2223" i="9"/>
  <c r="AA2223" i="9"/>
  <c r="L2223" i="9"/>
  <c r="T2223" i="9"/>
  <c r="AB2223" i="9"/>
  <c r="M2223" i="9"/>
  <c r="U2223" i="9"/>
  <c r="AC2223" i="9"/>
  <c r="O2223" i="9"/>
  <c r="W2223" i="9"/>
  <c r="AE2223" i="9"/>
  <c r="N2223" i="9"/>
  <c r="AD2223" i="9"/>
  <c r="V2223" i="9"/>
  <c r="F2224" i="9"/>
  <c r="N2224" i="9" l="1"/>
  <c r="V2224" i="9"/>
  <c r="AD2224" i="9"/>
  <c r="O2224" i="9"/>
  <c r="W2224" i="9"/>
  <c r="AE2224" i="9"/>
  <c r="H2224" i="9"/>
  <c r="P2224" i="9"/>
  <c r="X2224" i="9"/>
  <c r="AF2224" i="9"/>
  <c r="I2224" i="9"/>
  <c r="Q2224" i="9"/>
  <c r="Y2224" i="9"/>
  <c r="AG2224" i="9"/>
  <c r="J2224" i="9"/>
  <c r="R2224" i="9"/>
  <c r="Z2224" i="9"/>
  <c r="K2224" i="9"/>
  <c r="S2224" i="9"/>
  <c r="AA2224" i="9"/>
  <c r="M2224" i="9"/>
  <c r="U2224" i="9"/>
  <c r="AC2224" i="9"/>
  <c r="L2224" i="9"/>
  <c r="T2224" i="9"/>
  <c r="AB2224" i="9"/>
  <c r="F2225" i="9"/>
  <c r="L2225" i="9" l="1"/>
  <c r="T2225" i="9"/>
  <c r="AB2225" i="9"/>
  <c r="M2225" i="9"/>
  <c r="U2225" i="9"/>
  <c r="AC2225" i="9"/>
  <c r="N2225" i="9"/>
  <c r="V2225" i="9"/>
  <c r="AD2225" i="9"/>
  <c r="O2225" i="9"/>
  <c r="W2225" i="9"/>
  <c r="AE2225" i="9"/>
  <c r="H2225" i="9"/>
  <c r="P2225" i="9"/>
  <c r="X2225" i="9"/>
  <c r="AF2225" i="9"/>
  <c r="I2225" i="9"/>
  <c r="Q2225" i="9"/>
  <c r="Y2225" i="9"/>
  <c r="AG2225" i="9"/>
  <c r="K2225" i="9"/>
  <c r="S2225" i="9"/>
  <c r="AA2225" i="9"/>
  <c r="J2225" i="9"/>
  <c r="R2225" i="9"/>
  <c r="Z2225" i="9"/>
  <c r="F2226" i="9"/>
  <c r="J2226" i="9" l="1"/>
  <c r="R2226" i="9"/>
  <c r="Z2226" i="9"/>
  <c r="K2226" i="9"/>
  <c r="S2226" i="9"/>
  <c r="AA2226" i="9"/>
  <c r="L2226" i="9"/>
  <c r="T2226" i="9"/>
  <c r="AB2226" i="9"/>
  <c r="M2226" i="9"/>
  <c r="U2226" i="9"/>
  <c r="AC2226" i="9"/>
  <c r="N2226" i="9"/>
  <c r="V2226" i="9"/>
  <c r="AD2226" i="9"/>
  <c r="O2226" i="9"/>
  <c r="W2226" i="9"/>
  <c r="AE2226" i="9"/>
  <c r="I2226" i="9"/>
  <c r="Q2226" i="9"/>
  <c r="Y2226" i="9"/>
  <c r="AG2226" i="9"/>
  <c r="X2226" i="9"/>
  <c r="AF2226" i="9"/>
  <c r="P2226" i="9"/>
  <c r="H2226" i="9"/>
  <c r="F2227" i="9"/>
  <c r="H2227" i="9" l="1"/>
  <c r="P2227" i="9"/>
  <c r="X2227" i="9"/>
  <c r="AF2227" i="9"/>
  <c r="I2227" i="9"/>
  <c r="Q2227" i="9"/>
  <c r="Y2227" i="9"/>
  <c r="AG2227" i="9"/>
  <c r="J2227" i="9"/>
  <c r="R2227" i="9"/>
  <c r="Z2227" i="9"/>
  <c r="K2227" i="9"/>
  <c r="S2227" i="9"/>
  <c r="AA2227" i="9"/>
  <c r="L2227" i="9"/>
  <c r="T2227" i="9"/>
  <c r="AB2227" i="9"/>
  <c r="M2227" i="9"/>
  <c r="U2227" i="9"/>
  <c r="AC2227" i="9"/>
  <c r="O2227" i="9"/>
  <c r="W2227" i="9"/>
  <c r="AE2227" i="9"/>
  <c r="N2227" i="9"/>
  <c r="V2227" i="9"/>
  <c r="AD2227" i="9"/>
  <c r="F2228" i="9"/>
  <c r="N2228" i="9" l="1"/>
  <c r="V2228" i="9"/>
  <c r="AD2228" i="9"/>
  <c r="O2228" i="9"/>
  <c r="W2228" i="9"/>
  <c r="AE2228" i="9"/>
  <c r="H2228" i="9"/>
  <c r="P2228" i="9"/>
  <c r="X2228" i="9"/>
  <c r="AF2228" i="9"/>
  <c r="I2228" i="9"/>
  <c r="Q2228" i="9"/>
  <c r="Y2228" i="9"/>
  <c r="AG2228" i="9"/>
  <c r="J2228" i="9"/>
  <c r="R2228" i="9"/>
  <c r="Z2228" i="9"/>
  <c r="K2228" i="9"/>
  <c r="S2228" i="9"/>
  <c r="AA2228" i="9"/>
  <c r="M2228" i="9"/>
  <c r="U2228" i="9"/>
  <c r="AC2228" i="9"/>
  <c r="L2228" i="9"/>
  <c r="AB2228" i="9"/>
  <c r="T2228" i="9"/>
  <c r="F2229" i="9"/>
  <c r="L2229" i="9" l="1"/>
  <c r="T2229" i="9"/>
  <c r="AB2229" i="9"/>
  <c r="M2229" i="9"/>
  <c r="U2229" i="9"/>
  <c r="AC2229" i="9"/>
  <c r="N2229" i="9"/>
  <c r="V2229" i="9"/>
  <c r="AD2229" i="9"/>
  <c r="O2229" i="9"/>
  <c r="W2229" i="9"/>
  <c r="AE2229" i="9"/>
  <c r="H2229" i="9"/>
  <c r="P2229" i="9"/>
  <c r="X2229" i="9"/>
  <c r="AF2229" i="9"/>
  <c r="I2229" i="9"/>
  <c r="Q2229" i="9"/>
  <c r="Y2229" i="9"/>
  <c r="AG2229" i="9"/>
  <c r="K2229" i="9"/>
  <c r="S2229" i="9"/>
  <c r="AA2229" i="9"/>
  <c r="J2229" i="9"/>
  <c r="R2229" i="9"/>
  <c r="Z2229" i="9"/>
  <c r="F2230" i="9"/>
  <c r="J2230" i="9" l="1"/>
  <c r="R2230" i="9"/>
  <c r="Z2230" i="9"/>
  <c r="K2230" i="9"/>
  <c r="S2230" i="9"/>
  <c r="AA2230" i="9"/>
  <c r="L2230" i="9"/>
  <c r="T2230" i="9"/>
  <c r="AB2230" i="9"/>
  <c r="M2230" i="9"/>
  <c r="U2230" i="9"/>
  <c r="AC2230" i="9"/>
  <c r="N2230" i="9"/>
  <c r="V2230" i="9"/>
  <c r="AD2230" i="9"/>
  <c r="O2230" i="9"/>
  <c r="W2230" i="9"/>
  <c r="AE2230" i="9"/>
  <c r="I2230" i="9"/>
  <c r="Q2230" i="9"/>
  <c r="Y2230" i="9"/>
  <c r="AG2230" i="9"/>
  <c r="H2230" i="9"/>
  <c r="P2230" i="9"/>
  <c r="X2230" i="9"/>
  <c r="AF2230" i="9"/>
  <c r="F2231" i="9"/>
  <c r="H2231" i="9" l="1"/>
  <c r="P2231" i="9"/>
  <c r="X2231" i="9"/>
  <c r="AF2231" i="9"/>
  <c r="I2231" i="9"/>
  <c r="Q2231" i="9"/>
  <c r="Y2231" i="9"/>
  <c r="AG2231" i="9"/>
  <c r="J2231" i="9"/>
  <c r="R2231" i="9"/>
  <c r="Z2231" i="9"/>
  <c r="K2231" i="9"/>
  <c r="S2231" i="9"/>
  <c r="AA2231" i="9"/>
  <c r="L2231" i="9"/>
  <c r="T2231" i="9"/>
  <c r="AB2231" i="9"/>
  <c r="M2231" i="9"/>
  <c r="U2231" i="9"/>
  <c r="AC2231" i="9"/>
  <c r="O2231" i="9"/>
  <c r="W2231" i="9"/>
  <c r="AE2231" i="9"/>
  <c r="V2231" i="9"/>
  <c r="AD2231" i="9"/>
  <c r="N2231" i="9"/>
  <c r="F2232" i="9"/>
  <c r="N2232" i="9" l="1"/>
  <c r="V2232" i="9"/>
  <c r="AD2232" i="9"/>
  <c r="O2232" i="9"/>
  <c r="W2232" i="9"/>
  <c r="AE2232" i="9"/>
  <c r="H2232" i="9"/>
  <c r="P2232" i="9"/>
  <c r="X2232" i="9"/>
  <c r="AF2232" i="9"/>
  <c r="I2232" i="9"/>
  <c r="Q2232" i="9"/>
  <c r="Y2232" i="9"/>
  <c r="AG2232" i="9"/>
  <c r="J2232" i="9"/>
  <c r="R2232" i="9"/>
  <c r="Z2232" i="9"/>
  <c r="K2232" i="9"/>
  <c r="S2232" i="9"/>
  <c r="AA2232" i="9"/>
  <c r="M2232" i="9"/>
  <c r="U2232" i="9"/>
  <c r="AC2232" i="9"/>
  <c r="L2232" i="9"/>
  <c r="T2232" i="9"/>
  <c r="AB2232" i="9"/>
  <c r="F2233" i="9"/>
  <c r="L2233" i="9" l="1"/>
  <c r="T2233" i="9"/>
  <c r="AB2233" i="9"/>
  <c r="M2233" i="9"/>
  <c r="U2233" i="9"/>
  <c r="AC2233" i="9"/>
  <c r="N2233" i="9"/>
  <c r="V2233" i="9"/>
  <c r="AD2233" i="9"/>
  <c r="O2233" i="9"/>
  <c r="W2233" i="9"/>
  <c r="AE2233" i="9"/>
  <c r="H2233" i="9"/>
  <c r="P2233" i="9"/>
  <c r="X2233" i="9"/>
  <c r="AF2233" i="9"/>
  <c r="I2233" i="9"/>
  <c r="Q2233" i="9"/>
  <c r="Y2233" i="9"/>
  <c r="AG2233" i="9"/>
  <c r="K2233" i="9"/>
  <c r="S2233" i="9"/>
  <c r="AA2233" i="9"/>
  <c r="J2233" i="9"/>
  <c r="Z2233" i="9"/>
  <c r="R2233" i="9"/>
  <c r="F2234" i="9"/>
  <c r="J2234" i="9" l="1"/>
  <c r="R2234" i="9"/>
  <c r="Z2234" i="9"/>
  <c r="K2234" i="9"/>
  <c r="S2234" i="9"/>
  <c r="AA2234" i="9"/>
  <c r="L2234" i="9"/>
  <c r="T2234" i="9"/>
  <c r="AB2234" i="9"/>
  <c r="M2234" i="9"/>
  <c r="U2234" i="9"/>
  <c r="AC2234" i="9"/>
  <c r="N2234" i="9"/>
  <c r="V2234" i="9"/>
  <c r="AD2234" i="9"/>
  <c r="O2234" i="9"/>
  <c r="W2234" i="9"/>
  <c r="AE2234" i="9"/>
  <c r="I2234" i="9"/>
  <c r="Q2234" i="9"/>
  <c r="Y2234" i="9"/>
  <c r="AG2234" i="9"/>
  <c r="H2234" i="9"/>
  <c r="P2234" i="9"/>
  <c r="X2234" i="9"/>
  <c r="AF2234" i="9"/>
  <c r="F2235" i="9"/>
  <c r="H2235" i="9" l="1"/>
  <c r="P2235" i="9"/>
  <c r="X2235" i="9"/>
  <c r="AF2235" i="9"/>
  <c r="I2235" i="9"/>
  <c r="Q2235" i="9"/>
  <c r="Y2235" i="9"/>
  <c r="AG2235" i="9"/>
  <c r="J2235" i="9"/>
  <c r="R2235" i="9"/>
  <c r="Z2235" i="9"/>
  <c r="K2235" i="9"/>
  <c r="S2235" i="9"/>
  <c r="AA2235" i="9"/>
  <c r="L2235" i="9"/>
  <c r="T2235" i="9"/>
  <c r="AB2235" i="9"/>
  <c r="M2235" i="9"/>
  <c r="U2235" i="9"/>
  <c r="AC2235" i="9"/>
  <c r="O2235" i="9"/>
  <c r="W2235" i="9"/>
  <c r="AE2235" i="9"/>
  <c r="N2235" i="9"/>
  <c r="V2235" i="9"/>
  <c r="AD2235" i="9"/>
  <c r="F2236" i="9"/>
  <c r="N2236" i="9" l="1"/>
  <c r="V2236" i="9"/>
  <c r="AD2236" i="9"/>
  <c r="O2236" i="9"/>
  <c r="W2236" i="9"/>
  <c r="AE2236" i="9"/>
  <c r="H2236" i="9"/>
  <c r="P2236" i="9"/>
  <c r="X2236" i="9"/>
  <c r="AF2236" i="9"/>
  <c r="I2236" i="9"/>
  <c r="Q2236" i="9"/>
  <c r="Y2236" i="9"/>
  <c r="AG2236" i="9"/>
  <c r="J2236" i="9"/>
  <c r="R2236" i="9"/>
  <c r="Z2236" i="9"/>
  <c r="K2236" i="9"/>
  <c r="S2236" i="9"/>
  <c r="AA2236" i="9"/>
  <c r="M2236" i="9"/>
  <c r="U2236" i="9"/>
  <c r="AC2236" i="9"/>
  <c r="T2236" i="9"/>
  <c r="AB2236" i="9"/>
  <c r="L2236" i="9"/>
  <c r="F2237" i="9"/>
  <c r="L2237" i="9" l="1"/>
  <c r="T2237" i="9"/>
  <c r="AB2237" i="9"/>
  <c r="M2237" i="9"/>
  <c r="U2237" i="9"/>
  <c r="AC2237" i="9"/>
  <c r="N2237" i="9"/>
  <c r="V2237" i="9"/>
  <c r="AD2237" i="9"/>
  <c r="O2237" i="9"/>
  <c r="W2237" i="9"/>
  <c r="AE2237" i="9"/>
  <c r="H2237" i="9"/>
  <c r="P2237" i="9"/>
  <c r="X2237" i="9"/>
  <c r="AF2237" i="9"/>
  <c r="I2237" i="9"/>
  <c r="Q2237" i="9"/>
  <c r="Y2237" i="9"/>
  <c r="AG2237" i="9"/>
  <c r="K2237" i="9"/>
  <c r="S2237" i="9"/>
  <c r="AA2237" i="9"/>
  <c r="J2237" i="9"/>
  <c r="R2237" i="9"/>
  <c r="Z2237" i="9"/>
  <c r="F2238" i="9"/>
  <c r="J2238" i="9" l="1"/>
  <c r="R2238" i="9"/>
  <c r="Z2238" i="9"/>
  <c r="K2238" i="9"/>
  <c r="S2238" i="9"/>
  <c r="AA2238" i="9"/>
  <c r="L2238" i="9"/>
  <c r="T2238" i="9"/>
  <c r="AB2238" i="9"/>
  <c r="M2238" i="9"/>
  <c r="U2238" i="9"/>
  <c r="AC2238" i="9"/>
  <c r="N2238" i="9"/>
  <c r="V2238" i="9"/>
  <c r="AD2238" i="9"/>
  <c r="O2238" i="9"/>
  <c r="W2238" i="9"/>
  <c r="AE2238" i="9"/>
  <c r="Q2238" i="9"/>
  <c r="X2238" i="9"/>
  <c r="Y2238" i="9"/>
  <c r="AF2238" i="9"/>
  <c r="AG2238" i="9"/>
  <c r="H2238" i="9"/>
  <c r="P2238" i="9"/>
  <c r="I2238" i="9"/>
  <c r="F2239" i="9"/>
  <c r="H2239" i="9" l="1"/>
  <c r="P2239" i="9"/>
  <c r="X2239" i="9"/>
  <c r="AF2239" i="9"/>
  <c r="I2239" i="9"/>
  <c r="Q2239" i="9"/>
  <c r="Y2239" i="9"/>
  <c r="AG2239" i="9"/>
  <c r="J2239" i="9"/>
  <c r="R2239" i="9"/>
  <c r="Z2239" i="9"/>
  <c r="K2239" i="9"/>
  <c r="S2239" i="9"/>
  <c r="AA2239" i="9"/>
  <c r="L2239" i="9"/>
  <c r="T2239" i="9"/>
  <c r="AB2239" i="9"/>
  <c r="M2239" i="9"/>
  <c r="U2239" i="9"/>
  <c r="AC2239" i="9"/>
  <c r="W2239" i="9"/>
  <c r="AD2239" i="9"/>
  <c r="AE2239" i="9"/>
  <c r="N2239" i="9"/>
  <c r="V2239" i="9"/>
  <c r="O2239" i="9"/>
  <c r="F2240" i="9"/>
  <c r="N2240" i="9" l="1"/>
  <c r="V2240" i="9"/>
  <c r="AD2240" i="9"/>
  <c r="O2240" i="9"/>
  <c r="W2240" i="9"/>
  <c r="AE2240" i="9"/>
  <c r="H2240" i="9"/>
  <c r="P2240" i="9"/>
  <c r="X2240" i="9"/>
  <c r="AF2240" i="9"/>
  <c r="I2240" i="9"/>
  <c r="Q2240" i="9"/>
  <c r="Y2240" i="9"/>
  <c r="AG2240" i="9"/>
  <c r="J2240" i="9"/>
  <c r="R2240" i="9"/>
  <c r="Z2240" i="9"/>
  <c r="K2240" i="9"/>
  <c r="S2240" i="9"/>
  <c r="AA2240" i="9"/>
  <c r="AC2240" i="9"/>
  <c r="L2240" i="9"/>
  <c r="M2240" i="9"/>
  <c r="T2240" i="9"/>
  <c r="AB2240" i="9"/>
  <c r="U2240" i="9"/>
  <c r="F2241" i="9"/>
  <c r="L2241" i="9" l="1"/>
  <c r="T2241" i="9"/>
  <c r="AB2241" i="9"/>
  <c r="M2241" i="9"/>
  <c r="U2241" i="9"/>
  <c r="AC2241" i="9"/>
  <c r="N2241" i="9"/>
  <c r="V2241" i="9"/>
  <c r="AD2241" i="9"/>
  <c r="O2241" i="9"/>
  <c r="W2241" i="9"/>
  <c r="AE2241" i="9"/>
  <c r="H2241" i="9"/>
  <c r="P2241" i="9"/>
  <c r="X2241" i="9"/>
  <c r="AF2241" i="9"/>
  <c r="I2241" i="9"/>
  <c r="Q2241" i="9"/>
  <c r="Y2241" i="9"/>
  <c r="AG2241" i="9"/>
  <c r="J2241" i="9"/>
  <c r="K2241" i="9"/>
  <c r="R2241" i="9"/>
  <c r="S2241" i="9"/>
  <c r="Z2241" i="9"/>
  <c r="AA2241" i="9"/>
  <c r="F2242" i="9"/>
  <c r="J2242" i="9" l="1"/>
  <c r="R2242" i="9"/>
  <c r="Z2242" i="9"/>
  <c r="K2242" i="9"/>
  <c r="S2242" i="9"/>
  <c r="AA2242" i="9"/>
  <c r="L2242" i="9"/>
  <c r="T2242" i="9"/>
  <c r="AB2242" i="9"/>
  <c r="M2242" i="9"/>
  <c r="U2242" i="9"/>
  <c r="AC2242" i="9"/>
  <c r="N2242" i="9"/>
  <c r="V2242" i="9"/>
  <c r="AD2242" i="9"/>
  <c r="O2242" i="9"/>
  <c r="W2242" i="9"/>
  <c r="AE2242" i="9"/>
  <c r="I2242" i="9"/>
  <c r="P2242" i="9"/>
  <c r="Q2242" i="9"/>
  <c r="X2242" i="9"/>
  <c r="Y2242" i="9"/>
  <c r="AF2242" i="9"/>
  <c r="H2242" i="9"/>
  <c r="AG2242" i="9"/>
  <c r="F2243" i="9"/>
  <c r="H2243" i="9" l="1"/>
  <c r="P2243" i="9"/>
  <c r="X2243" i="9"/>
  <c r="AF2243" i="9"/>
  <c r="I2243" i="9"/>
  <c r="Q2243" i="9"/>
  <c r="Y2243" i="9"/>
  <c r="AG2243" i="9"/>
  <c r="J2243" i="9"/>
  <c r="R2243" i="9"/>
  <c r="Z2243" i="9"/>
  <c r="K2243" i="9"/>
  <c r="S2243" i="9"/>
  <c r="AA2243" i="9"/>
  <c r="L2243" i="9"/>
  <c r="T2243" i="9"/>
  <c r="AB2243" i="9"/>
  <c r="M2243" i="9"/>
  <c r="U2243" i="9"/>
  <c r="AC2243" i="9"/>
  <c r="O2243" i="9"/>
  <c r="V2243" i="9"/>
  <c r="W2243" i="9"/>
  <c r="AD2243" i="9"/>
  <c r="AE2243" i="9"/>
  <c r="N2243" i="9"/>
  <c r="F2244" i="9"/>
  <c r="N2244" i="9" l="1"/>
  <c r="V2244" i="9"/>
  <c r="AD2244" i="9"/>
  <c r="O2244" i="9"/>
  <c r="W2244" i="9"/>
  <c r="AE2244" i="9"/>
  <c r="H2244" i="9"/>
  <c r="P2244" i="9"/>
  <c r="X2244" i="9"/>
  <c r="AF2244" i="9"/>
  <c r="I2244" i="9"/>
  <c r="Q2244" i="9"/>
  <c r="Y2244" i="9"/>
  <c r="AG2244" i="9"/>
  <c r="J2244" i="9"/>
  <c r="R2244" i="9"/>
  <c r="Z2244" i="9"/>
  <c r="K2244" i="9"/>
  <c r="S2244" i="9"/>
  <c r="AA2244" i="9"/>
  <c r="U2244" i="9"/>
  <c r="AB2244" i="9"/>
  <c r="AC2244" i="9"/>
  <c r="L2244" i="9"/>
  <c r="T2244" i="9"/>
  <c r="M2244" i="9"/>
  <c r="F2245" i="9"/>
  <c r="L2245" i="9" l="1"/>
  <c r="T2245" i="9"/>
  <c r="AB2245" i="9"/>
  <c r="M2245" i="9"/>
  <c r="U2245" i="9"/>
  <c r="AC2245" i="9"/>
  <c r="N2245" i="9"/>
  <c r="V2245" i="9"/>
  <c r="AD2245" i="9"/>
  <c r="O2245" i="9"/>
  <c r="W2245" i="9"/>
  <c r="AE2245" i="9"/>
  <c r="H2245" i="9"/>
  <c r="P2245" i="9"/>
  <c r="X2245" i="9"/>
  <c r="AF2245" i="9"/>
  <c r="I2245" i="9"/>
  <c r="Q2245" i="9"/>
  <c r="Y2245" i="9"/>
  <c r="AG2245" i="9"/>
  <c r="AA2245" i="9"/>
  <c r="J2245" i="9"/>
  <c r="K2245" i="9"/>
  <c r="R2245" i="9"/>
  <c r="Z2245" i="9"/>
  <c r="S2245" i="9"/>
  <c r="F2246" i="9"/>
  <c r="J2246" i="9" l="1"/>
  <c r="R2246" i="9"/>
  <c r="Z2246" i="9"/>
  <c r="K2246" i="9"/>
  <c r="S2246" i="9"/>
  <c r="AA2246" i="9"/>
  <c r="L2246" i="9"/>
  <c r="T2246" i="9"/>
  <c r="AB2246" i="9"/>
  <c r="M2246" i="9"/>
  <c r="U2246" i="9"/>
  <c r="AC2246" i="9"/>
  <c r="N2246" i="9"/>
  <c r="V2246" i="9"/>
  <c r="AD2246" i="9"/>
  <c r="O2246" i="9"/>
  <c r="W2246" i="9"/>
  <c r="AE2246" i="9"/>
  <c r="AG2246" i="9"/>
  <c r="H2246" i="9"/>
  <c r="I2246" i="9"/>
  <c r="P2246" i="9"/>
  <c r="Q2246" i="9"/>
  <c r="X2246" i="9"/>
  <c r="AF2246" i="9"/>
  <c r="Y2246" i="9"/>
  <c r="F2247" i="9"/>
  <c r="H2247" i="9" l="1"/>
  <c r="P2247" i="9"/>
  <c r="X2247" i="9"/>
  <c r="AF2247" i="9"/>
  <c r="I2247" i="9"/>
  <c r="Q2247" i="9"/>
  <c r="Y2247" i="9"/>
  <c r="AG2247" i="9"/>
  <c r="J2247" i="9"/>
  <c r="R2247" i="9"/>
  <c r="Z2247" i="9"/>
  <c r="K2247" i="9"/>
  <c r="S2247" i="9"/>
  <c r="AA2247" i="9"/>
  <c r="L2247" i="9"/>
  <c r="T2247" i="9"/>
  <c r="AB2247" i="9"/>
  <c r="M2247" i="9"/>
  <c r="U2247" i="9"/>
  <c r="AC2247" i="9"/>
  <c r="N2247" i="9"/>
  <c r="O2247" i="9"/>
  <c r="V2247" i="9"/>
  <c r="W2247" i="9"/>
  <c r="AD2247" i="9"/>
  <c r="AE2247" i="9"/>
  <c r="F2248" i="9"/>
  <c r="N2248" i="9" l="1"/>
  <c r="V2248" i="9"/>
  <c r="AD2248" i="9"/>
  <c r="O2248" i="9"/>
  <c r="W2248" i="9"/>
  <c r="AE2248" i="9"/>
  <c r="H2248" i="9"/>
  <c r="P2248" i="9"/>
  <c r="X2248" i="9"/>
  <c r="AF2248" i="9"/>
  <c r="I2248" i="9"/>
  <c r="Q2248" i="9"/>
  <c r="Y2248" i="9"/>
  <c r="AG2248" i="9"/>
  <c r="J2248" i="9"/>
  <c r="R2248" i="9"/>
  <c r="Z2248" i="9"/>
  <c r="K2248" i="9"/>
  <c r="S2248" i="9"/>
  <c r="AA2248" i="9"/>
  <c r="M2248" i="9"/>
  <c r="T2248" i="9"/>
  <c r="U2248" i="9"/>
  <c r="AB2248" i="9"/>
  <c r="AC2248" i="9"/>
  <c r="L2248" i="9"/>
  <c r="F2249" i="9"/>
  <c r="L2249" i="9" l="1"/>
  <c r="T2249" i="9"/>
  <c r="AB2249" i="9"/>
  <c r="M2249" i="9"/>
  <c r="U2249" i="9"/>
  <c r="AC2249" i="9"/>
  <c r="N2249" i="9"/>
  <c r="V2249" i="9"/>
  <c r="AD2249" i="9"/>
  <c r="O2249" i="9"/>
  <c r="W2249" i="9"/>
  <c r="AE2249" i="9"/>
  <c r="H2249" i="9"/>
  <c r="P2249" i="9"/>
  <c r="X2249" i="9"/>
  <c r="AF2249" i="9"/>
  <c r="I2249" i="9"/>
  <c r="Q2249" i="9"/>
  <c r="Y2249" i="9"/>
  <c r="AG2249" i="9"/>
  <c r="S2249" i="9"/>
  <c r="Z2249" i="9"/>
  <c r="AA2249" i="9"/>
  <c r="J2249" i="9"/>
  <c r="R2249" i="9"/>
  <c r="K2249" i="9"/>
  <c r="F2250" i="9"/>
  <c r="J2250" i="9" l="1"/>
  <c r="R2250" i="9"/>
  <c r="Z2250" i="9"/>
  <c r="K2250" i="9"/>
  <c r="S2250" i="9"/>
  <c r="AA2250" i="9"/>
  <c r="L2250" i="9"/>
  <c r="T2250" i="9"/>
  <c r="AB2250" i="9"/>
  <c r="M2250" i="9"/>
  <c r="U2250" i="9"/>
  <c r="AC2250" i="9"/>
  <c r="N2250" i="9"/>
  <c r="V2250" i="9"/>
  <c r="AD2250" i="9"/>
  <c r="O2250" i="9"/>
  <c r="W2250" i="9"/>
  <c r="AE2250" i="9"/>
  <c r="Y2250" i="9"/>
  <c r="AF2250" i="9"/>
  <c r="AG2250" i="9"/>
  <c r="H2250" i="9"/>
  <c r="I2250" i="9"/>
  <c r="P2250" i="9"/>
  <c r="X2250" i="9"/>
  <c r="Q2250" i="9"/>
  <c r="F2251" i="9"/>
  <c r="H2251" i="9" l="1"/>
  <c r="P2251" i="9"/>
  <c r="X2251" i="9"/>
  <c r="AF2251" i="9"/>
  <c r="I2251" i="9"/>
  <c r="Q2251" i="9"/>
  <c r="Y2251" i="9"/>
  <c r="AG2251" i="9"/>
  <c r="J2251" i="9"/>
  <c r="R2251" i="9"/>
  <c r="Z2251" i="9"/>
  <c r="K2251" i="9"/>
  <c r="S2251" i="9"/>
  <c r="AA2251" i="9"/>
  <c r="L2251" i="9"/>
  <c r="T2251" i="9"/>
  <c r="AB2251" i="9"/>
  <c r="M2251" i="9"/>
  <c r="U2251" i="9"/>
  <c r="AC2251" i="9"/>
  <c r="AE2251" i="9"/>
  <c r="N2251" i="9"/>
  <c r="O2251" i="9"/>
  <c r="V2251" i="9"/>
  <c r="AD2251" i="9"/>
  <c r="W2251" i="9"/>
  <c r="F2252" i="9"/>
  <c r="N2252" i="9" l="1"/>
  <c r="V2252" i="9"/>
  <c r="AD2252" i="9"/>
  <c r="O2252" i="9"/>
  <c r="W2252" i="9"/>
  <c r="AE2252" i="9"/>
  <c r="H2252" i="9"/>
  <c r="P2252" i="9"/>
  <c r="X2252" i="9"/>
  <c r="AF2252" i="9"/>
  <c r="I2252" i="9"/>
  <c r="Q2252" i="9"/>
  <c r="Y2252" i="9"/>
  <c r="AG2252" i="9"/>
  <c r="J2252" i="9"/>
  <c r="R2252" i="9"/>
  <c r="Z2252" i="9"/>
  <c r="K2252" i="9"/>
  <c r="S2252" i="9"/>
  <c r="AA2252" i="9"/>
  <c r="L2252" i="9"/>
  <c r="M2252" i="9"/>
  <c r="T2252" i="9"/>
  <c r="U2252" i="9"/>
  <c r="AB2252" i="9"/>
  <c r="AC2252" i="9"/>
  <c r="F2253" i="9"/>
  <c r="L2253" i="9" l="1"/>
  <c r="T2253" i="9"/>
  <c r="AB2253" i="9"/>
  <c r="M2253" i="9"/>
  <c r="U2253" i="9"/>
  <c r="AC2253" i="9"/>
  <c r="N2253" i="9"/>
  <c r="V2253" i="9"/>
  <c r="AD2253" i="9"/>
  <c r="O2253" i="9"/>
  <c r="W2253" i="9"/>
  <c r="AE2253" i="9"/>
  <c r="H2253" i="9"/>
  <c r="P2253" i="9"/>
  <c r="X2253" i="9"/>
  <c r="AF2253" i="9"/>
  <c r="I2253" i="9"/>
  <c r="Q2253" i="9"/>
  <c r="Y2253" i="9"/>
  <c r="AG2253" i="9"/>
  <c r="K2253" i="9"/>
  <c r="R2253" i="9"/>
  <c r="S2253" i="9"/>
  <c r="Z2253" i="9"/>
  <c r="AA2253" i="9"/>
  <c r="J2253" i="9"/>
  <c r="F2254" i="9"/>
  <c r="J2254" i="9" l="1"/>
  <c r="R2254" i="9"/>
  <c r="Z2254" i="9"/>
  <c r="K2254" i="9"/>
  <c r="S2254" i="9"/>
  <c r="AA2254" i="9"/>
  <c r="L2254" i="9"/>
  <c r="T2254" i="9"/>
  <c r="AB2254" i="9"/>
  <c r="M2254" i="9"/>
  <c r="U2254" i="9"/>
  <c r="AC2254" i="9"/>
  <c r="N2254" i="9"/>
  <c r="V2254" i="9"/>
  <c r="AD2254" i="9"/>
  <c r="O2254" i="9"/>
  <c r="W2254" i="9"/>
  <c r="AE2254" i="9"/>
  <c r="Q2254" i="9"/>
  <c r="X2254" i="9"/>
  <c r="Y2254" i="9"/>
  <c r="AF2254" i="9"/>
  <c r="AG2254" i="9"/>
  <c r="H2254" i="9"/>
  <c r="P2254" i="9"/>
  <c r="I2254" i="9"/>
  <c r="F2255" i="9"/>
  <c r="H2255" i="9" l="1"/>
  <c r="P2255" i="9"/>
  <c r="X2255" i="9"/>
  <c r="AF2255" i="9"/>
  <c r="I2255" i="9"/>
  <c r="Q2255" i="9"/>
  <c r="Y2255" i="9"/>
  <c r="AG2255" i="9"/>
  <c r="J2255" i="9"/>
  <c r="R2255" i="9"/>
  <c r="Z2255" i="9"/>
  <c r="K2255" i="9"/>
  <c r="S2255" i="9"/>
  <c r="AA2255" i="9"/>
  <c r="L2255" i="9"/>
  <c r="T2255" i="9"/>
  <c r="AB2255" i="9"/>
  <c r="M2255" i="9"/>
  <c r="U2255" i="9"/>
  <c r="AC2255" i="9"/>
  <c r="W2255" i="9"/>
  <c r="AD2255" i="9"/>
  <c r="AE2255" i="9"/>
  <c r="N2255" i="9"/>
  <c r="V2255" i="9"/>
  <c r="O2255" i="9"/>
  <c r="F2256" i="9"/>
  <c r="N2256" i="9" l="1"/>
  <c r="V2256" i="9"/>
  <c r="AD2256" i="9"/>
  <c r="O2256" i="9"/>
  <c r="W2256" i="9"/>
  <c r="AE2256" i="9"/>
  <c r="H2256" i="9"/>
  <c r="P2256" i="9"/>
  <c r="X2256" i="9"/>
  <c r="AF2256" i="9"/>
  <c r="I2256" i="9"/>
  <c r="Q2256" i="9"/>
  <c r="Y2256" i="9"/>
  <c r="AG2256" i="9"/>
  <c r="J2256" i="9"/>
  <c r="R2256" i="9"/>
  <c r="Z2256" i="9"/>
  <c r="K2256" i="9"/>
  <c r="S2256" i="9"/>
  <c r="AA2256" i="9"/>
  <c r="AC2256" i="9"/>
  <c r="L2256" i="9"/>
  <c r="M2256" i="9"/>
  <c r="T2256" i="9"/>
  <c r="AB2256" i="9"/>
  <c r="U2256" i="9"/>
  <c r="F2257" i="9"/>
  <c r="L2257" i="9" l="1"/>
  <c r="T2257" i="9"/>
  <c r="AB2257" i="9"/>
  <c r="M2257" i="9"/>
  <c r="U2257" i="9"/>
  <c r="AC2257" i="9"/>
  <c r="N2257" i="9"/>
  <c r="V2257" i="9"/>
  <c r="AD2257" i="9"/>
  <c r="O2257" i="9"/>
  <c r="W2257" i="9"/>
  <c r="AE2257" i="9"/>
  <c r="H2257" i="9"/>
  <c r="P2257" i="9"/>
  <c r="X2257" i="9"/>
  <c r="AF2257" i="9"/>
  <c r="I2257" i="9"/>
  <c r="Q2257" i="9"/>
  <c r="Y2257" i="9"/>
  <c r="AG2257" i="9"/>
  <c r="J2257" i="9"/>
  <c r="K2257" i="9"/>
  <c r="R2257" i="9"/>
  <c r="S2257" i="9"/>
  <c r="Z2257" i="9"/>
  <c r="AA2257" i="9"/>
  <c r="F2258" i="9"/>
  <c r="J2258" i="9" l="1"/>
  <c r="R2258" i="9"/>
  <c r="Z2258" i="9"/>
  <c r="K2258" i="9"/>
  <c r="S2258" i="9"/>
  <c r="AA2258" i="9"/>
  <c r="L2258" i="9"/>
  <c r="T2258" i="9"/>
  <c r="AB2258" i="9"/>
  <c r="M2258" i="9"/>
  <c r="U2258" i="9"/>
  <c r="AC2258" i="9"/>
  <c r="N2258" i="9"/>
  <c r="V2258" i="9"/>
  <c r="AD2258" i="9"/>
  <c r="O2258" i="9"/>
  <c r="W2258" i="9"/>
  <c r="AE2258" i="9"/>
  <c r="I2258" i="9"/>
  <c r="P2258" i="9"/>
  <c r="Q2258" i="9"/>
  <c r="X2258" i="9"/>
  <c r="Y2258" i="9"/>
  <c r="AF2258" i="9"/>
  <c r="H2258" i="9"/>
  <c r="AG2258" i="9"/>
  <c r="F2259" i="9"/>
  <c r="H2259" i="9" l="1"/>
  <c r="P2259" i="9"/>
  <c r="X2259" i="9"/>
  <c r="AF2259" i="9"/>
  <c r="I2259" i="9"/>
  <c r="Q2259" i="9"/>
  <c r="Y2259" i="9"/>
  <c r="AG2259" i="9"/>
  <c r="J2259" i="9"/>
  <c r="R2259" i="9"/>
  <c r="Z2259" i="9"/>
  <c r="K2259" i="9"/>
  <c r="S2259" i="9"/>
  <c r="AA2259" i="9"/>
  <c r="L2259" i="9"/>
  <c r="T2259" i="9"/>
  <c r="AB2259" i="9"/>
  <c r="M2259" i="9"/>
  <c r="U2259" i="9"/>
  <c r="AC2259" i="9"/>
  <c r="O2259" i="9"/>
  <c r="V2259" i="9"/>
  <c r="W2259" i="9"/>
  <c r="AD2259" i="9"/>
  <c r="AE2259" i="9"/>
  <c r="N2259" i="9"/>
  <c r="F2260" i="9"/>
  <c r="N2260" i="9" l="1"/>
  <c r="V2260" i="9"/>
  <c r="AD2260" i="9"/>
  <c r="O2260" i="9"/>
  <c r="W2260" i="9"/>
  <c r="AE2260" i="9"/>
  <c r="H2260" i="9"/>
  <c r="P2260" i="9"/>
  <c r="X2260" i="9"/>
  <c r="AF2260" i="9"/>
  <c r="I2260" i="9"/>
  <c r="Q2260" i="9"/>
  <c r="Y2260" i="9"/>
  <c r="AG2260" i="9"/>
  <c r="J2260" i="9"/>
  <c r="R2260" i="9"/>
  <c r="Z2260" i="9"/>
  <c r="K2260" i="9"/>
  <c r="S2260" i="9"/>
  <c r="AA2260" i="9"/>
  <c r="U2260" i="9"/>
  <c r="AB2260" i="9"/>
  <c r="AC2260" i="9"/>
  <c r="L2260" i="9"/>
  <c r="T2260" i="9"/>
  <c r="M2260" i="9"/>
  <c r="F2261" i="9"/>
  <c r="L2261" i="9" l="1"/>
  <c r="T2261" i="9"/>
  <c r="AB2261" i="9"/>
  <c r="M2261" i="9"/>
  <c r="U2261" i="9"/>
  <c r="AC2261" i="9"/>
  <c r="N2261" i="9"/>
  <c r="V2261" i="9"/>
  <c r="AD2261" i="9"/>
  <c r="O2261" i="9"/>
  <c r="W2261" i="9"/>
  <c r="AE2261" i="9"/>
  <c r="H2261" i="9"/>
  <c r="P2261" i="9"/>
  <c r="X2261" i="9"/>
  <c r="AF2261" i="9"/>
  <c r="I2261" i="9"/>
  <c r="Q2261" i="9"/>
  <c r="Y2261" i="9"/>
  <c r="AG2261" i="9"/>
  <c r="AA2261" i="9"/>
  <c r="J2261" i="9"/>
  <c r="K2261" i="9"/>
  <c r="R2261" i="9"/>
  <c r="Z2261" i="9"/>
  <c r="S2261" i="9"/>
  <c r="F2262" i="9"/>
  <c r="J2262" i="9" l="1"/>
  <c r="R2262" i="9"/>
  <c r="Z2262" i="9"/>
  <c r="K2262" i="9"/>
  <c r="S2262" i="9"/>
  <c r="AA2262" i="9"/>
  <c r="L2262" i="9"/>
  <c r="T2262" i="9"/>
  <c r="AB2262" i="9"/>
  <c r="M2262" i="9"/>
  <c r="U2262" i="9"/>
  <c r="AC2262" i="9"/>
  <c r="N2262" i="9"/>
  <c r="V2262" i="9"/>
  <c r="AD2262" i="9"/>
  <c r="O2262" i="9"/>
  <c r="W2262" i="9"/>
  <c r="AE2262" i="9"/>
  <c r="AG2262" i="9"/>
  <c r="H2262" i="9"/>
  <c r="I2262" i="9"/>
  <c r="P2262" i="9"/>
  <c r="Q2262" i="9"/>
  <c r="X2262" i="9"/>
  <c r="AF2262" i="9"/>
  <c r="Y2262" i="9"/>
  <c r="F2263" i="9"/>
  <c r="H2263" i="9" l="1"/>
  <c r="P2263" i="9"/>
  <c r="X2263" i="9"/>
  <c r="AF2263" i="9"/>
  <c r="I2263" i="9"/>
  <c r="Q2263" i="9"/>
  <c r="Y2263" i="9"/>
  <c r="AG2263" i="9"/>
  <c r="J2263" i="9"/>
  <c r="R2263" i="9"/>
  <c r="Z2263" i="9"/>
  <c r="K2263" i="9"/>
  <c r="S2263" i="9"/>
  <c r="AA2263" i="9"/>
  <c r="L2263" i="9"/>
  <c r="T2263" i="9"/>
  <c r="AB2263" i="9"/>
  <c r="M2263" i="9"/>
  <c r="U2263" i="9"/>
  <c r="AC2263" i="9"/>
  <c r="N2263" i="9"/>
  <c r="O2263" i="9"/>
  <c r="V2263" i="9"/>
  <c r="W2263" i="9"/>
  <c r="AD2263" i="9"/>
  <c r="AE2263" i="9"/>
  <c r="F2264" i="9"/>
  <c r="N2264" i="9" l="1"/>
  <c r="V2264" i="9"/>
  <c r="AD2264" i="9"/>
  <c r="O2264" i="9"/>
  <c r="W2264" i="9"/>
  <c r="AE2264" i="9"/>
  <c r="H2264" i="9"/>
  <c r="P2264" i="9"/>
  <c r="X2264" i="9"/>
  <c r="AF2264" i="9"/>
  <c r="I2264" i="9"/>
  <c r="Q2264" i="9"/>
  <c r="Y2264" i="9"/>
  <c r="AG2264" i="9"/>
  <c r="J2264" i="9"/>
  <c r="R2264" i="9"/>
  <c r="Z2264" i="9"/>
  <c r="K2264" i="9"/>
  <c r="S2264" i="9"/>
  <c r="AA2264" i="9"/>
  <c r="M2264" i="9"/>
  <c r="T2264" i="9"/>
  <c r="U2264" i="9"/>
  <c r="AB2264" i="9"/>
  <c r="AC2264" i="9"/>
  <c r="L2264" i="9"/>
  <c r="F2265" i="9"/>
  <c r="L2265" i="9" l="1"/>
  <c r="T2265" i="9"/>
  <c r="AB2265" i="9"/>
  <c r="M2265" i="9"/>
  <c r="U2265" i="9"/>
  <c r="AC2265" i="9"/>
  <c r="N2265" i="9"/>
  <c r="V2265" i="9"/>
  <c r="AD2265" i="9"/>
  <c r="O2265" i="9"/>
  <c r="W2265" i="9"/>
  <c r="AE2265" i="9"/>
  <c r="H2265" i="9"/>
  <c r="P2265" i="9"/>
  <c r="X2265" i="9"/>
  <c r="AF2265" i="9"/>
  <c r="I2265" i="9"/>
  <c r="Q2265" i="9"/>
  <c r="Y2265" i="9"/>
  <c r="AG2265" i="9"/>
  <c r="S2265" i="9"/>
  <c r="Z2265" i="9"/>
  <c r="AA2265" i="9"/>
  <c r="J2265" i="9"/>
  <c r="R2265" i="9"/>
  <c r="K2265" i="9"/>
  <c r="F2266" i="9"/>
  <c r="J2266" i="9" l="1"/>
  <c r="R2266" i="9"/>
  <c r="Z2266" i="9"/>
  <c r="K2266" i="9"/>
  <c r="S2266" i="9"/>
  <c r="AA2266" i="9"/>
  <c r="L2266" i="9"/>
  <c r="T2266" i="9"/>
  <c r="AB2266" i="9"/>
  <c r="M2266" i="9"/>
  <c r="U2266" i="9"/>
  <c r="AC2266" i="9"/>
  <c r="N2266" i="9"/>
  <c r="V2266" i="9"/>
  <c r="AD2266" i="9"/>
  <c r="O2266" i="9"/>
  <c r="W2266" i="9"/>
  <c r="AE2266" i="9"/>
  <c r="Y2266" i="9"/>
  <c r="AF2266" i="9"/>
  <c r="AG2266" i="9"/>
  <c r="H2266" i="9"/>
  <c r="I2266" i="9"/>
  <c r="P2266" i="9"/>
  <c r="X2266" i="9"/>
  <c r="Q2266" i="9"/>
  <c r="F2267" i="9"/>
  <c r="H2267" i="9" l="1"/>
  <c r="P2267" i="9"/>
  <c r="X2267" i="9"/>
  <c r="AF2267" i="9"/>
  <c r="I2267" i="9"/>
  <c r="Q2267" i="9"/>
  <c r="Y2267" i="9"/>
  <c r="AG2267" i="9"/>
  <c r="J2267" i="9"/>
  <c r="R2267" i="9"/>
  <c r="Z2267" i="9"/>
  <c r="K2267" i="9"/>
  <c r="S2267" i="9"/>
  <c r="AA2267" i="9"/>
  <c r="L2267" i="9"/>
  <c r="T2267" i="9"/>
  <c r="AB2267" i="9"/>
  <c r="M2267" i="9"/>
  <c r="U2267" i="9"/>
  <c r="AC2267" i="9"/>
  <c r="AE2267" i="9"/>
  <c r="N2267" i="9"/>
  <c r="O2267" i="9"/>
  <c r="V2267" i="9"/>
  <c r="AD2267" i="9"/>
  <c r="W2267" i="9"/>
  <c r="F2268" i="9"/>
  <c r="N2268" i="9" l="1"/>
  <c r="V2268" i="9"/>
  <c r="AD2268" i="9"/>
  <c r="O2268" i="9"/>
  <c r="W2268" i="9"/>
  <c r="AE2268" i="9"/>
  <c r="H2268" i="9"/>
  <c r="P2268" i="9"/>
  <c r="X2268" i="9"/>
  <c r="AF2268" i="9"/>
  <c r="I2268" i="9"/>
  <c r="Q2268" i="9"/>
  <c r="Y2268" i="9"/>
  <c r="AG2268" i="9"/>
  <c r="J2268" i="9"/>
  <c r="R2268" i="9"/>
  <c r="Z2268" i="9"/>
  <c r="K2268" i="9"/>
  <c r="S2268" i="9"/>
  <c r="AA2268" i="9"/>
  <c r="L2268" i="9"/>
  <c r="M2268" i="9"/>
  <c r="T2268" i="9"/>
  <c r="U2268" i="9"/>
  <c r="AB2268" i="9"/>
  <c r="AC2268" i="9"/>
  <c r="F2269" i="9"/>
  <c r="L2269" i="9" l="1"/>
  <c r="T2269" i="9"/>
  <c r="AB2269" i="9"/>
  <c r="M2269" i="9"/>
  <c r="U2269" i="9"/>
  <c r="AC2269" i="9"/>
  <c r="N2269" i="9"/>
  <c r="V2269" i="9"/>
  <c r="AD2269" i="9"/>
  <c r="O2269" i="9"/>
  <c r="W2269" i="9"/>
  <c r="AE2269" i="9"/>
  <c r="H2269" i="9"/>
  <c r="P2269" i="9"/>
  <c r="X2269" i="9"/>
  <c r="AF2269" i="9"/>
  <c r="I2269" i="9"/>
  <c r="Q2269" i="9"/>
  <c r="Y2269" i="9"/>
  <c r="AG2269" i="9"/>
  <c r="K2269" i="9"/>
  <c r="R2269" i="9"/>
  <c r="S2269" i="9"/>
  <c r="Z2269" i="9"/>
  <c r="AA2269" i="9"/>
  <c r="J2269" i="9"/>
  <c r="F2270" i="9"/>
  <c r="J2270" i="9" l="1"/>
  <c r="R2270" i="9"/>
  <c r="Z2270" i="9"/>
  <c r="K2270" i="9"/>
  <c r="S2270" i="9"/>
  <c r="AA2270" i="9"/>
  <c r="L2270" i="9"/>
  <c r="T2270" i="9"/>
  <c r="AB2270" i="9"/>
  <c r="M2270" i="9"/>
  <c r="U2270" i="9"/>
  <c r="AC2270" i="9"/>
  <c r="N2270" i="9"/>
  <c r="V2270" i="9"/>
  <c r="AD2270" i="9"/>
  <c r="O2270" i="9"/>
  <c r="W2270" i="9"/>
  <c r="AE2270" i="9"/>
  <c r="Q2270" i="9"/>
  <c r="X2270" i="9"/>
  <c r="Y2270" i="9"/>
  <c r="AF2270" i="9"/>
  <c r="AG2270" i="9"/>
  <c r="H2270" i="9"/>
  <c r="P2270" i="9"/>
  <c r="I2270" i="9"/>
  <c r="F2271" i="9"/>
  <c r="H2271" i="9" l="1"/>
  <c r="P2271" i="9"/>
  <c r="X2271" i="9"/>
  <c r="AF2271" i="9"/>
  <c r="I2271" i="9"/>
  <c r="Q2271" i="9"/>
  <c r="Y2271" i="9"/>
  <c r="AG2271" i="9"/>
  <c r="J2271" i="9"/>
  <c r="R2271" i="9"/>
  <c r="Z2271" i="9"/>
  <c r="K2271" i="9"/>
  <c r="S2271" i="9"/>
  <c r="AA2271" i="9"/>
  <c r="L2271" i="9"/>
  <c r="T2271" i="9"/>
  <c r="AB2271" i="9"/>
  <c r="M2271" i="9"/>
  <c r="U2271" i="9"/>
  <c r="AC2271" i="9"/>
  <c r="W2271" i="9"/>
  <c r="AD2271" i="9"/>
  <c r="AE2271" i="9"/>
  <c r="N2271" i="9"/>
  <c r="V2271" i="9"/>
  <c r="O2271" i="9"/>
  <c r="F2272" i="9"/>
  <c r="N2272" i="9" l="1"/>
  <c r="V2272" i="9"/>
  <c r="AD2272" i="9"/>
  <c r="O2272" i="9"/>
  <c r="W2272" i="9"/>
  <c r="AE2272" i="9"/>
  <c r="H2272" i="9"/>
  <c r="P2272" i="9"/>
  <c r="X2272" i="9"/>
  <c r="AF2272" i="9"/>
  <c r="I2272" i="9"/>
  <c r="Q2272" i="9"/>
  <c r="Y2272" i="9"/>
  <c r="AG2272" i="9"/>
  <c r="J2272" i="9"/>
  <c r="R2272" i="9"/>
  <c r="Z2272" i="9"/>
  <c r="K2272" i="9"/>
  <c r="S2272" i="9"/>
  <c r="AA2272" i="9"/>
  <c r="AC2272" i="9"/>
  <c r="L2272" i="9"/>
  <c r="M2272" i="9"/>
  <c r="T2272" i="9"/>
  <c r="AB2272" i="9"/>
  <c r="U2272" i="9"/>
  <c r="F2273" i="9"/>
  <c r="L2273" i="9" l="1"/>
  <c r="T2273" i="9"/>
  <c r="AB2273" i="9"/>
  <c r="M2273" i="9"/>
  <c r="U2273" i="9"/>
  <c r="AC2273" i="9"/>
  <c r="N2273" i="9"/>
  <c r="V2273" i="9"/>
  <c r="AD2273" i="9"/>
  <c r="O2273" i="9"/>
  <c r="W2273" i="9"/>
  <c r="AE2273" i="9"/>
  <c r="H2273" i="9"/>
  <c r="P2273" i="9"/>
  <c r="X2273" i="9"/>
  <c r="AF2273" i="9"/>
  <c r="I2273" i="9"/>
  <c r="Q2273" i="9"/>
  <c r="Y2273" i="9"/>
  <c r="AG2273" i="9"/>
  <c r="J2273" i="9"/>
  <c r="K2273" i="9"/>
  <c r="R2273" i="9"/>
  <c r="S2273" i="9"/>
  <c r="Z2273" i="9"/>
  <c r="AA2273" i="9"/>
  <c r="F2274" i="9"/>
  <c r="J2274" i="9" l="1"/>
  <c r="R2274" i="9"/>
  <c r="Z2274" i="9"/>
  <c r="K2274" i="9"/>
  <c r="S2274" i="9"/>
  <c r="AA2274" i="9"/>
  <c r="L2274" i="9"/>
  <c r="T2274" i="9"/>
  <c r="AB2274" i="9"/>
  <c r="M2274" i="9"/>
  <c r="U2274" i="9"/>
  <c r="AC2274" i="9"/>
  <c r="N2274" i="9"/>
  <c r="V2274" i="9"/>
  <c r="AD2274" i="9"/>
  <c r="O2274" i="9"/>
  <c r="W2274" i="9"/>
  <c r="AE2274" i="9"/>
  <c r="I2274" i="9"/>
  <c r="P2274" i="9"/>
  <c r="Q2274" i="9"/>
  <c r="X2274" i="9"/>
  <c r="Y2274" i="9"/>
  <c r="AF2274" i="9"/>
  <c r="H2274" i="9"/>
  <c r="AG2274" i="9"/>
  <c r="F2275" i="9"/>
  <c r="H2275" i="9" l="1"/>
  <c r="P2275" i="9"/>
  <c r="X2275" i="9"/>
  <c r="AF2275" i="9"/>
  <c r="I2275" i="9"/>
  <c r="Q2275" i="9"/>
  <c r="Y2275" i="9"/>
  <c r="AG2275" i="9"/>
  <c r="J2275" i="9"/>
  <c r="R2275" i="9"/>
  <c r="Z2275" i="9"/>
  <c r="K2275" i="9"/>
  <c r="S2275" i="9"/>
  <c r="AA2275" i="9"/>
  <c r="L2275" i="9"/>
  <c r="T2275" i="9"/>
  <c r="AB2275" i="9"/>
  <c r="M2275" i="9"/>
  <c r="U2275" i="9"/>
  <c r="AC2275" i="9"/>
  <c r="O2275" i="9"/>
  <c r="V2275" i="9"/>
  <c r="W2275" i="9"/>
  <c r="AD2275" i="9"/>
  <c r="AE2275" i="9"/>
  <c r="N2275" i="9"/>
  <c r="F2276" i="9"/>
  <c r="N2276" i="9" l="1"/>
  <c r="V2276" i="9"/>
  <c r="AD2276" i="9"/>
  <c r="O2276" i="9"/>
  <c r="W2276" i="9"/>
  <c r="AE2276" i="9"/>
  <c r="H2276" i="9"/>
  <c r="P2276" i="9"/>
  <c r="X2276" i="9"/>
  <c r="AF2276" i="9"/>
  <c r="I2276" i="9"/>
  <c r="Q2276" i="9"/>
  <c r="Y2276" i="9"/>
  <c r="AG2276" i="9"/>
  <c r="J2276" i="9"/>
  <c r="R2276" i="9"/>
  <c r="Z2276" i="9"/>
  <c r="K2276" i="9"/>
  <c r="S2276" i="9"/>
  <c r="AA2276" i="9"/>
  <c r="U2276" i="9"/>
  <c r="AB2276" i="9"/>
  <c r="AC2276" i="9"/>
  <c r="L2276" i="9"/>
  <c r="T2276" i="9"/>
  <c r="M2276" i="9"/>
  <c r="F2277" i="9"/>
  <c r="L2277" i="9" l="1"/>
  <c r="T2277" i="9"/>
  <c r="AB2277" i="9"/>
  <c r="M2277" i="9"/>
  <c r="U2277" i="9"/>
  <c r="AC2277" i="9"/>
  <c r="N2277" i="9"/>
  <c r="V2277" i="9"/>
  <c r="AD2277" i="9"/>
  <c r="O2277" i="9"/>
  <c r="W2277" i="9"/>
  <c r="AE2277" i="9"/>
  <c r="H2277" i="9"/>
  <c r="P2277" i="9"/>
  <c r="X2277" i="9"/>
  <c r="AF2277" i="9"/>
  <c r="I2277" i="9"/>
  <c r="Q2277" i="9"/>
  <c r="Y2277" i="9"/>
  <c r="AG2277" i="9"/>
  <c r="AA2277" i="9"/>
  <c r="J2277" i="9"/>
  <c r="K2277" i="9"/>
  <c r="R2277" i="9"/>
  <c r="Z2277" i="9"/>
  <c r="S2277" i="9"/>
  <c r="F2278" i="9"/>
  <c r="J2278" i="9" l="1"/>
  <c r="R2278" i="9"/>
  <c r="Z2278" i="9"/>
  <c r="K2278" i="9"/>
  <c r="S2278" i="9"/>
  <c r="AA2278" i="9"/>
  <c r="L2278" i="9"/>
  <c r="T2278" i="9"/>
  <c r="AB2278" i="9"/>
  <c r="M2278" i="9"/>
  <c r="U2278" i="9"/>
  <c r="AC2278" i="9"/>
  <c r="N2278" i="9"/>
  <c r="V2278" i="9"/>
  <c r="AD2278" i="9"/>
  <c r="O2278" i="9"/>
  <c r="W2278" i="9"/>
  <c r="AE2278" i="9"/>
  <c r="AG2278" i="9"/>
  <c r="H2278" i="9"/>
  <c r="I2278" i="9"/>
  <c r="P2278" i="9"/>
  <c r="Q2278" i="9"/>
  <c r="X2278" i="9"/>
  <c r="AF2278" i="9"/>
  <c r="Y2278" i="9"/>
  <c r="F2279" i="9"/>
  <c r="H2279" i="9" l="1"/>
  <c r="P2279" i="9"/>
  <c r="X2279" i="9"/>
  <c r="AF2279" i="9"/>
  <c r="I2279" i="9"/>
  <c r="Q2279" i="9"/>
  <c r="Y2279" i="9"/>
  <c r="AG2279" i="9"/>
  <c r="J2279" i="9"/>
  <c r="R2279" i="9"/>
  <c r="Z2279" i="9"/>
  <c r="K2279" i="9"/>
  <c r="S2279" i="9"/>
  <c r="AA2279" i="9"/>
  <c r="L2279" i="9"/>
  <c r="T2279" i="9"/>
  <c r="AB2279" i="9"/>
  <c r="M2279" i="9"/>
  <c r="U2279" i="9"/>
  <c r="AC2279" i="9"/>
  <c r="N2279" i="9"/>
  <c r="O2279" i="9"/>
  <c r="V2279" i="9"/>
  <c r="W2279" i="9"/>
  <c r="AD2279" i="9"/>
  <c r="AE2279" i="9"/>
  <c r="F2280" i="9"/>
  <c r="N2280" i="9" l="1"/>
  <c r="V2280" i="9"/>
  <c r="AD2280" i="9"/>
  <c r="O2280" i="9"/>
  <c r="W2280" i="9"/>
  <c r="AE2280" i="9"/>
  <c r="H2280" i="9"/>
  <c r="P2280" i="9"/>
  <c r="X2280" i="9"/>
  <c r="AF2280" i="9"/>
  <c r="I2280" i="9"/>
  <c r="Q2280" i="9"/>
  <c r="Y2280" i="9"/>
  <c r="AG2280" i="9"/>
  <c r="J2280" i="9"/>
  <c r="R2280" i="9"/>
  <c r="Z2280" i="9"/>
  <c r="K2280" i="9"/>
  <c r="S2280" i="9"/>
  <c r="AA2280" i="9"/>
  <c r="M2280" i="9"/>
  <c r="T2280" i="9"/>
  <c r="U2280" i="9"/>
  <c r="AB2280" i="9"/>
  <c r="AC2280" i="9"/>
  <c r="L2280" i="9"/>
  <c r="F2281" i="9"/>
  <c r="L2281" i="9" l="1"/>
  <c r="T2281" i="9"/>
  <c r="AB2281" i="9"/>
  <c r="M2281" i="9"/>
  <c r="U2281" i="9"/>
  <c r="AC2281" i="9"/>
  <c r="N2281" i="9"/>
  <c r="V2281" i="9"/>
  <c r="AD2281" i="9"/>
  <c r="O2281" i="9"/>
  <c r="W2281" i="9"/>
  <c r="AE2281" i="9"/>
  <c r="H2281" i="9"/>
  <c r="P2281" i="9"/>
  <c r="X2281" i="9"/>
  <c r="AF2281" i="9"/>
  <c r="I2281" i="9"/>
  <c r="Q2281" i="9"/>
  <c r="Y2281" i="9"/>
  <c r="AG2281" i="9"/>
  <c r="S2281" i="9"/>
  <c r="Z2281" i="9"/>
  <c r="AA2281" i="9"/>
  <c r="J2281" i="9"/>
  <c r="R2281" i="9"/>
  <c r="K2281" i="9"/>
  <c r="F2282" i="9"/>
  <c r="J2282" i="9" l="1"/>
  <c r="R2282" i="9"/>
  <c r="Z2282" i="9"/>
  <c r="K2282" i="9"/>
  <c r="S2282" i="9"/>
  <c r="AA2282" i="9"/>
  <c r="L2282" i="9"/>
  <c r="T2282" i="9"/>
  <c r="AB2282" i="9"/>
  <c r="M2282" i="9"/>
  <c r="U2282" i="9"/>
  <c r="AC2282" i="9"/>
  <c r="N2282" i="9"/>
  <c r="V2282" i="9"/>
  <c r="AD2282" i="9"/>
  <c r="O2282" i="9"/>
  <c r="W2282" i="9"/>
  <c r="AE2282" i="9"/>
  <c r="Y2282" i="9"/>
  <c r="AF2282" i="9"/>
  <c r="AG2282" i="9"/>
  <c r="H2282" i="9"/>
  <c r="I2282" i="9"/>
  <c r="P2282" i="9"/>
  <c r="X2282" i="9"/>
  <c r="Q2282" i="9"/>
  <c r="F2283" i="9"/>
  <c r="H2283" i="9" l="1"/>
  <c r="P2283" i="9"/>
  <c r="X2283" i="9"/>
  <c r="AF2283" i="9"/>
  <c r="I2283" i="9"/>
  <c r="Q2283" i="9"/>
  <c r="Y2283" i="9"/>
  <c r="AG2283" i="9"/>
  <c r="J2283" i="9"/>
  <c r="R2283" i="9"/>
  <c r="Z2283" i="9"/>
  <c r="K2283" i="9"/>
  <c r="S2283" i="9"/>
  <c r="AA2283" i="9"/>
  <c r="L2283" i="9"/>
  <c r="T2283" i="9"/>
  <c r="AB2283" i="9"/>
  <c r="M2283" i="9"/>
  <c r="U2283" i="9"/>
  <c r="AC2283" i="9"/>
  <c r="AE2283" i="9"/>
  <c r="N2283" i="9"/>
  <c r="O2283" i="9"/>
  <c r="V2283" i="9"/>
  <c r="AD2283" i="9"/>
  <c r="W2283" i="9"/>
  <c r="F2284" i="9"/>
  <c r="N2284" i="9" l="1"/>
  <c r="V2284" i="9"/>
  <c r="AD2284" i="9"/>
  <c r="O2284" i="9"/>
  <c r="W2284" i="9"/>
  <c r="AE2284" i="9"/>
  <c r="H2284" i="9"/>
  <c r="P2284" i="9"/>
  <c r="X2284" i="9"/>
  <c r="AF2284" i="9"/>
  <c r="I2284" i="9"/>
  <c r="Q2284" i="9"/>
  <c r="Y2284" i="9"/>
  <c r="AG2284" i="9"/>
  <c r="J2284" i="9"/>
  <c r="R2284" i="9"/>
  <c r="Z2284" i="9"/>
  <c r="K2284" i="9"/>
  <c r="S2284" i="9"/>
  <c r="AA2284" i="9"/>
  <c r="L2284" i="9"/>
  <c r="M2284" i="9"/>
  <c r="T2284" i="9"/>
  <c r="U2284" i="9"/>
  <c r="AB2284" i="9"/>
  <c r="AC2284" i="9"/>
  <c r="F2285" i="9"/>
  <c r="L2285" i="9" l="1"/>
  <c r="T2285" i="9"/>
  <c r="AB2285" i="9"/>
  <c r="M2285" i="9"/>
  <c r="U2285" i="9"/>
  <c r="AC2285" i="9"/>
  <c r="N2285" i="9"/>
  <c r="V2285" i="9"/>
  <c r="AD2285" i="9"/>
  <c r="O2285" i="9"/>
  <c r="W2285" i="9"/>
  <c r="AE2285" i="9"/>
  <c r="H2285" i="9"/>
  <c r="P2285" i="9"/>
  <c r="X2285" i="9"/>
  <c r="AF2285" i="9"/>
  <c r="I2285" i="9"/>
  <c r="Q2285" i="9"/>
  <c r="Y2285" i="9"/>
  <c r="AG2285" i="9"/>
  <c r="K2285" i="9"/>
  <c r="R2285" i="9"/>
  <c r="S2285" i="9"/>
  <c r="Z2285" i="9"/>
  <c r="AA2285" i="9"/>
  <c r="J2285" i="9"/>
  <c r="F2286" i="9"/>
  <c r="J2286" i="9" l="1"/>
  <c r="R2286" i="9"/>
  <c r="Z2286" i="9"/>
  <c r="K2286" i="9"/>
  <c r="S2286" i="9"/>
  <c r="AA2286" i="9"/>
  <c r="L2286" i="9"/>
  <c r="T2286" i="9"/>
  <c r="AB2286" i="9"/>
  <c r="M2286" i="9"/>
  <c r="U2286" i="9"/>
  <c r="AC2286" i="9"/>
  <c r="N2286" i="9"/>
  <c r="V2286" i="9"/>
  <c r="AD2286" i="9"/>
  <c r="O2286" i="9"/>
  <c r="W2286" i="9"/>
  <c r="AE2286" i="9"/>
  <c r="Q2286" i="9"/>
  <c r="X2286" i="9"/>
  <c r="Y2286" i="9"/>
  <c r="AF2286" i="9"/>
  <c r="AG2286" i="9"/>
  <c r="H2286" i="9"/>
  <c r="P2286" i="9"/>
  <c r="I2286" i="9"/>
  <c r="F2287" i="9"/>
  <c r="H2287" i="9" l="1"/>
  <c r="P2287" i="9"/>
  <c r="X2287" i="9"/>
  <c r="AF2287" i="9"/>
  <c r="I2287" i="9"/>
  <c r="Q2287" i="9"/>
  <c r="Y2287" i="9"/>
  <c r="AG2287" i="9"/>
  <c r="J2287" i="9"/>
  <c r="R2287" i="9"/>
  <c r="Z2287" i="9"/>
  <c r="K2287" i="9"/>
  <c r="S2287" i="9"/>
  <c r="AA2287" i="9"/>
  <c r="L2287" i="9"/>
  <c r="T2287" i="9"/>
  <c r="AB2287" i="9"/>
  <c r="M2287" i="9"/>
  <c r="U2287" i="9"/>
  <c r="AC2287" i="9"/>
  <c r="W2287" i="9"/>
  <c r="AD2287" i="9"/>
  <c r="AE2287" i="9"/>
  <c r="N2287" i="9"/>
  <c r="V2287" i="9"/>
  <c r="O2287" i="9"/>
  <c r="F2288" i="9"/>
  <c r="N2288" i="9" l="1"/>
  <c r="V2288" i="9"/>
  <c r="AD2288" i="9"/>
  <c r="O2288" i="9"/>
  <c r="W2288" i="9"/>
  <c r="AE2288" i="9"/>
  <c r="H2288" i="9"/>
  <c r="P2288" i="9"/>
  <c r="X2288" i="9"/>
  <c r="AF2288" i="9"/>
  <c r="I2288" i="9"/>
  <c r="Q2288" i="9"/>
  <c r="Y2288" i="9"/>
  <c r="AG2288" i="9"/>
  <c r="J2288" i="9"/>
  <c r="R2288" i="9"/>
  <c r="Z2288" i="9"/>
  <c r="K2288" i="9"/>
  <c r="S2288" i="9"/>
  <c r="AA2288" i="9"/>
  <c r="AC2288" i="9"/>
  <c r="L2288" i="9"/>
  <c r="M2288" i="9"/>
  <c r="T2288" i="9"/>
  <c r="AB2288" i="9"/>
  <c r="U2288" i="9"/>
  <c r="F2289" i="9"/>
  <c r="L2289" i="9" l="1"/>
  <c r="T2289" i="9"/>
  <c r="AB2289" i="9"/>
  <c r="M2289" i="9"/>
  <c r="U2289" i="9"/>
  <c r="AC2289" i="9"/>
  <c r="N2289" i="9"/>
  <c r="V2289" i="9"/>
  <c r="AD2289" i="9"/>
  <c r="O2289" i="9"/>
  <c r="W2289" i="9"/>
  <c r="AE2289" i="9"/>
  <c r="H2289" i="9"/>
  <c r="P2289" i="9"/>
  <c r="X2289" i="9"/>
  <c r="AF2289" i="9"/>
  <c r="I2289" i="9"/>
  <c r="Q2289" i="9"/>
  <c r="Y2289" i="9"/>
  <c r="AG2289" i="9"/>
  <c r="J2289" i="9"/>
  <c r="K2289" i="9"/>
  <c r="R2289" i="9"/>
  <c r="S2289" i="9"/>
  <c r="Z2289" i="9"/>
  <c r="AA2289" i="9"/>
  <c r="F2290" i="9"/>
  <c r="J2290" i="9" l="1"/>
  <c r="R2290" i="9"/>
  <c r="Z2290" i="9"/>
  <c r="K2290" i="9"/>
  <c r="S2290" i="9"/>
  <c r="AA2290" i="9"/>
  <c r="L2290" i="9"/>
  <c r="T2290" i="9"/>
  <c r="AB2290" i="9"/>
  <c r="M2290" i="9"/>
  <c r="U2290" i="9"/>
  <c r="AC2290" i="9"/>
  <c r="N2290" i="9"/>
  <c r="V2290" i="9"/>
  <c r="AD2290" i="9"/>
  <c r="O2290" i="9"/>
  <c r="W2290" i="9"/>
  <c r="AE2290" i="9"/>
  <c r="I2290" i="9"/>
  <c r="P2290" i="9"/>
  <c r="Q2290" i="9"/>
  <c r="X2290" i="9"/>
  <c r="Y2290" i="9"/>
  <c r="AF2290" i="9"/>
  <c r="H2290" i="9"/>
  <c r="AG2290" i="9"/>
  <c r="F2291" i="9"/>
  <c r="H2291" i="9" l="1"/>
  <c r="P2291" i="9"/>
  <c r="X2291" i="9"/>
  <c r="AF2291" i="9"/>
  <c r="I2291" i="9"/>
  <c r="Q2291" i="9"/>
  <c r="Y2291" i="9"/>
  <c r="AG2291" i="9"/>
  <c r="J2291" i="9"/>
  <c r="R2291" i="9"/>
  <c r="Z2291" i="9"/>
  <c r="K2291" i="9"/>
  <c r="S2291" i="9"/>
  <c r="AA2291" i="9"/>
  <c r="L2291" i="9"/>
  <c r="T2291" i="9"/>
  <c r="AB2291" i="9"/>
  <c r="M2291" i="9"/>
  <c r="U2291" i="9"/>
  <c r="AC2291" i="9"/>
  <c r="O2291" i="9"/>
  <c r="V2291" i="9"/>
  <c r="W2291" i="9"/>
  <c r="AD2291" i="9"/>
  <c r="AE2291" i="9"/>
  <c r="N2291" i="9"/>
  <c r="F2292" i="9"/>
  <c r="N2292" i="9" l="1"/>
  <c r="V2292" i="9"/>
  <c r="AD2292" i="9"/>
  <c r="O2292" i="9"/>
  <c r="W2292" i="9"/>
  <c r="AE2292" i="9"/>
  <c r="H2292" i="9"/>
  <c r="P2292" i="9"/>
  <c r="X2292" i="9"/>
  <c r="AF2292" i="9"/>
  <c r="I2292" i="9"/>
  <c r="Q2292" i="9"/>
  <c r="Y2292" i="9"/>
  <c r="AG2292" i="9"/>
  <c r="J2292" i="9"/>
  <c r="R2292" i="9"/>
  <c r="Z2292" i="9"/>
  <c r="K2292" i="9"/>
  <c r="S2292" i="9"/>
  <c r="AA2292" i="9"/>
  <c r="U2292" i="9"/>
  <c r="AB2292" i="9"/>
  <c r="AC2292" i="9"/>
  <c r="L2292" i="9"/>
  <c r="T2292" i="9"/>
  <c r="M2292" i="9"/>
  <c r="F2293" i="9"/>
  <c r="L2293" i="9" l="1"/>
  <c r="T2293" i="9"/>
  <c r="AB2293" i="9"/>
  <c r="M2293" i="9"/>
  <c r="U2293" i="9"/>
  <c r="AC2293" i="9"/>
  <c r="N2293" i="9"/>
  <c r="V2293" i="9"/>
  <c r="AD2293" i="9"/>
  <c r="O2293" i="9"/>
  <c r="W2293" i="9"/>
  <c r="AE2293" i="9"/>
  <c r="H2293" i="9"/>
  <c r="P2293" i="9"/>
  <c r="X2293" i="9"/>
  <c r="AF2293" i="9"/>
  <c r="I2293" i="9"/>
  <c r="Q2293" i="9"/>
  <c r="Y2293" i="9"/>
  <c r="AG2293" i="9"/>
  <c r="AA2293" i="9"/>
  <c r="J2293" i="9"/>
  <c r="K2293" i="9"/>
  <c r="R2293" i="9"/>
  <c r="Z2293" i="9"/>
  <c r="S2293" i="9"/>
  <c r="F2294" i="9"/>
  <c r="J2294" i="9" l="1"/>
  <c r="R2294" i="9"/>
  <c r="Z2294" i="9"/>
  <c r="K2294" i="9"/>
  <c r="S2294" i="9"/>
  <c r="AA2294" i="9"/>
  <c r="L2294" i="9"/>
  <c r="T2294" i="9"/>
  <c r="AB2294" i="9"/>
  <c r="M2294" i="9"/>
  <c r="U2294" i="9"/>
  <c r="AC2294" i="9"/>
  <c r="N2294" i="9"/>
  <c r="V2294" i="9"/>
  <c r="AD2294" i="9"/>
  <c r="O2294" i="9"/>
  <c r="W2294" i="9"/>
  <c r="AE2294" i="9"/>
  <c r="AG2294" i="9"/>
  <c r="H2294" i="9"/>
  <c r="I2294" i="9"/>
  <c r="P2294" i="9"/>
  <c r="Q2294" i="9"/>
  <c r="X2294" i="9"/>
  <c r="AF2294" i="9"/>
  <c r="Y2294" i="9"/>
  <c r="F2295" i="9"/>
  <c r="H2295" i="9" l="1"/>
  <c r="P2295" i="9"/>
  <c r="X2295" i="9"/>
  <c r="AF2295" i="9"/>
  <c r="I2295" i="9"/>
  <c r="Q2295" i="9"/>
  <c r="Y2295" i="9"/>
  <c r="AG2295" i="9"/>
  <c r="J2295" i="9"/>
  <c r="R2295" i="9"/>
  <c r="Z2295" i="9"/>
  <c r="K2295" i="9"/>
  <c r="S2295" i="9"/>
  <c r="AA2295" i="9"/>
  <c r="L2295" i="9"/>
  <c r="T2295" i="9"/>
  <c r="AB2295" i="9"/>
  <c r="M2295" i="9"/>
  <c r="U2295" i="9"/>
  <c r="AC2295" i="9"/>
  <c r="N2295" i="9"/>
  <c r="O2295" i="9"/>
  <c r="V2295" i="9"/>
  <c r="W2295" i="9"/>
  <c r="AD2295" i="9"/>
  <c r="AE2295" i="9"/>
  <c r="F2296" i="9"/>
  <c r="N2296" i="9" l="1"/>
  <c r="V2296" i="9"/>
  <c r="AD2296" i="9"/>
  <c r="O2296" i="9"/>
  <c r="W2296" i="9"/>
  <c r="AE2296" i="9"/>
  <c r="H2296" i="9"/>
  <c r="P2296" i="9"/>
  <c r="X2296" i="9"/>
  <c r="AF2296" i="9"/>
  <c r="I2296" i="9"/>
  <c r="Q2296" i="9"/>
  <c r="Y2296" i="9"/>
  <c r="AG2296" i="9"/>
  <c r="J2296" i="9"/>
  <c r="R2296" i="9"/>
  <c r="Z2296" i="9"/>
  <c r="K2296" i="9"/>
  <c r="S2296" i="9"/>
  <c r="AA2296" i="9"/>
  <c r="M2296" i="9"/>
  <c r="T2296" i="9"/>
  <c r="U2296" i="9"/>
  <c r="AB2296" i="9"/>
  <c r="AC2296" i="9"/>
  <c r="L2296" i="9"/>
  <c r="F2297" i="9"/>
  <c r="L2297" i="9" l="1"/>
  <c r="T2297" i="9"/>
  <c r="AB2297" i="9"/>
  <c r="M2297" i="9"/>
  <c r="U2297" i="9"/>
  <c r="AC2297" i="9"/>
  <c r="N2297" i="9"/>
  <c r="V2297" i="9"/>
  <c r="AD2297" i="9"/>
  <c r="O2297" i="9"/>
  <c r="W2297" i="9"/>
  <c r="AE2297" i="9"/>
  <c r="H2297" i="9"/>
  <c r="P2297" i="9"/>
  <c r="X2297" i="9"/>
  <c r="AF2297" i="9"/>
  <c r="I2297" i="9"/>
  <c r="Q2297" i="9"/>
  <c r="Y2297" i="9"/>
  <c r="AG2297" i="9"/>
  <c r="S2297" i="9"/>
  <c r="Z2297" i="9"/>
  <c r="AA2297" i="9"/>
  <c r="J2297" i="9"/>
  <c r="R2297" i="9"/>
  <c r="K2297" i="9"/>
  <c r="F2298" i="9"/>
  <c r="J2298" i="9" l="1"/>
  <c r="R2298" i="9"/>
  <c r="Z2298" i="9"/>
  <c r="K2298" i="9"/>
  <c r="S2298" i="9"/>
  <c r="AA2298" i="9"/>
  <c r="L2298" i="9"/>
  <c r="T2298" i="9"/>
  <c r="AB2298" i="9"/>
  <c r="M2298" i="9"/>
  <c r="U2298" i="9"/>
  <c r="AC2298" i="9"/>
  <c r="N2298" i="9"/>
  <c r="V2298" i="9"/>
  <c r="AD2298" i="9"/>
  <c r="O2298" i="9"/>
  <c r="W2298" i="9"/>
  <c r="AE2298" i="9"/>
  <c r="Y2298" i="9"/>
  <c r="AF2298" i="9"/>
  <c r="AG2298" i="9"/>
  <c r="H2298" i="9"/>
  <c r="I2298" i="9"/>
  <c r="P2298" i="9"/>
  <c r="X2298" i="9"/>
  <c r="Q2298" i="9"/>
  <c r="F2299" i="9"/>
  <c r="H2299" i="9" l="1"/>
  <c r="P2299" i="9"/>
  <c r="X2299" i="9"/>
  <c r="AF2299" i="9"/>
  <c r="I2299" i="9"/>
  <c r="Q2299" i="9"/>
  <c r="Y2299" i="9"/>
  <c r="AG2299" i="9"/>
  <c r="J2299" i="9"/>
  <c r="R2299" i="9"/>
  <c r="Z2299" i="9"/>
  <c r="K2299" i="9"/>
  <c r="S2299" i="9"/>
  <c r="AA2299" i="9"/>
  <c r="L2299" i="9"/>
  <c r="T2299" i="9"/>
  <c r="AB2299" i="9"/>
  <c r="M2299" i="9"/>
  <c r="U2299" i="9"/>
  <c r="AC2299" i="9"/>
  <c r="AE2299" i="9"/>
  <c r="N2299" i="9"/>
  <c r="O2299" i="9"/>
  <c r="V2299" i="9"/>
  <c r="AD2299" i="9"/>
  <c r="W2299" i="9"/>
  <c r="F2300" i="9"/>
  <c r="N2300" i="9" l="1"/>
  <c r="V2300" i="9"/>
  <c r="AD2300" i="9"/>
  <c r="O2300" i="9"/>
  <c r="W2300" i="9"/>
  <c r="AE2300" i="9"/>
  <c r="H2300" i="9"/>
  <c r="P2300" i="9"/>
  <c r="X2300" i="9"/>
  <c r="AF2300" i="9"/>
  <c r="I2300" i="9"/>
  <c r="Q2300" i="9"/>
  <c r="Y2300" i="9"/>
  <c r="AG2300" i="9"/>
  <c r="J2300" i="9"/>
  <c r="R2300" i="9"/>
  <c r="Z2300" i="9"/>
  <c r="K2300" i="9"/>
  <c r="S2300" i="9"/>
  <c r="AA2300" i="9"/>
  <c r="L2300" i="9"/>
  <c r="M2300" i="9"/>
  <c r="T2300" i="9"/>
  <c r="U2300" i="9"/>
  <c r="AB2300" i="9"/>
  <c r="AC2300" i="9"/>
  <c r="F2301" i="9"/>
  <c r="L2301" i="9" l="1"/>
  <c r="T2301" i="9"/>
  <c r="AB2301" i="9"/>
  <c r="M2301" i="9"/>
  <c r="U2301" i="9"/>
  <c r="AC2301" i="9"/>
  <c r="N2301" i="9"/>
  <c r="V2301" i="9"/>
  <c r="AD2301" i="9"/>
  <c r="O2301" i="9"/>
  <c r="W2301" i="9"/>
  <c r="AE2301" i="9"/>
  <c r="H2301" i="9"/>
  <c r="P2301" i="9"/>
  <c r="X2301" i="9"/>
  <c r="AF2301" i="9"/>
  <c r="I2301" i="9"/>
  <c r="Q2301" i="9"/>
  <c r="Y2301" i="9"/>
  <c r="AG2301" i="9"/>
  <c r="K2301" i="9"/>
  <c r="R2301" i="9"/>
  <c r="S2301" i="9"/>
  <c r="Z2301" i="9"/>
  <c r="AA2301" i="9"/>
  <c r="J2301" i="9"/>
  <c r="F2302" i="9"/>
  <c r="J2302" i="9" l="1"/>
  <c r="R2302" i="9"/>
  <c r="Z2302" i="9"/>
  <c r="K2302" i="9"/>
  <c r="S2302" i="9"/>
  <c r="AA2302" i="9"/>
  <c r="L2302" i="9"/>
  <c r="T2302" i="9"/>
  <c r="AB2302" i="9"/>
  <c r="M2302" i="9"/>
  <c r="U2302" i="9"/>
  <c r="AC2302" i="9"/>
  <c r="N2302" i="9"/>
  <c r="V2302" i="9"/>
  <c r="AD2302" i="9"/>
  <c r="O2302" i="9"/>
  <c r="W2302" i="9"/>
  <c r="AE2302" i="9"/>
  <c r="Q2302" i="9"/>
  <c r="X2302" i="9"/>
  <c r="Y2302" i="9"/>
  <c r="AF2302" i="9"/>
  <c r="AG2302" i="9"/>
  <c r="H2302" i="9"/>
  <c r="P2302" i="9"/>
  <c r="I2302" i="9"/>
  <c r="F2303" i="9"/>
  <c r="H2303" i="9" l="1"/>
  <c r="P2303" i="9"/>
  <c r="X2303" i="9"/>
  <c r="AF2303" i="9"/>
  <c r="I2303" i="9"/>
  <c r="Q2303" i="9"/>
  <c r="Y2303" i="9"/>
  <c r="AG2303" i="9"/>
  <c r="J2303" i="9"/>
  <c r="R2303" i="9"/>
  <c r="Z2303" i="9"/>
  <c r="K2303" i="9"/>
  <c r="S2303" i="9"/>
  <c r="AA2303" i="9"/>
  <c r="L2303" i="9"/>
  <c r="T2303" i="9"/>
  <c r="AB2303" i="9"/>
  <c r="M2303" i="9"/>
  <c r="U2303" i="9"/>
  <c r="AC2303" i="9"/>
  <c r="W2303" i="9"/>
  <c r="AD2303" i="9"/>
  <c r="AE2303" i="9"/>
  <c r="N2303" i="9"/>
  <c r="V2303" i="9"/>
  <c r="O2303" i="9"/>
  <c r="F2304" i="9"/>
  <c r="N2304" i="9" l="1"/>
  <c r="V2304" i="9"/>
  <c r="AD2304" i="9"/>
  <c r="O2304" i="9"/>
  <c r="W2304" i="9"/>
  <c r="AE2304" i="9"/>
  <c r="H2304" i="9"/>
  <c r="P2304" i="9"/>
  <c r="X2304" i="9"/>
  <c r="AF2304" i="9"/>
  <c r="I2304" i="9"/>
  <c r="Q2304" i="9"/>
  <c r="Y2304" i="9"/>
  <c r="AG2304" i="9"/>
  <c r="J2304" i="9"/>
  <c r="R2304" i="9"/>
  <c r="Z2304" i="9"/>
  <c r="K2304" i="9"/>
  <c r="S2304" i="9"/>
  <c r="AA2304" i="9"/>
  <c r="AC2304" i="9"/>
  <c r="L2304" i="9"/>
  <c r="M2304" i="9"/>
  <c r="T2304" i="9"/>
  <c r="AB2304" i="9"/>
  <c r="U2304" i="9"/>
  <c r="F2305" i="9"/>
  <c r="L2305" i="9" l="1"/>
  <c r="T2305" i="9"/>
  <c r="AB2305" i="9"/>
  <c r="M2305" i="9"/>
  <c r="U2305" i="9"/>
  <c r="AC2305" i="9"/>
  <c r="N2305" i="9"/>
  <c r="V2305" i="9"/>
  <c r="AD2305" i="9"/>
  <c r="O2305" i="9"/>
  <c r="W2305" i="9"/>
  <c r="AE2305" i="9"/>
  <c r="H2305" i="9"/>
  <c r="P2305" i="9"/>
  <c r="X2305" i="9"/>
  <c r="AF2305" i="9"/>
  <c r="I2305" i="9"/>
  <c r="Q2305" i="9"/>
  <c r="Y2305" i="9"/>
  <c r="AG2305" i="9"/>
  <c r="J2305" i="9"/>
  <c r="K2305" i="9"/>
  <c r="R2305" i="9"/>
  <c r="S2305" i="9"/>
  <c r="Z2305" i="9"/>
  <c r="AA2305" i="9"/>
  <c r="F2306" i="9"/>
  <c r="J2306" i="9" l="1"/>
  <c r="R2306" i="9"/>
  <c r="Z2306" i="9"/>
  <c r="K2306" i="9"/>
  <c r="S2306" i="9"/>
  <c r="AA2306" i="9"/>
  <c r="L2306" i="9"/>
  <c r="T2306" i="9"/>
  <c r="AB2306" i="9"/>
  <c r="M2306" i="9"/>
  <c r="U2306" i="9"/>
  <c r="AC2306" i="9"/>
  <c r="N2306" i="9"/>
  <c r="V2306" i="9"/>
  <c r="AD2306" i="9"/>
  <c r="O2306" i="9"/>
  <c r="W2306" i="9"/>
  <c r="AE2306" i="9"/>
  <c r="I2306" i="9"/>
  <c r="P2306" i="9"/>
  <c r="Q2306" i="9"/>
  <c r="X2306" i="9"/>
  <c r="Y2306" i="9"/>
  <c r="AF2306" i="9"/>
  <c r="H2306" i="9"/>
  <c r="AG2306" i="9"/>
  <c r="F2307" i="9"/>
  <c r="H2307" i="9" l="1"/>
  <c r="P2307" i="9"/>
  <c r="X2307" i="9"/>
  <c r="AF2307" i="9"/>
  <c r="I2307" i="9"/>
  <c r="Q2307" i="9"/>
  <c r="Y2307" i="9"/>
  <c r="AG2307" i="9"/>
  <c r="J2307" i="9"/>
  <c r="R2307" i="9"/>
  <c r="Z2307" i="9"/>
  <c r="K2307" i="9"/>
  <c r="S2307" i="9"/>
  <c r="AA2307" i="9"/>
  <c r="L2307" i="9"/>
  <c r="T2307" i="9"/>
  <c r="AB2307" i="9"/>
  <c r="M2307" i="9"/>
  <c r="U2307" i="9"/>
  <c r="AC2307" i="9"/>
  <c r="O2307" i="9"/>
  <c r="V2307" i="9"/>
  <c r="W2307" i="9"/>
  <c r="AD2307" i="9"/>
  <c r="AE2307" i="9"/>
  <c r="N2307" i="9"/>
  <c r="F2308" i="9"/>
  <c r="N2308" i="9" l="1"/>
  <c r="V2308" i="9"/>
  <c r="AD2308" i="9"/>
  <c r="O2308" i="9"/>
  <c r="W2308" i="9"/>
  <c r="AE2308" i="9"/>
  <c r="H2308" i="9"/>
  <c r="P2308" i="9"/>
  <c r="X2308" i="9"/>
  <c r="AF2308" i="9"/>
  <c r="I2308" i="9"/>
  <c r="Q2308" i="9"/>
  <c r="Y2308" i="9"/>
  <c r="AG2308" i="9"/>
  <c r="J2308" i="9"/>
  <c r="R2308" i="9"/>
  <c r="Z2308" i="9"/>
  <c r="K2308" i="9"/>
  <c r="S2308" i="9"/>
  <c r="AA2308" i="9"/>
  <c r="U2308" i="9"/>
  <c r="AB2308" i="9"/>
  <c r="AC2308" i="9"/>
  <c r="L2308" i="9"/>
  <c r="T2308" i="9"/>
  <c r="M2308" i="9"/>
  <c r="F2309" i="9"/>
  <c r="L2309" i="9" l="1"/>
  <c r="T2309" i="9"/>
  <c r="AB2309" i="9"/>
  <c r="M2309" i="9"/>
  <c r="U2309" i="9"/>
  <c r="AC2309" i="9"/>
  <c r="N2309" i="9"/>
  <c r="V2309" i="9"/>
  <c r="AD2309" i="9"/>
  <c r="O2309" i="9"/>
  <c r="W2309" i="9"/>
  <c r="AE2309" i="9"/>
  <c r="H2309" i="9"/>
  <c r="P2309" i="9"/>
  <c r="X2309" i="9"/>
  <c r="AF2309" i="9"/>
  <c r="I2309" i="9"/>
  <c r="Q2309" i="9"/>
  <c r="Y2309" i="9"/>
  <c r="AG2309" i="9"/>
  <c r="AA2309" i="9"/>
  <c r="J2309" i="9"/>
  <c r="K2309" i="9"/>
  <c r="R2309" i="9"/>
  <c r="Z2309" i="9"/>
  <c r="S2309" i="9"/>
  <c r="F2310" i="9"/>
  <c r="J2310" i="9" l="1"/>
  <c r="R2310" i="9"/>
  <c r="Z2310" i="9"/>
  <c r="K2310" i="9"/>
  <c r="S2310" i="9"/>
  <c r="AA2310" i="9"/>
  <c r="L2310" i="9"/>
  <c r="T2310" i="9"/>
  <c r="AB2310" i="9"/>
  <c r="M2310" i="9"/>
  <c r="U2310" i="9"/>
  <c r="AC2310" i="9"/>
  <c r="N2310" i="9"/>
  <c r="V2310" i="9"/>
  <c r="AD2310" i="9"/>
  <c r="O2310" i="9"/>
  <c r="W2310" i="9"/>
  <c r="AE2310" i="9"/>
  <c r="AG2310" i="9"/>
  <c r="H2310" i="9"/>
  <c r="I2310" i="9"/>
  <c r="P2310" i="9"/>
  <c r="Q2310" i="9"/>
  <c r="X2310" i="9"/>
  <c r="AF2310" i="9"/>
  <c r="Y2310" i="9"/>
  <c r="F2311" i="9"/>
  <c r="H2311" i="9" l="1"/>
  <c r="P2311" i="9"/>
  <c r="X2311" i="9"/>
  <c r="AF2311" i="9"/>
  <c r="I2311" i="9"/>
  <c r="Q2311" i="9"/>
  <c r="Y2311" i="9"/>
  <c r="AG2311" i="9"/>
  <c r="J2311" i="9"/>
  <c r="R2311" i="9"/>
  <c r="Z2311" i="9"/>
  <c r="K2311" i="9"/>
  <c r="S2311" i="9"/>
  <c r="AA2311" i="9"/>
  <c r="L2311" i="9"/>
  <c r="T2311" i="9"/>
  <c r="AB2311" i="9"/>
  <c r="M2311" i="9"/>
  <c r="U2311" i="9"/>
  <c r="AC2311" i="9"/>
  <c r="N2311" i="9"/>
  <c r="O2311" i="9"/>
  <c r="V2311" i="9"/>
  <c r="W2311" i="9"/>
  <c r="AD2311" i="9"/>
  <c r="AE2311" i="9"/>
  <c r="F2312" i="9"/>
  <c r="N2312" i="9" l="1"/>
  <c r="V2312" i="9"/>
  <c r="AD2312" i="9"/>
  <c r="O2312" i="9"/>
  <c r="W2312" i="9"/>
  <c r="AE2312" i="9"/>
  <c r="H2312" i="9"/>
  <c r="P2312" i="9"/>
  <c r="X2312" i="9"/>
  <c r="AF2312" i="9"/>
  <c r="I2312" i="9"/>
  <c r="Q2312" i="9"/>
  <c r="Y2312" i="9"/>
  <c r="AG2312" i="9"/>
  <c r="J2312" i="9"/>
  <c r="R2312" i="9"/>
  <c r="Z2312" i="9"/>
  <c r="K2312" i="9"/>
  <c r="S2312" i="9"/>
  <c r="AA2312" i="9"/>
  <c r="M2312" i="9"/>
  <c r="T2312" i="9"/>
  <c r="U2312" i="9"/>
  <c r="AB2312" i="9"/>
  <c r="AC2312" i="9"/>
  <c r="L2312" i="9"/>
  <c r="F2313" i="9"/>
  <c r="L2313" i="9" l="1"/>
  <c r="T2313" i="9"/>
  <c r="AB2313" i="9"/>
  <c r="M2313" i="9"/>
  <c r="U2313" i="9"/>
  <c r="AC2313" i="9"/>
  <c r="N2313" i="9"/>
  <c r="V2313" i="9"/>
  <c r="AD2313" i="9"/>
  <c r="O2313" i="9"/>
  <c r="W2313" i="9"/>
  <c r="AE2313" i="9"/>
  <c r="H2313" i="9"/>
  <c r="P2313" i="9"/>
  <c r="X2313" i="9"/>
  <c r="AF2313" i="9"/>
  <c r="I2313" i="9"/>
  <c r="Q2313" i="9"/>
  <c r="Y2313" i="9"/>
  <c r="AG2313" i="9"/>
  <c r="S2313" i="9"/>
  <c r="Z2313" i="9"/>
  <c r="AA2313" i="9"/>
  <c r="J2313" i="9"/>
  <c r="R2313" i="9"/>
  <c r="K2313" i="9"/>
  <c r="F2314" i="9"/>
  <c r="J2314" i="9" l="1"/>
  <c r="R2314" i="9"/>
  <c r="Z2314" i="9"/>
  <c r="K2314" i="9"/>
  <c r="S2314" i="9"/>
  <c r="AA2314" i="9"/>
  <c r="L2314" i="9"/>
  <c r="T2314" i="9"/>
  <c r="AB2314" i="9"/>
  <c r="M2314" i="9"/>
  <c r="U2314" i="9"/>
  <c r="AC2314" i="9"/>
  <c r="N2314" i="9"/>
  <c r="V2314" i="9"/>
  <c r="AD2314" i="9"/>
  <c r="O2314" i="9"/>
  <c r="W2314" i="9"/>
  <c r="AE2314" i="9"/>
  <c r="Y2314" i="9"/>
  <c r="AF2314" i="9"/>
  <c r="AG2314" i="9"/>
  <c r="H2314" i="9"/>
  <c r="I2314" i="9"/>
  <c r="P2314" i="9"/>
  <c r="X2314" i="9"/>
  <c r="Q2314" i="9"/>
  <c r="F2315" i="9"/>
  <c r="H2315" i="9" l="1"/>
  <c r="P2315" i="9"/>
  <c r="X2315" i="9"/>
  <c r="AF2315" i="9"/>
  <c r="I2315" i="9"/>
  <c r="Q2315" i="9"/>
  <c r="Y2315" i="9"/>
  <c r="AG2315" i="9"/>
  <c r="J2315" i="9"/>
  <c r="R2315" i="9"/>
  <c r="Z2315" i="9"/>
  <c r="K2315" i="9"/>
  <c r="S2315" i="9"/>
  <c r="AA2315" i="9"/>
  <c r="L2315" i="9"/>
  <c r="T2315" i="9"/>
  <c r="AB2315" i="9"/>
  <c r="M2315" i="9"/>
  <c r="U2315" i="9"/>
  <c r="AC2315" i="9"/>
  <c r="AE2315" i="9"/>
  <c r="N2315" i="9"/>
  <c r="O2315" i="9"/>
  <c r="V2315" i="9"/>
  <c r="AD2315" i="9"/>
  <c r="W2315" i="9"/>
  <c r="F2316" i="9"/>
  <c r="N2316" i="9" l="1"/>
  <c r="V2316" i="9"/>
  <c r="AD2316" i="9"/>
  <c r="O2316" i="9"/>
  <c r="W2316" i="9"/>
  <c r="AE2316" i="9"/>
  <c r="H2316" i="9"/>
  <c r="P2316" i="9"/>
  <c r="X2316" i="9"/>
  <c r="AF2316" i="9"/>
  <c r="I2316" i="9"/>
  <c r="Q2316" i="9"/>
  <c r="Y2316" i="9"/>
  <c r="AG2316" i="9"/>
  <c r="J2316" i="9"/>
  <c r="R2316" i="9"/>
  <c r="Z2316" i="9"/>
  <c r="K2316" i="9"/>
  <c r="S2316" i="9"/>
  <c r="AA2316" i="9"/>
  <c r="L2316" i="9"/>
  <c r="M2316" i="9"/>
  <c r="T2316" i="9"/>
  <c r="U2316" i="9"/>
  <c r="AB2316" i="9"/>
  <c r="AC2316" i="9"/>
  <c r="F2317" i="9"/>
  <c r="L2317" i="9" l="1"/>
  <c r="T2317" i="9"/>
  <c r="AB2317" i="9"/>
  <c r="M2317" i="9"/>
  <c r="U2317" i="9"/>
  <c r="AC2317" i="9"/>
  <c r="N2317" i="9"/>
  <c r="V2317" i="9"/>
  <c r="AD2317" i="9"/>
  <c r="O2317" i="9"/>
  <c r="W2317" i="9"/>
  <c r="AE2317" i="9"/>
  <c r="H2317" i="9"/>
  <c r="P2317" i="9"/>
  <c r="X2317" i="9"/>
  <c r="AF2317" i="9"/>
  <c r="I2317" i="9"/>
  <c r="Q2317" i="9"/>
  <c r="Y2317" i="9"/>
  <c r="AG2317" i="9"/>
  <c r="K2317" i="9"/>
  <c r="R2317" i="9"/>
  <c r="S2317" i="9"/>
  <c r="Z2317" i="9"/>
  <c r="AA2317" i="9"/>
  <c r="J2317" i="9"/>
  <c r="F2318" i="9"/>
  <c r="J2318" i="9" l="1"/>
  <c r="R2318" i="9"/>
  <c r="Z2318" i="9"/>
  <c r="K2318" i="9"/>
  <c r="S2318" i="9"/>
  <c r="AA2318" i="9"/>
  <c r="L2318" i="9"/>
  <c r="T2318" i="9"/>
  <c r="AB2318" i="9"/>
  <c r="M2318" i="9"/>
  <c r="U2318" i="9"/>
  <c r="AC2318" i="9"/>
  <c r="N2318" i="9"/>
  <c r="V2318" i="9"/>
  <c r="AD2318" i="9"/>
  <c r="O2318" i="9"/>
  <c r="W2318" i="9"/>
  <c r="AE2318" i="9"/>
  <c r="Q2318" i="9"/>
  <c r="X2318" i="9"/>
  <c r="Y2318" i="9"/>
  <c r="AF2318" i="9"/>
  <c r="AG2318" i="9"/>
  <c r="H2318" i="9"/>
  <c r="P2318" i="9"/>
  <c r="I2318" i="9"/>
  <c r="F2319" i="9"/>
  <c r="H2319" i="9" l="1"/>
  <c r="P2319" i="9"/>
  <c r="X2319" i="9"/>
  <c r="AF2319" i="9"/>
  <c r="I2319" i="9"/>
  <c r="Q2319" i="9"/>
  <c r="Y2319" i="9"/>
  <c r="AG2319" i="9"/>
  <c r="J2319" i="9"/>
  <c r="R2319" i="9"/>
  <c r="Z2319" i="9"/>
  <c r="K2319" i="9"/>
  <c r="S2319" i="9"/>
  <c r="AA2319" i="9"/>
  <c r="L2319" i="9"/>
  <c r="T2319" i="9"/>
  <c r="AB2319" i="9"/>
  <c r="M2319" i="9"/>
  <c r="U2319" i="9"/>
  <c r="AC2319" i="9"/>
  <c r="W2319" i="9"/>
  <c r="AD2319" i="9"/>
  <c r="AE2319" i="9"/>
  <c r="N2319" i="9"/>
  <c r="V2319" i="9"/>
  <c r="O2319" i="9"/>
  <c r="F2320" i="9"/>
  <c r="N2320" i="9" l="1"/>
  <c r="V2320" i="9"/>
  <c r="AD2320" i="9"/>
  <c r="O2320" i="9"/>
  <c r="W2320" i="9"/>
  <c r="AE2320" i="9"/>
  <c r="H2320" i="9"/>
  <c r="P2320" i="9"/>
  <c r="X2320" i="9"/>
  <c r="AF2320" i="9"/>
  <c r="I2320" i="9"/>
  <c r="Q2320" i="9"/>
  <c r="Y2320" i="9"/>
  <c r="AG2320" i="9"/>
  <c r="J2320" i="9"/>
  <c r="R2320" i="9"/>
  <c r="Z2320" i="9"/>
  <c r="K2320" i="9"/>
  <c r="S2320" i="9"/>
  <c r="AA2320" i="9"/>
  <c r="AC2320" i="9"/>
  <c r="L2320" i="9"/>
  <c r="M2320" i="9"/>
  <c r="T2320" i="9"/>
  <c r="AB2320" i="9"/>
  <c r="U2320" i="9"/>
  <c r="F2321" i="9"/>
  <c r="L2321" i="9" l="1"/>
  <c r="T2321" i="9"/>
  <c r="AB2321" i="9"/>
  <c r="M2321" i="9"/>
  <c r="U2321" i="9"/>
  <c r="AC2321" i="9"/>
  <c r="N2321" i="9"/>
  <c r="V2321" i="9"/>
  <c r="AD2321" i="9"/>
  <c r="O2321" i="9"/>
  <c r="W2321" i="9"/>
  <c r="AE2321" i="9"/>
  <c r="H2321" i="9"/>
  <c r="P2321" i="9"/>
  <c r="X2321" i="9"/>
  <c r="AF2321" i="9"/>
  <c r="I2321" i="9"/>
  <c r="Q2321" i="9"/>
  <c r="Y2321" i="9"/>
  <c r="AG2321" i="9"/>
  <c r="J2321" i="9"/>
  <c r="K2321" i="9"/>
  <c r="R2321" i="9"/>
  <c r="S2321" i="9"/>
  <c r="Z2321" i="9"/>
  <c r="AA2321" i="9"/>
  <c r="F2322" i="9"/>
  <c r="J2322" i="9" l="1"/>
  <c r="R2322" i="9"/>
  <c r="Z2322" i="9"/>
  <c r="K2322" i="9"/>
  <c r="S2322" i="9"/>
  <c r="AA2322" i="9"/>
  <c r="L2322" i="9"/>
  <c r="T2322" i="9"/>
  <c r="AB2322" i="9"/>
  <c r="M2322" i="9"/>
  <c r="U2322" i="9"/>
  <c r="AC2322" i="9"/>
  <c r="N2322" i="9"/>
  <c r="V2322" i="9"/>
  <c r="AD2322" i="9"/>
  <c r="O2322" i="9"/>
  <c r="W2322" i="9"/>
  <c r="AE2322" i="9"/>
  <c r="I2322" i="9"/>
  <c r="P2322" i="9"/>
  <c r="Q2322" i="9"/>
  <c r="X2322" i="9"/>
  <c r="Y2322" i="9"/>
  <c r="AF2322" i="9"/>
  <c r="H2322" i="9"/>
  <c r="AG2322" i="9"/>
  <c r="F2323" i="9"/>
  <c r="H2323" i="9" l="1"/>
  <c r="P2323" i="9"/>
  <c r="X2323" i="9"/>
  <c r="AF2323" i="9"/>
  <c r="I2323" i="9"/>
  <c r="Q2323" i="9"/>
  <c r="Y2323" i="9"/>
  <c r="AG2323" i="9"/>
  <c r="J2323" i="9"/>
  <c r="R2323" i="9"/>
  <c r="Z2323" i="9"/>
  <c r="K2323" i="9"/>
  <c r="S2323" i="9"/>
  <c r="AA2323" i="9"/>
  <c r="L2323" i="9"/>
  <c r="T2323" i="9"/>
  <c r="AB2323" i="9"/>
  <c r="M2323" i="9"/>
  <c r="U2323" i="9"/>
  <c r="AC2323" i="9"/>
  <c r="O2323" i="9"/>
  <c r="V2323" i="9"/>
  <c r="W2323" i="9"/>
  <c r="AD2323" i="9"/>
  <c r="AE2323" i="9"/>
  <c r="N2323" i="9"/>
  <c r="F2324" i="9"/>
  <c r="N2324" i="9" l="1"/>
  <c r="V2324" i="9"/>
  <c r="AD2324" i="9"/>
  <c r="O2324" i="9"/>
  <c r="W2324" i="9"/>
  <c r="AE2324" i="9"/>
  <c r="H2324" i="9"/>
  <c r="P2324" i="9"/>
  <c r="X2324" i="9"/>
  <c r="AF2324" i="9"/>
  <c r="I2324" i="9"/>
  <c r="Q2324" i="9"/>
  <c r="Y2324" i="9"/>
  <c r="AG2324" i="9"/>
  <c r="J2324" i="9"/>
  <c r="R2324" i="9"/>
  <c r="Z2324" i="9"/>
  <c r="K2324" i="9"/>
  <c r="S2324" i="9"/>
  <c r="AA2324" i="9"/>
  <c r="U2324" i="9"/>
  <c r="AB2324" i="9"/>
  <c r="AC2324" i="9"/>
  <c r="L2324" i="9"/>
  <c r="T2324" i="9"/>
  <c r="M2324" i="9"/>
  <c r="F2325" i="9"/>
  <c r="L2325" i="9" l="1"/>
  <c r="T2325" i="9"/>
  <c r="AB2325" i="9"/>
  <c r="M2325" i="9"/>
  <c r="U2325" i="9"/>
  <c r="AC2325" i="9"/>
  <c r="N2325" i="9"/>
  <c r="V2325" i="9"/>
  <c r="AD2325" i="9"/>
  <c r="O2325" i="9"/>
  <c r="W2325" i="9"/>
  <c r="AE2325" i="9"/>
  <c r="H2325" i="9"/>
  <c r="P2325" i="9"/>
  <c r="X2325" i="9"/>
  <c r="AF2325" i="9"/>
  <c r="I2325" i="9"/>
  <c r="Q2325" i="9"/>
  <c r="Y2325" i="9"/>
  <c r="AG2325" i="9"/>
  <c r="AA2325" i="9"/>
  <c r="J2325" i="9"/>
  <c r="K2325" i="9"/>
  <c r="R2325" i="9"/>
  <c r="Z2325" i="9"/>
  <c r="S2325" i="9"/>
  <c r="F2326" i="9"/>
  <c r="J2326" i="9" l="1"/>
  <c r="R2326" i="9"/>
  <c r="Z2326" i="9"/>
  <c r="K2326" i="9"/>
  <c r="S2326" i="9"/>
  <c r="AA2326" i="9"/>
  <c r="L2326" i="9"/>
  <c r="T2326" i="9"/>
  <c r="AB2326" i="9"/>
  <c r="M2326" i="9"/>
  <c r="U2326" i="9"/>
  <c r="AC2326" i="9"/>
  <c r="N2326" i="9"/>
  <c r="V2326" i="9"/>
  <c r="AD2326" i="9"/>
  <c r="O2326" i="9"/>
  <c r="W2326" i="9"/>
  <c r="AE2326" i="9"/>
  <c r="AG2326" i="9"/>
  <c r="H2326" i="9"/>
  <c r="I2326" i="9"/>
  <c r="P2326" i="9"/>
  <c r="Q2326" i="9"/>
  <c r="X2326" i="9"/>
  <c r="AF2326" i="9"/>
  <c r="Y2326" i="9"/>
  <c r="F2327" i="9"/>
  <c r="H2327" i="9" l="1"/>
  <c r="P2327" i="9"/>
  <c r="X2327" i="9"/>
  <c r="AF2327" i="9"/>
  <c r="I2327" i="9"/>
  <c r="Q2327" i="9"/>
  <c r="Y2327" i="9"/>
  <c r="AG2327" i="9"/>
  <c r="J2327" i="9"/>
  <c r="R2327" i="9"/>
  <c r="Z2327" i="9"/>
  <c r="K2327" i="9"/>
  <c r="S2327" i="9"/>
  <c r="AA2327" i="9"/>
  <c r="L2327" i="9"/>
  <c r="T2327" i="9"/>
  <c r="AB2327" i="9"/>
  <c r="M2327" i="9"/>
  <c r="U2327" i="9"/>
  <c r="AC2327" i="9"/>
  <c r="N2327" i="9"/>
  <c r="O2327" i="9"/>
  <c r="V2327" i="9"/>
  <c r="W2327" i="9"/>
  <c r="AD2327" i="9"/>
  <c r="AE2327" i="9"/>
  <c r="F2328" i="9"/>
  <c r="N2328" i="9" l="1"/>
  <c r="V2328" i="9"/>
  <c r="AD2328" i="9"/>
  <c r="O2328" i="9"/>
  <c r="W2328" i="9"/>
  <c r="AE2328" i="9"/>
  <c r="H2328" i="9"/>
  <c r="P2328" i="9"/>
  <c r="X2328" i="9"/>
  <c r="AF2328" i="9"/>
  <c r="I2328" i="9"/>
  <c r="Q2328" i="9"/>
  <c r="Y2328" i="9"/>
  <c r="AG2328" i="9"/>
  <c r="J2328" i="9"/>
  <c r="R2328" i="9"/>
  <c r="Z2328" i="9"/>
  <c r="K2328" i="9"/>
  <c r="S2328" i="9"/>
  <c r="AA2328" i="9"/>
  <c r="M2328" i="9"/>
  <c r="T2328" i="9"/>
  <c r="U2328" i="9"/>
  <c r="AB2328" i="9"/>
  <c r="AC2328" i="9"/>
  <c r="L2328" i="9"/>
  <c r="F2329" i="9"/>
  <c r="L2329" i="9" l="1"/>
  <c r="T2329" i="9"/>
  <c r="AB2329" i="9"/>
  <c r="M2329" i="9"/>
  <c r="U2329" i="9"/>
  <c r="AC2329" i="9"/>
  <c r="N2329" i="9"/>
  <c r="V2329" i="9"/>
  <c r="AD2329" i="9"/>
  <c r="O2329" i="9"/>
  <c r="W2329" i="9"/>
  <c r="AE2329" i="9"/>
  <c r="H2329" i="9"/>
  <c r="P2329" i="9"/>
  <c r="X2329" i="9"/>
  <c r="AF2329" i="9"/>
  <c r="I2329" i="9"/>
  <c r="Q2329" i="9"/>
  <c r="Y2329" i="9"/>
  <c r="AG2329" i="9"/>
  <c r="S2329" i="9"/>
  <c r="Z2329" i="9"/>
  <c r="AA2329" i="9"/>
  <c r="J2329" i="9"/>
  <c r="R2329" i="9"/>
  <c r="K2329" i="9"/>
  <c r="F2330" i="9"/>
  <c r="J2330" i="9" l="1"/>
  <c r="R2330" i="9"/>
  <c r="Z2330" i="9"/>
  <c r="K2330" i="9"/>
  <c r="S2330" i="9"/>
  <c r="AA2330" i="9"/>
  <c r="L2330" i="9"/>
  <c r="T2330" i="9"/>
  <c r="AB2330" i="9"/>
  <c r="M2330" i="9"/>
  <c r="U2330" i="9"/>
  <c r="AC2330" i="9"/>
  <c r="N2330" i="9"/>
  <c r="V2330" i="9"/>
  <c r="AD2330" i="9"/>
  <c r="O2330" i="9"/>
  <c r="W2330" i="9"/>
  <c r="AE2330" i="9"/>
  <c r="Y2330" i="9"/>
  <c r="AF2330" i="9"/>
  <c r="AG2330" i="9"/>
  <c r="H2330" i="9"/>
  <c r="I2330" i="9"/>
  <c r="P2330" i="9"/>
  <c r="X2330" i="9"/>
  <c r="Q2330" i="9"/>
  <c r="F2331" i="9"/>
  <c r="H2331" i="9" l="1"/>
  <c r="P2331" i="9"/>
  <c r="X2331" i="9"/>
  <c r="AF2331" i="9"/>
  <c r="I2331" i="9"/>
  <c r="Q2331" i="9"/>
  <c r="Y2331" i="9"/>
  <c r="AG2331" i="9"/>
  <c r="J2331" i="9"/>
  <c r="R2331" i="9"/>
  <c r="Z2331" i="9"/>
  <c r="K2331" i="9"/>
  <c r="S2331" i="9"/>
  <c r="AA2331" i="9"/>
  <c r="L2331" i="9"/>
  <c r="T2331" i="9"/>
  <c r="AB2331" i="9"/>
  <c r="M2331" i="9"/>
  <c r="U2331" i="9"/>
  <c r="AC2331" i="9"/>
  <c r="AE2331" i="9"/>
  <c r="N2331" i="9"/>
  <c r="O2331" i="9"/>
  <c r="V2331" i="9"/>
  <c r="AD2331" i="9"/>
  <c r="W2331" i="9"/>
  <c r="F2332" i="9"/>
  <c r="N2332" i="9" l="1"/>
  <c r="V2332" i="9"/>
  <c r="AD2332" i="9"/>
  <c r="O2332" i="9"/>
  <c r="W2332" i="9"/>
  <c r="AE2332" i="9"/>
  <c r="H2332" i="9"/>
  <c r="P2332" i="9"/>
  <c r="X2332" i="9"/>
  <c r="AF2332" i="9"/>
  <c r="I2332" i="9"/>
  <c r="Q2332" i="9"/>
  <c r="Y2332" i="9"/>
  <c r="AG2332" i="9"/>
  <c r="J2332" i="9"/>
  <c r="R2332" i="9"/>
  <c r="Z2332" i="9"/>
  <c r="K2332" i="9"/>
  <c r="S2332" i="9"/>
  <c r="AA2332" i="9"/>
  <c r="L2332" i="9"/>
  <c r="M2332" i="9"/>
  <c r="T2332" i="9"/>
  <c r="U2332" i="9"/>
  <c r="AB2332" i="9"/>
  <c r="AC2332" i="9"/>
  <c r="F2333" i="9"/>
  <c r="L2333" i="9" l="1"/>
  <c r="T2333" i="9"/>
  <c r="AB2333" i="9"/>
  <c r="M2333" i="9"/>
  <c r="U2333" i="9"/>
  <c r="AC2333" i="9"/>
  <c r="N2333" i="9"/>
  <c r="V2333" i="9"/>
  <c r="AD2333" i="9"/>
  <c r="O2333" i="9"/>
  <c r="W2333" i="9"/>
  <c r="AE2333" i="9"/>
  <c r="H2333" i="9"/>
  <c r="P2333" i="9"/>
  <c r="X2333" i="9"/>
  <c r="AF2333" i="9"/>
  <c r="I2333" i="9"/>
  <c r="Q2333" i="9"/>
  <c r="Y2333" i="9"/>
  <c r="AG2333" i="9"/>
  <c r="K2333" i="9"/>
  <c r="R2333" i="9"/>
  <c r="S2333" i="9"/>
  <c r="Z2333" i="9"/>
  <c r="AA2333" i="9"/>
  <c r="J2333" i="9"/>
  <c r="F2334" i="9"/>
  <c r="J2334" i="9" l="1"/>
  <c r="R2334" i="9"/>
  <c r="Z2334" i="9"/>
  <c r="K2334" i="9"/>
  <c r="S2334" i="9"/>
  <c r="AA2334" i="9"/>
  <c r="L2334" i="9"/>
  <c r="T2334" i="9"/>
  <c r="AB2334" i="9"/>
  <c r="M2334" i="9"/>
  <c r="U2334" i="9"/>
  <c r="AC2334" i="9"/>
  <c r="N2334" i="9"/>
  <c r="V2334" i="9"/>
  <c r="AD2334" i="9"/>
  <c r="O2334" i="9"/>
  <c r="W2334" i="9"/>
  <c r="AE2334" i="9"/>
  <c r="Q2334" i="9"/>
  <c r="X2334" i="9"/>
  <c r="Y2334" i="9"/>
  <c r="AF2334" i="9"/>
  <c r="AG2334" i="9"/>
  <c r="H2334" i="9"/>
  <c r="P2334" i="9"/>
  <c r="I2334" i="9"/>
  <c r="F2335" i="9"/>
  <c r="H2335" i="9" l="1"/>
  <c r="P2335" i="9"/>
  <c r="X2335" i="9"/>
  <c r="AF2335" i="9"/>
  <c r="I2335" i="9"/>
  <c r="Q2335" i="9"/>
  <c r="Y2335" i="9"/>
  <c r="AG2335" i="9"/>
  <c r="J2335" i="9"/>
  <c r="R2335" i="9"/>
  <c r="Z2335" i="9"/>
  <c r="K2335" i="9"/>
  <c r="S2335" i="9"/>
  <c r="AA2335" i="9"/>
  <c r="L2335" i="9"/>
  <c r="T2335" i="9"/>
  <c r="AB2335" i="9"/>
  <c r="M2335" i="9"/>
  <c r="U2335" i="9"/>
  <c r="AC2335" i="9"/>
  <c r="W2335" i="9"/>
  <c r="AD2335" i="9"/>
  <c r="AE2335" i="9"/>
  <c r="N2335" i="9"/>
  <c r="V2335" i="9"/>
  <c r="O2335" i="9"/>
  <c r="F2336" i="9"/>
  <c r="N2336" i="9" l="1"/>
  <c r="V2336" i="9"/>
  <c r="AD2336" i="9"/>
  <c r="O2336" i="9"/>
  <c r="W2336" i="9"/>
  <c r="AE2336" i="9"/>
  <c r="H2336" i="9"/>
  <c r="P2336" i="9"/>
  <c r="X2336" i="9"/>
  <c r="AF2336" i="9"/>
  <c r="I2336" i="9"/>
  <c r="Q2336" i="9"/>
  <c r="Y2336" i="9"/>
  <c r="AG2336" i="9"/>
  <c r="J2336" i="9"/>
  <c r="R2336" i="9"/>
  <c r="Z2336" i="9"/>
  <c r="K2336" i="9"/>
  <c r="S2336" i="9"/>
  <c r="AA2336" i="9"/>
  <c r="AC2336" i="9"/>
  <c r="L2336" i="9"/>
  <c r="M2336" i="9"/>
  <c r="T2336" i="9"/>
  <c r="AB2336" i="9"/>
  <c r="U2336" i="9"/>
  <c r="F2337" i="9"/>
  <c r="L2337" i="9" l="1"/>
  <c r="T2337" i="9"/>
  <c r="AB2337" i="9"/>
  <c r="M2337" i="9"/>
  <c r="U2337" i="9"/>
  <c r="AC2337" i="9"/>
  <c r="N2337" i="9"/>
  <c r="V2337" i="9"/>
  <c r="AD2337" i="9"/>
  <c r="O2337" i="9"/>
  <c r="W2337" i="9"/>
  <c r="AE2337" i="9"/>
  <c r="H2337" i="9"/>
  <c r="P2337" i="9"/>
  <c r="X2337" i="9"/>
  <c r="AF2337" i="9"/>
  <c r="I2337" i="9"/>
  <c r="Q2337" i="9"/>
  <c r="Y2337" i="9"/>
  <c r="AG2337" i="9"/>
  <c r="J2337" i="9"/>
  <c r="K2337" i="9"/>
  <c r="R2337" i="9"/>
  <c r="S2337" i="9"/>
  <c r="Z2337" i="9"/>
  <c r="AA2337" i="9"/>
  <c r="F2338" i="9"/>
  <c r="J2338" i="9" l="1"/>
  <c r="R2338" i="9"/>
  <c r="Z2338" i="9"/>
  <c r="K2338" i="9"/>
  <c r="S2338" i="9"/>
  <c r="AA2338" i="9"/>
  <c r="L2338" i="9"/>
  <c r="T2338" i="9"/>
  <c r="AB2338" i="9"/>
  <c r="M2338" i="9"/>
  <c r="U2338" i="9"/>
  <c r="AC2338" i="9"/>
  <c r="N2338" i="9"/>
  <c r="V2338" i="9"/>
  <c r="AD2338" i="9"/>
  <c r="O2338" i="9"/>
  <c r="W2338" i="9"/>
  <c r="AE2338" i="9"/>
  <c r="I2338" i="9"/>
  <c r="P2338" i="9"/>
  <c r="Q2338" i="9"/>
  <c r="X2338" i="9"/>
  <c r="Y2338" i="9"/>
  <c r="AF2338" i="9"/>
  <c r="H2338" i="9"/>
  <c r="AG2338" i="9"/>
  <c r="F2339" i="9"/>
  <c r="H2339" i="9" l="1"/>
  <c r="P2339" i="9"/>
  <c r="X2339" i="9"/>
  <c r="AF2339" i="9"/>
  <c r="I2339" i="9"/>
  <c r="Q2339" i="9"/>
  <c r="Y2339" i="9"/>
  <c r="AG2339" i="9"/>
  <c r="J2339" i="9"/>
  <c r="R2339" i="9"/>
  <c r="Z2339" i="9"/>
  <c r="K2339" i="9"/>
  <c r="S2339" i="9"/>
  <c r="AA2339" i="9"/>
  <c r="L2339" i="9"/>
  <c r="T2339" i="9"/>
  <c r="AB2339" i="9"/>
  <c r="M2339" i="9"/>
  <c r="U2339" i="9"/>
  <c r="AC2339" i="9"/>
  <c r="O2339" i="9"/>
  <c r="V2339" i="9"/>
  <c r="W2339" i="9"/>
  <c r="AD2339" i="9"/>
  <c r="AE2339" i="9"/>
  <c r="N2339" i="9"/>
  <c r="F2340" i="9"/>
  <c r="N2340" i="9" l="1"/>
  <c r="V2340" i="9"/>
  <c r="AD2340" i="9"/>
  <c r="O2340" i="9"/>
  <c r="W2340" i="9"/>
  <c r="AE2340" i="9"/>
  <c r="H2340" i="9"/>
  <c r="P2340" i="9"/>
  <c r="X2340" i="9"/>
  <c r="AF2340" i="9"/>
  <c r="I2340" i="9"/>
  <c r="Q2340" i="9"/>
  <c r="Y2340" i="9"/>
  <c r="AG2340" i="9"/>
  <c r="J2340" i="9"/>
  <c r="R2340" i="9"/>
  <c r="Z2340" i="9"/>
  <c r="K2340" i="9"/>
  <c r="S2340" i="9"/>
  <c r="AA2340" i="9"/>
  <c r="U2340" i="9"/>
  <c r="AB2340" i="9"/>
  <c r="AC2340" i="9"/>
  <c r="L2340" i="9"/>
  <c r="T2340" i="9"/>
  <c r="M2340" i="9"/>
  <c r="F2341" i="9"/>
  <c r="L2341" i="9" l="1"/>
  <c r="T2341" i="9"/>
  <c r="AB2341" i="9"/>
  <c r="M2341" i="9"/>
  <c r="U2341" i="9"/>
  <c r="AC2341" i="9"/>
  <c r="N2341" i="9"/>
  <c r="V2341" i="9"/>
  <c r="AD2341" i="9"/>
  <c r="O2341" i="9"/>
  <c r="W2341" i="9"/>
  <c r="AE2341" i="9"/>
  <c r="H2341" i="9"/>
  <c r="P2341" i="9"/>
  <c r="X2341" i="9"/>
  <c r="AF2341" i="9"/>
  <c r="I2341" i="9"/>
  <c r="Q2341" i="9"/>
  <c r="Y2341" i="9"/>
  <c r="AG2341" i="9"/>
  <c r="AA2341" i="9"/>
  <c r="J2341" i="9"/>
  <c r="K2341" i="9"/>
  <c r="R2341" i="9"/>
  <c r="Z2341" i="9"/>
  <c r="S2341" i="9"/>
  <c r="F2342" i="9"/>
  <c r="J2342" i="9" l="1"/>
  <c r="R2342" i="9"/>
  <c r="Z2342" i="9"/>
  <c r="K2342" i="9"/>
  <c r="S2342" i="9"/>
  <c r="AA2342" i="9"/>
  <c r="L2342" i="9"/>
  <c r="T2342" i="9"/>
  <c r="AB2342" i="9"/>
  <c r="M2342" i="9"/>
  <c r="U2342" i="9"/>
  <c r="AC2342" i="9"/>
  <c r="N2342" i="9"/>
  <c r="V2342" i="9"/>
  <c r="AD2342" i="9"/>
  <c r="O2342" i="9"/>
  <c r="W2342" i="9"/>
  <c r="AE2342" i="9"/>
  <c r="AG2342" i="9"/>
  <c r="H2342" i="9"/>
  <c r="I2342" i="9"/>
  <c r="P2342" i="9"/>
  <c r="Q2342" i="9"/>
  <c r="X2342" i="9"/>
  <c r="AF2342" i="9"/>
  <c r="Y2342" i="9"/>
  <c r="F2343" i="9"/>
  <c r="H2343" i="9" l="1"/>
  <c r="P2343" i="9"/>
  <c r="X2343" i="9"/>
  <c r="AF2343" i="9"/>
  <c r="I2343" i="9"/>
  <c r="Q2343" i="9"/>
  <c r="Y2343" i="9"/>
  <c r="AG2343" i="9"/>
  <c r="J2343" i="9"/>
  <c r="R2343" i="9"/>
  <c r="Z2343" i="9"/>
  <c r="K2343" i="9"/>
  <c r="S2343" i="9"/>
  <c r="AA2343" i="9"/>
  <c r="L2343" i="9"/>
  <c r="T2343" i="9"/>
  <c r="AB2343" i="9"/>
  <c r="M2343" i="9"/>
  <c r="U2343" i="9"/>
  <c r="AC2343" i="9"/>
  <c r="N2343" i="9"/>
  <c r="O2343" i="9"/>
  <c r="V2343" i="9"/>
  <c r="W2343" i="9"/>
  <c r="AD2343" i="9"/>
  <c r="AE2343" i="9"/>
  <c r="F2344" i="9"/>
  <c r="N2344" i="9" l="1"/>
  <c r="V2344" i="9"/>
  <c r="AD2344" i="9"/>
  <c r="O2344" i="9"/>
  <c r="W2344" i="9"/>
  <c r="AE2344" i="9"/>
  <c r="H2344" i="9"/>
  <c r="P2344" i="9"/>
  <c r="X2344" i="9"/>
  <c r="AF2344" i="9"/>
  <c r="I2344" i="9"/>
  <c r="Q2344" i="9"/>
  <c r="Y2344" i="9"/>
  <c r="AG2344" i="9"/>
  <c r="J2344" i="9"/>
  <c r="R2344" i="9"/>
  <c r="Z2344" i="9"/>
  <c r="K2344" i="9"/>
  <c r="S2344" i="9"/>
  <c r="AA2344" i="9"/>
  <c r="M2344" i="9"/>
  <c r="T2344" i="9"/>
  <c r="U2344" i="9"/>
  <c r="AB2344" i="9"/>
  <c r="AC2344" i="9"/>
  <c r="L2344" i="9"/>
  <c r="F2345" i="9"/>
  <c r="L2345" i="9" l="1"/>
  <c r="T2345" i="9"/>
  <c r="AB2345" i="9"/>
  <c r="M2345" i="9"/>
  <c r="U2345" i="9"/>
  <c r="AC2345" i="9"/>
  <c r="N2345" i="9"/>
  <c r="V2345" i="9"/>
  <c r="AD2345" i="9"/>
  <c r="O2345" i="9"/>
  <c r="W2345" i="9"/>
  <c r="AE2345" i="9"/>
  <c r="H2345" i="9"/>
  <c r="P2345" i="9"/>
  <c r="X2345" i="9"/>
  <c r="AF2345" i="9"/>
  <c r="I2345" i="9"/>
  <c r="Q2345" i="9"/>
  <c r="Y2345" i="9"/>
  <c r="AG2345" i="9"/>
  <c r="S2345" i="9"/>
  <c r="Z2345" i="9"/>
  <c r="AA2345" i="9"/>
  <c r="J2345" i="9"/>
  <c r="R2345" i="9"/>
  <c r="K2345" i="9"/>
  <c r="F2346" i="9"/>
  <c r="J2346" i="9" l="1"/>
  <c r="R2346" i="9"/>
  <c r="Z2346" i="9"/>
  <c r="K2346" i="9"/>
  <c r="S2346" i="9"/>
  <c r="AA2346" i="9"/>
  <c r="L2346" i="9"/>
  <c r="T2346" i="9"/>
  <c r="AB2346" i="9"/>
  <c r="M2346" i="9"/>
  <c r="U2346" i="9"/>
  <c r="AC2346" i="9"/>
  <c r="N2346" i="9"/>
  <c r="V2346" i="9"/>
  <c r="AD2346" i="9"/>
  <c r="O2346" i="9"/>
  <c r="W2346" i="9"/>
  <c r="AE2346" i="9"/>
  <c r="Y2346" i="9"/>
  <c r="AF2346" i="9"/>
  <c r="AG2346" i="9"/>
  <c r="H2346" i="9"/>
  <c r="I2346" i="9"/>
  <c r="P2346" i="9"/>
  <c r="X2346" i="9"/>
  <c r="Q2346" i="9"/>
  <c r="F2347" i="9"/>
  <c r="H2347" i="9" l="1"/>
  <c r="P2347" i="9"/>
  <c r="X2347" i="9"/>
  <c r="AF2347" i="9"/>
  <c r="I2347" i="9"/>
  <c r="Q2347" i="9"/>
  <c r="Y2347" i="9"/>
  <c r="AG2347" i="9"/>
  <c r="J2347" i="9"/>
  <c r="R2347" i="9"/>
  <c r="Z2347" i="9"/>
  <c r="K2347" i="9"/>
  <c r="S2347" i="9"/>
  <c r="AA2347" i="9"/>
  <c r="L2347" i="9"/>
  <c r="T2347" i="9"/>
  <c r="AB2347" i="9"/>
  <c r="M2347" i="9"/>
  <c r="U2347" i="9"/>
  <c r="AC2347" i="9"/>
  <c r="AE2347" i="9"/>
  <c r="N2347" i="9"/>
  <c r="O2347" i="9"/>
  <c r="V2347" i="9"/>
  <c r="AD2347" i="9"/>
  <c r="W2347" i="9"/>
  <c r="F2348" i="9"/>
  <c r="N2348" i="9" l="1"/>
  <c r="V2348" i="9"/>
  <c r="AD2348" i="9"/>
  <c r="O2348" i="9"/>
  <c r="W2348" i="9"/>
  <c r="AE2348" i="9"/>
  <c r="H2348" i="9"/>
  <c r="P2348" i="9"/>
  <c r="X2348" i="9"/>
  <c r="AF2348" i="9"/>
  <c r="I2348" i="9"/>
  <c r="Q2348" i="9"/>
  <c r="Y2348" i="9"/>
  <c r="AG2348" i="9"/>
  <c r="J2348" i="9"/>
  <c r="R2348" i="9"/>
  <c r="Z2348" i="9"/>
  <c r="K2348" i="9"/>
  <c r="S2348" i="9"/>
  <c r="AA2348" i="9"/>
  <c r="L2348" i="9"/>
  <c r="M2348" i="9"/>
  <c r="T2348" i="9"/>
  <c r="U2348" i="9"/>
  <c r="AB2348" i="9"/>
  <c r="AC2348" i="9"/>
  <c r="F2349" i="9"/>
  <c r="L2349" i="9" l="1"/>
  <c r="T2349" i="9"/>
  <c r="AB2349" i="9"/>
  <c r="M2349" i="9"/>
  <c r="U2349" i="9"/>
  <c r="AC2349" i="9"/>
  <c r="N2349" i="9"/>
  <c r="V2349" i="9"/>
  <c r="AD2349" i="9"/>
  <c r="O2349" i="9"/>
  <c r="W2349" i="9"/>
  <c r="AE2349" i="9"/>
  <c r="H2349" i="9"/>
  <c r="P2349" i="9"/>
  <c r="X2349" i="9"/>
  <c r="AF2349" i="9"/>
  <c r="I2349" i="9"/>
  <c r="Q2349" i="9"/>
  <c r="Y2349" i="9"/>
  <c r="AG2349" i="9"/>
  <c r="K2349" i="9"/>
  <c r="R2349" i="9"/>
  <c r="S2349" i="9"/>
  <c r="Z2349" i="9"/>
  <c r="AA2349" i="9"/>
  <c r="J2349" i="9"/>
  <c r="F2350" i="9"/>
  <c r="J2350" i="9" l="1"/>
  <c r="R2350" i="9"/>
  <c r="Z2350" i="9"/>
  <c r="K2350" i="9"/>
  <c r="S2350" i="9"/>
  <c r="AA2350" i="9"/>
  <c r="L2350" i="9"/>
  <c r="T2350" i="9"/>
  <c r="AB2350" i="9"/>
  <c r="M2350" i="9"/>
  <c r="U2350" i="9"/>
  <c r="AC2350" i="9"/>
  <c r="N2350" i="9"/>
  <c r="V2350" i="9"/>
  <c r="AD2350" i="9"/>
  <c r="O2350" i="9"/>
  <c r="W2350" i="9"/>
  <c r="AE2350" i="9"/>
  <c r="Q2350" i="9"/>
  <c r="X2350" i="9"/>
  <c r="Y2350" i="9"/>
  <c r="AF2350" i="9"/>
  <c r="AG2350" i="9"/>
  <c r="H2350" i="9"/>
  <c r="P2350" i="9"/>
  <c r="I2350" i="9"/>
  <c r="F2351" i="9"/>
  <c r="H2351" i="9" l="1"/>
  <c r="P2351" i="9"/>
  <c r="X2351" i="9"/>
  <c r="AF2351" i="9"/>
  <c r="I2351" i="9"/>
  <c r="Q2351" i="9"/>
  <c r="Y2351" i="9"/>
  <c r="AG2351" i="9"/>
  <c r="J2351" i="9"/>
  <c r="R2351" i="9"/>
  <c r="Z2351" i="9"/>
  <c r="K2351" i="9"/>
  <c r="S2351" i="9"/>
  <c r="AA2351" i="9"/>
  <c r="L2351" i="9"/>
  <c r="T2351" i="9"/>
  <c r="AB2351" i="9"/>
  <c r="M2351" i="9"/>
  <c r="U2351" i="9"/>
  <c r="AC2351" i="9"/>
  <c r="W2351" i="9"/>
  <c r="AD2351" i="9"/>
  <c r="AE2351" i="9"/>
  <c r="N2351" i="9"/>
  <c r="V2351" i="9"/>
  <c r="O2351" i="9"/>
  <c r="F2352" i="9"/>
  <c r="N2352" i="9" l="1"/>
  <c r="V2352" i="9"/>
  <c r="AD2352" i="9"/>
  <c r="O2352" i="9"/>
  <c r="W2352" i="9"/>
  <c r="AE2352" i="9"/>
  <c r="H2352" i="9"/>
  <c r="P2352" i="9"/>
  <c r="X2352" i="9"/>
  <c r="AF2352" i="9"/>
  <c r="I2352" i="9"/>
  <c r="Q2352" i="9"/>
  <c r="Y2352" i="9"/>
  <c r="AG2352" i="9"/>
  <c r="J2352" i="9"/>
  <c r="R2352" i="9"/>
  <c r="Z2352" i="9"/>
  <c r="K2352" i="9"/>
  <c r="S2352" i="9"/>
  <c r="AA2352" i="9"/>
  <c r="AC2352" i="9"/>
  <c r="L2352" i="9"/>
  <c r="M2352" i="9"/>
  <c r="T2352" i="9"/>
  <c r="AB2352" i="9"/>
  <c r="U2352" i="9"/>
  <c r="F2353" i="9"/>
  <c r="L2353" i="9" l="1"/>
  <c r="T2353" i="9"/>
  <c r="AB2353" i="9"/>
  <c r="M2353" i="9"/>
  <c r="U2353" i="9"/>
  <c r="AC2353" i="9"/>
  <c r="N2353" i="9"/>
  <c r="V2353" i="9"/>
  <c r="AD2353" i="9"/>
  <c r="O2353" i="9"/>
  <c r="W2353" i="9"/>
  <c r="AE2353" i="9"/>
  <c r="H2353" i="9"/>
  <c r="P2353" i="9"/>
  <c r="X2353" i="9"/>
  <c r="AF2353" i="9"/>
  <c r="I2353" i="9"/>
  <c r="Q2353" i="9"/>
  <c r="Y2353" i="9"/>
  <c r="AG2353" i="9"/>
  <c r="J2353" i="9"/>
  <c r="K2353" i="9"/>
  <c r="R2353" i="9"/>
  <c r="S2353" i="9"/>
  <c r="Z2353" i="9"/>
  <c r="AA2353" i="9"/>
  <c r="F2354" i="9"/>
  <c r="J2354" i="9" l="1"/>
  <c r="R2354" i="9"/>
  <c r="Z2354" i="9"/>
  <c r="K2354" i="9"/>
  <c r="S2354" i="9"/>
  <c r="AA2354" i="9"/>
  <c r="L2354" i="9"/>
  <c r="T2354" i="9"/>
  <c r="AB2354" i="9"/>
  <c r="M2354" i="9"/>
  <c r="U2354" i="9"/>
  <c r="AC2354" i="9"/>
  <c r="N2354" i="9"/>
  <c r="V2354" i="9"/>
  <c r="AD2354" i="9"/>
  <c r="O2354" i="9"/>
  <c r="W2354" i="9"/>
  <c r="AE2354" i="9"/>
  <c r="I2354" i="9"/>
  <c r="P2354" i="9"/>
  <c r="Q2354" i="9"/>
  <c r="X2354" i="9"/>
  <c r="Y2354" i="9"/>
  <c r="AF2354" i="9"/>
  <c r="H2354" i="9"/>
  <c r="AG2354" i="9"/>
  <c r="F2355" i="9"/>
  <c r="H2355" i="9" l="1"/>
  <c r="P2355" i="9"/>
  <c r="X2355" i="9"/>
  <c r="AF2355" i="9"/>
  <c r="I2355" i="9"/>
  <c r="Q2355" i="9"/>
  <c r="Y2355" i="9"/>
  <c r="AG2355" i="9"/>
  <c r="J2355" i="9"/>
  <c r="R2355" i="9"/>
  <c r="Z2355" i="9"/>
  <c r="K2355" i="9"/>
  <c r="S2355" i="9"/>
  <c r="AA2355" i="9"/>
  <c r="L2355" i="9"/>
  <c r="T2355" i="9"/>
  <c r="AB2355" i="9"/>
  <c r="M2355" i="9"/>
  <c r="U2355" i="9"/>
  <c r="AC2355" i="9"/>
  <c r="O2355" i="9"/>
  <c r="V2355" i="9"/>
  <c r="W2355" i="9"/>
  <c r="AD2355" i="9"/>
  <c r="AE2355" i="9"/>
  <c r="N2355" i="9"/>
  <c r="F2356" i="9"/>
  <c r="N2356" i="9" l="1"/>
  <c r="V2356" i="9"/>
  <c r="AD2356" i="9"/>
  <c r="O2356" i="9"/>
  <c r="W2356" i="9"/>
  <c r="AE2356" i="9"/>
  <c r="H2356" i="9"/>
  <c r="P2356" i="9"/>
  <c r="X2356" i="9"/>
  <c r="AF2356" i="9"/>
  <c r="I2356" i="9"/>
  <c r="Q2356" i="9"/>
  <c r="Y2356" i="9"/>
  <c r="AG2356" i="9"/>
  <c r="J2356" i="9"/>
  <c r="R2356" i="9"/>
  <c r="Z2356" i="9"/>
  <c r="K2356" i="9"/>
  <c r="S2356" i="9"/>
  <c r="AA2356" i="9"/>
  <c r="U2356" i="9"/>
  <c r="AB2356" i="9"/>
  <c r="AC2356" i="9"/>
  <c r="L2356" i="9"/>
  <c r="T2356" i="9"/>
  <c r="M2356" i="9"/>
  <c r="F2357" i="9"/>
  <c r="L2357" i="9" l="1"/>
  <c r="T2357" i="9"/>
  <c r="AB2357" i="9"/>
  <c r="M2357" i="9"/>
  <c r="U2357" i="9"/>
  <c r="AC2357" i="9"/>
  <c r="N2357" i="9"/>
  <c r="V2357" i="9"/>
  <c r="AD2357" i="9"/>
  <c r="O2357" i="9"/>
  <c r="W2357" i="9"/>
  <c r="AE2357" i="9"/>
  <c r="H2357" i="9"/>
  <c r="P2357" i="9"/>
  <c r="X2357" i="9"/>
  <c r="AF2357" i="9"/>
  <c r="I2357" i="9"/>
  <c r="Q2357" i="9"/>
  <c r="Y2357" i="9"/>
  <c r="AG2357" i="9"/>
  <c r="AA2357" i="9"/>
  <c r="J2357" i="9"/>
  <c r="K2357" i="9"/>
  <c r="R2357" i="9"/>
  <c r="Z2357" i="9"/>
  <c r="S2357" i="9"/>
  <c r="F2358" i="9"/>
  <c r="J2358" i="9" l="1"/>
  <c r="R2358" i="9"/>
  <c r="Z2358" i="9"/>
  <c r="K2358" i="9"/>
  <c r="S2358" i="9"/>
  <c r="AA2358" i="9"/>
  <c r="L2358" i="9"/>
  <c r="T2358" i="9"/>
  <c r="AB2358" i="9"/>
  <c r="M2358" i="9"/>
  <c r="U2358" i="9"/>
  <c r="AC2358" i="9"/>
  <c r="N2358" i="9"/>
  <c r="V2358" i="9"/>
  <c r="AD2358" i="9"/>
  <c r="O2358" i="9"/>
  <c r="W2358" i="9"/>
  <c r="AE2358" i="9"/>
  <c r="AG2358" i="9"/>
  <c r="H2358" i="9"/>
  <c r="I2358" i="9"/>
  <c r="P2358" i="9"/>
  <c r="Q2358" i="9"/>
  <c r="X2358" i="9"/>
  <c r="AF2358" i="9"/>
  <c r="Y2358" i="9"/>
  <c r="F2359" i="9"/>
  <c r="H2359" i="9" l="1"/>
  <c r="P2359" i="9"/>
  <c r="X2359" i="9"/>
  <c r="AF2359" i="9"/>
  <c r="I2359" i="9"/>
  <c r="Q2359" i="9"/>
  <c r="Y2359" i="9"/>
  <c r="AG2359" i="9"/>
  <c r="J2359" i="9"/>
  <c r="R2359" i="9"/>
  <c r="Z2359" i="9"/>
  <c r="K2359" i="9"/>
  <c r="S2359" i="9"/>
  <c r="AA2359" i="9"/>
  <c r="L2359" i="9"/>
  <c r="T2359" i="9"/>
  <c r="AB2359" i="9"/>
  <c r="M2359" i="9"/>
  <c r="U2359" i="9"/>
  <c r="AC2359" i="9"/>
  <c r="N2359" i="9"/>
  <c r="O2359" i="9"/>
  <c r="V2359" i="9"/>
  <c r="W2359" i="9"/>
  <c r="AD2359" i="9"/>
  <c r="AE2359" i="9"/>
  <c r="F2360" i="9"/>
  <c r="N2360" i="9" l="1"/>
  <c r="V2360" i="9"/>
  <c r="AD2360" i="9"/>
  <c r="O2360" i="9"/>
  <c r="W2360" i="9"/>
  <c r="AE2360" i="9"/>
  <c r="H2360" i="9"/>
  <c r="P2360" i="9"/>
  <c r="X2360" i="9"/>
  <c r="AF2360" i="9"/>
  <c r="I2360" i="9"/>
  <c r="Q2360" i="9"/>
  <c r="Y2360" i="9"/>
  <c r="AG2360" i="9"/>
  <c r="J2360" i="9"/>
  <c r="R2360" i="9"/>
  <c r="Z2360" i="9"/>
  <c r="K2360" i="9"/>
  <c r="S2360" i="9"/>
  <c r="AA2360" i="9"/>
  <c r="M2360" i="9"/>
  <c r="T2360" i="9"/>
  <c r="U2360" i="9"/>
  <c r="AB2360" i="9"/>
  <c r="AC2360" i="9"/>
  <c r="L2360" i="9"/>
  <c r="F2361" i="9"/>
  <c r="L2361" i="9" l="1"/>
  <c r="T2361" i="9"/>
  <c r="AB2361" i="9"/>
  <c r="M2361" i="9"/>
  <c r="U2361" i="9"/>
  <c r="AC2361" i="9"/>
  <c r="N2361" i="9"/>
  <c r="V2361" i="9"/>
  <c r="AD2361" i="9"/>
  <c r="O2361" i="9"/>
  <c r="W2361" i="9"/>
  <c r="AE2361" i="9"/>
  <c r="H2361" i="9"/>
  <c r="P2361" i="9"/>
  <c r="X2361" i="9"/>
  <c r="AF2361" i="9"/>
  <c r="I2361" i="9"/>
  <c r="Q2361" i="9"/>
  <c r="Y2361" i="9"/>
  <c r="AG2361" i="9"/>
  <c r="S2361" i="9"/>
  <c r="Z2361" i="9"/>
  <c r="AA2361" i="9"/>
  <c r="J2361" i="9"/>
  <c r="R2361" i="9"/>
  <c r="K2361" i="9"/>
  <c r="F2362" i="9"/>
  <c r="J2362" i="9" l="1"/>
  <c r="R2362" i="9"/>
  <c r="Z2362" i="9"/>
  <c r="K2362" i="9"/>
  <c r="S2362" i="9"/>
  <c r="AA2362" i="9"/>
  <c r="L2362" i="9"/>
  <c r="T2362" i="9"/>
  <c r="AB2362" i="9"/>
  <c r="M2362" i="9"/>
  <c r="U2362" i="9"/>
  <c r="AC2362" i="9"/>
  <c r="N2362" i="9"/>
  <c r="V2362" i="9"/>
  <c r="AD2362" i="9"/>
  <c r="O2362" i="9"/>
  <c r="W2362" i="9"/>
  <c r="AE2362" i="9"/>
  <c r="Y2362" i="9"/>
  <c r="AF2362" i="9"/>
  <c r="AG2362" i="9"/>
  <c r="H2362" i="9"/>
  <c r="I2362" i="9"/>
  <c r="P2362" i="9"/>
  <c r="X2362" i="9"/>
  <c r="Q2362" i="9"/>
  <c r="F2363" i="9"/>
  <c r="H2363" i="9" l="1"/>
  <c r="P2363" i="9"/>
  <c r="X2363" i="9"/>
  <c r="AF2363" i="9"/>
  <c r="I2363" i="9"/>
  <c r="Q2363" i="9"/>
  <c r="Y2363" i="9"/>
  <c r="AG2363" i="9"/>
  <c r="J2363" i="9"/>
  <c r="R2363" i="9"/>
  <c r="Z2363" i="9"/>
  <c r="K2363" i="9"/>
  <c r="S2363" i="9"/>
  <c r="AA2363" i="9"/>
  <c r="L2363" i="9"/>
  <c r="T2363" i="9"/>
  <c r="AB2363" i="9"/>
  <c r="M2363" i="9"/>
  <c r="U2363" i="9"/>
  <c r="AC2363" i="9"/>
  <c r="AE2363" i="9"/>
  <c r="N2363" i="9"/>
  <c r="O2363" i="9"/>
  <c r="V2363" i="9"/>
  <c r="AD2363" i="9"/>
  <c r="W2363" i="9"/>
  <c r="F2364" i="9"/>
  <c r="N2364" i="9" l="1"/>
  <c r="V2364" i="9"/>
  <c r="AD2364" i="9"/>
  <c r="O2364" i="9"/>
  <c r="W2364" i="9"/>
  <c r="AE2364" i="9"/>
  <c r="H2364" i="9"/>
  <c r="P2364" i="9"/>
  <c r="X2364" i="9"/>
  <c r="AF2364" i="9"/>
  <c r="I2364" i="9"/>
  <c r="Q2364" i="9"/>
  <c r="Y2364" i="9"/>
  <c r="AG2364" i="9"/>
  <c r="J2364" i="9"/>
  <c r="R2364" i="9"/>
  <c r="Z2364" i="9"/>
  <c r="K2364" i="9"/>
  <c r="S2364" i="9"/>
  <c r="AA2364" i="9"/>
  <c r="L2364" i="9"/>
  <c r="M2364" i="9"/>
  <c r="T2364" i="9"/>
  <c r="U2364" i="9"/>
  <c r="AB2364" i="9"/>
  <c r="AC2364" i="9"/>
  <c r="F2365" i="9"/>
  <c r="L2365" i="9" l="1"/>
  <c r="T2365" i="9"/>
  <c r="AB2365" i="9"/>
  <c r="M2365" i="9"/>
  <c r="U2365" i="9"/>
  <c r="AC2365" i="9"/>
  <c r="N2365" i="9"/>
  <c r="V2365" i="9"/>
  <c r="AD2365" i="9"/>
  <c r="O2365" i="9"/>
  <c r="W2365" i="9"/>
  <c r="AE2365" i="9"/>
  <c r="H2365" i="9"/>
  <c r="P2365" i="9"/>
  <c r="X2365" i="9"/>
  <c r="AF2365" i="9"/>
  <c r="I2365" i="9"/>
  <c r="Q2365" i="9"/>
  <c r="Y2365" i="9"/>
  <c r="AG2365" i="9"/>
  <c r="K2365" i="9"/>
  <c r="R2365" i="9"/>
  <c r="S2365" i="9"/>
  <c r="Z2365" i="9"/>
  <c r="AA2365" i="9"/>
  <c r="J2365" i="9"/>
  <c r="F2366" i="9"/>
  <c r="J2366" i="9" l="1"/>
  <c r="R2366" i="9"/>
  <c r="Z2366" i="9"/>
  <c r="K2366" i="9"/>
  <c r="S2366" i="9"/>
  <c r="AA2366" i="9"/>
  <c r="L2366" i="9"/>
  <c r="T2366" i="9"/>
  <c r="AB2366" i="9"/>
  <c r="M2366" i="9"/>
  <c r="U2366" i="9"/>
  <c r="AC2366" i="9"/>
  <c r="N2366" i="9"/>
  <c r="V2366" i="9"/>
  <c r="AD2366" i="9"/>
  <c r="O2366" i="9"/>
  <c r="W2366" i="9"/>
  <c r="AE2366" i="9"/>
  <c r="Q2366" i="9"/>
  <c r="X2366" i="9"/>
  <c r="Y2366" i="9"/>
  <c r="AF2366" i="9"/>
  <c r="AG2366" i="9"/>
  <c r="H2366" i="9"/>
  <c r="P2366" i="9"/>
  <c r="I2366" i="9"/>
  <c r="F2367" i="9"/>
  <c r="H2367" i="9" l="1"/>
  <c r="P2367" i="9"/>
  <c r="X2367" i="9"/>
  <c r="AF2367" i="9"/>
  <c r="I2367" i="9"/>
  <c r="Q2367" i="9"/>
  <c r="Y2367" i="9"/>
  <c r="AG2367" i="9"/>
  <c r="J2367" i="9"/>
  <c r="R2367" i="9"/>
  <c r="Z2367" i="9"/>
  <c r="K2367" i="9"/>
  <c r="S2367" i="9"/>
  <c r="AA2367" i="9"/>
  <c r="L2367" i="9"/>
  <c r="T2367" i="9"/>
  <c r="AB2367" i="9"/>
  <c r="M2367" i="9"/>
  <c r="U2367" i="9"/>
  <c r="AC2367" i="9"/>
  <c r="W2367" i="9"/>
  <c r="AD2367" i="9"/>
  <c r="AE2367" i="9"/>
  <c r="N2367" i="9"/>
  <c r="V2367" i="9"/>
  <c r="O2367" i="9"/>
  <c r="F2368" i="9"/>
  <c r="N2368" i="9" l="1"/>
  <c r="V2368" i="9"/>
  <c r="AD2368" i="9"/>
  <c r="O2368" i="9"/>
  <c r="W2368" i="9"/>
  <c r="AE2368" i="9"/>
  <c r="H2368" i="9"/>
  <c r="P2368" i="9"/>
  <c r="X2368" i="9"/>
  <c r="AF2368" i="9"/>
  <c r="I2368" i="9"/>
  <c r="Q2368" i="9"/>
  <c r="Y2368" i="9"/>
  <c r="AG2368" i="9"/>
  <c r="J2368" i="9"/>
  <c r="R2368" i="9"/>
  <c r="Z2368" i="9"/>
  <c r="K2368" i="9"/>
  <c r="S2368" i="9"/>
  <c r="AA2368" i="9"/>
  <c r="AC2368" i="9"/>
  <c r="L2368" i="9"/>
  <c r="M2368" i="9"/>
  <c r="T2368" i="9"/>
  <c r="AB2368" i="9"/>
  <c r="U2368" i="9"/>
  <c r="F2369" i="9"/>
  <c r="L2369" i="9" l="1"/>
  <c r="T2369" i="9"/>
  <c r="AB2369" i="9"/>
  <c r="M2369" i="9"/>
  <c r="U2369" i="9"/>
  <c r="AC2369" i="9"/>
  <c r="N2369" i="9"/>
  <c r="V2369" i="9"/>
  <c r="AD2369" i="9"/>
  <c r="O2369" i="9"/>
  <c r="W2369" i="9"/>
  <c r="AE2369" i="9"/>
  <c r="H2369" i="9"/>
  <c r="P2369" i="9"/>
  <c r="X2369" i="9"/>
  <c r="AF2369" i="9"/>
  <c r="I2369" i="9"/>
  <c r="Q2369" i="9"/>
  <c r="Y2369" i="9"/>
  <c r="AG2369" i="9"/>
  <c r="J2369" i="9"/>
  <c r="K2369" i="9"/>
  <c r="R2369" i="9"/>
  <c r="S2369" i="9"/>
  <c r="Z2369" i="9"/>
  <c r="AA2369" i="9"/>
  <c r="F2370" i="9"/>
  <c r="J2370" i="9" l="1"/>
  <c r="R2370" i="9"/>
  <c r="Z2370" i="9"/>
  <c r="K2370" i="9"/>
  <c r="S2370" i="9"/>
  <c r="AA2370" i="9"/>
  <c r="L2370" i="9"/>
  <c r="T2370" i="9"/>
  <c r="AB2370" i="9"/>
  <c r="M2370" i="9"/>
  <c r="U2370" i="9"/>
  <c r="AC2370" i="9"/>
  <c r="N2370" i="9"/>
  <c r="V2370" i="9"/>
  <c r="AD2370" i="9"/>
  <c r="O2370" i="9"/>
  <c r="W2370" i="9"/>
  <c r="AE2370" i="9"/>
  <c r="I2370" i="9"/>
  <c r="P2370" i="9"/>
  <c r="Q2370" i="9"/>
  <c r="X2370" i="9"/>
  <c r="Y2370" i="9"/>
  <c r="AF2370" i="9"/>
  <c r="H2370" i="9"/>
  <c r="AG2370" i="9"/>
  <c r="F2371" i="9"/>
  <c r="H2371" i="9" l="1"/>
  <c r="P2371" i="9"/>
  <c r="X2371" i="9"/>
  <c r="AF2371" i="9"/>
  <c r="I2371" i="9"/>
  <c r="Q2371" i="9"/>
  <c r="Y2371" i="9"/>
  <c r="AG2371" i="9"/>
  <c r="J2371" i="9"/>
  <c r="R2371" i="9"/>
  <c r="Z2371" i="9"/>
  <c r="K2371" i="9"/>
  <c r="S2371" i="9"/>
  <c r="AA2371" i="9"/>
  <c r="L2371" i="9"/>
  <c r="T2371" i="9"/>
  <c r="AB2371" i="9"/>
  <c r="M2371" i="9"/>
  <c r="U2371" i="9"/>
  <c r="AC2371" i="9"/>
  <c r="O2371" i="9"/>
  <c r="V2371" i="9"/>
  <c r="W2371" i="9"/>
  <c r="AD2371" i="9"/>
  <c r="AE2371" i="9"/>
  <c r="N2371" i="9"/>
  <c r="F2372" i="9"/>
  <c r="N2372" i="9" l="1"/>
  <c r="V2372" i="9"/>
  <c r="AD2372" i="9"/>
  <c r="O2372" i="9"/>
  <c r="W2372" i="9"/>
  <c r="AE2372" i="9"/>
  <c r="H2372" i="9"/>
  <c r="P2372" i="9"/>
  <c r="X2372" i="9"/>
  <c r="AF2372" i="9"/>
  <c r="I2372" i="9"/>
  <c r="Q2372" i="9"/>
  <c r="Y2372" i="9"/>
  <c r="AG2372" i="9"/>
  <c r="J2372" i="9"/>
  <c r="R2372" i="9"/>
  <c r="Z2372" i="9"/>
  <c r="K2372" i="9"/>
  <c r="S2372" i="9"/>
  <c r="AA2372" i="9"/>
  <c r="U2372" i="9"/>
  <c r="AB2372" i="9"/>
  <c r="AC2372" i="9"/>
  <c r="L2372" i="9"/>
  <c r="T2372" i="9"/>
  <c r="M2372" i="9"/>
  <c r="F2373" i="9"/>
  <c r="L2373" i="9" l="1"/>
  <c r="T2373" i="9"/>
  <c r="AB2373" i="9"/>
  <c r="M2373" i="9"/>
  <c r="U2373" i="9"/>
  <c r="AC2373" i="9"/>
  <c r="N2373" i="9"/>
  <c r="V2373" i="9"/>
  <c r="AD2373" i="9"/>
  <c r="O2373" i="9"/>
  <c r="W2373" i="9"/>
  <c r="AE2373" i="9"/>
  <c r="H2373" i="9"/>
  <c r="P2373" i="9"/>
  <c r="X2373" i="9"/>
  <c r="AF2373" i="9"/>
  <c r="I2373" i="9"/>
  <c r="Q2373" i="9"/>
  <c r="Y2373" i="9"/>
  <c r="AG2373" i="9"/>
  <c r="AA2373" i="9"/>
  <c r="J2373" i="9"/>
  <c r="K2373" i="9"/>
  <c r="R2373" i="9"/>
  <c r="Z2373" i="9"/>
  <c r="S2373" i="9"/>
  <c r="F2374" i="9"/>
  <c r="J2374" i="9" l="1"/>
  <c r="R2374" i="9"/>
  <c r="Z2374" i="9"/>
  <c r="K2374" i="9"/>
  <c r="S2374" i="9"/>
  <c r="AA2374" i="9"/>
  <c r="L2374" i="9"/>
  <c r="T2374" i="9"/>
  <c r="AB2374" i="9"/>
  <c r="M2374" i="9"/>
  <c r="U2374" i="9"/>
  <c r="AC2374" i="9"/>
  <c r="N2374" i="9"/>
  <c r="V2374" i="9"/>
  <c r="AD2374" i="9"/>
  <c r="O2374" i="9"/>
  <c r="W2374" i="9"/>
  <c r="AE2374" i="9"/>
  <c r="AG2374" i="9"/>
  <c r="H2374" i="9"/>
  <c r="I2374" i="9"/>
  <c r="P2374" i="9"/>
  <c r="Q2374" i="9"/>
  <c r="X2374" i="9"/>
  <c r="AF2374" i="9"/>
  <c r="Y2374" i="9"/>
  <c r="F2375" i="9"/>
  <c r="H2375" i="9" l="1"/>
  <c r="P2375" i="9"/>
  <c r="X2375" i="9"/>
  <c r="AF2375" i="9"/>
  <c r="I2375" i="9"/>
  <c r="Q2375" i="9"/>
  <c r="Y2375" i="9"/>
  <c r="AG2375" i="9"/>
  <c r="J2375" i="9"/>
  <c r="R2375" i="9"/>
  <c r="Z2375" i="9"/>
  <c r="K2375" i="9"/>
  <c r="S2375" i="9"/>
  <c r="AA2375" i="9"/>
  <c r="L2375" i="9"/>
  <c r="T2375" i="9"/>
  <c r="AB2375" i="9"/>
  <c r="M2375" i="9"/>
  <c r="U2375" i="9"/>
  <c r="AC2375" i="9"/>
  <c r="N2375" i="9"/>
  <c r="O2375" i="9"/>
  <c r="V2375" i="9"/>
  <c r="W2375" i="9"/>
  <c r="AD2375" i="9"/>
  <c r="AE2375" i="9"/>
  <c r="F2376" i="9"/>
  <c r="N2376" i="9" l="1"/>
  <c r="V2376" i="9"/>
  <c r="AD2376" i="9"/>
  <c r="O2376" i="9"/>
  <c r="W2376" i="9"/>
  <c r="AE2376" i="9"/>
  <c r="H2376" i="9"/>
  <c r="P2376" i="9"/>
  <c r="X2376" i="9"/>
  <c r="AF2376" i="9"/>
  <c r="I2376" i="9"/>
  <c r="Q2376" i="9"/>
  <c r="Y2376" i="9"/>
  <c r="AG2376" i="9"/>
  <c r="J2376" i="9"/>
  <c r="R2376" i="9"/>
  <c r="Z2376" i="9"/>
  <c r="K2376" i="9"/>
  <c r="S2376" i="9"/>
  <c r="AA2376" i="9"/>
  <c r="M2376" i="9"/>
  <c r="T2376" i="9"/>
  <c r="U2376" i="9"/>
  <c r="AB2376" i="9"/>
  <c r="AC2376" i="9"/>
  <c r="L2376" i="9"/>
  <c r="F2377" i="9"/>
  <c r="L2377" i="9" l="1"/>
  <c r="T2377" i="9"/>
  <c r="AB2377" i="9"/>
  <c r="M2377" i="9"/>
  <c r="U2377" i="9"/>
  <c r="AC2377" i="9"/>
  <c r="N2377" i="9"/>
  <c r="V2377" i="9"/>
  <c r="AD2377" i="9"/>
  <c r="O2377" i="9"/>
  <c r="W2377" i="9"/>
  <c r="AE2377" i="9"/>
  <c r="H2377" i="9"/>
  <c r="P2377" i="9"/>
  <c r="X2377" i="9"/>
  <c r="AF2377" i="9"/>
  <c r="I2377" i="9"/>
  <c r="Q2377" i="9"/>
  <c r="Y2377" i="9"/>
  <c r="AG2377" i="9"/>
  <c r="S2377" i="9"/>
  <c r="Z2377" i="9"/>
  <c r="AA2377" i="9"/>
  <c r="J2377" i="9"/>
  <c r="R2377" i="9"/>
  <c r="K2377" i="9"/>
  <c r="F2378" i="9"/>
  <c r="J2378" i="9" l="1"/>
  <c r="R2378" i="9"/>
  <c r="Z2378" i="9"/>
  <c r="K2378" i="9"/>
  <c r="S2378" i="9"/>
  <c r="AA2378" i="9"/>
  <c r="L2378" i="9"/>
  <c r="T2378" i="9"/>
  <c r="AB2378" i="9"/>
  <c r="M2378" i="9"/>
  <c r="U2378" i="9"/>
  <c r="AC2378" i="9"/>
  <c r="N2378" i="9"/>
  <c r="V2378" i="9"/>
  <c r="AD2378" i="9"/>
  <c r="O2378" i="9"/>
  <c r="W2378" i="9"/>
  <c r="AE2378" i="9"/>
  <c r="Y2378" i="9"/>
  <c r="AF2378" i="9"/>
  <c r="AG2378" i="9"/>
  <c r="H2378" i="9"/>
  <c r="I2378" i="9"/>
  <c r="P2378" i="9"/>
  <c r="X2378" i="9"/>
  <c r="Q2378" i="9"/>
  <c r="F2379" i="9"/>
  <c r="H2379" i="9" l="1"/>
  <c r="P2379" i="9"/>
  <c r="X2379" i="9"/>
  <c r="AF2379" i="9"/>
  <c r="I2379" i="9"/>
  <c r="Q2379" i="9"/>
  <c r="Y2379" i="9"/>
  <c r="AG2379" i="9"/>
  <c r="J2379" i="9"/>
  <c r="R2379" i="9"/>
  <c r="Z2379" i="9"/>
  <c r="K2379" i="9"/>
  <c r="S2379" i="9"/>
  <c r="AA2379" i="9"/>
  <c r="L2379" i="9"/>
  <c r="T2379" i="9"/>
  <c r="AB2379" i="9"/>
  <c r="M2379" i="9"/>
  <c r="U2379" i="9"/>
  <c r="AC2379" i="9"/>
  <c r="AE2379" i="9"/>
  <c r="N2379" i="9"/>
  <c r="O2379" i="9"/>
  <c r="V2379" i="9"/>
  <c r="AD2379" i="9"/>
  <c r="W2379" i="9"/>
  <c r="F2380" i="9"/>
  <c r="N2380" i="9" l="1"/>
  <c r="V2380" i="9"/>
  <c r="AD2380" i="9"/>
  <c r="O2380" i="9"/>
  <c r="W2380" i="9"/>
  <c r="AE2380" i="9"/>
  <c r="H2380" i="9"/>
  <c r="P2380" i="9"/>
  <c r="X2380" i="9"/>
  <c r="AF2380" i="9"/>
  <c r="I2380" i="9"/>
  <c r="Q2380" i="9"/>
  <c r="Y2380" i="9"/>
  <c r="AG2380" i="9"/>
  <c r="J2380" i="9"/>
  <c r="R2380" i="9"/>
  <c r="Z2380" i="9"/>
  <c r="K2380" i="9"/>
  <c r="S2380" i="9"/>
  <c r="AA2380" i="9"/>
  <c r="L2380" i="9"/>
  <c r="M2380" i="9"/>
  <c r="T2380" i="9"/>
  <c r="U2380" i="9"/>
  <c r="AB2380" i="9"/>
  <c r="AC2380" i="9"/>
  <c r="F2381" i="9"/>
  <c r="L2381" i="9" l="1"/>
  <c r="T2381" i="9"/>
  <c r="AB2381" i="9"/>
  <c r="M2381" i="9"/>
  <c r="U2381" i="9"/>
  <c r="AC2381" i="9"/>
  <c r="N2381" i="9"/>
  <c r="V2381" i="9"/>
  <c r="AD2381" i="9"/>
  <c r="O2381" i="9"/>
  <c r="W2381" i="9"/>
  <c r="AE2381" i="9"/>
  <c r="H2381" i="9"/>
  <c r="P2381" i="9"/>
  <c r="X2381" i="9"/>
  <c r="AF2381" i="9"/>
  <c r="I2381" i="9"/>
  <c r="Q2381" i="9"/>
  <c r="Y2381" i="9"/>
  <c r="AG2381" i="9"/>
  <c r="K2381" i="9"/>
  <c r="R2381" i="9"/>
  <c r="S2381" i="9"/>
  <c r="Z2381" i="9"/>
  <c r="AA2381" i="9"/>
  <c r="J2381" i="9"/>
  <c r="F2382" i="9"/>
  <c r="J2382" i="9" l="1"/>
  <c r="R2382" i="9"/>
  <c r="Z2382" i="9"/>
  <c r="K2382" i="9"/>
  <c r="S2382" i="9"/>
  <c r="AA2382" i="9"/>
  <c r="L2382" i="9"/>
  <c r="T2382" i="9"/>
  <c r="AB2382" i="9"/>
  <c r="M2382" i="9"/>
  <c r="U2382" i="9"/>
  <c r="AC2382" i="9"/>
  <c r="N2382" i="9"/>
  <c r="V2382" i="9"/>
  <c r="AD2382" i="9"/>
  <c r="O2382" i="9"/>
  <c r="W2382" i="9"/>
  <c r="AE2382" i="9"/>
  <c r="Q2382" i="9"/>
  <c r="X2382" i="9"/>
  <c r="Y2382" i="9"/>
  <c r="AF2382" i="9"/>
  <c r="AG2382" i="9"/>
  <c r="H2382" i="9"/>
  <c r="P2382" i="9"/>
  <c r="I2382" i="9"/>
  <c r="F2383" i="9"/>
  <c r="H2383" i="9" l="1"/>
  <c r="P2383" i="9"/>
  <c r="X2383" i="9"/>
  <c r="AF2383" i="9"/>
  <c r="I2383" i="9"/>
  <c r="Q2383" i="9"/>
  <c r="Y2383" i="9"/>
  <c r="AG2383" i="9"/>
  <c r="J2383" i="9"/>
  <c r="R2383" i="9"/>
  <c r="Z2383" i="9"/>
  <c r="K2383" i="9"/>
  <c r="S2383" i="9"/>
  <c r="AA2383" i="9"/>
  <c r="L2383" i="9"/>
  <c r="T2383" i="9"/>
  <c r="AB2383" i="9"/>
  <c r="M2383" i="9"/>
  <c r="U2383" i="9"/>
  <c r="AC2383" i="9"/>
  <c r="W2383" i="9"/>
  <c r="AD2383" i="9"/>
  <c r="AE2383" i="9"/>
  <c r="N2383" i="9"/>
  <c r="V2383" i="9"/>
  <c r="O2383" i="9"/>
  <c r="F2384" i="9"/>
  <c r="N2384" i="9" l="1"/>
  <c r="V2384" i="9"/>
  <c r="AD2384" i="9"/>
  <c r="O2384" i="9"/>
  <c r="W2384" i="9"/>
  <c r="AE2384" i="9"/>
  <c r="H2384" i="9"/>
  <c r="P2384" i="9"/>
  <c r="X2384" i="9"/>
  <c r="AF2384" i="9"/>
  <c r="I2384" i="9"/>
  <c r="Q2384" i="9"/>
  <c r="Y2384" i="9"/>
  <c r="AG2384" i="9"/>
  <c r="J2384" i="9"/>
  <c r="R2384" i="9"/>
  <c r="Z2384" i="9"/>
  <c r="K2384" i="9"/>
  <c r="S2384" i="9"/>
  <c r="AA2384" i="9"/>
  <c r="AC2384" i="9"/>
  <c r="L2384" i="9"/>
  <c r="M2384" i="9"/>
  <c r="T2384" i="9"/>
  <c r="AB2384" i="9"/>
  <c r="U2384" i="9"/>
  <c r="F2385" i="9"/>
  <c r="L2385" i="9" l="1"/>
  <c r="T2385" i="9"/>
  <c r="AB2385" i="9"/>
  <c r="M2385" i="9"/>
  <c r="U2385" i="9"/>
  <c r="AC2385" i="9"/>
  <c r="N2385" i="9"/>
  <c r="V2385" i="9"/>
  <c r="AD2385" i="9"/>
  <c r="O2385" i="9"/>
  <c r="W2385" i="9"/>
  <c r="AE2385" i="9"/>
  <c r="H2385" i="9"/>
  <c r="P2385" i="9"/>
  <c r="X2385" i="9"/>
  <c r="AF2385" i="9"/>
  <c r="I2385" i="9"/>
  <c r="Q2385" i="9"/>
  <c r="Y2385" i="9"/>
  <c r="AG2385" i="9"/>
  <c r="J2385" i="9"/>
  <c r="K2385" i="9"/>
  <c r="R2385" i="9"/>
  <c r="S2385" i="9"/>
  <c r="Z2385" i="9"/>
  <c r="AA2385" i="9"/>
  <c r="F2386" i="9"/>
  <c r="J2386" i="9" l="1"/>
  <c r="R2386" i="9"/>
  <c r="Z2386" i="9"/>
  <c r="K2386" i="9"/>
  <c r="S2386" i="9"/>
  <c r="AA2386" i="9"/>
  <c r="L2386" i="9"/>
  <c r="T2386" i="9"/>
  <c r="AB2386" i="9"/>
  <c r="M2386" i="9"/>
  <c r="U2386" i="9"/>
  <c r="AC2386" i="9"/>
  <c r="N2386" i="9"/>
  <c r="V2386" i="9"/>
  <c r="AD2386" i="9"/>
  <c r="O2386" i="9"/>
  <c r="W2386" i="9"/>
  <c r="AE2386" i="9"/>
  <c r="I2386" i="9"/>
  <c r="P2386" i="9"/>
  <c r="Q2386" i="9"/>
  <c r="X2386" i="9"/>
  <c r="Y2386" i="9"/>
  <c r="AF2386" i="9"/>
  <c r="H2386" i="9"/>
  <c r="AG2386" i="9"/>
  <c r="F2387" i="9"/>
  <c r="H2387" i="9" l="1"/>
  <c r="P2387" i="9"/>
  <c r="X2387" i="9"/>
  <c r="AF2387" i="9"/>
  <c r="I2387" i="9"/>
  <c r="Q2387" i="9"/>
  <c r="Y2387" i="9"/>
  <c r="AG2387" i="9"/>
  <c r="J2387" i="9"/>
  <c r="R2387" i="9"/>
  <c r="Z2387" i="9"/>
  <c r="K2387" i="9"/>
  <c r="S2387" i="9"/>
  <c r="AA2387" i="9"/>
  <c r="L2387" i="9"/>
  <c r="T2387" i="9"/>
  <c r="AB2387" i="9"/>
  <c r="M2387" i="9"/>
  <c r="U2387" i="9"/>
  <c r="AC2387" i="9"/>
  <c r="O2387" i="9"/>
  <c r="V2387" i="9"/>
  <c r="W2387" i="9"/>
  <c r="AD2387" i="9"/>
  <c r="AE2387" i="9"/>
  <c r="N2387" i="9"/>
  <c r="F2388" i="9"/>
  <c r="N2388" i="9" l="1"/>
  <c r="V2388" i="9"/>
  <c r="AD2388" i="9"/>
  <c r="O2388" i="9"/>
  <c r="W2388" i="9"/>
  <c r="AE2388" i="9"/>
  <c r="H2388" i="9"/>
  <c r="P2388" i="9"/>
  <c r="X2388" i="9"/>
  <c r="AF2388" i="9"/>
  <c r="I2388" i="9"/>
  <c r="Q2388" i="9"/>
  <c r="Y2388" i="9"/>
  <c r="AG2388" i="9"/>
  <c r="J2388" i="9"/>
  <c r="R2388" i="9"/>
  <c r="Z2388" i="9"/>
  <c r="K2388" i="9"/>
  <c r="S2388" i="9"/>
  <c r="AA2388" i="9"/>
  <c r="U2388" i="9"/>
  <c r="AB2388" i="9"/>
  <c r="AC2388" i="9"/>
  <c r="L2388" i="9"/>
  <c r="T2388" i="9"/>
  <c r="M2388" i="9"/>
  <c r="F2389" i="9"/>
  <c r="L2389" i="9" l="1"/>
  <c r="T2389" i="9"/>
  <c r="AB2389" i="9"/>
  <c r="M2389" i="9"/>
  <c r="U2389" i="9"/>
  <c r="AC2389" i="9"/>
  <c r="N2389" i="9"/>
  <c r="V2389" i="9"/>
  <c r="AD2389" i="9"/>
  <c r="O2389" i="9"/>
  <c r="W2389" i="9"/>
  <c r="AE2389" i="9"/>
  <c r="H2389" i="9"/>
  <c r="P2389" i="9"/>
  <c r="X2389" i="9"/>
  <c r="AF2389" i="9"/>
  <c r="I2389" i="9"/>
  <c r="Q2389" i="9"/>
  <c r="Y2389" i="9"/>
  <c r="AG2389" i="9"/>
  <c r="AA2389" i="9"/>
  <c r="J2389" i="9"/>
  <c r="K2389" i="9"/>
  <c r="R2389" i="9"/>
  <c r="Z2389" i="9"/>
  <c r="S2389" i="9"/>
  <c r="F2390" i="9"/>
  <c r="J2390" i="9" l="1"/>
  <c r="R2390" i="9"/>
  <c r="Z2390" i="9"/>
  <c r="K2390" i="9"/>
  <c r="S2390" i="9"/>
  <c r="AA2390" i="9"/>
  <c r="L2390" i="9"/>
  <c r="T2390" i="9"/>
  <c r="AB2390" i="9"/>
  <c r="M2390" i="9"/>
  <c r="U2390" i="9"/>
  <c r="AC2390" i="9"/>
  <c r="N2390" i="9"/>
  <c r="V2390" i="9"/>
  <c r="AD2390" i="9"/>
  <c r="O2390" i="9"/>
  <c r="W2390" i="9"/>
  <c r="AE2390" i="9"/>
  <c r="AG2390" i="9"/>
  <c r="H2390" i="9"/>
  <c r="I2390" i="9"/>
  <c r="P2390" i="9"/>
  <c r="Q2390" i="9"/>
  <c r="X2390" i="9"/>
  <c r="AF2390" i="9"/>
  <c r="Y2390" i="9"/>
  <c r="F2391" i="9"/>
  <c r="H2391" i="9" l="1"/>
  <c r="P2391" i="9"/>
  <c r="X2391" i="9"/>
  <c r="AF2391" i="9"/>
  <c r="I2391" i="9"/>
  <c r="Q2391" i="9"/>
  <c r="Y2391" i="9"/>
  <c r="AG2391" i="9"/>
  <c r="J2391" i="9"/>
  <c r="R2391" i="9"/>
  <c r="Z2391" i="9"/>
  <c r="K2391" i="9"/>
  <c r="S2391" i="9"/>
  <c r="AA2391" i="9"/>
  <c r="L2391" i="9"/>
  <c r="T2391" i="9"/>
  <c r="AB2391" i="9"/>
  <c r="M2391" i="9"/>
  <c r="U2391" i="9"/>
  <c r="AC2391" i="9"/>
  <c r="N2391" i="9"/>
  <c r="O2391" i="9"/>
  <c r="V2391" i="9"/>
  <c r="W2391" i="9"/>
  <c r="AD2391" i="9"/>
  <c r="AE2391" i="9"/>
  <c r="F2392" i="9"/>
  <c r="N2392" i="9" l="1"/>
  <c r="V2392" i="9"/>
  <c r="AD2392" i="9"/>
  <c r="O2392" i="9"/>
  <c r="W2392" i="9"/>
  <c r="AE2392" i="9"/>
  <c r="H2392" i="9"/>
  <c r="P2392" i="9"/>
  <c r="X2392" i="9"/>
  <c r="AF2392" i="9"/>
  <c r="I2392" i="9"/>
  <c r="Q2392" i="9"/>
  <c r="Y2392" i="9"/>
  <c r="AG2392" i="9"/>
  <c r="J2392" i="9"/>
  <c r="R2392" i="9"/>
  <c r="Z2392" i="9"/>
  <c r="K2392" i="9"/>
  <c r="S2392" i="9"/>
  <c r="AA2392" i="9"/>
  <c r="M2392" i="9"/>
  <c r="T2392" i="9"/>
  <c r="U2392" i="9"/>
  <c r="AB2392" i="9"/>
  <c r="AC2392" i="9"/>
  <c r="L2392" i="9"/>
  <c r="F2393" i="9"/>
  <c r="L2393" i="9" l="1"/>
  <c r="T2393" i="9"/>
  <c r="AB2393" i="9"/>
  <c r="M2393" i="9"/>
  <c r="U2393" i="9"/>
  <c r="AC2393" i="9"/>
  <c r="N2393" i="9"/>
  <c r="V2393" i="9"/>
  <c r="AD2393" i="9"/>
  <c r="O2393" i="9"/>
  <c r="W2393" i="9"/>
  <c r="AE2393" i="9"/>
  <c r="H2393" i="9"/>
  <c r="P2393" i="9"/>
  <c r="X2393" i="9"/>
  <c r="AF2393" i="9"/>
  <c r="I2393" i="9"/>
  <c r="Q2393" i="9"/>
  <c r="Y2393" i="9"/>
  <c r="AG2393" i="9"/>
  <c r="S2393" i="9"/>
  <c r="Z2393" i="9"/>
  <c r="AA2393" i="9"/>
  <c r="J2393" i="9"/>
  <c r="R2393" i="9"/>
  <c r="K2393" i="9"/>
  <c r="F2394" i="9"/>
  <c r="J2394" i="9" l="1"/>
  <c r="R2394" i="9"/>
  <c r="Z2394" i="9"/>
  <c r="K2394" i="9"/>
  <c r="S2394" i="9"/>
  <c r="AA2394" i="9"/>
  <c r="L2394" i="9"/>
  <c r="T2394" i="9"/>
  <c r="AB2394" i="9"/>
  <c r="M2394" i="9"/>
  <c r="U2394" i="9"/>
  <c r="AC2394" i="9"/>
  <c r="N2394" i="9"/>
  <c r="V2394" i="9"/>
  <c r="AD2394" i="9"/>
  <c r="O2394" i="9"/>
  <c r="W2394" i="9"/>
  <c r="AE2394" i="9"/>
  <c r="Y2394" i="9"/>
  <c r="AF2394" i="9"/>
  <c r="AG2394" i="9"/>
  <c r="H2394" i="9"/>
  <c r="I2394" i="9"/>
  <c r="P2394" i="9"/>
  <c r="X2394" i="9"/>
  <c r="Q2394" i="9"/>
  <c r="F2395" i="9"/>
  <c r="H2395" i="9" l="1"/>
  <c r="P2395" i="9"/>
  <c r="X2395" i="9"/>
  <c r="AF2395" i="9"/>
  <c r="I2395" i="9"/>
  <c r="Q2395" i="9"/>
  <c r="Y2395" i="9"/>
  <c r="AG2395" i="9"/>
  <c r="J2395" i="9"/>
  <c r="R2395" i="9"/>
  <c r="Z2395" i="9"/>
  <c r="K2395" i="9"/>
  <c r="S2395" i="9"/>
  <c r="AA2395" i="9"/>
  <c r="L2395" i="9"/>
  <c r="T2395" i="9"/>
  <c r="AB2395" i="9"/>
  <c r="M2395" i="9"/>
  <c r="U2395" i="9"/>
  <c r="AC2395" i="9"/>
  <c r="AE2395" i="9"/>
  <c r="N2395" i="9"/>
  <c r="O2395" i="9"/>
  <c r="V2395" i="9"/>
  <c r="AD2395" i="9"/>
  <c r="W2395" i="9"/>
  <c r="F2396" i="9"/>
  <c r="N2396" i="9" l="1"/>
  <c r="V2396" i="9"/>
  <c r="AD2396" i="9"/>
  <c r="O2396" i="9"/>
  <c r="W2396" i="9"/>
  <c r="AE2396" i="9"/>
  <c r="H2396" i="9"/>
  <c r="P2396" i="9"/>
  <c r="X2396" i="9"/>
  <c r="AF2396" i="9"/>
  <c r="I2396" i="9"/>
  <c r="Q2396" i="9"/>
  <c r="Y2396" i="9"/>
  <c r="AG2396" i="9"/>
  <c r="J2396" i="9"/>
  <c r="R2396" i="9"/>
  <c r="Z2396" i="9"/>
  <c r="K2396" i="9"/>
  <c r="S2396" i="9"/>
  <c r="AA2396" i="9"/>
  <c r="L2396" i="9"/>
  <c r="M2396" i="9"/>
  <c r="T2396" i="9"/>
  <c r="U2396" i="9"/>
  <c r="AB2396" i="9"/>
  <c r="AC2396" i="9"/>
  <c r="F2397" i="9"/>
  <c r="L2397" i="9" l="1"/>
  <c r="T2397" i="9"/>
  <c r="AB2397" i="9"/>
  <c r="M2397" i="9"/>
  <c r="U2397" i="9"/>
  <c r="AC2397" i="9"/>
  <c r="N2397" i="9"/>
  <c r="V2397" i="9"/>
  <c r="AD2397" i="9"/>
  <c r="O2397" i="9"/>
  <c r="W2397" i="9"/>
  <c r="AE2397" i="9"/>
  <c r="H2397" i="9"/>
  <c r="P2397" i="9"/>
  <c r="X2397" i="9"/>
  <c r="AF2397" i="9"/>
  <c r="I2397" i="9"/>
  <c r="Q2397" i="9"/>
  <c r="Y2397" i="9"/>
  <c r="AG2397" i="9"/>
  <c r="K2397" i="9"/>
  <c r="R2397" i="9"/>
  <c r="S2397" i="9"/>
  <c r="Z2397" i="9"/>
  <c r="AA2397" i="9"/>
  <c r="J2397" i="9"/>
  <c r="F2398" i="9"/>
  <c r="J2398" i="9" l="1"/>
  <c r="R2398" i="9"/>
  <c r="Z2398" i="9"/>
  <c r="K2398" i="9"/>
  <c r="S2398" i="9"/>
  <c r="AA2398" i="9"/>
  <c r="L2398" i="9"/>
  <c r="T2398" i="9"/>
  <c r="AB2398" i="9"/>
  <c r="M2398" i="9"/>
  <c r="U2398" i="9"/>
  <c r="AC2398" i="9"/>
  <c r="N2398" i="9"/>
  <c r="V2398" i="9"/>
  <c r="AD2398" i="9"/>
  <c r="O2398" i="9"/>
  <c r="W2398" i="9"/>
  <c r="AE2398" i="9"/>
  <c r="Q2398" i="9"/>
  <c r="X2398" i="9"/>
  <c r="Y2398" i="9"/>
  <c r="AF2398" i="9"/>
  <c r="AG2398" i="9"/>
  <c r="H2398" i="9"/>
  <c r="P2398" i="9"/>
  <c r="I2398" i="9"/>
  <c r="F2399" i="9"/>
  <c r="H2399" i="9" l="1"/>
  <c r="P2399" i="9"/>
  <c r="X2399" i="9"/>
  <c r="AF2399" i="9"/>
  <c r="I2399" i="9"/>
  <c r="Q2399" i="9"/>
  <c r="Y2399" i="9"/>
  <c r="AG2399" i="9"/>
  <c r="J2399" i="9"/>
  <c r="R2399" i="9"/>
  <c r="Z2399" i="9"/>
  <c r="K2399" i="9"/>
  <c r="S2399" i="9"/>
  <c r="AA2399" i="9"/>
  <c r="L2399" i="9"/>
  <c r="T2399" i="9"/>
  <c r="AB2399" i="9"/>
  <c r="M2399" i="9"/>
  <c r="U2399" i="9"/>
  <c r="AC2399" i="9"/>
  <c r="W2399" i="9"/>
  <c r="AD2399" i="9"/>
  <c r="AE2399" i="9"/>
  <c r="N2399" i="9"/>
  <c r="V2399" i="9"/>
  <c r="O2399" i="9"/>
  <c r="F2400" i="9"/>
  <c r="N2400" i="9" l="1"/>
  <c r="V2400" i="9"/>
  <c r="AD2400" i="9"/>
  <c r="O2400" i="9"/>
  <c r="W2400" i="9"/>
  <c r="AE2400" i="9"/>
  <c r="H2400" i="9"/>
  <c r="P2400" i="9"/>
  <c r="X2400" i="9"/>
  <c r="AF2400" i="9"/>
  <c r="I2400" i="9"/>
  <c r="Q2400" i="9"/>
  <c r="Y2400" i="9"/>
  <c r="AG2400" i="9"/>
  <c r="J2400" i="9"/>
  <c r="R2400" i="9"/>
  <c r="Z2400" i="9"/>
  <c r="K2400" i="9"/>
  <c r="S2400" i="9"/>
  <c r="AA2400" i="9"/>
  <c r="AC2400" i="9"/>
  <c r="L2400" i="9"/>
  <c r="M2400" i="9"/>
  <c r="T2400" i="9"/>
  <c r="AB2400" i="9"/>
  <c r="U2400" i="9"/>
  <c r="F2401" i="9"/>
  <c r="L2401" i="9" l="1"/>
  <c r="T2401" i="9"/>
  <c r="AB2401" i="9"/>
  <c r="M2401" i="9"/>
  <c r="U2401" i="9"/>
  <c r="AC2401" i="9"/>
  <c r="N2401" i="9"/>
  <c r="V2401" i="9"/>
  <c r="AD2401" i="9"/>
  <c r="O2401" i="9"/>
  <c r="W2401" i="9"/>
  <c r="AE2401" i="9"/>
  <c r="H2401" i="9"/>
  <c r="P2401" i="9"/>
  <c r="X2401" i="9"/>
  <c r="AF2401" i="9"/>
  <c r="I2401" i="9"/>
  <c r="Q2401" i="9"/>
  <c r="Y2401" i="9"/>
  <c r="AG2401" i="9"/>
  <c r="J2401" i="9"/>
  <c r="K2401" i="9"/>
  <c r="R2401" i="9"/>
  <c r="S2401" i="9"/>
  <c r="Z2401" i="9"/>
  <c r="AA2401" i="9"/>
  <c r="F2402" i="9"/>
  <c r="J2402" i="9" l="1"/>
  <c r="R2402" i="9"/>
  <c r="Z2402" i="9"/>
  <c r="K2402" i="9"/>
  <c r="S2402" i="9"/>
  <c r="AA2402" i="9"/>
  <c r="L2402" i="9"/>
  <c r="T2402" i="9"/>
  <c r="AB2402" i="9"/>
  <c r="M2402" i="9"/>
  <c r="U2402" i="9"/>
  <c r="AC2402" i="9"/>
  <c r="N2402" i="9"/>
  <c r="V2402" i="9"/>
  <c r="AD2402" i="9"/>
  <c r="O2402" i="9"/>
  <c r="W2402" i="9"/>
  <c r="AE2402" i="9"/>
  <c r="I2402" i="9"/>
  <c r="P2402" i="9"/>
  <c r="Q2402" i="9"/>
  <c r="X2402" i="9"/>
  <c r="Y2402" i="9"/>
  <c r="AF2402" i="9"/>
  <c r="H2402" i="9"/>
  <c r="AG2402" i="9"/>
  <c r="F2403" i="9"/>
  <c r="H2403" i="9" l="1"/>
  <c r="P2403" i="9"/>
  <c r="X2403" i="9"/>
  <c r="AF2403" i="9"/>
  <c r="I2403" i="9"/>
  <c r="Q2403" i="9"/>
  <c r="Y2403" i="9"/>
  <c r="AG2403" i="9"/>
  <c r="J2403" i="9"/>
  <c r="R2403" i="9"/>
  <c r="Z2403" i="9"/>
  <c r="K2403" i="9"/>
  <c r="S2403" i="9"/>
  <c r="AA2403" i="9"/>
  <c r="L2403" i="9"/>
  <c r="T2403" i="9"/>
  <c r="AB2403" i="9"/>
  <c r="M2403" i="9"/>
  <c r="U2403" i="9"/>
  <c r="AC2403" i="9"/>
  <c r="O2403" i="9"/>
  <c r="V2403" i="9"/>
  <c r="W2403" i="9"/>
  <c r="AD2403" i="9"/>
  <c r="AE2403" i="9"/>
  <c r="N2403" i="9"/>
  <c r="F2404" i="9"/>
  <c r="N2404" i="9" l="1"/>
  <c r="V2404" i="9"/>
  <c r="AD2404" i="9"/>
  <c r="O2404" i="9"/>
  <c r="W2404" i="9"/>
  <c r="AE2404" i="9"/>
  <c r="H2404" i="9"/>
  <c r="P2404" i="9"/>
  <c r="X2404" i="9"/>
  <c r="AF2404" i="9"/>
  <c r="I2404" i="9"/>
  <c r="Q2404" i="9"/>
  <c r="Y2404" i="9"/>
  <c r="AG2404" i="9"/>
  <c r="J2404" i="9"/>
  <c r="R2404" i="9"/>
  <c r="Z2404" i="9"/>
  <c r="K2404" i="9"/>
  <c r="S2404" i="9"/>
  <c r="AA2404" i="9"/>
  <c r="U2404" i="9"/>
  <c r="AB2404" i="9"/>
  <c r="AC2404" i="9"/>
  <c r="L2404" i="9"/>
  <c r="T2404" i="9"/>
  <c r="M2404" i="9"/>
  <c r="F2405" i="9"/>
  <c r="L2405" i="9" l="1"/>
  <c r="T2405" i="9"/>
  <c r="AB2405" i="9"/>
  <c r="M2405" i="9"/>
  <c r="U2405" i="9"/>
  <c r="AC2405" i="9"/>
  <c r="N2405" i="9"/>
  <c r="V2405" i="9"/>
  <c r="AD2405" i="9"/>
  <c r="O2405" i="9"/>
  <c r="W2405" i="9"/>
  <c r="AE2405" i="9"/>
  <c r="H2405" i="9"/>
  <c r="P2405" i="9"/>
  <c r="X2405" i="9"/>
  <c r="AF2405" i="9"/>
  <c r="I2405" i="9"/>
  <c r="Q2405" i="9"/>
  <c r="Y2405" i="9"/>
  <c r="AG2405" i="9"/>
  <c r="AA2405" i="9"/>
  <c r="J2405" i="9"/>
  <c r="K2405" i="9"/>
  <c r="R2405" i="9"/>
  <c r="Z2405" i="9"/>
  <c r="S2405" i="9"/>
  <c r="F2406" i="9"/>
  <c r="J2406" i="9" l="1"/>
  <c r="R2406" i="9"/>
  <c r="Z2406" i="9"/>
  <c r="K2406" i="9"/>
  <c r="S2406" i="9"/>
  <c r="AA2406" i="9"/>
  <c r="L2406" i="9"/>
  <c r="T2406" i="9"/>
  <c r="AB2406" i="9"/>
  <c r="M2406" i="9"/>
  <c r="U2406" i="9"/>
  <c r="AC2406" i="9"/>
  <c r="N2406" i="9"/>
  <c r="V2406" i="9"/>
  <c r="AD2406" i="9"/>
  <c r="O2406" i="9"/>
  <c r="W2406" i="9"/>
  <c r="AE2406" i="9"/>
  <c r="AG2406" i="9"/>
  <c r="H2406" i="9"/>
  <c r="I2406" i="9"/>
  <c r="P2406" i="9"/>
  <c r="Q2406" i="9"/>
  <c r="X2406" i="9"/>
  <c r="AF2406" i="9"/>
  <c r="Y2406" i="9"/>
  <c r="F2407" i="9"/>
  <c r="H2407" i="9" l="1"/>
  <c r="P2407" i="9"/>
  <c r="X2407" i="9"/>
  <c r="AF2407" i="9"/>
  <c r="I2407" i="9"/>
  <c r="Q2407" i="9"/>
  <c r="Y2407" i="9"/>
  <c r="AG2407" i="9"/>
  <c r="J2407" i="9"/>
  <c r="R2407" i="9"/>
  <c r="Z2407" i="9"/>
  <c r="K2407" i="9"/>
  <c r="S2407" i="9"/>
  <c r="AA2407" i="9"/>
  <c r="L2407" i="9"/>
  <c r="T2407" i="9"/>
  <c r="AB2407" i="9"/>
  <c r="M2407" i="9"/>
  <c r="U2407" i="9"/>
  <c r="AC2407" i="9"/>
  <c r="N2407" i="9"/>
  <c r="O2407" i="9"/>
  <c r="V2407" i="9"/>
  <c r="W2407" i="9"/>
  <c r="AD2407" i="9"/>
  <c r="AE2407" i="9"/>
  <c r="F2408" i="9"/>
  <c r="N2408" i="9" l="1"/>
  <c r="V2408" i="9"/>
  <c r="AD2408" i="9"/>
  <c r="O2408" i="9"/>
  <c r="W2408" i="9"/>
  <c r="AE2408" i="9"/>
  <c r="H2408" i="9"/>
  <c r="P2408" i="9"/>
  <c r="X2408" i="9"/>
  <c r="AF2408" i="9"/>
  <c r="I2408" i="9"/>
  <c r="Q2408" i="9"/>
  <c r="Y2408" i="9"/>
  <c r="AG2408" i="9"/>
  <c r="J2408" i="9"/>
  <c r="R2408" i="9"/>
  <c r="Z2408" i="9"/>
  <c r="K2408" i="9"/>
  <c r="S2408" i="9"/>
  <c r="AA2408" i="9"/>
  <c r="M2408" i="9"/>
  <c r="T2408" i="9"/>
  <c r="U2408" i="9"/>
  <c r="AB2408" i="9"/>
  <c r="AC2408" i="9"/>
  <c r="L2408" i="9"/>
  <c r="F2409" i="9"/>
  <c r="L2409" i="9" l="1"/>
  <c r="T2409" i="9"/>
  <c r="AB2409" i="9"/>
  <c r="M2409" i="9"/>
  <c r="U2409" i="9"/>
  <c r="AC2409" i="9"/>
  <c r="N2409" i="9"/>
  <c r="V2409" i="9"/>
  <c r="AD2409" i="9"/>
  <c r="O2409" i="9"/>
  <c r="W2409" i="9"/>
  <c r="AE2409" i="9"/>
  <c r="H2409" i="9"/>
  <c r="P2409" i="9"/>
  <c r="X2409" i="9"/>
  <c r="AF2409" i="9"/>
  <c r="I2409" i="9"/>
  <c r="Q2409" i="9"/>
  <c r="Y2409" i="9"/>
  <c r="AG2409" i="9"/>
  <c r="S2409" i="9"/>
  <c r="Z2409" i="9"/>
  <c r="AA2409" i="9"/>
  <c r="J2409" i="9"/>
  <c r="R2409" i="9"/>
  <c r="K2409" i="9"/>
  <c r="F2410" i="9"/>
  <c r="J2410" i="9" l="1"/>
  <c r="R2410" i="9"/>
  <c r="Z2410" i="9"/>
  <c r="K2410" i="9"/>
  <c r="S2410" i="9"/>
  <c r="AA2410" i="9"/>
  <c r="L2410" i="9"/>
  <c r="T2410" i="9"/>
  <c r="AB2410" i="9"/>
  <c r="M2410" i="9"/>
  <c r="U2410" i="9"/>
  <c r="AC2410" i="9"/>
  <c r="N2410" i="9"/>
  <c r="V2410" i="9"/>
  <c r="AD2410" i="9"/>
  <c r="O2410" i="9"/>
  <c r="W2410" i="9"/>
  <c r="AE2410" i="9"/>
  <c r="Y2410" i="9"/>
  <c r="AF2410" i="9"/>
  <c r="AG2410" i="9"/>
  <c r="H2410" i="9"/>
  <c r="I2410" i="9"/>
  <c r="P2410" i="9"/>
  <c r="X2410" i="9"/>
  <c r="Q2410" i="9"/>
  <c r="F2411" i="9"/>
  <c r="H2411" i="9" l="1"/>
  <c r="P2411" i="9"/>
  <c r="X2411" i="9"/>
  <c r="AF2411" i="9"/>
  <c r="I2411" i="9"/>
  <c r="Q2411" i="9"/>
  <c r="Y2411" i="9"/>
  <c r="AG2411" i="9"/>
  <c r="J2411" i="9"/>
  <c r="R2411" i="9"/>
  <c r="Z2411" i="9"/>
  <c r="K2411" i="9"/>
  <c r="S2411" i="9"/>
  <c r="AA2411" i="9"/>
  <c r="L2411" i="9"/>
  <c r="T2411" i="9"/>
  <c r="AB2411" i="9"/>
  <c r="M2411" i="9"/>
  <c r="U2411" i="9"/>
  <c r="AC2411" i="9"/>
  <c r="AE2411" i="9"/>
  <c r="N2411" i="9"/>
  <c r="O2411" i="9"/>
  <c r="V2411" i="9"/>
  <c r="AD2411" i="9"/>
  <c r="W2411" i="9"/>
  <c r="F2412" i="9"/>
  <c r="N2412" i="9" l="1"/>
  <c r="V2412" i="9"/>
  <c r="AD2412" i="9"/>
  <c r="O2412" i="9"/>
  <c r="W2412" i="9"/>
  <c r="AE2412" i="9"/>
  <c r="H2412" i="9"/>
  <c r="P2412" i="9"/>
  <c r="X2412" i="9"/>
  <c r="AF2412" i="9"/>
  <c r="I2412" i="9"/>
  <c r="Q2412" i="9"/>
  <c r="Y2412" i="9"/>
  <c r="AG2412" i="9"/>
  <c r="J2412" i="9"/>
  <c r="R2412" i="9"/>
  <c r="Z2412" i="9"/>
  <c r="K2412" i="9"/>
  <c r="S2412" i="9"/>
  <c r="AA2412" i="9"/>
  <c r="L2412" i="9"/>
  <c r="M2412" i="9"/>
  <c r="T2412" i="9"/>
  <c r="U2412" i="9"/>
  <c r="AB2412" i="9"/>
  <c r="AC2412" i="9"/>
  <c r="F2413" i="9"/>
  <c r="L2413" i="9" l="1"/>
  <c r="T2413" i="9"/>
  <c r="AB2413" i="9"/>
  <c r="M2413" i="9"/>
  <c r="U2413" i="9"/>
  <c r="AC2413" i="9"/>
  <c r="N2413" i="9"/>
  <c r="V2413" i="9"/>
  <c r="AD2413" i="9"/>
  <c r="O2413" i="9"/>
  <c r="W2413" i="9"/>
  <c r="AE2413" i="9"/>
  <c r="H2413" i="9"/>
  <c r="P2413" i="9"/>
  <c r="X2413" i="9"/>
  <c r="AF2413" i="9"/>
  <c r="I2413" i="9"/>
  <c r="Q2413" i="9"/>
  <c r="Y2413" i="9"/>
  <c r="AG2413" i="9"/>
  <c r="K2413" i="9"/>
  <c r="R2413" i="9"/>
  <c r="S2413" i="9"/>
  <c r="Z2413" i="9"/>
  <c r="AA2413" i="9"/>
  <c r="J2413" i="9"/>
  <c r="F2414" i="9"/>
  <c r="J2414" i="9" l="1"/>
  <c r="R2414" i="9"/>
  <c r="Z2414" i="9"/>
  <c r="K2414" i="9"/>
  <c r="S2414" i="9"/>
  <c r="AA2414" i="9"/>
  <c r="L2414" i="9"/>
  <c r="T2414" i="9"/>
  <c r="AB2414" i="9"/>
  <c r="M2414" i="9"/>
  <c r="U2414" i="9"/>
  <c r="AC2414" i="9"/>
  <c r="N2414" i="9"/>
  <c r="V2414" i="9"/>
  <c r="AD2414" i="9"/>
  <c r="O2414" i="9"/>
  <c r="W2414" i="9"/>
  <c r="AE2414" i="9"/>
  <c r="Q2414" i="9"/>
  <c r="X2414" i="9"/>
  <c r="Y2414" i="9"/>
  <c r="AF2414" i="9"/>
  <c r="AG2414" i="9"/>
  <c r="H2414" i="9"/>
  <c r="P2414" i="9"/>
  <c r="I2414" i="9"/>
  <c r="F2415" i="9"/>
  <c r="H2415" i="9" l="1"/>
  <c r="P2415" i="9"/>
  <c r="X2415" i="9"/>
  <c r="AF2415" i="9"/>
  <c r="I2415" i="9"/>
  <c r="Q2415" i="9"/>
  <c r="Y2415" i="9"/>
  <c r="AG2415" i="9"/>
  <c r="J2415" i="9"/>
  <c r="R2415" i="9"/>
  <c r="Z2415" i="9"/>
  <c r="K2415" i="9"/>
  <c r="S2415" i="9"/>
  <c r="AA2415" i="9"/>
  <c r="L2415" i="9"/>
  <c r="T2415" i="9"/>
  <c r="AB2415" i="9"/>
  <c r="M2415" i="9"/>
  <c r="U2415" i="9"/>
  <c r="AC2415" i="9"/>
  <c r="W2415" i="9"/>
  <c r="AD2415" i="9"/>
  <c r="AE2415" i="9"/>
  <c r="N2415" i="9"/>
  <c r="V2415" i="9"/>
  <c r="O2415" i="9"/>
  <c r="F2416" i="9"/>
  <c r="N2416" i="9" l="1"/>
  <c r="V2416" i="9"/>
  <c r="AD2416" i="9"/>
  <c r="O2416" i="9"/>
  <c r="W2416" i="9"/>
  <c r="AE2416" i="9"/>
  <c r="H2416" i="9"/>
  <c r="P2416" i="9"/>
  <c r="X2416" i="9"/>
  <c r="AF2416" i="9"/>
  <c r="I2416" i="9"/>
  <c r="Q2416" i="9"/>
  <c r="Y2416" i="9"/>
  <c r="AG2416" i="9"/>
  <c r="J2416" i="9"/>
  <c r="R2416" i="9"/>
  <c r="Z2416" i="9"/>
  <c r="K2416" i="9"/>
  <c r="S2416" i="9"/>
  <c r="AA2416" i="9"/>
  <c r="AC2416" i="9"/>
  <c r="L2416" i="9"/>
  <c r="M2416" i="9"/>
  <c r="T2416" i="9"/>
  <c r="AB2416" i="9"/>
  <c r="U2416" i="9"/>
  <c r="F2417" i="9"/>
  <c r="L2417" i="9" l="1"/>
  <c r="T2417" i="9"/>
  <c r="AB2417" i="9"/>
  <c r="M2417" i="9"/>
  <c r="U2417" i="9"/>
  <c r="AC2417" i="9"/>
  <c r="N2417" i="9"/>
  <c r="V2417" i="9"/>
  <c r="AD2417" i="9"/>
  <c r="O2417" i="9"/>
  <c r="W2417" i="9"/>
  <c r="AE2417" i="9"/>
  <c r="H2417" i="9"/>
  <c r="P2417" i="9"/>
  <c r="X2417" i="9"/>
  <c r="AF2417" i="9"/>
  <c r="I2417" i="9"/>
  <c r="Q2417" i="9"/>
  <c r="Y2417" i="9"/>
  <c r="AG2417" i="9"/>
  <c r="J2417" i="9"/>
  <c r="K2417" i="9"/>
  <c r="R2417" i="9"/>
  <c r="S2417" i="9"/>
  <c r="Z2417" i="9"/>
  <c r="AA2417" i="9"/>
  <c r="F2418" i="9"/>
  <c r="J2418" i="9" l="1"/>
  <c r="R2418" i="9"/>
  <c r="Z2418" i="9"/>
  <c r="K2418" i="9"/>
  <c r="S2418" i="9"/>
  <c r="AA2418" i="9"/>
  <c r="L2418" i="9"/>
  <c r="T2418" i="9"/>
  <c r="AB2418" i="9"/>
  <c r="M2418" i="9"/>
  <c r="U2418" i="9"/>
  <c r="AC2418" i="9"/>
  <c r="N2418" i="9"/>
  <c r="V2418" i="9"/>
  <c r="AD2418" i="9"/>
  <c r="O2418" i="9"/>
  <c r="W2418" i="9"/>
  <c r="AE2418" i="9"/>
  <c r="I2418" i="9"/>
  <c r="P2418" i="9"/>
  <c r="Q2418" i="9"/>
  <c r="X2418" i="9"/>
  <c r="Y2418" i="9"/>
  <c r="AF2418" i="9"/>
  <c r="H2418" i="9"/>
  <c r="AG2418" i="9"/>
  <c r="F2419" i="9"/>
  <c r="H2419" i="9" l="1"/>
  <c r="P2419" i="9"/>
  <c r="X2419" i="9"/>
  <c r="AF2419" i="9"/>
  <c r="I2419" i="9"/>
  <c r="Q2419" i="9"/>
  <c r="Y2419" i="9"/>
  <c r="AG2419" i="9"/>
  <c r="J2419" i="9"/>
  <c r="R2419" i="9"/>
  <c r="Z2419" i="9"/>
  <c r="K2419" i="9"/>
  <c r="S2419" i="9"/>
  <c r="AA2419" i="9"/>
  <c r="L2419" i="9"/>
  <c r="T2419" i="9"/>
  <c r="AB2419" i="9"/>
  <c r="M2419" i="9"/>
  <c r="U2419" i="9"/>
  <c r="AC2419" i="9"/>
  <c r="O2419" i="9"/>
  <c r="V2419" i="9"/>
  <c r="W2419" i="9"/>
  <c r="AD2419" i="9"/>
  <c r="AE2419" i="9"/>
  <c r="N2419" i="9"/>
  <c r="F2420" i="9"/>
  <c r="N2420" i="9" l="1"/>
  <c r="V2420" i="9"/>
  <c r="AD2420" i="9"/>
  <c r="O2420" i="9"/>
  <c r="W2420" i="9"/>
  <c r="AE2420" i="9"/>
  <c r="H2420" i="9"/>
  <c r="P2420" i="9"/>
  <c r="X2420" i="9"/>
  <c r="AF2420" i="9"/>
  <c r="I2420" i="9"/>
  <c r="Q2420" i="9"/>
  <c r="Y2420" i="9"/>
  <c r="AG2420" i="9"/>
  <c r="J2420" i="9"/>
  <c r="R2420" i="9"/>
  <c r="Z2420" i="9"/>
  <c r="K2420" i="9"/>
  <c r="S2420" i="9"/>
  <c r="AA2420" i="9"/>
  <c r="U2420" i="9"/>
  <c r="AB2420" i="9"/>
  <c r="AC2420" i="9"/>
  <c r="L2420" i="9"/>
  <c r="T2420" i="9"/>
  <c r="M2420" i="9"/>
  <c r="F2421" i="9"/>
  <c r="L2421" i="9" l="1"/>
  <c r="T2421" i="9"/>
  <c r="AB2421" i="9"/>
  <c r="M2421" i="9"/>
  <c r="U2421" i="9"/>
  <c r="AC2421" i="9"/>
  <c r="N2421" i="9"/>
  <c r="V2421" i="9"/>
  <c r="AD2421" i="9"/>
  <c r="O2421" i="9"/>
  <c r="W2421" i="9"/>
  <c r="AE2421" i="9"/>
  <c r="H2421" i="9"/>
  <c r="P2421" i="9"/>
  <c r="X2421" i="9"/>
  <c r="AF2421" i="9"/>
  <c r="I2421" i="9"/>
  <c r="Q2421" i="9"/>
  <c r="Y2421" i="9"/>
  <c r="AG2421" i="9"/>
  <c r="AA2421" i="9"/>
  <c r="J2421" i="9"/>
  <c r="K2421" i="9"/>
  <c r="R2421" i="9"/>
  <c r="Z2421" i="9"/>
  <c r="S2421" i="9"/>
  <c r="F2422" i="9"/>
  <c r="J2422" i="9" l="1"/>
  <c r="R2422" i="9"/>
  <c r="Z2422" i="9"/>
  <c r="K2422" i="9"/>
  <c r="S2422" i="9"/>
  <c r="AA2422" i="9"/>
  <c r="L2422" i="9"/>
  <c r="T2422" i="9"/>
  <c r="AB2422" i="9"/>
  <c r="M2422" i="9"/>
  <c r="U2422" i="9"/>
  <c r="AC2422" i="9"/>
  <c r="N2422" i="9"/>
  <c r="V2422" i="9"/>
  <c r="AD2422" i="9"/>
  <c r="O2422" i="9"/>
  <c r="W2422" i="9"/>
  <c r="AE2422" i="9"/>
  <c r="AG2422" i="9"/>
  <c r="H2422" i="9"/>
  <c r="I2422" i="9"/>
  <c r="P2422" i="9"/>
  <c r="Q2422" i="9"/>
  <c r="X2422" i="9"/>
  <c r="AF2422" i="9"/>
  <c r="Y2422" i="9"/>
  <c r="F2423" i="9"/>
  <c r="H2423" i="9" l="1"/>
  <c r="P2423" i="9"/>
  <c r="X2423" i="9"/>
  <c r="AF2423" i="9"/>
  <c r="I2423" i="9"/>
  <c r="Q2423" i="9"/>
  <c r="Y2423" i="9"/>
  <c r="AG2423" i="9"/>
  <c r="J2423" i="9"/>
  <c r="R2423" i="9"/>
  <c r="Z2423" i="9"/>
  <c r="K2423" i="9"/>
  <c r="S2423" i="9"/>
  <c r="AA2423" i="9"/>
  <c r="L2423" i="9"/>
  <c r="T2423" i="9"/>
  <c r="AB2423" i="9"/>
  <c r="M2423" i="9"/>
  <c r="U2423" i="9"/>
  <c r="AC2423" i="9"/>
  <c r="N2423" i="9"/>
  <c r="O2423" i="9"/>
  <c r="V2423" i="9"/>
  <c r="W2423" i="9"/>
  <c r="AD2423" i="9"/>
  <c r="AE2423" i="9"/>
  <c r="F2424" i="9"/>
  <c r="N2424" i="9" l="1"/>
  <c r="V2424" i="9"/>
  <c r="AD2424" i="9"/>
  <c r="O2424" i="9"/>
  <c r="W2424" i="9"/>
  <c r="AE2424" i="9"/>
  <c r="H2424" i="9"/>
  <c r="P2424" i="9"/>
  <c r="X2424" i="9"/>
  <c r="AF2424" i="9"/>
  <c r="I2424" i="9"/>
  <c r="Q2424" i="9"/>
  <c r="Y2424" i="9"/>
  <c r="AG2424" i="9"/>
  <c r="J2424" i="9"/>
  <c r="R2424" i="9"/>
  <c r="Z2424" i="9"/>
  <c r="K2424" i="9"/>
  <c r="S2424" i="9"/>
  <c r="AA2424" i="9"/>
  <c r="M2424" i="9"/>
  <c r="T2424" i="9"/>
  <c r="U2424" i="9"/>
  <c r="AB2424" i="9"/>
  <c r="AC2424" i="9"/>
  <c r="L2424" i="9"/>
  <c r="F2425" i="9"/>
  <c r="L2425" i="9" l="1"/>
  <c r="T2425" i="9"/>
  <c r="AB2425" i="9"/>
  <c r="M2425" i="9"/>
  <c r="U2425" i="9"/>
  <c r="AC2425" i="9"/>
  <c r="N2425" i="9"/>
  <c r="V2425" i="9"/>
  <c r="AD2425" i="9"/>
  <c r="O2425" i="9"/>
  <c r="W2425" i="9"/>
  <c r="AE2425" i="9"/>
  <c r="H2425" i="9"/>
  <c r="P2425" i="9"/>
  <c r="X2425" i="9"/>
  <c r="AF2425" i="9"/>
  <c r="I2425" i="9"/>
  <c r="Q2425" i="9"/>
  <c r="Y2425" i="9"/>
  <c r="AG2425" i="9"/>
  <c r="S2425" i="9"/>
  <c r="Z2425" i="9"/>
  <c r="AA2425" i="9"/>
  <c r="J2425" i="9"/>
  <c r="R2425" i="9"/>
  <c r="K2425" i="9"/>
  <c r="F2426" i="9"/>
  <c r="J2426" i="9" l="1"/>
  <c r="R2426" i="9"/>
  <c r="Z2426" i="9"/>
  <c r="K2426" i="9"/>
  <c r="S2426" i="9"/>
  <c r="AA2426" i="9"/>
  <c r="L2426" i="9"/>
  <c r="T2426" i="9"/>
  <c r="AB2426" i="9"/>
  <c r="M2426" i="9"/>
  <c r="U2426" i="9"/>
  <c r="AC2426" i="9"/>
  <c r="N2426" i="9"/>
  <c r="V2426" i="9"/>
  <c r="AD2426" i="9"/>
  <c r="O2426" i="9"/>
  <c r="W2426" i="9"/>
  <c r="AE2426" i="9"/>
  <c r="Y2426" i="9"/>
  <c r="AF2426" i="9"/>
  <c r="AG2426" i="9"/>
  <c r="H2426" i="9"/>
  <c r="I2426" i="9"/>
  <c r="P2426" i="9"/>
  <c r="X2426" i="9"/>
  <c r="Q2426" i="9"/>
  <c r="F2427" i="9"/>
  <c r="H2427" i="9" l="1"/>
  <c r="P2427" i="9"/>
  <c r="X2427" i="9"/>
  <c r="AF2427" i="9"/>
  <c r="I2427" i="9"/>
  <c r="Q2427" i="9"/>
  <c r="Y2427" i="9"/>
  <c r="AG2427" i="9"/>
  <c r="J2427" i="9"/>
  <c r="R2427" i="9"/>
  <c r="Z2427" i="9"/>
  <c r="K2427" i="9"/>
  <c r="S2427" i="9"/>
  <c r="AA2427" i="9"/>
  <c r="L2427" i="9"/>
  <c r="T2427" i="9"/>
  <c r="AB2427" i="9"/>
  <c r="M2427" i="9"/>
  <c r="U2427" i="9"/>
  <c r="AC2427" i="9"/>
  <c r="AE2427" i="9"/>
  <c r="N2427" i="9"/>
  <c r="O2427" i="9"/>
  <c r="V2427" i="9"/>
  <c r="AD2427" i="9"/>
  <c r="W2427" i="9"/>
  <c r="F2428" i="9"/>
  <c r="N2428" i="9" l="1"/>
  <c r="V2428" i="9"/>
  <c r="AD2428" i="9"/>
  <c r="O2428" i="9"/>
  <c r="W2428" i="9"/>
  <c r="AE2428" i="9"/>
  <c r="H2428" i="9"/>
  <c r="P2428" i="9"/>
  <c r="X2428" i="9"/>
  <c r="AF2428" i="9"/>
  <c r="I2428" i="9"/>
  <c r="Q2428" i="9"/>
  <c r="Y2428" i="9"/>
  <c r="AG2428" i="9"/>
  <c r="J2428" i="9"/>
  <c r="R2428" i="9"/>
  <c r="Z2428" i="9"/>
  <c r="K2428" i="9"/>
  <c r="S2428" i="9"/>
  <c r="AA2428" i="9"/>
  <c r="L2428" i="9"/>
  <c r="M2428" i="9"/>
  <c r="T2428" i="9"/>
  <c r="U2428" i="9"/>
  <c r="AB2428" i="9"/>
  <c r="AC2428" i="9"/>
  <c r="F2429" i="9"/>
  <c r="L2429" i="9" l="1"/>
  <c r="T2429" i="9"/>
  <c r="AB2429" i="9"/>
  <c r="M2429" i="9"/>
  <c r="U2429" i="9"/>
  <c r="AC2429" i="9"/>
  <c r="N2429" i="9"/>
  <c r="V2429" i="9"/>
  <c r="AD2429" i="9"/>
  <c r="O2429" i="9"/>
  <c r="W2429" i="9"/>
  <c r="AE2429" i="9"/>
  <c r="H2429" i="9"/>
  <c r="P2429" i="9"/>
  <c r="X2429" i="9"/>
  <c r="AF2429" i="9"/>
  <c r="I2429" i="9"/>
  <c r="Q2429" i="9"/>
  <c r="Y2429" i="9"/>
  <c r="AG2429" i="9"/>
  <c r="K2429" i="9"/>
  <c r="R2429" i="9"/>
  <c r="S2429" i="9"/>
  <c r="Z2429" i="9"/>
  <c r="AA2429" i="9"/>
  <c r="J2429" i="9"/>
  <c r="F2430" i="9"/>
  <c r="J2430" i="9" l="1"/>
  <c r="R2430" i="9"/>
  <c r="Z2430" i="9"/>
  <c r="K2430" i="9"/>
  <c r="S2430" i="9"/>
  <c r="AA2430" i="9"/>
  <c r="L2430" i="9"/>
  <c r="T2430" i="9"/>
  <c r="AB2430" i="9"/>
  <c r="M2430" i="9"/>
  <c r="U2430" i="9"/>
  <c r="AC2430" i="9"/>
  <c r="N2430" i="9"/>
  <c r="V2430" i="9"/>
  <c r="AD2430" i="9"/>
  <c r="O2430" i="9"/>
  <c r="W2430" i="9"/>
  <c r="AE2430" i="9"/>
  <c r="Q2430" i="9"/>
  <c r="X2430" i="9"/>
  <c r="Y2430" i="9"/>
  <c r="AF2430" i="9"/>
  <c r="AG2430" i="9"/>
  <c r="H2430" i="9"/>
  <c r="P2430" i="9"/>
  <c r="I2430" i="9"/>
  <c r="F2431" i="9"/>
  <c r="H2431" i="9" l="1"/>
  <c r="P2431" i="9"/>
  <c r="X2431" i="9"/>
  <c r="AF2431" i="9"/>
  <c r="I2431" i="9"/>
  <c r="Q2431" i="9"/>
  <c r="Y2431" i="9"/>
  <c r="AG2431" i="9"/>
  <c r="J2431" i="9"/>
  <c r="R2431" i="9"/>
  <c r="Z2431" i="9"/>
  <c r="K2431" i="9"/>
  <c r="S2431" i="9"/>
  <c r="AA2431" i="9"/>
  <c r="L2431" i="9"/>
  <c r="T2431" i="9"/>
  <c r="AB2431" i="9"/>
  <c r="M2431" i="9"/>
  <c r="U2431" i="9"/>
  <c r="AC2431" i="9"/>
  <c r="W2431" i="9"/>
  <c r="AD2431" i="9"/>
  <c r="AE2431" i="9"/>
  <c r="N2431" i="9"/>
  <c r="V2431" i="9"/>
  <c r="O2431" i="9"/>
  <c r="F2432" i="9"/>
  <c r="N2432" i="9" l="1"/>
  <c r="V2432" i="9"/>
  <c r="AD2432" i="9"/>
  <c r="O2432" i="9"/>
  <c r="W2432" i="9"/>
  <c r="AE2432" i="9"/>
  <c r="H2432" i="9"/>
  <c r="P2432" i="9"/>
  <c r="X2432" i="9"/>
  <c r="AF2432" i="9"/>
  <c r="I2432" i="9"/>
  <c r="Q2432" i="9"/>
  <c r="Y2432" i="9"/>
  <c r="AG2432" i="9"/>
  <c r="J2432" i="9"/>
  <c r="R2432" i="9"/>
  <c r="Z2432" i="9"/>
  <c r="K2432" i="9"/>
  <c r="S2432" i="9"/>
  <c r="AA2432" i="9"/>
  <c r="AC2432" i="9"/>
  <c r="L2432" i="9"/>
  <c r="M2432" i="9"/>
  <c r="T2432" i="9"/>
  <c r="AB2432" i="9"/>
  <c r="U2432" i="9"/>
  <c r="F2433" i="9"/>
  <c r="L2433" i="9" l="1"/>
  <c r="T2433" i="9"/>
  <c r="AB2433" i="9"/>
  <c r="M2433" i="9"/>
  <c r="U2433" i="9"/>
  <c r="AC2433" i="9"/>
  <c r="N2433" i="9"/>
  <c r="V2433" i="9"/>
  <c r="AD2433" i="9"/>
  <c r="O2433" i="9"/>
  <c r="W2433" i="9"/>
  <c r="AE2433" i="9"/>
  <c r="H2433" i="9"/>
  <c r="P2433" i="9"/>
  <c r="X2433" i="9"/>
  <c r="AF2433" i="9"/>
  <c r="I2433" i="9"/>
  <c r="Q2433" i="9"/>
  <c r="Y2433" i="9"/>
  <c r="AG2433" i="9"/>
  <c r="J2433" i="9"/>
  <c r="K2433" i="9"/>
  <c r="R2433" i="9"/>
  <c r="S2433" i="9"/>
  <c r="Z2433" i="9"/>
  <c r="AA2433" i="9"/>
  <c r="F2434" i="9"/>
  <c r="J2434" i="9" l="1"/>
  <c r="R2434" i="9"/>
  <c r="Z2434" i="9"/>
  <c r="K2434" i="9"/>
  <c r="S2434" i="9"/>
  <c r="AA2434" i="9"/>
  <c r="L2434" i="9"/>
  <c r="T2434" i="9"/>
  <c r="AB2434" i="9"/>
  <c r="M2434" i="9"/>
  <c r="U2434" i="9"/>
  <c r="AC2434" i="9"/>
  <c r="N2434" i="9"/>
  <c r="V2434" i="9"/>
  <c r="AD2434" i="9"/>
  <c r="O2434" i="9"/>
  <c r="W2434" i="9"/>
  <c r="AE2434" i="9"/>
  <c r="I2434" i="9"/>
  <c r="P2434" i="9"/>
  <c r="Q2434" i="9"/>
  <c r="X2434" i="9"/>
  <c r="Y2434" i="9"/>
  <c r="AF2434" i="9"/>
  <c r="H2434" i="9"/>
  <c r="AG2434" i="9"/>
  <c r="F2435" i="9"/>
  <c r="H2435" i="9" l="1"/>
  <c r="P2435" i="9"/>
  <c r="X2435" i="9"/>
  <c r="AF2435" i="9"/>
  <c r="I2435" i="9"/>
  <c r="Q2435" i="9"/>
  <c r="Y2435" i="9"/>
  <c r="AG2435" i="9"/>
  <c r="J2435" i="9"/>
  <c r="R2435" i="9"/>
  <c r="Z2435" i="9"/>
  <c r="K2435" i="9"/>
  <c r="S2435" i="9"/>
  <c r="AA2435" i="9"/>
  <c r="L2435" i="9"/>
  <c r="T2435" i="9"/>
  <c r="AB2435" i="9"/>
  <c r="M2435" i="9"/>
  <c r="U2435" i="9"/>
  <c r="AC2435" i="9"/>
  <c r="O2435" i="9"/>
  <c r="V2435" i="9"/>
  <c r="W2435" i="9"/>
  <c r="AD2435" i="9"/>
  <c r="AE2435" i="9"/>
  <c r="N2435" i="9"/>
  <c r="F2436" i="9"/>
  <c r="N2436" i="9" l="1"/>
  <c r="V2436" i="9"/>
  <c r="AD2436" i="9"/>
  <c r="O2436" i="9"/>
  <c r="W2436" i="9"/>
  <c r="AE2436" i="9"/>
  <c r="H2436" i="9"/>
  <c r="P2436" i="9"/>
  <c r="X2436" i="9"/>
  <c r="AF2436" i="9"/>
  <c r="I2436" i="9"/>
  <c r="Q2436" i="9"/>
  <c r="Y2436" i="9"/>
  <c r="AG2436" i="9"/>
  <c r="J2436" i="9"/>
  <c r="R2436" i="9"/>
  <c r="Z2436" i="9"/>
  <c r="K2436" i="9"/>
  <c r="S2436" i="9"/>
  <c r="AA2436" i="9"/>
  <c r="U2436" i="9"/>
  <c r="AB2436" i="9"/>
  <c r="AC2436" i="9"/>
  <c r="L2436" i="9"/>
  <c r="T2436" i="9"/>
  <c r="M2436" i="9"/>
  <c r="F2437" i="9"/>
  <c r="L2437" i="9" l="1"/>
  <c r="T2437" i="9"/>
  <c r="AB2437" i="9"/>
  <c r="M2437" i="9"/>
  <c r="U2437" i="9"/>
  <c r="AC2437" i="9"/>
  <c r="N2437" i="9"/>
  <c r="V2437" i="9"/>
  <c r="AD2437" i="9"/>
  <c r="O2437" i="9"/>
  <c r="W2437" i="9"/>
  <c r="AE2437" i="9"/>
  <c r="H2437" i="9"/>
  <c r="P2437" i="9"/>
  <c r="X2437" i="9"/>
  <c r="AF2437" i="9"/>
  <c r="I2437" i="9"/>
  <c r="Q2437" i="9"/>
  <c r="Y2437" i="9"/>
  <c r="AG2437" i="9"/>
  <c r="AA2437" i="9"/>
  <c r="J2437" i="9"/>
  <c r="K2437" i="9"/>
  <c r="R2437" i="9"/>
  <c r="Z2437" i="9"/>
  <c r="S2437" i="9"/>
  <c r="F2438" i="9"/>
  <c r="J2438" i="9" l="1"/>
  <c r="R2438" i="9"/>
  <c r="Z2438" i="9"/>
  <c r="K2438" i="9"/>
  <c r="S2438" i="9"/>
  <c r="AA2438" i="9"/>
  <c r="L2438" i="9"/>
  <c r="T2438" i="9"/>
  <c r="AB2438" i="9"/>
  <c r="M2438" i="9"/>
  <c r="U2438" i="9"/>
  <c r="AC2438" i="9"/>
  <c r="N2438" i="9"/>
  <c r="V2438" i="9"/>
  <c r="AD2438" i="9"/>
  <c r="O2438" i="9"/>
  <c r="W2438" i="9"/>
  <c r="AE2438" i="9"/>
  <c r="AG2438" i="9"/>
  <c r="H2438" i="9"/>
  <c r="I2438" i="9"/>
  <c r="P2438" i="9"/>
  <c r="Q2438" i="9"/>
  <c r="X2438" i="9"/>
  <c r="AF2438" i="9"/>
  <c r="Y2438" i="9"/>
  <c r="F2439" i="9"/>
  <c r="H2439" i="9" l="1"/>
  <c r="P2439" i="9"/>
  <c r="X2439" i="9"/>
  <c r="AF2439" i="9"/>
  <c r="I2439" i="9"/>
  <c r="Q2439" i="9"/>
  <c r="Y2439" i="9"/>
  <c r="AG2439" i="9"/>
  <c r="J2439" i="9"/>
  <c r="R2439" i="9"/>
  <c r="Z2439" i="9"/>
  <c r="K2439" i="9"/>
  <c r="S2439" i="9"/>
  <c r="AA2439" i="9"/>
  <c r="L2439" i="9"/>
  <c r="T2439" i="9"/>
  <c r="AB2439" i="9"/>
  <c r="M2439" i="9"/>
  <c r="U2439" i="9"/>
  <c r="AC2439" i="9"/>
  <c r="N2439" i="9"/>
  <c r="O2439" i="9"/>
  <c r="V2439" i="9"/>
  <c r="W2439" i="9"/>
  <c r="AD2439" i="9"/>
  <c r="AE2439" i="9"/>
  <c r="F2440" i="9"/>
  <c r="N2440" i="9" l="1"/>
  <c r="V2440" i="9"/>
  <c r="AD2440" i="9"/>
  <c r="O2440" i="9"/>
  <c r="W2440" i="9"/>
  <c r="AE2440" i="9"/>
  <c r="H2440" i="9"/>
  <c r="P2440" i="9"/>
  <c r="X2440" i="9"/>
  <c r="AF2440" i="9"/>
  <c r="I2440" i="9"/>
  <c r="Q2440" i="9"/>
  <c r="Y2440" i="9"/>
  <c r="AG2440" i="9"/>
  <c r="J2440" i="9"/>
  <c r="R2440" i="9"/>
  <c r="Z2440" i="9"/>
  <c r="K2440" i="9"/>
  <c r="S2440" i="9"/>
  <c r="AA2440" i="9"/>
  <c r="M2440" i="9"/>
  <c r="T2440" i="9"/>
  <c r="U2440" i="9"/>
  <c r="AB2440" i="9"/>
  <c r="AC2440" i="9"/>
  <c r="L2440" i="9"/>
  <c r="F2441" i="9"/>
  <c r="L2441" i="9" l="1"/>
  <c r="T2441" i="9"/>
  <c r="AB2441" i="9"/>
  <c r="M2441" i="9"/>
  <c r="U2441" i="9"/>
  <c r="AC2441" i="9"/>
  <c r="N2441" i="9"/>
  <c r="V2441" i="9"/>
  <c r="AD2441" i="9"/>
  <c r="O2441" i="9"/>
  <c r="W2441" i="9"/>
  <c r="AE2441" i="9"/>
  <c r="H2441" i="9"/>
  <c r="P2441" i="9"/>
  <c r="X2441" i="9"/>
  <c r="AF2441" i="9"/>
  <c r="I2441" i="9"/>
  <c r="Q2441" i="9"/>
  <c r="Y2441" i="9"/>
  <c r="AG2441" i="9"/>
  <c r="S2441" i="9"/>
  <c r="Z2441" i="9"/>
  <c r="AA2441" i="9"/>
  <c r="J2441" i="9"/>
  <c r="R2441" i="9"/>
  <c r="K2441" i="9"/>
  <c r="F2442" i="9"/>
  <c r="J2442" i="9" l="1"/>
  <c r="R2442" i="9"/>
  <c r="Z2442" i="9"/>
  <c r="K2442" i="9"/>
  <c r="S2442" i="9"/>
  <c r="AA2442" i="9"/>
  <c r="L2442" i="9"/>
  <c r="T2442" i="9"/>
  <c r="AB2442" i="9"/>
  <c r="M2442" i="9"/>
  <c r="U2442" i="9"/>
  <c r="AC2442" i="9"/>
  <c r="N2442" i="9"/>
  <c r="V2442" i="9"/>
  <c r="AD2442" i="9"/>
  <c r="O2442" i="9"/>
  <c r="W2442" i="9"/>
  <c r="AE2442" i="9"/>
  <c r="Y2442" i="9"/>
  <c r="AF2442" i="9"/>
  <c r="AG2442" i="9"/>
  <c r="H2442" i="9"/>
  <c r="I2442" i="9"/>
  <c r="P2442" i="9"/>
  <c r="X2442" i="9"/>
  <c r="Q2442" i="9"/>
  <c r="F2443" i="9"/>
  <c r="H2443" i="9" l="1"/>
  <c r="P2443" i="9"/>
  <c r="X2443" i="9"/>
  <c r="AF2443" i="9"/>
  <c r="I2443" i="9"/>
  <c r="Q2443" i="9"/>
  <c r="Y2443" i="9"/>
  <c r="AG2443" i="9"/>
  <c r="J2443" i="9"/>
  <c r="R2443" i="9"/>
  <c r="Z2443" i="9"/>
  <c r="K2443" i="9"/>
  <c r="S2443" i="9"/>
  <c r="AA2443" i="9"/>
  <c r="L2443" i="9"/>
  <c r="T2443" i="9"/>
  <c r="AB2443" i="9"/>
  <c r="M2443" i="9"/>
  <c r="U2443" i="9"/>
  <c r="AC2443" i="9"/>
  <c r="AE2443" i="9"/>
  <c r="N2443" i="9"/>
  <c r="O2443" i="9"/>
  <c r="V2443" i="9"/>
  <c r="AD2443" i="9"/>
  <c r="W2443" i="9"/>
  <c r="F2444" i="9"/>
  <c r="N2444" i="9" l="1"/>
  <c r="V2444" i="9"/>
  <c r="AD2444" i="9"/>
  <c r="O2444" i="9"/>
  <c r="W2444" i="9"/>
  <c r="AE2444" i="9"/>
  <c r="H2444" i="9"/>
  <c r="P2444" i="9"/>
  <c r="X2444" i="9"/>
  <c r="AF2444" i="9"/>
  <c r="I2444" i="9"/>
  <c r="Q2444" i="9"/>
  <c r="Y2444" i="9"/>
  <c r="AG2444" i="9"/>
  <c r="J2444" i="9"/>
  <c r="R2444" i="9"/>
  <c r="Z2444" i="9"/>
  <c r="K2444" i="9"/>
  <c r="S2444" i="9"/>
  <c r="AA2444" i="9"/>
  <c r="L2444" i="9"/>
  <c r="M2444" i="9"/>
  <c r="T2444" i="9"/>
  <c r="U2444" i="9"/>
  <c r="AB2444" i="9"/>
  <c r="AC2444" i="9"/>
  <c r="F2445" i="9"/>
  <c r="L2445" i="9" l="1"/>
  <c r="T2445" i="9"/>
  <c r="AB2445" i="9"/>
  <c r="M2445" i="9"/>
  <c r="U2445" i="9"/>
  <c r="AC2445" i="9"/>
  <c r="N2445" i="9"/>
  <c r="V2445" i="9"/>
  <c r="AD2445" i="9"/>
  <c r="O2445" i="9"/>
  <c r="W2445" i="9"/>
  <c r="AE2445" i="9"/>
  <c r="H2445" i="9"/>
  <c r="P2445" i="9"/>
  <c r="X2445" i="9"/>
  <c r="AF2445" i="9"/>
  <c r="I2445" i="9"/>
  <c r="Q2445" i="9"/>
  <c r="Y2445" i="9"/>
  <c r="AG2445" i="9"/>
  <c r="K2445" i="9"/>
  <c r="R2445" i="9"/>
  <c r="S2445" i="9"/>
  <c r="Z2445" i="9"/>
  <c r="AA2445" i="9"/>
  <c r="J2445" i="9"/>
  <c r="F2446" i="9"/>
  <c r="J2446" i="9" l="1"/>
  <c r="R2446" i="9"/>
  <c r="Z2446" i="9"/>
  <c r="K2446" i="9"/>
  <c r="S2446" i="9"/>
  <c r="AA2446" i="9"/>
  <c r="L2446" i="9"/>
  <c r="T2446" i="9"/>
  <c r="AB2446" i="9"/>
  <c r="M2446" i="9"/>
  <c r="U2446" i="9"/>
  <c r="AC2446" i="9"/>
  <c r="N2446" i="9"/>
  <c r="V2446" i="9"/>
  <c r="AD2446" i="9"/>
  <c r="O2446" i="9"/>
  <c r="W2446" i="9"/>
  <c r="AE2446" i="9"/>
  <c r="Q2446" i="9"/>
  <c r="X2446" i="9"/>
  <c r="Y2446" i="9"/>
  <c r="AF2446" i="9"/>
  <c r="AG2446" i="9"/>
  <c r="H2446" i="9"/>
  <c r="P2446" i="9"/>
  <c r="I2446" i="9"/>
  <c r="F2447" i="9"/>
  <c r="H2447" i="9" l="1"/>
  <c r="P2447" i="9"/>
  <c r="X2447" i="9"/>
  <c r="AF2447" i="9"/>
  <c r="I2447" i="9"/>
  <c r="Q2447" i="9"/>
  <c r="Y2447" i="9"/>
  <c r="AG2447" i="9"/>
  <c r="J2447" i="9"/>
  <c r="R2447" i="9"/>
  <c r="Z2447" i="9"/>
  <c r="K2447" i="9"/>
  <c r="S2447" i="9"/>
  <c r="AA2447" i="9"/>
  <c r="L2447" i="9"/>
  <c r="T2447" i="9"/>
  <c r="AB2447" i="9"/>
  <c r="M2447" i="9"/>
  <c r="U2447" i="9"/>
  <c r="AC2447" i="9"/>
  <c r="W2447" i="9"/>
  <c r="AD2447" i="9"/>
  <c r="AE2447" i="9"/>
  <c r="N2447" i="9"/>
  <c r="V2447" i="9"/>
  <c r="O2447" i="9"/>
  <c r="F2448" i="9"/>
  <c r="N2448" i="9" l="1"/>
  <c r="V2448" i="9"/>
  <c r="AD2448" i="9"/>
  <c r="O2448" i="9"/>
  <c r="W2448" i="9"/>
  <c r="AE2448" i="9"/>
  <c r="H2448" i="9"/>
  <c r="P2448" i="9"/>
  <c r="X2448" i="9"/>
  <c r="AF2448" i="9"/>
  <c r="I2448" i="9"/>
  <c r="Q2448" i="9"/>
  <c r="Y2448" i="9"/>
  <c r="AG2448" i="9"/>
  <c r="J2448" i="9"/>
  <c r="R2448" i="9"/>
  <c r="Z2448" i="9"/>
  <c r="K2448" i="9"/>
  <c r="S2448" i="9"/>
  <c r="AA2448" i="9"/>
  <c r="AC2448" i="9"/>
  <c r="L2448" i="9"/>
  <c r="M2448" i="9"/>
  <c r="T2448" i="9"/>
  <c r="AB2448" i="9"/>
  <c r="U2448" i="9"/>
  <c r="F2449" i="9"/>
  <c r="L2449" i="9" l="1"/>
  <c r="T2449" i="9"/>
  <c r="AB2449" i="9"/>
  <c r="M2449" i="9"/>
  <c r="U2449" i="9"/>
  <c r="AC2449" i="9"/>
  <c r="N2449" i="9"/>
  <c r="V2449" i="9"/>
  <c r="AD2449" i="9"/>
  <c r="O2449" i="9"/>
  <c r="W2449" i="9"/>
  <c r="AE2449" i="9"/>
  <c r="H2449" i="9"/>
  <c r="P2449" i="9"/>
  <c r="X2449" i="9"/>
  <c r="AF2449" i="9"/>
  <c r="I2449" i="9"/>
  <c r="Q2449" i="9"/>
  <c r="Y2449" i="9"/>
  <c r="AG2449" i="9"/>
  <c r="J2449" i="9"/>
  <c r="K2449" i="9"/>
  <c r="R2449" i="9"/>
  <c r="S2449" i="9"/>
  <c r="Z2449" i="9"/>
  <c r="AA2449" i="9"/>
  <c r="F2450" i="9"/>
  <c r="J2450" i="9" l="1"/>
  <c r="R2450" i="9"/>
  <c r="Z2450" i="9"/>
  <c r="K2450" i="9"/>
  <c r="S2450" i="9"/>
  <c r="AA2450" i="9"/>
  <c r="L2450" i="9"/>
  <c r="T2450" i="9"/>
  <c r="AB2450" i="9"/>
  <c r="M2450" i="9"/>
  <c r="U2450" i="9"/>
  <c r="AC2450" i="9"/>
  <c r="N2450" i="9"/>
  <c r="V2450" i="9"/>
  <c r="AD2450" i="9"/>
  <c r="O2450" i="9"/>
  <c r="W2450" i="9"/>
  <c r="AE2450" i="9"/>
  <c r="I2450" i="9"/>
  <c r="P2450" i="9"/>
  <c r="Q2450" i="9"/>
  <c r="X2450" i="9"/>
  <c r="Y2450" i="9"/>
  <c r="AF2450" i="9"/>
  <c r="H2450" i="9"/>
  <c r="AG2450" i="9"/>
  <c r="F2451" i="9"/>
  <c r="H2451" i="9" l="1"/>
  <c r="P2451" i="9"/>
  <c r="X2451" i="9"/>
  <c r="AF2451" i="9"/>
  <c r="I2451" i="9"/>
  <c r="Q2451" i="9"/>
  <c r="Y2451" i="9"/>
  <c r="AG2451" i="9"/>
  <c r="J2451" i="9"/>
  <c r="R2451" i="9"/>
  <c r="Z2451" i="9"/>
  <c r="K2451" i="9"/>
  <c r="S2451" i="9"/>
  <c r="AA2451" i="9"/>
  <c r="L2451" i="9"/>
  <c r="T2451" i="9"/>
  <c r="AB2451" i="9"/>
  <c r="M2451" i="9"/>
  <c r="U2451" i="9"/>
  <c r="AC2451" i="9"/>
  <c r="O2451" i="9"/>
  <c r="V2451" i="9"/>
  <c r="W2451" i="9"/>
  <c r="AD2451" i="9"/>
  <c r="AE2451" i="9"/>
  <c r="N2451" i="9"/>
  <c r="F2452" i="9"/>
  <c r="N2452" i="9" l="1"/>
  <c r="V2452" i="9"/>
  <c r="AD2452" i="9"/>
  <c r="O2452" i="9"/>
  <c r="W2452" i="9"/>
  <c r="AE2452" i="9"/>
  <c r="H2452" i="9"/>
  <c r="P2452" i="9"/>
  <c r="X2452" i="9"/>
  <c r="AF2452" i="9"/>
  <c r="I2452" i="9"/>
  <c r="Q2452" i="9"/>
  <c r="Y2452" i="9"/>
  <c r="AG2452" i="9"/>
  <c r="K2452" i="9"/>
  <c r="S2452" i="9"/>
  <c r="AA2452" i="9"/>
  <c r="R2452" i="9"/>
  <c r="T2452" i="9"/>
  <c r="U2452" i="9"/>
  <c r="Z2452" i="9"/>
  <c r="AB2452" i="9"/>
  <c r="J2452" i="9"/>
  <c r="AC2452" i="9"/>
  <c r="M2452" i="9"/>
  <c r="L2452" i="9"/>
  <c r="F2453" i="9"/>
  <c r="L2453" i="9" l="1"/>
  <c r="T2453" i="9"/>
  <c r="AB2453" i="9"/>
  <c r="M2453" i="9"/>
  <c r="U2453" i="9"/>
  <c r="AC2453" i="9"/>
  <c r="N2453" i="9"/>
  <c r="V2453" i="9"/>
  <c r="AD2453" i="9"/>
  <c r="O2453" i="9"/>
  <c r="W2453" i="9"/>
  <c r="AE2453" i="9"/>
  <c r="I2453" i="9"/>
  <c r="Q2453" i="9"/>
  <c r="Y2453" i="9"/>
  <c r="AG2453" i="9"/>
  <c r="K2453" i="9"/>
  <c r="P2453" i="9"/>
  <c r="R2453" i="9"/>
  <c r="S2453" i="9"/>
  <c r="X2453" i="9"/>
  <c r="Z2453" i="9"/>
  <c r="J2453" i="9"/>
  <c r="AF2453" i="9"/>
  <c r="AA2453" i="9"/>
  <c r="H2453" i="9"/>
  <c r="F2454" i="9"/>
  <c r="J2454" i="9" l="1"/>
  <c r="R2454" i="9"/>
  <c r="Z2454" i="9"/>
  <c r="K2454" i="9"/>
  <c r="S2454" i="9"/>
  <c r="AA2454" i="9"/>
  <c r="L2454" i="9"/>
  <c r="T2454" i="9"/>
  <c r="AB2454" i="9"/>
  <c r="M2454" i="9"/>
  <c r="U2454" i="9"/>
  <c r="AC2454" i="9"/>
  <c r="O2454" i="9"/>
  <c r="W2454" i="9"/>
  <c r="AE2454" i="9"/>
  <c r="H2454" i="9"/>
  <c r="AD2454" i="9"/>
  <c r="I2454" i="9"/>
  <c r="AF2454" i="9"/>
  <c r="N2454" i="9"/>
  <c r="AG2454" i="9"/>
  <c r="P2454" i="9"/>
  <c r="Q2454" i="9"/>
  <c r="V2454" i="9"/>
  <c r="Y2454" i="9"/>
  <c r="X2454" i="9"/>
  <c r="F2455" i="9"/>
  <c r="H2455" i="9" l="1"/>
  <c r="P2455" i="9"/>
  <c r="X2455" i="9"/>
  <c r="AF2455" i="9"/>
  <c r="I2455" i="9"/>
  <c r="Q2455" i="9"/>
  <c r="Y2455" i="9"/>
  <c r="AG2455" i="9"/>
  <c r="J2455" i="9"/>
  <c r="R2455" i="9"/>
  <c r="Z2455" i="9"/>
  <c r="K2455" i="9"/>
  <c r="S2455" i="9"/>
  <c r="AA2455" i="9"/>
  <c r="M2455" i="9"/>
  <c r="U2455" i="9"/>
  <c r="AC2455" i="9"/>
  <c r="W2455" i="9"/>
  <c r="AB2455" i="9"/>
  <c r="AD2455" i="9"/>
  <c r="L2455" i="9"/>
  <c r="AE2455" i="9"/>
  <c r="N2455" i="9"/>
  <c r="O2455" i="9"/>
  <c r="V2455" i="9"/>
  <c r="T2455" i="9"/>
  <c r="F2456" i="9"/>
  <c r="N2456" i="9" l="1"/>
  <c r="V2456" i="9"/>
  <c r="AD2456" i="9"/>
  <c r="O2456" i="9"/>
  <c r="W2456" i="9"/>
  <c r="AE2456" i="9"/>
  <c r="H2456" i="9"/>
  <c r="P2456" i="9"/>
  <c r="X2456" i="9"/>
  <c r="AF2456" i="9"/>
  <c r="I2456" i="9"/>
  <c r="Q2456" i="9"/>
  <c r="Y2456" i="9"/>
  <c r="AG2456" i="9"/>
  <c r="K2456" i="9"/>
  <c r="S2456" i="9"/>
  <c r="AA2456" i="9"/>
  <c r="T2456" i="9"/>
  <c r="U2456" i="9"/>
  <c r="Z2456" i="9"/>
  <c r="AB2456" i="9"/>
  <c r="J2456" i="9"/>
  <c r="AC2456" i="9"/>
  <c r="L2456" i="9"/>
  <c r="R2456" i="9"/>
  <c r="M2456" i="9"/>
  <c r="F2457" i="9"/>
  <c r="L2457" i="9" l="1"/>
  <c r="T2457" i="9"/>
  <c r="AB2457" i="9"/>
  <c r="M2457" i="9"/>
  <c r="U2457" i="9"/>
  <c r="AC2457" i="9"/>
  <c r="N2457" i="9"/>
  <c r="V2457" i="9"/>
  <c r="AD2457" i="9"/>
  <c r="O2457" i="9"/>
  <c r="W2457" i="9"/>
  <c r="AE2457" i="9"/>
  <c r="I2457" i="9"/>
  <c r="Q2457" i="9"/>
  <c r="Y2457" i="9"/>
  <c r="AG2457" i="9"/>
  <c r="P2457" i="9"/>
  <c r="R2457" i="9"/>
  <c r="S2457" i="9"/>
  <c r="X2457" i="9"/>
  <c r="Z2457" i="9"/>
  <c r="H2457" i="9"/>
  <c r="AA2457" i="9"/>
  <c r="K2457" i="9"/>
  <c r="J2457" i="9"/>
  <c r="AF2457" i="9"/>
  <c r="F2458" i="9"/>
  <c r="J2458" i="9" l="1"/>
  <c r="R2458" i="9"/>
  <c r="Z2458" i="9"/>
  <c r="K2458" i="9"/>
  <c r="S2458" i="9"/>
  <c r="AA2458" i="9"/>
  <c r="L2458" i="9"/>
  <c r="T2458" i="9"/>
  <c r="AB2458" i="9"/>
  <c r="M2458" i="9"/>
  <c r="U2458" i="9"/>
  <c r="AC2458" i="9"/>
  <c r="O2458" i="9"/>
  <c r="W2458" i="9"/>
  <c r="AE2458" i="9"/>
  <c r="I2458" i="9"/>
  <c r="AF2458" i="9"/>
  <c r="N2458" i="9"/>
  <c r="AG2458" i="9"/>
  <c r="P2458" i="9"/>
  <c r="Q2458" i="9"/>
  <c r="V2458" i="9"/>
  <c r="X2458" i="9"/>
  <c r="H2458" i="9"/>
  <c r="AD2458" i="9"/>
  <c r="Y2458" i="9"/>
  <c r="F2459" i="9"/>
  <c r="H2459" i="9" l="1"/>
  <c r="P2459" i="9"/>
  <c r="X2459" i="9"/>
  <c r="AF2459" i="9"/>
  <c r="I2459" i="9"/>
  <c r="Q2459" i="9"/>
  <c r="Y2459" i="9"/>
  <c r="AG2459" i="9"/>
  <c r="J2459" i="9"/>
  <c r="R2459" i="9"/>
  <c r="Z2459" i="9"/>
  <c r="K2459" i="9"/>
  <c r="S2459" i="9"/>
  <c r="AA2459" i="9"/>
  <c r="M2459" i="9"/>
  <c r="U2459" i="9"/>
  <c r="AC2459" i="9"/>
  <c r="AB2459" i="9"/>
  <c r="AD2459" i="9"/>
  <c r="L2459" i="9"/>
  <c r="AE2459" i="9"/>
  <c r="N2459" i="9"/>
  <c r="O2459" i="9"/>
  <c r="T2459" i="9"/>
  <c r="W2459" i="9"/>
  <c r="V2459" i="9"/>
  <c r="F2460" i="9"/>
  <c r="N2460" i="9" l="1"/>
  <c r="V2460" i="9"/>
  <c r="AD2460" i="9"/>
  <c r="O2460" i="9"/>
  <c r="W2460" i="9"/>
  <c r="AE2460" i="9"/>
  <c r="H2460" i="9"/>
  <c r="P2460" i="9"/>
  <c r="X2460" i="9"/>
  <c r="AF2460" i="9"/>
  <c r="I2460" i="9"/>
  <c r="Q2460" i="9"/>
  <c r="Y2460" i="9"/>
  <c r="AG2460" i="9"/>
  <c r="K2460" i="9"/>
  <c r="S2460" i="9"/>
  <c r="AA2460" i="9"/>
  <c r="U2460" i="9"/>
  <c r="Z2460" i="9"/>
  <c r="AB2460" i="9"/>
  <c r="J2460" i="9"/>
  <c r="AC2460" i="9"/>
  <c r="L2460" i="9"/>
  <c r="M2460" i="9"/>
  <c r="T2460" i="9"/>
  <c r="R2460" i="9"/>
  <c r="F2461" i="9"/>
  <c r="L2461" i="9" l="1"/>
  <c r="M2461" i="9"/>
  <c r="U2461" i="9"/>
  <c r="AC2461" i="9"/>
  <c r="N2461" i="9"/>
  <c r="V2461" i="9"/>
  <c r="AD2461" i="9"/>
  <c r="O2461" i="9"/>
  <c r="W2461" i="9"/>
  <c r="AE2461" i="9"/>
  <c r="I2461" i="9"/>
  <c r="Q2461" i="9"/>
  <c r="Y2461" i="9"/>
  <c r="AG2461" i="9"/>
  <c r="R2461" i="9"/>
  <c r="S2461" i="9"/>
  <c r="T2461" i="9"/>
  <c r="X2461" i="9"/>
  <c r="H2461" i="9"/>
  <c r="Z2461" i="9"/>
  <c r="J2461" i="9"/>
  <c r="AA2461" i="9"/>
  <c r="P2461" i="9"/>
  <c r="AF2461" i="9"/>
  <c r="K2461" i="9"/>
  <c r="AB2461" i="9"/>
  <c r="F2462" i="9"/>
  <c r="K2462" i="9" l="1"/>
  <c r="S2462" i="9"/>
  <c r="AA2462" i="9"/>
  <c r="L2462" i="9"/>
  <c r="T2462" i="9"/>
  <c r="AB2462" i="9"/>
  <c r="M2462" i="9"/>
  <c r="U2462" i="9"/>
  <c r="AC2462" i="9"/>
  <c r="O2462" i="9"/>
  <c r="W2462" i="9"/>
  <c r="AE2462" i="9"/>
  <c r="H2462" i="9"/>
  <c r="X2462" i="9"/>
  <c r="I2462" i="9"/>
  <c r="Y2462" i="9"/>
  <c r="J2462" i="9"/>
  <c r="Z2462" i="9"/>
  <c r="N2462" i="9"/>
  <c r="AD2462" i="9"/>
  <c r="P2462" i="9"/>
  <c r="AF2462" i="9"/>
  <c r="Q2462" i="9"/>
  <c r="AG2462" i="9"/>
  <c r="V2462" i="9"/>
  <c r="R2462" i="9"/>
  <c r="F2463" i="9"/>
  <c r="I2463" i="9" l="1"/>
  <c r="Q2463" i="9"/>
  <c r="Y2463" i="9"/>
  <c r="AG2463" i="9"/>
  <c r="J2463" i="9"/>
  <c r="R2463" i="9"/>
  <c r="Z2463" i="9"/>
  <c r="K2463" i="9"/>
  <c r="S2463" i="9"/>
  <c r="AA2463" i="9"/>
  <c r="M2463" i="9"/>
  <c r="U2463" i="9"/>
  <c r="AC2463" i="9"/>
  <c r="N2463" i="9"/>
  <c r="AD2463" i="9"/>
  <c r="O2463" i="9"/>
  <c r="AE2463" i="9"/>
  <c r="P2463" i="9"/>
  <c r="AF2463" i="9"/>
  <c r="T2463" i="9"/>
  <c r="V2463" i="9"/>
  <c r="W2463" i="9"/>
  <c r="L2463" i="9"/>
  <c r="AB2463" i="9"/>
  <c r="H2463" i="9"/>
  <c r="X2463" i="9"/>
  <c r="F2464" i="9"/>
  <c r="O2464" i="9" l="1"/>
  <c r="W2464" i="9"/>
  <c r="AE2464" i="9"/>
  <c r="H2464" i="9"/>
  <c r="P2464" i="9"/>
  <c r="X2464" i="9"/>
  <c r="AF2464" i="9"/>
  <c r="I2464" i="9"/>
  <c r="Q2464" i="9"/>
  <c r="Y2464" i="9"/>
  <c r="AG2464" i="9"/>
  <c r="K2464" i="9"/>
  <c r="S2464" i="9"/>
  <c r="AA2464" i="9"/>
  <c r="T2464" i="9"/>
  <c r="U2464" i="9"/>
  <c r="V2464" i="9"/>
  <c r="J2464" i="9"/>
  <c r="Z2464" i="9"/>
  <c r="L2464" i="9"/>
  <c r="AB2464" i="9"/>
  <c r="M2464" i="9"/>
  <c r="AC2464" i="9"/>
  <c r="R2464" i="9"/>
  <c r="N2464" i="9"/>
  <c r="AD2464" i="9"/>
  <c r="F2465" i="9"/>
  <c r="M2465" i="9" l="1"/>
  <c r="U2465" i="9"/>
  <c r="AC2465" i="9"/>
  <c r="N2465" i="9"/>
  <c r="V2465" i="9"/>
  <c r="AD2465" i="9"/>
  <c r="O2465" i="9"/>
  <c r="W2465" i="9"/>
  <c r="AE2465" i="9"/>
  <c r="I2465" i="9"/>
  <c r="Q2465" i="9"/>
  <c r="Y2465" i="9"/>
  <c r="AG2465" i="9"/>
  <c r="J2465" i="9"/>
  <c r="Z2465" i="9"/>
  <c r="K2465" i="9"/>
  <c r="AA2465" i="9"/>
  <c r="L2465" i="9"/>
  <c r="AB2465" i="9"/>
  <c r="P2465" i="9"/>
  <c r="AF2465" i="9"/>
  <c r="R2465" i="9"/>
  <c r="S2465" i="9"/>
  <c r="H2465" i="9"/>
  <c r="X2465" i="9"/>
  <c r="T2465" i="9"/>
  <c r="F2466" i="9"/>
  <c r="K2466" i="9" l="1"/>
  <c r="S2466" i="9"/>
  <c r="AA2466" i="9"/>
  <c r="L2466" i="9"/>
  <c r="T2466" i="9"/>
  <c r="AB2466" i="9"/>
  <c r="M2466" i="9"/>
  <c r="U2466" i="9"/>
  <c r="AC2466" i="9"/>
  <c r="O2466" i="9"/>
  <c r="W2466" i="9"/>
  <c r="AE2466" i="9"/>
  <c r="P2466" i="9"/>
  <c r="AF2466" i="9"/>
  <c r="Q2466" i="9"/>
  <c r="AG2466" i="9"/>
  <c r="R2466" i="9"/>
  <c r="V2466" i="9"/>
  <c r="H2466" i="9"/>
  <c r="X2466" i="9"/>
  <c r="I2466" i="9"/>
  <c r="Y2466" i="9"/>
  <c r="N2466" i="9"/>
  <c r="AD2466" i="9"/>
  <c r="J2466" i="9"/>
  <c r="Z2466" i="9"/>
  <c r="F2467" i="9"/>
  <c r="I2467" i="9" l="1"/>
  <c r="Q2467" i="9"/>
  <c r="Y2467" i="9"/>
  <c r="AG2467" i="9"/>
  <c r="J2467" i="9"/>
  <c r="R2467" i="9"/>
  <c r="Z2467" i="9"/>
  <c r="K2467" i="9"/>
  <c r="S2467" i="9"/>
  <c r="AA2467" i="9"/>
  <c r="M2467" i="9"/>
  <c r="U2467" i="9"/>
  <c r="AC2467" i="9"/>
  <c r="V2467" i="9"/>
  <c r="W2467" i="9"/>
  <c r="H2467" i="9"/>
  <c r="X2467" i="9"/>
  <c r="L2467" i="9"/>
  <c r="AB2467" i="9"/>
  <c r="N2467" i="9"/>
  <c r="AD2467" i="9"/>
  <c r="O2467" i="9"/>
  <c r="AE2467" i="9"/>
  <c r="T2467" i="9"/>
  <c r="P2467" i="9"/>
  <c r="AF2467" i="9"/>
  <c r="F2468" i="9"/>
  <c r="O2468" i="9" l="1"/>
  <c r="W2468" i="9"/>
  <c r="AE2468" i="9"/>
  <c r="H2468" i="9"/>
  <c r="P2468" i="9"/>
  <c r="X2468" i="9"/>
  <c r="AF2468" i="9"/>
  <c r="I2468" i="9"/>
  <c r="Q2468" i="9"/>
  <c r="Y2468" i="9"/>
  <c r="AG2468" i="9"/>
  <c r="K2468" i="9"/>
  <c r="S2468" i="9"/>
  <c r="AA2468" i="9"/>
  <c r="L2468" i="9"/>
  <c r="AB2468" i="9"/>
  <c r="M2468" i="9"/>
  <c r="AC2468" i="9"/>
  <c r="N2468" i="9"/>
  <c r="AD2468" i="9"/>
  <c r="R2468" i="9"/>
  <c r="T2468" i="9"/>
  <c r="U2468" i="9"/>
  <c r="J2468" i="9"/>
  <c r="Z2468" i="9"/>
  <c r="V2468" i="9"/>
  <c r="F2469" i="9"/>
  <c r="M2469" i="9" l="1"/>
  <c r="U2469" i="9"/>
  <c r="AC2469" i="9"/>
  <c r="N2469" i="9"/>
  <c r="V2469" i="9"/>
  <c r="AD2469" i="9"/>
  <c r="O2469" i="9"/>
  <c r="W2469" i="9"/>
  <c r="AE2469" i="9"/>
  <c r="I2469" i="9"/>
  <c r="Q2469" i="9"/>
  <c r="Y2469" i="9"/>
  <c r="AG2469" i="9"/>
  <c r="R2469" i="9"/>
  <c r="S2469" i="9"/>
  <c r="T2469" i="9"/>
  <c r="H2469" i="9"/>
  <c r="X2469" i="9"/>
  <c r="J2469" i="9"/>
  <c r="Z2469" i="9"/>
  <c r="K2469" i="9"/>
  <c r="AA2469" i="9"/>
  <c r="P2469" i="9"/>
  <c r="AF2469" i="9"/>
  <c r="L2469" i="9"/>
  <c r="AB2469" i="9"/>
  <c r="F2470" i="9"/>
  <c r="K2470" i="9" l="1"/>
  <c r="S2470" i="9"/>
  <c r="AA2470" i="9"/>
  <c r="L2470" i="9"/>
  <c r="T2470" i="9"/>
  <c r="AB2470" i="9"/>
  <c r="M2470" i="9"/>
  <c r="U2470" i="9"/>
  <c r="AC2470" i="9"/>
  <c r="O2470" i="9"/>
  <c r="W2470" i="9"/>
  <c r="AE2470" i="9"/>
  <c r="H2470" i="9"/>
  <c r="X2470" i="9"/>
  <c r="I2470" i="9"/>
  <c r="Y2470" i="9"/>
  <c r="J2470" i="9"/>
  <c r="Z2470" i="9"/>
  <c r="N2470" i="9"/>
  <c r="AD2470" i="9"/>
  <c r="P2470" i="9"/>
  <c r="AF2470" i="9"/>
  <c r="Q2470" i="9"/>
  <c r="AG2470" i="9"/>
  <c r="V2470" i="9"/>
  <c r="R2470" i="9"/>
  <c r="F2471" i="9"/>
  <c r="I2471" i="9" l="1"/>
  <c r="Q2471" i="9"/>
  <c r="Y2471" i="9"/>
  <c r="AG2471" i="9"/>
  <c r="J2471" i="9"/>
  <c r="R2471" i="9"/>
  <c r="Z2471" i="9"/>
  <c r="K2471" i="9"/>
  <c r="S2471" i="9"/>
  <c r="AA2471" i="9"/>
  <c r="M2471" i="9"/>
  <c r="U2471" i="9"/>
  <c r="AC2471" i="9"/>
  <c r="N2471" i="9"/>
  <c r="AD2471" i="9"/>
  <c r="O2471" i="9"/>
  <c r="AE2471" i="9"/>
  <c r="P2471" i="9"/>
  <c r="AF2471" i="9"/>
  <c r="T2471" i="9"/>
  <c r="V2471" i="9"/>
  <c r="W2471" i="9"/>
  <c r="L2471" i="9"/>
  <c r="AB2471" i="9"/>
  <c r="H2471" i="9"/>
  <c r="X2471" i="9"/>
  <c r="F2472" i="9"/>
  <c r="O2472" i="9" l="1"/>
  <c r="W2472" i="9"/>
  <c r="AE2472" i="9"/>
  <c r="H2472" i="9"/>
  <c r="P2472" i="9"/>
  <c r="X2472" i="9"/>
  <c r="AF2472" i="9"/>
  <c r="I2472" i="9"/>
  <c r="Q2472" i="9"/>
  <c r="Y2472" i="9"/>
  <c r="AG2472" i="9"/>
  <c r="K2472" i="9"/>
  <c r="S2472" i="9"/>
  <c r="AA2472" i="9"/>
  <c r="T2472" i="9"/>
  <c r="U2472" i="9"/>
  <c r="V2472" i="9"/>
  <c r="J2472" i="9"/>
  <c r="Z2472" i="9"/>
  <c r="L2472" i="9"/>
  <c r="AB2472" i="9"/>
  <c r="M2472" i="9"/>
  <c r="AC2472" i="9"/>
  <c r="R2472" i="9"/>
  <c r="N2472" i="9"/>
  <c r="AD2472" i="9"/>
  <c r="F2473" i="9"/>
  <c r="M2473" i="9" l="1"/>
  <c r="U2473" i="9"/>
  <c r="AC2473" i="9"/>
  <c r="N2473" i="9"/>
  <c r="V2473" i="9"/>
  <c r="AD2473" i="9"/>
  <c r="O2473" i="9"/>
  <c r="W2473" i="9"/>
  <c r="AE2473" i="9"/>
  <c r="I2473" i="9"/>
  <c r="Q2473" i="9"/>
  <c r="Y2473" i="9"/>
  <c r="AG2473" i="9"/>
  <c r="J2473" i="9"/>
  <c r="Z2473" i="9"/>
  <c r="K2473" i="9"/>
  <c r="AA2473" i="9"/>
  <c r="L2473" i="9"/>
  <c r="AB2473" i="9"/>
  <c r="P2473" i="9"/>
  <c r="AF2473" i="9"/>
  <c r="R2473" i="9"/>
  <c r="S2473" i="9"/>
  <c r="H2473" i="9"/>
  <c r="X2473" i="9"/>
  <c r="T2473" i="9"/>
  <c r="F2474" i="9"/>
  <c r="K2474" i="9" l="1"/>
  <c r="S2474" i="9"/>
  <c r="AA2474" i="9"/>
  <c r="L2474" i="9"/>
  <c r="T2474" i="9"/>
  <c r="AB2474" i="9"/>
  <c r="M2474" i="9"/>
  <c r="U2474" i="9"/>
  <c r="AC2474" i="9"/>
  <c r="O2474" i="9"/>
  <c r="W2474" i="9"/>
  <c r="AE2474" i="9"/>
  <c r="P2474" i="9"/>
  <c r="AF2474" i="9"/>
  <c r="Q2474" i="9"/>
  <c r="AG2474" i="9"/>
  <c r="R2474" i="9"/>
  <c r="V2474" i="9"/>
  <c r="H2474" i="9"/>
  <c r="X2474" i="9"/>
  <c r="I2474" i="9"/>
  <c r="Y2474" i="9"/>
  <c r="N2474" i="9"/>
  <c r="AD2474" i="9"/>
  <c r="J2474" i="9"/>
  <c r="Z2474" i="9"/>
  <c r="F2475" i="9"/>
  <c r="I2475" i="9" l="1"/>
  <c r="Q2475" i="9"/>
  <c r="Y2475" i="9"/>
  <c r="AG2475" i="9"/>
  <c r="J2475" i="9"/>
  <c r="R2475" i="9"/>
  <c r="Z2475" i="9"/>
  <c r="K2475" i="9"/>
  <c r="S2475" i="9"/>
  <c r="AA2475" i="9"/>
  <c r="M2475" i="9"/>
  <c r="U2475" i="9"/>
  <c r="AC2475" i="9"/>
  <c r="V2475" i="9"/>
  <c r="W2475" i="9"/>
  <c r="H2475" i="9"/>
  <c r="X2475" i="9"/>
  <c r="L2475" i="9"/>
  <c r="AB2475" i="9"/>
  <c r="N2475" i="9"/>
  <c r="AD2475" i="9"/>
  <c r="O2475" i="9"/>
  <c r="AE2475" i="9"/>
  <c r="T2475" i="9"/>
  <c r="P2475" i="9"/>
  <c r="AF2475" i="9"/>
  <c r="F2476" i="9"/>
  <c r="O2476" i="9" l="1"/>
  <c r="W2476" i="9"/>
  <c r="AE2476" i="9"/>
  <c r="H2476" i="9"/>
  <c r="P2476" i="9"/>
  <c r="X2476" i="9"/>
  <c r="AF2476" i="9"/>
  <c r="I2476" i="9"/>
  <c r="Q2476" i="9"/>
  <c r="Y2476" i="9"/>
  <c r="AG2476" i="9"/>
  <c r="K2476" i="9"/>
  <c r="S2476" i="9"/>
  <c r="AA2476" i="9"/>
  <c r="L2476" i="9"/>
  <c r="AB2476" i="9"/>
  <c r="M2476" i="9"/>
  <c r="AC2476" i="9"/>
  <c r="N2476" i="9"/>
  <c r="AD2476" i="9"/>
  <c r="R2476" i="9"/>
  <c r="T2476" i="9"/>
  <c r="U2476" i="9"/>
  <c r="J2476" i="9"/>
  <c r="Z2476" i="9"/>
  <c r="V2476" i="9"/>
  <c r="F2477" i="9"/>
  <c r="M2477" i="9" l="1"/>
  <c r="U2477" i="9"/>
  <c r="AC2477" i="9"/>
  <c r="N2477" i="9"/>
  <c r="V2477" i="9"/>
  <c r="AD2477" i="9"/>
  <c r="O2477" i="9"/>
  <c r="W2477" i="9"/>
  <c r="AE2477" i="9"/>
  <c r="I2477" i="9"/>
  <c r="Q2477" i="9"/>
  <c r="Y2477" i="9"/>
  <c r="AG2477" i="9"/>
  <c r="R2477" i="9"/>
  <c r="S2477" i="9"/>
  <c r="T2477" i="9"/>
  <c r="H2477" i="9"/>
  <c r="X2477" i="9"/>
  <c r="J2477" i="9"/>
  <c r="Z2477" i="9"/>
  <c r="K2477" i="9"/>
  <c r="AA2477" i="9"/>
  <c r="P2477" i="9"/>
  <c r="AF2477" i="9"/>
  <c r="L2477" i="9"/>
  <c r="AB2477" i="9"/>
  <c r="F2478" i="9"/>
  <c r="K2478" i="9" l="1"/>
  <c r="S2478" i="9"/>
  <c r="AA2478" i="9"/>
  <c r="L2478" i="9"/>
  <c r="T2478" i="9"/>
  <c r="AB2478" i="9"/>
  <c r="M2478" i="9"/>
  <c r="U2478" i="9"/>
  <c r="AC2478" i="9"/>
  <c r="O2478" i="9"/>
  <c r="W2478" i="9"/>
  <c r="AE2478" i="9"/>
  <c r="H2478" i="9"/>
  <c r="X2478" i="9"/>
  <c r="I2478" i="9"/>
  <c r="Y2478" i="9"/>
  <c r="J2478" i="9"/>
  <c r="Z2478" i="9"/>
  <c r="N2478" i="9"/>
  <c r="AD2478" i="9"/>
  <c r="P2478" i="9"/>
  <c r="AF2478" i="9"/>
  <c r="Q2478" i="9"/>
  <c r="AG2478" i="9"/>
  <c r="V2478" i="9"/>
  <c r="R2478" i="9"/>
  <c r="F2479" i="9"/>
  <c r="I2479" i="9" l="1"/>
  <c r="Q2479" i="9"/>
  <c r="Y2479" i="9"/>
  <c r="AG2479" i="9"/>
  <c r="J2479" i="9"/>
  <c r="R2479" i="9"/>
  <c r="Z2479" i="9"/>
  <c r="K2479" i="9"/>
  <c r="S2479" i="9"/>
  <c r="AA2479" i="9"/>
  <c r="M2479" i="9"/>
  <c r="U2479" i="9"/>
  <c r="AC2479" i="9"/>
  <c r="N2479" i="9"/>
  <c r="AD2479" i="9"/>
  <c r="O2479" i="9"/>
  <c r="AE2479" i="9"/>
  <c r="P2479" i="9"/>
  <c r="AF2479" i="9"/>
  <c r="T2479" i="9"/>
  <c r="V2479" i="9"/>
  <c r="W2479" i="9"/>
  <c r="L2479" i="9"/>
  <c r="AB2479" i="9"/>
  <c r="H2479" i="9"/>
  <c r="X2479" i="9"/>
  <c r="F2480" i="9"/>
  <c r="O2480" i="9" l="1"/>
  <c r="W2480" i="9"/>
  <c r="AE2480" i="9"/>
  <c r="H2480" i="9"/>
  <c r="P2480" i="9"/>
  <c r="X2480" i="9"/>
  <c r="AF2480" i="9"/>
  <c r="I2480" i="9"/>
  <c r="Q2480" i="9"/>
  <c r="Y2480" i="9"/>
  <c r="AG2480" i="9"/>
  <c r="K2480" i="9"/>
  <c r="S2480" i="9"/>
  <c r="AA2480" i="9"/>
  <c r="T2480" i="9"/>
  <c r="U2480" i="9"/>
  <c r="V2480" i="9"/>
  <c r="J2480" i="9"/>
  <c r="Z2480" i="9"/>
  <c r="L2480" i="9"/>
  <c r="AB2480" i="9"/>
  <c r="M2480" i="9"/>
  <c r="AC2480" i="9"/>
  <c r="R2480" i="9"/>
  <c r="N2480" i="9"/>
  <c r="AD2480" i="9"/>
  <c r="F2481" i="9"/>
  <c r="M2481" i="9" l="1"/>
  <c r="U2481" i="9"/>
  <c r="AC2481" i="9"/>
  <c r="N2481" i="9"/>
  <c r="V2481" i="9"/>
  <c r="AD2481" i="9"/>
  <c r="O2481" i="9"/>
  <c r="W2481" i="9"/>
  <c r="AE2481" i="9"/>
  <c r="I2481" i="9"/>
  <c r="Q2481" i="9"/>
  <c r="Y2481" i="9"/>
  <c r="AG2481" i="9"/>
  <c r="J2481" i="9"/>
  <c r="Z2481" i="9"/>
  <c r="K2481" i="9"/>
  <c r="AA2481" i="9"/>
  <c r="L2481" i="9"/>
  <c r="AB2481" i="9"/>
  <c r="P2481" i="9"/>
  <c r="AF2481" i="9"/>
  <c r="R2481" i="9"/>
  <c r="S2481" i="9"/>
  <c r="H2481" i="9"/>
  <c r="X2481" i="9"/>
  <c r="T2481" i="9"/>
  <c r="F2482" i="9"/>
  <c r="K2482" i="9" l="1"/>
  <c r="S2482" i="9"/>
  <c r="AA2482" i="9"/>
  <c r="L2482" i="9"/>
  <c r="T2482" i="9"/>
  <c r="AB2482" i="9"/>
  <c r="M2482" i="9"/>
  <c r="U2482" i="9"/>
  <c r="AC2482" i="9"/>
  <c r="O2482" i="9"/>
  <c r="W2482" i="9"/>
  <c r="AE2482" i="9"/>
  <c r="P2482" i="9"/>
  <c r="AF2482" i="9"/>
  <c r="Q2482" i="9"/>
  <c r="AG2482" i="9"/>
  <c r="R2482" i="9"/>
  <c r="V2482" i="9"/>
  <c r="H2482" i="9"/>
  <c r="X2482" i="9"/>
  <c r="I2482" i="9"/>
  <c r="Y2482" i="9"/>
  <c r="N2482" i="9"/>
  <c r="AD2482" i="9"/>
  <c r="J2482" i="9"/>
  <c r="Z2482" i="9"/>
  <c r="F2483" i="9"/>
  <c r="I2483" i="9" l="1"/>
  <c r="Q2483" i="9"/>
  <c r="Y2483" i="9"/>
  <c r="AG2483" i="9"/>
  <c r="J2483" i="9"/>
  <c r="R2483" i="9"/>
  <c r="Z2483" i="9"/>
  <c r="K2483" i="9"/>
  <c r="S2483" i="9"/>
  <c r="AA2483" i="9"/>
  <c r="M2483" i="9"/>
  <c r="U2483" i="9"/>
  <c r="AC2483" i="9"/>
  <c r="V2483" i="9"/>
  <c r="W2483" i="9"/>
  <c r="H2483" i="9"/>
  <c r="X2483" i="9"/>
  <c r="L2483" i="9"/>
  <c r="AB2483" i="9"/>
  <c r="N2483" i="9"/>
  <c r="AD2483" i="9"/>
  <c r="O2483" i="9"/>
  <c r="AE2483" i="9"/>
  <c r="T2483" i="9"/>
  <c r="P2483" i="9"/>
  <c r="AF2483" i="9"/>
  <c r="F2484" i="9"/>
  <c r="O2484" i="9" l="1"/>
  <c r="W2484" i="9"/>
  <c r="AE2484" i="9"/>
  <c r="K2484" i="9"/>
  <c r="S2484" i="9"/>
  <c r="AA2484" i="9"/>
  <c r="I2484" i="9"/>
  <c r="T2484" i="9"/>
  <c r="AD2484" i="9"/>
  <c r="J2484" i="9"/>
  <c r="U2484" i="9"/>
  <c r="AF2484" i="9"/>
  <c r="L2484" i="9"/>
  <c r="V2484" i="9"/>
  <c r="AG2484" i="9"/>
  <c r="M2484" i="9"/>
  <c r="X2484" i="9"/>
  <c r="N2484" i="9"/>
  <c r="Y2484" i="9"/>
  <c r="P2484" i="9"/>
  <c r="Z2484" i="9"/>
  <c r="H2484" i="9"/>
  <c r="R2484" i="9"/>
  <c r="AC2484" i="9"/>
  <c r="AB2484" i="9"/>
  <c r="Q2484" i="9"/>
  <c r="F2485" i="9"/>
  <c r="M2485" i="9" l="1"/>
  <c r="U2485" i="9"/>
  <c r="AC2485" i="9"/>
  <c r="I2485" i="9"/>
  <c r="Q2485" i="9"/>
  <c r="Y2485" i="9"/>
  <c r="AG2485" i="9"/>
  <c r="O2485" i="9"/>
  <c r="Z2485" i="9"/>
  <c r="P2485" i="9"/>
  <c r="AA2485" i="9"/>
  <c r="R2485" i="9"/>
  <c r="AB2485" i="9"/>
  <c r="H2485" i="9"/>
  <c r="S2485" i="9"/>
  <c r="AD2485" i="9"/>
  <c r="J2485" i="9"/>
  <c r="T2485" i="9"/>
  <c r="AE2485" i="9"/>
  <c r="K2485" i="9"/>
  <c r="V2485" i="9"/>
  <c r="AF2485" i="9"/>
  <c r="N2485" i="9"/>
  <c r="X2485" i="9"/>
  <c r="L2485" i="9"/>
  <c r="W2485" i="9"/>
  <c r="F2486" i="9"/>
  <c r="K2486" i="9" l="1"/>
  <c r="O2486" i="9"/>
  <c r="J2486" i="9"/>
  <c r="T2486" i="9"/>
  <c r="AB2486" i="9"/>
  <c r="L2486" i="9"/>
  <c r="U2486" i="9"/>
  <c r="AC2486" i="9"/>
  <c r="M2486" i="9"/>
  <c r="V2486" i="9"/>
  <c r="AD2486" i="9"/>
  <c r="N2486" i="9"/>
  <c r="W2486" i="9"/>
  <c r="AE2486" i="9"/>
  <c r="P2486" i="9"/>
  <c r="X2486" i="9"/>
  <c r="AF2486" i="9"/>
  <c r="Q2486" i="9"/>
  <c r="Y2486" i="9"/>
  <c r="AG2486" i="9"/>
  <c r="I2486" i="9"/>
  <c r="S2486" i="9"/>
  <c r="AA2486" i="9"/>
  <c r="H2486" i="9"/>
  <c r="R2486" i="9"/>
  <c r="Z2486" i="9"/>
  <c r="F2487" i="9"/>
  <c r="J2487" i="9" l="1"/>
  <c r="R2487" i="9"/>
  <c r="Z2487" i="9"/>
  <c r="K2487" i="9"/>
  <c r="S2487" i="9"/>
  <c r="AA2487" i="9"/>
  <c r="L2487" i="9"/>
  <c r="T2487" i="9"/>
  <c r="AB2487" i="9"/>
  <c r="M2487" i="9"/>
  <c r="U2487" i="9"/>
  <c r="AC2487" i="9"/>
  <c r="N2487" i="9"/>
  <c r="V2487" i="9"/>
  <c r="AD2487" i="9"/>
  <c r="O2487" i="9"/>
  <c r="W2487" i="9"/>
  <c r="AE2487" i="9"/>
  <c r="I2487" i="9"/>
  <c r="Q2487" i="9"/>
  <c r="Y2487" i="9"/>
  <c r="AG2487" i="9"/>
  <c r="H2487" i="9"/>
  <c r="X2487" i="9"/>
  <c r="AF2487" i="9"/>
  <c r="P2487" i="9"/>
  <c r="F2488" i="9"/>
  <c r="H2488" i="9" l="1"/>
  <c r="P2488" i="9"/>
  <c r="X2488" i="9"/>
  <c r="AF2488" i="9"/>
  <c r="I2488" i="9"/>
  <c r="Q2488" i="9"/>
  <c r="Y2488" i="9"/>
  <c r="AG2488" i="9"/>
  <c r="J2488" i="9"/>
  <c r="R2488" i="9"/>
  <c r="Z2488" i="9"/>
  <c r="K2488" i="9"/>
  <c r="S2488" i="9"/>
  <c r="AA2488" i="9"/>
  <c r="L2488" i="9"/>
  <c r="T2488" i="9"/>
  <c r="AB2488" i="9"/>
  <c r="M2488" i="9"/>
  <c r="U2488" i="9"/>
  <c r="AC2488" i="9"/>
  <c r="O2488" i="9"/>
  <c r="W2488" i="9"/>
  <c r="AE2488" i="9"/>
  <c r="V2488" i="9"/>
  <c r="AD2488" i="9"/>
  <c r="N2488" i="9"/>
  <c r="F2489" i="9"/>
  <c r="N2489" i="9" l="1"/>
  <c r="V2489" i="9"/>
  <c r="AD2489" i="9"/>
  <c r="O2489" i="9"/>
  <c r="W2489" i="9"/>
  <c r="AE2489" i="9"/>
  <c r="H2489" i="9"/>
  <c r="P2489" i="9"/>
  <c r="X2489" i="9"/>
  <c r="AF2489" i="9"/>
  <c r="I2489" i="9"/>
  <c r="Q2489" i="9"/>
  <c r="Y2489" i="9"/>
  <c r="AG2489" i="9"/>
  <c r="J2489" i="9"/>
  <c r="R2489" i="9"/>
  <c r="Z2489" i="9"/>
  <c r="K2489" i="9"/>
  <c r="S2489" i="9"/>
  <c r="AA2489" i="9"/>
  <c r="M2489" i="9"/>
  <c r="U2489" i="9"/>
  <c r="AC2489" i="9"/>
  <c r="L2489" i="9"/>
  <c r="T2489" i="9"/>
  <c r="AB2489" i="9"/>
  <c r="F2490" i="9"/>
  <c r="L2490" i="9" l="1"/>
  <c r="T2490" i="9"/>
  <c r="AB2490" i="9"/>
  <c r="M2490" i="9"/>
  <c r="U2490" i="9"/>
  <c r="AC2490" i="9"/>
  <c r="N2490" i="9"/>
  <c r="V2490" i="9"/>
  <c r="AD2490" i="9"/>
  <c r="O2490" i="9"/>
  <c r="W2490" i="9"/>
  <c r="AE2490" i="9"/>
  <c r="H2490" i="9"/>
  <c r="P2490" i="9"/>
  <c r="X2490" i="9"/>
  <c r="AF2490" i="9"/>
  <c r="I2490" i="9"/>
  <c r="Q2490" i="9"/>
  <c r="Y2490" i="9"/>
  <c r="AG2490" i="9"/>
  <c r="K2490" i="9"/>
  <c r="S2490" i="9"/>
  <c r="AA2490" i="9"/>
  <c r="J2490" i="9"/>
  <c r="R2490" i="9"/>
  <c r="Z2490" i="9"/>
  <c r="F2491" i="9"/>
  <c r="J2491" i="9" l="1"/>
  <c r="R2491" i="9"/>
  <c r="Z2491" i="9"/>
  <c r="K2491" i="9"/>
  <c r="S2491" i="9"/>
  <c r="AA2491" i="9"/>
  <c r="L2491" i="9"/>
  <c r="T2491" i="9"/>
  <c r="AB2491" i="9"/>
  <c r="M2491" i="9"/>
  <c r="U2491" i="9"/>
  <c r="AC2491" i="9"/>
  <c r="N2491" i="9"/>
  <c r="V2491" i="9"/>
  <c r="AD2491" i="9"/>
  <c r="O2491" i="9"/>
  <c r="W2491" i="9"/>
  <c r="AE2491" i="9"/>
  <c r="I2491" i="9"/>
  <c r="Q2491" i="9"/>
  <c r="Y2491" i="9"/>
  <c r="AG2491" i="9"/>
  <c r="H2491" i="9"/>
  <c r="P2491" i="9"/>
  <c r="X2491" i="9"/>
  <c r="AF2491" i="9"/>
  <c r="F2492" i="9"/>
  <c r="H2492" i="9" l="1"/>
  <c r="P2492" i="9"/>
  <c r="X2492" i="9"/>
  <c r="AF2492" i="9"/>
  <c r="I2492" i="9"/>
  <c r="Q2492" i="9"/>
  <c r="Y2492" i="9"/>
  <c r="AG2492" i="9"/>
  <c r="J2492" i="9"/>
  <c r="R2492" i="9"/>
  <c r="Z2492" i="9"/>
  <c r="K2492" i="9"/>
  <c r="S2492" i="9"/>
  <c r="AA2492" i="9"/>
  <c r="L2492" i="9"/>
  <c r="T2492" i="9"/>
  <c r="AB2492" i="9"/>
  <c r="M2492" i="9"/>
  <c r="U2492" i="9"/>
  <c r="AC2492" i="9"/>
  <c r="O2492" i="9"/>
  <c r="W2492" i="9"/>
  <c r="AE2492" i="9"/>
  <c r="V2492" i="9"/>
  <c r="AD2492" i="9"/>
  <c r="N2492" i="9"/>
  <c r="F2493" i="9"/>
  <c r="N2493" i="9" l="1"/>
  <c r="V2493" i="9"/>
  <c r="AD2493" i="9"/>
  <c r="O2493" i="9"/>
  <c r="W2493" i="9"/>
  <c r="AE2493" i="9"/>
  <c r="H2493" i="9"/>
  <c r="P2493" i="9"/>
  <c r="X2493" i="9"/>
  <c r="AF2493" i="9"/>
  <c r="I2493" i="9"/>
  <c r="Q2493" i="9"/>
  <c r="Y2493" i="9"/>
  <c r="AG2493" i="9"/>
  <c r="J2493" i="9"/>
  <c r="R2493" i="9"/>
  <c r="Z2493" i="9"/>
  <c r="K2493" i="9"/>
  <c r="S2493" i="9"/>
  <c r="AA2493" i="9"/>
  <c r="M2493" i="9"/>
  <c r="U2493" i="9"/>
  <c r="AC2493" i="9"/>
  <c r="T2493" i="9"/>
  <c r="AB2493" i="9"/>
  <c r="L2493" i="9"/>
  <c r="F2494" i="9"/>
  <c r="L2494" i="9" l="1"/>
  <c r="T2494" i="9"/>
  <c r="AB2494" i="9"/>
  <c r="M2494" i="9"/>
  <c r="U2494" i="9"/>
  <c r="AC2494" i="9"/>
  <c r="N2494" i="9"/>
  <c r="V2494" i="9"/>
  <c r="AD2494" i="9"/>
  <c r="O2494" i="9"/>
  <c r="W2494" i="9"/>
  <c r="AE2494" i="9"/>
  <c r="H2494" i="9"/>
  <c r="P2494" i="9"/>
  <c r="X2494" i="9"/>
  <c r="AF2494" i="9"/>
  <c r="I2494" i="9"/>
  <c r="Q2494" i="9"/>
  <c r="Y2494" i="9"/>
  <c r="AG2494" i="9"/>
  <c r="K2494" i="9"/>
  <c r="S2494" i="9"/>
  <c r="AA2494" i="9"/>
  <c r="J2494" i="9"/>
  <c r="R2494" i="9"/>
  <c r="Z2494" i="9"/>
  <c r="F2495" i="9"/>
  <c r="J2495" i="9" l="1"/>
  <c r="R2495" i="9"/>
  <c r="Z2495" i="9"/>
  <c r="K2495" i="9"/>
  <c r="S2495" i="9"/>
  <c r="AA2495" i="9"/>
  <c r="L2495" i="9"/>
  <c r="T2495" i="9"/>
  <c r="AB2495" i="9"/>
  <c r="M2495" i="9"/>
  <c r="U2495" i="9"/>
  <c r="AC2495" i="9"/>
  <c r="N2495" i="9"/>
  <c r="V2495" i="9"/>
  <c r="AD2495" i="9"/>
  <c r="O2495" i="9"/>
  <c r="W2495" i="9"/>
  <c r="AE2495" i="9"/>
  <c r="I2495" i="9"/>
  <c r="Q2495" i="9"/>
  <c r="Y2495" i="9"/>
  <c r="AG2495" i="9"/>
  <c r="AF2495" i="9"/>
  <c r="H2495" i="9"/>
  <c r="P2495" i="9"/>
  <c r="X2495" i="9"/>
  <c r="F2496" i="9"/>
  <c r="H2496" i="9" l="1"/>
  <c r="P2496" i="9"/>
  <c r="X2496" i="9"/>
  <c r="AF2496" i="9"/>
  <c r="I2496" i="9"/>
  <c r="Q2496" i="9"/>
  <c r="Y2496" i="9"/>
  <c r="AG2496" i="9"/>
  <c r="J2496" i="9"/>
  <c r="R2496" i="9"/>
  <c r="Z2496" i="9"/>
  <c r="K2496" i="9"/>
  <c r="S2496" i="9"/>
  <c r="AA2496" i="9"/>
  <c r="L2496" i="9"/>
  <c r="T2496" i="9"/>
  <c r="AB2496" i="9"/>
  <c r="M2496" i="9"/>
  <c r="U2496" i="9"/>
  <c r="AC2496" i="9"/>
  <c r="O2496" i="9"/>
  <c r="W2496" i="9"/>
  <c r="AE2496" i="9"/>
  <c r="N2496" i="9"/>
  <c r="V2496" i="9"/>
  <c r="AD2496" i="9"/>
  <c r="F2497" i="9"/>
  <c r="N2497" i="9" l="1"/>
  <c r="V2497" i="9"/>
  <c r="AD2497" i="9"/>
  <c r="O2497" i="9"/>
  <c r="W2497" i="9"/>
  <c r="AE2497" i="9"/>
  <c r="H2497" i="9"/>
  <c r="P2497" i="9"/>
  <c r="X2497" i="9"/>
  <c r="AF2497" i="9"/>
  <c r="I2497" i="9"/>
  <c r="Q2497" i="9"/>
  <c r="Y2497" i="9"/>
  <c r="AG2497" i="9"/>
  <c r="J2497" i="9"/>
  <c r="R2497" i="9"/>
  <c r="Z2497" i="9"/>
  <c r="K2497" i="9"/>
  <c r="S2497" i="9"/>
  <c r="AA2497" i="9"/>
  <c r="M2497" i="9"/>
  <c r="U2497" i="9"/>
  <c r="AC2497" i="9"/>
  <c r="T2497" i="9"/>
  <c r="AB2497" i="9"/>
  <c r="L2497" i="9"/>
  <c r="F2498" i="9"/>
  <c r="L2498" i="9" l="1"/>
  <c r="T2498" i="9"/>
  <c r="AB2498" i="9"/>
  <c r="M2498" i="9"/>
  <c r="U2498" i="9"/>
  <c r="AC2498" i="9"/>
  <c r="N2498" i="9"/>
  <c r="V2498" i="9"/>
  <c r="AD2498" i="9"/>
  <c r="O2498" i="9"/>
  <c r="W2498" i="9"/>
  <c r="AE2498" i="9"/>
  <c r="H2498" i="9"/>
  <c r="P2498" i="9"/>
  <c r="X2498" i="9"/>
  <c r="AF2498" i="9"/>
  <c r="I2498" i="9"/>
  <c r="Q2498" i="9"/>
  <c r="Y2498" i="9"/>
  <c r="AG2498" i="9"/>
  <c r="K2498" i="9"/>
  <c r="S2498" i="9"/>
  <c r="AA2498" i="9"/>
  <c r="R2498" i="9"/>
  <c r="Z2498" i="9"/>
  <c r="J2498" i="9"/>
  <c r="F2499" i="9"/>
  <c r="J2499" i="9" l="1"/>
  <c r="R2499" i="9"/>
  <c r="Z2499" i="9"/>
  <c r="K2499" i="9"/>
  <c r="S2499" i="9"/>
  <c r="AA2499" i="9"/>
  <c r="L2499" i="9"/>
  <c r="T2499" i="9"/>
  <c r="AB2499" i="9"/>
  <c r="M2499" i="9"/>
  <c r="U2499" i="9"/>
  <c r="AC2499" i="9"/>
  <c r="N2499" i="9"/>
  <c r="V2499" i="9"/>
  <c r="AD2499" i="9"/>
  <c r="O2499" i="9"/>
  <c r="W2499" i="9"/>
  <c r="AE2499" i="9"/>
  <c r="I2499" i="9"/>
  <c r="Q2499" i="9"/>
  <c r="Y2499" i="9"/>
  <c r="AG2499" i="9"/>
  <c r="H2499" i="9"/>
  <c r="P2499" i="9"/>
  <c r="AF2499" i="9"/>
  <c r="X2499" i="9"/>
  <c r="F2500" i="9"/>
  <c r="H2500" i="9" l="1"/>
  <c r="P2500" i="9"/>
  <c r="X2500" i="9"/>
  <c r="AF2500" i="9"/>
  <c r="I2500" i="9"/>
  <c r="Q2500" i="9"/>
  <c r="Y2500" i="9"/>
  <c r="AG2500" i="9"/>
  <c r="J2500" i="9"/>
  <c r="R2500" i="9"/>
  <c r="Z2500" i="9"/>
  <c r="K2500" i="9"/>
  <c r="S2500" i="9"/>
  <c r="AA2500" i="9"/>
  <c r="L2500" i="9"/>
  <c r="T2500" i="9"/>
  <c r="AB2500" i="9"/>
  <c r="M2500" i="9"/>
  <c r="U2500" i="9"/>
  <c r="AC2500" i="9"/>
  <c r="O2500" i="9"/>
  <c r="W2500" i="9"/>
  <c r="AE2500" i="9"/>
  <c r="AD2500" i="9"/>
  <c r="N2500" i="9"/>
  <c r="V2500" i="9"/>
  <c r="F2501" i="9"/>
  <c r="N2501" i="9" l="1"/>
  <c r="V2501" i="9"/>
  <c r="AD2501" i="9"/>
  <c r="O2501" i="9"/>
  <c r="W2501" i="9"/>
  <c r="AE2501" i="9"/>
  <c r="H2501" i="9"/>
  <c r="P2501" i="9"/>
  <c r="X2501" i="9"/>
  <c r="AF2501" i="9"/>
  <c r="I2501" i="9"/>
  <c r="Q2501" i="9"/>
  <c r="Y2501" i="9"/>
  <c r="AG2501" i="9"/>
  <c r="J2501" i="9"/>
  <c r="R2501" i="9"/>
  <c r="Z2501" i="9"/>
  <c r="K2501" i="9"/>
  <c r="S2501" i="9"/>
  <c r="AA2501" i="9"/>
  <c r="M2501" i="9"/>
  <c r="U2501" i="9"/>
  <c r="AC2501" i="9"/>
  <c r="L2501" i="9"/>
  <c r="T2501" i="9"/>
  <c r="AB2501" i="9"/>
  <c r="F2502" i="9"/>
  <c r="L2502" i="9" l="1"/>
  <c r="T2502" i="9"/>
  <c r="AB2502" i="9"/>
  <c r="M2502" i="9"/>
  <c r="U2502" i="9"/>
  <c r="AC2502" i="9"/>
  <c r="N2502" i="9"/>
  <c r="V2502" i="9"/>
  <c r="AD2502" i="9"/>
  <c r="O2502" i="9"/>
  <c r="W2502" i="9"/>
  <c r="AE2502" i="9"/>
  <c r="H2502" i="9"/>
  <c r="P2502" i="9"/>
  <c r="X2502" i="9"/>
  <c r="AF2502" i="9"/>
  <c r="I2502" i="9"/>
  <c r="Q2502" i="9"/>
  <c r="Y2502" i="9"/>
  <c r="AG2502" i="9"/>
  <c r="K2502" i="9"/>
  <c r="S2502" i="9"/>
  <c r="AA2502" i="9"/>
  <c r="R2502" i="9"/>
  <c r="Z2502" i="9"/>
  <c r="J2502" i="9"/>
  <c r="F2503" i="9"/>
  <c r="J2503" i="9" l="1"/>
  <c r="R2503" i="9"/>
  <c r="Z2503" i="9"/>
  <c r="K2503" i="9"/>
  <c r="S2503" i="9"/>
  <c r="AA2503" i="9"/>
  <c r="L2503" i="9"/>
  <c r="T2503" i="9"/>
  <c r="AB2503" i="9"/>
  <c r="M2503" i="9"/>
  <c r="U2503" i="9"/>
  <c r="AC2503" i="9"/>
  <c r="N2503" i="9"/>
  <c r="V2503" i="9"/>
  <c r="AD2503" i="9"/>
  <c r="O2503" i="9"/>
  <c r="W2503" i="9"/>
  <c r="AE2503" i="9"/>
  <c r="I2503" i="9"/>
  <c r="Q2503" i="9"/>
  <c r="Y2503" i="9"/>
  <c r="AG2503" i="9"/>
  <c r="P2503" i="9"/>
  <c r="X2503" i="9"/>
  <c r="AF2503" i="9"/>
  <c r="H2503" i="9"/>
  <c r="F2504" i="9"/>
  <c r="H2504" i="9" l="1"/>
  <c r="P2504" i="9"/>
  <c r="X2504" i="9"/>
  <c r="AF2504" i="9"/>
  <c r="I2504" i="9"/>
  <c r="Q2504" i="9"/>
  <c r="Y2504" i="9"/>
  <c r="AG2504" i="9"/>
  <c r="J2504" i="9"/>
  <c r="R2504" i="9"/>
  <c r="Z2504" i="9"/>
  <c r="K2504" i="9"/>
  <c r="S2504" i="9"/>
  <c r="AA2504" i="9"/>
  <c r="L2504" i="9"/>
  <c r="T2504" i="9"/>
  <c r="AB2504" i="9"/>
  <c r="M2504" i="9"/>
  <c r="U2504" i="9"/>
  <c r="AC2504" i="9"/>
  <c r="O2504" i="9"/>
  <c r="W2504" i="9"/>
  <c r="AE2504" i="9"/>
  <c r="N2504" i="9"/>
  <c r="AD2504" i="9"/>
  <c r="V2504" i="9"/>
  <c r="F2505" i="9"/>
  <c r="N2505" i="9" l="1"/>
  <c r="V2505" i="9"/>
  <c r="AD2505" i="9"/>
  <c r="O2505" i="9"/>
  <c r="W2505" i="9"/>
  <c r="AE2505" i="9"/>
  <c r="H2505" i="9"/>
  <c r="P2505" i="9"/>
  <c r="X2505" i="9"/>
  <c r="AF2505" i="9"/>
  <c r="I2505" i="9"/>
  <c r="Q2505" i="9"/>
  <c r="Y2505" i="9"/>
  <c r="AG2505" i="9"/>
  <c r="J2505" i="9"/>
  <c r="R2505" i="9"/>
  <c r="Z2505" i="9"/>
  <c r="K2505" i="9"/>
  <c r="S2505" i="9"/>
  <c r="AA2505" i="9"/>
  <c r="M2505" i="9"/>
  <c r="U2505" i="9"/>
  <c r="AC2505" i="9"/>
  <c r="AB2505" i="9"/>
  <c r="L2505" i="9"/>
  <c r="T2505" i="9"/>
  <c r="F2506" i="9"/>
  <c r="L2506" i="9" l="1"/>
  <c r="T2506" i="9"/>
  <c r="AB2506" i="9"/>
  <c r="M2506" i="9"/>
  <c r="U2506" i="9"/>
  <c r="AC2506" i="9"/>
  <c r="N2506" i="9"/>
  <c r="V2506" i="9"/>
  <c r="AD2506" i="9"/>
  <c r="O2506" i="9"/>
  <c r="W2506" i="9"/>
  <c r="AE2506" i="9"/>
  <c r="H2506" i="9"/>
  <c r="P2506" i="9"/>
  <c r="X2506" i="9"/>
  <c r="AF2506" i="9"/>
  <c r="I2506" i="9"/>
  <c r="Q2506" i="9"/>
  <c r="Y2506" i="9"/>
  <c r="AG2506" i="9"/>
  <c r="K2506" i="9"/>
  <c r="S2506" i="9"/>
  <c r="AA2506" i="9"/>
  <c r="J2506" i="9"/>
  <c r="R2506" i="9"/>
  <c r="Z2506" i="9"/>
  <c r="F2507" i="9"/>
  <c r="J2507" i="9" l="1"/>
  <c r="R2507" i="9"/>
  <c r="Z2507" i="9"/>
  <c r="K2507" i="9"/>
  <c r="S2507" i="9"/>
  <c r="AA2507" i="9"/>
  <c r="L2507" i="9"/>
  <c r="T2507" i="9"/>
  <c r="AB2507" i="9"/>
  <c r="M2507" i="9"/>
  <c r="U2507" i="9"/>
  <c r="AC2507" i="9"/>
  <c r="N2507" i="9"/>
  <c r="V2507" i="9"/>
  <c r="AD2507" i="9"/>
  <c r="O2507" i="9"/>
  <c r="W2507" i="9"/>
  <c r="AE2507" i="9"/>
  <c r="I2507" i="9"/>
  <c r="Q2507" i="9"/>
  <c r="Y2507" i="9"/>
  <c r="AG2507" i="9"/>
  <c r="P2507" i="9"/>
  <c r="X2507" i="9"/>
  <c r="H2507" i="9"/>
  <c r="AF2507" i="9"/>
  <c r="F2508" i="9"/>
  <c r="H2508" i="9" l="1"/>
  <c r="P2508" i="9"/>
  <c r="X2508" i="9"/>
  <c r="AF2508" i="9"/>
  <c r="I2508" i="9"/>
  <c r="Q2508" i="9"/>
  <c r="Y2508" i="9"/>
  <c r="AG2508" i="9"/>
  <c r="J2508" i="9"/>
  <c r="R2508" i="9"/>
  <c r="Z2508" i="9"/>
  <c r="K2508" i="9"/>
  <c r="S2508" i="9"/>
  <c r="AA2508" i="9"/>
  <c r="L2508" i="9"/>
  <c r="T2508" i="9"/>
  <c r="AB2508" i="9"/>
  <c r="M2508" i="9"/>
  <c r="U2508" i="9"/>
  <c r="AC2508" i="9"/>
  <c r="O2508" i="9"/>
  <c r="W2508" i="9"/>
  <c r="AE2508" i="9"/>
  <c r="N2508" i="9"/>
  <c r="V2508" i="9"/>
  <c r="AD2508" i="9"/>
  <c r="F2509" i="9"/>
  <c r="N2509" i="9" l="1"/>
  <c r="V2509" i="9"/>
  <c r="AD2509" i="9"/>
  <c r="O2509" i="9"/>
  <c r="W2509" i="9"/>
  <c r="AE2509" i="9"/>
  <c r="H2509" i="9"/>
  <c r="P2509" i="9"/>
  <c r="X2509" i="9"/>
  <c r="AF2509" i="9"/>
  <c r="I2509" i="9"/>
  <c r="Q2509" i="9"/>
  <c r="Y2509" i="9"/>
  <c r="AG2509" i="9"/>
  <c r="J2509" i="9"/>
  <c r="R2509" i="9"/>
  <c r="Z2509" i="9"/>
  <c r="K2509" i="9"/>
  <c r="S2509" i="9"/>
  <c r="AA2509" i="9"/>
  <c r="M2509" i="9"/>
  <c r="U2509" i="9"/>
  <c r="AC2509" i="9"/>
  <c r="L2509" i="9"/>
  <c r="AB2509" i="9"/>
  <c r="T2509" i="9"/>
  <c r="F2510" i="9"/>
  <c r="L2510" i="9" l="1"/>
  <c r="T2510" i="9"/>
  <c r="AB2510" i="9"/>
  <c r="M2510" i="9"/>
  <c r="U2510" i="9"/>
  <c r="AC2510" i="9"/>
  <c r="N2510" i="9"/>
  <c r="V2510" i="9"/>
  <c r="AD2510" i="9"/>
  <c r="O2510" i="9"/>
  <c r="W2510" i="9"/>
  <c r="AE2510" i="9"/>
  <c r="H2510" i="9"/>
  <c r="P2510" i="9"/>
  <c r="X2510" i="9"/>
  <c r="AF2510" i="9"/>
  <c r="I2510" i="9"/>
  <c r="Q2510" i="9"/>
  <c r="Y2510" i="9"/>
  <c r="AG2510" i="9"/>
  <c r="K2510" i="9"/>
  <c r="S2510" i="9"/>
  <c r="AA2510" i="9"/>
  <c r="Z2510" i="9"/>
  <c r="J2510" i="9"/>
  <c r="R2510" i="9"/>
  <c r="F2511" i="9"/>
  <c r="J2511" i="9" l="1"/>
  <c r="R2511" i="9"/>
  <c r="Z2511" i="9"/>
  <c r="K2511" i="9"/>
  <c r="S2511" i="9"/>
  <c r="AA2511" i="9"/>
  <c r="L2511" i="9"/>
  <c r="T2511" i="9"/>
  <c r="AB2511" i="9"/>
  <c r="M2511" i="9"/>
  <c r="U2511" i="9"/>
  <c r="AC2511" i="9"/>
  <c r="N2511" i="9"/>
  <c r="V2511" i="9"/>
  <c r="AD2511" i="9"/>
  <c r="O2511" i="9"/>
  <c r="W2511" i="9"/>
  <c r="AE2511" i="9"/>
  <c r="I2511" i="9"/>
  <c r="Q2511" i="9"/>
  <c r="Y2511" i="9"/>
  <c r="AG2511" i="9"/>
  <c r="H2511" i="9"/>
  <c r="P2511" i="9"/>
  <c r="X2511" i="9"/>
  <c r="AF2511" i="9"/>
  <c r="F2512" i="9"/>
  <c r="H2512" i="9" l="1"/>
  <c r="P2512" i="9"/>
  <c r="X2512" i="9"/>
  <c r="AF2512" i="9"/>
  <c r="I2512" i="9"/>
  <c r="Q2512" i="9"/>
  <c r="Y2512" i="9"/>
  <c r="AG2512" i="9"/>
  <c r="J2512" i="9"/>
  <c r="R2512" i="9"/>
  <c r="Z2512" i="9"/>
  <c r="K2512" i="9"/>
  <c r="S2512" i="9"/>
  <c r="AA2512" i="9"/>
  <c r="L2512" i="9"/>
  <c r="T2512" i="9"/>
  <c r="AB2512" i="9"/>
  <c r="M2512" i="9"/>
  <c r="U2512" i="9"/>
  <c r="AC2512" i="9"/>
  <c r="O2512" i="9"/>
  <c r="W2512" i="9"/>
  <c r="AE2512" i="9"/>
  <c r="N2512" i="9"/>
  <c r="V2512" i="9"/>
  <c r="AD2512" i="9"/>
  <c r="F2513" i="9"/>
  <c r="N2513" i="9" l="1"/>
  <c r="V2513" i="9"/>
  <c r="AD2513" i="9"/>
  <c r="O2513" i="9"/>
  <c r="W2513" i="9"/>
  <c r="AE2513" i="9"/>
  <c r="H2513" i="9"/>
  <c r="P2513" i="9"/>
  <c r="X2513" i="9"/>
  <c r="AF2513" i="9"/>
  <c r="I2513" i="9"/>
  <c r="Q2513" i="9"/>
  <c r="Y2513" i="9"/>
  <c r="AG2513" i="9"/>
  <c r="J2513" i="9"/>
  <c r="R2513" i="9"/>
  <c r="Z2513" i="9"/>
  <c r="K2513" i="9"/>
  <c r="S2513" i="9"/>
  <c r="AA2513" i="9"/>
  <c r="M2513" i="9"/>
  <c r="U2513" i="9"/>
  <c r="AC2513" i="9"/>
  <c r="L2513" i="9"/>
  <c r="T2513" i="9"/>
  <c r="AB2513" i="9"/>
  <c r="F2514" i="9"/>
  <c r="L2514" i="9" l="1"/>
  <c r="T2514" i="9"/>
  <c r="AB2514" i="9"/>
  <c r="M2514" i="9"/>
  <c r="U2514" i="9"/>
  <c r="AC2514" i="9"/>
  <c r="N2514" i="9"/>
  <c r="V2514" i="9"/>
  <c r="AD2514" i="9"/>
  <c r="O2514" i="9"/>
  <c r="W2514" i="9"/>
  <c r="AE2514" i="9"/>
  <c r="H2514" i="9"/>
  <c r="P2514" i="9"/>
  <c r="X2514" i="9"/>
  <c r="AF2514" i="9"/>
  <c r="I2514" i="9"/>
  <c r="Q2514" i="9"/>
  <c r="Y2514" i="9"/>
  <c r="AG2514" i="9"/>
  <c r="K2514" i="9"/>
  <c r="S2514" i="9"/>
  <c r="AA2514" i="9"/>
  <c r="J2514" i="9"/>
  <c r="Z2514" i="9"/>
  <c r="R2514" i="9"/>
  <c r="F2515" i="9"/>
  <c r="J2515" i="9" l="1"/>
  <c r="R2515" i="9"/>
  <c r="Z2515" i="9"/>
  <c r="K2515" i="9"/>
  <c r="S2515" i="9"/>
  <c r="AA2515" i="9"/>
  <c r="L2515" i="9"/>
  <c r="T2515" i="9"/>
  <c r="AB2515" i="9"/>
  <c r="M2515" i="9"/>
  <c r="U2515" i="9"/>
  <c r="AC2515" i="9"/>
  <c r="N2515" i="9"/>
  <c r="V2515" i="9"/>
  <c r="AD2515" i="9"/>
  <c r="O2515" i="9"/>
  <c r="W2515" i="9"/>
  <c r="AE2515" i="9"/>
  <c r="I2515" i="9"/>
  <c r="Q2515" i="9"/>
  <c r="Y2515" i="9"/>
  <c r="AG2515" i="9"/>
  <c r="X2515" i="9"/>
  <c r="AF2515" i="9"/>
  <c r="H2515" i="9"/>
  <c r="P2515" i="9"/>
  <c r="F2516" i="9"/>
  <c r="H2516" i="9" l="1"/>
  <c r="P2516" i="9"/>
  <c r="X2516" i="9"/>
  <c r="AF2516" i="9"/>
  <c r="I2516" i="9"/>
  <c r="Q2516" i="9"/>
  <c r="Y2516" i="9"/>
  <c r="AG2516" i="9"/>
  <c r="J2516" i="9"/>
  <c r="R2516" i="9"/>
  <c r="Z2516" i="9"/>
  <c r="K2516" i="9"/>
  <c r="S2516" i="9"/>
  <c r="AA2516" i="9"/>
  <c r="L2516" i="9"/>
  <c r="T2516" i="9"/>
  <c r="AB2516" i="9"/>
  <c r="M2516" i="9"/>
  <c r="U2516" i="9"/>
  <c r="AC2516" i="9"/>
  <c r="O2516" i="9"/>
  <c r="W2516" i="9"/>
  <c r="AE2516" i="9"/>
  <c r="N2516" i="9"/>
  <c r="V2516" i="9"/>
  <c r="AD2516" i="9"/>
  <c r="F2517" i="9"/>
  <c r="N2517" i="9" l="1"/>
  <c r="V2517" i="9"/>
  <c r="AD2517" i="9"/>
  <c r="O2517" i="9"/>
  <c r="W2517" i="9"/>
  <c r="AE2517" i="9"/>
  <c r="H2517" i="9"/>
  <c r="P2517" i="9"/>
  <c r="X2517" i="9"/>
  <c r="AF2517" i="9"/>
  <c r="I2517" i="9"/>
  <c r="Q2517" i="9"/>
  <c r="Y2517" i="9"/>
  <c r="AG2517" i="9"/>
  <c r="J2517" i="9"/>
  <c r="R2517" i="9"/>
  <c r="Z2517" i="9"/>
  <c r="K2517" i="9"/>
  <c r="S2517" i="9"/>
  <c r="AA2517" i="9"/>
  <c r="M2517" i="9"/>
  <c r="U2517" i="9"/>
  <c r="AC2517" i="9"/>
  <c r="L2517" i="9"/>
  <c r="T2517" i="9"/>
  <c r="AB2517" i="9"/>
  <c r="F2518" i="9"/>
  <c r="L2518" i="9" l="1"/>
  <c r="T2518" i="9"/>
  <c r="AB2518" i="9"/>
  <c r="M2518" i="9"/>
  <c r="U2518" i="9"/>
  <c r="AC2518" i="9"/>
  <c r="N2518" i="9"/>
  <c r="V2518" i="9"/>
  <c r="AD2518" i="9"/>
  <c r="O2518" i="9"/>
  <c r="W2518" i="9"/>
  <c r="AE2518" i="9"/>
  <c r="H2518" i="9"/>
  <c r="P2518" i="9"/>
  <c r="X2518" i="9"/>
  <c r="AF2518" i="9"/>
  <c r="I2518" i="9"/>
  <c r="Q2518" i="9"/>
  <c r="Y2518" i="9"/>
  <c r="AG2518" i="9"/>
  <c r="K2518" i="9"/>
  <c r="S2518" i="9"/>
  <c r="AA2518" i="9"/>
  <c r="J2518" i="9"/>
  <c r="R2518" i="9"/>
  <c r="Z2518" i="9"/>
  <c r="F2519" i="9"/>
  <c r="J2519" i="9" l="1"/>
  <c r="R2519" i="9"/>
  <c r="Z2519" i="9"/>
  <c r="K2519" i="9"/>
  <c r="S2519" i="9"/>
  <c r="AA2519" i="9"/>
  <c r="L2519" i="9"/>
  <c r="T2519" i="9"/>
  <c r="AB2519" i="9"/>
  <c r="M2519" i="9"/>
  <c r="U2519" i="9"/>
  <c r="AC2519" i="9"/>
  <c r="N2519" i="9"/>
  <c r="V2519" i="9"/>
  <c r="AD2519" i="9"/>
  <c r="O2519" i="9"/>
  <c r="W2519" i="9"/>
  <c r="AE2519" i="9"/>
  <c r="I2519" i="9"/>
  <c r="Q2519" i="9"/>
  <c r="Y2519" i="9"/>
  <c r="AG2519" i="9"/>
  <c r="H2519" i="9"/>
  <c r="X2519" i="9"/>
  <c r="AF2519" i="9"/>
  <c r="P2519" i="9"/>
  <c r="F2520" i="9"/>
  <c r="H2520" i="9" l="1"/>
  <c r="P2520" i="9"/>
  <c r="X2520" i="9"/>
  <c r="AF2520" i="9"/>
  <c r="I2520" i="9"/>
  <c r="Q2520" i="9"/>
  <c r="Y2520" i="9"/>
  <c r="AG2520" i="9"/>
  <c r="J2520" i="9"/>
  <c r="R2520" i="9"/>
  <c r="Z2520" i="9"/>
  <c r="K2520" i="9"/>
  <c r="S2520" i="9"/>
  <c r="AA2520" i="9"/>
  <c r="L2520" i="9"/>
  <c r="T2520" i="9"/>
  <c r="AB2520" i="9"/>
  <c r="M2520" i="9"/>
  <c r="U2520" i="9"/>
  <c r="AC2520" i="9"/>
  <c r="O2520" i="9"/>
  <c r="W2520" i="9"/>
  <c r="AE2520" i="9"/>
  <c r="V2520" i="9"/>
  <c r="AD2520" i="9"/>
  <c r="N2520" i="9"/>
  <c r="F2521" i="9"/>
  <c r="N2521" i="9" l="1"/>
  <c r="V2521" i="9"/>
  <c r="AD2521" i="9"/>
  <c r="O2521" i="9"/>
  <c r="W2521" i="9"/>
  <c r="AE2521" i="9"/>
  <c r="H2521" i="9"/>
  <c r="P2521" i="9"/>
  <c r="X2521" i="9"/>
  <c r="AF2521" i="9"/>
  <c r="I2521" i="9"/>
  <c r="Q2521" i="9"/>
  <c r="Y2521" i="9"/>
  <c r="AG2521" i="9"/>
  <c r="J2521" i="9"/>
  <c r="R2521" i="9"/>
  <c r="Z2521" i="9"/>
  <c r="K2521" i="9"/>
  <c r="S2521" i="9"/>
  <c r="AA2521" i="9"/>
  <c r="M2521" i="9"/>
  <c r="U2521" i="9"/>
  <c r="AC2521" i="9"/>
  <c r="L2521" i="9"/>
  <c r="T2521" i="9"/>
  <c r="AB2521" i="9"/>
  <c r="F2522" i="9"/>
  <c r="L2522" i="9" l="1"/>
  <c r="T2522" i="9"/>
  <c r="AB2522" i="9"/>
  <c r="M2522" i="9"/>
  <c r="U2522" i="9"/>
  <c r="AC2522" i="9"/>
  <c r="N2522" i="9"/>
  <c r="V2522" i="9"/>
  <c r="AD2522" i="9"/>
  <c r="O2522" i="9"/>
  <c r="W2522" i="9"/>
  <c r="AE2522" i="9"/>
  <c r="H2522" i="9"/>
  <c r="P2522" i="9"/>
  <c r="X2522" i="9"/>
  <c r="AF2522" i="9"/>
  <c r="I2522" i="9"/>
  <c r="Q2522" i="9"/>
  <c r="Y2522" i="9"/>
  <c r="AG2522" i="9"/>
  <c r="K2522" i="9"/>
  <c r="S2522" i="9"/>
  <c r="AA2522" i="9"/>
  <c r="J2522" i="9"/>
  <c r="R2522" i="9"/>
  <c r="Z2522" i="9"/>
  <c r="F2523" i="9"/>
  <c r="J2523" i="9" l="1"/>
  <c r="R2523" i="9"/>
  <c r="Z2523" i="9"/>
  <c r="K2523" i="9"/>
  <c r="S2523" i="9"/>
  <c r="AA2523" i="9"/>
  <c r="L2523" i="9"/>
  <c r="T2523" i="9"/>
  <c r="AB2523" i="9"/>
  <c r="M2523" i="9"/>
  <c r="U2523" i="9"/>
  <c r="AC2523" i="9"/>
  <c r="N2523" i="9"/>
  <c r="V2523" i="9"/>
  <c r="AD2523" i="9"/>
  <c r="O2523" i="9"/>
  <c r="W2523" i="9"/>
  <c r="AE2523" i="9"/>
  <c r="I2523" i="9"/>
  <c r="Q2523" i="9"/>
  <c r="Y2523" i="9"/>
  <c r="AG2523" i="9"/>
  <c r="H2523" i="9"/>
  <c r="P2523" i="9"/>
  <c r="X2523" i="9"/>
  <c r="AF2523" i="9"/>
  <c r="F2524" i="9"/>
  <c r="H2524" i="9" l="1"/>
  <c r="P2524" i="9"/>
  <c r="X2524" i="9"/>
  <c r="AF2524" i="9"/>
  <c r="I2524" i="9"/>
  <c r="Q2524" i="9"/>
  <c r="Y2524" i="9"/>
  <c r="AG2524" i="9"/>
  <c r="J2524" i="9"/>
  <c r="R2524" i="9"/>
  <c r="Z2524" i="9"/>
  <c r="K2524" i="9"/>
  <c r="S2524" i="9"/>
  <c r="AA2524" i="9"/>
  <c r="L2524" i="9"/>
  <c r="T2524" i="9"/>
  <c r="AB2524" i="9"/>
  <c r="M2524" i="9"/>
  <c r="U2524" i="9"/>
  <c r="AC2524" i="9"/>
  <c r="O2524" i="9"/>
  <c r="W2524" i="9"/>
  <c r="AE2524" i="9"/>
  <c r="V2524" i="9"/>
  <c r="AD2524" i="9"/>
  <c r="N2524" i="9"/>
  <c r="F2525" i="9"/>
  <c r="N2525" i="9" l="1"/>
  <c r="V2525" i="9"/>
  <c r="AD2525" i="9"/>
  <c r="O2525" i="9"/>
  <c r="W2525" i="9"/>
  <c r="AE2525" i="9"/>
  <c r="H2525" i="9"/>
  <c r="P2525" i="9"/>
  <c r="X2525" i="9"/>
  <c r="AF2525" i="9"/>
  <c r="I2525" i="9"/>
  <c r="Q2525" i="9"/>
  <c r="Y2525" i="9"/>
  <c r="AG2525" i="9"/>
  <c r="J2525" i="9"/>
  <c r="R2525" i="9"/>
  <c r="Z2525" i="9"/>
  <c r="K2525" i="9"/>
  <c r="S2525" i="9"/>
  <c r="AA2525" i="9"/>
  <c r="M2525" i="9"/>
  <c r="U2525" i="9"/>
  <c r="AC2525" i="9"/>
  <c r="T2525" i="9"/>
  <c r="AB2525" i="9"/>
  <c r="L2525" i="9"/>
  <c r="F2526" i="9"/>
  <c r="L2526" i="9" l="1"/>
  <c r="T2526" i="9"/>
  <c r="AB2526" i="9"/>
  <c r="M2526" i="9"/>
  <c r="U2526" i="9"/>
  <c r="AC2526" i="9"/>
  <c r="N2526" i="9"/>
  <c r="V2526" i="9"/>
  <c r="AD2526" i="9"/>
  <c r="O2526" i="9"/>
  <c r="W2526" i="9"/>
  <c r="AE2526" i="9"/>
  <c r="H2526" i="9"/>
  <c r="P2526" i="9"/>
  <c r="X2526" i="9"/>
  <c r="AF2526" i="9"/>
  <c r="I2526" i="9"/>
  <c r="Q2526" i="9"/>
  <c r="Y2526" i="9"/>
  <c r="AG2526" i="9"/>
  <c r="K2526" i="9"/>
  <c r="S2526" i="9"/>
  <c r="AA2526" i="9"/>
  <c r="J2526" i="9"/>
  <c r="R2526" i="9"/>
  <c r="Z2526" i="9"/>
  <c r="F2527" i="9"/>
  <c r="J2527" i="9" l="1"/>
  <c r="R2527" i="9"/>
  <c r="Z2527" i="9"/>
  <c r="K2527" i="9"/>
  <c r="S2527" i="9"/>
  <c r="AA2527" i="9"/>
  <c r="L2527" i="9"/>
  <c r="T2527" i="9"/>
  <c r="AB2527" i="9"/>
  <c r="M2527" i="9"/>
  <c r="U2527" i="9"/>
  <c r="AC2527" i="9"/>
  <c r="N2527" i="9"/>
  <c r="V2527" i="9"/>
  <c r="AD2527" i="9"/>
  <c r="O2527" i="9"/>
  <c r="W2527" i="9"/>
  <c r="AE2527" i="9"/>
  <c r="I2527" i="9"/>
  <c r="Q2527" i="9"/>
  <c r="Y2527" i="9"/>
  <c r="AG2527" i="9"/>
  <c r="AF2527" i="9"/>
  <c r="H2527" i="9"/>
  <c r="P2527" i="9"/>
  <c r="X2527" i="9"/>
  <c r="F2528" i="9"/>
  <c r="H2528" i="9" l="1"/>
  <c r="P2528" i="9"/>
  <c r="X2528" i="9"/>
  <c r="AF2528" i="9"/>
  <c r="I2528" i="9"/>
  <c r="Q2528" i="9"/>
  <c r="Y2528" i="9"/>
  <c r="AG2528" i="9"/>
  <c r="J2528" i="9"/>
  <c r="R2528" i="9"/>
  <c r="Z2528" i="9"/>
  <c r="K2528" i="9"/>
  <c r="S2528" i="9"/>
  <c r="AA2528" i="9"/>
  <c r="L2528" i="9"/>
  <c r="T2528" i="9"/>
  <c r="AB2528" i="9"/>
  <c r="M2528" i="9"/>
  <c r="U2528" i="9"/>
  <c r="AC2528" i="9"/>
  <c r="O2528" i="9"/>
  <c r="W2528" i="9"/>
  <c r="AE2528" i="9"/>
  <c r="N2528" i="9"/>
  <c r="V2528" i="9"/>
  <c r="AD2528" i="9"/>
  <c r="F2529" i="9"/>
  <c r="N2529" i="9" l="1"/>
  <c r="V2529" i="9"/>
  <c r="AD2529" i="9"/>
  <c r="O2529" i="9"/>
  <c r="W2529" i="9"/>
  <c r="AE2529" i="9"/>
  <c r="H2529" i="9"/>
  <c r="P2529" i="9"/>
  <c r="X2529" i="9"/>
  <c r="AF2529" i="9"/>
  <c r="I2529" i="9"/>
  <c r="Q2529" i="9"/>
  <c r="Y2529" i="9"/>
  <c r="AG2529" i="9"/>
  <c r="J2529" i="9"/>
  <c r="R2529" i="9"/>
  <c r="Z2529" i="9"/>
  <c r="K2529" i="9"/>
  <c r="S2529" i="9"/>
  <c r="AA2529" i="9"/>
  <c r="M2529" i="9"/>
  <c r="U2529" i="9"/>
  <c r="AC2529" i="9"/>
  <c r="T2529" i="9"/>
  <c r="AB2529" i="9"/>
  <c r="L2529" i="9"/>
  <c r="F2530" i="9"/>
  <c r="L2530" i="9" l="1"/>
  <c r="T2530" i="9"/>
  <c r="AB2530" i="9"/>
  <c r="M2530" i="9"/>
  <c r="U2530" i="9"/>
  <c r="AC2530" i="9"/>
  <c r="N2530" i="9"/>
  <c r="V2530" i="9"/>
  <c r="AD2530" i="9"/>
  <c r="O2530" i="9"/>
  <c r="W2530" i="9"/>
  <c r="AE2530" i="9"/>
  <c r="H2530" i="9"/>
  <c r="P2530" i="9"/>
  <c r="X2530" i="9"/>
  <c r="AF2530" i="9"/>
  <c r="I2530" i="9"/>
  <c r="Q2530" i="9"/>
  <c r="Y2530" i="9"/>
  <c r="AG2530" i="9"/>
  <c r="K2530" i="9"/>
  <c r="S2530" i="9"/>
  <c r="AA2530" i="9"/>
  <c r="R2530" i="9"/>
  <c r="Z2530" i="9"/>
  <c r="J2530" i="9"/>
  <c r="F2531" i="9"/>
  <c r="J2531" i="9" l="1"/>
  <c r="R2531" i="9"/>
  <c r="Z2531" i="9"/>
  <c r="K2531" i="9"/>
  <c r="S2531" i="9"/>
  <c r="AA2531" i="9"/>
  <c r="L2531" i="9"/>
  <c r="T2531" i="9"/>
  <c r="AB2531" i="9"/>
  <c r="M2531" i="9"/>
  <c r="U2531" i="9"/>
  <c r="AC2531" i="9"/>
  <c r="N2531" i="9"/>
  <c r="V2531" i="9"/>
  <c r="AD2531" i="9"/>
  <c r="O2531" i="9"/>
  <c r="W2531" i="9"/>
  <c r="AE2531" i="9"/>
  <c r="I2531" i="9"/>
  <c r="Q2531" i="9"/>
  <c r="Y2531" i="9"/>
  <c r="AG2531" i="9"/>
  <c r="H2531" i="9"/>
  <c r="P2531" i="9"/>
  <c r="AF2531" i="9"/>
  <c r="X2531" i="9"/>
  <c r="F2532" i="9"/>
  <c r="H2532" i="9" l="1"/>
  <c r="P2532" i="9"/>
  <c r="X2532" i="9"/>
  <c r="AF2532" i="9"/>
  <c r="I2532" i="9"/>
  <c r="Q2532" i="9"/>
  <c r="Y2532" i="9"/>
  <c r="AG2532" i="9"/>
  <c r="J2532" i="9"/>
  <c r="R2532" i="9"/>
  <c r="Z2532" i="9"/>
  <c r="K2532" i="9"/>
  <c r="S2532" i="9"/>
  <c r="AA2532" i="9"/>
  <c r="L2532" i="9"/>
  <c r="T2532" i="9"/>
  <c r="AB2532" i="9"/>
  <c r="M2532" i="9"/>
  <c r="U2532" i="9"/>
  <c r="AC2532" i="9"/>
  <c r="O2532" i="9"/>
  <c r="W2532" i="9"/>
  <c r="AE2532" i="9"/>
  <c r="AD2532" i="9"/>
  <c r="N2532" i="9"/>
  <c r="V2532" i="9"/>
  <c r="F2533" i="9"/>
  <c r="N2533" i="9" l="1"/>
  <c r="V2533" i="9"/>
  <c r="AD2533" i="9"/>
  <c r="O2533" i="9"/>
  <c r="W2533" i="9"/>
  <c r="AE2533" i="9"/>
  <c r="H2533" i="9"/>
  <c r="P2533" i="9"/>
  <c r="X2533" i="9"/>
  <c r="AF2533" i="9"/>
  <c r="I2533" i="9"/>
  <c r="Q2533" i="9"/>
  <c r="Y2533" i="9"/>
  <c r="AG2533" i="9"/>
  <c r="J2533" i="9"/>
  <c r="R2533" i="9"/>
  <c r="Z2533" i="9"/>
  <c r="K2533" i="9"/>
  <c r="S2533" i="9"/>
  <c r="AA2533" i="9"/>
  <c r="M2533" i="9"/>
  <c r="U2533" i="9"/>
  <c r="AC2533" i="9"/>
  <c r="L2533" i="9"/>
  <c r="T2533" i="9"/>
  <c r="AB2533" i="9"/>
  <c r="F2534" i="9"/>
  <c r="L2534" i="9" l="1"/>
  <c r="T2534" i="9"/>
  <c r="AB2534" i="9"/>
  <c r="M2534" i="9"/>
  <c r="U2534" i="9"/>
  <c r="AC2534" i="9"/>
  <c r="N2534" i="9"/>
  <c r="V2534" i="9"/>
  <c r="AD2534" i="9"/>
  <c r="O2534" i="9"/>
  <c r="W2534" i="9"/>
  <c r="AE2534" i="9"/>
  <c r="H2534" i="9"/>
  <c r="P2534" i="9"/>
  <c r="X2534" i="9"/>
  <c r="AF2534" i="9"/>
  <c r="I2534" i="9"/>
  <c r="Q2534" i="9"/>
  <c r="Y2534" i="9"/>
  <c r="AG2534" i="9"/>
  <c r="K2534" i="9"/>
  <c r="S2534" i="9"/>
  <c r="AA2534" i="9"/>
  <c r="R2534" i="9"/>
  <c r="Z2534" i="9"/>
  <c r="J2534" i="9"/>
  <c r="F2535" i="9"/>
  <c r="J2535" i="9" l="1"/>
  <c r="R2535" i="9"/>
  <c r="Z2535" i="9"/>
  <c r="K2535" i="9"/>
  <c r="S2535" i="9"/>
  <c r="AA2535" i="9"/>
  <c r="L2535" i="9"/>
  <c r="T2535" i="9"/>
  <c r="AB2535" i="9"/>
  <c r="M2535" i="9"/>
  <c r="U2535" i="9"/>
  <c r="AC2535" i="9"/>
  <c r="N2535" i="9"/>
  <c r="V2535" i="9"/>
  <c r="AD2535" i="9"/>
  <c r="O2535" i="9"/>
  <c r="W2535" i="9"/>
  <c r="AE2535" i="9"/>
  <c r="I2535" i="9"/>
  <c r="Q2535" i="9"/>
  <c r="Y2535" i="9"/>
  <c r="AG2535" i="9"/>
  <c r="P2535" i="9"/>
  <c r="X2535" i="9"/>
  <c r="AF2535" i="9"/>
  <c r="H2535" i="9"/>
  <c r="F2536" i="9"/>
  <c r="H2536" i="9" l="1"/>
  <c r="P2536" i="9"/>
  <c r="X2536" i="9"/>
  <c r="AF2536" i="9"/>
  <c r="I2536" i="9"/>
  <c r="Q2536" i="9"/>
  <c r="Y2536" i="9"/>
  <c r="AG2536" i="9"/>
  <c r="J2536" i="9"/>
  <c r="R2536" i="9"/>
  <c r="Z2536" i="9"/>
  <c r="K2536" i="9"/>
  <c r="S2536" i="9"/>
  <c r="AA2536" i="9"/>
  <c r="L2536" i="9"/>
  <c r="T2536" i="9"/>
  <c r="AB2536" i="9"/>
  <c r="M2536" i="9"/>
  <c r="U2536" i="9"/>
  <c r="AC2536" i="9"/>
  <c r="O2536" i="9"/>
  <c r="W2536" i="9"/>
  <c r="AE2536" i="9"/>
  <c r="N2536" i="9"/>
  <c r="AD2536" i="9"/>
  <c r="V2536" i="9"/>
  <c r="F2537" i="9"/>
  <c r="N2537" i="9" l="1"/>
  <c r="V2537" i="9"/>
  <c r="AD2537" i="9"/>
  <c r="O2537" i="9"/>
  <c r="W2537" i="9"/>
  <c r="AE2537" i="9"/>
  <c r="H2537" i="9"/>
  <c r="P2537" i="9"/>
  <c r="X2537" i="9"/>
  <c r="AF2537" i="9"/>
  <c r="I2537" i="9"/>
  <c r="Q2537" i="9"/>
  <c r="Y2537" i="9"/>
  <c r="AG2537" i="9"/>
  <c r="J2537" i="9"/>
  <c r="R2537" i="9"/>
  <c r="Z2537" i="9"/>
  <c r="K2537" i="9"/>
  <c r="S2537" i="9"/>
  <c r="AA2537" i="9"/>
  <c r="M2537" i="9"/>
  <c r="U2537" i="9"/>
  <c r="AC2537" i="9"/>
  <c r="AB2537" i="9"/>
  <c r="L2537" i="9"/>
  <c r="T2537" i="9"/>
  <c r="F2538" i="9"/>
  <c r="L2538" i="9" l="1"/>
  <c r="T2538" i="9"/>
  <c r="AB2538" i="9"/>
  <c r="M2538" i="9"/>
  <c r="U2538" i="9"/>
  <c r="AC2538" i="9"/>
  <c r="N2538" i="9"/>
  <c r="V2538" i="9"/>
  <c r="AD2538" i="9"/>
  <c r="O2538" i="9"/>
  <c r="W2538" i="9"/>
  <c r="AE2538" i="9"/>
  <c r="H2538" i="9"/>
  <c r="P2538" i="9"/>
  <c r="X2538" i="9"/>
  <c r="AF2538" i="9"/>
  <c r="I2538" i="9"/>
  <c r="Q2538" i="9"/>
  <c r="Y2538" i="9"/>
  <c r="AG2538" i="9"/>
  <c r="K2538" i="9"/>
  <c r="S2538" i="9"/>
  <c r="AA2538" i="9"/>
  <c r="J2538" i="9"/>
  <c r="R2538" i="9"/>
  <c r="Z2538" i="9"/>
  <c r="F2539" i="9"/>
  <c r="J2539" i="9" l="1"/>
  <c r="R2539" i="9"/>
  <c r="Z2539" i="9"/>
  <c r="K2539" i="9"/>
  <c r="S2539" i="9"/>
  <c r="AA2539" i="9"/>
  <c r="L2539" i="9"/>
  <c r="T2539" i="9"/>
  <c r="AB2539" i="9"/>
  <c r="M2539" i="9"/>
  <c r="U2539" i="9"/>
  <c r="AC2539" i="9"/>
  <c r="N2539" i="9"/>
  <c r="V2539" i="9"/>
  <c r="AD2539" i="9"/>
  <c r="O2539" i="9"/>
  <c r="W2539" i="9"/>
  <c r="AE2539" i="9"/>
  <c r="I2539" i="9"/>
  <c r="Q2539" i="9"/>
  <c r="Y2539" i="9"/>
  <c r="AG2539" i="9"/>
  <c r="P2539" i="9"/>
  <c r="X2539" i="9"/>
  <c r="H2539" i="9"/>
  <c r="AF2539" i="9"/>
  <c r="F2540" i="9"/>
  <c r="H2540" i="9" l="1"/>
  <c r="P2540" i="9"/>
  <c r="X2540" i="9"/>
  <c r="AF2540" i="9"/>
  <c r="I2540" i="9"/>
  <c r="Q2540" i="9"/>
  <c r="Y2540" i="9"/>
  <c r="AG2540" i="9"/>
  <c r="J2540" i="9"/>
  <c r="R2540" i="9"/>
  <c r="Z2540" i="9"/>
  <c r="K2540" i="9"/>
  <c r="S2540" i="9"/>
  <c r="AA2540" i="9"/>
  <c r="L2540" i="9"/>
  <c r="T2540" i="9"/>
  <c r="AB2540" i="9"/>
  <c r="M2540" i="9"/>
  <c r="U2540" i="9"/>
  <c r="AC2540" i="9"/>
  <c r="O2540" i="9"/>
  <c r="W2540" i="9"/>
  <c r="AE2540" i="9"/>
  <c r="N2540" i="9"/>
  <c r="V2540" i="9"/>
  <c r="AD2540" i="9"/>
  <c r="F2541" i="9"/>
  <c r="N2541" i="9" l="1"/>
  <c r="V2541" i="9"/>
  <c r="AD2541" i="9"/>
  <c r="O2541" i="9"/>
  <c r="W2541" i="9"/>
  <c r="AE2541" i="9"/>
  <c r="H2541" i="9"/>
  <c r="P2541" i="9"/>
  <c r="X2541" i="9"/>
  <c r="AF2541" i="9"/>
  <c r="I2541" i="9"/>
  <c r="Q2541" i="9"/>
  <c r="Y2541" i="9"/>
  <c r="AG2541" i="9"/>
  <c r="J2541" i="9"/>
  <c r="R2541" i="9"/>
  <c r="Z2541" i="9"/>
  <c r="K2541" i="9"/>
  <c r="S2541" i="9"/>
  <c r="AA2541" i="9"/>
  <c r="M2541" i="9"/>
  <c r="U2541" i="9"/>
  <c r="AC2541" i="9"/>
  <c r="L2541" i="9"/>
  <c r="AB2541" i="9"/>
  <c r="T2541" i="9"/>
  <c r="F2542" i="9"/>
  <c r="L2542" i="9" l="1"/>
  <c r="T2542" i="9"/>
  <c r="AB2542" i="9"/>
  <c r="M2542" i="9"/>
  <c r="U2542" i="9"/>
  <c r="AC2542" i="9"/>
  <c r="N2542" i="9"/>
  <c r="V2542" i="9"/>
  <c r="AD2542" i="9"/>
  <c r="O2542" i="9"/>
  <c r="W2542" i="9"/>
  <c r="AE2542" i="9"/>
  <c r="H2542" i="9"/>
  <c r="P2542" i="9"/>
  <c r="X2542" i="9"/>
  <c r="AF2542" i="9"/>
  <c r="I2542" i="9"/>
  <c r="Q2542" i="9"/>
  <c r="Y2542" i="9"/>
  <c r="AG2542" i="9"/>
  <c r="K2542" i="9"/>
  <c r="S2542" i="9"/>
  <c r="AA2542" i="9"/>
  <c r="Z2542" i="9"/>
  <c r="J2542" i="9"/>
  <c r="R2542" i="9"/>
  <c r="F2543" i="9"/>
  <c r="J2543" i="9" l="1"/>
  <c r="R2543" i="9"/>
  <c r="Z2543" i="9"/>
  <c r="K2543" i="9"/>
  <c r="S2543" i="9"/>
  <c r="AA2543" i="9"/>
  <c r="L2543" i="9"/>
  <c r="T2543" i="9"/>
  <c r="AB2543" i="9"/>
  <c r="M2543" i="9"/>
  <c r="U2543" i="9"/>
  <c r="AC2543" i="9"/>
  <c r="N2543" i="9"/>
  <c r="V2543" i="9"/>
  <c r="AD2543" i="9"/>
  <c r="O2543" i="9"/>
  <c r="W2543" i="9"/>
  <c r="AE2543" i="9"/>
  <c r="I2543" i="9"/>
  <c r="Q2543" i="9"/>
  <c r="Y2543" i="9"/>
  <c r="AG2543" i="9"/>
  <c r="H2543" i="9"/>
  <c r="P2543" i="9"/>
  <c r="X2543" i="9"/>
  <c r="AF2543" i="9"/>
  <c r="F2544" i="9"/>
  <c r="H2544" i="9" l="1"/>
  <c r="P2544" i="9"/>
  <c r="X2544" i="9"/>
  <c r="AF2544" i="9"/>
  <c r="I2544" i="9"/>
  <c r="Q2544" i="9"/>
  <c r="Y2544" i="9"/>
  <c r="AG2544" i="9"/>
  <c r="J2544" i="9"/>
  <c r="R2544" i="9"/>
  <c r="Z2544" i="9"/>
  <c r="K2544" i="9"/>
  <c r="S2544" i="9"/>
  <c r="AA2544" i="9"/>
  <c r="L2544" i="9"/>
  <c r="T2544" i="9"/>
  <c r="AB2544" i="9"/>
  <c r="M2544" i="9"/>
  <c r="U2544" i="9"/>
  <c r="AC2544" i="9"/>
  <c r="O2544" i="9"/>
  <c r="W2544" i="9"/>
  <c r="AE2544" i="9"/>
  <c r="N2544" i="9"/>
  <c r="V2544" i="9"/>
  <c r="AD2544" i="9"/>
  <c r="F2545" i="9"/>
  <c r="N2545" i="9" l="1"/>
  <c r="V2545" i="9"/>
  <c r="AD2545" i="9"/>
  <c r="O2545" i="9"/>
  <c r="W2545" i="9"/>
  <c r="AE2545" i="9"/>
  <c r="H2545" i="9"/>
  <c r="P2545" i="9"/>
  <c r="X2545" i="9"/>
  <c r="AF2545" i="9"/>
  <c r="I2545" i="9"/>
  <c r="Q2545" i="9"/>
  <c r="Y2545" i="9"/>
  <c r="AG2545" i="9"/>
  <c r="J2545" i="9"/>
  <c r="R2545" i="9"/>
  <c r="Z2545" i="9"/>
  <c r="K2545" i="9"/>
  <c r="S2545" i="9"/>
  <c r="AA2545" i="9"/>
  <c r="M2545" i="9"/>
  <c r="U2545" i="9"/>
  <c r="AC2545" i="9"/>
  <c r="L2545" i="9"/>
  <c r="T2545" i="9"/>
  <c r="AB2545" i="9"/>
  <c r="F2546" i="9"/>
  <c r="L2546" i="9" l="1"/>
  <c r="T2546" i="9"/>
  <c r="AB2546" i="9"/>
  <c r="M2546" i="9"/>
  <c r="U2546" i="9"/>
  <c r="AC2546" i="9"/>
  <c r="N2546" i="9"/>
  <c r="V2546" i="9"/>
  <c r="AD2546" i="9"/>
  <c r="O2546" i="9"/>
  <c r="W2546" i="9"/>
  <c r="AE2546" i="9"/>
  <c r="H2546" i="9"/>
  <c r="P2546" i="9"/>
  <c r="X2546" i="9"/>
  <c r="AF2546" i="9"/>
  <c r="I2546" i="9"/>
  <c r="Q2546" i="9"/>
  <c r="Y2546" i="9"/>
  <c r="AG2546" i="9"/>
  <c r="K2546" i="9"/>
  <c r="S2546" i="9"/>
  <c r="AA2546" i="9"/>
  <c r="J2546" i="9"/>
  <c r="Z2546" i="9"/>
  <c r="R2546" i="9"/>
  <c r="F2547" i="9"/>
  <c r="J2547" i="9" l="1"/>
  <c r="R2547" i="9"/>
  <c r="Z2547" i="9"/>
  <c r="K2547" i="9"/>
  <c r="S2547" i="9"/>
  <c r="AA2547" i="9"/>
  <c r="L2547" i="9"/>
  <c r="T2547" i="9"/>
  <c r="AB2547" i="9"/>
  <c r="M2547" i="9"/>
  <c r="U2547" i="9"/>
  <c r="AC2547" i="9"/>
  <c r="N2547" i="9"/>
  <c r="V2547" i="9"/>
  <c r="AD2547" i="9"/>
  <c r="O2547" i="9"/>
  <c r="W2547" i="9"/>
  <c r="AE2547" i="9"/>
  <c r="I2547" i="9"/>
  <c r="Q2547" i="9"/>
  <c r="Y2547" i="9"/>
  <c r="AG2547" i="9"/>
  <c r="X2547" i="9"/>
  <c r="AF2547" i="9"/>
  <c r="H2547" i="9"/>
  <c r="P2547" i="9"/>
  <c r="F2548" i="9"/>
  <c r="H2548" i="9" l="1"/>
  <c r="P2548" i="9"/>
  <c r="X2548" i="9"/>
  <c r="AF2548" i="9"/>
  <c r="I2548" i="9"/>
  <c r="Q2548" i="9"/>
  <c r="Y2548" i="9"/>
  <c r="AG2548" i="9"/>
  <c r="J2548" i="9"/>
  <c r="R2548" i="9"/>
  <c r="Z2548" i="9"/>
  <c r="K2548" i="9"/>
  <c r="S2548" i="9"/>
  <c r="AA2548" i="9"/>
  <c r="L2548" i="9"/>
  <c r="T2548" i="9"/>
  <c r="AB2548" i="9"/>
  <c r="M2548" i="9"/>
  <c r="U2548" i="9"/>
  <c r="AC2548" i="9"/>
  <c r="O2548" i="9"/>
  <c r="W2548" i="9"/>
  <c r="AE2548" i="9"/>
  <c r="N2548" i="9"/>
  <c r="V2548" i="9"/>
  <c r="AD2548" i="9"/>
  <c r="F2549" i="9"/>
  <c r="N2549" i="9" l="1"/>
  <c r="V2549" i="9"/>
  <c r="AD2549" i="9"/>
  <c r="O2549" i="9"/>
  <c r="W2549" i="9"/>
  <c r="AE2549" i="9"/>
  <c r="H2549" i="9"/>
  <c r="P2549" i="9"/>
  <c r="X2549" i="9"/>
  <c r="AF2549" i="9"/>
  <c r="I2549" i="9"/>
  <c r="Q2549" i="9"/>
  <c r="Y2549" i="9"/>
  <c r="AG2549" i="9"/>
  <c r="J2549" i="9"/>
  <c r="R2549" i="9"/>
  <c r="Z2549" i="9"/>
  <c r="K2549" i="9"/>
  <c r="S2549" i="9"/>
  <c r="AA2549" i="9"/>
  <c r="M2549" i="9"/>
  <c r="U2549" i="9"/>
  <c r="AC2549" i="9"/>
  <c r="L2549" i="9"/>
  <c r="T2549" i="9"/>
  <c r="AB2549" i="9"/>
  <c r="F2550" i="9"/>
  <c r="L2550" i="9" l="1"/>
  <c r="T2550" i="9"/>
  <c r="AB2550" i="9"/>
  <c r="M2550" i="9"/>
  <c r="U2550" i="9"/>
  <c r="AC2550" i="9"/>
  <c r="N2550" i="9"/>
  <c r="V2550" i="9"/>
  <c r="AD2550" i="9"/>
  <c r="O2550" i="9"/>
  <c r="W2550" i="9"/>
  <c r="AE2550" i="9"/>
  <c r="H2550" i="9"/>
  <c r="P2550" i="9"/>
  <c r="X2550" i="9"/>
  <c r="AF2550" i="9"/>
  <c r="I2550" i="9"/>
  <c r="Q2550" i="9"/>
  <c r="Y2550" i="9"/>
  <c r="AG2550" i="9"/>
  <c r="K2550" i="9"/>
  <c r="S2550" i="9"/>
  <c r="AA2550" i="9"/>
  <c r="J2550" i="9"/>
  <c r="R2550" i="9"/>
  <c r="Z2550" i="9"/>
  <c r="F2551" i="9"/>
  <c r="J2551" i="9" l="1"/>
  <c r="R2551" i="9"/>
  <c r="Z2551" i="9"/>
  <c r="K2551" i="9"/>
  <c r="S2551" i="9"/>
  <c r="AA2551" i="9"/>
  <c r="L2551" i="9"/>
  <c r="T2551" i="9"/>
  <c r="AB2551" i="9"/>
  <c r="M2551" i="9"/>
  <c r="U2551" i="9"/>
  <c r="AC2551" i="9"/>
  <c r="N2551" i="9"/>
  <c r="V2551" i="9"/>
  <c r="AD2551" i="9"/>
  <c r="O2551" i="9"/>
  <c r="W2551" i="9"/>
  <c r="AE2551" i="9"/>
  <c r="I2551" i="9"/>
  <c r="Q2551" i="9"/>
  <c r="Y2551" i="9"/>
  <c r="AG2551" i="9"/>
  <c r="H2551" i="9"/>
  <c r="X2551" i="9"/>
  <c r="AF2551" i="9"/>
  <c r="P2551" i="9"/>
  <c r="F2552" i="9"/>
  <c r="H2552" i="9" l="1"/>
  <c r="P2552" i="9"/>
  <c r="X2552" i="9"/>
  <c r="AF2552" i="9"/>
  <c r="I2552" i="9"/>
  <c r="Q2552" i="9"/>
  <c r="Y2552" i="9"/>
  <c r="AG2552" i="9"/>
  <c r="J2552" i="9"/>
  <c r="R2552" i="9"/>
  <c r="Z2552" i="9"/>
  <c r="K2552" i="9"/>
  <c r="S2552" i="9"/>
  <c r="AA2552" i="9"/>
  <c r="L2552" i="9"/>
  <c r="T2552" i="9"/>
  <c r="AB2552" i="9"/>
  <c r="M2552" i="9"/>
  <c r="U2552" i="9"/>
  <c r="AC2552" i="9"/>
  <c r="O2552" i="9"/>
  <c r="W2552" i="9"/>
  <c r="AE2552" i="9"/>
  <c r="V2552" i="9"/>
  <c r="AD2552" i="9"/>
  <c r="N2552" i="9"/>
  <c r="F2553" i="9"/>
  <c r="N2553" i="9" l="1"/>
  <c r="V2553" i="9"/>
  <c r="AD2553" i="9"/>
  <c r="O2553" i="9"/>
  <c r="W2553" i="9"/>
  <c r="AE2553" i="9"/>
  <c r="H2553" i="9"/>
  <c r="P2553" i="9"/>
  <c r="X2553" i="9"/>
  <c r="AF2553" i="9"/>
  <c r="I2553" i="9"/>
  <c r="Q2553" i="9"/>
  <c r="Y2553" i="9"/>
  <c r="AG2553" i="9"/>
  <c r="J2553" i="9"/>
  <c r="R2553" i="9"/>
  <c r="Z2553" i="9"/>
  <c r="K2553" i="9"/>
  <c r="S2553" i="9"/>
  <c r="AA2553" i="9"/>
  <c r="M2553" i="9"/>
  <c r="U2553" i="9"/>
  <c r="AC2553" i="9"/>
  <c r="L2553" i="9"/>
  <c r="T2553" i="9"/>
  <c r="AB2553" i="9"/>
  <c r="F2554" i="9"/>
  <c r="L2554" i="9" l="1"/>
  <c r="T2554" i="9"/>
  <c r="AB2554" i="9"/>
  <c r="M2554" i="9"/>
  <c r="U2554" i="9"/>
  <c r="AC2554" i="9"/>
  <c r="N2554" i="9"/>
  <c r="V2554" i="9"/>
  <c r="AD2554" i="9"/>
  <c r="O2554" i="9"/>
  <c r="W2554" i="9"/>
  <c r="AE2554" i="9"/>
  <c r="H2554" i="9"/>
  <c r="P2554" i="9"/>
  <c r="X2554" i="9"/>
  <c r="AF2554" i="9"/>
  <c r="I2554" i="9"/>
  <c r="Q2554" i="9"/>
  <c r="Y2554" i="9"/>
  <c r="AG2554" i="9"/>
  <c r="K2554" i="9"/>
  <c r="S2554" i="9"/>
  <c r="AA2554" i="9"/>
  <c r="J2554" i="9"/>
  <c r="R2554" i="9"/>
  <c r="Z2554" i="9"/>
  <c r="F2555" i="9"/>
  <c r="J2555" i="9" l="1"/>
  <c r="R2555" i="9"/>
  <c r="Z2555" i="9"/>
  <c r="K2555" i="9"/>
  <c r="S2555" i="9"/>
  <c r="AA2555" i="9"/>
  <c r="L2555" i="9"/>
  <c r="T2555" i="9"/>
  <c r="AB2555" i="9"/>
  <c r="M2555" i="9"/>
  <c r="U2555" i="9"/>
  <c r="AC2555" i="9"/>
  <c r="N2555" i="9"/>
  <c r="V2555" i="9"/>
  <c r="AD2555" i="9"/>
  <c r="O2555" i="9"/>
  <c r="W2555" i="9"/>
  <c r="AE2555" i="9"/>
  <c r="I2555" i="9"/>
  <c r="Q2555" i="9"/>
  <c r="Y2555" i="9"/>
  <c r="AG2555" i="9"/>
  <c r="H2555" i="9"/>
  <c r="P2555" i="9"/>
  <c r="X2555" i="9"/>
  <c r="AF2555" i="9"/>
  <c r="F2556" i="9"/>
  <c r="H2556" i="9" l="1"/>
  <c r="P2556" i="9"/>
  <c r="X2556" i="9"/>
  <c r="AF2556" i="9"/>
  <c r="I2556" i="9"/>
  <c r="Q2556" i="9"/>
  <c r="Y2556" i="9"/>
  <c r="AG2556" i="9"/>
  <c r="J2556" i="9"/>
  <c r="R2556" i="9"/>
  <c r="Z2556" i="9"/>
  <c r="K2556" i="9"/>
  <c r="S2556" i="9"/>
  <c r="AA2556" i="9"/>
  <c r="L2556" i="9"/>
  <c r="T2556" i="9"/>
  <c r="AB2556" i="9"/>
  <c r="M2556" i="9"/>
  <c r="U2556" i="9"/>
  <c r="AC2556" i="9"/>
  <c r="O2556" i="9"/>
  <c r="W2556" i="9"/>
  <c r="AE2556" i="9"/>
  <c r="V2556" i="9"/>
  <c r="AD2556" i="9"/>
  <c r="N2556" i="9"/>
  <c r="F2557" i="9"/>
  <c r="N2557" i="9" l="1"/>
  <c r="V2557" i="9"/>
  <c r="AD2557" i="9"/>
  <c r="O2557" i="9"/>
  <c r="W2557" i="9"/>
  <c r="AE2557" i="9"/>
  <c r="H2557" i="9"/>
  <c r="P2557" i="9"/>
  <c r="X2557" i="9"/>
  <c r="AF2557" i="9"/>
  <c r="I2557" i="9"/>
  <c r="Q2557" i="9"/>
  <c r="Y2557" i="9"/>
  <c r="AG2557" i="9"/>
  <c r="J2557" i="9"/>
  <c r="R2557" i="9"/>
  <c r="Z2557" i="9"/>
  <c r="K2557" i="9"/>
  <c r="S2557" i="9"/>
  <c r="AA2557" i="9"/>
  <c r="M2557" i="9"/>
  <c r="U2557" i="9"/>
  <c r="AC2557" i="9"/>
  <c r="T2557" i="9"/>
  <c r="AB2557" i="9"/>
  <c r="L2557" i="9"/>
  <c r="F2558" i="9"/>
  <c r="L2558" i="9" l="1"/>
  <c r="T2558" i="9"/>
  <c r="AB2558" i="9"/>
  <c r="M2558" i="9"/>
  <c r="U2558" i="9"/>
  <c r="AC2558" i="9"/>
  <c r="N2558" i="9"/>
  <c r="V2558" i="9"/>
  <c r="AD2558" i="9"/>
  <c r="O2558" i="9"/>
  <c r="W2558" i="9"/>
  <c r="AE2558" i="9"/>
  <c r="H2558" i="9"/>
  <c r="P2558" i="9"/>
  <c r="X2558" i="9"/>
  <c r="AF2558" i="9"/>
  <c r="I2558" i="9"/>
  <c r="Q2558" i="9"/>
  <c r="Y2558" i="9"/>
  <c r="AG2558" i="9"/>
  <c r="K2558" i="9"/>
  <c r="S2558" i="9"/>
  <c r="AA2558" i="9"/>
  <c r="J2558" i="9"/>
  <c r="R2558" i="9"/>
  <c r="Z2558" i="9"/>
  <c r="F2559" i="9"/>
  <c r="J2559" i="9" l="1"/>
  <c r="R2559" i="9"/>
  <c r="Z2559" i="9"/>
  <c r="K2559" i="9"/>
  <c r="S2559" i="9"/>
  <c r="AA2559" i="9"/>
  <c r="L2559" i="9"/>
  <c r="T2559" i="9"/>
  <c r="AB2559" i="9"/>
  <c r="M2559" i="9"/>
  <c r="U2559" i="9"/>
  <c r="AC2559" i="9"/>
  <c r="N2559" i="9"/>
  <c r="V2559" i="9"/>
  <c r="AD2559" i="9"/>
  <c r="O2559" i="9"/>
  <c r="W2559" i="9"/>
  <c r="AE2559" i="9"/>
  <c r="I2559" i="9"/>
  <c r="Q2559" i="9"/>
  <c r="Y2559" i="9"/>
  <c r="AG2559" i="9"/>
  <c r="AF2559" i="9"/>
  <c r="H2559" i="9"/>
  <c r="P2559" i="9"/>
  <c r="X2559" i="9"/>
  <c r="F2560" i="9"/>
  <c r="H2560" i="9" l="1"/>
  <c r="P2560" i="9"/>
  <c r="X2560" i="9"/>
  <c r="AF2560" i="9"/>
  <c r="I2560" i="9"/>
  <c r="Q2560" i="9"/>
  <c r="Y2560" i="9"/>
  <c r="AG2560" i="9"/>
  <c r="J2560" i="9"/>
  <c r="R2560" i="9"/>
  <c r="Z2560" i="9"/>
  <c r="K2560" i="9"/>
  <c r="S2560" i="9"/>
  <c r="AA2560" i="9"/>
  <c r="L2560" i="9"/>
  <c r="T2560" i="9"/>
  <c r="AB2560" i="9"/>
  <c r="M2560" i="9"/>
  <c r="U2560" i="9"/>
  <c r="AC2560" i="9"/>
  <c r="O2560" i="9"/>
  <c r="W2560" i="9"/>
  <c r="AE2560" i="9"/>
  <c r="N2560" i="9"/>
  <c r="V2560" i="9"/>
  <c r="AD2560" i="9"/>
  <c r="F2561" i="9"/>
  <c r="N2561" i="9" l="1"/>
  <c r="V2561" i="9"/>
  <c r="AD2561" i="9"/>
  <c r="O2561" i="9"/>
  <c r="W2561" i="9"/>
  <c r="AE2561" i="9"/>
  <c r="H2561" i="9"/>
  <c r="P2561" i="9"/>
  <c r="X2561" i="9"/>
  <c r="AF2561" i="9"/>
  <c r="I2561" i="9"/>
  <c r="Q2561" i="9"/>
  <c r="Y2561" i="9"/>
  <c r="AG2561" i="9"/>
  <c r="J2561" i="9"/>
  <c r="R2561" i="9"/>
  <c r="Z2561" i="9"/>
  <c r="K2561" i="9"/>
  <c r="S2561" i="9"/>
  <c r="AA2561" i="9"/>
  <c r="M2561" i="9"/>
  <c r="U2561" i="9"/>
  <c r="AC2561" i="9"/>
  <c r="T2561" i="9"/>
  <c r="AB2561" i="9"/>
  <c r="L2561" i="9"/>
  <c r="F2562" i="9"/>
  <c r="L2562" i="9" l="1"/>
  <c r="T2562" i="9"/>
  <c r="AB2562" i="9"/>
  <c r="M2562" i="9"/>
  <c r="U2562" i="9"/>
  <c r="AC2562" i="9"/>
  <c r="N2562" i="9"/>
  <c r="V2562" i="9"/>
  <c r="AD2562" i="9"/>
  <c r="O2562" i="9"/>
  <c r="W2562" i="9"/>
  <c r="AE2562" i="9"/>
  <c r="H2562" i="9"/>
  <c r="P2562" i="9"/>
  <c r="X2562" i="9"/>
  <c r="AF2562" i="9"/>
  <c r="I2562" i="9"/>
  <c r="Q2562" i="9"/>
  <c r="Y2562" i="9"/>
  <c r="AG2562" i="9"/>
  <c r="K2562" i="9"/>
  <c r="S2562" i="9"/>
  <c r="AA2562" i="9"/>
  <c r="R2562" i="9"/>
  <c r="Z2562" i="9"/>
  <c r="J2562" i="9"/>
  <c r="F2563" i="9"/>
  <c r="J2563" i="9" l="1"/>
  <c r="R2563" i="9"/>
  <c r="Z2563" i="9"/>
  <c r="K2563" i="9"/>
  <c r="S2563" i="9"/>
  <c r="AA2563" i="9"/>
  <c r="L2563" i="9"/>
  <c r="T2563" i="9"/>
  <c r="AB2563" i="9"/>
  <c r="M2563" i="9"/>
  <c r="U2563" i="9"/>
  <c r="AC2563" i="9"/>
  <c r="N2563" i="9"/>
  <c r="V2563" i="9"/>
  <c r="AD2563" i="9"/>
  <c r="O2563" i="9"/>
  <c r="W2563" i="9"/>
  <c r="AE2563" i="9"/>
  <c r="I2563" i="9"/>
  <c r="Q2563" i="9"/>
  <c r="Y2563" i="9"/>
  <c r="AG2563" i="9"/>
  <c r="H2563" i="9"/>
  <c r="P2563" i="9"/>
  <c r="AF2563" i="9"/>
  <c r="X2563" i="9"/>
  <c r="F2564" i="9"/>
  <c r="H2564" i="9" l="1"/>
  <c r="P2564" i="9"/>
  <c r="X2564" i="9"/>
  <c r="AF2564" i="9"/>
  <c r="I2564" i="9"/>
  <c r="Q2564" i="9"/>
  <c r="Y2564" i="9"/>
  <c r="AG2564" i="9"/>
  <c r="J2564" i="9"/>
  <c r="R2564" i="9"/>
  <c r="Z2564" i="9"/>
  <c r="K2564" i="9"/>
  <c r="S2564" i="9"/>
  <c r="AA2564" i="9"/>
  <c r="L2564" i="9"/>
  <c r="T2564" i="9"/>
  <c r="AB2564" i="9"/>
  <c r="M2564" i="9"/>
  <c r="U2564" i="9"/>
  <c r="AC2564" i="9"/>
  <c r="O2564" i="9"/>
  <c r="W2564" i="9"/>
  <c r="AE2564" i="9"/>
  <c r="AD2564" i="9"/>
  <c r="N2564" i="9"/>
  <c r="V2564" i="9"/>
  <c r="F2565" i="9"/>
  <c r="N2565" i="9" l="1"/>
  <c r="V2565" i="9"/>
  <c r="AD2565" i="9"/>
  <c r="O2565" i="9"/>
  <c r="W2565" i="9"/>
  <c r="AE2565" i="9"/>
  <c r="H2565" i="9"/>
  <c r="P2565" i="9"/>
  <c r="X2565" i="9"/>
  <c r="AF2565" i="9"/>
  <c r="I2565" i="9"/>
  <c r="Q2565" i="9"/>
  <c r="Y2565" i="9"/>
  <c r="AG2565" i="9"/>
  <c r="J2565" i="9"/>
  <c r="R2565" i="9"/>
  <c r="Z2565" i="9"/>
  <c r="K2565" i="9"/>
  <c r="S2565" i="9"/>
  <c r="AA2565" i="9"/>
  <c r="M2565" i="9"/>
  <c r="U2565" i="9"/>
  <c r="AC2565" i="9"/>
  <c r="L2565" i="9"/>
  <c r="T2565" i="9"/>
  <c r="AB2565" i="9"/>
  <c r="F2566" i="9"/>
  <c r="L2566" i="9" l="1"/>
  <c r="T2566" i="9"/>
  <c r="AB2566" i="9"/>
  <c r="M2566" i="9"/>
  <c r="U2566" i="9"/>
  <c r="AC2566" i="9"/>
  <c r="N2566" i="9"/>
  <c r="V2566" i="9"/>
  <c r="AD2566" i="9"/>
  <c r="O2566" i="9"/>
  <c r="W2566" i="9"/>
  <c r="AE2566" i="9"/>
  <c r="H2566" i="9"/>
  <c r="P2566" i="9"/>
  <c r="X2566" i="9"/>
  <c r="AF2566" i="9"/>
  <c r="I2566" i="9"/>
  <c r="Q2566" i="9"/>
  <c r="Y2566" i="9"/>
  <c r="AG2566" i="9"/>
  <c r="K2566" i="9"/>
  <c r="S2566" i="9"/>
  <c r="AA2566" i="9"/>
  <c r="R2566" i="9"/>
  <c r="Z2566" i="9"/>
  <c r="J2566" i="9"/>
  <c r="F2567" i="9"/>
  <c r="J2567" i="9" l="1"/>
  <c r="R2567" i="9"/>
  <c r="Z2567" i="9"/>
  <c r="K2567" i="9"/>
  <c r="S2567" i="9"/>
  <c r="AA2567" i="9"/>
  <c r="L2567" i="9"/>
  <c r="T2567" i="9"/>
  <c r="AB2567" i="9"/>
  <c r="M2567" i="9"/>
  <c r="U2567" i="9"/>
  <c r="AC2567" i="9"/>
  <c r="N2567" i="9"/>
  <c r="V2567" i="9"/>
  <c r="AD2567" i="9"/>
  <c r="O2567" i="9"/>
  <c r="W2567" i="9"/>
  <c r="AE2567" i="9"/>
  <c r="I2567" i="9"/>
  <c r="Q2567" i="9"/>
  <c r="Y2567" i="9"/>
  <c r="AG2567" i="9"/>
  <c r="P2567" i="9"/>
  <c r="X2567" i="9"/>
  <c r="AF2567" i="9"/>
  <c r="H2567" i="9"/>
  <c r="F2568" i="9"/>
  <c r="H2568" i="9" l="1"/>
  <c r="P2568" i="9"/>
  <c r="X2568" i="9"/>
  <c r="AF2568" i="9"/>
  <c r="I2568" i="9"/>
  <c r="Q2568" i="9"/>
  <c r="Y2568" i="9"/>
  <c r="AG2568" i="9"/>
  <c r="J2568" i="9"/>
  <c r="R2568" i="9"/>
  <c r="Z2568" i="9"/>
  <c r="K2568" i="9"/>
  <c r="S2568" i="9"/>
  <c r="AA2568" i="9"/>
  <c r="L2568" i="9"/>
  <c r="T2568" i="9"/>
  <c r="AB2568" i="9"/>
  <c r="M2568" i="9"/>
  <c r="U2568" i="9"/>
  <c r="AC2568" i="9"/>
  <c r="O2568" i="9"/>
  <c r="W2568" i="9"/>
  <c r="AE2568" i="9"/>
  <c r="N2568" i="9"/>
  <c r="AD2568" i="9"/>
  <c r="V2568" i="9"/>
  <c r="F2569" i="9"/>
  <c r="N2569" i="9" l="1"/>
  <c r="V2569" i="9"/>
  <c r="AD2569" i="9"/>
  <c r="O2569" i="9"/>
  <c r="W2569" i="9"/>
  <c r="AE2569" i="9"/>
  <c r="H2569" i="9"/>
  <c r="P2569" i="9"/>
  <c r="X2569" i="9"/>
  <c r="AF2569" i="9"/>
  <c r="I2569" i="9"/>
  <c r="Q2569" i="9"/>
  <c r="Y2569" i="9"/>
  <c r="AG2569" i="9"/>
  <c r="J2569" i="9"/>
  <c r="R2569" i="9"/>
  <c r="Z2569" i="9"/>
  <c r="K2569" i="9"/>
  <c r="S2569" i="9"/>
  <c r="AA2569" i="9"/>
  <c r="M2569" i="9"/>
  <c r="U2569" i="9"/>
  <c r="AC2569" i="9"/>
  <c r="AB2569" i="9"/>
  <c r="L2569" i="9"/>
  <c r="T2569" i="9"/>
  <c r="F2570" i="9"/>
  <c r="L2570" i="9" l="1"/>
  <c r="T2570" i="9"/>
  <c r="AB2570" i="9"/>
  <c r="M2570" i="9"/>
  <c r="U2570" i="9"/>
  <c r="AC2570" i="9"/>
  <c r="N2570" i="9"/>
  <c r="V2570" i="9"/>
  <c r="AD2570" i="9"/>
  <c r="O2570" i="9"/>
  <c r="W2570" i="9"/>
  <c r="AE2570" i="9"/>
  <c r="H2570" i="9"/>
  <c r="P2570" i="9"/>
  <c r="X2570" i="9"/>
  <c r="AF2570" i="9"/>
  <c r="I2570" i="9"/>
  <c r="Q2570" i="9"/>
  <c r="Y2570" i="9"/>
  <c r="AG2570" i="9"/>
  <c r="K2570" i="9"/>
  <c r="S2570" i="9"/>
  <c r="AA2570" i="9"/>
  <c r="J2570" i="9"/>
  <c r="R2570" i="9"/>
  <c r="Z2570" i="9"/>
  <c r="F2571" i="9"/>
  <c r="J2571" i="9" l="1"/>
  <c r="R2571" i="9"/>
  <c r="Z2571" i="9"/>
  <c r="K2571" i="9"/>
  <c r="S2571" i="9"/>
  <c r="AA2571" i="9"/>
  <c r="L2571" i="9"/>
  <c r="T2571" i="9"/>
  <c r="AB2571" i="9"/>
  <c r="M2571" i="9"/>
  <c r="U2571" i="9"/>
  <c r="AC2571" i="9"/>
  <c r="N2571" i="9"/>
  <c r="V2571" i="9"/>
  <c r="AD2571" i="9"/>
  <c r="O2571" i="9"/>
  <c r="W2571" i="9"/>
  <c r="AE2571" i="9"/>
  <c r="I2571" i="9"/>
  <c r="Q2571" i="9"/>
  <c r="Y2571" i="9"/>
  <c r="AG2571" i="9"/>
  <c r="P2571" i="9"/>
  <c r="X2571" i="9"/>
  <c r="AF2571" i="9"/>
  <c r="H2571" i="9"/>
  <c r="F2572" i="9"/>
  <c r="H2572" i="9" l="1"/>
  <c r="P2572" i="9"/>
  <c r="X2572" i="9"/>
  <c r="AF2572" i="9"/>
  <c r="I2572" i="9"/>
  <c r="Q2572" i="9"/>
  <c r="Y2572" i="9"/>
  <c r="AG2572" i="9"/>
  <c r="J2572" i="9"/>
  <c r="R2572" i="9"/>
  <c r="Z2572" i="9"/>
  <c r="K2572" i="9"/>
  <c r="S2572" i="9"/>
  <c r="AA2572" i="9"/>
  <c r="L2572" i="9"/>
  <c r="T2572" i="9"/>
  <c r="AB2572" i="9"/>
  <c r="M2572" i="9"/>
  <c r="U2572" i="9"/>
  <c r="AC2572" i="9"/>
  <c r="O2572" i="9"/>
  <c r="W2572" i="9"/>
  <c r="AE2572" i="9"/>
  <c r="N2572" i="9"/>
  <c r="V2572" i="9"/>
  <c r="AD2572" i="9"/>
  <c r="F2573" i="9"/>
  <c r="N2573" i="9" l="1"/>
  <c r="V2573" i="9"/>
  <c r="AD2573" i="9"/>
  <c r="O2573" i="9"/>
  <c r="W2573" i="9"/>
  <c r="AE2573" i="9"/>
  <c r="H2573" i="9"/>
  <c r="P2573" i="9"/>
  <c r="X2573" i="9"/>
  <c r="AF2573" i="9"/>
  <c r="I2573" i="9"/>
  <c r="Q2573" i="9"/>
  <c r="Y2573" i="9"/>
  <c r="AG2573" i="9"/>
  <c r="J2573" i="9"/>
  <c r="R2573" i="9"/>
  <c r="Z2573" i="9"/>
  <c r="K2573" i="9"/>
  <c r="S2573" i="9"/>
  <c r="AA2573" i="9"/>
  <c r="M2573" i="9"/>
  <c r="U2573" i="9"/>
  <c r="AC2573" i="9"/>
  <c r="L2573" i="9"/>
  <c r="AB2573" i="9"/>
  <c r="T2573" i="9"/>
  <c r="F2574" i="9"/>
  <c r="L2574" i="9" l="1"/>
  <c r="T2574" i="9"/>
  <c r="AB2574" i="9"/>
  <c r="M2574" i="9"/>
  <c r="U2574" i="9"/>
  <c r="AC2574" i="9"/>
  <c r="N2574" i="9"/>
  <c r="V2574" i="9"/>
  <c r="AD2574" i="9"/>
  <c r="O2574" i="9"/>
  <c r="W2574" i="9"/>
  <c r="AE2574" i="9"/>
  <c r="H2574" i="9"/>
  <c r="P2574" i="9"/>
  <c r="X2574" i="9"/>
  <c r="AF2574" i="9"/>
  <c r="I2574" i="9"/>
  <c r="Q2574" i="9"/>
  <c r="Y2574" i="9"/>
  <c r="AG2574" i="9"/>
  <c r="K2574" i="9"/>
  <c r="S2574" i="9"/>
  <c r="AA2574" i="9"/>
  <c r="Z2574" i="9"/>
  <c r="J2574" i="9"/>
  <c r="R2574" i="9"/>
  <c r="F2575" i="9"/>
  <c r="J2575" i="9" l="1"/>
  <c r="R2575" i="9"/>
  <c r="Z2575" i="9"/>
  <c r="K2575" i="9"/>
  <c r="S2575" i="9"/>
  <c r="AA2575" i="9"/>
  <c r="L2575" i="9"/>
  <c r="T2575" i="9"/>
  <c r="AB2575" i="9"/>
  <c r="M2575" i="9"/>
  <c r="U2575" i="9"/>
  <c r="AC2575" i="9"/>
  <c r="N2575" i="9"/>
  <c r="V2575" i="9"/>
  <c r="AD2575" i="9"/>
  <c r="O2575" i="9"/>
  <c r="W2575" i="9"/>
  <c r="AE2575" i="9"/>
  <c r="I2575" i="9"/>
  <c r="Q2575" i="9"/>
  <c r="Y2575" i="9"/>
  <c r="AG2575" i="9"/>
  <c r="H2575" i="9"/>
  <c r="P2575" i="9"/>
  <c r="X2575" i="9"/>
  <c r="AF2575" i="9"/>
  <c r="F2576" i="9"/>
  <c r="H2576" i="9" l="1"/>
  <c r="P2576" i="9"/>
  <c r="X2576" i="9"/>
  <c r="AF2576" i="9"/>
  <c r="I2576" i="9"/>
  <c r="Q2576" i="9"/>
  <c r="Y2576" i="9"/>
  <c r="AG2576" i="9"/>
  <c r="J2576" i="9"/>
  <c r="R2576" i="9"/>
  <c r="Z2576" i="9"/>
  <c r="K2576" i="9"/>
  <c r="S2576" i="9"/>
  <c r="AA2576" i="9"/>
  <c r="L2576" i="9"/>
  <c r="T2576" i="9"/>
  <c r="AB2576" i="9"/>
  <c r="M2576" i="9"/>
  <c r="U2576" i="9"/>
  <c r="AC2576" i="9"/>
  <c r="O2576" i="9"/>
  <c r="W2576" i="9"/>
  <c r="AE2576" i="9"/>
  <c r="N2576" i="9"/>
  <c r="V2576" i="9"/>
  <c r="AD2576" i="9"/>
  <c r="F2577" i="9"/>
  <c r="N2577" i="9" l="1"/>
  <c r="V2577" i="9"/>
  <c r="AD2577" i="9"/>
  <c r="O2577" i="9"/>
  <c r="W2577" i="9"/>
  <c r="AE2577" i="9"/>
  <c r="H2577" i="9"/>
  <c r="P2577" i="9"/>
  <c r="X2577" i="9"/>
  <c r="AF2577" i="9"/>
  <c r="I2577" i="9"/>
  <c r="Q2577" i="9"/>
  <c r="Y2577" i="9"/>
  <c r="AG2577" i="9"/>
  <c r="J2577" i="9"/>
  <c r="R2577" i="9"/>
  <c r="Z2577" i="9"/>
  <c r="K2577" i="9"/>
  <c r="S2577" i="9"/>
  <c r="AA2577" i="9"/>
  <c r="M2577" i="9"/>
  <c r="U2577" i="9"/>
  <c r="AC2577" i="9"/>
  <c r="L2577" i="9"/>
  <c r="T2577" i="9"/>
  <c r="AB2577" i="9"/>
  <c r="F2578" i="9"/>
  <c r="L2578" i="9" l="1"/>
  <c r="T2578" i="9"/>
  <c r="AB2578" i="9"/>
  <c r="M2578" i="9"/>
  <c r="U2578" i="9"/>
  <c r="AC2578" i="9"/>
  <c r="N2578" i="9"/>
  <c r="V2578" i="9"/>
  <c r="AD2578" i="9"/>
  <c r="O2578" i="9"/>
  <c r="W2578" i="9"/>
  <c r="AE2578" i="9"/>
  <c r="H2578" i="9"/>
  <c r="P2578" i="9"/>
  <c r="X2578" i="9"/>
  <c r="AF2578" i="9"/>
  <c r="I2578" i="9"/>
  <c r="Q2578" i="9"/>
  <c r="Y2578" i="9"/>
  <c r="AG2578" i="9"/>
  <c r="K2578" i="9"/>
  <c r="S2578" i="9"/>
  <c r="AA2578" i="9"/>
  <c r="J2578" i="9"/>
  <c r="Z2578" i="9"/>
  <c r="R2578" i="9"/>
  <c r="F2579" i="9"/>
  <c r="J2579" i="9" l="1"/>
  <c r="R2579" i="9"/>
  <c r="Z2579" i="9"/>
  <c r="K2579" i="9"/>
  <c r="S2579" i="9"/>
  <c r="AA2579" i="9"/>
  <c r="L2579" i="9"/>
  <c r="T2579" i="9"/>
  <c r="AB2579" i="9"/>
  <c r="M2579" i="9"/>
  <c r="U2579" i="9"/>
  <c r="AC2579" i="9"/>
  <c r="N2579" i="9"/>
  <c r="V2579" i="9"/>
  <c r="AD2579" i="9"/>
  <c r="O2579" i="9"/>
  <c r="W2579" i="9"/>
  <c r="AE2579" i="9"/>
  <c r="I2579" i="9"/>
  <c r="Q2579" i="9"/>
  <c r="Y2579" i="9"/>
  <c r="AG2579" i="9"/>
  <c r="X2579" i="9"/>
  <c r="AF2579" i="9"/>
  <c r="H2579" i="9"/>
  <c r="P2579" i="9"/>
  <c r="F2580" i="9"/>
  <c r="H2580" i="9" l="1"/>
  <c r="P2580" i="9"/>
  <c r="X2580" i="9"/>
  <c r="AF2580" i="9"/>
  <c r="I2580" i="9"/>
  <c r="Q2580" i="9"/>
  <c r="Y2580" i="9"/>
  <c r="AG2580" i="9"/>
  <c r="J2580" i="9"/>
  <c r="R2580" i="9"/>
  <c r="Z2580" i="9"/>
  <c r="K2580" i="9"/>
  <c r="S2580" i="9"/>
  <c r="AA2580" i="9"/>
  <c r="L2580" i="9"/>
  <c r="T2580" i="9"/>
  <c r="AB2580" i="9"/>
  <c r="M2580" i="9"/>
  <c r="U2580" i="9"/>
  <c r="AC2580" i="9"/>
  <c r="O2580" i="9"/>
  <c r="W2580" i="9"/>
  <c r="AE2580" i="9"/>
  <c r="N2580" i="9"/>
  <c r="V2580" i="9"/>
  <c r="AD2580" i="9"/>
  <c r="F2581" i="9"/>
  <c r="N2581" i="9" l="1"/>
  <c r="V2581" i="9"/>
  <c r="AD2581" i="9"/>
  <c r="O2581" i="9"/>
  <c r="W2581" i="9"/>
  <c r="AE2581" i="9"/>
  <c r="H2581" i="9"/>
  <c r="P2581" i="9"/>
  <c r="X2581" i="9"/>
  <c r="AF2581" i="9"/>
  <c r="I2581" i="9"/>
  <c r="Q2581" i="9"/>
  <c r="Y2581" i="9"/>
  <c r="AG2581" i="9"/>
  <c r="J2581" i="9"/>
  <c r="R2581" i="9"/>
  <c r="Z2581" i="9"/>
  <c r="K2581" i="9"/>
  <c r="S2581" i="9"/>
  <c r="AA2581" i="9"/>
  <c r="M2581" i="9"/>
  <c r="U2581" i="9"/>
  <c r="AC2581" i="9"/>
  <c r="L2581" i="9"/>
  <c r="T2581" i="9"/>
  <c r="AB2581" i="9"/>
  <c r="F2582" i="9"/>
  <c r="L2582" i="9" l="1"/>
  <c r="T2582" i="9"/>
  <c r="AB2582" i="9"/>
  <c r="M2582" i="9"/>
  <c r="U2582" i="9"/>
  <c r="AC2582" i="9"/>
  <c r="N2582" i="9"/>
  <c r="V2582" i="9"/>
  <c r="AD2582" i="9"/>
  <c r="O2582" i="9"/>
  <c r="W2582" i="9"/>
  <c r="AE2582" i="9"/>
  <c r="H2582" i="9"/>
  <c r="P2582" i="9"/>
  <c r="X2582" i="9"/>
  <c r="AF2582" i="9"/>
  <c r="I2582" i="9"/>
  <c r="Q2582" i="9"/>
  <c r="Y2582" i="9"/>
  <c r="AG2582" i="9"/>
  <c r="K2582" i="9"/>
  <c r="S2582" i="9"/>
  <c r="AA2582" i="9"/>
  <c r="J2582" i="9"/>
  <c r="R2582" i="9"/>
  <c r="Z2582" i="9"/>
  <c r="F2583" i="9"/>
  <c r="J2583" i="9" l="1"/>
  <c r="R2583" i="9"/>
  <c r="Z2583" i="9"/>
  <c r="K2583" i="9"/>
  <c r="S2583" i="9"/>
  <c r="AA2583" i="9"/>
  <c r="L2583" i="9"/>
  <c r="T2583" i="9"/>
  <c r="AB2583" i="9"/>
  <c r="M2583" i="9"/>
  <c r="U2583" i="9"/>
  <c r="AC2583" i="9"/>
  <c r="N2583" i="9"/>
  <c r="V2583" i="9"/>
  <c r="AD2583" i="9"/>
  <c r="O2583" i="9"/>
  <c r="W2583" i="9"/>
  <c r="AE2583" i="9"/>
  <c r="I2583" i="9"/>
  <c r="Q2583" i="9"/>
  <c r="Y2583" i="9"/>
  <c r="AG2583" i="9"/>
  <c r="H2583" i="9"/>
  <c r="X2583" i="9"/>
  <c r="AF2583" i="9"/>
  <c r="P2583" i="9"/>
  <c r="F2584" i="9"/>
  <c r="H2584" i="9" l="1"/>
  <c r="P2584" i="9"/>
  <c r="X2584" i="9"/>
  <c r="AF2584" i="9"/>
  <c r="I2584" i="9"/>
  <c r="Q2584" i="9"/>
  <c r="Y2584" i="9"/>
  <c r="AG2584" i="9"/>
  <c r="J2584" i="9"/>
  <c r="R2584" i="9"/>
  <c r="Z2584" i="9"/>
  <c r="K2584" i="9"/>
  <c r="S2584" i="9"/>
  <c r="AA2584" i="9"/>
  <c r="L2584" i="9"/>
  <c r="T2584" i="9"/>
  <c r="AB2584" i="9"/>
  <c r="M2584" i="9"/>
  <c r="U2584" i="9"/>
  <c r="AC2584" i="9"/>
  <c r="O2584" i="9"/>
  <c r="W2584" i="9"/>
  <c r="AE2584" i="9"/>
  <c r="V2584" i="9"/>
  <c r="AD2584" i="9"/>
  <c r="N2584" i="9"/>
  <c r="F2585" i="9"/>
  <c r="N2585" i="9" l="1"/>
  <c r="V2585" i="9"/>
  <c r="AD2585" i="9"/>
  <c r="O2585" i="9"/>
  <c r="W2585" i="9"/>
  <c r="AE2585" i="9"/>
  <c r="H2585" i="9"/>
  <c r="P2585" i="9"/>
  <c r="X2585" i="9"/>
  <c r="AF2585" i="9"/>
  <c r="I2585" i="9"/>
  <c r="Q2585" i="9"/>
  <c r="Y2585" i="9"/>
  <c r="AG2585" i="9"/>
  <c r="J2585" i="9"/>
  <c r="R2585" i="9"/>
  <c r="Z2585" i="9"/>
  <c r="K2585" i="9"/>
  <c r="S2585" i="9"/>
  <c r="AA2585" i="9"/>
  <c r="M2585" i="9"/>
  <c r="U2585" i="9"/>
  <c r="AC2585" i="9"/>
  <c r="L2585" i="9"/>
  <c r="T2585" i="9"/>
  <c r="AB2585" i="9"/>
  <c r="F2586" i="9"/>
  <c r="L2586" i="9" l="1"/>
  <c r="T2586" i="9"/>
  <c r="AB2586" i="9"/>
  <c r="M2586" i="9"/>
  <c r="U2586" i="9"/>
  <c r="AC2586" i="9"/>
  <c r="N2586" i="9"/>
  <c r="V2586" i="9"/>
  <c r="AD2586" i="9"/>
  <c r="O2586" i="9"/>
  <c r="W2586" i="9"/>
  <c r="AE2586" i="9"/>
  <c r="H2586" i="9"/>
  <c r="P2586" i="9"/>
  <c r="X2586" i="9"/>
  <c r="AF2586" i="9"/>
  <c r="I2586" i="9"/>
  <c r="Q2586" i="9"/>
  <c r="Y2586" i="9"/>
  <c r="AG2586" i="9"/>
  <c r="K2586" i="9"/>
  <c r="S2586" i="9"/>
  <c r="AA2586" i="9"/>
  <c r="J2586" i="9"/>
  <c r="R2586" i="9"/>
  <c r="Z2586" i="9"/>
  <c r="F2587" i="9"/>
  <c r="J2587" i="9" l="1"/>
  <c r="R2587" i="9"/>
  <c r="Z2587" i="9"/>
  <c r="K2587" i="9"/>
  <c r="S2587" i="9"/>
  <c r="AA2587" i="9"/>
  <c r="L2587" i="9"/>
  <c r="T2587" i="9"/>
  <c r="AB2587" i="9"/>
  <c r="M2587" i="9"/>
  <c r="U2587" i="9"/>
  <c r="AC2587" i="9"/>
  <c r="N2587" i="9"/>
  <c r="V2587" i="9"/>
  <c r="AD2587" i="9"/>
  <c r="O2587" i="9"/>
  <c r="W2587" i="9"/>
  <c r="AE2587" i="9"/>
  <c r="I2587" i="9"/>
  <c r="Q2587" i="9"/>
  <c r="Y2587" i="9"/>
  <c r="AG2587" i="9"/>
  <c r="H2587" i="9"/>
  <c r="P2587" i="9"/>
  <c r="X2587" i="9"/>
  <c r="AF2587" i="9"/>
  <c r="F2588" i="9"/>
  <c r="H2588" i="9" l="1"/>
  <c r="P2588" i="9"/>
  <c r="X2588" i="9"/>
  <c r="AF2588" i="9"/>
  <c r="I2588" i="9"/>
  <c r="Q2588" i="9"/>
  <c r="Y2588" i="9"/>
  <c r="AG2588" i="9"/>
  <c r="J2588" i="9"/>
  <c r="R2588" i="9"/>
  <c r="Z2588" i="9"/>
  <c r="K2588" i="9"/>
  <c r="S2588" i="9"/>
  <c r="AA2588" i="9"/>
  <c r="L2588" i="9"/>
  <c r="T2588" i="9"/>
  <c r="AB2588" i="9"/>
  <c r="M2588" i="9"/>
  <c r="U2588" i="9"/>
  <c r="AC2588" i="9"/>
  <c r="O2588" i="9"/>
  <c r="W2588" i="9"/>
  <c r="AE2588" i="9"/>
  <c r="V2588" i="9"/>
  <c r="AD2588" i="9"/>
  <c r="N2588" i="9"/>
  <c r="F2589" i="9"/>
  <c r="N2589" i="9" l="1"/>
  <c r="V2589" i="9"/>
  <c r="AD2589" i="9"/>
  <c r="O2589" i="9"/>
  <c r="W2589" i="9"/>
  <c r="AE2589" i="9"/>
  <c r="H2589" i="9"/>
  <c r="P2589" i="9"/>
  <c r="X2589" i="9"/>
  <c r="AF2589" i="9"/>
  <c r="I2589" i="9"/>
  <c r="Q2589" i="9"/>
  <c r="Y2589" i="9"/>
  <c r="AG2589" i="9"/>
  <c r="J2589" i="9"/>
  <c r="R2589" i="9"/>
  <c r="Z2589" i="9"/>
  <c r="K2589" i="9"/>
  <c r="S2589" i="9"/>
  <c r="AA2589" i="9"/>
  <c r="M2589" i="9"/>
  <c r="U2589" i="9"/>
  <c r="AC2589" i="9"/>
  <c r="T2589" i="9"/>
  <c r="AB2589" i="9"/>
  <c r="L2589" i="9"/>
  <c r="F2590" i="9"/>
  <c r="L2590" i="9" l="1"/>
  <c r="T2590" i="9"/>
  <c r="AB2590" i="9"/>
  <c r="M2590" i="9"/>
  <c r="U2590" i="9"/>
  <c r="AC2590" i="9"/>
  <c r="N2590" i="9"/>
  <c r="V2590" i="9"/>
  <c r="AD2590" i="9"/>
  <c r="O2590" i="9"/>
  <c r="W2590" i="9"/>
  <c r="AE2590" i="9"/>
  <c r="H2590" i="9"/>
  <c r="P2590" i="9"/>
  <c r="X2590" i="9"/>
  <c r="AF2590" i="9"/>
  <c r="I2590" i="9"/>
  <c r="Q2590" i="9"/>
  <c r="Y2590" i="9"/>
  <c r="AG2590" i="9"/>
  <c r="K2590" i="9"/>
  <c r="S2590" i="9"/>
  <c r="AA2590" i="9"/>
  <c r="J2590" i="9"/>
  <c r="R2590" i="9"/>
  <c r="Z2590" i="9"/>
  <c r="F2591" i="9"/>
  <c r="J2591" i="9" l="1"/>
  <c r="R2591" i="9"/>
  <c r="Z2591" i="9"/>
  <c r="K2591" i="9"/>
  <c r="S2591" i="9"/>
  <c r="AA2591" i="9"/>
  <c r="L2591" i="9"/>
  <c r="T2591" i="9"/>
  <c r="AB2591" i="9"/>
  <c r="M2591" i="9"/>
  <c r="U2591" i="9"/>
  <c r="AC2591" i="9"/>
  <c r="N2591" i="9"/>
  <c r="V2591" i="9"/>
  <c r="AD2591" i="9"/>
  <c r="O2591" i="9"/>
  <c r="W2591" i="9"/>
  <c r="AE2591" i="9"/>
  <c r="I2591" i="9"/>
  <c r="Q2591" i="9"/>
  <c r="Y2591" i="9"/>
  <c r="AG2591" i="9"/>
  <c r="AF2591" i="9"/>
  <c r="H2591" i="9"/>
  <c r="P2591" i="9"/>
  <c r="X2591" i="9"/>
  <c r="F2592" i="9"/>
  <c r="H2592" i="9" l="1"/>
  <c r="P2592" i="9"/>
  <c r="X2592" i="9"/>
  <c r="AF2592" i="9"/>
  <c r="I2592" i="9"/>
  <c r="Q2592" i="9"/>
  <c r="Y2592" i="9"/>
  <c r="AG2592" i="9"/>
  <c r="J2592" i="9"/>
  <c r="R2592" i="9"/>
  <c r="Z2592" i="9"/>
  <c r="K2592" i="9"/>
  <c r="S2592" i="9"/>
  <c r="AA2592" i="9"/>
  <c r="L2592" i="9"/>
  <c r="T2592" i="9"/>
  <c r="AB2592" i="9"/>
  <c r="M2592" i="9"/>
  <c r="U2592" i="9"/>
  <c r="AC2592" i="9"/>
  <c r="O2592" i="9"/>
  <c r="W2592" i="9"/>
  <c r="AE2592" i="9"/>
  <c r="N2592" i="9"/>
  <c r="V2592" i="9"/>
  <c r="AD2592" i="9"/>
  <c r="F2593" i="9"/>
  <c r="N2593" i="9" l="1"/>
  <c r="V2593" i="9"/>
  <c r="AD2593" i="9"/>
  <c r="O2593" i="9"/>
  <c r="W2593" i="9"/>
  <c r="AE2593" i="9"/>
  <c r="H2593" i="9"/>
  <c r="P2593" i="9"/>
  <c r="X2593" i="9"/>
  <c r="AF2593" i="9"/>
  <c r="I2593" i="9"/>
  <c r="Q2593" i="9"/>
  <c r="Y2593" i="9"/>
  <c r="AG2593" i="9"/>
  <c r="J2593" i="9"/>
  <c r="R2593" i="9"/>
  <c r="Z2593" i="9"/>
  <c r="K2593" i="9"/>
  <c r="S2593" i="9"/>
  <c r="AA2593" i="9"/>
  <c r="M2593" i="9"/>
  <c r="U2593" i="9"/>
  <c r="AC2593" i="9"/>
  <c r="T2593" i="9"/>
  <c r="AB2593" i="9"/>
  <c r="L2593" i="9"/>
  <c r="F2594" i="9"/>
  <c r="L2594" i="9" l="1"/>
  <c r="T2594" i="9"/>
  <c r="AB2594" i="9"/>
  <c r="M2594" i="9"/>
  <c r="U2594" i="9"/>
  <c r="AC2594" i="9"/>
  <c r="N2594" i="9"/>
  <c r="V2594" i="9"/>
  <c r="AD2594" i="9"/>
  <c r="O2594" i="9"/>
  <c r="W2594" i="9"/>
  <c r="AE2594" i="9"/>
  <c r="H2594" i="9"/>
  <c r="P2594" i="9"/>
  <c r="X2594" i="9"/>
  <c r="AF2594" i="9"/>
  <c r="I2594" i="9"/>
  <c r="Q2594" i="9"/>
  <c r="Y2594" i="9"/>
  <c r="AG2594" i="9"/>
  <c r="K2594" i="9"/>
  <c r="S2594" i="9"/>
  <c r="AA2594" i="9"/>
  <c r="R2594" i="9"/>
  <c r="Z2594" i="9"/>
  <c r="J2594" i="9"/>
  <c r="F2595" i="9"/>
  <c r="J2595" i="9" l="1"/>
  <c r="R2595" i="9"/>
  <c r="Z2595" i="9"/>
  <c r="K2595" i="9"/>
  <c r="S2595" i="9"/>
  <c r="AA2595" i="9"/>
  <c r="L2595" i="9"/>
  <c r="T2595" i="9"/>
  <c r="AB2595" i="9"/>
  <c r="M2595" i="9"/>
  <c r="U2595" i="9"/>
  <c r="AC2595" i="9"/>
  <c r="N2595" i="9"/>
  <c r="V2595" i="9"/>
  <c r="AD2595" i="9"/>
  <c r="O2595" i="9"/>
  <c r="W2595" i="9"/>
  <c r="AE2595" i="9"/>
  <c r="I2595" i="9"/>
  <c r="Q2595" i="9"/>
  <c r="Y2595" i="9"/>
  <c r="AG2595" i="9"/>
  <c r="H2595" i="9"/>
  <c r="P2595" i="9"/>
  <c r="AF2595" i="9"/>
  <c r="X2595" i="9"/>
  <c r="F2596" i="9"/>
  <c r="H2596" i="9" l="1"/>
  <c r="P2596" i="9"/>
  <c r="X2596" i="9"/>
  <c r="AF2596" i="9"/>
  <c r="I2596" i="9"/>
  <c r="Q2596" i="9"/>
  <c r="Y2596" i="9"/>
  <c r="AG2596" i="9"/>
  <c r="J2596" i="9"/>
  <c r="R2596" i="9"/>
  <c r="Z2596" i="9"/>
  <c r="K2596" i="9"/>
  <c r="S2596" i="9"/>
  <c r="AA2596" i="9"/>
  <c r="L2596" i="9"/>
  <c r="T2596" i="9"/>
  <c r="AB2596" i="9"/>
  <c r="M2596" i="9"/>
  <c r="U2596" i="9"/>
  <c r="AC2596" i="9"/>
  <c r="O2596" i="9"/>
  <c r="W2596" i="9"/>
  <c r="AE2596" i="9"/>
  <c r="AD2596" i="9"/>
  <c r="N2596" i="9"/>
  <c r="V2596" i="9"/>
  <c r="F2597" i="9"/>
  <c r="N2597" i="9" l="1"/>
  <c r="V2597" i="9"/>
  <c r="AD2597" i="9"/>
  <c r="O2597" i="9"/>
  <c r="W2597" i="9"/>
  <c r="AE2597" i="9"/>
  <c r="H2597" i="9"/>
  <c r="P2597" i="9"/>
  <c r="X2597" i="9"/>
  <c r="AF2597" i="9"/>
  <c r="I2597" i="9"/>
  <c r="Q2597" i="9"/>
  <c r="Y2597" i="9"/>
  <c r="AG2597" i="9"/>
  <c r="J2597" i="9"/>
  <c r="R2597" i="9"/>
  <c r="Z2597" i="9"/>
  <c r="K2597" i="9"/>
  <c r="S2597" i="9"/>
  <c r="AA2597" i="9"/>
  <c r="M2597" i="9"/>
  <c r="U2597" i="9"/>
  <c r="AC2597" i="9"/>
  <c r="L2597" i="9"/>
  <c r="T2597" i="9"/>
  <c r="AB2597" i="9"/>
  <c r="F2598" i="9"/>
  <c r="L2598" i="9" l="1"/>
  <c r="T2598" i="9"/>
  <c r="AB2598" i="9"/>
  <c r="M2598" i="9"/>
  <c r="U2598" i="9"/>
  <c r="AC2598" i="9"/>
  <c r="N2598" i="9"/>
  <c r="V2598" i="9"/>
  <c r="AD2598" i="9"/>
  <c r="O2598" i="9"/>
  <c r="W2598" i="9"/>
  <c r="AE2598" i="9"/>
  <c r="H2598" i="9"/>
  <c r="P2598" i="9"/>
  <c r="X2598" i="9"/>
  <c r="AF2598" i="9"/>
  <c r="I2598" i="9"/>
  <c r="Q2598" i="9"/>
  <c r="Y2598" i="9"/>
  <c r="AG2598" i="9"/>
  <c r="K2598" i="9"/>
  <c r="S2598" i="9"/>
  <c r="AA2598" i="9"/>
  <c r="R2598" i="9"/>
  <c r="Z2598" i="9"/>
  <c r="J2598" i="9"/>
  <c r="F2599" i="9"/>
  <c r="J2599" i="9" l="1"/>
  <c r="R2599" i="9"/>
  <c r="Z2599" i="9"/>
  <c r="K2599" i="9"/>
  <c r="S2599" i="9"/>
  <c r="AA2599" i="9"/>
  <c r="L2599" i="9"/>
  <c r="T2599" i="9"/>
  <c r="AB2599" i="9"/>
  <c r="M2599" i="9"/>
  <c r="U2599" i="9"/>
  <c r="AC2599" i="9"/>
  <c r="N2599" i="9"/>
  <c r="V2599" i="9"/>
  <c r="AD2599" i="9"/>
  <c r="O2599" i="9"/>
  <c r="W2599" i="9"/>
  <c r="AE2599" i="9"/>
  <c r="I2599" i="9"/>
  <c r="Q2599" i="9"/>
  <c r="Y2599" i="9"/>
  <c r="AG2599" i="9"/>
  <c r="P2599" i="9"/>
  <c r="X2599" i="9"/>
  <c r="AF2599" i="9"/>
  <c r="H2599" i="9"/>
  <c r="F2600" i="9"/>
  <c r="H2600" i="9" l="1"/>
  <c r="P2600" i="9"/>
  <c r="X2600" i="9"/>
  <c r="AF2600" i="9"/>
  <c r="I2600" i="9"/>
  <c r="Q2600" i="9"/>
  <c r="Y2600" i="9"/>
  <c r="AG2600" i="9"/>
  <c r="J2600" i="9"/>
  <c r="R2600" i="9"/>
  <c r="Z2600" i="9"/>
  <c r="K2600" i="9"/>
  <c r="S2600" i="9"/>
  <c r="AA2600" i="9"/>
  <c r="L2600" i="9"/>
  <c r="T2600" i="9"/>
  <c r="AB2600" i="9"/>
  <c r="M2600" i="9"/>
  <c r="U2600" i="9"/>
  <c r="AC2600" i="9"/>
  <c r="O2600" i="9"/>
  <c r="W2600" i="9"/>
  <c r="AE2600" i="9"/>
  <c r="N2600" i="9"/>
  <c r="AD2600" i="9"/>
  <c r="V2600" i="9"/>
  <c r="F2601" i="9"/>
  <c r="N2601" i="9" l="1"/>
  <c r="V2601" i="9"/>
  <c r="AD2601" i="9"/>
  <c r="O2601" i="9"/>
  <c r="W2601" i="9"/>
  <c r="AE2601" i="9"/>
  <c r="H2601" i="9"/>
  <c r="P2601" i="9"/>
  <c r="X2601" i="9"/>
  <c r="AF2601" i="9"/>
  <c r="I2601" i="9"/>
  <c r="Q2601" i="9"/>
  <c r="Y2601" i="9"/>
  <c r="AG2601" i="9"/>
  <c r="J2601" i="9"/>
  <c r="R2601" i="9"/>
  <c r="Z2601" i="9"/>
  <c r="K2601" i="9"/>
  <c r="S2601" i="9"/>
  <c r="AA2601" i="9"/>
  <c r="M2601" i="9"/>
  <c r="U2601" i="9"/>
  <c r="AC2601" i="9"/>
  <c r="AB2601" i="9"/>
  <c r="L2601" i="9"/>
  <c r="T2601" i="9"/>
  <c r="F2602" i="9"/>
  <c r="L2602" i="9" l="1"/>
  <c r="T2602" i="9"/>
  <c r="AB2602" i="9"/>
  <c r="M2602" i="9"/>
  <c r="U2602" i="9"/>
  <c r="AC2602" i="9"/>
  <c r="N2602" i="9"/>
  <c r="V2602" i="9"/>
  <c r="AD2602" i="9"/>
  <c r="O2602" i="9"/>
  <c r="W2602" i="9"/>
  <c r="AE2602" i="9"/>
  <c r="H2602" i="9"/>
  <c r="P2602" i="9"/>
  <c r="X2602" i="9"/>
  <c r="AF2602" i="9"/>
  <c r="I2602" i="9"/>
  <c r="Q2602" i="9"/>
  <c r="Y2602" i="9"/>
  <c r="AG2602" i="9"/>
  <c r="K2602" i="9"/>
  <c r="S2602" i="9"/>
  <c r="AA2602" i="9"/>
  <c r="J2602" i="9"/>
  <c r="R2602" i="9"/>
  <c r="Z2602" i="9"/>
  <c r="F2603" i="9"/>
  <c r="J2603" i="9" l="1"/>
  <c r="R2603" i="9"/>
  <c r="Z2603" i="9"/>
  <c r="K2603" i="9"/>
  <c r="S2603" i="9"/>
  <c r="AA2603" i="9"/>
  <c r="L2603" i="9"/>
  <c r="T2603" i="9"/>
  <c r="AB2603" i="9"/>
  <c r="M2603" i="9"/>
  <c r="U2603" i="9"/>
  <c r="AC2603" i="9"/>
  <c r="N2603" i="9"/>
  <c r="V2603" i="9"/>
  <c r="AD2603" i="9"/>
  <c r="O2603" i="9"/>
  <c r="W2603" i="9"/>
  <c r="AE2603" i="9"/>
  <c r="I2603" i="9"/>
  <c r="Q2603" i="9"/>
  <c r="Y2603" i="9"/>
  <c r="AG2603" i="9"/>
  <c r="P2603" i="9"/>
  <c r="X2603" i="9"/>
  <c r="H2603" i="9"/>
  <c r="AF2603" i="9"/>
  <c r="F2604" i="9"/>
  <c r="H2604" i="9" l="1"/>
  <c r="P2604" i="9"/>
  <c r="X2604" i="9"/>
  <c r="I2604" i="9"/>
  <c r="Q2604" i="9"/>
  <c r="Y2604" i="9"/>
  <c r="AG2604" i="9"/>
  <c r="J2604" i="9"/>
  <c r="R2604" i="9"/>
  <c r="Z2604" i="9"/>
  <c r="K2604" i="9"/>
  <c r="S2604" i="9"/>
  <c r="L2604" i="9"/>
  <c r="T2604" i="9"/>
  <c r="AB2604" i="9"/>
  <c r="M2604" i="9"/>
  <c r="U2604" i="9"/>
  <c r="AC2604" i="9"/>
  <c r="O2604" i="9"/>
  <c r="W2604" i="9"/>
  <c r="N2604" i="9"/>
  <c r="V2604" i="9"/>
  <c r="AA2604" i="9"/>
  <c r="AD2604" i="9"/>
  <c r="AF2604" i="9"/>
  <c r="AE2604" i="9"/>
  <c r="F2605" i="9"/>
  <c r="O2605" i="9" l="1"/>
  <c r="W2605" i="9"/>
  <c r="H2605" i="9"/>
  <c r="P2605" i="9"/>
  <c r="X2605" i="9"/>
  <c r="AF2605" i="9"/>
  <c r="K2605" i="9"/>
  <c r="S2605" i="9"/>
  <c r="AA2605" i="9"/>
  <c r="L2605" i="9"/>
  <c r="Y2605" i="9"/>
  <c r="M2605" i="9"/>
  <c r="Z2605" i="9"/>
  <c r="N2605" i="9"/>
  <c r="AB2605" i="9"/>
  <c r="Q2605" i="9"/>
  <c r="AC2605" i="9"/>
  <c r="T2605" i="9"/>
  <c r="AE2605" i="9"/>
  <c r="I2605" i="9"/>
  <c r="U2605" i="9"/>
  <c r="AG2605" i="9"/>
  <c r="J2605" i="9"/>
  <c r="R2605" i="9"/>
  <c r="V2605" i="9"/>
  <c r="AD2605" i="9"/>
  <c r="F2606" i="9"/>
  <c r="N2606" i="9" l="1"/>
  <c r="V2606" i="9"/>
  <c r="AD2606" i="9"/>
  <c r="I2606" i="9"/>
  <c r="Q2606" i="9"/>
  <c r="Y2606" i="9"/>
  <c r="AG2606" i="9"/>
  <c r="J2606" i="9"/>
  <c r="T2606" i="9"/>
  <c r="AE2606" i="9"/>
  <c r="K2606" i="9"/>
  <c r="U2606" i="9"/>
  <c r="AF2606" i="9"/>
  <c r="L2606" i="9"/>
  <c r="W2606" i="9"/>
  <c r="M2606" i="9"/>
  <c r="X2606" i="9"/>
  <c r="P2606" i="9"/>
  <c r="AA2606" i="9"/>
  <c r="R2606" i="9"/>
  <c r="AB2606" i="9"/>
  <c r="O2606" i="9"/>
  <c r="H2606" i="9"/>
  <c r="S2606" i="9"/>
  <c r="Z2606" i="9"/>
  <c r="AC2606" i="9"/>
  <c r="F2607" i="9"/>
  <c r="L2607" i="9" l="1"/>
  <c r="T2607" i="9"/>
  <c r="AB2607" i="9"/>
  <c r="O2607" i="9"/>
  <c r="W2607" i="9"/>
  <c r="AE2607" i="9"/>
  <c r="P2607" i="9"/>
  <c r="Z2607" i="9"/>
  <c r="Q2607" i="9"/>
  <c r="AA2607" i="9"/>
  <c r="H2607" i="9"/>
  <c r="R2607" i="9"/>
  <c r="AC2607" i="9"/>
  <c r="I2607" i="9"/>
  <c r="S2607" i="9"/>
  <c r="AD2607" i="9"/>
  <c r="K2607" i="9"/>
  <c r="V2607" i="9"/>
  <c r="AG2607" i="9"/>
  <c r="M2607" i="9"/>
  <c r="X2607" i="9"/>
  <c r="AF2607" i="9"/>
  <c r="J2607" i="9"/>
  <c r="Y2607" i="9"/>
  <c r="N2607" i="9"/>
  <c r="U2607" i="9"/>
  <c r="F2608" i="9"/>
  <c r="J2608" i="9" l="1"/>
  <c r="R2608" i="9"/>
  <c r="Z2608" i="9"/>
  <c r="M2608" i="9"/>
  <c r="U2608" i="9"/>
  <c r="AC2608" i="9"/>
  <c r="K2608" i="9"/>
  <c r="V2608" i="9"/>
  <c r="AF2608" i="9"/>
  <c r="L2608" i="9"/>
  <c r="W2608" i="9"/>
  <c r="AG2608" i="9"/>
  <c r="N2608" i="9"/>
  <c r="X2608" i="9"/>
  <c r="O2608" i="9"/>
  <c r="Y2608" i="9"/>
  <c r="Q2608" i="9"/>
  <c r="AB2608" i="9"/>
  <c r="H2608" i="9"/>
  <c r="S2608" i="9"/>
  <c r="AD2608" i="9"/>
  <c r="AA2608" i="9"/>
  <c r="I2608" i="9"/>
  <c r="P2608" i="9"/>
  <c r="T2608" i="9"/>
  <c r="AE2608" i="9"/>
  <c r="F2609" i="9"/>
  <c r="H2609" i="9" l="1"/>
  <c r="P2609" i="9"/>
  <c r="X2609" i="9"/>
  <c r="AF2609" i="9"/>
  <c r="K2609" i="9"/>
  <c r="S2609" i="9"/>
  <c r="AA2609" i="9"/>
  <c r="Q2609" i="9"/>
  <c r="AB2609" i="9"/>
  <c r="R2609" i="9"/>
  <c r="AC2609" i="9"/>
  <c r="I2609" i="9"/>
  <c r="T2609" i="9"/>
  <c r="AD2609" i="9"/>
  <c r="J2609" i="9"/>
  <c r="U2609" i="9"/>
  <c r="AE2609" i="9"/>
  <c r="M2609" i="9"/>
  <c r="W2609" i="9"/>
  <c r="N2609" i="9"/>
  <c r="Y2609" i="9"/>
  <c r="V2609" i="9"/>
  <c r="O2609" i="9"/>
  <c r="Z2609" i="9"/>
  <c r="AG2609" i="9"/>
  <c r="L2609" i="9"/>
  <c r="F2610" i="9"/>
  <c r="N2610" i="9" l="1"/>
  <c r="V2610" i="9"/>
  <c r="AD2610" i="9"/>
  <c r="I2610" i="9"/>
  <c r="Q2610" i="9"/>
  <c r="Y2610" i="9"/>
  <c r="AG2610" i="9"/>
  <c r="L2610" i="9"/>
  <c r="W2610" i="9"/>
  <c r="M2610" i="9"/>
  <c r="X2610" i="9"/>
  <c r="O2610" i="9"/>
  <c r="Z2610" i="9"/>
  <c r="P2610" i="9"/>
  <c r="AA2610" i="9"/>
  <c r="H2610" i="9"/>
  <c r="S2610" i="9"/>
  <c r="AC2610" i="9"/>
  <c r="J2610" i="9"/>
  <c r="T2610" i="9"/>
  <c r="AE2610" i="9"/>
  <c r="AF2610" i="9"/>
  <c r="K2610" i="9"/>
  <c r="R2610" i="9"/>
  <c r="U2610" i="9"/>
  <c r="AB2610" i="9"/>
  <c r="F2611" i="9"/>
  <c r="L2611" i="9" l="1"/>
  <c r="T2611" i="9"/>
  <c r="AB2611" i="9"/>
  <c r="O2611" i="9"/>
  <c r="W2611" i="9"/>
  <c r="AE2611" i="9"/>
  <c r="H2611" i="9"/>
  <c r="R2611" i="9"/>
  <c r="AC2611" i="9"/>
  <c r="I2611" i="9"/>
  <c r="S2611" i="9"/>
  <c r="AD2611" i="9"/>
  <c r="J2611" i="9"/>
  <c r="U2611" i="9"/>
  <c r="AF2611" i="9"/>
  <c r="K2611" i="9"/>
  <c r="V2611" i="9"/>
  <c r="AG2611" i="9"/>
  <c r="N2611" i="9"/>
  <c r="Y2611" i="9"/>
  <c r="P2611" i="9"/>
  <c r="Z2611" i="9"/>
  <c r="M2611" i="9"/>
  <c r="Q2611" i="9"/>
  <c r="X2611" i="9"/>
  <c r="AA2611" i="9"/>
  <c r="F2612" i="9"/>
  <c r="J2612" i="9" l="1"/>
  <c r="R2612" i="9"/>
  <c r="Z2612" i="9"/>
  <c r="M2612" i="9"/>
  <c r="U2612" i="9"/>
  <c r="AC2612" i="9"/>
  <c r="N2612" i="9"/>
  <c r="X2612" i="9"/>
  <c r="O2612" i="9"/>
  <c r="Y2612" i="9"/>
  <c r="P2612" i="9"/>
  <c r="AA2612" i="9"/>
  <c r="Q2612" i="9"/>
  <c r="AB2612" i="9"/>
  <c r="I2612" i="9"/>
  <c r="T2612" i="9"/>
  <c r="AE2612" i="9"/>
  <c r="K2612" i="9"/>
  <c r="V2612" i="9"/>
  <c r="AF2612" i="9"/>
  <c r="AD2612" i="9"/>
  <c r="AG2612" i="9"/>
  <c r="H2612" i="9"/>
  <c r="W2612" i="9"/>
  <c r="L2612" i="9"/>
  <c r="S2612" i="9"/>
  <c r="F2613" i="9"/>
  <c r="H2613" i="9" l="1"/>
  <c r="P2613" i="9"/>
  <c r="X2613" i="9"/>
  <c r="AF2613" i="9"/>
  <c r="K2613" i="9"/>
  <c r="S2613" i="9"/>
  <c r="AA2613" i="9"/>
  <c r="I2613" i="9"/>
  <c r="T2613" i="9"/>
  <c r="AD2613" i="9"/>
  <c r="J2613" i="9"/>
  <c r="U2613" i="9"/>
  <c r="AE2613" i="9"/>
  <c r="L2613" i="9"/>
  <c r="V2613" i="9"/>
  <c r="AG2613" i="9"/>
  <c r="M2613" i="9"/>
  <c r="W2613" i="9"/>
  <c r="O2613" i="9"/>
  <c r="Z2613" i="9"/>
  <c r="Q2613" i="9"/>
  <c r="AB2613" i="9"/>
  <c r="N2613" i="9"/>
  <c r="R2613" i="9"/>
  <c r="Y2613" i="9"/>
  <c r="AC2613" i="9"/>
  <c r="F2614" i="9"/>
  <c r="N2614" i="9" l="1"/>
  <c r="V2614" i="9"/>
  <c r="AD2614" i="9"/>
  <c r="I2614" i="9"/>
  <c r="Q2614" i="9"/>
  <c r="Y2614" i="9"/>
  <c r="AG2614" i="9"/>
  <c r="O2614" i="9"/>
  <c r="Z2614" i="9"/>
  <c r="P2614" i="9"/>
  <c r="AA2614" i="9"/>
  <c r="R2614" i="9"/>
  <c r="AB2614" i="9"/>
  <c r="H2614" i="9"/>
  <c r="S2614" i="9"/>
  <c r="AC2614" i="9"/>
  <c r="K2614" i="9"/>
  <c r="U2614" i="9"/>
  <c r="AF2614" i="9"/>
  <c r="L2614" i="9"/>
  <c r="W2614" i="9"/>
  <c r="T2614" i="9"/>
  <c r="M2614" i="9"/>
  <c r="X2614" i="9"/>
  <c r="AE2614" i="9"/>
  <c r="J2614" i="9"/>
  <c r="F2615" i="9"/>
  <c r="L2615" i="9" l="1"/>
  <c r="T2615" i="9"/>
  <c r="O2615" i="9"/>
  <c r="W2615" i="9"/>
  <c r="J2615" i="9"/>
  <c r="U2615" i="9"/>
  <c r="AD2615" i="9"/>
  <c r="K2615" i="9"/>
  <c r="V2615" i="9"/>
  <c r="AE2615" i="9"/>
  <c r="M2615" i="9"/>
  <c r="X2615" i="9"/>
  <c r="AF2615" i="9"/>
  <c r="N2615" i="9"/>
  <c r="Y2615" i="9"/>
  <c r="AG2615" i="9"/>
  <c r="Q2615" i="9"/>
  <c r="AA2615" i="9"/>
  <c r="H2615" i="9"/>
  <c r="R2615" i="9"/>
  <c r="AB2615" i="9"/>
  <c r="I2615" i="9"/>
  <c r="P2615" i="9"/>
  <c r="AC2615" i="9"/>
  <c r="S2615" i="9"/>
  <c r="Z2615" i="9"/>
  <c r="F2616" i="9"/>
  <c r="L2616" i="9" l="1"/>
  <c r="T2616" i="9"/>
  <c r="AB2616" i="9"/>
  <c r="M2616" i="9"/>
  <c r="U2616" i="9"/>
  <c r="AC2616" i="9"/>
  <c r="N2616" i="9"/>
  <c r="V2616" i="9"/>
  <c r="AD2616" i="9"/>
  <c r="O2616" i="9"/>
  <c r="W2616" i="9"/>
  <c r="AE2616" i="9"/>
  <c r="I2616" i="9"/>
  <c r="Q2616" i="9"/>
  <c r="Y2616" i="9"/>
  <c r="AG2616" i="9"/>
  <c r="J2616" i="9"/>
  <c r="R2616" i="9"/>
  <c r="Z2616" i="9"/>
  <c r="H2616" i="9"/>
  <c r="K2616" i="9"/>
  <c r="P2616" i="9"/>
  <c r="S2616" i="9"/>
  <c r="X2616" i="9"/>
  <c r="AA2616" i="9"/>
  <c r="AF2616" i="9"/>
  <c r="F2617" i="9"/>
  <c r="J2617" i="9" l="1"/>
  <c r="R2617" i="9"/>
  <c r="Z2617" i="9"/>
  <c r="K2617" i="9"/>
  <c r="S2617" i="9"/>
  <c r="AA2617" i="9"/>
  <c r="L2617" i="9"/>
  <c r="T2617" i="9"/>
  <c r="AB2617" i="9"/>
  <c r="M2617" i="9"/>
  <c r="U2617" i="9"/>
  <c r="AC2617" i="9"/>
  <c r="O2617" i="9"/>
  <c r="W2617" i="9"/>
  <c r="AE2617" i="9"/>
  <c r="H2617" i="9"/>
  <c r="P2617" i="9"/>
  <c r="X2617" i="9"/>
  <c r="AF2617" i="9"/>
  <c r="N2617" i="9"/>
  <c r="AD2617" i="9"/>
  <c r="Q2617" i="9"/>
  <c r="I2617" i="9"/>
  <c r="V2617" i="9"/>
  <c r="Y2617" i="9"/>
  <c r="AG2617" i="9"/>
  <c r="F2618" i="9"/>
  <c r="H2618" i="9" l="1"/>
  <c r="P2618" i="9"/>
  <c r="X2618" i="9"/>
  <c r="AF2618" i="9"/>
  <c r="I2618" i="9"/>
  <c r="Q2618" i="9"/>
  <c r="Y2618" i="9"/>
  <c r="AG2618" i="9"/>
  <c r="J2618" i="9"/>
  <c r="R2618" i="9"/>
  <c r="Z2618" i="9"/>
  <c r="K2618" i="9"/>
  <c r="S2618" i="9"/>
  <c r="AA2618" i="9"/>
  <c r="M2618" i="9"/>
  <c r="U2618" i="9"/>
  <c r="AC2618" i="9"/>
  <c r="N2618" i="9"/>
  <c r="V2618" i="9"/>
  <c r="AD2618" i="9"/>
  <c r="T2618" i="9"/>
  <c r="O2618" i="9"/>
  <c r="W2618" i="9"/>
  <c r="AB2618" i="9"/>
  <c r="AE2618" i="9"/>
  <c r="L2618" i="9"/>
  <c r="F2619" i="9"/>
  <c r="N2619" i="9" l="1"/>
  <c r="V2619" i="9"/>
  <c r="AD2619" i="9"/>
  <c r="O2619" i="9"/>
  <c r="W2619" i="9"/>
  <c r="AE2619" i="9"/>
  <c r="H2619" i="9"/>
  <c r="P2619" i="9"/>
  <c r="X2619" i="9"/>
  <c r="AF2619" i="9"/>
  <c r="I2619" i="9"/>
  <c r="Q2619" i="9"/>
  <c r="Y2619" i="9"/>
  <c r="AG2619" i="9"/>
  <c r="K2619" i="9"/>
  <c r="S2619" i="9"/>
  <c r="AA2619" i="9"/>
  <c r="L2619" i="9"/>
  <c r="T2619" i="9"/>
  <c r="AB2619" i="9"/>
  <c r="Z2619" i="9"/>
  <c r="AC2619" i="9"/>
  <c r="J2619" i="9"/>
  <c r="U2619" i="9"/>
  <c r="M2619" i="9"/>
  <c r="R2619" i="9"/>
  <c r="F2620" i="9"/>
  <c r="L2620" i="9" l="1"/>
  <c r="T2620" i="9"/>
  <c r="AB2620" i="9"/>
  <c r="M2620" i="9"/>
  <c r="U2620" i="9"/>
  <c r="AC2620" i="9"/>
  <c r="N2620" i="9"/>
  <c r="V2620" i="9"/>
  <c r="AD2620" i="9"/>
  <c r="O2620" i="9"/>
  <c r="W2620" i="9"/>
  <c r="AE2620" i="9"/>
  <c r="I2620" i="9"/>
  <c r="Q2620" i="9"/>
  <c r="Y2620" i="9"/>
  <c r="AG2620" i="9"/>
  <c r="J2620" i="9"/>
  <c r="R2620" i="9"/>
  <c r="Z2620" i="9"/>
  <c r="AF2620" i="9"/>
  <c r="AA2620" i="9"/>
  <c r="H2620" i="9"/>
  <c r="K2620" i="9"/>
  <c r="P2620" i="9"/>
  <c r="S2620" i="9"/>
  <c r="X2620" i="9"/>
  <c r="F2621" i="9"/>
  <c r="J2621" i="9" l="1"/>
  <c r="R2621" i="9"/>
  <c r="Z2621" i="9"/>
  <c r="K2621" i="9"/>
  <c r="S2621" i="9"/>
  <c r="AA2621" i="9"/>
  <c r="L2621" i="9"/>
  <c r="T2621" i="9"/>
  <c r="AB2621" i="9"/>
  <c r="M2621" i="9"/>
  <c r="U2621" i="9"/>
  <c r="AC2621" i="9"/>
  <c r="O2621" i="9"/>
  <c r="W2621" i="9"/>
  <c r="AE2621" i="9"/>
  <c r="H2621" i="9"/>
  <c r="P2621" i="9"/>
  <c r="X2621" i="9"/>
  <c r="AF2621" i="9"/>
  <c r="I2621" i="9"/>
  <c r="N2621" i="9"/>
  <c r="V2621" i="9"/>
  <c r="Q2621" i="9"/>
  <c r="AG2621" i="9"/>
  <c r="Y2621" i="9"/>
  <c r="AD2621" i="9"/>
  <c r="F2622" i="9"/>
  <c r="H2622" i="9" l="1"/>
  <c r="P2622" i="9"/>
  <c r="X2622" i="9"/>
  <c r="AF2622" i="9"/>
  <c r="I2622" i="9"/>
  <c r="Q2622" i="9"/>
  <c r="Y2622" i="9"/>
  <c r="AG2622" i="9"/>
  <c r="J2622" i="9"/>
  <c r="R2622" i="9"/>
  <c r="Z2622" i="9"/>
  <c r="K2622" i="9"/>
  <c r="S2622" i="9"/>
  <c r="AA2622" i="9"/>
  <c r="M2622" i="9"/>
  <c r="U2622" i="9"/>
  <c r="AC2622" i="9"/>
  <c r="N2622" i="9"/>
  <c r="V2622" i="9"/>
  <c r="AD2622" i="9"/>
  <c r="L2622" i="9"/>
  <c r="O2622" i="9"/>
  <c r="T2622" i="9"/>
  <c r="W2622" i="9"/>
  <c r="AB2622" i="9"/>
  <c r="AE2622" i="9"/>
  <c r="F2623" i="9"/>
  <c r="N2623" i="9" l="1"/>
  <c r="V2623" i="9"/>
  <c r="AD2623" i="9"/>
  <c r="O2623" i="9"/>
  <c r="W2623" i="9"/>
  <c r="AE2623" i="9"/>
  <c r="H2623" i="9"/>
  <c r="P2623" i="9"/>
  <c r="X2623" i="9"/>
  <c r="AF2623" i="9"/>
  <c r="I2623" i="9"/>
  <c r="Q2623" i="9"/>
  <c r="Y2623" i="9"/>
  <c r="AG2623" i="9"/>
  <c r="K2623" i="9"/>
  <c r="S2623" i="9"/>
  <c r="AA2623" i="9"/>
  <c r="L2623" i="9"/>
  <c r="T2623" i="9"/>
  <c r="AB2623" i="9"/>
  <c r="R2623" i="9"/>
  <c r="M2623" i="9"/>
  <c r="U2623" i="9"/>
  <c r="Z2623" i="9"/>
  <c r="AC2623" i="9"/>
  <c r="J2623" i="9"/>
  <c r="F2624" i="9"/>
  <c r="L2624" i="9" l="1"/>
  <c r="T2624" i="9"/>
  <c r="AB2624" i="9"/>
  <c r="M2624" i="9"/>
  <c r="U2624" i="9"/>
  <c r="AC2624" i="9"/>
  <c r="N2624" i="9"/>
  <c r="V2624" i="9"/>
  <c r="AD2624" i="9"/>
  <c r="O2624" i="9"/>
  <c r="W2624" i="9"/>
  <c r="AE2624" i="9"/>
  <c r="I2624" i="9"/>
  <c r="Q2624" i="9"/>
  <c r="Y2624" i="9"/>
  <c r="AG2624" i="9"/>
  <c r="J2624" i="9"/>
  <c r="R2624" i="9"/>
  <c r="Z2624" i="9"/>
  <c r="X2624" i="9"/>
  <c r="H2624" i="9"/>
  <c r="AA2624" i="9"/>
  <c r="AF2624" i="9"/>
  <c r="S2624" i="9"/>
  <c r="K2624" i="9"/>
  <c r="P2624" i="9"/>
  <c r="F2625" i="9"/>
  <c r="J2625" i="9" l="1"/>
  <c r="R2625" i="9"/>
  <c r="Z2625" i="9"/>
  <c r="K2625" i="9"/>
  <c r="S2625" i="9"/>
  <c r="AA2625" i="9"/>
  <c r="L2625" i="9"/>
  <c r="T2625" i="9"/>
  <c r="AB2625" i="9"/>
  <c r="M2625" i="9"/>
  <c r="U2625" i="9"/>
  <c r="AC2625" i="9"/>
  <c r="O2625" i="9"/>
  <c r="W2625" i="9"/>
  <c r="AE2625" i="9"/>
  <c r="H2625" i="9"/>
  <c r="P2625" i="9"/>
  <c r="X2625" i="9"/>
  <c r="AF2625" i="9"/>
  <c r="AD2625" i="9"/>
  <c r="AG2625" i="9"/>
  <c r="N2625" i="9"/>
  <c r="Y2625" i="9"/>
  <c r="I2625" i="9"/>
  <c r="Q2625" i="9"/>
  <c r="V2625" i="9"/>
  <c r="F2626" i="9"/>
  <c r="H2626" i="9" l="1"/>
  <c r="P2626" i="9"/>
  <c r="X2626" i="9"/>
  <c r="AF2626" i="9"/>
  <c r="I2626" i="9"/>
  <c r="Q2626" i="9"/>
  <c r="Y2626" i="9"/>
  <c r="AG2626" i="9"/>
  <c r="J2626" i="9"/>
  <c r="R2626" i="9"/>
  <c r="Z2626" i="9"/>
  <c r="K2626" i="9"/>
  <c r="S2626" i="9"/>
  <c r="AA2626" i="9"/>
  <c r="M2626" i="9"/>
  <c r="U2626" i="9"/>
  <c r="AC2626" i="9"/>
  <c r="N2626" i="9"/>
  <c r="V2626" i="9"/>
  <c r="AD2626" i="9"/>
  <c r="AE2626" i="9"/>
  <c r="L2626" i="9"/>
  <c r="O2626" i="9"/>
  <c r="T2626" i="9"/>
  <c r="W2626" i="9"/>
  <c r="AB2626" i="9"/>
  <c r="F2627" i="9"/>
  <c r="N2627" i="9" l="1"/>
  <c r="V2627" i="9"/>
  <c r="AD2627" i="9"/>
  <c r="O2627" i="9"/>
  <c r="W2627" i="9"/>
  <c r="AE2627" i="9"/>
  <c r="H2627" i="9"/>
  <c r="P2627" i="9"/>
  <c r="X2627" i="9"/>
  <c r="AF2627" i="9"/>
  <c r="I2627" i="9"/>
  <c r="Q2627" i="9"/>
  <c r="Y2627" i="9"/>
  <c r="AG2627" i="9"/>
  <c r="K2627" i="9"/>
  <c r="S2627" i="9"/>
  <c r="AA2627" i="9"/>
  <c r="L2627" i="9"/>
  <c r="T2627" i="9"/>
  <c r="AB2627" i="9"/>
  <c r="J2627" i="9"/>
  <c r="Z2627" i="9"/>
  <c r="M2627" i="9"/>
  <c r="R2627" i="9"/>
  <c r="U2627" i="9"/>
  <c r="AC2627" i="9"/>
  <c r="F2628" i="9"/>
  <c r="L2628" i="9" l="1"/>
  <c r="T2628" i="9"/>
  <c r="AB2628" i="9"/>
  <c r="M2628" i="9"/>
  <c r="U2628" i="9"/>
  <c r="AC2628" i="9"/>
  <c r="N2628" i="9"/>
  <c r="V2628" i="9"/>
  <c r="AD2628" i="9"/>
  <c r="O2628" i="9"/>
  <c r="W2628" i="9"/>
  <c r="AE2628" i="9"/>
  <c r="I2628" i="9"/>
  <c r="Q2628" i="9"/>
  <c r="Y2628" i="9"/>
  <c r="AG2628" i="9"/>
  <c r="J2628" i="9"/>
  <c r="R2628" i="9"/>
  <c r="Z2628" i="9"/>
  <c r="P2628" i="9"/>
  <c r="S2628" i="9"/>
  <c r="AF2628" i="9"/>
  <c r="X2628" i="9"/>
  <c r="AA2628" i="9"/>
  <c r="K2628" i="9"/>
  <c r="H2628" i="9"/>
  <c r="F2629" i="9"/>
  <c r="J2629" i="9" l="1"/>
  <c r="R2629" i="9"/>
  <c r="Z2629" i="9"/>
  <c r="K2629" i="9"/>
  <c r="S2629" i="9"/>
  <c r="AA2629" i="9"/>
  <c r="L2629" i="9"/>
  <c r="T2629" i="9"/>
  <c r="AB2629" i="9"/>
  <c r="M2629" i="9"/>
  <c r="U2629" i="9"/>
  <c r="AC2629" i="9"/>
  <c r="O2629" i="9"/>
  <c r="W2629" i="9"/>
  <c r="AE2629" i="9"/>
  <c r="H2629" i="9"/>
  <c r="P2629" i="9"/>
  <c r="X2629" i="9"/>
  <c r="AF2629" i="9"/>
  <c r="V2629" i="9"/>
  <c r="Y2629" i="9"/>
  <c r="Q2629" i="9"/>
  <c r="AD2629" i="9"/>
  <c r="AG2629" i="9"/>
  <c r="I2629" i="9"/>
  <c r="N2629" i="9"/>
  <c r="F2630" i="9"/>
  <c r="H2630" i="9" l="1"/>
  <c r="P2630" i="9"/>
  <c r="X2630" i="9"/>
  <c r="AF2630" i="9"/>
  <c r="I2630" i="9"/>
  <c r="Q2630" i="9"/>
  <c r="Y2630" i="9"/>
  <c r="AG2630" i="9"/>
  <c r="J2630" i="9"/>
  <c r="R2630" i="9"/>
  <c r="Z2630" i="9"/>
  <c r="K2630" i="9"/>
  <c r="S2630" i="9"/>
  <c r="AA2630" i="9"/>
  <c r="M2630" i="9"/>
  <c r="U2630" i="9"/>
  <c r="AC2630" i="9"/>
  <c r="N2630" i="9"/>
  <c r="V2630" i="9"/>
  <c r="AD2630" i="9"/>
  <c r="AB2630" i="9"/>
  <c r="L2630" i="9"/>
  <c r="AE2630" i="9"/>
  <c r="W2630" i="9"/>
  <c r="O2630" i="9"/>
  <c r="T2630" i="9"/>
  <c r="F2631" i="9"/>
  <c r="N2631" i="9" l="1"/>
  <c r="V2631" i="9"/>
  <c r="AD2631" i="9"/>
  <c r="O2631" i="9"/>
  <c r="W2631" i="9"/>
  <c r="AE2631" i="9"/>
  <c r="H2631" i="9"/>
  <c r="P2631" i="9"/>
  <c r="X2631" i="9"/>
  <c r="AF2631" i="9"/>
  <c r="I2631" i="9"/>
  <c r="Q2631" i="9"/>
  <c r="Y2631" i="9"/>
  <c r="AG2631" i="9"/>
  <c r="K2631" i="9"/>
  <c r="S2631" i="9"/>
  <c r="AA2631" i="9"/>
  <c r="L2631" i="9"/>
  <c r="T2631" i="9"/>
  <c r="AB2631" i="9"/>
  <c r="AC2631" i="9"/>
  <c r="J2631" i="9"/>
  <c r="R2631" i="9"/>
  <c r="M2631" i="9"/>
  <c r="U2631" i="9"/>
  <c r="Z2631" i="9"/>
  <c r="F2632" i="9"/>
  <c r="L2632" i="9" l="1"/>
  <c r="T2632" i="9"/>
  <c r="AB2632" i="9"/>
  <c r="M2632" i="9"/>
  <c r="U2632" i="9"/>
  <c r="AC2632" i="9"/>
  <c r="N2632" i="9"/>
  <c r="V2632" i="9"/>
  <c r="AD2632" i="9"/>
  <c r="O2632" i="9"/>
  <c r="W2632" i="9"/>
  <c r="AE2632" i="9"/>
  <c r="I2632" i="9"/>
  <c r="Q2632" i="9"/>
  <c r="Y2632" i="9"/>
  <c r="AG2632" i="9"/>
  <c r="J2632" i="9"/>
  <c r="R2632" i="9"/>
  <c r="Z2632" i="9"/>
  <c r="H2632" i="9"/>
  <c r="K2632" i="9"/>
  <c r="P2632" i="9"/>
  <c r="S2632" i="9"/>
  <c r="X2632" i="9"/>
  <c r="AA2632" i="9"/>
  <c r="AF2632" i="9"/>
  <c r="F2633" i="9"/>
  <c r="J2633" i="9" l="1"/>
  <c r="R2633" i="9"/>
  <c r="Z2633" i="9"/>
  <c r="K2633" i="9"/>
  <c r="S2633" i="9"/>
  <c r="AA2633" i="9"/>
  <c r="L2633" i="9"/>
  <c r="T2633" i="9"/>
  <c r="AB2633" i="9"/>
  <c r="M2633" i="9"/>
  <c r="U2633" i="9"/>
  <c r="AC2633" i="9"/>
  <c r="O2633" i="9"/>
  <c r="W2633" i="9"/>
  <c r="AE2633" i="9"/>
  <c r="H2633" i="9"/>
  <c r="P2633" i="9"/>
  <c r="X2633" i="9"/>
  <c r="AF2633" i="9"/>
  <c r="N2633" i="9"/>
  <c r="Q2633" i="9"/>
  <c r="AD2633" i="9"/>
  <c r="V2633" i="9"/>
  <c r="Y2633" i="9"/>
  <c r="I2633" i="9"/>
  <c r="AG2633" i="9"/>
  <c r="F2634" i="9"/>
  <c r="H2634" i="9" l="1"/>
  <c r="P2634" i="9"/>
  <c r="X2634" i="9"/>
  <c r="AF2634" i="9"/>
  <c r="I2634" i="9"/>
  <c r="Q2634" i="9"/>
  <c r="Y2634" i="9"/>
  <c r="AG2634" i="9"/>
  <c r="J2634" i="9"/>
  <c r="R2634" i="9"/>
  <c r="Z2634" i="9"/>
  <c r="K2634" i="9"/>
  <c r="S2634" i="9"/>
  <c r="AA2634" i="9"/>
  <c r="M2634" i="9"/>
  <c r="U2634" i="9"/>
  <c r="AC2634" i="9"/>
  <c r="N2634" i="9"/>
  <c r="V2634" i="9"/>
  <c r="AD2634" i="9"/>
  <c r="T2634" i="9"/>
  <c r="W2634" i="9"/>
  <c r="O2634" i="9"/>
  <c r="AB2634" i="9"/>
  <c r="AE2634" i="9"/>
  <c r="L2634" i="9"/>
  <c r="F2635" i="9"/>
  <c r="N2635" i="9" l="1"/>
  <c r="V2635" i="9"/>
  <c r="AD2635" i="9"/>
  <c r="O2635" i="9"/>
  <c r="W2635" i="9"/>
  <c r="AE2635" i="9"/>
  <c r="H2635" i="9"/>
  <c r="P2635" i="9"/>
  <c r="X2635" i="9"/>
  <c r="AF2635" i="9"/>
  <c r="I2635" i="9"/>
  <c r="Q2635" i="9"/>
  <c r="Y2635" i="9"/>
  <c r="AG2635" i="9"/>
  <c r="K2635" i="9"/>
  <c r="S2635" i="9"/>
  <c r="AA2635" i="9"/>
  <c r="L2635" i="9"/>
  <c r="T2635" i="9"/>
  <c r="AB2635" i="9"/>
  <c r="Z2635" i="9"/>
  <c r="J2635" i="9"/>
  <c r="U2635" i="9"/>
  <c r="AC2635" i="9"/>
  <c r="M2635" i="9"/>
  <c r="R2635" i="9"/>
  <c r="F2636" i="9"/>
  <c r="L2636" i="9" l="1"/>
  <c r="T2636" i="9"/>
  <c r="AB2636" i="9"/>
  <c r="M2636" i="9"/>
  <c r="U2636" i="9"/>
  <c r="AC2636" i="9"/>
  <c r="N2636" i="9"/>
  <c r="V2636" i="9"/>
  <c r="AD2636" i="9"/>
  <c r="O2636" i="9"/>
  <c r="W2636" i="9"/>
  <c r="AE2636" i="9"/>
  <c r="I2636" i="9"/>
  <c r="Q2636" i="9"/>
  <c r="Y2636" i="9"/>
  <c r="AG2636" i="9"/>
  <c r="J2636" i="9"/>
  <c r="R2636" i="9"/>
  <c r="Z2636" i="9"/>
  <c r="AF2636" i="9"/>
  <c r="H2636" i="9"/>
  <c r="K2636" i="9"/>
  <c r="P2636" i="9"/>
  <c r="AA2636" i="9"/>
  <c r="S2636" i="9"/>
  <c r="X2636" i="9"/>
  <c r="F2637" i="9"/>
  <c r="J2637" i="9" l="1"/>
  <c r="R2637" i="9"/>
  <c r="Z2637" i="9"/>
  <c r="K2637" i="9"/>
  <c r="S2637" i="9"/>
  <c r="AA2637" i="9"/>
  <c r="L2637" i="9"/>
  <c r="T2637" i="9"/>
  <c r="AB2637" i="9"/>
  <c r="M2637" i="9"/>
  <c r="U2637" i="9"/>
  <c r="AC2637" i="9"/>
  <c r="O2637" i="9"/>
  <c r="W2637" i="9"/>
  <c r="AE2637" i="9"/>
  <c r="H2637" i="9"/>
  <c r="P2637" i="9"/>
  <c r="X2637" i="9"/>
  <c r="AF2637" i="9"/>
  <c r="I2637" i="9"/>
  <c r="V2637" i="9"/>
  <c r="AG2637" i="9"/>
  <c r="N2637" i="9"/>
  <c r="Q2637" i="9"/>
  <c r="Y2637" i="9"/>
  <c r="AD2637" i="9"/>
  <c r="F2638" i="9"/>
  <c r="H2638" i="9" l="1"/>
  <c r="P2638" i="9"/>
  <c r="X2638" i="9"/>
  <c r="AF2638" i="9"/>
  <c r="I2638" i="9"/>
  <c r="Q2638" i="9"/>
  <c r="Y2638" i="9"/>
  <c r="AG2638" i="9"/>
  <c r="J2638" i="9"/>
  <c r="R2638" i="9"/>
  <c r="Z2638" i="9"/>
  <c r="K2638" i="9"/>
  <c r="S2638" i="9"/>
  <c r="AA2638" i="9"/>
  <c r="M2638" i="9"/>
  <c r="U2638" i="9"/>
  <c r="AC2638" i="9"/>
  <c r="N2638" i="9"/>
  <c r="V2638" i="9"/>
  <c r="AD2638" i="9"/>
  <c r="L2638" i="9"/>
  <c r="AB2638" i="9"/>
  <c r="O2638" i="9"/>
  <c r="T2638" i="9"/>
  <c r="W2638" i="9"/>
  <c r="AE2638" i="9"/>
  <c r="F2639" i="9"/>
  <c r="N2639" i="9" l="1"/>
  <c r="V2639" i="9"/>
  <c r="AD2639" i="9"/>
  <c r="O2639" i="9"/>
  <c r="W2639" i="9"/>
  <c r="AE2639" i="9"/>
  <c r="H2639" i="9"/>
  <c r="P2639" i="9"/>
  <c r="X2639" i="9"/>
  <c r="AF2639" i="9"/>
  <c r="I2639" i="9"/>
  <c r="Q2639" i="9"/>
  <c r="Y2639" i="9"/>
  <c r="AG2639" i="9"/>
  <c r="K2639" i="9"/>
  <c r="S2639" i="9"/>
  <c r="AA2639" i="9"/>
  <c r="L2639" i="9"/>
  <c r="T2639" i="9"/>
  <c r="AB2639" i="9"/>
  <c r="R2639" i="9"/>
  <c r="M2639" i="9"/>
  <c r="U2639" i="9"/>
  <c r="Z2639" i="9"/>
  <c r="AC2639" i="9"/>
  <c r="J2639" i="9"/>
  <c r="F2640" i="9"/>
  <c r="L2640" i="9" l="1"/>
  <c r="T2640" i="9"/>
  <c r="AB2640" i="9"/>
  <c r="M2640" i="9"/>
  <c r="U2640" i="9"/>
  <c r="AC2640" i="9"/>
  <c r="N2640" i="9"/>
  <c r="V2640" i="9"/>
  <c r="AD2640" i="9"/>
  <c r="O2640" i="9"/>
  <c r="W2640" i="9"/>
  <c r="AE2640" i="9"/>
  <c r="I2640" i="9"/>
  <c r="Q2640" i="9"/>
  <c r="Y2640" i="9"/>
  <c r="AG2640" i="9"/>
  <c r="J2640" i="9"/>
  <c r="R2640" i="9"/>
  <c r="Z2640" i="9"/>
  <c r="X2640" i="9"/>
  <c r="AA2640" i="9"/>
  <c r="AF2640" i="9"/>
  <c r="H2640" i="9"/>
  <c r="S2640" i="9"/>
  <c r="K2640" i="9"/>
  <c r="P2640" i="9"/>
  <c r="F2641" i="9"/>
  <c r="J2641" i="9" l="1"/>
  <c r="R2641" i="9"/>
  <c r="Z2641" i="9"/>
  <c r="K2641" i="9"/>
  <c r="S2641" i="9"/>
  <c r="AA2641" i="9"/>
  <c r="L2641" i="9"/>
  <c r="T2641" i="9"/>
  <c r="AB2641" i="9"/>
  <c r="M2641" i="9"/>
  <c r="U2641" i="9"/>
  <c r="AC2641" i="9"/>
  <c r="O2641" i="9"/>
  <c r="W2641" i="9"/>
  <c r="AE2641" i="9"/>
  <c r="H2641" i="9"/>
  <c r="P2641" i="9"/>
  <c r="X2641" i="9"/>
  <c r="AF2641" i="9"/>
  <c r="AD2641" i="9"/>
  <c r="AG2641" i="9"/>
  <c r="N2641" i="9"/>
  <c r="Y2641" i="9"/>
  <c r="I2641" i="9"/>
  <c r="Q2641" i="9"/>
  <c r="V2641" i="9"/>
  <c r="F2642" i="9"/>
  <c r="H2642" i="9" l="1"/>
  <c r="P2642" i="9"/>
  <c r="X2642" i="9"/>
  <c r="AF2642" i="9"/>
  <c r="I2642" i="9"/>
  <c r="Q2642" i="9"/>
  <c r="Y2642" i="9"/>
  <c r="AG2642" i="9"/>
  <c r="J2642" i="9"/>
  <c r="R2642" i="9"/>
  <c r="Z2642" i="9"/>
  <c r="K2642" i="9"/>
  <c r="S2642" i="9"/>
  <c r="AA2642" i="9"/>
  <c r="M2642" i="9"/>
  <c r="U2642" i="9"/>
  <c r="AC2642" i="9"/>
  <c r="N2642" i="9"/>
  <c r="V2642" i="9"/>
  <c r="AD2642" i="9"/>
  <c r="T2642" i="9"/>
  <c r="AE2642" i="9"/>
  <c r="L2642" i="9"/>
  <c r="O2642" i="9"/>
  <c r="W2642" i="9"/>
  <c r="AB2642" i="9"/>
  <c r="F2643" i="9"/>
  <c r="N2643" i="9" l="1"/>
  <c r="V2643" i="9"/>
  <c r="AD2643" i="9"/>
  <c r="O2643" i="9"/>
  <c r="W2643" i="9"/>
  <c r="AE2643" i="9"/>
  <c r="H2643" i="9"/>
  <c r="P2643" i="9"/>
  <c r="X2643" i="9"/>
  <c r="AF2643" i="9"/>
  <c r="I2643" i="9"/>
  <c r="Q2643" i="9"/>
  <c r="Y2643" i="9"/>
  <c r="AG2643" i="9"/>
  <c r="K2643" i="9"/>
  <c r="S2643" i="9"/>
  <c r="AA2643" i="9"/>
  <c r="L2643" i="9"/>
  <c r="T2643" i="9"/>
  <c r="AB2643" i="9"/>
  <c r="J2643" i="9"/>
  <c r="M2643" i="9"/>
  <c r="Z2643" i="9"/>
  <c r="R2643" i="9"/>
  <c r="U2643" i="9"/>
  <c r="AC2643" i="9"/>
  <c r="F2644" i="9"/>
  <c r="L2644" i="9" l="1"/>
  <c r="T2644" i="9"/>
  <c r="AB2644" i="9"/>
  <c r="M2644" i="9"/>
  <c r="U2644" i="9"/>
  <c r="AC2644" i="9"/>
  <c r="N2644" i="9"/>
  <c r="V2644" i="9"/>
  <c r="AD2644" i="9"/>
  <c r="O2644" i="9"/>
  <c r="W2644" i="9"/>
  <c r="AE2644" i="9"/>
  <c r="I2644" i="9"/>
  <c r="Q2644" i="9"/>
  <c r="Y2644" i="9"/>
  <c r="AG2644" i="9"/>
  <c r="J2644" i="9"/>
  <c r="R2644" i="9"/>
  <c r="Z2644" i="9"/>
  <c r="P2644" i="9"/>
  <c r="S2644" i="9"/>
  <c r="X2644" i="9"/>
  <c r="AA2644" i="9"/>
  <c r="AF2644" i="9"/>
  <c r="K2644" i="9"/>
  <c r="H2644" i="9"/>
  <c r="F2645" i="9"/>
  <c r="J2645" i="9" l="1"/>
  <c r="R2645" i="9"/>
  <c r="Z2645" i="9"/>
  <c r="K2645" i="9"/>
  <c r="S2645" i="9"/>
  <c r="AA2645" i="9"/>
  <c r="L2645" i="9"/>
  <c r="T2645" i="9"/>
  <c r="AB2645" i="9"/>
  <c r="M2645" i="9"/>
  <c r="U2645" i="9"/>
  <c r="AC2645" i="9"/>
  <c r="O2645" i="9"/>
  <c r="W2645" i="9"/>
  <c r="AE2645" i="9"/>
  <c r="H2645" i="9"/>
  <c r="P2645" i="9"/>
  <c r="X2645" i="9"/>
  <c r="AF2645" i="9"/>
  <c r="V2645" i="9"/>
  <c r="Y2645" i="9"/>
  <c r="Q2645" i="9"/>
  <c r="AD2645" i="9"/>
  <c r="AG2645" i="9"/>
  <c r="I2645" i="9"/>
  <c r="N2645" i="9"/>
  <c r="F2646" i="9"/>
  <c r="H2646" i="9" l="1"/>
  <c r="P2646" i="9"/>
  <c r="X2646" i="9"/>
  <c r="AF2646" i="9"/>
  <c r="I2646" i="9"/>
  <c r="Q2646" i="9"/>
  <c r="Y2646" i="9"/>
  <c r="AG2646" i="9"/>
  <c r="J2646" i="9"/>
  <c r="R2646" i="9"/>
  <c r="Z2646" i="9"/>
  <c r="K2646" i="9"/>
  <c r="S2646" i="9"/>
  <c r="AA2646" i="9"/>
  <c r="M2646" i="9"/>
  <c r="U2646" i="9"/>
  <c r="AC2646" i="9"/>
  <c r="N2646" i="9"/>
  <c r="V2646" i="9"/>
  <c r="AD2646" i="9"/>
  <c r="AB2646" i="9"/>
  <c r="W2646" i="9"/>
  <c r="AE2646" i="9"/>
  <c r="L2646" i="9"/>
  <c r="O2646" i="9"/>
  <c r="T2646" i="9"/>
  <c r="F2647" i="9"/>
  <c r="N2647" i="9" l="1"/>
  <c r="V2647" i="9"/>
  <c r="AD2647" i="9"/>
  <c r="O2647" i="9"/>
  <c r="W2647" i="9"/>
  <c r="AE2647" i="9"/>
  <c r="H2647" i="9"/>
  <c r="P2647" i="9"/>
  <c r="X2647" i="9"/>
  <c r="AF2647" i="9"/>
  <c r="I2647" i="9"/>
  <c r="Q2647" i="9"/>
  <c r="Y2647" i="9"/>
  <c r="AG2647" i="9"/>
  <c r="K2647" i="9"/>
  <c r="S2647" i="9"/>
  <c r="AA2647" i="9"/>
  <c r="L2647" i="9"/>
  <c r="T2647" i="9"/>
  <c r="AB2647" i="9"/>
  <c r="R2647" i="9"/>
  <c r="J2647" i="9"/>
  <c r="M2647" i="9"/>
  <c r="AC2647" i="9"/>
  <c r="U2647" i="9"/>
  <c r="Z2647" i="9"/>
  <c r="F2648" i="9"/>
  <c r="L2648" i="9" l="1"/>
  <c r="T2648" i="9"/>
  <c r="AB2648" i="9"/>
  <c r="M2648" i="9"/>
  <c r="U2648" i="9"/>
  <c r="AC2648" i="9"/>
  <c r="N2648" i="9"/>
  <c r="V2648" i="9"/>
  <c r="AD2648" i="9"/>
  <c r="O2648" i="9"/>
  <c r="W2648" i="9"/>
  <c r="AE2648" i="9"/>
  <c r="I2648" i="9"/>
  <c r="Q2648" i="9"/>
  <c r="Y2648" i="9"/>
  <c r="AG2648" i="9"/>
  <c r="J2648" i="9"/>
  <c r="R2648" i="9"/>
  <c r="Z2648" i="9"/>
  <c r="H2648" i="9"/>
  <c r="K2648" i="9"/>
  <c r="P2648" i="9"/>
  <c r="S2648" i="9"/>
  <c r="X2648" i="9"/>
  <c r="AA2648" i="9"/>
  <c r="AF2648" i="9"/>
  <c r="F2649" i="9"/>
  <c r="J2649" i="9" l="1"/>
  <c r="R2649" i="9"/>
  <c r="Z2649" i="9"/>
  <c r="K2649" i="9"/>
  <c r="S2649" i="9"/>
  <c r="AA2649" i="9"/>
  <c r="L2649" i="9"/>
  <c r="T2649" i="9"/>
  <c r="AB2649" i="9"/>
  <c r="M2649" i="9"/>
  <c r="U2649" i="9"/>
  <c r="AC2649" i="9"/>
  <c r="O2649" i="9"/>
  <c r="W2649" i="9"/>
  <c r="AE2649" i="9"/>
  <c r="H2649" i="9"/>
  <c r="P2649" i="9"/>
  <c r="X2649" i="9"/>
  <c r="AF2649" i="9"/>
  <c r="N2649" i="9"/>
  <c r="Q2649" i="9"/>
  <c r="AD2649" i="9"/>
  <c r="I2649" i="9"/>
  <c r="V2649" i="9"/>
  <c r="Y2649" i="9"/>
  <c r="AG2649" i="9"/>
  <c r="F2650" i="9"/>
  <c r="H2650" i="9" l="1"/>
  <c r="P2650" i="9"/>
  <c r="X2650" i="9"/>
  <c r="AF2650" i="9"/>
  <c r="I2650" i="9"/>
  <c r="Q2650" i="9"/>
  <c r="Y2650" i="9"/>
  <c r="AG2650" i="9"/>
  <c r="J2650" i="9"/>
  <c r="R2650" i="9"/>
  <c r="Z2650" i="9"/>
  <c r="K2650" i="9"/>
  <c r="S2650" i="9"/>
  <c r="AA2650" i="9"/>
  <c r="M2650" i="9"/>
  <c r="U2650" i="9"/>
  <c r="AC2650" i="9"/>
  <c r="N2650" i="9"/>
  <c r="V2650" i="9"/>
  <c r="AD2650" i="9"/>
  <c r="T2650" i="9"/>
  <c r="O2650" i="9"/>
  <c r="W2650" i="9"/>
  <c r="AB2650" i="9"/>
  <c r="AE2650" i="9"/>
  <c r="L2650" i="9"/>
  <c r="F2651" i="9"/>
  <c r="N2651" i="9" l="1"/>
  <c r="V2651" i="9"/>
  <c r="AD2651" i="9"/>
  <c r="O2651" i="9"/>
  <c r="W2651" i="9"/>
  <c r="AE2651" i="9"/>
  <c r="H2651" i="9"/>
  <c r="P2651" i="9"/>
  <c r="X2651" i="9"/>
  <c r="AF2651" i="9"/>
  <c r="I2651" i="9"/>
  <c r="Q2651" i="9"/>
  <c r="Y2651" i="9"/>
  <c r="AG2651" i="9"/>
  <c r="K2651" i="9"/>
  <c r="S2651" i="9"/>
  <c r="AA2651" i="9"/>
  <c r="L2651" i="9"/>
  <c r="T2651" i="9"/>
  <c r="AB2651" i="9"/>
  <c r="Z2651" i="9"/>
  <c r="J2651" i="9"/>
  <c r="AC2651" i="9"/>
  <c r="U2651" i="9"/>
  <c r="M2651" i="9"/>
  <c r="R2651" i="9"/>
  <c r="F2652" i="9"/>
  <c r="L2652" i="9" l="1"/>
  <c r="T2652" i="9"/>
  <c r="AB2652" i="9"/>
  <c r="M2652" i="9"/>
  <c r="U2652" i="9"/>
  <c r="AC2652" i="9"/>
  <c r="N2652" i="9"/>
  <c r="V2652" i="9"/>
  <c r="AD2652" i="9"/>
  <c r="O2652" i="9"/>
  <c r="W2652" i="9"/>
  <c r="AE2652" i="9"/>
  <c r="I2652" i="9"/>
  <c r="Q2652" i="9"/>
  <c r="Y2652" i="9"/>
  <c r="AG2652" i="9"/>
  <c r="J2652" i="9"/>
  <c r="R2652" i="9"/>
  <c r="Z2652" i="9"/>
  <c r="AF2652" i="9"/>
  <c r="P2652" i="9"/>
  <c r="AA2652" i="9"/>
  <c r="H2652" i="9"/>
  <c r="K2652" i="9"/>
  <c r="S2652" i="9"/>
  <c r="X2652" i="9"/>
  <c r="F2653" i="9"/>
  <c r="J2653" i="9" l="1"/>
  <c r="R2653" i="9"/>
  <c r="Z2653" i="9"/>
  <c r="K2653" i="9"/>
  <c r="S2653" i="9"/>
  <c r="AA2653" i="9"/>
  <c r="L2653" i="9"/>
  <c r="T2653" i="9"/>
  <c r="AB2653" i="9"/>
  <c r="M2653" i="9"/>
  <c r="U2653" i="9"/>
  <c r="AC2653" i="9"/>
  <c r="O2653" i="9"/>
  <c r="W2653" i="9"/>
  <c r="AE2653" i="9"/>
  <c r="H2653" i="9"/>
  <c r="P2653" i="9"/>
  <c r="X2653" i="9"/>
  <c r="AF2653" i="9"/>
  <c r="AG2653" i="9"/>
  <c r="I2653" i="9"/>
  <c r="N2653" i="9"/>
  <c r="Q2653" i="9"/>
  <c r="V2653" i="9"/>
  <c r="Y2653" i="9"/>
  <c r="AD2653" i="9"/>
  <c r="F2654" i="9"/>
  <c r="H2654" i="9" l="1"/>
  <c r="P2654" i="9"/>
  <c r="X2654" i="9"/>
  <c r="AF2654" i="9"/>
  <c r="I2654" i="9"/>
  <c r="Q2654" i="9"/>
  <c r="Y2654" i="9"/>
  <c r="AG2654" i="9"/>
  <c r="J2654" i="9"/>
  <c r="R2654" i="9"/>
  <c r="Z2654" i="9"/>
  <c r="K2654" i="9"/>
  <c r="S2654" i="9"/>
  <c r="AA2654" i="9"/>
  <c r="M2654" i="9"/>
  <c r="U2654" i="9"/>
  <c r="AC2654" i="9"/>
  <c r="N2654" i="9"/>
  <c r="V2654" i="9"/>
  <c r="AD2654" i="9"/>
  <c r="L2654" i="9"/>
  <c r="O2654" i="9"/>
  <c r="T2654" i="9"/>
  <c r="AB2654" i="9"/>
  <c r="W2654" i="9"/>
  <c r="AE2654" i="9"/>
  <c r="F2655" i="9"/>
  <c r="N2655" i="9" l="1"/>
  <c r="V2655" i="9"/>
  <c r="AD2655" i="9"/>
  <c r="O2655" i="9"/>
  <c r="W2655" i="9"/>
  <c r="AE2655" i="9"/>
  <c r="H2655" i="9"/>
  <c r="P2655" i="9"/>
  <c r="X2655" i="9"/>
  <c r="AF2655" i="9"/>
  <c r="I2655" i="9"/>
  <c r="Q2655" i="9"/>
  <c r="Y2655" i="9"/>
  <c r="AG2655" i="9"/>
  <c r="K2655" i="9"/>
  <c r="S2655" i="9"/>
  <c r="AA2655" i="9"/>
  <c r="L2655" i="9"/>
  <c r="T2655" i="9"/>
  <c r="AB2655" i="9"/>
  <c r="R2655" i="9"/>
  <c r="U2655" i="9"/>
  <c r="Z2655" i="9"/>
  <c r="AC2655" i="9"/>
  <c r="M2655" i="9"/>
  <c r="J2655" i="9"/>
  <c r="F2656" i="9"/>
  <c r="L2656" i="9" l="1"/>
  <c r="T2656" i="9"/>
  <c r="AB2656" i="9"/>
  <c r="M2656" i="9"/>
  <c r="U2656" i="9"/>
  <c r="AC2656" i="9"/>
  <c r="N2656" i="9"/>
  <c r="V2656" i="9"/>
  <c r="AD2656" i="9"/>
  <c r="O2656" i="9"/>
  <c r="W2656" i="9"/>
  <c r="AE2656" i="9"/>
  <c r="I2656" i="9"/>
  <c r="Q2656" i="9"/>
  <c r="Y2656" i="9"/>
  <c r="AG2656" i="9"/>
  <c r="J2656" i="9"/>
  <c r="R2656" i="9"/>
  <c r="Z2656" i="9"/>
  <c r="X2656" i="9"/>
  <c r="AA2656" i="9"/>
  <c r="H2656" i="9"/>
  <c r="S2656" i="9"/>
  <c r="AF2656" i="9"/>
  <c r="K2656" i="9"/>
  <c r="P2656" i="9"/>
  <c r="F2657" i="9"/>
  <c r="J2657" i="9" l="1"/>
  <c r="R2657" i="9"/>
  <c r="Z2657" i="9"/>
  <c r="K2657" i="9"/>
  <c r="S2657" i="9"/>
  <c r="AA2657" i="9"/>
  <c r="L2657" i="9"/>
  <c r="T2657" i="9"/>
  <c r="AB2657" i="9"/>
  <c r="M2657" i="9"/>
  <c r="U2657" i="9"/>
  <c r="AC2657" i="9"/>
  <c r="O2657" i="9"/>
  <c r="W2657" i="9"/>
  <c r="AE2657" i="9"/>
  <c r="H2657" i="9"/>
  <c r="P2657" i="9"/>
  <c r="X2657" i="9"/>
  <c r="AF2657" i="9"/>
  <c r="AD2657" i="9"/>
  <c r="AG2657" i="9"/>
  <c r="I2657" i="9"/>
  <c r="N2657" i="9"/>
  <c r="Y2657" i="9"/>
  <c r="Q2657" i="9"/>
  <c r="V2657" i="9"/>
  <c r="F2658" i="9"/>
  <c r="H2658" i="9" l="1"/>
  <c r="P2658" i="9"/>
  <c r="X2658" i="9"/>
  <c r="AF2658" i="9"/>
  <c r="I2658" i="9"/>
  <c r="Q2658" i="9"/>
  <c r="Y2658" i="9"/>
  <c r="AG2658" i="9"/>
  <c r="J2658" i="9"/>
  <c r="R2658" i="9"/>
  <c r="Z2658" i="9"/>
  <c r="K2658" i="9"/>
  <c r="S2658" i="9"/>
  <c r="AA2658" i="9"/>
  <c r="M2658" i="9"/>
  <c r="U2658" i="9"/>
  <c r="AC2658" i="9"/>
  <c r="N2658" i="9"/>
  <c r="V2658" i="9"/>
  <c r="AD2658" i="9"/>
  <c r="T2658" i="9"/>
  <c r="AE2658" i="9"/>
  <c r="L2658" i="9"/>
  <c r="O2658" i="9"/>
  <c r="W2658" i="9"/>
  <c r="AB2658" i="9"/>
  <c r="F2659" i="9"/>
  <c r="N2659" i="9" l="1"/>
  <c r="V2659" i="9"/>
  <c r="AD2659" i="9"/>
  <c r="O2659" i="9"/>
  <c r="W2659" i="9"/>
  <c r="AE2659" i="9"/>
  <c r="H2659" i="9"/>
  <c r="P2659" i="9"/>
  <c r="X2659" i="9"/>
  <c r="AF2659" i="9"/>
  <c r="I2659" i="9"/>
  <c r="Q2659" i="9"/>
  <c r="Y2659" i="9"/>
  <c r="AG2659" i="9"/>
  <c r="K2659" i="9"/>
  <c r="S2659" i="9"/>
  <c r="AA2659" i="9"/>
  <c r="L2659" i="9"/>
  <c r="T2659" i="9"/>
  <c r="AB2659" i="9"/>
  <c r="J2659" i="9"/>
  <c r="M2659" i="9"/>
  <c r="Z2659" i="9"/>
  <c r="R2659" i="9"/>
  <c r="U2659" i="9"/>
  <c r="AC2659" i="9"/>
  <c r="F2660" i="9"/>
  <c r="L2660" i="9" l="1"/>
  <c r="T2660" i="9"/>
  <c r="AB2660" i="9"/>
  <c r="M2660" i="9"/>
  <c r="U2660" i="9"/>
  <c r="AC2660" i="9"/>
  <c r="N2660" i="9"/>
  <c r="V2660" i="9"/>
  <c r="AD2660" i="9"/>
  <c r="O2660" i="9"/>
  <c r="W2660" i="9"/>
  <c r="AE2660" i="9"/>
  <c r="I2660" i="9"/>
  <c r="Q2660" i="9"/>
  <c r="Y2660" i="9"/>
  <c r="AG2660" i="9"/>
  <c r="J2660" i="9"/>
  <c r="R2660" i="9"/>
  <c r="Z2660" i="9"/>
  <c r="P2660" i="9"/>
  <c r="S2660" i="9"/>
  <c r="K2660" i="9"/>
  <c r="X2660" i="9"/>
  <c r="AF2660" i="9"/>
  <c r="AA2660" i="9"/>
  <c r="H2660" i="9"/>
  <c r="F2661" i="9"/>
  <c r="J2661" i="9" l="1"/>
  <c r="R2661" i="9"/>
  <c r="Z2661" i="9"/>
  <c r="K2661" i="9"/>
  <c r="S2661" i="9"/>
  <c r="AA2661" i="9"/>
  <c r="L2661" i="9"/>
  <c r="T2661" i="9"/>
  <c r="AB2661" i="9"/>
  <c r="M2661" i="9"/>
  <c r="U2661" i="9"/>
  <c r="AC2661" i="9"/>
  <c r="O2661" i="9"/>
  <c r="W2661" i="9"/>
  <c r="AE2661" i="9"/>
  <c r="H2661" i="9"/>
  <c r="P2661" i="9"/>
  <c r="X2661" i="9"/>
  <c r="AF2661" i="9"/>
  <c r="V2661" i="9"/>
  <c r="Y2661" i="9"/>
  <c r="AD2661" i="9"/>
  <c r="AG2661" i="9"/>
  <c r="Q2661" i="9"/>
  <c r="I2661" i="9"/>
  <c r="N2661" i="9"/>
  <c r="F2662" i="9"/>
  <c r="H2662" i="9" l="1"/>
  <c r="P2662" i="9"/>
  <c r="X2662" i="9"/>
  <c r="AF2662" i="9"/>
  <c r="I2662" i="9"/>
  <c r="Q2662" i="9"/>
  <c r="Y2662" i="9"/>
  <c r="AG2662" i="9"/>
  <c r="J2662" i="9"/>
  <c r="R2662" i="9"/>
  <c r="Z2662" i="9"/>
  <c r="K2662" i="9"/>
  <c r="S2662" i="9"/>
  <c r="AA2662" i="9"/>
  <c r="M2662" i="9"/>
  <c r="U2662" i="9"/>
  <c r="AC2662" i="9"/>
  <c r="N2662" i="9"/>
  <c r="V2662" i="9"/>
  <c r="AD2662" i="9"/>
  <c r="AB2662" i="9"/>
  <c r="W2662" i="9"/>
  <c r="AE2662" i="9"/>
  <c r="L2662" i="9"/>
  <c r="O2662" i="9"/>
  <c r="T2662" i="9"/>
  <c r="F2663" i="9"/>
  <c r="N2663" i="9" l="1"/>
  <c r="V2663" i="9"/>
  <c r="AD2663" i="9"/>
  <c r="O2663" i="9"/>
  <c r="W2663" i="9"/>
  <c r="AE2663" i="9"/>
  <c r="H2663" i="9"/>
  <c r="P2663" i="9"/>
  <c r="X2663" i="9"/>
  <c r="AF2663" i="9"/>
  <c r="I2663" i="9"/>
  <c r="Q2663" i="9"/>
  <c r="Y2663" i="9"/>
  <c r="AG2663" i="9"/>
  <c r="K2663" i="9"/>
  <c r="S2663" i="9"/>
  <c r="AA2663" i="9"/>
  <c r="L2663" i="9"/>
  <c r="T2663" i="9"/>
  <c r="AB2663" i="9"/>
  <c r="R2663" i="9"/>
  <c r="AC2663" i="9"/>
  <c r="J2663" i="9"/>
  <c r="M2663" i="9"/>
  <c r="U2663" i="9"/>
  <c r="Z2663" i="9"/>
  <c r="F2664" i="9"/>
  <c r="L2664" i="9" l="1"/>
  <c r="T2664" i="9"/>
  <c r="AB2664" i="9"/>
  <c r="M2664" i="9"/>
  <c r="U2664" i="9"/>
  <c r="AC2664" i="9"/>
  <c r="N2664" i="9"/>
  <c r="V2664" i="9"/>
  <c r="AD2664" i="9"/>
  <c r="O2664" i="9"/>
  <c r="W2664" i="9"/>
  <c r="AE2664" i="9"/>
  <c r="I2664" i="9"/>
  <c r="Q2664" i="9"/>
  <c r="Y2664" i="9"/>
  <c r="AG2664" i="9"/>
  <c r="J2664" i="9"/>
  <c r="R2664" i="9"/>
  <c r="Z2664" i="9"/>
  <c r="H2664" i="9"/>
  <c r="X2664" i="9"/>
  <c r="K2664" i="9"/>
  <c r="P2664" i="9"/>
  <c r="S2664" i="9"/>
  <c r="AA2664" i="9"/>
  <c r="AF2664" i="9"/>
  <c r="F2665" i="9"/>
  <c r="J2665" i="9" l="1"/>
  <c r="R2665" i="9"/>
  <c r="Z2665" i="9"/>
  <c r="K2665" i="9"/>
  <c r="S2665" i="9"/>
  <c r="AA2665" i="9"/>
  <c r="L2665" i="9"/>
  <c r="T2665" i="9"/>
  <c r="AB2665" i="9"/>
  <c r="M2665" i="9"/>
  <c r="U2665" i="9"/>
  <c r="AC2665" i="9"/>
  <c r="O2665" i="9"/>
  <c r="W2665" i="9"/>
  <c r="AE2665" i="9"/>
  <c r="H2665" i="9"/>
  <c r="P2665" i="9"/>
  <c r="X2665" i="9"/>
  <c r="AF2665" i="9"/>
  <c r="N2665" i="9"/>
  <c r="Q2665" i="9"/>
  <c r="V2665" i="9"/>
  <c r="Y2665" i="9"/>
  <c r="AD2665" i="9"/>
  <c r="I2665" i="9"/>
  <c r="AG2665" i="9"/>
  <c r="F2666" i="9"/>
  <c r="H2666" i="9" l="1"/>
  <c r="P2666" i="9"/>
  <c r="X2666" i="9"/>
  <c r="AF2666" i="9"/>
  <c r="I2666" i="9"/>
  <c r="Q2666" i="9"/>
  <c r="Y2666" i="9"/>
  <c r="AG2666" i="9"/>
  <c r="J2666" i="9"/>
  <c r="R2666" i="9"/>
  <c r="Z2666" i="9"/>
  <c r="K2666" i="9"/>
  <c r="S2666" i="9"/>
  <c r="AA2666" i="9"/>
  <c r="M2666" i="9"/>
  <c r="U2666" i="9"/>
  <c r="AC2666" i="9"/>
  <c r="N2666" i="9"/>
  <c r="V2666" i="9"/>
  <c r="AD2666" i="9"/>
  <c r="T2666" i="9"/>
  <c r="O2666" i="9"/>
  <c r="W2666" i="9"/>
  <c r="AB2666" i="9"/>
  <c r="AE2666" i="9"/>
  <c r="L2666" i="9"/>
  <c r="F2667" i="9"/>
  <c r="N2667" i="9" l="1"/>
  <c r="V2667" i="9"/>
  <c r="AD2667" i="9"/>
  <c r="O2667" i="9"/>
  <c r="W2667" i="9"/>
  <c r="AE2667" i="9"/>
  <c r="H2667" i="9"/>
  <c r="P2667" i="9"/>
  <c r="X2667" i="9"/>
  <c r="AF2667" i="9"/>
  <c r="I2667" i="9"/>
  <c r="Q2667" i="9"/>
  <c r="Y2667" i="9"/>
  <c r="AG2667" i="9"/>
  <c r="K2667" i="9"/>
  <c r="S2667" i="9"/>
  <c r="AA2667" i="9"/>
  <c r="L2667" i="9"/>
  <c r="T2667" i="9"/>
  <c r="AB2667" i="9"/>
  <c r="Z2667" i="9"/>
  <c r="AC2667" i="9"/>
  <c r="J2667" i="9"/>
  <c r="U2667" i="9"/>
  <c r="M2667" i="9"/>
  <c r="R2667" i="9"/>
  <c r="F2668" i="9"/>
  <c r="L2668" i="9" l="1"/>
  <c r="T2668" i="9"/>
  <c r="AB2668" i="9"/>
  <c r="M2668" i="9"/>
  <c r="U2668" i="9"/>
  <c r="AC2668" i="9"/>
  <c r="N2668" i="9"/>
  <c r="V2668" i="9"/>
  <c r="AD2668" i="9"/>
  <c r="O2668" i="9"/>
  <c r="W2668" i="9"/>
  <c r="AE2668" i="9"/>
  <c r="I2668" i="9"/>
  <c r="Q2668" i="9"/>
  <c r="Y2668" i="9"/>
  <c r="AG2668" i="9"/>
  <c r="J2668" i="9"/>
  <c r="R2668" i="9"/>
  <c r="Z2668" i="9"/>
  <c r="AF2668" i="9"/>
  <c r="P2668" i="9"/>
  <c r="AA2668" i="9"/>
  <c r="H2668" i="9"/>
  <c r="K2668" i="9"/>
  <c r="S2668" i="9"/>
  <c r="X2668" i="9"/>
  <c r="F2669" i="9"/>
  <c r="J2669" i="9" l="1"/>
  <c r="R2669" i="9"/>
  <c r="Z2669" i="9"/>
  <c r="K2669" i="9"/>
  <c r="S2669" i="9"/>
  <c r="AA2669" i="9"/>
  <c r="L2669" i="9"/>
  <c r="T2669" i="9"/>
  <c r="AB2669" i="9"/>
  <c r="M2669" i="9"/>
  <c r="U2669" i="9"/>
  <c r="AC2669" i="9"/>
  <c r="O2669" i="9"/>
  <c r="W2669" i="9"/>
  <c r="AE2669" i="9"/>
  <c r="H2669" i="9"/>
  <c r="P2669" i="9"/>
  <c r="X2669" i="9"/>
  <c r="AF2669" i="9"/>
  <c r="V2669" i="9"/>
  <c r="I2669" i="9"/>
  <c r="N2669" i="9"/>
  <c r="Q2669" i="9"/>
  <c r="AG2669" i="9"/>
  <c r="Y2669" i="9"/>
  <c r="AD2669" i="9"/>
  <c r="F2670" i="9"/>
  <c r="H2670" i="9" l="1"/>
  <c r="P2670" i="9"/>
  <c r="X2670" i="9"/>
  <c r="AF2670" i="9"/>
  <c r="I2670" i="9"/>
  <c r="Q2670" i="9"/>
  <c r="Y2670" i="9"/>
  <c r="AG2670" i="9"/>
  <c r="J2670" i="9"/>
  <c r="R2670" i="9"/>
  <c r="Z2670" i="9"/>
  <c r="K2670" i="9"/>
  <c r="S2670" i="9"/>
  <c r="AA2670" i="9"/>
  <c r="M2670" i="9"/>
  <c r="U2670" i="9"/>
  <c r="AC2670" i="9"/>
  <c r="N2670" i="9"/>
  <c r="V2670" i="9"/>
  <c r="AD2670" i="9"/>
  <c r="L2670" i="9"/>
  <c r="O2670" i="9"/>
  <c r="AB2670" i="9"/>
  <c r="T2670" i="9"/>
  <c r="W2670" i="9"/>
  <c r="AE2670" i="9"/>
  <c r="F2671" i="9"/>
  <c r="N2671" i="9" l="1"/>
  <c r="V2671" i="9"/>
  <c r="AD2671" i="9"/>
  <c r="O2671" i="9"/>
  <c r="W2671" i="9"/>
  <c r="AE2671" i="9"/>
  <c r="H2671" i="9"/>
  <c r="P2671" i="9"/>
  <c r="X2671" i="9"/>
  <c r="AF2671" i="9"/>
  <c r="I2671" i="9"/>
  <c r="Q2671" i="9"/>
  <c r="Y2671" i="9"/>
  <c r="AG2671" i="9"/>
  <c r="K2671" i="9"/>
  <c r="S2671" i="9"/>
  <c r="AA2671" i="9"/>
  <c r="L2671" i="9"/>
  <c r="T2671" i="9"/>
  <c r="AB2671" i="9"/>
  <c r="R2671" i="9"/>
  <c r="M2671" i="9"/>
  <c r="U2671" i="9"/>
  <c r="Z2671" i="9"/>
  <c r="AC2671" i="9"/>
  <c r="J2671" i="9"/>
  <c r="F2672" i="9"/>
  <c r="L2672" i="9" l="1"/>
  <c r="T2672" i="9"/>
  <c r="AB2672" i="9"/>
  <c r="M2672" i="9"/>
  <c r="U2672" i="9"/>
  <c r="AC2672" i="9"/>
  <c r="N2672" i="9"/>
  <c r="V2672" i="9"/>
  <c r="AD2672" i="9"/>
  <c r="O2672" i="9"/>
  <c r="W2672" i="9"/>
  <c r="AE2672" i="9"/>
  <c r="I2672" i="9"/>
  <c r="Q2672" i="9"/>
  <c r="Y2672" i="9"/>
  <c r="AG2672" i="9"/>
  <c r="J2672" i="9"/>
  <c r="R2672" i="9"/>
  <c r="Z2672" i="9"/>
  <c r="X2672" i="9"/>
  <c r="AA2672" i="9"/>
  <c r="AF2672" i="9"/>
  <c r="H2672" i="9"/>
  <c r="S2672" i="9"/>
  <c r="K2672" i="9"/>
  <c r="P2672" i="9"/>
  <c r="F2673" i="9"/>
  <c r="J2673" i="9" l="1"/>
  <c r="R2673" i="9"/>
  <c r="Z2673" i="9"/>
  <c r="K2673" i="9"/>
  <c r="S2673" i="9"/>
  <c r="AA2673" i="9"/>
  <c r="L2673" i="9"/>
  <c r="T2673" i="9"/>
  <c r="AB2673" i="9"/>
  <c r="M2673" i="9"/>
  <c r="U2673" i="9"/>
  <c r="AC2673" i="9"/>
  <c r="O2673" i="9"/>
  <c r="W2673" i="9"/>
  <c r="AE2673" i="9"/>
  <c r="H2673" i="9"/>
  <c r="P2673" i="9"/>
  <c r="X2673" i="9"/>
  <c r="AF2673" i="9"/>
  <c r="AD2673" i="9"/>
  <c r="AG2673" i="9"/>
  <c r="Y2673" i="9"/>
  <c r="N2673" i="9"/>
  <c r="I2673" i="9"/>
  <c r="Q2673" i="9"/>
  <c r="V2673" i="9"/>
  <c r="F2674" i="9"/>
  <c r="H2674" i="9" l="1"/>
  <c r="P2674" i="9"/>
  <c r="X2674" i="9"/>
  <c r="AF2674" i="9"/>
  <c r="I2674" i="9"/>
  <c r="Q2674" i="9"/>
  <c r="Y2674" i="9"/>
  <c r="AG2674" i="9"/>
  <c r="J2674" i="9"/>
  <c r="R2674" i="9"/>
  <c r="Z2674" i="9"/>
  <c r="K2674" i="9"/>
  <c r="S2674" i="9"/>
  <c r="AA2674" i="9"/>
  <c r="M2674" i="9"/>
  <c r="U2674" i="9"/>
  <c r="AC2674" i="9"/>
  <c r="N2674" i="9"/>
  <c r="V2674" i="9"/>
  <c r="AD2674" i="9"/>
  <c r="T2674" i="9"/>
  <c r="AE2674" i="9"/>
  <c r="L2674" i="9"/>
  <c r="O2674" i="9"/>
  <c r="W2674" i="9"/>
  <c r="AB2674" i="9"/>
  <c r="F2675" i="9"/>
  <c r="N2675" i="9" l="1"/>
  <c r="V2675" i="9"/>
  <c r="AD2675" i="9"/>
  <c r="O2675" i="9"/>
  <c r="W2675" i="9"/>
  <c r="AE2675" i="9"/>
  <c r="H2675" i="9"/>
  <c r="P2675" i="9"/>
  <c r="X2675" i="9"/>
  <c r="AF2675" i="9"/>
  <c r="I2675" i="9"/>
  <c r="Q2675" i="9"/>
  <c r="Y2675" i="9"/>
  <c r="AG2675" i="9"/>
  <c r="K2675" i="9"/>
  <c r="S2675" i="9"/>
  <c r="AA2675" i="9"/>
  <c r="L2675" i="9"/>
  <c r="T2675" i="9"/>
  <c r="AB2675" i="9"/>
  <c r="J2675" i="9"/>
  <c r="M2675" i="9"/>
  <c r="Z2675" i="9"/>
  <c r="R2675" i="9"/>
  <c r="U2675" i="9"/>
  <c r="AC2675" i="9"/>
  <c r="F2676" i="9"/>
  <c r="L2676" i="9" l="1"/>
  <c r="T2676" i="9"/>
  <c r="AB2676" i="9"/>
  <c r="M2676" i="9"/>
  <c r="U2676" i="9"/>
  <c r="AC2676" i="9"/>
  <c r="N2676" i="9"/>
  <c r="V2676" i="9"/>
  <c r="AD2676" i="9"/>
  <c r="O2676" i="9"/>
  <c r="W2676" i="9"/>
  <c r="AE2676" i="9"/>
  <c r="I2676" i="9"/>
  <c r="Q2676" i="9"/>
  <c r="Y2676" i="9"/>
  <c r="AG2676" i="9"/>
  <c r="J2676" i="9"/>
  <c r="R2676" i="9"/>
  <c r="Z2676" i="9"/>
  <c r="P2676" i="9"/>
  <c r="S2676" i="9"/>
  <c r="X2676" i="9"/>
  <c r="AA2676" i="9"/>
  <c r="AF2676" i="9"/>
  <c r="K2676" i="9"/>
  <c r="H2676" i="9"/>
  <c r="F2677" i="9"/>
  <c r="J2677" i="9" l="1"/>
  <c r="R2677" i="9"/>
  <c r="Z2677" i="9"/>
  <c r="K2677" i="9"/>
  <c r="S2677" i="9"/>
  <c r="AA2677" i="9"/>
  <c r="L2677" i="9"/>
  <c r="T2677" i="9"/>
  <c r="AB2677" i="9"/>
  <c r="M2677" i="9"/>
  <c r="U2677" i="9"/>
  <c r="AC2677" i="9"/>
  <c r="O2677" i="9"/>
  <c r="W2677" i="9"/>
  <c r="AE2677" i="9"/>
  <c r="H2677" i="9"/>
  <c r="P2677" i="9"/>
  <c r="X2677" i="9"/>
  <c r="AF2677" i="9"/>
  <c r="V2677" i="9"/>
  <c r="Y2677" i="9"/>
  <c r="Q2677" i="9"/>
  <c r="AD2677" i="9"/>
  <c r="AG2677" i="9"/>
  <c r="I2677" i="9"/>
  <c r="N2677" i="9"/>
  <c r="F2678" i="9"/>
  <c r="H2678" i="9" l="1"/>
  <c r="P2678" i="9"/>
  <c r="X2678" i="9"/>
  <c r="AF2678" i="9"/>
  <c r="I2678" i="9"/>
  <c r="Q2678" i="9"/>
  <c r="Y2678" i="9"/>
  <c r="AG2678" i="9"/>
  <c r="J2678" i="9"/>
  <c r="R2678" i="9"/>
  <c r="Z2678" i="9"/>
  <c r="K2678" i="9"/>
  <c r="S2678" i="9"/>
  <c r="AA2678" i="9"/>
  <c r="M2678" i="9"/>
  <c r="U2678" i="9"/>
  <c r="AC2678" i="9"/>
  <c r="N2678" i="9"/>
  <c r="V2678" i="9"/>
  <c r="AD2678" i="9"/>
  <c r="AB2678" i="9"/>
  <c r="AE2678" i="9"/>
  <c r="L2678" i="9"/>
  <c r="W2678" i="9"/>
  <c r="O2678" i="9"/>
  <c r="T2678" i="9"/>
  <c r="F2679" i="9"/>
  <c r="N2679" i="9" l="1"/>
  <c r="V2679" i="9"/>
  <c r="AD2679" i="9"/>
  <c r="O2679" i="9"/>
  <c r="W2679" i="9"/>
  <c r="AE2679" i="9"/>
  <c r="H2679" i="9"/>
  <c r="P2679" i="9"/>
  <c r="X2679" i="9"/>
  <c r="AF2679" i="9"/>
  <c r="I2679" i="9"/>
  <c r="Q2679" i="9"/>
  <c r="Y2679" i="9"/>
  <c r="AG2679" i="9"/>
  <c r="K2679" i="9"/>
  <c r="S2679" i="9"/>
  <c r="AA2679" i="9"/>
  <c r="L2679" i="9"/>
  <c r="T2679" i="9"/>
  <c r="AB2679" i="9"/>
  <c r="AC2679" i="9"/>
  <c r="R2679" i="9"/>
  <c r="J2679" i="9"/>
  <c r="M2679" i="9"/>
  <c r="U2679" i="9"/>
  <c r="Z2679" i="9"/>
  <c r="F2680" i="9"/>
  <c r="L2680" i="9" l="1"/>
  <c r="T2680" i="9"/>
  <c r="AB2680" i="9"/>
  <c r="M2680" i="9"/>
  <c r="U2680" i="9"/>
  <c r="AC2680" i="9"/>
  <c r="N2680" i="9"/>
  <c r="V2680" i="9"/>
  <c r="AD2680" i="9"/>
  <c r="O2680" i="9"/>
  <c r="W2680" i="9"/>
  <c r="AE2680" i="9"/>
  <c r="I2680" i="9"/>
  <c r="Q2680" i="9"/>
  <c r="Y2680" i="9"/>
  <c r="AG2680" i="9"/>
  <c r="J2680" i="9"/>
  <c r="R2680" i="9"/>
  <c r="Z2680" i="9"/>
  <c r="H2680" i="9"/>
  <c r="X2680" i="9"/>
  <c r="K2680" i="9"/>
  <c r="P2680" i="9"/>
  <c r="S2680" i="9"/>
  <c r="AA2680" i="9"/>
  <c r="AF2680" i="9"/>
  <c r="F2681" i="9"/>
  <c r="J2681" i="9" l="1"/>
  <c r="R2681" i="9"/>
  <c r="Z2681" i="9"/>
  <c r="K2681" i="9"/>
  <c r="S2681" i="9"/>
  <c r="AA2681" i="9"/>
  <c r="L2681" i="9"/>
  <c r="T2681" i="9"/>
  <c r="AB2681" i="9"/>
  <c r="M2681" i="9"/>
  <c r="U2681" i="9"/>
  <c r="AC2681" i="9"/>
  <c r="O2681" i="9"/>
  <c r="W2681" i="9"/>
  <c r="AE2681" i="9"/>
  <c r="H2681" i="9"/>
  <c r="P2681" i="9"/>
  <c r="X2681" i="9"/>
  <c r="AF2681" i="9"/>
  <c r="N2681" i="9"/>
  <c r="Q2681" i="9"/>
  <c r="I2681" i="9"/>
  <c r="V2681" i="9"/>
  <c r="Y2681" i="9"/>
  <c r="AD2681" i="9"/>
  <c r="AG2681" i="9"/>
  <c r="F2682" i="9"/>
  <c r="H2682" i="9" l="1"/>
  <c r="P2682" i="9"/>
  <c r="X2682" i="9"/>
  <c r="AF2682" i="9"/>
  <c r="I2682" i="9"/>
  <c r="Q2682" i="9"/>
  <c r="Y2682" i="9"/>
  <c r="AG2682" i="9"/>
  <c r="J2682" i="9"/>
  <c r="R2682" i="9"/>
  <c r="Z2682" i="9"/>
  <c r="K2682" i="9"/>
  <c r="S2682" i="9"/>
  <c r="AA2682" i="9"/>
  <c r="M2682" i="9"/>
  <c r="U2682" i="9"/>
  <c r="AC2682" i="9"/>
  <c r="N2682" i="9"/>
  <c r="V2682" i="9"/>
  <c r="AD2682" i="9"/>
  <c r="T2682" i="9"/>
  <c r="W2682" i="9"/>
  <c r="AB2682" i="9"/>
  <c r="AE2682" i="9"/>
  <c r="O2682" i="9"/>
  <c r="L2682" i="9"/>
  <c r="F2683" i="9"/>
  <c r="N2683" i="9" l="1"/>
  <c r="V2683" i="9"/>
  <c r="AD2683" i="9"/>
  <c r="O2683" i="9"/>
  <c r="W2683" i="9"/>
  <c r="AE2683" i="9"/>
  <c r="H2683" i="9"/>
  <c r="P2683" i="9"/>
  <c r="X2683" i="9"/>
  <c r="AF2683" i="9"/>
  <c r="I2683" i="9"/>
  <c r="Q2683" i="9"/>
  <c r="Y2683" i="9"/>
  <c r="AG2683" i="9"/>
  <c r="K2683" i="9"/>
  <c r="S2683" i="9"/>
  <c r="AA2683" i="9"/>
  <c r="L2683" i="9"/>
  <c r="T2683" i="9"/>
  <c r="AB2683" i="9"/>
  <c r="Z2683" i="9"/>
  <c r="U2683" i="9"/>
  <c r="AC2683" i="9"/>
  <c r="J2683" i="9"/>
  <c r="M2683" i="9"/>
  <c r="R2683" i="9"/>
  <c r="F2684" i="9"/>
  <c r="L2684" i="9" l="1"/>
  <c r="T2684" i="9"/>
  <c r="AB2684" i="9"/>
  <c r="M2684" i="9"/>
  <c r="U2684" i="9"/>
  <c r="AC2684" i="9"/>
  <c r="N2684" i="9"/>
  <c r="V2684" i="9"/>
  <c r="AD2684" i="9"/>
  <c r="O2684" i="9"/>
  <c r="W2684" i="9"/>
  <c r="AE2684" i="9"/>
  <c r="I2684" i="9"/>
  <c r="Q2684" i="9"/>
  <c r="Y2684" i="9"/>
  <c r="AG2684" i="9"/>
  <c r="J2684" i="9"/>
  <c r="R2684" i="9"/>
  <c r="Z2684" i="9"/>
  <c r="AF2684" i="9"/>
  <c r="H2684" i="9"/>
  <c r="P2684" i="9"/>
  <c r="K2684" i="9"/>
  <c r="AA2684" i="9"/>
  <c r="S2684" i="9"/>
  <c r="X2684" i="9"/>
  <c r="F2685" i="9"/>
  <c r="J2685" i="9" l="1"/>
  <c r="R2685" i="9"/>
  <c r="Z2685" i="9"/>
  <c r="K2685" i="9"/>
  <c r="S2685" i="9"/>
  <c r="AA2685" i="9"/>
  <c r="L2685" i="9"/>
  <c r="T2685" i="9"/>
  <c r="AB2685" i="9"/>
  <c r="M2685" i="9"/>
  <c r="U2685" i="9"/>
  <c r="AC2685" i="9"/>
  <c r="O2685" i="9"/>
  <c r="W2685" i="9"/>
  <c r="AE2685" i="9"/>
  <c r="H2685" i="9"/>
  <c r="P2685" i="9"/>
  <c r="X2685" i="9"/>
  <c r="AF2685" i="9"/>
  <c r="AG2685" i="9"/>
  <c r="I2685" i="9"/>
  <c r="N2685" i="9"/>
  <c r="Q2685" i="9"/>
  <c r="V2685" i="9"/>
  <c r="Y2685" i="9"/>
  <c r="AD2685" i="9"/>
  <c r="F2686" i="9"/>
  <c r="H2686" i="9" l="1"/>
  <c r="P2686" i="9"/>
  <c r="X2686" i="9"/>
  <c r="AF2686" i="9"/>
  <c r="I2686" i="9"/>
  <c r="Q2686" i="9"/>
  <c r="Y2686" i="9"/>
  <c r="AG2686" i="9"/>
  <c r="J2686" i="9"/>
  <c r="R2686" i="9"/>
  <c r="Z2686" i="9"/>
  <c r="K2686" i="9"/>
  <c r="S2686" i="9"/>
  <c r="AA2686" i="9"/>
  <c r="M2686" i="9"/>
  <c r="U2686" i="9"/>
  <c r="AC2686" i="9"/>
  <c r="N2686" i="9"/>
  <c r="V2686" i="9"/>
  <c r="AD2686" i="9"/>
  <c r="L2686" i="9"/>
  <c r="O2686" i="9"/>
  <c r="AB2686" i="9"/>
  <c r="T2686" i="9"/>
  <c r="W2686" i="9"/>
  <c r="AE2686" i="9"/>
  <c r="F2687" i="9"/>
  <c r="N2687" i="9" l="1"/>
  <c r="V2687" i="9"/>
  <c r="AD2687" i="9"/>
  <c r="O2687" i="9"/>
  <c r="W2687" i="9"/>
  <c r="AE2687" i="9"/>
  <c r="H2687" i="9"/>
  <c r="P2687" i="9"/>
  <c r="X2687" i="9"/>
  <c r="AF2687" i="9"/>
  <c r="I2687" i="9"/>
  <c r="Q2687" i="9"/>
  <c r="Y2687" i="9"/>
  <c r="AG2687" i="9"/>
  <c r="K2687" i="9"/>
  <c r="S2687" i="9"/>
  <c r="AA2687" i="9"/>
  <c r="L2687" i="9"/>
  <c r="T2687" i="9"/>
  <c r="AB2687" i="9"/>
  <c r="R2687" i="9"/>
  <c r="U2687" i="9"/>
  <c r="M2687" i="9"/>
  <c r="Z2687" i="9"/>
  <c r="AC2687" i="9"/>
  <c r="J2687" i="9"/>
  <c r="F2688" i="9"/>
  <c r="L2688" i="9" l="1"/>
  <c r="T2688" i="9"/>
  <c r="AB2688" i="9"/>
  <c r="M2688" i="9"/>
  <c r="U2688" i="9"/>
  <c r="AC2688" i="9"/>
  <c r="N2688" i="9"/>
  <c r="V2688" i="9"/>
  <c r="AD2688" i="9"/>
  <c r="O2688" i="9"/>
  <c r="W2688" i="9"/>
  <c r="AE2688" i="9"/>
  <c r="I2688" i="9"/>
  <c r="Q2688" i="9"/>
  <c r="Y2688" i="9"/>
  <c r="AG2688" i="9"/>
  <c r="J2688" i="9"/>
  <c r="R2688" i="9"/>
  <c r="Z2688" i="9"/>
  <c r="X2688" i="9"/>
  <c r="H2688" i="9"/>
  <c r="AA2688" i="9"/>
  <c r="AF2688" i="9"/>
  <c r="S2688" i="9"/>
  <c r="K2688" i="9"/>
  <c r="P2688" i="9"/>
  <c r="F2689" i="9"/>
  <c r="J2689" i="9" l="1"/>
  <c r="R2689" i="9"/>
  <c r="Z2689" i="9"/>
  <c r="K2689" i="9"/>
  <c r="S2689" i="9"/>
  <c r="AA2689" i="9"/>
  <c r="L2689" i="9"/>
  <c r="T2689" i="9"/>
  <c r="AB2689" i="9"/>
  <c r="M2689" i="9"/>
  <c r="U2689" i="9"/>
  <c r="AC2689" i="9"/>
  <c r="O2689" i="9"/>
  <c r="W2689" i="9"/>
  <c r="AE2689" i="9"/>
  <c r="H2689" i="9"/>
  <c r="P2689" i="9"/>
  <c r="X2689" i="9"/>
  <c r="AF2689" i="9"/>
  <c r="AD2689" i="9"/>
  <c r="Y2689" i="9"/>
  <c r="AG2689" i="9"/>
  <c r="I2689" i="9"/>
  <c r="N2689" i="9"/>
  <c r="Q2689" i="9"/>
  <c r="V2689" i="9"/>
  <c r="F2690" i="9"/>
  <c r="H2690" i="9" l="1"/>
  <c r="P2690" i="9"/>
  <c r="X2690" i="9"/>
  <c r="AF2690" i="9"/>
  <c r="I2690" i="9"/>
  <c r="Q2690" i="9"/>
  <c r="Y2690" i="9"/>
  <c r="AG2690" i="9"/>
  <c r="J2690" i="9"/>
  <c r="R2690" i="9"/>
  <c r="Z2690" i="9"/>
  <c r="K2690" i="9"/>
  <c r="S2690" i="9"/>
  <c r="AA2690" i="9"/>
  <c r="M2690" i="9"/>
  <c r="U2690" i="9"/>
  <c r="AC2690" i="9"/>
  <c r="N2690" i="9"/>
  <c r="V2690" i="9"/>
  <c r="AD2690" i="9"/>
  <c r="L2690" i="9"/>
  <c r="T2690" i="9"/>
  <c r="O2690" i="9"/>
  <c r="AE2690" i="9"/>
  <c r="W2690" i="9"/>
  <c r="AB2690" i="9"/>
  <c r="F2691" i="9"/>
  <c r="N2691" i="9" l="1"/>
  <c r="V2691" i="9"/>
  <c r="AD2691" i="9"/>
  <c r="O2691" i="9"/>
  <c r="W2691" i="9"/>
  <c r="AE2691" i="9"/>
  <c r="H2691" i="9"/>
  <c r="P2691" i="9"/>
  <c r="X2691" i="9"/>
  <c r="AF2691" i="9"/>
  <c r="I2691" i="9"/>
  <c r="Q2691" i="9"/>
  <c r="Y2691" i="9"/>
  <c r="AG2691" i="9"/>
  <c r="K2691" i="9"/>
  <c r="S2691" i="9"/>
  <c r="AA2691" i="9"/>
  <c r="L2691" i="9"/>
  <c r="T2691" i="9"/>
  <c r="AB2691" i="9"/>
  <c r="J2691" i="9"/>
  <c r="M2691" i="9"/>
  <c r="Z2691" i="9"/>
  <c r="R2691" i="9"/>
  <c r="U2691" i="9"/>
  <c r="AC2691" i="9"/>
  <c r="F2692" i="9"/>
  <c r="L2692" i="9" l="1"/>
  <c r="T2692" i="9"/>
  <c r="AB2692" i="9"/>
  <c r="M2692" i="9"/>
  <c r="U2692" i="9"/>
  <c r="AC2692" i="9"/>
  <c r="N2692" i="9"/>
  <c r="V2692" i="9"/>
  <c r="AD2692" i="9"/>
  <c r="O2692" i="9"/>
  <c r="W2692" i="9"/>
  <c r="AE2692" i="9"/>
  <c r="I2692" i="9"/>
  <c r="Q2692" i="9"/>
  <c r="Y2692" i="9"/>
  <c r="AG2692" i="9"/>
  <c r="J2692" i="9"/>
  <c r="R2692" i="9"/>
  <c r="Z2692" i="9"/>
  <c r="P2692" i="9"/>
  <c r="S2692" i="9"/>
  <c r="K2692" i="9"/>
  <c r="X2692" i="9"/>
  <c r="AA2692" i="9"/>
  <c r="AF2692" i="9"/>
  <c r="H2692" i="9"/>
  <c r="F2693" i="9"/>
  <c r="J2693" i="9" l="1"/>
  <c r="R2693" i="9"/>
  <c r="Z2693" i="9"/>
  <c r="K2693" i="9"/>
  <c r="S2693" i="9"/>
  <c r="AA2693" i="9"/>
  <c r="L2693" i="9"/>
  <c r="T2693" i="9"/>
  <c r="AB2693" i="9"/>
  <c r="M2693" i="9"/>
  <c r="U2693" i="9"/>
  <c r="AC2693" i="9"/>
  <c r="O2693" i="9"/>
  <c r="W2693" i="9"/>
  <c r="AE2693" i="9"/>
  <c r="H2693" i="9"/>
  <c r="P2693" i="9"/>
  <c r="X2693" i="9"/>
  <c r="AF2693" i="9"/>
  <c r="V2693" i="9"/>
  <c r="Q2693" i="9"/>
  <c r="Y2693" i="9"/>
  <c r="AD2693" i="9"/>
  <c r="AG2693" i="9"/>
  <c r="I2693" i="9"/>
  <c r="N2693" i="9"/>
  <c r="F2694" i="9"/>
  <c r="H2694" i="9" l="1"/>
  <c r="P2694" i="9"/>
  <c r="X2694" i="9"/>
  <c r="AF2694" i="9"/>
  <c r="I2694" i="9"/>
  <c r="Q2694" i="9"/>
  <c r="Y2694" i="9"/>
  <c r="AG2694" i="9"/>
  <c r="J2694" i="9"/>
  <c r="R2694" i="9"/>
  <c r="Z2694" i="9"/>
  <c r="K2694" i="9"/>
  <c r="S2694" i="9"/>
  <c r="AA2694" i="9"/>
  <c r="M2694" i="9"/>
  <c r="U2694" i="9"/>
  <c r="AC2694" i="9"/>
  <c r="N2694" i="9"/>
  <c r="V2694" i="9"/>
  <c r="AD2694" i="9"/>
  <c r="AB2694" i="9"/>
  <c r="L2694" i="9"/>
  <c r="AE2694" i="9"/>
  <c r="W2694" i="9"/>
  <c r="O2694" i="9"/>
  <c r="T2694" i="9"/>
  <c r="F2695" i="9"/>
  <c r="N2695" i="9" l="1"/>
  <c r="V2695" i="9"/>
  <c r="AD2695" i="9"/>
  <c r="O2695" i="9"/>
  <c r="W2695" i="9"/>
  <c r="AE2695" i="9"/>
  <c r="H2695" i="9"/>
  <c r="P2695" i="9"/>
  <c r="X2695" i="9"/>
  <c r="AF2695" i="9"/>
  <c r="I2695" i="9"/>
  <c r="Q2695" i="9"/>
  <c r="Y2695" i="9"/>
  <c r="AG2695" i="9"/>
  <c r="K2695" i="9"/>
  <c r="S2695" i="9"/>
  <c r="AA2695" i="9"/>
  <c r="L2695" i="9"/>
  <c r="T2695" i="9"/>
  <c r="AB2695" i="9"/>
  <c r="AC2695" i="9"/>
  <c r="J2695" i="9"/>
  <c r="R2695" i="9"/>
  <c r="M2695" i="9"/>
  <c r="U2695" i="9"/>
  <c r="Z2695" i="9"/>
  <c r="F2696" i="9"/>
  <c r="L2696" i="9" l="1"/>
  <c r="T2696" i="9"/>
  <c r="AB2696" i="9"/>
  <c r="M2696" i="9"/>
  <c r="U2696" i="9"/>
  <c r="AC2696" i="9"/>
  <c r="N2696" i="9"/>
  <c r="V2696" i="9"/>
  <c r="AD2696" i="9"/>
  <c r="O2696" i="9"/>
  <c r="W2696" i="9"/>
  <c r="AE2696" i="9"/>
  <c r="I2696" i="9"/>
  <c r="Q2696" i="9"/>
  <c r="Y2696" i="9"/>
  <c r="AG2696" i="9"/>
  <c r="J2696" i="9"/>
  <c r="R2696" i="9"/>
  <c r="Z2696" i="9"/>
  <c r="H2696" i="9"/>
  <c r="K2696" i="9"/>
  <c r="X2696" i="9"/>
  <c r="P2696" i="9"/>
  <c r="S2696" i="9"/>
  <c r="AA2696" i="9"/>
  <c r="AF2696" i="9"/>
  <c r="F2697" i="9"/>
  <c r="J2697" i="9" l="1"/>
  <c r="R2697" i="9"/>
  <c r="Z2697" i="9"/>
  <c r="K2697" i="9"/>
  <c r="S2697" i="9"/>
  <c r="AA2697" i="9"/>
  <c r="L2697" i="9"/>
  <c r="T2697" i="9"/>
  <c r="AB2697" i="9"/>
  <c r="M2697" i="9"/>
  <c r="U2697" i="9"/>
  <c r="AC2697" i="9"/>
  <c r="O2697" i="9"/>
  <c r="W2697" i="9"/>
  <c r="AE2697" i="9"/>
  <c r="H2697" i="9"/>
  <c r="P2697" i="9"/>
  <c r="X2697" i="9"/>
  <c r="AF2697" i="9"/>
  <c r="N2697" i="9"/>
  <c r="I2697" i="9"/>
  <c r="Q2697" i="9"/>
  <c r="V2697" i="9"/>
  <c r="Y2697" i="9"/>
  <c r="AD2697" i="9"/>
  <c r="AG2697" i="9"/>
  <c r="F2698" i="9"/>
  <c r="H2698" i="9" l="1"/>
  <c r="P2698" i="9"/>
  <c r="X2698" i="9"/>
  <c r="AF2698" i="9"/>
  <c r="I2698" i="9"/>
  <c r="Q2698" i="9"/>
  <c r="Y2698" i="9"/>
  <c r="AG2698" i="9"/>
  <c r="J2698" i="9"/>
  <c r="R2698" i="9"/>
  <c r="Z2698" i="9"/>
  <c r="K2698" i="9"/>
  <c r="S2698" i="9"/>
  <c r="AA2698" i="9"/>
  <c r="M2698" i="9"/>
  <c r="U2698" i="9"/>
  <c r="AC2698" i="9"/>
  <c r="N2698" i="9"/>
  <c r="V2698" i="9"/>
  <c r="AD2698" i="9"/>
  <c r="T2698" i="9"/>
  <c r="W2698" i="9"/>
  <c r="AB2698" i="9"/>
  <c r="AE2698" i="9"/>
  <c r="O2698" i="9"/>
  <c r="L2698" i="9"/>
  <c r="F2699" i="9"/>
  <c r="N2699" i="9" l="1"/>
  <c r="V2699" i="9"/>
  <c r="AD2699" i="9"/>
  <c r="O2699" i="9"/>
  <c r="W2699" i="9"/>
  <c r="AE2699" i="9"/>
  <c r="H2699" i="9"/>
  <c r="P2699" i="9"/>
  <c r="X2699" i="9"/>
  <c r="AF2699" i="9"/>
  <c r="I2699" i="9"/>
  <c r="Q2699" i="9"/>
  <c r="Y2699" i="9"/>
  <c r="AG2699" i="9"/>
  <c r="K2699" i="9"/>
  <c r="S2699" i="9"/>
  <c r="AA2699" i="9"/>
  <c r="L2699" i="9"/>
  <c r="T2699" i="9"/>
  <c r="AB2699" i="9"/>
  <c r="Z2699" i="9"/>
  <c r="AC2699" i="9"/>
  <c r="J2699" i="9"/>
  <c r="U2699" i="9"/>
  <c r="M2699" i="9"/>
  <c r="R2699" i="9"/>
  <c r="F2700" i="9"/>
  <c r="L2700" i="9" l="1"/>
  <c r="T2700" i="9"/>
  <c r="AB2700" i="9"/>
  <c r="M2700" i="9"/>
  <c r="U2700" i="9"/>
  <c r="AC2700" i="9"/>
  <c r="N2700" i="9"/>
  <c r="V2700" i="9"/>
  <c r="AD2700" i="9"/>
  <c r="O2700" i="9"/>
  <c r="W2700" i="9"/>
  <c r="AE2700" i="9"/>
  <c r="I2700" i="9"/>
  <c r="Q2700" i="9"/>
  <c r="Y2700" i="9"/>
  <c r="AG2700" i="9"/>
  <c r="J2700" i="9"/>
  <c r="R2700" i="9"/>
  <c r="Z2700" i="9"/>
  <c r="AF2700" i="9"/>
  <c r="H2700" i="9"/>
  <c r="P2700" i="9"/>
  <c r="K2700" i="9"/>
  <c r="AA2700" i="9"/>
  <c r="S2700" i="9"/>
  <c r="X2700" i="9"/>
  <c r="F2701" i="9"/>
  <c r="J2701" i="9" l="1"/>
  <c r="R2701" i="9"/>
  <c r="Z2701" i="9"/>
  <c r="K2701" i="9"/>
  <c r="S2701" i="9"/>
  <c r="AA2701" i="9"/>
  <c r="L2701" i="9"/>
  <c r="T2701" i="9"/>
  <c r="AB2701" i="9"/>
  <c r="M2701" i="9"/>
  <c r="U2701" i="9"/>
  <c r="AC2701" i="9"/>
  <c r="O2701" i="9"/>
  <c r="W2701" i="9"/>
  <c r="AE2701" i="9"/>
  <c r="H2701" i="9"/>
  <c r="P2701" i="9"/>
  <c r="X2701" i="9"/>
  <c r="AF2701" i="9"/>
  <c r="V2701" i="9"/>
  <c r="AG2701" i="9"/>
  <c r="I2701" i="9"/>
  <c r="N2701" i="9"/>
  <c r="Q2701" i="9"/>
  <c r="Y2701" i="9"/>
  <c r="AD2701" i="9"/>
  <c r="F2702" i="9"/>
  <c r="H2702" i="9" l="1"/>
  <c r="P2702" i="9"/>
  <c r="X2702" i="9"/>
  <c r="AF2702" i="9"/>
  <c r="I2702" i="9"/>
  <c r="Q2702" i="9"/>
  <c r="Y2702" i="9"/>
  <c r="AG2702" i="9"/>
  <c r="J2702" i="9"/>
  <c r="R2702" i="9"/>
  <c r="Z2702" i="9"/>
  <c r="K2702" i="9"/>
  <c r="S2702" i="9"/>
  <c r="AA2702" i="9"/>
  <c r="M2702" i="9"/>
  <c r="U2702" i="9"/>
  <c r="AC2702" i="9"/>
  <c r="N2702" i="9"/>
  <c r="V2702" i="9"/>
  <c r="AD2702" i="9"/>
  <c r="L2702" i="9"/>
  <c r="O2702" i="9"/>
  <c r="AB2702" i="9"/>
  <c r="T2702" i="9"/>
  <c r="W2702" i="9"/>
  <c r="AE2702" i="9"/>
  <c r="F2703" i="9"/>
  <c r="N2703" i="9" l="1"/>
  <c r="V2703" i="9"/>
  <c r="AD2703" i="9"/>
  <c r="O2703" i="9"/>
  <c r="W2703" i="9"/>
  <c r="AE2703" i="9"/>
  <c r="H2703" i="9"/>
  <c r="P2703" i="9"/>
  <c r="X2703" i="9"/>
  <c r="AF2703" i="9"/>
  <c r="I2703" i="9"/>
  <c r="Q2703" i="9"/>
  <c r="Y2703" i="9"/>
  <c r="AG2703" i="9"/>
  <c r="K2703" i="9"/>
  <c r="S2703" i="9"/>
  <c r="AA2703" i="9"/>
  <c r="L2703" i="9"/>
  <c r="T2703" i="9"/>
  <c r="AB2703" i="9"/>
  <c r="R2703" i="9"/>
  <c r="U2703" i="9"/>
  <c r="Z2703" i="9"/>
  <c r="AC2703" i="9"/>
  <c r="M2703" i="9"/>
  <c r="J2703" i="9"/>
  <c r="F2704" i="9"/>
  <c r="L2704" i="9" l="1"/>
  <c r="T2704" i="9"/>
  <c r="AB2704" i="9"/>
  <c r="M2704" i="9"/>
  <c r="U2704" i="9"/>
  <c r="AC2704" i="9"/>
  <c r="N2704" i="9"/>
  <c r="V2704" i="9"/>
  <c r="AD2704" i="9"/>
  <c r="O2704" i="9"/>
  <c r="W2704" i="9"/>
  <c r="AE2704" i="9"/>
  <c r="I2704" i="9"/>
  <c r="Q2704" i="9"/>
  <c r="Y2704" i="9"/>
  <c r="AG2704" i="9"/>
  <c r="J2704" i="9"/>
  <c r="R2704" i="9"/>
  <c r="Z2704" i="9"/>
  <c r="X2704" i="9"/>
  <c r="AA2704" i="9"/>
  <c r="S2704" i="9"/>
  <c r="AF2704" i="9"/>
  <c r="H2704" i="9"/>
  <c r="K2704" i="9"/>
  <c r="P2704" i="9"/>
  <c r="F2705" i="9"/>
  <c r="J2705" i="9" l="1"/>
  <c r="R2705" i="9"/>
  <c r="Z2705" i="9"/>
  <c r="K2705" i="9"/>
  <c r="S2705" i="9"/>
  <c r="AA2705" i="9"/>
  <c r="L2705" i="9"/>
  <c r="T2705" i="9"/>
  <c r="AB2705" i="9"/>
  <c r="M2705" i="9"/>
  <c r="U2705" i="9"/>
  <c r="AC2705" i="9"/>
  <c r="O2705" i="9"/>
  <c r="W2705" i="9"/>
  <c r="AE2705" i="9"/>
  <c r="H2705" i="9"/>
  <c r="P2705" i="9"/>
  <c r="X2705" i="9"/>
  <c r="AF2705" i="9"/>
  <c r="AD2705" i="9"/>
  <c r="Y2705" i="9"/>
  <c r="AG2705" i="9"/>
  <c r="N2705" i="9"/>
  <c r="I2705" i="9"/>
  <c r="Q2705" i="9"/>
  <c r="V2705" i="9"/>
  <c r="F2706" i="9"/>
  <c r="H2706" i="9" l="1"/>
  <c r="P2706" i="9"/>
  <c r="X2706" i="9"/>
  <c r="AF2706" i="9"/>
  <c r="I2706" i="9"/>
  <c r="Q2706" i="9"/>
  <c r="Y2706" i="9"/>
  <c r="AG2706" i="9"/>
  <c r="J2706" i="9"/>
  <c r="R2706" i="9"/>
  <c r="Z2706" i="9"/>
  <c r="K2706" i="9"/>
  <c r="S2706" i="9"/>
  <c r="AA2706" i="9"/>
  <c r="M2706" i="9"/>
  <c r="U2706" i="9"/>
  <c r="AC2706" i="9"/>
  <c r="N2706" i="9"/>
  <c r="V2706" i="9"/>
  <c r="AD2706" i="9"/>
  <c r="L2706" i="9"/>
  <c r="T2706" i="9"/>
  <c r="O2706" i="9"/>
  <c r="AE2706" i="9"/>
  <c r="W2706" i="9"/>
  <c r="AB2706" i="9"/>
  <c r="F2707" i="9"/>
  <c r="N2707" i="9" l="1"/>
  <c r="V2707" i="9"/>
  <c r="AD2707" i="9"/>
  <c r="O2707" i="9"/>
  <c r="W2707" i="9"/>
  <c r="AE2707" i="9"/>
  <c r="H2707" i="9"/>
  <c r="P2707" i="9"/>
  <c r="X2707" i="9"/>
  <c r="AF2707" i="9"/>
  <c r="I2707" i="9"/>
  <c r="Q2707" i="9"/>
  <c r="Y2707" i="9"/>
  <c r="AG2707" i="9"/>
  <c r="K2707" i="9"/>
  <c r="S2707" i="9"/>
  <c r="AA2707" i="9"/>
  <c r="L2707" i="9"/>
  <c r="T2707" i="9"/>
  <c r="AB2707" i="9"/>
  <c r="J2707" i="9"/>
  <c r="M2707" i="9"/>
  <c r="Z2707" i="9"/>
  <c r="R2707" i="9"/>
  <c r="U2707" i="9"/>
  <c r="AC2707" i="9"/>
  <c r="F2708" i="9"/>
  <c r="L2708" i="9" l="1"/>
  <c r="T2708" i="9"/>
  <c r="AB2708" i="9"/>
  <c r="M2708" i="9"/>
  <c r="U2708" i="9"/>
  <c r="AC2708" i="9"/>
  <c r="N2708" i="9"/>
  <c r="V2708" i="9"/>
  <c r="AD2708" i="9"/>
  <c r="O2708" i="9"/>
  <c r="W2708" i="9"/>
  <c r="AE2708" i="9"/>
  <c r="I2708" i="9"/>
  <c r="Q2708" i="9"/>
  <c r="Y2708" i="9"/>
  <c r="AG2708" i="9"/>
  <c r="J2708" i="9"/>
  <c r="R2708" i="9"/>
  <c r="Z2708" i="9"/>
  <c r="P2708" i="9"/>
  <c r="S2708" i="9"/>
  <c r="X2708" i="9"/>
  <c r="AA2708" i="9"/>
  <c r="AF2708" i="9"/>
  <c r="K2708" i="9"/>
  <c r="H2708" i="9"/>
  <c r="F2709" i="9"/>
  <c r="J2709" i="9" l="1"/>
  <c r="R2709" i="9"/>
  <c r="Z2709" i="9"/>
  <c r="K2709" i="9"/>
  <c r="S2709" i="9"/>
  <c r="AA2709" i="9"/>
  <c r="L2709" i="9"/>
  <c r="T2709" i="9"/>
  <c r="AB2709" i="9"/>
  <c r="M2709" i="9"/>
  <c r="U2709" i="9"/>
  <c r="AC2709" i="9"/>
  <c r="O2709" i="9"/>
  <c r="W2709" i="9"/>
  <c r="AE2709" i="9"/>
  <c r="H2709" i="9"/>
  <c r="P2709" i="9"/>
  <c r="X2709" i="9"/>
  <c r="AF2709" i="9"/>
  <c r="V2709" i="9"/>
  <c r="Y2709" i="9"/>
  <c r="AD2709" i="9"/>
  <c r="AG2709" i="9"/>
  <c r="Q2709" i="9"/>
  <c r="I2709" i="9"/>
  <c r="N2709" i="9"/>
  <c r="F2710" i="9"/>
  <c r="H2710" i="9" l="1"/>
  <c r="P2710" i="9"/>
  <c r="X2710" i="9"/>
  <c r="AF2710" i="9"/>
  <c r="I2710" i="9"/>
  <c r="Q2710" i="9"/>
  <c r="Y2710" i="9"/>
  <c r="AG2710" i="9"/>
  <c r="J2710" i="9"/>
  <c r="R2710" i="9"/>
  <c r="Z2710" i="9"/>
  <c r="K2710" i="9"/>
  <c r="S2710" i="9"/>
  <c r="AA2710" i="9"/>
  <c r="M2710" i="9"/>
  <c r="U2710" i="9"/>
  <c r="AC2710" i="9"/>
  <c r="N2710" i="9"/>
  <c r="V2710" i="9"/>
  <c r="AD2710" i="9"/>
  <c r="AB2710" i="9"/>
  <c r="L2710" i="9"/>
  <c r="W2710" i="9"/>
  <c r="AE2710" i="9"/>
  <c r="O2710" i="9"/>
  <c r="T2710" i="9"/>
  <c r="F2711" i="9"/>
  <c r="N2711" i="9" l="1"/>
  <c r="V2711" i="9"/>
  <c r="AD2711" i="9"/>
  <c r="O2711" i="9"/>
  <c r="W2711" i="9"/>
  <c r="AE2711" i="9"/>
  <c r="H2711" i="9"/>
  <c r="P2711" i="9"/>
  <c r="X2711" i="9"/>
  <c r="AF2711" i="9"/>
  <c r="I2711" i="9"/>
  <c r="Q2711" i="9"/>
  <c r="Y2711" i="9"/>
  <c r="AG2711" i="9"/>
  <c r="K2711" i="9"/>
  <c r="S2711" i="9"/>
  <c r="AA2711" i="9"/>
  <c r="L2711" i="9"/>
  <c r="T2711" i="9"/>
  <c r="AB2711" i="9"/>
  <c r="R2711" i="9"/>
  <c r="AC2711" i="9"/>
  <c r="J2711" i="9"/>
  <c r="M2711" i="9"/>
  <c r="U2711" i="9"/>
  <c r="Z2711" i="9"/>
  <c r="F2712" i="9"/>
  <c r="L2712" i="9" l="1"/>
  <c r="T2712" i="9"/>
  <c r="AB2712" i="9"/>
  <c r="M2712" i="9"/>
  <c r="U2712" i="9"/>
  <c r="AC2712" i="9"/>
  <c r="N2712" i="9"/>
  <c r="V2712" i="9"/>
  <c r="AD2712" i="9"/>
  <c r="O2712" i="9"/>
  <c r="W2712" i="9"/>
  <c r="AE2712" i="9"/>
  <c r="I2712" i="9"/>
  <c r="Q2712" i="9"/>
  <c r="Y2712" i="9"/>
  <c r="AG2712" i="9"/>
  <c r="J2712" i="9"/>
  <c r="R2712" i="9"/>
  <c r="Z2712" i="9"/>
  <c r="H2712" i="9"/>
  <c r="K2712" i="9"/>
  <c r="X2712" i="9"/>
  <c r="P2712" i="9"/>
  <c r="S2712" i="9"/>
  <c r="AA2712" i="9"/>
  <c r="AF2712" i="9"/>
  <c r="F2713" i="9"/>
  <c r="J2713" i="9" l="1"/>
  <c r="R2713" i="9"/>
  <c r="Z2713" i="9"/>
  <c r="K2713" i="9"/>
  <c r="S2713" i="9"/>
  <c r="AA2713" i="9"/>
  <c r="L2713" i="9"/>
  <c r="T2713" i="9"/>
  <c r="AB2713" i="9"/>
  <c r="M2713" i="9"/>
  <c r="U2713" i="9"/>
  <c r="AC2713" i="9"/>
  <c r="O2713" i="9"/>
  <c r="W2713" i="9"/>
  <c r="AE2713" i="9"/>
  <c r="H2713" i="9"/>
  <c r="P2713" i="9"/>
  <c r="X2713" i="9"/>
  <c r="AF2713" i="9"/>
  <c r="N2713" i="9"/>
  <c r="Q2713" i="9"/>
  <c r="V2713" i="9"/>
  <c r="AD2713" i="9"/>
  <c r="Y2713" i="9"/>
  <c r="I2713" i="9"/>
  <c r="AG2713" i="9"/>
  <c r="F2714" i="9"/>
  <c r="H2714" i="9" l="1"/>
  <c r="P2714" i="9"/>
  <c r="X2714" i="9"/>
  <c r="AF2714" i="9"/>
  <c r="I2714" i="9"/>
  <c r="Q2714" i="9"/>
  <c r="Y2714" i="9"/>
  <c r="AG2714" i="9"/>
  <c r="J2714" i="9"/>
  <c r="R2714" i="9"/>
  <c r="Z2714" i="9"/>
  <c r="K2714" i="9"/>
  <c r="S2714" i="9"/>
  <c r="AA2714" i="9"/>
  <c r="M2714" i="9"/>
  <c r="U2714" i="9"/>
  <c r="AC2714" i="9"/>
  <c r="N2714" i="9"/>
  <c r="V2714" i="9"/>
  <c r="AD2714" i="9"/>
  <c r="T2714" i="9"/>
  <c r="W2714" i="9"/>
  <c r="O2714" i="9"/>
  <c r="AB2714" i="9"/>
  <c r="AE2714" i="9"/>
  <c r="L2714" i="9"/>
  <c r="F2715" i="9"/>
  <c r="N2715" i="9" l="1"/>
  <c r="V2715" i="9"/>
  <c r="AD2715" i="9"/>
  <c r="O2715" i="9"/>
  <c r="W2715" i="9"/>
  <c r="AE2715" i="9"/>
  <c r="H2715" i="9"/>
  <c r="P2715" i="9"/>
  <c r="X2715" i="9"/>
  <c r="AF2715" i="9"/>
  <c r="I2715" i="9"/>
  <c r="Q2715" i="9"/>
  <c r="Y2715" i="9"/>
  <c r="AG2715" i="9"/>
  <c r="K2715" i="9"/>
  <c r="S2715" i="9"/>
  <c r="AA2715" i="9"/>
  <c r="L2715" i="9"/>
  <c r="T2715" i="9"/>
  <c r="AB2715" i="9"/>
  <c r="Z2715" i="9"/>
  <c r="U2715" i="9"/>
  <c r="AC2715" i="9"/>
  <c r="J2715" i="9"/>
  <c r="M2715" i="9"/>
  <c r="R2715" i="9"/>
  <c r="F2716" i="9"/>
  <c r="L2716" i="9" l="1"/>
  <c r="T2716" i="9"/>
  <c r="AB2716" i="9"/>
  <c r="M2716" i="9"/>
  <c r="U2716" i="9"/>
  <c r="AC2716" i="9"/>
  <c r="N2716" i="9"/>
  <c r="V2716" i="9"/>
  <c r="AD2716" i="9"/>
  <c r="O2716" i="9"/>
  <c r="W2716" i="9"/>
  <c r="AE2716" i="9"/>
  <c r="I2716" i="9"/>
  <c r="Q2716" i="9"/>
  <c r="Y2716" i="9"/>
  <c r="AG2716" i="9"/>
  <c r="J2716" i="9"/>
  <c r="R2716" i="9"/>
  <c r="Z2716" i="9"/>
  <c r="AF2716" i="9"/>
  <c r="P2716" i="9"/>
  <c r="H2716" i="9"/>
  <c r="K2716" i="9"/>
  <c r="AA2716" i="9"/>
  <c r="S2716" i="9"/>
  <c r="X2716" i="9"/>
  <c r="F2717" i="9"/>
  <c r="J2717" i="9" l="1"/>
  <c r="R2717" i="9"/>
  <c r="Z2717" i="9"/>
  <c r="K2717" i="9"/>
  <c r="S2717" i="9"/>
  <c r="AA2717" i="9"/>
  <c r="L2717" i="9"/>
  <c r="T2717" i="9"/>
  <c r="AB2717" i="9"/>
  <c r="M2717" i="9"/>
  <c r="U2717" i="9"/>
  <c r="AC2717" i="9"/>
  <c r="O2717" i="9"/>
  <c r="W2717" i="9"/>
  <c r="AE2717" i="9"/>
  <c r="H2717" i="9"/>
  <c r="P2717" i="9"/>
  <c r="X2717" i="9"/>
  <c r="AF2717" i="9"/>
  <c r="I2717" i="9"/>
  <c r="AG2717" i="9"/>
  <c r="N2717" i="9"/>
  <c r="Q2717" i="9"/>
  <c r="V2717" i="9"/>
  <c r="Y2717" i="9"/>
  <c r="AD2717" i="9"/>
  <c r="F2718" i="9"/>
  <c r="H2718" i="9" l="1"/>
  <c r="P2718" i="9"/>
  <c r="X2718" i="9"/>
  <c r="AF2718" i="9"/>
  <c r="I2718" i="9"/>
  <c r="Q2718" i="9"/>
  <c r="Y2718" i="9"/>
  <c r="AG2718" i="9"/>
  <c r="J2718" i="9"/>
  <c r="R2718" i="9"/>
  <c r="Z2718" i="9"/>
  <c r="K2718" i="9"/>
  <c r="S2718" i="9"/>
  <c r="AA2718" i="9"/>
  <c r="M2718" i="9"/>
  <c r="U2718" i="9"/>
  <c r="AC2718" i="9"/>
  <c r="N2718" i="9"/>
  <c r="V2718" i="9"/>
  <c r="AD2718" i="9"/>
  <c r="L2718" i="9"/>
  <c r="O2718" i="9"/>
  <c r="AB2718" i="9"/>
  <c r="T2718" i="9"/>
  <c r="W2718" i="9"/>
  <c r="AE2718" i="9"/>
  <c r="F2719" i="9"/>
  <c r="N2719" i="9" l="1"/>
  <c r="V2719" i="9"/>
  <c r="AD2719" i="9"/>
  <c r="O2719" i="9"/>
  <c r="W2719" i="9"/>
  <c r="AE2719" i="9"/>
  <c r="H2719" i="9"/>
  <c r="P2719" i="9"/>
  <c r="X2719" i="9"/>
  <c r="AF2719" i="9"/>
  <c r="I2719" i="9"/>
  <c r="Q2719" i="9"/>
  <c r="Y2719" i="9"/>
  <c r="AG2719" i="9"/>
  <c r="K2719" i="9"/>
  <c r="S2719" i="9"/>
  <c r="AA2719" i="9"/>
  <c r="L2719" i="9"/>
  <c r="T2719" i="9"/>
  <c r="AB2719" i="9"/>
  <c r="R2719" i="9"/>
  <c r="U2719" i="9"/>
  <c r="Z2719" i="9"/>
  <c r="AC2719" i="9"/>
  <c r="M2719" i="9"/>
  <c r="J2719" i="9"/>
  <c r="F2720" i="9"/>
  <c r="L2720" i="9" l="1"/>
  <c r="T2720" i="9"/>
  <c r="AB2720" i="9"/>
  <c r="M2720" i="9"/>
  <c r="U2720" i="9"/>
  <c r="AC2720" i="9"/>
  <c r="N2720" i="9"/>
  <c r="V2720" i="9"/>
  <c r="AD2720" i="9"/>
  <c r="O2720" i="9"/>
  <c r="W2720" i="9"/>
  <c r="AE2720" i="9"/>
  <c r="I2720" i="9"/>
  <c r="Q2720" i="9"/>
  <c r="Y2720" i="9"/>
  <c r="AG2720" i="9"/>
  <c r="J2720" i="9"/>
  <c r="R2720" i="9"/>
  <c r="Z2720" i="9"/>
  <c r="X2720" i="9"/>
  <c r="S2720" i="9"/>
  <c r="AA2720" i="9"/>
  <c r="AF2720" i="9"/>
  <c r="H2720" i="9"/>
  <c r="K2720" i="9"/>
  <c r="P2720" i="9"/>
  <c r="F2721" i="9"/>
  <c r="J2721" i="9" l="1"/>
  <c r="R2721" i="9"/>
  <c r="Z2721" i="9"/>
  <c r="K2721" i="9"/>
  <c r="S2721" i="9"/>
  <c r="AA2721" i="9"/>
  <c r="L2721" i="9"/>
  <c r="T2721" i="9"/>
  <c r="AB2721" i="9"/>
  <c r="M2721" i="9"/>
  <c r="U2721" i="9"/>
  <c r="AC2721" i="9"/>
  <c r="O2721" i="9"/>
  <c r="W2721" i="9"/>
  <c r="AE2721" i="9"/>
  <c r="H2721" i="9"/>
  <c r="P2721" i="9"/>
  <c r="X2721" i="9"/>
  <c r="AF2721" i="9"/>
  <c r="AD2721" i="9"/>
  <c r="AG2721" i="9"/>
  <c r="N2721" i="9"/>
  <c r="Y2721" i="9"/>
  <c r="I2721" i="9"/>
  <c r="Q2721" i="9"/>
  <c r="V2721" i="9"/>
  <c r="F2722" i="9"/>
  <c r="H2722" i="9" l="1"/>
  <c r="P2722" i="9"/>
  <c r="X2722" i="9"/>
  <c r="AF2722" i="9"/>
  <c r="I2722" i="9"/>
  <c r="Q2722" i="9"/>
  <c r="Y2722" i="9"/>
  <c r="AG2722" i="9"/>
  <c r="J2722" i="9"/>
  <c r="R2722" i="9"/>
  <c r="Z2722" i="9"/>
  <c r="K2722" i="9"/>
  <c r="S2722" i="9"/>
  <c r="AA2722" i="9"/>
  <c r="M2722" i="9"/>
  <c r="U2722" i="9"/>
  <c r="AC2722" i="9"/>
  <c r="N2722" i="9"/>
  <c r="V2722" i="9"/>
  <c r="AD2722" i="9"/>
  <c r="T2722" i="9"/>
  <c r="L2722" i="9"/>
  <c r="O2722" i="9"/>
  <c r="AE2722" i="9"/>
  <c r="W2722" i="9"/>
  <c r="AB2722" i="9"/>
  <c r="F2723" i="9"/>
  <c r="N2723" i="9" l="1"/>
  <c r="V2723" i="9"/>
  <c r="AD2723" i="9"/>
  <c r="O2723" i="9"/>
  <c r="W2723" i="9"/>
  <c r="AE2723" i="9"/>
  <c r="H2723" i="9"/>
  <c r="P2723" i="9"/>
  <c r="X2723" i="9"/>
  <c r="AF2723" i="9"/>
  <c r="I2723" i="9"/>
  <c r="Q2723" i="9"/>
  <c r="Y2723" i="9"/>
  <c r="AG2723" i="9"/>
  <c r="K2723" i="9"/>
  <c r="S2723" i="9"/>
  <c r="AA2723" i="9"/>
  <c r="L2723" i="9"/>
  <c r="T2723" i="9"/>
  <c r="AB2723" i="9"/>
  <c r="J2723" i="9"/>
  <c r="M2723" i="9"/>
  <c r="R2723" i="9"/>
  <c r="Z2723" i="9"/>
  <c r="U2723" i="9"/>
  <c r="AC2723" i="9"/>
  <c r="F2724" i="9"/>
  <c r="L2724" i="9" l="1"/>
  <c r="T2724" i="9"/>
  <c r="AB2724" i="9"/>
  <c r="M2724" i="9"/>
  <c r="U2724" i="9"/>
  <c r="AC2724" i="9"/>
  <c r="N2724" i="9"/>
  <c r="V2724" i="9"/>
  <c r="AD2724" i="9"/>
  <c r="O2724" i="9"/>
  <c r="W2724" i="9"/>
  <c r="AE2724" i="9"/>
  <c r="I2724" i="9"/>
  <c r="Q2724" i="9"/>
  <c r="Y2724" i="9"/>
  <c r="AG2724" i="9"/>
  <c r="J2724" i="9"/>
  <c r="R2724" i="9"/>
  <c r="Z2724" i="9"/>
  <c r="P2724" i="9"/>
  <c r="K2724" i="9"/>
  <c r="S2724" i="9"/>
  <c r="AF2724" i="9"/>
  <c r="X2724" i="9"/>
  <c r="AA2724" i="9"/>
  <c r="H2724" i="9"/>
  <c r="F2725" i="9"/>
  <c r="J2725" i="9" l="1"/>
  <c r="R2725" i="9"/>
  <c r="Z2725" i="9"/>
  <c r="K2725" i="9"/>
  <c r="S2725" i="9"/>
  <c r="AA2725" i="9"/>
  <c r="L2725" i="9"/>
  <c r="T2725" i="9"/>
  <c r="AB2725" i="9"/>
  <c r="M2725" i="9"/>
  <c r="U2725" i="9"/>
  <c r="AC2725" i="9"/>
  <c r="O2725" i="9"/>
  <c r="W2725" i="9"/>
  <c r="AE2725" i="9"/>
  <c r="H2725" i="9"/>
  <c r="P2725" i="9"/>
  <c r="X2725" i="9"/>
  <c r="AF2725" i="9"/>
  <c r="V2725" i="9"/>
  <c r="Y2725" i="9"/>
  <c r="AD2725" i="9"/>
  <c r="AG2725" i="9"/>
  <c r="Q2725" i="9"/>
  <c r="I2725" i="9"/>
  <c r="N2725" i="9"/>
  <c r="F2726" i="9"/>
  <c r="H2726" i="9" l="1"/>
  <c r="P2726" i="9"/>
  <c r="X2726" i="9"/>
  <c r="AF2726" i="9"/>
  <c r="I2726" i="9"/>
  <c r="Q2726" i="9"/>
  <c r="Y2726" i="9"/>
  <c r="AG2726" i="9"/>
  <c r="J2726" i="9"/>
  <c r="R2726" i="9"/>
  <c r="Z2726" i="9"/>
  <c r="K2726" i="9"/>
  <c r="S2726" i="9"/>
  <c r="AA2726" i="9"/>
  <c r="M2726" i="9"/>
  <c r="U2726" i="9"/>
  <c r="AC2726" i="9"/>
  <c r="N2726" i="9"/>
  <c r="V2726" i="9"/>
  <c r="AD2726" i="9"/>
  <c r="AB2726" i="9"/>
  <c r="AE2726" i="9"/>
  <c r="W2726" i="9"/>
  <c r="L2726" i="9"/>
  <c r="O2726" i="9"/>
  <c r="T2726" i="9"/>
  <c r="F2727" i="9"/>
  <c r="N2727" i="9" l="1"/>
  <c r="V2727" i="9"/>
  <c r="AD2727" i="9"/>
  <c r="O2727" i="9"/>
  <c r="W2727" i="9"/>
  <c r="AE2727" i="9"/>
  <c r="H2727" i="9"/>
  <c r="P2727" i="9"/>
  <c r="X2727" i="9"/>
  <c r="AF2727" i="9"/>
  <c r="I2727" i="9"/>
  <c r="Q2727" i="9"/>
  <c r="Y2727" i="9"/>
  <c r="AG2727" i="9"/>
  <c r="K2727" i="9"/>
  <c r="S2727" i="9"/>
  <c r="AA2727" i="9"/>
  <c r="L2727" i="9"/>
  <c r="T2727" i="9"/>
  <c r="AB2727" i="9"/>
  <c r="R2727" i="9"/>
  <c r="J2727" i="9"/>
  <c r="M2727" i="9"/>
  <c r="AC2727" i="9"/>
  <c r="U2727" i="9"/>
  <c r="Z2727" i="9"/>
  <c r="F2728" i="9"/>
  <c r="L2728" i="9" l="1"/>
  <c r="T2728" i="9"/>
  <c r="AB2728" i="9"/>
  <c r="M2728" i="9"/>
  <c r="U2728" i="9"/>
  <c r="AC2728" i="9"/>
  <c r="N2728" i="9"/>
  <c r="V2728" i="9"/>
  <c r="AD2728" i="9"/>
  <c r="O2728" i="9"/>
  <c r="W2728" i="9"/>
  <c r="AE2728" i="9"/>
  <c r="I2728" i="9"/>
  <c r="Q2728" i="9"/>
  <c r="Y2728" i="9"/>
  <c r="AG2728" i="9"/>
  <c r="J2728" i="9"/>
  <c r="R2728" i="9"/>
  <c r="Z2728" i="9"/>
  <c r="H2728" i="9"/>
  <c r="X2728" i="9"/>
  <c r="K2728" i="9"/>
  <c r="P2728" i="9"/>
  <c r="S2728" i="9"/>
  <c r="AA2728" i="9"/>
  <c r="AF2728" i="9"/>
  <c r="F2729" i="9"/>
  <c r="J2729" i="9" l="1"/>
  <c r="R2729" i="9"/>
  <c r="Z2729" i="9"/>
  <c r="K2729" i="9"/>
  <c r="S2729" i="9"/>
  <c r="AA2729" i="9"/>
  <c r="L2729" i="9"/>
  <c r="T2729" i="9"/>
  <c r="AB2729" i="9"/>
  <c r="M2729" i="9"/>
  <c r="U2729" i="9"/>
  <c r="AC2729" i="9"/>
  <c r="O2729" i="9"/>
  <c r="W2729" i="9"/>
  <c r="AE2729" i="9"/>
  <c r="H2729" i="9"/>
  <c r="P2729" i="9"/>
  <c r="X2729" i="9"/>
  <c r="AF2729" i="9"/>
  <c r="N2729" i="9"/>
  <c r="I2729" i="9"/>
  <c r="Q2729" i="9"/>
  <c r="AD2729" i="9"/>
  <c r="V2729" i="9"/>
  <c r="Y2729" i="9"/>
  <c r="AG2729" i="9"/>
  <c r="F2730" i="9"/>
  <c r="H2730" i="9" l="1"/>
  <c r="P2730" i="9"/>
  <c r="X2730" i="9"/>
  <c r="AF2730" i="9"/>
  <c r="I2730" i="9"/>
  <c r="Q2730" i="9"/>
  <c r="Y2730" i="9"/>
  <c r="AG2730" i="9"/>
  <c r="J2730" i="9"/>
  <c r="R2730" i="9"/>
  <c r="Z2730" i="9"/>
  <c r="K2730" i="9"/>
  <c r="S2730" i="9"/>
  <c r="AA2730" i="9"/>
  <c r="M2730" i="9"/>
  <c r="U2730" i="9"/>
  <c r="AC2730" i="9"/>
  <c r="N2730" i="9"/>
  <c r="V2730" i="9"/>
  <c r="AD2730" i="9"/>
  <c r="T2730" i="9"/>
  <c r="W2730" i="9"/>
  <c r="O2730" i="9"/>
  <c r="AB2730" i="9"/>
  <c r="AE2730" i="9"/>
  <c r="L2730" i="9"/>
  <c r="F2731" i="9"/>
  <c r="N2731" i="9" l="1"/>
  <c r="V2731" i="9"/>
  <c r="AD2731" i="9"/>
  <c r="O2731" i="9"/>
  <c r="W2731" i="9"/>
  <c r="AE2731" i="9"/>
  <c r="H2731" i="9"/>
  <c r="P2731" i="9"/>
  <c r="X2731" i="9"/>
  <c r="AF2731" i="9"/>
  <c r="I2731" i="9"/>
  <c r="Q2731" i="9"/>
  <c r="Y2731" i="9"/>
  <c r="AG2731" i="9"/>
  <c r="K2731" i="9"/>
  <c r="S2731" i="9"/>
  <c r="AA2731" i="9"/>
  <c r="L2731" i="9"/>
  <c r="T2731" i="9"/>
  <c r="AB2731" i="9"/>
  <c r="Z2731" i="9"/>
  <c r="AC2731" i="9"/>
  <c r="J2731" i="9"/>
  <c r="U2731" i="9"/>
  <c r="M2731" i="9"/>
  <c r="R2731" i="9"/>
  <c r="F2732" i="9"/>
  <c r="L2732" i="9" l="1"/>
  <c r="T2732" i="9"/>
  <c r="AB2732" i="9"/>
  <c r="M2732" i="9"/>
  <c r="U2732" i="9"/>
  <c r="AC2732" i="9"/>
  <c r="N2732" i="9"/>
  <c r="V2732" i="9"/>
  <c r="AD2732" i="9"/>
  <c r="O2732" i="9"/>
  <c r="W2732" i="9"/>
  <c r="AE2732" i="9"/>
  <c r="I2732" i="9"/>
  <c r="Q2732" i="9"/>
  <c r="Y2732" i="9"/>
  <c r="AG2732" i="9"/>
  <c r="J2732" i="9"/>
  <c r="R2732" i="9"/>
  <c r="Z2732" i="9"/>
  <c r="AF2732" i="9"/>
  <c r="AA2732" i="9"/>
  <c r="H2732" i="9"/>
  <c r="P2732" i="9"/>
  <c r="K2732" i="9"/>
  <c r="S2732" i="9"/>
  <c r="X2732" i="9"/>
  <c r="F2733" i="9"/>
  <c r="J2733" i="9" l="1"/>
  <c r="R2733" i="9"/>
  <c r="Z2733" i="9"/>
  <c r="K2733" i="9"/>
  <c r="S2733" i="9"/>
  <c r="AA2733" i="9"/>
  <c r="L2733" i="9"/>
  <c r="T2733" i="9"/>
  <c r="AB2733" i="9"/>
  <c r="M2733" i="9"/>
  <c r="U2733" i="9"/>
  <c r="AC2733" i="9"/>
  <c r="O2733" i="9"/>
  <c r="W2733" i="9"/>
  <c r="AE2733" i="9"/>
  <c r="H2733" i="9"/>
  <c r="P2733" i="9"/>
  <c r="X2733" i="9"/>
  <c r="AF2733" i="9"/>
  <c r="I2733" i="9"/>
  <c r="V2733" i="9"/>
  <c r="AG2733" i="9"/>
  <c r="N2733" i="9"/>
  <c r="Q2733" i="9"/>
  <c r="Y2733" i="9"/>
  <c r="AD2733" i="9"/>
  <c r="F2734" i="9"/>
  <c r="H2734" i="9" l="1"/>
  <c r="P2734" i="9"/>
  <c r="X2734" i="9"/>
  <c r="AF2734" i="9"/>
  <c r="I2734" i="9"/>
  <c r="Q2734" i="9"/>
  <c r="Y2734" i="9"/>
  <c r="AG2734" i="9"/>
  <c r="J2734" i="9"/>
  <c r="R2734" i="9"/>
  <c r="Z2734" i="9"/>
  <c r="K2734" i="9"/>
  <c r="S2734" i="9"/>
  <c r="AA2734" i="9"/>
  <c r="M2734" i="9"/>
  <c r="U2734" i="9"/>
  <c r="AC2734" i="9"/>
  <c r="N2734" i="9"/>
  <c r="V2734" i="9"/>
  <c r="AD2734" i="9"/>
  <c r="L2734" i="9"/>
  <c r="AB2734" i="9"/>
  <c r="O2734" i="9"/>
  <c r="T2734" i="9"/>
  <c r="W2734" i="9"/>
  <c r="AE2734" i="9"/>
  <c r="F2735" i="9"/>
  <c r="N2735" i="9" l="1"/>
  <c r="V2735" i="9"/>
  <c r="AD2735" i="9"/>
  <c r="O2735" i="9"/>
  <c r="W2735" i="9"/>
  <c r="AE2735" i="9"/>
  <c r="H2735" i="9"/>
  <c r="P2735" i="9"/>
  <c r="X2735" i="9"/>
  <c r="AF2735" i="9"/>
  <c r="I2735" i="9"/>
  <c r="Q2735" i="9"/>
  <c r="Y2735" i="9"/>
  <c r="AG2735" i="9"/>
  <c r="K2735" i="9"/>
  <c r="S2735" i="9"/>
  <c r="AA2735" i="9"/>
  <c r="L2735" i="9"/>
  <c r="T2735" i="9"/>
  <c r="AB2735" i="9"/>
  <c r="R2735" i="9"/>
  <c r="M2735" i="9"/>
  <c r="U2735" i="9"/>
  <c r="Z2735" i="9"/>
  <c r="AC2735" i="9"/>
  <c r="J2735" i="9"/>
  <c r="F2736" i="9"/>
  <c r="L2736" i="9" l="1"/>
  <c r="T2736" i="9"/>
  <c r="AB2736" i="9"/>
  <c r="M2736" i="9"/>
  <c r="U2736" i="9"/>
  <c r="AC2736" i="9"/>
  <c r="N2736" i="9"/>
  <c r="V2736" i="9"/>
  <c r="AD2736" i="9"/>
  <c r="O2736" i="9"/>
  <c r="W2736" i="9"/>
  <c r="AE2736" i="9"/>
  <c r="I2736" i="9"/>
  <c r="Q2736" i="9"/>
  <c r="Y2736" i="9"/>
  <c r="AG2736" i="9"/>
  <c r="J2736" i="9"/>
  <c r="R2736" i="9"/>
  <c r="Z2736" i="9"/>
  <c r="X2736" i="9"/>
  <c r="AA2736" i="9"/>
  <c r="S2736" i="9"/>
  <c r="AF2736" i="9"/>
  <c r="H2736" i="9"/>
  <c r="K2736" i="9"/>
  <c r="P2736" i="9"/>
  <c r="F2737" i="9"/>
  <c r="J2737" i="9" l="1"/>
  <c r="R2737" i="9"/>
  <c r="Z2737" i="9"/>
  <c r="K2737" i="9"/>
  <c r="S2737" i="9"/>
  <c r="AA2737" i="9"/>
  <c r="L2737" i="9"/>
  <c r="T2737" i="9"/>
  <c r="AB2737" i="9"/>
  <c r="M2737" i="9"/>
  <c r="U2737" i="9"/>
  <c r="AC2737" i="9"/>
  <c r="O2737" i="9"/>
  <c r="W2737" i="9"/>
  <c r="AE2737" i="9"/>
  <c r="H2737" i="9"/>
  <c r="P2737" i="9"/>
  <c r="X2737" i="9"/>
  <c r="AF2737" i="9"/>
  <c r="AD2737" i="9"/>
  <c r="AG2737" i="9"/>
  <c r="N2737" i="9"/>
  <c r="I2737" i="9"/>
  <c r="Y2737" i="9"/>
  <c r="Q2737" i="9"/>
  <c r="V2737" i="9"/>
  <c r="F2738" i="9"/>
  <c r="H2738" i="9" l="1"/>
  <c r="P2738" i="9"/>
  <c r="X2738" i="9"/>
  <c r="AF2738" i="9"/>
  <c r="I2738" i="9"/>
  <c r="Q2738" i="9"/>
  <c r="Y2738" i="9"/>
  <c r="AG2738" i="9"/>
  <c r="J2738" i="9"/>
  <c r="R2738" i="9"/>
  <c r="Z2738" i="9"/>
  <c r="K2738" i="9"/>
  <c r="S2738" i="9"/>
  <c r="AA2738" i="9"/>
  <c r="M2738" i="9"/>
  <c r="U2738" i="9"/>
  <c r="AC2738" i="9"/>
  <c r="N2738" i="9"/>
  <c r="V2738" i="9"/>
  <c r="AD2738" i="9"/>
  <c r="T2738" i="9"/>
  <c r="AE2738" i="9"/>
  <c r="L2738" i="9"/>
  <c r="O2738" i="9"/>
  <c r="W2738" i="9"/>
  <c r="AB2738" i="9"/>
  <c r="F2739" i="9"/>
  <c r="N2739" i="9" l="1"/>
  <c r="V2739" i="9"/>
  <c r="AD2739" i="9"/>
  <c r="O2739" i="9"/>
  <c r="W2739" i="9"/>
  <c r="AE2739" i="9"/>
  <c r="H2739" i="9"/>
  <c r="P2739" i="9"/>
  <c r="X2739" i="9"/>
  <c r="AF2739" i="9"/>
  <c r="I2739" i="9"/>
  <c r="Q2739" i="9"/>
  <c r="Y2739" i="9"/>
  <c r="AG2739" i="9"/>
  <c r="K2739" i="9"/>
  <c r="S2739" i="9"/>
  <c r="AA2739" i="9"/>
  <c r="L2739" i="9"/>
  <c r="T2739" i="9"/>
  <c r="AB2739" i="9"/>
  <c r="J2739" i="9"/>
  <c r="M2739" i="9"/>
  <c r="R2739" i="9"/>
  <c r="Z2739" i="9"/>
  <c r="U2739" i="9"/>
  <c r="AC2739" i="9"/>
  <c r="F2740" i="9"/>
  <c r="L2740" i="9" l="1"/>
  <c r="T2740" i="9"/>
  <c r="AB2740" i="9"/>
  <c r="M2740" i="9"/>
  <c r="U2740" i="9"/>
  <c r="AC2740" i="9"/>
  <c r="N2740" i="9"/>
  <c r="V2740" i="9"/>
  <c r="AD2740" i="9"/>
  <c r="O2740" i="9"/>
  <c r="W2740" i="9"/>
  <c r="AE2740" i="9"/>
  <c r="I2740" i="9"/>
  <c r="Q2740" i="9"/>
  <c r="Y2740" i="9"/>
  <c r="AG2740" i="9"/>
  <c r="J2740" i="9"/>
  <c r="R2740" i="9"/>
  <c r="Z2740" i="9"/>
  <c r="P2740" i="9"/>
  <c r="S2740" i="9"/>
  <c r="K2740" i="9"/>
  <c r="X2740" i="9"/>
  <c r="AA2740" i="9"/>
  <c r="AF2740" i="9"/>
  <c r="H2740" i="9"/>
  <c r="F2741" i="9"/>
  <c r="J2741" i="9" l="1"/>
  <c r="R2741" i="9"/>
  <c r="Z2741" i="9"/>
  <c r="K2741" i="9"/>
  <c r="S2741" i="9"/>
  <c r="AA2741" i="9"/>
  <c r="L2741" i="9"/>
  <c r="T2741" i="9"/>
  <c r="AB2741" i="9"/>
  <c r="M2741" i="9"/>
  <c r="U2741" i="9"/>
  <c r="AC2741" i="9"/>
  <c r="O2741" i="9"/>
  <c r="W2741" i="9"/>
  <c r="AE2741" i="9"/>
  <c r="H2741" i="9"/>
  <c r="P2741" i="9"/>
  <c r="X2741" i="9"/>
  <c r="AF2741" i="9"/>
  <c r="V2741" i="9"/>
  <c r="Q2741" i="9"/>
  <c r="Y2741" i="9"/>
  <c r="AD2741" i="9"/>
  <c r="AG2741" i="9"/>
  <c r="I2741" i="9"/>
  <c r="N2741" i="9"/>
  <c r="F2742" i="9"/>
  <c r="H2742" i="9" l="1"/>
  <c r="P2742" i="9"/>
  <c r="X2742" i="9"/>
  <c r="AF2742" i="9"/>
  <c r="I2742" i="9"/>
  <c r="Q2742" i="9"/>
  <c r="Y2742" i="9"/>
  <c r="AG2742" i="9"/>
  <c r="J2742" i="9"/>
  <c r="R2742" i="9"/>
  <c r="Z2742" i="9"/>
  <c r="K2742" i="9"/>
  <c r="S2742" i="9"/>
  <c r="AA2742" i="9"/>
  <c r="M2742" i="9"/>
  <c r="U2742" i="9"/>
  <c r="AC2742" i="9"/>
  <c r="N2742" i="9"/>
  <c r="V2742" i="9"/>
  <c r="AD2742" i="9"/>
  <c r="AB2742" i="9"/>
  <c r="AE2742" i="9"/>
  <c r="L2742" i="9"/>
  <c r="W2742" i="9"/>
  <c r="O2742" i="9"/>
  <c r="T2742" i="9"/>
  <c r="F2743" i="9"/>
  <c r="N2743" i="9" l="1"/>
  <c r="V2743" i="9"/>
  <c r="AD2743" i="9"/>
  <c r="O2743" i="9"/>
  <c r="W2743" i="9"/>
  <c r="AE2743" i="9"/>
  <c r="H2743" i="9"/>
  <c r="P2743" i="9"/>
  <c r="X2743" i="9"/>
  <c r="AF2743" i="9"/>
  <c r="I2743" i="9"/>
  <c r="Q2743" i="9"/>
  <c r="Y2743" i="9"/>
  <c r="AG2743" i="9"/>
  <c r="K2743" i="9"/>
  <c r="S2743" i="9"/>
  <c r="AA2743" i="9"/>
  <c r="L2743" i="9"/>
  <c r="T2743" i="9"/>
  <c r="AB2743" i="9"/>
  <c r="R2743" i="9"/>
  <c r="AC2743" i="9"/>
  <c r="J2743" i="9"/>
  <c r="M2743" i="9"/>
  <c r="U2743" i="9"/>
  <c r="Z2743" i="9"/>
  <c r="F2744" i="9"/>
  <c r="L2744" i="9" l="1"/>
  <c r="T2744" i="9"/>
  <c r="AB2744" i="9"/>
  <c r="M2744" i="9"/>
  <c r="U2744" i="9"/>
  <c r="AC2744" i="9"/>
  <c r="N2744" i="9"/>
  <c r="V2744" i="9"/>
  <c r="AD2744" i="9"/>
  <c r="O2744" i="9"/>
  <c r="W2744" i="9"/>
  <c r="AE2744" i="9"/>
  <c r="I2744" i="9"/>
  <c r="Q2744" i="9"/>
  <c r="Y2744" i="9"/>
  <c r="AG2744" i="9"/>
  <c r="J2744" i="9"/>
  <c r="R2744" i="9"/>
  <c r="Z2744" i="9"/>
  <c r="H2744" i="9"/>
  <c r="K2744" i="9"/>
  <c r="P2744" i="9"/>
  <c r="S2744" i="9"/>
  <c r="X2744" i="9"/>
  <c r="AA2744" i="9"/>
  <c r="AF2744" i="9"/>
  <c r="F2745" i="9"/>
  <c r="J2745" i="9" l="1"/>
  <c r="R2745" i="9"/>
  <c r="Z2745" i="9"/>
  <c r="K2745" i="9"/>
  <c r="S2745" i="9"/>
  <c r="AA2745" i="9"/>
  <c r="L2745" i="9"/>
  <c r="T2745" i="9"/>
  <c r="AB2745" i="9"/>
  <c r="M2745" i="9"/>
  <c r="U2745" i="9"/>
  <c r="AC2745" i="9"/>
  <c r="O2745" i="9"/>
  <c r="W2745" i="9"/>
  <c r="AE2745" i="9"/>
  <c r="H2745" i="9"/>
  <c r="P2745" i="9"/>
  <c r="X2745" i="9"/>
  <c r="AF2745" i="9"/>
  <c r="N2745" i="9"/>
  <c r="I2745" i="9"/>
  <c r="Q2745" i="9"/>
  <c r="AD2745" i="9"/>
  <c r="V2745" i="9"/>
  <c r="Y2745" i="9"/>
  <c r="AG2745" i="9"/>
  <c r="F2746" i="9"/>
  <c r="H2746" i="9" l="1"/>
  <c r="P2746" i="9"/>
  <c r="X2746" i="9"/>
  <c r="AF2746" i="9"/>
  <c r="I2746" i="9"/>
  <c r="Q2746" i="9"/>
  <c r="Y2746" i="9"/>
  <c r="AG2746" i="9"/>
  <c r="J2746" i="9"/>
  <c r="R2746" i="9"/>
  <c r="Z2746" i="9"/>
  <c r="K2746" i="9"/>
  <c r="S2746" i="9"/>
  <c r="AA2746" i="9"/>
  <c r="M2746" i="9"/>
  <c r="U2746" i="9"/>
  <c r="AC2746" i="9"/>
  <c r="N2746" i="9"/>
  <c r="V2746" i="9"/>
  <c r="AD2746" i="9"/>
  <c r="T2746" i="9"/>
  <c r="W2746" i="9"/>
  <c r="O2746" i="9"/>
  <c r="AB2746" i="9"/>
  <c r="AE2746" i="9"/>
  <c r="L2746" i="9"/>
  <c r="F2747" i="9"/>
  <c r="N2747" i="9" l="1"/>
  <c r="V2747" i="9"/>
  <c r="AD2747" i="9"/>
  <c r="O2747" i="9"/>
  <c r="W2747" i="9"/>
  <c r="AE2747" i="9"/>
  <c r="H2747" i="9"/>
  <c r="P2747" i="9"/>
  <c r="X2747" i="9"/>
  <c r="AF2747" i="9"/>
  <c r="I2747" i="9"/>
  <c r="Q2747" i="9"/>
  <c r="Y2747" i="9"/>
  <c r="AG2747" i="9"/>
  <c r="K2747" i="9"/>
  <c r="S2747" i="9"/>
  <c r="AA2747" i="9"/>
  <c r="L2747" i="9"/>
  <c r="T2747" i="9"/>
  <c r="AB2747" i="9"/>
  <c r="Z2747" i="9"/>
  <c r="U2747" i="9"/>
  <c r="AC2747" i="9"/>
  <c r="J2747" i="9"/>
  <c r="M2747" i="9"/>
  <c r="R2747" i="9"/>
  <c r="F2748" i="9"/>
  <c r="L2748" i="9" l="1"/>
  <c r="T2748" i="9"/>
  <c r="AB2748" i="9"/>
  <c r="M2748" i="9"/>
  <c r="U2748" i="9"/>
  <c r="AC2748" i="9"/>
  <c r="N2748" i="9"/>
  <c r="V2748" i="9"/>
  <c r="AD2748" i="9"/>
  <c r="O2748" i="9"/>
  <c r="W2748" i="9"/>
  <c r="AE2748" i="9"/>
  <c r="I2748" i="9"/>
  <c r="Q2748" i="9"/>
  <c r="Y2748" i="9"/>
  <c r="AG2748" i="9"/>
  <c r="J2748" i="9"/>
  <c r="R2748" i="9"/>
  <c r="Z2748" i="9"/>
  <c r="AF2748" i="9"/>
  <c r="H2748" i="9"/>
  <c r="K2748" i="9"/>
  <c r="P2748" i="9"/>
  <c r="AA2748" i="9"/>
  <c r="S2748" i="9"/>
  <c r="X2748" i="9"/>
  <c r="F2749" i="9"/>
  <c r="J2749" i="9" l="1"/>
  <c r="R2749" i="9"/>
  <c r="Z2749" i="9"/>
  <c r="K2749" i="9"/>
  <c r="S2749" i="9"/>
  <c r="AA2749" i="9"/>
  <c r="L2749" i="9"/>
  <c r="T2749" i="9"/>
  <c r="AB2749" i="9"/>
  <c r="M2749" i="9"/>
  <c r="U2749" i="9"/>
  <c r="AC2749" i="9"/>
  <c r="O2749" i="9"/>
  <c r="W2749" i="9"/>
  <c r="AE2749" i="9"/>
  <c r="H2749" i="9"/>
  <c r="P2749" i="9"/>
  <c r="X2749" i="9"/>
  <c r="AF2749" i="9"/>
  <c r="V2749" i="9"/>
  <c r="I2749" i="9"/>
  <c r="AG2749" i="9"/>
  <c r="N2749" i="9"/>
  <c r="Q2749" i="9"/>
  <c r="Y2749" i="9"/>
  <c r="AD2749" i="9"/>
  <c r="F2750" i="9"/>
  <c r="H2750" i="9" l="1"/>
  <c r="P2750" i="9"/>
  <c r="X2750" i="9"/>
  <c r="AF2750" i="9"/>
  <c r="I2750" i="9"/>
  <c r="Q2750" i="9"/>
  <c r="Y2750" i="9"/>
  <c r="AG2750" i="9"/>
  <c r="J2750" i="9"/>
  <c r="R2750" i="9"/>
  <c r="Z2750" i="9"/>
  <c r="K2750" i="9"/>
  <c r="S2750" i="9"/>
  <c r="AA2750" i="9"/>
  <c r="M2750" i="9"/>
  <c r="U2750" i="9"/>
  <c r="AC2750" i="9"/>
  <c r="N2750" i="9"/>
  <c r="V2750" i="9"/>
  <c r="AD2750" i="9"/>
  <c r="L2750" i="9"/>
  <c r="O2750" i="9"/>
  <c r="AB2750" i="9"/>
  <c r="T2750" i="9"/>
  <c r="W2750" i="9"/>
  <c r="AE2750" i="9"/>
  <c r="F2751" i="9"/>
  <c r="N2751" i="9" l="1"/>
  <c r="V2751" i="9"/>
  <c r="AD2751" i="9"/>
  <c r="O2751" i="9"/>
  <c r="W2751" i="9"/>
  <c r="AE2751" i="9"/>
  <c r="H2751" i="9"/>
  <c r="P2751" i="9"/>
  <c r="X2751" i="9"/>
  <c r="AF2751" i="9"/>
  <c r="I2751" i="9"/>
  <c r="Q2751" i="9"/>
  <c r="Y2751" i="9"/>
  <c r="AG2751" i="9"/>
  <c r="K2751" i="9"/>
  <c r="S2751" i="9"/>
  <c r="AA2751" i="9"/>
  <c r="L2751" i="9"/>
  <c r="T2751" i="9"/>
  <c r="AB2751" i="9"/>
  <c r="R2751" i="9"/>
  <c r="M2751" i="9"/>
  <c r="U2751" i="9"/>
  <c r="Z2751" i="9"/>
  <c r="AC2751" i="9"/>
  <c r="J2751" i="9"/>
  <c r="F2752" i="9"/>
  <c r="L2752" i="9" l="1"/>
  <c r="T2752" i="9"/>
  <c r="AB2752" i="9"/>
  <c r="M2752" i="9"/>
  <c r="U2752" i="9"/>
  <c r="AC2752" i="9"/>
  <c r="N2752" i="9"/>
  <c r="V2752" i="9"/>
  <c r="AD2752" i="9"/>
  <c r="O2752" i="9"/>
  <c r="W2752" i="9"/>
  <c r="AE2752" i="9"/>
  <c r="I2752" i="9"/>
  <c r="Q2752" i="9"/>
  <c r="Y2752" i="9"/>
  <c r="AG2752" i="9"/>
  <c r="J2752" i="9"/>
  <c r="R2752" i="9"/>
  <c r="Z2752" i="9"/>
  <c r="X2752" i="9"/>
  <c r="AA2752" i="9"/>
  <c r="S2752" i="9"/>
  <c r="AF2752" i="9"/>
  <c r="H2752" i="9"/>
  <c r="K2752" i="9"/>
  <c r="P2752" i="9"/>
  <c r="F2753" i="9"/>
  <c r="J2753" i="9" l="1"/>
  <c r="R2753" i="9"/>
  <c r="Z2753" i="9"/>
  <c r="K2753" i="9"/>
  <c r="S2753" i="9"/>
  <c r="AA2753" i="9"/>
  <c r="L2753" i="9"/>
  <c r="T2753" i="9"/>
  <c r="AB2753" i="9"/>
  <c r="M2753" i="9"/>
  <c r="U2753" i="9"/>
  <c r="AC2753" i="9"/>
  <c r="O2753" i="9"/>
  <c r="W2753" i="9"/>
  <c r="AE2753" i="9"/>
  <c r="H2753" i="9"/>
  <c r="P2753" i="9"/>
  <c r="X2753" i="9"/>
  <c r="AF2753" i="9"/>
  <c r="AD2753" i="9"/>
  <c r="Y2753" i="9"/>
  <c r="AG2753" i="9"/>
  <c r="N2753" i="9"/>
  <c r="I2753" i="9"/>
  <c r="Q2753" i="9"/>
  <c r="V2753" i="9"/>
  <c r="F2754" i="9"/>
  <c r="H2754" i="9" l="1"/>
  <c r="P2754" i="9"/>
  <c r="X2754" i="9"/>
  <c r="AF2754" i="9"/>
  <c r="I2754" i="9"/>
  <c r="Q2754" i="9"/>
  <c r="Y2754" i="9"/>
  <c r="AG2754" i="9"/>
  <c r="J2754" i="9"/>
  <c r="R2754" i="9"/>
  <c r="Z2754" i="9"/>
  <c r="K2754" i="9"/>
  <c r="S2754" i="9"/>
  <c r="AA2754" i="9"/>
  <c r="M2754" i="9"/>
  <c r="U2754" i="9"/>
  <c r="AC2754" i="9"/>
  <c r="N2754" i="9"/>
  <c r="V2754" i="9"/>
  <c r="AD2754" i="9"/>
  <c r="L2754" i="9"/>
  <c r="T2754" i="9"/>
  <c r="O2754" i="9"/>
  <c r="AE2754" i="9"/>
  <c r="W2754" i="9"/>
  <c r="AB2754" i="9"/>
  <c r="F2755" i="9"/>
  <c r="N2755" i="9" l="1"/>
  <c r="V2755" i="9"/>
  <c r="AD2755" i="9"/>
  <c r="O2755" i="9"/>
  <c r="W2755" i="9"/>
  <c r="AE2755" i="9"/>
  <c r="H2755" i="9"/>
  <c r="P2755" i="9"/>
  <c r="X2755" i="9"/>
  <c r="AF2755" i="9"/>
  <c r="I2755" i="9"/>
  <c r="Q2755" i="9"/>
  <c r="Y2755" i="9"/>
  <c r="AG2755" i="9"/>
  <c r="K2755" i="9"/>
  <c r="S2755" i="9"/>
  <c r="AA2755" i="9"/>
  <c r="L2755" i="9"/>
  <c r="T2755" i="9"/>
  <c r="AB2755" i="9"/>
  <c r="J2755" i="9"/>
  <c r="Z2755" i="9"/>
  <c r="M2755" i="9"/>
  <c r="R2755" i="9"/>
  <c r="U2755" i="9"/>
  <c r="AC2755" i="9"/>
  <c r="F2756" i="9"/>
  <c r="L2756" i="9" l="1"/>
  <c r="T2756" i="9"/>
  <c r="AB2756" i="9"/>
  <c r="M2756" i="9"/>
  <c r="U2756" i="9"/>
  <c r="AC2756" i="9"/>
  <c r="N2756" i="9"/>
  <c r="V2756" i="9"/>
  <c r="AD2756" i="9"/>
  <c r="O2756" i="9"/>
  <c r="W2756" i="9"/>
  <c r="AE2756" i="9"/>
  <c r="I2756" i="9"/>
  <c r="Q2756" i="9"/>
  <c r="Y2756" i="9"/>
  <c r="AG2756" i="9"/>
  <c r="J2756" i="9"/>
  <c r="R2756" i="9"/>
  <c r="Z2756" i="9"/>
  <c r="P2756" i="9"/>
  <c r="S2756" i="9"/>
  <c r="AF2756" i="9"/>
  <c r="K2756" i="9"/>
  <c r="X2756" i="9"/>
  <c r="AA2756" i="9"/>
  <c r="H2756" i="9"/>
  <c r="F2757" i="9"/>
  <c r="J2757" i="9" l="1"/>
  <c r="R2757" i="9"/>
  <c r="Z2757" i="9"/>
  <c r="K2757" i="9"/>
  <c r="S2757" i="9"/>
  <c r="AA2757" i="9"/>
  <c r="L2757" i="9"/>
  <c r="T2757" i="9"/>
  <c r="AB2757" i="9"/>
  <c r="M2757" i="9"/>
  <c r="U2757" i="9"/>
  <c r="AC2757" i="9"/>
  <c r="O2757" i="9"/>
  <c r="W2757" i="9"/>
  <c r="AE2757" i="9"/>
  <c r="H2757" i="9"/>
  <c r="P2757" i="9"/>
  <c r="X2757" i="9"/>
  <c r="AF2757" i="9"/>
  <c r="V2757" i="9"/>
  <c r="Q2757" i="9"/>
  <c r="Y2757" i="9"/>
  <c r="AD2757" i="9"/>
  <c r="AG2757" i="9"/>
  <c r="I2757" i="9"/>
  <c r="N2757" i="9"/>
  <c r="F2758" i="9"/>
  <c r="H2758" i="9" l="1"/>
  <c r="P2758" i="9"/>
  <c r="X2758" i="9"/>
  <c r="AF2758" i="9"/>
  <c r="I2758" i="9"/>
  <c r="Q2758" i="9"/>
  <c r="Y2758" i="9"/>
  <c r="AG2758" i="9"/>
  <c r="J2758" i="9"/>
  <c r="R2758" i="9"/>
  <c r="Z2758" i="9"/>
  <c r="K2758" i="9"/>
  <c r="S2758" i="9"/>
  <c r="AA2758" i="9"/>
  <c r="M2758" i="9"/>
  <c r="U2758" i="9"/>
  <c r="AC2758" i="9"/>
  <c r="N2758" i="9"/>
  <c r="V2758" i="9"/>
  <c r="AD2758" i="9"/>
  <c r="AB2758" i="9"/>
  <c r="AE2758" i="9"/>
  <c r="L2758" i="9"/>
  <c r="W2758" i="9"/>
  <c r="O2758" i="9"/>
  <c r="T2758" i="9"/>
  <c r="F2759" i="9"/>
  <c r="N2759" i="9" l="1"/>
  <c r="V2759" i="9"/>
  <c r="AD2759" i="9"/>
  <c r="O2759" i="9"/>
  <c r="W2759" i="9"/>
  <c r="AE2759" i="9"/>
  <c r="H2759" i="9"/>
  <c r="P2759" i="9"/>
  <c r="X2759" i="9"/>
  <c r="AF2759" i="9"/>
  <c r="I2759" i="9"/>
  <c r="Q2759" i="9"/>
  <c r="Y2759" i="9"/>
  <c r="AG2759" i="9"/>
  <c r="K2759" i="9"/>
  <c r="S2759" i="9"/>
  <c r="AA2759" i="9"/>
  <c r="L2759" i="9"/>
  <c r="T2759" i="9"/>
  <c r="AB2759" i="9"/>
  <c r="R2759" i="9"/>
  <c r="AC2759" i="9"/>
  <c r="J2759" i="9"/>
  <c r="M2759" i="9"/>
  <c r="U2759" i="9"/>
  <c r="Z2759" i="9"/>
  <c r="F2760" i="9"/>
  <c r="L2760" i="9" l="1"/>
  <c r="T2760" i="9"/>
  <c r="AB2760" i="9"/>
  <c r="M2760" i="9"/>
  <c r="U2760" i="9"/>
  <c r="AC2760" i="9"/>
  <c r="N2760" i="9"/>
  <c r="V2760" i="9"/>
  <c r="AD2760" i="9"/>
  <c r="O2760" i="9"/>
  <c r="W2760" i="9"/>
  <c r="AE2760" i="9"/>
  <c r="I2760" i="9"/>
  <c r="Q2760" i="9"/>
  <c r="Y2760" i="9"/>
  <c r="AG2760" i="9"/>
  <c r="J2760" i="9"/>
  <c r="R2760" i="9"/>
  <c r="Z2760" i="9"/>
  <c r="H2760" i="9"/>
  <c r="K2760" i="9"/>
  <c r="P2760" i="9"/>
  <c r="S2760" i="9"/>
  <c r="X2760" i="9"/>
  <c r="AA2760" i="9"/>
  <c r="AF2760" i="9"/>
  <c r="F2761" i="9"/>
  <c r="J2761" i="9" l="1"/>
  <c r="R2761" i="9"/>
  <c r="Z2761" i="9"/>
  <c r="K2761" i="9"/>
  <c r="S2761" i="9"/>
  <c r="AA2761" i="9"/>
  <c r="L2761" i="9"/>
  <c r="T2761" i="9"/>
  <c r="AB2761" i="9"/>
  <c r="M2761" i="9"/>
  <c r="U2761" i="9"/>
  <c r="AC2761" i="9"/>
  <c r="O2761" i="9"/>
  <c r="W2761" i="9"/>
  <c r="AE2761" i="9"/>
  <c r="H2761" i="9"/>
  <c r="P2761" i="9"/>
  <c r="X2761" i="9"/>
  <c r="AF2761" i="9"/>
  <c r="N2761" i="9"/>
  <c r="Q2761" i="9"/>
  <c r="V2761" i="9"/>
  <c r="AD2761" i="9"/>
  <c r="Y2761" i="9"/>
  <c r="I2761" i="9"/>
  <c r="AG2761" i="9"/>
  <c r="F2762" i="9"/>
  <c r="H2762" i="9" l="1"/>
  <c r="P2762" i="9"/>
  <c r="X2762" i="9"/>
  <c r="AF2762" i="9"/>
  <c r="I2762" i="9"/>
  <c r="Q2762" i="9"/>
  <c r="Y2762" i="9"/>
  <c r="AG2762" i="9"/>
  <c r="J2762" i="9"/>
  <c r="R2762" i="9"/>
  <c r="Z2762" i="9"/>
  <c r="K2762" i="9"/>
  <c r="S2762" i="9"/>
  <c r="AA2762" i="9"/>
  <c r="M2762" i="9"/>
  <c r="U2762" i="9"/>
  <c r="AC2762" i="9"/>
  <c r="N2762" i="9"/>
  <c r="V2762" i="9"/>
  <c r="AD2762" i="9"/>
  <c r="T2762" i="9"/>
  <c r="O2762" i="9"/>
  <c r="W2762" i="9"/>
  <c r="AB2762" i="9"/>
  <c r="AE2762" i="9"/>
  <c r="L2762" i="9"/>
  <c r="F2763" i="9"/>
  <c r="N2763" i="9" l="1"/>
  <c r="V2763" i="9"/>
  <c r="AD2763" i="9"/>
  <c r="O2763" i="9"/>
  <c r="W2763" i="9"/>
  <c r="AE2763" i="9"/>
  <c r="H2763" i="9"/>
  <c r="P2763" i="9"/>
  <c r="X2763" i="9"/>
  <c r="AF2763" i="9"/>
  <c r="I2763" i="9"/>
  <c r="Q2763" i="9"/>
  <c r="Y2763" i="9"/>
  <c r="AG2763" i="9"/>
  <c r="K2763" i="9"/>
  <c r="S2763" i="9"/>
  <c r="AA2763" i="9"/>
  <c r="L2763" i="9"/>
  <c r="T2763" i="9"/>
  <c r="AB2763" i="9"/>
  <c r="Z2763" i="9"/>
  <c r="J2763" i="9"/>
  <c r="AC2763" i="9"/>
  <c r="U2763" i="9"/>
  <c r="M2763" i="9"/>
  <c r="R2763" i="9"/>
  <c r="F2764" i="9"/>
  <c r="L2764" i="9" l="1"/>
  <c r="T2764" i="9"/>
  <c r="AB2764" i="9"/>
  <c r="M2764" i="9"/>
  <c r="U2764" i="9"/>
  <c r="AC2764" i="9"/>
  <c r="N2764" i="9"/>
  <c r="V2764" i="9"/>
  <c r="AD2764" i="9"/>
  <c r="O2764" i="9"/>
  <c r="W2764" i="9"/>
  <c r="AE2764" i="9"/>
  <c r="I2764" i="9"/>
  <c r="Q2764" i="9"/>
  <c r="Y2764" i="9"/>
  <c r="AG2764" i="9"/>
  <c r="J2764" i="9"/>
  <c r="R2764" i="9"/>
  <c r="Z2764" i="9"/>
  <c r="AF2764" i="9"/>
  <c r="P2764" i="9"/>
  <c r="H2764" i="9"/>
  <c r="K2764" i="9"/>
  <c r="AA2764" i="9"/>
  <c r="S2764" i="9"/>
  <c r="X2764" i="9"/>
  <c r="F2765" i="9"/>
  <c r="J2765" i="9" l="1"/>
  <c r="R2765" i="9"/>
  <c r="Z2765" i="9"/>
  <c r="K2765" i="9"/>
  <c r="S2765" i="9"/>
  <c r="AA2765" i="9"/>
  <c r="L2765" i="9"/>
  <c r="T2765" i="9"/>
  <c r="AB2765" i="9"/>
  <c r="M2765" i="9"/>
  <c r="U2765" i="9"/>
  <c r="AC2765" i="9"/>
  <c r="O2765" i="9"/>
  <c r="W2765" i="9"/>
  <c r="AE2765" i="9"/>
  <c r="H2765" i="9"/>
  <c r="P2765" i="9"/>
  <c r="X2765" i="9"/>
  <c r="AF2765" i="9"/>
  <c r="AG2765" i="9"/>
  <c r="I2765" i="9"/>
  <c r="N2765" i="9"/>
  <c r="Q2765" i="9"/>
  <c r="V2765" i="9"/>
  <c r="Y2765" i="9"/>
  <c r="AD2765" i="9"/>
  <c r="F2766" i="9"/>
  <c r="H2766" i="9" l="1"/>
  <c r="P2766" i="9"/>
  <c r="X2766" i="9"/>
  <c r="AF2766" i="9"/>
  <c r="I2766" i="9"/>
  <c r="Q2766" i="9"/>
  <c r="Y2766" i="9"/>
  <c r="AG2766" i="9"/>
  <c r="J2766" i="9"/>
  <c r="R2766" i="9"/>
  <c r="Z2766" i="9"/>
  <c r="K2766" i="9"/>
  <c r="S2766" i="9"/>
  <c r="AA2766" i="9"/>
  <c r="M2766" i="9"/>
  <c r="U2766" i="9"/>
  <c r="AC2766" i="9"/>
  <c r="N2766" i="9"/>
  <c r="V2766" i="9"/>
  <c r="AD2766" i="9"/>
  <c r="L2766" i="9"/>
  <c r="O2766" i="9"/>
  <c r="AB2766" i="9"/>
  <c r="T2766" i="9"/>
  <c r="W2766" i="9"/>
  <c r="AE2766" i="9"/>
  <c r="F2767" i="9"/>
  <c r="N2767" i="9" l="1"/>
  <c r="V2767" i="9"/>
  <c r="AD2767" i="9"/>
  <c r="O2767" i="9"/>
  <c r="W2767" i="9"/>
  <c r="AE2767" i="9"/>
  <c r="H2767" i="9"/>
  <c r="P2767" i="9"/>
  <c r="X2767" i="9"/>
  <c r="AF2767" i="9"/>
  <c r="I2767" i="9"/>
  <c r="Q2767" i="9"/>
  <c r="Y2767" i="9"/>
  <c r="AG2767" i="9"/>
  <c r="K2767" i="9"/>
  <c r="S2767" i="9"/>
  <c r="AA2767" i="9"/>
  <c r="L2767" i="9"/>
  <c r="T2767" i="9"/>
  <c r="AB2767" i="9"/>
  <c r="R2767" i="9"/>
  <c r="U2767" i="9"/>
  <c r="M2767" i="9"/>
  <c r="Z2767" i="9"/>
  <c r="AC2767" i="9"/>
  <c r="J2767" i="9"/>
  <c r="F2768" i="9"/>
  <c r="L2768" i="9" l="1"/>
  <c r="T2768" i="9"/>
  <c r="AB2768" i="9"/>
  <c r="M2768" i="9"/>
  <c r="U2768" i="9"/>
  <c r="AC2768" i="9"/>
  <c r="N2768" i="9"/>
  <c r="V2768" i="9"/>
  <c r="AD2768" i="9"/>
  <c r="O2768" i="9"/>
  <c r="W2768" i="9"/>
  <c r="AE2768" i="9"/>
  <c r="I2768" i="9"/>
  <c r="Q2768" i="9"/>
  <c r="Y2768" i="9"/>
  <c r="AG2768" i="9"/>
  <c r="J2768" i="9"/>
  <c r="R2768" i="9"/>
  <c r="Z2768" i="9"/>
  <c r="X2768" i="9"/>
  <c r="H2768" i="9"/>
  <c r="S2768" i="9"/>
  <c r="AA2768" i="9"/>
  <c r="AF2768" i="9"/>
  <c r="K2768" i="9"/>
  <c r="P2768" i="9"/>
  <c r="F2769" i="9"/>
  <c r="J2769" i="9" l="1"/>
  <c r="R2769" i="9"/>
  <c r="Z2769" i="9"/>
  <c r="K2769" i="9"/>
  <c r="S2769" i="9"/>
  <c r="AA2769" i="9"/>
  <c r="L2769" i="9"/>
  <c r="T2769" i="9"/>
  <c r="AB2769" i="9"/>
  <c r="M2769" i="9"/>
  <c r="U2769" i="9"/>
  <c r="AC2769" i="9"/>
  <c r="O2769" i="9"/>
  <c r="W2769" i="9"/>
  <c r="AE2769" i="9"/>
  <c r="H2769" i="9"/>
  <c r="P2769" i="9"/>
  <c r="X2769" i="9"/>
  <c r="AF2769" i="9"/>
  <c r="AD2769" i="9"/>
  <c r="AG2769" i="9"/>
  <c r="N2769" i="9"/>
  <c r="I2769" i="9"/>
  <c r="Y2769" i="9"/>
  <c r="Q2769" i="9"/>
  <c r="V2769" i="9"/>
  <c r="F2770" i="9"/>
  <c r="H2770" i="9" l="1"/>
  <c r="P2770" i="9"/>
  <c r="X2770" i="9"/>
  <c r="AF2770" i="9"/>
  <c r="I2770" i="9"/>
  <c r="Q2770" i="9"/>
  <c r="Y2770" i="9"/>
  <c r="AG2770" i="9"/>
  <c r="J2770" i="9"/>
  <c r="R2770" i="9"/>
  <c r="Z2770" i="9"/>
  <c r="K2770" i="9"/>
  <c r="S2770" i="9"/>
  <c r="AA2770" i="9"/>
  <c r="M2770" i="9"/>
  <c r="U2770" i="9"/>
  <c r="AC2770" i="9"/>
  <c r="N2770" i="9"/>
  <c r="V2770" i="9"/>
  <c r="AD2770" i="9"/>
  <c r="AE2770" i="9"/>
  <c r="L2770" i="9"/>
  <c r="O2770" i="9"/>
  <c r="T2770" i="9"/>
  <c r="W2770" i="9"/>
  <c r="AB2770" i="9"/>
  <c r="F2771" i="9"/>
  <c r="N2771" i="9" l="1"/>
  <c r="V2771" i="9"/>
  <c r="AD2771" i="9"/>
  <c r="O2771" i="9"/>
  <c r="W2771" i="9"/>
  <c r="AE2771" i="9"/>
  <c r="H2771" i="9"/>
  <c r="P2771" i="9"/>
  <c r="X2771" i="9"/>
  <c r="AF2771" i="9"/>
  <c r="I2771" i="9"/>
  <c r="Q2771" i="9"/>
  <c r="Y2771" i="9"/>
  <c r="AG2771" i="9"/>
  <c r="K2771" i="9"/>
  <c r="S2771" i="9"/>
  <c r="AA2771" i="9"/>
  <c r="L2771" i="9"/>
  <c r="T2771" i="9"/>
  <c r="AB2771" i="9"/>
  <c r="J2771" i="9"/>
  <c r="M2771" i="9"/>
  <c r="Z2771" i="9"/>
  <c r="R2771" i="9"/>
  <c r="U2771" i="9"/>
  <c r="AC2771" i="9"/>
  <c r="F2772" i="9"/>
  <c r="L2772" i="9" l="1"/>
  <c r="T2772" i="9"/>
  <c r="AB2772" i="9"/>
  <c r="M2772" i="9"/>
  <c r="U2772" i="9"/>
  <c r="AC2772" i="9"/>
  <c r="N2772" i="9"/>
  <c r="V2772" i="9"/>
  <c r="AD2772" i="9"/>
  <c r="O2772" i="9"/>
  <c r="W2772" i="9"/>
  <c r="AE2772" i="9"/>
  <c r="I2772" i="9"/>
  <c r="Q2772" i="9"/>
  <c r="Y2772" i="9"/>
  <c r="AG2772" i="9"/>
  <c r="J2772" i="9"/>
  <c r="R2772" i="9"/>
  <c r="Z2772" i="9"/>
  <c r="P2772" i="9"/>
  <c r="AF2772" i="9"/>
  <c r="K2772" i="9"/>
  <c r="S2772" i="9"/>
  <c r="X2772" i="9"/>
  <c r="AA2772" i="9"/>
  <c r="H2772" i="9"/>
  <c r="F2773" i="9"/>
  <c r="J2773" i="9" l="1"/>
  <c r="R2773" i="9"/>
  <c r="Z2773" i="9"/>
  <c r="K2773" i="9"/>
  <c r="S2773" i="9"/>
  <c r="AA2773" i="9"/>
  <c r="L2773" i="9"/>
  <c r="T2773" i="9"/>
  <c r="AB2773" i="9"/>
  <c r="M2773" i="9"/>
  <c r="U2773" i="9"/>
  <c r="AC2773" i="9"/>
  <c r="O2773" i="9"/>
  <c r="W2773" i="9"/>
  <c r="AE2773" i="9"/>
  <c r="H2773" i="9"/>
  <c r="P2773" i="9"/>
  <c r="X2773" i="9"/>
  <c r="AF2773" i="9"/>
  <c r="V2773" i="9"/>
  <c r="Y2773" i="9"/>
  <c r="Q2773" i="9"/>
  <c r="AD2773" i="9"/>
  <c r="AG2773" i="9"/>
  <c r="I2773" i="9"/>
  <c r="N2773" i="9"/>
  <c r="F2774" i="9"/>
  <c r="H2774" i="9" l="1"/>
  <c r="P2774" i="9"/>
  <c r="X2774" i="9"/>
  <c r="AF2774" i="9"/>
  <c r="I2774" i="9"/>
  <c r="Q2774" i="9"/>
  <c r="Y2774" i="9"/>
  <c r="AG2774" i="9"/>
  <c r="J2774" i="9"/>
  <c r="R2774" i="9"/>
  <c r="Z2774" i="9"/>
  <c r="K2774" i="9"/>
  <c r="S2774" i="9"/>
  <c r="AA2774" i="9"/>
  <c r="M2774" i="9"/>
  <c r="U2774" i="9"/>
  <c r="AC2774" i="9"/>
  <c r="N2774" i="9"/>
  <c r="V2774" i="9"/>
  <c r="AD2774" i="9"/>
  <c r="AB2774" i="9"/>
  <c r="AE2774" i="9"/>
  <c r="L2774" i="9"/>
  <c r="W2774" i="9"/>
  <c r="O2774" i="9"/>
  <c r="T2774" i="9"/>
  <c r="F2775" i="9"/>
  <c r="N2775" i="9" l="1"/>
  <c r="V2775" i="9"/>
  <c r="AD2775" i="9"/>
  <c r="O2775" i="9"/>
  <c r="W2775" i="9"/>
  <c r="AE2775" i="9"/>
  <c r="H2775" i="9"/>
  <c r="P2775" i="9"/>
  <c r="X2775" i="9"/>
  <c r="AF2775" i="9"/>
  <c r="I2775" i="9"/>
  <c r="Q2775" i="9"/>
  <c r="Y2775" i="9"/>
  <c r="AG2775" i="9"/>
  <c r="K2775" i="9"/>
  <c r="S2775" i="9"/>
  <c r="AA2775" i="9"/>
  <c r="L2775" i="9"/>
  <c r="T2775" i="9"/>
  <c r="AB2775" i="9"/>
  <c r="AC2775" i="9"/>
  <c r="J2775" i="9"/>
  <c r="M2775" i="9"/>
  <c r="R2775" i="9"/>
  <c r="U2775" i="9"/>
  <c r="Z2775" i="9"/>
  <c r="F2776" i="9"/>
  <c r="L2776" i="9" l="1"/>
  <c r="T2776" i="9"/>
  <c r="AB2776" i="9"/>
  <c r="M2776" i="9"/>
  <c r="U2776" i="9"/>
  <c r="AC2776" i="9"/>
  <c r="N2776" i="9"/>
  <c r="V2776" i="9"/>
  <c r="AD2776" i="9"/>
  <c r="O2776" i="9"/>
  <c r="W2776" i="9"/>
  <c r="AE2776" i="9"/>
  <c r="I2776" i="9"/>
  <c r="Q2776" i="9"/>
  <c r="Y2776" i="9"/>
  <c r="AG2776" i="9"/>
  <c r="J2776" i="9"/>
  <c r="R2776" i="9"/>
  <c r="Z2776" i="9"/>
  <c r="H2776" i="9"/>
  <c r="K2776" i="9"/>
  <c r="P2776" i="9"/>
  <c r="X2776" i="9"/>
  <c r="S2776" i="9"/>
  <c r="AA2776" i="9"/>
  <c r="AF2776" i="9"/>
  <c r="F2777" i="9"/>
  <c r="J2777" i="9" l="1"/>
  <c r="R2777" i="9"/>
  <c r="Z2777" i="9"/>
  <c r="K2777" i="9"/>
  <c r="S2777" i="9"/>
  <c r="AA2777" i="9"/>
  <c r="L2777" i="9"/>
  <c r="T2777" i="9"/>
  <c r="AB2777" i="9"/>
  <c r="M2777" i="9"/>
  <c r="U2777" i="9"/>
  <c r="AC2777" i="9"/>
  <c r="O2777" i="9"/>
  <c r="W2777" i="9"/>
  <c r="AE2777" i="9"/>
  <c r="H2777" i="9"/>
  <c r="P2777" i="9"/>
  <c r="X2777" i="9"/>
  <c r="AF2777" i="9"/>
  <c r="N2777" i="9"/>
  <c r="I2777" i="9"/>
  <c r="Q2777" i="9"/>
  <c r="AD2777" i="9"/>
  <c r="V2777" i="9"/>
  <c r="Y2777" i="9"/>
  <c r="AG2777" i="9"/>
  <c r="F2778" i="9"/>
  <c r="H2778" i="9" l="1"/>
  <c r="P2778" i="9"/>
  <c r="X2778" i="9"/>
  <c r="AF2778" i="9"/>
  <c r="I2778" i="9"/>
  <c r="Q2778" i="9"/>
  <c r="Y2778" i="9"/>
  <c r="AG2778" i="9"/>
  <c r="J2778" i="9"/>
  <c r="R2778" i="9"/>
  <c r="Z2778" i="9"/>
  <c r="K2778" i="9"/>
  <c r="S2778" i="9"/>
  <c r="AA2778" i="9"/>
  <c r="M2778" i="9"/>
  <c r="U2778" i="9"/>
  <c r="AC2778" i="9"/>
  <c r="N2778" i="9"/>
  <c r="V2778" i="9"/>
  <c r="AD2778" i="9"/>
  <c r="T2778" i="9"/>
  <c r="W2778" i="9"/>
  <c r="O2778" i="9"/>
  <c r="AB2778" i="9"/>
  <c r="AE2778" i="9"/>
  <c r="L2778" i="9"/>
  <c r="F2779" i="9"/>
  <c r="O2779" i="9" l="1"/>
  <c r="W2779" i="9"/>
  <c r="AE2779" i="9"/>
  <c r="H2779" i="9"/>
  <c r="P2779" i="9"/>
  <c r="X2779" i="9"/>
  <c r="AF2779" i="9"/>
  <c r="I2779" i="9"/>
  <c r="Q2779" i="9"/>
  <c r="Y2779" i="9"/>
  <c r="AG2779" i="9"/>
  <c r="K2779" i="9"/>
  <c r="S2779" i="9"/>
  <c r="AA2779" i="9"/>
  <c r="L2779" i="9"/>
  <c r="T2779" i="9"/>
  <c r="AB2779" i="9"/>
  <c r="U2779" i="9"/>
  <c r="AD2779" i="9"/>
  <c r="V2779" i="9"/>
  <c r="Z2779" i="9"/>
  <c r="AC2779" i="9"/>
  <c r="J2779" i="9"/>
  <c r="R2779" i="9"/>
  <c r="M2779" i="9"/>
  <c r="N2779" i="9"/>
  <c r="F2780" i="9"/>
  <c r="M2780" i="9" l="1"/>
  <c r="U2780" i="9"/>
  <c r="AC2780" i="9"/>
  <c r="N2780" i="9"/>
  <c r="V2780" i="9"/>
  <c r="AD2780" i="9"/>
  <c r="O2780" i="9"/>
  <c r="W2780" i="9"/>
  <c r="AE2780" i="9"/>
  <c r="I2780" i="9"/>
  <c r="Q2780" i="9"/>
  <c r="Y2780" i="9"/>
  <c r="AG2780" i="9"/>
  <c r="J2780" i="9"/>
  <c r="R2780" i="9"/>
  <c r="Z2780" i="9"/>
  <c r="P2780" i="9"/>
  <c r="L2780" i="9"/>
  <c r="S2780" i="9"/>
  <c r="AA2780" i="9"/>
  <c r="T2780" i="9"/>
  <c r="X2780" i="9"/>
  <c r="H2780" i="9"/>
  <c r="AB2780" i="9"/>
  <c r="K2780" i="9"/>
  <c r="AF2780" i="9"/>
  <c r="F2781" i="9"/>
  <c r="K2781" i="9" l="1"/>
  <c r="S2781" i="9"/>
  <c r="AA2781" i="9"/>
  <c r="L2781" i="9"/>
  <c r="T2781" i="9"/>
  <c r="AB2781" i="9"/>
  <c r="M2781" i="9"/>
  <c r="U2781" i="9"/>
  <c r="AC2781" i="9"/>
  <c r="O2781" i="9"/>
  <c r="W2781" i="9"/>
  <c r="AE2781" i="9"/>
  <c r="H2781" i="9"/>
  <c r="P2781" i="9"/>
  <c r="X2781" i="9"/>
  <c r="AF2781" i="9"/>
  <c r="J2781" i="9"/>
  <c r="AG2781" i="9"/>
  <c r="N2781" i="9"/>
  <c r="I2781" i="9"/>
  <c r="AD2781" i="9"/>
  <c r="Q2781" i="9"/>
  <c r="R2781" i="9"/>
  <c r="V2781" i="9"/>
  <c r="Y2781" i="9"/>
  <c r="Z2781" i="9"/>
  <c r="F2782" i="9"/>
  <c r="I2782" i="9" l="1"/>
  <c r="Q2782" i="9"/>
  <c r="Y2782" i="9"/>
  <c r="AG2782" i="9"/>
  <c r="J2782" i="9"/>
  <c r="R2782" i="9"/>
  <c r="Z2782" i="9"/>
  <c r="K2782" i="9"/>
  <c r="S2782" i="9"/>
  <c r="AA2782" i="9"/>
  <c r="M2782" i="9"/>
  <c r="U2782" i="9"/>
  <c r="AC2782" i="9"/>
  <c r="N2782" i="9"/>
  <c r="V2782" i="9"/>
  <c r="AD2782" i="9"/>
  <c r="AB2782" i="9"/>
  <c r="X2782" i="9"/>
  <c r="H2782" i="9"/>
  <c r="AE2782" i="9"/>
  <c r="P2782" i="9"/>
  <c r="L2782" i="9"/>
  <c r="AF2782" i="9"/>
  <c r="O2782" i="9"/>
  <c r="T2782" i="9"/>
  <c r="W2782" i="9"/>
  <c r="F2783" i="9"/>
  <c r="O2783" i="9" l="1"/>
  <c r="W2783" i="9"/>
  <c r="AE2783" i="9"/>
  <c r="H2783" i="9"/>
  <c r="P2783" i="9"/>
  <c r="X2783" i="9"/>
  <c r="AF2783" i="9"/>
  <c r="I2783" i="9"/>
  <c r="Q2783" i="9"/>
  <c r="Y2783" i="9"/>
  <c r="AG2783" i="9"/>
  <c r="K2783" i="9"/>
  <c r="S2783" i="9"/>
  <c r="AA2783" i="9"/>
  <c r="L2783" i="9"/>
  <c r="T2783" i="9"/>
  <c r="AB2783" i="9"/>
  <c r="V2783" i="9"/>
  <c r="Z2783" i="9"/>
  <c r="AC2783" i="9"/>
  <c r="M2783" i="9"/>
  <c r="J2783" i="9"/>
  <c r="AD2783" i="9"/>
  <c r="U2783" i="9"/>
  <c r="N2783" i="9"/>
  <c r="R2783" i="9"/>
  <c r="F2784" i="9"/>
  <c r="M2784" i="9" l="1"/>
  <c r="U2784" i="9"/>
  <c r="AC2784" i="9"/>
  <c r="N2784" i="9"/>
  <c r="V2784" i="9"/>
  <c r="AD2784" i="9"/>
  <c r="O2784" i="9"/>
  <c r="W2784" i="9"/>
  <c r="AE2784" i="9"/>
  <c r="I2784" i="9"/>
  <c r="Q2784" i="9"/>
  <c r="Y2784" i="9"/>
  <c r="AG2784" i="9"/>
  <c r="J2784" i="9"/>
  <c r="R2784" i="9"/>
  <c r="Z2784" i="9"/>
  <c r="S2784" i="9"/>
  <c r="H2784" i="9"/>
  <c r="T2784" i="9"/>
  <c r="AB2784" i="9"/>
  <c r="X2784" i="9"/>
  <c r="AA2784" i="9"/>
  <c r="K2784" i="9"/>
  <c r="AF2784" i="9"/>
  <c r="L2784" i="9"/>
  <c r="P2784" i="9"/>
  <c r="F2785" i="9"/>
  <c r="K2785" i="9" l="1"/>
  <c r="S2785" i="9"/>
  <c r="AA2785" i="9"/>
  <c r="L2785" i="9"/>
  <c r="T2785" i="9"/>
  <c r="AB2785" i="9"/>
  <c r="M2785" i="9"/>
  <c r="U2785" i="9"/>
  <c r="AC2785" i="9"/>
  <c r="O2785" i="9"/>
  <c r="W2785" i="9"/>
  <c r="AE2785" i="9"/>
  <c r="H2785" i="9"/>
  <c r="P2785" i="9"/>
  <c r="X2785" i="9"/>
  <c r="AF2785" i="9"/>
  <c r="N2785" i="9"/>
  <c r="AG2785" i="9"/>
  <c r="Q2785" i="9"/>
  <c r="Y2785" i="9"/>
  <c r="J2785" i="9"/>
  <c r="R2785" i="9"/>
  <c r="V2785" i="9"/>
  <c r="Z2785" i="9"/>
  <c r="I2785" i="9"/>
  <c r="AD2785" i="9"/>
  <c r="F2786" i="9"/>
  <c r="I2786" i="9" l="1"/>
  <c r="Q2786" i="9"/>
  <c r="Y2786" i="9"/>
  <c r="AG2786" i="9"/>
  <c r="J2786" i="9"/>
  <c r="R2786" i="9"/>
  <c r="Z2786" i="9"/>
  <c r="K2786" i="9"/>
  <c r="S2786" i="9"/>
  <c r="AA2786" i="9"/>
  <c r="M2786" i="9"/>
  <c r="U2786" i="9"/>
  <c r="AC2786" i="9"/>
  <c r="N2786" i="9"/>
  <c r="V2786" i="9"/>
  <c r="AD2786" i="9"/>
  <c r="H2786" i="9"/>
  <c r="AE2786" i="9"/>
  <c r="L2786" i="9"/>
  <c r="AF2786" i="9"/>
  <c r="AB2786" i="9"/>
  <c r="O2786" i="9"/>
  <c r="P2786" i="9"/>
  <c r="T2786" i="9"/>
  <c r="W2786" i="9"/>
  <c r="X2786" i="9"/>
  <c r="F2787" i="9"/>
  <c r="O2787" i="9" l="1"/>
  <c r="W2787" i="9"/>
  <c r="AE2787" i="9"/>
  <c r="H2787" i="9"/>
  <c r="P2787" i="9"/>
  <c r="X2787" i="9"/>
  <c r="AF2787" i="9"/>
  <c r="I2787" i="9"/>
  <c r="Q2787" i="9"/>
  <c r="Y2787" i="9"/>
  <c r="AG2787" i="9"/>
  <c r="K2787" i="9"/>
  <c r="S2787" i="9"/>
  <c r="AA2787" i="9"/>
  <c r="L2787" i="9"/>
  <c r="T2787" i="9"/>
  <c r="AB2787" i="9"/>
  <c r="Z2787" i="9"/>
  <c r="N2787" i="9"/>
  <c r="V2787" i="9"/>
  <c r="AC2787" i="9"/>
  <c r="J2787" i="9"/>
  <c r="AD2787" i="9"/>
  <c r="M2787" i="9"/>
  <c r="R2787" i="9"/>
  <c r="U2787" i="9"/>
  <c r="F2788" i="9"/>
  <c r="M2788" i="9" l="1"/>
  <c r="U2788" i="9"/>
  <c r="AC2788" i="9"/>
  <c r="N2788" i="9"/>
  <c r="V2788" i="9"/>
  <c r="AD2788" i="9"/>
  <c r="O2788" i="9"/>
  <c r="I2788" i="9"/>
  <c r="Q2788" i="9"/>
  <c r="Y2788" i="9"/>
  <c r="AG2788" i="9"/>
  <c r="J2788" i="9"/>
  <c r="R2788" i="9"/>
  <c r="Z2788" i="9"/>
  <c r="T2788" i="9"/>
  <c r="W2788" i="9"/>
  <c r="K2788" i="9"/>
  <c r="X2788" i="9"/>
  <c r="AB2788" i="9"/>
  <c r="H2788" i="9"/>
  <c r="AA2788" i="9"/>
  <c r="L2788" i="9"/>
  <c r="AE2788" i="9"/>
  <c r="S2788" i="9"/>
  <c r="P2788" i="9"/>
  <c r="AF2788" i="9"/>
  <c r="F2789" i="9"/>
  <c r="K2789" i="9" l="1"/>
  <c r="S2789" i="9"/>
  <c r="AA2789" i="9"/>
  <c r="L2789" i="9"/>
  <c r="T2789" i="9"/>
  <c r="AB2789" i="9"/>
  <c r="O2789" i="9"/>
  <c r="W2789" i="9"/>
  <c r="AE2789" i="9"/>
  <c r="H2789" i="9"/>
  <c r="P2789" i="9"/>
  <c r="X2789" i="9"/>
  <c r="AF2789" i="9"/>
  <c r="J2789" i="9"/>
  <c r="Z2789" i="9"/>
  <c r="M2789" i="9"/>
  <c r="AC2789" i="9"/>
  <c r="I2789" i="9"/>
  <c r="N2789" i="9"/>
  <c r="AD2789" i="9"/>
  <c r="Q2789" i="9"/>
  <c r="AG2789" i="9"/>
  <c r="R2789" i="9"/>
  <c r="Y2789" i="9"/>
  <c r="U2789" i="9"/>
  <c r="V2789" i="9"/>
  <c r="F2790" i="9"/>
  <c r="I2790" i="9" l="1"/>
  <c r="Q2790" i="9"/>
  <c r="Y2790" i="9"/>
  <c r="AG2790" i="9"/>
  <c r="J2790" i="9"/>
  <c r="R2790" i="9"/>
  <c r="Z2790" i="9"/>
  <c r="M2790" i="9"/>
  <c r="U2790" i="9"/>
  <c r="AC2790" i="9"/>
  <c r="N2790" i="9"/>
  <c r="V2790" i="9"/>
  <c r="AD2790" i="9"/>
  <c r="P2790" i="9"/>
  <c r="AF2790" i="9"/>
  <c r="H2790" i="9"/>
  <c r="O2790" i="9"/>
  <c r="S2790" i="9"/>
  <c r="X2790" i="9"/>
  <c r="AE2790" i="9"/>
  <c r="T2790" i="9"/>
  <c r="W2790" i="9"/>
  <c r="K2790" i="9"/>
  <c r="AA2790" i="9"/>
  <c r="L2790" i="9"/>
  <c r="AB2790" i="9"/>
  <c r="F2791" i="9"/>
  <c r="O2791" i="9" l="1"/>
  <c r="H2791" i="9"/>
  <c r="P2791" i="9"/>
  <c r="X2791" i="9"/>
  <c r="AF2791" i="9"/>
  <c r="K2791" i="9"/>
  <c r="S2791" i="9"/>
  <c r="AA2791" i="9"/>
  <c r="L2791" i="9"/>
  <c r="U2791" i="9"/>
  <c r="AE2791" i="9"/>
  <c r="T2791" i="9"/>
  <c r="I2791" i="9"/>
  <c r="V2791" i="9"/>
  <c r="AG2791" i="9"/>
  <c r="N2791" i="9"/>
  <c r="Z2791" i="9"/>
  <c r="AD2791" i="9"/>
  <c r="J2791" i="9"/>
  <c r="W2791" i="9"/>
  <c r="M2791" i="9"/>
  <c r="Y2791" i="9"/>
  <c r="Q2791" i="9"/>
  <c r="AB2791" i="9"/>
  <c r="R2791" i="9"/>
  <c r="AC2791" i="9"/>
  <c r="F2792" i="9"/>
  <c r="N2792" i="9" l="1"/>
  <c r="V2792" i="9"/>
  <c r="AD2792" i="9"/>
  <c r="I2792" i="9"/>
  <c r="Q2792" i="9"/>
  <c r="Y2792" i="9"/>
  <c r="AG2792" i="9"/>
  <c r="P2792" i="9"/>
  <c r="AA2792" i="9"/>
  <c r="O2792" i="9"/>
  <c r="R2792" i="9"/>
  <c r="AB2792" i="9"/>
  <c r="U2792" i="9"/>
  <c r="H2792" i="9"/>
  <c r="S2792" i="9"/>
  <c r="AC2792" i="9"/>
  <c r="AF2792" i="9"/>
  <c r="J2792" i="9"/>
  <c r="T2792" i="9"/>
  <c r="AE2792" i="9"/>
  <c r="K2792" i="9"/>
  <c r="Z2792" i="9"/>
  <c r="L2792" i="9"/>
  <c r="W2792" i="9"/>
  <c r="M2792" i="9"/>
  <c r="X2792" i="9"/>
  <c r="F2793" i="9"/>
  <c r="L2793" i="9" l="1"/>
  <c r="T2793" i="9"/>
  <c r="AB2793" i="9"/>
  <c r="O2793" i="9"/>
  <c r="W2793" i="9"/>
  <c r="AE2793" i="9"/>
  <c r="K2793" i="9"/>
  <c r="V2793" i="9"/>
  <c r="AG2793" i="9"/>
  <c r="Q2793" i="9"/>
  <c r="J2793" i="9"/>
  <c r="AF2793" i="9"/>
  <c r="M2793" i="9"/>
  <c r="X2793" i="9"/>
  <c r="AA2793" i="9"/>
  <c r="U2793" i="9"/>
  <c r="N2793" i="9"/>
  <c r="Y2793" i="9"/>
  <c r="P2793" i="9"/>
  <c r="Z2793" i="9"/>
  <c r="H2793" i="9"/>
  <c r="R2793" i="9"/>
  <c r="AC2793" i="9"/>
  <c r="I2793" i="9"/>
  <c r="S2793" i="9"/>
  <c r="AD2793" i="9"/>
  <c r="F2794" i="9"/>
  <c r="J2794" i="9" l="1"/>
  <c r="R2794" i="9"/>
  <c r="Z2794" i="9"/>
  <c r="M2794" i="9"/>
  <c r="U2794" i="9"/>
  <c r="AC2794" i="9"/>
  <c r="Q2794" i="9"/>
  <c r="AB2794" i="9"/>
  <c r="AA2794" i="9"/>
  <c r="H2794" i="9"/>
  <c r="S2794" i="9"/>
  <c r="AD2794" i="9"/>
  <c r="W2794" i="9"/>
  <c r="I2794" i="9"/>
  <c r="T2794" i="9"/>
  <c r="AE2794" i="9"/>
  <c r="AG2794" i="9"/>
  <c r="K2794" i="9"/>
  <c r="V2794" i="9"/>
  <c r="AF2794" i="9"/>
  <c r="L2794" i="9"/>
  <c r="P2794" i="9"/>
  <c r="N2794" i="9"/>
  <c r="X2794" i="9"/>
  <c r="O2794" i="9"/>
  <c r="Y2794" i="9"/>
  <c r="F2795" i="9"/>
  <c r="H2795" i="9" l="1"/>
  <c r="P2795" i="9"/>
  <c r="X2795" i="9"/>
  <c r="AF2795" i="9"/>
  <c r="K2795" i="9"/>
  <c r="S2795" i="9"/>
  <c r="AA2795" i="9"/>
  <c r="M2795" i="9"/>
  <c r="W2795" i="9"/>
  <c r="AC2795" i="9"/>
  <c r="V2795" i="9"/>
  <c r="N2795" i="9"/>
  <c r="Y2795" i="9"/>
  <c r="R2795" i="9"/>
  <c r="L2795" i="9"/>
  <c r="O2795" i="9"/>
  <c r="Z2795" i="9"/>
  <c r="Q2795" i="9"/>
  <c r="AB2795" i="9"/>
  <c r="AG2795" i="9"/>
  <c r="I2795" i="9"/>
  <c r="T2795" i="9"/>
  <c r="AD2795" i="9"/>
  <c r="J2795" i="9"/>
  <c r="U2795" i="9"/>
  <c r="AE2795" i="9"/>
  <c r="F2796" i="9"/>
  <c r="N2796" i="9" l="1"/>
  <c r="V2796" i="9"/>
  <c r="AD2796" i="9"/>
  <c r="I2796" i="9"/>
  <c r="Q2796" i="9"/>
  <c r="Y2796" i="9"/>
  <c r="AG2796" i="9"/>
  <c r="H2796" i="9"/>
  <c r="S2796" i="9"/>
  <c r="AC2796" i="9"/>
  <c r="AB2796" i="9"/>
  <c r="J2796" i="9"/>
  <c r="T2796" i="9"/>
  <c r="AE2796" i="9"/>
  <c r="M2796" i="9"/>
  <c r="R2796" i="9"/>
  <c r="K2796" i="9"/>
  <c r="U2796" i="9"/>
  <c r="AF2796" i="9"/>
  <c r="L2796" i="9"/>
  <c r="W2796" i="9"/>
  <c r="X2796" i="9"/>
  <c r="O2796" i="9"/>
  <c r="Z2796" i="9"/>
  <c r="P2796" i="9"/>
  <c r="AA2796" i="9"/>
  <c r="F2797" i="9"/>
  <c r="L2797" i="9" l="1"/>
  <c r="T2797" i="9"/>
  <c r="AB2797" i="9"/>
  <c r="O2797" i="9"/>
  <c r="W2797" i="9"/>
  <c r="AE2797" i="9"/>
  <c r="N2797" i="9"/>
  <c r="Y2797" i="9"/>
  <c r="P2797" i="9"/>
  <c r="Z2797" i="9"/>
  <c r="S2797" i="9"/>
  <c r="AD2797" i="9"/>
  <c r="X2797" i="9"/>
  <c r="Q2797" i="9"/>
  <c r="AA2797" i="9"/>
  <c r="I2797" i="9"/>
  <c r="H2797" i="9"/>
  <c r="R2797" i="9"/>
  <c r="AC2797" i="9"/>
  <c r="M2797" i="9"/>
  <c r="J2797" i="9"/>
  <c r="U2797" i="9"/>
  <c r="AF2797" i="9"/>
  <c r="K2797" i="9"/>
  <c r="V2797" i="9"/>
  <c r="AG2797" i="9"/>
  <c r="F2798" i="9"/>
  <c r="J2798" i="9" l="1"/>
  <c r="R2798" i="9"/>
  <c r="Z2798" i="9"/>
  <c r="M2798" i="9"/>
  <c r="U2798" i="9"/>
  <c r="AC2798" i="9"/>
  <c r="I2798" i="9"/>
  <c r="T2798" i="9"/>
  <c r="AE2798" i="9"/>
  <c r="O2798" i="9"/>
  <c r="H2798" i="9"/>
  <c r="AD2798" i="9"/>
  <c r="K2798" i="9"/>
  <c r="V2798" i="9"/>
  <c r="AF2798" i="9"/>
  <c r="Y2798" i="9"/>
  <c r="L2798" i="9"/>
  <c r="W2798" i="9"/>
  <c r="AG2798" i="9"/>
  <c r="N2798" i="9"/>
  <c r="X2798" i="9"/>
  <c r="S2798" i="9"/>
  <c r="P2798" i="9"/>
  <c r="AA2798" i="9"/>
  <c r="Q2798" i="9"/>
  <c r="AB2798" i="9"/>
  <c r="F2799" i="9"/>
  <c r="H2799" i="9" l="1"/>
  <c r="P2799" i="9"/>
  <c r="X2799" i="9"/>
  <c r="AF2799" i="9"/>
  <c r="K2799" i="9"/>
  <c r="S2799" i="9"/>
  <c r="AA2799" i="9"/>
  <c r="O2799" i="9"/>
  <c r="Z2799" i="9"/>
  <c r="U2799" i="9"/>
  <c r="Q2799" i="9"/>
  <c r="AB2799" i="9"/>
  <c r="N2799" i="9"/>
  <c r="R2799" i="9"/>
  <c r="AC2799" i="9"/>
  <c r="J2799" i="9"/>
  <c r="I2799" i="9"/>
  <c r="T2799" i="9"/>
  <c r="AD2799" i="9"/>
  <c r="AE2799" i="9"/>
  <c r="Y2799" i="9"/>
  <c r="L2799" i="9"/>
  <c r="V2799" i="9"/>
  <c r="AG2799" i="9"/>
  <c r="M2799" i="9"/>
  <c r="W2799" i="9"/>
  <c r="F2800" i="9"/>
  <c r="N2800" i="9" l="1"/>
  <c r="V2800" i="9"/>
  <c r="AD2800" i="9"/>
  <c r="I2800" i="9"/>
  <c r="Q2800" i="9"/>
  <c r="Y2800" i="9"/>
  <c r="AG2800" i="9"/>
  <c r="K2800" i="9"/>
  <c r="U2800" i="9"/>
  <c r="AF2800" i="9"/>
  <c r="T2800" i="9"/>
  <c r="L2800" i="9"/>
  <c r="W2800" i="9"/>
  <c r="P2800" i="9"/>
  <c r="J2800" i="9"/>
  <c r="AE2800" i="9"/>
  <c r="M2800" i="9"/>
  <c r="X2800" i="9"/>
  <c r="AA2800" i="9"/>
  <c r="O2800" i="9"/>
  <c r="Z2800" i="9"/>
  <c r="R2800" i="9"/>
  <c r="AB2800" i="9"/>
  <c r="H2800" i="9"/>
  <c r="S2800" i="9"/>
  <c r="AC2800" i="9"/>
  <c r="F2801" i="9"/>
  <c r="L2801" i="9" l="1"/>
  <c r="T2801" i="9"/>
  <c r="O2801" i="9"/>
  <c r="W2801" i="9"/>
  <c r="Q2801" i="9"/>
  <c r="AA2801" i="9"/>
  <c r="K2801" i="9"/>
  <c r="AE2801" i="9"/>
  <c r="Z2801" i="9"/>
  <c r="H2801" i="9"/>
  <c r="R2801" i="9"/>
  <c r="AB2801" i="9"/>
  <c r="V2801" i="9"/>
  <c r="I2801" i="9"/>
  <c r="S2801" i="9"/>
  <c r="AC2801" i="9"/>
  <c r="J2801" i="9"/>
  <c r="U2801" i="9"/>
  <c r="AD2801" i="9"/>
  <c r="P2801" i="9"/>
  <c r="M2801" i="9"/>
  <c r="X2801" i="9"/>
  <c r="AF2801" i="9"/>
  <c r="N2801" i="9"/>
  <c r="Y2801" i="9"/>
  <c r="AG2801" i="9"/>
  <c r="F2802" i="9"/>
  <c r="I2802" i="9" l="1"/>
  <c r="Q2802" i="9"/>
  <c r="Y2802" i="9"/>
  <c r="AG2802" i="9"/>
  <c r="X2802" i="9"/>
  <c r="J2802" i="9"/>
  <c r="R2802" i="9"/>
  <c r="Z2802" i="9"/>
  <c r="AC2802" i="9"/>
  <c r="H2802" i="9"/>
  <c r="AF2802" i="9"/>
  <c r="K2802" i="9"/>
  <c r="S2802" i="9"/>
  <c r="AA2802" i="9"/>
  <c r="M2802" i="9"/>
  <c r="L2802" i="9"/>
  <c r="T2802" i="9"/>
  <c r="AB2802" i="9"/>
  <c r="U2802" i="9"/>
  <c r="P2802" i="9"/>
  <c r="N2802" i="9"/>
  <c r="V2802" i="9"/>
  <c r="AD2802" i="9"/>
  <c r="O2802" i="9"/>
  <c r="W2802" i="9"/>
  <c r="AE2802" i="9"/>
  <c r="F2803" i="9"/>
  <c r="O2803" i="9" l="1"/>
  <c r="W2803" i="9"/>
  <c r="AE2803" i="9"/>
  <c r="K2803" i="9"/>
  <c r="V2803" i="9"/>
  <c r="H2803" i="9"/>
  <c r="P2803" i="9"/>
  <c r="X2803" i="9"/>
  <c r="AF2803" i="9"/>
  <c r="S2803" i="9"/>
  <c r="AA2803" i="9"/>
  <c r="AD2803" i="9"/>
  <c r="I2803" i="9"/>
  <c r="Q2803" i="9"/>
  <c r="Y2803" i="9"/>
  <c r="AG2803" i="9"/>
  <c r="J2803" i="9"/>
  <c r="R2803" i="9"/>
  <c r="Z2803" i="9"/>
  <c r="N2803" i="9"/>
  <c r="L2803" i="9"/>
  <c r="T2803" i="9"/>
  <c r="AB2803" i="9"/>
  <c r="M2803" i="9"/>
  <c r="U2803" i="9"/>
  <c r="AC2803" i="9"/>
  <c r="F2804" i="9"/>
  <c r="M2804" i="9" l="1"/>
  <c r="U2804" i="9"/>
  <c r="AC2804" i="9"/>
  <c r="Y2804" i="9"/>
  <c r="T2804" i="9"/>
  <c r="N2804" i="9"/>
  <c r="V2804" i="9"/>
  <c r="AD2804" i="9"/>
  <c r="Q2804" i="9"/>
  <c r="AG2804" i="9"/>
  <c r="AB2804" i="9"/>
  <c r="O2804" i="9"/>
  <c r="W2804" i="9"/>
  <c r="AE2804" i="9"/>
  <c r="I2804" i="9"/>
  <c r="H2804" i="9"/>
  <c r="P2804" i="9"/>
  <c r="X2804" i="9"/>
  <c r="AF2804" i="9"/>
  <c r="L2804" i="9"/>
  <c r="J2804" i="9"/>
  <c r="R2804" i="9"/>
  <c r="Z2804" i="9"/>
  <c r="K2804" i="9"/>
  <c r="S2804" i="9"/>
  <c r="AA2804" i="9"/>
  <c r="F2805" i="9"/>
  <c r="K2805" i="9" l="1"/>
  <c r="S2805" i="9"/>
  <c r="AA2805" i="9"/>
  <c r="R2805" i="9"/>
  <c r="L2805" i="9"/>
  <c r="T2805" i="9"/>
  <c r="AB2805" i="9"/>
  <c r="AE2805" i="9"/>
  <c r="Z2805" i="9"/>
  <c r="M2805" i="9"/>
  <c r="U2805" i="9"/>
  <c r="AC2805" i="9"/>
  <c r="W2805" i="9"/>
  <c r="N2805" i="9"/>
  <c r="V2805" i="9"/>
  <c r="AD2805" i="9"/>
  <c r="O2805" i="9"/>
  <c r="J2805" i="9"/>
  <c r="H2805" i="9"/>
  <c r="P2805" i="9"/>
  <c r="X2805" i="9"/>
  <c r="AF2805" i="9"/>
  <c r="I2805" i="9"/>
  <c r="Q2805" i="9"/>
  <c r="Y2805" i="9"/>
  <c r="AG2805" i="9"/>
  <c r="F2806" i="9"/>
  <c r="I2806" i="9" l="1"/>
  <c r="Q2806" i="9"/>
  <c r="Y2806" i="9"/>
  <c r="AG2806" i="9"/>
  <c r="M2806" i="9"/>
  <c r="X2806" i="9"/>
  <c r="J2806" i="9"/>
  <c r="R2806" i="9"/>
  <c r="Z2806" i="9"/>
  <c r="U2806" i="9"/>
  <c r="K2806" i="9"/>
  <c r="S2806" i="9"/>
  <c r="AA2806" i="9"/>
  <c r="AC2806" i="9"/>
  <c r="L2806" i="9"/>
  <c r="T2806" i="9"/>
  <c r="AB2806" i="9"/>
  <c r="H2806" i="9"/>
  <c r="AF2806" i="9"/>
  <c r="N2806" i="9"/>
  <c r="V2806" i="9"/>
  <c r="AD2806" i="9"/>
  <c r="O2806" i="9"/>
  <c r="W2806" i="9"/>
  <c r="AE2806" i="9"/>
  <c r="P2806" i="9"/>
  <c r="F2807" i="9"/>
  <c r="O2807" i="9" l="1"/>
  <c r="W2807" i="9"/>
  <c r="AE2807" i="9"/>
  <c r="K2807" i="9"/>
  <c r="V2807" i="9"/>
  <c r="H2807" i="9"/>
  <c r="P2807" i="9"/>
  <c r="X2807" i="9"/>
  <c r="AF2807" i="9"/>
  <c r="S2807" i="9"/>
  <c r="I2807" i="9"/>
  <c r="Q2807" i="9"/>
  <c r="Y2807" i="9"/>
  <c r="AG2807" i="9"/>
  <c r="J2807" i="9"/>
  <c r="R2807" i="9"/>
  <c r="Z2807" i="9"/>
  <c r="AA2807" i="9"/>
  <c r="N2807" i="9"/>
  <c r="L2807" i="9"/>
  <c r="T2807" i="9"/>
  <c r="AB2807" i="9"/>
  <c r="AD2807" i="9"/>
  <c r="M2807" i="9"/>
  <c r="U2807" i="9"/>
  <c r="AC2807" i="9"/>
  <c r="F2808" i="9"/>
  <c r="M2808" i="9" l="1"/>
  <c r="U2808" i="9"/>
  <c r="AC2808" i="9"/>
  <c r="Y2808" i="9"/>
  <c r="AB2808" i="9"/>
  <c r="N2808" i="9"/>
  <c r="V2808" i="9"/>
  <c r="AD2808" i="9"/>
  <c r="Q2808" i="9"/>
  <c r="L2808" i="9"/>
  <c r="O2808" i="9"/>
  <c r="W2808" i="9"/>
  <c r="AE2808" i="9"/>
  <c r="I2808" i="9"/>
  <c r="AG2808" i="9"/>
  <c r="H2808" i="9"/>
  <c r="P2808" i="9"/>
  <c r="X2808" i="9"/>
  <c r="AF2808" i="9"/>
  <c r="T2808" i="9"/>
  <c r="J2808" i="9"/>
  <c r="R2808" i="9"/>
  <c r="Z2808" i="9"/>
  <c r="K2808" i="9"/>
  <c r="S2808" i="9"/>
  <c r="AA2808" i="9"/>
  <c r="F2809" i="9"/>
  <c r="K2809" i="9" l="1"/>
  <c r="S2809" i="9"/>
  <c r="AA2809" i="9"/>
  <c r="R2809" i="9"/>
  <c r="L2809" i="9"/>
  <c r="T2809" i="9"/>
  <c r="AB2809" i="9"/>
  <c r="O2809" i="9"/>
  <c r="Z2809" i="9"/>
  <c r="M2809" i="9"/>
  <c r="U2809" i="9"/>
  <c r="AC2809" i="9"/>
  <c r="AE2809" i="9"/>
  <c r="N2809" i="9"/>
  <c r="V2809" i="9"/>
  <c r="AD2809" i="9"/>
  <c r="W2809" i="9"/>
  <c r="J2809" i="9"/>
  <c r="H2809" i="9"/>
  <c r="P2809" i="9"/>
  <c r="X2809" i="9"/>
  <c r="AF2809" i="9"/>
  <c r="I2809" i="9"/>
  <c r="Q2809" i="9"/>
  <c r="Y2809" i="9"/>
  <c r="AG2809" i="9"/>
  <c r="F2810" i="9"/>
  <c r="I2810" i="9" l="1"/>
  <c r="Q2810" i="9"/>
  <c r="Y2810" i="9"/>
  <c r="AG2810" i="9"/>
  <c r="M2810" i="9"/>
  <c r="H2810" i="9"/>
  <c r="J2810" i="9"/>
  <c r="R2810" i="9"/>
  <c r="Z2810" i="9"/>
  <c r="U2810" i="9"/>
  <c r="X2810" i="9"/>
  <c r="K2810" i="9"/>
  <c r="S2810" i="9"/>
  <c r="AA2810" i="9"/>
  <c r="AC2810" i="9"/>
  <c r="L2810" i="9"/>
  <c r="T2810" i="9"/>
  <c r="AB2810" i="9"/>
  <c r="P2810" i="9"/>
  <c r="AF2810" i="9"/>
  <c r="N2810" i="9"/>
  <c r="V2810" i="9"/>
  <c r="AD2810" i="9"/>
  <c r="O2810" i="9"/>
  <c r="W2810" i="9"/>
  <c r="AE2810" i="9"/>
  <c r="F2811" i="9"/>
  <c r="O2811" i="9" l="1"/>
  <c r="W2811" i="9"/>
  <c r="AE2811" i="9"/>
  <c r="K2811" i="9"/>
  <c r="AA2811" i="9"/>
  <c r="N2811" i="9"/>
  <c r="H2811" i="9"/>
  <c r="P2811" i="9"/>
  <c r="X2811" i="9"/>
  <c r="AF2811" i="9"/>
  <c r="I2811" i="9"/>
  <c r="Q2811" i="9"/>
  <c r="Y2811" i="9"/>
  <c r="AG2811" i="9"/>
  <c r="J2811" i="9"/>
  <c r="R2811" i="9"/>
  <c r="Z2811" i="9"/>
  <c r="S2811" i="9"/>
  <c r="AD2811" i="9"/>
  <c r="L2811" i="9"/>
  <c r="T2811" i="9"/>
  <c r="AB2811" i="9"/>
  <c r="M2811" i="9"/>
  <c r="U2811" i="9"/>
  <c r="AC2811" i="9"/>
  <c r="V2811" i="9"/>
  <c r="F2812" i="9"/>
  <c r="M2812" i="9" l="1"/>
  <c r="U2812" i="9"/>
  <c r="AC2812" i="9"/>
  <c r="Y2812" i="9"/>
  <c r="N2812" i="9"/>
  <c r="V2812" i="9"/>
  <c r="AD2812" i="9"/>
  <c r="I2812" i="9"/>
  <c r="L2812" i="9"/>
  <c r="O2812" i="9"/>
  <c r="W2812" i="9"/>
  <c r="AE2812" i="9"/>
  <c r="Q2812" i="9"/>
  <c r="H2812" i="9"/>
  <c r="P2812" i="9"/>
  <c r="X2812" i="9"/>
  <c r="AF2812" i="9"/>
  <c r="AG2812" i="9"/>
  <c r="AB2812" i="9"/>
  <c r="J2812" i="9"/>
  <c r="R2812" i="9"/>
  <c r="Z2812" i="9"/>
  <c r="T2812" i="9"/>
  <c r="K2812" i="9"/>
  <c r="S2812" i="9"/>
  <c r="AA2812" i="9"/>
  <c r="F2813" i="9"/>
  <c r="K2813" i="9" l="1"/>
  <c r="S2813" i="9"/>
  <c r="AA2813" i="9"/>
  <c r="W2813" i="9"/>
  <c r="J2813" i="9"/>
  <c r="L2813" i="9"/>
  <c r="T2813" i="9"/>
  <c r="AB2813" i="9"/>
  <c r="O2813" i="9"/>
  <c r="Z2813" i="9"/>
  <c r="M2813" i="9"/>
  <c r="U2813" i="9"/>
  <c r="AC2813" i="9"/>
  <c r="AE2813" i="9"/>
  <c r="N2813" i="9"/>
  <c r="V2813" i="9"/>
  <c r="AD2813" i="9"/>
  <c r="H2813" i="9"/>
  <c r="P2813" i="9"/>
  <c r="X2813" i="9"/>
  <c r="AF2813" i="9"/>
  <c r="I2813" i="9"/>
  <c r="Q2813" i="9"/>
  <c r="Y2813" i="9"/>
  <c r="AG2813" i="9"/>
  <c r="R2813" i="9"/>
  <c r="F2814" i="9"/>
  <c r="I2814" i="9" l="1"/>
  <c r="Q2814" i="9"/>
  <c r="Y2814" i="9"/>
  <c r="AG2814" i="9"/>
  <c r="M2814" i="9"/>
  <c r="P2814" i="9"/>
  <c r="J2814" i="9"/>
  <c r="R2814" i="9"/>
  <c r="Z2814" i="9"/>
  <c r="U2814" i="9"/>
  <c r="X2814" i="9"/>
  <c r="K2814" i="9"/>
  <c r="S2814" i="9"/>
  <c r="AA2814" i="9"/>
  <c r="L2814" i="9"/>
  <c r="T2814" i="9"/>
  <c r="AB2814" i="9"/>
  <c r="AC2814" i="9"/>
  <c r="H2814" i="9"/>
  <c r="N2814" i="9"/>
  <c r="V2814" i="9"/>
  <c r="AD2814" i="9"/>
  <c r="O2814" i="9"/>
  <c r="W2814" i="9"/>
  <c r="AE2814" i="9"/>
  <c r="AF2814" i="9"/>
  <c r="F2815" i="9"/>
  <c r="O2815" i="9" l="1"/>
  <c r="W2815" i="9"/>
  <c r="AE2815" i="9"/>
  <c r="K2815" i="9"/>
  <c r="H2815" i="9"/>
  <c r="P2815" i="9"/>
  <c r="X2815" i="9"/>
  <c r="AF2815" i="9"/>
  <c r="S2815" i="9"/>
  <c r="V2815" i="9"/>
  <c r="I2815" i="9"/>
  <c r="Q2815" i="9"/>
  <c r="Y2815" i="9"/>
  <c r="AG2815" i="9"/>
  <c r="AA2815" i="9"/>
  <c r="J2815" i="9"/>
  <c r="R2815" i="9"/>
  <c r="Z2815" i="9"/>
  <c r="AD2815" i="9"/>
  <c r="L2815" i="9"/>
  <c r="T2815" i="9"/>
  <c r="AB2815" i="9"/>
  <c r="N2815" i="9"/>
  <c r="M2815" i="9"/>
  <c r="U2815" i="9"/>
  <c r="AC2815" i="9"/>
  <c r="F2816" i="9"/>
  <c r="M2816" i="9" l="1"/>
  <c r="U2816" i="9"/>
  <c r="AC2816" i="9"/>
  <c r="Y2816" i="9"/>
  <c r="T2816" i="9"/>
  <c r="N2816" i="9"/>
  <c r="V2816" i="9"/>
  <c r="AD2816" i="9"/>
  <c r="I2816" i="9"/>
  <c r="O2816" i="9"/>
  <c r="W2816" i="9"/>
  <c r="AE2816" i="9"/>
  <c r="AG2816" i="9"/>
  <c r="H2816" i="9"/>
  <c r="P2816" i="9"/>
  <c r="X2816" i="9"/>
  <c r="AF2816" i="9"/>
  <c r="Q2816" i="9"/>
  <c r="J2816" i="9"/>
  <c r="R2816" i="9"/>
  <c r="Z2816" i="9"/>
  <c r="AB2816" i="9"/>
  <c r="K2816" i="9"/>
  <c r="S2816" i="9"/>
  <c r="AA2816" i="9"/>
  <c r="L2816" i="9"/>
  <c r="F2817" i="9"/>
  <c r="K2817" i="9" l="1"/>
  <c r="S2817" i="9"/>
  <c r="AA2817" i="9"/>
  <c r="W2817" i="9"/>
  <c r="Z2817" i="9"/>
  <c r="L2817" i="9"/>
  <c r="T2817" i="9"/>
  <c r="AB2817" i="9"/>
  <c r="O2817" i="9"/>
  <c r="R2817" i="9"/>
  <c r="M2817" i="9"/>
  <c r="U2817" i="9"/>
  <c r="AC2817" i="9"/>
  <c r="N2817" i="9"/>
  <c r="V2817" i="9"/>
  <c r="AD2817" i="9"/>
  <c r="AE2817" i="9"/>
  <c r="H2817" i="9"/>
  <c r="P2817" i="9"/>
  <c r="X2817" i="9"/>
  <c r="AF2817" i="9"/>
  <c r="I2817" i="9"/>
  <c r="Q2817" i="9"/>
  <c r="Y2817" i="9"/>
  <c r="AG2817" i="9"/>
  <c r="J2817" i="9"/>
  <c r="F2818" i="9"/>
  <c r="I2818" i="9" l="1"/>
  <c r="Q2818" i="9"/>
  <c r="Y2818" i="9"/>
  <c r="AG2818" i="9"/>
  <c r="AC2818" i="9"/>
  <c r="X2818" i="9"/>
  <c r="J2818" i="9"/>
  <c r="R2818" i="9"/>
  <c r="Z2818" i="9"/>
  <c r="M2818" i="9"/>
  <c r="K2818" i="9"/>
  <c r="S2818" i="9"/>
  <c r="AA2818" i="9"/>
  <c r="U2818" i="9"/>
  <c r="L2818" i="9"/>
  <c r="T2818" i="9"/>
  <c r="AB2818" i="9"/>
  <c r="H2818" i="9"/>
  <c r="N2818" i="9"/>
  <c r="V2818" i="9"/>
  <c r="AD2818" i="9"/>
  <c r="AF2818" i="9"/>
  <c r="O2818" i="9"/>
  <c r="W2818" i="9"/>
  <c r="AE2818" i="9"/>
  <c r="P2818" i="9"/>
  <c r="F2819" i="9"/>
  <c r="O2819" i="9" l="1"/>
  <c r="W2819" i="9"/>
  <c r="AE2819" i="9"/>
  <c r="S2819" i="9"/>
  <c r="AD2819" i="9"/>
  <c r="H2819" i="9"/>
  <c r="P2819" i="9"/>
  <c r="X2819" i="9"/>
  <c r="AF2819" i="9"/>
  <c r="K2819" i="9"/>
  <c r="N2819" i="9"/>
  <c r="I2819" i="9"/>
  <c r="Q2819" i="9"/>
  <c r="Y2819" i="9"/>
  <c r="AG2819" i="9"/>
  <c r="J2819" i="9"/>
  <c r="R2819" i="9"/>
  <c r="Z2819" i="9"/>
  <c r="AA2819" i="9"/>
  <c r="L2819" i="9"/>
  <c r="T2819" i="9"/>
  <c r="AB2819" i="9"/>
  <c r="M2819" i="9"/>
  <c r="U2819" i="9"/>
  <c r="AC2819" i="9"/>
  <c r="V2819" i="9"/>
  <c r="F2820" i="9"/>
  <c r="M2820" i="9" l="1"/>
  <c r="U2820" i="9"/>
  <c r="AC2820" i="9"/>
  <c r="Y2820" i="9"/>
  <c r="T2820" i="9"/>
  <c r="N2820" i="9"/>
  <c r="V2820" i="9"/>
  <c r="AD2820" i="9"/>
  <c r="Q2820" i="9"/>
  <c r="AG2820" i="9"/>
  <c r="O2820" i="9"/>
  <c r="W2820" i="9"/>
  <c r="AE2820" i="9"/>
  <c r="I2820" i="9"/>
  <c r="H2820" i="9"/>
  <c r="P2820" i="9"/>
  <c r="X2820" i="9"/>
  <c r="AF2820" i="9"/>
  <c r="L2820" i="9"/>
  <c r="J2820" i="9"/>
  <c r="R2820" i="9"/>
  <c r="Z2820" i="9"/>
  <c r="K2820" i="9"/>
  <c r="S2820" i="9"/>
  <c r="AA2820" i="9"/>
  <c r="AB2820" i="9"/>
  <c r="F2821" i="9"/>
  <c r="K2821" i="9" l="1"/>
  <c r="S2821" i="9"/>
  <c r="AA2821" i="9"/>
  <c r="AE2821" i="9"/>
  <c r="R2821" i="9"/>
  <c r="L2821" i="9"/>
  <c r="T2821" i="9"/>
  <c r="AB2821" i="9"/>
  <c r="W2821" i="9"/>
  <c r="M2821" i="9"/>
  <c r="U2821" i="9"/>
  <c r="AC2821" i="9"/>
  <c r="N2821" i="9"/>
  <c r="V2821" i="9"/>
  <c r="AD2821" i="9"/>
  <c r="O2821" i="9"/>
  <c r="H2821" i="9"/>
  <c r="P2821" i="9"/>
  <c r="X2821" i="9"/>
  <c r="AF2821" i="9"/>
  <c r="I2821" i="9"/>
  <c r="Q2821" i="9"/>
  <c r="Y2821" i="9"/>
  <c r="AG2821" i="9"/>
  <c r="J2821" i="9"/>
  <c r="Z2821" i="9"/>
  <c r="F2822" i="9"/>
  <c r="I2822" i="9" l="1"/>
  <c r="Q2822" i="9"/>
  <c r="Y2822" i="9"/>
  <c r="AG2822" i="9"/>
  <c r="AC2822" i="9"/>
  <c r="AF2822" i="9"/>
  <c r="J2822" i="9"/>
  <c r="R2822" i="9"/>
  <c r="Z2822" i="9"/>
  <c r="X2822" i="9"/>
  <c r="K2822" i="9"/>
  <c r="S2822" i="9"/>
  <c r="AA2822" i="9"/>
  <c r="U2822" i="9"/>
  <c r="L2822" i="9"/>
  <c r="T2822" i="9"/>
  <c r="AB2822" i="9"/>
  <c r="M2822" i="9"/>
  <c r="H2822" i="9"/>
  <c r="N2822" i="9"/>
  <c r="V2822" i="9"/>
  <c r="AD2822" i="9"/>
  <c r="P2822" i="9"/>
  <c r="O2822" i="9"/>
  <c r="W2822" i="9"/>
  <c r="AE2822" i="9"/>
  <c r="F2823" i="9"/>
  <c r="O2823" i="9" l="1"/>
  <c r="W2823" i="9"/>
  <c r="AE2823" i="9"/>
  <c r="AA2823" i="9"/>
  <c r="AD2823" i="9"/>
  <c r="H2823" i="9"/>
  <c r="P2823" i="9"/>
  <c r="X2823" i="9"/>
  <c r="AF2823" i="9"/>
  <c r="K2823" i="9"/>
  <c r="I2823" i="9"/>
  <c r="Q2823" i="9"/>
  <c r="Y2823" i="9"/>
  <c r="AG2823" i="9"/>
  <c r="J2823" i="9"/>
  <c r="R2823" i="9"/>
  <c r="Z2823" i="9"/>
  <c r="S2823" i="9"/>
  <c r="L2823" i="9"/>
  <c r="T2823" i="9"/>
  <c r="AB2823" i="9"/>
  <c r="M2823" i="9"/>
  <c r="U2823" i="9"/>
  <c r="AC2823" i="9"/>
  <c r="N2823" i="9"/>
  <c r="V2823" i="9"/>
  <c r="F2824" i="9"/>
  <c r="M2824" i="9" l="1"/>
  <c r="U2824" i="9"/>
  <c r="AC2824" i="9"/>
  <c r="Q2824" i="9"/>
  <c r="AB2824" i="9"/>
  <c r="N2824" i="9"/>
  <c r="V2824" i="9"/>
  <c r="AD2824" i="9"/>
  <c r="I2824" i="9"/>
  <c r="O2824" i="9"/>
  <c r="W2824" i="9"/>
  <c r="AE2824" i="9"/>
  <c r="Y2824" i="9"/>
  <c r="H2824" i="9"/>
  <c r="P2824" i="9"/>
  <c r="X2824" i="9"/>
  <c r="AF2824" i="9"/>
  <c r="AG2824" i="9"/>
  <c r="L2824" i="9"/>
  <c r="J2824" i="9"/>
  <c r="R2824" i="9"/>
  <c r="Z2824" i="9"/>
  <c r="K2824" i="9"/>
  <c r="S2824" i="9"/>
  <c r="AA2824" i="9"/>
  <c r="T2824" i="9"/>
  <c r="F2825" i="9"/>
  <c r="K2825" i="9" l="1"/>
  <c r="S2825" i="9"/>
  <c r="AA2825" i="9"/>
  <c r="O2825" i="9"/>
  <c r="L2825" i="9"/>
  <c r="T2825" i="9"/>
  <c r="AB2825" i="9"/>
  <c r="W2825" i="9"/>
  <c r="J2825" i="9"/>
  <c r="M2825" i="9"/>
  <c r="U2825" i="9"/>
  <c r="AC2825" i="9"/>
  <c r="N2825" i="9"/>
  <c r="V2825" i="9"/>
  <c r="AD2825" i="9"/>
  <c r="AE2825" i="9"/>
  <c r="H2825" i="9"/>
  <c r="P2825" i="9"/>
  <c r="X2825" i="9"/>
  <c r="AF2825" i="9"/>
  <c r="Z2825" i="9"/>
  <c r="I2825" i="9"/>
  <c r="Q2825" i="9"/>
  <c r="Y2825" i="9"/>
  <c r="AG2825" i="9"/>
  <c r="R2825" i="9"/>
  <c r="F2826" i="9"/>
  <c r="I2826" i="9" l="1"/>
  <c r="Q2826" i="9"/>
  <c r="Y2826" i="9"/>
  <c r="AG2826" i="9"/>
  <c r="M2826" i="9"/>
  <c r="H2826" i="9"/>
  <c r="AF2826" i="9"/>
  <c r="J2826" i="9"/>
  <c r="R2826" i="9"/>
  <c r="Z2826" i="9"/>
  <c r="U2826" i="9"/>
  <c r="K2826" i="9"/>
  <c r="S2826" i="9"/>
  <c r="AA2826" i="9"/>
  <c r="AC2826" i="9"/>
  <c r="L2826" i="9"/>
  <c r="T2826" i="9"/>
  <c r="AB2826" i="9"/>
  <c r="N2826" i="9"/>
  <c r="V2826" i="9"/>
  <c r="AD2826" i="9"/>
  <c r="O2826" i="9"/>
  <c r="W2826" i="9"/>
  <c r="AE2826" i="9"/>
  <c r="P2826" i="9"/>
  <c r="X2826" i="9"/>
  <c r="F2827" i="9"/>
  <c r="O2827" i="9" l="1"/>
  <c r="W2827" i="9"/>
  <c r="AE2827" i="9"/>
  <c r="S2827" i="9"/>
  <c r="AD2827" i="9"/>
  <c r="H2827" i="9"/>
  <c r="P2827" i="9"/>
  <c r="X2827" i="9"/>
  <c r="AF2827" i="9"/>
  <c r="AA2827" i="9"/>
  <c r="V2827" i="9"/>
  <c r="I2827" i="9"/>
  <c r="Q2827" i="9"/>
  <c r="Y2827" i="9"/>
  <c r="AG2827" i="9"/>
  <c r="J2827" i="9"/>
  <c r="R2827" i="9"/>
  <c r="Z2827" i="9"/>
  <c r="K2827" i="9"/>
  <c r="N2827" i="9"/>
  <c r="L2827" i="9"/>
  <c r="T2827" i="9"/>
  <c r="AB2827" i="9"/>
  <c r="M2827" i="9"/>
  <c r="U2827" i="9"/>
  <c r="AC2827" i="9"/>
  <c r="F2828" i="9"/>
  <c r="M2828" i="9" l="1"/>
  <c r="U2828" i="9"/>
  <c r="AC2828" i="9"/>
  <c r="Y2828" i="9"/>
  <c r="N2828" i="9"/>
  <c r="V2828" i="9"/>
  <c r="AD2828" i="9"/>
  <c r="I2828" i="9"/>
  <c r="O2828" i="9"/>
  <c r="W2828" i="9"/>
  <c r="AE2828" i="9"/>
  <c r="Q2828" i="9"/>
  <c r="H2828" i="9"/>
  <c r="P2828" i="9"/>
  <c r="X2828" i="9"/>
  <c r="AF2828" i="9"/>
  <c r="AG2828" i="9"/>
  <c r="J2828" i="9"/>
  <c r="R2828" i="9"/>
  <c r="Z2828" i="9"/>
  <c r="L2828" i="9"/>
  <c r="K2828" i="9"/>
  <c r="S2828" i="9"/>
  <c r="AA2828" i="9"/>
  <c r="T2828" i="9"/>
  <c r="AB2828" i="9"/>
  <c r="F2829" i="9"/>
  <c r="K2829" i="9" l="1"/>
  <c r="S2829" i="9"/>
  <c r="AA2829" i="9"/>
  <c r="AE2829" i="9"/>
  <c r="Z2829" i="9"/>
  <c r="L2829" i="9"/>
  <c r="T2829" i="9"/>
  <c r="AB2829" i="9"/>
  <c r="O2829" i="9"/>
  <c r="M2829" i="9"/>
  <c r="U2829" i="9"/>
  <c r="AC2829" i="9"/>
  <c r="W2829" i="9"/>
  <c r="N2829" i="9"/>
  <c r="V2829" i="9"/>
  <c r="AD2829" i="9"/>
  <c r="H2829" i="9"/>
  <c r="P2829" i="9"/>
  <c r="X2829" i="9"/>
  <c r="AF2829" i="9"/>
  <c r="R2829" i="9"/>
  <c r="I2829" i="9"/>
  <c r="Q2829" i="9"/>
  <c r="Y2829" i="9"/>
  <c r="AG2829" i="9"/>
  <c r="J2829" i="9"/>
  <c r="F2830" i="9"/>
  <c r="I2830" i="9" l="1"/>
  <c r="Q2830" i="9"/>
  <c r="Y2830" i="9"/>
  <c r="AG2830" i="9"/>
  <c r="AF2830" i="9"/>
  <c r="J2830" i="9"/>
  <c r="R2830" i="9"/>
  <c r="Z2830" i="9"/>
  <c r="M2830" i="9"/>
  <c r="X2830" i="9"/>
  <c r="K2830" i="9"/>
  <c r="S2830" i="9"/>
  <c r="AA2830" i="9"/>
  <c r="AC2830" i="9"/>
  <c r="L2830" i="9"/>
  <c r="T2830" i="9"/>
  <c r="AB2830" i="9"/>
  <c r="U2830" i="9"/>
  <c r="P2830" i="9"/>
  <c r="N2830" i="9"/>
  <c r="V2830" i="9"/>
  <c r="AD2830" i="9"/>
  <c r="O2830" i="9"/>
  <c r="W2830" i="9"/>
  <c r="AE2830" i="9"/>
  <c r="H2830" i="9"/>
  <c r="F2831" i="9"/>
  <c r="O2831" i="9" l="1"/>
  <c r="W2831" i="9"/>
  <c r="AE2831" i="9"/>
  <c r="K2831" i="9"/>
  <c r="H2831" i="9"/>
  <c r="P2831" i="9"/>
  <c r="X2831" i="9"/>
  <c r="AF2831" i="9"/>
  <c r="AA2831" i="9"/>
  <c r="AD2831" i="9"/>
  <c r="I2831" i="9"/>
  <c r="Q2831" i="9"/>
  <c r="Y2831" i="9"/>
  <c r="AG2831" i="9"/>
  <c r="J2831" i="9"/>
  <c r="R2831" i="9"/>
  <c r="Z2831" i="9"/>
  <c r="S2831" i="9"/>
  <c r="L2831" i="9"/>
  <c r="T2831" i="9"/>
  <c r="AB2831" i="9"/>
  <c r="V2831" i="9"/>
  <c r="M2831" i="9"/>
  <c r="U2831" i="9"/>
  <c r="AC2831" i="9"/>
  <c r="N2831" i="9"/>
  <c r="F2832" i="9"/>
  <c r="M2832" i="9" l="1"/>
  <c r="U2832" i="9"/>
  <c r="AC2832" i="9"/>
  <c r="Q2832" i="9"/>
  <c r="L2832" i="9"/>
  <c r="N2832" i="9"/>
  <c r="V2832" i="9"/>
  <c r="AD2832" i="9"/>
  <c r="AG2832" i="9"/>
  <c r="O2832" i="9"/>
  <c r="W2832" i="9"/>
  <c r="AE2832" i="9"/>
  <c r="I2832" i="9"/>
  <c r="H2832" i="9"/>
  <c r="P2832" i="9"/>
  <c r="X2832" i="9"/>
  <c r="AF2832" i="9"/>
  <c r="Y2832" i="9"/>
  <c r="AB2832" i="9"/>
  <c r="J2832" i="9"/>
  <c r="R2832" i="9"/>
  <c r="Z2832" i="9"/>
  <c r="K2832" i="9"/>
  <c r="S2832" i="9"/>
  <c r="AA2832" i="9"/>
  <c r="T2832" i="9"/>
  <c r="F2833" i="9"/>
  <c r="K2833" i="9" l="1"/>
  <c r="S2833" i="9"/>
  <c r="AA2833" i="9"/>
  <c r="AE2833" i="9"/>
  <c r="Z2833" i="9"/>
  <c r="L2833" i="9"/>
  <c r="T2833" i="9"/>
  <c r="AB2833" i="9"/>
  <c r="R2833" i="9"/>
  <c r="M2833" i="9"/>
  <c r="U2833" i="9"/>
  <c r="AC2833" i="9"/>
  <c r="O2833" i="9"/>
  <c r="N2833" i="9"/>
  <c r="V2833" i="9"/>
  <c r="AD2833" i="9"/>
  <c r="W2833" i="9"/>
  <c r="H2833" i="9"/>
  <c r="P2833" i="9"/>
  <c r="X2833" i="9"/>
  <c r="AF2833" i="9"/>
  <c r="J2833" i="9"/>
  <c r="I2833" i="9"/>
  <c r="Q2833" i="9"/>
  <c r="Y2833" i="9"/>
  <c r="AG2833" i="9"/>
  <c r="F2834" i="9"/>
  <c r="I2834" i="9" l="1"/>
  <c r="Q2834" i="9"/>
  <c r="Y2834" i="9"/>
  <c r="AG2834" i="9"/>
  <c r="AC2834" i="9"/>
  <c r="J2834" i="9"/>
  <c r="R2834" i="9"/>
  <c r="Z2834" i="9"/>
  <c r="M2834" i="9"/>
  <c r="P2834" i="9"/>
  <c r="K2834" i="9"/>
  <c r="S2834" i="9"/>
  <c r="AA2834" i="9"/>
  <c r="U2834" i="9"/>
  <c r="L2834" i="9"/>
  <c r="T2834" i="9"/>
  <c r="AB2834" i="9"/>
  <c r="X2834" i="9"/>
  <c r="N2834" i="9"/>
  <c r="V2834" i="9"/>
  <c r="AD2834" i="9"/>
  <c r="AF2834" i="9"/>
  <c r="O2834" i="9"/>
  <c r="W2834" i="9"/>
  <c r="AE2834" i="9"/>
  <c r="H2834" i="9"/>
  <c r="F2835" i="9"/>
  <c r="O2835" i="9" l="1"/>
  <c r="W2835" i="9"/>
  <c r="AE2835" i="9"/>
  <c r="V2835" i="9"/>
  <c r="H2835" i="9"/>
  <c r="P2835" i="9"/>
  <c r="X2835" i="9"/>
  <c r="AF2835" i="9"/>
  <c r="K2835" i="9"/>
  <c r="N2835" i="9"/>
  <c r="I2835" i="9"/>
  <c r="Q2835" i="9"/>
  <c r="Y2835" i="9"/>
  <c r="AG2835" i="9"/>
  <c r="AA2835" i="9"/>
  <c r="J2835" i="9"/>
  <c r="R2835" i="9"/>
  <c r="Z2835" i="9"/>
  <c r="S2835" i="9"/>
  <c r="L2835" i="9"/>
  <c r="T2835" i="9"/>
  <c r="AB2835" i="9"/>
  <c r="M2835" i="9"/>
  <c r="U2835" i="9"/>
  <c r="AC2835" i="9"/>
  <c r="AD2835" i="9"/>
  <c r="F2836" i="9"/>
  <c r="M2836" i="9" l="1"/>
  <c r="U2836" i="9"/>
  <c r="AC2836" i="9"/>
  <c r="I2836" i="9"/>
  <c r="N2836" i="9"/>
  <c r="V2836" i="9"/>
  <c r="AD2836" i="9"/>
  <c r="Q2836" i="9"/>
  <c r="AB2836" i="9"/>
  <c r="O2836" i="9"/>
  <c r="W2836" i="9"/>
  <c r="AE2836" i="9"/>
  <c r="AG2836" i="9"/>
  <c r="H2836" i="9"/>
  <c r="P2836" i="9"/>
  <c r="X2836" i="9"/>
  <c r="AF2836" i="9"/>
  <c r="Y2836" i="9"/>
  <c r="T2836" i="9"/>
  <c r="J2836" i="9"/>
  <c r="R2836" i="9"/>
  <c r="Z2836" i="9"/>
  <c r="L2836" i="9"/>
  <c r="K2836" i="9"/>
  <c r="S2836" i="9"/>
  <c r="AA2836" i="9"/>
  <c r="F2837" i="9"/>
  <c r="K2837" i="9" l="1"/>
  <c r="S2837" i="9"/>
  <c r="AA2837" i="9"/>
  <c r="O2837" i="9"/>
  <c r="J2837" i="9"/>
  <c r="L2837" i="9"/>
  <c r="T2837" i="9"/>
  <c r="AB2837" i="9"/>
  <c r="W2837" i="9"/>
  <c r="M2837" i="9"/>
  <c r="U2837" i="9"/>
  <c r="AC2837" i="9"/>
  <c r="N2837" i="9"/>
  <c r="V2837" i="9"/>
  <c r="AD2837" i="9"/>
  <c r="AE2837" i="9"/>
  <c r="H2837" i="9"/>
  <c r="P2837" i="9"/>
  <c r="X2837" i="9"/>
  <c r="AF2837" i="9"/>
  <c r="Z2837" i="9"/>
  <c r="I2837" i="9"/>
  <c r="Q2837" i="9"/>
  <c r="Y2837" i="9"/>
  <c r="AG2837" i="9"/>
  <c r="R2837" i="9"/>
  <c r="F2838" i="9"/>
  <c r="I2838" i="9" l="1"/>
  <c r="Q2838" i="9"/>
  <c r="Y2838" i="9"/>
  <c r="AG2838" i="9"/>
  <c r="M2838" i="9"/>
  <c r="AF2838" i="9"/>
  <c r="J2838" i="9"/>
  <c r="R2838" i="9"/>
  <c r="Z2838" i="9"/>
  <c r="U2838" i="9"/>
  <c r="H2838" i="9"/>
  <c r="K2838" i="9"/>
  <c r="S2838" i="9"/>
  <c r="AA2838" i="9"/>
  <c r="AC2838" i="9"/>
  <c r="L2838" i="9"/>
  <c r="T2838" i="9"/>
  <c r="AB2838" i="9"/>
  <c r="N2838" i="9"/>
  <c r="V2838" i="9"/>
  <c r="AD2838" i="9"/>
  <c r="X2838" i="9"/>
  <c r="O2838" i="9"/>
  <c r="W2838" i="9"/>
  <c r="AE2838" i="9"/>
  <c r="P2838" i="9"/>
  <c r="F2839" i="9"/>
  <c r="O2839" i="9" l="1"/>
  <c r="W2839" i="9"/>
  <c r="AE2839" i="9"/>
  <c r="K2839" i="9"/>
  <c r="V2839" i="9"/>
  <c r="H2839" i="9"/>
  <c r="P2839" i="9"/>
  <c r="X2839" i="9"/>
  <c r="AF2839" i="9"/>
  <c r="AA2839" i="9"/>
  <c r="I2839" i="9"/>
  <c r="Q2839" i="9"/>
  <c r="Y2839" i="9"/>
  <c r="AG2839" i="9"/>
  <c r="J2839" i="9"/>
  <c r="R2839" i="9"/>
  <c r="Z2839" i="9"/>
  <c r="S2839" i="9"/>
  <c r="N2839" i="9"/>
  <c r="L2839" i="9"/>
  <c r="T2839" i="9"/>
  <c r="AB2839" i="9"/>
  <c r="M2839" i="9"/>
  <c r="U2839" i="9"/>
  <c r="AC2839" i="9"/>
  <c r="AD2839" i="9"/>
  <c r="F2840" i="9"/>
  <c r="M2840" i="9" l="1"/>
  <c r="U2840" i="9"/>
  <c r="AC2840" i="9"/>
  <c r="I2840" i="9"/>
  <c r="N2840" i="9"/>
  <c r="V2840" i="9"/>
  <c r="AD2840" i="9"/>
  <c r="AG2840" i="9"/>
  <c r="L2840" i="9"/>
  <c r="O2840" i="9"/>
  <c r="W2840" i="9"/>
  <c r="AE2840" i="9"/>
  <c r="Y2840" i="9"/>
  <c r="H2840" i="9"/>
  <c r="P2840" i="9"/>
  <c r="X2840" i="9"/>
  <c r="AF2840" i="9"/>
  <c r="Q2840" i="9"/>
  <c r="AB2840" i="9"/>
  <c r="J2840" i="9"/>
  <c r="R2840" i="9"/>
  <c r="Z2840" i="9"/>
  <c r="T2840" i="9"/>
  <c r="K2840" i="9"/>
  <c r="S2840" i="9"/>
  <c r="AA2840" i="9"/>
  <c r="F2841" i="9"/>
  <c r="K2841" i="9" l="1"/>
  <c r="S2841" i="9"/>
  <c r="AA2841" i="9"/>
  <c r="O2841" i="9"/>
  <c r="J2841" i="9"/>
  <c r="L2841" i="9"/>
  <c r="T2841" i="9"/>
  <c r="AB2841" i="9"/>
  <c r="Z2841" i="9"/>
  <c r="M2841" i="9"/>
  <c r="U2841" i="9"/>
  <c r="AC2841" i="9"/>
  <c r="AE2841" i="9"/>
  <c r="N2841" i="9"/>
  <c r="V2841" i="9"/>
  <c r="AD2841" i="9"/>
  <c r="W2841" i="9"/>
  <c r="H2841" i="9"/>
  <c r="P2841" i="9"/>
  <c r="X2841" i="9"/>
  <c r="AF2841" i="9"/>
  <c r="I2841" i="9"/>
  <c r="Q2841" i="9"/>
  <c r="Y2841" i="9"/>
  <c r="AG2841" i="9"/>
  <c r="R2841" i="9"/>
  <c r="F2842" i="9"/>
  <c r="I2842" i="9" l="1"/>
  <c r="Q2842" i="9"/>
  <c r="Y2842" i="9"/>
  <c r="AG2842" i="9"/>
  <c r="X2842" i="9"/>
  <c r="J2842" i="9"/>
  <c r="R2842" i="9"/>
  <c r="Z2842" i="9"/>
  <c r="M2842" i="9"/>
  <c r="K2842" i="9"/>
  <c r="S2842" i="9"/>
  <c r="AA2842" i="9"/>
  <c r="L2842" i="9"/>
  <c r="T2842" i="9"/>
  <c r="AB2842" i="9"/>
  <c r="U2842" i="9"/>
  <c r="AC2842" i="9"/>
  <c r="AF2842" i="9"/>
  <c r="N2842" i="9"/>
  <c r="V2842" i="9"/>
  <c r="AD2842" i="9"/>
  <c r="H2842" i="9"/>
  <c r="O2842" i="9"/>
  <c r="W2842" i="9"/>
  <c r="AE2842" i="9"/>
  <c r="P2842" i="9"/>
  <c r="F2843" i="9"/>
  <c r="O2843" i="9" l="1"/>
  <c r="W2843" i="9"/>
  <c r="AE2843" i="9"/>
  <c r="S2843" i="9"/>
  <c r="N2843" i="9"/>
  <c r="H2843" i="9"/>
  <c r="P2843" i="9"/>
  <c r="X2843" i="9"/>
  <c r="AF2843" i="9"/>
  <c r="AD2843" i="9"/>
  <c r="I2843" i="9"/>
  <c r="Q2843" i="9"/>
  <c r="Y2843" i="9"/>
  <c r="AG2843" i="9"/>
  <c r="J2843" i="9"/>
  <c r="R2843" i="9"/>
  <c r="Z2843" i="9"/>
  <c r="K2843" i="9"/>
  <c r="AA2843" i="9"/>
  <c r="L2843" i="9"/>
  <c r="T2843" i="9"/>
  <c r="AB2843" i="9"/>
  <c r="M2843" i="9"/>
  <c r="U2843" i="9"/>
  <c r="AC2843" i="9"/>
  <c r="V2843" i="9"/>
  <c r="F2844" i="9"/>
  <c r="M2844" i="9" l="1"/>
  <c r="U2844" i="9"/>
  <c r="AC2844" i="9"/>
  <c r="T2844" i="9"/>
  <c r="N2844" i="9"/>
  <c r="V2844" i="9"/>
  <c r="AD2844" i="9"/>
  <c r="Q2844" i="9"/>
  <c r="O2844" i="9"/>
  <c r="W2844" i="9"/>
  <c r="AE2844" i="9"/>
  <c r="I2844" i="9"/>
  <c r="H2844" i="9"/>
  <c r="P2844" i="9"/>
  <c r="X2844" i="9"/>
  <c r="AF2844" i="9"/>
  <c r="Y2844" i="9"/>
  <c r="AG2844" i="9"/>
  <c r="L2844" i="9"/>
  <c r="J2844" i="9"/>
  <c r="R2844" i="9"/>
  <c r="Z2844" i="9"/>
  <c r="AB2844" i="9"/>
  <c r="K2844" i="9"/>
  <c r="S2844" i="9"/>
  <c r="AA2844" i="9"/>
  <c r="F2845" i="9"/>
  <c r="K2845" i="9" l="1"/>
  <c r="S2845" i="9"/>
  <c r="AA2845" i="9"/>
  <c r="W2845" i="9"/>
  <c r="Z2845" i="9"/>
  <c r="L2845" i="9"/>
  <c r="T2845" i="9"/>
  <c r="AB2845" i="9"/>
  <c r="R2845" i="9"/>
  <c r="M2845" i="9"/>
  <c r="U2845" i="9"/>
  <c r="AC2845" i="9"/>
  <c r="AE2845" i="9"/>
  <c r="N2845" i="9"/>
  <c r="V2845" i="9"/>
  <c r="AD2845" i="9"/>
  <c r="O2845" i="9"/>
  <c r="H2845" i="9"/>
  <c r="P2845" i="9"/>
  <c r="X2845" i="9"/>
  <c r="AF2845" i="9"/>
  <c r="I2845" i="9"/>
  <c r="Q2845" i="9"/>
  <c r="Y2845" i="9"/>
  <c r="AG2845" i="9"/>
  <c r="J2845" i="9"/>
  <c r="F2846" i="9"/>
  <c r="I2846" i="9" l="1"/>
  <c r="Q2846" i="9"/>
  <c r="Y2846" i="9"/>
  <c r="AG2846" i="9"/>
  <c r="AF2846" i="9"/>
  <c r="J2846" i="9"/>
  <c r="R2846" i="9"/>
  <c r="Z2846" i="9"/>
  <c r="U2846" i="9"/>
  <c r="K2846" i="9"/>
  <c r="S2846" i="9"/>
  <c r="AA2846" i="9"/>
  <c r="L2846" i="9"/>
  <c r="T2846" i="9"/>
  <c r="AB2846" i="9"/>
  <c r="M2846" i="9"/>
  <c r="AC2846" i="9"/>
  <c r="H2846" i="9"/>
  <c r="N2846" i="9"/>
  <c r="V2846" i="9"/>
  <c r="AD2846" i="9"/>
  <c r="P2846" i="9"/>
  <c r="O2846" i="9"/>
  <c r="W2846" i="9"/>
  <c r="AE2846" i="9"/>
  <c r="X2846" i="9"/>
  <c r="F2847" i="9"/>
  <c r="O2847" i="9" l="1"/>
  <c r="W2847" i="9"/>
  <c r="AE2847" i="9"/>
  <c r="K2847" i="9"/>
  <c r="H2847" i="9"/>
  <c r="P2847" i="9"/>
  <c r="X2847" i="9"/>
  <c r="AF2847" i="9"/>
  <c r="N2847" i="9"/>
  <c r="I2847" i="9"/>
  <c r="Q2847" i="9"/>
  <c r="Y2847" i="9"/>
  <c r="AG2847" i="9"/>
  <c r="AA2847" i="9"/>
  <c r="J2847" i="9"/>
  <c r="R2847" i="9"/>
  <c r="Z2847" i="9"/>
  <c r="S2847" i="9"/>
  <c r="V2847" i="9"/>
  <c r="L2847" i="9"/>
  <c r="T2847" i="9"/>
  <c r="AB2847" i="9"/>
  <c r="AD2847" i="9"/>
  <c r="M2847" i="9"/>
  <c r="U2847" i="9"/>
  <c r="AC2847" i="9"/>
  <c r="F2848" i="9"/>
  <c r="M2848" i="9" l="1"/>
  <c r="U2848" i="9"/>
  <c r="AC2848" i="9"/>
  <c r="Q2848" i="9"/>
  <c r="T2848" i="9"/>
  <c r="N2848" i="9"/>
  <c r="V2848" i="9"/>
  <c r="AD2848" i="9"/>
  <c r="I2848" i="9"/>
  <c r="L2848" i="9"/>
  <c r="O2848" i="9"/>
  <c r="W2848" i="9"/>
  <c r="AE2848" i="9"/>
  <c r="AG2848" i="9"/>
  <c r="H2848" i="9"/>
  <c r="P2848" i="9"/>
  <c r="X2848" i="9"/>
  <c r="AF2848" i="9"/>
  <c r="Y2848" i="9"/>
  <c r="J2848" i="9"/>
  <c r="R2848" i="9"/>
  <c r="Z2848" i="9"/>
  <c r="K2848" i="9"/>
  <c r="S2848" i="9"/>
  <c r="AA2848" i="9"/>
  <c r="AB2848" i="9"/>
  <c r="F2849" i="9"/>
  <c r="K2849" i="9" l="1"/>
  <c r="S2849" i="9"/>
  <c r="AA2849" i="9"/>
  <c r="AE2849" i="9"/>
  <c r="L2849" i="9"/>
  <c r="T2849" i="9"/>
  <c r="AB2849" i="9"/>
  <c r="O2849" i="9"/>
  <c r="J2849" i="9"/>
  <c r="M2849" i="9"/>
  <c r="U2849" i="9"/>
  <c r="AC2849" i="9"/>
  <c r="N2849" i="9"/>
  <c r="V2849" i="9"/>
  <c r="AD2849" i="9"/>
  <c r="W2849" i="9"/>
  <c r="Z2849" i="9"/>
  <c r="H2849" i="9"/>
  <c r="P2849" i="9"/>
  <c r="X2849" i="9"/>
  <c r="AF2849" i="9"/>
  <c r="R2849" i="9"/>
  <c r="I2849" i="9"/>
  <c r="Q2849" i="9"/>
  <c r="Y2849" i="9"/>
  <c r="AG2849" i="9"/>
  <c r="F2850" i="9"/>
  <c r="I2850" i="9" l="1"/>
  <c r="Q2850" i="9"/>
  <c r="Y2850" i="9"/>
  <c r="AG2850" i="9"/>
  <c r="X2850" i="9"/>
  <c r="J2850" i="9"/>
  <c r="R2850" i="9"/>
  <c r="Z2850" i="9"/>
  <c r="U2850" i="9"/>
  <c r="P2850" i="9"/>
  <c r="AF2850" i="9"/>
  <c r="K2850" i="9"/>
  <c r="S2850" i="9"/>
  <c r="AA2850" i="9"/>
  <c r="M2850" i="9"/>
  <c r="L2850" i="9"/>
  <c r="T2850" i="9"/>
  <c r="AB2850" i="9"/>
  <c r="AC2850" i="9"/>
  <c r="N2850" i="9"/>
  <c r="V2850" i="9"/>
  <c r="AD2850" i="9"/>
  <c r="H2850" i="9"/>
  <c r="O2850" i="9"/>
  <c r="W2850" i="9"/>
  <c r="AE2850" i="9"/>
  <c r="F2851" i="9"/>
  <c r="O2851" i="9" l="1"/>
  <c r="W2851" i="9"/>
  <c r="AE2851" i="9"/>
  <c r="K2851" i="9"/>
  <c r="H2851" i="9"/>
  <c r="P2851" i="9"/>
  <c r="X2851" i="9"/>
  <c r="AF2851" i="9"/>
  <c r="AA2851" i="9"/>
  <c r="V2851" i="9"/>
  <c r="I2851" i="9"/>
  <c r="Q2851" i="9"/>
  <c r="Y2851" i="9"/>
  <c r="AG2851" i="9"/>
  <c r="S2851" i="9"/>
  <c r="J2851" i="9"/>
  <c r="R2851" i="9"/>
  <c r="Z2851" i="9"/>
  <c r="N2851" i="9"/>
  <c r="AD2851" i="9"/>
  <c r="L2851" i="9"/>
  <c r="T2851" i="9"/>
  <c r="AB2851" i="9"/>
  <c r="M2851" i="9"/>
  <c r="U2851" i="9"/>
  <c r="AC2851" i="9"/>
  <c r="F2852" i="9"/>
  <c r="M2852" i="9" l="1"/>
  <c r="U2852" i="9"/>
  <c r="AC2852" i="9"/>
  <c r="I2852" i="9"/>
  <c r="N2852" i="9"/>
  <c r="V2852" i="9"/>
  <c r="AD2852" i="9"/>
  <c r="T2852" i="9"/>
  <c r="O2852" i="9"/>
  <c r="W2852" i="9"/>
  <c r="AE2852" i="9"/>
  <c r="Y2852" i="9"/>
  <c r="H2852" i="9"/>
  <c r="P2852" i="9"/>
  <c r="X2852" i="9"/>
  <c r="AF2852" i="9"/>
  <c r="Q2852" i="9"/>
  <c r="AG2852" i="9"/>
  <c r="J2852" i="9"/>
  <c r="R2852" i="9"/>
  <c r="Z2852" i="9"/>
  <c r="L2852" i="9"/>
  <c r="K2852" i="9"/>
  <c r="S2852" i="9"/>
  <c r="AA2852" i="9"/>
  <c r="AB2852" i="9"/>
  <c r="F2853" i="9"/>
  <c r="K2853" i="9" l="1"/>
  <c r="S2853" i="9"/>
  <c r="AA2853" i="9"/>
  <c r="W2853" i="9"/>
  <c r="R2853" i="9"/>
  <c r="L2853" i="9"/>
  <c r="T2853" i="9"/>
  <c r="AB2853" i="9"/>
  <c r="O2853" i="9"/>
  <c r="M2853" i="9"/>
  <c r="U2853" i="9"/>
  <c r="AC2853" i="9"/>
  <c r="AE2853" i="9"/>
  <c r="N2853" i="9"/>
  <c r="V2853" i="9"/>
  <c r="AD2853" i="9"/>
  <c r="J2853" i="9"/>
  <c r="H2853" i="9"/>
  <c r="P2853" i="9"/>
  <c r="X2853" i="9"/>
  <c r="AF2853" i="9"/>
  <c r="Z2853" i="9"/>
  <c r="I2853" i="9"/>
  <c r="Q2853" i="9"/>
  <c r="Y2853" i="9"/>
  <c r="AG2853" i="9"/>
  <c r="F2854" i="9"/>
  <c r="I2854" i="9" l="1"/>
  <c r="Q2854" i="9"/>
  <c r="Y2854" i="9"/>
  <c r="AG2854" i="9"/>
  <c r="J2854" i="9"/>
  <c r="R2854" i="9"/>
  <c r="Z2854" i="9"/>
  <c r="U2854" i="9"/>
  <c r="H2854" i="9"/>
  <c r="K2854" i="9"/>
  <c r="S2854" i="9"/>
  <c r="AA2854" i="9"/>
  <c r="AC2854" i="9"/>
  <c r="L2854" i="9"/>
  <c r="T2854" i="9"/>
  <c r="AB2854" i="9"/>
  <c r="M2854" i="9"/>
  <c r="P2854" i="9"/>
  <c r="N2854" i="9"/>
  <c r="V2854" i="9"/>
  <c r="AD2854" i="9"/>
  <c r="AF2854" i="9"/>
  <c r="O2854" i="9"/>
  <c r="W2854" i="9"/>
  <c r="AE2854" i="9"/>
  <c r="X2854" i="9"/>
  <c r="F2855" i="9"/>
  <c r="O2855" i="9" l="1"/>
  <c r="W2855" i="9"/>
  <c r="AE2855" i="9"/>
  <c r="K2855" i="9"/>
  <c r="AD2855" i="9"/>
  <c r="H2855" i="9"/>
  <c r="P2855" i="9"/>
  <c r="X2855" i="9"/>
  <c r="AF2855" i="9"/>
  <c r="V2855" i="9"/>
  <c r="I2855" i="9"/>
  <c r="Q2855" i="9"/>
  <c r="Y2855" i="9"/>
  <c r="AG2855" i="9"/>
  <c r="AA2855" i="9"/>
  <c r="J2855" i="9"/>
  <c r="R2855" i="9"/>
  <c r="Z2855" i="9"/>
  <c r="S2855" i="9"/>
  <c r="N2855" i="9"/>
  <c r="L2855" i="9"/>
  <c r="T2855" i="9"/>
  <c r="AB2855" i="9"/>
  <c r="M2855" i="9"/>
  <c r="U2855" i="9"/>
  <c r="AC2855" i="9"/>
  <c r="F2856" i="9"/>
  <c r="M2856" i="9" l="1"/>
  <c r="U2856" i="9"/>
  <c r="AC2856" i="9"/>
  <c r="Q2856" i="9"/>
  <c r="AB2856" i="9"/>
  <c r="N2856" i="9"/>
  <c r="V2856" i="9"/>
  <c r="AD2856" i="9"/>
  <c r="I2856" i="9"/>
  <c r="O2856" i="9"/>
  <c r="W2856" i="9"/>
  <c r="AE2856" i="9"/>
  <c r="Y2856" i="9"/>
  <c r="H2856" i="9"/>
  <c r="P2856" i="9"/>
  <c r="X2856" i="9"/>
  <c r="AF2856" i="9"/>
  <c r="AG2856" i="9"/>
  <c r="J2856" i="9"/>
  <c r="R2856" i="9"/>
  <c r="Z2856" i="9"/>
  <c r="T2856" i="9"/>
  <c r="K2856" i="9"/>
  <c r="S2856" i="9"/>
  <c r="AA2856" i="9"/>
  <c r="L2856" i="9"/>
  <c r="F2857" i="9"/>
  <c r="K2857" i="9" l="1"/>
  <c r="S2857" i="9"/>
  <c r="AA2857" i="9"/>
  <c r="W2857" i="9"/>
  <c r="L2857" i="9"/>
  <c r="T2857" i="9"/>
  <c r="AB2857" i="9"/>
  <c r="AE2857" i="9"/>
  <c r="J2857" i="9"/>
  <c r="M2857" i="9"/>
  <c r="U2857" i="9"/>
  <c r="AC2857" i="9"/>
  <c r="O2857" i="9"/>
  <c r="N2857" i="9"/>
  <c r="V2857" i="9"/>
  <c r="AD2857" i="9"/>
  <c r="Z2857" i="9"/>
  <c r="H2857" i="9"/>
  <c r="P2857" i="9"/>
  <c r="X2857" i="9"/>
  <c r="AF2857" i="9"/>
  <c r="I2857" i="9"/>
  <c r="Q2857" i="9"/>
  <c r="Y2857" i="9"/>
  <c r="AG2857" i="9"/>
  <c r="R2857" i="9"/>
  <c r="F2858" i="9"/>
  <c r="I2858" i="9" l="1"/>
  <c r="Q2858" i="9"/>
  <c r="Y2858" i="9"/>
  <c r="AG2858" i="9"/>
  <c r="M2858" i="9"/>
  <c r="AC2858" i="9"/>
  <c r="P2858" i="9"/>
  <c r="J2858" i="9"/>
  <c r="R2858" i="9"/>
  <c r="Z2858" i="9"/>
  <c r="AF2858" i="9"/>
  <c r="K2858" i="9"/>
  <c r="S2858" i="9"/>
  <c r="AA2858" i="9"/>
  <c r="L2858" i="9"/>
  <c r="T2858" i="9"/>
  <c r="AB2858" i="9"/>
  <c r="U2858" i="9"/>
  <c r="N2858" i="9"/>
  <c r="V2858" i="9"/>
  <c r="AD2858" i="9"/>
  <c r="H2858" i="9"/>
  <c r="O2858" i="9"/>
  <c r="W2858" i="9"/>
  <c r="AE2858" i="9"/>
  <c r="X2858" i="9"/>
  <c r="F2859" i="9"/>
  <c r="O2859" i="9" l="1"/>
  <c r="W2859" i="9"/>
  <c r="AE2859" i="9"/>
  <c r="S2859" i="9"/>
  <c r="H2859" i="9"/>
  <c r="P2859" i="9"/>
  <c r="X2859" i="9"/>
  <c r="AF2859" i="9"/>
  <c r="AA2859" i="9"/>
  <c r="I2859" i="9"/>
  <c r="Q2859" i="9"/>
  <c r="Y2859" i="9"/>
  <c r="AG2859" i="9"/>
  <c r="K2859" i="9"/>
  <c r="J2859" i="9"/>
  <c r="R2859" i="9"/>
  <c r="Z2859" i="9"/>
  <c r="N2859" i="9"/>
  <c r="L2859" i="9"/>
  <c r="T2859" i="9"/>
  <c r="AB2859" i="9"/>
  <c r="V2859" i="9"/>
  <c r="M2859" i="9"/>
  <c r="U2859" i="9"/>
  <c r="AC2859" i="9"/>
  <c r="AD2859" i="9"/>
  <c r="F2860" i="9"/>
  <c r="M2860" i="9" l="1"/>
  <c r="U2860" i="9"/>
  <c r="AC2860" i="9"/>
  <c r="Q2860" i="9"/>
  <c r="L2860" i="9"/>
  <c r="N2860" i="9"/>
  <c r="V2860" i="9"/>
  <c r="AD2860" i="9"/>
  <c r="Y2860" i="9"/>
  <c r="T2860" i="9"/>
  <c r="O2860" i="9"/>
  <c r="W2860" i="9"/>
  <c r="AE2860" i="9"/>
  <c r="AG2860" i="9"/>
  <c r="AB2860" i="9"/>
  <c r="H2860" i="9"/>
  <c r="P2860" i="9"/>
  <c r="X2860" i="9"/>
  <c r="AF2860" i="9"/>
  <c r="I2860" i="9"/>
  <c r="J2860" i="9"/>
  <c r="R2860" i="9"/>
  <c r="Z2860" i="9"/>
  <c r="K2860" i="9"/>
  <c r="S2860" i="9"/>
  <c r="AA2860" i="9"/>
  <c r="F2861" i="9"/>
  <c r="K2861" i="9" l="1"/>
  <c r="S2861" i="9"/>
  <c r="AA2861" i="9"/>
  <c r="O2861" i="9"/>
  <c r="J2861" i="9"/>
  <c r="L2861" i="9"/>
  <c r="T2861" i="9"/>
  <c r="AB2861" i="9"/>
  <c r="AE2861" i="9"/>
  <c r="M2861" i="9"/>
  <c r="U2861" i="9"/>
  <c r="AC2861" i="9"/>
  <c r="N2861" i="9"/>
  <c r="V2861" i="9"/>
  <c r="AD2861" i="9"/>
  <c r="W2861" i="9"/>
  <c r="Z2861" i="9"/>
  <c r="H2861" i="9"/>
  <c r="P2861" i="9"/>
  <c r="X2861" i="9"/>
  <c r="AF2861" i="9"/>
  <c r="I2861" i="9"/>
  <c r="Q2861" i="9"/>
  <c r="Y2861" i="9"/>
  <c r="AG2861" i="9"/>
  <c r="R2861" i="9"/>
  <c r="F2862" i="9"/>
  <c r="I2862" i="9" l="1"/>
  <c r="Q2862" i="9"/>
  <c r="Y2862" i="9"/>
  <c r="AG2862" i="9"/>
  <c r="M2862" i="9"/>
  <c r="X2862" i="9"/>
  <c r="J2862" i="9"/>
  <c r="R2862" i="9"/>
  <c r="Z2862" i="9"/>
  <c r="AC2862" i="9"/>
  <c r="P2862" i="9"/>
  <c r="K2862" i="9"/>
  <c r="S2862" i="9"/>
  <c r="AA2862" i="9"/>
  <c r="U2862" i="9"/>
  <c r="L2862" i="9"/>
  <c r="T2862" i="9"/>
  <c r="AB2862" i="9"/>
  <c r="N2862" i="9"/>
  <c r="V2862" i="9"/>
  <c r="AD2862" i="9"/>
  <c r="H2862" i="9"/>
  <c r="O2862" i="9"/>
  <c r="W2862" i="9"/>
  <c r="AE2862" i="9"/>
  <c r="AF2862" i="9"/>
  <c r="F2863" i="9"/>
  <c r="O2863" i="9" l="1"/>
  <c r="W2863" i="9"/>
  <c r="AE2863" i="9"/>
  <c r="K2863" i="9"/>
  <c r="H2863" i="9"/>
  <c r="P2863" i="9"/>
  <c r="X2863" i="9"/>
  <c r="AF2863" i="9"/>
  <c r="AD2863" i="9"/>
  <c r="I2863" i="9"/>
  <c r="Q2863" i="9"/>
  <c r="Y2863" i="9"/>
  <c r="AG2863" i="9"/>
  <c r="AA2863" i="9"/>
  <c r="J2863" i="9"/>
  <c r="R2863" i="9"/>
  <c r="Z2863" i="9"/>
  <c r="S2863" i="9"/>
  <c r="N2863" i="9"/>
  <c r="L2863" i="9"/>
  <c r="T2863" i="9"/>
  <c r="AB2863" i="9"/>
  <c r="V2863" i="9"/>
  <c r="M2863" i="9"/>
  <c r="U2863" i="9"/>
  <c r="AC2863" i="9"/>
  <c r="F2864" i="9"/>
  <c r="M2864" i="9" l="1"/>
  <c r="U2864" i="9"/>
  <c r="AC2864" i="9"/>
  <c r="Q2864" i="9"/>
  <c r="L2864" i="9"/>
  <c r="N2864" i="9"/>
  <c r="V2864" i="9"/>
  <c r="AD2864" i="9"/>
  <c r="I2864" i="9"/>
  <c r="O2864" i="9"/>
  <c r="W2864" i="9"/>
  <c r="AE2864" i="9"/>
  <c r="Y2864" i="9"/>
  <c r="H2864" i="9"/>
  <c r="P2864" i="9"/>
  <c r="X2864" i="9"/>
  <c r="AF2864" i="9"/>
  <c r="AG2864" i="9"/>
  <c r="AB2864" i="9"/>
  <c r="J2864" i="9"/>
  <c r="R2864" i="9"/>
  <c r="Z2864" i="9"/>
  <c r="K2864" i="9"/>
  <c r="S2864" i="9"/>
  <c r="AA2864" i="9"/>
  <c r="T2864" i="9"/>
  <c r="F2865" i="9"/>
  <c r="K2865" i="9" l="1"/>
  <c r="S2865" i="9"/>
  <c r="AA2865" i="9"/>
  <c r="O2865" i="9"/>
  <c r="Z2865" i="9"/>
  <c r="L2865" i="9"/>
  <c r="T2865" i="9"/>
  <c r="AB2865" i="9"/>
  <c r="W2865" i="9"/>
  <c r="R2865" i="9"/>
  <c r="M2865" i="9"/>
  <c r="U2865" i="9"/>
  <c r="AC2865" i="9"/>
  <c r="AE2865" i="9"/>
  <c r="N2865" i="9"/>
  <c r="V2865" i="9"/>
  <c r="AD2865" i="9"/>
  <c r="H2865" i="9"/>
  <c r="P2865" i="9"/>
  <c r="X2865" i="9"/>
  <c r="AF2865" i="9"/>
  <c r="I2865" i="9"/>
  <c r="Q2865" i="9"/>
  <c r="Y2865" i="9"/>
  <c r="AG2865" i="9"/>
  <c r="J2865" i="9"/>
  <c r="F2866" i="9"/>
  <c r="I2866" i="9" l="1"/>
  <c r="Q2866" i="9"/>
  <c r="Y2866" i="9"/>
  <c r="AG2866" i="9"/>
  <c r="U2866" i="9"/>
  <c r="J2866" i="9"/>
  <c r="R2866" i="9"/>
  <c r="Z2866" i="9"/>
  <c r="K2866" i="9"/>
  <c r="S2866" i="9"/>
  <c r="AA2866" i="9"/>
  <c r="AC2866" i="9"/>
  <c r="L2866" i="9"/>
  <c r="T2866" i="9"/>
  <c r="AB2866" i="9"/>
  <c r="M2866" i="9"/>
  <c r="AF2866" i="9"/>
  <c r="N2866" i="9"/>
  <c r="V2866" i="9"/>
  <c r="AD2866" i="9"/>
  <c r="H2866" i="9"/>
  <c r="O2866" i="9"/>
  <c r="W2866" i="9"/>
  <c r="AE2866" i="9"/>
  <c r="P2866" i="9"/>
  <c r="X2866" i="9"/>
  <c r="F2867" i="9"/>
  <c r="O2867" i="9" l="1"/>
  <c r="W2867" i="9"/>
  <c r="AE2867" i="9"/>
  <c r="AA2867" i="9"/>
  <c r="V2867" i="9"/>
  <c r="H2867" i="9"/>
  <c r="P2867" i="9"/>
  <c r="X2867" i="9"/>
  <c r="AF2867" i="9"/>
  <c r="S2867" i="9"/>
  <c r="I2867" i="9"/>
  <c r="Q2867" i="9"/>
  <c r="Y2867" i="9"/>
  <c r="AG2867" i="9"/>
  <c r="J2867" i="9"/>
  <c r="R2867" i="9"/>
  <c r="Z2867" i="9"/>
  <c r="K2867" i="9"/>
  <c r="L2867" i="9"/>
  <c r="T2867" i="9"/>
  <c r="AB2867" i="9"/>
  <c r="M2867" i="9"/>
  <c r="U2867" i="9"/>
  <c r="AC2867" i="9"/>
  <c r="N2867" i="9"/>
  <c r="AD2867" i="9"/>
  <c r="F2868" i="9"/>
  <c r="M2868" i="9" l="1"/>
  <c r="U2868" i="9"/>
  <c r="AC2868" i="9"/>
  <c r="AG2868" i="9"/>
  <c r="L2868" i="9"/>
  <c r="N2868" i="9"/>
  <c r="V2868" i="9"/>
  <c r="AD2868" i="9"/>
  <c r="Y2868" i="9"/>
  <c r="T2868" i="9"/>
  <c r="O2868" i="9"/>
  <c r="W2868" i="9"/>
  <c r="AE2868" i="9"/>
  <c r="I2868" i="9"/>
  <c r="H2868" i="9"/>
  <c r="P2868" i="9"/>
  <c r="X2868" i="9"/>
  <c r="AF2868" i="9"/>
  <c r="Q2868" i="9"/>
  <c r="J2868" i="9"/>
  <c r="R2868" i="9"/>
  <c r="Z2868" i="9"/>
  <c r="K2868" i="9"/>
  <c r="S2868" i="9"/>
  <c r="AA2868" i="9"/>
  <c r="AB2868" i="9"/>
  <c r="F2869" i="9"/>
  <c r="K2869" i="9" l="1"/>
  <c r="S2869" i="9"/>
  <c r="AA2869" i="9"/>
  <c r="J2869" i="9"/>
  <c r="L2869" i="9"/>
  <c r="T2869" i="9"/>
  <c r="AB2869" i="9"/>
  <c r="AE2869" i="9"/>
  <c r="M2869" i="9"/>
  <c r="U2869" i="9"/>
  <c r="AC2869" i="9"/>
  <c r="O2869" i="9"/>
  <c r="N2869" i="9"/>
  <c r="V2869" i="9"/>
  <c r="AD2869" i="9"/>
  <c r="W2869" i="9"/>
  <c r="R2869" i="9"/>
  <c r="H2869" i="9"/>
  <c r="P2869" i="9"/>
  <c r="X2869" i="9"/>
  <c r="AF2869" i="9"/>
  <c r="I2869" i="9"/>
  <c r="Q2869" i="9"/>
  <c r="Y2869" i="9"/>
  <c r="AG2869" i="9"/>
  <c r="Z2869" i="9"/>
  <c r="F2870" i="9"/>
  <c r="I2870" i="9" l="1"/>
  <c r="Q2870" i="9"/>
  <c r="Y2870" i="9"/>
  <c r="AG2870" i="9"/>
  <c r="M2870" i="9"/>
  <c r="AF2870" i="9"/>
  <c r="J2870" i="9"/>
  <c r="R2870" i="9"/>
  <c r="Z2870" i="9"/>
  <c r="P2870" i="9"/>
  <c r="K2870" i="9"/>
  <c r="S2870" i="9"/>
  <c r="AA2870" i="9"/>
  <c r="U2870" i="9"/>
  <c r="L2870" i="9"/>
  <c r="T2870" i="9"/>
  <c r="AB2870" i="9"/>
  <c r="AC2870" i="9"/>
  <c r="N2870" i="9"/>
  <c r="V2870" i="9"/>
  <c r="AD2870" i="9"/>
  <c r="H2870" i="9"/>
  <c r="O2870" i="9"/>
  <c r="W2870" i="9"/>
  <c r="AE2870" i="9"/>
  <c r="X2870" i="9"/>
  <c r="F2871" i="9"/>
  <c r="O2871" i="9" l="1"/>
  <c r="W2871" i="9"/>
  <c r="AE2871" i="9"/>
  <c r="S2871" i="9"/>
  <c r="H2871" i="9"/>
  <c r="P2871" i="9"/>
  <c r="X2871" i="9"/>
  <c r="AF2871" i="9"/>
  <c r="K2871" i="9"/>
  <c r="AD2871" i="9"/>
  <c r="I2871" i="9"/>
  <c r="Q2871" i="9"/>
  <c r="Y2871" i="9"/>
  <c r="AG2871" i="9"/>
  <c r="AA2871" i="9"/>
  <c r="J2871" i="9"/>
  <c r="R2871" i="9"/>
  <c r="Z2871" i="9"/>
  <c r="N2871" i="9"/>
  <c r="L2871" i="9"/>
  <c r="T2871" i="9"/>
  <c r="AB2871" i="9"/>
  <c r="V2871" i="9"/>
  <c r="M2871" i="9"/>
  <c r="U2871" i="9"/>
  <c r="AC2871" i="9"/>
  <c r="F2872" i="9"/>
  <c r="M2872" i="9" l="1"/>
  <c r="U2872" i="9"/>
  <c r="AC2872" i="9"/>
  <c r="Y2872" i="9"/>
  <c r="AG2872" i="9"/>
  <c r="T2872" i="9"/>
  <c r="N2872" i="9"/>
  <c r="V2872" i="9"/>
  <c r="AD2872" i="9"/>
  <c r="Q2872" i="9"/>
  <c r="O2872" i="9"/>
  <c r="W2872" i="9"/>
  <c r="AE2872" i="9"/>
  <c r="H2872" i="9"/>
  <c r="P2872" i="9"/>
  <c r="X2872" i="9"/>
  <c r="AF2872" i="9"/>
  <c r="I2872" i="9"/>
  <c r="AB2872" i="9"/>
  <c r="J2872" i="9"/>
  <c r="R2872" i="9"/>
  <c r="Z2872" i="9"/>
  <c r="K2872" i="9"/>
  <c r="S2872" i="9"/>
  <c r="AA2872" i="9"/>
  <c r="L2872" i="9"/>
  <c r="F2873" i="9"/>
  <c r="K2873" i="9" l="1"/>
  <c r="S2873" i="9"/>
  <c r="AA2873" i="9"/>
  <c r="AE2873" i="9"/>
  <c r="L2873" i="9"/>
  <c r="T2873" i="9"/>
  <c r="AB2873" i="9"/>
  <c r="R2873" i="9"/>
  <c r="M2873" i="9"/>
  <c r="U2873" i="9"/>
  <c r="AC2873" i="9"/>
  <c r="O2873" i="9"/>
  <c r="N2873" i="9"/>
  <c r="V2873" i="9"/>
  <c r="AD2873" i="9"/>
  <c r="W2873" i="9"/>
  <c r="H2873" i="9"/>
  <c r="P2873" i="9"/>
  <c r="X2873" i="9"/>
  <c r="AF2873" i="9"/>
  <c r="J2873" i="9"/>
  <c r="I2873" i="9"/>
  <c r="Q2873" i="9"/>
  <c r="Y2873" i="9"/>
  <c r="AG2873" i="9"/>
  <c r="Z2873" i="9"/>
  <c r="F2874" i="9"/>
  <c r="I2874" i="9" l="1"/>
  <c r="Q2874" i="9"/>
  <c r="Y2874" i="9"/>
  <c r="AG2874" i="9"/>
  <c r="U2874" i="9"/>
  <c r="P2874" i="9"/>
  <c r="J2874" i="9"/>
  <c r="R2874" i="9"/>
  <c r="Z2874" i="9"/>
  <c r="M2874" i="9"/>
  <c r="X2874" i="9"/>
  <c r="K2874" i="9"/>
  <c r="S2874" i="9"/>
  <c r="AA2874" i="9"/>
  <c r="AC2874" i="9"/>
  <c r="L2874" i="9"/>
  <c r="T2874" i="9"/>
  <c r="AB2874" i="9"/>
  <c r="H2874" i="9"/>
  <c r="N2874" i="9"/>
  <c r="V2874" i="9"/>
  <c r="AD2874" i="9"/>
  <c r="AF2874" i="9"/>
  <c r="O2874" i="9"/>
  <c r="W2874" i="9"/>
  <c r="AE2874" i="9"/>
  <c r="F2875" i="9"/>
  <c r="O2875" i="9" l="1"/>
  <c r="W2875" i="9"/>
  <c r="AE2875" i="9"/>
  <c r="K2875" i="9"/>
  <c r="V2875" i="9"/>
  <c r="H2875" i="9"/>
  <c r="P2875" i="9"/>
  <c r="X2875" i="9"/>
  <c r="AF2875" i="9"/>
  <c r="AA2875" i="9"/>
  <c r="I2875" i="9"/>
  <c r="Q2875" i="9"/>
  <c r="Y2875" i="9"/>
  <c r="AG2875" i="9"/>
  <c r="J2875" i="9"/>
  <c r="R2875" i="9"/>
  <c r="Z2875" i="9"/>
  <c r="S2875" i="9"/>
  <c r="AD2875" i="9"/>
  <c r="L2875" i="9"/>
  <c r="T2875" i="9"/>
  <c r="AB2875" i="9"/>
  <c r="M2875" i="9"/>
  <c r="U2875" i="9"/>
  <c r="AC2875" i="9"/>
  <c r="N2875" i="9"/>
  <c r="F2876" i="9"/>
  <c r="M2876" i="9" l="1"/>
  <c r="U2876" i="9"/>
  <c r="AC2876" i="9"/>
  <c r="I2876" i="9"/>
  <c r="Y2876" i="9"/>
  <c r="AB2876" i="9"/>
  <c r="N2876" i="9"/>
  <c r="V2876" i="9"/>
  <c r="AD2876" i="9"/>
  <c r="T2876" i="9"/>
  <c r="O2876" i="9"/>
  <c r="W2876" i="9"/>
  <c r="AE2876" i="9"/>
  <c r="Q2876" i="9"/>
  <c r="H2876" i="9"/>
  <c r="P2876" i="9"/>
  <c r="X2876" i="9"/>
  <c r="AF2876" i="9"/>
  <c r="AG2876" i="9"/>
  <c r="J2876" i="9"/>
  <c r="R2876" i="9"/>
  <c r="Z2876" i="9"/>
  <c r="K2876" i="9"/>
  <c r="S2876" i="9"/>
  <c r="AA2876" i="9"/>
  <c r="L2876" i="9"/>
  <c r="F2877" i="9"/>
  <c r="K2877" i="9" l="1"/>
  <c r="S2877" i="9"/>
  <c r="AA2877" i="9"/>
  <c r="W2877" i="9"/>
  <c r="L2877" i="9"/>
  <c r="T2877" i="9"/>
  <c r="AB2877" i="9"/>
  <c r="O2877" i="9"/>
  <c r="R2877" i="9"/>
  <c r="M2877" i="9"/>
  <c r="U2877" i="9"/>
  <c r="AC2877" i="9"/>
  <c r="AE2877" i="9"/>
  <c r="N2877" i="9"/>
  <c r="V2877" i="9"/>
  <c r="AD2877" i="9"/>
  <c r="H2877" i="9"/>
  <c r="P2877" i="9"/>
  <c r="X2877" i="9"/>
  <c r="AF2877" i="9"/>
  <c r="J2877" i="9"/>
  <c r="I2877" i="9"/>
  <c r="Q2877" i="9"/>
  <c r="Y2877" i="9"/>
  <c r="AG2877" i="9"/>
  <c r="Z2877" i="9"/>
  <c r="F2878" i="9"/>
  <c r="I2878" i="9" l="1"/>
  <c r="Q2878" i="9"/>
  <c r="Y2878" i="9"/>
  <c r="AG2878" i="9"/>
  <c r="M2878" i="9"/>
  <c r="AC2878" i="9"/>
  <c r="P2878" i="9"/>
  <c r="J2878" i="9"/>
  <c r="R2878" i="9"/>
  <c r="Z2878" i="9"/>
  <c r="AF2878" i="9"/>
  <c r="K2878" i="9"/>
  <c r="S2878" i="9"/>
  <c r="AA2878" i="9"/>
  <c r="L2878" i="9"/>
  <c r="T2878" i="9"/>
  <c r="AB2878" i="9"/>
  <c r="U2878" i="9"/>
  <c r="H2878" i="9"/>
  <c r="N2878" i="9"/>
  <c r="V2878" i="9"/>
  <c r="AD2878" i="9"/>
  <c r="X2878" i="9"/>
  <c r="O2878" i="9"/>
  <c r="W2878" i="9"/>
  <c r="AE2878" i="9"/>
  <c r="F2879" i="9"/>
  <c r="O2879" i="9" l="1"/>
  <c r="W2879" i="9"/>
  <c r="AE2879" i="9"/>
  <c r="S2879" i="9"/>
  <c r="V2879" i="9"/>
  <c r="H2879" i="9"/>
  <c r="P2879" i="9"/>
  <c r="X2879" i="9"/>
  <c r="AF2879" i="9"/>
  <c r="K2879" i="9"/>
  <c r="I2879" i="9"/>
  <c r="Q2879" i="9"/>
  <c r="Y2879" i="9"/>
  <c r="AG2879" i="9"/>
  <c r="AA2879" i="9"/>
  <c r="J2879" i="9"/>
  <c r="R2879" i="9"/>
  <c r="Z2879" i="9"/>
  <c r="L2879" i="9"/>
  <c r="T2879" i="9"/>
  <c r="AB2879" i="9"/>
  <c r="AD2879" i="9"/>
  <c r="M2879" i="9"/>
  <c r="U2879" i="9"/>
  <c r="AC2879" i="9"/>
  <c r="N2879" i="9"/>
  <c r="F2880" i="9"/>
  <c r="M2880" i="9" l="1"/>
  <c r="U2880" i="9"/>
  <c r="AC2880" i="9"/>
  <c r="I2880" i="9"/>
  <c r="AB2880" i="9"/>
  <c r="N2880" i="9"/>
  <c r="V2880" i="9"/>
  <c r="AD2880" i="9"/>
  <c r="AG2880" i="9"/>
  <c r="L2880" i="9"/>
  <c r="O2880" i="9"/>
  <c r="W2880" i="9"/>
  <c r="AE2880" i="9"/>
  <c r="Y2880" i="9"/>
  <c r="H2880" i="9"/>
  <c r="P2880" i="9"/>
  <c r="X2880" i="9"/>
  <c r="AF2880" i="9"/>
  <c r="Q2880" i="9"/>
  <c r="J2880" i="9"/>
  <c r="R2880" i="9"/>
  <c r="Z2880" i="9"/>
  <c r="K2880" i="9"/>
  <c r="S2880" i="9"/>
  <c r="AA2880" i="9"/>
  <c r="T2880" i="9"/>
  <c r="F2881" i="9"/>
  <c r="K2881" i="9" l="1"/>
  <c r="S2881" i="9"/>
  <c r="AA2881" i="9"/>
  <c r="O2881" i="9"/>
  <c r="AE2881" i="9"/>
  <c r="R2881" i="9"/>
  <c r="L2881" i="9"/>
  <c r="T2881" i="9"/>
  <c r="AB2881" i="9"/>
  <c r="M2881" i="9"/>
  <c r="U2881" i="9"/>
  <c r="AC2881" i="9"/>
  <c r="W2881" i="9"/>
  <c r="N2881" i="9"/>
  <c r="V2881" i="9"/>
  <c r="AD2881" i="9"/>
  <c r="J2881" i="9"/>
  <c r="H2881" i="9"/>
  <c r="P2881" i="9"/>
  <c r="X2881" i="9"/>
  <c r="AF2881" i="9"/>
  <c r="I2881" i="9"/>
  <c r="Q2881" i="9"/>
  <c r="Y2881" i="9"/>
  <c r="AG2881" i="9"/>
  <c r="Z2881" i="9"/>
  <c r="F2882" i="9"/>
  <c r="I2882" i="9" l="1"/>
  <c r="Q2882" i="9"/>
  <c r="Y2882" i="9"/>
  <c r="AG2882" i="9"/>
  <c r="AC2882" i="9"/>
  <c r="X2882" i="9"/>
  <c r="J2882" i="9"/>
  <c r="R2882" i="9"/>
  <c r="Z2882" i="9"/>
  <c r="M2882" i="9"/>
  <c r="P2882" i="9"/>
  <c r="K2882" i="9"/>
  <c r="S2882" i="9"/>
  <c r="AA2882" i="9"/>
  <c r="L2882" i="9"/>
  <c r="T2882" i="9"/>
  <c r="AB2882" i="9"/>
  <c r="U2882" i="9"/>
  <c r="N2882" i="9"/>
  <c r="V2882" i="9"/>
  <c r="AD2882" i="9"/>
  <c r="H2882" i="9"/>
  <c r="O2882" i="9"/>
  <c r="W2882" i="9"/>
  <c r="AE2882" i="9"/>
  <c r="AF2882" i="9"/>
  <c r="F2883" i="9"/>
  <c r="O2883" i="9" l="1"/>
  <c r="W2883" i="9"/>
  <c r="AE2883" i="9"/>
  <c r="AA2883" i="9"/>
  <c r="AD2883" i="9"/>
  <c r="H2883" i="9"/>
  <c r="P2883" i="9"/>
  <c r="X2883" i="9"/>
  <c r="AF2883" i="9"/>
  <c r="K2883" i="9"/>
  <c r="I2883" i="9"/>
  <c r="Q2883" i="9"/>
  <c r="Y2883" i="9"/>
  <c r="AG2883" i="9"/>
  <c r="S2883" i="9"/>
  <c r="J2883" i="9"/>
  <c r="R2883" i="9"/>
  <c r="Z2883" i="9"/>
  <c r="N2883" i="9"/>
  <c r="L2883" i="9"/>
  <c r="T2883" i="9"/>
  <c r="AB2883" i="9"/>
  <c r="M2883" i="9"/>
  <c r="U2883" i="9"/>
  <c r="AC2883" i="9"/>
  <c r="V2883" i="9"/>
  <c r="F2884" i="9"/>
  <c r="M2884" i="9" l="1"/>
  <c r="U2884" i="9"/>
  <c r="AC2884" i="9"/>
  <c r="Q2884" i="9"/>
  <c r="AB2884" i="9"/>
  <c r="N2884" i="9"/>
  <c r="V2884" i="9"/>
  <c r="AD2884" i="9"/>
  <c r="I2884" i="9"/>
  <c r="L2884" i="9"/>
  <c r="O2884" i="9"/>
  <c r="W2884" i="9"/>
  <c r="AE2884" i="9"/>
  <c r="AG2884" i="9"/>
  <c r="H2884" i="9"/>
  <c r="P2884" i="9"/>
  <c r="X2884" i="9"/>
  <c r="AF2884" i="9"/>
  <c r="Y2884" i="9"/>
  <c r="J2884" i="9"/>
  <c r="R2884" i="9"/>
  <c r="Z2884" i="9"/>
  <c r="T2884" i="9"/>
  <c r="K2884" i="9"/>
  <c r="S2884" i="9"/>
  <c r="AA2884" i="9"/>
  <c r="F2885" i="9"/>
  <c r="K2885" i="9" l="1"/>
  <c r="S2885" i="9"/>
  <c r="AA2885" i="9"/>
  <c r="O2885" i="9"/>
  <c r="AE2885" i="9"/>
  <c r="L2885" i="9"/>
  <c r="T2885" i="9"/>
  <c r="AB2885" i="9"/>
  <c r="W2885" i="9"/>
  <c r="Z2885" i="9"/>
  <c r="M2885" i="9"/>
  <c r="U2885" i="9"/>
  <c r="AC2885" i="9"/>
  <c r="N2885" i="9"/>
  <c r="V2885" i="9"/>
  <c r="AD2885" i="9"/>
  <c r="H2885" i="9"/>
  <c r="P2885" i="9"/>
  <c r="X2885" i="9"/>
  <c r="AF2885" i="9"/>
  <c r="R2885" i="9"/>
  <c r="I2885" i="9"/>
  <c r="Q2885" i="9"/>
  <c r="Y2885" i="9"/>
  <c r="AG2885" i="9"/>
  <c r="J2885" i="9"/>
  <c r="F2886" i="9"/>
  <c r="I2886" i="9" l="1"/>
  <c r="Q2886" i="9"/>
  <c r="Y2886" i="9"/>
  <c r="AG2886" i="9"/>
  <c r="AC2886" i="9"/>
  <c r="AF2886" i="9"/>
  <c r="J2886" i="9"/>
  <c r="R2886" i="9"/>
  <c r="Z2886" i="9"/>
  <c r="K2886" i="9"/>
  <c r="S2886" i="9"/>
  <c r="AA2886" i="9"/>
  <c r="U2886" i="9"/>
  <c r="L2886" i="9"/>
  <c r="T2886" i="9"/>
  <c r="AB2886" i="9"/>
  <c r="M2886" i="9"/>
  <c r="P2886" i="9"/>
  <c r="N2886" i="9"/>
  <c r="V2886" i="9"/>
  <c r="AD2886" i="9"/>
  <c r="H2886" i="9"/>
  <c r="O2886" i="9"/>
  <c r="W2886" i="9"/>
  <c r="AE2886" i="9"/>
  <c r="X2886" i="9"/>
  <c r="F2887" i="9"/>
  <c r="O2887" i="9" l="1"/>
  <c r="W2887" i="9"/>
  <c r="AE2887" i="9"/>
  <c r="S2887" i="9"/>
  <c r="AD2887" i="9"/>
  <c r="H2887" i="9"/>
  <c r="P2887" i="9"/>
  <c r="X2887" i="9"/>
  <c r="AF2887" i="9"/>
  <c r="K2887" i="9"/>
  <c r="N2887" i="9"/>
  <c r="I2887" i="9"/>
  <c r="Q2887" i="9"/>
  <c r="Y2887" i="9"/>
  <c r="AG2887" i="9"/>
  <c r="AA2887" i="9"/>
  <c r="J2887" i="9"/>
  <c r="R2887" i="9"/>
  <c r="Z2887" i="9"/>
  <c r="L2887" i="9"/>
  <c r="T2887" i="9"/>
  <c r="AB2887" i="9"/>
  <c r="V2887" i="9"/>
  <c r="M2887" i="9"/>
  <c r="U2887" i="9"/>
  <c r="AC2887" i="9"/>
  <c r="F2888" i="9"/>
  <c r="M2888" i="9" l="1"/>
  <c r="U2888" i="9"/>
  <c r="AC2888" i="9"/>
  <c r="I2888" i="9"/>
  <c r="Y2888" i="9"/>
  <c r="N2888" i="9"/>
  <c r="V2888" i="9"/>
  <c r="AD2888" i="9"/>
  <c r="AG2888" i="9"/>
  <c r="AB2888" i="9"/>
  <c r="O2888" i="9"/>
  <c r="W2888" i="9"/>
  <c r="AE2888" i="9"/>
  <c r="H2888" i="9"/>
  <c r="P2888" i="9"/>
  <c r="X2888" i="9"/>
  <c r="AF2888" i="9"/>
  <c r="Q2888" i="9"/>
  <c r="T2888" i="9"/>
  <c r="J2888" i="9"/>
  <c r="R2888" i="9"/>
  <c r="Z2888" i="9"/>
  <c r="K2888" i="9"/>
  <c r="S2888" i="9"/>
  <c r="AA2888" i="9"/>
  <c r="L2888" i="9"/>
  <c r="F2889" i="9"/>
  <c r="K2889" i="9" l="1"/>
  <c r="S2889" i="9"/>
  <c r="AA2889" i="9"/>
  <c r="O2889" i="9"/>
  <c r="Z2889" i="9"/>
  <c r="L2889" i="9"/>
  <c r="T2889" i="9"/>
  <c r="AB2889" i="9"/>
  <c r="AE2889" i="9"/>
  <c r="M2889" i="9"/>
  <c r="U2889" i="9"/>
  <c r="AC2889" i="9"/>
  <c r="W2889" i="9"/>
  <c r="N2889" i="9"/>
  <c r="V2889" i="9"/>
  <c r="AD2889" i="9"/>
  <c r="H2889" i="9"/>
  <c r="P2889" i="9"/>
  <c r="X2889" i="9"/>
  <c r="AF2889" i="9"/>
  <c r="J2889" i="9"/>
  <c r="I2889" i="9"/>
  <c r="Q2889" i="9"/>
  <c r="Y2889" i="9"/>
  <c r="AG2889" i="9"/>
  <c r="R2889" i="9"/>
  <c r="F2890" i="9"/>
  <c r="I2890" i="9" l="1"/>
  <c r="Q2890" i="9"/>
  <c r="Y2890" i="9"/>
  <c r="AG2890" i="9"/>
  <c r="M2890" i="9"/>
  <c r="J2890" i="9"/>
  <c r="R2890" i="9"/>
  <c r="Z2890" i="9"/>
  <c r="H2890" i="9"/>
  <c r="K2890" i="9"/>
  <c r="S2890" i="9"/>
  <c r="AA2890" i="9"/>
  <c r="AC2890" i="9"/>
  <c r="L2890" i="9"/>
  <c r="T2890" i="9"/>
  <c r="AB2890" i="9"/>
  <c r="U2890" i="9"/>
  <c r="X2890" i="9"/>
  <c r="N2890" i="9"/>
  <c r="V2890" i="9"/>
  <c r="AD2890" i="9"/>
  <c r="P2890" i="9"/>
  <c r="O2890" i="9"/>
  <c r="W2890" i="9"/>
  <c r="AE2890" i="9"/>
  <c r="AF2890" i="9"/>
  <c r="F2891" i="9"/>
  <c r="O2891" i="9" l="1"/>
  <c r="W2891" i="9"/>
  <c r="AE2891" i="9"/>
  <c r="S2891" i="9"/>
  <c r="V2891" i="9"/>
  <c r="H2891" i="9"/>
  <c r="P2891" i="9"/>
  <c r="X2891" i="9"/>
  <c r="AF2891" i="9"/>
  <c r="K2891" i="9"/>
  <c r="N2891" i="9"/>
  <c r="I2891" i="9"/>
  <c r="Q2891" i="9"/>
  <c r="Y2891" i="9"/>
  <c r="AG2891" i="9"/>
  <c r="AA2891" i="9"/>
  <c r="J2891" i="9"/>
  <c r="R2891" i="9"/>
  <c r="Z2891" i="9"/>
  <c r="L2891" i="9"/>
  <c r="T2891" i="9"/>
  <c r="AB2891" i="9"/>
  <c r="AD2891" i="9"/>
  <c r="M2891" i="9"/>
  <c r="U2891" i="9"/>
  <c r="AC2891" i="9"/>
  <c r="F2892" i="9"/>
  <c r="M2892" i="9" l="1"/>
  <c r="U2892" i="9"/>
  <c r="AC2892" i="9"/>
  <c r="AG2892" i="9"/>
  <c r="N2892" i="9"/>
  <c r="V2892" i="9"/>
  <c r="AD2892" i="9"/>
  <c r="Y2892" i="9"/>
  <c r="L2892" i="9"/>
  <c r="O2892" i="9"/>
  <c r="W2892" i="9"/>
  <c r="AE2892" i="9"/>
  <c r="Q2892" i="9"/>
  <c r="H2892" i="9"/>
  <c r="P2892" i="9"/>
  <c r="X2892" i="9"/>
  <c r="AF2892" i="9"/>
  <c r="I2892" i="9"/>
  <c r="T2892" i="9"/>
  <c r="J2892" i="9"/>
  <c r="R2892" i="9"/>
  <c r="Z2892" i="9"/>
  <c r="K2892" i="9"/>
  <c r="S2892" i="9"/>
  <c r="AA2892" i="9"/>
  <c r="AB2892" i="9"/>
  <c r="F2893" i="9"/>
  <c r="K2893" i="9" l="1"/>
  <c r="S2893" i="9"/>
  <c r="AA2893" i="9"/>
  <c r="AE2893" i="9"/>
  <c r="R2893" i="9"/>
  <c r="L2893" i="9"/>
  <c r="T2893" i="9"/>
  <c r="AB2893" i="9"/>
  <c r="J2893" i="9"/>
  <c r="M2893" i="9"/>
  <c r="U2893" i="9"/>
  <c r="AC2893" i="9"/>
  <c r="O2893" i="9"/>
  <c r="N2893" i="9"/>
  <c r="V2893" i="9"/>
  <c r="AD2893" i="9"/>
  <c r="W2893" i="9"/>
  <c r="H2893" i="9"/>
  <c r="P2893" i="9"/>
  <c r="X2893" i="9"/>
  <c r="AF2893" i="9"/>
  <c r="Z2893" i="9"/>
  <c r="I2893" i="9"/>
  <c r="Q2893" i="9"/>
  <c r="Y2893" i="9"/>
  <c r="AG2893" i="9"/>
  <c r="F2894" i="9"/>
  <c r="I2894" i="9" l="1"/>
  <c r="Q2894" i="9"/>
  <c r="Y2894" i="9"/>
  <c r="AG2894" i="9"/>
  <c r="AC2894" i="9"/>
  <c r="J2894" i="9"/>
  <c r="R2894" i="9"/>
  <c r="Z2894" i="9"/>
  <c r="M2894" i="9"/>
  <c r="P2894" i="9"/>
  <c r="K2894" i="9"/>
  <c r="S2894" i="9"/>
  <c r="AA2894" i="9"/>
  <c r="U2894" i="9"/>
  <c r="L2894" i="9"/>
  <c r="T2894" i="9"/>
  <c r="AB2894" i="9"/>
  <c r="H2894" i="9"/>
  <c r="N2894" i="9"/>
  <c r="V2894" i="9"/>
  <c r="AD2894" i="9"/>
  <c r="AF2894" i="9"/>
  <c r="O2894" i="9"/>
  <c r="W2894" i="9"/>
  <c r="AE2894" i="9"/>
  <c r="X2894" i="9"/>
  <c r="F2895" i="9"/>
  <c r="O2895" i="9" l="1"/>
  <c r="W2895" i="9"/>
  <c r="AE2895" i="9"/>
  <c r="AA2895" i="9"/>
  <c r="V2895" i="9"/>
  <c r="H2895" i="9"/>
  <c r="P2895" i="9"/>
  <c r="X2895" i="9"/>
  <c r="AF2895" i="9"/>
  <c r="N2895" i="9"/>
  <c r="I2895" i="9"/>
  <c r="Q2895" i="9"/>
  <c r="Y2895" i="9"/>
  <c r="AG2895" i="9"/>
  <c r="S2895" i="9"/>
  <c r="J2895" i="9"/>
  <c r="R2895" i="9"/>
  <c r="Z2895" i="9"/>
  <c r="K2895" i="9"/>
  <c r="L2895" i="9"/>
  <c r="T2895" i="9"/>
  <c r="AB2895" i="9"/>
  <c r="M2895" i="9"/>
  <c r="U2895" i="9"/>
  <c r="AC2895" i="9"/>
  <c r="AD2895" i="9"/>
  <c r="F2896" i="9"/>
  <c r="M2896" i="9" l="1"/>
  <c r="U2896" i="9"/>
  <c r="AC2896" i="9"/>
  <c r="Q2896" i="9"/>
  <c r="N2896" i="9"/>
  <c r="V2896" i="9"/>
  <c r="AD2896" i="9"/>
  <c r="I2896" i="9"/>
  <c r="AB2896" i="9"/>
  <c r="O2896" i="9"/>
  <c r="W2896" i="9"/>
  <c r="AE2896" i="9"/>
  <c r="Y2896" i="9"/>
  <c r="H2896" i="9"/>
  <c r="P2896" i="9"/>
  <c r="X2896" i="9"/>
  <c r="AF2896" i="9"/>
  <c r="AG2896" i="9"/>
  <c r="L2896" i="9"/>
  <c r="J2896" i="9"/>
  <c r="R2896" i="9"/>
  <c r="Z2896" i="9"/>
  <c r="T2896" i="9"/>
  <c r="K2896" i="9"/>
  <c r="S2896" i="9"/>
  <c r="AA2896" i="9"/>
  <c r="F2897" i="9"/>
  <c r="K2897" i="9" l="1"/>
  <c r="S2897" i="9"/>
  <c r="AA2897" i="9"/>
  <c r="O2897" i="9"/>
  <c r="J2897" i="9"/>
  <c r="L2897" i="9"/>
  <c r="T2897" i="9"/>
  <c r="AB2897" i="9"/>
  <c r="AE2897" i="9"/>
  <c r="Z2897" i="9"/>
  <c r="M2897" i="9"/>
  <c r="U2897" i="9"/>
  <c r="AC2897" i="9"/>
  <c r="W2897" i="9"/>
  <c r="N2897" i="9"/>
  <c r="V2897" i="9"/>
  <c r="AD2897" i="9"/>
  <c r="H2897" i="9"/>
  <c r="P2897" i="9"/>
  <c r="X2897" i="9"/>
  <c r="AF2897" i="9"/>
  <c r="R2897" i="9"/>
  <c r="I2897" i="9"/>
  <c r="Q2897" i="9"/>
  <c r="Y2897" i="9"/>
  <c r="AG2897" i="9"/>
  <c r="F2898" i="9"/>
  <c r="I2898" i="9" l="1"/>
  <c r="Q2898" i="9"/>
  <c r="Y2898" i="9"/>
  <c r="AG2898" i="9"/>
  <c r="M2898" i="9"/>
  <c r="U2898" i="9"/>
  <c r="J2898" i="9"/>
  <c r="R2898" i="9"/>
  <c r="Z2898" i="9"/>
  <c r="AF2898" i="9"/>
  <c r="K2898" i="9"/>
  <c r="S2898" i="9"/>
  <c r="AA2898" i="9"/>
  <c r="L2898" i="9"/>
  <c r="T2898" i="9"/>
  <c r="AB2898" i="9"/>
  <c r="AC2898" i="9"/>
  <c r="P2898" i="9"/>
  <c r="N2898" i="9"/>
  <c r="V2898" i="9"/>
  <c r="AD2898" i="9"/>
  <c r="X2898" i="9"/>
  <c r="O2898" i="9"/>
  <c r="W2898" i="9"/>
  <c r="AE2898" i="9"/>
  <c r="H2898" i="9"/>
  <c r="F2899" i="9"/>
  <c r="O2899" i="9" l="1"/>
  <c r="W2899" i="9"/>
  <c r="AE2899" i="9"/>
  <c r="K2899" i="9"/>
  <c r="AA2899" i="9"/>
  <c r="N2899" i="9"/>
  <c r="H2899" i="9"/>
  <c r="P2899" i="9"/>
  <c r="X2899" i="9"/>
  <c r="AF2899" i="9"/>
  <c r="I2899" i="9"/>
  <c r="Q2899" i="9"/>
  <c r="Y2899" i="9"/>
  <c r="AG2899" i="9"/>
  <c r="S2899" i="9"/>
  <c r="J2899" i="9"/>
  <c r="R2899" i="9"/>
  <c r="Z2899" i="9"/>
  <c r="AD2899" i="9"/>
  <c r="L2899" i="9"/>
  <c r="T2899" i="9"/>
  <c r="AB2899" i="9"/>
  <c r="M2899" i="9"/>
  <c r="U2899" i="9"/>
  <c r="AC2899" i="9"/>
  <c r="V2899" i="9"/>
  <c r="F2900" i="9"/>
  <c r="M2900" i="9" l="1"/>
  <c r="U2900" i="9"/>
  <c r="AC2900" i="9"/>
  <c r="AG2900" i="9"/>
  <c r="AB2900" i="9"/>
  <c r="N2900" i="9"/>
  <c r="V2900" i="9"/>
  <c r="AD2900" i="9"/>
  <c r="I2900" i="9"/>
  <c r="T2900" i="9"/>
  <c r="O2900" i="9"/>
  <c r="W2900" i="9"/>
  <c r="AE2900" i="9"/>
  <c r="Y2900" i="9"/>
  <c r="H2900" i="9"/>
  <c r="P2900" i="9"/>
  <c r="X2900" i="9"/>
  <c r="AF2900" i="9"/>
  <c r="Q2900" i="9"/>
  <c r="J2900" i="9"/>
  <c r="R2900" i="9"/>
  <c r="Z2900" i="9"/>
  <c r="L2900" i="9"/>
  <c r="K2900" i="9"/>
  <c r="S2900" i="9"/>
  <c r="AA2900" i="9"/>
  <c r="F2901" i="9"/>
  <c r="K2901" i="9" l="1"/>
  <c r="S2901" i="9"/>
  <c r="AA2901" i="9"/>
  <c r="O2901" i="9"/>
  <c r="AE2901" i="9"/>
  <c r="R2901" i="9"/>
  <c r="L2901" i="9"/>
  <c r="T2901" i="9"/>
  <c r="AB2901" i="9"/>
  <c r="M2901" i="9"/>
  <c r="U2901" i="9"/>
  <c r="AC2901" i="9"/>
  <c r="N2901" i="9"/>
  <c r="V2901" i="9"/>
  <c r="AD2901" i="9"/>
  <c r="W2901" i="9"/>
  <c r="H2901" i="9"/>
  <c r="P2901" i="9"/>
  <c r="X2901" i="9"/>
  <c r="AF2901" i="9"/>
  <c r="Z2901" i="9"/>
  <c r="I2901" i="9"/>
  <c r="Q2901" i="9"/>
  <c r="Y2901" i="9"/>
  <c r="AG2901" i="9"/>
  <c r="J2901" i="9"/>
  <c r="F2902" i="9"/>
  <c r="I2902" i="9" l="1"/>
  <c r="Q2902" i="9"/>
  <c r="Y2902" i="9"/>
  <c r="AG2902" i="9"/>
  <c r="AC2902" i="9"/>
  <c r="X2902" i="9"/>
  <c r="J2902" i="9"/>
  <c r="R2902" i="9"/>
  <c r="Z2902" i="9"/>
  <c r="U2902" i="9"/>
  <c r="P2902" i="9"/>
  <c r="K2902" i="9"/>
  <c r="S2902" i="9"/>
  <c r="AA2902" i="9"/>
  <c r="M2902" i="9"/>
  <c r="L2902" i="9"/>
  <c r="T2902" i="9"/>
  <c r="AB2902" i="9"/>
  <c r="H2902" i="9"/>
  <c r="N2902" i="9"/>
  <c r="V2902" i="9"/>
  <c r="AD2902" i="9"/>
  <c r="O2902" i="9"/>
  <c r="W2902" i="9"/>
  <c r="AE2902" i="9"/>
  <c r="AF2902" i="9"/>
  <c r="F2903" i="9"/>
  <c r="O2903" i="9" l="1"/>
  <c r="W2903" i="9"/>
  <c r="AE2903" i="9"/>
  <c r="AA2903" i="9"/>
  <c r="H2903" i="9"/>
  <c r="P2903" i="9"/>
  <c r="X2903" i="9"/>
  <c r="AF2903" i="9"/>
  <c r="V2903" i="9"/>
  <c r="I2903" i="9"/>
  <c r="Q2903" i="9"/>
  <c r="Y2903" i="9"/>
  <c r="AG2903" i="9"/>
  <c r="S2903" i="9"/>
  <c r="J2903" i="9"/>
  <c r="R2903" i="9"/>
  <c r="Z2903" i="9"/>
  <c r="K2903" i="9"/>
  <c r="AD2903" i="9"/>
  <c r="L2903" i="9"/>
  <c r="T2903" i="9"/>
  <c r="AB2903" i="9"/>
  <c r="N2903" i="9"/>
  <c r="M2903" i="9"/>
  <c r="U2903" i="9"/>
  <c r="AC2903" i="9"/>
  <c r="F2904" i="9"/>
  <c r="M2904" i="9" l="1"/>
  <c r="U2904" i="9"/>
  <c r="AC2904" i="9"/>
  <c r="I2904" i="9"/>
  <c r="Q2904" i="9"/>
  <c r="T2904" i="9"/>
  <c r="N2904" i="9"/>
  <c r="V2904" i="9"/>
  <c r="AD2904" i="9"/>
  <c r="AB2904" i="9"/>
  <c r="O2904" i="9"/>
  <c r="W2904" i="9"/>
  <c r="AE2904" i="9"/>
  <c r="AG2904" i="9"/>
  <c r="H2904" i="9"/>
  <c r="P2904" i="9"/>
  <c r="X2904" i="9"/>
  <c r="AF2904" i="9"/>
  <c r="Y2904" i="9"/>
  <c r="J2904" i="9"/>
  <c r="R2904" i="9"/>
  <c r="Z2904" i="9"/>
  <c r="L2904" i="9"/>
  <c r="K2904" i="9"/>
  <c r="S2904" i="9"/>
  <c r="AA2904" i="9"/>
  <c r="F2905" i="9"/>
  <c r="K2905" i="9" l="1"/>
  <c r="S2905" i="9"/>
  <c r="AA2905" i="9"/>
  <c r="W2905" i="9"/>
  <c r="AE2905" i="9"/>
  <c r="L2905" i="9"/>
  <c r="T2905" i="9"/>
  <c r="AB2905" i="9"/>
  <c r="O2905" i="9"/>
  <c r="Z2905" i="9"/>
  <c r="M2905" i="9"/>
  <c r="U2905" i="9"/>
  <c r="AC2905" i="9"/>
  <c r="N2905" i="9"/>
  <c r="V2905" i="9"/>
  <c r="AD2905" i="9"/>
  <c r="H2905" i="9"/>
  <c r="P2905" i="9"/>
  <c r="X2905" i="9"/>
  <c r="AF2905" i="9"/>
  <c r="R2905" i="9"/>
  <c r="I2905" i="9"/>
  <c r="Q2905" i="9"/>
  <c r="Y2905" i="9"/>
  <c r="AG2905" i="9"/>
  <c r="J2905" i="9"/>
  <c r="F2906" i="9"/>
  <c r="I2906" i="9" l="1"/>
  <c r="Q2906" i="9"/>
  <c r="Y2906" i="9"/>
  <c r="AG2906" i="9"/>
  <c r="M2906" i="9"/>
  <c r="H2906" i="9"/>
  <c r="J2906" i="9"/>
  <c r="R2906" i="9"/>
  <c r="Z2906" i="9"/>
  <c r="AC2906" i="9"/>
  <c r="AF2906" i="9"/>
  <c r="K2906" i="9"/>
  <c r="S2906" i="9"/>
  <c r="AA2906" i="9"/>
  <c r="L2906" i="9"/>
  <c r="T2906" i="9"/>
  <c r="AB2906" i="9"/>
  <c r="U2906" i="9"/>
  <c r="P2906" i="9"/>
  <c r="N2906" i="9"/>
  <c r="V2906" i="9"/>
  <c r="AD2906" i="9"/>
  <c r="O2906" i="9"/>
  <c r="W2906" i="9"/>
  <c r="AE2906" i="9"/>
  <c r="X2906" i="9"/>
  <c r="F2907" i="9"/>
  <c r="O2907" i="9" l="1"/>
  <c r="W2907" i="9"/>
  <c r="AE2907" i="9"/>
  <c r="S2907" i="9"/>
  <c r="AA2907" i="9"/>
  <c r="V2907" i="9"/>
  <c r="H2907" i="9"/>
  <c r="P2907" i="9"/>
  <c r="X2907" i="9"/>
  <c r="AF2907" i="9"/>
  <c r="I2907" i="9"/>
  <c r="Q2907" i="9"/>
  <c r="Y2907" i="9"/>
  <c r="AG2907" i="9"/>
  <c r="K2907" i="9"/>
  <c r="J2907" i="9"/>
  <c r="R2907" i="9"/>
  <c r="Z2907" i="9"/>
  <c r="L2907" i="9"/>
  <c r="T2907" i="9"/>
  <c r="AB2907" i="9"/>
  <c r="N2907" i="9"/>
  <c r="M2907" i="9"/>
  <c r="U2907" i="9"/>
  <c r="AC2907" i="9"/>
  <c r="AD2907" i="9"/>
  <c r="F2908" i="9"/>
  <c r="M2908" i="9" l="1"/>
  <c r="U2908" i="9"/>
  <c r="AC2908" i="9"/>
  <c r="Q2908" i="9"/>
  <c r="T2908" i="9"/>
  <c r="N2908" i="9"/>
  <c r="V2908" i="9"/>
  <c r="AD2908" i="9"/>
  <c r="Y2908" i="9"/>
  <c r="L2908" i="9"/>
  <c r="O2908" i="9"/>
  <c r="W2908" i="9"/>
  <c r="AE2908" i="9"/>
  <c r="H2908" i="9"/>
  <c r="P2908" i="9"/>
  <c r="X2908" i="9"/>
  <c r="AF2908" i="9"/>
  <c r="I2908" i="9"/>
  <c r="AG2908" i="9"/>
  <c r="AB2908" i="9"/>
  <c r="J2908" i="9"/>
  <c r="R2908" i="9"/>
  <c r="Z2908" i="9"/>
  <c r="K2908" i="9"/>
  <c r="S2908" i="9"/>
  <c r="AA2908" i="9"/>
  <c r="F2909" i="9"/>
  <c r="K2909" i="9" l="1"/>
  <c r="S2909" i="9"/>
  <c r="AA2909" i="9"/>
  <c r="O2909" i="9"/>
  <c r="Z2909" i="9"/>
  <c r="L2909" i="9"/>
  <c r="T2909" i="9"/>
  <c r="AB2909" i="9"/>
  <c r="J2909" i="9"/>
  <c r="M2909" i="9"/>
  <c r="U2909" i="9"/>
  <c r="AC2909" i="9"/>
  <c r="W2909" i="9"/>
  <c r="N2909" i="9"/>
  <c r="V2909" i="9"/>
  <c r="AD2909" i="9"/>
  <c r="AE2909" i="9"/>
  <c r="H2909" i="9"/>
  <c r="P2909" i="9"/>
  <c r="X2909" i="9"/>
  <c r="AF2909" i="9"/>
  <c r="I2909" i="9"/>
  <c r="Q2909" i="9"/>
  <c r="Y2909" i="9"/>
  <c r="AG2909" i="9"/>
  <c r="R2909" i="9"/>
  <c r="F2910" i="9"/>
  <c r="I2910" i="9" l="1"/>
  <c r="Q2910" i="9"/>
  <c r="Y2910" i="9"/>
  <c r="AG2910" i="9"/>
  <c r="U2910" i="9"/>
  <c r="X2910" i="9"/>
  <c r="J2910" i="9"/>
  <c r="R2910" i="9"/>
  <c r="Z2910" i="9"/>
  <c r="M2910" i="9"/>
  <c r="K2910" i="9"/>
  <c r="S2910" i="9"/>
  <c r="AA2910" i="9"/>
  <c r="L2910" i="9"/>
  <c r="T2910" i="9"/>
  <c r="AB2910" i="9"/>
  <c r="AC2910" i="9"/>
  <c r="P2910" i="9"/>
  <c r="N2910" i="9"/>
  <c r="V2910" i="9"/>
  <c r="AD2910" i="9"/>
  <c r="H2910" i="9"/>
  <c r="O2910" i="9"/>
  <c r="W2910" i="9"/>
  <c r="AE2910" i="9"/>
  <c r="AF2910" i="9"/>
  <c r="F2911" i="9"/>
  <c r="O2911" i="9" l="1"/>
  <c r="W2911" i="9"/>
  <c r="AE2911" i="9"/>
  <c r="K2911" i="9"/>
  <c r="N2911" i="9"/>
  <c r="AD2911" i="9"/>
  <c r="H2911" i="9"/>
  <c r="P2911" i="9"/>
  <c r="X2911" i="9"/>
  <c r="AF2911" i="9"/>
  <c r="S2911" i="9"/>
  <c r="I2911" i="9"/>
  <c r="Q2911" i="9"/>
  <c r="Y2911" i="9"/>
  <c r="AG2911" i="9"/>
  <c r="J2911" i="9"/>
  <c r="R2911" i="9"/>
  <c r="Z2911" i="9"/>
  <c r="AA2911" i="9"/>
  <c r="L2911" i="9"/>
  <c r="T2911" i="9"/>
  <c r="AB2911" i="9"/>
  <c r="V2911" i="9"/>
  <c r="M2911" i="9"/>
  <c r="U2911" i="9"/>
  <c r="AC2911" i="9"/>
  <c r="F2912" i="9"/>
  <c r="M2912" i="9" l="1"/>
  <c r="U2912" i="9"/>
  <c r="AC2912" i="9"/>
  <c r="Q2912" i="9"/>
  <c r="AB2912" i="9"/>
  <c r="N2912" i="9"/>
  <c r="V2912" i="9"/>
  <c r="AD2912" i="9"/>
  <c r="Y2912" i="9"/>
  <c r="L2912" i="9"/>
  <c r="O2912" i="9"/>
  <c r="W2912" i="9"/>
  <c r="AE2912" i="9"/>
  <c r="I2912" i="9"/>
  <c r="H2912" i="9"/>
  <c r="P2912" i="9"/>
  <c r="X2912" i="9"/>
  <c r="AF2912" i="9"/>
  <c r="AG2912" i="9"/>
  <c r="T2912" i="9"/>
  <c r="J2912" i="9"/>
  <c r="R2912" i="9"/>
  <c r="Z2912" i="9"/>
  <c r="K2912" i="9"/>
  <c r="S2912" i="9"/>
  <c r="AA2912" i="9"/>
  <c r="F2913" i="9"/>
  <c r="K2913" i="9" l="1"/>
  <c r="S2913" i="9"/>
  <c r="AA2913" i="9"/>
  <c r="L2913" i="9"/>
  <c r="T2913" i="9"/>
  <c r="AB2913" i="9"/>
  <c r="AE2913" i="9"/>
  <c r="Z2913" i="9"/>
  <c r="M2913" i="9"/>
  <c r="U2913" i="9"/>
  <c r="AC2913" i="9"/>
  <c r="W2913" i="9"/>
  <c r="N2913" i="9"/>
  <c r="V2913" i="9"/>
  <c r="AD2913" i="9"/>
  <c r="O2913" i="9"/>
  <c r="H2913" i="9"/>
  <c r="P2913" i="9"/>
  <c r="X2913" i="9"/>
  <c r="AF2913" i="9"/>
  <c r="R2913" i="9"/>
  <c r="I2913" i="9"/>
  <c r="Q2913" i="9"/>
  <c r="Y2913" i="9"/>
  <c r="AG2913" i="9"/>
  <c r="J2913" i="9"/>
  <c r="F2914" i="9"/>
  <c r="I2914" i="9" l="1"/>
  <c r="Q2914" i="9"/>
  <c r="Y2914" i="9"/>
  <c r="AG2914" i="9"/>
  <c r="M2914" i="9"/>
  <c r="P2914" i="9"/>
  <c r="J2914" i="9"/>
  <c r="R2914" i="9"/>
  <c r="Z2914" i="9"/>
  <c r="AC2914" i="9"/>
  <c r="K2914" i="9"/>
  <c r="S2914" i="9"/>
  <c r="AA2914" i="9"/>
  <c r="L2914" i="9"/>
  <c r="T2914" i="9"/>
  <c r="AB2914" i="9"/>
  <c r="U2914" i="9"/>
  <c r="H2914" i="9"/>
  <c r="N2914" i="9"/>
  <c r="V2914" i="9"/>
  <c r="AD2914" i="9"/>
  <c r="AF2914" i="9"/>
  <c r="O2914" i="9"/>
  <c r="W2914" i="9"/>
  <c r="AE2914" i="9"/>
  <c r="X2914" i="9"/>
  <c r="F2915" i="9"/>
  <c r="O2915" i="9" l="1"/>
  <c r="W2915" i="9"/>
  <c r="AE2915" i="9"/>
  <c r="K2915" i="9"/>
  <c r="AD2915" i="9"/>
  <c r="H2915" i="9"/>
  <c r="P2915" i="9"/>
  <c r="X2915" i="9"/>
  <c r="AF2915" i="9"/>
  <c r="AA2915" i="9"/>
  <c r="N2915" i="9"/>
  <c r="I2915" i="9"/>
  <c r="Q2915" i="9"/>
  <c r="Y2915" i="9"/>
  <c r="AG2915" i="9"/>
  <c r="S2915" i="9"/>
  <c r="J2915" i="9"/>
  <c r="R2915" i="9"/>
  <c r="Z2915" i="9"/>
  <c r="V2915" i="9"/>
  <c r="L2915" i="9"/>
  <c r="T2915" i="9"/>
  <c r="AB2915" i="9"/>
  <c r="M2915" i="9"/>
  <c r="U2915" i="9"/>
  <c r="AC2915" i="9"/>
  <c r="F2916" i="9"/>
  <c r="M2916" i="9" l="1"/>
  <c r="U2916" i="9"/>
  <c r="AC2916" i="9"/>
  <c r="Q2916" i="9"/>
  <c r="N2916" i="9"/>
  <c r="V2916" i="9"/>
  <c r="AD2916" i="9"/>
  <c r="Y2916" i="9"/>
  <c r="T2916" i="9"/>
  <c r="O2916" i="9"/>
  <c r="W2916" i="9"/>
  <c r="AE2916" i="9"/>
  <c r="AG2916" i="9"/>
  <c r="H2916" i="9"/>
  <c r="P2916" i="9"/>
  <c r="X2916" i="9"/>
  <c r="AF2916" i="9"/>
  <c r="I2916" i="9"/>
  <c r="J2916" i="9"/>
  <c r="R2916" i="9"/>
  <c r="Z2916" i="9"/>
  <c r="AB2916" i="9"/>
  <c r="K2916" i="9"/>
  <c r="S2916" i="9"/>
  <c r="AA2916" i="9"/>
  <c r="L2916" i="9"/>
  <c r="F2917" i="9"/>
  <c r="K2917" i="9" l="1"/>
  <c r="S2917" i="9"/>
  <c r="AA2917" i="9"/>
  <c r="W2917" i="9"/>
  <c r="L2917" i="9"/>
  <c r="T2917" i="9"/>
  <c r="AB2917" i="9"/>
  <c r="AE2917" i="9"/>
  <c r="R2917" i="9"/>
  <c r="M2917" i="9"/>
  <c r="U2917" i="9"/>
  <c r="AC2917" i="9"/>
  <c r="N2917" i="9"/>
  <c r="V2917" i="9"/>
  <c r="AD2917" i="9"/>
  <c r="O2917" i="9"/>
  <c r="J2917" i="9"/>
  <c r="H2917" i="9"/>
  <c r="P2917" i="9"/>
  <c r="X2917" i="9"/>
  <c r="AF2917" i="9"/>
  <c r="I2917" i="9"/>
  <c r="Q2917" i="9"/>
  <c r="Y2917" i="9"/>
  <c r="AG2917" i="9"/>
  <c r="Z2917" i="9"/>
  <c r="F2918" i="9"/>
  <c r="I2918" i="9" l="1"/>
  <c r="Q2918" i="9"/>
  <c r="Y2918" i="9"/>
  <c r="AG2918" i="9"/>
  <c r="AC2918" i="9"/>
  <c r="P2918" i="9"/>
  <c r="J2918" i="9"/>
  <c r="R2918" i="9"/>
  <c r="Z2918" i="9"/>
  <c r="X2918" i="9"/>
  <c r="K2918" i="9"/>
  <c r="S2918" i="9"/>
  <c r="AA2918" i="9"/>
  <c r="M2918" i="9"/>
  <c r="L2918" i="9"/>
  <c r="T2918" i="9"/>
  <c r="AB2918" i="9"/>
  <c r="U2918" i="9"/>
  <c r="N2918" i="9"/>
  <c r="V2918" i="9"/>
  <c r="AD2918" i="9"/>
  <c r="H2918" i="9"/>
  <c r="AF2918" i="9"/>
  <c r="O2918" i="9"/>
  <c r="W2918" i="9"/>
  <c r="AE2918" i="9"/>
  <c r="F2919" i="9"/>
  <c r="O2919" i="9" l="1"/>
  <c r="W2919" i="9"/>
  <c r="AE2919" i="9"/>
  <c r="H2919" i="9"/>
  <c r="P2919" i="9"/>
  <c r="X2919" i="9"/>
  <c r="AF2919" i="9"/>
  <c r="K2919" i="9"/>
  <c r="I2919" i="9"/>
  <c r="Q2919" i="9"/>
  <c r="Y2919" i="9"/>
  <c r="AG2919" i="9"/>
  <c r="S2919" i="9"/>
  <c r="J2919" i="9"/>
  <c r="R2919" i="9"/>
  <c r="Z2919" i="9"/>
  <c r="AA2919" i="9"/>
  <c r="V2919" i="9"/>
  <c r="L2919" i="9"/>
  <c r="T2919" i="9"/>
  <c r="AB2919" i="9"/>
  <c r="AD2919" i="9"/>
  <c r="M2919" i="9"/>
  <c r="U2919" i="9"/>
  <c r="AC2919" i="9"/>
  <c r="N2919" i="9"/>
  <c r="F2920" i="9"/>
  <c r="M2920" i="9" l="1"/>
  <c r="U2920" i="9"/>
  <c r="AC2920" i="9"/>
  <c r="Q2920" i="9"/>
  <c r="L2920" i="9"/>
  <c r="N2920" i="9"/>
  <c r="V2920" i="9"/>
  <c r="AD2920" i="9"/>
  <c r="AF2920" i="9"/>
  <c r="I2920" i="9"/>
  <c r="T2920" i="9"/>
  <c r="O2920" i="9"/>
  <c r="W2920" i="9"/>
  <c r="AE2920" i="9"/>
  <c r="X2920" i="9"/>
  <c r="Y2920" i="9"/>
  <c r="H2920" i="9"/>
  <c r="P2920" i="9"/>
  <c r="AG2920" i="9"/>
  <c r="J2920" i="9"/>
  <c r="R2920" i="9"/>
  <c r="Z2920" i="9"/>
  <c r="K2920" i="9"/>
  <c r="S2920" i="9"/>
  <c r="AA2920" i="9"/>
  <c r="AB2920" i="9"/>
  <c r="F2921" i="9"/>
  <c r="K2921" i="9" l="1"/>
  <c r="S2921" i="9"/>
  <c r="AA2921" i="9"/>
  <c r="N2921" i="9"/>
  <c r="W2921" i="9"/>
  <c r="L2921" i="9"/>
  <c r="T2921" i="9"/>
  <c r="AB2921" i="9"/>
  <c r="O2921" i="9"/>
  <c r="Z2921" i="9"/>
  <c r="M2921" i="9"/>
  <c r="U2921" i="9"/>
  <c r="AC2921" i="9"/>
  <c r="AE2921" i="9"/>
  <c r="V2921" i="9"/>
  <c r="AD2921" i="9"/>
  <c r="J2921" i="9"/>
  <c r="H2921" i="9"/>
  <c r="P2921" i="9"/>
  <c r="X2921" i="9"/>
  <c r="AF2921" i="9"/>
  <c r="R2921" i="9"/>
  <c r="I2921" i="9"/>
  <c r="Q2921" i="9"/>
  <c r="Y2921" i="9"/>
  <c r="AG2921" i="9"/>
  <c r="F2922" i="9"/>
  <c r="I2922" i="9" l="1"/>
  <c r="Q2922" i="9"/>
  <c r="Y2922" i="9"/>
  <c r="AG2922" i="9"/>
  <c r="H2922" i="9"/>
  <c r="J2922" i="9"/>
  <c r="R2922" i="9"/>
  <c r="Z2922" i="9"/>
  <c r="U2922" i="9"/>
  <c r="AF2922" i="9"/>
  <c r="K2922" i="9"/>
  <c r="S2922" i="9"/>
  <c r="AA2922" i="9"/>
  <c r="AC2922" i="9"/>
  <c r="L2922" i="9"/>
  <c r="T2922" i="9"/>
  <c r="AB2922" i="9"/>
  <c r="M2922" i="9"/>
  <c r="X2922" i="9"/>
  <c r="N2922" i="9"/>
  <c r="V2922" i="9"/>
  <c r="AD2922" i="9"/>
  <c r="O2922" i="9"/>
  <c r="W2922" i="9"/>
  <c r="AE2922" i="9"/>
  <c r="P2922" i="9"/>
  <c r="F2923" i="9"/>
  <c r="O2923" i="9" l="1"/>
  <c r="W2923" i="9"/>
  <c r="AE2923" i="9"/>
  <c r="K2923" i="9"/>
  <c r="V2923" i="9"/>
  <c r="H2923" i="9"/>
  <c r="P2923" i="9"/>
  <c r="X2923" i="9"/>
  <c r="AF2923" i="9"/>
  <c r="AA2923" i="9"/>
  <c r="I2923" i="9"/>
  <c r="Q2923" i="9"/>
  <c r="Y2923" i="9"/>
  <c r="AG2923" i="9"/>
  <c r="S2923" i="9"/>
  <c r="J2923" i="9"/>
  <c r="R2923" i="9"/>
  <c r="Z2923" i="9"/>
  <c r="AD2923" i="9"/>
  <c r="L2923" i="9"/>
  <c r="T2923" i="9"/>
  <c r="AB2923" i="9"/>
  <c r="N2923" i="9"/>
  <c r="M2923" i="9"/>
  <c r="U2923" i="9"/>
  <c r="AC2923" i="9"/>
  <c r="F2924" i="9"/>
  <c r="M2924" i="9" l="1"/>
  <c r="U2924" i="9"/>
  <c r="AC2924" i="9"/>
  <c r="Y2924" i="9"/>
  <c r="AB2924" i="9"/>
  <c r="N2924" i="9"/>
  <c r="V2924" i="9"/>
  <c r="AD2924" i="9"/>
  <c r="T2924" i="9"/>
  <c r="O2924" i="9"/>
  <c r="W2924" i="9"/>
  <c r="AE2924" i="9"/>
  <c r="Q2924" i="9"/>
  <c r="AG2924" i="9"/>
  <c r="H2924" i="9"/>
  <c r="P2924" i="9"/>
  <c r="X2924" i="9"/>
  <c r="AF2924" i="9"/>
  <c r="I2924" i="9"/>
  <c r="J2924" i="9"/>
  <c r="R2924" i="9"/>
  <c r="Z2924" i="9"/>
  <c r="K2924" i="9"/>
  <c r="S2924" i="9"/>
  <c r="AA2924" i="9"/>
  <c r="L2924" i="9"/>
  <c r="F2925" i="9"/>
  <c r="K2925" i="9" l="1"/>
  <c r="S2925" i="9"/>
  <c r="AA2925" i="9"/>
  <c r="L2925" i="9"/>
  <c r="T2925" i="9"/>
  <c r="AB2925" i="9"/>
  <c r="O2925" i="9"/>
  <c r="M2925" i="9"/>
  <c r="U2925" i="9"/>
  <c r="AC2925" i="9"/>
  <c r="W2925" i="9"/>
  <c r="N2925" i="9"/>
  <c r="V2925" i="9"/>
  <c r="AD2925" i="9"/>
  <c r="AE2925" i="9"/>
  <c r="R2925" i="9"/>
  <c r="H2925" i="9"/>
  <c r="P2925" i="9"/>
  <c r="X2925" i="9"/>
  <c r="AF2925" i="9"/>
  <c r="J2925" i="9"/>
  <c r="I2925" i="9"/>
  <c r="Q2925" i="9"/>
  <c r="Y2925" i="9"/>
  <c r="AG2925" i="9"/>
  <c r="Z2925" i="9"/>
  <c r="F2926" i="9"/>
  <c r="I2926" i="9" l="1"/>
  <c r="Q2926" i="9"/>
  <c r="Y2926" i="9"/>
  <c r="AG2926" i="9"/>
  <c r="U2926" i="9"/>
  <c r="P2926" i="9"/>
  <c r="J2926" i="9"/>
  <c r="R2926" i="9"/>
  <c r="Z2926" i="9"/>
  <c r="H2926" i="9"/>
  <c r="K2926" i="9"/>
  <c r="S2926" i="9"/>
  <c r="AA2926" i="9"/>
  <c r="M2926" i="9"/>
  <c r="AC2926" i="9"/>
  <c r="L2926" i="9"/>
  <c r="T2926" i="9"/>
  <c r="AB2926" i="9"/>
  <c r="AF2926" i="9"/>
  <c r="N2926" i="9"/>
  <c r="V2926" i="9"/>
  <c r="AD2926" i="9"/>
  <c r="X2926" i="9"/>
  <c r="O2926" i="9"/>
  <c r="W2926" i="9"/>
  <c r="AE2926" i="9"/>
  <c r="F2927" i="9"/>
  <c r="O2927" i="9" l="1"/>
  <c r="W2927" i="9"/>
  <c r="AE2927" i="9"/>
  <c r="Z2927" i="9"/>
  <c r="AD2927" i="9"/>
  <c r="H2927" i="9"/>
  <c r="P2927" i="9"/>
  <c r="X2927" i="9"/>
  <c r="AF2927" i="9"/>
  <c r="AA2927" i="9"/>
  <c r="V2927" i="9"/>
  <c r="I2927" i="9"/>
  <c r="Q2927" i="9"/>
  <c r="Y2927" i="9"/>
  <c r="AG2927" i="9"/>
  <c r="K2927" i="9"/>
  <c r="S2927" i="9"/>
  <c r="J2927" i="9"/>
  <c r="R2927" i="9"/>
  <c r="L2927" i="9"/>
  <c r="T2927" i="9"/>
  <c r="AB2927" i="9"/>
  <c r="M2927" i="9"/>
  <c r="U2927" i="9"/>
  <c r="AC2927" i="9"/>
  <c r="N2927" i="9"/>
  <c r="F2928" i="9"/>
  <c r="M2928" i="9" l="1"/>
  <c r="U2928" i="9"/>
  <c r="AC2928" i="9"/>
  <c r="Y2928" i="9"/>
  <c r="N2928" i="9"/>
  <c r="V2928" i="9"/>
  <c r="AD2928" i="9"/>
  <c r="P2928" i="9"/>
  <c r="AB2928" i="9"/>
  <c r="O2928" i="9"/>
  <c r="W2928" i="9"/>
  <c r="AE2928" i="9"/>
  <c r="AF2928" i="9"/>
  <c r="Q2928" i="9"/>
  <c r="AG2928" i="9"/>
  <c r="H2928" i="9"/>
  <c r="X2928" i="9"/>
  <c r="I2928" i="9"/>
  <c r="J2928" i="9"/>
  <c r="R2928" i="9"/>
  <c r="Z2928" i="9"/>
  <c r="L2928" i="9"/>
  <c r="K2928" i="9"/>
  <c r="S2928" i="9"/>
  <c r="AA2928" i="9"/>
  <c r="T2928" i="9"/>
  <c r="F2929" i="9"/>
  <c r="K2929" i="9" l="1"/>
  <c r="S2929" i="9"/>
  <c r="AA2929" i="9"/>
  <c r="V2929" i="9"/>
  <c r="R2929" i="9"/>
  <c r="L2929" i="9"/>
  <c r="T2929" i="9"/>
  <c r="AB2929" i="9"/>
  <c r="AD2929" i="9"/>
  <c r="O2929" i="9"/>
  <c r="M2929" i="9"/>
  <c r="U2929" i="9"/>
  <c r="AC2929" i="9"/>
  <c r="AE2929" i="9"/>
  <c r="N2929" i="9"/>
  <c r="W2929" i="9"/>
  <c r="J2929" i="9"/>
  <c r="H2929" i="9"/>
  <c r="P2929" i="9"/>
  <c r="X2929" i="9"/>
  <c r="AF2929" i="9"/>
  <c r="Z2929" i="9"/>
  <c r="I2929" i="9"/>
  <c r="Q2929" i="9"/>
  <c r="Y2929" i="9"/>
  <c r="AG2929" i="9"/>
  <c r="F2930" i="9"/>
  <c r="I2930" i="9" l="1"/>
  <c r="Q2930" i="9"/>
  <c r="Y2930" i="9"/>
  <c r="AG2930" i="9"/>
  <c r="M2930" i="9"/>
  <c r="X2930" i="9"/>
  <c r="J2930" i="9"/>
  <c r="R2930" i="9"/>
  <c r="Z2930" i="9"/>
  <c r="T2930" i="9"/>
  <c r="U2930" i="9"/>
  <c r="P2930" i="9"/>
  <c r="K2930" i="9"/>
  <c r="S2930" i="9"/>
  <c r="AA2930" i="9"/>
  <c r="AC2930" i="9"/>
  <c r="L2930" i="9"/>
  <c r="AB2930" i="9"/>
  <c r="N2930" i="9"/>
  <c r="V2930" i="9"/>
  <c r="AD2930" i="9"/>
  <c r="O2930" i="9"/>
  <c r="W2930" i="9"/>
  <c r="AE2930" i="9"/>
  <c r="H2930" i="9"/>
  <c r="AF2930" i="9"/>
  <c r="F2931" i="9"/>
  <c r="O2931" i="9" l="1"/>
  <c r="W2931" i="9"/>
  <c r="AE2931" i="9"/>
  <c r="H2931" i="9"/>
  <c r="P2931" i="9"/>
  <c r="X2931" i="9"/>
  <c r="AF2931" i="9"/>
  <c r="J2931" i="9"/>
  <c r="S2931" i="9"/>
  <c r="AD2931" i="9"/>
  <c r="I2931" i="9"/>
  <c r="Q2931" i="9"/>
  <c r="Y2931" i="9"/>
  <c r="AG2931" i="9"/>
  <c r="R2931" i="9"/>
  <c r="AA2931" i="9"/>
  <c r="Z2931" i="9"/>
  <c r="K2931" i="9"/>
  <c r="V2931" i="9"/>
  <c r="L2931" i="9"/>
  <c r="T2931" i="9"/>
  <c r="AB2931" i="9"/>
  <c r="N2931" i="9"/>
  <c r="M2931" i="9"/>
  <c r="U2931" i="9"/>
  <c r="AC2931" i="9"/>
  <c r="F2932" i="9"/>
  <c r="M2932" i="9" l="1"/>
  <c r="U2932" i="9"/>
  <c r="AC2932" i="9"/>
  <c r="Q2932" i="9"/>
  <c r="L2932" i="9"/>
  <c r="AB2932" i="9"/>
  <c r="N2932" i="9"/>
  <c r="V2932" i="9"/>
  <c r="AD2932" i="9"/>
  <c r="H2932" i="9"/>
  <c r="P2932" i="9"/>
  <c r="I2932" i="9"/>
  <c r="AG2932" i="9"/>
  <c r="O2932" i="9"/>
  <c r="W2932" i="9"/>
  <c r="AE2932" i="9"/>
  <c r="X2932" i="9"/>
  <c r="Y2932" i="9"/>
  <c r="AF2932" i="9"/>
  <c r="J2932" i="9"/>
  <c r="R2932" i="9"/>
  <c r="Z2932" i="9"/>
  <c r="K2932" i="9"/>
  <c r="S2932" i="9"/>
  <c r="AA2932" i="9"/>
  <c r="T2932" i="9"/>
  <c r="F2933" i="9"/>
  <c r="K2933" i="9" l="1"/>
  <c r="S2933" i="9"/>
  <c r="AA2933" i="9"/>
  <c r="V2933" i="9"/>
  <c r="L2933" i="9"/>
  <c r="T2933" i="9"/>
  <c r="AB2933" i="9"/>
  <c r="N2933" i="9"/>
  <c r="O2933" i="9"/>
  <c r="AE2933" i="9"/>
  <c r="R2933" i="9"/>
  <c r="M2933" i="9"/>
  <c r="U2933" i="9"/>
  <c r="AC2933" i="9"/>
  <c r="AD2933" i="9"/>
  <c r="W2933" i="9"/>
  <c r="H2933" i="9"/>
  <c r="P2933" i="9"/>
  <c r="X2933" i="9"/>
  <c r="AF2933" i="9"/>
  <c r="J2933" i="9"/>
  <c r="I2933" i="9"/>
  <c r="Q2933" i="9"/>
  <c r="Y2933" i="9"/>
  <c r="AG2933" i="9"/>
  <c r="Z2933" i="9"/>
  <c r="F2934" i="9"/>
  <c r="I2934" i="9" l="1"/>
  <c r="Q2934" i="9"/>
  <c r="Y2934" i="9"/>
  <c r="AG2934" i="9"/>
  <c r="M2934" i="9"/>
  <c r="P2934" i="9"/>
  <c r="J2934" i="9"/>
  <c r="R2934" i="9"/>
  <c r="Z2934" i="9"/>
  <c r="T2934" i="9"/>
  <c r="AC2934" i="9"/>
  <c r="K2934" i="9"/>
  <c r="S2934" i="9"/>
  <c r="AA2934" i="9"/>
  <c r="L2934" i="9"/>
  <c r="U2934" i="9"/>
  <c r="AB2934" i="9"/>
  <c r="H2934" i="9"/>
  <c r="N2934" i="9"/>
  <c r="V2934" i="9"/>
  <c r="AD2934" i="9"/>
  <c r="X2934" i="9"/>
  <c r="O2934" i="9"/>
  <c r="W2934" i="9"/>
  <c r="AE2934" i="9"/>
  <c r="AF2934" i="9"/>
  <c r="F2935" i="9"/>
  <c r="O2935" i="9" l="1"/>
  <c r="W2935" i="9"/>
  <c r="AE2935" i="9"/>
  <c r="Z2935" i="9"/>
  <c r="K2935" i="9"/>
  <c r="V2935" i="9"/>
  <c r="H2935" i="9"/>
  <c r="P2935" i="9"/>
  <c r="X2935" i="9"/>
  <c r="AF2935" i="9"/>
  <c r="J2935" i="9"/>
  <c r="N2935" i="9"/>
  <c r="I2935" i="9"/>
  <c r="Q2935" i="9"/>
  <c r="Y2935" i="9"/>
  <c r="AG2935" i="9"/>
  <c r="R2935" i="9"/>
  <c r="S2935" i="9"/>
  <c r="AA2935" i="9"/>
  <c r="L2935" i="9"/>
  <c r="T2935" i="9"/>
  <c r="AB2935" i="9"/>
  <c r="M2935" i="9"/>
  <c r="U2935" i="9"/>
  <c r="AC2935" i="9"/>
  <c r="AD2935" i="9"/>
  <c r="F2936" i="9"/>
  <c r="M2936" i="9" l="1"/>
  <c r="U2936" i="9"/>
  <c r="AC2936" i="9"/>
  <c r="AF2936" i="9"/>
  <c r="Q2936" i="9"/>
  <c r="AG2936" i="9"/>
  <c r="N2936" i="9"/>
  <c r="V2936" i="9"/>
  <c r="AD2936" i="9"/>
  <c r="P2936" i="9"/>
  <c r="I2936" i="9"/>
  <c r="AB2936" i="9"/>
  <c r="O2936" i="9"/>
  <c r="W2936" i="9"/>
  <c r="AE2936" i="9"/>
  <c r="X2936" i="9"/>
  <c r="Y2936" i="9"/>
  <c r="H2936" i="9"/>
  <c r="L2936" i="9"/>
  <c r="J2936" i="9"/>
  <c r="R2936" i="9"/>
  <c r="Z2936" i="9"/>
  <c r="T2936" i="9"/>
  <c r="K2936" i="9"/>
  <c r="S2936" i="9"/>
  <c r="AA2936" i="9"/>
  <c r="F2937" i="9"/>
  <c r="K2937" i="9" l="1"/>
  <c r="S2937" i="9"/>
  <c r="AA2937" i="9"/>
  <c r="AE2937" i="9"/>
  <c r="J2937" i="9"/>
  <c r="L2937" i="9"/>
  <c r="T2937" i="9"/>
  <c r="AB2937" i="9"/>
  <c r="N2937" i="9"/>
  <c r="O2937" i="9"/>
  <c r="Z2937" i="9"/>
  <c r="M2937" i="9"/>
  <c r="U2937" i="9"/>
  <c r="AC2937" i="9"/>
  <c r="AD2937" i="9"/>
  <c r="V2937" i="9"/>
  <c r="W2937" i="9"/>
  <c r="H2937" i="9"/>
  <c r="P2937" i="9"/>
  <c r="X2937" i="9"/>
  <c r="AF2937" i="9"/>
  <c r="I2937" i="9"/>
  <c r="Q2937" i="9"/>
  <c r="Y2937" i="9"/>
  <c r="AG2937" i="9"/>
  <c r="R2937" i="9"/>
  <c r="F2938" i="9"/>
  <c r="I2938" i="9" l="1"/>
  <c r="Q2938" i="9"/>
  <c r="Y2938" i="9"/>
  <c r="AG2938" i="9"/>
  <c r="L2938" i="9"/>
  <c r="X2938" i="9"/>
  <c r="J2938" i="9"/>
  <c r="R2938" i="9"/>
  <c r="Z2938" i="9"/>
  <c r="T2938" i="9"/>
  <c r="M2938" i="9"/>
  <c r="K2938" i="9"/>
  <c r="S2938" i="9"/>
  <c r="AA2938" i="9"/>
  <c r="U2938" i="9"/>
  <c r="AB2938" i="9"/>
  <c r="AC2938" i="9"/>
  <c r="P2938" i="9"/>
  <c r="N2938" i="9"/>
  <c r="V2938" i="9"/>
  <c r="AD2938" i="9"/>
  <c r="H2938" i="9"/>
  <c r="O2938" i="9"/>
  <c r="W2938" i="9"/>
  <c r="AE2938" i="9"/>
  <c r="AF2938" i="9"/>
  <c r="F2939" i="9"/>
  <c r="O2939" i="9" l="1"/>
  <c r="W2939" i="9"/>
  <c r="AE2939" i="9"/>
  <c r="R2939" i="9"/>
  <c r="K2939" i="9"/>
  <c r="V2939" i="9"/>
  <c r="H2939" i="9"/>
  <c r="P2939" i="9"/>
  <c r="X2939" i="9"/>
  <c r="AF2939" i="9"/>
  <c r="Z2939" i="9"/>
  <c r="S2939" i="9"/>
  <c r="N2939" i="9"/>
  <c r="I2939" i="9"/>
  <c r="Q2939" i="9"/>
  <c r="Y2939" i="9"/>
  <c r="AG2939" i="9"/>
  <c r="J2939" i="9"/>
  <c r="AA2939" i="9"/>
  <c r="L2939" i="9"/>
  <c r="T2939" i="9"/>
  <c r="AB2939" i="9"/>
  <c r="AD2939" i="9"/>
  <c r="M2939" i="9"/>
  <c r="U2939" i="9"/>
  <c r="AC2939" i="9"/>
  <c r="F2940" i="9"/>
  <c r="M2940" i="9" l="1"/>
  <c r="U2940" i="9"/>
  <c r="AC2940" i="9"/>
  <c r="X2940" i="9"/>
  <c r="I2940" i="9"/>
  <c r="AG2940" i="9"/>
  <c r="N2940" i="9"/>
  <c r="V2940" i="9"/>
  <c r="AD2940" i="9"/>
  <c r="AF2940" i="9"/>
  <c r="Q2940" i="9"/>
  <c r="L2940" i="9"/>
  <c r="O2940" i="9"/>
  <c r="W2940" i="9"/>
  <c r="AE2940" i="9"/>
  <c r="H2940" i="9"/>
  <c r="P2940" i="9"/>
  <c r="Y2940" i="9"/>
  <c r="T2940" i="9"/>
  <c r="J2940" i="9"/>
  <c r="R2940" i="9"/>
  <c r="Z2940" i="9"/>
  <c r="K2940" i="9"/>
  <c r="S2940" i="9"/>
  <c r="AA2940" i="9"/>
  <c r="AB2940" i="9"/>
  <c r="F2941" i="9"/>
  <c r="K2941" i="9" l="1"/>
  <c r="S2941" i="9"/>
  <c r="AA2941" i="9"/>
  <c r="AD2941" i="9"/>
  <c r="AE2941" i="9"/>
  <c r="R2941" i="9"/>
  <c r="L2941" i="9"/>
  <c r="T2941" i="9"/>
  <c r="AB2941" i="9"/>
  <c r="V2941" i="9"/>
  <c r="O2941" i="9"/>
  <c r="Z2941" i="9"/>
  <c r="M2941" i="9"/>
  <c r="U2941" i="9"/>
  <c r="AC2941" i="9"/>
  <c r="N2941" i="9"/>
  <c r="W2941" i="9"/>
  <c r="H2941" i="9"/>
  <c r="P2941" i="9"/>
  <c r="X2941" i="9"/>
  <c r="AF2941" i="9"/>
  <c r="J2941" i="9"/>
  <c r="I2941" i="9"/>
  <c r="Q2941" i="9"/>
  <c r="Y2941" i="9"/>
  <c r="AG2941" i="9"/>
  <c r="F2942" i="9"/>
  <c r="I2942" i="9" l="1"/>
  <c r="Q2942" i="9"/>
  <c r="Y2942" i="9"/>
  <c r="AG2942" i="9"/>
  <c r="AC2942" i="9"/>
  <c r="AF2942" i="9"/>
  <c r="J2942" i="9"/>
  <c r="R2942" i="9"/>
  <c r="Z2942" i="9"/>
  <c r="T2942" i="9"/>
  <c r="M2942" i="9"/>
  <c r="K2942" i="9"/>
  <c r="S2942" i="9"/>
  <c r="AA2942" i="9"/>
  <c r="AB2942" i="9"/>
  <c r="L2942" i="9"/>
  <c r="U2942" i="9"/>
  <c r="P2942" i="9"/>
  <c r="N2942" i="9"/>
  <c r="V2942" i="9"/>
  <c r="AD2942" i="9"/>
  <c r="X2942" i="9"/>
  <c r="O2942" i="9"/>
  <c r="W2942" i="9"/>
  <c r="AE2942" i="9"/>
  <c r="H2942" i="9"/>
  <c r="F2943" i="9"/>
  <c r="O2943" i="9" l="1"/>
  <c r="W2943" i="9"/>
  <c r="AE2943" i="9"/>
  <c r="J2943" i="9"/>
  <c r="H2943" i="9"/>
  <c r="P2943" i="9"/>
  <c r="X2943" i="9"/>
  <c r="AF2943" i="9"/>
  <c r="R2943" i="9"/>
  <c r="K2943" i="9"/>
  <c r="AA2943" i="9"/>
  <c r="N2943" i="9"/>
  <c r="I2943" i="9"/>
  <c r="Q2943" i="9"/>
  <c r="Y2943" i="9"/>
  <c r="AG2943" i="9"/>
  <c r="S2943" i="9"/>
  <c r="Z2943" i="9"/>
  <c r="L2943" i="9"/>
  <c r="T2943" i="9"/>
  <c r="AB2943" i="9"/>
  <c r="AD2943" i="9"/>
  <c r="M2943" i="9"/>
  <c r="U2943" i="9"/>
  <c r="AC2943" i="9"/>
  <c r="V2943" i="9"/>
  <c r="F2944" i="9"/>
  <c r="M2944" i="9" l="1"/>
  <c r="U2944" i="9"/>
  <c r="AC2944" i="9"/>
  <c r="X2944" i="9"/>
  <c r="I2944" i="9"/>
  <c r="T2944" i="9"/>
  <c r="N2944" i="9"/>
  <c r="V2944" i="9"/>
  <c r="AD2944" i="9"/>
  <c r="P2944" i="9"/>
  <c r="AF2944" i="9"/>
  <c r="AG2944" i="9"/>
  <c r="L2944" i="9"/>
  <c r="O2944" i="9"/>
  <c r="W2944" i="9"/>
  <c r="AE2944" i="9"/>
  <c r="H2944" i="9"/>
  <c r="Y2944" i="9"/>
  <c r="Q2944" i="9"/>
  <c r="J2944" i="9"/>
  <c r="R2944" i="9"/>
  <c r="Z2944" i="9"/>
  <c r="AB2944" i="9"/>
  <c r="K2944" i="9"/>
  <c r="S2944" i="9"/>
  <c r="AA2944" i="9"/>
  <c r="F2945" i="9"/>
  <c r="K2945" i="9" l="1"/>
  <c r="S2945" i="9"/>
  <c r="AA2945" i="9"/>
  <c r="AD2945" i="9"/>
  <c r="O2945" i="9"/>
  <c r="L2945" i="9"/>
  <c r="T2945" i="9"/>
  <c r="AB2945" i="9"/>
  <c r="W2945" i="9"/>
  <c r="Z2945" i="9"/>
  <c r="M2945" i="9"/>
  <c r="U2945" i="9"/>
  <c r="AC2945" i="9"/>
  <c r="V2945" i="9"/>
  <c r="N2945" i="9"/>
  <c r="AE2945" i="9"/>
  <c r="J2945" i="9"/>
  <c r="H2945" i="9"/>
  <c r="P2945" i="9"/>
  <c r="X2945" i="9"/>
  <c r="AF2945" i="9"/>
  <c r="I2945" i="9"/>
  <c r="Q2945" i="9"/>
  <c r="Y2945" i="9"/>
  <c r="AG2945" i="9"/>
  <c r="R2945" i="9"/>
  <c r="F2946" i="9"/>
  <c r="I2946" i="9" l="1"/>
  <c r="Q2946" i="9"/>
  <c r="Y2946" i="9"/>
  <c r="AG2946" i="9"/>
  <c r="AB2946" i="9"/>
  <c r="U2946" i="9"/>
  <c r="H2946" i="9"/>
  <c r="AF2946" i="9"/>
  <c r="J2946" i="9"/>
  <c r="R2946" i="9"/>
  <c r="Z2946" i="9"/>
  <c r="L2946" i="9"/>
  <c r="AC2946" i="9"/>
  <c r="K2946" i="9"/>
  <c r="S2946" i="9"/>
  <c r="AA2946" i="9"/>
  <c r="M2946" i="9"/>
  <c r="T2946" i="9"/>
  <c r="N2946" i="9"/>
  <c r="V2946" i="9"/>
  <c r="AD2946" i="9"/>
  <c r="P2946" i="9"/>
  <c r="O2946" i="9"/>
  <c r="W2946" i="9"/>
  <c r="AE2946" i="9"/>
  <c r="X2946" i="9"/>
  <c r="F2947" i="9"/>
  <c r="O2947" i="9" l="1"/>
  <c r="W2947" i="9"/>
  <c r="AE2947" i="9"/>
  <c r="S2947" i="9"/>
  <c r="H2947" i="9"/>
  <c r="P2947" i="9"/>
  <c r="X2947" i="9"/>
  <c r="AF2947" i="9"/>
  <c r="J2947" i="9"/>
  <c r="Z2947" i="9"/>
  <c r="N2947" i="9"/>
  <c r="I2947" i="9"/>
  <c r="Q2947" i="9"/>
  <c r="Y2947" i="9"/>
  <c r="AG2947" i="9"/>
  <c r="R2947" i="9"/>
  <c r="AA2947" i="9"/>
  <c r="K2947" i="9"/>
  <c r="AD2947" i="9"/>
  <c r="L2947" i="9"/>
  <c r="T2947" i="9"/>
  <c r="AB2947" i="9"/>
  <c r="M2947" i="9"/>
  <c r="U2947" i="9"/>
  <c r="AC2947" i="9"/>
  <c r="V2947" i="9"/>
  <c r="F2948" i="9"/>
  <c r="M2948" i="9" l="1"/>
  <c r="U2948" i="9"/>
  <c r="AC2948" i="9"/>
  <c r="P2948" i="9"/>
  <c r="AF2948" i="9"/>
  <c r="Y2948" i="9"/>
  <c r="L2948" i="9"/>
  <c r="N2948" i="9"/>
  <c r="V2948" i="9"/>
  <c r="AD2948" i="9"/>
  <c r="X2948" i="9"/>
  <c r="I2948" i="9"/>
  <c r="AB2948" i="9"/>
  <c r="O2948" i="9"/>
  <c r="W2948" i="9"/>
  <c r="AE2948" i="9"/>
  <c r="AG2948" i="9"/>
  <c r="H2948" i="9"/>
  <c r="Q2948" i="9"/>
  <c r="J2948" i="9"/>
  <c r="R2948" i="9"/>
  <c r="Z2948" i="9"/>
  <c r="T2948" i="9"/>
  <c r="K2948" i="9"/>
  <c r="S2948" i="9"/>
  <c r="AA2948" i="9"/>
  <c r="F2949" i="9"/>
  <c r="K2949" i="9" l="1"/>
  <c r="S2949" i="9"/>
  <c r="AA2949" i="9"/>
  <c r="J2949" i="9"/>
  <c r="L2949" i="9"/>
  <c r="T2949" i="9"/>
  <c r="AB2949" i="9"/>
  <c r="V2949" i="9"/>
  <c r="W2949" i="9"/>
  <c r="M2949" i="9"/>
  <c r="U2949" i="9"/>
  <c r="AC2949" i="9"/>
  <c r="N2949" i="9"/>
  <c r="AE2949" i="9"/>
  <c r="AD2949" i="9"/>
  <c r="O2949" i="9"/>
  <c r="H2949" i="9"/>
  <c r="P2949" i="9"/>
  <c r="X2949" i="9"/>
  <c r="AF2949" i="9"/>
  <c r="Z2949" i="9"/>
  <c r="I2949" i="9"/>
  <c r="Q2949" i="9"/>
  <c r="Y2949" i="9"/>
  <c r="AG2949" i="9"/>
  <c r="R2949" i="9"/>
  <c r="F2950" i="9"/>
  <c r="I2950" i="9" l="1"/>
  <c r="Q2950" i="9"/>
  <c r="Y2950" i="9"/>
  <c r="AG2950" i="9"/>
  <c r="L2950" i="9"/>
  <c r="X2950" i="9"/>
  <c r="J2950" i="9"/>
  <c r="R2950" i="9"/>
  <c r="Z2950" i="9"/>
  <c r="T2950" i="9"/>
  <c r="U2950" i="9"/>
  <c r="P2950" i="9"/>
  <c r="K2950" i="9"/>
  <c r="S2950" i="9"/>
  <c r="AA2950" i="9"/>
  <c r="AB2950" i="9"/>
  <c r="M2950" i="9"/>
  <c r="AC2950" i="9"/>
  <c r="H2950" i="9"/>
  <c r="N2950" i="9"/>
  <c r="V2950" i="9"/>
  <c r="AD2950" i="9"/>
  <c r="O2950" i="9"/>
  <c r="W2950" i="9"/>
  <c r="AE2950" i="9"/>
  <c r="AF2950" i="9"/>
  <c r="F2951" i="9"/>
  <c r="O2951" i="9" l="1"/>
  <c r="W2951" i="9"/>
  <c r="AE2951" i="9"/>
  <c r="J2951" i="9"/>
  <c r="S2951" i="9"/>
  <c r="AD2951" i="9"/>
  <c r="H2951" i="9"/>
  <c r="P2951" i="9"/>
  <c r="X2951" i="9"/>
  <c r="AF2951" i="9"/>
  <c r="R2951" i="9"/>
  <c r="V2951" i="9"/>
  <c r="I2951" i="9"/>
  <c r="Q2951" i="9"/>
  <c r="Y2951" i="9"/>
  <c r="AG2951" i="9"/>
  <c r="K2951" i="9"/>
  <c r="Z2951" i="9"/>
  <c r="AA2951" i="9"/>
  <c r="L2951" i="9"/>
  <c r="T2951" i="9"/>
  <c r="AB2951" i="9"/>
  <c r="N2951" i="9"/>
  <c r="M2951" i="9"/>
  <c r="U2951" i="9"/>
  <c r="AC2951" i="9"/>
  <c r="F2952" i="9"/>
  <c r="M2952" i="9" l="1"/>
  <c r="U2952" i="9"/>
  <c r="AC2952" i="9"/>
  <c r="P2952" i="9"/>
  <c r="N2952" i="9"/>
  <c r="V2952" i="9"/>
  <c r="AD2952" i="9"/>
  <c r="H2952" i="9"/>
  <c r="AF2952" i="9"/>
  <c r="I2952" i="9"/>
  <c r="AG2952" i="9"/>
  <c r="O2952" i="9"/>
  <c r="W2952" i="9"/>
  <c r="AE2952" i="9"/>
  <c r="X2952" i="9"/>
  <c r="Q2952" i="9"/>
  <c r="Y2952" i="9"/>
  <c r="T2952" i="9"/>
  <c r="J2952" i="9"/>
  <c r="R2952" i="9"/>
  <c r="Z2952" i="9"/>
  <c r="AB2952" i="9"/>
  <c r="K2952" i="9"/>
  <c r="S2952" i="9"/>
  <c r="AA2952" i="9"/>
  <c r="L2952" i="9"/>
  <c r="F2953" i="9"/>
  <c r="K2953" i="9" l="1"/>
  <c r="S2953" i="9"/>
  <c r="AA2953" i="9"/>
  <c r="AD2953" i="9"/>
  <c r="L2953" i="9"/>
  <c r="T2953" i="9"/>
  <c r="AB2953" i="9"/>
  <c r="V2953" i="9"/>
  <c r="AE2953" i="9"/>
  <c r="J2953" i="9"/>
  <c r="Z2953" i="9"/>
  <c r="M2953" i="9"/>
  <c r="U2953" i="9"/>
  <c r="AC2953" i="9"/>
  <c r="O2953" i="9"/>
  <c r="N2953" i="9"/>
  <c r="W2953" i="9"/>
  <c r="H2953" i="9"/>
  <c r="P2953" i="9"/>
  <c r="X2953" i="9"/>
  <c r="AF2953" i="9"/>
  <c r="I2953" i="9"/>
  <c r="Q2953" i="9"/>
  <c r="Y2953" i="9"/>
  <c r="AG2953" i="9"/>
  <c r="R2953" i="9"/>
  <c r="D4" i="9"/>
  <c r="X80" i="9" l="1"/>
  <c r="X62" i="9"/>
  <c r="X97" i="9"/>
  <c r="X66" i="9"/>
  <c r="X58" i="9"/>
  <c r="X84" i="9"/>
  <c r="X57" i="9"/>
  <c r="X91" i="9"/>
  <c r="X73" i="9"/>
  <c r="X22" i="9"/>
  <c r="X68" i="9"/>
  <c r="X45" i="9"/>
  <c r="X93" i="9"/>
  <c r="X110" i="9"/>
  <c r="X50" i="9"/>
  <c r="X85" i="9"/>
  <c r="X35" i="9"/>
  <c r="X38" i="9"/>
  <c r="X24" i="9"/>
  <c r="X51" i="9"/>
  <c r="X69" i="9"/>
  <c r="X89" i="9"/>
  <c r="X82" i="9"/>
  <c r="X32" i="9"/>
  <c r="X10" i="9"/>
  <c r="X39" i="9"/>
  <c r="X41" i="9"/>
  <c r="X78" i="9"/>
  <c r="X107" i="9"/>
  <c r="X30" i="9"/>
  <c r="X15" i="9"/>
  <c r="X27" i="9"/>
  <c r="X55" i="9"/>
  <c r="X79" i="9"/>
  <c r="X100" i="9"/>
  <c r="X105" i="9"/>
  <c r="X98" i="9"/>
  <c r="X96" i="9"/>
  <c r="X88" i="9"/>
  <c r="X23" i="9"/>
  <c r="X33" i="9"/>
  <c r="X37" i="9"/>
  <c r="X95" i="9"/>
  <c r="X20" i="9"/>
  <c r="X63" i="9"/>
  <c r="X53" i="9"/>
  <c r="X65" i="9"/>
  <c r="X48" i="9"/>
  <c r="X52" i="9"/>
  <c r="X64" i="9"/>
  <c r="X11" i="9"/>
  <c r="X19" i="9"/>
  <c r="X26" i="9"/>
  <c r="X42" i="9"/>
  <c r="X25" i="9"/>
  <c r="X87" i="9"/>
  <c r="X34" i="9"/>
  <c r="X29" i="9"/>
  <c r="X31" i="9"/>
  <c r="U12" i="9"/>
  <c r="U25" i="9" l="1"/>
  <c r="U34" i="9"/>
  <c r="U87" i="9"/>
  <c r="U11" i="9"/>
  <c r="U19" i="9"/>
  <c r="U26" i="9"/>
  <c r="U42" i="9"/>
  <c r="U99" i="9"/>
  <c r="P99" i="9"/>
  <c r="U81" i="9"/>
  <c r="U16" i="9"/>
  <c r="Q81" i="9"/>
  <c r="U13" i="9"/>
  <c r="U75" i="9"/>
  <c r="U86" i="9"/>
  <c r="U36" i="9"/>
  <c r="U59" i="9"/>
  <c r="U92" i="9"/>
  <c r="U109" i="9"/>
  <c r="U43" i="9"/>
  <c r="U111" i="9"/>
  <c r="U71" i="9"/>
  <c r="P13" i="9"/>
  <c r="P92" i="9"/>
  <c r="U101" i="9"/>
  <c r="U54" i="9"/>
  <c r="U14" i="9"/>
  <c r="U90" i="9"/>
  <c r="U61" i="9"/>
  <c r="U83" i="9"/>
  <c r="U108" i="9"/>
  <c r="U104" i="9"/>
  <c r="U76" i="9"/>
  <c r="P101" i="9"/>
  <c r="U44" i="9"/>
  <c r="U102" i="9"/>
  <c r="U70" i="9"/>
  <c r="U47" i="9"/>
  <c r="U40" i="9"/>
  <c r="U77" i="9"/>
  <c r="U72" i="9"/>
  <c r="U94" i="9"/>
  <c r="U17" i="9"/>
  <c r="U28" i="9"/>
  <c r="U18" i="9"/>
  <c r="Q18" i="9"/>
  <c r="L18" i="9"/>
  <c r="U21" i="9"/>
  <c r="U49" i="9"/>
  <c r="P49" i="9"/>
  <c r="S49" i="9"/>
  <c r="Q49" i="9"/>
  <c r="L49" i="9"/>
  <c r="U106" i="9"/>
  <c r="U74" i="9"/>
  <c r="Q74" i="9"/>
  <c r="U48" i="9"/>
  <c r="U52" i="9"/>
  <c r="U64" i="9"/>
  <c r="U65" i="9"/>
  <c r="P48" i="9"/>
  <c r="U63" i="9"/>
  <c r="U53" i="9"/>
  <c r="U95" i="9"/>
  <c r="U20" i="9"/>
  <c r="U100" i="9"/>
  <c r="U105" i="9"/>
  <c r="U98" i="9"/>
  <c r="U96" i="9"/>
  <c r="U88" i="9"/>
  <c r="U79" i="9"/>
  <c r="U23" i="9"/>
  <c r="U33" i="9"/>
  <c r="U37" i="9"/>
  <c r="U78" i="9"/>
  <c r="U107" i="9"/>
  <c r="U30" i="9"/>
  <c r="U15" i="9"/>
  <c r="U27" i="9"/>
  <c r="U55" i="9"/>
  <c r="U41" i="9"/>
  <c r="U82" i="9"/>
  <c r="U32" i="9"/>
  <c r="U10" i="9"/>
  <c r="U39" i="9"/>
  <c r="U89" i="9"/>
  <c r="U69" i="9"/>
  <c r="U50" i="9"/>
  <c r="U85" i="9"/>
  <c r="U35" i="9"/>
  <c r="U38" i="9"/>
  <c r="U24" i="9"/>
  <c r="U51" i="9"/>
  <c r="U68" i="9"/>
  <c r="U45" i="9"/>
  <c r="U93" i="9"/>
  <c r="U110" i="9"/>
  <c r="U91" i="9"/>
  <c r="U73" i="9"/>
  <c r="U22" i="9"/>
  <c r="U57" i="9"/>
  <c r="P95" i="9"/>
  <c r="P50" i="9"/>
  <c r="U84" i="9"/>
  <c r="U58" i="9"/>
  <c r="U66" i="9"/>
  <c r="U97" i="9"/>
  <c r="U62" i="9"/>
  <c r="U80" i="9"/>
  <c r="U60" i="9"/>
  <c r="B102" i="6"/>
  <c r="C102" i="6"/>
  <c r="B103" i="6"/>
  <c r="C103" i="6"/>
  <c r="B104" i="6"/>
  <c r="C104" i="6"/>
  <c r="B105" i="6"/>
  <c r="C105" i="6"/>
  <c r="B106" i="6"/>
  <c r="C106" i="6"/>
  <c r="B107" i="6"/>
  <c r="C107" i="6"/>
  <c r="B108" i="6"/>
  <c r="C108" i="6"/>
  <c r="B109" i="6"/>
  <c r="C109" i="6"/>
  <c r="B110" i="6"/>
  <c r="C110" i="6"/>
  <c r="B111" i="6"/>
  <c r="C111" i="6"/>
  <c r="B112" i="6"/>
  <c r="C112" i="6"/>
  <c r="B113" i="6"/>
  <c r="C113" i="6"/>
  <c r="B114" i="6"/>
  <c r="C114" i="6"/>
  <c r="B115" i="6"/>
  <c r="C115" i="6"/>
  <c r="B116" i="6"/>
  <c r="C116" i="6"/>
  <c r="B117" i="6"/>
  <c r="C117" i="6"/>
  <c r="B118" i="6"/>
  <c r="C118" i="6"/>
  <c r="B119" i="6"/>
  <c r="C119" i="6"/>
  <c r="B120" i="6"/>
  <c r="C120" i="6"/>
  <c r="B121" i="6"/>
  <c r="C121" i="6"/>
  <c r="B122" i="6"/>
  <c r="C122" i="6"/>
  <c r="B123" i="6"/>
  <c r="C123" i="6"/>
  <c r="B124" i="6"/>
  <c r="C124" i="6"/>
  <c r="B125" i="6"/>
  <c r="C125" i="6"/>
  <c r="B126" i="6"/>
  <c r="C126" i="6"/>
  <c r="B127" i="6"/>
  <c r="C127" i="6"/>
  <c r="B128" i="6"/>
  <c r="C128" i="6"/>
  <c r="B129" i="6"/>
  <c r="C129" i="6"/>
  <c r="B130" i="6"/>
  <c r="C130" i="6"/>
  <c r="B131" i="6"/>
  <c r="C131" i="6"/>
  <c r="B132" i="6"/>
  <c r="C132" i="6"/>
  <c r="B133" i="6"/>
  <c r="C133" i="6"/>
  <c r="B134" i="6"/>
  <c r="C134" i="6"/>
  <c r="B135" i="6"/>
  <c r="C135" i="6"/>
  <c r="B136" i="6"/>
  <c r="C136" i="6"/>
  <c r="B137" i="6"/>
  <c r="C137" i="6"/>
  <c r="B138" i="6"/>
  <c r="C138" i="6"/>
  <c r="B139" i="6"/>
  <c r="C139" i="6"/>
  <c r="B140" i="6"/>
  <c r="C140" i="6"/>
  <c r="B141" i="6"/>
  <c r="C141" i="6"/>
  <c r="B142" i="6"/>
  <c r="C142" i="6"/>
  <c r="B143" i="6"/>
  <c r="C143" i="6"/>
  <c r="B144" i="6"/>
  <c r="C144" i="6"/>
  <c r="B145" i="6"/>
  <c r="C145" i="6"/>
  <c r="B146" i="6"/>
  <c r="C146" i="6"/>
  <c r="B147" i="6"/>
  <c r="C147" i="6"/>
  <c r="B148" i="6"/>
  <c r="C148" i="6"/>
  <c r="B149" i="6"/>
  <c r="C149" i="6"/>
  <c r="B150" i="6"/>
  <c r="C150" i="6"/>
  <c r="B151" i="6"/>
  <c r="C151" i="6"/>
  <c r="B152" i="6"/>
  <c r="C152" i="6"/>
  <c r="B153" i="6"/>
  <c r="C153" i="6"/>
  <c r="B154" i="6"/>
  <c r="C154" i="6"/>
  <c r="B155" i="6"/>
  <c r="C155" i="6"/>
  <c r="B156" i="6"/>
  <c r="C156" i="6"/>
  <c r="B157" i="6"/>
  <c r="C157" i="6"/>
  <c r="B158" i="6"/>
  <c r="C158" i="6"/>
  <c r="B159" i="6"/>
  <c r="C159" i="6"/>
  <c r="B160" i="6"/>
  <c r="C160" i="6"/>
  <c r="B161" i="6"/>
  <c r="C161" i="6"/>
  <c r="B162" i="6"/>
  <c r="C162" i="6"/>
  <c r="B163" i="6"/>
  <c r="C163" i="6"/>
  <c r="B164" i="6"/>
  <c r="C164" i="6"/>
  <c r="B165" i="6"/>
  <c r="C165" i="6"/>
  <c r="B166" i="6"/>
  <c r="C166" i="6"/>
  <c r="B167" i="6"/>
  <c r="C167" i="6"/>
  <c r="B168" i="6"/>
  <c r="C168" i="6"/>
  <c r="B169" i="6"/>
  <c r="C169" i="6"/>
  <c r="B170" i="6"/>
  <c r="C170" i="6"/>
  <c r="B171" i="6"/>
  <c r="C171" i="6"/>
  <c r="B172" i="6"/>
  <c r="C172" i="6"/>
  <c r="B173" i="6"/>
  <c r="C173" i="6"/>
  <c r="N10" i="6"/>
  <c r="O10" i="6"/>
  <c r="N11" i="6"/>
  <c r="O11" i="6"/>
  <c r="N12" i="6"/>
  <c r="O12" i="6"/>
  <c r="N13" i="6"/>
  <c r="O13" i="6"/>
  <c r="N14" i="6"/>
  <c r="O14" i="6"/>
  <c r="N15" i="6"/>
  <c r="O15" i="6"/>
  <c r="N16" i="6"/>
  <c r="O16" i="6"/>
  <c r="N17" i="6"/>
  <c r="O17" i="6"/>
  <c r="N18" i="6"/>
  <c r="O18" i="6"/>
  <c r="N19" i="6"/>
  <c r="O19" i="6"/>
  <c r="N20" i="6"/>
  <c r="O20" i="6"/>
  <c r="N21" i="6"/>
  <c r="O21" i="6"/>
  <c r="N22" i="6"/>
  <c r="O22" i="6"/>
  <c r="N23" i="6"/>
  <c r="O23" i="6"/>
  <c r="N24" i="6"/>
  <c r="O24" i="6"/>
  <c r="N25" i="6"/>
  <c r="O25" i="6"/>
  <c r="N26" i="6"/>
  <c r="O26" i="6"/>
  <c r="N27" i="6"/>
  <c r="O27" i="6"/>
  <c r="N28" i="6"/>
  <c r="O28" i="6"/>
  <c r="N29" i="6"/>
  <c r="O29" i="6"/>
  <c r="N30" i="6"/>
  <c r="O30" i="6"/>
  <c r="N31" i="6"/>
  <c r="O31" i="6"/>
  <c r="N32" i="6"/>
  <c r="O32" i="6"/>
  <c r="N33" i="6"/>
  <c r="O33" i="6"/>
  <c r="N34" i="6"/>
  <c r="O34" i="6"/>
  <c r="N35" i="6"/>
  <c r="O35" i="6"/>
  <c r="N36" i="6"/>
  <c r="O36" i="6"/>
  <c r="N37" i="6"/>
  <c r="O37" i="6"/>
  <c r="N38" i="6"/>
  <c r="O38" i="6"/>
  <c r="S46" i="9" l="1"/>
  <c r="M21" i="9"/>
  <c r="X21" i="9"/>
  <c r="M18" i="9"/>
  <c r="X18" i="9"/>
  <c r="W56" i="9"/>
  <c r="P80" i="9"/>
  <c r="S21" i="9"/>
  <c r="S54" i="9"/>
  <c r="P46" i="9"/>
  <c r="S18" i="9"/>
  <c r="W34" i="9"/>
  <c r="W46" i="9"/>
  <c r="S99" i="9"/>
  <c r="P62" i="9"/>
  <c r="S28" i="9"/>
  <c r="P16" i="9"/>
  <c r="P81" i="9"/>
  <c r="T46" i="9"/>
  <c r="Q67" i="9"/>
  <c r="X67" i="9"/>
  <c r="Q21" i="9"/>
  <c r="S67" i="9"/>
  <c r="S106" i="9"/>
  <c r="L21" i="9"/>
  <c r="Q101" i="9"/>
  <c r="Q54" i="9"/>
  <c r="Q99" i="9"/>
  <c r="Q16" i="9"/>
  <c r="Q13" i="9"/>
  <c r="Q92" i="9"/>
  <c r="P75" i="9"/>
  <c r="Q43" i="9"/>
  <c r="P43" i="9"/>
  <c r="U46" i="9"/>
  <c r="U67" i="9"/>
  <c r="V46" i="9"/>
  <c r="P100" i="9"/>
  <c r="P78" i="9"/>
  <c r="M9" i="4"/>
  <c r="L9" i="4"/>
  <c r="P106" i="9" l="1"/>
  <c r="T56" i="9"/>
  <c r="S101" i="9"/>
  <c r="W60" i="9"/>
  <c r="Q46" i="9"/>
  <c r="X46" i="9"/>
  <c r="W67" i="9"/>
  <c r="P56" i="9"/>
  <c r="M49" i="9"/>
  <c r="X49" i="9"/>
  <c r="S17" i="9"/>
  <c r="P97" i="9"/>
  <c r="L54" i="9"/>
  <c r="X54" i="9"/>
  <c r="S74" i="9"/>
  <c r="S56" i="9"/>
  <c r="Q75" i="9"/>
  <c r="P36" i="9"/>
  <c r="P85" i="9"/>
  <c r="J46" i="9" l="1"/>
  <c r="T60" i="9"/>
  <c r="V60" i="9"/>
  <c r="P66" i="9"/>
  <c r="Q56" i="9"/>
  <c r="X56" i="9"/>
  <c r="V56" i="9"/>
  <c r="U56" i="9"/>
  <c r="L101" i="9"/>
  <c r="X101" i="9"/>
  <c r="S60" i="9"/>
  <c r="X60" i="9"/>
  <c r="P60" i="9"/>
  <c r="Q106" i="9"/>
  <c r="S94" i="9"/>
  <c r="S14" i="9"/>
  <c r="I46" i="9"/>
  <c r="T99" i="9"/>
  <c r="Q36" i="9"/>
  <c r="Q83" i="9"/>
  <c r="P83" i="9"/>
  <c r="P14" i="9"/>
  <c r="P70" i="9"/>
  <c r="P52" i="9"/>
  <c r="V11" i="4"/>
  <c r="C4" i="6"/>
  <c r="O4" i="6"/>
  <c r="S4" i="6"/>
  <c r="G4" i="6"/>
  <c r="I7" i="6"/>
  <c r="I8" i="6"/>
  <c r="I9" i="6"/>
  <c r="I10" i="6"/>
  <c r="I11" i="6"/>
  <c r="I12" i="6"/>
  <c r="I13" i="6"/>
  <c r="I14" i="6"/>
  <c r="I15" i="6"/>
  <c r="I4" i="6"/>
  <c r="K4" i="6" s="1"/>
  <c r="R5" i="6"/>
  <c r="S5" i="6" s="1"/>
  <c r="N5" i="6"/>
  <c r="N6" i="6" s="1"/>
  <c r="F5" i="6"/>
  <c r="G5" i="6" s="1"/>
  <c r="B5" i="6"/>
  <c r="C5" i="6" s="1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4" i="6"/>
  <c r="U9" i="6" l="1"/>
  <c r="Y17" i="4"/>
  <c r="Y25" i="4"/>
  <c r="Y33" i="4"/>
  <c r="Y41" i="4"/>
  <c r="Y49" i="4"/>
  <c r="Y57" i="4"/>
  <c r="Y65" i="4"/>
  <c r="Y73" i="4"/>
  <c r="Y81" i="4"/>
  <c r="Y89" i="4"/>
  <c r="Y97" i="4"/>
  <c r="Y105" i="4"/>
  <c r="Y113" i="4"/>
  <c r="Y121" i="4"/>
  <c r="Y129" i="4"/>
  <c r="Y137" i="4"/>
  <c r="Y145" i="4"/>
  <c r="Y153" i="4"/>
  <c r="Y161" i="4"/>
  <c r="Y169" i="4"/>
  <c r="Y177" i="4"/>
  <c r="Y185" i="4"/>
  <c r="Y193" i="4"/>
  <c r="Y201" i="4"/>
  <c r="Y209" i="4"/>
  <c r="Y217" i="4"/>
  <c r="Y225" i="4"/>
  <c r="Y233" i="4"/>
  <c r="Y241" i="4"/>
  <c r="Y249" i="4"/>
  <c r="Y257" i="4"/>
  <c r="Y265" i="4"/>
  <c r="Y273" i="4"/>
  <c r="Y281" i="4"/>
  <c r="Y289" i="4"/>
  <c r="Y297" i="4"/>
  <c r="Y305" i="4"/>
  <c r="Y313" i="4"/>
  <c r="Y321" i="4"/>
  <c r="Y329" i="4"/>
  <c r="Y337" i="4"/>
  <c r="Y345" i="4"/>
  <c r="Y353" i="4"/>
  <c r="Y18" i="4"/>
  <c r="Y26" i="4"/>
  <c r="Y34" i="4"/>
  <c r="Y42" i="4"/>
  <c r="Y50" i="4"/>
  <c r="Y58" i="4"/>
  <c r="Y66" i="4"/>
  <c r="Y74" i="4"/>
  <c r="Y82" i="4"/>
  <c r="Y90" i="4"/>
  <c r="Y98" i="4"/>
  <c r="Y106" i="4"/>
  <c r="Y114" i="4"/>
  <c r="Y122" i="4"/>
  <c r="Y130" i="4"/>
  <c r="Y138" i="4"/>
  <c r="Y146" i="4"/>
  <c r="Y154" i="4"/>
  <c r="Y162" i="4"/>
  <c r="Y170" i="4"/>
  <c r="Y178" i="4"/>
  <c r="Y186" i="4"/>
  <c r="Y194" i="4"/>
  <c r="Y202" i="4"/>
  <c r="Y210" i="4"/>
  <c r="Y218" i="4"/>
  <c r="Y226" i="4"/>
  <c r="Y234" i="4"/>
  <c r="Y242" i="4"/>
  <c r="Y250" i="4"/>
  <c r="Y258" i="4"/>
  <c r="Y266" i="4"/>
  <c r="Y274" i="4"/>
  <c r="Y282" i="4"/>
  <c r="Y290" i="4"/>
  <c r="Y298" i="4"/>
  <c r="Y306" i="4"/>
  <c r="Y19" i="4"/>
  <c r="Y27" i="4"/>
  <c r="Y35" i="4"/>
  <c r="Y43" i="4"/>
  <c r="Y51" i="4"/>
  <c r="Y59" i="4"/>
  <c r="Y67" i="4"/>
  <c r="Y75" i="4"/>
  <c r="Y83" i="4"/>
  <c r="Y91" i="4"/>
  <c r="Y99" i="4"/>
  <c r="Y107" i="4"/>
  <c r="Y115" i="4"/>
  <c r="Y123" i="4"/>
  <c r="Y131" i="4"/>
  <c r="Y139" i="4"/>
  <c r="Y147" i="4"/>
  <c r="Y155" i="4"/>
  <c r="Y163" i="4"/>
  <c r="Y171" i="4"/>
  <c r="Y179" i="4"/>
  <c r="Y187" i="4"/>
  <c r="Y195" i="4"/>
  <c r="Y203" i="4"/>
  <c r="Y211" i="4"/>
  <c r="Y219" i="4"/>
  <c r="Y227" i="4"/>
  <c r="Y235" i="4"/>
  <c r="Y243" i="4"/>
  <c r="Y251" i="4"/>
  <c r="Y259" i="4"/>
  <c r="Y267" i="4"/>
  <c r="Y275" i="4"/>
  <c r="Y283" i="4"/>
  <c r="Y291" i="4"/>
  <c r="Y299" i="4"/>
  <c r="Y307" i="4"/>
  <c r="Y315" i="4"/>
  <c r="Y323" i="4"/>
  <c r="Y331" i="4"/>
  <c r="Y339" i="4"/>
  <c r="Y347" i="4"/>
  <c r="Y355" i="4"/>
  <c r="Y12" i="4"/>
  <c r="Y20" i="4"/>
  <c r="Y28" i="4"/>
  <c r="Y36" i="4"/>
  <c r="Y44" i="4"/>
  <c r="Y52" i="4"/>
  <c r="Y60" i="4"/>
  <c r="Y68" i="4"/>
  <c r="Y13" i="4"/>
  <c r="Y21" i="4"/>
  <c r="Y29" i="4"/>
  <c r="Y37" i="4"/>
  <c r="Y45" i="4"/>
  <c r="Y53" i="4"/>
  <c r="Y61" i="4"/>
  <c r="Y69" i="4"/>
  <c r="Y77" i="4"/>
  <c r="Y85" i="4"/>
  <c r="Y93" i="4"/>
  <c r="Y101" i="4"/>
  <c r="Y109" i="4"/>
  <c r="Y117" i="4"/>
  <c r="Y125" i="4"/>
  <c r="Y133" i="4"/>
  <c r="Y141" i="4"/>
  <c r="Y149" i="4"/>
  <c r="Y157" i="4"/>
  <c r="Y165" i="4"/>
  <c r="Y173" i="4"/>
  <c r="Y181" i="4"/>
  <c r="Y189" i="4"/>
  <c r="Y197" i="4"/>
  <c r="Y205" i="4"/>
  <c r="Y213" i="4"/>
  <c r="Y221" i="4"/>
  <c r="Y229" i="4"/>
  <c r="Y237" i="4"/>
  <c r="Y245" i="4"/>
  <c r="Y253" i="4"/>
  <c r="Y261" i="4"/>
  <c r="Y269" i="4"/>
  <c r="Y277" i="4"/>
  <c r="Y285" i="4"/>
  <c r="Y293" i="4"/>
  <c r="Y301" i="4"/>
  <c r="Y309" i="4"/>
  <c r="Y317" i="4"/>
  <c r="Y325" i="4"/>
  <c r="Y333" i="4"/>
  <c r="Y341" i="4"/>
  <c r="Y349" i="4"/>
  <c r="Y14" i="4"/>
  <c r="Y22" i="4"/>
  <c r="Y30" i="4"/>
  <c r="Y38" i="4"/>
  <c r="Y46" i="4"/>
  <c r="Y54" i="4"/>
  <c r="Y62" i="4"/>
  <c r="Y70" i="4"/>
  <c r="Y78" i="4"/>
  <c r="Y86" i="4"/>
  <c r="Y94" i="4"/>
  <c r="Y102" i="4"/>
  <c r="Y110" i="4"/>
  <c r="Y118" i="4"/>
  <c r="Y126" i="4"/>
  <c r="Y134" i="4"/>
  <c r="Y142" i="4"/>
  <c r="Y150" i="4"/>
  <c r="Y158" i="4"/>
  <c r="Y166" i="4"/>
  <c r="Y174" i="4"/>
  <c r="Y182" i="4"/>
  <c r="Y190" i="4"/>
  <c r="Y198" i="4"/>
  <c r="Y206" i="4"/>
  <c r="Y214" i="4"/>
  <c r="Y222" i="4"/>
  <c r="Y230" i="4"/>
  <c r="Y238" i="4"/>
  <c r="Y246" i="4"/>
  <c r="Y254" i="4"/>
  <c r="Y262" i="4"/>
  <c r="Y270" i="4"/>
  <c r="Y278" i="4"/>
  <c r="Y286" i="4"/>
  <c r="Y294" i="4"/>
  <c r="Y302" i="4"/>
  <c r="Y310" i="4"/>
  <c r="Y318" i="4"/>
  <c r="Y326" i="4"/>
  <c r="Y334" i="4"/>
  <c r="Y342" i="4"/>
  <c r="Y350" i="4"/>
  <c r="Y16" i="4"/>
  <c r="Y24" i="4"/>
  <c r="Y32" i="4"/>
  <c r="Y40" i="4"/>
  <c r="Y48" i="4"/>
  <c r="Y56" i="4"/>
  <c r="Y64" i="4"/>
  <c r="Y72" i="4"/>
  <c r="Y80" i="4"/>
  <c r="Y88" i="4"/>
  <c r="Y96" i="4"/>
  <c r="Y104" i="4"/>
  <c r="Y112" i="4"/>
  <c r="Y120" i="4"/>
  <c r="Y128" i="4"/>
  <c r="Y136" i="4"/>
  <c r="Y144" i="4"/>
  <c r="Y152" i="4"/>
  <c r="Y160" i="4"/>
  <c r="Y168" i="4"/>
  <c r="Y176" i="4"/>
  <c r="Y184" i="4"/>
  <c r="Y192" i="4"/>
  <c r="Y200" i="4"/>
  <c r="Y208" i="4"/>
  <c r="Y216" i="4"/>
  <c r="Y224" i="4"/>
  <c r="Y232" i="4"/>
  <c r="Y240" i="4"/>
  <c r="Y248" i="4"/>
  <c r="Y256" i="4"/>
  <c r="Y264" i="4"/>
  <c r="Y272" i="4"/>
  <c r="Y280" i="4"/>
  <c r="Y288" i="4"/>
  <c r="Y296" i="4"/>
  <c r="Y304" i="4"/>
  <c r="Y312" i="4"/>
  <c r="Y320" i="4"/>
  <c r="Y328" i="4"/>
  <c r="Y336" i="4"/>
  <c r="Y344" i="4"/>
  <c r="Y352" i="4"/>
  <c r="Y47" i="4"/>
  <c r="Y92" i="4"/>
  <c r="Y124" i="4"/>
  <c r="Y156" i="4"/>
  <c r="Y188" i="4"/>
  <c r="Y220" i="4"/>
  <c r="Y252" i="4"/>
  <c r="Y284" i="4"/>
  <c r="Y314" i="4"/>
  <c r="Y335" i="4"/>
  <c r="Y55" i="4"/>
  <c r="Y95" i="4"/>
  <c r="Y127" i="4"/>
  <c r="Y159" i="4"/>
  <c r="Y191" i="4"/>
  <c r="Y223" i="4"/>
  <c r="Y255" i="4"/>
  <c r="Y287" i="4"/>
  <c r="Y316" i="4"/>
  <c r="Y338" i="4"/>
  <c r="Y63" i="4"/>
  <c r="Y100" i="4"/>
  <c r="Y132" i="4"/>
  <c r="Y164" i="4"/>
  <c r="Y196" i="4"/>
  <c r="Y228" i="4"/>
  <c r="Y260" i="4"/>
  <c r="Y292" i="4"/>
  <c r="Y319" i="4"/>
  <c r="Y340" i="4"/>
  <c r="Y71" i="4"/>
  <c r="Y103" i="4"/>
  <c r="Y135" i="4"/>
  <c r="Y167" i="4"/>
  <c r="Y199" i="4"/>
  <c r="Y231" i="4"/>
  <c r="Y263" i="4"/>
  <c r="Y295" i="4"/>
  <c r="Y322" i="4"/>
  <c r="Y343" i="4"/>
  <c r="Y15" i="4"/>
  <c r="Y76" i="4"/>
  <c r="Y108" i="4"/>
  <c r="Y140" i="4"/>
  <c r="Y172" i="4"/>
  <c r="Y204" i="4"/>
  <c r="Y236" i="4"/>
  <c r="Y268" i="4"/>
  <c r="Y300" i="4"/>
  <c r="Y324" i="4"/>
  <c r="Y346" i="4"/>
  <c r="Y23" i="4"/>
  <c r="Y79" i="4"/>
  <c r="Y111" i="4"/>
  <c r="Y143" i="4"/>
  <c r="Y175" i="4"/>
  <c r="Y207" i="4"/>
  <c r="Y239" i="4"/>
  <c r="Y271" i="4"/>
  <c r="Y303" i="4"/>
  <c r="Y327" i="4"/>
  <c r="Y348" i="4"/>
  <c r="Y39" i="4"/>
  <c r="Y87" i="4"/>
  <c r="Y119" i="4"/>
  <c r="Y151" i="4"/>
  <c r="Y183" i="4"/>
  <c r="Y215" i="4"/>
  <c r="Y247" i="4"/>
  <c r="Y279" i="4"/>
  <c r="Y311" i="4"/>
  <c r="Y332" i="4"/>
  <c r="Y354" i="4"/>
  <c r="Y244" i="4"/>
  <c r="Y276" i="4"/>
  <c r="Y31" i="4"/>
  <c r="Y308" i="4"/>
  <c r="Y84" i="4"/>
  <c r="Y330" i="4"/>
  <c r="Y116" i="4"/>
  <c r="Y351" i="4"/>
  <c r="Y148" i="4"/>
  <c r="Y180" i="4"/>
  <c r="Y212" i="4"/>
  <c r="AA11" i="4"/>
  <c r="AA12" i="4"/>
  <c r="AA20" i="4"/>
  <c r="AA28" i="4"/>
  <c r="AA36" i="4"/>
  <c r="AA44" i="4"/>
  <c r="AA52" i="4"/>
  <c r="AA60" i="4"/>
  <c r="AA68" i="4"/>
  <c r="AA76" i="4"/>
  <c r="AA84" i="4"/>
  <c r="AA92" i="4"/>
  <c r="AA100" i="4"/>
  <c r="AA108" i="4"/>
  <c r="AA116" i="4"/>
  <c r="AA124" i="4"/>
  <c r="AA132" i="4"/>
  <c r="AA140" i="4"/>
  <c r="AA148" i="4"/>
  <c r="AA156" i="4"/>
  <c r="AA164" i="4"/>
  <c r="AA172" i="4"/>
  <c r="AA180" i="4"/>
  <c r="AA188" i="4"/>
  <c r="AA196" i="4"/>
  <c r="AA204" i="4"/>
  <c r="AA212" i="4"/>
  <c r="AA220" i="4"/>
  <c r="AA228" i="4"/>
  <c r="AA236" i="4"/>
  <c r="AA244" i="4"/>
  <c r="AA252" i="4"/>
  <c r="AA260" i="4"/>
  <c r="AA268" i="4"/>
  <c r="AA276" i="4"/>
  <c r="AA284" i="4"/>
  <c r="AA292" i="4"/>
  <c r="AA300" i="4"/>
  <c r="AA13" i="4"/>
  <c r="AA21" i="4"/>
  <c r="AA29" i="4"/>
  <c r="AA37" i="4"/>
  <c r="AA45" i="4"/>
  <c r="AA53" i="4"/>
  <c r="AA61" i="4"/>
  <c r="AA69" i="4"/>
  <c r="AA77" i="4"/>
  <c r="AA85" i="4"/>
  <c r="AA93" i="4"/>
  <c r="AA101" i="4"/>
  <c r="AA109" i="4"/>
  <c r="AA117" i="4"/>
  <c r="AA125" i="4"/>
  <c r="AA133" i="4"/>
  <c r="AA141" i="4"/>
  <c r="AA149" i="4"/>
  <c r="AA157" i="4"/>
  <c r="AA165" i="4"/>
  <c r="AA173" i="4"/>
  <c r="AA181" i="4"/>
  <c r="AA189" i="4"/>
  <c r="AA197" i="4"/>
  <c r="AA205" i="4"/>
  <c r="AA213" i="4"/>
  <c r="AA221" i="4"/>
  <c r="AA229" i="4"/>
  <c r="AA237" i="4"/>
  <c r="AA245" i="4"/>
  <c r="AA253" i="4"/>
  <c r="AA261" i="4"/>
  <c r="AA269" i="4"/>
  <c r="AA277" i="4"/>
  <c r="AA285" i="4"/>
  <c r="AA14" i="4"/>
  <c r="AA22" i="4"/>
  <c r="AA30" i="4"/>
  <c r="AA38" i="4"/>
  <c r="AA46" i="4"/>
  <c r="AA54" i="4"/>
  <c r="AA62" i="4"/>
  <c r="AA70" i="4"/>
  <c r="AA78" i="4"/>
  <c r="AA86" i="4"/>
  <c r="AA94" i="4"/>
  <c r="AA102" i="4"/>
  <c r="AA110" i="4"/>
  <c r="AA118" i="4"/>
  <c r="AA126" i="4"/>
  <c r="AA134" i="4"/>
  <c r="AA142" i="4"/>
  <c r="AA150" i="4"/>
  <c r="AA158" i="4"/>
  <c r="AA166" i="4"/>
  <c r="AA174" i="4"/>
  <c r="AA182" i="4"/>
  <c r="AA190" i="4"/>
  <c r="AA198" i="4"/>
  <c r="AA206" i="4"/>
  <c r="AA214" i="4"/>
  <c r="AA222" i="4"/>
  <c r="AA230" i="4"/>
  <c r="AA238" i="4"/>
  <c r="AA246" i="4"/>
  <c r="AA254" i="4"/>
  <c r="AA262" i="4"/>
  <c r="AA270" i="4"/>
  <c r="AA278" i="4"/>
  <c r="AA286" i="4"/>
  <c r="AA294" i="4"/>
  <c r="AA302" i="4"/>
  <c r="AA310" i="4"/>
  <c r="AA318" i="4"/>
  <c r="AA326" i="4"/>
  <c r="AA334" i="4"/>
  <c r="AA15" i="4"/>
  <c r="AA23" i="4"/>
  <c r="AA31" i="4"/>
  <c r="AA39" i="4"/>
  <c r="AA47" i="4"/>
  <c r="AA55" i="4"/>
  <c r="AA63" i="4"/>
  <c r="AA71" i="4"/>
  <c r="AA79" i="4"/>
  <c r="AA87" i="4"/>
  <c r="AA95" i="4"/>
  <c r="AA103" i="4"/>
  <c r="AA111" i="4"/>
  <c r="AA119" i="4"/>
  <c r="AA127" i="4"/>
  <c r="AA135" i="4"/>
  <c r="AA143" i="4"/>
  <c r="AA151" i="4"/>
  <c r="AA159" i="4"/>
  <c r="AA167" i="4"/>
  <c r="AA175" i="4"/>
  <c r="AA183" i="4"/>
  <c r="AA191" i="4"/>
  <c r="AA199" i="4"/>
  <c r="AA207" i="4"/>
  <c r="AA215" i="4"/>
  <c r="AA223" i="4"/>
  <c r="AA231" i="4"/>
  <c r="AA239" i="4"/>
  <c r="AA247" i="4"/>
  <c r="AA255" i="4"/>
  <c r="AA263" i="4"/>
  <c r="AA271" i="4"/>
  <c r="AA279" i="4"/>
  <c r="AA287" i="4"/>
  <c r="AA295" i="4"/>
  <c r="AA303" i="4"/>
  <c r="AA16" i="4"/>
  <c r="AA24" i="4"/>
  <c r="AA32" i="4"/>
  <c r="AA40" i="4"/>
  <c r="AA48" i="4"/>
  <c r="AA56" i="4"/>
  <c r="AA64" i="4"/>
  <c r="AA72" i="4"/>
  <c r="AA80" i="4"/>
  <c r="AA88" i="4"/>
  <c r="AA96" i="4"/>
  <c r="AA104" i="4"/>
  <c r="AA112" i="4"/>
  <c r="AA120" i="4"/>
  <c r="AA128" i="4"/>
  <c r="AA136" i="4"/>
  <c r="AA144" i="4"/>
  <c r="AA152" i="4"/>
  <c r="AA160" i="4"/>
  <c r="AA168" i="4"/>
  <c r="AA176" i="4"/>
  <c r="AA184" i="4"/>
  <c r="AA192" i="4"/>
  <c r="AA200" i="4"/>
  <c r="AA208" i="4"/>
  <c r="AA216" i="4"/>
  <c r="AA224" i="4"/>
  <c r="AA232" i="4"/>
  <c r="AA240" i="4"/>
  <c r="AA248" i="4"/>
  <c r="AA256" i="4"/>
  <c r="AA264" i="4"/>
  <c r="AA272" i="4"/>
  <c r="AA280" i="4"/>
  <c r="AA288" i="4"/>
  <c r="AA296" i="4"/>
  <c r="AA304" i="4"/>
  <c r="AA17" i="4"/>
  <c r="AA25" i="4"/>
  <c r="AA33" i="4"/>
  <c r="AA41" i="4"/>
  <c r="AA49" i="4"/>
  <c r="AA57" i="4"/>
  <c r="AA65" i="4"/>
  <c r="AA73" i="4"/>
  <c r="AA81" i="4"/>
  <c r="AA89" i="4"/>
  <c r="AA97" i="4"/>
  <c r="AA105" i="4"/>
  <c r="AA113" i="4"/>
  <c r="AA121" i="4"/>
  <c r="AA129" i="4"/>
  <c r="AA137" i="4"/>
  <c r="AA145" i="4"/>
  <c r="AA153" i="4"/>
  <c r="AA161" i="4"/>
  <c r="AA169" i="4"/>
  <c r="AA177" i="4"/>
  <c r="AA185" i="4"/>
  <c r="AA193" i="4"/>
  <c r="AA201" i="4"/>
  <c r="AA209" i="4"/>
  <c r="AA217" i="4"/>
  <c r="AA225" i="4"/>
  <c r="AA233" i="4"/>
  <c r="AA241" i="4"/>
  <c r="AA249" i="4"/>
  <c r="AA257" i="4"/>
  <c r="AA265" i="4"/>
  <c r="AA273" i="4"/>
  <c r="AA281" i="4"/>
  <c r="AA289" i="4"/>
  <c r="AA297" i="4"/>
  <c r="AA305" i="4"/>
  <c r="AA313" i="4"/>
  <c r="AA321" i="4"/>
  <c r="AA329" i="4"/>
  <c r="AA337" i="4"/>
  <c r="AA19" i="4"/>
  <c r="AA27" i="4"/>
  <c r="AA35" i="4"/>
  <c r="AA43" i="4"/>
  <c r="AA51" i="4"/>
  <c r="AA59" i="4"/>
  <c r="AA67" i="4"/>
  <c r="AA75" i="4"/>
  <c r="AA83" i="4"/>
  <c r="AA91" i="4"/>
  <c r="AA99" i="4"/>
  <c r="AA107" i="4"/>
  <c r="AA115" i="4"/>
  <c r="AA123" i="4"/>
  <c r="AA131" i="4"/>
  <c r="AA139" i="4"/>
  <c r="AA147" i="4"/>
  <c r="AA155" i="4"/>
  <c r="AA163" i="4"/>
  <c r="AA171" i="4"/>
  <c r="AA50" i="4"/>
  <c r="AA114" i="4"/>
  <c r="AA178" i="4"/>
  <c r="AA210" i="4"/>
  <c r="AA242" i="4"/>
  <c r="AA274" i="4"/>
  <c r="AA299" i="4"/>
  <c r="AA314" i="4"/>
  <c r="AA324" i="4"/>
  <c r="AA335" i="4"/>
  <c r="AA344" i="4"/>
  <c r="AA58" i="4"/>
  <c r="AA122" i="4"/>
  <c r="AA179" i="4"/>
  <c r="AA211" i="4"/>
  <c r="AA243" i="4"/>
  <c r="AA275" i="4"/>
  <c r="AA301" i="4"/>
  <c r="AA315" i="4"/>
  <c r="AA325" i="4"/>
  <c r="AA336" i="4"/>
  <c r="AA345" i="4"/>
  <c r="AA350" i="4"/>
  <c r="AA66" i="4"/>
  <c r="AA130" i="4"/>
  <c r="AA186" i="4"/>
  <c r="AA218" i="4"/>
  <c r="AA250" i="4"/>
  <c r="AA282" i="4"/>
  <c r="AA306" i="4"/>
  <c r="AA316" i="4"/>
  <c r="AA327" i="4"/>
  <c r="AA338" i="4"/>
  <c r="AA346" i="4"/>
  <c r="AA354" i="4"/>
  <c r="AA74" i="4"/>
  <c r="AA138" i="4"/>
  <c r="AA187" i="4"/>
  <c r="AA219" i="4"/>
  <c r="AA251" i="4"/>
  <c r="AA283" i="4"/>
  <c r="AA307" i="4"/>
  <c r="AA317" i="4"/>
  <c r="AA328" i="4"/>
  <c r="AA339" i="4"/>
  <c r="AA347" i="4"/>
  <c r="AA355" i="4"/>
  <c r="AA266" i="4"/>
  <c r="AA332" i="4"/>
  <c r="AA18" i="4"/>
  <c r="AA82" i="4"/>
  <c r="AA146" i="4"/>
  <c r="AA194" i="4"/>
  <c r="AA226" i="4"/>
  <c r="AA258" i="4"/>
  <c r="AA290" i="4"/>
  <c r="AA308" i="4"/>
  <c r="AA319" i="4"/>
  <c r="AA330" i="4"/>
  <c r="AA340" i="4"/>
  <c r="AA348" i="4"/>
  <c r="AA349" i="4"/>
  <c r="AA202" i="4"/>
  <c r="AA311" i="4"/>
  <c r="AA26" i="4"/>
  <c r="AA90" i="4"/>
  <c r="AA154" i="4"/>
  <c r="AA195" i="4"/>
  <c r="AA227" i="4"/>
  <c r="AA259" i="4"/>
  <c r="AA291" i="4"/>
  <c r="AA309" i="4"/>
  <c r="AA320" i="4"/>
  <c r="AA331" i="4"/>
  <c r="AA341" i="4"/>
  <c r="AA162" i="4"/>
  <c r="AA293" i="4"/>
  <c r="AA342" i="4"/>
  <c r="AA34" i="4"/>
  <c r="AA98" i="4"/>
  <c r="AA234" i="4"/>
  <c r="AA322" i="4"/>
  <c r="AA42" i="4"/>
  <c r="AA106" i="4"/>
  <c r="AA170" i="4"/>
  <c r="AA203" i="4"/>
  <c r="AA235" i="4"/>
  <c r="AA267" i="4"/>
  <c r="AA298" i="4"/>
  <c r="AA312" i="4"/>
  <c r="AA323" i="4"/>
  <c r="AA333" i="4"/>
  <c r="AA343" i="4"/>
  <c r="AA351" i="4"/>
  <c r="AA352" i="4"/>
  <c r="AA353" i="4"/>
  <c r="Z17" i="4"/>
  <c r="Z25" i="4"/>
  <c r="Z33" i="4"/>
  <c r="Z41" i="4"/>
  <c r="Z49" i="4"/>
  <c r="Z57" i="4"/>
  <c r="Z65" i="4"/>
  <c r="Z73" i="4"/>
  <c r="Z81" i="4"/>
  <c r="Z89" i="4"/>
  <c r="Z97" i="4"/>
  <c r="Z105" i="4"/>
  <c r="Z113" i="4"/>
  <c r="Z121" i="4"/>
  <c r="Z129" i="4"/>
  <c r="Z137" i="4"/>
  <c r="Z145" i="4"/>
  <c r="Z153" i="4"/>
  <c r="Z161" i="4"/>
  <c r="Z19" i="4"/>
  <c r="Z27" i="4"/>
  <c r="Z35" i="4"/>
  <c r="Z43" i="4"/>
  <c r="Z51" i="4"/>
  <c r="Z59" i="4"/>
  <c r="Z67" i="4"/>
  <c r="Z75" i="4"/>
  <c r="Z83" i="4"/>
  <c r="Z91" i="4"/>
  <c r="Z99" i="4"/>
  <c r="Z107" i="4"/>
  <c r="Z115" i="4"/>
  <c r="Z123" i="4"/>
  <c r="Z131" i="4"/>
  <c r="Z139" i="4"/>
  <c r="Z147" i="4"/>
  <c r="Z155" i="4"/>
  <c r="Z163" i="4"/>
  <c r="Z13" i="4"/>
  <c r="Z21" i="4"/>
  <c r="Z29" i="4"/>
  <c r="Z37" i="4"/>
  <c r="Z45" i="4"/>
  <c r="Z53" i="4"/>
  <c r="Z61" i="4"/>
  <c r="Z69" i="4"/>
  <c r="Z77" i="4"/>
  <c r="Z85" i="4"/>
  <c r="Z93" i="4"/>
  <c r="Z101" i="4"/>
  <c r="Z109" i="4"/>
  <c r="Z117" i="4"/>
  <c r="Z125" i="4"/>
  <c r="Z133" i="4"/>
  <c r="Z141" i="4"/>
  <c r="Z149" i="4"/>
  <c r="Z157" i="4"/>
  <c r="Z165" i="4"/>
  <c r="Z173" i="4"/>
  <c r="Z181" i="4"/>
  <c r="Z14" i="4"/>
  <c r="Z22" i="4"/>
  <c r="Z30" i="4"/>
  <c r="Z38" i="4"/>
  <c r="Z46" i="4"/>
  <c r="Z54" i="4"/>
  <c r="Z62" i="4"/>
  <c r="Z70" i="4"/>
  <c r="Z78" i="4"/>
  <c r="Z86" i="4"/>
  <c r="Z94" i="4"/>
  <c r="Z102" i="4"/>
  <c r="Z110" i="4"/>
  <c r="Z118" i="4"/>
  <c r="Z16" i="4"/>
  <c r="Z24" i="4"/>
  <c r="Z32" i="4"/>
  <c r="Z40" i="4"/>
  <c r="Z48" i="4"/>
  <c r="Z56" i="4"/>
  <c r="Z64" i="4"/>
  <c r="Z72" i="4"/>
  <c r="Z80" i="4"/>
  <c r="Z88" i="4"/>
  <c r="Z96" i="4"/>
  <c r="Z104" i="4"/>
  <c r="Z112" i="4"/>
  <c r="Z120" i="4"/>
  <c r="Z128" i="4"/>
  <c r="Z136" i="4"/>
  <c r="Z144" i="4"/>
  <c r="Z152" i="4"/>
  <c r="Z160" i="4"/>
  <c r="Z168" i="4"/>
  <c r="Z176" i="4"/>
  <c r="Z184" i="4"/>
  <c r="Z12" i="4"/>
  <c r="Z34" i="4"/>
  <c r="Z55" i="4"/>
  <c r="Z76" i="4"/>
  <c r="Z98" i="4"/>
  <c r="Z119" i="4"/>
  <c r="Z135" i="4"/>
  <c r="Z151" i="4"/>
  <c r="Z167" i="4"/>
  <c r="Z178" i="4"/>
  <c r="Z188" i="4"/>
  <c r="Z196" i="4"/>
  <c r="Z204" i="4"/>
  <c r="Z212" i="4"/>
  <c r="Z220" i="4"/>
  <c r="Z228" i="4"/>
  <c r="Z236" i="4"/>
  <c r="Z244" i="4"/>
  <c r="Z252" i="4"/>
  <c r="Z260" i="4"/>
  <c r="Z268" i="4"/>
  <c r="Z276" i="4"/>
  <c r="Z284" i="4"/>
  <c r="Z292" i="4"/>
  <c r="Z300" i="4"/>
  <c r="Z308" i="4"/>
  <c r="Z316" i="4"/>
  <c r="Z324" i="4"/>
  <c r="Z332" i="4"/>
  <c r="Z340" i="4"/>
  <c r="Z348" i="4"/>
  <c r="Z15" i="4"/>
  <c r="Z36" i="4"/>
  <c r="Z58" i="4"/>
  <c r="Z79" i="4"/>
  <c r="Z100" i="4"/>
  <c r="Z122" i="4"/>
  <c r="Z138" i="4"/>
  <c r="Z154" i="4"/>
  <c r="Z169" i="4"/>
  <c r="Z179" i="4"/>
  <c r="Z189" i="4"/>
  <c r="Z197" i="4"/>
  <c r="Z205" i="4"/>
  <c r="Z213" i="4"/>
  <c r="Z221" i="4"/>
  <c r="Z229" i="4"/>
  <c r="Z237" i="4"/>
  <c r="Z245" i="4"/>
  <c r="Z253" i="4"/>
  <c r="Z261" i="4"/>
  <c r="Z269" i="4"/>
  <c r="Z277" i="4"/>
  <c r="Z285" i="4"/>
  <c r="Z293" i="4"/>
  <c r="Z301" i="4"/>
  <c r="Z309" i="4"/>
  <c r="Z317" i="4"/>
  <c r="Z325" i="4"/>
  <c r="Z333" i="4"/>
  <c r="Z341" i="4"/>
  <c r="Z349" i="4"/>
  <c r="Z18" i="4"/>
  <c r="Z39" i="4"/>
  <c r="Z60" i="4"/>
  <c r="Z82" i="4"/>
  <c r="Z103" i="4"/>
  <c r="Z124" i="4"/>
  <c r="Z140" i="4"/>
  <c r="Z156" i="4"/>
  <c r="Z170" i="4"/>
  <c r="Z180" i="4"/>
  <c r="Z190" i="4"/>
  <c r="Z198" i="4"/>
  <c r="Z206" i="4"/>
  <c r="Z214" i="4"/>
  <c r="Z222" i="4"/>
  <c r="Z230" i="4"/>
  <c r="Z238" i="4"/>
  <c r="Z246" i="4"/>
  <c r="Z254" i="4"/>
  <c r="Z262" i="4"/>
  <c r="Z270" i="4"/>
  <c r="Z278" i="4"/>
  <c r="Z286" i="4"/>
  <c r="Z294" i="4"/>
  <c r="Z302" i="4"/>
  <c r="Z310" i="4"/>
  <c r="Z318" i="4"/>
  <c r="Z326" i="4"/>
  <c r="Z334" i="4"/>
  <c r="Z342" i="4"/>
  <c r="Z350" i="4"/>
  <c r="Z20" i="4"/>
  <c r="Z42" i="4"/>
  <c r="Z63" i="4"/>
  <c r="Z84" i="4"/>
  <c r="Z106" i="4"/>
  <c r="Z126" i="4"/>
  <c r="Z142" i="4"/>
  <c r="Z158" i="4"/>
  <c r="Z171" i="4"/>
  <c r="Z182" i="4"/>
  <c r="Z191" i="4"/>
  <c r="Z199" i="4"/>
  <c r="Z207" i="4"/>
  <c r="Z215" i="4"/>
  <c r="Z223" i="4"/>
  <c r="Z231" i="4"/>
  <c r="Z239" i="4"/>
  <c r="Z247" i="4"/>
  <c r="Z255" i="4"/>
  <c r="Z263" i="4"/>
  <c r="Z271" i="4"/>
  <c r="Z279" i="4"/>
  <c r="Z287" i="4"/>
  <c r="Z295" i="4"/>
  <c r="Z303" i="4"/>
  <c r="Z311" i="4"/>
  <c r="Z319" i="4"/>
  <c r="Z327" i="4"/>
  <c r="Z335" i="4"/>
  <c r="Z343" i="4"/>
  <c r="Z351" i="4"/>
  <c r="Z23" i="4"/>
  <c r="Z44" i="4"/>
  <c r="Z66" i="4"/>
  <c r="Z87" i="4"/>
  <c r="Z108" i="4"/>
  <c r="Z127" i="4"/>
  <c r="Z143" i="4"/>
  <c r="Z159" i="4"/>
  <c r="Z172" i="4"/>
  <c r="Z183" i="4"/>
  <c r="Z192" i="4"/>
  <c r="Z200" i="4"/>
  <c r="Z208" i="4"/>
  <c r="Z216" i="4"/>
  <c r="Z224" i="4"/>
  <c r="Z232" i="4"/>
  <c r="Z240" i="4"/>
  <c r="Z248" i="4"/>
  <c r="Z256" i="4"/>
  <c r="Z264" i="4"/>
  <c r="Z272" i="4"/>
  <c r="Z280" i="4"/>
  <c r="Z288" i="4"/>
  <c r="Z296" i="4"/>
  <c r="Z304" i="4"/>
  <c r="Z312" i="4"/>
  <c r="Z320" i="4"/>
  <c r="Z328" i="4"/>
  <c r="Z336" i="4"/>
  <c r="Z344" i="4"/>
  <c r="Z352" i="4"/>
  <c r="Z26" i="4"/>
  <c r="Z47" i="4"/>
  <c r="Z68" i="4"/>
  <c r="Z90" i="4"/>
  <c r="Z111" i="4"/>
  <c r="Z130" i="4"/>
  <c r="Z146" i="4"/>
  <c r="Z162" i="4"/>
  <c r="Z174" i="4"/>
  <c r="Z185" i="4"/>
  <c r="Z193" i="4"/>
  <c r="Z201" i="4"/>
  <c r="Z209" i="4"/>
  <c r="Z217" i="4"/>
  <c r="Z225" i="4"/>
  <c r="Z233" i="4"/>
  <c r="Z241" i="4"/>
  <c r="Z249" i="4"/>
  <c r="Z257" i="4"/>
  <c r="Z265" i="4"/>
  <c r="Z273" i="4"/>
  <c r="Z281" i="4"/>
  <c r="Z289" i="4"/>
  <c r="Z297" i="4"/>
  <c r="Z305" i="4"/>
  <c r="Z313" i="4"/>
  <c r="Z321" i="4"/>
  <c r="Z329" i="4"/>
  <c r="Z337" i="4"/>
  <c r="Z345" i="4"/>
  <c r="Z353" i="4"/>
  <c r="Z31" i="4"/>
  <c r="Z52" i="4"/>
  <c r="Z74" i="4"/>
  <c r="Z95" i="4"/>
  <c r="Z116" i="4"/>
  <c r="Z134" i="4"/>
  <c r="Z150" i="4"/>
  <c r="Z166" i="4"/>
  <c r="Z177" i="4"/>
  <c r="Z187" i="4"/>
  <c r="Z195" i="4"/>
  <c r="Z203" i="4"/>
  <c r="Z211" i="4"/>
  <c r="Z219" i="4"/>
  <c r="Z227" i="4"/>
  <c r="Z235" i="4"/>
  <c r="Z243" i="4"/>
  <c r="Z251" i="4"/>
  <c r="Z259" i="4"/>
  <c r="Z267" i="4"/>
  <c r="Z275" i="4"/>
  <c r="Z283" i="4"/>
  <c r="Z291" i="4"/>
  <c r="Z299" i="4"/>
  <c r="Z307" i="4"/>
  <c r="Z315" i="4"/>
  <c r="Z323" i="4"/>
  <c r="Z331" i="4"/>
  <c r="Z339" i="4"/>
  <c r="Z347" i="4"/>
  <c r="Z355" i="4"/>
  <c r="Z92" i="4"/>
  <c r="Z202" i="4"/>
  <c r="Z266" i="4"/>
  <c r="Z330" i="4"/>
  <c r="Z114" i="4"/>
  <c r="Z210" i="4"/>
  <c r="Z274" i="4"/>
  <c r="Z338" i="4"/>
  <c r="Z132" i="4"/>
  <c r="Z218" i="4"/>
  <c r="Z282" i="4"/>
  <c r="Z346" i="4"/>
  <c r="Z148" i="4"/>
  <c r="Z226" i="4"/>
  <c r="Z290" i="4"/>
  <c r="Z354" i="4"/>
  <c r="Z164" i="4"/>
  <c r="Z234" i="4"/>
  <c r="Z298" i="4"/>
  <c r="Z28" i="4"/>
  <c r="Z175" i="4"/>
  <c r="Z242" i="4"/>
  <c r="Z306" i="4"/>
  <c r="Z50" i="4"/>
  <c r="Z186" i="4"/>
  <c r="Z250" i="4"/>
  <c r="Z314" i="4"/>
  <c r="Z71" i="4"/>
  <c r="Z194" i="4"/>
  <c r="Z258" i="4"/>
  <c r="Z322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7" i="4"/>
  <c r="X155" i="4"/>
  <c r="X163" i="4"/>
  <c r="X171" i="4"/>
  <c r="X179" i="4"/>
  <c r="X187" i="4"/>
  <c r="X195" i="4"/>
  <c r="X203" i="4"/>
  <c r="X211" i="4"/>
  <c r="X219" i="4"/>
  <c r="X227" i="4"/>
  <c r="X235" i="4"/>
  <c r="X243" i="4"/>
  <c r="X251" i="4"/>
  <c r="X259" i="4"/>
  <c r="X267" i="4"/>
  <c r="X275" i="4"/>
  <c r="X283" i="4"/>
  <c r="X291" i="4"/>
  <c r="X299" i="4"/>
  <c r="X307" i="4"/>
  <c r="X315" i="4"/>
  <c r="X323" i="4"/>
  <c r="X331" i="4"/>
  <c r="X339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8" i="4"/>
  <c r="X156" i="4"/>
  <c r="X164" i="4"/>
  <c r="X172" i="4"/>
  <c r="X180" i="4"/>
  <c r="X188" i="4"/>
  <c r="X196" i="4"/>
  <c r="X204" i="4"/>
  <c r="X212" i="4"/>
  <c r="X220" i="4"/>
  <c r="X228" i="4"/>
  <c r="X236" i="4"/>
  <c r="X244" i="4"/>
  <c r="X252" i="4"/>
  <c r="X260" i="4"/>
  <c r="X268" i="4"/>
  <c r="X276" i="4"/>
  <c r="X284" i="4"/>
  <c r="X292" i="4"/>
  <c r="X300" i="4"/>
  <c r="X308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49" i="4"/>
  <c r="X157" i="4"/>
  <c r="X165" i="4"/>
  <c r="X173" i="4"/>
  <c r="X14" i="4"/>
  <c r="X22" i="4"/>
  <c r="X30" i="4"/>
  <c r="X38" i="4"/>
  <c r="X46" i="4"/>
  <c r="X54" i="4"/>
  <c r="X62" i="4"/>
  <c r="X70" i="4"/>
  <c r="X78" i="4"/>
  <c r="X86" i="4"/>
  <c r="X94" i="4"/>
  <c r="X102" i="4"/>
  <c r="X110" i="4"/>
  <c r="X118" i="4"/>
  <c r="X126" i="4"/>
  <c r="X134" i="4"/>
  <c r="X142" i="4"/>
  <c r="X150" i="4"/>
  <c r="X158" i="4"/>
  <c r="X166" i="4"/>
  <c r="X174" i="4"/>
  <c r="X182" i="4"/>
  <c r="X190" i="4"/>
  <c r="X198" i="4"/>
  <c r="X206" i="4"/>
  <c r="X214" i="4"/>
  <c r="X222" i="4"/>
  <c r="X230" i="4"/>
  <c r="X238" i="4"/>
  <c r="X246" i="4"/>
  <c r="X254" i="4"/>
  <c r="X262" i="4"/>
  <c r="X270" i="4"/>
  <c r="X278" i="4"/>
  <c r="X15" i="4"/>
  <c r="X23" i="4"/>
  <c r="X31" i="4"/>
  <c r="X39" i="4"/>
  <c r="X47" i="4"/>
  <c r="X55" i="4"/>
  <c r="X63" i="4"/>
  <c r="X71" i="4"/>
  <c r="X79" i="4"/>
  <c r="X87" i="4"/>
  <c r="X95" i="4"/>
  <c r="X103" i="4"/>
  <c r="X111" i="4"/>
  <c r="X119" i="4"/>
  <c r="X127" i="4"/>
  <c r="X135" i="4"/>
  <c r="X143" i="4"/>
  <c r="X151" i="4"/>
  <c r="X159" i="4"/>
  <c r="X167" i="4"/>
  <c r="X175" i="4"/>
  <c r="X183" i="4"/>
  <c r="X191" i="4"/>
  <c r="X199" i="4"/>
  <c r="X207" i="4"/>
  <c r="X215" i="4"/>
  <c r="X223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4" i="4"/>
  <c r="X152" i="4"/>
  <c r="X160" i="4"/>
  <c r="X168" i="4"/>
  <c r="X176" i="4"/>
  <c r="X184" i="4"/>
  <c r="X192" i="4"/>
  <c r="X200" i="4"/>
  <c r="X208" i="4"/>
  <c r="X216" i="4"/>
  <c r="X224" i="4"/>
  <c r="X232" i="4"/>
  <c r="X240" i="4"/>
  <c r="X248" i="4"/>
  <c r="X256" i="4"/>
  <c r="X264" i="4"/>
  <c r="X272" i="4"/>
  <c r="X280" i="4"/>
  <c r="X288" i="4"/>
  <c r="X296" i="4"/>
  <c r="X304" i="4"/>
  <c r="X312" i="4"/>
  <c r="X320" i="4"/>
  <c r="X328" i="4"/>
  <c r="X336" i="4"/>
  <c r="X344" i="4"/>
  <c r="X17" i="4"/>
  <c r="X25" i="4"/>
  <c r="X33" i="4"/>
  <c r="X41" i="4"/>
  <c r="X49" i="4"/>
  <c r="X57" i="4"/>
  <c r="X65" i="4"/>
  <c r="X73" i="4"/>
  <c r="X81" i="4"/>
  <c r="X89" i="4"/>
  <c r="X97" i="4"/>
  <c r="X105" i="4"/>
  <c r="X113" i="4"/>
  <c r="X121" i="4"/>
  <c r="X129" i="4"/>
  <c r="X137" i="4"/>
  <c r="X145" i="4"/>
  <c r="X153" i="4"/>
  <c r="X161" i="4"/>
  <c r="X169" i="4"/>
  <c r="X177" i="4"/>
  <c r="X58" i="4"/>
  <c r="X122" i="4"/>
  <c r="X181" i="4"/>
  <c r="X202" i="4"/>
  <c r="X225" i="4"/>
  <c r="X241" i="4"/>
  <c r="X257" i="4"/>
  <c r="X273" i="4"/>
  <c r="X287" i="4"/>
  <c r="X301" i="4"/>
  <c r="X313" i="4"/>
  <c r="X324" i="4"/>
  <c r="X334" i="4"/>
  <c r="X345" i="4"/>
  <c r="X353" i="4"/>
  <c r="X66" i="4"/>
  <c r="X130" i="4"/>
  <c r="X185" i="4"/>
  <c r="X205" i="4"/>
  <c r="X226" i="4"/>
  <c r="X242" i="4"/>
  <c r="X258" i="4"/>
  <c r="X274" i="4"/>
  <c r="X289" i="4"/>
  <c r="X302" i="4"/>
  <c r="X314" i="4"/>
  <c r="X325" i="4"/>
  <c r="X335" i="4"/>
  <c r="X346" i="4"/>
  <c r="X354" i="4"/>
  <c r="X74" i="4"/>
  <c r="X138" i="4"/>
  <c r="X186" i="4"/>
  <c r="X209" i="4"/>
  <c r="X229" i="4"/>
  <c r="X245" i="4"/>
  <c r="X261" i="4"/>
  <c r="X277" i="4"/>
  <c r="X290" i="4"/>
  <c r="X303" i="4"/>
  <c r="X316" i="4"/>
  <c r="X326" i="4"/>
  <c r="X337" i="4"/>
  <c r="X347" i="4"/>
  <c r="X355" i="4"/>
  <c r="X18" i="4"/>
  <c r="X82" i="4"/>
  <c r="X146" i="4"/>
  <c r="X189" i="4"/>
  <c r="X210" i="4"/>
  <c r="X231" i="4"/>
  <c r="X247" i="4"/>
  <c r="X263" i="4"/>
  <c r="X279" i="4"/>
  <c r="X293" i="4"/>
  <c r="X305" i="4"/>
  <c r="X317" i="4"/>
  <c r="X327" i="4"/>
  <c r="X338" i="4"/>
  <c r="X348" i="4"/>
  <c r="X26" i="4"/>
  <c r="X90" i="4"/>
  <c r="X154" i="4"/>
  <c r="X193" i="4"/>
  <c r="X213" i="4"/>
  <c r="X233" i="4"/>
  <c r="X249" i="4"/>
  <c r="X265" i="4"/>
  <c r="X281" i="4"/>
  <c r="X294" i="4"/>
  <c r="X306" i="4"/>
  <c r="X318" i="4"/>
  <c r="X329" i="4"/>
  <c r="X340" i="4"/>
  <c r="X349" i="4"/>
  <c r="X34" i="4"/>
  <c r="X98" i="4"/>
  <c r="X162" i="4"/>
  <c r="X194" i="4"/>
  <c r="X217" i="4"/>
  <c r="X234" i="4"/>
  <c r="X250" i="4"/>
  <c r="X266" i="4"/>
  <c r="X282" i="4"/>
  <c r="X295" i="4"/>
  <c r="X309" i="4"/>
  <c r="X319" i="4"/>
  <c r="X330" i="4"/>
  <c r="X341" i="4"/>
  <c r="X350" i="4"/>
  <c r="X50" i="4"/>
  <c r="X114" i="4"/>
  <c r="X178" i="4"/>
  <c r="X201" i="4"/>
  <c r="X221" i="4"/>
  <c r="X239" i="4"/>
  <c r="X255" i="4"/>
  <c r="X271" i="4"/>
  <c r="X286" i="4"/>
  <c r="X298" i="4"/>
  <c r="X311" i="4"/>
  <c r="X322" i="4"/>
  <c r="X333" i="4"/>
  <c r="X343" i="4"/>
  <c r="X352" i="4"/>
  <c r="X197" i="4"/>
  <c r="X321" i="4"/>
  <c r="X218" i="4"/>
  <c r="X332" i="4"/>
  <c r="X237" i="4"/>
  <c r="X342" i="4"/>
  <c r="X253" i="4"/>
  <c r="X351" i="4"/>
  <c r="X269" i="4"/>
  <c r="X42" i="4"/>
  <c r="X285" i="4"/>
  <c r="X170" i="4"/>
  <c r="X310" i="4"/>
  <c r="X106" i="4"/>
  <c r="X297" i="4"/>
  <c r="Y11" i="4"/>
  <c r="W62" i="9"/>
  <c r="S90" i="9"/>
  <c r="W80" i="9"/>
  <c r="AA46" i="9"/>
  <c r="S70" i="9"/>
  <c r="L99" i="9"/>
  <c r="X99" i="9"/>
  <c r="M106" i="9"/>
  <c r="J56" i="9"/>
  <c r="AB46" i="9"/>
  <c r="H46" i="9"/>
  <c r="I56" i="9"/>
  <c r="P84" i="9"/>
  <c r="P58" i="9"/>
  <c r="V99" i="9"/>
  <c r="AD46" i="9"/>
  <c r="X11" i="4"/>
  <c r="AD56" i="9"/>
  <c r="AD60" i="9"/>
  <c r="P59" i="9"/>
  <c r="Q61" i="9"/>
  <c r="P61" i="9"/>
  <c r="P76" i="9"/>
  <c r="Q14" i="9"/>
  <c r="P44" i="9"/>
  <c r="AE65" i="9"/>
  <c r="AE20" i="9"/>
  <c r="AE95" i="9"/>
  <c r="AE64" i="9"/>
  <c r="AE52" i="9"/>
  <c r="AE55" i="9"/>
  <c r="AE27" i="9"/>
  <c r="AE30" i="9"/>
  <c r="AE78" i="9"/>
  <c r="AE89" i="9"/>
  <c r="AE98" i="9"/>
  <c r="AE105" i="9"/>
  <c r="AE100" i="9"/>
  <c r="AE33" i="9"/>
  <c r="AE37" i="9"/>
  <c r="AE23" i="9"/>
  <c r="AE41" i="9"/>
  <c r="AE22" i="9"/>
  <c r="AE91" i="9"/>
  <c r="AE39" i="9"/>
  <c r="AE82" i="9"/>
  <c r="AE110" i="9"/>
  <c r="AE53" i="9"/>
  <c r="AE38" i="9"/>
  <c r="AE35" i="9"/>
  <c r="AE85" i="9"/>
  <c r="AE50" i="9"/>
  <c r="AE107" i="9"/>
  <c r="AE96" i="9"/>
  <c r="AE48" i="9"/>
  <c r="AE79" i="9"/>
  <c r="AE15" i="9"/>
  <c r="AE73" i="9"/>
  <c r="AE88" i="9"/>
  <c r="AE93" i="9"/>
  <c r="AE45" i="9"/>
  <c r="AE68" i="9"/>
  <c r="AE63" i="9"/>
  <c r="AE69" i="9"/>
  <c r="AE51" i="9"/>
  <c r="AE24" i="9"/>
  <c r="AE57" i="9"/>
  <c r="AE10" i="9"/>
  <c r="AE32" i="9"/>
  <c r="P65" i="9"/>
  <c r="P107" i="9"/>
  <c r="P35" i="9"/>
  <c r="P68" i="9"/>
  <c r="B6" i="6"/>
  <c r="AE84" i="9"/>
  <c r="AE58" i="9"/>
  <c r="AE66" i="9"/>
  <c r="AE97" i="9"/>
  <c r="AE46" i="9"/>
  <c r="AG56" i="9"/>
  <c r="AG60" i="9"/>
  <c r="AG46" i="9"/>
  <c r="AE80" i="9"/>
  <c r="N7" i="6"/>
  <c r="O7" i="6" s="1"/>
  <c r="O6" i="6"/>
  <c r="O5" i="6"/>
  <c r="F6" i="6"/>
  <c r="I5" i="6"/>
  <c r="I6" i="6" s="1"/>
  <c r="R6" i="6"/>
  <c r="J60" i="9" l="1"/>
  <c r="S47" i="9"/>
  <c r="AB56" i="9"/>
  <c r="H56" i="9"/>
  <c r="L106" i="9"/>
  <c r="I60" i="9"/>
  <c r="X106" i="9"/>
  <c r="AA56" i="9"/>
  <c r="W97" i="9"/>
  <c r="AF29" i="9"/>
  <c r="AF87" i="9"/>
  <c r="AF31" i="9"/>
  <c r="AF34" i="9"/>
  <c r="AF26" i="9"/>
  <c r="AF19" i="9"/>
  <c r="AF11" i="9"/>
  <c r="AF25" i="9"/>
  <c r="AF42" i="9"/>
  <c r="AF99" i="9"/>
  <c r="AF81" i="9"/>
  <c r="AF16" i="9"/>
  <c r="AF103" i="9"/>
  <c r="AF13" i="9"/>
  <c r="AF83" i="9"/>
  <c r="AF92" i="9"/>
  <c r="AF75" i="9"/>
  <c r="AF43" i="9"/>
  <c r="AF36" i="9"/>
  <c r="P86" i="9"/>
  <c r="Q59" i="9"/>
  <c r="AF59" i="9"/>
  <c r="AF70" i="9"/>
  <c r="AF54" i="9"/>
  <c r="AF94" i="9"/>
  <c r="AF101" i="9"/>
  <c r="AF14" i="9"/>
  <c r="AF61" i="9"/>
  <c r="AF76" i="9"/>
  <c r="Q76" i="9"/>
  <c r="P90" i="9"/>
  <c r="AF44" i="9"/>
  <c r="AF18" i="9"/>
  <c r="AF21" i="9"/>
  <c r="AF49" i="9"/>
  <c r="AF106" i="9"/>
  <c r="AF74" i="9"/>
  <c r="AF79" i="9"/>
  <c r="AF89" i="9"/>
  <c r="AF57" i="9"/>
  <c r="AF50" i="9"/>
  <c r="AF48" i="9"/>
  <c r="AF95" i="9"/>
  <c r="AF100" i="9"/>
  <c r="AF78" i="9"/>
  <c r="AF85" i="9"/>
  <c r="AF52" i="9"/>
  <c r="AF65" i="9"/>
  <c r="P105" i="9"/>
  <c r="AF107" i="9"/>
  <c r="P30" i="9"/>
  <c r="AF35" i="9"/>
  <c r="AF68" i="9"/>
  <c r="S6" i="6"/>
  <c r="R7" i="6"/>
  <c r="C6" i="6"/>
  <c r="B7" i="6"/>
  <c r="AF80" i="9"/>
  <c r="AF58" i="9"/>
  <c r="AF84" i="9"/>
  <c r="AF46" i="9"/>
  <c r="AF67" i="9"/>
  <c r="Z11" i="4"/>
  <c r="AF66" i="9"/>
  <c r="AF56" i="9"/>
  <c r="AF62" i="9"/>
  <c r="AF60" i="9"/>
  <c r="AF97" i="9"/>
  <c r="N8" i="6"/>
  <c r="O8" i="6" s="1"/>
  <c r="F7" i="6"/>
  <c r="F8" i="6" s="1"/>
  <c r="G6" i="6"/>
  <c r="S40" i="9" l="1"/>
  <c r="W66" i="9"/>
  <c r="AA60" i="9"/>
  <c r="J67" i="9"/>
  <c r="I67" i="9"/>
  <c r="S76" i="9"/>
  <c r="AF86" i="9"/>
  <c r="Q86" i="9"/>
  <c r="G8" i="6"/>
  <c r="F9" i="6"/>
  <c r="Q108" i="9"/>
  <c r="P108" i="9"/>
  <c r="AF90" i="9"/>
  <c r="Q90" i="9"/>
  <c r="P47" i="9"/>
  <c r="AE74" i="9"/>
  <c r="P20" i="9"/>
  <c r="AF105" i="9"/>
  <c r="AF30" i="9"/>
  <c r="P15" i="9"/>
  <c r="P82" i="9"/>
  <c r="P38" i="9"/>
  <c r="P45" i="9"/>
  <c r="P91" i="9"/>
  <c r="S7" i="6"/>
  <c r="R8" i="6"/>
  <c r="C7" i="6"/>
  <c r="B8" i="6"/>
  <c r="AE56" i="9"/>
  <c r="N9" i="6"/>
  <c r="O9" i="6" s="1"/>
  <c r="G7" i="6"/>
  <c r="AB60" i="9" l="1"/>
  <c r="H60" i="9"/>
  <c r="I80" i="9"/>
  <c r="W58" i="9"/>
  <c r="J80" i="9"/>
  <c r="S12" i="9"/>
  <c r="AA67" i="9"/>
  <c r="S77" i="9"/>
  <c r="AE40" i="9"/>
  <c r="AE102" i="9"/>
  <c r="AE17" i="9"/>
  <c r="AE70" i="9"/>
  <c r="AE77" i="9"/>
  <c r="AE94" i="9"/>
  <c r="AD67" i="9"/>
  <c r="AE44" i="9"/>
  <c r="AE47" i="9"/>
  <c r="AE72" i="9"/>
  <c r="AE28" i="9"/>
  <c r="G9" i="6"/>
  <c r="F10" i="6"/>
  <c r="Q111" i="9"/>
  <c r="P111" i="9"/>
  <c r="AF108" i="9"/>
  <c r="Q28" i="9"/>
  <c r="AF47" i="9"/>
  <c r="P17" i="9"/>
  <c r="P28" i="9"/>
  <c r="AE18" i="9"/>
  <c r="AE21" i="9"/>
  <c r="AE106" i="9"/>
  <c r="AE49" i="9"/>
  <c r="P64" i="9"/>
  <c r="P63" i="9"/>
  <c r="AF20" i="9"/>
  <c r="AF15" i="9"/>
  <c r="P41" i="9"/>
  <c r="AF82" i="9"/>
  <c r="P32" i="9"/>
  <c r="AF38" i="9"/>
  <c r="AF45" i="9"/>
  <c r="AF91" i="9"/>
  <c r="S8" i="6"/>
  <c r="R9" i="6"/>
  <c r="C8" i="6"/>
  <c r="B9" i="6"/>
  <c r="S72" i="9" l="1"/>
  <c r="J62" i="9"/>
  <c r="W84" i="9"/>
  <c r="AA80" i="9"/>
  <c r="I62" i="9"/>
  <c r="S83" i="9"/>
  <c r="T67" i="9"/>
  <c r="V67" i="9"/>
  <c r="AE101" i="9"/>
  <c r="G10" i="6"/>
  <c r="F11" i="6"/>
  <c r="AE86" i="9"/>
  <c r="AE36" i="9"/>
  <c r="AE90" i="9"/>
  <c r="AE54" i="9"/>
  <c r="AE76" i="9"/>
  <c r="AE83" i="9"/>
  <c r="AE61" i="9"/>
  <c r="AE12" i="9"/>
  <c r="AE14" i="9"/>
  <c r="AE108" i="9"/>
  <c r="AE104" i="9"/>
  <c r="AF111" i="9"/>
  <c r="Q104" i="9"/>
  <c r="P104" i="9"/>
  <c r="P40" i="9"/>
  <c r="AF17" i="9"/>
  <c r="AF28" i="9"/>
  <c r="AF64" i="9"/>
  <c r="AF63" i="9"/>
  <c r="P23" i="9"/>
  <c r="AF41" i="9"/>
  <c r="AF32" i="9"/>
  <c r="S9" i="6"/>
  <c r="R10" i="6"/>
  <c r="C9" i="6"/>
  <c r="B10" i="6"/>
  <c r="AE60" i="9"/>
  <c r="AE13" i="9" l="1"/>
  <c r="J97" i="9"/>
  <c r="AA62" i="9"/>
  <c r="S44" i="9"/>
  <c r="I97" i="9"/>
  <c r="S108" i="9"/>
  <c r="W57" i="9"/>
  <c r="AE43" i="9"/>
  <c r="AE111" i="9"/>
  <c r="AE59" i="9"/>
  <c r="AE71" i="9"/>
  <c r="AE103" i="9"/>
  <c r="AE109" i="9"/>
  <c r="AE75" i="9"/>
  <c r="AE92" i="9"/>
  <c r="G11" i="6"/>
  <c r="F12" i="6"/>
  <c r="AD80" i="9"/>
  <c r="AF104" i="9"/>
  <c r="AF40" i="9"/>
  <c r="P77" i="9"/>
  <c r="AF23" i="9"/>
  <c r="P98" i="9"/>
  <c r="P27" i="9"/>
  <c r="P24" i="9"/>
  <c r="P73" i="9"/>
  <c r="AG67" i="9"/>
  <c r="R11" i="6"/>
  <c r="S10" i="6"/>
  <c r="C10" i="6"/>
  <c r="B11" i="6"/>
  <c r="K5" i="6"/>
  <c r="K6" i="6"/>
  <c r="W91" i="9" l="1"/>
  <c r="L28" i="9"/>
  <c r="X28" i="9"/>
  <c r="S102" i="9"/>
  <c r="S104" i="9"/>
  <c r="AA97" i="9"/>
  <c r="I66" i="9"/>
  <c r="J66" i="9"/>
  <c r="AE81" i="9"/>
  <c r="G12" i="6"/>
  <c r="F13" i="6"/>
  <c r="AE99" i="9"/>
  <c r="AE16" i="9"/>
  <c r="P102" i="9"/>
  <c r="AF77" i="9"/>
  <c r="P72" i="9"/>
  <c r="AF98" i="9"/>
  <c r="P96" i="9"/>
  <c r="AF27" i="9"/>
  <c r="P69" i="9"/>
  <c r="AF24" i="9"/>
  <c r="P93" i="9"/>
  <c r="AF73" i="9"/>
  <c r="S11" i="6"/>
  <c r="R12" i="6"/>
  <c r="C11" i="6"/>
  <c r="B12" i="6"/>
  <c r="U269" i="6"/>
  <c r="Y269" i="6" s="1"/>
  <c r="W103" i="4" s="1"/>
  <c r="U120" i="6"/>
  <c r="Y120" i="6" s="1"/>
  <c r="W296" i="4" s="1"/>
  <c r="U138" i="6"/>
  <c r="Y138" i="6" s="1"/>
  <c r="W301" i="4" s="1"/>
  <c r="U202" i="6"/>
  <c r="Y202" i="6" s="1"/>
  <c r="W267" i="4" s="1"/>
  <c r="U248" i="6"/>
  <c r="Y248" i="6" s="1"/>
  <c r="W260" i="4" s="1"/>
  <c r="U38" i="6"/>
  <c r="Y38" i="6" s="1"/>
  <c r="W289" i="4" s="1"/>
  <c r="U316" i="6"/>
  <c r="Y316" i="6" s="1"/>
  <c r="W161" i="4" s="1"/>
  <c r="U236" i="6"/>
  <c r="Y236" i="6" s="1"/>
  <c r="W320" i="4" s="1"/>
  <c r="U172" i="6"/>
  <c r="Y172" i="6" s="1"/>
  <c r="W126" i="4" s="1"/>
  <c r="U108" i="6"/>
  <c r="Y108" i="6" s="1"/>
  <c r="W136" i="4" s="1"/>
  <c r="U44" i="6"/>
  <c r="Y44" i="6" s="1"/>
  <c r="W154" i="4" s="1"/>
  <c r="U265" i="6"/>
  <c r="Y265" i="6" s="1"/>
  <c r="W139" i="4" s="1"/>
  <c r="U192" i="6"/>
  <c r="Y192" i="6" s="1"/>
  <c r="W99" i="4" s="1"/>
  <c r="U119" i="6"/>
  <c r="Y119" i="6" s="1"/>
  <c r="W54" i="4" s="1"/>
  <c r="U46" i="6"/>
  <c r="Y46" i="6" s="1"/>
  <c r="W185" i="4" s="1"/>
  <c r="U307" i="6"/>
  <c r="Y307" i="6" s="1"/>
  <c r="W181" i="4" s="1"/>
  <c r="U264" i="6"/>
  <c r="Y264" i="6" s="1"/>
  <c r="W199" i="4" s="1"/>
  <c r="U191" i="6"/>
  <c r="Y191" i="6" s="1"/>
  <c r="W274" i="4" s="1"/>
  <c r="U118" i="6"/>
  <c r="Y118" i="6" s="1"/>
  <c r="W58" i="4" s="1"/>
  <c r="U35" i="6"/>
  <c r="Y35" i="6" s="1"/>
  <c r="W247" i="4" s="1"/>
  <c r="U290" i="6"/>
  <c r="Y290" i="6" s="1"/>
  <c r="W112" i="4" s="1"/>
  <c r="U199" i="6"/>
  <c r="Y199" i="6" s="1"/>
  <c r="W40" i="4" s="1"/>
  <c r="U126" i="6"/>
  <c r="Y126" i="6" s="1"/>
  <c r="W63" i="4" s="1"/>
  <c r="U53" i="6"/>
  <c r="Y53" i="6" s="1"/>
  <c r="W240" i="4" s="1"/>
  <c r="U309" i="6"/>
  <c r="Y309" i="6" s="1"/>
  <c r="W160" i="4" s="1"/>
  <c r="U216" i="6"/>
  <c r="Y216" i="6" s="1"/>
  <c r="W309" i="4" s="1"/>
  <c r="U143" i="6"/>
  <c r="Y143" i="6" s="1"/>
  <c r="W144" i="4" s="1"/>
  <c r="U70" i="6"/>
  <c r="Y70" i="6" s="1"/>
  <c r="W167" i="4" s="1"/>
  <c r="U344" i="6"/>
  <c r="Y344" i="6" s="1"/>
  <c r="W319" i="4" s="1"/>
  <c r="U288" i="6"/>
  <c r="Y288" i="6" s="1"/>
  <c r="W201" i="4" s="1"/>
  <c r="U197" i="6"/>
  <c r="Y197" i="6" s="1"/>
  <c r="W338" i="4" s="1"/>
  <c r="U123" i="6"/>
  <c r="Y123" i="6" s="1"/>
  <c r="W297" i="4" s="1"/>
  <c r="U50" i="6"/>
  <c r="Y50" i="6" s="1"/>
  <c r="W249" i="4" s="1"/>
  <c r="U305" i="6"/>
  <c r="Y305" i="6" s="1"/>
  <c r="W180" i="4" s="1"/>
  <c r="U214" i="6"/>
  <c r="Y214" i="6" s="1"/>
  <c r="W158" i="4" s="1"/>
  <c r="U141" i="6"/>
  <c r="Y141" i="6" s="1"/>
  <c r="W137" i="4" s="1"/>
  <c r="U67" i="6"/>
  <c r="Y67" i="6" s="1"/>
  <c r="W291" i="4" s="1"/>
  <c r="U334" i="6"/>
  <c r="Y334" i="6" s="1"/>
  <c r="W32" i="4" s="1"/>
  <c r="U249" i="6"/>
  <c r="Y249" i="6" s="1"/>
  <c r="W253" i="4" s="1"/>
  <c r="U176" i="6"/>
  <c r="Y176" i="6" s="1"/>
  <c r="W330" i="4" s="1"/>
  <c r="U103" i="6"/>
  <c r="Y103" i="6" s="1"/>
  <c r="W212" i="4" s="1"/>
  <c r="U30" i="6"/>
  <c r="Y30" i="6" s="1"/>
  <c r="W43" i="4" s="1"/>
  <c r="U190" i="6"/>
  <c r="Y190" i="6" s="1"/>
  <c r="W307" i="4" s="1"/>
  <c r="U298" i="6"/>
  <c r="Y298" i="6" s="1"/>
  <c r="W203" i="4" s="1"/>
  <c r="U134" i="6"/>
  <c r="Y134" i="6" s="1"/>
  <c r="W174" i="4" s="1"/>
  <c r="U336" i="6"/>
  <c r="Y336" i="6" s="1"/>
  <c r="W143" i="4" s="1"/>
  <c r="U114" i="6"/>
  <c r="Y114" i="6" s="1"/>
  <c r="W42" i="4" s="1"/>
  <c r="U205" i="6"/>
  <c r="Y205" i="6" s="1"/>
  <c r="W82" i="4" s="1"/>
  <c r="U323" i="6"/>
  <c r="Y323" i="6" s="1"/>
  <c r="W285" i="4" s="1"/>
  <c r="U94" i="6"/>
  <c r="Y94" i="6" s="1"/>
  <c r="W155" i="4" s="1"/>
  <c r="U254" i="6"/>
  <c r="Y254" i="6" s="1"/>
  <c r="W179" i="4" s="1"/>
  <c r="U289" i="6"/>
  <c r="Y289" i="6" s="1"/>
  <c r="W79" i="4" s="1"/>
  <c r="U351" i="6"/>
  <c r="Y351" i="6" s="1"/>
  <c r="U32" i="6"/>
  <c r="Y32" i="6" s="1"/>
  <c r="W207" i="4" s="1"/>
  <c r="U122" i="6"/>
  <c r="Y122" i="6" s="1"/>
  <c r="W107" i="4" s="1"/>
  <c r="U158" i="6"/>
  <c r="Y158" i="6" s="1"/>
  <c r="W243" i="4" s="1"/>
  <c r="U360" i="6"/>
  <c r="Y360" i="6" s="1"/>
  <c r="U86" i="6"/>
  <c r="Y86" i="6" s="1"/>
  <c r="W292" i="4" s="1"/>
  <c r="U303" i="6"/>
  <c r="Y303" i="6" s="1"/>
  <c r="W131" i="4" s="1"/>
  <c r="U65" i="6"/>
  <c r="Y65" i="6" s="1"/>
  <c r="W47" i="4" s="1"/>
  <c r="U129" i="6"/>
  <c r="Y129" i="6" s="1"/>
  <c r="W36" i="4" s="1"/>
  <c r="U175" i="6"/>
  <c r="Y175" i="6" s="1"/>
  <c r="W215" i="4" s="1"/>
  <c r="U29" i="6"/>
  <c r="Y29" i="6" s="1"/>
  <c r="W14" i="4" s="1"/>
  <c r="U308" i="6"/>
  <c r="Y308" i="6" s="1"/>
  <c r="W121" i="4" s="1"/>
  <c r="U228" i="6"/>
  <c r="Y228" i="6" s="1"/>
  <c r="W196" i="4" s="1"/>
  <c r="U164" i="6"/>
  <c r="Y164" i="6" s="1"/>
  <c r="W305" i="4" s="1"/>
  <c r="U100" i="6"/>
  <c r="Y100" i="6" s="1"/>
  <c r="W349" i="4" s="1"/>
  <c r="U36" i="6"/>
  <c r="Y36" i="6" s="1"/>
  <c r="W80" i="4" s="1"/>
  <c r="U256" i="6"/>
  <c r="Y256" i="6" s="1"/>
  <c r="W68" i="4" s="1"/>
  <c r="U183" i="6"/>
  <c r="Y183" i="6" s="1"/>
  <c r="W286" i="4" s="1"/>
  <c r="U110" i="6"/>
  <c r="Y110" i="6" s="1"/>
  <c r="W156" i="4" s="1"/>
  <c r="U37" i="6"/>
  <c r="Y37" i="6" s="1"/>
  <c r="W132" i="4" s="1"/>
  <c r="U358" i="6"/>
  <c r="Y358" i="6" s="1"/>
  <c r="U255" i="6"/>
  <c r="Y255" i="6" s="1"/>
  <c r="W197" i="4" s="1"/>
  <c r="U182" i="6"/>
  <c r="Y182" i="6" s="1"/>
  <c r="W116" i="4" s="1"/>
  <c r="U109" i="6"/>
  <c r="Y109" i="6" s="1"/>
  <c r="W163" i="4" s="1"/>
  <c r="U26" i="6"/>
  <c r="Y26" i="6" s="1"/>
  <c r="W328" i="4" s="1"/>
  <c r="U263" i="6"/>
  <c r="Y263" i="6" s="1"/>
  <c r="W89" i="4" s="1"/>
  <c r="U117" i="6"/>
  <c r="Y117" i="6" s="1"/>
  <c r="W337" i="4" s="1"/>
  <c r="U43" i="6"/>
  <c r="Y43" i="6" s="1"/>
  <c r="W113" i="4" s="1"/>
  <c r="U207" i="6"/>
  <c r="Y207" i="6" s="1"/>
  <c r="W111" i="4" s="1"/>
  <c r="U61" i="6"/>
  <c r="Y61" i="6" s="1"/>
  <c r="W15" i="4" s="1"/>
  <c r="U187" i="6"/>
  <c r="Y187" i="6" s="1"/>
  <c r="W72" i="4" s="1"/>
  <c r="U41" i="6"/>
  <c r="Y41" i="6" s="1"/>
  <c r="W133" i="4" s="1"/>
  <c r="U131" i="6"/>
  <c r="Y131" i="6" s="1"/>
  <c r="W350" i="4" s="1"/>
  <c r="U240" i="6"/>
  <c r="Y240" i="6" s="1"/>
  <c r="W120" i="4" s="1"/>
  <c r="U99" i="6"/>
  <c r="Y99" i="6" s="1"/>
  <c r="W265" i="4" s="1"/>
  <c r="U107" i="6"/>
  <c r="Y107" i="6" s="1"/>
  <c r="W266" i="4" s="1"/>
  <c r="U125" i="6"/>
  <c r="Y125" i="6" s="1"/>
  <c r="W39" i="4" s="1"/>
  <c r="U178" i="6"/>
  <c r="Y178" i="6" s="1"/>
  <c r="W48" i="4" s="1"/>
  <c r="U195" i="6"/>
  <c r="Y195" i="6" s="1"/>
  <c r="W257" i="4" s="1"/>
  <c r="U231" i="6"/>
  <c r="Y231" i="6" s="1"/>
  <c r="W284" i="4" s="1"/>
  <c r="U88" i="6"/>
  <c r="Y88" i="6" s="1"/>
  <c r="W336" i="4" s="1"/>
  <c r="U159" i="6"/>
  <c r="Y159" i="6" s="1"/>
  <c r="W232" i="4" s="1"/>
  <c r="U4" i="6"/>
  <c r="Y4" i="6" s="1"/>
  <c r="W270" i="4" s="1"/>
  <c r="U221" i="6"/>
  <c r="Y221" i="6" s="1"/>
  <c r="W17" i="4" s="1"/>
  <c r="U313" i="6"/>
  <c r="Y313" i="6" s="1"/>
  <c r="W20" i="4" s="1"/>
  <c r="U56" i="6"/>
  <c r="Y56" i="6" s="1"/>
  <c r="W188" i="4" s="1"/>
  <c r="U102" i="6"/>
  <c r="Y102" i="6" s="1"/>
  <c r="W355" i="4" s="1"/>
  <c r="U364" i="6"/>
  <c r="Y364" i="6" s="1"/>
  <c r="U300" i="6"/>
  <c r="Y300" i="6" s="1"/>
  <c r="W334" i="4" s="1"/>
  <c r="U220" i="6"/>
  <c r="Y220" i="6" s="1"/>
  <c r="W100" i="4" s="1"/>
  <c r="U156" i="6"/>
  <c r="Y156" i="6" s="1"/>
  <c r="W171" i="4" s="1"/>
  <c r="U92" i="6"/>
  <c r="Y92" i="6" s="1"/>
  <c r="W230" i="4" s="1"/>
  <c r="U28" i="6"/>
  <c r="Y28" i="6" s="1"/>
  <c r="W353" i="4" s="1"/>
  <c r="U247" i="6"/>
  <c r="Y247" i="6" s="1"/>
  <c r="W354" i="4" s="1"/>
  <c r="U174" i="6"/>
  <c r="Y174" i="6" s="1"/>
  <c r="W19" i="4" s="1"/>
  <c r="U101" i="6"/>
  <c r="Y101" i="6" s="1"/>
  <c r="W211" i="4" s="1"/>
  <c r="U27" i="6"/>
  <c r="Y27" i="6" s="1"/>
  <c r="W60" i="4" s="1"/>
  <c r="U342" i="6"/>
  <c r="Y342" i="6" s="1"/>
  <c r="W225" i="4" s="1"/>
  <c r="U246" i="6"/>
  <c r="Y246" i="6" s="1"/>
  <c r="W83" i="4" s="1"/>
  <c r="U173" i="6"/>
  <c r="Y173" i="6" s="1"/>
  <c r="W245" i="4" s="1"/>
  <c r="U354" i="6"/>
  <c r="Y354" i="6" s="1"/>
  <c r="U34" i="6"/>
  <c r="Y34" i="6" s="1"/>
  <c r="W52" i="4" s="1"/>
  <c r="U51" i="6"/>
  <c r="Y51" i="6" s="1"/>
  <c r="W271" i="4" s="1"/>
  <c r="U105" i="6"/>
  <c r="Y105" i="6" s="1"/>
  <c r="W272" i="4" s="1"/>
  <c r="U49" i="6"/>
  <c r="Y49" i="6" s="1"/>
  <c r="W226" i="4" s="1"/>
  <c r="U85" i="6"/>
  <c r="Y85" i="6" s="1"/>
  <c r="W93" i="4" s="1"/>
  <c r="U325" i="6"/>
  <c r="Y325" i="6" s="1"/>
  <c r="W25" i="4" s="1"/>
  <c r="U121" i="6"/>
  <c r="Y121" i="6" s="1"/>
  <c r="W71" i="4" s="1"/>
  <c r="U147" i="6"/>
  <c r="Y147" i="6" s="1"/>
  <c r="W302" i="4" s="1"/>
  <c r="U230" i="6"/>
  <c r="Y230" i="6" s="1"/>
  <c r="W13" i="4" s="1"/>
  <c r="U343" i="6"/>
  <c r="Y343" i="6" s="1"/>
  <c r="W57" i="4" s="1"/>
  <c r="U322" i="6"/>
  <c r="Y322" i="6" s="1"/>
  <c r="W325" i="4" s="1"/>
  <c r="U356" i="6"/>
  <c r="Y356" i="6" s="1"/>
  <c r="U292" i="6"/>
  <c r="Y292" i="6" s="1"/>
  <c r="W202" i="4" s="1"/>
  <c r="U212" i="6"/>
  <c r="Y212" i="6" s="1"/>
  <c r="W194" i="4" s="1"/>
  <c r="U148" i="6"/>
  <c r="Y148" i="6" s="1"/>
  <c r="W303" i="4" s="1"/>
  <c r="U84" i="6"/>
  <c r="Y84" i="6" s="1"/>
  <c r="W31" i="4" s="1"/>
  <c r="U330" i="6"/>
  <c r="Y330" i="6" s="1"/>
  <c r="W236" i="4" s="1"/>
  <c r="U238" i="6"/>
  <c r="Y238" i="6" s="1"/>
  <c r="W258" i="4" s="1"/>
  <c r="U165" i="6"/>
  <c r="Y165" i="6" s="1"/>
  <c r="W344" i="4" s="1"/>
  <c r="U91" i="6"/>
  <c r="Y91" i="6" s="1"/>
  <c r="W125" i="4" s="1"/>
  <c r="U363" i="6"/>
  <c r="Y363" i="6" s="1"/>
  <c r="U329" i="6"/>
  <c r="Y329" i="6" s="1"/>
  <c r="W275" i="4" s="1"/>
  <c r="U237" i="6"/>
  <c r="Y237" i="6" s="1"/>
  <c r="W238" i="4" s="1"/>
  <c r="U163" i="6"/>
  <c r="Y163" i="6" s="1"/>
  <c r="W96" i="4" s="1"/>
  <c r="U90" i="6"/>
  <c r="Y90" i="6" s="1"/>
  <c r="W77" i="4" s="1"/>
  <c r="U341" i="6"/>
  <c r="Y341" i="6" s="1"/>
  <c r="W88" i="4" s="1"/>
  <c r="U245" i="6"/>
  <c r="Y245" i="6" s="1"/>
  <c r="W259" i="4" s="1"/>
  <c r="U171" i="6"/>
  <c r="Y171" i="6" s="1"/>
  <c r="W345" i="4" s="1"/>
  <c r="U98" i="6"/>
  <c r="Y98" i="6" s="1"/>
  <c r="W242" i="4" s="1"/>
  <c r="U25" i="6"/>
  <c r="Y25" i="6" s="1"/>
  <c r="W69" i="4" s="1"/>
  <c r="U262" i="6"/>
  <c r="Y262" i="6" s="1"/>
  <c r="W198" i="4" s="1"/>
  <c r="U189" i="6"/>
  <c r="Y189" i="6" s="1"/>
  <c r="W193" i="4" s="1"/>
  <c r="U115" i="6"/>
  <c r="Y115" i="6" s="1"/>
  <c r="W295" i="4" s="1"/>
  <c r="U42" i="6"/>
  <c r="Y42" i="6" s="1"/>
  <c r="W30" i="4" s="1"/>
  <c r="U337" i="6"/>
  <c r="Y337" i="6" s="1"/>
  <c r="W237" i="4" s="1"/>
  <c r="U242" i="6"/>
  <c r="Y242" i="6" s="1"/>
  <c r="W278" i="4" s="1"/>
  <c r="U169" i="6"/>
  <c r="Y169" i="6" s="1"/>
  <c r="W26" i="4" s="1"/>
  <c r="U96" i="6"/>
  <c r="Y96" i="6" s="1"/>
  <c r="W34" i="4" s="1"/>
  <c r="U23" i="6"/>
  <c r="Y23" i="6" s="1"/>
  <c r="W239" i="4" s="1"/>
  <c r="U259" i="6"/>
  <c r="Y259" i="6" s="1"/>
  <c r="W102" i="4" s="1"/>
  <c r="U186" i="6"/>
  <c r="Y186" i="6" s="1"/>
  <c r="W192" i="4" s="1"/>
  <c r="U113" i="6"/>
  <c r="Y113" i="6" s="1"/>
  <c r="W294" i="4" s="1"/>
  <c r="U40" i="6"/>
  <c r="Y40" i="6" s="1"/>
  <c r="W264" i="4" s="1"/>
  <c r="U304" i="6"/>
  <c r="Y304" i="6" s="1"/>
  <c r="W318" i="4" s="1"/>
  <c r="U222" i="6"/>
  <c r="Y222" i="6" s="1"/>
  <c r="W101" i="4" s="1"/>
  <c r="U149" i="6"/>
  <c r="Y149" i="6" s="1"/>
  <c r="W304" i="4" s="1"/>
  <c r="U75" i="6"/>
  <c r="Y75" i="6" s="1"/>
  <c r="W208" i="4" s="1"/>
  <c r="U357" i="6"/>
  <c r="Y357" i="6" s="1"/>
  <c r="U266" i="6"/>
  <c r="Y266" i="6" s="1"/>
  <c r="W314" i="4" s="1"/>
  <c r="U111" i="6"/>
  <c r="Y111" i="6" s="1"/>
  <c r="W16" i="4" s="1"/>
  <c r="U188" i="6"/>
  <c r="Y188" i="6" s="1"/>
  <c r="W216" i="4" s="1"/>
  <c r="U210" i="6"/>
  <c r="Y210" i="6" s="1"/>
  <c r="W127" i="4" s="1"/>
  <c r="U301" i="6"/>
  <c r="Y301" i="6" s="1"/>
  <c r="W24" i="4" s="1"/>
  <c r="U63" i="6"/>
  <c r="Y63" i="6" s="1"/>
  <c r="W228" i="4" s="1"/>
  <c r="U71" i="6"/>
  <c r="Y71" i="6" s="1"/>
  <c r="W27" i="4" s="1"/>
  <c r="U306" i="6"/>
  <c r="Y306" i="6" s="1"/>
  <c r="W105" i="4" s="1"/>
  <c r="U267" i="6"/>
  <c r="Y267" i="6" s="1"/>
  <c r="W235" i="4" s="1"/>
  <c r="U74" i="6"/>
  <c r="Y74" i="6" s="1"/>
  <c r="W341" i="4" s="1"/>
  <c r="U157" i="6"/>
  <c r="Y157" i="6" s="1"/>
  <c r="W343" i="4" s="1"/>
  <c r="U257" i="6"/>
  <c r="Y257" i="6" s="1"/>
  <c r="W85" i="4" s="1"/>
  <c r="U239" i="6"/>
  <c r="Y239" i="6" s="1"/>
  <c r="W246" i="4" s="1"/>
  <c r="U348" i="6"/>
  <c r="Y348" i="6" s="1"/>
  <c r="W67" i="4" s="1"/>
  <c r="U284" i="6"/>
  <c r="Y284" i="6" s="1"/>
  <c r="W326" i="4" s="1"/>
  <c r="U204" i="6"/>
  <c r="Y204" i="6" s="1"/>
  <c r="W347" i="4" s="1"/>
  <c r="U140" i="6"/>
  <c r="Y140" i="6" s="1"/>
  <c r="W164" i="4" s="1"/>
  <c r="U76" i="6"/>
  <c r="Y76" i="6" s="1"/>
  <c r="W229" i="4" s="1"/>
  <c r="U321" i="6"/>
  <c r="Y321" i="6" s="1"/>
  <c r="W29" i="4" s="1"/>
  <c r="U229" i="6"/>
  <c r="Y229" i="6" s="1"/>
  <c r="W283" i="4" s="1"/>
  <c r="U155" i="6"/>
  <c r="Y155" i="6" s="1"/>
  <c r="W59" i="4" s="1"/>
  <c r="U82" i="6"/>
  <c r="Y82" i="6" s="1"/>
  <c r="W135" i="4" s="1"/>
  <c r="U355" i="6"/>
  <c r="Y355" i="6" s="1"/>
  <c r="U320" i="6"/>
  <c r="Y320" i="6" s="1"/>
  <c r="W222" i="4" s="1"/>
  <c r="U227" i="6"/>
  <c r="Y227" i="6" s="1"/>
  <c r="W119" i="4" s="1"/>
  <c r="U154" i="6"/>
  <c r="Y154" i="6" s="1"/>
  <c r="W169" i="4" s="1"/>
  <c r="U81" i="6"/>
  <c r="Y81" i="6" s="1"/>
  <c r="W124" i="4" s="1"/>
  <c r="U328" i="6"/>
  <c r="Y328" i="6" s="1"/>
  <c r="W287" i="4" s="1"/>
  <c r="U235" i="6"/>
  <c r="Y235" i="6" s="1"/>
  <c r="W311" i="4" s="1"/>
  <c r="U162" i="6"/>
  <c r="Y162" i="6" s="1"/>
  <c r="W233" i="4" s="1"/>
  <c r="U89" i="6"/>
  <c r="Y89" i="6" s="1"/>
  <c r="W76" i="4" s="1"/>
  <c r="U353" i="6"/>
  <c r="Y353" i="6" s="1"/>
  <c r="U253" i="6"/>
  <c r="Y253" i="6" s="1"/>
  <c r="W312" i="4" s="1"/>
  <c r="U179" i="6"/>
  <c r="Y179" i="6" s="1"/>
  <c r="W98" i="4" s="1"/>
  <c r="U106" i="6"/>
  <c r="Y106" i="6" s="1"/>
  <c r="W70" i="4" s="1"/>
  <c r="U33" i="6"/>
  <c r="Y33" i="6" s="1"/>
  <c r="W75" i="4" s="1"/>
  <c r="U326" i="6"/>
  <c r="Y326" i="6" s="1"/>
  <c r="W223" i="4" s="1"/>
  <c r="U233" i="6"/>
  <c r="Y233" i="6" s="1"/>
  <c r="W55" i="4" s="1"/>
  <c r="U160" i="6"/>
  <c r="Y160" i="6" s="1"/>
  <c r="W44" i="4" s="1"/>
  <c r="U87" i="6"/>
  <c r="Y87" i="6" s="1"/>
  <c r="W191" i="4" s="1"/>
  <c r="U350" i="6"/>
  <c r="Y350" i="6" s="1"/>
  <c r="U250" i="6"/>
  <c r="Y250" i="6" s="1"/>
  <c r="W254" i="4" s="1"/>
  <c r="U177" i="6"/>
  <c r="Y177" i="6" s="1"/>
  <c r="W138" i="4" s="1"/>
  <c r="U104" i="6"/>
  <c r="Y104" i="6" s="1"/>
  <c r="W94" i="4" s="1"/>
  <c r="U31" i="6"/>
  <c r="Y31" i="6" s="1"/>
  <c r="W166" i="4" s="1"/>
  <c r="U295" i="6"/>
  <c r="Y295" i="6" s="1"/>
  <c r="W322" i="4" s="1"/>
  <c r="U213" i="6"/>
  <c r="Y213" i="6" s="1"/>
  <c r="W128" i="4" s="1"/>
  <c r="U139" i="6"/>
  <c r="Y139" i="6" s="1"/>
  <c r="W213" i="4" s="1"/>
  <c r="U66" i="6"/>
  <c r="Y66" i="6" s="1"/>
  <c r="W152" i="4" s="1"/>
  <c r="U349" i="6"/>
  <c r="Y349" i="6" s="1"/>
  <c r="U335" i="6"/>
  <c r="Y335" i="6" s="1"/>
  <c r="W51" i="4" s="1"/>
  <c r="U168" i="6"/>
  <c r="Y168" i="6" s="1"/>
  <c r="W109" i="4" s="1"/>
  <c r="U22" i="6"/>
  <c r="Y22" i="6" s="1"/>
  <c r="W22" i="4" s="1"/>
  <c r="U286" i="6"/>
  <c r="Y286" i="6" s="1"/>
  <c r="W130" i="4" s="1"/>
  <c r="U130" i="6"/>
  <c r="Y130" i="6" s="1"/>
  <c r="W348" i="4" s="1"/>
  <c r="U359" i="6"/>
  <c r="Y359" i="6" s="1"/>
  <c r="U93" i="6"/>
  <c r="Y93" i="6" s="1"/>
  <c r="W293" i="4" s="1"/>
  <c r="U124" i="6"/>
  <c r="Y124" i="6" s="1"/>
  <c r="W298" i="4" s="1"/>
  <c r="U137" i="6"/>
  <c r="Y137" i="6" s="1"/>
  <c r="W95" i="4" s="1"/>
  <c r="U209" i="6"/>
  <c r="Y209" i="6" s="1"/>
  <c r="W308" i="4" s="1"/>
  <c r="U217" i="6"/>
  <c r="Y217" i="6" s="1"/>
  <c r="W118" i="4" s="1"/>
  <c r="U234" i="6"/>
  <c r="Y234" i="6" s="1"/>
  <c r="W220" i="4" s="1"/>
  <c r="U215" i="6"/>
  <c r="Y215" i="6" s="1"/>
  <c r="W339" i="4" s="1"/>
  <c r="U362" i="6"/>
  <c r="Y362" i="6" s="1"/>
  <c r="U345" i="6"/>
  <c r="Y345" i="6" s="1"/>
  <c r="W151" i="4" s="1"/>
  <c r="U361" i="6"/>
  <c r="Y361" i="6" s="1"/>
  <c r="U83" i="6"/>
  <c r="Y83" i="6" s="1"/>
  <c r="W251" i="4" s="1"/>
  <c r="U184" i="6"/>
  <c r="Y184" i="6" s="1"/>
  <c r="W110" i="4" s="1"/>
  <c r="U166" i="6"/>
  <c r="Y166" i="6" s="1"/>
  <c r="W306" i="4" s="1"/>
  <c r="U340" i="6"/>
  <c r="Y340" i="6" s="1"/>
  <c r="W150" i="4" s="1"/>
  <c r="U260" i="6"/>
  <c r="Y260" i="6" s="1"/>
  <c r="W313" i="4" s="1"/>
  <c r="U196" i="6"/>
  <c r="Y196" i="6" s="1"/>
  <c r="W46" i="4" s="1"/>
  <c r="U132" i="6"/>
  <c r="Y132" i="6" s="1"/>
  <c r="W269" i="4" s="1"/>
  <c r="U68" i="6"/>
  <c r="Y68" i="6" s="1"/>
  <c r="W53" i="4" s="1"/>
  <c r="U312" i="6"/>
  <c r="Y312" i="6" s="1"/>
  <c r="W78" i="4" s="1"/>
  <c r="U219" i="6"/>
  <c r="Y219" i="6" s="1"/>
  <c r="W66" i="4" s="1"/>
  <c r="U146" i="6"/>
  <c r="Y146" i="6" s="1"/>
  <c r="W244" i="4" s="1"/>
  <c r="U73" i="6"/>
  <c r="Y73" i="6" s="1"/>
  <c r="W153" i="4" s="1"/>
  <c r="U347" i="6"/>
  <c r="Y347" i="6" s="1"/>
  <c r="W205" i="4" s="1"/>
  <c r="U311" i="6"/>
  <c r="Y311" i="6" s="1"/>
  <c r="W288" i="4" s="1"/>
  <c r="U218" i="6"/>
  <c r="Y218" i="6" s="1"/>
  <c r="W218" i="4" s="1"/>
  <c r="U145" i="6"/>
  <c r="Y145" i="6" s="1"/>
  <c r="W81" i="4" s="1"/>
  <c r="U72" i="6"/>
  <c r="Y72" i="6" s="1"/>
  <c r="W37" i="4" s="1"/>
  <c r="U319" i="6"/>
  <c r="Y319" i="6" s="1"/>
  <c r="W142" i="4" s="1"/>
  <c r="U226" i="6"/>
  <c r="Y226" i="6" s="1"/>
  <c r="W219" i="4" s="1"/>
  <c r="U153" i="6"/>
  <c r="Y153" i="6" s="1"/>
  <c r="W231" i="4" s="1"/>
  <c r="U80" i="6"/>
  <c r="Y80" i="6" s="1"/>
  <c r="W209" i="4" s="1"/>
  <c r="U338" i="6"/>
  <c r="Y338" i="6" s="1"/>
  <c r="W41" i="4" s="1"/>
  <c r="U243" i="6"/>
  <c r="Y243" i="6" s="1"/>
  <c r="W252" i="4" s="1"/>
  <c r="U170" i="6"/>
  <c r="Y170" i="6" s="1"/>
  <c r="W333" i="4" s="1"/>
  <c r="U97" i="6"/>
  <c r="Y97" i="6" s="1"/>
  <c r="W241" i="4" s="1"/>
  <c r="U24" i="6"/>
  <c r="Y24" i="6" s="1"/>
  <c r="W28" i="4" s="1"/>
  <c r="U317" i="6"/>
  <c r="Y317" i="6" s="1"/>
  <c r="W21" i="4" s="1"/>
  <c r="U224" i="6"/>
  <c r="Y224" i="6" s="1"/>
  <c r="W195" i="4" s="1"/>
  <c r="U151" i="6"/>
  <c r="Y151" i="6" s="1"/>
  <c r="W214" i="4" s="1"/>
  <c r="U78" i="6"/>
  <c r="Y78" i="6" s="1"/>
  <c r="W250" i="4" s="1"/>
  <c r="U241" i="6"/>
  <c r="Y241" i="6" s="1"/>
  <c r="W49" i="4" s="1"/>
  <c r="U95" i="6"/>
  <c r="Y95" i="6" s="1"/>
  <c r="W210" i="4" s="1"/>
  <c r="U203" i="6"/>
  <c r="Y203" i="6" s="1"/>
  <c r="W117" i="4" s="1"/>
  <c r="U57" i="6"/>
  <c r="Y57" i="6" s="1"/>
  <c r="W268" i="4" s="1"/>
  <c r="U294" i="6"/>
  <c r="Y294" i="6" s="1"/>
  <c r="W316" i="4" s="1"/>
  <c r="U332" i="6"/>
  <c r="Y332" i="6" s="1"/>
  <c r="W182" i="4" s="1"/>
  <c r="U60" i="6"/>
  <c r="Y60" i="6" s="1"/>
  <c r="W145" i="4" s="1"/>
  <c r="U64" i="6"/>
  <c r="Y64" i="6" s="1"/>
  <c r="W92" i="4" s="1"/>
  <c r="U136" i="6"/>
  <c r="Y136" i="6" s="1"/>
  <c r="W342" i="4" s="1"/>
  <c r="U144" i="6"/>
  <c r="Y144" i="6" s="1"/>
  <c r="W108" i="4" s="1"/>
  <c r="U161" i="6"/>
  <c r="Y161" i="6" s="1"/>
  <c r="W157" i="4" s="1"/>
  <c r="U232" i="6"/>
  <c r="Y232" i="6" s="1"/>
  <c r="W310" i="4" s="1"/>
  <c r="U252" i="6"/>
  <c r="Y252" i="6" s="1"/>
  <c r="W178" i="4" s="1"/>
  <c r="U302" i="6"/>
  <c r="Y302" i="6" s="1"/>
  <c r="W159" i="4" s="1"/>
  <c r="U339" i="6"/>
  <c r="Y339" i="6" s="1"/>
  <c r="W224" i="4" s="1"/>
  <c r="U310" i="6"/>
  <c r="Y310" i="6" s="1"/>
  <c r="W84" i="4" s="1"/>
  <c r="U327" i="6"/>
  <c r="Y327" i="6" s="1"/>
  <c r="W162" i="4" s="1"/>
  <c r="U142" i="6"/>
  <c r="Y142" i="6" s="1"/>
  <c r="W86" i="4" s="1"/>
  <c r="U48" i="6"/>
  <c r="Y48" i="6" s="1"/>
  <c r="W114" i="4" s="1"/>
  <c r="U193" i="6"/>
  <c r="Y193" i="6" s="1"/>
  <c r="W23" i="4" s="1"/>
  <c r="U211" i="6"/>
  <c r="Y211" i="6" s="1"/>
  <c r="W134" i="4" s="1"/>
  <c r="U285" i="6"/>
  <c r="Y285" i="6" s="1"/>
  <c r="W200" i="4" s="1"/>
  <c r="U333" i="6"/>
  <c r="Y333" i="6" s="1"/>
  <c r="W340" i="4" s="1"/>
  <c r="U47" i="6"/>
  <c r="Y47" i="6" s="1"/>
  <c r="W190" i="4" s="1"/>
  <c r="U324" i="6"/>
  <c r="Y324" i="6" s="1"/>
  <c r="W170" i="4" s="1"/>
  <c r="U244" i="6"/>
  <c r="Y244" i="6" s="1"/>
  <c r="W234" i="4" s="1"/>
  <c r="U180" i="6"/>
  <c r="Y180" i="6" s="1"/>
  <c r="W175" i="4" s="1"/>
  <c r="U116" i="6"/>
  <c r="Y116" i="6" s="1"/>
  <c r="W11" i="4" s="1"/>
  <c r="U52" i="6"/>
  <c r="Y52" i="6" s="1"/>
  <c r="W187" i="4" s="1"/>
  <c r="U293" i="6"/>
  <c r="Y293" i="6" s="1"/>
  <c r="W149" i="4" s="1"/>
  <c r="U201" i="6"/>
  <c r="Y201" i="6" s="1"/>
  <c r="W329" i="4" s="1"/>
  <c r="U128" i="6"/>
  <c r="Y128" i="6" s="1"/>
  <c r="W300" i="4" s="1"/>
  <c r="U55" i="6"/>
  <c r="Y55" i="6" s="1"/>
  <c r="W90" i="4" s="1"/>
  <c r="U331" i="6"/>
  <c r="Y331" i="6" s="1"/>
  <c r="W204" i="4" s="1"/>
  <c r="U291" i="6"/>
  <c r="Y291" i="6" s="1"/>
  <c r="W281" i="4" s="1"/>
  <c r="U200" i="6"/>
  <c r="Y200" i="6" s="1"/>
  <c r="W346" i="4" s="1"/>
  <c r="U127" i="6"/>
  <c r="Y127" i="6" s="1"/>
  <c r="W299" i="4" s="1"/>
  <c r="U54" i="6"/>
  <c r="Y54" i="6" s="1"/>
  <c r="W273" i="4" s="1"/>
  <c r="U299" i="6"/>
  <c r="Y299" i="6" s="1"/>
  <c r="W263" i="4" s="1"/>
  <c r="U208" i="6"/>
  <c r="Y208" i="6" s="1"/>
  <c r="W147" i="4" s="1"/>
  <c r="U135" i="6"/>
  <c r="Y135" i="6" s="1"/>
  <c r="W324" i="4" s="1"/>
  <c r="U62" i="6"/>
  <c r="Y62" i="6" s="1"/>
  <c r="W323" i="4" s="1"/>
  <c r="U318" i="6"/>
  <c r="Y318" i="6" s="1"/>
  <c r="W206" i="4" s="1"/>
  <c r="U225" i="6"/>
  <c r="Y225" i="6" s="1"/>
  <c r="W321" i="4" s="1"/>
  <c r="U152" i="6"/>
  <c r="Y152" i="6" s="1"/>
  <c r="W146" i="4" s="1"/>
  <c r="U79" i="6"/>
  <c r="Y79" i="6" s="1"/>
  <c r="W168" i="4" s="1"/>
  <c r="U352" i="6"/>
  <c r="Y352" i="6" s="1"/>
  <c r="U297" i="6"/>
  <c r="Y297" i="6" s="1"/>
  <c r="W317" i="4" s="1"/>
  <c r="U206" i="6"/>
  <c r="Y206" i="6" s="1"/>
  <c r="W65" i="4" s="1"/>
  <c r="U133" i="6"/>
  <c r="Y133" i="6" s="1"/>
  <c r="W279" i="4" s="1"/>
  <c r="U59" i="6"/>
  <c r="Y59" i="6" s="1"/>
  <c r="W91" i="4" s="1"/>
  <c r="U315" i="6"/>
  <c r="Y315" i="6" s="1"/>
  <c r="W122" i="4" s="1"/>
  <c r="U223" i="6"/>
  <c r="Y223" i="6" s="1"/>
  <c r="W106" i="4" s="1"/>
  <c r="U150" i="6"/>
  <c r="Y150" i="6" s="1"/>
  <c r="W115" i="4" s="1"/>
  <c r="U77" i="6"/>
  <c r="Y77" i="6" s="1"/>
  <c r="W332" i="4" s="1"/>
  <c r="U346" i="6"/>
  <c r="Y346" i="6" s="1"/>
  <c r="W183" i="4" s="1"/>
  <c r="U258" i="6"/>
  <c r="Y258" i="6" s="1"/>
  <c r="W256" i="4" s="1"/>
  <c r="U185" i="6"/>
  <c r="Y185" i="6" s="1"/>
  <c r="W177" i="4" s="1"/>
  <c r="U112" i="6"/>
  <c r="Y112" i="6" s="1"/>
  <c r="W35" i="4" s="1"/>
  <c r="U39" i="6"/>
  <c r="Y39" i="6" s="1"/>
  <c r="W290" i="4" s="1"/>
  <c r="U261" i="6"/>
  <c r="Y261" i="6" s="1"/>
  <c r="W56" i="4" s="1"/>
  <c r="U296" i="6"/>
  <c r="Y296" i="6" s="1"/>
  <c r="W262" i="4" s="1"/>
  <c r="U58" i="6"/>
  <c r="Y58" i="6" s="1"/>
  <c r="W189" i="4" s="1"/>
  <c r="U167" i="6"/>
  <c r="Y167" i="6" s="1"/>
  <c r="W97" i="4" s="1"/>
  <c r="U21" i="6"/>
  <c r="Y21" i="6" s="1"/>
  <c r="W173" i="4" s="1"/>
  <c r="U181" i="6"/>
  <c r="Y181" i="6" s="1"/>
  <c r="W176" i="4" s="1"/>
  <c r="U198" i="6"/>
  <c r="Y198" i="6" s="1"/>
  <c r="W217" i="4" s="1"/>
  <c r="U251" i="6"/>
  <c r="Y251" i="6" s="1"/>
  <c r="W255" i="4" s="1"/>
  <c r="U287" i="6"/>
  <c r="Y287" i="6" s="1"/>
  <c r="W62" i="4" s="1"/>
  <c r="U314" i="6"/>
  <c r="Y314" i="6" s="1"/>
  <c r="W335" i="4" s="1"/>
  <c r="U365" i="6"/>
  <c r="Y365" i="6" s="1"/>
  <c r="U69" i="6"/>
  <c r="Y69" i="6" s="1"/>
  <c r="W123" i="4" s="1"/>
  <c r="U194" i="6"/>
  <c r="Y194" i="6" s="1"/>
  <c r="W87" i="4" s="1"/>
  <c r="U45" i="6"/>
  <c r="Y45" i="6" s="1"/>
  <c r="W276" i="4" s="1"/>
  <c r="U8" i="6"/>
  <c r="Y8" i="6" s="1"/>
  <c r="W33" i="4" s="1"/>
  <c r="U6" i="6"/>
  <c r="Y6" i="6" s="1"/>
  <c r="W331" i="4" s="1"/>
  <c r="U5" i="6"/>
  <c r="Y5" i="6" s="1"/>
  <c r="W74" i="4" s="1"/>
  <c r="U11" i="6"/>
  <c r="Y11" i="6" s="1"/>
  <c r="W38" i="4" s="1"/>
  <c r="U19" i="6"/>
  <c r="Y19" i="6" s="1"/>
  <c r="W64" i="4" s="1"/>
  <c r="U10" i="6"/>
  <c r="Y10" i="6" s="1"/>
  <c r="W248" i="4" s="1"/>
  <c r="U16" i="6"/>
  <c r="Y16" i="6" s="1"/>
  <c r="W352" i="4" s="1"/>
  <c r="U13" i="6"/>
  <c r="Y13" i="6" s="1"/>
  <c r="W18" i="4" s="1"/>
  <c r="U20" i="6"/>
  <c r="Y20" i="6" s="1"/>
  <c r="W282" i="4" s="1"/>
  <c r="U7" i="6"/>
  <c r="Y7" i="6" s="1"/>
  <c r="W184" i="4" s="1"/>
  <c r="U12" i="6"/>
  <c r="Y12" i="6" s="1"/>
  <c r="W227" i="4" s="1"/>
  <c r="U18" i="6"/>
  <c r="Y18" i="6" s="1"/>
  <c r="W186" i="4" s="1"/>
  <c r="Y9" i="6"/>
  <c r="W12" i="4" s="1"/>
  <c r="U17" i="6"/>
  <c r="Y17" i="6" s="1"/>
  <c r="W327" i="4" s="1"/>
  <c r="U15" i="6"/>
  <c r="Y15" i="6" s="1"/>
  <c r="W165" i="4" s="1"/>
  <c r="U14" i="6"/>
  <c r="Y14" i="6" s="1"/>
  <c r="W172" i="4" s="1"/>
  <c r="U270" i="6"/>
  <c r="Y270" i="6" s="1"/>
  <c r="W104" i="4" s="1"/>
  <c r="U282" i="6"/>
  <c r="Y282" i="6" s="1"/>
  <c r="W45" i="4" s="1"/>
  <c r="U268" i="6"/>
  <c r="Y268" i="6" s="1"/>
  <c r="W315" i="4" s="1"/>
  <c r="U277" i="6"/>
  <c r="Y277" i="6" s="1"/>
  <c r="W261" i="4" s="1"/>
  <c r="U279" i="6"/>
  <c r="Y279" i="6" s="1"/>
  <c r="W140" i="4" s="1"/>
  <c r="U278" i="6"/>
  <c r="Y278" i="6" s="1"/>
  <c r="W280" i="4" s="1"/>
  <c r="U366" i="6"/>
  <c r="Y366" i="6" s="1"/>
  <c r="U272" i="6"/>
  <c r="Y272" i="6" s="1"/>
  <c r="W61" i="4" s="1"/>
  <c r="U271" i="6"/>
  <c r="Y271" i="6" s="1"/>
  <c r="W148" i="4" s="1"/>
  <c r="U276" i="6"/>
  <c r="Y276" i="6" s="1"/>
  <c r="W277" i="4" s="1"/>
  <c r="U283" i="6"/>
  <c r="Y283" i="6" s="1"/>
  <c r="W73" i="4" s="1"/>
  <c r="U281" i="6"/>
  <c r="Y281" i="6" s="1"/>
  <c r="W141" i="4" s="1"/>
  <c r="U280" i="6"/>
  <c r="Y280" i="6" s="1"/>
  <c r="W221" i="4" s="1"/>
  <c r="U275" i="6"/>
  <c r="Y275" i="6" s="1"/>
  <c r="W50" i="4" s="1"/>
  <c r="U274" i="6"/>
  <c r="Y274" i="6" s="1"/>
  <c r="W129" i="4" s="1"/>
  <c r="U273" i="6"/>
  <c r="Y273" i="6" s="1"/>
  <c r="W351" i="4" s="1"/>
  <c r="G13" i="6" l="1"/>
  <c r="F14" i="6"/>
  <c r="AC13" i="9"/>
  <c r="AC99" i="9"/>
  <c r="I58" i="9"/>
  <c r="J58" i="9"/>
  <c r="AA66" i="9"/>
  <c r="S61" i="9"/>
  <c r="AB67" i="9"/>
  <c r="H67" i="9"/>
  <c r="W73" i="9"/>
  <c r="AE29" i="9"/>
  <c r="AE87" i="9"/>
  <c r="AE31" i="9"/>
  <c r="AE34" i="9"/>
  <c r="AC87" i="9"/>
  <c r="AC31" i="9"/>
  <c r="AC29" i="9"/>
  <c r="AC34" i="9"/>
  <c r="AE42" i="9"/>
  <c r="AE26" i="9"/>
  <c r="AE19" i="9"/>
  <c r="AE11" i="9"/>
  <c r="AE25" i="9"/>
  <c r="AC25" i="9"/>
  <c r="AC11" i="9"/>
  <c r="AC19" i="9"/>
  <c r="AC26" i="9"/>
  <c r="AC42" i="9"/>
  <c r="AC16" i="9"/>
  <c r="AC81" i="9"/>
  <c r="AC43" i="9"/>
  <c r="AC75" i="9"/>
  <c r="AC92" i="9"/>
  <c r="AC59" i="9"/>
  <c r="AC86" i="9"/>
  <c r="AC109" i="9"/>
  <c r="AC103" i="9"/>
  <c r="AC71" i="9"/>
  <c r="AC111" i="9"/>
  <c r="AC36" i="9"/>
  <c r="AC17" i="9"/>
  <c r="AC47" i="9"/>
  <c r="AC101" i="9"/>
  <c r="AC72" i="9"/>
  <c r="AC77" i="9"/>
  <c r="AC102" i="9"/>
  <c r="AC12" i="9"/>
  <c r="AC14" i="9"/>
  <c r="AC44" i="9"/>
  <c r="AC76" i="9"/>
  <c r="AC70" i="9"/>
  <c r="AC61" i="9"/>
  <c r="AC40" i="9"/>
  <c r="AC94" i="9"/>
  <c r="AC54" i="9"/>
  <c r="AC90" i="9"/>
  <c r="AC108" i="9"/>
  <c r="AC83" i="9"/>
  <c r="AC104" i="9"/>
  <c r="AC28" i="9"/>
  <c r="AF102" i="9"/>
  <c r="AF72" i="9"/>
  <c r="AC106" i="9"/>
  <c r="AC18" i="9"/>
  <c r="AC21" i="9"/>
  <c r="AC49" i="9"/>
  <c r="AC74" i="9"/>
  <c r="AC41" i="9"/>
  <c r="AC23" i="9"/>
  <c r="AC64" i="9"/>
  <c r="AC10" i="9"/>
  <c r="AC50" i="9"/>
  <c r="AC95" i="9"/>
  <c r="AC38" i="9"/>
  <c r="AC91" i="9"/>
  <c r="AC82" i="9"/>
  <c r="AC20" i="9"/>
  <c r="AC15" i="9"/>
  <c r="AC55" i="9"/>
  <c r="AC33" i="9"/>
  <c r="AC53" i="9"/>
  <c r="AC51" i="9"/>
  <c r="AC93" i="9"/>
  <c r="AC73" i="9"/>
  <c r="AC98" i="9"/>
  <c r="AC24" i="9"/>
  <c r="AC27" i="9"/>
  <c r="AC85" i="9"/>
  <c r="AC68" i="9"/>
  <c r="AC30" i="9"/>
  <c r="AC105" i="9"/>
  <c r="AC57" i="9"/>
  <c r="AC89" i="9"/>
  <c r="AC79" i="9"/>
  <c r="AC78" i="9"/>
  <c r="AC100" i="9"/>
  <c r="AC48" i="9"/>
  <c r="AC96" i="9"/>
  <c r="AC69" i="9"/>
  <c r="AC37" i="9"/>
  <c r="AC39" i="9"/>
  <c r="AC110" i="9"/>
  <c r="AC88" i="9"/>
  <c r="AC22" i="9"/>
  <c r="AC35" i="9"/>
  <c r="AC65" i="9"/>
  <c r="AC52" i="9"/>
  <c r="AC107" i="9"/>
  <c r="AC63" i="9"/>
  <c r="AC32" i="9"/>
  <c r="AC45" i="9"/>
  <c r="P53" i="9"/>
  <c r="AF96" i="9"/>
  <c r="AF69" i="9"/>
  <c r="P51" i="9"/>
  <c r="AF93" i="9"/>
  <c r="AG80" i="9"/>
  <c r="S12" i="6"/>
  <c r="R13" i="6"/>
  <c r="C12" i="6"/>
  <c r="B13" i="6"/>
  <c r="AC46" i="9"/>
  <c r="AC60" i="9"/>
  <c r="AC62" i="9"/>
  <c r="AC67" i="9"/>
  <c r="AC97" i="9"/>
  <c r="AC66" i="9"/>
  <c r="AC84" i="9"/>
  <c r="AC80" i="9"/>
  <c r="AC56" i="9"/>
  <c r="AC58" i="9"/>
  <c r="G14" i="6" l="1"/>
  <c r="F15" i="6"/>
  <c r="S43" i="9"/>
  <c r="J84" i="9"/>
  <c r="I84" i="9"/>
  <c r="W22" i="9"/>
  <c r="AA58" i="9"/>
  <c r="AD66" i="9"/>
  <c r="AD84" i="9"/>
  <c r="AD62" i="9"/>
  <c r="AD58" i="9"/>
  <c r="AD97" i="9"/>
  <c r="P109" i="9"/>
  <c r="C13" i="6"/>
  <c r="B14" i="6"/>
  <c r="AF53" i="9"/>
  <c r="P10" i="9"/>
  <c r="AF51" i="9"/>
  <c r="S13" i="6"/>
  <c r="R14" i="6"/>
  <c r="G15" i="6" l="1"/>
  <c r="F16" i="6"/>
  <c r="I57" i="9"/>
  <c r="W68" i="9"/>
  <c r="J57" i="9"/>
  <c r="AA84" i="9"/>
  <c r="S111" i="9"/>
  <c r="AD93" i="9"/>
  <c r="AD91" i="9"/>
  <c r="AD22" i="9"/>
  <c r="AD68" i="9"/>
  <c r="AD73" i="9"/>
  <c r="AD57" i="9"/>
  <c r="AD110" i="9"/>
  <c r="AD45" i="9"/>
  <c r="AF109" i="9"/>
  <c r="Q109" i="9"/>
  <c r="C14" i="6"/>
  <c r="B15" i="6"/>
  <c r="P33" i="9"/>
  <c r="P55" i="9"/>
  <c r="AF10" i="9"/>
  <c r="S14" i="6"/>
  <c r="R15" i="6"/>
  <c r="AE67" i="9"/>
  <c r="AE62" i="9"/>
  <c r="G16" i="6" l="1"/>
  <c r="F17" i="6"/>
  <c r="AF110" i="9"/>
  <c r="P110" i="9"/>
  <c r="AA57" i="9"/>
  <c r="J91" i="9"/>
  <c r="I91" i="9"/>
  <c r="S71" i="9"/>
  <c r="W45" i="9"/>
  <c r="AD24" i="9"/>
  <c r="AD89" i="9"/>
  <c r="AD32" i="9"/>
  <c r="AD30" i="9"/>
  <c r="AD55" i="9"/>
  <c r="AD85" i="9"/>
  <c r="AD15" i="9"/>
  <c r="AD105" i="9"/>
  <c r="AD51" i="9"/>
  <c r="AD69" i="9"/>
  <c r="AD41" i="9"/>
  <c r="AD88" i="9"/>
  <c r="AD33" i="9"/>
  <c r="AD53" i="9"/>
  <c r="AD96" i="9"/>
  <c r="AD35" i="9"/>
  <c r="AD79" i="9"/>
  <c r="AD37" i="9"/>
  <c r="AD78" i="9"/>
  <c r="AD27" i="9"/>
  <c r="AD20" i="9"/>
  <c r="AD38" i="9"/>
  <c r="AD10" i="9"/>
  <c r="AD100" i="9"/>
  <c r="AD98" i="9"/>
  <c r="AD23" i="9"/>
  <c r="AD95" i="9"/>
  <c r="AD50" i="9"/>
  <c r="AD82" i="9"/>
  <c r="AD39" i="9"/>
  <c r="AD107" i="9"/>
  <c r="AD63" i="9"/>
  <c r="Q71" i="9"/>
  <c r="C15" i="6"/>
  <c r="B16" i="6"/>
  <c r="AF33" i="9"/>
  <c r="AF55" i="9"/>
  <c r="AG97" i="9"/>
  <c r="AG62" i="9"/>
  <c r="AG66" i="9"/>
  <c r="AG58" i="9"/>
  <c r="AG84" i="9"/>
  <c r="S15" i="6"/>
  <c r="R16" i="6"/>
  <c r="G17" i="6" l="1"/>
  <c r="F18" i="6"/>
  <c r="AF39" i="9"/>
  <c r="P39" i="9"/>
  <c r="AF71" i="9"/>
  <c r="P71" i="9"/>
  <c r="AF22" i="9"/>
  <c r="P22" i="9"/>
  <c r="I73" i="9"/>
  <c r="AF12" i="9"/>
  <c r="P12" i="9"/>
  <c r="AF88" i="9"/>
  <c r="P88" i="9"/>
  <c r="W93" i="9"/>
  <c r="J73" i="9"/>
  <c r="AA91" i="9"/>
  <c r="AF37" i="9"/>
  <c r="P37" i="9"/>
  <c r="V74" i="9"/>
  <c r="T74" i="9"/>
  <c r="S92" i="9"/>
  <c r="AD64" i="9"/>
  <c r="AD48" i="9"/>
  <c r="AD65" i="9"/>
  <c r="AD52" i="9"/>
  <c r="Q12" i="9"/>
  <c r="C16" i="6"/>
  <c r="B17" i="6"/>
  <c r="S16" i="6"/>
  <c r="R17" i="6"/>
  <c r="G18" i="6" l="1"/>
  <c r="F19" i="6"/>
  <c r="T80" i="9"/>
  <c r="V80" i="9"/>
  <c r="L74" i="9"/>
  <c r="X74" i="9"/>
  <c r="AA73" i="9"/>
  <c r="S109" i="9"/>
  <c r="J22" i="9"/>
  <c r="I22" i="9"/>
  <c r="W110" i="9"/>
  <c r="C17" i="6"/>
  <c r="B18" i="6"/>
  <c r="AG73" i="9"/>
  <c r="AG57" i="9"/>
  <c r="AG91" i="9"/>
  <c r="AG22" i="9"/>
  <c r="S17" i="6"/>
  <c r="R18" i="6"/>
  <c r="G19" i="6" l="1"/>
  <c r="F20" i="6"/>
  <c r="AA22" i="9"/>
  <c r="I68" i="9"/>
  <c r="J68" i="9"/>
  <c r="W50" i="9"/>
  <c r="S36" i="9"/>
  <c r="AD74" i="9"/>
  <c r="C18" i="6"/>
  <c r="B19" i="6"/>
  <c r="S18" i="6"/>
  <c r="R19" i="6"/>
  <c r="AG110" i="9"/>
  <c r="AG93" i="9"/>
  <c r="AG45" i="9"/>
  <c r="AG68" i="9"/>
  <c r="G20" i="6" l="1"/>
  <c r="F21" i="6"/>
  <c r="W85" i="9"/>
  <c r="AA68" i="9"/>
  <c r="S59" i="9"/>
  <c r="I45" i="9"/>
  <c r="J45" i="9"/>
  <c r="AD21" i="9"/>
  <c r="AD18" i="9"/>
  <c r="AD49" i="9"/>
  <c r="AD106" i="9"/>
  <c r="C19" i="6"/>
  <c r="B20" i="6"/>
  <c r="S19" i="6"/>
  <c r="R20" i="6"/>
  <c r="AG38" i="9"/>
  <c r="AG35" i="9"/>
  <c r="AG85" i="9"/>
  <c r="AG50" i="9"/>
  <c r="AG51" i="9"/>
  <c r="AG24" i="9"/>
  <c r="H80" i="9"/>
  <c r="G21" i="6" l="1"/>
  <c r="F22" i="6"/>
  <c r="S75" i="9"/>
  <c r="J93" i="9"/>
  <c r="I93" i="9"/>
  <c r="AA45" i="9"/>
  <c r="W35" i="9"/>
  <c r="C20" i="6"/>
  <c r="B21" i="6"/>
  <c r="AG69" i="9"/>
  <c r="S20" i="6"/>
  <c r="R21" i="6"/>
  <c r="AB80" i="9"/>
  <c r="G22" i="6" l="1"/>
  <c r="F23" i="6"/>
  <c r="J110" i="9"/>
  <c r="W38" i="9"/>
  <c r="S86" i="9"/>
  <c r="AA93" i="9"/>
  <c r="I110" i="9"/>
  <c r="AD28" i="9"/>
  <c r="B22" i="6"/>
  <c r="C21" i="6"/>
  <c r="S21" i="6"/>
  <c r="R22" i="6"/>
  <c r="AG39" i="9"/>
  <c r="AG10" i="9"/>
  <c r="AG82" i="9"/>
  <c r="AG32" i="9"/>
  <c r="AG89" i="9"/>
  <c r="G23" i="6" l="1"/>
  <c r="F24" i="6"/>
  <c r="I50" i="9"/>
  <c r="S103" i="9"/>
  <c r="X103" i="9"/>
  <c r="W24" i="9"/>
  <c r="V106" i="9"/>
  <c r="T106" i="9"/>
  <c r="AA110" i="9"/>
  <c r="J50" i="9"/>
  <c r="AD101" i="9"/>
  <c r="AD54" i="9"/>
  <c r="C22" i="6"/>
  <c r="B23" i="6"/>
  <c r="S22" i="6"/>
  <c r="R23" i="6"/>
  <c r="AG41" i="9"/>
  <c r="G24" i="6" l="1"/>
  <c r="F25" i="6"/>
  <c r="J85" i="9"/>
  <c r="AA50" i="9"/>
  <c r="S13" i="9"/>
  <c r="I85" i="9"/>
  <c r="W51" i="9"/>
  <c r="C23" i="6"/>
  <c r="B24" i="6"/>
  <c r="S23" i="6"/>
  <c r="R24" i="6"/>
  <c r="AG55" i="9"/>
  <c r="AG27" i="9"/>
  <c r="AG30" i="9"/>
  <c r="AG78" i="9"/>
  <c r="AG15" i="9"/>
  <c r="AG107" i="9"/>
  <c r="G25" i="6" l="1"/>
  <c r="F26" i="6"/>
  <c r="S81" i="9"/>
  <c r="W69" i="9"/>
  <c r="AA85" i="9"/>
  <c r="I35" i="9"/>
  <c r="J35" i="9"/>
  <c r="C24" i="6"/>
  <c r="B25" i="6"/>
  <c r="Q17" i="9"/>
  <c r="S24" i="6"/>
  <c r="R25" i="6"/>
  <c r="AG98" i="9"/>
  <c r="AG105" i="9"/>
  <c r="AG100" i="9"/>
  <c r="AG79" i="9"/>
  <c r="AG96" i="9"/>
  <c r="AG88" i="9"/>
  <c r="G26" i="6" l="1"/>
  <c r="F27" i="6"/>
  <c r="AD103" i="9"/>
  <c r="AD14" i="9"/>
  <c r="L14" i="9"/>
  <c r="X14" i="9"/>
  <c r="J38" i="9"/>
  <c r="AA35" i="9"/>
  <c r="W89" i="9"/>
  <c r="S16" i="9"/>
  <c r="I38" i="9"/>
  <c r="C25" i="6"/>
  <c r="B26" i="6"/>
  <c r="S25" i="6"/>
  <c r="R26" i="6"/>
  <c r="AG33" i="9"/>
  <c r="AG37" i="9"/>
  <c r="AG23" i="9"/>
  <c r="G27" i="6" l="1"/>
  <c r="F28" i="6"/>
  <c r="J24" i="9"/>
  <c r="W82" i="9"/>
  <c r="I24" i="9"/>
  <c r="AA38" i="9"/>
  <c r="C26" i="6"/>
  <c r="B27" i="6"/>
  <c r="S26" i="6"/>
  <c r="R27" i="6"/>
  <c r="AG20" i="9"/>
  <c r="AG95" i="9"/>
  <c r="F29" i="6" l="1"/>
  <c r="G28" i="6"/>
  <c r="J51" i="9"/>
  <c r="AA24" i="9"/>
  <c r="AD90" i="9"/>
  <c r="L90" i="9"/>
  <c r="X90" i="9"/>
  <c r="AD17" i="9"/>
  <c r="L17" i="9"/>
  <c r="X17" i="9"/>
  <c r="I51" i="9"/>
  <c r="W32" i="9"/>
  <c r="B28" i="6"/>
  <c r="C27" i="6"/>
  <c r="S27" i="6"/>
  <c r="R28" i="6"/>
  <c r="AG53" i="9"/>
  <c r="AG63" i="9"/>
  <c r="G29" i="6" l="1"/>
  <c r="F30" i="6"/>
  <c r="W10" i="9"/>
  <c r="I69" i="9"/>
  <c r="AA51" i="9"/>
  <c r="V62" i="9"/>
  <c r="T62" i="9"/>
  <c r="J69" i="9"/>
  <c r="C28" i="6"/>
  <c r="B29" i="6"/>
  <c r="AD99" i="9"/>
  <c r="S28" i="6"/>
  <c r="R29" i="6"/>
  <c r="AG65" i="9"/>
  <c r="G30" i="6" l="1"/>
  <c r="F31" i="6"/>
  <c r="J89" i="9"/>
  <c r="I89" i="9"/>
  <c r="AA69" i="9"/>
  <c r="W39" i="9"/>
  <c r="B30" i="6"/>
  <c r="C29" i="6"/>
  <c r="AG48" i="9"/>
  <c r="AG52" i="9"/>
  <c r="AG64" i="9"/>
  <c r="S29" i="6"/>
  <c r="R30" i="6"/>
  <c r="G31" i="6" l="1"/>
  <c r="F32" i="6"/>
  <c r="AA89" i="9"/>
  <c r="W41" i="9"/>
  <c r="I82" i="9"/>
  <c r="J82" i="9"/>
  <c r="AD31" i="9"/>
  <c r="AD11" i="9"/>
  <c r="C30" i="6"/>
  <c r="B31" i="6"/>
  <c r="S30" i="6"/>
  <c r="R31" i="6"/>
  <c r="H62" i="9"/>
  <c r="F33" i="6" l="1"/>
  <c r="G32" i="6"/>
  <c r="C31" i="6"/>
  <c r="B32" i="6"/>
  <c r="J32" i="9"/>
  <c r="V97" i="9"/>
  <c r="T97" i="9"/>
  <c r="W78" i="9"/>
  <c r="I32" i="9"/>
  <c r="AA82" i="9"/>
  <c r="AD87" i="9"/>
  <c r="AD34" i="9"/>
  <c r="AD29" i="9"/>
  <c r="AD25" i="9"/>
  <c r="AD26" i="9"/>
  <c r="AD42" i="9"/>
  <c r="AD19" i="9"/>
  <c r="S31" i="6"/>
  <c r="R32" i="6"/>
  <c r="AB62" i="9"/>
  <c r="G33" i="6" l="1"/>
  <c r="F34" i="6"/>
  <c r="C32" i="6"/>
  <c r="B33" i="6"/>
  <c r="W107" i="9"/>
  <c r="AA32" i="9"/>
  <c r="I10" i="9"/>
  <c r="J10" i="9"/>
  <c r="R33" i="6"/>
  <c r="S32" i="6"/>
  <c r="G34" i="6" l="1"/>
  <c r="F35" i="6"/>
  <c r="C33" i="6"/>
  <c r="B34" i="6"/>
  <c r="AA10" i="9"/>
  <c r="J39" i="9"/>
  <c r="I39" i="9"/>
  <c r="V66" i="9"/>
  <c r="T66" i="9"/>
  <c r="W30" i="9"/>
  <c r="Q94" i="9"/>
  <c r="S33" i="6"/>
  <c r="R34" i="6"/>
  <c r="H97" i="9"/>
  <c r="G35" i="6" l="1"/>
  <c r="F36" i="6"/>
  <c r="C34" i="6"/>
  <c r="B35" i="6"/>
  <c r="W15" i="9"/>
  <c r="I41" i="9"/>
  <c r="J41" i="9"/>
  <c r="AA39" i="9"/>
  <c r="S34" i="6"/>
  <c r="R35" i="6"/>
  <c r="AB97" i="9"/>
  <c r="F37" i="6" l="1"/>
  <c r="G36" i="6"/>
  <c r="C35" i="6"/>
  <c r="B36" i="6"/>
  <c r="I78" i="9"/>
  <c r="J78" i="9"/>
  <c r="W27" i="9"/>
  <c r="AA41" i="9"/>
  <c r="V11" i="9"/>
  <c r="T11" i="9"/>
  <c r="S35" i="6"/>
  <c r="R36" i="6"/>
  <c r="H66" i="9"/>
  <c r="G37" i="6" l="1"/>
  <c r="F38" i="6"/>
  <c r="C36" i="6"/>
  <c r="B37" i="6"/>
  <c r="V58" i="9"/>
  <c r="T58" i="9"/>
  <c r="AA78" i="9"/>
  <c r="J107" i="9"/>
  <c r="AD94" i="9"/>
  <c r="L94" i="9"/>
  <c r="X94" i="9"/>
  <c r="W55" i="9"/>
  <c r="I107" i="9"/>
  <c r="R37" i="6"/>
  <c r="S36" i="6"/>
  <c r="AB66" i="9"/>
  <c r="G38" i="6" l="1"/>
  <c r="F39" i="6"/>
  <c r="C37" i="6"/>
  <c r="B38" i="6"/>
  <c r="I30" i="9"/>
  <c r="J30" i="9"/>
  <c r="W79" i="9"/>
  <c r="AA107" i="9"/>
  <c r="S37" i="6"/>
  <c r="R38" i="6"/>
  <c r="G39" i="6" l="1"/>
  <c r="F40" i="6"/>
  <c r="C38" i="6"/>
  <c r="B39" i="6"/>
  <c r="AA30" i="9"/>
  <c r="W100" i="9"/>
  <c r="J15" i="9"/>
  <c r="I15" i="9"/>
  <c r="Q70" i="9"/>
  <c r="S38" i="6"/>
  <c r="R39" i="6"/>
  <c r="H58" i="9"/>
  <c r="F41" i="6" l="1"/>
  <c r="G40" i="6"/>
  <c r="C39" i="6"/>
  <c r="B40" i="6"/>
  <c r="I27" i="9"/>
  <c r="W105" i="9"/>
  <c r="V49" i="9"/>
  <c r="T49" i="9"/>
  <c r="J27" i="9"/>
  <c r="AA15" i="9"/>
  <c r="S39" i="6"/>
  <c r="R40" i="6"/>
  <c r="AB58" i="9"/>
  <c r="G41" i="6" l="1"/>
  <c r="F42" i="6"/>
  <c r="C40" i="6"/>
  <c r="B41" i="6"/>
  <c r="AA27" i="9"/>
  <c r="J55" i="9"/>
  <c r="W98" i="9"/>
  <c r="I55" i="9"/>
  <c r="S40" i="6"/>
  <c r="R41" i="6"/>
  <c r="G42" i="6" l="1"/>
  <c r="F43" i="6"/>
  <c r="C41" i="6"/>
  <c r="B42" i="6"/>
  <c r="AD70" i="9"/>
  <c r="L70" i="9"/>
  <c r="X70" i="9"/>
  <c r="I79" i="9"/>
  <c r="W96" i="9"/>
  <c r="V21" i="9"/>
  <c r="T21" i="9"/>
  <c r="J79" i="9"/>
  <c r="V19" i="9"/>
  <c r="T19" i="9"/>
  <c r="V84" i="9"/>
  <c r="T84" i="9"/>
  <c r="AA55" i="9"/>
  <c r="Q47" i="9"/>
  <c r="AG74" i="9"/>
  <c r="S41" i="6"/>
  <c r="R42" i="6"/>
  <c r="G43" i="6" l="1"/>
  <c r="F44" i="6"/>
  <c r="C42" i="6"/>
  <c r="B43" i="6"/>
  <c r="AD76" i="9"/>
  <c r="L76" i="9"/>
  <c r="X76" i="9"/>
  <c r="J100" i="9"/>
  <c r="I100" i="9"/>
  <c r="AA79" i="9"/>
  <c r="W88" i="9"/>
  <c r="S42" i="6"/>
  <c r="R43" i="6"/>
  <c r="AG106" i="9"/>
  <c r="F45" i="6" l="1"/>
  <c r="G44" i="6"/>
  <c r="C43" i="6"/>
  <c r="B44" i="6"/>
  <c r="I105" i="9"/>
  <c r="W23" i="9"/>
  <c r="J105" i="9"/>
  <c r="V26" i="9"/>
  <c r="T26" i="9"/>
  <c r="AA100" i="9"/>
  <c r="Q40" i="9"/>
  <c r="S43" i="6"/>
  <c r="R44" i="6"/>
  <c r="G45" i="6" l="1"/>
  <c r="F46" i="6"/>
  <c r="C44" i="6"/>
  <c r="B45" i="6"/>
  <c r="H84" i="9"/>
  <c r="J98" i="9"/>
  <c r="AD47" i="9"/>
  <c r="L47" i="9"/>
  <c r="X47" i="9"/>
  <c r="AA105" i="9"/>
  <c r="W33" i="9"/>
  <c r="I98" i="9"/>
  <c r="Q77" i="9"/>
  <c r="R45" i="6"/>
  <c r="S44" i="6"/>
  <c r="AB84" i="9"/>
  <c r="G46" i="6" l="1"/>
  <c r="F47" i="6"/>
  <c r="C45" i="6"/>
  <c r="B46" i="6"/>
  <c r="W37" i="9"/>
  <c r="AA98" i="9"/>
  <c r="J96" i="9"/>
  <c r="I96" i="9"/>
  <c r="Q72" i="9"/>
  <c r="S45" i="6"/>
  <c r="R46" i="6"/>
  <c r="AG49" i="9"/>
  <c r="G47" i="6" l="1"/>
  <c r="F48" i="6"/>
  <c r="C46" i="6"/>
  <c r="B47" i="6"/>
  <c r="AA96" i="9"/>
  <c r="I88" i="9"/>
  <c r="AD40" i="9"/>
  <c r="L40" i="9"/>
  <c r="X40" i="9"/>
  <c r="W95" i="9"/>
  <c r="V42" i="9"/>
  <c r="T42" i="9"/>
  <c r="J88" i="9"/>
  <c r="S46" i="6"/>
  <c r="R47" i="6"/>
  <c r="F49" i="6" l="1"/>
  <c r="G48" i="6"/>
  <c r="C47" i="6"/>
  <c r="B48" i="6"/>
  <c r="AD77" i="9"/>
  <c r="L77" i="9"/>
  <c r="X77" i="9"/>
  <c r="I23" i="9"/>
  <c r="J23" i="9"/>
  <c r="W20" i="9"/>
  <c r="AA88" i="9"/>
  <c r="AG21" i="9"/>
  <c r="R48" i="6"/>
  <c r="S47" i="6"/>
  <c r="G49" i="6" l="1"/>
  <c r="F50" i="6"/>
  <c r="C48" i="6"/>
  <c r="B49" i="6"/>
  <c r="I33" i="9"/>
  <c r="AA23" i="9"/>
  <c r="W63" i="9"/>
  <c r="AD72" i="9"/>
  <c r="L72" i="9"/>
  <c r="X72" i="9"/>
  <c r="J33" i="9"/>
  <c r="S48" i="6"/>
  <c r="R49" i="6"/>
  <c r="G50" i="6" l="1"/>
  <c r="F51" i="6"/>
  <c r="C49" i="6"/>
  <c r="B50" i="6"/>
  <c r="J37" i="9"/>
  <c r="AA33" i="9"/>
  <c r="W53" i="9"/>
  <c r="I37" i="9"/>
  <c r="S49" i="6"/>
  <c r="R50" i="6"/>
  <c r="G51" i="6" l="1"/>
  <c r="F52" i="6"/>
  <c r="C50" i="6"/>
  <c r="B51" i="6"/>
  <c r="AA37" i="9"/>
  <c r="I95" i="9"/>
  <c r="W65" i="9"/>
  <c r="J95" i="9"/>
  <c r="V25" i="9"/>
  <c r="T25" i="9"/>
  <c r="S50" i="6"/>
  <c r="R51" i="6"/>
  <c r="F53" i="6" l="1"/>
  <c r="G52" i="6"/>
  <c r="C51" i="6"/>
  <c r="B52" i="6"/>
  <c r="W48" i="9"/>
  <c r="I20" i="9"/>
  <c r="J20" i="9"/>
  <c r="AA95" i="9"/>
  <c r="S51" i="6"/>
  <c r="R52" i="6"/>
  <c r="G53" i="6" l="1"/>
  <c r="F54" i="6"/>
  <c r="C52" i="6"/>
  <c r="B53" i="6"/>
  <c r="J63" i="9"/>
  <c r="I63" i="9"/>
  <c r="AD12" i="9"/>
  <c r="L12" i="9"/>
  <c r="X12" i="9"/>
  <c r="AA20" i="9"/>
  <c r="W52" i="9"/>
  <c r="S52" i="6"/>
  <c r="R53" i="6"/>
  <c r="G54" i="6" l="1"/>
  <c r="F55" i="6"/>
  <c r="C53" i="6"/>
  <c r="B54" i="6"/>
  <c r="W64" i="9"/>
  <c r="I53" i="9"/>
  <c r="AA63" i="9"/>
  <c r="J53" i="9"/>
  <c r="S53" i="6"/>
  <c r="R54" i="6"/>
  <c r="G55" i="6" l="1"/>
  <c r="F56" i="6"/>
  <c r="C54" i="6"/>
  <c r="B55" i="6"/>
  <c r="I65" i="9"/>
  <c r="J65" i="9"/>
  <c r="AA53" i="9"/>
  <c r="W74" i="9"/>
  <c r="S54" i="6"/>
  <c r="R55" i="6"/>
  <c r="F57" i="6" l="1"/>
  <c r="G56" i="6"/>
  <c r="C55" i="6"/>
  <c r="B56" i="6"/>
  <c r="W106" i="9"/>
  <c r="AA65" i="9"/>
  <c r="J48" i="9"/>
  <c r="I48" i="9"/>
  <c r="Q44" i="9"/>
  <c r="S55" i="6"/>
  <c r="R56" i="6"/>
  <c r="G57" i="6" l="1"/>
  <c r="F58" i="6"/>
  <c r="C56" i="6"/>
  <c r="B57" i="6"/>
  <c r="I52" i="9"/>
  <c r="AA48" i="9"/>
  <c r="J52" i="9"/>
  <c r="W49" i="9"/>
  <c r="S56" i="6"/>
  <c r="R57" i="6"/>
  <c r="AG18" i="9"/>
  <c r="G58" i="6" l="1"/>
  <c r="F59" i="6"/>
  <c r="C57" i="6"/>
  <c r="B58" i="6"/>
  <c r="W21" i="9"/>
  <c r="AA52" i="9"/>
  <c r="J64" i="9"/>
  <c r="I64" i="9"/>
  <c r="S57" i="6"/>
  <c r="R58" i="6"/>
  <c r="G59" i="6" l="1"/>
  <c r="F60" i="6"/>
  <c r="C58" i="6"/>
  <c r="B59" i="6"/>
  <c r="J74" i="9"/>
  <c r="I74" i="9"/>
  <c r="AD44" i="9"/>
  <c r="L44" i="9"/>
  <c r="X44" i="9"/>
  <c r="AA64" i="9"/>
  <c r="W18" i="9"/>
  <c r="S58" i="6"/>
  <c r="R59" i="6"/>
  <c r="F61" i="6" l="1"/>
  <c r="G60" i="6"/>
  <c r="C59" i="6"/>
  <c r="B60" i="6"/>
  <c r="AA74" i="9"/>
  <c r="I106" i="9"/>
  <c r="W28" i="9"/>
  <c r="J106" i="9"/>
  <c r="S59" i="6"/>
  <c r="R60" i="6"/>
  <c r="G61" i="6" l="1"/>
  <c r="F62" i="6"/>
  <c r="C60" i="6"/>
  <c r="B61" i="6"/>
  <c r="I49" i="9"/>
  <c r="J49" i="9"/>
  <c r="V57" i="9"/>
  <c r="T57" i="9"/>
  <c r="W17" i="9"/>
  <c r="AA106" i="9"/>
  <c r="S60" i="6"/>
  <c r="R61" i="6"/>
  <c r="G62" i="6" l="1"/>
  <c r="F63" i="6"/>
  <c r="C61" i="6"/>
  <c r="B62" i="6"/>
  <c r="AA49" i="9"/>
  <c r="J21" i="9"/>
  <c r="W94" i="9"/>
  <c r="I21" i="9"/>
  <c r="Q102" i="9"/>
  <c r="S61" i="6"/>
  <c r="R62" i="6"/>
  <c r="H57" i="9"/>
  <c r="G63" i="6" l="1"/>
  <c r="F64" i="6"/>
  <c r="C62" i="6"/>
  <c r="B63" i="6"/>
  <c r="I18" i="9"/>
  <c r="W70" i="9"/>
  <c r="J18" i="9"/>
  <c r="AA21" i="9"/>
  <c r="S62" i="6"/>
  <c r="R63" i="6"/>
  <c r="AB57" i="9"/>
  <c r="F65" i="6" l="1"/>
  <c r="G64" i="6"/>
  <c r="C63" i="6"/>
  <c r="B64" i="6"/>
  <c r="AA18" i="9"/>
  <c r="W47" i="9"/>
  <c r="I28" i="9"/>
  <c r="J28" i="9"/>
  <c r="R64" i="6"/>
  <c r="S63" i="6"/>
  <c r="G65" i="6" l="1"/>
  <c r="F66" i="6"/>
  <c r="C64" i="6"/>
  <c r="B65" i="6"/>
  <c r="J17" i="9"/>
  <c r="AD102" i="9"/>
  <c r="L102" i="9"/>
  <c r="X102" i="9"/>
  <c r="I17" i="9"/>
  <c r="W40" i="9"/>
  <c r="AA28" i="9"/>
  <c r="S64" i="6"/>
  <c r="R65" i="6"/>
  <c r="G66" i="6" l="1"/>
  <c r="F67" i="6"/>
  <c r="C65" i="6"/>
  <c r="B66" i="6"/>
  <c r="AA17" i="9"/>
  <c r="I94" i="9"/>
  <c r="W77" i="9"/>
  <c r="J94" i="9"/>
  <c r="T87" i="9"/>
  <c r="S65" i="6"/>
  <c r="R66" i="6"/>
  <c r="G67" i="6" l="1"/>
  <c r="F68" i="6"/>
  <c r="C66" i="6"/>
  <c r="B67" i="6"/>
  <c r="J70" i="9"/>
  <c r="I70" i="9"/>
  <c r="W72" i="9"/>
  <c r="AA94" i="9"/>
  <c r="V87" i="9"/>
  <c r="S66" i="6"/>
  <c r="R67" i="6"/>
  <c r="AG28" i="9"/>
  <c r="F69" i="6" l="1"/>
  <c r="G68" i="6"/>
  <c r="C67" i="6"/>
  <c r="B68" i="6"/>
  <c r="V91" i="9"/>
  <c r="T91" i="9"/>
  <c r="AA70" i="9"/>
  <c r="I47" i="9"/>
  <c r="J47" i="9"/>
  <c r="W44" i="9"/>
  <c r="T34" i="9"/>
  <c r="S67" i="6"/>
  <c r="R68" i="6"/>
  <c r="AG17" i="9"/>
  <c r="G69" i="6" l="1"/>
  <c r="F70" i="6"/>
  <c r="C68" i="6"/>
  <c r="B69" i="6"/>
  <c r="J40" i="9"/>
  <c r="AA47" i="9"/>
  <c r="W102" i="9"/>
  <c r="I40" i="9"/>
  <c r="T29" i="9"/>
  <c r="V34" i="9"/>
  <c r="S68" i="6"/>
  <c r="R69" i="6"/>
  <c r="AG102" i="9"/>
  <c r="AG94" i="9"/>
  <c r="AG70" i="9"/>
  <c r="AG47" i="9"/>
  <c r="AG40" i="9"/>
  <c r="AG77" i="9"/>
  <c r="AG72" i="9"/>
  <c r="H91" i="9"/>
  <c r="G70" i="6" l="1"/>
  <c r="F71" i="6"/>
  <c r="C69" i="6"/>
  <c r="B70" i="6"/>
  <c r="AA40" i="9"/>
  <c r="I77" i="9"/>
  <c r="J77" i="9"/>
  <c r="V18" i="9"/>
  <c r="T18" i="9"/>
  <c r="W54" i="9"/>
  <c r="AG44" i="9"/>
  <c r="V29" i="9"/>
  <c r="S69" i="6"/>
  <c r="R70" i="6"/>
  <c r="AB91" i="9"/>
  <c r="G71" i="6" l="1"/>
  <c r="F72" i="6"/>
  <c r="C70" i="6"/>
  <c r="B71" i="6"/>
  <c r="V73" i="9"/>
  <c r="T73" i="9"/>
  <c r="W101" i="9"/>
  <c r="J72" i="9"/>
  <c r="I72" i="9"/>
  <c r="AA77" i="9"/>
  <c r="S70" i="6"/>
  <c r="R71" i="6"/>
  <c r="AG101" i="9"/>
  <c r="AG54" i="9"/>
  <c r="F73" i="6" l="1"/>
  <c r="G72" i="6"/>
  <c r="C71" i="6"/>
  <c r="B72" i="6"/>
  <c r="W14" i="9"/>
  <c r="AA72" i="9"/>
  <c r="J44" i="9"/>
  <c r="I44" i="9"/>
  <c r="R72" i="6"/>
  <c r="S71" i="6"/>
  <c r="AG14" i="9"/>
  <c r="AG90" i="9"/>
  <c r="H73" i="9"/>
  <c r="G73" i="6" l="1"/>
  <c r="F74" i="6"/>
  <c r="C72" i="6"/>
  <c r="B73" i="6"/>
  <c r="J102" i="9"/>
  <c r="I102" i="9"/>
  <c r="AA44" i="9"/>
  <c r="W90" i="9"/>
  <c r="AG12" i="9"/>
  <c r="AG76" i="9"/>
  <c r="R73" i="6"/>
  <c r="S72" i="6"/>
  <c r="AB73" i="9"/>
  <c r="G74" i="6" l="1"/>
  <c r="F75" i="6"/>
  <c r="C73" i="6"/>
  <c r="B74" i="6"/>
  <c r="I54" i="9"/>
  <c r="AA102" i="9"/>
  <c r="W76" i="9"/>
  <c r="J54" i="9"/>
  <c r="S73" i="6"/>
  <c r="R74" i="6"/>
  <c r="G75" i="6" l="1"/>
  <c r="F76" i="6"/>
  <c r="C74" i="6"/>
  <c r="B75" i="6"/>
  <c r="W12" i="9"/>
  <c r="J101" i="9"/>
  <c r="AA54" i="9"/>
  <c r="I101" i="9"/>
  <c r="S74" i="6"/>
  <c r="R75" i="6"/>
  <c r="AG108" i="9"/>
  <c r="AG104" i="9"/>
  <c r="AG83" i="9"/>
  <c r="F77" i="6" l="1"/>
  <c r="G76" i="6"/>
  <c r="C75" i="6"/>
  <c r="B76" i="6"/>
  <c r="J14" i="9"/>
  <c r="AA101" i="9"/>
  <c r="AD83" i="9"/>
  <c r="L83" i="9"/>
  <c r="X83" i="9"/>
  <c r="I14" i="9"/>
  <c r="V22" i="9"/>
  <c r="T22" i="9"/>
  <c r="W83" i="9"/>
  <c r="S75" i="6"/>
  <c r="R76" i="6"/>
  <c r="AG61" i="9"/>
  <c r="G77" i="6" l="1"/>
  <c r="F78" i="6"/>
  <c r="C76" i="6"/>
  <c r="B77" i="6"/>
  <c r="I90" i="9"/>
  <c r="W108" i="9"/>
  <c r="AA14" i="9"/>
  <c r="J90" i="9"/>
  <c r="R77" i="6"/>
  <c r="S76" i="6"/>
  <c r="H22" i="9"/>
  <c r="G78" i="6" l="1"/>
  <c r="F79" i="6"/>
  <c r="G79" i="6" s="1"/>
  <c r="C77" i="6"/>
  <c r="B78" i="6"/>
  <c r="W104" i="9"/>
  <c r="J76" i="9"/>
  <c r="AA90" i="9"/>
  <c r="I76" i="9"/>
  <c r="AG43" i="9"/>
  <c r="AG111" i="9"/>
  <c r="AG71" i="9"/>
  <c r="S77" i="6"/>
  <c r="R78" i="6"/>
  <c r="AB22" i="9"/>
  <c r="C78" i="6" l="1"/>
  <c r="B79" i="6"/>
  <c r="J12" i="9"/>
  <c r="W61" i="9"/>
  <c r="AD108" i="9"/>
  <c r="L108" i="9"/>
  <c r="X108" i="9"/>
  <c r="I12" i="9"/>
  <c r="AA76" i="9"/>
  <c r="T31" i="9"/>
  <c r="S78" i="6"/>
  <c r="R79" i="6"/>
  <c r="AG92" i="9"/>
  <c r="AG109" i="9"/>
  <c r="C79" i="6" l="1"/>
  <c r="B80" i="6"/>
  <c r="I83" i="9"/>
  <c r="AA12" i="9"/>
  <c r="W43" i="9"/>
  <c r="J83" i="9"/>
  <c r="V31" i="9"/>
  <c r="R80" i="6"/>
  <c r="S79" i="6"/>
  <c r="AG36" i="9"/>
  <c r="AG59" i="9"/>
  <c r="C80" i="6" l="1"/>
  <c r="B81" i="6"/>
  <c r="AA83" i="9"/>
  <c r="AD104" i="9"/>
  <c r="L104" i="9"/>
  <c r="X104" i="9"/>
  <c r="J108" i="9"/>
  <c r="I108" i="9"/>
  <c r="W111" i="9"/>
  <c r="AG75" i="9"/>
  <c r="AG86" i="9"/>
  <c r="R81" i="6"/>
  <c r="S80" i="6"/>
  <c r="C81" i="6" l="1"/>
  <c r="B82" i="6"/>
  <c r="J104" i="9"/>
  <c r="W71" i="9"/>
  <c r="AA108" i="9"/>
  <c r="I104" i="9"/>
  <c r="S81" i="6"/>
  <c r="R82" i="6"/>
  <c r="AG103" i="9" l="1"/>
  <c r="C82" i="6"/>
  <c r="B83" i="6"/>
  <c r="AA104" i="9"/>
  <c r="W92" i="9"/>
  <c r="J61" i="9"/>
  <c r="I61" i="9"/>
  <c r="S82" i="6"/>
  <c r="R83" i="6"/>
  <c r="C83" i="6" l="1"/>
  <c r="B84" i="6"/>
  <c r="AG13" i="9"/>
  <c r="V68" i="9"/>
  <c r="T68" i="9"/>
  <c r="I43" i="9"/>
  <c r="W109" i="9"/>
  <c r="J43" i="9"/>
  <c r="AA61" i="9"/>
  <c r="S83" i="6"/>
  <c r="R84" i="6"/>
  <c r="C84" i="6" l="1"/>
  <c r="B85" i="6"/>
  <c r="W36" i="9"/>
  <c r="I111" i="9"/>
  <c r="AA43" i="9"/>
  <c r="J111" i="9"/>
  <c r="S84" i="6"/>
  <c r="R85" i="6"/>
  <c r="H68" i="9"/>
  <c r="C85" i="6" l="1"/>
  <c r="B86" i="6"/>
  <c r="V45" i="9"/>
  <c r="T45" i="9"/>
  <c r="I71" i="9"/>
  <c r="J71" i="9"/>
  <c r="W59" i="9"/>
  <c r="AA111" i="9"/>
  <c r="S85" i="6"/>
  <c r="R86" i="6"/>
  <c r="AB68" i="9"/>
  <c r="C86" i="6" l="1"/>
  <c r="B87" i="6"/>
  <c r="J92" i="9"/>
  <c r="I92" i="9"/>
  <c r="AA71" i="9"/>
  <c r="W75" i="9"/>
  <c r="R87" i="6"/>
  <c r="S86" i="6"/>
  <c r="AG81" i="9"/>
  <c r="AG16" i="9"/>
  <c r="H45" i="9"/>
  <c r="C87" i="6" l="1"/>
  <c r="B88" i="6"/>
  <c r="AA92" i="9"/>
  <c r="I109" i="9"/>
  <c r="W86" i="9"/>
  <c r="J109" i="9"/>
  <c r="S87" i="6"/>
  <c r="R88" i="6"/>
  <c r="AB45" i="9"/>
  <c r="C88" i="6" l="1"/>
  <c r="B89" i="6"/>
  <c r="W103" i="9"/>
  <c r="I36" i="9"/>
  <c r="J36" i="9"/>
  <c r="AA109" i="9"/>
  <c r="S88" i="6"/>
  <c r="R89" i="6"/>
  <c r="C89" i="6" l="1"/>
  <c r="B90" i="6"/>
  <c r="I59" i="9"/>
  <c r="V93" i="9"/>
  <c r="T93" i="9"/>
  <c r="J59" i="9"/>
  <c r="AA36" i="9"/>
  <c r="W13" i="9"/>
  <c r="S89" i="6"/>
  <c r="R90" i="6"/>
  <c r="C90" i="6" l="1"/>
  <c r="B91" i="6"/>
  <c r="J75" i="9"/>
  <c r="W81" i="9"/>
  <c r="AA59" i="9"/>
  <c r="I75" i="9"/>
  <c r="R91" i="6"/>
  <c r="S90" i="6"/>
  <c r="H93" i="9"/>
  <c r="C91" i="6" l="1"/>
  <c r="B92" i="6"/>
  <c r="W16" i="9"/>
  <c r="I86" i="9"/>
  <c r="AA75" i="9"/>
  <c r="J86" i="9"/>
  <c r="S91" i="6"/>
  <c r="R92" i="6"/>
  <c r="AB93" i="9"/>
  <c r="C92" i="6" l="1"/>
  <c r="B93" i="6"/>
  <c r="I103" i="9"/>
  <c r="V110" i="9"/>
  <c r="T110" i="9"/>
  <c r="J103" i="9"/>
  <c r="AA86" i="9"/>
  <c r="W99" i="9"/>
  <c r="S92" i="6"/>
  <c r="R93" i="6"/>
  <c r="C93" i="6" l="1"/>
  <c r="B94" i="6"/>
  <c r="J13" i="9"/>
  <c r="AD61" i="9"/>
  <c r="L61" i="9"/>
  <c r="X61" i="9"/>
  <c r="W11" i="9"/>
  <c r="AA103" i="9"/>
  <c r="I13" i="9"/>
  <c r="S93" i="6"/>
  <c r="R94" i="6"/>
  <c r="H110" i="9"/>
  <c r="C94" i="6" l="1"/>
  <c r="B95" i="6"/>
  <c r="W19" i="9"/>
  <c r="I81" i="9"/>
  <c r="AA13" i="9"/>
  <c r="J81" i="9"/>
  <c r="R95" i="6"/>
  <c r="S94" i="6"/>
  <c r="AB110" i="9"/>
  <c r="C95" i="6" l="1"/>
  <c r="B96" i="6"/>
  <c r="V50" i="9"/>
  <c r="T50" i="9"/>
  <c r="J16" i="9"/>
  <c r="I16" i="9"/>
  <c r="AA81" i="9"/>
  <c r="W26" i="9"/>
  <c r="S95" i="6"/>
  <c r="R96" i="6"/>
  <c r="C96" i="6" l="1"/>
  <c r="B97" i="6"/>
  <c r="I99" i="9"/>
  <c r="W42" i="9"/>
  <c r="J99" i="9"/>
  <c r="AA16" i="9"/>
  <c r="S96" i="6"/>
  <c r="R97" i="6"/>
  <c r="AG99" i="9"/>
  <c r="H50" i="9"/>
  <c r="C97" i="6" l="1"/>
  <c r="B98" i="6"/>
  <c r="V85" i="9"/>
  <c r="T85" i="9"/>
  <c r="J11" i="9"/>
  <c r="AA99" i="9"/>
  <c r="W25" i="9"/>
  <c r="I11" i="9"/>
  <c r="S97" i="6"/>
  <c r="R98" i="6"/>
  <c r="AB50" i="9"/>
  <c r="C98" i="6" l="1"/>
  <c r="B99" i="6"/>
  <c r="AA11" i="9"/>
  <c r="J19" i="9"/>
  <c r="I19" i="9"/>
  <c r="S98" i="6"/>
  <c r="R99" i="6"/>
  <c r="H85" i="9"/>
  <c r="C99" i="6" l="1"/>
  <c r="B100" i="6"/>
  <c r="I26" i="9"/>
  <c r="J26" i="9"/>
  <c r="V35" i="9"/>
  <c r="T35" i="9"/>
  <c r="AA19" i="9"/>
  <c r="S99" i="6"/>
  <c r="R100" i="6"/>
  <c r="AB85" i="9"/>
  <c r="C100" i="6" l="1"/>
  <c r="B101" i="6"/>
  <c r="C101" i="6" s="1"/>
  <c r="J42" i="9"/>
  <c r="I42" i="9"/>
  <c r="AA26" i="9"/>
  <c r="V28" i="9"/>
  <c r="T28" i="9"/>
  <c r="R101" i="6"/>
  <c r="S100" i="6"/>
  <c r="H35" i="9"/>
  <c r="AA42" i="9" l="1"/>
  <c r="V38" i="9"/>
  <c r="T38" i="9"/>
  <c r="I25" i="9"/>
  <c r="J25" i="9"/>
  <c r="R102" i="6"/>
  <c r="S101" i="6"/>
  <c r="AB35" i="9"/>
  <c r="I87" i="9" l="1"/>
  <c r="AA25" i="9"/>
  <c r="J87" i="9"/>
  <c r="S102" i="6"/>
  <c r="R103" i="6"/>
  <c r="H38" i="9"/>
  <c r="AA87" i="9" l="1"/>
  <c r="J34" i="9"/>
  <c r="I34" i="9"/>
  <c r="S103" i="6"/>
  <c r="R104" i="6"/>
  <c r="AB38" i="9"/>
  <c r="J29" i="9" l="1"/>
  <c r="V24" i="9"/>
  <c r="T24" i="9"/>
  <c r="I29" i="9"/>
  <c r="AA34" i="9"/>
  <c r="R105" i="6"/>
  <c r="S104" i="6"/>
  <c r="AA29" i="9" l="1"/>
  <c r="I31" i="9"/>
  <c r="J31" i="9"/>
  <c r="R106" i="6"/>
  <c r="S105" i="6"/>
  <c r="H24" i="9"/>
  <c r="V51" i="9" l="1"/>
  <c r="T51" i="9"/>
  <c r="AA31" i="9"/>
  <c r="S106" i="6"/>
  <c r="R107" i="6"/>
  <c r="AB24" i="9"/>
  <c r="S107" i="6" l="1"/>
  <c r="R108" i="6"/>
  <c r="H51" i="9"/>
  <c r="R109" i="6" l="1"/>
  <c r="S108" i="6"/>
  <c r="AB51" i="9"/>
  <c r="S109" i="6" l="1"/>
  <c r="R110" i="6"/>
  <c r="S110" i="6" l="1"/>
  <c r="R111" i="6"/>
  <c r="AG42" i="9"/>
  <c r="S111" i="6" l="1"/>
  <c r="R112" i="6"/>
  <c r="R113" i="6" l="1"/>
  <c r="S112" i="6"/>
  <c r="R114" i="6" l="1"/>
  <c r="S113" i="6"/>
  <c r="S114" i="6" l="1"/>
  <c r="R115" i="6"/>
  <c r="S115" i="6" l="1"/>
  <c r="R116" i="6"/>
  <c r="V17" i="9" l="1"/>
  <c r="T17" i="9"/>
  <c r="R117" i="6"/>
  <c r="S116" i="6"/>
  <c r="R118" i="6" l="1"/>
  <c r="S117" i="6"/>
  <c r="S118" i="6" l="1"/>
  <c r="R119" i="6"/>
  <c r="S119" i="6" l="1"/>
  <c r="R120" i="6"/>
  <c r="R121" i="6" l="1"/>
  <c r="S120" i="6"/>
  <c r="R122" i="6" l="1"/>
  <c r="S121" i="6"/>
  <c r="V69" i="9" l="1"/>
  <c r="T69" i="9"/>
  <c r="R123" i="6"/>
  <c r="S122" i="6"/>
  <c r="S123" i="6" l="1"/>
  <c r="R124" i="6"/>
  <c r="H69" i="9"/>
  <c r="AD43" i="9" l="1"/>
  <c r="L43" i="9"/>
  <c r="X43" i="9"/>
  <c r="R125" i="6"/>
  <c r="S124" i="6"/>
  <c r="AB69" i="9"/>
  <c r="V94" i="9" l="1"/>
  <c r="T94" i="9"/>
  <c r="R126" i="6"/>
  <c r="S125" i="6"/>
  <c r="AG29" i="9" l="1"/>
  <c r="AG87" i="9"/>
  <c r="S126" i="6"/>
  <c r="R127" i="6"/>
  <c r="S127" i="6" l="1"/>
  <c r="R128" i="6"/>
  <c r="AG11" i="9"/>
  <c r="V89" i="9" l="1"/>
  <c r="T89" i="9"/>
  <c r="AG31" i="9"/>
  <c r="R129" i="6"/>
  <c r="S128" i="6"/>
  <c r="R130" i="6" l="1"/>
  <c r="S129" i="6"/>
  <c r="H89" i="9"/>
  <c r="AD111" i="9" l="1"/>
  <c r="L111" i="9"/>
  <c r="X111" i="9"/>
  <c r="V70" i="9"/>
  <c r="T70" i="9"/>
  <c r="S130" i="6"/>
  <c r="R131" i="6"/>
  <c r="AB89" i="9"/>
  <c r="AG19" i="9" l="1"/>
  <c r="S131" i="6"/>
  <c r="R132" i="6"/>
  <c r="AG26" i="9" l="1"/>
  <c r="R133" i="6"/>
  <c r="S132" i="6"/>
  <c r="V47" i="9" l="1"/>
  <c r="T47" i="9"/>
  <c r="R134" i="6"/>
  <c r="S133" i="6"/>
  <c r="S134" i="6" l="1"/>
  <c r="R135" i="6"/>
  <c r="AG34" i="9" l="1"/>
  <c r="V82" i="9"/>
  <c r="T82" i="9"/>
  <c r="V40" i="9"/>
  <c r="T40" i="9"/>
  <c r="S135" i="6"/>
  <c r="R136" i="6"/>
  <c r="V32" i="9" l="1"/>
  <c r="T32" i="9"/>
  <c r="V77" i="9"/>
  <c r="T77" i="9"/>
  <c r="R137" i="6"/>
  <c r="S136" i="6"/>
  <c r="H82" i="9"/>
  <c r="S137" i="6" l="1"/>
  <c r="R138" i="6"/>
  <c r="V72" i="9"/>
  <c r="T72" i="9"/>
  <c r="AD71" i="9"/>
  <c r="L71" i="9"/>
  <c r="X71" i="9"/>
  <c r="AG25" i="9"/>
  <c r="H32" i="9"/>
  <c r="AB82" i="9"/>
  <c r="S138" i="6" l="1"/>
  <c r="R139" i="6"/>
  <c r="AB32" i="9"/>
  <c r="S139" i="6" l="1"/>
  <c r="R140" i="6"/>
  <c r="AD92" i="9"/>
  <c r="L92" i="9"/>
  <c r="X92" i="9"/>
  <c r="S140" i="6" l="1"/>
  <c r="R141" i="6"/>
  <c r="V10" i="9"/>
  <c r="T10" i="9"/>
  <c r="S141" i="6" l="1"/>
  <c r="R142" i="6"/>
  <c r="H10" i="9"/>
  <c r="S142" i="6" l="1"/>
  <c r="R143" i="6"/>
  <c r="V39" i="9"/>
  <c r="T39" i="9"/>
  <c r="AB10" i="9"/>
  <c r="S143" i="6" l="1"/>
  <c r="R144" i="6"/>
  <c r="H39" i="9"/>
  <c r="S144" i="6" l="1"/>
  <c r="R145" i="6"/>
  <c r="AB39" i="9"/>
  <c r="S145" i="6" l="1"/>
  <c r="R146" i="6"/>
  <c r="V44" i="9"/>
  <c r="T44" i="9"/>
  <c r="S146" i="6" l="1"/>
  <c r="R147" i="6"/>
  <c r="V102" i="9"/>
  <c r="T102" i="9"/>
  <c r="AD109" i="9"/>
  <c r="L109" i="9"/>
  <c r="X109" i="9"/>
  <c r="S147" i="6" l="1"/>
  <c r="R148" i="6"/>
  <c r="V41" i="9"/>
  <c r="T41" i="9"/>
  <c r="S148" i="6" l="1"/>
  <c r="R149" i="6"/>
  <c r="H41" i="9"/>
  <c r="S149" i="6" l="1"/>
  <c r="R150" i="6"/>
  <c r="AB41" i="9"/>
  <c r="S150" i="6" l="1"/>
  <c r="R151" i="6"/>
  <c r="V54" i="9"/>
  <c r="T54" i="9"/>
  <c r="S151" i="6" l="1"/>
  <c r="R152" i="6"/>
  <c r="V101" i="9"/>
  <c r="T101" i="9"/>
  <c r="AD36" i="9"/>
  <c r="L36" i="9"/>
  <c r="X36" i="9"/>
  <c r="S152" i="6" l="1"/>
  <c r="R153" i="6"/>
  <c r="AD59" i="9"/>
  <c r="L59" i="9"/>
  <c r="X59" i="9"/>
  <c r="S153" i="6" l="1"/>
  <c r="R154" i="6"/>
  <c r="V78" i="9"/>
  <c r="T78" i="9"/>
  <c r="S154" i="6" l="1"/>
  <c r="R155" i="6"/>
  <c r="H78" i="9"/>
  <c r="S155" i="6" l="1"/>
  <c r="R156" i="6"/>
  <c r="AB78" i="9"/>
  <c r="S156" i="6" l="1"/>
  <c r="R157" i="6"/>
  <c r="V107" i="9"/>
  <c r="T107" i="9"/>
  <c r="S157" i="6" l="1"/>
  <c r="R158" i="6"/>
  <c r="V30" i="9"/>
  <c r="T30" i="9"/>
  <c r="H107" i="9"/>
  <c r="S158" i="6" l="1"/>
  <c r="R159" i="6"/>
  <c r="V15" i="9"/>
  <c r="T15" i="9"/>
  <c r="AB107" i="9"/>
  <c r="H30" i="9"/>
  <c r="S159" i="6" l="1"/>
  <c r="R160" i="6"/>
  <c r="AB30" i="9"/>
  <c r="H15" i="9"/>
  <c r="S160" i="6" l="1"/>
  <c r="R161" i="6"/>
  <c r="AB15" i="9"/>
  <c r="S161" i="6" l="1"/>
  <c r="R162" i="6"/>
  <c r="V27" i="9"/>
  <c r="T27" i="9"/>
  <c r="S162" i="6" l="1"/>
  <c r="R163" i="6"/>
  <c r="H27" i="9"/>
  <c r="S163" i="6" l="1"/>
  <c r="R164" i="6"/>
  <c r="AD75" i="9"/>
  <c r="L75" i="9"/>
  <c r="X75" i="9"/>
  <c r="AB27" i="9"/>
  <c r="S164" i="6" l="1"/>
  <c r="R165" i="6"/>
  <c r="V55" i="9"/>
  <c r="T55" i="9"/>
  <c r="S165" i="6" l="1"/>
  <c r="R166" i="6"/>
  <c r="H55" i="9"/>
  <c r="S166" i="6" l="1"/>
  <c r="R167" i="6"/>
  <c r="AD86" i="9"/>
  <c r="L86" i="9"/>
  <c r="X86" i="9"/>
  <c r="AB55" i="9"/>
  <c r="S167" i="6" l="1"/>
  <c r="R168" i="6"/>
  <c r="V79" i="9"/>
  <c r="T79" i="9"/>
  <c r="S168" i="6" l="1"/>
  <c r="R169" i="6"/>
  <c r="H79" i="9"/>
  <c r="S169" i="6" l="1"/>
  <c r="R170" i="6"/>
  <c r="V100" i="9"/>
  <c r="T100" i="9"/>
  <c r="V14" i="9"/>
  <c r="T14" i="9"/>
  <c r="AB79" i="9"/>
  <c r="S170" i="6" l="1"/>
  <c r="R171" i="6"/>
  <c r="H100" i="9"/>
  <c r="S171" i="6" l="1"/>
  <c r="R172" i="6"/>
  <c r="V90" i="9"/>
  <c r="T90" i="9"/>
  <c r="AB100" i="9"/>
  <c r="S172" i="6" l="1"/>
  <c r="R173" i="6"/>
  <c r="V105" i="9"/>
  <c r="T105" i="9"/>
  <c r="S173" i="6" l="1"/>
  <c r="R174" i="6"/>
  <c r="H105" i="9"/>
  <c r="S174" i="6" l="1"/>
  <c r="R175" i="6"/>
  <c r="AB105" i="9"/>
  <c r="S175" i="6" l="1"/>
  <c r="R176" i="6"/>
  <c r="V98" i="9"/>
  <c r="T98" i="9"/>
  <c r="S176" i="6" l="1"/>
  <c r="R177" i="6"/>
  <c r="V96" i="9"/>
  <c r="T96" i="9"/>
  <c r="H98" i="9"/>
  <c r="S177" i="6" l="1"/>
  <c r="R178" i="6"/>
  <c r="AB98" i="9"/>
  <c r="H96" i="9"/>
  <c r="S178" i="6" l="1"/>
  <c r="R179" i="6"/>
  <c r="AB96" i="9"/>
  <c r="S179" i="6" l="1"/>
  <c r="R180" i="6"/>
  <c r="L13" i="9"/>
  <c r="X13" i="9"/>
  <c r="AD13" i="9"/>
  <c r="S180" i="6" l="1"/>
  <c r="R181" i="6"/>
  <c r="V88" i="9"/>
  <c r="T88" i="9"/>
  <c r="S181" i="6" l="1"/>
  <c r="R182" i="6"/>
  <c r="H88" i="9"/>
  <c r="S182" i="6" l="1"/>
  <c r="R183" i="6"/>
  <c r="AB88" i="9"/>
  <c r="S183" i="6" l="1"/>
  <c r="R184" i="6"/>
  <c r="V76" i="9"/>
  <c r="T76" i="9"/>
  <c r="S184" i="6" l="1"/>
  <c r="R185" i="6"/>
  <c r="L81" i="9"/>
  <c r="X81" i="9"/>
  <c r="AD81" i="9"/>
  <c r="S185" i="6" l="1"/>
  <c r="R186" i="6"/>
  <c r="L16" i="9"/>
  <c r="X16" i="9"/>
  <c r="V23" i="9"/>
  <c r="T23" i="9"/>
  <c r="AD16" i="9"/>
  <c r="S186" i="6" l="1"/>
  <c r="R187" i="6"/>
  <c r="H23" i="9"/>
  <c r="S187" i="6" l="1"/>
  <c r="R188" i="6"/>
  <c r="AB23" i="9"/>
  <c r="S188" i="6" l="1"/>
  <c r="R189" i="6"/>
  <c r="V12" i="9"/>
  <c r="T12" i="9"/>
  <c r="S189" i="6" l="1"/>
  <c r="R190" i="6"/>
  <c r="V33" i="9"/>
  <c r="T33" i="9"/>
  <c r="S190" i="6" l="1"/>
  <c r="R191" i="6"/>
  <c r="V37" i="9"/>
  <c r="T37" i="9"/>
  <c r="H33" i="9"/>
  <c r="S191" i="6" l="1"/>
  <c r="R192" i="6"/>
  <c r="AB33" i="9"/>
  <c r="H37" i="9"/>
  <c r="S192" i="6" l="1"/>
  <c r="R193" i="6"/>
  <c r="AB37" i="9"/>
  <c r="S193" i="6" l="1"/>
  <c r="R194" i="6"/>
  <c r="V95" i="9"/>
  <c r="T95" i="9"/>
  <c r="S194" i="6" l="1"/>
  <c r="R195" i="6"/>
  <c r="H95" i="9"/>
  <c r="S195" i="6" l="1"/>
  <c r="R196" i="6"/>
  <c r="AB95" i="9"/>
  <c r="S196" i="6" l="1"/>
  <c r="R197" i="6"/>
  <c r="V20" i="9"/>
  <c r="T20" i="9"/>
  <c r="S197" i="6" l="1"/>
  <c r="R198" i="6"/>
  <c r="H20" i="9"/>
  <c r="S198" i="6" l="1"/>
  <c r="R199" i="6"/>
  <c r="AB20" i="9"/>
  <c r="S199" i="6" l="1"/>
  <c r="R200" i="6"/>
  <c r="V83" i="9"/>
  <c r="T83" i="9"/>
  <c r="S200" i="6" l="1"/>
  <c r="R201" i="6"/>
  <c r="V108" i="9"/>
  <c r="T108" i="9"/>
  <c r="S201" i="6" l="1"/>
  <c r="R202" i="6"/>
  <c r="V104" i="9"/>
  <c r="T104" i="9"/>
  <c r="S202" i="6" l="1"/>
  <c r="R203" i="6"/>
  <c r="V63" i="9"/>
  <c r="T63" i="9"/>
  <c r="S203" i="6" l="1"/>
  <c r="R204" i="6"/>
  <c r="H63" i="9"/>
  <c r="S204" i="6" l="1"/>
  <c r="R205" i="6"/>
  <c r="AB63" i="9"/>
  <c r="S205" i="6" l="1"/>
  <c r="R206" i="6"/>
  <c r="V53" i="9"/>
  <c r="T53" i="9"/>
  <c r="S206" i="6" l="1"/>
  <c r="R207" i="6"/>
  <c r="H53" i="9"/>
  <c r="S207" i="6" l="1"/>
  <c r="R208" i="6"/>
  <c r="AB53" i="9"/>
  <c r="S208" i="6" l="1"/>
  <c r="R209" i="6"/>
  <c r="V61" i="9"/>
  <c r="T61" i="9"/>
  <c r="S209" i="6" l="1"/>
  <c r="R210" i="6"/>
  <c r="V65" i="9"/>
  <c r="T65" i="9"/>
  <c r="S210" i="6" l="1"/>
  <c r="R211" i="6"/>
  <c r="H65" i="9"/>
  <c r="S211" i="6" l="1"/>
  <c r="R212" i="6"/>
  <c r="AB65" i="9"/>
  <c r="S212" i="6" l="1"/>
  <c r="R213" i="6"/>
  <c r="V48" i="9"/>
  <c r="T48" i="9"/>
  <c r="S213" i="6" l="1"/>
  <c r="R214" i="6"/>
  <c r="H48" i="9"/>
  <c r="S214" i="6" l="1"/>
  <c r="R215" i="6"/>
  <c r="AB48" i="9"/>
  <c r="S215" i="6" l="1"/>
  <c r="R216" i="6"/>
  <c r="V52" i="9"/>
  <c r="T52" i="9"/>
  <c r="S216" i="6" l="1"/>
  <c r="R217" i="6"/>
  <c r="H52" i="9"/>
  <c r="S217" i="6" l="1"/>
  <c r="R218" i="6"/>
  <c r="AB52" i="9"/>
  <c r="S218" i="6" l="1"/>
  <c r="R219" i="6"/>
  <c r="V64" i="9"/>
  <c r="T64" i="9"/>
  <c r="S219" i="6" l="1"/>
  <c r="R220" i="6"/>
  <c r="H64" i="9"/>
  <c r="S220" i="6" l="1"/>
  <c r="R221" i="6"/>
  <c r="AB64" i="9"/>
  <c r="S221" i="6" l="1"/>
  <c r="R222" i="6"/>
  <c r="V43" i="9"/>
  <c r="T43" i="9"/>
  <c r="S222" i="6" l="1"/>
  <c r="R223" i="6"/>
  <c r="V111" i="9"/>
  <c r="T111" i="9"/>
  <c r="S223" i="6" l="1"/>
  <c r="R224" i="6"/>
  <c r="V71" i="9"/>
  <c r="T71" i="9"/>
  <c r="S224" i="6" l="1"/>
  <c r="R225" i="6"/>
  <c r="V92" i="9"/>
  <c r="T92" i="9"/>
  <c r="S225" i="6" l="1"/>
  <c r="R226" i="6"/>
  <c r="V109" i="9"/>
  <c r="T109" i="9"/>
  <c r="S226" i="6" l="1"/>
  <c r="R227" i="6"/>
  <c r="H74" i="9"/>
  <c r="S227" i="6" l="1"/>
  <c r="R228" i="6"/>
  <c r="AB74" i="9"/>
  <c r="S228" i="6" l="1"/>
  <c r="R229" i="6"/>
  <c r="V36" i="9"/>
  <c r="T36" i="9"/>
  <c r="S229" i="6" l="1"/>
  <c r="R230" i="6"/>
  <c r="V59" i="9"/>
  <c r="T59" i="9"/>
  <c r="S230" i="6" l="1"/>
  <c r="R231" i="6"/>
  <c r="H106" i="9"/>
  <c r="S231" i="6" l="1"/>
  <c r="R232" i="6"/>
  <c r="AB106" i="9"/>
  <c r="S232" i="6" l="1"/>
  <c r="R233" i="6"/>
  <c r="T75" i="9"/>
  <c r="S233" i="6" l="1"/>
  <c r="R234" i="6"/>
  <c r="V75" i="9"/>
  <c r="S234" i="6" l="1"/>
  <c r="R235" i="6"/>
  <c r="T86" i="9"/>
  <c r="S235" i="6" l="1"/>
  <c r="R236" i="6"/>
  <c r="V86" i="9"/>
  <c r="S236" i="6" l="1"/>
  <c r="R237" i="6"/>
  <c r="H49" i="9"/>
  <c r="S237" i="6" l="1"/>
  <c r="R238" i="6"/>
  <c r="AB49" i="9"/>
  <c r="S238" i="6" l="1"/>
  <c r="R239" i="6"/>
  <c r="H21" i="9"/>
  <c r="S239" i="6" l="1"/>
  <c r="R240" i="6"/>
  <c r="AB21" i="9"/>
  <c r="S240" i="6" l="1"/>
  <c r="R241" i="6"/>
  <c r="T103" i="9"/>
  <c r="S241" i="6" l="1"/>
  <c r="R242" i="6"/>
  <c r="V103" i="9"/>
  <c r="S242" i="6" l="1"/>
  <c r="R243" i="6"/>
  <c r="T13" i="9"/>
  <c r="S243" i="6" l="1"/>
  <c r="R244" i="6"/>
  <c r="V13" i="9"/>
  <c r="S244" i="6" l="1"/>
  <c r="R245" i="6"/>
  <c r="T81" i="9"/>
  <c r="S245" i="6" l="1"/>
  <c r="R246" i="6"/>
  <c r="V81" i="9"/>
  <c r="T16" i="9"/>
  <c r="S246" i="6" l="1"/>
  <c r="R247" i="6"/>
  <c r="V16" i="9"/>
  <c r="S247" i="6" l="1"/>
  <c r="R248" i="6"/>
  <c r="H18" i="9"/>
  <c r="S248" i="6" l="1"/>
  <c r="R249" i="6"/>
  <c r="AB18" i="9"/>
  <c r="S249" i="6" l="1"/>
  <c r="R250" i="6"/>
  <c r="H28" i="9"/>
  <c r="S250" i="6" l="1"/>
  <c r="R251" i="6"/>
  <c r="AB28" i="9"/>
  <c r="S251" i="6" l="1"/>
  <c r="R252" i="6"/>
  <c r="H17" i="9"/>
  <c r="S252" i="6" l="1"/>
  <c r="R253" i="6"/>
  <c r="AB17" i="9"/>
  <c r="S253" i="6" l="1"/>
  <c r="R254" i="6"/>
  <c r="H94" i="9"/>
  <c r="S254" i="6" l="1"/>
  <c r="R255" i="6"/>
  <c r="AB94" i="9"/>
  <c r="S255" i="6" l="1"/>
  <c r="R256" i="6"/>
  <c r="H70" i="9"/>
  <c r="S256" i="6" l="1"/>
  <c r="R257" i="6"/>
  <c r="AB70" i="9"/>
  <c r="S257" i="6" l="1"/>
  <c r="R258" i="6"/>
  <c r="H47" i="9"/>
  <c r="S258" i="6" l="1"/>
  <c r="R259" i="6"/>
  <c r="AB47" i="9"/>
  <c r="S259" i="6" l="1"/>
  <c r="R260" i="6"/>
  <c r="H40" i="9"/>
  <c r="S260" i="6" l="1"/>
  <c r="R261" i="6"/>
  <c r="AB40" i="9"/>
  <c r="H77" i="9"/>
  <c r="S261" i="6" l="1"/>
  <c r="R262" i="6"/>
  <c r="AB77" i="9"/>
  <c r="H72" i="9"/>
  <c r="S262" i="6" l="1"/>
  <c r="R263" i="6"/>
  <c r="AB72" i="9"/>
  <c r="S263" i="6" l="1"/>
  <c r="R264" i="6"/>
  <c r="H44" i="9"/>
  <c r="S264" i="6" l="1"/>
  <c r="R265" i="6"/>
  <c r="AB44" i="9"/>
  <c r="S265" i="6" l="1"/>
  <c r="R266" i="6"/>
  <c r="H102" i="9"/>
  <c r="S266" i="6" l="1"/>
  <c r="R267" i="6"/>
  <c r="AB102" i="9"/>
  <c r="S267" i="6" l="1"/>
  <c r="R268" i="6"/>
  <c r="H54" i="9"/>
  <c r="S268" i="6" l="1"/>
  <c r="R269" i="6"/>
  <c r="AB54" i="9"/>
  <c r="H101" i="9"/>
  <c r="S269" i="6" l="1"/>
  <c r="R270" i="6"/>
  <c r="AB101" i="9"/>
  <c r="S270" i="6" l="1"/>
  <c r="R271" i="6"/>
  <c r="H14" i="9"/>
  <c r="S271" i="6" l="1"/>
  <c r="R272" i="6"/>
  <c r="AB14" i="9"/>
  <c r="S272" i="6" l="1"/>
  <c r="R273" i="6"/>
  <c r="H90" i="9"/>
  <c r="S273" i="6" l="1"/>
  <c r="R274" i="6"/>
  <c r="AB90" i="9"/>
  <c r="S274" i="6" l="1"/>
  <c r="R275" i="6"/>
  <c r="H76" i="9"/>
  <c r="R276" i="6" l="1"/>
  <c r="S275" i="6"/>
  <c r="AB76" i="9"/>
  <c r="S276" i="6" l="1"/>
  <c r="R277" i="6"/>
  <c r="H12" i="9"/>
  <c r="S277" i="6" l="1"/>
  <c r="R278" i="6"/>
  <c r="AB12" i="9"/>
  <c r="S278" i="6" l="1"/>
  <c r="R279" i="6"/>
  <c r="H83" i="9"/>
  <c r="R280" i="6" l="1"/>
  <c r="S279" i="6"/>
  <c r="AB83" i="9"/>
  <c r="R281" i="6" l="1"/>
  <c r="S280" i="6"/>
  <c r="H108" i="9"/>
  <c r="S281" i="6" l="1"/>
  <c r="R282" i="6"/>
  <c r="AB108" i="9"/>
  <c r="R283" i="6" l="1"/>
  <c r="S282" i="6"/>
  <c r="H104" i="9"/>
  <c r="R284" i="6" l="1"/>
  <c r="S283" i="6"/>
  <c r="AB104" i="9"/>
  <c r="R285" i="6" l="1"/>
  <c r="S284" i="6"/>
  <c r="H61" i="9"/>
  <c r="R286" i="6" l="1"/>
  <c r="S285" i="6"/>
  <c r="AB61" i="9"/>
  <c r="S286" i="6" l="1"/>
  <c r="R287" i="6"/>
  <c r="H43" i="9"/>
  <c r="S287" i="6" l="1"/>
  <c r="R288" i="6"/>
  <c r="AB43" i="9"/>
  <c r="R289" i="6" l="1"/>
  <c r="S288" i="6"/>
  <c r="H111" i="9"/>
  <c r="S289" i="6" l="1"/>
  <c r="R290" i="6"/>
  <c r="AB111" i="9"/>
  <c r="S290" i="6" l="1"/>
  <c r="R291" i="6"/>
  <c r="H71" i="9"/>
  <c r="S291" i="6" l="1"/>
  <c r="R292" i="6"/>
  <c r="AB71" i="9"/>
  <c r="R293" i="6" l="1"/>
  <c r="S292" i="6"/>
  <c r="H92" i="9"/>
  <c r="S293" i="6" l="1"/>
  <c r="R294" i="6"/>
  <c r="AB92" i="9"/>
  <c r="S294" i="6" l="1"/>
  <c r="R295" i="6"/>
  <c r="H109" i="9"/>
  <c r="S295" i="6" l="1"/>
  <c r="R296" i="6"/>
  <c r="AB109" i="9"/>
  <c r="R297" i="6" l="1"/>
  <c r="S296" i="6"/>
  <c r="H36" i="9"/>
  <c r="S297" i="6" l="1"/>
  <c r="R298" i="6"/>
  <c r="AB36" i="9"/>
  <c r="S298" i="6" l="1"/>
  <c r="R299" i="6"/>
  <c r="H59" i="9"/>
  <c r="S299" i="6" l="1"/>
  <c r="R300" i="6"/>
  <c r="AB59" i="9"/>
  <c r="R301" i="6" l="1"/>
  <c r="S300" i="6"/>
  <c r="H75" i="9"/>
  <c r="S301" i="6" l="1"/>
  <c r="R302" i="6"/>
  <c r="H86" i="9"/>
  <c r="S302" i="6" l="1"/>
  <c r="R303" i="6"/>
  <c r="H103" i="9"/>
  <c r="S303" i="6" l="1"/>
  <c r="R304" i="6"/>
  <c r="H13" i="9"/>
  <c r="R305" i="6" l="1"/>
  <c r="S304" i="6"/>
  <c r="AB75" i="9"/>
  <c r="S305" i="6" l="1"/>
  <c r="R306" i="6"/>
  <c r="AB86" i="9"/>
  <c r="S306" i="6" l="1"/>
  <c r="R307" i="6"/>
  <c r="H81" i="9"/>
  <c r="AB81" i="9"/>
  <c r="S307" i="6" l="1"/>
  <c r="R308" i="6"/>
  <c r="H16" i="9"/>
  <c r="AB16" i="9"/>
  <c r="R309" i="6" l="1"/>
  <c r="S308" i="6"/>
  <c r="AB103" i="9"/>
  <c r="S309" i="6" l="1"/>
  <c r="R310" i="6"/>
  <c r="AB13" i="9"/>
  <c r="S310" i="6" l="1"/>
  <c r="R311" i="6"/>
  <c r="H99" i="9"/>
  <c r="AB99" i="9"/>
  <c r="S311" i="6" l="1"/>
  <c r="R312" i="6"/>
  <c r="H11" i="9"/>
  <c r="AB11" i="9"/>
  <c r="R313" i="6" l="1"/>
  <c r="S312" i="6"/>
  <c r="H19" i="9"/>
  <c r="AB19" i="9"/>
  <c r="S313" i="6" l="1"/>
  <c r="R314" i="6"/>
  <c r="H26" i="9"/>
  <c r="AB26" i="9"/>
  <c r="S314" i="6" l="1"/>
  <c r="R315" i="6"/>
  <c r="H42" i="9"/>
  <c r="AB42" i="9"/>
  <c r="S315" i="6" l="1"/>
  <c r="R316" i="6"/>
  <c r="H25" i="9"/>
  <c r="AB25" i="9"/>
  <c r="R317" i="6" l="1"/>
  <c r="S316" i="6"/>
  <c r="H87" i="9"/>
  <c r="AB87" i="9"/>
  <c r="S317" i="6" l="1"/>
  <c r="R318" i="6"/>
  <c r="H34" i="9"/>
  <c r="AB34" i="9"/>
  <c r="S318" i="6" l="1"/>
  <c r="R319" i="6"/>
  <c r="H29" i="9"/>
  <c r="AB29" i="9"/>
  <c r="S319" i="6" l="1"/>
  <c r="R320" i="6"/>
  <c r="H31" i="9"/>
  <c r="AB31" i="9"/>
  <c r="R321" i="6" l="1"/>
  <c r="S320" i="6"/>
  <c r="S321" i="6" l="1"/>
  <c r="R322" i="6"/>
  <c r="S322" i="6" l="1"/>
  <c r="R323" i="6"/>
  <c r="S323" i="6" l="1"/>
  <c r="R324" i="6"/>
  <c r="R325" i="6" l="1"/>
  <c r="S324" i="6"/>
  <c r="S325" i="6" l="1"/>
  <c r="R326" i="6"/>
  <c r="S326" i="6" l="1"/>
  <c r="R327" i="6"/>
  <c r="S327" i="6" l="1"/>
  <c r="R328" i="6"/>
  <c r="R329" i="6" l="1"/>
  <c r="S328" i="6"/>
  <c r="S329" i="6" l="1"/>
  <c r="R330" i="6"/>
  <c r="S330" i="6" l="1"/>
  <c r="R331" i="6"/>
  <c r="S331" i="6" l="1"/>
  <c r="R332" i="6"/>
  <c r="R333" i="6" l="1"/>
  <c r="S332" i="6"/>
  <c r="R334" i="6" l="1"/>
  <c r="S333" i="6"/>
  <c r="S334" i="6" l="1"/>
  <c r="R335" i="6"/>
  <c r="S335" i="6" l="1"/>
  <c r="R336" i="6"/>
  <c r="R337" i="6" l="1"/>
  <c r="S336" i="6"/>
  <c r="S337" i="6" l="1"/>
  <c r="R338" i="6"/>
  <c r="S338" i="6" l="1"/>
  <c r="R339" i="6"/>
  <c r="S339" i="6" l="1"/>
  <c r="R340" i="6"/>
  <c r="R341" i="6" l="1"/>
  <c r="S340" i="6"/>
  <c r="S341" i="6" l="1"/>
  <c r="R342" i="6"/>
  <c r="S342" i="6" l="1"/>
  <c r="R343" i="6"/>
  <c r="S343" i="6" l="1"/>
  <c r="R344" i="6"/>
  <c r="R345" i="6" l="1"/>
  <c r="S344" i="6"/>
  <c r="S345" i="6" l="1"/>
  <c r="R346" i="6"/>
  <c r="S346" i="6" l="1"/>
  <c r="R347" i="6"/>
  <c r="S347" i="6" l="1"/>
  <c r="R348" i="6"/>
  <c r="R349" i="6" l="1"/>
  <c r="S348" i="6"/>
  <c r="S349" i="6" l="1"/>
  <c r="R350" i="6"/>
  <c r="S350" i="6" l="1"/>
  <c r="R351" i="6"/>
  <c r="S351" i="6" l="1"/>
  <c r="R352" i="6"/>
  <c r="R353" i="6" l="1"/>
  <c r="S352" i="6"/>
  <c r="S353" i="6" l="1"/>
  <c r="R354" i="6"/>
  <c r="S354" i="6" l="1"/>
  <c r="R355" i="6"/>
  <c r="S355" i="6" l="1"/>
  <c r="R356" i="6"/>
  <c r="R357" i="6" l="1"/>
  <c r="S356" i="6"/>
  <c r="S357" i="6" l="1"/>
  <c r="R358" i="6"/>
  <c r="S358" i="6" l="1"/>
  <c r="R359" i="6"/>
  <c r="S359" i="6" l="1"/>
  <c r="R360" i="6"/>
  <c r="R361" i="6" l="1"/>
  <c r="S360" i="6"/>
  <c r="S361" i="6" l="1"/>
  <c r="R362" i="6"/>
  <c r="S362" i="6" l="1"/>
  <c r="R363" i="6"/>
  <c r="S363" i="6" l="1"/>
  <c r="R364" i="6"/>
  <c r="R365" i="6" l="1"/>
  <c r="S364" i="6"/>
  <c r="S365" i="6" l="1"/>
  <c r="R366" i="6"/>
  <c r="S366" i="6" l="1"/>
  <c r="R367" i="6"/>
  <c r="S367" i="6" l="1"/>
  <c r="R368" i="6"/>
  <c r="R369" i="6" l="1"/>
  <c r="S368" i="6"/>
  <c r="S369" i="6" l="1"/>
  <c r="R370" i="6"/>
  <c r="S370" i="6" l="1"/>
  <c r="R371" i="6"/>
  <c r="S371" i="6" l="1"/>
  <c r="R372" i="6"/>
  <c r="R373" i="6" l="1"/>
  <c r="S372" i="6"/>
  <c r="S373" i="6" l="1"/>
  <c r="R374" i="6"/>
  <c r="S374" i="6" l="1"/>
  <c r="R375" i="6"/>
  <c r="S375" i="6" l="1"/>
  <c r="R376" i="6"/>
  <c r="R377" i="6" l="1"/>
  <c r="S376" i="6"/>
  <c r="S377" i="6" l="1"/>
  <c r="R378" i="6"/>
  <c r="S378" i="6" l="1"/>
  <c r="R379" i="6"/>
  <c r="S379" i="6" l="1"/>
  <c r="R380" i="6"/>
  <c r="R381" i="6" l="1"/>
  <c r="S380" i="6"/>
  <c r="S381" i="6" l="1"/>
  <c r="R382" i="6"/>
  <c r="S382" i="6" l="1"/>
  <c r="R383" i="6"/>
  <c r="S383" i="6" l="1"/>
  <c r="R384" i="6"/>
  <c r="R385" i="6" l="1"/>
  <c r="S384" i="6"/>
  <c r="S385" i="6" l="1"/>
  <c r="R386" i="6"/>
  <c r="S386" i="6" l="1"/>
  <c r="R387" i="6"/>
  <c r="S387" i="6" l="1"/>
  <c r="R388" i="6"/>
  <c r="R389" i="6" l="1"/>
  <c r="S388" i="6"/>
  <c r="S389" i="6" l="1"/>
  <c r="R390" i="6"/>
  <c r="S390" i="6" l="1"/>
  <c r="R391" i="6"/>
  <c r="S391" i="6" l="1"/>
  <c r="R392" i="6"/>
  <c r="R393" i="6" l="1"/>
  <c r="S392" i="6"/>
  <c r="S393" i="6" l="1"/>
  <c r="R394" i="6"/>
  <c r="S394" i="6" l="1"/>
  <c r="R395" i="6"/>
  <c r="S395" i="6" l="1"/>
  <c r="R396" i="6"/>
  <c r="R397" i="6" l="1"/>
  <c r="S396" i="6"/>
  <c r="S397" i="6" l="1"/>
  <c r="R398" i="6"/>
  <c r="S398" i="6" l="1"/>
  <c r="R399" i="6"/>
  <c r="S399" i="6" l="1"/>
  <c r="R400" i="6"/>
  <c r="R401" i="6" l="1"/>
  <c r="S400" i="6"/>
  <c r="S401" i="6" l="1"/>
  <c r="R402" i="6"/>
  <c r="S402" i="6" l="1"/>
  <c r="R403" i="6"/>
  <c r="S403" i="6" l="1"/>
  <c r="R404" i="6"/>
  <c r="R405" i="6" l="1"/>
  <c r="S404" i="6"/>
  <c r="S405" i="6" l="1"/>
  <c r="R406" i="6"/>
  <c r="S406" i="6" l="1"/>
  <c r="R407" i="6"/>
  <c r="S407" i="6" l="1"/>
  <c r="R408" i="6"/>
  <c r="R409" i="6" l="1"/>
  <c r="S408" i="6"/>
  <c r="S409" i="6" l="1"/>
  <c r="R410" i="6"/>
  <c r="S410" i="6" l="1"/>
  <c r="R411" i="6"/>
  <c r="S411" i="6" l="1"/>
  <c r="R412" i="6"/>
  <c r="R413" i="6" l="1"/>
  <c r="S412" i="6"/>
  <c r="S413" i="6" l="1"/>
  <c r="R414" i="6"/>
  <c r="S414" i="6" l="1"/>
  <c r="R415" i="6"/>
  <c r="S415" i="6" l="1"/>
  <c r="R416" i="6"/>
  <c r="R417" i="6" l="1"/>
  <c r="S416" i="6"/>
  <c r="S417" i="6" l="1"/>
  <c r="R418" i="6"/>
  <c r="S418" i="6" l="1"/>
  <c r="R419" i="6"/>
  <c r="S419" i="6" l="1"/>
  <c r="R420" i="6"/>
  <c r="R421" i="6" l="1"/>
  <c r="S420" i="6"/>
  <c r="S421" i="6" l="1"/>
  <c r="R422" i="6"/>
  <c r="S422" i="6" l="1"/>
  <c r="R423" i="6"/>
  <c r="S423" i="6" l="1"/>
  <c r="R424" i="6"/>
  <c r="R425" i="6" l="1"/>
  <c r="S424" i="6"/>
  <c r="S425" i="6" l="1"/>
  <c r="R426" i="6"/>
  <c r="S426" i="6" l="1"/>
  <c r="R427" i="6"/>
  <c r="S427" i="6" l="1"/>
  <c r="R428" i="6"/>
  <c r="R429" i="6" l="1"/>
  <c r="S428" i="6"/>
  <c r="S429" i="6" l="1"/>
  <c r="R430" i="6"/>
  <c r="S430" i="6" l="1"/>
  <c r="R431" i="6"/>
  <c r="S431" i="6" l="1"/>
  <c r="R432" i="6"/>
  <c r="R433" i="6" l="1"/>
  <c r="S432" i="6"/>
  <c r="S433" i="6" l="1"/>
  <c r="R434" i="6"/>
  <c r="S434" i="6" l="1"/>
  <c r="R435" i="6"/>
  <c r="S435" i="6" l="1"/>
  <c r="R436" i="6"/>
  <c r="R437" i="6" l="1"/>
  <c r="S436" i="6"/>
  <c r="S437" i="6" l="1"/>
  <c r="R438" i="6"/>
  <c r="S438" i="6" l="1"/>
  <c r="R439" i="6"/>
  <c r="S439" i="6" l="1"/>
  <c r="R440" i="6"/>
  <c r="R441" i="6" l="1"/>
  <c r="S440" i="6"/>
  <c r="S441" i="6" l="1"/>
  <c r="R442" i="6"/>
  <c r="S442" i="6" l="1"/>
  <c r="R443" i="6"/>
  <c r="S443" i="6" l="1"/>
  <c r="R444" i="6"/>
  <c r="R445" i="6" l="1"/>
  <c r="S444" i="6"/>
  <c r="S445" i="6" l="1"/>
  <c r="R446" i="6"/>
  <c r="S446" i="6" l="1"/>
  <c r="R447" i="6"/>
  <c r="S447" i="6" l="1"/>
  <c r="R448" i="6"/>
  <c r="R449" i="6" l="1"/>
  <c r="S448" i="6"/>
  <c r="S449" i="6" l="1"/>
  <c r="R450" i="6"/>
  <c r="S450" i="6" l="1"/>
  <c r="R451" i="6"/>
  <c r="S451" i="6" l="1"/>
  <c r="R452" i="6"/>
  <c r="R453" i="6" l="1"/>
  <c r="S452" i="6"/>
  <c r="S453" i="6" l="1"/>
  <c r="R454" i="6"/>
  <c r="S454" i="6" l="1"/>
  <c r="R455" i="6"/>
  <c r="S455" i="6" l="1"/>
  <c r="R456" i="6"/>
  <c r="R457" i="6" l="1"/>
  <c r="S456" i="6"/>
  <c r="S457" i="6" l="1"/>
  <c r="R458" i="6"/>
  <c r="S458" i="6" l="1"/>
  <c r="R459" i="6"/>
  <c r="S459" i="6" l="1"/>
  <c r="R460" i="6"/>
  <c r="R461" i="6" l="1"/>
  <c r="S460" i="6"/>
  <c r="S461" i="6" l="1"/>
  <c r="R462" i="6"/>
  <c r="S462" i="6" l="1"/>
  <c r="R463" i="6"/>
  <c r="S463" i="6" l="1"/>
  <c r="R464" i="6"/>
  <c r="R465" i="6" l="1"/>
  <c r="S464" i="6"/>
  <c r="S465" i="6" l="1"/>
  <c r="R466" i="6"/>
  <c r="S466" i="6" l="1"/>
  <c r="R467" i="6"/>
  <c r="S467" i="6" l="1"/>
  <c r="R468" i="6"/>
  <c r="R469" i="6" l="1"/>
  <c r="S468" i="6"/>
  <c r="S469" i="6" l="1"/>
  <c r="R470" i="6"/>
  <c r="S470" i="6" l="1"/>
  <c r="R471" i="6"/>
  <c r="S471" i="6" l="1"/>
  <c r="R472" i="6"/>
  <c r="R473" i="6" l="1"/>
  <c r="S472" i="6"/>
  <c r="S473" i="6" l="1"/>
  <c r="R474" i="6"/>
  <c r="S474" i="6" l="1"/>
  <c r="R475" i="6"/>
  <c r="S475" i="6" l="1"/>
  <c r="R476" i="6"/>
  <c r="R477" i="6" l="1"/>
  <c r="S476" i="6"/>
  <c r="S477" i="6" l="1"/>
  <c r="R478" i="6"/>
  <c r="S478" i="6" l="1"/>
  <c r="R479" i="6"/>
  <c r="S479" i="6" l="1"/>
  <c r="R480" i="6"/>
  <c r="R481" i="6" l="1"/>
  <c r="S480" i="6"/>
  <c r="S481" i="6" l="1"/>
  <c r="R482" i="6"/>
  <c r="S482" i="6" l="1"/>
  <c r="R483" i="6"/>
  <c r="S483" i="6" l="1"/>
  <c r="R484" i="6"/>
  <c r="R485" i="6" l="1"/>
  <c r="S484" i="6"/>
  <c r="S485" i="6" l="1"/>
  <c r="R486" i="6"/>
  <c r="S486" i="6" l="1"/>
  <c r="R487" i="6"/>
  <c r="S487" i="6" l="1"/>
  <c r="R488" i="6"/>
  <c r="R489" i="6" l="1"/>
  <c r="S488" i="6"/>
  <c r="S489" i="6" l="1"/>
  <c r="R490" i="6"/>
  <c r="S490" i="6" l="1"/>
  <c r="R491" i="6"/>
  <c r="S491" i="6" l="1"/>
  <c r="R492" i="6"/>
  <c r="R493" i="6" l="1"/>
  <c r="S492" i="6"/>
  <c r="S493" i="6" l="1"/>
  <c r="R494" i="6"/>
  <c r="S494" i="6" l="1"/>
  <c r="R495" i="6"/>
  <c r="S495" i="6" l="1"/>
  <c r="R496" i="6"/>
  <c r="R497" i="6" l="1"/>
  <c r="S496" i="6"/>
  <c r="S497" i="6" l="1"/>
  <c r="R498" i="6"/>
  <c r="S498" i="6" l="1"/>
  <c r="R499" i="6"/>
  <c r="S499" i="6" l="1"/>
  <c r="R500" i="6"/>
  <c r="R501" i="6" l="1"/>
  <c r="S500" i="6"/>
  <c r="S501" i="6" l="1"/>
  <c r="R502" i="6"/>
  <c r="S502" i="6" l="1"/>
  <c r="R503" i="6"/>
  <c r="S503" i="6" l="1"/>
  <c r="R504" i="6"/>
  <c r="R505" i="6" l="1"/>
  <c r="S504" i="6"/>
  <c r="S505" i="6" l="1"/>
  <c r="R506" i="6"/>
  <c r="S506" i="6" l="1"/>
  <c r="R507" i="6"/>
  <c r="S507" i="6" l="1"/>
  <c r="R508" i="6"/>
  <c r="R509" i="6" l="1"/>
  <c r="S508" i="6"/>
  <c r="S509" i="6" l="1"/>
  <c r="R510" i="6"/>
  <c r="S510" i="6" l="1"/>
  <c r="R511" i="6"/>
  <c r="S511" i="6" l="1"/>
  <c r="R512" i="6"/>
  <c r="R513" i="6" l="1"/>
  <c r="S512" i="6"/>
  <c r="S513" i="6" l="1"/>
  <c r="R514" i="6"/>
  <c r="S514" i="6" l="1"/>
  <c r="R515" i="6"/>
  <c r="S515" i="6" l="1"/>
  <c r="R516" i="6"/>
  <c r="R517" i="6" l="1"/>
  <c r="S516" i="6"/>
  <c r="S517" i="6" l="1"/>
  <c r="R518" i="6"/>
  <c r="S518" i="6" l="1"/>
  <c r="R519" i="6"/>
  <c r="S519" i="6" l="1"/>
  <c r="R520" i="6"/>
  <c r="R521" i="6" l="1"/>
  <c r="S520" i="6"/>
  <c r="S521" i="6" l="1"/>
  <c r="R522" i="6"/>
  <c r="S522" i="6" l="1"/>
  <c r="R523" i="6"/>
  <c r="S523" i="6" l="1"/>
  <c r="R524" i="6"/>
  <c r="R525" i="6" l="1"/>
  <c r="S524" i="6"/>
  <c r="S525" i="6" l="1"/>
  <c r="R526" i="6"/>
  <c r="S526" i="6" l="1"/>
  <c r="R527" i="6"/>
  <c r="S527" i="6" l="1"/>
  <c r="R528" i="6"/>
  <c r="R529" i="6" l="1"/>
  <c r="S528" i="6"/>
  <c r="S529" i="6" l="1"/>
  <c r="R530" i="6"/>
  <c r="S530" i="6" l="1"/>
  <c r="R531" i="6"/>
  <c r="S531" i="6" l="1"/>
  <c r="R532" i="6"/>
  <c r="R533" i="6" l="1"/>
  <c r="S532" i="6"/>
  <c r="S533" i="6" l="1"/>
  <c r="R534" i="6"/>
  <c r="S534" i="6" l="1"/>
  <c r="R535" i="6"/>
  <c r="S535" i="6" l="1"/>
  <c r="R536" i="6"/>
  <c r="R537" i="6" l="1"/>
  <c r="S536" i="6"/>
  <c r="S537" i="6" l="1"/>
  <c r="R538" i="6"/>
  <c r="S538" i="6" l="1"/>
  <c r="R539" i="6"/>
  <c r="S539" i="6" l="1"/>
  <c r="R540" i="6"/>
  <c r="R541" i="6" l="1"/>
  <c r="S540" i="6"/>
  <c r="S541" i="6" l="1"/>
  <c r="R542" i="6"/>
  <c r="S542" i="6" l="1"/>
  <c r="R543" i="6"/>
  <c r="S543" i="6" l="1"/>
  <c r="R544" i="6"/>
  <c r="R545" i="6" l="1"/>
  <c r="S544" i="6"/>
  <c r="S545" i="6" l="1"/>
  <c r="R546" i="6"/>
  <c r="S546" i="6" l="1"/>
  <c r="R547" i="6"/>
  <c r="S547" i="6" l="1"/>
  <c r="R548" i="6"/>
  <c r="R549" i="6" l="1"/>
  <c r="S548" i="6"/>
  <c r="S549" i="6" l="1"/>
  <c r="R550" i="6"/>
  <c r="S550" i="6" l="1"/>
  <c r="R551" i="6"/>
  <c r="S551" i="6" l="1"/>
  <c r="R552" i="6"/>
  <c r="R553" i="6" l="1"/>
  <c r="S552" i="6"/>
  <c r="S553" i="6" l="1"/>
  <c r="R554" i="6"/>
  <c r="S554" i="6" l="1"/>
  <c r="R555" i="6"/>
  <c r="S555" i="6" l="1"/>
  <c r="R556" i="6"/>
  <c r="R557" i="6" l="1"/>
  <c r="S556" i="6"/>
  <c r="S557" i="6" l="1"/>
  <c r="R558" i="6"/>
  <c r="S558" i="6" l="1"/>
  <c r="R559" i="6"/>
  <c r="S559" i="6" l="1"/>
  <c r="R560" i="6"/>
  <c r="R561" i="6" l="1"/>
  <c r="S560" i="6"/>
  <c r="S561" i="6" l="1"/>
  <c r="R562" i="6"/>
  <c r="S562" i="6" l="1"/>
  <c r="R563" i="6"/>
  <c r="S563" i="6" l="1"/>
  <c r="R564" i="6"/>
  <c r="R565" i="6" l="1"/>
  <c r="S564" i="6"/>
  <c r="S565" i="6" l="1"/>
  <c r="R566" i="6"/>
  <c r="S566" i="6" l="1"/>
  <c r="R567" i="6"/>
  <c r="S567" i="6" l="1"/>
  <c r="R568" i="6"/>
  <c r="R569" i="6" l="1"/>
  <c r="S568" i="6"/>
  <c r="S569" i="6" l="1"/>
  <c r="R570" i="6"/>
  <c r="S570" i="6" l="1"/>
  <c r="R571" i="6"/>
  <c r="S571" i="6" l="1"/>
  <c r="R572" i="6"/>
  <c r="R573" i="6" l="1"/>
  <c r="S572" i="6"/>
  <c r="S573" i="6" l="1"/>
  <c r="R574" i="6"/>
  <c r="S574" i="6" l="1"/>
  <c r="R575" i="6"/>
  <c r="S575" i="6" l="1"/>
  <c r="R576" i="6"/>
  <c r="R577" i="6" l="1"/>
  <c r="S576" i="6"/>
  <c r="S577" i="6" l="1"/>
  <c r="R578" i="6"/>
  <c r="S578" i="6" l="1"/>
  <c r="R579" i="6"/>
  <c r="S579" i="6" l="1"/>
  <c r="R580" i="6"/>
  <c r="R581" i="6" l="1"/>
  <c r="S580" i="6"/>
  <c r="S581" i="6" l="1"/>
  <c r="R582" i="6"/>
  <c r="S582" i="6" l="1"/>
  <c r="R583" i="6"/>
  <c r="S583" i="6" l="1"/>
  <c r="R584" i="6"/>
  <c r="R585" i="6" l="1"/>
  <c r="S584" i="6"/>
  <c r="S585" i="6" l="1"/>
  <c r="R586" i="6"/>
  <c r="S586" i="6" l="1"/>
  <c r="R587" i="6"/>
  <c r="S587" i="6" l="1"/>
  <c r="R588" i="6"/>
  <c r="R589" i="6" l="1"/>
  <c r="S588" i="6"/>
  <c r="S589" i="6" l="1"/>
  <c r="R590" i="6"/>
  <c r="S590" i="6" l="1"/>
  <c r="R591" i="6"/>
  <c r="S591" i="6" l="1"/>
  <c r="R592" i="6"/>
  <c r="R593" i="6" l="1"/>
  <c r="S592" i="6"/>
  <c r="S593" i="6" l="1"/>
  <c r="R594" i="6"/>
  <c r="S594" i="6" l="1"/>
  <c r="R595" i="6"/>
  <c r="S595" i="6" l="1"/>
  <c r="R596" i="6"/>
  <c r="R597" i="6" l="1"/>
  <c r="S596" i="6"/>
  <c r="S597" i="6" l="1"/>
  <c r="R598" i="6"/>
  <c r="S598" i="6" l="1"/>
  <c r="R599" i="6"/>
  <c r="S599" i="6" s="1"/>
</calcChain>
</file>

<file path=xl/sharedStrings.xml><?xml version="1.0" encoding="utf-8"?>
<sst xmlns="http://schemas.openxmlformats.org/spreadsheetml/2006/main" count="13818" uniqueCount="2084">
  <si>
    <t>id</t>
  </si>
  <si>
    <t>coleccion</t>
  </si>
  <si>
    <t>sector</t>
  </si>
  <si>
    <t>tema</t>
  </si>
  <si>
    <t>contenido</t>
  </si>
  <si>
    <t>escala</t>
  </si>
  <si>
    <t>territorio</t>
  </si>
  <si>
    <t>temporalidad</t>
  </si>
  <si>
    <t>unidad_medida</t>
  </si>
  <si>
    <t>fuente</t>
  </si>
  <si>
    <t>titulo</t>
  </si>
  <si>
    <t>descripcion_larga</t>
  </si>
  <si>
    <t>visualizacion</t>
  </si>
  <si>
    <t>tag</t>
  </si>
  <si>
    <t>Chile</t>
  </si>
  <si>
    <t>Antofagasta</t>
  </si>
  <si>
    <t>Recoleta</t>
  </si>
  <si>
    <t>url</t>
  </si>
  <si>
    <t>Ovalle</t>
  </si>
  <si>
    <t>O'Higgins</t>
  </si>
  <si>
    <t>Filtro Integrado</t>
  </si>
  <si>
    <t>Muestra</t>
  </si>
  <si>
    <t>Coquimbo</t>
  </si>
  <si>
    <t>Valparaíso</t>
  </si>
  <si>
    <t>Maule</t>
  </si>
  <si>
    <t>Los Lagos</t>
  </si>
  <si>
    <t>Iquique</t>
  </si>
  <si>
    <t>Alto Hospicio</t>
  </si>
  <si>
    <t>Pozo Almonte</t>
  </si>
  <si>
    <t>Camiña</t>
  </si>
  <si>
    <t>Colchane</t>
  </si>
  <si>
    <t>Huara</t>
  </si>
  <si>
    <t>Pica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</si>
  <si>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</si>
  <si>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</si>
  <si>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</si>
  <si>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</si>
  <si>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</si>
  <si>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</si>
  <si>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</si>
  <si>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</si>
  <si>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</si>
  <si>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</si>
  <si>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</si>
  <si>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</si>
  <si>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</si>
  <si>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</si>
  <si>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</si>
  <si>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</si>
  <si>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</si>
  <si>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</si>
  <si>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</si>
  <si>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</si>
  <si>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</si>
  <si>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</si>
  <si>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</si>
  <si>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</si>
  <si>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</si>
  <si>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</si>
  <si>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Combarbalá</t>
  </si>
  <si>
    <t>Monte Patria</t>
  </si>
  <si>
    <t>Punitaqui</t>
  </si>
  <si>
    <t>Río Hurtado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</si>
  <si>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</si>
  <si>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</si>
  <si>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</si>
  <si>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</si>
  <si>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</si>
  <si>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</si>
  <si>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</si>
  <si>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</si>
  <si>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</si>
  <si>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</si>
  <si>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</si>
  <si>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</si>
  <si>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</si>
  <si>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</si>
  <si>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</si>
  <si>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</si>
  <si>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</si>
  <si>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</si>
  <si>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</si>
  <si>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</si>
  <si>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</si>
  <si>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</si>
  <si>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</si>
  <si>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</si>
  <si>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</si>
  <si>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</si>
  <si>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</si>
  <si>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</si>
  <si>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</si>
  <si>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</si>
  <si>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</si>
  <si>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</si>
  <si>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</si>
  <si>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</si>
  <si>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</si>
  <si>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</si>
  <si>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</si>
  <si>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</si>
  <si>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</si>
  <si>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</si>
  <si>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</si>
  <si>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</si>
  <si>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</si>
  <si>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</si>
  <si>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</si>
  <si>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</si>
  <si>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</si>
  <si>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</si>
  <si>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</si>
  <si>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</si>
  <si>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</si>
  <si>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</si>
  <si>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</si>
  <si>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</si>
  <si>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</si>
  <si>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</si>
  <si>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</si>
  <si>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</si>
  <si>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</si>
  <si>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</si>
  <si>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</si>
  <si>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</si>
  <si>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</si>
  <si>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</si>
  <si>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</si>
  <si>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</si>
  <si>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</si>
  <si>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</si>
  <si>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</si>
  <si>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</si>
  <si>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</si>
  <si>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</si>
  <si>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</si>
  <si>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</si>
  <si>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</si>
  <si>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</si>
  <si>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</si>
  <si>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</si>
  <si>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</si>
  <si>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</si>
  <si>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</si>
  <si>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</si>
  <si>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</si>
  <si>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</si>
  <si>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</si>
  <si>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</si>
  <si>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</si>
  <si>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</si>
  <si>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</si>
  <si>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</si>
  <si>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</si>
  <si>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</si>
  <si>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</si>
  <si>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</si>
  <si>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</si>
  <si>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</si>
  <si>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</si>
  <si>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</si>
  <si>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</si>
  <si>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</si>
  <si>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</si>
  <si>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</si>
  <si>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</si>
  <si>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</si>
  <si>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</si>
  <si>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</si>
  <si>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</si>
  <si>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</si>
  <si>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</si>
  <si>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</si>
  <si>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</si>
  <si>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</si>
  <si>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</si>
  <si>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</si>
  <si>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</si>
  <si>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</si>
  <si>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Alamos</t>
  </si>
  <si>
    <t>Tirúa</t>
  </si>
  <si>
    <t>Los Angeles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</si>
  <si>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</si>
  <si>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</si>
  <si>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</si>
  <si>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</si>
  <si>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</si>
  <si>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</si>
  <si>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</si>
  <si>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</si>
  <si>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</si>
  <si>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</si>
  <si>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</si>
  <si>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</si>
  <si>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</si>
  <si>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Chillán</t>
  </si>
  <si>
    <t>Bulnes</t>
  </si>
  <si>
    <t>Cobquecura</t>
  </si>
  <si>
    <t>Coelemu</t>
  </si>
  <si>
    <t>Coihueco</t>
  </si>
  <si>
    <t>Chillán Viejo</t>
  </si>
  <si>
    <t>El Carmen</t>
  </si>
  <si>
    <t>Ninhue</t>
  </si>
  <si>
    <t>Ñiquén</t>
  </si>
  <si>
    <t>Pemuco</t>
  </si>
  <si>
    <t>Pinto</t>
  </si>
  <si>
    <t>Portezuelo</t>
  </si>
  <si>
    <t>Quillón</t>
  </si>
  <si>
    <t>Quirihue</t>
  </si>
  <si>
    <t>Ránquil</t>
  </si>
  <si>
    <t>San Carlos</t>
  </si>
  <si>
    <t>San Fabián</t>
  </si>
  <si>
    <t>San Ignacio</t>
  </si>
  <si>
    <t>San Nicolás</t>
  </si>
  <si>
    <t>Treguaco</t>
  </si>
  <si>
    <t>Yungay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</si>
  <si>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</si>
  <si>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</si>
  <si>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</si>
  <si>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</si>
  <si>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</si>
  <si>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</si>
  <si>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</si>
  <si>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</si>
  <si>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</si>
  <si>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</si>
  <si>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</si>
  <si>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</si>
  <si>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</si>
  <si>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</si>
  <si>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</si>
  <si>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</si>
  <si>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</si>
  <si>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</si>
  <si>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</si>
  <si>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</si>
  <si>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</si>
  <si>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</si>
  <si>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</si>
  <si>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</si>
  <si>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</si>
  <si>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</si>
  <si>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</si>
  <si>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</si>
  <si>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</si>
  <si>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</si>
  <si>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</si>
  <si>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</si>
  <si>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</si>
  <si>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</si>
  <si>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</si>
  <si>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</si>
  <si>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</si>
  <si>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</si>
  <si>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</si>
  <si>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</si>
  <si>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</si>
  <si>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</si>
  <si>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</si>
  <si>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</si>
  <si>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</si>
  <si>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</si>
  <si>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</si>
  <si>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</si>
  <si>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</si>
  <si>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</si>
  <si>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</si>
  <si>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</si>
  <si>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</si>
  <si>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</si>
  <si>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</si>
  <si>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</si>
  <si>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</si>
  <si>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</si>
  <si>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</si>
  <si>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</si>
  <si>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</si>
  <si>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</si>
  <si>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Coihaique</t>
  </si>
  <si>
    <t>Lago Verde</t>
  </si>
  <si>
    <t>Aisén</t>
  </si>
  <si>
    <t>Cisnes</t>
  </si>
  <si>
    <t>Guaitecas</t>
  </si>
  <si>
    <t>Cochrane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</si>
  <si>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</si>
  <si>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</si>
  <si>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</si>
  <si>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</si>
  <si>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</si>
  <si>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</si>
  <si>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</si>
  <si>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</si>
  <si>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</si>
  <si>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</si>
  <si>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</si>
  <si>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</si>
  <si>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</si>
  <si>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</si>
  <si>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</si>
  <si>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</si>
  <si>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</si>
  <si>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</si>
  <si>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</si>
  <si>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</si>
  <si>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</si>
  <si>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</si>
  <si>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</si>
  <si>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</si>
  <si>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</si>
  <si>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</si>
  <si>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</si>
  <si>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</si>
  <si>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</si>
  <si>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</si>
  <si>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</si>
  <si>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</si>
  <si>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</si>
  <si>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</si>
  <si>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</si>
  <si>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</si>
  <si>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</si>
  <si>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</si>
  <si>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</si>
  <si>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</si>
  <si>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</si>
  <si>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</si>
  <si>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</si>
  <si>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</si>
  <si>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</si>
  <si>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</si>
  <si>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</si>
  <si>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</si>
  <si>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</si>
  <si>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</si>
  <si>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</si>
  <si>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</si>
  <si>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</si>
  <si>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</si>
  <si>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</si>
  <si>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</si>
  <si>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</si>
  <si>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</si>
  <si>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</si>
  <si>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</si>
  <si>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</si>
  <si>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</si>
  <si>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</si>
  <si>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</si>
  <si>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</si>
  <si>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</si>
  <si>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</si>
  <si>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</si>
  <si>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</si>
  <si>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</si>
  <si>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</si>
  <si>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</si>
  <si>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</si>
  <si>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</si>
  <si>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</si>
  <si>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</si>
  <si>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</si>
  <si>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</si>
  <si>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</si>
  <si>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Filtro URL</t>
  </si>
  <si>
    <t>Región de Tarapacá</t>
  </si>
  <si>
    <t>Región de Antofagasta</t>
  </si>
  <si>
    <t>Región de Atacama</t>
  </si>
  <si>
    <t>Región de Coquimbo</t>
  </si>
  <si>
    <t>Región de Valparaíso</t>
  </si>
  <si>
    <t>Región de O'Higgins</t>
  </si>
  <si>
    <t>Región de Maule</t>
  </si>
  <si>
    <t>Región del Biobío</t>
  </si>
  <si>
    <t>Región de La Araucanía</t>
  </si>
  <si>
    <t>Región de Los Lagos</t>
  </si>
  <si>
    <t>Región de Aysén</t>
  </si>
  <si>
    <t>Región de Magallanes</t>
  </si>
  <si>
    <t>Región Metropolitana</t>
  </si>
  <si>
    <t>Región de Los Ríos</t>
  </si>
  <si>
    <t>Región de Arica y Parinacota</t>
  </si>
  <si>
    <t>Región de Ñuble</t>
  </si>
  <si>
    <t>Suscripcion</t>
  </si>
  <si>
    <t>idcoleccion</t>
  </si>
  <si>
    <t>Color</t>
  </si>
  <si>
    <t>id_tema</t>
  </si>
  <si>
    <t>id_contenido</t>
  </si>
  <si>
    <t>idescala</t>
  </si>
  <si>
    <t>id_muestra</t>
  </si>
  <si>
    <t>idfiltro</t>
  </si>
  <si>
    <t>0002</t>
  </si>
  <si>
    <t>id_grafico</t>
  </si>
  <si>
    <t>idterritorio</t>
  </si>
  <si>
    <t>id_territorio</t>
  </si>
  <si>
    <t>cod</t>
  </si>
  <si>
    <t>#1774B9</t>
  </si>
  <si>
    <t>0003</t>
  </si>
  <si>
    <t>0004</t>
  </si>
  <si>
    <t>0005</t>
  </si>
  <si>
    <t>0006</t>
  </si>
  <si>
    <t>0007</t>
  </si>
  <si>
    <t>0008</t>
  </si>
  <si>
    <t>0009</t>
  </si>
  <si>
    <t>0011</t>
  </si>
  <si>
    <t>0012</t>
  </si>
  <si>
    <t>0013</t>
  </si>
  <si>
    <t>0014</t>
  </si>
  <si>
    <t>0015</t>
  </si>
  <si>
    <t>0018</t>
  </si>
  <si>
    <t>0019</t>
  </si>
  <si>
    <t>0020</t>
  </si>
  <si>
    <t>0021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</si>
  <si>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</si>
  <si>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</si>
  <si>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</si>
  <si>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</si>
  <si>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</si>
  <si>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</si>
  <si>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</si>
  <si>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</si>
  <si>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</si>
  <si>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</si>
  <si>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</si>
  <si>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</si>
  <si>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</si>
  <si>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</si>
  <si>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</si>
  <si>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</si>
  <si>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</si>
  <si>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</si>
  <si>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</si>
  <si>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</si>
  <si>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</si>
  <si>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</si>
  <si>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</si>
  <si>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</si>
  <si>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</si>
  <si>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</si>
  <si>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</si>
  <si>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</si>
  <si>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</si>
  <si>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</si>
  <si>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</si>
  <si>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</si>
  <si>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</si>
  <si>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</si>
  <si>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</si>
  <si>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</si>
  <si>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</si>
  <si>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</si>
  <si>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</si>
  <si>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</si>
  <si>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</si>
  <si>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</si>
  <si>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</si>
  <si>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</si>
  <si>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</si>
  <si>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</si>
  <si>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</si>
  <si>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</si>
  <si>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</si>
  <si>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</si>
  <si>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</si>
  <si>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</si>
  <si>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</si>
  <si>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</si>
  <si>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</si>
  <si>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</si>
  <si>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</si>
  <si>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</si>
  <si>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</si>
  <si>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</si>
  <si>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</si>
  <si>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</si>
  <si>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</si>
  <si>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</si>
  <si>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</si>
  <si>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</si>
  <si>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</si>
  <si>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</si>
  <si>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</si>
  <si>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</si>
  <si>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</si>
  <si>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</si>
  <si>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</si>
  <si>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</si>
  <si>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</si>
  <si>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</si>
  <si>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</si>
  <si>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</si>
  <si>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</si>
  <si>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</si>
  <si>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</si>
  <si>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</si>
  <si>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</si>
  <si>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</si>
  <si>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</si>
  <si>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</si>
  <si>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</si>
  <si>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</si>
  <si>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</si>
  <si>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</si>
  <si>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</si>
  <si>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</si>
  <si>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</si>
  <si>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</si>
  <si>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</si>
  <si>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</si>
  <si>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</si>
  <si>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</si>
  <si>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</si>
  <si>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</si>
  <si>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</si>
  <si>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</si>
  <si>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</si>
  <si>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</si>
  <si>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</si>
  <si>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</si>
  <si>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</si>
  <si>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</si>
  <si>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</si>
  <si>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</si>
  <si>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</si>
  <si>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</si>
  <si>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</si>
  <si>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</si>
  <si>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</si>
  <si>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</si>
  <si>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</si>
  <si>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</si>
  <si>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</si>
  <si>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</si>
  <si>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</si>
  <si>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</si>
  <si>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</si>
  <si>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</si>
  <si>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</si>
  <si>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</si>
  <si>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</si>
  <si>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</si>
  <si>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</si>
  <si>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</si>
  <si>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</si>
  <si>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</si>
  <si>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</si>
  <si>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</si>
  <si>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</si>
  <si>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</si>
  <si>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</si>
  <si>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</si>
  <si>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</si>
  <si>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</si>
  <si>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</si>
  <si>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</si>
  <si>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</si>
  <si>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</si>
  <si>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</si>
  <si>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</si>
  <si>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</si>
  <si>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</si>
  <si>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</si>
  <si>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</si>
  <si>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</si>
  <si>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</si>
  <si>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</si>
  <si>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</si>
  <si>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</si>
  <si>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</si>
  <si>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</si>
  <si>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</si>
  <si>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</si>
  <si>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</si>
  <si>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</si>
  <si>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</si>
  <si>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</si>
  <si>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</si>
  <si>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</si>
  <si>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</si>
  <si>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</si>
  <si>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</si>
  <si>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</si>
  <si>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</si>
  <si>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</si>
  <si>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</si>
  <si>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</si>
  <si>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</si>
  <si>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</si>
  <si>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</si>
  <si>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</si>
  <si>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</si>
  <si>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</si>
  <si>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</si>
  <si>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</si>
  <si>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</si>
  <si>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</si>
  <si>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</si>
  <si>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</si>
  <si>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</si>
  <si>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</si>
  <si>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</si>
  <si>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</si>
  <si>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</si>
  <si>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</si>
  <si>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</si>
  <si>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</si>
  <si>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</si>
  <si>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</si>
  <si>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</si>
  <si>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</si>
  <si>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</si>
  <si>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</si>
  <si>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</si>
  <si>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</si>
  <si>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</si>
  <si>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</si>
  <si>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</si>
  <si>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</si>
  <si>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</si>
  <si>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</si>
  <si>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</si>
  <si>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</si>
  <si>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</si>
  <si>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</si>
  <si>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</si>
  <si>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</si>
  <si>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</si>
  <si>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</si>
  <si>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</si>
  <si>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</si>
  <si>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</si>
  <si>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</si>
  <si>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</si>
  <si>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</si>
  <si>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</si>
  <si>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</si>
  <si>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</si>
  <si>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</si>
  <si>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</si>
  <si>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</si>
  <si>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</si>
  <si>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</si>
  <si>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</si>
  <si>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</si>
  <si>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</si>
  <si>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</si>
  <si>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</si>
  <si>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</si>
  <si>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</si>
  <si>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</si>
  <si>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</si>
  <si>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</si>
  <si>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</si>
  <si>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</si>
  <si>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</si>
  <si>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</si>
  <si>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</si>
  <si>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</si>
  <si>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</si>
  <si>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</si>
  <si>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</si>
  <si>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</si>
  <si>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</si>
  <si>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</si>
  <si>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0284</t>
  </si>
  <si>
    <t>0285</t>
  </si>
  <si>
    <t>0286</t>
  </si>
  <si>
    <t>0287</t>
  </si>
  <si>
    <t>0288</t>
  </si>
  <si>
    <t>0290</t>
  </si>
  <si>
    <t>0291</t>
  </si>
  <si>
    <t>0292</t>
  </si>
  <si>
    <t>0293</t>
  </si>
  <si>
    <t>0295</t>
  </si>
  <si>
    <t>0296</t>
  </si>
  <si>
    <t>0300</t>
  </si>
  <si>
    <t>0301</t>
  </si>
  <si>
    <t>0302</t>
  </si>
  <si>
    <t>0304</t>
  </si>
  <si>
    <t>0305</t>
  </si>
  <si>
    <t>0306</t>
  </si>
  <si>
    <t>0309</t>
  </si>
  <si>
    <t>0310</t>
  </si>
  <si>
    <t>0311</t>
  </si>
  <si>
    <t>0312</t>
  </si>
  <si>
    <t>0314</t>
  </si>
  <si>
    <t>0315</t>
  </si>
  <si>
    <t>0316</t>
  </si>
  <si>
    <t>0317</t>
  </si>
  <si>
    <t>0318</t>
  </si>
  <si>
    <t>0319</t>
  </si>
  <si>
    <t>0320</t>
  </si>
  <si>
    <t>0321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</si>
  <si>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</si>
  <si>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</si>
  <si>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</si>
  <si>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</si>
  <si>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</si>
  <si>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</si>
  <si>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</si>
  <si>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</si>
  <si>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</si>
  <si>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0333</t>
  </si>
  <si>
    <t>0334</t>
  </si>
  <si>
    <t>0336</t>
  </si>
  <si>
    <t>0337</t>
  </si>
  <si>
    <t>0339</t>
  </si>
  <si>
    <t>0340</t>
  </si>
  <si>
    <t>0341</t>
  </si>
  <si>
    <t>0342</t>
  </si>
  <si>
    <t>0345</t>
  </si>
  <si>
    <t>0346</t>
  </si>
  <si>
    <t>0348</t>
  </si>
  <si>
    <t>0349</t>
  </si>
  <si>
    <t>0350</t>
  </si>
  <si>
    <t>0352</t>
  </si>
  <si>
    <t>0353</t>
  </si>
  <si>
    <t>0354</t>
  </si>
  <si>
    <t>0355</t>
  </si>
  <si>
    <t>0357</t>
  </si>
  <si>
    <t>0358</t>
  </si>
  <si>
    <t>0359</t>
  </si>
  <si>
    <t>0360</t>
  </si>
  <si>
    <t>0361</t>
  </si>
  <si>
    <t>0362</t>
  </si>
  <si>
    <t>0364</t>
  </si>
  <si>
    <t>0365</t>
  </si>
  <si>
    <t>0366</t>
  </si>
  <si>
    <t>0367</t>
  </si>
  <si>
    <t>0368</t>
  </si>
  <si>
    <t>0371</t>
  </si>
  <si>
    <t>0372</t>
  </si>
  <si>
    <t>0373</t>
  </si>
  <si>
    <t>0374</t>
  </si>
  <si>
    <t>0375</t>
  </si>
  <si>
    <t>0376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</si>
  <si>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</si>
  <si>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</si>
  <si>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</si>
  <si>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</si>
  <si>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</si>
  <si>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</si>
  <si>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</si>
  <si>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</si>
  <si>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</si>
  <si>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</si>
  <si>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</si>
  <si>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</si>
  <si>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</si>
  <si>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</si>
  <si>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</si>
  <si>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</si>
  <si>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</si>
  <si>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</si>
  <si>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</si>
  <si>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</si>
  <si>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</si>
  <si>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</si>
  <si>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</si>
  <si>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</si>
  <si>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</si>
  <si>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</si>
  <si>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</si>
  <si>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</si>
  <si>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</si>
  <si>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</si>
  <si>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</si>
  <si>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</si>
  <si>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</si>
  <si>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</si>
  <si>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</si>
  <si>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</si>
  <si>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</si>
  <si>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</si>
  <si>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</si>
  <si>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</si>
  <si>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</si>
  <si>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</si>
  <si>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</si>
  <si>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</si>
  <si>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</si>
  <si>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</si>
  <si>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</si>
  <si>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</si>
  <si>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</si>
  <si>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</si>
  <si>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</si>
  <si>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</si>
  <si>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</si>
  <si>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</si>
  <si>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</si>
  <si>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</si>
  <si>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</si>
  <si>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</si>
  <si>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</si>
  <si>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</si>
  <si>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</si>
  <si>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</si>
  <si>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</si>
  <si>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</si>
  <si>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</si>
  <si>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</si>
  <si>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</si>
  <si>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</si>
  <si>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</si>
  <si>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</si>
  <si>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</si>
  <si>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</si>
  <si>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</si>
  <si>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</si>
  <si>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</si>
  <si>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</si>
  <si>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</si>
  <si>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</si>
  <si>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</si>
  <si>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</si>
  <si>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</si>
  <si>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</si>
  <si>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</si>
  <si>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</si>
  <si>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</si>
  <si>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</si>
  <si>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</si>
  <si>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</si>
  <si>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</si>
  <si>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</si>
  <si>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</si>
  <si>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</si>
  <si>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</si>
  <si>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</si>
  <si>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</si>
  <si>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</si>
  <si>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</si>
  <si>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</si>
  <si>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</si>
  <si>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</si>
  <si>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</si>
  <si>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</si>
  <si>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</si>
  <si>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</si>
  <si>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</si>
  <si>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</si>
  <si>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</si>
  <si>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</si>
  <si>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</si>
  <si>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</si>
  <si>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</si>
  <si>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</si>
  <si>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</si>
  <si>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</si>
  <si>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</si>
  <si>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</si>
  <si>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</si>
  <si>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</si>
  <si>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</si>
  <si>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</si>
  <si>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</si>
  <si>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</si>
  <si>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</si>
  <si>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</si>
  <si>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</si>
  <si>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</si>
  <si>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</si>
  <si>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</si>
  <si>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</si>
  <si>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</si>
  <si>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</si>
  <si>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</si>
  <si>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</si>
  <si>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</si>
  <si>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</si>
  <si>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</si>
  <si>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</si>
  <si>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</si>
  <si>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</si>
  <si>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</si>
  <si>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</si>
  <si>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</si>
  <si>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</si>
  <si>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</si>
  <si>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</si>
  <si>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</si>
  <si>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</si>
  <si>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</si>
  <si>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</si>
  <si>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</si>
  <si>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</si>
  <si>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</si>
  <si>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</si>
  <si>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</si>
  <si>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</si>
  <si>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</si>
  <si>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</si>
  <si>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</si>
  <si>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</si>
  <si>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</si>
  <si>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</si>
  <si>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</si>
  <si>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</si>
  <si>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</si>
  <si>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</si>
  <si>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</si>
  <si>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</si>
  <si>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</si>
  <si>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</si>
  <si>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</si>
  <si>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</si>
  <si>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</si>
  <si>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</si>
  <si>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</si>
  <si>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</si>
  <si>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</si>
  <si>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</si>
  <si>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</si>
  <si>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</si>
  <si>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</si>
  <si>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</si>
  <si>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</si>
  <si>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</si>
  <si>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</si>
  <si>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</si>
  <si>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</si>
  <si>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</si>
  <si>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</si>
  <si>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</si>
  <si>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</si>
  <si>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</si>
  <si>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</si>
  <si>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</si>
  <si>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</si>
  <si>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</si>
  <si>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</si>
  <si>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</si>
  <si>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</si>
  <si>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</si>
  <si>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</si>
  <si>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</si>
  <si>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</si>
  <si>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</si>
  <si>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</si>
  <si>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</si>
  <si>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</si>
  <si>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</si>
  <si>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</si>
  <si>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</si>
  <si>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</si>
  <si>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</si>
  <si>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</si>
  <si>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</si>
  <si>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</si>
  <si>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</si>
  <si>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</si>
  <si>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</si>
  <si>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</si>
  <si>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</si>
  <si>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</si>
  <si>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</si>
  <si>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</si>
  <si>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</si>
  <si>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</si>
  <si>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</si>
  <si>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</si>
  <si>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</si>
  <si>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</si>
  <si>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</si>
  <si>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</si>
  <si>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</si>
  <si>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</si>
  <si>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</si>
  <si>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</si>
  <si>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</si>
  <si>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</si>
  <si>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</si>
  <si>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</si>
  <si>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</si>
  <si>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</si>
  <si>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</si>
  <si>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</si>
  <si>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</si>
  <si>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</si>
  <si>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</si>
  <si>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</si>
  <si>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</si>
  <si>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</si>
  <si>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</si>
  <si>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</si>
  <si>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</si>
  <si>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</si>
  <si>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</si>
  <si>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</si>
  <si>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</si>
  <si>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0645</t>
  </si>
  <si>
    <t>0646</t>
  </si>
  <si>
    <t>0647</t>
  </si>
  <si>
    <t>0648</t>
  </si>
  <si>
    <t>0650</t>
  </si>
  <si>
    <t>0651</t>
  </si>
  <si>
    <t>0652</t>
  </si>
  <si>
    <t>0653</t>
  </si>
  <si>
    <t>0654</t>
  </si>
  <si>
    <t>0655</t>
  </si>
  <si>
    <t>0656</t>
  </si>
  <si>
    <t>0658</t>
  </si>
  <si>
    <t>0659</t>
  </si>
  <si>
    <t>0660</t>
  </si>
  <si>
    <t>0662</t>
  </si>
  <si>
    <t>0663</t>
  </si>
  <si>
    <t>0664</t>
  </si>
  <si>
    <t>0666</t>
  </si>
  <si>
    <t>0667</t>
  </si>
  <si>
    <t>0668</t>
  </si>
  <si>
    <t>0669</t>
  </si>
  <si>
    <t>0670</t>
  </si>
  <si>
    <t>0672</t>
  </si>
  <si>
    <t>0675</t>
  </si>
  <si>
    <t>0677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</si>
  <si>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</si>
  <si>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</si>
  <si>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</si>
  <si>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</si>
  <si>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</si>
  <si>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</si>
  <si>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</si>
  <si>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</si>
  <si>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</si>
  <si>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</si>
  <si>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</si>
  <si>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</si>
  <si>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</si>
  <si>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</si>
  <si>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</si>
  <si>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</si>
  <si>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</si>
  <si>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</si>
  <si>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</si>
  <si>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</si>
  <si>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</si>
  <si>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</si>
  <si>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</si>
  <si>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</si>
  <si>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</si>
  <si>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</si>
  <si>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</si>
  <si>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</si>
  <si>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</si>
  <si>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</si>
  <si>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</si>
  <si>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</si>
  <si>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</si>
  <si>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</si>
  <si>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</si>
  <si>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</si>
  <si>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</si>
  <si>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</si>
  <si>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</si>
  <si>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</si>
  <si>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</si>
  <si>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</si>
  <si>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</si>
  <si>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</si>
  <si>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</si>
  <si>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</si>
  <si>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</si>
  <si>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</si>
  <si>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</si>
  <si>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</si>
  <si>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</si>
  <si>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</si>
  <si>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</si>
  <si>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</si>
  <si>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</si>
  <si>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</si>
  <si>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</si>
  <si>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</si>
  <si>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</si>
  <si>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</si>
  <si>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</si>
  <si>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</si>
  <si>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</si>
  <si>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</si>
  <si>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</si>
  <si>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</si>
  <si>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</si>
  <si>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</si>
  <si>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</si>
  <si>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</si>
  <si>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</si>
  <si>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</si>
  <si>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</si>
  <si>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</si>
  <si>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</si>
  <si>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</si>
  <si>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</si>
  <si>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</si>
  <si>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</si>
  <si>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</si>
  <si>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</si>
  <si>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</si>
  <si>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</si>
  <si>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</si>
  <si>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</si>
  <si>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</si>
  <si>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</si>
  <si>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</si>
  <si>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</si>
  <si>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Gráficos</t>
  </si>
  <si>
    <t>Mínimo</t>
  </si>
  <si>
    <t>Máximo</t>
  </si>
  <si>
    <t>Porcentaje</t>
  </si>
  <si>
    <t>Selección</t>
  </si>
  <si>
    <t>id num</t>
  </si>
  <si>
    <t>1749</t>
  </si>
  <si>
    <t>1669</t>
  </si>
  <si>
    <t>1362</t>
  </si>
  <si>
    <t>1389</t>
  </si>
  <si>
    <t>1146</t>
  </si>
  <si>
    <t>0957</t>
  </si>
  <si>
    <t>1055</t>
  </si>
  <si>
    <t>2689</t>
  </si>
  <si>
    <t>2900</t>
  </si>
  <si>
    <t>0920</t>
  </si>
  <si>
    <t>0945</t>
  </si>
  <si>
    <t>2511</t>
  </si>
  <si>
    <t>2075</t>
  </si>
  <si>
    <t>1954</t>
  </si>
  <si>
    <t>2840</t>
  </si>
  <si>
    <t>2030</t>
  </si>
  <si>
    <t>2691</t>
  </si>
  <si>
    <t>1252</t>
  </si>
  <si>
    <t>1232</t>
  </si>
  <si>
    <t>1498</t>
  </si>
  <si>
    <t>1714</t>
  </si>
  <si>
    <t>2082</t>
  </si>
  <si>
    <t>2683</t>
  </si>
  <si>
    <t>2894</t>
  </si>
  <si>
    <t>2507</t>
  </si>
  <si>
    <t>2303</t>
  </si>
  <si>
    <t>1035</t>
  </si>
  <si>
    <t>1892</t>
  </si>
  <si>
    <t>2403</t>
  </si>
  <si>
    <t>2652</t>
  </si>
  <si>
    <t>1709</t>
  </si>
  <si>
    <t>2844</t>
  </si>
  <si>
    <t>0819</t>
  </si>
  <si>
    <t>1260</t>
  </si>
  <si>
    <t>1112</t>
  </si>
  <si>
    <t>1698</t>
  </si>
  <si>
    <t>1879</t>
  </si>
  <si>
    <t>1298</t>
  </si>
  <si>
    <t>1887</t>
  </si>
  <si>
    <t>2201</t>
  </si>
  <si>
    <t>2903</t>
  </si>
  <si>
    <t>0851</t>
  </si>
  <si>
    <t>2600</t>
  </si>
  <si>
    <t>2926</t>
  </si>
  <si>
    <t>2373</t>
  </si>
  <si>
    <t>2265</t>
  </si>
  <si>
    <t>0866</t>
  </si>
  <si>
    <t>1273</t>
  </si>
  <si>
    <t>1494</t>
  </si>
  <si>
    <t>2429</t>
  </si>
  <si>
    <t>1863</t>
  </si>
  <si>
    <t>2716</t>
  </si>
  <si>
    <t>1934</t>
  </si>
  <si>
    <t>1591</t>
  </si>
  <si>
    <t>1293</t>
  </si>
  <si>
    <t>1686</t>
  </si>
  <si>
    <t>2918</t>
  </si>
  <si>
    <t>1185</t>
  </si>
  <si>
    <t>0818</t>
  </si>
  <si>
    <t>2772</t>
  </si>
  <si>
    <t>2382</t>
  </si>
  <si>
    <t>0850</t>
  </si>
  <si>
    <t>2857</t>
  </si>
  <si>
    <t>2022</t>
  </si>
  <si>
    <t>2508</t>
  </si>
  <si>
    <t>2068</t>
  </si>
  <si>
    <t>2642</t>
  </si>
  <si>
    <t>0861</t>
  </si>
  <si>
    <t>2773</t>
  </si>
  <si>
    <t>1182</t>
  </si>
  <si>
    <t>2828</t>
  </si>
  <si>
    <t>1866</t>
  </si>
  <si>
    <t>2636</t>
  </si>
  <si>
    <t>1450</t>
  </si>
  <si>
    <t>2123</t>
  </si>
  <si>
    <t>1496</t>
  </si>
  <si>
    <t>2216</t>
  </si>
  <si>
    <t>0799</t>
  </si>
  <si>
    <t>1531</t>
  </si>
  <si>
    <t>2399</t>
  </si>
  <si>
    <t>1980</t>
  </si>
  <si>
    <t>2829</t>
  </si>
  <si>
    <t>2084</t>
  </si>
  <si>
    <t>2730</t>
  </si>
  <si>
    <t>1444</t>
  </si>
  <si>
    <t>1026</t>
  </si>
  <si>
    <t>0965</t>
  </si>
  <si>
    <t>1514</t>
  </si>
  <si>
    <t>2589</t>
  </si>
  <si>
    <t>1960</t>
  </si>
  <si>
    <t>2685</t>
  </si>
  <si>
    <t>0828</t>
  </si>
  <si>
    <t>2392</t>
  </si>
  <si>
    <t>1187</t>
  </si>
  <si>
    <t>1039</t>
  </si>
  <si>
    <t>1851</t>
  </si>
  <si>
    <t>1365</t>
  </si>
  <si>
    <t>2944</t>
  </si>
  <si>
    <t>1384</t>
  </si>
  <si>
    <t>2261</t>
  </si>
  <si>
    <t>2555</t>
  </si>
  <si>
    <t>1505</t>
  </si>
  <si>
    <t>1236</t>
  </si>
  <si>
    <t>1148</t>
  </si>
  <si>
    <t>1194</t>
  </si>
  <si>
    <t>1649</t>
  </si>
  <si>
    <t>0831</t>
  </si>
  <si>
    <t>2117</t>
  </si>
  <si>
    <t>0908</t>
  </si>
  <si>
    <t>2928</t>
  </si>
  <si>
    <t>1415</t>
  </si>
  <si>
    <t>1473</t>
  </si>
  <si>
    <t>1875</t>
  </si>
  <si>
    <t>2272</t>
  </si>
  <si>
    <t>0999</t>
  </si>
  <si>
    <t>1503</t>
  </si>
  <si>
    <t>0770</t>
  </si>
  <si>
    <t>1734</t>
  </si>
  <si>
    <t>2386</t>
  </si>
  <si>
    <t>0863</t>
  </si>
  <si>
    <t>1145</t>
  </si>
  <si>
    <t>2854</t>
  </si>
  <si>
    <t>1541</t>
  </si>
  <si>
    <t>0779</t>
  </si>
  <si>
    <t>1383</t>
  </si>
  <si>
    <t>2369</t>
  </si>
  <si>
    <t>1748</t>
  </si>
  <si>
    <t>2467</t>
  </si>
  <si>
    <t>1720</t>
  </si>
  <si>
    <t>1795</t>
  </si>
  <si>
    <t>1370</t>
  </si>
  <si>
    <t>2677</t>
  </si>
  <si>
    <t>2931</t>
  </si>
  <si>
    <t>2110</t>
  </si>
  <si>
    <t>2813</t>
  </si>
  <si>
    <t>2237</t>
  </si>
  <si>
    <t>2304</t>
  </si>
  <si>
    <t>1169</t>
  </si>
  <si>
    <t>2768</t>
  </si>
  <si>
    <t>2177</t>
  </si>
  <si>
    <t>1318</t>
  </si>
  <si>
    <t>1741</t>
  </si>
  <si>
    <t>2879</t>
  </si>
  <si>
    <t>1693</t>
  </si>
  <si>
    <t>1048</t>
  </si>
  <si>
    <t>0855</t>
  </si>
  <si>
    <t>1019</t>
  </si>
  <si>
    <t>1243</t>
  </si>
  <si>
    <t>1445</t>
  </si>
  <si>
    <t>1731</t>
  </si>
  <si>
    <t>1388</t>
  </si>
  <si>
    <t>1049</t>
  </si>
  <si>
    <t>2764</t>
  </si>
  <si>
    <t>2146</t>
  </si>
  <si>
    <t>2260</t>
  </si>
  <si>
    <t>2929</t>
  </si>
  <si>
    <t>2540</t>
  </si>
  <si>
    <t>1479</t>
  </si>
  <si>
    <t>1439</t>
  </si>
  <si>
    <t>1537</t>
  </si>
  <si>
    <t>2521</t>
  </si>
  <si>
    <t>2514</t>
  </si>
  <si>
    <t>1312</t>
  </si>
  <si>
    <t>1733</t>
  </si>
  <si>
    <t>1306</t>
  </si>
  <si>
    <t>0916</t>
  </si>
  <si>
    <t>2890</t>
  </si>
  <si>
    <t>1838</t>
  </si>
  <si>
    <t>1758</t>
  </si>
  <si>
    <t>2035</t>
  </si>
  <si>
    <t>2357</t>
  </si>
  <si>
    <t>2674</t>
  </si>
  <si>
    <t>2136</t>
  </si>
  <si>
    <t>2569</t>
  </si>
  <si>
    <t>2268</t>
  </si>
  <si>
    <t>1808</t>
  </si>
  <si>
    <t>0894</t>
  </si>
  <si>
    <t>1845</t>
  </si>
  <si>
    <t>1237</t>
  </si>
  <si>
    <t>2308</t>
  </si>
  <si>
    <t>1501</t>
  </si>
  <si>
    <t>0883</t>
  </si>
  <si>
    <t>1328</t>
  </si>
  <si>
    <t>1517</t>
  </si>
  <si>
    <t>2288</t>
  </si>
  <si>
    <t>0914</t>
  </si>
  <si>
    <t>2584</t>
  </si>
  <si>
    <t>2808</t>
  </si>
  <si>
    <t>2856</t>
  </si>
  <si>
    <t>1329</t>
  </si>
  <si>
    <t>2309</t>
  </si>
  <si>
    <t>2543</t>
  </si>
  <si>
    <t>2714</t>
  </si>
  <si>
    <t>1149</t>
  </si>
  <si>
    <t>2798</t>
  </si>
  <si>
    <t>1211</t>
  </si>
  <si>
    <t>2504</t>
  </si>
  <si>
    <t>2380</t>
  </si>
  <si>
    <t>1193</t>
  </si>
  <si>
    <t>1632</t>
  </si>
  <si>
    <t>2815</t>
  </si>
  <si>
    <t>2162</t>
  </si>
  <si>
    <t>1598</t>
  </si>
  <si>
    <t>0897</t>
  </si>
  <si>
    <t>2457</t>
  </si>
  <si>
    <t>2093</t>
  </si>
  <si>
    <t>1168</t>
  </si>
  <si>
    <t>1121</t>
  </si>
  <si>
    <t>2172</t>
  </si>
  <si>
    <t>1996</t>
  </si>
  <si>
    <t>2821</t>
  </si>
  <si>
    <t>1774</t>
  </si>
  <si>
    <t>2112</t>
  </si>
  <si>
    <t>1713</t>
  </si>
  <si>
    <t>1610</t>
  </si>
  <si>
    <t>1590</t>
  </si>
  <si>
    <t>2486</t>
  </si>
  <si>
    <t>1786</t>
  </si>
  <si>
    <t>2029</t>
  </si>
  <si>
    <t>2187</t>
  </si>
  <si>
    <t>0873</t>
  </si>
  <si>
    <t>0876</t>
  </si>
  <si>
    <t>1975</t>
  </si>
  <si>
    <t>1874</t>
  </si>
  <si>
    <t>1599</t>
  </si>
  <si>
    <t>1865</t>
  </si>
  <si>
    <t>2720</t>
  </si>
  <si>
    <t>1440</t>
  </si>
  <si>
    <t>2408</t>
  </si>
  <si>
    <t>2126</t>
  </si>
  <si>
    <t>2858</t>
  </si>
  <si>
    <t>2645</t>
  </si>
  <si>
    <t>2459</t>
  </si>
  <si>
    <t>2775</t>
  </si>
  <si>
    <t>1086</t>
  </si>
  <si>
    <t>1928</t>
  </si>
  <si>
    <t>2414</t>
  </si>
  <si>
    <t>2853</t>
  </si>
  <si>
    <t>1512</t>
  </si>
  <si>
    <t>2552</t>
  </si>
  <si>
    <t>0792</t>
  </si>
  <si>
    <t>1217</t>
  </si>
  <si>
    <t>0781</t>
  </si>
  <si>
    <t>1815</t>
  </si>
  <si>
    <t>2244</t>
  </si>
  <si>
    <t>1173</t>
  </si>
  <si>
    <t>0843</t>
  </si>
  <si>
    <t>1617</t>
  </si>
  <si>
    <t>1942</t>
  </si>
  <si>
    <t>1777</t>
  </si>
  <si>
    <t>1107</t>
  </si>
  <si>
    <t>1787</t>
  </si>
  <si>
    <t>0823</t>
  </si>
  <si>
    <t>1128</t>
  </si>
  <si>
    <t>0970</t>
  </si>
  <si>
    <t>1120</t>
  </si>
  <si>
    <t>1097</t>
  </si>
  <si>
    <t>2374</t>
  </si>
  <si>
    <t>0820</t>
  </si>
  <si>
    <t>0899</t>
  </si>
  <si>
    <t>1375</t>
  </si>
  <si>
    <t>2619</t>
  </si>
  <si>
    <t>2688</t>
  </si>
  <si>
    <t>2739</t>
  </si>
  <si>
    <t>1340</t>
  </si>
  <si>
    <t>2134</t>
  </si>
  <si>
    <t>1579</t>
  </si>
  <si>
    <t>0985</t>
  </si>
  <si>
    <t>0967</t>
  </si>
  <si>
    <t>1595</t>
  </si>
  <si>
    <t>2487</t>
  </si>
  <si>
    <t>2032</t>
  </si>
  <si>
    <t>1074</t>
  </si>
  <si>
    <t>2690</t>
  </si>
  <si>
    <t>1765</t>
  </si>
  <si>
    <t>0907</t>
  </si>
  <si>
    <t>1133</t>
  </si>
  <si>
    <t>0773</t>
  </si>
  <si>
    <t>1191</t>
  </si>
  <si>
    <t>1390</t>
  </si>
  <si>
    <t>2171</t>
  </si>
  <si>
    <t>2904</t>
  </si>
  <si>
    <t>2107</t>
  </si>
  <si>
    <t>0798</t>
  </si>
  <si>
    <t>2868</t>
  </si>
  <si>
    <t>1258</t>
  </si>
  <si>
    <t>1028</t>
  </si>
  <si>
    <t>1015</t>
  </si>
  <si>
    <t>0809</t>
  </si>
  <si>
    <t>0839</t>
  </si>
  <si>
    <t>2286</t>
  </si>
  <si>
    <t>2391</t>
  </si>
  <si>
    <t>2518</t>
  </si>
  <si>
    <t>2296</t>
  </si>
  <si>
    <t>1162</t>
  </si>
  <si>
    <t>1470</t>
  </si>
  <si>
    <t>1836</t>
  </si>
  <si>
    <t>1823</t>
  </si>
  <si>
    <t>2169</t>
  </si>
  <si>
    <t>1472</t>
  </si>
  <si>
    <t>1828</t>
  </si>
  <si>
    <t>2653</t>
  </si>
  <si>
    <t>2323</t>
  </si>
  <si>
    <t>0888</t>
  </si>
  <si>
    <t>2053</t>
  </si>
  <si>
    <t>1277</t>
  </si>
  <si>
    <t>1511</t>
  </si>
  <si>
    <t>2088</t>
  </si>
  <si>
    <t>1519</t>
  </si>
  <si>
    <t>2531</t>
  </si>
  <si>
    <t>2289</t>
  </si>
  <si>
    <t>2632</t>
  </si>
  <si>
    <t>1859</t>
  </si>
  <si>
    <t>1421</t>
  </si>
  <si>
    <t>1843</t>
  </si>
  <si>
    <t>2472</t>
  </si>
  <si>
    <t>2353</t>
  </si>
  <si>
    <t>2831</t>
  </si>
  <si>
    <t>2087</t>
  </si>
  <si>
    <t>2262</t>
  </si>
  <si>
    <t>2700</t>
  </si>
  <si>
    <t>1915</t>
  </si>
  <si>
    <t>1783</t>
  </si>
  <si>
    <t>1924</t>
  </si>
  <si>
    <t>2439</t>
  </si>
  <si>
    <t>2379</t>
  </si>
  <si>
    <t>1497</t>
  </si>
  <si>
    <t>1333</t>
  </si>
  <si>
    <t>1132</t>
  </si>
  <si>
    <t>1072</t>
  </si>
  <si>
    <t>1570</t>
  </si>
  <si>
    <t>1675</t>
  </si>
  <si>
    <t>2344</t>
  </si>
  <si>
    <t>1357</t>
  </si>
  <si>
    <t>2826</t>
  </si>
  <si>
    <t>1027</t>
  </si>
  <si>
    <t>1727</t>
  </si>
  <si>
    <t>0948</t>
  </si>
  <si>
    <t>2189</t>
  </si>
  <si>
    <t>1654</t>
  </si>
  <si>
    <t>0928</t>
  </si>
  <si>
    <t>1950</t>
  </si>
  <si>
    <t>1192</t>
  </si>
  <si>
    <t>2781</t>
  </si>
  <si>
    <t>2165</t>
  </si>
  <si>
    <t>1085</t>
  </si>
  <si>
    <t>2178</t>
  </si>
  <si>
    <t>1198</t>
  </si>
  <si>
    <t>1597</t>
  </si>
  <si>
    <t>2883</t>
  </si>
  <si>
    <t>1791</t>
  </si>
  <si>
    <t>1326</t>
  </si>
  <si>
    <t>2319</t>
  </si>
  <si>
    <t>2491</t>
  </si>
  <si>
    <t>0950</t>
  </si>
  <si>
    <t>2263</t>
  </si>
  <si>
    <t>1641</t>
  </si>
  <si>
    <t>1436</t>
  </si>
  <si>
    <t>2132</t>
  </si>
  <si>
    <t>1160</t>
  </si>
  <si>
    <t>2675</t>
  </si>
  <si>
    <t>1737</t>
  </si>
  <si>
    <t>1689</t>
  </si>
  <si>
    <t>2264</t>
  </si>
  <si>
    <t>2707</t>
  </si>
  <si>
    <t>2871</t>
  </si>
  <si>
    <t>2889</t>
  </si>
  <si>
    <t>2411</t>
  </si>
  <si>
    <t>2678</t>
  </si>
  <si>
    <t>1964</t>
  </si>
  <si>
    <t>2007</t>
  </si>
  <si>
    <t>2684</t>
  </si>
  <si>
    <t>2665</t>
  </si>
  <si>
    <t>2195</t>
  </si>
  <si>
    <t>2232</t>
  </si>
  <si>
    <t>1965</t>
  </si>
  <si>
    <t>0808</t>
  </si>
  <si>
    <t>2160</t>
  </si>
  <si>
    <t>2205</t>
  </si>
  <si>
    <t>1307</t>
  </si>
  <si>
    <t>1359</t>
  </si>
  <si>
    <t>1481</t>
  </si>
  <si>
    <t>1582</t>
  </si>
  <si>
    <t>1793</t>
  </si>
  <si>
    <t>0862</t>
  </si>
  <si>
    <t>1624</t>
  </si>
  <si>
    <t>2783</t>
  </si>
  <si>
    <t>2916</t>
  </si>
  <si>
    <t>1233</t>
  </si>
  <si>
    <t>1916</t>
  </si>
  <si>
    <t>2725</t>
  </si>
  <si>
    <t>2333</t>
  </si>
  <si>
    <t>1349</t>
  </si>
  <si>
    <t>1752</t>
  </si>
  <si>
    <t>2141</t>
  </si>
  <si>
    <t>1113</t>
  </si>
  <si>
    <t>0936</t>
  </si>
  <si>
    <t>0771</t>
  </si>
  <si>
    <t>2920</t>
  </si>
  <si>
    <t>2807</t>
  </si>
  <si>
    <t>2747</t>
  </si>
  <si>
    <t>1661</t>
  </si>
  <si>
    <t>2902</t>
  </si>
  <si>
    <t>2005</t>
  </si>
  <si>
    <t>2149</t>
  </si>
  <si>
    <t>1057</t>
  </si>
  <si>
    <t>2259</t>
  </si>
  <si>
    <t>2731</t>
  </si>
  <si>
    <t>1225</t>
  </si>
  <si>
    <t>2616</t>
  </si>
  <si>
    <t>2546</t>
  </si>
  <si>
    <t>2398</t>
  </si>
  <si>
    <t>1819</t>
  </si>
  <si>
    <t>1371</t>
  </si>
  <si>
    <t>0854</t>
  </si>
  <si>
    <t>0785</t>
  </si>
  <si>
    <t>1878</t>
  </si>
  <si>
    <t>2356</t>
  </si>
  <si>
    <t>0922</t>
  </si>
  <si>
    <t>1969</t>
  </si>
  <si>
    <t>2680</t>
  </si>
  <si>
    <t>2724</t>
  </si>
  <si>
    <t>2762</t>
  </si>
  <si>
    <t>1810</t>
  </si>
  <si>
    <t>1547</t>
  </si>
  <si>
    <t>2051</t>
  </si>
  <si>
    <t>1955</t>
  </si>
  <si>
    <t>1575</t>
  </si>
  <si>
    <t>1773</t>
  </si>
  <si>
    <t>1061</t>
  </si>
  <si>
    <t>2000</t>
  </si>
  <si>
    <t>2122</t>
  </si>
  <si>
    <t>2473</t>
  </si>
  <si>
    <t>2330</t>
  </si>
  <si>
    <t>0856</t>
  </si>
  <si>
    <t>1639</t>
  </si>
  <si>
    <t>1290</t>
  </si>
  <si>
    <t>1319</t>
  </si>
  <si>
    <t>2870</t>
  </si>
  <si>
    <t>0972</t>
  </si>
  <si>
    <t>1127</t>
  </si>
  <si>
    <t>0783</t>
  </si>
  <si>
    <t>2763</t>
  </si>
  <si>
    <t>1178</t>
  </si>
  <si>
    <t>0834</t>
  </si>
  <si>
    <t>2911</t>
  </si>
  <si>
    <t>1938</t>
  </si>
  <si>
    <t>2372</t>
  </si>
  <si>
    <t>1335</t>
  </si>
  <si>
    <t>2860</t>
  </si>
  <si>
    <t>1409</t>
  </si>
  <si>
    <t>0830</t>
  </si>
  <si>
    <t>1672</t>
  </si>
  <si>
    <t>1646</t>
  </si>
  <si>
    <t>1199</t>
  </si>
  <si>
    <t>2695</t>
  </si>
  <si>
    <t>2861</t>
  </si>
  <si>
    <t>2074</t>
  </si>
  <si>
    <t>1054</t>
  </si>
  <si>
    <t>2070</t>
  </si>
  <si>
    <t>1673</t>
  </si>
  <si>
    <t>1330</t>
  </si>
  <si>
    <t>1596</t>
  </si>
  <si>
    <t>0826</t>
  </si>
  <si>
    <t>2711</t>
  </si>
  <si>
    <t>1703</t>
  </si>
  <si>
    <t>1457</t>
  </si>
  <si>
    <t>2363</t>
  </si>
  <si>
    <t>2036</t>
  </si>
  <si>
    <t>1706</t>
  </si>
  <si>
    <t>1717</t>
  </si>
  <si>
    <t>2735</t>
  </si>
  <si>
    <t>1047</t>
  </si>
  <si>
    <t>2559</t>
  </si>
  <si>
    <t>0806</t>
  </si>
  <si>
    <t>2378</t>
  </si>
  <si>
    <t>2280</t>
  </si>
  <si>
    <t>2401</t>
  </si>
  <si>
    <t>1259</t>
  </si>
  <si>
    <t>0887</t>
  </si>
  <si>
    <t>1288</t>
  </si>
  <si>
    <t>2001</t>
  </si>
  <si>
    <t>2037</t>
  </si>
  <si>
    <t>1746</t>
  </si>
  <si>
    <t>1140</t>
  </si>
  <si>
    <t>2466</t>
  </si>
  <si>
    <t>2580</t>
  </si>
  <si>
    <t>2105</t>
  </si>
  <si>
    <t>2453</t>
  </si>
  <si>
    <t>1554</t>
  </si>
  <si>
    <t>2003</t>
  </si>
  <si>
    <t>1261</t>
  </si>
  <si>
    <t>1902</t>
  </si>
  <si>
    <t>0891</t>
  </si>
  <si>
    <t>1899</t>
  </si>
  <si>
    <t>1465</t>
  </si>
  <si>
    <t>1528</t>
  </si>
  <si>
    <t>2921</t>
  </si>
  <si>
    <t>2317</t>
  </si>
  <si>
    <t>2845</t>
  </si>
  <si>
    <t>1080</t>
  </si>
  <si>
    <t>1616</t>
  </si>
  <si>
    <t>2749</t>
  </si>
  <si>
    <t>2394</t>
  </si>
  <si>
    <t>1423</t>
  </si>
  <si>
    <t>2545</t>
  </si>
  <si>
    <t>2219</t>
  </si>
  <si>
    <t>1324</t>
  </si>
  <si>
    <t>2442</t>
  </si>
  <si>
    <t>0786</t>
  </si>
  <si>
    <t>2523</t>
  </si>
  <si>
    <t>1760</t>
  </si>
  <si>
    <t>2835</t>
  </si>
  <si>
    <t>0789</t>
  </si>
  <si>
    <t>2275</t>
  </si>
  <si>
    <t>1850</t>
  </si>
  <si>
    <t>1228</t>
  </si>
  <si>
    <t>1469</t>
  </si>
  <si>
    <t>1266</t>
  </si>
  <si>
    <t>0796</t>
  </si>
  <si>
    <t>0953</t>
  </si>
  <si>
    <t>1221</t>
  </si>
  <si>
    <t>2148</t>
  </si>
  <si>
    <t>2635</t>
  </si>
  <si>
    <t>2709</t>
  </si>
  <si>
    <t>2587</t>
  </si>
  <si>
    <t>2873</t>
  </si>
  <si>
    <t>2922</t>
  </si>
  <si>
    <t>1945</t>
  </si>
  <si>
    <t>1492</t>
  </si>
  <si>
    <t>2864</t>
  </si>
  <si>
    <t>2588</t>
  </si>
  <si>
    <t>1919</t>
  </si>
  <si>
    <t>0992</t>
  </si>
  <si>
    <t>2824</t>
  </si>
  <si>
    <t>1411</t>
  </si>
  <si>
    <t>2924</t>
  </si>
  <si>
    <t>1154</t>
  </si>
  <si>
    <t>2214</t>
  </si>
  <si>
    <t>1824</t>
  </si>
  <si>
    <t>1189</t>
  </si>
  <si>
    <t>1507</t>
  </si>
  <si>
    <t>0915</t>
  </si>
  <si>
    <t>2396</t>
  </si>
  <si>
    <t>0835</t>
  </si>
  <si>
    <t>1342</t>
  </si>
  <si>
    <t>1586</t>
  </si>
  <si>
    <t>2567</t>
  </si>
  <si>
    <t>1070</t>
  </si>
  <si>
    <t>1645</t>
  </si>
  <si>
    <t>1467</t>
  </si>
  <si>
    <t>0842</t>
  </si>
  <si>
    <t>2011</t>
  </si>
  <si>
    <t>2637</t>
  </si>
  <si>
    <t>0845</t>
  </si>
  <si>
    <t>2151</t>
  </si>
  <si>
    <t>1870</t>
  </si>
  <si>
    <t>1117</t>
  </si>
  <si>
    <t>1040</t>
  </si>
  <si>
    <t>1209</t>
  </si>
  <si>
    <t>1159</t>
  </si>
  <si>
    <t>2203</t>
  </si>
  <si>
    <t>1294</t>
  </si>
  <si>
    <t>1374</t>
  </si>
  <si>
    <t>2346</t>
  </si>
  <si>
    <t>1995</t>
  </si>
  <si>
    <t>2138</t>
  </si>
  <si>
    <t>1067</t>
  </si>
  <si>
    <t>2266</t>
  </si>
  <si>
    <t>0892</t>
  </si>
  <si>
    <t>1987</t>
  </si>
  <si>
    <t>1571</t>
  </si>
  <si>
    <t>0952</t>
  </si>
  <si>
    <t>2291</t>
  </si>
  <si>
    <t>1751</t>
  </si>
  <si>
    <t>2428</t>
  </si>
  <si>
    <t>2666</t>
  </si>
  <si>
    <t>1572</t>
  </si>
  <si>
    <t>1044</t>
  </si>
  <si>
    <t>2257</t>
  </si>
  <si>
    <t>0951</t>
  </si>
  <si>
    <t>2249</t>
  </si>
  <si>
    <t>2935</t>
  </si>
  <si>
    <t>2079</t>
  </si>
  <si>
    <t>1768</t>
  </si>
  <si>
    <t>2218</t>
  </si>
  <si>
    <t>1366</t>
  </si>
  <si>
    <t>2155</t>
  </si>
  <si>
    <t>1299</t>
  </si>
  <si>
    <t>1093</t>
  </si>
  <si>
    <t>2872</t>
  </si>
  <si>
    <t>1557</t>
  </si>
  <si>
    <t>2525</t>
  </si>
  <si>
    <t>1244</t>
  </si>
  <si>
    <t>2770</t>
  </si>
  <si>
    <t>2078</t>
  </si>
  <si>
    <t>1607</t>
  </si>
  <si>
    <t>2104</t>
  </si>
  <si>
    <t>2179</t>
  </si>
  <si>
    <t>1890</t>
  </si>
  <si>
    <t>2681</t>
  </si>
  <si>
    <t>1376</t>
  </si>
  <si>
    <t>2913</t>
  </si>
  <si>
    <t>2876</t>
  </si>
  <si>
    <t>1009</t>
  </si>
  <si>
    <t>2211</t>
  </si>
  <si>
    <t>1897</t>
  </si>
  <si>
    <t>2476</t>
  </si>
  <si>
    <t>1613</t>
  </si>
  <si>
    <t>2060</t>
  </si>
  <si>
    <t>2785</t>
  </si>
  <si>
    <t>1239</t>
  </si>
  <si>
    <t>1715</t>
  </si>
  <si>
    <t>2057</t>
  </si>
  <si>
    <t>1805</t>
  </si>
  <si>
    <t>2750</t>
  </si>
  <si>
    <t>0981</t>
  </si>
  <si>
    <t>1391</t>
  </si>
  <si>
    <t>1513</t>
  </si>
  <si>
    <t>1862</t>
  </si>
  <si>
    <t>Dashboard</t>
  </si>
  <si>
    <t>(en blanco)</t>
  </si>
  <si>
    <t>Ranking Comunal Educación</t>
  </si>
  <si>
    <t>Educación</t>
  </si>
  <si>
    <t>Comuna</t>
  </si>
  <si>
    <t>Múltiples</t>
  </si>
  <si>
    <t>https://analytics.zoho.com/open-view/2395394000010626318?ZOHO_CRITERIA=%22Localiza%20CL%22.%22Codcom%22%3D11201</t>
  </si>
  <si>
    <t>https://analytics.zoho.com/open-view/2395394000010626318?ZOHO_CRITERIA=%22Localiza%20CL%22.%22Codcom%22%3D5602</t>
  </si>
  <si>
    <t>https://analytics.zoho.com/open-view/2395394000010626318?ZOHO_CRITERIA=%22Localiza%20CL%22.%22Codcom%22%3D13502</t>
  </si>
  <si>
    <t>https://analytics.zoho.com/open-view/2395394000010626318?ZOHO_CRITERIA=%22Localiza%20CL%22.%22Codcom%22%3D8314</t>
  </si>
  <si>
    <t>https://analytics.zoho.com/open-view/2395394000010626318?ZOHO_CRITERIA=%22Localiza%20CL%22.%22Codcom%22%3D3302</t>
  </si>
  <si>
    <t>https://analytics.zoho.com/open-view/2395394000010626318?ZOHO_CRITERIA=%22Localiza%20CL%22.%22Codcom%22%3D1107</t>
  </si>
  <si>
    <t>https://analytics.zoho.com/open-view/2395394000010626318?ZOHO_CRITERIA=%22Localiza%20CL%22.%22Codcom%22%3D10202</t>
  </si>
  <si>
    <t>https://analytics.zoho.com/open-view/2395394000010626318?ZOHO_CRITERIA=%22Localiza%20CL%22.%22Codcom%22%3D4103</t>
  </si>
  <si>
    <t>https://analytics.zoho.com/open-view/2395394000010626318?ZOHO_CRITERIA=%22Localiza%20CL%22.%22Codcom%22%3D9201</t>
  </si>
  <si>
    <t>https://analytics.zoho.com/open-view/2395394000010626318?ZOHO_CRITERIA=%22Localiza%20CL%22.%22Codcom%22%3D2101</t>
  </si>
  <si>
    <t>https://analytics.zoho.com/open-view/2395394000010626318?ZOHO_CRITERIA=%22Localiza%20CL%22.%22Codcom%22%3D8302</t>
  </si>
  <si>
    <t>https://analytics.zoho.com/open-view/2395394000010626318?ZOHO_CRITERIA=%22Localiza%20CL%22.%22Codcom%22%3D8202</t>
  </si>
  <si>
    <t>https://analytics.zoho.com/open-view/2395394000010626318?ZOHO_CRITERIA=%22Localiza%20CL%22.%22Codcom%22%3D15101</t>
  </si>
  <si>
    <t>https://analytics.zoho.com/open-view/2395394000010626318?ZOHO_CRITERIA=%22Localiza%20CL%22.%22Codcom%22%3D13402</t>
  </si>
  <si>
    <t>https://analytics.zoho.com/open-view/2395394000010626318?ZOHO_CRITERIA=%22Localiza%20CL%22.%22Codcom%22%3D16102</t>
  </si>
  <si>
    <t>https://analytics.zoho.com/open-view/2395394000010626318?ZOHO_CRITERIA=%22Localiza%20CL%22.%22Codcom%22%3D5402</t>
  </si>
  <si>
    <t>https://analytics.zoho.com/open-view/2395394000010626318?ZOHO_CRITERIA=%22Localiza%20CL%22.%22Codcom%22%3D12201</t>
  </si>
  <si>
    <t>https://analytics.zoho.com/open-view/2395394000010626318?ZOHO_CRITERIA=%22Localiza%20CL%22.%22Codcom%22%3D8303</t>
  </si>
  <si>
    <t>https://analytics.zoho.com/open-view/2395394000010626318?ZOHO_CRITERIA=%22Localiza%20CL%22.%22Codcom%22%3D2201</t>
  </si>
  <si>
    <t>https://analytics.zoho.com/open-view/2395394000010626318?ZOHO_CRITERIA=%22Localiza%20CL%22.%22Codcom%22%3D10102</t>
  </si>
  <si>
    <t>https://analytics.zoho.com/open-view/2395394000010626318?ZOHO_CRITERIA=%22Localiza%20CL%22.%22Codcom%22%3D3102</t>
  </si>
  <si>
    <t>https://analytics.zoho.com/open-view/2395394000010626318?ZOHO_CRITERIA=%22Localiza%20CL%22.%22Codcom%22%3D5502</t>
  </si>
  <si>
    <t>https://analytics.zoho.com/open-view/2395394000010626318?ZOHO_CRITERIA=%22Localiza%20CL%22.%22Codcom%22%3D13403</t>
  </si>
  <si>
    <t>https://analytics.zoho.com/open-view/2395394000010626318?ZOHO_CRITERIA=%22Localiza%20CL%22.%22Codcom%22%3D5302</t>
  </si>
  <si>
    <t>https://analytics.zoho.com/open-view/2395394000010626318?ZOHO_CRITERIA=%22Localiza%20CL%22.%22Codcom%22%3D15102</t>
  </si>
  <si>
    <t>https://analytics.zoho.com/open-view/2395394000010626318?ZOHO_CRITERIA=%22Localiza%20CL%22.%22Codcom%22%3D1402</t>
  </si>
  <si>
    <t>https://analytics.zoho.com/open-view/2395394000010626318?ZOHO_CRITERIA=%22Localiza%20CL%22.%22Codcom%22%3D4202</t>
  </si>
  <si>
    <t>https://analytics.zoho.com/open-view/2395394000010626318?ZOHO_CRITERIA=%22Localiza%20CL%22.%22Codcom%22%3D8203</t>
  </si>
  <si>
    <t>https://analytics.zoho.com/open-view/2395394000010626318?ZOHO_CRITERIA=%22Localiza%20CL%22.%22Codcom%22%3D9102</t>
  </si>
  <si>
    <t>https://analytics.zoho.com/open-view/2395394000010626318?ZOHO_CRITERIA=%22Localiza%20CL%22.%22Codcom%22%3D5603</t>
  </si>
  <si>
    <t>https://analytics.zoho.com/open-view/2395394000010626318?ZOHO_CRITERIA=%22Localiza%20CL%22.%22Codcom%22%3D5102</t>
  </si>
  <si>
    <t>https://analytics.zoho.com/open-view/2395394000010626318?ZOHO_CRITERIA=%22Localiza%20CL%22.%22Codcom%22%3D10201</t>
  </si>
  <si>
    <t>https://analytics.zoho.com/open-view/2395394000010626318?ZOHO_CRITERIA=%22Localiza%20CL%22.%22Codcom%22%3D5702</t>
  </si>
  <si>
    <t>https://analytics.zoho.com/open-view/2395394000010626318?ZOHO_CRITERIA=%22Localiza%20CL%22.%22Codcom%22%3D7201</t>
  </si>
  <si>
    <t>https://analytics.zoho.com/open-view/2395394000010626318?ZOHO_CRITERIA=%22Localiza%20CL%22.%22Codcom%22%3D13102</t>
  </si>
  <si>
    <t>https://analytics.zoho.com/open-view/2395394000010626318?ZOHO_CRITERIA=%22Localiza%20CL%22.%22Codcom%22%3D13103</t>
  </si>
  <si>
    <t>https://analytics.zoho.com/open-view/2395394000010626318?ZOHO_CRITERIA=%22Localiza%20CL%22.%22Codcom%22%3D10401</t>
  </si>
  <si>
    <t>https://analytics.zoho.com/open-view/2395394000010626318?ZOHO_CRITERIA=%22Localiza%20CL%22.%22Codcom%22%3D7202</t>
  </si>
  <si>
    <t>https://analytics.zoho.com/open-view/2395394000010626318?ZOHO_CRITERIA=%22Localiza%20CL%22.%22Codcom%22%3D3201</t>
  </si>
  <si>
    <t>https://analytics.zoho.com/open-view/2395394000010626318?ZOHO_CRITERIA=%22Localiza%20CL%22.%22Codcom%22%3D6302</t>
  </si>
  <si>
    <t>https://analytics.zoho.com/open-view/2395394000010626318?ZOHO_CRITERIA=%22Localiza%20CL%22.%22Codcom%22%3D8103</t>
  </si>
  <si>
    <t>https://analytics.zoho.com/open-view/2395394000010626318?ZOHO_CRITERIA=%22Localiza%20CL%22.%22Codcom%22%3D11401</t>
  </si>
  <si>
    <t>https://analytics.zoho.com/open-view/2395394000010626318?ZOHO_CRITERIA=%22Localiza%20CL%22.%22Codcom%22%3D16101</t>
  </si>
  <si>
    <t>https://analytics.zoho.com/open-view/2395394000010626318?ZOHO_CRITERIA=%22Localiza%20CL%22.%22Codcom%22%3D16103</t>
  </si>
  <si>
    <t>https://analytics.zoho.com/open-view/2395394000010626318?ZOHO_CRITERIA=%22Localiza%20CL%22.%22Codcom%22%3D6303</t>
  </si>
  <si>
    <t>https://analytics.zoho.com/open-view/2395394000010626318?ZOHO_CRITERIA=%22Localiza%20CL%22.%22Codcom%22%3D9121</t>
  </si>
  <si>
    <t>https://analytics.zoho.com/open-view/2395394000010626318?ZOHO_CRITERIA=%22Localiza%20CL%22.%22Codcom%22%3D10203</t>
  </si>
  <si>
    <t>https://analytics.zoho.com/open-view/2395394000010626318?ZOHO_CRITERIA=%22Localiza%20CL%22.%22Codcom%22%3D11202</t>
  </si>
  <si>
    <t>https://analytics.zoho.com/open-view/2395394000010626318?ZOHO_CRITERIA=%22Localiza%20CL%22.%22Codcom%22%3D16202</t>
  </si>
  <si>
    <t>https://analytics.zoho.com/open-view/2395394000010626318?ZOHO_CRITERIA=%22Localiza%20CL%22.%22Codcom%22%3D10103</t>
  </si>
  <si>
    <t>https://analytics.zoho.com/open-view/2395394000010626318?ZOHO_CRITERIA=%22Localiza%20CL%22.%22Codcom%22%3D11301</t>
  </si>
  <si>
    <t>https://analytics.zoho.com/open-view/2395394000010626318?ZOHO_CRITERIA=%22Localiza%20CL%22.%22Codcom%22%3D6102</t>
  </si>
  <si>
    <t>https://analytics.zoho.com/open-view/2395394000010626318?ZOHO_CRITERIA=%22Localiza%20CL%22.%22Codcom%22%3D16203</t>
  </si>
  <si>
    <t>https://analytics.zoho.com/open-view/2395394000010626318?ZOHO_CRITERIA=%22Localiza%20CL%22.%22Codcom%22%3D11101</t>
  </si>
  <si>
    <t>https://analytics.zoho.com/open-view/2395394000010626318?ZOHO_CRITERIA=%22Localiza%20CL%22.%22Codcom%22%3D16302</t>
  </si>
  <si>
    <t>https://analytics.zoho.com/open-view/2395394000010626318?ZOHO_CRITERIA=%22Localiza%20CL%22.%22Codcom%22%3D6103</t>
  </si>
  <si>
    <t>https://analytics.zoho.com/open-view/2395394000010626318?ZOHO_CRITERIA=%22Localiza%20CL%22.%22Codcom%22%3D7402</t>
  </si>
  <si>
    <t>https://analytics.zoho.com/open-view/2395394000010626318?ZOHO_CRITERIA=%22Localiza%20CL%22.%22Codcom%22%3D1403</t>
  </si>
  <si>
    <t>https://analytics.zoho.com/open-view/2395394000010626318?ZOHO_CRITERIA=%22Localiza%20CL%22.%22Codcom%22%3D13301</t>
  </si>
  <si>
    <t>https://analytics.zoho.com/open-view/2395394000010626318?ZOHO_CRITERIA=%22Localiza%20CL%22.%22Codcom%22%3D9202</t>
  </si>
  <si>
    <t>https://analytics.zoho.com/open-view/2395394000010626318?ZOHO_CRITERIA=%22Localiza%20CL%22.%22Codcom%22%3D6104</t>
  </si>
  <si>
    <t>https://analytics.zoho.com/open-view/2395394000010626318?ZOHO_CRITERIA=%22Localiza%20CL%22.%22Codcom%22%3D4302</t>
  </si>
  <si>
    <t>https://analytics.zoho.com/open-view/2395394000010626318?ZOHO_CRITERIA=%22Localiza%20CL%22.%22Codcom%22%3D8101</t>
  </si>
  <si>
    <t>https://analytics.zoho.com/open-view/2395394000010626318?ZOHO_CRITERIA=%22Localiza%20CL%22.%22Codcom%22%3D13104</t>
  </si>
  <si>
    <t>https://analytics.zoho.com/open-view/2395394000010626318?ZOHO_CRITERIA=%22Localiza%20CL%22.%22Codcom%22%3D5103</t>
  </si>
  <si>
    <t>https://analytics.zoho.com/open-view/2395394000010626318?ZOHO_CRITERIA=%22Localiza%20CL%22.%22Codcom%22%3D7102</t>
  </si>
  <si>
    <t>https://analytics.zoho.com/open-view/2395394000010626318?ZOHO_CRITERIA=%22Localiza%20CL%22.%22Codcom%22%3D8204</t>
  </si>
  <si>
    <t>https://analytics.zoho.com/open-view/2395394000010626318?ZOHO_CRITERIA=%22Localiza%20CL%22.%22Codcom%22%3D3101</t>
  </si>
  <si>
    <t>https://analytics.zoho.com/open-view/2395394000010626318?ZOHO_CRITERIA=%22Localiza%20CL%22.%22Codcom%22%3D4102</t>
  </si>
  <si>
    <t>https://analytics.zoho.com/open-view/2395394000010626318?ZOHO_CRITERIA=%22Localiza%20CL%22.%22Codcom%22%3D8102</t>
  </si>
  <si>
    <t>https://analytics.zoho.com/open-view/2395394000010626318?ZOHO_CRITERIA=%22Localiza%20CL%22.%22Codcom%22%3D14102</t>
  </si>
  <si>
    <t>https://analytics.zoho.com/open-view/2395394000010626318?ZOHO_CRITERIA=%22Localiza%20CL%22.%22Codcom%22%3D9103</t>
  </si>
  <si>
    <t>https://analytics.zoho.com/open-view/2395394000010626318?ZOHO_CRITERIA=%22Localiza%20CL%22.%22Codcom%22%3D9203</t>
  </si>
  <si>
    <t>https://analytics.zoho.com/open-view/2395394000010626318?ZOHO_CRITERIA=%22Localiza%20CL%22.%22Codcom%22%3D13503</t>
  </si>
  <si>
    <t>https://analytics.zoho.com/open-view/2395394000010626318?ZOHO_CRITERIA=%22Localiza%20CL%22.%22Codcom%22%3D10204</t>
  </si>
  <si>
    <t>https://analytics.zoho.com/open-view/2395394000010626318?ZOHO_CRITERIA=%22Localiza%20CL%22.%22Codcom%22%3D8205</t>
  </si>
  <si>
    <t>https://analytics.zoho.com/open-view/2395394000010626318?ZOHO_CRITERIA=%22Localiza%20CL%22.%22Codcom%22%3D9104</t>
  </si>
  <si>
    <t>https://analytics.zoho.com/open-view/2395394000010626318?ZOHO_CRITERIA=%22Localiza%20CL%22.%22Codcom%22%3D7103</t>
  </si>
  <si>
    <t>https://analytics.zoho.com/open-view/2395394000010626318?ZOHO_CRITERIA=%22Localiza%20CL%22.%22Codcom%22%3D7301</t>
  </si>
  <si>
    <t>https://analytics.zoho.com/open-view/2395394000010626318?ZOHO_CRITERIA=%22Localiza%20CL%22.%22Codcom%22%3D10205</t>
  </si>
  <si>
    <t>https://analytics.zoho.com/open-view/2395394000010626318?ZOHO_CRITERIA=%22Localiza%20CL%22.%22Codcom%22%3D3202</t>
  </si>
  <si>
    <t>https://analytics.zoho.com/open-view/2395394000010626318?ZOHO_CRITERIA=%22Localiza%20CL%22.%22Codcom%22%3D6105</t>
  </si>
  <si>
    <t>https://analytics.zoho.com/open-view/2395394000010626318?ZOHO_CRITERIA=%22Localiza%20CL%22.%22Codcom%22%3D13105</t>
  </si>
  <si>
    <t>https://analytics.zoho.com/open-view/2395394000010626318?ZOHO_CRITERIA=%22Localiza%20CL%22.%22Codcom%22%3D16104</t>
  </si>
  <si>
    <t>https://analytics.zoho.com/open-view/2395394000010626318?ZOHO_CRITERIA=%22Localiza%20CL%22.%22Codcom%22%3D13602</t>
  </si>
  <si>
    <t>https://analytics.zoho.com/open-view/2395394000010626318?ZOHO_CRITERIA=%22Localiza%20CL%22.%22Codcom%22%3D5604</t>
  </si>
  <si>
    <t>https://analytics.zoho.com/open-view/2395394000010626318?ZOHO_CRITERIA=%22Localiza%20CL%22.%22Codcom%22%3D5605</t>
  </si>
  <si>
    <t>https://analytics.zoho.com/open-view/2395394000010626318?ZOHO_CRITERIA=%22Localiza%20CL%22.%22Codcom%22%3D7104</t>
  </si>
  <si>
    <t>https://analytics.zoho.com/open-view/2395394000010626318?ZOHO_CRITERIA=%22Localiza%20CL%22.%22Codcom%22%3D9204</t>
  </si>
  <si>
    <t>https://analytics.zoho.com/open-view/2395394000010626318?ZOHO_CRITERIA=%22Localiza%20CL%22.%22Codcom%22%3D13106</t>
  </si>
  <si>
    <t>https://analytics.zoho.com/open-view/2395394000010626318?ZOHO_CRITERIA=%22Localiza%20CL%22.%22Codcom%22%3D8104</t>
  </si>
  <si>
    <t>https://analytics.zoho.com/open-view/2395394000010626318?ZOHO_CRITERIA=%22Localiza%20CL%22.%22Codcom%22%3D9105</t>
  </si>
  <si>
    <t>https://analytics.zoho.com/open-view/2395394000010626318?ZOHO_CRITERIA=%22Localiza%20CL%22.%22Codcom%22%3D3303</t>
  </si>
  <si>
    <t>https://analytics.zoho.com/open-view/2395394000010626318?ZOHO_CRITERIA=%22Localiza%20CL%22.%22Codcom%22%3D10104</t>
  </si>
  <si>
    <t>https://analytics.zoho.com/open-view/2395394000010626318?ZOHO_CRITERIA=%22Localiza%20CL%22.%22Codcom%22%3D10105</t>
  </si>
  <si>
    <t>https://analytics.zoho.com/open-view/2395394000010626318?ZOHO_CRITERIA=%22Localiza%20CL%22.%22Codcom%22%3D10402</t>
  </si>
  <si>
    <t>https://analytics.zoho.com/open-view/2395394000010626318?ZOHO_CRITERIA=%22Localiza%20CL%22.%22Codcom%22%3D14202</t>
  </si>
  <si>
    <t>https://analytics.zoho.com/open-view/2395394000010626318?ZOHO_CRITERIA=%22Localiza%20CL%22.%22Codcom%22%3D9106</t>
  </si>
  <si>
    <t>https://analytics.zoho.com/open-view/2395394000010626318?ZOHO_CRITERIA=%22Localiza%20CL%22.%22Codcom%22%3D15202</t>
  </si>
  <si>
    <t>https://analytics.zoho.com/open-view/2395394000010626318?ZOHO_CRITERIA=%22Localiza%20CL%22.%22Codcom%22%3D9107</t>
  </si>
  <si>
    <t>https://analytics.zoho.com/open-view/2395394000010626318?ZOHO_CRITERIA=%22Localiza%20CL%22.%22Codcom%22%3D6106</t>
  </si>
  <si>
    <t>https://analytics.zoho.com/open-view/2395394000010626318?ZOHO_CRITERIA=%22Localiza%20CL%22.%22Codcom%22%3D11203</t>
  </si>
  <si>
    <t>https://analytics.zoho.com/open-view/2395394000010626318?ZOHO_CRITERIA=%22Localiza%20CL%22.%22Codcom%22%3D5503</t>
  </si>
  <si>
    <t>https://analytics.zoho.com/open-view/2395394000010626318?ZOHO_CRITERIA=%22Localiza%20CL%22.%22Codcom%22%3D10403</t>
  </si>
  <si>
    <t>https://analytics.zoho.com/open-view/2395394000010626318?ZOHO_CRITERIA=%22Localiza%20CL%22.%22Codcom%22%3D7302</t>
  </si>
  <si>
    <t>https://analytics.zoho.com/open-view/2395394000010626318?ZOHO_CRITERIA=%22Localiza%20CL%22.%22Codcom%22%3D8112</t>
  </si>
  <si>
    <t>https://analytics.zoho.com/open-view/2395394000010626318?ZOHO_CRITERIA=%22Localiza%20CL%22.%22Codcom%22%3D8105</t>
  </si>
  <si>
    <t>https://analytics.zoho.com/open-view/2395394000010626318?ZOHO_CRITERIA=%22Localiza%20CL%22.%22Codcom%22%3D1404</t>
  </si>
  <si>
    <t>https://analytics.zoho.com/open-view/2395394000010626318?ZOHO_CRITERIA=%22Localiza%20CL%22.%22Codcom%22%3D3304</t>
  </si>
  <si>
    <t>https://analytics.zoho.com/open-view/2395394000010626318?ZOHO_CRITERIA=%22Localiza%20CL%22.%22Codcom%22%3D13107</t>
  </si>
  <si>
    <t>https://analytics.zoho.com/open-view/2395394000010626318?ZOHO_CRITERIA=%22Localiza%20CL%22.%22Codcom%22%3D4201</t>
  </si>
  <si>
    <t>https://analytics.zoho.com/open-view/2395394000010626318?ZOHO_CRITERIA=%22Localiza%20CL%22.%22Codcom%22%3D13108</t>
  </si>
  <si>
    <t>https://analytics.zoho.com/open-view/2395394000010626318?ZOHO_CRITERIA=%22Localiza%20CL%22.%22Codcom%22%3D1101</t>
  </si>
  <si>
    <t>https://analytics.zoho.com/open-view/2395394000010626318?ZOHO_CRITERIA=%22Localiza%20CL%22.%22Codcom%22%3D13603</t>
  </si>
  <si>
    <t>https://analytics.zoho.com/open-view/2395394000010626318?ZOHO_CRITERIA=%22Localiza%20CL%22.%22Codcom%22%3D5201</t>
  </si>
  <si>
    <t>https://analytics.zoho.com/open-view/2395394000010626318?ZOHO_CRITERIA=%22Localiza%20CL%22.%22Codcom%22%3D5104</t>
  </si>
  <si>
    <t>https://analytics.zoho.com/open-view/2395394000010626318?ZOHO_CRITERIA=%22Localiza%20CL%22.%22Codcom%22%3D13109</t>
  </si>
  <si>
    <t>https://analytics.zoho.com/open-view/2395394000010626318?ZOHO_CRITERIA=%22Localiza%20CL%22.%22Codcom%22%3D5504</t>
  </si>
  <si>
    <t>https://analytics.zoho.com/open-view/2395394000010626318?ZOHO_CRITERIA=%22Localiza%20CL%22.%22Codcom%22%3D6202</t>
  </si>
  <si>
    <t>https://analytics.zoho.com/open-view/2395394000010626318?ZOHO_CRITERIA=%22Localiza%20CL%22.%22Codcom%22%3D13110</t>
  </si>
  <si>
    <t>https://analytics.zoho.com/open-view/2395394000010626318?ZOHO_CRITERIA=%22Localiza%20CL%22.%22Codcom%22%3D13111</t>
  </si>
  <si>
    <t>https://analytics.zoho.com/open-view/2395394000010626318?ZOHO_CRITERIA=%22Localiza%20CL%22.%22Codcom%22%3D4104</t>
  </si>
  <si>
    <t>https://analytics.zoho.com/open-view/2395394000010626318?ZOHO_CRITERIA=%22Localiza%20CL%22.%22Codcom%22%3D5401</t>
  </si>
  <si>
    <t>https://analytics.zoho.com/open-view/2395394000010626318?ZOHO_CRITERIA=%22Localiza%20CL%22.%22Codcom%22%3D13112</t>
  </si>
  <si>
    <t>https://analytics.zoho.com/open-view/2395394000010626318?ZOHO_CRITERIA=%22Localiza%20CL%22.%22Codcom%22%3D13113</t>
  </si>
  <si>
    <t>https://analytics.zoho.com/open-view/2395394000010626318?ZOHO_CRITERIA=%22Localiza%20CL%22.%22Codcom%22%3D4101</t>
  </si>
  <si>
    <t>https://analytics.zoho.com/open-view/2395394000010626318?ZOHO_CRITERIA=%22Localiza%20CL%22.%22Codcom%22%3D14201</t>
  </si>
  <si>
    <t>https://analytics.zoho.com/open-view/2395394000010626318?ZOHO_CRITERIA=%22Localiza%20CL%22.%22Codcom%22%3D14203</t>
  </si>
  <si>
    <t>https://analytics.zoho.com/open-view/2395394000010626318?ZOHO_CRITERIA=%22Localiza%20CL%22.%22Codcom%22%3D11102</t>
  </si>
  <si>
    <t>https://analytics.zoho.com/open-view/2395394000010626318?ZOHO_CRITERIA=%22Localiza%20CL%22.%22Codcom%22%3D12102</t>
  </si>
  <si>
    <t>https://analytics.zoho.com/open-view/2395394000010626318?ZOHO_CRITERIA=%22Localiza%20CL%22.%22Codcom%22%3D8304</t>
  </si>
  <si>
    <t>https://analytics.zoho.com/open-view/2395394000010626318?ZOHO_CRITERIA=%22Localiza%20CL%22.%22Codcom%22%3D13302</t>
  </si>
  <si>
    <t>https://analytics.zoho.com/open-view/2395394000010626318?ZOHO_CRITERIA=%22Localiza%20CL%22.%22Codcom%22%3D14103</t>
  </si>
  <si>
    <t>https://analytics.zoho.com/open-view/2395394000010626318?ZOHO_CRITERIA=%22Localiza%20CL%22.%22Codcom%22%3D6107</t>
  </si>
  <si>
    <t>https://analytics.zoho.com/open-view/2395394000010626318?ZOHO_CRITERIA=%22Localiza%20CL%22.%22Codcom%22%3D13114</t>
  </si>
  <si>
    <t>https://analytics.zoho.com/open-view/2395394000010626318?ZOHO_CRITERIA=%22Localiza%20CL%22.%22Codcom%22%3D9108</t>
  </si>
  <si>
    <t>https://analytics.zoho.com/open-view/2395394000010626318?ZOHO_CRITERIA=%22Localiza%20CL%22.%22Codcom%22%3D8201</t>
  </si>
  <si>
    <t>https://analytics.zoho.com/open-view/2395394000010626318?ZOHO_CRITERIA=%22Localiza%20CL%22.%22Codcom%22%3D7303</t>
  </si>
  <si>
    <t>https://analytics.zoho.com/open-view/2395394000010626318?ZOHO_CRITERIA=%22Localiza%20CL%22.%22Codcom%22%3D5802</t>
  </si>
  <si>
    <t>https://analytics.zoho.com/open-view/2395394000010626318?ZOHO_CRITERIA=%22Localiza%20CL%22.%22Codcom%22%3D7401</t>
  </si>
  <si>
    <t>https://analytics.zoho.com/open-view/2395394000010626318?ZOHO_CRITERIA=%22Localiza%20CL%22.%22Codcom%22%3D6203</t>
  </si>
  <si>
    <t>https://analytics.zoho.com/open-view/2395394000010626318?ZOHO_CRITERIA=%22Localiza%20CL%22.%22Codcom%22%3D5703</t>
  </si>
  <si>
    <t>https://analytics.zoho.com/open-view/2395394000010626318?ZOHO_CRITERIA=%22Localiza%20CL%22.%22Codcom%22%3D10107</t>
  </si>
  <si>
    <t>https://analytics.zoho.com/open-view/2395394000010626318?ZOHO_CRITERIA=%22Localiza%20CL%22.%22Codcom%22%3D13115</t>
  </si>
  <si>
    <t>https://analytics.zoho.com/open-view/2395394000010626318?ZOHO_CRITERIA=%22Localiza%20CL%22.%22Codcom%22%3D13116</t>
  </si>
  <si>
    <t>https://analytics.zoho.com/open-view/2395394000010626318?ZOHO_CRITERIA=%22Localiza%20CL%22.%22Codcom%22%3D13117</t>
  </si>
  <si>
    <t>https://analytics.zoho.com/open-view/2395394000010626318?ZOHO_CRITERIA=%22Localiza%20CL%22.%22Codcom%22%3D6304</t>
  </si>
  <si>
    <t>https://analytics.zoho.com/open-view/2395394000010626318?ZOHO_CRITERIA=%22Localiza%20CL%22.%22Codcom%22%3D9109</t>
  </si>
  <si>
    <t>https://analytics.zoho.com/open-view/2395394000010626318?ZOHO_CRITERIA=%22Localiza%20CL%22.%22Codcom%22%3D7403</t>
  </si>
  <si>
    <t>https://analytics.zoho.com/open-view/2395394000010626318?ZOHO_CRITERIA=%22Localiza%20CL%22.%22Codcom%22%3D9205</t>
  </si>
  <si>
    <t>https://analytics.zoho.com/open-view/2395394000010626318?ZOHO_CRITERIA=%22Localiza%20CL%22.%22Codcom%22%3D8206</t>
  </si>
  <si>
    <t>https://analytics.zoho.com/open-view/2395394000010626318?ZOHO_CRITERIA=%22Localiza%20CL%22.%22Codcom%22%3D5301</t>
  </si>
  <si>
    <t>https://analytics.zoho.com/open-view/2395394000010626318?ZOHO_CRITERIA=%22Localiza%20CL%22.%22Codcom%22%3D8301</t>
  </si>
  <si>
    <t>https://analytics.zoho.com/open-view/2395394000010626318?ZOHO_CRITERIA=%22Localiza%20CL%22.%22Codcom%22%3D14104</t>
  </si>
  <si>
    <t>https://analytics.zoho.com/open-view/2395394000010626318?ZOHO_CRITERIA=%22Localiza%20CL%22.%22Codcom%22%3D10106</t>
  </si>
  <si>
    <t>https://analytics.zoho.com/open-view/2395394000010626318?ZOHO_CRITERIA=%22Localiza%20CL%22.%22Codcom%22%3D9206</t>
  </si>
  <si>
    <t>https://analytics.zoho.com/open-view/2395394000010626318?ZOHO_CRITERIA=%22Localiza%20CL%22.%22Codcom%22%3D4203</t>
  </si>
  <si>
    <t>https://analytics.zoho.com/open-view/2395394000010626318?ZOHO_CRITERIA=%22Localiza%20CL%22.%22Codcom%22%3D8106</t>
  </si>
  <si>
    <t>https://analytics.zoho.com/open-view/2395394000010626318?ZOHO_CRITERIA=%22Localiza%20CL%22.%22Codcom%22%3D9207</t>
  </si>
  <si>
    <t>https://analytics.zoho.com/open-view/2395394000010626318?ZOHO_CRITERIA=%22Localiza%20CL%22.%22Codcom%22%3D6108</t>
  </si>
  <si>
    <t>https://analytics.zoho.com/open-view/2395394000010626318?ZOHO_CRITERIA=%22Localiza%20CL%22.%22Codcom%22%3D13118</t>
  </si>
  <si>
    <t>https://analytics.zoho.com/open-view/2395394000010626318?ZOHO_CRITERIA=%22Localiza%20CL%22.%22Codcom%22%3D14105</t>
  </si>
  <si>
    <t>https://analytics.zoho.com/open-view/2395394000010626318?ZOHO_CRITERIA=%22Localiza%20CL%22.%22Codcom%22%3D13119</t>
  </si>
  <si>
    <t>https://analytics.zoho.com/open-view/2395394000010626318?ZOHO_CRITERIA=%22Localiza%20CL%22.%22Codcom%22%3D6109</t>
  </si>
  <si>
    <t>https://analytics.zoho.com/open-view/2395394000010626318?ZOHO_CRITERIA=%22Localiza%20CL%22.%22Codcom%22%3D6204</t>
  </si>
  <si>
    <t>https://analytics.zoho.com/open-view/2395394000010626318?ZOHO_CRITERIA=%22Localiza%20CL%22.%22Codcom%22%3D2302</t>
  </si>
  <si>
    <t>https://analytics.zoho.com/open-view/2395394000010626318?ZOHO_CRITERIA=%22Localiza%20CL%22.%22Codcom%22%3D13504</t>
  </si>
  <si>
    <t>https://analytics.zoho.com/open-view/2395394000010626318?ZOHO_CRITERIA=%22Localiza%20CL%22.%22Codcom%22%3D14106</t>
  </si>
  <si>
    <t>https://analytics.zoho.com/open-view/2395394000010626318?ZOHO_CRITERIA=%22Localiza%20CL%22.%22Codcom%22%3D7105</t>
  </si>
  <si>
    <t>https://analytics.zoho.com/open-view/2395394000010626318?ZOHO_CRITERIA=%22Localiza%20CL%22.%22Codcom%22%3D10108</t>
  </si>
  <si>
    <t>https://analytics.zoho.com/open-view/2395394000010626318?ZOHO_CRITERIA=%22Localiza%20CL%22.%22Codcom%22%3D2102</t>
  </si>
  <si>
    <t>https://analytics.zoho.com/open-view/2395394000010626318?ZOHO_CRITERIA=%22Localiza%20CL%22.%22Codcom%22%3D9110</t>
  </si>
  <si>
    <t>https://analytics.zoho.com/open-view/2395394000010626318?ZOHO_CRITERIA=%22Localiza%20CL%22.%22Codcom%22%3D13501</t>
  </si>
  <si>
    <t>https://analytics.zoho.com/open-view/2395394000010626318?ZOHO_CRITERIA=%22Localiza%20CL%22.%22Codcom%22%3D7304</t>
  </si>
  <si>
    <t>https://analytics.zoho.com/open-view/2395394000010626318?ZOHO_CRITERIA=%22Localiza%20CL%22.%22Codcom%22%3D4303</t>
  </si>
  <si>
    <t>https://analytics.zoho.com/open-view/2395394000010626318?ZOHO_CRITERIA=%22Localiza%20CL%22.%22Codcom%22%3D6110</t>
  </si>
  <si>
    <t>https://analytics.zoho.com/open-view/2395394000010626318?ZOHO_CRITERIA=%22Localiza%20CL%22.%22Codcom%22%3D8305</t>
  </si>
  <si>
    <t>https://analytics.zoho.com/open-view/2395394000010626318?ZOHO_CRITERIA=%22Localiza%20CL%22.%22Codcom%22%3D8306</t>
  </si>
  <si>
    <t>https://analytics.zoho.com/open-view/2395394000010626318?ZOHO_CRITERIA=%22Localiza%20CL%22.%22Codcom%22%3D6305</t>
  </si>
  <si>
    <t>https://analytics.zoho.com/open-view/2395394000010626318?ZOHO_CRITERIA=%22Localiza%20CL%22.%22Codcom%22%3D12401</t>
  </si>
  <si>
    <t>https://analytics.zoho.com/open-view/2395394000010626318?ZOHO_CRITERIA=%22Localiza%20CL%22.%22Codcom%22%3D6205</t>
  </si>
  <si>
    <t>https://analytics.zoho.com/open-view/2395394000010626318?ZOHO_CRITERIA=%22Localiza%20CL%22.%22Codcom%22%3D8307</t>
  </si>
  <si>
    <t>https://analytics.zoho.com/open-view/2395394000010626318?ZOHO_CRITERIA=%22Localiza%20CL%22.%22Codcom%22%3D16204</t>
  </si>
  <si>
    <t>https://analytics.zoho.com/open-view/2395394000010626318?ZOHO_CRITERIA=%22Localiza%20CL%22.%22Codcom%22%3D5506</t>
  </si>
  <si>
    <t>https://analytics.zoho.com/open-view/2395394000010626318?ZOHO_CRITERIA=%22Localiza%20CL%22.%22Codcom%22%3D9111</t>
  </si>
  <si>
    <t>https://analytics.zoho.com/open-view/2395394000010626318?ZOHO_CRITERIA=%22Localiza%20CL%22.%22Codcom%22%3D16303</t>
  </si>
  <si>
    <t>https://analytics.zoho.com/open-view/2395394000010626318?ZOHO_CRITERIA=%22Localiza%20CL%22.%22Codcom%22%3D13120</t>
  </si>
  <si>
    <t>https://analytics.zoho.com/open-view/2395394000010626318?ZOHO_CRITERIA=%22Localiza%20CL%22.%22Codcom%22%3D11302</t>
  </si>
  <si>
    <t>https://analytics.zoho.com/open-view/2395394000010626318?ZOHO_CRITERIA=%22Localiza%20CL%22.%22Codcom%22%3D6111</t>
  </si>
  <si>
    <t>https://analytics.zoho.com/open-view/2395394000010626318?ZOHO_CRITERIA=%22Localiza%20CL%22.%22Codcom%22%3D2202</t>
  </si>
  <si>
    <t>https://analytics.zoho.com/open-view/2395394000010626318?ZOHO_CRITERIA=%22Localiza%20CL%22.%22Codcom%22%3D5803</t>
  </si>
  <si>
    <t>https://analytics.zoho.com/open-view/2395394000010626318?ZOHO_CRITERIA=%22Localiza%20CL%22.%22Codcom%22%3D10301</t>
  </si>
  <si>
    <t>https://analytics.zoho.com/open-view/2395394000010626318?ZOHO_CRITERIA=%22Localiza%20CL%22.%22Codcom%22%3D4301</t>
  </si>
  <si>
    <t>https://analytics.zoho.com/open-view/2395394000010626318?ZOHO_CRITERIA=%22Localiza%20CL%22.%22Codcom%22%3D13604</t>
  </si>
  <si>
    <t>https://analytics.zoho.com/open-view/2395394000010626318?ZOHO_CRITERIA=%22Localiza%20CL%22.%22Codcom%22%3D9112</t>
  </si>
  <si>
    <t>https://analytics.zoho.com/open-view/2395394000010626318?ZOHO_CRITERIA=%22Localiza%20CL%22.%22Codcom%22%3D4105</t>
  </si>
  <si>
    <t>https://analytics.zoho.com/open-view/2395394000010626318?ZOHO_CRITERIA=%22Localiza%20CL%22.%22Codcom%22%3D14107</t>
  </si>
  <si>
    <t>https://analytics.zoho.com/open-view/2395394000010626318?ZOHO_CRITERIA=%22Localiza%20CL%22.%22Codcom%22%3D13404</t>
  </si>
  <si>
    <t>https://analytics.zoho.com/open-view/2395394000010626318?ZOHO_CRITERIA=%22Localiza%20CL%22.%22Codcom%22%3D10404</t>
  </si>
  <si>
    <t>https://analytics.zoho.com/open-view/2395394000010626318?ZOHO_CRITERIA=%22Localiza%20CL%22.%22Codcom%22%3D6306</t>
  </si>
  <si>
    <t>https://analytics.zoho.com/open-view/2395394000010626318?ZOHO_CRITERIA=%22Localiza%20CL%22.%22Codcom%22%3D14108</t>
  </si>
  <si>
    <t>https://analytics.zoho.com/open-view/2395394000010626318?ZOHO_CRITERIA=%22Localiza%20CL%22.%22Codcom%22%3D5704</t>
  </si>
  <si>
    <t>https://analytics.zoho.com/open-view/2395394000010626318?ZOHO_CRITERIA=%22Localiza%20CL%22.%22Codcom%22%3D5403</t>
  </si>
  <si>
    <t>https://analytics.zoho.com/open-view/2395394000010626318?ZOHO_CRITERIA=%22Localiza%20CL%22.%22Codcom%22%3D6206</t>
  </si>
  <si>
    <t>https://analytics.zoho.com/open-view/2395394000010626318?ZOHO_CRITERIA=%22Localiza%20CL%22.%22Codcom%22%3D7404</t>
  </si>
  <si>
    <t>https://analytics.zoho.com/open-view/2395394000010626318?ZOHO_CRITERIA=%22Localiza%20CL%22.%22Codcom%22%3D13121</t>
  </si>
  <si>
    <t>https://analytics.zoho.com/open-view/2395394000010626318?ZOHO_CRITERIA=%22Localiza%20CL%22.%22Codcom%22%3D7106</t>
  </si>
  <si>
    <t>https://analytics.zoho.com/open-view/2395394000010626318?ZOHO_CRITERIA=%22Localiza%20CL%22.%22Codcom%22%3D7203</t>
  </si>
  <si>
    <t>https://analytics.zoho.com/open-view/2395394000010626318?ZOHO_CRITERIA=%22Localiza%20CL%22.%22Codcom%22%3D16105</t>
  </si>
  <si>
    <t>https://analytics.zoho.com/open-view/2395394000010626318?ZOHO_CRITERIA=%22Localiza%20CL%22.%22Codcom%22%3D7107</t>
  </si>
  <si>
    <t>https://analytics.zoho.com/open-view/2395394000010626318?ZOHO_CRITERIA=%22Localiza%20CL%22.%22Codcom%22%3D8107</t>
  </si>
  <si>
    <t>https://analytics.zoho.com/open-view/2395394000010626318?ZOHO_CRITERIA=%22Localiza%20CL%22.%22Codcom%22%3D13605</t>
  </si>
  <si>
    <t>https://analytics.zoho.com/open-view/2395394000010626318?ZOHO_CRITERIA=%22Localiza%20CL%22.%22Codcom%22%3D13122</t>
  </si>
  <si>
    <t>https://analytics.zoho.com/open-view/2395394000010626318?ZOHO_CRITERIA=%22Localiza%20CL%22.%22Codcom%22%3D6307</t>
  </si>
  <si>
    <t>https://analytics.zoho.com/open-view/2395394000010626318?ZOHO_CRITERIA=%22Localiza%20CL%22.%22Codcom%22%3D9113</t>
  </si>
  <si>
    <t>https://analytics.zoho.com/open-view/2395394000010626318?ZOHO_CRITERIA=%22Localiza%20CL%22.%22Codcom%22%3D5404</t>
  </si>
  <si>
    <t>https://analytics.zoho.com/open-view/2395394000010626318?ZOHO_CRITERIA=%22Localiza%20CL%22.%22Codcom%22%3D6112</t>
  </si>
  <si>
    <t>https://analytics.zoho.com/open-view/2395394000010626318?ZOHO_CRITERIA=%22Localiza%20CL%22.%22Codcom%22%3D1405</t>
  </si>
  <si>
    <t>https://analytics.zoho.com/open-view/2395394000010626318?ZOHO_CRITERIA=%22Localiza%20CL%22.%22Codcom%22%3D6113</t>
  </si>
  <si>
    <t>https://analytics.zoho.com/open-view/2395394000010626318?ZOHO_CRITERIA=%22Localiza%20CL%22.%22Codcom%22%3D6201</t>
  </si>
  <si>
    <t>https://analytics.zoho.com/open-view/2395394000010626318?ZOHO_CRITERIA=%22Localiza%20CL%22.%22Codcom%22%3D16106</t>
  </si>
  <si>
    <t>https://analytics.zoho.com/open-view/2395394000010626318?ZOHO_CRITERIA=%22Localiza%20CL%22.%22Codcom%22%3D13202</t>
  </si>
  <si>
    <t>https://analytics.zoho.com/open-view/2395394000010626318?ZOHO_CRITERIA=%22Localiza%20CL%22.%22Codcom%22%3D9114</t>
  </si>
  <si>
    <t>https://analytics.zoho.com/open-view/2395394000010626318?ZOHO_CRITERIA=%22Localiza%20CL%22.%22Codcom%22%3D6308</t>
  </si>
  <si>
    <t>https://analytics.zoho.com/open-view/2395394000010626318?ZOHO_CRITERIA=%22Localiza%20CL%22.%22Codcom%22%3D16205</t>
  </si>
  <si>
    <t>https://analytics.zoho.com/open-view/2395394000010626318?ZOHO_CRITERIA=%22Localiza%20CL%22.%22Codcom%22%3D12301</t>
  </si>
  <si>
    <t>https://analytics.zoho.com/open-view/2395394000010626318?ZOHO_CRITERIA=%22Localiza%20CL%22.%22Codcom%22%3D1401</t>
  </si>
  <si>
    <t>https://analytics.zoho.com/open-view/2395394000010626318?ZOHO_CRITERIA=%22Localiza%20CL%22.%22Codcom%22%3D12302</t>
  </si>
  <si>
    <t>https://analytics.zoho.com/open-view/2395394000010626318?ZOHO_CRITERIA=%22Localiza%20CL%22.%22Codcom%22%3D13123</t>
  </si>
  <si>
    <t>https://analytics.zoho.com/open-view/2395394000010626318?ZOHO_CRITERIA=%22Localiza%20CL%22.%22Codcom%22%3D5105</t>
  </si>
  <si>
    <t>https://analytics.zoho.com/open-view/2395394000010626318?ZOHO_CRITERIA=%22Localiza%20CL%22.%22Codcom%22%3D9115</t>
  </si>
  <si>
    <t>https://analytics.zoho.com/open-view/2395394000010626318?ZOHO_CRITERIA=%22Localiza%20CL%22.%22Codcom%22%3D13124</t>
  </si>
  <si>
    <t>https://analytics.zoho.com/open-view/2395394000010626318?ZOHO_CRITERIA=%22Localiza%20CL%22.%22Codcom%22%3D13201</t>
  </si>
  <si>
    <t>https://analytics.zoho.com/open-view/2395394000010626318?ZOHO_CRITERIA=%22Localiza%20CL%22.%22Codcom%22%3D10101</t>
  </si>
  <si>
    <t>https://analytics.zoho.com/open-view/2395394000010626318?ZOHO_CRITERIA=%22Localiza%20CL%22.%22Codcom%22%3D10302</t>
  </si>
  <si>
    <t>https://analytics.zoho.com/open-view/2395394000010626318?ZOHO_CRITERIA=%22Localiza%20CL%22.%22Codcom%22%3D10109</t>
  </si>
  <si>
    <t>https://analytics.zoho.com/open-view/2395394000010626318?ZOHO_CRITERIA=%22Localiza%20CL%22.%22Codcom%22%3D6309</t>
  </si>
  <si>
    <t>https://analytics.zoho.com/open-view/2395394000010626318?ZOHO_CRITERIA=%22Localiza%20CL%22.%22Codcom%22%3D4304</t>
  </si>
  <si>
    <t>https://analytics.zoho.com/open-view/2395394000010626318?ZOHO_CRITERIA=%22Localiza%20CL%22.%22Codcom%22%3D12101</t>
  </si>
  <si>
    <t>https://analytics.zoho.com/open-view/2395394000010626318?ZOHO_CRITERIA=%22Localiza%20CL%22.%22Codcom%22%3D10206</t>
  </si>
  <si>
    <t>https://analytics.zoho.com/open-view/2395394000010626318?ZOHO_CRITERIA=%22Localiza%20CL%22.%22Codcom%22%3D9208</t>
  </si>
  <si>
    <t>https://analytics.zoho.com/open-view/2395394000010626318?ZOHO_CRITERIA=%22Localiza%20CL%22.%22Codcom%22%3D10303</t>
  </si>
  <si>
    <t>https://analytics.zoho.com/open-view/2395394000010626318?ZOHO_CRITERIA=%22Localiza%20CL%22.%22Codcom%22%3D5705</t>
  </si>
  <si>
    <t>https://analytics.zoho.com/open-view/2395394000010626318?ZOHO_CRITERIA=%22Localiza%20CL%22.%22Codcom%22%3D15201</t>
  </si>
  <si>
    <t>https://analytics.zoho.com/open-view/2395394000010626318?ZOHO_CRITERIA=%22Localiza%20CL%22.%22Codcom%22%3D10304</t>
  </si>
  <si>
    <t>https://analytics.zoho.com/open-view/2395394000010626318?ZOHO_CRITERIA=%22Localiza%20CL%22.%22Codcom%22%3D10207</t>
  </si>
  <si>
    <t>https://analytics.zoho.com/open-view/2395394000010626318?ZOHO_CRITERIA=%22Localiza%20CL%22.%22Codcom%22%3D10208</t>
  </si>
  <si>
    <t>https://analytics.zoho.com/open-view/2395394000010626318?ZOHO_CRITERIA=%22Localiza%20CL%22.%22Codcom%22%3D10209</t>
  </si>
  <si>
    <t>https://analytics.zoho.com/open-view/2395394000010626318?ZOHO_CRITERIA=%22Localiza%20CL%22.%22Codcom%22%3D8308</t>
  </si>
  <si>
    <t>https://analytics.zoho.com/open-view/2395394000010626318?ZOHO_CRITERIA=%22Localiza%20CL%22.%22Codcom%22%3D13125</t>
  </si>
  <si>
    <t>https://analytics.zoho.com/open-view/2395394000010626318?ZOHO_CRITERIA=%22Localiza%20CL%22.%22Codcom%22%3D8309</t>
  </si>
  <si>
    <t>https://analytics.zoho.com/open-view/2395394000010626318?ZOHO_CRITERIA=%22Localiza%20CL%22.%22Codcom%22%3D16107</t>
  </si>
  <si>
    <t>https://analytics.zoho.com/open-view/2395394000010626318?ZOHO_CRITERIA=%22Localiza%20CL%22.%22Codcom%22%3D5501</t>
  </si>
  <si>
    <t>https://analytics.zoho.com/open-view/2395394000010626318?ZOHO_CRITERIA=%22Localiza%20CL%22.%22Codcom%22%3D5801</t>
  </si>
  <si>
    <t>https://analytics.zoho.com/open-view/2395394000010626318?ZOHO_CRITERIA=%22Localiza%20CL%22.%22Codcom%22%3D10210</t>
  </si>
  <si>
    <t>https://analytics.zoho.com/open-view/2395394000010626318?ZOHO_CRITERIA=%22Localiza%20CL%22.%22Codcom%22%3D6114</t>
  </si>
  <si>
    <t>https://analytics.zoho.com/open-view/2395394000010626318?ZOHO_CRITERIA=%22Localiza%20CL%22.%22Codcom%22%3D13126</t>
  </si>
  <si>
    <t>https://analytics.zoho.com/open-view/2395394000010626318?ZOHO_CRITERIA=%22Localiza%20CL%22.%22Codcom%22%3D5107</t>
  </si>
  <si>
    <t>https://analytics.zoho.com/open-view/2395394000010626318?ZOHO_CRITERIA=%22Localiza%20CL%22.%22Codcom%22%3D16201</t>
  </si>
  <si>
    <t>https://analytics.zoho.com/open-view/2395394000010626318?ZOHO_CRITERIA=%22Localiza%20CL%22.%22Codcom%22%3D6101</t>
  </si>
  <si>
    <t>https://analytics.zoho.com/open-view/2395394000010626318?ZOHO_CRITERIA=%22Localiza%20CL%22.%22Codcom%22%3D16206</t>
  </si>
  <si>
    <t>https://analytics.zoho.com/open-view/2395394000010626318?ZOHO_CRITERIA=%22Localiza%20CL%22.%22Codcom%22%3D7305</t>
  </si>
  <si>
    <t>https://analytics.zoho.com/open-view/2395394000010626318?ZOHO_CRITERIA=%22Localiza%20CL%22.%22Codcom%22%3D13127</t>
  </si>
  <si>
    <t>https://analytics.zoho.com/open-view/2395394000010626318?ZOHO_CRITERIA=%22Localiza%20CL%22.%22Codcom%22%3D9209</t>
  </si>
  <si>
    <t>https://analytics.zoho.com/open-view/2395394000010626318?ZOHO_CRITERIA=%22Localiza%20CL%22.%22Codcom%22%3D13128</t>
  </si>
  <si>
    <t>https://analytics.zoho.com/open-view/2395394000010626318?ZOHO_CRITERIA=%22Localiza%20CL%22.%22Codcom%22%3D6115</t>
  </si>
  <si>
    <t>https://analytics.zoho.com/open-view/2395394000010626318?ZOHO_CRITERIA=%22Localiza%20CL%22.%22Codcom%22%3D6116</t>
  </si>
  <si>
    <t>https://analytics.zoho.com/open-view/2395394000010626318?ZOHO_CRITERIA=%22Localiza%20CL%22.%22Codcom%22%3D7405</t>
  </si>
  <si>
    <t>https://analytics.zoho.com/open-view/2395394000010626318?ZOHO_CRITERIA=%22Localiza%20CL%22.%22Codcom%22%3D5303</t>
  </si>
  <si>
    <t>https://analytics.zoho.com/open-view/2395394000010626318?ZOHO_CRITERIA=%22Localiza%20CL%22.%22Codcom%22%3D14204</t>
  </si>
  <si>
    <t>https://analytics.zoho.com/open-view/2395394000010626318?ZOHO_CRITERIA=%22Localiza%20CL%22.%22Codcom%22%3D7108</t>
  </si>
  <si>
    <t>https://analytics.zoho.com/open-view/2395394000010626318?ZOHO_CRITERIA=%22Localiza%20CL%22.%22Codcom%22%3D4305</t>
  </si>
  <si>
    <t>https://analytics.zoho.com/open-view/2395394000010626318?ZOHO_CRITERIA=%22Localiza%20CL%22.%22Codcom%22%3D11402</t>
  </si>
  <si>
    <t>https://analytics.zoho.com/open-view/2395394000010626318?ZOHO_CRITERIA=%22Localiza%20CL%22.%22Codcom%22%3D10305</t>
  </si>
  <si>
    <t>https://analytics.zoho.com/open-view/2395394000010626318?ZOHO_CRITERIA=%22Localiza%20CL%22.%22Codcom%22%3D12103</t>
  </si>
  <si>
    <t>https://analytics.zoho.com/open-view/2395394000010626318?ZOHO_CRITERIA=%22Localiza%20CL%22.%22Codcom%22%3D7306</t>
  </si>
  <si>
    <t>https://analytics.zoho.com/open-view/2395394000010626318?ZOHO_CRITERIA=%22Localiza%20CL%22.%22Codcom%22%3D9116</t>
  </si>
  <si>
    <t>https://analytics.zoho.com/open-view/2395394000010626318?ZOHO_CRITERIA=%22Localiza%20CL%22.%22Codcom%22%3D7307</t>
  </si>
  <si>
    <t>https://analytics.zoho.com/open-view/2395394000010626318?ZOHO_CRITERIA=%22Localiza%20CL%22.%22Codcom%22%3D4204</t>
  </si>
  <si>
    <t>https://analytics.zoho.com/open-view/2395394000010626318?ZOHO_CRITERIA=%22Localiza%20CL%22.%22Codcom%22%3D5601</t>
  </si>
  <si>
    <t>https://analytics.zoho.com/open-view/2395394000010626318?ZOHO_CRITERIA=%22Localiza%20CL%22.%22Codcom%22%3D13401</t>
  </si>
  <si>
    <t>https://analytics.zoho.com/open-view/2395394000010626318?ZOHO_CRITERIA=%22Localiza%20CL%22.%22Codcom%22%3D16301</t>
  </si>
  <si>
    <t>https://analytics.zoho.com/open-view/2395394000010626318?ZOHO_CRITERIA=%22Localiza%20CL%22.%22Codcom%22%3D7109</t>
  </si>
  <si>
    <t>https://analytics.zoho.com/open-view/2395394000010626318?ZOHO_CRITERIA=%22Localiza%20CL%22.%22Codcom%22%3D5304</t>
  </si>
  <si>
    <t>https://analytics.zoho.com/open-view/2395394000010626318?ZOHO_CRITERIA=%22Localiza%20CL%22.%22Codcom%22%3D16304</t>
  </si>
  <si>
    <t>https://analytics.zoho.com/open-view/2395394000010626318?ZOHO_CRITERIA=%22Localiza%20CL%22.%22Codcom%22%3D5701</t>
  </si>
  <si>
    <t>https://analytics.zoho.com/open-view/2395394000010626318?ZOHO_CRITERIA=%22Localiza%20CL%22.%22Codcom%22%3D6301</t>
  </si>
  <si>
    <t>https://analytics.zoho.com/open-view/2395394000010626318?ZOHO_CRITERIA=%22Localiza%20CL%22.%22Codcom%22%3D12104</t>
  </si>
  <si>
    <t>https://analytics.zoho.com/open-view/2395394000010626318?ZOHO_CRITERIA=%22Localiza%20CL%22.%22Codcom%22%3D16108</t>
  </si>
  <si>
    <t>https://analytics.zoho.com/open-view/2395394000010626318?ZOHO_CRITERIA=%22Localiza%20CL%22.%22Codcom%22%3D7406</t>
  </si>
  <si>
    <t>https://analytics.zoho.com/open-view/2395394000010626318?ZOHO_CRITERIA=%22Localiza%20CL%22.%22Codcom%22%3D13129</t>
  </si>
  <si>
    <t>https://analytics.zoho.com/open-view/2395394000010626318?ZOHO_CRITERIA=%22Localiza%20CL%22.%22Codcom%22%3D13203</t>
  </si>
  <si>
    <t>https://analytics.zoho.com/open-view/2395394000010626318?ZOHO_CRITERIA=%22Localiza%20CL%22.%22Codcom%22%3D10306</t>
  </si>
  <si>
    <t>https://analytics.zoho.com/open-view/2395394000010626318?ZOHO_CRITERIA=%22Localiza%20CL%22.%22Codcom%22%3D13130</t>
  </si>
  <si>
    <t>https://analytics.zoho.com/open-view/2395394000010626318?ZOHO_CRITERIA=%22Localiza%20CL%22.%22Codcom%22%3D16305</t>
  </si>
  <si>
    <t>https://analytics.zoho.com/open-view/2395394000010626318?ZOHO_CRITERIA=%22Localiza%20CL%22.%22Codcom%22%3D10307</t>
  </si>
  <si>
    <t>https://analytics.zoho.com/open-view/2395394000010626318?ZOHO_CRITERIA=%22Localiza%20CL%22.%22Codcom%22%3D13505</t>
  </si>
  <si>
    <t>https://analytics.zoho.com/open-view/2395394000010626318?ZOHO_CRITERIA=%22Localiza%20CL%22.%22Codcom%22%3D2203</t>
  </si>
  <si>
    <t>https://analytics.zoho.com/open-view/2395394000010626318?ZOHO_CRITERIA=%22Localiza%20CL%22.%22Codcom%22%3D8108</t>
  </si>
  <si>
    <t>https://analytics.zoho.com/open-view/2395394000010626318?ZOHO_CRITERIA=%22Localiza%20CL%22.%22Codcom%22%3D7110</t>
  </si>
  <si>
    <t>https://analytics.zoho.com/open-view/2395394000010626318?ZOHO_CRITERIA=%22Localiza%20CL%22.%22Codcom%22%3D13131</t>
  </si>
  <si>
    <t>https://analytics.zoho.com/open-view/2395394000010626318?ZOHO_CRITERIA=%22Localiza%20CL%22.%22Codcom%22%3D8310</t>
  </si>
  <si>
    <t>https://analytics.zoho.com/open-view/2395394000010626318?ZOHO_CRITERIA=%22Localiza%20CL%22.%22Codcom%22%3D6117</t>
  </si>
  <si>
    <t>https://analytics.zoho.com/open-view/2395394000010626318?ZOHO_CRITERIA=%22Localiza%20CL%22.%22Codcom%22%3D8311</t>
  </si>
  <si>
    <t>https://analytics.zoho.com/open-view/2395394000010626318?ZOHO_CRITERIA=%22Localiza%20CL%22.%22Codcom%22%3D6310</t>
  </si>
  <si>
    <t>https://analytics.zoho.com/open-view/2395394000010626318?ZOHO_CRITERIA=%22Localiza%20CL%22.%22Codcom%22%3D8109</t>
  </si>
  <si>
    <t>https://analytics.zoho.com/open-view/2395394000010626318?ZOHO_CRITERIA=%22Localiza%20CL%22.%22Codcom%22%3D5706</t>
  </si>
  <si>
    <t>https://analytics.zoho.com/open-view/2395394000010626318?ZOHO_CRITERIA=%22Localiza%20CL%22.%22Codcom%22%3D13101</t>
  </si>
  <si>
    <t>https://analytics.zoho.com/open-view/2395394000010626318?ZOHO_CRITERIA=%22Localiza%20CL%22.%22Codcom%22%3D5606</t>
  </si>
  <si>
    <t>https://analytics.zoho.com/open-view/2395394000010626318?ZOHO_CRITERIA=%22Localiza%20CL%22.%22Codcom%22%3D2103</t>
  </si>
  <si>
    <t>https://analytics.zoho.com/open-view/2395394000010626318?ZOHO_CRITERIA=%22Localiza%20CL%22.%22Codcom%22%3D13601</t>
  </si>
  <si>
    <t>https://analytics.zoho.com/open-view/2395394000010626318?ZOHO_CRITERIA=%22Localiza%20CL%22.%22Codcom%22%3D7101</t>
  </si>
  <si>
    <t>https://analytics.zoho.com/open-view/2395394000010626318?ZOHO_CRITERIA=%22Localiza%20CL%22.%22Codcom%22%3D8110</t>
  </si>
  <si>
    <t>https://analytics.zoho.com/open-view/2395394000010626318?ZOHO_CRITERIA=%22Localiza%20CL%22.%22Codcom%22%3D2104</t>
  </si>
  <si>
    <t>https://analytics.zoho.com/open-view/2395394000010626318?ZOHO_CRITERIA=%22Localiza%20CL%22.%22Codcom%22%3D9101</t>
  </si>
  <si>
    <t>https://analytics.zoho.com/open-view/2395394000010626318?ZOHO_CRITERIA=%22Localiza%20CL%22.%22Codcom%22%3D7308</t>
  </si>
  <si>
    <t>https://analytics.zoho.com/open-view/2395394000010626318?ZOHO_CRITERIA=%22Localiza%20CL%22.%22Codcom%22%3D9117</t>
  </si>
  <si>
    <t>https://analytics.zoho.com/open-view/2395394000010626318?ZOHO_CRITERIA=%22Localiza%20CL%22.%22Codcom%22%3D3103</t>
  </si>
  <si>
    <t>https://analytics.zoho.com/open-view/2395394000010626318?ZOHO_CRITERIA=%22Localiza%20CL%22.%22Codcom%22%3D13303</t>
  </si>
  <si>
    <t>https://analytics.zoho.com/open-view/2395394000010626318?ZOHO_CRITERIA=%22Localiza%20CL%22.%22Codcom%22%3D12303</t>
  </si>
  <si>
    <t>https://analytics.zoho.com/open-view/2395394000010626318?ZOHO_CRITERIA=%22Localiza%20CL%22.%22Codcom%22%3D8207</t>
  </si>
  <si>
    <t>https://analytics.zoho.com/open-view/2395394000010626318?ZOHO_CRITERIA=%22Localiza%20CL%22.%22Codcom%22%3D2301</t>
  </si>
  <si>
    <t>https://analytics.zoho.com/open-view/2395394000010626318?ZOHO_CRITERIA=%22Localiza%20CL%22.%22Codcom%22%3D9118</t>
  </si>
  <si>
    <t>https://analytics.zoho.com/open-view/2395394000010626318?ZOHO_CRITERIA=%22Localiza%20CL%22.%22Codcom%22%3D8111</t>
  </si>
  <si>
    <t>https://analytics.zoho.com/open-view/2395394000010626318?ZOHO_CRITERIA=%22Localiza%20CL%22.%22Codcom%22%3D12402</t>
  </si>
  <si>
    <t>https://analytics.zoho.com/open-view/2395394000010626318?ZOHO_CRITERIA=%22Localiza%20CL%22.%22Codcom%22%3D11303</t>
  </si>
  <si>
    <t>https://analytics.zoho.com/open-view/2395394000010626318?ZOHO_CRITERIA=%22Localiza%20CL%22.%22Codcom%22%3D9210</t>
  </si>
  <si>
    <t>https://analytics.zoho.com/open-view/2395394000010626318?ZOHO_CRITERIA=%22Localiza%20CL%22.%22Codcom%22%3D16207</t>
  </si>
  <si>
    <t>https://analytics.zoho.com/open-view/2395394000010626318?ZOHO_CRITERIA=%22Localiza%20CL%22.%22Codcom%22%3D8312</t>
  </si>
  <si>
    <t>https://analytics.zoho.com/open-view/2395394000010626318?ZOHO_CRITERIA=%22Localiza%20CL%22.%22Codcom%22%3D14101</t>
  </si>
  <si>
    <t>https://analytics.zoho.com/open-view/2395394000010626318?ZOHO_CRITERIA=%22Localiza%20CL%22.%22Codcom%22%3D3301</t>
  </si>
  <si>
    <t>https://analytics.zoho.com/open-view/2395394000010626318?ZOHO_CRITERIA=%22Localiza%20CL%22.%22Codcom%22%3D5101</t>
  </si>
  <si>
    <t>https://analytics.zoho.com/open-view/2395394000010626318?ZOHO_CRITERIA=%22Localiza%20CL%22.%22Codcom%22%3D7309</t>
  </si>
  <si>
    <t>https://analytics.zoho.com/open-view/2395394000010626318?ZOHO_CRITERIA=%22Localiza%20CL%22.%22Codcom%22%3D9211</t>
  </si>
  <si>
    <t>https://analytics.zoho.com/open-view/2395394000010626318?ZOHO_CRITERIA=%22Localiza%20CL%22.%22Codcom%22%3D4106</t>
  </si>
  <si>
    <t>https://analytics.zoho.com/open-view/2395394000010626318?ZOHO_CRITERIA=%22Localiza%20CL%22.%22Codcom%22%3D9119</t>
  </si>
  <si>
    <t>https://analytics.zoho.com/open-view/2395394000010626318?ZOHO_CRITERIA=%22Localiza%20CL%22.%22Codcom%22%3D7407</t>
  </si>
  <si>
    <t>https://analytics.zoho.com/open-view/2395394000010626318?ZOHO_CRITERIA=%22Localiza%20CL%22.%22Codcom%22%3D5804</t>
  </si>
  <si>
    <t>https://analytics.zoho.com/open-view/2395394000010626318?ZOHO_CRITERIA=%22Localiza%20CL%22.%22Codcom%22%3D9120</t>
  </si>
  <si>
    <t>https://analytics.zoho.com/open-view/2395394000010626318?ZOHO_CRITERIA=%22Localiza%20CL%22.%22Codcom%22%3D5109</t>
  </si>
  <si>
    <t>https://analytics.zoho.com/open-view/2395394000010626318?ZOHO_CRITERIA=%22Localiza%20CL%22.%22Codcom%22%3D13132</t>
  </si>
  <si>
    <t>https://analytics.zoho.com/open-view/2395394000010626318?ZOHO_CRITERIA=%22Localiza%20CL%22.%22Codcom%22%3D7408</t>
  </si>
  <si>
    <t>https://analytics.zoho.com/open-view/2395394000010626318?ZOHO_CRITERIA=%22Localiza%20CL%22.%22Codcom%22%3D8313</t>
  </si>
  <si>
    <t>https://analytics.zoho.com/open-view/2395394000010626318?ZOHO_CRITERIA=%22Localiza%20CL%22.%22Codcom%22%3D16109</t>
  </si>
  <si>
    <t>https://analytics.zoho.com/open-view/2395394000010626318?ZOHO_CRITERIA=%22Localiza%20CL%22.%22Codcom%22%3D5405</t>
  </si>
  <si>
    <t>Métricas de Educación</t>
  </si>
  <si>
    <t>Localización, Matrícula, Desempeño, SIMCE, PSU-PTU, Indicadores de Desarrollo, Docentes</t>
  </si>
  <si>
    <t>Múltiples Periodos</t>
  </si>
  <si>
    <t>Agencia Educación, DEMRE</t>
  </si>
  <si>
    <t>Métricas de Educación por comuna: Localización, Matrícula, Desempeño, SIMCE, PSU-PTU, Indicadores de Desarrollo, Docentes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</si>
</sst>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16" x14ac:knownFonts="1">
    <font>
      <sz val="11"/>
      <color theme="1"/>
      <name val="Calibri"/>
      <family val="2"/>
      <scheme val="minor"/>
    </font>
    <font>
      <b/>
      <sz val="7"/>
      <color theme="0"/>
      <name val="Arial"/>
      <family val="2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C0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theme="1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theme="9" tint="-0.249977111117893"/>
      </patternFill>
    </fill>
    <fill>
      <patternFill patternType="solid">
        <fgColor theme="9" tint="0.39997558519241921"/>
        <bgColor theme="9" tint="0.39997558519241921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/>
      <bottom style="thin">
        <color theme="9" tint="0.79998168889431442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1" fontId="12" fillId="0" borderId="0" applyFont="0" applyFill="0" applyBorder="0" applyAlignment="0" applyProtection="0"/>
  </cellStyleXfs>
  <cellXfs count="39">
    <xf numFmtId="0" fontId="0" fillId="0" borderId="0" xfId="0"/>
    <xf numFmtId="0" fontId="4" fillId="0" borderId="0" xfId="0" applyFont="1" applyAlignment="1">
      <alignment wrapText="1"/>
    </xf>
    <xf numFmtId="0" fontId="0" fillId="0" borderId="0" xfId="0" applyAlignment="1">
      <alignment horizontal="center"/>
    </xf>
    <xf numFmtId="0" fontId="1" fillId="6" borderId="2" xfId="0" applyFont="1" applyFill="1" applyBorder="1" applyAlignment="1">
      <alignment horizontal="left" vertical="center" wrapText="1"/>
    </xf>
    <xf numFmtId="0" fontId="0" fillId="0" borderId="0" xfId="0" pivotButton="1"/>
    <xf numFmtId="0" fontId="11" fillId="8" borderId="0" xfId="0" applyFont="1" applyFill="1"/>
    <xf numFmtId="0" fontId="10" fillId="8" borderId="3" xfId="0" applyFont="1" applyFill="1" applyBorder="1"/>
    <xf numFmtId="0" fontId="1" fillId="2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left" vertical="center" wrapText="1"/>
    </xf>
    <xf numFmtId="0" fontId="1" fillId="6" borderId="4" xfId="0" applyFont="1" applyFill="1" applyBorder="1" applyAlignment="1">
      <alignment horizontal="left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left" vertical="top" wrapText="1"/>
    </xf>
    <xf numFmtId="0" fontId="6" fillId="4" borderId="1" xfId="0" applyFont="1" applyFill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0" fontId="5" fillId="0" borderId="1" xfId="1" applyFont="1" applyBorder="1" applyAlignment="1">
      <alignment vertical="top" wrapText="1"/>
    </xf>
    <xf numFmtId="0" fontId="0" fillId="0" borderId="1" xfId="0" applyFont="1" applyBorder="1" applyAlignment="1">
      <alignment horizontal="center" vertical="top" wrapText="1"/>
    </xf>
    <xf numFmtId="0" fontId="0" fillId="5" borderId="0" xfId="0" applyFill="1"/>
    <xf numFmtId="0" fontId="1" fillId="9" borderId="2" xfId="0" applyFont="1" applyFill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top"/>
    </xf>
    <xf numFmtId="0" fontId="9" fillId="0" borderId="0" xfId="0" applyFont="1" applyAlignment="1">
      <alignment horizontal="center"/>
    </xf>
    <xf numFmtId="0" fontId="0" fillId="10" borderId="0" xfId="0" applyFill="1"/>
    <xf numFmtId="0" fontId="10" fillId="3" borderId="0" xfId="0" applyFont="1" applyFill="1"/>
    <xf numFmtId="0" fontId="9" fillId="5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top" wrapText="1"/>
    </xf>
    <xf numFmtId="0" fontId="7" fillId="11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center" vertical="top" wrapText="1"/>
    </xf>
    <xf numFmtId="41" fontId="13" fillId="0" borderId="0" xfId="2" applyFont="1" applyAlignment="1">
      <alignment horizontal="center" vertical="center"/>
    </xf>
    <xf numFmtId="41" fontId="14" fillId="0" borderId="0" xfId="2" applyFont="1" applyAlignment="1">
      <alignment horizontal="center" vertical="center"/>
    </xf>
    <xf numFmtId="0" fontId="0" fillId="0" borderId="0" xfId="0" applyFill="1"/>
    <xf numFmtId="0" fontId="3" fillId="0" borderId="5" xfId="0" applyFont="1" applyBorder="1" applyAlignment="1">
      <alignment horizontal="left" vertical="top" wrapText="1"/>
    </xf>
    <xf numFmtId="0" fontId="10" fillId="8" borderId="1" xfId="0" quotePrefix="1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/>
    </xf>
    <xf numFmtId="0" fontId="11" fillId="12" borderId="6" xfId="0" applyFont="1" applyFill="1" applyBorder="1"/>
    <xf numFmtId="0" fontId="11" fillId="13" borderId="7" xfId="0" applyFont="1" applyFill="1" applyBorder="1"/>
    <xf numFmtId="0" fontId="3" fillId="0" borderId="1" xfId="0" applyFont="1" applyFill="1" applyBorder="1" applyAlignment="1">
      <alignment horizontal="left" vertical="top" wrapText="1"/>
    </xf>
    <xf numFmtId="0" fontId="6" fillId="0" borderId="1" xfId="0" applyNumberFormat="1" applyFont="1" applyBorder="1" applyAlignment="1">
      <alignment horizontal="center" vertical="top"/>
    </xf>
  </cellXfs>
  <cellStyles count="3">
    <cellStyle name="Hipervínculo" xfId="1" builtinId="8"/>
    <cellStyle name="Millares [0]" xfId="2" builtinId="6"/>
    <cellStyle name="Normal" xfId="0" builtinId="0"/>
  </cellStyles>
  <dxfs count="70">
    <dxf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ill>
        <patternFill patternType="solid"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z val="9"/>
      </font>
      <numFmt numFmtId="0" formatCode="General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8"/>
        <color theme="10"/>
        <name val="Calibri"/>
        <family val="2"/>
        <scheme val="minor"/>
      </font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theme="0"/>
        <name val="Arial"/>
        <family val="2"/>
        <scheme val="none"/>
      </font>
      <fill>
        <patternFill patternType="solid">
          <fgColor theme="1"/>
          <bgColor theme="1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9" defaultPivotStyle="PivotStyleLight16"/>
  <colors>
    <mruColors>
      <color rgb="FFAA72D4"/>
      <color rgb="FF14BC1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07/relationships/slicerCache" Target="slicerCaches/slicerCache4.xml"/><Relationship Id="rId18" Type="http://schemas.microsoft.com/office/2007/relationships/slicerCache" Target="slicerCaches/slicerCache9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07/relationships/slicerCache" Target="slicerCaches/slicerCache12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17" Type="http://schemas.microsoft.com/office/2007/relationships/slicerCache" Target="slicerCaches/slicerCache8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microsoft.com/office/2007/relationships/slicerCache" Target="slicerCaches/slicerCache7.xml"/><Relationship Id="rId20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6.xml"/><Relationship Id="rId23" Type="http://schemas.microsoft.com/office/2007/relationships/slicerCache" Target="slicerCaches/slicerCache14.xml"/><Relationship Id="rId10" Type="http://schemas.microsoft.com/office/2007/relationships/slicerCache" Target="slicerCaches/slicerCache1.xml"/><Relationship Id="rId19" Type="http://schemas.microsoft.com/office/2007/relationships/slicerCache" Target="slicerCaches/slicerCache10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microsoft.com/office/2007/relationships/slicerCache" Target="slicerCaches/slicerCache5.xml"/><Relationship Id="rId22" Type="http://schemas.microsoft.com/office/2007/relationships/slicerCache" Target="slicerCaches/slicerCache13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</xdr:rowOff>
    </xdr:from>
    <xdr:to>
      <xdr:col>3</xdr:col>
      <xdr:colOff>883920</xdr:colOff>
      <xdr:row>8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tema">
              <a:extLst>
                <a:ext uri="{FF2B5EF4-FFF2-40B4-BE49-F238E27FC236}">
                  <a16:creationId xmlns:a16="http://schemas.microsoft.com/office/drawing/2014/main" id="{056B44E3-2CF5-435C-B2EE-613866357B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m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1554480" cy="14554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944880</xdr:colOff>
      <xdr:row>0</xdr:row>
      <xdr:rowOff>0</xdr:rowOff>
    </xdr:from>
    <xdr:to>
      <xdr:col>8</xdr:col>
      <xdr:colOff>388620</xdr:colOff>
      <xdr:row>8</xdr:row>
      <xdr:rowOff>15239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contenido">
              <a:extLst>
                <a:ext uri="{FF2B5EF4-FFF2-40B4-BE49-F238E27FC236}">
                  <a16:creationId xmlns:a16="http://schemas.microsoft.com/office/drawing/2014/main" id="{42131667-405A-42CE-99D9-E3F69308DB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nteni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79420" y="0"/>
              <a:ext cx="3124200" cy="1447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14</xdr:col>
      <xdr:colOff>1630680</xdr:colOff>
      <xdr:row>0</xdr:row>
      <xdr:rowOff>45721</xdr:rowOff>
    </xdr:from>
    <xdr:to>
      <xdr:col>15</xdr:col>
      <xdr:colOff>929640</xdr:colOff>
      <xdr:row>8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escala">
              <a:extLst>
                <a:ext uri="{FF2B5EF4-FFF2-40B4-BE49-F238E27FC236}">
                  <a16:creationId xmlns:a16="http://schemas.microsoft.com/office/drawing/2014/main" id="{1DA5FA5A-A10C-4AC0-8DE6-38CAAA6FF4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cal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08380" y="45721"/>
              <a:ext cx="1455420" cy="14096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15</xdr:col>
      <xdr:colOff>1005840</xdr:colOff>
      <xdr:row>0</xdr:row>
      <xdr:rowOff>45720</xdr:rowOff>
    </xdr:from>
    <xdr:to>
      <xdr:col>17</xdr:col>
      <xdr:colOff>1173480</xdr:colOff>
      <xdr:row>8</xdr:row>
      <xdr:rowOff>30479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territorio">
              <a:extLst>
                <a:ext uri="{FF2B5EF4-FFF2-40B4-BE49-F238E27FC236}">
                  <a16:creationId xmlns:a16="http://schemas.microsoft.com/office/drawing/2014/main" id="{6B8E7869-70E5-4606-924E-17BD5A14D9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rritori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000" y="45720"/>
              <a:ext cx="4030980" cy="14173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12</xdr:col>
      <xdr:colOff>449580</xdr:colOff>
      <xdr:row>0</xdr:row>
      <xdr:rowOff>38100</xdr:rowOff>
    </xdr:from>
    <xdr:to>
      <xdr:col>13</xdr:col>
      <xdr:colOff>601980</xdr:colOff>
      <xdr:row>8</xdr:row>
      <xdr:rowOff>45719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6" name="Filtro Integrado">
              <a:extLst>
                <a:ext uri="{FF2B5EF4-FFF2-40B4-BE49-F238E27FC236}">
                  <a16:creationId xmlns:a16="http://schemas.microsoft.com/office/drawing/2014/main" id="{2E96560E-76DD-44CB-A58B-0E6DFB6EFF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iltro Integr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03180" y="38100"/>
              <a:ext cx="1402080" cy="14401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8</xdr:col>
      <xdr:colOff>457200</xdr:colOff>
      <xdr:row>0</xdr:row>
      <xdr:rowOff>45720</xdr:rowOff>
    </xdr:from>
    <xdr:to>
      <xdr:col>12</xdr:col>
      <xdr:colOff>403860</xdr:colOff>
      <xdr:row>8</xdr:row>
      <xdr:rowOff>45719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7" name="Muestra">
              <a:extLst>
                <a:ext uri="{FF2B5EF4-FFF2-40B4-BE49-F238E27FC236}">
                  <a16:creationId xmlns:a16="http://schemas.microsoft.com/office/drawing/2014/main" id="{B5E111D5-BC4E-44D0-B428-EABBE94E00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uestr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72200" y="45720"/>
              <a:ext cx="3985260" cy="14325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13</xdr:col>
      <xdr:colOff>662940</xdr:colOff>
      <xdr:row>0</xdr:row>
      <xdr:rowOff>38100</xdr:rowOff>
    </xdr:from>
    <xdr:to>
      <xdr:col>14</xdr:col>
      <xdr:colOff>1562100</xdr:colOff>
      <xdr:row>8</xdr:row>
      <xdr:rowOff>30480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8" name="temporalidad">
              <a:extLst>
                <a:ext uri="{FF2B5EF4-FFF2-40B4-BE49-F238E27FC236}">
                  <a16:creationId xmlns:a16="http://schemas.microsoft.com/office/drawing/2014/main" id="{61C4ECEC-127F-49C8-B968-962AA17AB7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mporalida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66220" y="38100"/>
              <a:ext cx="1973580" cy="14249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110067</xdr:colOff>
      <xdr:row>7</xdr:row>
      <xdr:rowOff>45720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ontenido 2">
              <a:extLst>
                <a:ext uri="{FF2B5EF4-FFF2-40B4-BE49-F238E27FC236}">
                  <a16:creationId xmlns:a16="http://schemas.microsoft.com/office/drawing/2014/main" id="{6EDFA707-6BEE-4102-AB35-0ECB2E26DF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nteni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3634740" cy="1325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129540</xdr:colOff>
      <xdr:row>0</xdr:row>
      <xdr:rowOff>0</xdr:rowOff>
    </xdr:from>
    <xdr:to>
      <xdr:col>4</xdr:col>
      <xdr:colOff>1615440</xdr:colOff>
      <xdr:row>7</xdr:row>
      <xdr:rowOff>30480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tema 2">
              <a:extLst>
                <a:ext uri="{FF2B5EF4-FFF2-40B4-BE49-F238E27FC236}">
                  <a16:creationId xmlns:a16="http://schemas.microsoft.com/office/drawing/2014/main" id="{B3A51751-FEB5-4322-9894-32ABE50497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ma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64280" y="0"/>
              <a:ext cx="1828800" cy="13106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2545080</xdr:colOff>
      <xdr:row>0</xdr:row>
      <xdr:rowOff>1</xdr:rowOff>
    </xdr:from>
    <xdr:to>
      <xdr:col>5</xdr:col>
      <xdr:colOff>510540</xdr:colOff>
      <xdr:row>7</xdr:row>
      <xdr:rowOff>76201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escala 2">
              <a:extLst>
                <a:ext uri="{FF2B5EF4-FFF2-40B4-BE49-F238E27FC236}">
                  <a16:creationId xmlns:a16="http://schemas.microsoft.com/office/drawing/2014/main" id="{69642183-86C5-491A-82C6-6AFF14708B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cala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22720" y="1"/>
              <a:ext cx="1828800" cy="13563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300567</xdr:colOff>
      <xdr:row>0</xdr:row>
      <xdr:rowOff>0</xdr:rowOff>
    </xdr:from>
    <xdr:to>
      <xdr:col>4</xdr:col>
      <xdr:colOff>402166</xdr:colOff>
      <xdr:row>10</xdr:row>
      <xdr:rowOff>144780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ema 1">
              <a:extLst>
                <a:ext uri="{FF2B5EF4-FFF2-40B4-BE49-F238E27FC236}">
                  <a16:creationId xmlns:a16="http://schemas.microsoft.com/office/drawing/2014/main" id="{411E8E67-F1B1-4CA7-8B55-CA1D787967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m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61167" y="0"/>
              <a:ext cx="3225799" cy="200744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609600</xdr:colOff>
      <xdr:row>0</xdr:row>
      <xdr:rowOff>1</xdr:rowOff>
    </xdr:from>
    <xdr:to>
      <xdr:col>1</xdr:col>
      <xdr:colOff>1826260</xdr:colOff>
      <xdr:row>10</xdr:row>
      <xdr:rowOff>60961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ontenido 1">
              <a:extLst>
                <a:ext uri="{FF2B5EF4-FFF2-40B4-BE49-F238E27FC236}">
                  <a16:creationId xmlns:a16="http://schemas.microsoft.com/office/drawing/2014/main" id="{6EAC74F4-4BAA-4A4F-9C08-F0AEACDDE3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ntenid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1"/>
              <a:ext cx="1828800" cy="18897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1272540</xdr:colOff>
      <xdr:row>0</xdr:row>
      <xdr:rowOff>53340</xdr:rowOff>
    </xdr:from>
    <xdr:to>
      <xdr:col>5</xdr:col>
      <xdr:colOff>3101340</xdr:colOff>
      <xdr:row>11</xdr:row>
      <xdr:rowOff>30480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escala 1">
              <a:extLst>
                <a:ext uri="{FF2B5EF4-FFF2-40B4-BE49-F238E27FC236}">
                  <a16:creationId xmlns:a16="http://schemas.microsoft.com/office/drawing/2014/main" id="{3B57EC42-6A31-4AA4-9457-38AD8A20D5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cal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59780" y="53340"/>
              <a:ext cx="1828800" cy="19888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152400</xdr:colOff>
      <xdr:row>0</xdr:row>
      <xdr:rowOff>175260</xdr:rowOff>
    </xdr:from>
    <xdr:to>
      <xdr:col>6</xdr:col>
      <xdr:colOff>1981200</xdr:colOff>
      <xdr:row>11</xdr:row>
      <xdr:rowOff>121920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territorio 1">
              <a:extLst>
                <a:ext uri="{FF2B5EF4-FFF2-40B4-BE49-F238E27FC236}">
                  <a16:creationId xmlns:a16="http://schemas.microsoft.com/office/drawing/2014/main" id="{2494B51D-1C00-4360-9D8C-DB79E5D13D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rritori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27820" y="175260"/>
              <a:ext cx="1828800" cy="19583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506.816468518518" createdVersion="7" refreshedVersion="7" minRefreshableVersion="3" recordCount="345" xr:uid="{8FBF8968-6F1D-4FB3-A103-E788B558106B}">
  <cacheSource type="worksheet">
    <worksheetSource ref="A10:U355" sheet="Educación"/>
  </cacheSource>
  <cacheFields count="21">
    <cacheField name="id" numFmtId="0">
      <sharedItems containsSemiMixedTypes="0" containsString="0" containsNumber="1" containsInteger="1" minValue="1" maxValue="345"/>
    </cacheField>
    <cacheField name="idcoleccion" numFmtId="0">
      <sharedItems containsSemiMixedTypes="0" containsString="0" containsNumber="1" containsInteger="1" minValue="161" maxValue="161"/>
    </cacheField>
    <cacheField name="coleccion" numFmtId="0">
      <sharedItems/>
    </cacheField>
    <cacheField name="sector" numFmtId="0">
      <sharedItems/>
    </cacheField>
    <cacheField name="Filtro URL" numFmtId="0">
      <sharedItems containsSemiMixedTypes="0" containsString="0" containsNumber="1" containsInteger="1" minValue="1101" maxValue="16305"/>
    </cacheField>
    <cacheField name="tema" numFmtId="0">
      <sharedItems containsBlank="1" count="140">
        <s v="Múltiples"/>
        <s v="Subsecretaría del Interior" u="1"/>
        <s v="Servicio Nacional de Menores" u="1"/>
        <s v="Servicio Nacional del Adulto Mayor" u="1"/>
        <s v="Corporación de Fomento de la Producción" u="1"/>
        <s v="Consejo Nacional de la Cultura y las Artes" u="1"/>
        <m u="1"/>
        <s v="Casos Confirmados" u="1"/>
        <s v="Ocupación" u="1"/>
        <s v="Subsecretaría de Energía" u="1"/>
        <s v="Hierro" u="1"/>
        <s v="Subsecretaría de Pesca" u="1"/>
        <s v="Servicio Nacional de Capacitación y Empleo" u="1"/>
        <s v="Consejo Nacional de Televisión" u="1"/>
        <s v="Supermercados" u="1"/>
        <s v="Pórticos-Peajes" u="1"/>
        <s v="Servicio Nacional de la Discapacidad" u="1"/>
        <s v="Distribución Eléctrica" u="1"/>
        <s v="Subsecretaría de Educación" u="1"/>
        <s v="Secretaría y Administración General de Economía" u="1"/>
        <s v="Vacunación" u="1"/>
        <s v="Desembarque Industrial" u="1"/>
        <s v="Comisión Nacional de Energía" u="1"/>
        <s v="Subsecretaría de Salud Pública" u="1"/>
        <s v="Subsecretaría de Educación Superior" u="1"/>
        <s v="Ministerio del Interior y Seguridad Pública" u="1"/>
        <s v="Servicio Nacional de la Mujer y la Equidad de Género" u="1"/>
        <s v="Paso a Paso y Vacunación" u="1"/>
        <s v="Superintendencia de Seguridad Social" u="1"/>
        <s v="Precio y Rendimiento" u="1"/>
        <s v="Gendarmeria de Chile" u="1"/>
        <s v="Generación Eléctrica" u="1"/>
        <s v="Gobiernos Regionales" u="1"/>
        <s v="Dirección de Obras Hidráulicas" u="1"/>
        <s v="Exámenes PCR" u="1"/>
        <s v="Dirección de Presupuestos" u="1"/>
        <s v="Dirección General de Movilización Nacional" u="1"/>
        <s v="Secretaría y Administración General de Transportes" u="1"/>
        <s v="Servicio de Cooperación Técnica" u="1"/>
        <s v="Leche" u="1"/>
        <s v="Dirección del Trabajo" u="1"/>
        <s v="Fondo Nacional De Salud" u="1"/>
        <s v="Servicio Nacional de Pesca" u="1"/>
        <s v="Dirección Nacional del Servicio Civil" u="1"/>
        <s v="Dirección General de Relaciones Económicas Internacionales" u="1"/>
        <s v="Servicio Aerofotogramétrico de la Fuerza Aérea de Chile" u="1"/>
        <s v="Cloruro de Sodio" u="1"/>
        <s v="Servicio Nacional del Consumidor" u="1"/>
        <s v="Pórticos y Peajes" u="1"/>
        <s v="Instituto Nacional de Deportes" u="1"/>
        <s v="Secretaría General de Gobierno" u="1"/>
        <s v="Subsecretaría de Redes Asistenciales" u="1"/>
        <s v="Indicadores de Desarrollo Personal y Social" u="1"/>
        <s v="Central de Abastecimiento del Sistema Nacional de Salud" u="1"/>
        <s v="Activos" u="1"/>
        <s v="Corporación Nacional de Desarrollo Indígena" u="1"/>
        <s v="Carga Marítima" u="1"/>
        <s v="Subsecretaría del Trabajo" u="1"/>
        <s v="Instituto de Normalización Previsional" u="1"/>
        <s v="Comisión Nacional de Investigación Científica y Tecnológica" u="1"/>
        <s v="Oro" u="1"/>
        <s v="Comisión Nacional del Medio Ambiente" u="1"/>
        <s v="Secretaría General de la Presidencia de la República" u="1"/>
        <s v="Subsecretaría de Derechos Humanos" u="1"/>
        <s v="Servicio Nacional para Prevención y Rehabilitación Consumo de Drogas y Alcohol" u="1"/>
        <s v="Instituto Nacional de la Juventud" u="1"/>
        <s v="Fondo de Solidaridad e Inversión Social" u="1"/>
        <s v="Molibdeno" u="1"/>
        <s v="Subsecretaría de Bienes Nacionales" u="1"/>
        <s v="Subsecretaría de Marina" u="1"/>
        <s v="Servicio Nacional de Turismo" u="1"/>
        <s v="Policía de Investigaciones de Chile" u="1"/>
        <s v="Instituto de Seguridad Laboral" u="1"/>
        <s v="Subsecretaría de Vivienda y Urbanismo" u="1"/>
        <s v="Cosechas Acuícolas" u="1"/>
        <s v="Etapas Paso a Paso" u="1"/>
        <s v="Oficina de Estudios y Políticas Agrarias" u="1"/>
        <s v="Subsecretaría de Planificación" u="1"/>
        <s v="Subsecretaría de Servicios Sociales" u="1"/>
        <s v="Uva" u="1"/>
        <s v="Servicio Hidrográfico y Oceanográfico de la Armada de Chile" u="1"/>
        <s v="Fallecidos" u="1"/>
        <s v="Comisión Nacional de Riego" u="1"/>
        <s v="Cobre" u="1"/>
        <s v="Viviendas" u="1"/>
        <s v="Madera" u="1"/>
        <s v="Servicio Nacional de Aduanas" u="1"/>
        <s v="Subsecretaría de las Culturas y las Artes" u="1"/>
        <s v="Dirección General de Aguas" u="1"/>
        <s v="Superficie No Habitacional" u="1"/>
        <s v="Dirección de Educación Pública" u="1"/>
        <s v="Carbón" u="1"/>
        <s v="Gobierno Regional Región I Tarapacá." u="1"/>
        <s v="Ministerio Secretaría General de la Presidencia de la República" u="1"/>
        <s v="Residencias" u="1"/>
        <s v="Servicio Nacional de la Mujer" u="1"/>
        <s v="Subsecretaría del Medio Ambiente" u="1"/>
        <s v="otro" u="1"/>
        <s v="Subsecretaría de Desarrollo Regional y Administrativo" u="1"/>
        <s v="Instituto Antártico Chileno" u="1"/>
        <s v="Subsecretaría de Economía y Empresas de Menor Tamaño" u="1"/>
        <s v="Servicios de Salud" u="1"/>
        <s v="Corporación Nacional Forestal" u="1"/>
        <s v="Instituto Geográfico Militar" u="1"/>
        <s v="Subsecretaría de Previsión Social" u="1"/>
        <s v="Índice de Producción" u="1"/>
        <s v="Junta Nacional de Auxilio Escolar y Becas" u="1"/>
        <s v="Dirección General de Deportes y Recreación" u="1"/>
        <s v="Gobierno Regional Región Metropolitana de Santiago" u="1"/>
        <s v="Comité Innova Chile" u="1"/>
        <s v="Carabineros de Chile" u="1"/>
        <s v="Dirección General de Obras Públicas" u="1"/>
        <s v="Defensoría Penal Pública" u="1"/>
        <s v="Secretaría y Administración General" u="1"/>
        <s v="Producción Manufacturera" u="1"/>
        <s v="Junta Nacional de Jardines Infantiles" u="1"/>
        <s v="Agencia de Cooperación Internacional de Chile" u="1"/>
        <s v="Positividad" u="1"/>
        <s v="Desembarque Artesanal" u="1"/>
        <s v="Secretaría y Administración General de Interior" u="1"/>
        <s v="Paso a Paso y Activos" u="1"/>
        <s v="Comisión Chilena del Cobre" u="1"/>
        <s v="Subsecretaría de Agricultura" u="1"/>
        <s v="Servicio de Gobierno Interior" u="1"/>
        <s v="Parque Vehicular" u="1"/>
        <s v="Índice de Producción Manufacturera" u="1"/>
        <s v="Servicio Nacional de Geología y Minería" u="1"/>
        <s v="Secretaría y Administración General y Servicio Exterior" u="1"/>
        <s v="Subsecretaría de Telecomunicaciones" u="1"/>
        <s v="Plata" u="1"/>
        <s v="Servicio Agrícola y Ganadero" u="1"/>
        <s v="Subsecretaría de Educación Parvularia" u="1"/>
        <s v="Dirección General de Aeronáutica Civil" u="1"/>
        <s v="Subsecretaría de Prevención del Delito" u="1"/>
        <s v="Superficie Habitacional y No Habitacional" u="1"/>
        <s v="Dirección de Bibliotecas, Archivos y Museos" u="1"/>
        <s v="Dirección de Compras y Contratación Pública" u="1"/>
        <s v="Dirección General de Crédito Prendario" u="1"/>
        <s v="Superficie Habitacional" u="1"/>
        <s v="Instituto de Desarrollo Agropecuario" u="1"/>
      </sharedItems>
    </cacheField>
    <cacheField name="contenido" numFmtId="0">
      <sharedItems containsBlank="1" count="156">
        <s v="Métricas de Educación"/>
        <s v="Evolución COVID-19" u="1"/>
        <s v="Subsecretaría del Interior" u="1"/>
        <s v="Servicio Nacional de Menores" u="1"/>
        <s v="Servicio Nacional del Adulto Mayor" u="1"/>
        <s v="Corporación de Fomento de la Producción" u="1"/>
        <s v="Consejo Nacional de la Cultura y las Artes" u="1"/>
        <m u="1"/>
        <s v="Subsecretaría de Energía" u="1"/>
        <s v="Ministerio de Minería" u="1"/>
        <s v="Subsecretaría de Pesca" u="1"/>
        <s v="Servicio Nacional de Capacitación y Empleo" u="1"/>
        <s v="Consejo Nacional de Televisión" u="1"/>
        <s v="Ministerio de Agricultura" u="1"/>
        <s v="Ministerio del Medio Ambiente" u="1"/>
        <s v="Servicio Nacional de la Discapacidad" u="1"/>
        <s v="Subsecretaría de Educación" u="1"/>
        <s v="Ministerio de Vivienda y Urbanismo" u="1"/>
        <s v="Ministerio de Justicia y Derechos Humanos" u="1"/>
        <s v="Ministerio Secretaría General de Gobierno" u="1"/>
        <s v="Secretaría y Administración General de Economía" u="1"/>
        <s v="Transporte" u="1"/>
        <s v="Construcción" u="1"/>
        <s v="Hábitos de vida saludable" u="1"/>
        <s v="Comisión Nacional de Energía" u="1"/>
        <s v="Subsecretaría de Salud Pública" u="1"/>
        <s v="Subsecretaría de Educación Superior" u="1"/>
        <s v="Ministerio del Interior y Seguridad Pública" u="1"/>
        <s v="Servicio Nacional de la Mujer y la Equidad de Género" u="1"/>
        <s v="Superintendencia de Seguridad Social" u="1"/>
        <s v="Gendarmeria de Chile" u="1"/>
        <s v="Gobiernos Regionales" u="1"/>
        <s v="Dirección de Obras Hidráulicas" u="1"/>
        <s v="Dirección de Presupuestos" u="1"/>
        <s v="Dirección General de Movilización Nacional" u="1"/>
        <s v="Secretaría y Administración General de Transportes" u="1"/>
        <s v="Servicio de Cooperación Técnica" u="1"/>
        <s v="Dirección del Trabajo" u="1"/>
        <s v="Fondo Nacional De Salud" u="1"/>
        <s v="Servicio Nacional de Pesca" u="1"/>
        <s v="Dirección Nacional del Servicio Civil" u="1"/>
        <s v="Dirección General de Relaciones Económicas Internacionales" u="1"/>
        <s v="Electricidad" u="1"/>
        <s v="Servicio Aerofotogramétrico de la Fuerza Aérea de Chile" u="1"/>
        <s v="Servicio Nacional del Consumidor" u="1"/>
        <s v="Ministerio de Economía, Fomento y Turismo" u="1"/>
        <s v="Instituto Nacional de Deportes" u="1"/>
        <s v="Secretaría General de Gobierno" u="1"/>
        <s v="Subsecretaría de Redes Asistenciales" u="1"/>
        <s v="Indicadores de Desarrollo Personal y Social" u="1"/>
        <s v="Central de Abastecimiento del Sistema Nacional de Salud" u="1"/>
        <s v="Ministerio de Educación" u="1"/>
        <s v="Corporación Nacional de Desarrollo Indígena" u="1"/>
        <s v="Subsecretaría del Trabajo" u="1"/>
        <s v="Ministerio de Salud" u="1"/>
        <s v="Ministerio de Obras Públicas" u="1"/>
        <s v="Instituto de Normalización Previsional" u="1"/>
        <s v="Comisión Nacional de Investigación Científica y Tecnológica" u="1"/>
        <s v="Evolución COVID-30" u="1"/>
        <s v="Medidas Sanitarias" u="1"/>
        <s v="Ministerio de Defensa Nacional" u="1"/>
        <s v="Evolución COVID-31" u="1"/>
        <s v="Comisión Nacional del Medio Ambiente" u="1"/>
        <s v="Secretaría General de la Presidencia de la República" u="1"/>
        <s v="Evolución COVID-32" u="1"/>
        <s v="Subsecretaría de Derechos Humanos" u="1"/>
        <s v="Servicio Nacional para Prevención y Rehabilitación Consumo de Drogas y Alcohol" u="1"/>
        <s v="Evolución COVID-33" u="1"/>
        <s v="Instituto Nacional de la Juventud" u="1"/>
        <s v="Fondo de Solidaridad e Inversión Social" u="1"/>
        <s v="Evolución COVID-34" u="1"/>
        <s v="Subsecretaría de Bienes Nacionales" u="1"/>
        <s v="Ministerio del Trabajo y Previsión Social" u="1"/>
        <s v="Evolución COVID-35" u="1"/>
        <s v="Subsecretaría de Marina" u="1"/>
        <s v="Servicio Nacional de Turismo" u="1"/>
        <s v="Policía de Investigaciones de Chile" u="1"/>
        <s v="Pesca" u="1"/>
        <s v="Instituto de Seguridad Laboral" u="1"/>
        <s v="Ministerio de Desarrollo Social" u="1"/>
        <s v="Ministerio de las Culturas, las Artes y el Patrimonio" u="1"/>
        <s v="Subsecretaría de Vivienda y Urbanismo" u="1"/>
        <s v="Evolución Vacunación" u="1"/>
        <s v="Ministerio de Hacienda" u="1"/>
        <s v="Oficina de Estudios y Políticas Agrarias" u="1"/>
        <s v="Ministerio de Transportes y Telecomunicaciones" u="1"/>
        <s v="Subsecretaría de Planificación" u="1"/>
        <s v="Subsecretaría de Servicios Sociales" u="1"/>
        <s v="Servicio Hidrográfico y Oceanográfico de la Armada de Chile" u="1"/>
        <s v="Comercio" u="1"/>
        <s v="Comisión Nacional de Riego" u="1"/>
        <s v="Evolución COVID-20" u="1"/>
        <s v="Evolución COVID-21" u="1"/>
        <s v="Servicio Nacional de Aduanas" u="1"/>
        <s v="Subsecretaría de las Culturas y las Artes" u="1"/>
        <s v="Evolución COVID-22" u="1"/>
        <s v="Dirección General de Aguas" u="1"/>
        <s v="Dirección de Educación Pública" u="1"/>
        <s v="Evolución COVID-23" u="1"/>
        <s v="Ministerio de Energía" u="1"/>
        <s v="Gobierno Regional Región I Tarapacá." u="1"/>
        <s v="Ministerio Secretaría General de la Presidencia de la República" u="1"/>
        <s v="Minería" u="1"/>
        <s v="Manufacturas" u="1"/>
        <s v="Evolución COVID-24" u="1"/>
        <s v="Clima de Convivencia escolar" u="1"/>
        <s v="Evolución COVID-25" u="1"/>
        <s v="Ministerio de Bienes Nacionales" u="1"/>
        <s v="Transporte Carga" u="1"/>
        <s v="Evolución COVID-26" u="1"/>
        <s v="Servicio Nacional de la Mujer" u="1"/>
        <s v="Subsecretaría del Medio Ambiente" u="1"/>
        <s v="Otro" u="1"/>
        <s v="Evolución COVID-27" u="1"/>
        <s v="Participación y formación ciudadana" u="1"/>
        <s v="Subsecretaría de Desarrollo Regional y Administrativo" u="1"/>
        <s v="Evolución COVID-28" u="1"/>
        <s v="Evolución COVID-29" u="1"/>
        <s v="Instituto Antártico Chileno" u="1"/>
        <s v="Subsecretaría de Economía y Empresas de Menor Tamaño" u="1"/>
        <s v="Servicios de Salud" u="1"/>
        <s v="Corporación Nacional Forestal" u="1"/>
        <s v="Instituto Geográfico Militar" u="1"/>
        <s v="Subsecretaría de Previsión Social" u="1"/>
        <s v="Junta Nacional de Auxilio Escolar y Becas" u="1"/>
        <s v="Dirección General de Deportes y Recreación" u="1"/>
        <s v="Gobierno Regional Región Metropolitana de Santiago" u="1"/>
        <s v="Comité Innova Chile" u="1"/>
        <s v="Carabineros de Chile" u="1"/>
        <s v="Dirección General de Obras Públicas" u="1"/>
        <s v="Turismo" u="1"/>
        <s v="Autoestima y Motivación" u="1"/>
        <s v="Defensoría Penal Pública" u="1"/>
        <s v="Secretaría y Administración General" u="1"/>
        <s v="Junta Nacional de Jardines Infantiles" u="1"/>
        <s v="Agencia de Cooperación Internacional de Chile" u="1"/>
        <s v="Secretaría y Administración General de Interior" u="1"/>
        <s v="Ministerio del Deporte" u="1"/>
        <s v="Comisión Chilena del Cobre" u="1"/>
        <s v="Subsecretaría de Agricultura" u="1"/>
        <s v="Servicio de Gobierno Interior" u="1"/>
        <s v="Servicio Nacional de Geología y Minería" u="1"/>
        <s v="Secretaría y Administración General y Servicio Exterior" u="1"/>
        <s v="Silvoagropecuario" u="1"/>
        <s v="Subsecretaría de Telecomunicaciones" u="1"/>
        <s v="Servicio Agrícola y Ganadero" u="1"/>
        <s v="Ministerio de Relaciones Exteriores" u="1"/>
        <s v="Subsecretaría de Educación Parvularia" u="1"/>
        <s v="Dirección General de Aeronáutica Civil" u="1"/>
        <s v="Subsecretaría de Prevención del Delito" u="1"/>
        <s v="Dirección de Bibliotecas, Archivos y Museos" u="1"/>
        <s v="Dirección de Compras y Contratación Pública" u="1"/>
        <s v="Paso a Paso" u="1"/>
        <s v="Dirección General de Crédito Prendario" u="1"/>
        <s v="Instituto de Desarrollo Agropecuario" u="1"/>
        <s v="Ministerio de la Mujer y la Equidad de Género" u="1"/>
      </sharedItems>
    </cacheField>
    <cacheField name="escala" numFmtId="0">
      <sharedItems containsBlank="1" count="6">
        <s v="Comuna"/>
        <m u="1"/>
        <s v="Región" u="1"/>
        <s v="Regional" u="1"/>
        <s v="Comunal" u="1"/>
        <s v="País" u="1"/>
      </sharedItems>
    </cacheField>
    <cacheField name="territorio" numFmtId="0">
      <sharedItems containsBlank="1" count="364">
        <s v="Iquique"/>
        <s v="Alto Hospicio"/>
        <s v="Pozo Almonte"/>
        <s v="Camiña"/>
        <s v="Colchane"/>
        <s v="Huara"/>
        <s v="Pica"/>
        <s v="Antofagasta"/>
        <s v="Mejillones"/>
        <s v="Sierra Gorda"/>
        <s v="Taltal"/>
        <s v="Calama"/>
        <s v="Ollagüe"/>
        <s v="San Pedro de Atacama"/>
        <s v="Tocopilla"/>
        <s v="María Elena"/>
        <s v="Copiapó"/>
        <s v="Caldera"/>
        <s v="Tierra Amarilla"/>
        <s v="Chañaral"/>
        <s v="Diego de Almagro"/>
        <s v="Vallenar"/>
        <s v="Alto del Carmen"/>
        <s v="Freirina"/>
        <s v="Huasco"/>
        <s v="La Serena"/>
        <s v="Coquimbo"/>
        <s v="Andacollo"/>
        <s v="La Higuera"/>
        <s v="Paiguano"/>
        <s v="Vicuña"/>
        <s v="Illapel"/>
        <s v="Canela"/>
        <s v="Los Vilos"/>
        <s v="Salamanca"/>
        <s v="Ovalle"/>
        <s v="Combarbalá"/>
        <s v="Monte Patria"/>
        <s v="Punitaqui"/>
        <s v="Río Hurtado"/>
        <s v="Valparaíso"/>
        <s v="Casablanca"/>
        <s v="Concón"/>
        <s v="Juan Fernández"/>
        <s v="Puchuncaví"/>
        <s v="Quintero"/>
        <s v="Viña del Mar"/>
        <s v="Isla de Pascua"/>
        <s v="Los Andes"/>
        <s v="Calle Larga"/>
        <s v="Rinconada"/>
        <s v="San Esteban"/>
        <s v="La Ligua"/>
        <s v="Cabildo"/>
        <s v="Papudo"/>
        <s v="Petorca"/>
        <s v="Zapallar"/>
        <s v="Quillota"/>
        <s v="Calera"/>
        <s v="Hijuelas"/>
        <s v="La Cruz"/>
        <s v="Nogales"/>
        <s v="San Antonio"/>
        <s v="Algarrobo"/>
        <s v="Cartagena"/>
        <s v="El Quisco"/>
        <s v="El Tabo"/>
        <s v="Santo Domingo"/>
        <s v="San Felipe"/>
        <s v="Catemu"/>
        <s v="Llaillay"/>
        <s v="Panquehue"/>
        <s v="Putaendo"/>
        <s v="Santa María"/>
        <s v="Quilpué"/>
        <s v="Limache"/>
        <s v="Olmué"/>
        <s v="Villa Alemana"/>
        <s v="Rancagua"/>
        <s v="Codegua"/>
        <s v="Coinco"/>
        <s v="Coltauco"/>
        <s v="Doñihue"/>
        <s v="Graneros"/>
        <s v="Las Cabras"/>
        <s v="Machalí"/>
        <s v="Malloa"/>
        <s v="Mostazal"/>
        <s v="Olivar"/>
        <s v="Peumo"/>
        <s v="Pichidegua"/>
        <s v="Quinta de Tilcoco"/>
        <s v="Rengo"/>
        <s v="Requínoa"/>
        <s v="San Vicente"/>
        <s v="Pichilemu"/>
        <s v="La Estrella"/>
        <s v="Litueche"/>
        <s v="Marchihue"/>
        <s v="Navidad"/>
        <s v="Paredones"/>
        <s v="San Fernando"/>
        <s v="Chépica"/>
        <s v="Chimbarongo"/>
        <s v="Lolol"/>
        <s v="Nancagua"/>
        <s v="Palmilla"/>
        <s v="Peralillo"/>
        <s v="Placilla"/>
        <s v="Pumanque"/>
        <s v="Santa Cruz"/>
        <s v="Talca"/>
        <s v="Constitución"/>
        <s v="Curepto"/>
        <s v="Empedrado"/>
        <s v="Maule"/>
        <s v="Pelarco"/>
        <s v="Pencahue"/>
        <s v="Río Claro"/>
        <s v="San Clemente"/>
        <s v="San Rafael"/>
        <s v="Cauquenes"/>
        <s v="Chanco"/>
        <s v="Pelluhue"/>
        <s v="Curicó"/>
        <s v="Hualañé"/>
        <s v="Licantén"/>
        <s v="Molina"/>
        <s v="Rauco"/>
        <s v="Romeral"/>
        <s v="Sagrada Familia"/>
        <s v="Teno"/>
        <s v="Vichuquén"/>
        <s v="Linares"/>
        <s v="Colbún"/>
        <s v="Longaví"/>
        <s v="Parral"/>
        <s v="Retiro"/>
        <s v="San Javier"/>
        <s v="Villa Alegre"/>
        <s v="Yerbas Buenas"/>
        <s v="Concepción"/>
        <s v="Coronel"/>
        <s v="Chiguayante"/>
        <s v="Florida"/>
        <s v="Hualqui"/>
        <s v="Lota"/>
        <s v="Penco"/>
        <s v="San Pedro de la Paz"/>
        <s v="Santa Juana"/>
        <s v="Talcahuano"/>
        <s v="Tomé"/>
        <s v="Hualpén"/>
        <s v="Lebu"/>
        <s v="Arauco"/>
        <s v="Cañete"/>
        <s v="Contulmo"/>
        <s v="Curanilahue"/>
        <s v="Los Alamos"/>
        <s v="Tirúa"/>
        <s v="Los Angeles"/>
        <s v="Antuco"/>
        <s v="Cabrero"/>
        <s v="Laja"/>
        <s v="Mulchén"/>
        <s v="Nacimiento"/>
        <s v="Negrete"/>
        <s v="Quilaco"/>
        <s v="Quilleco"/>
        <s v="San Rosendo"/>
        <s v="Santa Bárbara"/>
        <s v="Tucapel"/>
        <s v="Yumbel"/>
        <s v="Alto Biobío"/>
        <s v="Chillán"/>
        <s v="Bulnes"/>
        <s v="Cobquecura"/>
        <s v="Coelemu"/>
        <s v="Coihueco"/>
        <s v="Chillán Viejo"/>
        <s v="El Carmen"/>
        <s v="Ninhue"/>
        <s v="Ñiquén"/>
        <s v="Pemuco"/>
        <s v="Pinto"/>
        <s v="Portezuelo"/>
        <s v="Quillón"/>
        <s v="Quirihue"/>
        <s v="Ránquil"/>
        <s v="San Carlos"/>
        <s v="San Fabián"/>
        <s v="San Ignacio"/>
        <s v="San Nicolás"/>
        <s v="Treguaco"/>
        <s v="Yungay"/>
        <s v="Temuco"/>
        <s v="Carahue"/>
        <s v="Cunco"/>
        <s v="Curarrehue"/>
        <s v="Freire"/>
        <s v="Galvarino"/>
        <s v="Gorbea"/>
        <s v="Lautaro"/>
        <s v="Loncoche"/>
        <s v="Melipeuco"/>
        <s v="Nueva Imperial"/>
        <s v="Padre las Casas"/>
        <s v="Perquenco"/>
        <s v="Pitrufquén"/>
        <s v="Pucón"/>
        <s v="Saavedra"/>
        <s v="Teodoro Schmidt"/>
        <s v="Toltén"/>
        <s v="Vilcún"/>
        <s v="Villarrica"/>
        <s v="Cholchol"/>
        <s v="Angol"/>
        <s v="Collipulli"/>
        <s v="Curacautín"/>
        <s v="Ercilla"/>
        <s v="Lonquimay"/>
        <s v="Los Sauces"/>
        <s v="Lumaco"/>
        <s v="Purén"/>
        <s v="Renaico"/>
        <s v="Traiguén"/>
        <s v="Victoria"/>
        <s v="Puerto Montt"/>
        <s v="Calbuco"/>
        <s v="Cochamó"/>
        <s v="Fresia"/>
        <s v="Frutillar"/>
        <s v="Los Muermos"/>
        <s v="Llanquihue"/>
        <s v="Maullín"/>
        <s v="Puerto Varas"/>
        <s v="Castro"/>
        <s v="Ancud"/>
        <s v="Chonchi"/>
        <s v="Curaco de Vélez"/>
        <s v="Dalcahue"/>
        <s v="Puqueldón"/>
        <s v="Queilén"/>
        <s v="Quellón"/>
        <s v="Quemchi"/>
        <s v="Quinchao"/>
        <s v="Osorno"/>
        <s v="Puerto Octay"/>
        <s v="Purranque"/>
        <s v="Puyehue"/>
        <s v="Río Negro"/>
        <s v="San Juan de La Costa"/>
        <s v="San Pablo"/>
        <s v="Chaitén"/>
        <s v="Futaleufú"/>
        <s v="Hualaihué"/>
        <s v="Palena"/>
        <s v="Coihaique"/>
        <s v="Lago Verde"/>
        <s v="Aisén"/>
        <s v="Cisnes"/>
        <s v="Guaitecas"/>
        <s v="Cochrane"/>
        <s v="O'Higgins"/>
        <s v="Tortel"/>
        <s v="Chile Chico"/>
        <s v="Río Ibáñez"/>
        <s v="Punta Arenas"/>
        <s v="Laguna Blanca"/>
        <s v="Río Verde"/>
        <s v="San Gregorio"/>
        <s v="Cabo de Hornos"/>
        <s v="Porvenir"/>
        <s v="Primavera"/>
        <s v="Timaukel"/>
        <s v="Natales"/>
        <s v="Torres del Paine"/>
        <s v="Santiago"/>
        <s v="Cerrillos"/>
        <s v="Cerro Navia"/>
        <s v="Conchalí"/>
        <s v="El Bosque"/>
        <s v="Estación Central"/>
        <s v="Huechuraba"/>
        <s v="Independencia"/>
        <s v="La Cisterna"/>
        <s v="La Florida"/>
        <s v="La Granja"/>
        <s v="La Pintana"/>
        <s v="La Reina"/>
        <s v="Las Condes"/>
        <s v="Lo Barnechea"/>
        <s v="Lo Espejo"/>
        <s v="Lo Prado"/>
        <s v="Macul"/>
        <s v="Maipú"/>
        <s v="Ñuñoa"/>
        <s v="Pedro Aguirre Cerda"/>
        <s v="Peñalolén"/>
        <s v="Providencia"/>
        <s v="Pudahuel"/>
        <s v="Quilicura"/>
        <s v="Quinta Normal"/>
        <s v="Recoleta"/>
        <s v="Renca"/>
        <s v="San Joaquín"/>
        <s v="San Miguel"/>
        <s v="San Ramón"/>
        <s v="Vitacura"/>
        <s v="Puente Alto"/>
        <s v="Pirque"/>
        <s v="San José de Maipo"/>
        <s v="Colina"/>
        <s v="Lampa"/>
        <s v="Tiltil"/>
        <s v="San Bernardo"/>
        <s v="Buin"/>
        <s v="Calera de Tango"/>
        <s v="Paine"/>
        <s v="Melipilla"/>
        <s v="Alhué"/>
        <s v="Curacaví"/>
        <s v="María Pinto"/>
        <s v="San Pedro"/>
        <s v="Talagante"/>
        <s v="El Monte"/>
        <s v="Isla de Maipo"/>
        <s v="Padre Hurtado"/>
        <s v="Peñaflor"/>
        <s v="Valdivia"/>
        <s v="Corral"/>
        <s v="Lanco"/>
        <s v="Los Lagos"/>
        <s v="Máfil"/>
        <s v="Mariquina"/>
        <s v="Paillaco"/>
        <s v="Panguipulli"/>
        <s v="La Unión"/>
        <s v="Futrono"/>
        <s v="Lago Ranco"/>
        <s v="Río Bueno"/>
        <s v="Arica"/>
        <s v="Camarones"/>
        <s v="Putre"/>
        <s v="General Lagos"/>
        <m u="1"/>
        <s v="Región de Antofagasta" u="1"/>
        <s v="Región de Aysén" u="1"/>
        <s v="Región Metropolitana" u="1"/>
        <s v="Región del Maule" u="1"/>
        <s v="Región de La Araucanía" u="1"/>
        <s v="Región de Los Lagos" u="1"/>
        <s v="Región de Ñuble" u="1"/>
        <s v="Región de Atacama" u="1"/>
        <s v="Región de Valparaíso" u="1"/>
        <s v="Región del Biobío" u="1"/>
        <s v="Región de Maule" u="1"/>
        <s v="Chile" u="1"/>
        <s v="Región de Los Ríos" u="1"/>
        <s v="Región de Tarapacá" u="1"/>
        <s v="Región de Arica y Parinacota" u="1"/>
        <s v="Región de Magallanes" u="1"/>
        <s v="Región de O'Higgins" u="1"/>
        <s v="Región de Coquimbo" u="1"/>
      </sharedItems>
    </cacheField>
    <cacheField name="Filtro Integrado" numFmtId="0">
      <sharedItems containsBlank="1" count="16">
        <s v="Múltiples"/>
        <m u="1"/>
        <s v="Comuna" u="1"/>
        <s v="Servicio" u="1"/>
        <s v="Zona" u="1"/>
        <s v="Región" u="1"/>
        <s v="Ruralidad" u="1"/>
        <s v="Comuna-Zona" u="1"/>
        <s v="Fecha" u="1"/>
        <s v="Comuna-Dependencia-Curso-Año-Establecimiento" u="1"/>
        <s v="Región-Dependencia-Año" u="1"/>
        <s v="Región-Comuna-Zona" u="1"/>
        <s v="Dependencia-Curso-Año" u="1"/>
        <s v="Establecimiento" u="1"/>
        <s v="Ninguno" u="1"/>
        <s v="Servicio público" u="1"/>
      </sharedItems>
    </cacheField>
    <cacheField name="Muestra" numFmtId="0">
      <sharedItems containsBlank="1" count="769">
        <s v="Localización, Matrícula, Desempeño, SIMCE, PSU-PTU, Indicadores de Desarrollo, Docentes"/>
        <m u="1"/>
        <s v="Programa Desarrollo Inversiones" u="1"/>
        <s v="Regeneración de Condominios Sociales" u="1"/>
        <s v="Estancia Media" u="1"/>
        <s v="Desembarque Industrial" u="1"/>
        <s v="Programa Nacional de Vigilancia y Control de Marea Roja" u="1"/>
        <s v="Servicio Aerofotogramétrico de la FACH" u="1"/>
        <s v="Programa Enlaces Alfabetización Digital" u="1"/>
        <s v="Programa de Atención al Maltrato Infantil" u="1"/>
        <s v="Subsidio al Arriendo" u="1"/>
        <s v="Programa Nacional Inmunizaciones" u="1"/>
        <s v="Bonificación al Ingreso Ético Familiar" u="1"/>
        <s v="Chile se pone en forma-Deporte Competitivo" u="1"/>
        <s v="Microemprendimiento MYPIME Instrumentos del Programa de Fomento a la Microempresa" u="1"/>
        <s v="Leche Recepcionada" u="1"/>
        <s v="Programa Abriendo Caminos (Chile Solidario)" u="1"/>
        <s v="Carga Portuaria Cabotaje" u="1"/>
        <s v="Fondo de Farmacia para Enfermedades Crónicas No Transmisibles en Atención Primaria de Salud (FOFAR)" u="1"/>
        <s v="Proporción de Programas/Instituciones" u="1"/>
        <s v="Becas Educación Superior Becas para hijos de profesionales de la educación" u="1"/>
        <s v="Consejo Nacional para el Control de Estupefacientes" u="1"/>
        <s v="Provisión Fondo de Innovación para la Competitividad (FIC Regional)" u="1"/>
        <s v="Producción Uva Vinífera" u="1"/>
        <s v="Prestaciones Complejas Fondo Nacional de Salud" u="1"/>
        <s v="Red de Urgencia - SAUD (Sistema de Atención de Urgencia Diferida)" u="1"/>
        <s v="Inversión en la Comunidad" u="1"/>
        <s v="IP Fab Prod Min No Metálicos" u="1"/>
        <s v="Fortalecimiento Institucional de la Gestión Municipal PROFIM" u="1"/>
        <s v="Hogares JUNAEB" u="1"/>
        <s v="Infraestructura Educacional (Liceos Tradicionales Municipales)" u="1"/>
        <s v="Componente Reforzamiento APS Incentivos para el Mejoramiento de la Gestión en el Nivel Primario de Salud" u="1"/>
        <s v="Programa Proyecto Montegrande" u="1"/>
        <s v="Programas de Empleo con Apoyo Fiscal - Línea Fosis" u="1"/>
        <s v="Programa de Subsidios Especiales (PET)" u="1"/>
        <s v="Centros de Atención Integral y Prevención de la Violencia Intrafamiliar" u="1"/>
        <s v="Unidad de Atención a Víctimas" u="1"/>
        <s v="Programa de Segmentación Penitenciaria" u="1"/>
        <s v="Exámenes realizados" u="1"/>
        <s v="Programa de Desarrollo Local (PRODESAL)" u="1"/>
        <s v="Becas de Postgrado Presidente de la República en el Extranjero" u="1"/>
        <s v="Parque Vehicular Trolebuses" u="1"/>
        <s v="Servicio de Vivienda y Urbanización Metropolitano (SERVIU RM)" u="1"/>
        <s v="Programa de Alimentación para enseñanza básica" u="1"/>
        <s v="Programa Especial de Nivelación de Educación Básica y Media para Adultos (Programa Especial. Educación Básica para Trabajadores)" u="1"/>
        <s v="Fondo de Asistencia Técnica (FAT)" u="1"/>
        <s v="Programa de Rehabilitación y Reinserción Social - Programa Centros de Educación y Trabajo" u="1"/>
        <s v="Residencias y Hogares Protegidos" u="1"/>
        <s v="Fortalecimiento de la Capacidad Fiscalizadora" u="1"/>
        <s v="Más Adultos Mayores Autovalentes (MASAMAV)" u="1"/>
        <s v="Almeja" u="1"/>
        <s v="Programa Ampliado de Inmunización (PAI)" u="1"/>
        <s v="Fondo de Fomento Audiovisual" u="1"/>
        <s v="Equipamiento de Establecimientos de Educación Técnico Profesional" u="1"/>
        <s v="Programas de Perfeccionamiento Docente Áreas Prioritarias Enseñanza Básica y Media" u="1"/>
        <s v="Fondo Nacional de Fomento al Libro y la Lectura" u="1"/>
        <s v="Hospitales Experimentales - Centro de Referencia de Salud de Peñalolén Cordillera Oriente" u="1"/>
        <s v="Programa de Formación para el Deporte" u="1"/>
        <s v="Cosechas Acuícolas" u="1"/>
        <s v="Fondo de Desarrollo de las Telecomunicaciones. Telecentros Comunitarios" u="1"/>
        <s v="Establecimiento" u="1"/>
        <s v="Generación de capacidades en localidades pobres" u="1"/>
        <s v="Praderas Suplementarias" u="1"/>
        <s v="Centros de Educación y Trabajo (CET)" u="1"/>
        <s v="Programa de Participación y Práctica Deportiva" u="1"/>
        <s v="Subsidio Leasing Habitacional Ley 19.281" u="1"/>
        <s v="Microemprendimiento MYPIME Centros de Gestión" u="1"/>
        <s v="Programa de Prevención y Control del VIH/SIDA y las Infecciones de Transmisión Sexual" u="1"/>
        <s v="Dirección de Arquitectura" u="1"/>
        <s v="Carga Portuaria Desembarcada" u="1"/>
        <s v="Ministerio de Agricutura (Corporación Nacional Forestal)" u="1"/>
        <s v="Fondo de Gestión en Seguridad Ciudadana" u="1"/>
        <s v="Recambio de Alumbrado Público" u="1"/>
        <s v="Algas" u="1"/>
        <s v="Hospitales Experimentales - Centro de Referencia de Salud Maipú" u="1"/>
        <s v="Subsidio Nacional al Transporte Público Ley 20.378" u="1"/>
        <s v="Programa de Acompañamiento y Acceso Efectivo a la Educación Superior (PACE)" u="1"/>
        <s v="Noche Digna" u="1"/>
        <s v="Peces" u="1"/>
        <s v="Ministerio de Bienes Nacionales" u="1"/>
        <s v="Superfie Autorizada No Habitacional" u="1"/>
        <s v="Sector Pesca (Instituto de Fomento Pesquero)" u="1"/>
        <s v="Programa Participación Ciudadana en Instrumentos de Gestión" u="1"/>
        <s v="PYME Exporta" u="1"/>
        <s v="Infraestructura Educacional (Establecimientos Subvencionados)" u="1"/>
        <s v="Gendarmería de Chile (GENCHI)" u="1"/>
        <s v="Programa de Desarrollo de Acción Local - PRODESAL" u="1"/>
        <s v="Programa de Infraestructura Rural para el Desarrollo Territorial" u="1"/>
        <s v="Bono al Trabajo de la Mujer" u="1"/>
        <s v="Programa de Deporte Recreativo" u="1"/>
        <s v="Sardina Austral" u="1"/>
        <s v="Leche Recepcionada Láctea Menor" u="1"/>
        <s v="Parque Metropolitano de Santiago (PMS)" u="1"/>
        <s v="Comisión de Medicina Preventiva e Invalidez (COMPIN)" u="1"/>
        <s v="Bonificación Inversiones de Riego y Drenaje, Ley 18,450" u="1"/>
        <s v="Programa Iniciativa Científica Millenium" u="1"/>
        <s v="Microemprendimiento MYPIME Chile Emprende" u="1"/>
        <s v="Programas de Deportes Liderazgo Deportivo Nacional" u="1"/>
        <s v="Pasada de vehiculos Pórticos Autopistas Interurbanas" u="1"/>
        <s v="Manejo y Diversificación Forestal" u="1"/>
        <s v="Pasantías Técnicos Nivel Superior (Programa Técnicos para Chile)" u="1"/>
        <s v="Programa Enlaces Computadores para Docentes de Excelencia Pedadógica" u="1"/>
        <s v="Vida Sana - Intervenciones en Factores de Riesgo de Enfermedades Crónicas" u="1"/>
        <s v="Agencia Chilena de Eficiencia Energética" u="1"/>
        <s v="Parque Vehicular Minibuses" u="1"/>
        <s v="Programa de Fomento a la Pequeña y Mediana Minería de ENAMI" u="1"/>
        <s v="Subsidios Viviendas Progresivas Modalidad Privada" u="1"/>
        <s v="Producción Uva Pisquera" u="1"/>
        <s v="Plan de Ingreso, Formación y Retención de Profesionales Especialistas en el Sector Público de Salud" u="1"/>
        <s v="Servicio Nacional de Aduanas" u="1"/>
        <s v="Programas de Salud Bucal Programa Preventivo en Salud Bucal (Sembrando Sonrisas)" u="1"/>
        <s v="Fondo de Desarrollo e Innovación" u="1"/>
        <s v="Red de Urgencia - UEH (Unidad de Emergencia Hospitalaria)" u="1"/>
        <s v="Becas Escolares de Educación Básica y Media, Beca Pensión de Alimentación" u="1"/>
        <s v="Estudios Postgrado" u="1"/>
        <s v="Fondo Solidario de Elección de Vivienda DS49 (FSEV)" u="1"/>
        <s v="Equipamientos Comunitarios" u="1"/>
        <s v="Fomento de la Pequeña y Mediana Minería-ENAMI" u="1"/>
        <s v="Ministerio de Agricutura (Subsecretaría de Agricultura)" u="1"/>
        <s v="Programa Especial de Fomento al Riego Art. 3 Inciso 3" u="1"/>
        <s v="Programa de Prevención y Control de la Contaminación" u="1"/>
        <s v="Generación Eléctrica" u="1"/>
        <s v="Programa de Liderazgo Educativo" u="1"/>
        <s v="Actuar a Tiempo" u="1"/>
        <s v="Programa Habitabilidad Chile Solidario" u="1"/>
        <s v="Subsidio Familiar y Asignación Familiar" u="1"/>
        <s v="Dirección Nacional del Servicio Civil" u="1"/>
        <s v="Programa de Evaluación de Programas" u="1"/>
        <s v="Servicio Militar Obligatorio Publicidad e Incentivos" u="1"/>
        <s v="Etapas Históricas" u="1"/>
        <s v="Fondo Desarrollo Artístico y Cultural" u="1"/>
        <s v="Programas de Fomento Modernización de Ferias Libres" u="1"/>
        <s v="Producción de Molibdeno" u="1"/>
        <s v="Subsidio Fondo Solidario Vivienda II" u="1"/>
        <s v="Campamentos" u="1"/>
        <s v="4 a 7" u="1"/>
        <s v="Programas/Instituciones con Resultado MEDIO" u="1"/>
        <s v="Programas/Instituciones Evaluados por Año y Resultado" u="1"/>
        <s v="Refinanciamiento de Créditos PyME" u="1"/>
        <s v="IP Fab Papel" u="1"/>
        <s v="Programa de Becas Presidente de la República D.F.L.22" u="1"/>
        <s v="Parque Vehicular Escolar" u="1"/>
        <s v="Programa de Apoyo a Familias para el Autoconsumo" u="1"/>
        <s v="Programas Estratégicos de Especialización Inteligente para la Competitividad" u="1"/>
        <s v="Becas Escolares de Educación Básica y Media, Beca Indígena" u="1"/>
        <s v="Becas Escolares de Educación Básica y Media, Beca Primera Dama" u="1"/>
        <s v="Programa de Reforzamiento de Urgencia y Unidades Crítica" u="1"/>
        <s v="Sector Minería Servicio Nacional de Geología y Minería (SERNAGEOMIN)" u="1"/>
        <s v="Bonificación por Inversiones de Riego y Drenaje Ley N° 18.450" u="1"/>
        <s v="Sector Minería Subsecretaría de Minería" u="1"/>
        <s v="Tasa de ocupación plazas" u="1"/>
        <s v="Carga Portuaria Embarcada" u="1"/>
        <s v="Programa Centros de Recursos Educativos (Bibliotecas CRA)" u="1"/>
        <s v="Corporación Arica Parinacota" u="1"/>
        <s v="Programas de Salud Bucal Programa Más Sonrisas" u="1"/>
        <s v="Programa Enlaces Laboratorios Móviles" u="1"/>
        <s v="Compras a privados Programa Prestaciones Valoradas" u="1"/>
        <s v="Seguro Agrícola" u="1"/>
        <s v="Programa de Saneamiento de Título, Banco Mundial" u="1"/>
        <s v="Programa de Salud Bucal Programa de Salud Oral" u="1"/>
        <s v="Tasa de ocupación habitaciones" u="1"/>
        <s v="Proyecto Secano Costero" u="1"/>
        <s v="Programa de Caminos Básicos" u="1"/>
        <s v="Programa de Nivelación de Competencias Laborales" u="1"/>
        <s v="Inglés Abre Puertas" u="1"/>
        <s v="Fondo Nacional de Desarrollo Cultural y las Artes (FONDART)" u="1"/>
        <s v="IP Elab Prod de Madera" u="1"/>
        <s v="Programas de Empleo con Apoyo Fiscal - Línea Conaf" u="1"/>
        <s v="Beca de Apoyo a la Retención Escolar (BARE)" u="1"/>
        <s v="Microemprendimiento MYPIME Programa Servicios de Asistencia Técnica" u="1"/>
        <s v="Instituto Geográfico Militar" u="1"/>
        <s v="IP Fab Prod Farmacéuticos" u="1"/>
        <s v="Central Nacional de Abastecimiento (CENABAST)" u="1"/>
        <s v="Centros Residenciales de Administración Directa" u="1"/>
        <s v="Programas de Fomento Capital Semilla" u="1"/>
        <s v="Programa de investigación asociativa consorcios tecnológicos empresariales" u="1"/>
        <s v="Centollón" u="1"/>
        <s v="Intervención y/o control de la población penada sujeta a la Ley 18.216" u="1"/>
        <s v="Programa de Riego" u="1"/>
        <s v="Fondo Nacional de Desarrollo Científico y Tecnológico" u="1"/>
        <s v="Desarrollo de Capacidades Tecnológicas para Bienes Públicos y para Innovación en Sectores Estratégicos" u="1"/>
        <s v="IP Fab Prod Fab Metales Comunes" u="1"/>
        <s v="Programa de Alimentación de vacaciones" u="1"/>
        <s v="Posicionamiento del Deporte de Alto Rendimiento" u="1"/>
        <s v="Cholga" u="1"/>
        <s v="Pasada de vehiculos Pórticos Autopistas Urbanas" u="1"/>
        <s v="Salud Mental y Psiquiatría" u="1"/>
        <s v="Programa Inspección de Exportaciones" u="1"/>
        <s v="Red de Urgencia - SUR (Servicio de Urgencia Rural)" u="1"/>
        <s v="Programa Fondo de Promoción de Exportaciones - ProChile" u="1"/>
        <s v="Programa Intervenciones Urbanas Integrales" u="1"/>
        <s v="Índice de Producción Minera" u="1"/>
        <s v="Fundación Nacional para la Superación de la Pobreza Programa Servicio País" u="1"/>
        <s v="Programa de Rehabilitación y Reinserción Social - Programa Laboral en el Medio Libre" u="1"/>
        <s v="Programa Servicio País" u="1"/>
        <s v="Programa de Recuperación y Desarrollo Urbano de Valparaíso (PRDUV)" u="1"/>
        <s v="Chile Crece Contigo" u="1"/>
        <s v="Hogares Insulares V Región" u="1"/>
        <s v="Distribución Eléctrica Comercial" u="1"/>
        <s v="Programas de Justicia Juvenil - Libertad Asistida" u="1"/>
        <s v="Programas de Justicia Juvenil - Salidas Alternativas" u="1"/>
        <s v="Formación Inicial Docente" u="1"/>
        <s v="Programa de Electrificación Rural" u="1"/>
        <s v="Becas Nacionales de Postgrado" u="1"/>
        <s v="Alianzas Productivas" u="1"/>
        <s v="Familias en situación de Pobreza Extrema y Vulnerabilidad - Subsistema Seguridades y Oportunidades" u="1"/>
        <s v="Atención Integral Personas con Dependencia Severa" u="1"/>
        <s v="Hospitales Experimentales - Hospital Padre Alberto Hurtado" u="1"/>
        <s v="Convenios con Municipalidades y Otras Instituciones (Educación Pre Escolar)" u="1"/>
        <s v="Programa de Mejoramiento de la Gestión (PMG)" u="1"/>
        <s v="Reforzamiento de la Atención Primaria (SAPU e IRA)" u="1"/>
        <s v="Reinserción Escolar" u="1"/>
        <s v="Programas de Deportes Escuelas Deportivas Integrales" u="1"/>
        <s v="Becas Educación Superior Beca Bicentenario" u="1"/>
        <s v="Ministerio de Agricutura (Instituto de Desarrollo Agropecuario)" u="1"/>
        <s v="Subvención Escolar Preferencial" u="1"/>
        <s v="Programa de Supervisión de Establecimientos Educacionales Subvencionados" u="1"/>
        <s v="Programa de Aumento de la Cobertura Previsional y Nivel de Pensiones de las Mujeres" u="1"/>
        <s v="IP Fab Muebles" u="1"/>
        <s v="Conciliación y Mediación" u="1"/>
        <s v="Programa de Reconversión Laboral" u="1"/>
        <s v="Subvención Pro-retención" u="1"/>
        <s v="Superfie Autorizada Habitacional" u="1"/>
        <s v="Programas de Tratamiento y Rehabilitación" u="1"/>
        <s v="Programa Recuperación de Suelos Degradados" u="1"/>
        <s v="Educación y Capacitación Permanente Programa de Educación y Capacitación Permanente" u="1"/>
        <s v="Componente Reforzamiento APS Infecciones Respiratorias Agudas del Niño (IRA)" u="1"/>
        <s v="Programa de Mejoramiento de la Calidad y Equidad de la Educación Superior (MECESUP)" u="1"/>
        <s v="Superfie Autorizada No Habitacional Nuevas" u="1"/>
        <s v="Erizo" u="1"/>
        <s v="Programas de Fomento Desarrollo Empresarial" u="1"/>
        <s v="Programas de Rehabilitación y Reinserción Social subsidio a la contratación de las PCL" u="1"/>
        <s v="Producción de Oro" u="1"/>
        <s v="Apoyo a Menores en Situación Irregular Centros de Tránsito y Distribución Ambulatorios (CTDA)" u="1"/>
        <s v="Huiro" u="1"/>
        <s v="Cosecha de Trozas" u="1"/>
        <s v="Superfie Autorizada No Habitacional ICEF Obras Nuevas" u="1"/>
        <s v="Transferencias a INTEGRA" u="1"/>
        <s v="Prevención y Control del VIH - SIDA y las ETS" u="1"/>
        <s v="Programa de Bonificación Forestal - DL 701" u="1"/>
        <s v="Vacunación 1era y 2da dosis" u="1"/>
        <s v="Programa Viviendas Progresivas" u="1"/>
        <s v="Servicio Nacional de Menores (SENAME)" u="1"/>
        <s v="Programas/Instituciones Evaluados por Ministerio" u="1"/>
        <s v="Distribución Eléctrica Minería" u="1"/>
        <s v="Beneficio Deudores Habitacionales (DS 51)" u="1"/>
        <s v="Programa Redes de Medición" u="1"/>
        <s v="Programa Enlaces Informática educativa en escuelas y liceos" u="1"/>
        <s v="Bono Trabajador Activo" u="1"/>
        <s v="Becas Escolares de Educación Básica y Media, Beca Presidente de la República" u="1"/>
        <s v="Programas de Fomento Programa de Asistencia Técnica" u="1"/>
        <s v="PROFIM II (Extensión)" u="1"/>
        <s v="Viviendas Autorizadas" u="1"/>
        <s v="Proyectos de Mejoramiento Educativo (PME)" u="1"/>
        <s v="Programa de Capacitación a Microempresas y Trabajadores Independientes" u="1"/>
        <s v="Fondo de Innovación para la Competitividad Regional (FIC-R)" u="1"/>
        <s v="Fondo Organización Regional de Acción Social (ORASMI)" u="1"/>
        <s v="Microemprendimiento MYPIME Riego Asociativo" u="1"/>
        <s v="Cooperación Sur-Sur" u="1"/>
        <s v="Programa de Desarrollo Indígena" u="1"/>
        <s v="Apoyo a Víctimas" u="1"/>
        <s v="Dirección General de Aeronáutica Civil" u="1"/>
        <s v="Comuna" u="1"/>
        <s v="Precio Habitación" u="1"/>
        <s v="Subsidio al Empleo Joven (SEJ)" u="1"/>
        <s v="Programa de Rehabilitación y Reinserción Social - Programa Patronato Nacional de Reos" u="1"/>
        <s v="Fundación Nacional para la Superación de la Pobreza Programa Vivienda en Zonas Aisladas" u="1"/>
        <s v="IP Fab Eq. Transporte" u="1"/>
        <s v="Superfie Autorizada No Habitacional Servicios Ampliaciones" u="1"/>
        <s v="Beca de Integración Territorial (BIT)" u="1"/>
        <s v="Programa Nacional de Alimentación Complementaria" u="1"/>
        <s v="Programas de Deportes Deporte y Participación Social" u="1"/>
        <s v="Programa de seguridad y participación ciudadana municipalidades, programas comunales y de barrio" u="1"/>
        <s v="Programa Sendero de Chile" u="1"/>
        <s v="Producción de Mantequilla" u="1"/>
        <s v="Plan Cuadrante" u="1"/>
        <s v="Subsidios al Transporte Regional" u="1"/>
        <s v="Programa de Cooperación Técnica entre Países en Desarrollo" u="1"/>
        <s v="Rendimiento del Ingreso por Alojamiento" u="1"/>
        <s v="Producción de Cloruro de Sodio" u="1"/>
        <s v="Distribución Eléctrica Industrial" u="1"/>
        <s v="Defensoría Penal Pública (DPP)" u="1"/>
        <s v="Me Conecto para Aprender" u="1"/>
        <s v="Educación de Adultos EFA y ETEA" u="1"/>
        <s v="Fondo de Tierras y Aguas Indígenas" u="1"/>
        <s v="Programa de Prevención al Consumo de Droga" u="1"/>
        <s v="Programas de Rehabilitación y Reinserción Social programa de reinserción social" u="1"/>
        <s v="Fondo Solidario de Vivienda" u="1"/>
        <s v="Sector Pesca (Subsecretaría de Pesca)" u="1"/>
        <s v="Programa de Mejoramiento Urbano" u="1"/>
        <s v="Becas de Postgrado Funcionarios Públicos" u="1"/>
        <s v="Programa de Alimentación para Kínder" u="1"/>
        <s v="Programa de Mejoramiento de Barrios" u="1"/>
        <s v="Índice de Producción Manufacturera" u="1"/>
        <s v="Programa de Desarrollo Territorial Indígena" u="1"/>
        <s v="Conservaciones Viales" u="1"/>
        <s v="Componente Reforzamiento APS Servicio de Atención Primaria de Urgencia" u="1"/>
        <s v="Vacaciones Tercera Edad" u="1"/>
        <s v="Desembarque Artesanal" u="1"/>
        <s v="Financiamiento de Pymes y Exportadoras" u="1"/>
        <s v="Programa Fondo de Promoción de Exportaciones Silvoagropecuarias" u="1"/>
        <s v="Educación y Capacitación Permanente Programa Especial de Educación Básica y Media" u="1"/>
        <s v="Aplicación del Diseño Curricular y Pedagógico Intercurricular Bilingüe" u="1"/>
        <s v="Desarrollo Social" u="1"/>
        <s v="Producción de Queso Fresco" u="1"/>
        <s v="Componente Reforzamiento APS Recursos, Apoyo Diagnóstico para la Resolución Ambulatoria de los Problemas Respiratorios de los Niños y Adultos" u="1"/>
        <s v="Servicios Desarrollo de Capacidades Productivas y Empresariales" u="1"/>
        <s v="Salmón del Atlántico" u="1"/>
        <s v="Educación Adultos a Nivel Enseñanza Básica" u="1"/>
        <s v="Generación Eólica" u="1"/>
        <s v="Centros de Información y Difusión Juvenil" u="1"/>
        <s v="Programas de Rehabilitación y Reinserción Social programa tratamiento para hombres que ejercen violencia" u="1"/>
        <s v="Atracción de Inversiones en Alta Tecnología" u="1"/>
        <s v="Programa Nacional de Alimentación Complementaria (PNAC)" u="1"/>
        <s v="Servicio Hidrográfico y Oceanográfico de la Armada (SHOA)" u="1"/>
        <s v="Programa de Inspección de Establecimientos Educacionales Subvencionados" u="1"/>
        <s v="Préstamos Médicos en Salud" u="1"/>
        <s v="Beca Vocación de Profesor" u="1"/>
        <s v="Programa de Estudios Pre y Postgrado" u="1"/>
        <s v="Programa de Desarrollo de Comunas Pobres" u="1"/>
        <s v="Beca Apoyo Retención Escolar" u="1"/>
        <s v="Centros de Asistencia a Víctimas de Atentados Sexuales" u="1"/>
        <s v="Giras de Estudios (GE)" u="1"/>
        <s v="Salas Cunas" u="1"/>
        <s v="Atención, Protección y Reparación Integral de Violencias contra las Mujeres" u="1"/>
        <s v="Formación para el Desarrollo de los Profesionales de la Educación" u="1"/>
        <s v="Mejoramiento Urbano y Equipamiento Comunal (PMU)" u="1"/>
        <s v="Componente Reforzamiento APS Odontológico para Mujeres y Hombres de Escasos Recursos" u="1"/>
        <s v="Programa Infraestructura para la Educación Pública del Siglo XXI (Ex Recuperación y Renovación del Atractivo de la Infraestructura y del Equipamiento de la Educación Pública)" u="1"/>
        <s v="Programa ENLACES" u="1"/>
        <s v="Programas de Deportes Fondo Nacional para el Fomento del Deporte" u="1"/>
        <s v="Programa Previene (municipios)" u="1"/>
        <s v="Capacitación en Oficios" u="1"/>
        <s v="Programas de Justicia Juvenil - Servicios en Beneficio de la Comunidad" u="1"/>
        <s v="Subsidio al Agua Potable y Alcantarillado (SAP)" u="1"/>
        <s v="Programa de investigación asociativa fortalecimiento de grupos de investigación" u="1"/>
        <s v="Pampanito" u="1"/>
        <s v="Obras de Riego" u="1"/>
        <s v="Apoyo a grupos vulnerables" u="1"/>
        <s v="IP Fab Prod de Plástico" u="1"/>
        <s v="Programas de Empleo con Apoyo Fiscal - Línea Subsecretaría" u="1"/>
        <s v="Pequeños Aeródromos Regionales" u="1"/>
        <s v="Índice de Producción de Minería No Metálica" u="1"/>
        <s v="Servicios de Asesoría Técnica - SAT" u="1"/>
        <s v="Plan Especial de Desarrollo de Zonas Extremas (PEDZE)" u="1"/>
        <s v="Subsidio a la Originación" u="1"/>
        <s v="Generación Solar" u="1"/>
        <s v="Programa de Promoción de Exportaciones" u="1"/>
        <s v="Corporaciones Municipales de Deporte" u="1"/>
        <s v="Luga-Roja" u="1"/>
        <s v="Capital Semilla Emprendimiento" u="1"/>
        <s v="Atención al Adulto Mayor Carenciado" u="1"/>
        <s v="Programa de Formación de Especialistas y Subespecialistas" u="1"/>
        <s v="Salud Bucal" u="1"/>
        <s v="Etapa Actual" u="1"/>
        <s v="Producción Real" u="1"/>
        <s v="Anchoveta" u="1"/>
        <s v="Promoción Turística Internacional" u="1"/>
        <s v="Becas de Postgrado AGCI" u="1"/>
        <s v="Programa Desarrollo Social" u="1"/>
        <s v="Programa Regional de Desarrollo Científico y Tecnológico" u="1"/>
        <s v="Programa Subsidio Directo a la Micro y Pequeña Empresa" u="1"/>
        <s v="Microemprendimiento MYPIME Programa de Desarrollo PRODES" u="1"/>
        <s v="Deporte de Competición Comunal, Regional y Nacional" u="1"/>
        <s v="Programa de seguridad y participación ciudadana plan reincidentes" u="1"/>
        <s v="Fundación Nacional para la Superación de la Pobreza Programa Servicios Comunitarios" u="1"/>
        <s v="Red de Bibliotecas Públicas (BiblioRedes)" u="1"/>
        <s v="ProChile" u="1"/>
        <s v="Comisión Nacional de Seguridad de Tránsito" u="1"/>
        <s v="Rehabilitación y Construcción de Obras Medianas y Pequeñas de Riego PROM" u="1"/>
        <s v="Jardín Infantil Clásico" u="1"/>
        <s v="Sector Pesca (Servicio Nacional de Pesca)" u="1"/>
        <s v="Red Cultura" u="1"/>
        <s v="Liceos Bicentenarios de Excelencia" u="1"/>
        <s v="Machuelo o Tritre" u="1"/>
        <s v="Superfie Autorizada No Habitacional ICEF Ampliaciones" u="1"/>
        <s v="Superfie Autorizada No Habitacional Servicios Obras Nuevas" u="1"/>
        <s v="Plan Microtráfico Cero - MT0" u="1"/>
        <s v="Sistema de Incentivos para la sustentabilidad de los suelos" u="1"/>
        <s v="Corporaciones de Asistencia Judicial" u="1"/>
        <s v="Programa de Obras Medianas de Riego Ley 18.450" u="1"/>
        <s v="Programa de Obras Menores de Riego. Ley 18.450" u="1"/>
        <s v="Programas/Instituciones Evaluados por Rango Presupuestario" u="1"/>
        <s v="Subsidio al Empleo Joven" u="1"/>
        <s v="Útiles Escolares" u="1"/>
        <s v="Establecimiento y Desarrollo de una Política Cultural de Visión Global al Exterior" u="1"/>
        <s v="Sardina Común" u="1"/>
        <s v="Chile Indígena" u="1"/>
        <s v="Programa de Alimentación Plan 12 años" u="1"/>
        <s v="Obras en Espacios Públicos Patrimoniales" u="1"/>
        <s v="Programas de Fomento Programa de Emprendimientos Locales" u="1"/>
        <s v="Inversión Real en Parques Urbanos" u="1"/>
        <s v="Centro de Recursos para el Aprendizaje (Bibliotecas CRA)" u="1"/>
        <s v="Programas de Perfeccionamiento Docente Plan de Matemáticas" u="1"/>
        <s v="Escuela de la Mujer" u="1"/>
        <s v="Orígenes" u="1"/>
        <s v="Etapas Históricas -Casos Activos" u="1"/>
        <s v="Prevención a la Drogadicción y al Alcoholismo" u="1"/>
        <s v="Programa de Capacitación y Transferencia Tecnológica a la Pequeña Minería Artesanal" u="1"/>
        <s v="Resto" u="1"/>
        <s v="Sector Minería Comisión Chilena del Cobre (COCHILCO)" u="1"/>
        <s v="Programa Sistema Nacional de Áreas Silvestres Protegidas" u="1"/>
        <s v="Coordinación, Orden Público y Gestión Territorial Gobierno Más Cerca" u="1"/>
        <s v="Pro Rural" u="1"/>
        <s v="Programa Recambio de Calefactores a Leña" u="1"/>
        <s v="Proyectos de Fomento PROFOS (CORFO, SERCOTEC, Agrícola)" u="1"/>
        <s v="Programa de Capacitación Laboral Fase II" u="1"/>
        <s v="IP Elab Bebidas Alc y No Alc" u="1"/>
        <s v="Recuperación de Suelos Degradados" u="1"/>
        <s v="Programa proyectos de mejoramiento educativo" u="1"/>
        <s v="Barrio en Paz" u="1"/>
        <s v="Programas/Instituciones según Resultado" u="1"/>
        <s v="Beneficio Deudores Habitacionales (DS 12)" u="1"/>
        <s v="Programa de Becas de Capacitación Laboral SENCE" u="1"/>
        <s v="Administración Sistema de Concesiones de Obras Públicas" u="1"/>
        <s v="Centros de Atención Integral a Víctimas de Delitos Violentos (CAJ)" u="1"/>
        <s v="Adulto Mayor" u="1"/>
        <s v="Programas de Justicia Juvenil -  Apoyo a la Reinserción  Social" u="1"/>
        <s v="Programas/Instituciones con Resultado BUENO por Ministerio" u="1"/>
        <s v="Programas/Instituciones con Resultado MEDIO por Ministerio" u="1"/>
        <s v="Superfie Autorizada No Habitacional Servicios" u="1"/>
        <s v="Programa de Alimentación Estudiantes Adultos" u="1"/>
        <s v="Programas de Fomento Fomento a la Calidad (Focal)" u="1"/>
        <s v="Fondo de Desarrollo Indígena Gestión Social" u="1"/>
        <s v="Becas Educación Superior Beca Juan Gómez Millas" u="1"/>
        <s v="Programa de investigación asociativa centros de investigación científicos y tecnológicos de excelencia" u="1"/>
        <s v="Región" u="1"/>
        <s v="Programas de Perfeccionamiento Docente Planes de Superación" u="1"/>
        <s v="Bacaladillo o Mote" u="1"/>
        <s v="Centolla" u="1"/>
        <s v="Programa de Apoyo a la Retención Escolar (PARE)" u="1"/>
        <s v="Becas Chile" u="1"/>
        <s v="Ventas de Supermercados" u="1"/>
        <s v="Ley de Bosque Nativo" u="1"/>
        <s v="Contenedores 40 pies" u="1"/>
        <s v="Trucha Arcoiris" u="1"/>
        <s v="Convenio INDAP - PRODEMU" u="1"/>
        <s v="Programas/Instituciones Evaluados por Rango Presupuestario y Resultado" u="1"/>
        <s v="Corporación de Promoción Turística" u="1"/>
        <s v="Parque Vehicular Buses" u="1"/>
        <s v="Programa de Equipamiento Comunitario" u="1"/>
        <s v="Carga Portuaria Re-estibas-Transbordos" u="1"/>
        <s v="Instituto de Fomento Pesquero (IFOP)" u="1"/>
        <s v="Inversión Financiera -Prestamos INDAP" u="1"/>
        <s v="Centro Nacional de la Productividad y la Calidad" u="1"/>
        <s v="IP Fab Maq y Equipo" u="1"/>
        <s v="Choro" u="1"/>
        <s v="Cupos Disponibles" u="1"/>
        <s v="Aplicación Limpieza de Calles" u="1"/>
        <s v="Programa de Alimentación Actividades Extraescolares" u="1"/>
        <s v="Plan Comunal de Seguridad Pública" u="1"/>
        <s v="Perfeccionamiento en el Exterior para Profesionales de la Educación" u="1"/>
        <s v="Becas Educación Superior Becas para estudiantes de pedadogía" u="1"/>
        <s v="Programas de Promoción Deportiva" u="1"/>
        <s v="Juliana o Tawera" u="1"/>
        <s v="Desarrollo Integral de Pequeños Productores Campesinos del Secano - PADIS" u="1"/>
        <s v="Programa Fondo Social" u="1"/>
        <s v="Cupos-Usuarios" u="1"/>
        <s v="Componente Reforzamiento APS Enfermedades Respiratorias del Adulto (ERA)" u="1"/>
        <s v="Número de Llegadas" u="1"/>
        <s v="Plan Nacional contra el Narcotráfico - PNCN" u="1"/>
        <s v="Conservación Vial Programa de Administración Directa" u="1"/>
        <s v="Programa Local de Desarrollo Juvenil" u="1"/>
        <s v="Fondo Nacional de Desarrollo Tecnológico y Científico (FONTEC)" u="1"/>
        <s v="ChileCompra" u="1"/>
        <s v="Producción Uva de Mesa" u="1"/>
        <s v="Fomento a la Inversión Privada" u="1"/>
        <s v="Fondo de Solidaridad e Inversión Social (FOSIS)" u="1"/>
        <s v="Etapas Históricas - Vacunación" u="1"/>
        <s v="Programa de Recursos Naturales y Biodiversidad" u="1"/>
        <s v="Programas de Empleo con Apoyo Fiscal - Línea PMU" u="1"/>
        <s v="Reinserción laboral en el medio libre (PRL)" u="1"/>
        <s v="Becas Educación Superior Becas de Excelencia Académica y Puntaje Nacional" u="1"/>
        <s v="Reineta" u="1"/>
        <s v="Fondo de Fomento al Desarrollo Científico y Tecnológico (FONDEF)" u="1"/>
        <s v="DL 701 Bonificación Forestal" u="1"/>
        <s v="Programas/Instituciones con Resultado MALO por Ministerio" u="1"/>
        <s v="Programa de Mejoramiento Urbano y Equipamiento Comunal (PMU)" u="1"/>
        <s v="Programa de Áreas Prioritarias de Alcohol y Drogas" u="1"/>
        <s v="Programa de Desarrollo Empresarial en los Territorios" u="1"/>
        <s v="Residencia Familiar Estudiantil" u="1"/>
        <s v="Fondo de Fomento Audiovisual. Ley 19.981" u="1"/>
        <s v="Infraestructura Portuaria Pesquera Artesanal" u="1"/>
        <s v="Programa Viviendas Básicas SERVIU" u="1"/>
        <s v="Distribución Eléctrica Agrícola" u="1"/>
        <s v="Fondo de Apoyo a Programas Culturales" u="1"/>
        <s v="Programa de Educación Extraescolar" u="1"/>
        <s v="Subvención Educacional Pro Retención" u="1"/>
        <s v="Contenedores 20 pies" u="1"/>
        <s v="Proyecto de Protección de la Capa de Ozono" u="1"/>
        <s v="IP Elab Prod Tabaco" u="1"/>
        <s v="Fondo de Desarrollo de las Telecomunicaciones" u="1"/>
        <s v="Programa Proyectos Asociativos de Fomento (PROFOs)" u="1"/>
        <s v="Pelillo" u="1"/>
        <s v="Fondo Nacional de Fomento del Libro y la Lectura" u="1"/>
        <s v="Subsidio Habitacional Extraordinario para Proyectos de Integración Social (DS116)" u="1"/>
        <s v="Programa Mujeres Jefas de Hogar" u="1"/>
        <s v="Fundación de Promoción y Desarrollo de la Mujer (PRODEMU)" u="1"/>
        <s v="Seguridad y Participación Ciudadana" u="1"/>
        <s v="Programa de Caletas de Pesca Artesanal" u="1"/>
        <s v="Programa Fondo de Promoción de Exportaciones" u="1"/>
        <s v="Crustáceos" u="1"/>
        <s v="Bonificación Prácticas Profesionales de EMTP" u="1"/>
        <s v="Programa de Asistencia y Modernización de Minería Artesanal (PAMMA)" u="1"/>
        <s v="Programas de Educación Preescolar" u="1"/>
        <s v="Prevención en Programas Educacionales" u="1"/>
        <s v="Programa de Subvención Anual de Apoyo al Mantenimiento" u="1"/>
        <s v="Programas de Empleabilidad Yo Trabajo" u="1"/>
        <s v="IRAL. Desarrollo Productivo Rural" u="1"/>
        <s v="Fortalecimiento a la Gestión Subnacional" u="1"/>
        <s v="Número de Supermercados" u="1"/>
        <s v="Más Capaz" u="1"/>
        <s v="Viviendas Básicas SERVIU Infraestructura Sanitaria" u="1"/>
        <s v="Programa de seguridad y participación ciudadana proyecto re-escolarización MINEDUC" u="1"/>
        <s v="Proyecto SERNAC Facilita (Programa OIR´s)" u="1"/>
        <s v="Programas/Instituciones con Resultado BUENO" u="1"/>
        <s v="Programas de Empleabilidad Yo Trabajo Jóvenes" u="1"/>
        <s v="Relaciones Familiares (Ex Programa de Información y Orientación en Asuntos Familiares)" u="1"/>
        <s v="Programas/Instituciones Evaluados por Año" u="1"/>
        <s v="Textos Escolares Educación Básica y Media" u="1"/>
        <s v="Fallecidos Diarios" u="1"/>
        <s v="Programa de Ayudas Técnicas" u="1"/>
        <s v="Programa de Agua Potable Rural" u="1"/>
        <s v="Becas de Postgrado MECESUP" u="1"/>
        <s v="Superfie Autorizada No Habitacional ICEF" u="1"/>
        <s v="Mejoramiento Urbano y Equipamiento Comunal" u="1"/>
        <s v="Otras Especies" u="1"/>
        <s v="Programa de Inserción de Investigadores" u="1"/>
        <s v="Educación y Capacitación Permanente Proyectos de Articulación de la Formación Técnica" u="1"/>
        <s v="IP Elab Prod Alimenticios" u="1"/>
        <s v="Becas Escolares de Educación Básica y Media, Beca Liceo para Todos" u="1"/>
        <s v="Fundación Nacional para la Superación de la Pobreza Programa Adopta Un Hermano" u="1"/>
        <s v="Fondo Nacional de Pensiones Asistenciales (PASIS)" u="1"/>
        <s v="Sistema Nacional de Inversiones" u="1"/>
        <s v="Programa Alternativo y Educativo" u="1"/>
        <s v="Fomento a la Microempresa" u="1"/>
        <s v="Positividad" u="1"/>
        <s v="Programa de Mejoramiento de Atención a la Infancia" u="1"/>
        <s v="Programa Vida Nueva" u="1"/>
        <s v="Programa Asistencia Técnica" u="1"/>
        <s v="Programa Fondo de Protección Ambiental" u="1"/>
        <s v="Programa de Tratamiento de la Obesidad" u="1"/>
        <s v="Aplicación Artículo 55 Ley N119.284 (FONADIS)" u="1"/>
        <s v="Programas de Fomento Programa Territorial Integrado" u="1"/>
        <s v="Fondo para la Educación Previsional" u="1"/>
        <s v="Programas de Fomento Capital Semilla Emprendimiento" u="1"/>
        <s v="Programas Tecnológicos Estratégicos" u="1"/>
        <s v="Fomento a la Innovación Empresarial" u="1"/>
        <s v="Superficie de Supermercados" u="1"/>
        <s v="Programa de Salud y Atención Médica Escolar" u="1"/>
        <s v="Fondo de Investigación Pesquera" u="1"/>
        <s v="Chile Barrio" u="1"/>
        <s v="Infraestructura Hidráulica Agua Potable Rural (APR)" u="1"/>
        <s v="Programa de Desarrollo e Innovación Tecnológica. Subprograma de Tecnologías de Información y Comunicaciones (TICs)" u="1"/>
        <s v="Programa de Reconversión Laboral y Productiva de la Zona del Carbón" u="1"/>
        <s v="Fondo Nacional de Seguridad Pública" u="1"/>
        <s v="Programas de Rehabilitación y Reinserción Social" u="1"/>
        <s v="Fondo de Desarrollo Indígena Fomento Económico" u="1"/>
        <s v="Programa de Educación Preescolar (Fundación Integra)" u="1"/>
        <s v="Programas de Justicia Juvenil - Libertad Asistida Especial" u="1"/>
        <s v="Merluza de Cola" u="1"/>
        <s v="Pavimentación Participativa" u="1"/>
        <s v="Provisión Ley N° 20.378 Art. 5°" u="1"/>
        <s v="Ministerio de Agricutura (Comisión Nacional de Riego)" u="1"/>
        <s v="Microemprendimiento MYPIME Programa de Apoyo al Microemprendimiento" u="1"/>
        <s v="Programa de Subsidio Consumo de Agua Potable y Alcantarillado" u="1"/>
        <s v="Distribución Eléctrica Residencial" u="1"/>
        <s v="Actividades Específicas en el Exterior (AEE)" u="1"/>
        <s v="Programa de Licitaciones Sistema Nacional de Mediación" u="1"/>
        <s v="Fondo de Fomento de la Pesca Artesanal" u="1"/>
        <s v="Programas de Rehabilitación y Reinserción Social patronato nacional de reos" u="1"/>
        <s v="Bono Auge" u="1"/>
        <s v="Proporción de Programas/Instituciones por Rango Presupuestario" u="1"/>
        <s v="Programa Mejoramiento de Barrios" u="1"/>
        <s v="Programa Recuperación de Barrios" u="1"/>
        <s v="Saneamiento y Normalización de la Tenencia Irregular de la Pequeña Propiedad Raíz" u="1"/>
        <s v="Distribución Eléctrica" u="1"/>
        <s v="Becas Educación Superior Becas de Reparación" u="1"/>
        <s v="Programa Bonificación a la Contratación de Mano de Obra" u="1"/>
        <s v="Subsidios Rurales y de Colonización" u="1"/>
        <s v="Programa de seguridad y participación ciudadana escuelas preventivas de fútbol" u="1"/>
        <s v="Mejoramiento de Condominios Sociales" u="1"/>
        <s v="Programa de Alimentación Refuerzo Educativo" u="1"/>
        <s v="Recuperación de Barrios" u="1"/>
        <s v="Impacto Reforma Previsional" u="1"/>
        <s v="Fondo Consejo Nacional de Televisión" u="1"/>
        <s v="Programa de Administración Directa (SENAME)" u="1"/>
        <s v="Programas de Empleabilidad Apoyo a tu Plan Laboral" u="1"/>
        <s v="Programas/Instituciones Evaluados por Servicio" u="1"/>
        <s v="Programa Todo Chile" u="1"/>
        <s v="Habitabilidad" u="1"/>
        <s v="Programa de Reforma y Modernización del Estado" u="1"/>
        <s v="Programa Iniciativa Científica Milenio" u="1"/>
        <s v="Infraestructura Educacional (Mejoramiento de Infraestructura Escolar)" u="1"/>
        <s v="Programa de Desarrollo Ganadero" u="1"/>
        <s v="Subsidio al Transporte Regional" u="1"/>
        <s v="Proyectos de reinserción social en sistemas cerrados (RSSC)" u="1"/>
        <s v="Fondo Nacional de Desarrollo Científico y Tecnológico (FONDECYT)" u="1"/>
        <s v="Subsidio para la Prueba de Selección Universitaria (PSU)" u="1"/>
        <s v="Microemprendimiento MYPIME Programa de Desarrollo de Inversiones" u="1"/>
        <s v="Educación para Personas Jóvenes y Adultas (EPJA)" u="1"/>
        <s v="Fondo de Desarrollo Indígena" u="1"/>
        <s v="Programas de Fomento Programa de Preinversión" u="1"/>
        <s v="Caballa" u="1"/>
        <s v="Programa Apoyo Integral al Adulto Mayor Vínculos" u="1"/>
        <s v="Hogares Indígenas" u="1"/>
        <s v="Puesta en valor del patrimonio" u="1"/>
        <s v="Programas de Fomento Asesorías Técnicas Empresariales" u="1"/>
        <s v="Ministerio de Agricutura (Servicio Agrícola y Ganadero)" u="1"/>
        <s v="Programa de Alimentación para enseñanza media" u="1"/>
        <s v="Producción de Cobre" u="1"/>
        <s v="Programa Grandes Obras de Riego" u="1"/>
        <s v="Cochayuyo" u="1"/>
        <s v="Programa Oportunidades de Atención y Reducción de Listas de Espera" u="1"/>
        <s v="Programa de Acceso al Microcrédito" u="1"/>
        <s v="Asistencia y Capacitación a Microempresas" u="1"/>
        <s v="Parque Vehicular Taxis" u="1"/>
        <s v="Merluza Común" u="1"/>
        <s v="Leche Recepcionada Láctea Mayor" u="1"/>
        <s v="Programa de Alimentación para Pre-Kínder" u="1"/>
        <s v="IP Fab Prod Químicos" u="1"/>
        <s v="Programa de Tenencia Responsable de Animales de Compañía" u="1"/>
        <s v="Proyecto ISIDORA" u="1"/>
        <s v="IP Imp y Rep grabaciones" u="1"/>
        <s v="Salud del Adulto Mayor" u="1"/>
        <s v="Programa de Apoyo al Recién Nacido" u="1"/>
        <s v="Superfie Autorizada Habitacional Obras Nuevas" u="1"/>
        <s v="Superfie Autorizada Nuevas Obras" u="1"/>
        <s v="Programas de Empleo con Apoyo Fiscal - Línea Sence" u="1"/>
        <s v="Programa Explora" u="1"/>
        <s v="Borde Costero" u="1"/>
        <s v="Dirección de Comunidad para Chilenos en el Exterior" u="1"/>
        <s v="Programa de Asistencia Técnica" u="1"/>
        <s v="Programas de Deportes Sistema Nacional de Competencias Deportivas" u="1"/>
        <s v="Fondo Nacional de Subsidio Familiar (SUF)" u="1"/>
        <s v="Generación Hidráulica" u="1"/>
        <s v="Programa Fomento Productivo" u="1"/>
        <s v="Programa de Educación Preescolar (Junta Nacional de Jardines Infantiles, JUNJI)" u="1"/>
        <s v="Programas de Perfeccionamiento Docente Pasantías Nacionales" u="1"/>
        <s v="Becas Educación Superior Becas Nuevo Milenio" u="1"/>
        <s v="Programa de Escuelas de Sectores Pobres (P-900)" u="1"/>
        <s v="Casos Activos" u="1"/>
        <s v="Programa Agua Potable Rural (APR)" u="1"/>
        <s v="Subsidio Fondo Solidario Vivienda I" u="1"/>
        <s v="Fundación Imagen de Chile (Más Imagen CORFO)" u="1"/>
        <s v="Programas de Rehabilitación y Reinserción Social centros de educación y trabajo semiabiertos (CET)" u="1"/>
        <s v="Estudio Práctico de Unidades de Justicia Vecinal" u="1"/>
        <s v="Microemprendimiento MYPIME Programa de Apoyo a Acciones Económicas" u="1"/>
        <s v="Programa de seguridad y participación ciudadana programas de prevensión en seguridad ciudadana" u="1"/>
        <s v="Salmón Plateado o Coho" u="1"/>
        <s v="Producción de Yodo" u="1"/>
        <s v="Carga Portuaria Tránsito" u="1"/>
        <s v="Programa de Apoyo al Aprendizaje Integral del Chile Crece Contigo" u="1"/>
        <s v="Fondo de Innovación Tecnológica de la región del Bío-Bío" u="1"/>
        <s v="Programas/Instituciones con Resultado MALO" u="1"/>
        <s v="Instituto de Normalización Previsional (INP)" u="1"/>
        <s v="Programas/Instituciones Evaluados por Resultado" u="1"/>
        <s v="Servicio Agrícola y Ganadero (SAG)" u="1"/>
        <s v="Yo Elijo mi PC" u="1"/>
        <s v="Programa País de Eficiencia Energética" u="1"/>
        <s v="Proporción de Programas/Instituciones por Ministerio" u="1"/>
        <s v="Programas de Prevención al Consumo de Drogas" u="1"/>
        <s v="Fondo de Fomento para la Pesca Artesanal" u="1"/>
        <s v="Superfie Autorizada Habitacional Ampliaciones" u="1"/>
        <s v="Proporción de Programas/Instituciones por Resultado" u="1"/>
        <s v="Producción de Hierro" u="1"/>
        <s v="Generación Térmica" u="1"/>
        <s v="Programas de Fomento Iniciativas de Desarrollo de Mercado" u="1"/>
        <s v="Instituto de Seguridad Laboral (ISL)" u="1"/>
        <s v="Algas-Moluscos-Peces" u="1"/>
        <s v="Programa Saneamiento y Normalización Tenencia Irregular" u="1"/>
        <s v="Ministerio de Agricutura (Oficina de Estudios y Política Agrarias)" u="1"/>
        <s v="IP Fab Vehículos Automotores" u="1"/>
        <s v="Programa de Licitaciones Defensa Penal Pública" u="1"/>
        <s v="Superfie Autorizada Ampliaciones" u="1"/>
        <s v="Subsidio Nacional al Transporte Público" u="1"/>
        <s v="Fondo de Apoyo al Mejoramiento de la Gestión Educacional Municipal (FAGEM)" u="1"/>
        <s v="Programas de Fomento Proyectos Asociativos de Fomento" u="1"/>
        <s v="Subsidios de Reposo Maternal y Cuidado del Niño" u="1"/>
        <s v="Transferencia Tecnológica (PTT)" u="1"/>
        <s v="Índice de Producción de Minería Metálica" u="1"/>
        <s v="Beca Presidente de la República" u="1"/>
        <s v="Beca Residencia Indígena" u="1"/>
        <s v="Jurel" u="1"/>
        <s v="Programa de Educación Preescolar (Subsecretaría de Educación)" u="1"/>
        <s v="Adopción y Generación de Capacidades Tecnológicas para la Innovación" u="1"/>
        <s v="Sistema Integrado de Subsidio Habitacional (DS1)" u="1"/>
        <s v="Subsidios de Enfermedad y Medicina Curativa" u="1"/>
        <s v="Molienda de Trigo" u="1"/>
        <s v="IP Fab Prod de Metal" u="1"/>
        <s v="Fundación para la Innovación Agraria" u="1"/>
        <s v="Programa de Participación Ciudadana" u="1"/>
        <s v="Programas de Rehabilitación y Reinserción Social reinserción con penas alternativas" u="1"/>
        <s v="Viviendas Básicas SERVIU Adquisición de Terrenos" u="1"/>
        <s v="Mujeres Trabajadoras Temporeras (PMTT)" u="1"/>
        <s v="Consejo Nacional de Protección a la Ancianidad" u="1"/>
        <s v="Control de Área de Tráfico para Santiago (SCAT)" u="1"/>
        <s v="Jardín Infantil Familiar" u="1"/>
        <s v="Programa de Alto Rendimiento" u="1"/>
        <s v="Jardines Infantiles y Salas Cuna Integra, Modalidad Convencional" u="1"/>
        <s v="Red Local de Apoyos y Cuidados (RLAC)" u="1"/>
        <s v="Servicio Nacional de Capacitación y Empleo (SENCE)" u="1"/>
        <s v="Administración Directa" u="1"/>
        <s v="Programa de Financiamiento Temprano para el Emprendimiento" u="1"/>
        <s v="Fallecidos por 1 Millón Habitantes" u="1"/>
        <s v="Microemprendimiento MYPIME Programa de Desarrollo de Redes Pro Rubro" u="1"/>
        <s v="Proyecto de Desarrollo Rural. Prodecop IV Región" u="1"/>
        <s v="Comité Innova Chile" u="1"/>
        <s v="Fondo de Desarrollo Indígena (FDI)" u="1"/>
        <s v="Fondo Nacional de Desarrollo Regional (FNDR)" u="1"/>
        <s v="Préstamos de Fomento (Corto y Largo Plazo)" u="1"/>
        <s v="Programa Vacaciones Tercera Edad (VTE)" u="1"/>
        <s v="Promoción Turística a Nivel Internacional" u="1"/>
        <s v="Producción de Carbón" u="1"/>
        <s v="Jibia o Calamar Rojo" u="1"/>
        <s v="Moluscos" u="1"/>
        <s v="Número de Pernoctaciones" u="1"/>
        <s v="Distribución Eléctrica Varios" u="1"/>
        <s v="Casos Confirmados" u="1"/>
        <s v="Merluza del Sur o Austral" u="1"/>
        <s v="Programas de Justicia Juvenil - Medidas Cautelares Ambulatorias" u="1"/>
        <s v="Programas de Perfeccionamiento Docente Formación Continua para Profesionales de la Educación" u="1"/>
        <s v="Programa Planes de Aprendizaje" u="1"/>
        <s v="Programa de Alimentación Complementaria del Adulto Mayor (PACAM) " u="1"/>
        <s v="Jaiba Marmola" u="1"/>
        <s v="Regularización Títulos de Dominio" u="1"/>
        <s v="Control de Emisión de Fuentes Fijas" u="1"/>
        <s v="Superfie Autorizada No Habitacional Ampliaciones" u="1"/>
        <s v="Programa de Protección del Patrimonio Familiar" u="1"/>
        <s v="IP Fab Coque" u="1"/>
        <s v="Plan Cuadrante de Seguridad Preventiva" u="1"/>
        <s v="Fondo Nacional de Salud (FONASA)" u="1"/>
        <s v="Becas de Postgrado CONICYT" u="1"/>
        <s v="Programa Fondo de Tierras y Aguas Indígenas" u="1"/>
        <s v="Producción de Plata" u="1"/>
        <s v="Programa Educación Intercultural Bilingüe" u="1"/>
        <s v="Programa de Fortalecimiento de la Formación Inicial de Docentes" u="1"/>
        <s v="Índice de Ventas de Supermercados" u="1"/>
        <s v="Red de Urgencia - SAPU (Servicio de Atención Primaria de Urgencia)" u="1"/>
        <s v="Programa BiblioRedes" u="1"/>
        <s v="Proyecto de Cooperación Técnica entre Países en Desarrollo" u="1"/>
        <s v="Programa de Fiscalización" u="1"/>
        <s v="Producción de Queso" u="1"/>
        <s v="Programa de Alimentación Escolar (PAE)" u="1"/>
        <s v="Programas de Empleo con Apoyo Fiscal - Línea FOSAC" u="1"/>
        <s v="Beca Acceso a TICs para estudiantes 7° Básico" u="1"/>
        <s v="Bono Logro Escolar" u="1"/>
        <s v="Becas Mineduc de Educación Superior" u="1"/>
        <s v="Prevención Integral de Violencias contra las Mujeres" u="1"/>
        <s v="Vacunación-Casos Activos" u="1"/>
        <s v="Fondo Nacional del Adulto Mayor" u="1"/>
        <s v="Programas de Salud Bucal Programa Mejoramiento de Acceso a la Atención Odontológica" u="1"/>
        <s v="Consejo de Política Antártica" u="1"/>
        <s v="Formación para la Apropiación Curricular (ex Programa Perfeccionamiento Fundamental (PPF))" u="1"/>
        <s v="Beca Arancel Vocación de Profesor" u="1"/>
        <s v="Programa de Pavimentación Participativa" u="1"/>
        <s v="Programas de Fomento Programa de Desarrollo de Proveedores" u="1"/>
        <s v="Sierra" u="1"/>
        <s v="Leasing Habitacional" u="1"/>
        <s v="IP Fab Eq. Eléctrico" u="1"/>
        <s v="Activos por 1 Millón Habitantes" u="1"/>
        <s v="Programas de Perfeccionamiento Docente Becas de Especialización" u="1"/>
        <s v="Fondo de Proyectos de Mejoramiento Educativo (PME)" u="1"/>
        <s v="Chorito" u="1"/>
        <s v="Apoyo a Mujeres Jefas de Hogar -Capacitación Laboral" u="1"/>
        <s v="Programa de Educación Especial Diferencial" u="1"/>
        <s v="Crédito Pignoraticio y Prenda Industrial sin Desplazamiento" u="1"/>
        <s v="Luga Negra o Crespa" u="1"/>
        <s v="Transferencias Subsecretaría de Agricultura para Innovación Agrícola" u="1"/>
      </sharedItems>
    </cacheField>
    <cacheField name="temporalidad" numFmtId="0">
      <sharedItems/>
    </cacheField>
    <cacheField name="unidad_medida" numFmtId="0">
      <sharedItems/>
    </cacheField>
    <cacheField name="fuente" numFmtId="0">
      <sharedItems/>
    </cacheField>
    <cacheField name="titulo" numFmtId="0">
      <sharedItems/>
    </cacheField>
    <cacheField name="descripcion_larga" numFmtId="0">
      <sharedItems/>
    </cacheField>
    <cacheField name="visualizacion" numFmtId="0">
      <sharedItems/>
    </cacheField>
    <cacheField name="tag" numFmtId="0">
      <sharedItems/>
    </cacheField>
    <cacheField name="url" numFmtId="0">
      <sharedItems/>
    </cacheField>
    <cacheField name="Suscripcion" numFmtId="0">
      <sharedItems containsString="0" containsBlank="1" containsNumber="1" containsInteger="1" minValue="101" maxValue="100200302" count="21">
        <n v="300"/>
        <m/>
        <n v="104" u="1"/>
        <n v="108" u="1"/>
        <n v="112" u="1"/>
        <n v="116" u="1"/>
        <n v="103" u="1"/>
        <n v="107" u="1"/>
        <n v="100200300" u="1"/>
        <n v="111" u="1"/>
        <n v="200300" u="1"/>
        <n v="115" u="1"/>
        <n v="102" u="1"/>
        <n v="106" u="1"/>
        <n v="110" u="1"/>
        <n v="100200301" u="1"/>
        <n v="114" u="1"/>
        <n v="101" u="1"/>
        <n v="105" u="1"/>
        <n v="109" u="1"/>
        <n v="100200302" u="1"/>
      </sharedItems>
    </cacheField>
    <cacheField name="Colo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509.297071064815" createdVersion="7" refreshedVersion="7" minRefreshableVersion="3" recordCount="345" xr:uid="{81DEC0DE-8D75-451F-987D-0472D2120640}">
  <cacheSource type="worksheet">
    <worksheetSource name="Educacion"/>
  </cacheSource>
  <cacheFields count="27">
    <cacheField name="id" numFmtId="0">
      <sharedItems containsSemiMixedTypes="0" containsString="0" containsNumber="1" containsInteger="1" minValue="1" maxValue="1080" count="108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582" u="1"/>
        <n v="517" u="1"/>
        <n v="482" u="1"/>
        <n v="417" u="1"/>
        <n v="352" u="1"/>
        <n v="1052" u="1"/>
        <n v="973" u="1"/>
        <n v="908" u="1"/>
        <n v="843" u="1"/>
        <n v="778" u="1"/>
        <n v="713" u="1"/>
        <n v="648" u="1"/>
        <n v="583" u="1"/>
        <n v="518" u="1"/>
        <n v="450" u="1"/>
        <n v="385" u="1"/>
        <n v="1054" u="1"/>
        <n v="974" u="1"/>
        <n v="909" u="1"/>
        <n v="844" u="1"/>
        <n v="779" u="1"/>
        <n v="714" u="1"/>
        <n v="649" u="1"/>
        <n v="584" u="1"/>
        <n v="519" u="1"/>
        <n v="483" u="1"/>
        <n v="418" u="1"/>
        <n v="353" u="1"/>
        <n v="1056" u="1"/>
        <n v="975" u="1"/>
        <n v="910" u="1"/>
        <n v="845" u="1"/>
        <n v="780" u="1"/>
        <n v="715" u="1"/>
        <n v="650" u="1"/>
        <n v="585" u="1"/>
        <n v="520" u="1"/>
        <n v="451" u="1"/>
        <n v="386" u="1"/>
        <n v="1058" u="1"/>
        <n v="976" u="1"/>
        <n v="911" u="1"/>
        <n v="846" u="1"/>
        <n v="781" u="1"/>
        <n v="716" u="1"/>
        <n v="651" u="1"/>
        <n v="586" u="1"/>
        <n v="521" u="1"/>
        <n v="484" u="1"/>
        <n v="419" u="1"/>
        <n v="354" u="1"/>
        <n v="1060" u="1"/>
        <n v="977" u="1"/>
        <n v="912" u="1"/>
        <n v="847" u="1"/>
        <n v="782" u="1"/>
        <n v="717" u="1"/>
        <n v="652" u="1"/>
        <n v="587" u="1"/>
        <n v="522" u="1"/>
        <n v="452" u="1"/>
        <n v="387" u="1"/>
        <n v="1062" u="1"/>
        <n v="978" u="1"/>
        <n v="913" u="1"/>
        <n v="848" u="1"/>
        <n v="783" u="1"/>
        <n v="718" u="1"/>
        <n v="653" u="1"/>
        <n v="588" u="1"/>
        <n v="523" u="1"/>
        <n v="485" u="1"/>
        <n v="420" u="1"/>
        <n v="355" u="1"/>
        <n v="1064" u="1"/>
        <n v="979" u="1"/>
        <n v="914" u="1"/>
        <n v="849" u="1"/>
        <n v="784" u="1"/>
        <n v="719" u="1"/>
        <n v="654" u="1"/>
        <n v="589" u="1"/>
        <n v="524" u="1"/>
        <n v="453" u="1"/>
        <n v="388" u="1"/>
        <n v="1066" u="1"/>
        <n v="980" u="1"/>
        <n v="915" u="1"/>
        <n v="850" u="1"/>
        <n v="785" u="1"/>
        <n v="720" u="1"/>
        <n v="655" u="1"/>
        <n v="590" u="1"/>
        <n v="525" u="1"/>
        <n v="486" u="1"/>
        <n v="421" u="1"/>
        <n v="356" u="1"/>
        <n v="1068" u="1"/>
        <n v="981" u="1"/>
        <n v="916" u="1"/>
        <n v="851" u="1"/>
        <n v="786" u="1"/>
        <n v="721" u="1"/>
        <n v="656" u="1"/>
        <n v="591" u="1"/>
        <n v="526" u="1"/>
        <n v="454" u="1"/>
        <n v="389" u="1"/>
        <n v="1070" u="1"/>
        <n v="982" u="1"/>
        <n v="917" u="1"/>
        <n v="852" u="1"/>
        <n v="787" u="1"/>
        <n v="722" u="1"/>
        <n v="657" u="1"/>
        <n v="592" u="1"/>
        <n v="527" u="1"/>
        <n v="487" u="1"/>
        <n v="422" u="1"/>
        <n v="357" u="1"/>
        <n v="1072" u="1"/>
        <n v="983" u="1"/>
        <n v="918" u="1"/>
        <n v="853" u="1"/>
        <n v="788" u="1"/>
        <n v="723" u="1"/>
        <n v="658" u="1"/>
        <n v="593" u="1"/>
        <n v="528" u="1"/>
        <n v="455" u="1"/>
        <n v="390" u="1"/>
        <n v="1074" u="1"/>
        <n v="984" u="1"/>
        <n v="919" u="1"/>
        <n v="854" u="1"/>
        <n v="789" u="1"/>
        <n v="724" u="1"/>
        <n v="659" u="1"/>
        <n v="594" u="1"/>
        <n v="529" u="1"/>
        <n v="488" u="1"/>
        <n v="423" u="1"/>
        <n v="358" u="1"/>
        <n v="1076" u="1"/>
        <n v="985" u="1"/>
        <n v="920" u="1"/>
        <n v="855" u="1"/>
        <n v="790" u="1"/>
        <n v="725" u="1"/>
        <n v="660" u="1"/>
        <n v="595" u="1"/>
        <n v="530" u="1"/>
        <n v="456" u="1"/>
        <n v="391" u="1"/>
        <n v="1078" u="1"/>
        <n v="986" u="1"/>
        <n v="921" u="1"/>
        <n v="856" u="1"/>
        <n v="791" u="1"/>
        <n v="726" u="1"/>
        <n v="661" u="1"/>
        <n v="596" u="1"/>
        <n v="531" u="1"/>
        <n v="489" u="1"/>
        <n v="424" u="1"/>
        <n v="359" u="1"/>
        <n v="1080" u="1"/>
        <n v="987" u="1"/>
        <n v="922" u="1"/>
        <n v="857" u="1"/>
        <n v="792" u="1"/>
        <n v="727" u="1"/>
        <n v="662" u="1"/>
        <n v="597" u="1"/>
        <n v="532" u="1"/>
        <n v="457" u="1"/>
        <n v="392" u="1"/>
        <n v="988" u="1"/>
        <n v="923" u="1"/>
        <n v="858" u="1"/>
        <n v="793" u="1"/>
        <n v="728" u="1"/>
        <n v="663" u="1"/>
        <n v="598" u="1"/>
        <n v="533" u="1"/>
        <n v="490" u="1"/>
        <n v="425" u="1"/>
        <n v="360" u="1"/>
        <n v="989" u="1"/>
        <n v="924" u="1"/>
        <n v="859" u="1"/>
        <n v="794" u="1"/>
        <n v="729" u="1"/>
        <n v="664" u="1"/>
        <n v="599" u="1"/>
        <n v="534" u="1"/>
        <n v="458" u="1"/>
        <n v="393" u="1"/>
        <n v="990" u="1"/>
        <n v="925" u="1"/>
        <n v="860" u="1"/>
        <n v="795" u="1"/>
        <n v="730" u="1"/>
        <n v="665" u="1"/>
        <n v="600" u="1"/>
        <n v="535" u="1"/>
        <n v="491" u="1"/>
        <n v="426" u="1"/>
        <n v="361" u="1"/>
        <n v="991" u="1"/>
        <n v="926" u="1"/>
        <n v="861" u="1"/>
        <n v="796" u="1"/>
        <n v="731" u="1"/>
        <n v="666" u="1"/>
        <n v="601" u="1"/>
        <n v="536" u="1"/>
        <n v="459" u="1"/>
        <n v="394" u="1"/>
        <n v="1025" u="1"/>
        <n v="992" u="1"/>
        <n v="927" u="1"/>
        <n v="862" u="1"/>
        <n v="797" u="1"/>
        <n v="732" u="1"/>
        <n v="667" u="1"/>
        <n v="602" u="1"/>
        <n v="537" u="1"/>
        <n v="492" u="1"/>
        <n v="427" u="1"/>
        <n v="362" u="1"/>
        <n v="1027" u="1"/>
        <n v="993" u="1"/>
        <n v="928" u="1"/>
        <n v="863" u="1"/>
        <n v="798" u="1"/>
        <n v="733" u="1"/>
        <n v="668" u="1"/>
        <n v="603" u="1"/>
        <n v="538" u="1"/>
        <n v="460" u="1"/>
        <n v="395" u="1"/>
        <n v="1029" u="1"/>
        <n v="994" u="1"/>
        <n v="929" u="1"/>
        <n v="864" u="1"/>
        <n v="799" u="1"/>
        <n v="734" u="1"/>
        <n v="669" u="1"/>
        <n v="604" u="1"/>
        <n v="539" u="1"/>
        <n v="493" u="1"/>
        <n v="428" u="1"/>
        <n v="363" u="1"/>
        <n v="1031" u="1"/>
        <n v="995" u="1"/>
        <n v="930" u="1"/>
        <n v="865" u="1"/>
        <n v="800" u="1"/>
        <n v="735" u="1"/>
        <n v="670" u="1"/>
        <n v="605" u="1"/>
        <n v="540" u="1"/>
        <n v="461" u="1"/>
        <n v="396" u="1"/>
        <n v="1033" u="1"/>
        <n v="996" u="1"/>
        <n v="931" u="1"/>
        <n v="866" u="1"/>
        <n v="801" u="1"/>
        <n v="736" u="1"/>
        <n v="671" u="1"/>
        <n v="606" u="1"/>
        <n v="541" u="1"/>
        <n v="494" u="1"/>
        <n v="429" u="1"/>
        <n v="364" u="1"/>
        <n v="1035" u="1"/>
        <n v="997" u="1"/>
        <n v="932" u="1"/>
        <n v="867" u="1"/>
        <n v="802" u="1"/>
        <n v="737" u="1"/>
        <n v="672" u="1"/>
        <n v="607" u="1"/>
        <n v="542" u="1"/>
        <n v="462" u="1"/>
        <n v="397" u="1"/>
        <n v="1037" u="1"/>
        <n v="998" u="1"/>
        <n v="933" u="1"/>
        <n v="868" u="1"/>
        <n v="803" u="1"/>
        <n v="738" u="1"/>
        <n v="673" u="1"/>
        <n v="608" u="1"/>
        <n v="543" u="1"/>
        <n v="495" u="1"/>
        <n v="430" u="1"/>
        <n v="365" u="1"/>
        <n v="1039" u="1"/>
        <n v="999" u="1"/>
        <n v="934" u="1"/>
        <n v="869" u="1"/>
        <n v="804" u="1"/>
        <n v="739" u="1"/>
        <n v="674" u="1"/>
        <n v="609" u="1"/>
        <n v="544" u="1"/>
        <n v="463" u="1"/>
        <n v="398" u="1"/>
        <n v="1041" u="1"/>
        <n v="1000" u="1"/>
        <n v="935" u="1"/>
        <n v="870" u="1"/>
        <n v="805" u="1"/>
        <n v="740" u="1"/>
        <n v="675" u="1"/>
        <n v="610" u="1"/>
        <n v="545" u="1"/>
        <n v="496" u="1"/>
        <n v="431" u="1"/>
        <n v="366" u="1"/>
        <n v="1043" u="1"/>
        <n v="1001" u="1"/>
        <n v="936" u="1"/>
        <n v="871" u="1"/>
        <n v="806" u="1"/>
        <n v="741" u="1"/>
        <n v="676" u="1"/>
        <n v="611" u="1"/>
        <n v="546" u="1"/>
        <n v="464" u="1"/>
        <n v="399" u="1"/>
        <n v="1045" u="1"/>
        <n v="1002" u="1"/>
        <n v="937" u="1"/>
        <n v="872" u="1"/>
        <n v="807" u="1"/>
        <n v="742" u="1"/>
        <n v="677" u="1"/>
        <n v="612" u="1"/>
        <n v="547" u="1"/>
        <n v="497" u="1"/>
        <n v="432" u="1"/>
        <n v="367" u="1"/>
        <n v="1047" u="1"/>
        <n v="1003" u="1"/>
        <n v="938" u="1"/>
        <n v="873" u="1"/>
        <n v="808" u="1"/>
        <n v="743" u="1"/>
        <n v="678" u="1"/>
        <n v="613" u="1"/>
        <n v="548" u="1"/>
        <n v="465" u="1"/>
        <n v="400" u="1"/>
        <n v="1049" u="1"/>
        <n v="1004" u="1"/>
        <n v="939" u="1"/>
        <n v="874" u="1"/>
        <n v="809" u="1"/>
        <n v="744" u="1"/>
        <n v="679" u="1"/>
        <n v="614" u="1"/>
        <n v="549" u="1"/>
        <n v="498" u="1"/>
        <n v="433" u="1"/>
        <n v="368" u="1"/>
        <n v="1051" u="1"/>
        <n v="1005" u="1"/>
        <n v="940" u="1"/>
        <n v="875" u="1"/>
        <n v="810" u="1"/>
        <n v="745" u="1"/>
        <n v="680" u="1"/>
        <n v="615" u="1"/>
        <n v="550" u="1"/>
        <n v="466" u="1"/>
        <n v="401" u="1"/>
        <n v="1053" u="1"/>
        <n v="1006" u="1"/>
        <n v="941" u="1"/>
        <n v="876" u="1"/>
        <n v="811" u="1"/>
        <n v="746" u="1"/>
        <n v="681" u="1"/>
        <n v="616" u="1"/>
        <n v="551" u="1"/>
        <n v="499" u="1"/>
        <n v="434" u="1"/>
        <n v="369" u="1"/>
        <n v="1055" u="1"/>
        <n v="1007" u="1"/>
        <n v="942" u="1"/>
        <n v="877" u="1"/>
        <n v="812" u="1"/>
        <n v="747" u="1"/>
        <n v="682" u="1"/>
        <n v="617" u="1"/>
        <n v="552" u="1"/>
        <n v="467" u="1"/>
        <n v="402" u="1"/>
        <n v="1057" u="1"/>
        <n v="1008" u="1"/>
        <n v="943" u="1"/>
        <n v="878" u="1"/>
        <n v="813" u="1"/>
        <n v="748" u="1"/>
        <n v="683" u="1"/>
        <n v="618" u="1"/>
        <n v="553" u="1"/>
        <n v="500" u="1"/>
        <n v="435" u="1"/>
        <n v="370" u="1"/>
        <n v="1059" u="1"/>
        <n v="1009" u="1"/>
        <n v="944" u="1"/>
        <n v="879" u="1"/>
        <n v="814" u="1"/>
        <n v="749" u="1"/>
        <n v="684" u="1"/>
        <n v="619" u="1"/>
        <n v="554" u="1"/>
        <n v="468" u="1"/>
        <n v="403" u="1"/>
        <n v="1061" u="1"/>
        <n v="1010" u="1"/>
        <n v="945" u="1"/>
        <n v="880" u="1"/>
        <n v="815" u="1"/>
        <n v="750" u="1"/>
        <n v="685" u="1"/>
        <n v="620" u="1"/>
        <n v="555" u="1"/>
        <n v="501" u="1"/>
        <n v="436" u="1"/>
        <n v="371" u="1"/>
        <n v="1063" u="1"/>
        <n v="1011" u="1"/>
        <n v="946" u="1"/>
        <n v="881" u="1"/>
        <n v="816" u="1"/>
        <n v="751" u="1"/>
        <n v="686" u="1"/>
        <n v="621" u="1"/>
        <n v="556" u="1"/>
        <n v="469" u="1"/>
        <n v="404" u="1"/>
        <n v="1065" u="1"/>
        <n v="1012" u="1"/>
        <n v="947" u="1"/>
        <n v="882" u="1"/>
        <n v="817" u="1"/>
        <n v="752" u="1"/>
        <n v="687" u="1"/>
        <n v="622" u="1"/>
        <n v="557" u="1"/>
        <n v="502" u="1"/>
        <n v="437" u="1"/>
        <n v="372" u="1"/>
        <n v="1067" u="1"/>
        <n v="1013" u="1"/>
        <n v="948" u="1"/>
        <n v="883" u="1"/>
        <n v="818" u="1"/>
        <n v="753" u="1"/>
        <n v="688" u="1"/>
        <n v="623" u="1"/>
        <n v="558" u="1"/>
        <n v="470" u="1"/>
        <n v="405" u="1"/>
        <n v="1069" u="1"/>
        <n v="1014" u="1"/>
        <n v="949" u="1"/>
        <n v="884" u="1"/>
        <n v="819" u="1"/>
        <n v="754" u="1"/>
        <n v="689" u="1"/>
        <n v="624" u="1"/>
        <n v="559" u="1"/>
        <n v="503" u="1"/>
        <n v="438" u="1"/>
        <n v="373" u="1"/>
        <n v="1071" u="1"/>
        <n v="1015" u="1"/>
        <n v="950" u="1"/>
        <n v="885" u="1"/>
        <n v="820" u="1"/>
        <n v="755" u="1"/>
        <n v="690" u="1"/>
        <n v="625" u="1"/>
        <n v="560" u="1"/>
        <n v="471" u="1"/>
        <n v="406" u="1"/>
        <n v="1073" u="1"/>
        <n v="1016" u="1"/>
        <n v="951" u="1"/>
        <n v="886" u="1"/>
        <n v="821" u="1"/>
        <n v="756" u="1"/>
        <n v="691" u="1"/>
        <n v="626" u="1"/>
        <n v="561" u="1"/>
        <n v="504" u="1"/>
        <n v="439" u="1"/>
        <n v="374" u="1"/>
        <n v="1075" u="1"/>
        <n v="1017" u="1"/>
        <n v="952" u="1"/>
        <n v="887" u="1"/>
        <n v="822" u="1"/>
        <n v="757" u="1"/>
        <n v="692" u="1"/>
        <n v="627" u="1"/>
        <n v="562" u="1"/>
        <n v="472" u="1"/>
        <n v="407" u="1"/>
        <n v="1077" u="1"/>
        <n v="1018" u="1"/>
        <n v="953" u="1"/>
        <n v="888" u="1"/>
        <n v="823" u="1"/>
        <n v="758" u="1"/>
        <n v="693" u="1"/>
        <n v="628" u="1"/>
        <n v="563" u="1"/>
        <n v="505" u="1"/>
        <n v="440" u="1"/>
        <n v="375" u="1"/>
        <n v="1079" u="1"/>
        <n v="1019" u="1"/>
        <n v="954" u="1"/>
        <n v="889" u="1"/>
        <n v="824" u="1"/>
        <n v="759" u="1"/>
        <n v="694" u="1"/>
        <n v="629" u="1"/>
        <n v="564" u="1"/>
        <n v="473" u="1"/>
        <n v="408" u="1"/>
        <n v="1020" u="1"/>
        <n v="955" u="1"/>
        <n v="890" u="1"/>
        <n v="825" u="1"/>
        <n v="760" u="1"/>
        <n v="695" u="1"/>
        <n v="630" u="1"/>
        <n v="565" u="1"/>
        <n v="506" u="1"/>
        <n v="441" u="1"/>
        <n v="376" u="1"/>
        <n v="1021" u="1"/>
        <n v="956" u="1"/>
        <n v="891" u="1"/>
        <n v="826" u="1"/>
        <n v="761" u="1"/>
        <n v="696" u="1"/>
        <n v="631" u="1"/>
        <n v="566" u="1"/>
        <n v="474" u="1"/>
        <n v="409" u="1"/>
        <n v="1022" u="1"/>
        <n v="957" u="1"/>
        <n v="892" u="1"/>
        <n v="827" u="1"/>
        <n v="762" u="1"/>
        <n v="697" u="1"/>
        <n v="632" u="1"/>
        <n v="567" u="1"/>
        <n v="507" u="1"/>
        <n v="442" u="1"/>
        <n v="377" u="1"/>
        <n v="1023" u="1"/>
        <n v="958" u="1"/>
        <n v="893" u="1"/>
        <n v="828" u="1"/>
        <n v="763" u="1"/>
        <n v="698" u="1"/>
        <n v="633" u="1"/>
        <n v="568" u="1"/>
        <n v="475" u="1"/>
        <n v="410" u="1"/>
        <n v="1024" u="1"/>
        <n v="959" u="1"/>
        <n v="894" u="1"/>
        <n v="829" u="1"/>
        <n v="764" u="1"/>
        <n v="699" u="1"/>
        <n v="634" u="1"/>
        <n v="569" u="1"/>
        <n v="508" u="1"/>
        <n v="443" u="1"/>
        <n v="378" u="1"/>
        <n v="1026" u="1"/>
        <n v="960" u="1"/>
        <n v="895" u="1"/>
        <n v="830" u="1"/>
        <n v="765" u="1"/>
        <n v="700" u="1"/>
        <n v="635" u="1"/>
        <n v="570" u="1"/>
        <n v="476" u="1"/>
        <n v="411" u="1"/>
        <n v="346" u="1"/>
        <n v="1028" u="1"/>
        <n v="961" u="1"/>
        <n v="896" u="1"/>
        <n v="831" u="1"/>
        <n v="766" u="1"/>
        <n v="701" u="1"/>
        <n v="636" u="1"/>
        <n v="571" u="1"/>
        <n v="509" u="1"/>
        <n v="444" u="1"/>
        <n v="379" u="1"/>
        <n v="1030" u="1"/>
        <n v="962" u="1"/>
        <n v="897" u="1"/>
        <n v="832" u="1"/>
        <n v="767" u="1"/>
        <n v="702" u="1"/>
        <n v="637" u="1"/>
        <n v="572" u="1"/>
        <n v="477" u="1"/>
        <n v="412" u="1"/>
        <n v="347" u="1"/>
        <n v="1032" u="1"/>
        <n v="963" u="1"/>
        <n v="898" u="1"/>
        <n v="833" u="1"/>
        <n v="768" u="1"/>
        <n v="703" u="1"/>
        <n v="638" u="1"/>
        <n v="573" u="1"/>
        <n v="510" u="1"/>
        <n v="445" u="1"/>
        <n v="380" u="1"/>
        <n v="1034" u="1"/>
        <n v="964" u="1"/>
        <n v="899" u="1"/>
        <n v="834" u="1"/>
        <n v="769" u="1"/>
        <n v="704" u="1"/>
        <n v="639" u="1"/>
        <n v="574" u="1"/>
        <n v="478" u="1"/>
        <n v="413" u="1"/>
        <n v="348" u="1"/>
        <n v="1036" u="1"/>
        <n v="965" u="1"/>
        <n v="900" u="1"/>
        <n v="835" u="1"/>
        <n v="770" u="1"/>
        <n v="705" u="1"/>
        <n v="640" u="1"/>
        <n v="575" u="1"/>
        <n v="511" u="1"/>
        <n v="446" u="1"/>
        <n v="381" u="1"/>
        <n v="1038" u="1"/>
        <n v="966" u="1"/>
        <n v="901" u="1"/>
        <n v="836" u="1"/>
        <n v="771" u="1"/>
        <n v="706" u="1"/>
        <n v="641" u="1"/>
        <n v="576" u="1"/>
        <n v="479" u="1"/>
        <n v="414" u="1"/>
        <n v="349" u="1"/>
        <n v="1040" u="1"/>
        <n v="967" u="1"/>
        <n v="902" u="1"/>
        <n v="837" u="1"/>
        <n v="772" u="1"/>
        <n v="707" u="1"/>
        <n v="642" u="1"/>
        <n v="577" u="1"/>
        <n v="512" u="1"/>
        <n v="447" u="1"/>
        <n v="382" u="1"/>
        <n v="1042" u="1"/>
        <n v="968" u="1"/>
        <n v="903" u="1"/>
        <n v="838" u="1"/>
        <n v="773" u="1"/>
        <n v="708" u="1"/>
        <n v="643" u="1"/>
        <n v="578" u="1"/>
        <n v="513" u="1"/>
        <n v="480" u="1"/>
        <n v="415" u="1"/>
        <n v="350" u="1"/>
        <n v="1044" u="1"/>
        <n v="969" u="1"/>
        <n v="904" u="1"/>
        <n v="839" u="1"/>
        <n v="774" u="1"/>
        <n v="709" u="1"/>
        <n v="644" u="1"/>
        <n v="579" u="1"/>
        <n v="514" u="1"/>
        <n v="448" u="1"/>
        <n v="383" u="1"/>
        <n v="1046" u="1"/>
        <n v="970" u="1"/>
        <n v="905" u="1"/>
        <n v="840" u="1"/>
        <n v="775" u="1"/>
        <n v="710" u="1"/>
        <n v="645" u="1"/>
        <n v="580" u="1"/>
        <n v="515" u="1"/>
        <n v="481" u="1"/>
        <n v="416" u="1"/>
        <n v="351" u="1"/>
        <n v="1048" u="1"/>
        <n v="971" u="1"/>
        <n v="906" u="1"/>
        <n v="841" u="1"/>
        <n v="776" u="1"/>
        <n v="711" u="1"/>
        <n v="646" u="1"/>
        <n v="581" u="1"/>
        <n v="516" u="1"/>
        <n v="449" u="1"/>
        <n v="384" u="1"/>
        <n v="1050" u="1"/>
        <n v="972" u="1"/>
        <n v="907" u="1"/>
        <n v="842" u="1"/>
        <n v="777" u="1"/>
        <n v="712" u="1"/>
        <n v="647" u="1"/>
      </sharedItems>
    </cacheField>
    <cacheField name="idcoleccion" numFmtId="0">
      <sharedItems containsSemiMixedTypes="0" containsString="0" containsNumber="1" containsInteger="1" minValue="161" maxValue="161"/>
    </cacheField>
    <cacheField name="coleccion" numFmtId="0">
      <sharedItems/>
    </cacheField>
    <cacheField name="sector" numFmtId="0">
      <sharedItems/>
    </cacheField>
    <cacheField name="Filtro URL" numFmtId="0">
      <sharedItems containsSemiMixedTypes="0" containsString="0" containsNumber="1" containsInteger="1" minValue="1101" maxValue="16305"/>
    </cacheField>
    <cacheField name="tema" numFmtId="0">
      <sharedItems containsBlank="1" count="137">
        <s v="Múltiples"/>
        <s v="Oro" u="1"/>
        <m u="1"/>
        <s v="Corporación de Fomento de la Producción" u="1"/>
        <s v="Vacunación" u="1"/>
        <s v="Cosechas Acuícolas" u="1"/>
        <s v="Dirección de Obras Hidráulicas" u="1"/>
        <s v="Subsecretaría del Interior" u="1"/>
        <s v="Carbón" u="1"/>
        <s v="Viviendas" u="1"/>
        <s v="Instituto Nacional de Deportes" u="1"/>
        <s v="Subsecretaría de Previsión Social" u="1"/>
        <s v="Gobierno Regional Región I Tarapacá." u="1"/>
        <s v="Secretaría General de la Presidencia de la República" u="1"/>
        <s v="Servicio Nacional para Prevención y Rehabilitación Consumo de Drogas y Alcohol" u="1"/>
        <s v="Secretaría General de Gobierno" u="1"/>
        <s v="Dirección del Trabajo" u="1"/>
        <s v="Consejo Nacional de Televisión" u="1"/>
        <s v="Subsecretaría de Educación Parvularia" u="1"/>
        <s v="Dirección General de Aeronáutica Civil" u="1"/>
        <s v="Instituto de Desarrollo Agropecuario" u="1"/>
        <s v="Servicio Aerofotogramétrico de la Fuerza Aérea de Chile" u="1"/>
        <s v="Instituto de Seguridad Laboral" u="1"/>
        <s v="Dirección General de Relaciones Económicas Internacionales" u="1"/>
        <s v="Dirección General de Deportes y Recreación" u="1"/>
        <s v="Instituto de Normalización Previsional" u="1"/>
        <s v="Subsecretaría de Planificación" u="1"/>
        <s v="Precio y Rendimiento" u="1"/>
        <s v="Servicio Nacional de la Mujer y la Equidad de Género" u="1"/>
        <s v="Subsecretaría de Vivienda y Urbanismo" u="1"/>
        <s v="Positividad" u="1"/>
        <s v="Servicio Nacional de Aduanas" u="1"/>
        <s v="Servicio Nacional de Menores" u="1"/>
        <s v="Central de Abastecimiento del Sistema Nacional de Salud" u="1"/>
        <s v="Subsecretaría de Educación" u="1"/>
        <s v="Dirección General de Aguas" u="1"/>
        <s v="Exámenes PCR" u="1"/>
        <s v="Índice de Producción Manufacturera" u="1"/>
        <s v="Dirección de Compras y Contratación Pública" u="1"/>
        <s v="Comité Innova Chile" u="1"/>
        <s v="Superintendencia de Seguridad Social" u="1"/>
        <s v="Junta Nacional de Jardines Infantiles" u="1"/>
        <s v="Comisión Nacional del Medio Ambiente" u="1"/>
        <s v="Servicio Nacional del Adulto Mayor" u="1"/>
        <s v="Oficina de Estudios y Políticas Agrarias" u="1"/>
        <s v="Ministerio Secretaría General de la Presidencia de la República" u="1"/>
        <s v="Paso a Paso y Vacunación" u="1"/>
        <s v="Gendarmeria de Chile" u="1"/>
        <s v="Policía de Investigaciones de Chile" u="1"/>
        <s v="Subsecretaría de Telecomunicaciones" u="1"/>
        <s v="Fondo de Solidaridad e Inversión Social" u="1"/>
        <s v="Subsecretaría de Derechos Humanos" u="1"/>
        <s v="Superficie Habitacional y No Habitacional" u="1"/>
        <s v="Fondo Nacional De Salud" u="1"/>
        <s v="Dirección de Educación Pública" u="1"/>
        <s v="Secretaría y Administración General de Interior" u="1"/>
        <s v="Cobre" u="1"/>
        <s v="Servicios de Salud" u="1"/>
        <s v="Subsecretaría del Medio Ambiente" u="1"/>
        <s v="Generación Eléctrica" u="1"/>
        <s v="Subsecretaría de Redes Asistenciales" u="1"/>
        <s v="Subsecretaría de Prevención del Delito" u="1"/>
        <s v="Pórticos y Peajes" u="1"/>
        <s v="Instituto Nacional de la Juventud" u="1"/>
        <s v="Fallecidos" u="1"/>
        <s v="Subsecretaría de Educación Superior" u="1"/>
        <s v="Producción Manufacturera" u="1"/>
        <s v="Carabineros de Chile" u="1"/>
        <s v="Comisión Chilena del Cobre" u="1"/>
        <s v="Servicio de Gobierno Interior" u="1"/>
        <s v="Molibdeno" u="1"/>
        <s v="Servicio Nacional de Geología y Minería" u="1"/>
        <s v="Comisión Nacional de Investigación Científica y Tecnológica" u="1"/>
        <s v="Subsecretaría de Servicios Sociales" u="1"/>
        <s v="Subsecretaría de Marina" u="1"/>
        <s v="Servicio Nacional del Consumidor" u="1"/>
        <s v="Subsecretaría de Energía" u="1"/>
        <s v="Etapas Paso a Paso" u="1"/>
        <s v="Ocupación" u="1"/>
        <s v="Servicio de Cooperación Técnica" u="1"/>
        <s v="Carga Marítima" u="1"/>
        <s v="Madera" u="1"/>
        <s v="Gobiernos Regionales" u="1"/>
        <s v="Servicio Agrícola y Ganadero" u="1"/>
        <s v="Servicio Nacional de Turismo" u="1"/>
        <s v="Servicio Hidrográfico y Oceanográfico de la Armada de Chile" u="1"/>
        <s v="Comisión Nacional de Energía" u="1"/>
        <s v="Dirección de Bibliotecas, Archivos y Museos" u="1"/>
        <s v="Paso a Paso y Activos" u="1"/>
        <s v="Secretaría y Administración General" u="1"/>
        <s v="Residencias" u="1"/>
        <s v="Dirección de Presupuestos" u="1"/>
        <s v="Corporación Nacional de Desarrollo Indígena" u="1"/>
        <s v="Instituto Antártico Chileno" u="1"/>
        <s v="Parque Vehicular" u="1"/>
        <s v="Agencia de Cooperación Internacional de Chile" u="1"/>
        <s v="Desembarque Industrial" u="1"/>
        <s v="Supermercados" u="1"/>
        <s v="Hierro" u="1"/>
        <s v="Servicio Nacional de la Discapacidad" u="1"/>
        <s v="Dirección General de Movilización Nacional" u="1"/>
        <s v="Índice de Producción" u="1"/>
        <s v="Instituto Geográfico Militar" u="1"/>
        <s v="Subsecretaría de Desarrollo Regional y Administrativo" u="1"/>
        <s v="Junta Nacional de Auxilio Escolar y Becas" u="1"/>
        <s v="Desembarque Artesanal" u="1"/>
        <s v="Casos Confirmados" u="1"/>
        <s v="Superficie No Habitacional" u="1"/>
        <s v="Dirección General de Obras Públicas" u="1"/>
        <s v="Subsecretaría de las Culturas y las Artes" u="1"/>
        <s v="Activos" u="1"/>
        <s v="Subsecretaría de Agricultura" u="1"/>
        <s v="Gobierno Regional Región Metropolitana de Santiago" u="1"/>
        <s v="Subsecretaría de Bienes Nacionales" u="1"/>
        <s v="Dirección General de Crédito Prendario" u="1"/>
        <s v="Uva" u="1"/>
        <s v="Subsecretaría del Trabajo" u="1"/>
        <s v="Corporación Nacional Forestal" u="1"/>
        <s v="Subsecretaría de Pesca" u="1"/>
        <s v="Distribución Eléctrica" u="1"/>
        <s v="Leche" u="1"/>
        <s v="Servicio Nacional de Pesca" u="1"/>
        <s v="Servicio Nacional de la Mujer" u="1"/>
        <s v="Consejo Nacional de la Cultura y las Artes" u="1"/>
        <s v="Servicio Nacional de Capacitación y Empleo" u="1"/>
        <s v="Plata" u="1"/>
        <s v="Dirección Nacional del Servicio Civil" u="1"/>
        <s v="Subsecretaría de Economía y Empresas de Menor Tamaño" u="1"/>
        <s v="Ministerio del Interior y Seguridad Pública" u="1"/>
        <s v="Cloruro de Sodio" u="1"/>
        <s v="Secretaría y Administración General y Servicio Exterior" u="1"/>
        <s v="Secretaría y Administración General de Economía" u="1"/>
        <s v="Comisión Nacional de Riego" u="1"/>
        <s v="Superficie Habitacional" u="1"/>
        <s v="Secretaría y Administración General de Transportes" u="1"/>
        <s v="Defensoría Penal Pública" u="1"/>
        <s v="Subsecretaría de Salud Pública" u="1"/>
      </sharedItems>
    </cacheField>
    <cacheField name="contenido" numFmtId="0">
      <sharedItems containsBlank="1" count="136">
        <s v="Métricas de Educación"/>
        <m u="1"/>
        <s v="Corporación de Fomento de la Producción" u="1"/>
        <s v="Evolución Vacunación" u="1"/>
        <s v="Dirección de Obras Hidráulicas" u="1"/>
        <s v="Subsecretaría del Interior" u="1"/>
        <s v="Instituto Nacional de Deportes" u="1"/>
        <s v="Subsecretaría de Previsión Social" u="1"/>
        <s v="Gobierno Regional Región I Tarapacá." u="1"/>
        <s v="Secretaría General de la Presidencia de la República" u="1"/>
        <s v="Servicio Nacional para Prevención y Rehabilitación Consumo de Drogas y Alcohol" u="1"/>
        <s v="Minería" u="1"/>
        <s v="Secretaría General de Gobierno" u="1"/>
        <s v="Ministerio de Economía, Fomento y Turismo" u="1"/>
        <s v="Dirección del Trabajo" u="1"/>
        <s v="Ministerio de Desarrollo Social" u="1"/>
        <s v="Pesca" u="1"/>
        <s v="Consejo Nacional de Televisión" u="1"/>
        <s v="Subsecretaría de Educación Parvularia" u="1"/>
        <s v="Ministerio del Trabajo y Previsión Social" u="1"/>
        <s v="Dirección General de Aeronáutica Civil" u="1"/>
        <s v="Ministerio de Justicia y Derechos Humanos" u="1"/>
        <s v="Instituto de Desarrollo Agropecuario" u="1"/>
        <s v="Servicio Aerofotogramétrico de la Fuerza Aérea de Chile" u="1"/>
        <s v="Instituto de Seguridad Laboral" u="1"/>
        <s v="Dirección General de Relaciones Económicas Internacionales" u="1"/>
        <s v="Electricidad" u="1"/>
        <s v="Dirección General de Deportes y Recreación" u="1"/>
        <s v="Instituto de Normalización Previsional" u="1"/>
        <s v="Subsecretaría de Planificación" u="1"/>
        <s v="Ministerio del Medio Ambiente" u="1"/>
        <s v="Servicio Nacional de la Mujer y la Equidad de Género" u="1"/>
        <s v="Subsecretaría de Vivienda y Urbanismo" u="1"/>
        <s v="Servicio Nacional de Aduanas" u="1"/>
        <s v="Servicio Nacional de Menores" u="1"/>
        <s v="Transporte Carga" u="1"/>
        <s v="Central de Abastecimiento del Sistema Nacional de Salud" u="1"/>
        <s v="Subsecretaría de Educación" u="1"/>
        <s v="Dirección General de Aguas" u="1"/>
        <s v="Construcción" u="1"/>
        <s v="Dirección de Compras y Contratación Pública" u="1"/>
        <s v="Comité Innova Chile" u="1"/>
        <s v="Superintendencia de Seguridad Social" u="1"/>
        <s v="Junta Nacional de Jardines Infantiles" u="1"/>
        <s v="Turismo" u="1"/>
        <s v="Comisión Nacional del Medio Ambiente" u="1"/>
        <s v="Servicio Nacional del Adulto Mayor" u="1"/>
        <s v="Oficina de Estudios y Políticas Agrarias" u="1"/>
        <s v="Ministerio Secretaría General de la Presidencia de la República" u="1"/>
        <s v="Ministerio de Minería" u="1"/>
        <s v="Gendarmeria de Chile" u="1"/>
        <s v="Ministerio de las Culturas, las Artes y el Patrimonio" u="1"/>
        <s v="Policía de Investigaciones de Chile" u="1"/>
        <s v="Ministerio de la Mujer y la Equidad de Género" u="1"/>
        <s v="Subsecretaría de Telecomunicaciones" u="1"/>
        <s v="Fondo de Solidaridad e Inversión Social" u="1"/>
        <s v="Subsecretaría de Derechos Humanos" u="1"/>
        <s v="Comercio" u="1"/>
        <s v="Fondo Nacional De Salud" u="1"/>
        <s v="Dirección de Educación Pública" u="1"/>
        <s v="Secretaría y Administración General de Interior" u="1"/>
        <s v="Servicios de Salud" u="1"/>
        <s v="Subsecretaría del Medio Ambiente" u="1"/>
        <s v="Subsecretaría de Redes Asistenciales" u="1"/>
        <s v="Subsecretaría de Prevención del Delito" u="1"/>
        <s v="Ministerio de Transportes y Telecomunicaciones" u="1"/>
        <s v="Instituto Nacional de la Juventud" u="1"/>
        <s v="Subsecretaría de Educación Superior" u="1"/>
        <s v="Carabineros de Chile" u="1"/>
        <s v="Comisión Chilena del Cobre" u="1"/>
        <s v="Servicio de Gobierno Interior" u="1"/>
        <s v="Servicio Nacional de Geología y Minería" u="1"/>
        <s v="Comisión Nacional de Investigación Científica y Tecnológica" u="1"/>
        <s v="Subsecretaría de Servicios Sociales" u="1"/>
        <s v="Subsecretaría de Marina" u="1"/>
        <s v="Servicio Nacional del Consumidor" u="1"/>
        <s v="Paso a Paso" u="1"/>
        <s v="Subsecretaría de Energía" u="1"/>
        <s v="Ministerio Secretaría General de Gobierno" u="1"/>
        <s v="Servicio de Cooperación Técnica" u="1"/>
        <s v="Medidas Sanitarias" u="1"/>
        <s v="Ministerio del Deporte" u="1"/>
        <s v="Manufacturas" u="1"/>
        <s v="Asistencia" u="1"/>
        <s v="Gobiernos Regionales" u="1"/>
        <s v="Servicio Agrícola y Ganadero" u="1"/>
        <s v="Servicio Nacional de Turismo" u="1"/>
        <s v="Servicio Hidrográfico y Oceanográfico de la Armada de Chile" u="1"/>
        <s v="Silvoagropecuario" u="1"/>
        <s v="Comisión Nacional de Energía" u="1"/>
        <s v="Dirección de Bibliotecas, Archivos y Museos" u="1"/>
        <s v="Ministerio de Energía" u="1"/>
        <s v="Secretaría y Administración General" u="1"/>
        <s v="Ministerio de Educación" u="1"/>
        <s v="Dirección de Presupuestos" u="1"/>
        <s v="Ministerio de Obras Públicas" u="1"/>
        <s v="Corporación Nacional de Desarrollo Indígena" u="1"/>
        <s v="Instituto Antártico Chileno" u="1"/>
        <s v="Agencia de Cooperación Internacional de Chile" u="1"/>
        <s v="Ministerio de Hacienda" u="1"/>
        <s v="Servicio Nacional de la Discapacidad" u="1"/>
        <s v="Dirección General de Movilización Nacional" u="1"/>
        <s v="Instituto Geográfico Militar" u="1"/>
        <s v="Subsecretaría de Desarrollo Regional y Administrativo" u="1"/>
        <s v="Junta Nacional de Auxilio Escolar y Becas" u="1"/>
        <s v="Evolución COVID-19" u="1"/>
        <s v="Transporte" u="1"/>
        <s v="Dirección General de Obras Públicas" u="1"/>
        <s v="Subsecretaría de las Culturas y las Artes" u="1"/>
        <s v="Ministerio de Bienes Nacionales" u="1"/>
        <s v="Subsecretaría de Agricultura" u="1"/>
        <s v="Gobierno Regional Región Metropolitana de Santiago" u="1"/>
        <s v="Subsecretaría de Bienes Nacionales" u="1"/>
        <s v="Dirección General de Crédito Prendario" u="1"/>
        <s v="Subsecretaría del Trabajo" u="1"/>
        <s v="Ministerio de Defensa Nacional" u="1"/>
        <s v="Ministerio de Vivienda y Urbanismo" u="1"/>
        <s v="Corporación Nacional Forestal" u="1"/>
        <s v="Subsecretaría de Pesca" u="1"/>
        <s v="Servicio Nacional de Pesca" u="1"/>
        <s v="Servicio Nacional de la Mujer" u="1"/>
        <s v="Consejo Nacional de la Cultura y las Artes" u="1"/>
        <s v="Servicio Nacional de Capacitación y Empleo" u="1"/>
        <s v="Dirección Nacional del Servicio Civil" u="1"/>
        <s v="Ministerio de Salud" u="1"/>
        <s v="Subsecretaría de Economía y Empresas de Menor Tamaño" u="1"/>
        <s v="Ministerio del Interior y Seguridad Pública" u="1"/>
        <s v="Ministerio de Agricultura" u="1"/>
        <s v="Secretaría y Administración General y Servicio Exterior" u="1"/>
        <s v="Ministerio de Relaciones Exteriores" u="1"/>
        <s v="Secretaría y Administración General de Economía" u="1"/>
        <s v="Comisión Nacional de Riego" u="1"/>
        <s v="Secretaría y Administración General de Transportes" u="1"/>
        <s v="Defensoría Penal Pública" u="1"/>
        <s v="Diagnóstico" u="1"/>
        <s v="Subsecretaría de Salud Pública" u="1"/>
      </sharedItems>
    </cacheField>
    <cacheField name="escala" numFmtId="0">
      <sharedItems count="3">
        <s v="Comuna"/>
        <s v="País" u="1"/>
        <s v="Región" u="1"/>
      </sharedItems>
    </cacheField>
    <cacheField name="territorio" numFmtId="0">
      <sharedItems count="363">
        <s v="Iquique"/>
        <s v="Alto Hospicio"/>
        <s v="Pozo Almonte"/>
        <s v="Camiña"/>
        <s v="Colchane"/>
        <s v="Huara"/>
        <s v="Pica"/>
        <s v="Antofagasta"/>
        <s v="Mejillones"/>
        <s v="Sierra Gorda"/>
        <s v="Taltal"/>
        <s v="Calama"/>
        <s v="Ollagüe"/>
        <s v="San Pedro de Atacama"/>
        <s v="Tocopilla"/>
        <s v="María Elena"/>
        <s v="Copiapó"/>
        <s v="Caldera"/>
        <s v="Tierra Amarilla"/>
        <s v="Chañaral"/>
        <s v="Diego de Almagro"/>
        <s v="Vallenar"/>
        <s v="Alto del Carmen"/>
        <s v="Freirina"/>
        <s v="Huasco"/>
        <s v="La Serena"/>
        <s v="Coquimbo"/>
        <s v="Andacollo"/>
        <s v="La Higuera"/>
        <s v="Paiguano"/>
        <s v="Vicuña"/>
        <s v="Illapel"/>
        <s v="Canela"/>
        <s v="Los Vilos"/>
        <s v="Salamanca"/>
        <s v="Ovalle"/>
        <s v="Combarbalá"/>
        <s v="Monte Patria"/>
        <s v="Punitaqui"/>
        <s v="Río Hurtado"/>
        <s v="Valparaíso"/>
        <s v="Casablanca"/>
        <s v="Concón"/>
        <s v="Juan Fernández"/>
        <s v="Puchuncaví"/>
        <s v="Quintero"/>
        <s v="Viña del Mar"/>
        <s v="Isla de Pascua"/>
        <s v="Los Andes"/>
        <s v="Calle Larga"/>
        <s v="Rinconada"/>
        <s v="San Esteban"/>
        <s v="La Ligua"/>
        <s v="Cabildo"/>
        <s v="Papudo"/>
        <s v="Petorca"/>
        <s v="Zapallar"/>
        <s v="Quillota"/>
        <s v="Calera"/>
        <s v="Hijuelas"/>
        <s v="La Cruz"/>
        <s v="Nogales"/>
        <s v="San Antonio"/>
        <s v="Algarrobo"/>
        <s v="Cartagena"/>
        <s v="El Quisco"/>
        <s v="El Tabo"/>
        <s v="Santo Domingo"/>
        <s v="San Felipe"/>
        <s v="Catemu"/>
        <s v="Llaillay"/>
        <s v="Panquehue"/>
        <s v="Putaendo"/>
        <s v="Santa María"/>
        <s v="Quilpué"/>
        <s v="Limache"/>
        <s v="Olmué"/>
        <s v="Villa Alemana"/>
        <s v="Rancagua"/>
        <s v="Codegua"/>
        <s v="Coinco"/>
        <s v="Coltauco"/>
        <s v="Doñihue"/>
        <s v="Graneros"/>
        <s v="Las Cabras"/>
        <s v="Machalí"/>
        <s v="Malloa"/>
        <s v="Mostazal"/>
        <s v="Olivar"/>
        <s v="Peumo"/>
        <s v="Pichidegua"/>
        <s v="Quinta de Tilcoco"/>
        <s v="Rengo"/>
        <s v="Requínoa"/>
        <s v="San Vicente"/>
        <s v="Pichilemu"/>
        <s v="La Estrella"/>
        <s v="Litueche"/>
        <s v="Marchihue"/>
        <s v="Navidad"/>
        <s v="Paredones"/>
        <s v="San Fernando"/>
        <s v="Chépica"/>
        <s v="Chimbarongo"/>
        <s v="Lolol"/>
        <s v="Nancagua"/>
        <s v="Palmilla"/>
        <s v="Peralillo"/>
        <s v="Placilla"/>
        <s v="Pumanque"/>
        <s v="Santa Cruz"/>
        <s v="Talca"/>
        <s v="Constitución"/>
        <s v="Curepto"/>
        <s v="Empedrado"/>
        <s v="Maule"/>
        <s v="Pelarco"/>
        <s v="Pencahue"/>
        <s v="Río Claro"/>
        <s v="San Clemente"/>
        <s v="San Rafael"/>
        <s v="Cauquenes"/>
        <s v="Chanco"/>
        <s v="Pelluhue"/>
        <s v="Curicó"/>
        <s v="Hualañé"/>
        <s v="Licantén"/>
        <s v="Molina"/>
        <s v="Rauco"/>
        <s v="Romeral"/>
        <s v="Sagrada Familia"/>
        <s v="Teno"/>
        <s v="Vichuquén"/>
        <s v="Linares"/>
        <s v="Colbún"/>
        <s v="Longaví"/>
        <s v="Parral"/>
        <s v="Retiro"/>
        <s v="San Javier"/>
        <s v="Villa Alegre"/>
        <s v="Yerbas Buenas"/>
        <s v="Concepción"/>
        <s v="Coronel"/>
        <s v="Chiguayante"/>
        <s v="Florida"/>
        <s v="Hualqui"/>
        <s v="Lota"/>
        <s v="Penco"/>
        <s v="San Pedro de la Paz"/>
        <s v="Santa Juana"/>
        <s v="Talcahuano"/>
        <s v="Tomé"/>
        <s v="Hualpén"/>
        <s v="Lebu"/>
        <s v="Arauco"/>
        <s v="Cañete"/>
        <s v="Contulmo"/>
        <s v="Curanilahue"/>
        <s v="Los Alamos"/>
        <s v="Tirúa"/>
        <s v="Los Angeles"/>
        <s v="Antuco"/>
        <s v="Cabrero"/>
        <s v="Laja"/>
        <s v="Mulchén"/>
        <s v="Nacimiento"/>
        <s v="Negrete"/>
        <s v="Quilaco"/>
        <s v="Quilleco"/>
        <s v="San Rosendo"/>
        <s v="Santa Bárbara"/>
        <s v="Tucapel"/>
        <s v="Yumbel"/>
        <s v="Alto Biobío"/>
        <s v="Chillán"/>
        <s v="Bulnes"/>
        <s v="Cobquecura"/>
        <s v="Coelemu"/>
        <s v="Coihueco"/>
        <s v="Chillán Viejo"/>
        <s v="El Carmen"/>
        <s v="Ninhue"/>
        <s v="Ñiquén"/>
        <s v="Pemuco"/>
        <s v="Pinto"/>
        <s v="Portezuelo"/>
        <s v="Quillón"/>
        <s v="Quirihue"/>
        <s v="Ránquil"/>
        <s v="San Carlos"/>
        <s v="San Fabián"/>
        <s v="San Ignacio"/>
        <s v="San Nicolás"/>
        <s v="Treguaco"/>
        <s v="Yungay"/>
        <s v="Temuco"/>
        <s v="Carahue"/>
        <s v="Cunco"/>
        <s v="Curarrehue"/>
        <s v="Freire"/>
        <s v="Galvarino"/>
        <s v="Gorbea"/>
        <s v="Lautaro"/>
        <s v="Loncoche"/>
        <s v="Melipeuco"/>
        <s v="Nueva Imperial"/>
        <s v="Padre las Casas"/>
        <s v="Perquenco"/>
        <s v="Pitrufquén"/>
        <s v="Pucón"/>
        <s v="Saavedra"/>
        <s v="Teodoro Schmidt"/>
        <s v="Toltén"/>
        <s v="Vilcún"/>
        <s v="Villarrica"/>
        <s v="Cholchol"/>
        <s v="Angol"/>
        <s v="Collipulli"/>
        <s v="Curacautín"/>
        <s v="Ercilla"/>
        <s v="Lonquimay"/>
        <s v="Los Sauces"/>
        <s v="Lumaco"/>
        <s v="Purén"/>
        <s v="Renaico"/>
        <s v="Traiguén"/>
        <s v="Victoria"/>
        <s v="Puerto Montt"/>
        <s v="Calbuco"/>
        <s v="Cochamó"/>
        <s v="Fresia"/>
        <s v="Frutillar"/>
        <s v="Los Muermos"/>
        <s v="Llanquihue"/>
        <s v="Maullín"/>
        <s v="Puerto Varas"/>
        <s v="Castro"/>
        <s v="Ancud"/>
        <s v="Chonchi"/>
        <s v="Curaco de Vélez"/>
        <s v="Dalcahue"/>
        <s v="Puqueldón"/>
        <s v="Queilén"/>
        <s v="Quellón"/>
        <s v="Quemchi"/>
        <s v="Quinchao"/>
        <s v="Osorno"/>
        <s v="Puerto Octay"/>
        <s v="Purranque"/>
        <s v="Puyehue"/>
        <s v="Río Negro"/>
        <s v="San Juan de La Costa"/>
        <s v="San Pablo"/>
        <s v="Chaitén"/>
        <s v="Futaleufú"/>
        <s v="Hualaihué"/>
        <s v="Palena"/>
        <s v="Coihaique"/>
        <s v="Lago Verde"/>
        <s v="Aisén"/>
        <s v="Cisnes"/>
        <s v="Guaitecas"/>
        <s v="Cochrane"/>
        <s v="O'Higgins"/>
        <s v="Tortel"/>
        <s v="Chile Chico"/>
        <s v="Río Ibáñez"/>
        <s v="Punta Arenas"/>
        <s v="Laguna Blanca"/>
        <s v="Río Verde"/>
        <s v="San Gregorio"/>
        <s v="Cabo de Hornos"/>
        <s v="Porvenir"/>
        <s v="Primavera"/>
        <s v="Timaukel"/>
        <s v="Natales"/>
        <s v="Torres del Paine"/>
        <s v="Santiago"/>
        <s v="Cerrillos"/>
        <s v="Cerro Navia"/>
        <s v="Conchalí"/>
        <s v="El Bosque"/>
        <s v="Estación Central"/>
        <s v="Huechuraba"/>
        <s v="Independencia"/>
        <s v="La Cisterna"/>
        <s v="La Florida"/>
        <s v="La Granja"/>
        <s v="La Pintana"/>
        <s v="La Reina"/>
        <s v="Las Condes"/>
        <s v="Lo Barnechea"/>
        <s v="Lo Espejo"/>
        <s v="Lo Prado"/>
        <s v="Macul"/>
        <s v="Maipú"/>
        <s v="Ñuñoa"/>
        <s v="Pedro Aguirre Cerda"/>
        <s v="Peñalolén"/>
        <s v="Providencia"/>
        <s v="Pudahuel"/>
        <s v="Quilicura"/>
        <s v="Quinta Normal"/>
        <s v="Recoleta"/>
        <s v="Renca"/>
        <s v="San Joaquín"/>
        <s v="San Miguel"/>
        <s v="San Ramón"/>
        <s v="Vitacura"/>
        <s v="Puente Alto"/>
        <s v="Pirque"/>
        <s v="San José de Maipo"/>
        <s v="Colina"/>
        <s v="Lampa"/>
        <s v="Tiltil"/>
        <s v="San Bernardo"/>
        <s v="Buin"/>
        <s v="Calera de Tango"/>
        <s v="Paine"/>
        <s v="Melipilla"/>
        <s v="Alhué"/>
        <s v="Curacaví"/>
        <s v="María Pinto"/>
        <s v="San Pedro"/>
        <s v="Talagante"/>
        <s v="El Monte"/>
        <s v="Isla de Maipo"/>
        <s v="Padre Hurtado"/>
        <s v="Peñaflor"/>
        <s v="Valdivia"/>
        <s v="Corral"/>
        <s v="Lanco"/>
        <s v="Los Lagos"/>
        <s v="Máfil"/>
        <s v="Mariquina"/>
        <s v="Paillaco"/>
        <s v="Panguipulli"/>
        <s v="La Unión"/>
        <s v="Futrono"/>
        <s v="Lago Ranco"/>
        <s v="Río Bueno"/>
        <s v="Arica"/>
        <s v="Camarones"/>
        <s v="Putre"/>
        <s v="General Lagos"/>
        <s v="Región Metropolitana" u="1"/>
        <s v="Región de Arica y Parinacota" u="1"/>
        <s v="Región de Valparaíso" u="1"/>
        <s v="Región de O'Higgins" u="1"/>
        <s v="Región de Coquimbo" u="1"/>
        <s v="Chile" u="1"/>
        <s v="Región de Aysén" u="1"/>
        <s v="Región de Los Ríos" u="1"/>
        <s v="Región de Ñuble" u="1"/>
        <s v="Región de Antofagasta" u="1"/>
        <s v="Región de Atacama" u="1"/>
        <s v="Región de Maule" u="1"/>
        <s v="Región del Maule" u="1"/>
        <s v="Región de Tarapacá" u="1"/>
        <s v="Región del Biobío" u="1"/>
        <s v="Región de Los Lagos" u="1"/>
        <s v="Región de La Araucanía" u="1"/>
        <s v="Región de Magallanes" u="1"/>
      </sharedItems>
    </cacheField>
    <cacheField name="Filtro Integrado" numFmtId="0">
      <sharedItems containsBlank="1" count="6">
        <s v="Múltiples"/>
        <m u="1"/>
        <s v="Ninguno" u="1"/>
        <s v="Región" u="1"/>
        <s v="Fecha" u="1"/>
        <s v="Servicio público" u="1"/>
      </sharedItems>
    </cacheField>
    <cacheField name="Muestra" numFmtId="0">
      <sharedItems/>
    </cacheField>
    <cacheField name="temporalidad" numFmtId="0">
      <sharedItems/>
    </cacheField>
    <cacheField name="unidad_medida" numFmtId="0">
      <sharedItems/>
    </cacheField>
    <cacheField name="fuente" numFmtId="0">
      <sharedItems/>
    </cacheField>
    <cacheField name="titulo" numFmtId="0">
      <sharedItems count="5300">
        <s v="Métricas de Educación por comuna: Localización, Matrícula, Desempeño, SIMCE, PSU-PTU, Indicadores de Desarrollo, Docentes"/>
        <s v="Evolución del Índice de Producción de la división Fabricación de papel y productos de papel a Escala Nacional" u="1"/>
        <s v="Nuevos Casos Confirmados de COVID-19 en la comuna de Quillota" u="1"/>
        <s v="Evolución del Desembarque Artesanal de Choro a Escala Nacional" u="1"/>
        <s v="Evolución del Proceso de Vacunación contra COVID-19 en la comuna de Puqueldón" u="1"/>
        <s v="Relación entre la Etapa Histórica del Programa Paso a Paso y progreso del proceso de vacunación (2da dosis) en la comuna de Nacimiento" u="1"/>
        <s v="Evolución de la Producción Uva Pisquera a Escala Nacional" u="1"/>
        <s v="Evaluación del Programa/Institución: Red de Urgencia - SAUD (Sistema de Atención de Urgencia Diferida), durante el año 2013" u="1"/>
        <s v="Evaluación del Programa/Institución: Bono Auge, durante el año 2011" u="1"/>
        <s v="Evolución del Número de Fallecidos por COVID-19 por 1 millón de habitantes en la comuna de Curanilahue" u="1"/>
        <s v="Evolución del Número de Programas/Instituciones según Resultado, durante el Periodo 1997-2020 en el Ministerio de Desarrollo Social" u="1"/>
        <s v="Relación entre la Etapa Histórica del Programa Paso a Paso y progreso del proceso de vacunación (2da dosis) en la comuna de Coltauco" u="1"/>
        <s v="Relación entre el Proceso de Vacunación contra COVID-19 y el número de Casos Activos en la comuna de Santiago" u="1"/>
        <s v="Relación entre la Etapa Histórica del Programa Paso a Paso y progreso del proceso de vacunación (2da dosis) en la comuna de Licantén" u="1"/>
        <s v="Etapa Actual del Programa Paso a Paso en la comuna de Hualqui" u="1"/>
        <s v="Evaluación del Programa/Institución: Programa Saneamiento y Normalización Tenencia Irregular, durante el año 2001" u="1"/>
        <s v="Evolución de la Superficie de las solicitudes de edificación No Habitacional autorizada para construcción Obras Nuevas de la industria, comercio y establecimientos financieros (ICEF) en la Región de Coquimbo" u="1"/>
        <s v="Evaluación del Programa/Institución: Fondo de Apoyo a Programas Culturales, durante el año 2006" u="1"/>
        <s v="Relación entre el Proceso de Vacunación contra COVID-19 y el número de Casos Activos en la comuna de San Ramón" u="1"/>
        <s v="Etapa Actual del Programa Paso a Paso por Comuna en la Región de Magallanes" u="1"/>
        <s v="Etapas Históricas del Programa Paso a Paso en la comuna de Osorno" u="1"/>
        <s v="Evaluación del Programa/Institución: Fondo de Desarrollo de las Telecomunicaciones, durante el año 2010" u="1"/>
        <s v="Etapa Actual del Programa Paso a Paso en la comuna de Colina" u="1"/>
        <s v="Relación entre el Proceso de Vacunación contra COVID-19 y el número de Casos Activos en la comuna de Chaitén" u="1"/>
        <s v="Etapa Actual del Programa Paso a Paso en la comuna de Linares" u="1"/>
        <s v="Evaluación del Programa/Institución: Corporaciones de Asistencia Judicial, durante el año 1998" u="1"/>
        <s v="Evolución del Número de Fallecidos por COVID-19 por 1 millón de habitantes en la comuna de Río Verde" u="1"/>
        <s v="Relación entre el Proceso de Vacunación contra COVID-19 y el número de Casos Activos en la comuna de Talca" u="1"/>
        <s v="Etapas Históricas del Programa Paso a Paso en la comuna de Collipulli" u="1"/>
        <s v="Evaluación del Programa/Institución: Programa de Alto Rendimiento, durante el año 1998" u="1"/>
        <s v="Evolución del Índice de Producción de Minería Metálica a escala Nacional - Chile, durante el Periodo 2014-2021 (mensual)" u="1"/>
        <s v="Evolución del Índice de Producción de la división Fabricación de productos de caucho y de plástico a Escala Nacional" u="1"/>
        <s v="Etapas Históricas del Programa Paso a Paso en la comuna de Río Ibáñez" u="1"/>
        <s v="Relación entre la Etapa Histórica del Programa Paso a Paso y progreso del proceso de vacunación (2da dosis) en la comuna de Parral" u="1"/>
        <s v="Etapa Actual del Programa Paso a Paso por Comuna en la Región de Los Lagos" u="1"/>
        <s v="Evolución del Proceso de Vacunación contra COVID-19 en la comuna de Padre las Casas" u="1"/>
        <s v="Relación entre la Etapa Histórica del Programa Paso a Paso y el número de Casos Activos en la comuna de Calera" u="1"/>
        <s v="Evaluación del Programa/Institución: Instituto de Seguridad Laboral (ISL), durante el año 2013" u="1"/>
        <s v="Evolución del Proceso de Vacunación contra COVID-19 en la comuna de General Lagos" u="1"/>
        <s v="Evaluación del Programa/Institución: Sector Pesca (Servicio Nacional de Pesca), durante el año 2008" u="1"/>
        <s v="Evolución del Número de Programas/Instituciones con Resultado BUENO, evaluados durante el Periodo 1997-2020 en el Ministerio de Energía" u="1"/>
        <s v="Evolución del Número de Programas/Instituciones con Resultado MEDIO, evaluados durante el Periodo 1997-2020 en el Ministerio de Energía" u="1"/>
        <s v="Etapa Actual del Programa Paso a Paso en la comuna de Purén" u="1"/>
        <s v="Evolución del Proceso de Vacunación contra COVID-19 en la comuna de Pozo Almonte" u="1"/>
        <s v="Representación Geográfica del Número de Fallecidos por 1 millón de habitantes por comuna para la Región de Coquimbo" u="1"/>
        <s v="Evolución del Proceso de Vacunación contra COVID-19 en la comuna de Vicuña" u="1"/>
        <s v="Evolución de la Superficie de las solicitudes de edificación Habitacional y No Habitacional de Ampliaciones autorizada para construcción en la Región de Arica y Parinacota" u="1"/>
        <s v="Evolución de la Superficie de las solicitudes de edificación Habitacional y No Habitacional de Nuevas Obras autorizada para construcción en la Región de Arica y Parinacota" u="1"/>
        <s v="Evolución de la Positividad a COVID-19 en la Región Metropolitana" u="1"/>
        <s v="Programas/Instituciones Evaluados por Resultado, evaluados durante el Periodo 1997-2020 en la Subsecretaría de las Culturas y las Artes" u="1"/>
        <s v="Evolución del Número de Fallecidos por COVID-19 por 1 millón de habitantes en la comuna de Cobquecura" u="1"/>
        <s v="Evolución del Número de Programas/Instituciones según Resultado, durante el Periodo 1997-2020 en el Ministerio de Energía" u="1"/>
        <s v="Evolución del Número de Fallecidos por COVID-19 por 1 millón de habitantes en la comuna de San Pedro de Atacama" u="1"/>
        <s v="Nuevos Casos Confirmados de COVID-19 en la comuna de Huara" u="1"/>
        <s v="Evolución de la Positividad a COVID-19 en la Región de La Araucanía" u="1"/>
        <s v="Relación entre el Proceso de Vacunación contra COVID-19 y el número de Casos Activos en la comuna de Coihaique" u="1"/>
        <s v="Evaluación del Programa/Institución: Programa de Prevención y Control del VIH/SIDA y las Infecciones de Transmisión Sexual, durante el año 2010" u="1"/>
        <s v="Etapa Actual del Programa Paso a Paso en la comuna de Curepto" u="1"/>
        <s v="Evolución del Número de Fallecidos por COVID-19 por 1 millón de habitantes en la comuna de Freire" u="1"/>
        <s v="Evolución del Número de Fallecidos por COVID-19 por 1 millón de habitantes por Comuna en la Región de Ñuble" u="1"/>
        <s v="Etapas Históricas del Programa Paso a Paso en la comuna de Chañaral" u="1"/>
        <s v="Evolución del Número de Casos Activis de COVID-19 por 1 millón de habitantes en la comuna de Quirihue" u="1"/>
        <s v="Evolución del Número de Programas/Instituciones según Resultado, evaluadas durante el Periodo 1997-2020 en el Ministerio de Desarrollo Social" u="1"/>
        <s v="Programas/Instituciones Evaluados por Año y Resultado, evaluados durante el Periodo 1997-2020 en la Gobierno Regional Región Metropolitana de Santiago" u="1"/>
        <s v="Programas/Instituciones Evaluados por Año y Resultado, evaluados durante el Periodo 1997-2020 en la Dirección General de Relaciones Económicas Internacionales" u="1"/>
        <s v="Etapa Actual del Programa Paso a Paso en la comuna de Olmué" u="1"/>
        <s v="Evolución del Número de Fallecidos por COVID-19 por 1 millón de habitantes en la comuna de Chépica" u="1"/>
        <s v="Etapas Históricas del Programa Paso a Paso en la comuna de Porvenir" u="1"/>
        <s v="Relación entre la Etapa Histórica del Programa Paso a Paso y el número de Casos Activos en la comuna de Padre Hurtado" u="1"/>
        <s v="Evolución del Índice de Producción de la división Elaboración de bebidas alcohólicas y no alcohólicas en la Región de Los Ríos" u="1"/>
        <s v="Relación entre la Etapa Histórica del Programa Paso a Paso y progreso del proceso de vacunación (2da dosis) en la comuna de Calama" u="1"/>
        <s v="Evolución del Número de Fallecidos Diarios por COVID-19 en la Región de Arica y Parinacota" u="1"/>
        <s v="Evolución del Número de Fallecidos por COVID-19 por 1 millón de habitantes en la comuna de Iquique" u="1"/>
        <s v="Evolución del Proceso de Vacunación contra COVID-19 en la comuna de O'Higgins" u="1"/>
        <s v="Relación entre el Proceso de Vacunación contra COVID-19 y el número de Casos Activos en la comuna de Calera de Tango" u="1"/>
        <s v="Evaluación del Programa/Institución: Becas Escolares de Educación Básica y Media, Beca Pensión de Alimentación, durante el año 2005" u="1"/>
        <s v="Evolución del Proceso de Vacunación contra COVID-19 en la comuna de Freire" u="1"/>
        <s v="Programas/Instituciones Evaluados por Rango Presupuestario y Resultado, evaluados durante el Periodo 1997-2020 en el Ministerio de Desarrollo Social" u="1"/>
        <s v="Evolución del Número de Casos Activis de COVID-19 por 1 millón de habitantes en la comuna de La Reina" u="1"/>
        <s v="Evolución del Número de establecimientos clasificados como supermercados, que cuentan con tres o más cajas instaladas en la Región del Biobío" u="1"/>
        <s v="Nuevos Casos Confirmados de COVID-19 en la comuna de Casablanca" u="1"/>
        <s v="Evaluación del Programa/Institución: Programa de Escuelas de Sectores Pobres (P-900), durante el año 2001" u="1"/>
        <s v="Relación entre la Etapa Histórica del Programa Paso a Paso y el número de Casos Activos en la comuna de Zapallar" u="1"/>
        <s v="Relación entre el Proceso de Vacunación contra COVID-19 y el número de Casos Activos en la comuna de Olivar" u="1"/>
        <s v="Relación entre la Etapa Histórica del Programa Paso a Paso y el número de Casos Activos en la comuna de La Cisterna" u="1"/>
        <s v="Evolución del Número de Casos Activis de COVID-19 por 1 millón de habitantes en la comuna de Aisén" u="1"/>
        <s v="Etapas Históricas del Programa Paso a Paso en la comuna de Pitrufquén" u="1"/>
        <s v="Evaluación del Programa/Institución: Becas de Postgrado Funcionarios Públicos, durante el año 2006" u="1"/>
        <s v="Relación entre la Etapa Histórica del Programa Paso a Paso y el número de Casos Activos en la comuna de Pichilemu" u="1"/>
        <s v="Evolución de la Superficie de las solicitudes de edificación No Habitacional autorizada para construcción de obras nuevas y ampliaciones de la industria, comercio y establecimientos financieros (ICEF) en la Región Metropolitana" u="1"/>
        <s v="Relación entre la Etapa Histórica del Programa Paso a Paso y el número de Casos Activos en la comuna de Pucón" u="1"/>
        <s v="Nuevos Casos Confirmados de COVID-19 en la comuna de Río Ibáñez" u="1"/>
        <s v="Programas/Instituciones Evaluados por Año y Resultado, evaluados durante el Periodo 1997-2020 en la Comisión Chilena del Cobre" u="1"/>
        <s v="Evolución del Grado de ocupación de las plazas disponibles a Escala Nacional" u="1"/>
        <s v="Evaluación del Programa/Institución: Programa Proyectos Asociativos de Fomento (PROFOs), durante el año 2002" u="1"/>
        <s v="Evolución del Número total de pasajeros que realizan una o más pernoctaciones seguidas en el mismo establecimiento de alojamiento turístico a Escala Nacional" u="1"/>
        <s v="Evolución del Número de establecimientos clasificados como supermercados, que cuentan con tres o más cajas instaladas en la Región de Magallanes" u="1"/>
        <s v="Relación entre Casos Confirmados de COVID-19 y Variación Diaria de Casos Activos en la Región de La Araucanía" u="1"/>
        <s v="Relación entre la Etapa Histórica del Programa Paso a Paso y progreso del proceso de vacunación (2da dosis) en la comuna de Chillán" u="1"/>
        <s v="Relación entre el Proceso de Vacunación contra COVID-19 y el número de Casos Activos en la comuna de Treguaco" u="1"/>
        <s v="Evolución de la Superficie de las solicitudes de edificación Habitacional autorizada para construcción de Obras Nuevas a Escala Nacional" u="1"/>
        <s v="Relación entre la Etapa Histórica del Programa Paso a Paso y progreso del proceso de vacunación (2da dosis) en la comuna de Sagrada Familia" u="1"/>
        <s v="Evolución del Número de Fallecidos por COVID-19 por 1 millón de habitantes en la comuna de San Pablo" u="1"/>
        <s v="Evaluación del Programa/Institución: Promoción Turística Internacional, durante el año 2016" u="1"/>
        <s v="Relación entre la Etapa Histórica del Programa Paso a Paso y el número de Casos Activos en la comuna de Ñuñoa" u="1"/>
        <s v="Etapa Actual del Programa Paso a Paso por Comuna en la Región de Los Ríos" u="1"/>
        <s v="Relación entre la Positividad a COVID19 y la Vacunación en la Región de Tarapacá" u="1"/>
        <s v="Evolución del Proceso de Vacunación contra COVID-19 en la comuna de Nueva Imperial" u="1"/>
        <s v="Evolución del Número de Programas/Instituciones según Resultado, evaluadas durante el Periodo 1997-2020 en el Ministerio de Salud" u="1"/>
        <s v="Evolución de la Superficie de las solicitudes de edificación Habitacional autorizada para construcción en la Región de Los Lagos" u="1"/>
        <s v="Nuevos Casos Confirmados de COVID-19 en la comuna de Gorbea" u="1"/>
        <s v="Evolución del Número de Casos Activis de COVID-19 por 1 millón de habitantes por Comuna en la Región de Valparaíso" u="1"/>
        <s v="Evolución de la Superficie de las solicitudes de edificación No Habitacional de Ampliaciones autorizada para construcción en la Región de Los Lagos" u="1"/>
        <s v="Evolución de la Superficie de las solicitudes de edificación No Habitacional de Obras Nuevas autorizada para construcción en la Región de Los Lagos" u="1"/>
        <s v="Evolución de la producción real de las distintas centrales de los tipos hidráulica pasada e hidráulica embalse reportadas en el coordinador eléctrico en la Región de La Araucanía" u="1"/>
        <s v="Nuevos Casos Confirmados de COVID-19 en la comuna de Algarrobo" u="1"/>
        <s v="Evolución del Número de Casos Activis de COVID-19 por 1 millón de habitantes en la comuna de Guaitecas" u="1"/>
        <s v="Evolución del Número de Casos Activis de COVID-19 por 1 millón de habitantes en la comuna de Quillón" u="1"/>
        <s v="Etapa Actual del Programa Paso a Paso en la comuna de Pelluhue" u="1"/>
        <s v="Evolución del Número de Fallecidos por COVID-19 por 1 millón de habitantes en la comuna de Río Claro" u="1"/>
        <s v="Etapas Históricas del Programa Paso a Paso por Comuna en la Región de Atacama" u="1"/>
        <s v="Evolución del Número de Casos Activis de COVID-19 por 1 millón de habitantes en la comuna de San Pedro de la Paz" u="1"/>
        <s v="Nuevos Casos Confirmados de COVID-19 por Comuna en la Región Metropolitana" u="1"/>
        <s v="Evolución de la Superficie de las solicitudes de edificación Habitacional autorizada para construcción de Ampliaciones en la Región de Valparaíso" u="1"/>
        <s v="Nuevos Casos Confirmados de COVID-19 en la comuna de Laguna Blanca" u="1"/>
        <s v="Evolución del Número de Fallecidos por COVID-19 por 1 millón de habitantes en la comuna de Río Hurtado" u="1"/>
        <s v="Etapas Históricas del Programa Paso a Paso en la comuna de Andacollo" u="1"/>
        <s v="Evaluación del Programa/Institución: Textos Escolares Educación Básica y Media, durante el año 2003" u="1"/>
        <s v="Evolución del Número de Fallecidos por COVID-19 por 1 millón de habitantes en la comuna de O'Higgins" u="1"/>
        <s v="Relación entre la Etapa Histórica del Programa Paso a Paso y el número de Casos Activos en la comuna de Chaitén" u="1"/>
        <s v="Relación entre la Etapa Histórica del Programa Paso a Paso y el número de Casos Activos en la comuna de Cunco" u="1"/>
        <s v="Evolución de la Producción de Carbón a Escala Nacional Chile, durante el Periodo 2014-2021 (mensual)" u="1"/>
        <s v="Evolución de la Producción de Cobre en la Región de Coquimbo, durante el Periodo 2014-2021 (mensual)" u="1"/>
        <s v="Evolución de la Producción de Cobre en la Región de Tarapacá, durante el Periodo 2014-2021 (mensual)" u="1"/>
        <s v="Evolución de la Producción de Hierro a Escala Nacional Chile, durante el Periodo 2014-2021 (mensual)" u="1"/>
        <s v="Relación entre el Proceso de Vacunación contra COVID-19 y el número de Casos Activos en la comuna de Olmué" u="1"/>
        <s v="Evaluación del Programa/Institución: Programa de Liderazgo Educativo, durante el año 2010" u="1"/>
        <s v="Evolución del Número de Casos Activis de COVID-19 por 1 millón de habitantes por Región y Comuna a Escala Nacional." u="1"/>
        <s v="Etapas Históricas del Programa Paso a Paso en la comuna de Cochamó" u="1"/>
        <s v="Evaluación del Programa/Institución: Becas de Postgrado MECESUP, durante el año 2006" u="1"/>
        <s v="Evolución Mensual del Número de Viviendas Autorizadas para Construcción en la Región de Atacama" u="1"/>
        <s v="Nuevos Casos Confirmados de COVID-19 en la comuna de Parral" u="1"/>
        <s v="Evolución del Número de Casos Confirmados con COVID-19 para la Región de Aysén" u="1"/>
        <s v="Relación entre la Etapa Histórica del Programa Paso a Paso y progreso del proceso de vacunación (2da dosis) en la comuna de Bulnes" u="1"/>
        <s v="Evaluación del Programa/Institución: Beca Acceso a TICs para estudiantes 7° Básico, durante el año 2010" u="1"/>
        <s v="Etapas Históricas del Programa Paso a Paso en la comuna de Tucapel" u="1"/>
        <s v="Relación entre la Etapa Histórica del Programa Paso a Paso y el número de Casos Activos en la comuna de Curepto" u="1"/>
        <s v="Relación entre el Proceso de Vacunación contra COVID-19 y el número de Casos Activos en la comuna de Tocopilla" u="1"/>
        <s v="Relación entre la Etapa Histórica del Programa Paso a Paso y progreso del proceso de vacunación (2da dosis) en la comuna de Talca" u="1"/>
        <s v="Evaluación del Programa/Institución: Obras en Espacios Públicos Patrimoniales, durante el año 2004" u="1"/>
        <s v="Evolución del Proceso de Vacunación contra COVID-19 en la comuna de Curaco de Vélez" u="1"/>
        <s v="Nuevos Casos Confirmados de COVID-19 en la comuna de Alto Biobío" u="1"/>
        <s v="Programas/Instituciones Evaluados por Rango Presupuestario y Resultado, evaluados durante el Periodo 1997-2020 en el Ministerio Secretaría General de la Presidencia de la República" u="1"/>
        <s v="Evolución del Número de Casos Activis de COVID-19 por 1 millón de habitantes en la comuna de Renaico" u="1"/>
        <s v="Programas/Instituciones Evaluados por Servicio, evaluados durante el Periodo 1997-2020 en el Ministerio de Vivienda y Urbanismo" u="1"/>
        <s v="Evolución del Número de Casos Activis de COVID-19 por 1 millón de habitantes en la comuna de Olmué" u="1"/>
        <s v="Evolución del Número de Fallecidos por COVID-19 por 1 millón de habitantes en la comuna de La Estrella" u="1"/>
        <s v="Evolución del Desembarque Artesanal de Luga-Roja a Escala Nacional" u="1"/>
        <s v="Evolución del Proceso de Vacunación contra COVID-19 en la comuna de Hualaihué" u="1"/>
        <s v="Etapas Históricas del Programa Paso a Paso en la comuna de Coinco" u="1"/>
        <s v="Relación entre la Etapa Histórica del Programa Paso a Paso y progreso del proceso de vacunación (2da dosis) en la comuna de Yungay" u="1"/>
        <s v="Evolución del precio promedio por habitación ocupada en la Región de La Araucanía" u="1"/>
        <s v="Evolución del Parque Vehicular de Minibuses en la Región de Magallanes" u="1"/>
        <s v="Evolución del Número de Fallecidos por COVID-19 por 1 millón de habitantes en la comuna de San Miguel" u="1"/>
        <s v="Etapas Históricas del Programa Paso a Paso en la comuna de Litueche" u="1"/>
        <s v="Evolución del Grado de ocupación de las plazas disponibles en la Región de Los Ríos" u="1"/>
        <s v="Relación entre la Etapa Histórica del Programa Paso a Paso y progreso del proceso de vacunación (2da dosis) en la comuna de San Miguel" u="1"/>
        <s v="Evolución del Movimiento de Carga Portuaria Cabotaje en la Región de Tarapacá" u="1"/>
        <s v="Relación entre la Etapa Histórica del Programa Paso a Paso y el número de Casos Activos en la comuna de Máfil" u="1"/>
        <s v="Evaluación del Programa/Institución: Programas de Deportes Sistema Nacional de Competencias Deportivas, durante el año 2017" u="1"/>
        <s v="Evolución del Número de Programas/Instituciones con Resultado MALO, evaluados durante el Periodo 1997-2020 en el Ministerio de Transportes y Telecomunicaciones" u="1"/>
        <s v="Programas/Instituciones Evaluados por Año y Resultado, evaluados durante el Periodo 1997-2020 en el Instituto Geográfico Militar" u="1"/>
        <s v="Evolución del Número de Fallecidos por COVID-19 por 1 millón de habitantes en la comuna de Punta Arenas" u="1"/>
        <s v="Evolución de la Superficie de las solicitudes de edificación Habitacional autorizada para construcción en la Región de Maule" u="1"/>
        <s v="Evolución del Número de Fallecidos por COVID-19 por 1 millón de habitantes en la comuna de Melipilla" u="1"/>
        <s v="Evolución del Número de Programas/Instituciones Evaluados por Año, para el Periodo 1997-2020" u="1"/>
        <s v="Evolución del Proceso de Vacunación contra COVID-19 en la comuna de Los Sauces" u="1"/>
        <s v="Relación entre el Proceso de Vacunación contra COVID-19 y el número de Casos Activos en la comuna de Puyehue" u="1"/>
        <s v="Relación entre la Etapa Histórica del Programa Paso a Paso y progreso del proceso de vacunación (2da dosis) en la comuna de Puyehue" u="1"/>
        <s v="Relación entre la Etapa Histórica del Programa Paso a Paso y progreso del proceso de vacunación (2da dosis) en la comuna de San Clemente" u="1"/>
        <s v="Evolución del Número de Fallecidos por COVID-19 por 1 millón de habitantes en la comuna de Pichidegua" u="1"/>
        <s v="Etapas Históricas del Programa Paso a Paso en la comuna de Juan Fernández" u="1"/>
        <s v="Nuevos Casos Confirmados de COVID-19 en la comuna de Camiña" u="1"/>
        <s v="Relación entre la Positividad a COVID19 y la Vacunación en la Región de La Araucanía" u="1"/>
        <s v="Evolución de la Superficie de las solicitudes de edificación No Habitacional de Ampliaciones autorizada para construcción en la Región de Maule" u="1"/>
        <s v="Evolución de la Superficie de las solicitudes de edificación No Habitacional de Obras Nuevas autorizada para construcción en la Región de Maule" u="1"/>
        <s v="Relación entre el Proceso de Vacunación contra COVID-19 y el número de Casos Activos en la comuna de San Pedro de Atacama" u="1"/>
        <s v="Etapas Históricas del Programa Paso a Paso en la comuna de San Joaquín" u="1"/>
        <s v="Relación entre la Etapa Histórica del Programa Paso a Paso y el número de Casos Activos en la comuna de Chile Chico" u="1"/>
        <s v="Etapas Históricas del Programa Paso a Paso en la comuna de Melipilla" u="1"/>
        <s v="Evaluación del Programa/Institución: ChileCompra, durante el año 2002" u="1"/>
        <s v="Relación entre el Proceso de Vacunación contra COVID-19 y el número de Casos Activos en la comuna de Cauquenes" u="1"/>
        <s v="Relación entre la Etapa Histórica del Programa Paso a Paso y el número de Casos Activos en la comuna de Andacollo" u="1"/>
        <s v="Nuevos Casos Confirmados de COVID-19 en la comuna de Cunco" u="1"/>
        <s v="Relación entre el Proceso de Vacunación contra COVID-19 y el número de Casos Activos en la comuna de Guaitecas" u="1"/>
        <s v="Etapa Actual del Programa Paso a Paso en la comuna de San Ramón" u="1"/>
        <s v="Evolución del Número de Casos Confirmados con COVID-19 para la Región de Atacama" u="1"/>
        <s v="Evolución del Índice de Producción de la división Elaboración de productos de tabaco en la Región de O'Higgins" u="1"/>
        <s v="Nuevos Casos Confirmados de COVID-19 en la comuna de Licantén" u="1"/>
        <s v="Evolución de la Superficie de las solicitudes de edificación Habitacional autorizada para construcción en la Región de Ñuble" u="1"/>
        <s v="Evolución del Proceso de Vacunación contra COVID-19 en la comuna de Los Lagos" u="1"/>
        <s v="Evolución del Número de Casos Activis de COVID-19 por 1 millón de habitantes en la comuna de La Estrella" u="1"/>
        <s v="Relación entre el Proceso de Vacunación contra COVID-19 y el número de Casos Activos en la comuna de Cochamó" u="1"/>
        <s v="Relación entre la Etapa Histórica del Programa Paso a Paso y progreso del proceso de vacunación (2da dosis) en la comuna de Fresia" u="1"/>
        <s v="Evolución del Proceso de Vacunación contra COVID-19 en la comuna de Cisnes" u="1"/>
        <s v="Evaluación del Programa/Institución: Programas de Fomento Asesorías Técnicas Empresariales, durante el año 2014" u="1"/>
        <s v="Relación entre el Proceso de Vacunación contra COVID-19 y el número de Casos Activos en la comuna de Nacimiento" u="1"/>
        <s v="Relación entre el Proceso de Vacunación contra COVID-19 y el número de Casos Activos en la comuna de Chonchi" u="1"/>
        <s v="Evolución del Índice de Producción de la división Fabricación de sustancias y productos químicos a Escala Nacional" u="1"/>
        <s v="Evolución de la Superficie de las solicitudes de edificación No Habitacional de Ampliaciones autorizada para construcción en la Región de Ñuble" u="1"/>
        <s v="Evolución de la Superficie de las solicitudes de edificación No Habitacional de Obras Nuevas autorizada para construcción en la Región de Ñuble" u="1"/>
        <s v="Programas/Instituciones Evaluados por Servicio, evaluados durante el Periodo 1997-2020 en el Ministerio de Transportes y Telecomunicaciones" u="1"/>
        <s v="Evolución de la disponibilidad y utilización de Residencias Sanirarias para COVID19 en la Región de Tarapacá" u="1"/>
        <s v="Etapa Actual del Programa Paso a Paso en la comuna de Coihueco" u="1"/>
        <s v="Evaluación del Programa/Institución: Programa de Alimentación Actividades Extraescolares, durante el año 2011" u="1"/>
        <s v="Programas/Instituciones Evaluados por Año, evaluados durante el Periodo 1997-2020 en el Ministerio de Vivienda y Urbanismo" u="1"/>
        <s v="Evaluación del Programa/Institución: Prevención y Control del VIH - SIDA y las ETS, durante el año 2000" u="1"/>
        <s v="Evolución del Número de Casos Activis de COVID-19 por 1 millón de habitantes en la comuna de Olivar" u="1"/>
        <s v="Evaluación del Programa/Institución: Ministerio de Agricutura (Oficina de Estudios y Política Agrarias), durante el año 2002" u="1"/>
        <s v="Relación entre el Proceso de Vacunación contra COVID-19 y el número de Casos Activos en la comuna de Taltal" u="1"/>
        <s v="Evolución del Proceso de Vacunación contra COVID-19 en la comuna de Peñaflor" u="1"/>
        <s v="Evolución del Número de Fallecidos Diarios por COVID-19 en la Región del Biobío" u="1"/>
        <s v="Evolución de la Superficie de las solicitudes de edificación Habitacional autorizada para construcción de Obras Nuevas en la Región del Biobío" u="1"/>
        <s v="Relación entre el Proceso de Vacunación contra COVID-19 y el número de Casos Activos en la comuna de Tucapel" u="1"/>
        <s v="Programas/Instituciones Evaluados por Resultado, evaluados durante el Periodo 1997-2020 en la Subsecretaría de Energía" u="1"/>
        <s v="Evolución del Número de Fallecidos por COVID-19 por 1 millón de habitantes en la comuna de Mostazal" u="1"/>
        <s v="Relación entre la Etapa Histórica del Programa Paso a Paso y progreso del proceso de vacunación (2da dosis) en la comuna de Cochamó" u="1"/>
        <s v="Nuevos Casos Confirmados de COVID-19 en la comuna de San Fernando" u="1"/>
        <s v="Evolución del Número de Fallecidos por COVID-19 por 1 millón de habitantes en la comuna de Antofagasta" u="1"/>
        <s v="Evaluación del Programa/Institución: Servicio Hidrográfico y Oceanográfico de la Armada (SHOA), durante el año 2004" u="1"/>
        <s v="Evolución del Número de Casos Activis de COVID-19 por 1 millón de habitantes en la comuna de Arica" u="1"/>
        <s v="Evolución del Número de Fallecidos por COVID-19 por 1 millón de habitantes en la comuna de San Ignacio" u="1"/>
        <s v="Evolución del Número de Fallecidos por COVID-19 por 1 millón de habitantes en la comuna de Freirina" u="1"/>
        <s v="Nuevos Casos Confirmados de COVID-19 por Comuna en la Región del Biobío" u="1"/>
        <s v="Programas/Instituciones Evaluados por Resultado, evaluados durante el Periodo 1997-2020 en la Junta Nacional de Jardines Infantiles" u="1"/>
        <s v="Evolución del Número de Casos Activis de COVID-19 por 1 millón de habitantes en la comuna de Treguaco" u="1"/>
        <s v="Evolución del Número de Casos Activis de COVID-19 por 1 millón de habitantes en la comuna de Macul" u="1"/>
        <s v="Relación entre la Etapa Histórica del Programa Paso a Paso y progreso del proceso de vacunación (2da dosis) en la comuna de Chonchi" u="1"/>
        <s v="Evolución del Número de Casos Activis de COVID-19 por 1 millón de habitantes en la comuna de Maullín" u="1"/>
        <s v="Nuevos Casos Confirmados de COVID-19 en la comuna de La Cisterna" u="1"/>
        <s v="Evaluación del Programa/Institución: Programa de Formación para el Deporte, durante el año 2000" u="1"/>
        <s v="Evolución del Número de Fallecidos por COVID-19 por 1 millón de habitantes en la comuna de Ercilla" u="1"/>
        <s v="Programas/Instituciones Evaluados por Rango Presupuestario y Resultado, evaluados durante el Periodo 1997-2020 en el Ministerio de Transportes y Telecomunicaciones" u="1"/>
        <s v="Relación entre la Etapa Histórica del Programa Paso a Paso y el número de Casos Activos en la comuna de Nancagua" u="1"/>
        <s v="Relación entre la Etapa Histórica del Programa Paso a Paso y el número de Casos Activos en la comuna de Vilcún" u="1"/>
        <s v="Relación entre la Etapa Histórica del Programa Paso a Paso y el número de Casos Activos por Comuna en la Región de Arica y Parinacota" u="1"/>
        <s v="Evaluación del Programa/Institución: Hospitales Experimentales - Hospital Padre Alberto Hurtado, durante el año 2010" u="1"/>
        <s v="Evolución del Proceso de Vacunación contra COVID-19 en la comuna de Quintero" u="1"/>
        <s v="Evaluación del Programa/Institución: Inglés Abre Puertas, durante el año 2009" u="1"/>
        <s v="Evolución del Número de Programas/Instituciones con Resultado MALO, evaluados durante el Periodo 1997-2020 en el Ministerio de Relaciones Exteriores" u="1"/>
        <s v="Evaluación del Programa/Institución: Becas de Postgrado Presidente de la República en el Extranjero, durante el año 2006" u="1"/>
        <s v="Programas/Instituciones Evaluados por Año y Resultado, evaluados durante el Periodo 1997-2020 en el Consejo Nacional de la Cultura y las Artes" u="1"/>
        <s v="Etapas Históricas del Programa Paso a Paso en la comuna de Independencia" u="1"/>
        <s v="Evolución de la Cosecha de Trozas Aserrables y Pulpables en la Región del Biobío" u="1"/>
        <s v="Evaluación del Programa/Institución: Programa Nacional de Alimentación Complementaria (PNAC), durante el año 2020" u="1"/>
        <s v="Evolución del Número de Fallecidos por COVID-19 por 1 millón de habitantes en la comuna de Carahue" u="1"/>
        <s v="Evolución del Desembarque Artesanal de Peces a Escala Nacional" u="1"/>
        <s v="Evolución del Número de Casos Activis de COVID-19 por 1 millón de habitantes en la comuna de Panquehue" u="1"/>
        <s v="Programas/Instituciones Evaluados por Servicio, evaluados durante el Periodo 1997-2020 en el Ministerio de Salud" u="1"/>
        <s v="Relación entre la Etapa Histórica del Programa Paso a Paso y el número de Casos Activos en la comuna de Mulchén" u="1"/>
        <s v="Nuevos Casos Confirmados de COVID-19 en la comuna de Quintero" u="1"/>
        <s v="Etapas Históricas del Programa Paso a Paso en la comuna de Ránquil" u="1"/>
        <s v="Evaluación del Programa/Institución: Programa Alternativo y Educativo, durante el año 2017" u="1"/>
        <s v="Evolución del Número de Casos Activis de COVID-19 por 1 millón de habitantes en la comuna de Empedrado" u="1"/>
        <s v="Relación entre la Etapa Histórica del Programa Paso a Paso y progreso del proceso de vacunación (2da dosis) en la comuna de Carahue" u="1"/>
        <s v="Relación entre la Etapa Histórica del Programa Paso a Paso y el número de Casos Activos en la comuna de Santiago" u="1"/>
        <s v="Relación entre la Etapa Histórica del Programa Paso a Paso y progreso del proceso de vacunación (2da dosis) en la comuna de Tucapel" u="1"/>
        <s v="Programas/Instituciones Evaluados por Año y Resultado, evaluados durante el Periodo 1997-2020 en la Junta Nacional de Jardines Infantiles" u="1"/>
        <s v="Etapa Actual del Programa Paso a Paso en la comuna de Ancud" u="1"/>
        <s v="Relación entre la Etapa Histórica del Programa Paso a Paso y el número de Casos Activos en la comuna de Tucapel" u="1"/>
        <s v="Programas/Instituciones Evaluados por Resultado, evaluados durante el Periodo 1997-2020 en los Servicios de Salud" u="1"/>
        <s v="Evolución del Número de Casos Activis de COVID-19 por 1 millón de habitantes en la comuna de Lo Barnechea" u="1"/>
        <s v="Evolución de la Superficie de las solicitudes de edificación Habitacional autorizada para construcción en la Región de Tarapacá" u="1"/>
        <s v="Etapa Actual del Programa Paso a Paso en la comuna de Portezuelo" u="1"/>
        <s v="Evaluación del Programa/Institución: Sistema Integrado de Subsidio Habitacional (DS1), durante el año 2014" u="1"/>
        <s v="Evaluación del Programa/Institución: Programas de Justicia Juvenil - Medidas Cautelares Ambulatorias, durante el año 2016" u="1"/>
        <s v="Programas/Instituciones Evaluados por Rango Presupuestario, evaluados durante el Periodo 1997-2020 en el Ministerio de Salud" u="1"/>
        <s v="Evolución de la Superficie de las solicitudes de edificación No Habitacional de Ampliaciones autorizada para construcción en la Región de Tarapacá" u="1"/>
        <s v="Evolución de la Superficie de las solicitudes de edificación No Habitacional de Obras Nuevas autorizada para construcción en la Región de Tarapacá" u="1"/>
        <s v="Evaluación del Programa/Institución: Dirección de Comunidad para Chilenos en el Exterior, durante el año 2004" u="1"/>
        <s v="Evaluación del Programa/Institución: Pro Rural, durante el año 2002" u="1"/>
        <s v="Evaluación del Programa/Institución: Parque Metropolitano de Santiago (PMS), durante el año 2008" u="1"/>
        <s v="Evolución de la Superficie de las solicitudes de edificación No Habitacional autorizada para construcción en la Región de O'Higgins" u="1"/>
        <s v="Evolución de la Superficie de las solicitudes de edificación Habitacional y No Habitacional de Ampliaciones autorizada para construcción en la Región Metropolitana" u="1"/>
        <s v="Evolución de la Superficie de las solicitudes de edificación Habitacional y No Habitacional de Nuevas Obras autorizada para construcción en la Región Metropolitana" u="1"/>
        <s v="Programas/Instituciones Evaluados por Rango Presupuestario y Resultado, evaluados durante el Periodo 1997-2020 en el Ministerio de Defensa Nacional" u="1"/>
        <s v="Evolución del Proceso de Vacunación contra COVID-19 en la comuna de Lota" u="1"/>
        <s v="Relación entre la Etapa Histórica del Programa Paso a Paso y el número de Casos Activos en la comuna de San Gregorio" u="1"/>
        <s v="Relación entre la Etapa Histórica del Programa Paso a Paso y progreso del proceso de vacunación (2da dosis) en la comuna de Collipulli" u="1"/>
        <s v="Proporción de Programas/Instituciones por Rango Presupuestario, evaluados durante el Periodo 1997-2020 en el Ministerio de Desarrollo Social" u="1"/>
        <s v="Evolución del Proceso de Vacunación contra COVID-19 en la comuna de Penco" u="1"/>
        <s v="Evolución del Número de Casos Activis de COVID-19 por 1 millón de habitantes en la comuna de Lolol" u="1"/>
        <s v="Relación entre la Etapa Histórica del Programa Paso a Paso y el número de Casos Activos en la comuna de Portezuelo" u="1"/>
        <s v="Nuevos Casos Confirmados de COVID-19 en la comuna de La Pintana" u="1"/>
        <s v="Etapas Históricas del Programa Paso a Paso en la comuna de Quillón" u="1"/>
        <s v="Evaluación del Programa/Institución: Programas de Fomento Desarrollo Empresarial, durante el año 2014" u="1"/>
        <s v="Etapas Históricas del Programa Paso a Paso en la comuna de Padre las Casas" u="1"/>
        <s v="Programas/Instituciones Evaluados por Año y Resultado, evaluados durante el Periodo 1997-2020 en la Defensoría Penal Pública" u="1"/>
        <s v="Proporción de Programas/Instituciones por Resultado, evaluados durante el Periodo 1997-2020 en el Ministerio de Hacienda" u="1"/>
        <s v="Etapa Actual del Programa Paso a Paso en la comuna de Caldera" u="1"/>
        <s v="Nuevos Casos Confirmados de COVID-19 en la comuna de Máfil" u="1"/>
        <s v="Evolución del Proceso de Vacunación contra COVID-19 en la comuna de Pucón" u="1"/>
        <s v="Evolución del Proceso de Vacunación contra COVID-19 en la comuna de Pinto" u="1"/>
        <s v="Programas/Instituciones Evaluados por Año y Resultado, evaluados durante el Periodo 1997-2020 en la Secretaría y Administración General de Interior" u="1"/>
        <s v="Evolución del Número de Casos Activis de COVID-19 por 1 millón de habitantes en la comuna de Licantén" u="1"/>
        <s v="Evolución del precio promedio por habitación ocupada en la Región de Magallanes" u="1"/>
        <s v="Evolución de la producción real de las distintas centrales de los tipos hidráulica pasada e hidráulica embalse reportadas en el coordinador eléctrico en la Región de Valparaíso" u="1"/>
        <s v="Evolución del precio promedio por habitación ocupada en la Región Metropolitana" u="1"/>
        <s v="Evolución del Número de Fallecidos por COVID-19 por 1 millón de habitantes en la comuna de Peñaflor" u="1"/>
        <s v="Etapa Actual del Programa Paso a Paso en la comuna de Lampa" u="1"/>
        <s v="Etapa Actual del Programa Paso a Paso en la comuna de Nacimiento" u="1"/>
        <s v="Relación entre la Etapa Histórica del Programa Paso a Paso y el número de Casos Activos en la comuna de San Rosendo" u="1"/>
        <s v="Evaluación del Programa/Institución: Subsidio Familiar y Asignación Familiar, durante el año 2014" u="1"/>
        <s v="Evolución de la Producción de Plata para la Región de Atacama, durante el Periodo 2014-2021 (mensual)" u="1"/>
        <s v="Evolución del Número de Casos Activis de COVID-19 por 1 millón de habitantes en la comuna de Constitución" u="1"/>
        <s v="Evolución del Desembarque Artesanal de Cochayuyo a Escala Nacional" u="1"/>
        <s v="Programas/Instituciones Evaluados por Año y Resultado, evaluados durante el Periodo 1997-2020 en el Instituto Antártico Chileno" u="1"/>
        <s v="Evaluación del Programa/Institución: Fondo de Fomento al Desarrollo Científico y Tecnológico (FONDEF), durante el año 2016" u="1"/>
        <s v="Evaluación del Programa/Institución: ChileCompra, durante el año 2013" u="1"/>
        <s v="Evolución del Proceso de Vacunación contra COVID-19 en la comuna de Ninhue" u="1"/>
        <s v="Relación entre la Etapa Histórica del Programa Paso a Paso y el número de Casos Activos en la comuna de Coquimbo" u="1"/>
        <s v="Evolución del Proceso de Vacunación contra COVID-19 en la comuna de San Pedro de Atacama" u="1"/>
        <s v="Evolución del Número de Programas/Instituciones con Resultado BUENO, evaluados durante el Periodo 1997-2020 en el Ministerio de las Culturas, las Artes y el Patrimonio" u="1"/>
        <s v="Evolución del Número de Programas/Instituciones con Resultado MEDIO, evaluados durante el Periodo 1997-2020 en el Ministerio de las Culturas, las Artes y el Patrimonio" u="1"/>
        <s v="Etapa Actual del Programa Paso a Paso en la comuna de La Reina" u="1"/>
        <s v="Evaluación del Programa/Institución: Plan Especial de Desarrollo de Zonas Extremas (PEDZE), durante el año 2020" u="1"/>
        <s v="Nuevos Casos Confirmados de COVID-19 en la comuna de Copiapó" u="1"/>
        <s v="Evolución del Número de Casos Activis de COVID-19 por 1 millón de habitantes en la comuna de Lo Espejo" u="1"/>
        <s v="Relación entre el Proceso de Vacunación contra COVID-19 y el número de Casos Activos por Comuna en la Región del Biobío" u="1"/>
        <s v="Nuevos Casos Confirmados de COVID-19 en la comuna de La Cruz" u="1"/>
        <s v="Evolución del Número de Programas/Instituciones según Resultado, evaluadas durante el Periodo 1997-2020 en el Ministerio de las Culturas, las Artes y el Patrimonio" u="1"/>
        <s v="Evaluación del Programa/Institución: Programa de seguridad y participación ciudadana plan reincidentes, durante el año 2010" u="1"/>
        <s v="Relación entre la Etapa Histórica del Programa Paso a Paso y progreso del proceso de vacunación (2da dosis) en la comuna de Pedro Aguirre Cerda" u="1"/>
        <s v="Programas/Instituciones Evaluados por Resultado, evaluados durante el Periodo 1997-2020 en el Servicio Nacional de Geología y Minería" u="1"/>
        <s v="Evolución del Número de Casos Activis de COVID-19 por 1 millón de habitantes en la comuna de Huechuraba" u="1"/>
        <s v="Evolución del Número de Casos Activis de COVID-19 por 1 millón de habitantes en la comuna de Vitacura" u="1"/>
        <s v="Evolución de la distribución eléctrica a empresas industriales desde la Región de La Araucanía" u="1"/>
        <s v="Relación entre la Etapa Histórica del Programa Paso a Paso y el número de Casos Activos en la comuna de Hijuelas" u="1"/>
        <s v="Relación entre la Etapa Histórica del Programa Paso a Paso y progreso del proceso de vacunación (2da dosis) en la comuna de Pichilemu" u="1"/>
        <s v="Evolución de la Superficie de las solicitudes de edificación No Habitacional autorizada para construcción de  Ampliaciones de Servicios en la Región del Biobío" u="1"/>
        <s v="Evolución de la Superficie de las solicitudes de edificación No Habitacional autorizada para construcción de  Obras Nuevas de Servicios en la Región del Biobío" u="1"/>
        <s v="Evolución del Desembarque Artesanal de Resto a Escala Nacional" u="1"/>
        <s v="Evaluación del Programa/Institución: Programa de Saneamiento de Título, Banco Mundial, durante el año 1997" u="1"/>
        <s v="Relación entre la Etapa Histórica del Programa Paso a Paso y el número de Casos Activos en la comuna de Pumanque" u="1"/>
        <s v="Etapas Históricas del Programa Paso a Paso en la comuna de Navidad" u="1"/>
        <s v="Evaluación del Programa/Institución: Programa de Mejoramiento de la Gestión (PMG), durante el año 2007" u="1"/>
        <s v="Evolución de la Pasada de vehículos por plazas de peajes y pórticos de autopistas interurbanas en la Región del Biobío" u="1"/>
        <s v="Evolución del Número de Programas/Instituciones según Resultado, evaluadas durante el Periodo 1997-2020 en el Ministerio de Justicia y Derechos Humanos" u="1"/>
        <s v="Evaluación del Programa/Institución: Programa Servicio País, durante el año 1998" u="1"/>
        <s v="Evolución del Proceso de Vacunación contra COVID-19 en la comuna de Pelluhue" u="1"/>
        <s v="Representación Geográfica del Número de Fallecidos por 1 millón de habitantes por comuna para la Región de Los Ríos" u="1"/>
        <s v="Relación entre el Proceso de Vacunación contra COVID-19 y el número de Casos Activos en la comuna de Talcahuano" u="1"/>
        <s v="Evolución del Proceso de Vacunación contra COVID-19 en la comuna de Cerro Navia" u="1"/>
        <s v="Relación entre la Etapa Histórica del Programa Paso a Paso y progreso del proceso de vacunación (2da dosis) en la comuna de Olmué" u="1"/>
        <s v="Balance de disponibilidad de cupos en Residencias Sanitarias para COVID19 en la Región de Los Lagos" u="1"/>
        <s v="Relación entre el Proceso de Vacunación contra COVID-19 y el número de Casos Activos en la comuna de Licantén" u="1"/>
        <s v="Programas/Instituciones Evaluados por Resultado, evaluados durante el Periodo 1997-2020 en el Consejo Nacional de Televisión" u="1"/>
        <s v="Evaluación del Programa/Institución: Obras de Riego, durante el año 2018" u="1"/>
        <s v="Evolución del Proceso de Vacunación contra COVID-19 en la comuna de Santa Bárbara" u="1"/>
        <s v="Evaluación del Programa/Institución: Capacitación en Oficios, durante el año 2017" u="1"/>
        <s v="Relación entre la Etapa Histórica del Programa Paso a Paso y progreso del proceso de vacunación (2da dosis) en la comuna de Pirque" u="1"/>
        <s v="Relación entre la Etapa Histórica del Programa Paso a Paso y progreso del proceso de vacunación (2da dosis) en la comuna de Quinta Normal" u="1"/>
        <s v="Etapa Actual del Programa Paso a Paso en la comuna de Colchane" u="1"/>
        <s v="Relación entre la Etapa Histórica del Programa Paso a Paso y progreso del proceso de vacunación (2da dosis) en la comuna de Requínoa" u="1"/>
        <s v="Etapas Históricas del Programa Paso a Paso en la comuna de Gorbea" u="1"/>
        <s v="Evolución del Número de Fallecidos por COVID-19 por 1 millón de habitantes en la comuna de Puente Alto" u="1"/>
        <s v="Relación entre la Etapa Histórica del Programa Paso a Paso y el número de Casos Activos en la comuna de Isla de Maipo" u="1"/>
        <s v="Evolución del Número de Fallecidos por COVID-19 por 1 millón de habitantes en la comuna de Chaitén" u="1"/>
        <s v="Etapas Históricas del Programa Paso a Paso en la comuna de Renaico" u="1"/>
        <s v="Número de Exámenes PCR realizados por mes en la Región de Los Ríos" u="1"/>
        <s v="Evaluación del Programa/Institución: Proyecto SERNAC Facilita (Programa OIR´s), durante el año 2005" u="1"/>
        <s v="Programas/Instituciones Evaluados por Resultado, evaluados durante el Periodo 1997-2020 en la Dirección de Obras Hidráulicas" u="1"/>
        <s v="Evolución de la Superficie de las solicitudes de edificación No Habitacional autorizada para construcción en la Región de Coquimbo" u="1"/>
        <s v="Relación entre el Proceso de Vacunación contra COVID-19 y el número de Casos Activos en la comuna de Dalcahue" u="1"/>
        <s v="Etapa Actual del Programa Paso a Paso en la comuna de Río Bueno" u="1"/>
        <s v="Relación entre la Etapa Histórica del Programa Paso a Paso y el número de Casos Activos en la comuna de San Javier" u="1"/>
        <s v="Evolución de la Superficie de las solicitudes de edificación No Habitacional autorizada para construcción de  Ampliaciones de Servicios en la Región de Magallanes" u="1"/>
        <s v="Evolución de la Superficie de las solicitudes de edificación No Habitacional autorizada para construcción de  Obras Nuevas de Servicios en la Región de Magallanes" u="1"/>
        <s v="Relación entre el Proceso de Vacunación contra COVID-19 y el número de Casos Activos en la comuna de Combarbalá" u="1"/>
        <s v="Etapa Actual del Programa Paso a Paso en la comuna de Hualpén" u="1"/>
        <s v="Evolución del Proceso de Vacunación contra COVID-19 en la comuna de Freirina" u="1"/>
        <s v="Evolución del Número de Casos Activis de COVID-19 por 1 millón de habitantes en la comuna de Hualaihué" u="1"/>
        <s v="Programas/Instituciones Evaluados por Resultado, evaluados durante el Periodo 1997-2020 en la Servicio Nacional de Capacitación y Empleo" u="1"/>
        <s v="Relación entre la Etapa Histórica del Programa Paso a Paso y progreso del proceso de vacunación (2da dosis) en la comuna de Santa Bárbara" u="1"/>
        <s v="Evaluación del Programa/Institución: Defensoría Penal Pública (DPP), durante el año 2008" u="1"/>
        <s v="Evolución del Número de Casos Activis de COVID-19 por 1 millón de habitantes en la comuna de Antuco" u="1"/>
        <s v="Evolución del Número de Fallecidos por COVID-19 por 1 millón de habitantes en la comuna de Canela" u="1"/>
        <s v="Balance de disponibilidad de cupos en Residencias Sanitarias para COVID19 en la Región de Magallanes" u="1"/>
        <s v="Evolución del Número de Casos Activis de COVID-19 por 1 millón de habitantes en la comuna de Puqueldón" u="1"/>
        <s v="Relación entre el Proceso de Vacunación contra COVID-19 y el número de Casos Activos en la comuna de Pumanque" u="1"/>
        <s v="Evaluación del Programa/Institución: Apoyo a Víctimas, durante el año 2015" u="1"/>
        <s v="Relación entre la Etapa Histórica del Programa Paso a Paso y el número de Casos Activos en la comuna de Romeral" u="1"/>
        <s v="Evaluación del Programa/Institución: Ministerio de Agricutura (Servicio Agrícola y Ganadero), durante el año 2002" u="1"/>
        <s v="Balance de disponibilidad de cupos en Residencias Sanitarias para COVID19 en la Región de Ñuble" u="1"/>
        <s v="Etapas Históricas del Programa Paso a Paso en la comuna de Río Verde" u="1"/>
        <s v="Etapa Actual del Programa Paso a Paso en la comuna de Torres del Paine" u="1"/>
        <s v="Relación entre el Proceso de Vacunación contra COVID-19 y el número de Casos Activos en la comuna de Padre Hurtado" u="1"/>
        <s v="Etapa Actual del Programa Paso a Paso en la comuna de María Elena" u="1"/>
        <s v="Relación entre la Etapa Histórica del Programa Paso a Paso y el número de Casos Activos en la comuna de Alhué" u="1"/>
        <s v="Evolución del Número total de pasajeros que realizan una o más pernoctaciones seguidas en el mismo establecimiento de alojamiento turístico en la Región de Ñuble" u="1"/>
        <s v="Evaluación del Programa/Institución: Programa de Pavimentación Participativa, durante el año 2007" u="1"/>
        <s v="Evolución de las Cosechas Acuícolas de Peces por Especie a Escala Nacional" u="1"/>
        <s v="Relación entre el Proceso de Vacunación contra COVID-19 y el número de Casos Activos en la comuna de General Lagos" u="1"/>
        <s v="Relación entre el Proceso de Vacunación contra COVID-19 y el número de Casos Activos en la comuna de Arica" u="1"/>
        <s v="Evolución del Proceso de Vacunación contra COVID-19 en la comuna de Corral" u="1"/>
        <s v="Relación entre la Etapa Histórica del Programa Paso a Paso y progreso del proceso de vacunación (2da dosis) en la comuna de Puerto Octay" u="1"/>
        <s v="Etapa Actual del Programa Paso a Paso en la comuna de San Rosendo" u="1"/>
        <s v="Programas/Instituciones Evaluados por Año y Resultado, evaluados durante el Periodo 1997-2020 en el Servicio Nacional del Consumidor" u="1"/>
        <s v="Evolución del Proceso de Vacunación contra COVID-19 en la comuna de Curepto" u="1"/>
        <s v="Etapa Actual del Programa Paso a Paso en la comuna de Lago Verde" u="1"/>
        <s v="Programas/Instituciones Evaluados por Resultado, evaluados durante el Periodo 1997-2020 en la Dirección General de Crédito Prendario" u="1"/>
        <s v="Evolución del Número de Casos Activis de COVID-19 por 1 millón de habitantes en la comuna de Ancud" u="1"/>
        <s v="Evolución del Número de Fallecidos por COVID-19 por 1 millón de habitantes en la comuna de Florida" u="1"/>
        <s v="Etapas Históricas del Programa Paso a Paso en la comuna de Los Sauces" u="1"/>
        <s v="Evolución del Número de Casos Activis de COVID-19 por 1 millón de habitantes en la comuna de Pichilemu" u="1"/>
        <s v="Relación entre el Proceso de Vacunación contra COVID-19 y el número de Casos Activos en la comuna de Macul" u="1"/>
        <s v="Etapas Históricas del Programa Paso a Paso en la comuna de Ninhue" u="1"/>
        <s v="Evolución de la Superficie de las solicitudes de edificación No Habitacional autorizada para construcción Obras Nuevas de la industria, comercio y establecimientos financieros (ICEF) en la Región de Atacama" u="1"/>
        <s v="Relación entre el Proceso de Vacunación contra COVID-19 y el número de Casos Activos en la comuna de Lago Verde" u="1"/>
        <s v="Evolución del Número de Casos Activis de COVID-19 por 1 millón de habitantes en la comuna de Lampa" u="1"/>
        <s v="Número de Exámenes PCR realizados por mes en la Región de Atacama" u="1"/>
        <s v="Evolución de la Superficie de las solicitudes de edificación Habitacional y No Habitacional de Ampliaciones autorizada para construcción en la Región de Magallanes" u="1"/>
        <s v="Evolución de la Superficie de las solicitudes de edificación Habitacional y No Habitacional de Nuevas Obras autorizada para construcción en la Región de Magallanes" u="1"/>
        <s v="Etapa Actual del Programa Paso a Paso en la comuna de Pinto" u="1"/>
        <s v="Etapas Históricas del Programa Paso a Paso en la comuna de Vilcún" u="1"/>
        <s v="Etapas Históricas del Programa Paso a Paso por Comuna en la Región de Valparaíso" u="1"/>
        <s v="Relación entre el Proceso de Vacunación contra COVID-19 y el número de Casos Activos en la comuna de Cochrane" u="1"/>
        <s v="Relación entre la Etapa Histórica del Programa Paso a Paso y progreso del proceso de vacunación (2da dosis) en la comuna de Río Verde" u="1"/>
        <s v="Evolución de la producción real de las distintas centrales generadoras reportadas en el coordinador eléctrico a Escala Nacional" u="1"/>
        <s v="Evolución de la producción real generada por centrales del tipo eólica reportadas en el coordinador eléctrico a Escala Nacional" u="1"/>
        <s v="Etapa Actual del Programa Paso a Paso en la comuna de Cauquenes" u="1"/>
        <s v="Nuevos Casos Confirmados de COVID-19 en la comuna de Alto del Carmen" u="1"/>
        <s v="Etapa Actual del Programa Paso a Paso en la comuna de Codegua" u="1"/>
        <s v="Evolución del Número de Fallecidos por COVID-19 por 1 millón de habitantes en la comuna de Dalcahue" u="1"/>
        <s v="Evolución del Índice de Producción de la división Fabricación de papel y productos de papel en la Región del Biobío" u="1"/>
        <s v="Relación entre la Etapa Histórica del Programa Paso a Paso y progreso del proceso de vacunación (2da dosis) en la comuna de General Lagos" u="1"/>
        <s v="Etapa Actual del Programa Paso a Paso en la comuna de Chonchi" u="1"/>
        <s v="Número de Exámenes PCR realizados mensualmente en la Región de Los Lagos" u="1"/>
        <s v="Evolución del Número de Fallecidos por COVID-19 por 1 millón de habitantes en la comuna de Aisén" u="1"/>
        <s v="Evaluación del Programa/Institución: Programa de Obras Medianas de Riego Ley 18.450, durante el año 2019" u="1"/>
        <s v="Evaluación del Programa/Institución: Programa de Obras Menores de Riego. Ley 18.450, durante el año 2019" u="1"/>
        <s v="Número de Exámenes PCR realizados acumulados en la Región de Maule" u="1"/>
        <s v="Programas/Instituciones Evaluados por Año y Resultado, evaluados durante el Periodo 1997-2020 en la Dirección de Presupuestos" u="1"/>
        <s v="Etapas Históricas del Programa Paso a Paso en la comuna de Quirihue" u="1"/>
        <s v="Nuevos Casos Confirmados de COVID-19 en la comuna de Pumanque" u="1"/>
        <s v="Relación entre la Etapa Histórica del Programa Paso a Paso y el número de Casos Activos en la comuna de Río Negro" u="1"/>
        <s v="Evolución del Número de Fallecidos por COVID-19 por 1 millón de habitantes en la comuna de San Fernando" u="1"/>
        <s v="Evolución del Número de Casos Activis de COVID-19 por 1 millón de habitantes en la comuna de Quintero" u="1"/>
        <s v="Evolución de la Superficie de las solicitudes de edificación No Habitacional autorizada para construcción de obras nuevas y ampliaciones de la industria, comercio y establecimientos financieros (ICEF) en la Región de Atacama" u="1"/>
        <s v="Etapas Históricas del Programa Paso a Paso en la comuna de Codegua" u="1"/>
        <s v="Relación entre la Etapa Histórica del Programa Paso a Paso y progreso del proceso de vacunación (2da dosis) en la comuna de Peumo" u="1"/>
        <s v="Relación entre el Proceso de Vacunación contra COVID-19 y el número de Casos Activos por Comuna en la Región de Los Ríos" u="1"/>
        <s v="Relación entre la Etapa Histórica del Programa Paso a Paso y progreso del proceso de vacunación (2da dosis) en la comuna de Quemchi" u="1"/>
        <s v="Relación entre la Etapa Histórica del Programa Paso a Paso y progreso del proceso de vacunación (2da dosis) en la comuna de Las Condes" u="1"/>
        <s v="Programas/Instituciones Evaluados por Año y Resultado, evaluados durante el Periodo 1997-2020 en el Servicio Nacional de Aduanas" u="1"/>
        <s v="Evolución del Número de Casos Activis de COVID-19 por 1 millón de habitantes en la comuna de San Javier" u="1"/>
        <s v="Relación entre el Proceso de Vacunación contra COVID-19 y el número de Casos Activos en la comuna de Ránquil" u="1"/>
        <s v="Evolución del Parque Vehicular Escolar en la Región de La Araucanía" u="1"/>
        <s v="Etapas Históricas del Programa Paso a Paso en la comuna de Contulmo" u="1"/>
        <s v="Relación entre la Etapa Histórica del Programa Paso a Paso y el número de Casos Activos en la comuna de Lautaro" u="1"/>
        <s v="Evaluación del Programa/Institución: Programa de Infraestructura Rural para el Desarrollo Territorial, durante el año 2008" u="1"/>
        <s v="Evaluación del Programa/Institución: Atracción de Inversiones en Alta Tecnología, durante el año 2004" u="1"/>
        <s v="Relación entre la Etapa Histórica del Programa Paso a Paso y progreso del proceso de vacunación (2da dosis) en la comuna de Camarones" u="1"/>
        <s v="Relación entre la Etapa Histórica del Programa Paso a Paso y el número de Casos Activos en la comuna de Antofagasta" u="1"/>
        <s v="Evolución de la Superficie de las solicitudes de edificación Habitacional autorizada para construcción de Ampliaciones en la Región de Antofagasta" u="1"/>
        <s v="Evolución del Número de Fallecidos por COVID-19 por 1 millón de habitantes en la comuna de Punitaqui" u="1"/>
        <s v="Relación entre el Proceso de Vacunación contra COVID-19 y el número de Casos Activos en la comuna de Valdivia" u="1"/>
        <s v="Etapa Actual del Programa Paso a Paso en la comuna de Las Cabras" u="1"/>
        <s v="Evolución de la Superficie donde se realiza la actividad económica del establecimiento (sala de venta), excluyendo el área de estacionamientos en la Región del Biobío" u="1"/>
        <s v="Relación entre Casos Confirmados de COVID-19 y Variación Diaria de Casos Activos en la Región de Los Ríos" u="1"/>
        <s v="Evolución del Número de Fallecidos por COVID-19 por 1 millón de habitantes en la comuna de Sagrada Familia" u="1"/>
        <s v="Relación entre la Positividad a COVID19 y la Vacunación en la Región de O'Higgins" u="1"/>
        <s v="Etapas Históricas del Programa Paso a Paso en la comuna de Coltauco" u="1"/>
        <s v="Nuevos Casos Confirmados de COVID-19 en la comuna de Frutillar" u="1"/>
        <s v="Evolución de la cantidad de noches que en promedio los pasajeros permanecen en los establecimientos de alojamiento turístico en la Región de Los Lagos" u="1"/>
        <s v="Evaluación del Programa/Institución: Campamentos, durante el año 2019" u="1"/>
        <s v="Etapas Históricas del Programa Paso a Paso en la comuna de Chiguayante" u="1"/>
        <s v="Etapas Históricas del Programa Paso a Paso en la comuna de La Reina" u="1"/>
        <s v="Evolución del Número de Casos Activis de COVID-19 por 1 millón de habitantes en la comuna de Salamanca" u="1"/>
        <s v="Evolución del Número de Casos Activis de COVID-19 por 1 millón de habitantes en la comuna de Placilla" u="1"/>
        <s v="Evolución del Número de Casos Activis de COVID-19 por 1 millón de habitantes en la comuna de Río Hurtado" u="1"/>
        <s v="Etapa Actual del Programa Paso a Paso en la comuna de Nogales" u="1"/>
        <s v="Evolución del Movimiento de Carga Portuaria en Tránsito a Escala Nacional" u="1"/>
        <s v="Evolución del Proceso de Vacunación contra COVID-19 en la comuna de Licantén" u="1"/>
        <s v="Evolución del Número de Fallecidos Diarios por COVID-19 en la Región de Los Lagos" u="1"/>
        <s v="Relación entre la Etapa Histórica del Programa Paso a Paso y progreso del proceso de vacunación (2da dosis) en la comuna de San Pablo" u="1"/>
        <s v="Evolución del Desembarque Artesanal de Cholga a Escala Nacional" u="1"/>
        <s v="Evolución de la Superficie de las solicitudes de edificación Habitacional autorizada para construcción de Obras Nuevas en la Región de Los Ríos" u="1"/>
        <s v="Evolución de la Superficie de las solicitudes de edificación No Habitacional autorizada para construcción de obras nuevas y ampliaciones de la industria, comercio y establecimientos financieros (ICEF) en la Región de Antofagasta" u="1"/>
        <s v="Evaluación del Programa/Institución: Promoción Turística a Nivel Internacional, durante el año 1999" u="1"/>
        <s v="Relación entre el Proceso de Vacunación contra COVID-19 y el número de Casos Activos en la comuna de Huechuraba" u="1"/>
        <s v="Relación entre la Etapa Histórica del Programa Paso a Paso y progreso del proceso de vacunación (2da dosis) en la comuna de Malloa" u="1"/>
        <s v="Relación entre el Proceso de Vacunación contra COVID-19 y el número de Casos Activos en la comuna de Vitacura" u="1"/>
        <s v="Nuevos Casos Confirmados de COVID-19 en la comuna de Tirúa" u="1"/>
        <s v="Evaluación del Programa/Institución: Instituto de Normalización Previsional (INP), durante el año 2007" u="1"/>
        <s v="Evolución del Proceso de Vacunación contra COVID-19 en la comuna de Yumbel" u="1"/>
        <s v="Evolución del Número de Casos Activis de COVID-19 por 1 millón de habitantes en la comuna de O'Higgins" u="1"/>
        <s v="Evolución del Número de Casos Confirmados con COVID-19 para la Región de Tarapacá" u="1"/>
        <s v="Relación entre la Etapa Histórica del Programa Paso a Paso y el número de Casos Activos en la comuna de Catemu" u="1"/>
        <s v="Evolución de la producción real de las distintas centrales de los tipos hidráulica pasada e hidráulica embalse reportadas en el coordinador eléctrico en la Región de Los Ríos" u="1"/>
        <s v="Relación entre la Etapa Histórica del Programa Paso a Paso y progreso del proceso de vacunación (2da dosis) en la comuna de La Reina" u="1"/>
        <s v="Evolución del Proceso de Vacunación contra COVID-19 en la comuna de Chañaral" u="1"/>
        <s v="Relación entre el Proceso de Vacunación contra COVID-19 y el número de Casos Activos por Comuna en la Región de Ñuble" u="1"/>
        <s v="Etapa Actual del Programa Paso a Paso en la comuna de Río Ibáñez" u="1"/>
        <s v="Relación entre el Proceso de Vacunación contra COVID-19 y el número de Casos Activos en la comuna de Quilicura" u="1"/>
        <s v="Etapa Actual del Programa Paso a Paso en la comuna de La Cruz" u="1"/>
        <s v="Evaluación del Programa/Institución: Programas de Rehabilitación y Reinserción Social programa de reinserción social, durante el año 2012" u="1"/>
        <s v="Relación entre la Etapa Histórica del Programa Paso a Paso y progreso del proceso de vacunación (2da dosis) en la comuna de Río Claro" u="1"/>
        <s v="Evolución del Proceso de Vacunación contra COVID-19 en la comuna de Calera" u="1"/>
        <s v="Programas/Instituciones Evaluados por Servicio, evaluados durante el Periodo 1997-2020 en el Ministerio de Agricultura" u="1"/>
        <s v="Etapa Actual del Programa Paso a Paso en la comuna de Peñaflor" u="1"/>
        <s v="Relación entre el Proceso de Vacunación contra COVID-19 y el número de Casos Activos en la comuna de Ñiquén" u="1"/>
        <s v="Relación entre la Etapa Histórica del Programa Paso a Paso y progreso del proceso de vacunación (2da dosis) en la comuna de Paredones" u="1"/>
        <s v="Etapa Actual del Programa Paso a Paso en la comuna de Juan Fernández" u="1"/>
        <s v="Evolución del Proceso de Vacunación contra COVID-19 en la comuna de Yungay" u="1"/>
        <s v="Relación entre el Proceso de Vacunación contra COVID-19 y el número de Casos Activos en la comuna de Casablanca" u="1"/>
        <s v="Relación entre el Proceso de Vacunación contra COVID-19 y el número de Casos Activos en la comuna de Quillón" u="1"/>
        <s v="Relación entre el Proceso de Vacunación contra COVID-19 y el número de Casos Activos en la comuna de Tirúa" u="1"/>
        <s v="Relación entre la Etapa Histórica del Programa Paso a Paso y progreso del proceso de vacunación (2da dosis) en la comuna de Loncoche" u="1"/>
        <s v="Evolución del Número de Fallecidos por COVID-19 por 1 millón de habitantes en la comuna de Ñuñoa" u="1"/>
        <s v="Evolución de la Superficie donde se realiza la actividad económica del establecimiento (sala de venta), excluyendo el área de estacionamientos en la Región de Arica y Parinacota" u="1"/>
        <s v="Evolución de la Superficie de las solicitudes de edificación No Habitacional autorizada para construcción en la Región de La Araucanía" u="1"/>
        <s v="Evolución de la distribución eléctrica a clientes residenciales desde la Región de La Araucanía" u="1"/>
        <s v="Proporción del Desembarque Artesanal de Algas por Especie durante el año 2020 a Escala Nacional" u="1"/>
        <s v="Proporción del Desembarque Artesanal de Peces por Especie durante el año 2020 a Escala Nacional" u="1"/>
        <s v="Evolución del Número de Casos Activis de COVID-19 por 1 millón de habitantes en la comuna de San Felipe" u="1"/>
        <s v="Programas/Instituciones Evaluados por Resultado, evaluados durante el Periodo 1997-2020 en la Ministerio Secretaría General de la Presidencia de la República" u="1"/>
        <s v="Evaluación del Programa/Institución: Programa de Aumento de la Cobertura Previsional y Nivel de Pensiones de las Mujeres, durante el año 2009" u="1"/>
        <s v="Etapas Históricas del Programa Paso a Paso en la comuna de Maullín" u="1"/>
        <s v="Nuevos Casos Confirmados de COVID-19 en la comuna de San Juan de La Costa" u="1"/>
        <s v="Nuevos Casos Confirmados de COVID-19 en la comuna de Yerbas Buenas" u="1"/>
        <s v="Evolución del Número de Fallecidos por COVID-19 por 1 millón de habitantes en la comuna de Machalí" u="1"/>
        <s v="Relación entre la Etapa Histórica del Programa Paso a Paso y progreso del proceso de vacunación (2da dosis) en la comuna de El Carmen" u="1"/>
        <s v="Evolución de la Superficie de las solicitudes de edificación No Habitacional autorizada para construcción de obras nuevas y ampliaciones de la industria, comercio y establecimientos financieros (ICEF) en la Región de Maule" u="1"/>
        <s v="Evolución del Parque Vehicular Escolar en la Región de Coquimbo" u="1"/>
        <s v="Relación entre la Etapa Histórica del Programa Paso a Paso y el número de Casos Activos en la comuna de Camarones" u="1"/>
        <s v="Relación entre la Etapa Histórica del Programa Paso a Paso y el número de Casos Activos en la comuna de Canela" u="1"/>
        <s v="Relación entre la Etapa Histórica del Programa Paso a Paso y el número de Casos Activos en la comuna de Temuco" u="1"/>
        <s v="Evaluación del Programa/Institución: Programa de Electrificación Rural, durante el año 2005" u="1"/>
        <s v="Relación entre la Etapa Histórica del Programa Paso a Paso y el número de Casos Activos en la comuna de Independencia" u="1"/>
        <s v="Etapas Históricas del Programa Paso a Paso en la comuna de Alto del Carmen" u="1"/>
        <s v="Evolución de la distribución eléctrica a empresas industriales a Escala Nacional" u="1"/>
        <s v="Relación entre la Etapa Histórica del Programa Paso a Paso y el número de Casos Activos en la comuna de Chanco" u="1"/>
        <s v="Evolución del Número de Fallecidos por COVID-19 por 1 millón de habitantes en la comuna de Toltén" u="1"/>
        <s v="Evolución del Proceso de Vacunación contra COVID-19 en la comuna de Taltal" u="1"/>
        <s v="Evaluación del Programa/Institución: Programa Viviendas Básicas SERVIU, durante el año 2000" u="1"/>
        <s v="Relación entre la Etapa Histórica del Programa Paso a Paso y el número de Casos Activos en la comuna de Valdivia" u="1"/>
        <s v="Evolución del Número de Programas/Instituciones según Resultado, evaluadas durante el Periodo 1997-2020 en el Ministerio Secretaría General de la Presidencia de la República" u="1"/>
        <s v="Número de Exámenes PCR realizados mensualmente en la Región de Ñuble" u="1"/>
        <s v="Relación entre la Etapa Histórica del Programa Paso a Paso y progreso del proceso de vacunación (2da dosis) en la comuna de La Serena" u="1"/>
        <s v="Relación entre la Etapa Histórica del Programa Paso a Paso y progreso del proceso de vacunación (2da dosis) por Comuna en la Región de Coquimbo" u="1"/>
        <s v="Evolución de la Superficie de las solicitudes de edificación No Habitacional autorizada para construcción de  Ampliaciones de Servicios en la Región de Aysén" u="1"/>
        <s v="Evolución de la Superficie de las solicitudes de edificación No Habitacional autorizada para construcción de  Obras Nuevas de Servicios en la Región de Aysén" u="1"/>
        <s v="Etapa Actual del Programa Paso a Paso en la comuna de Curacautín" u="1"/>
        <s v="Nuevos Casos Confirmados de COVID-19 en la comuna de Puyehue" u="1"/>
        <s v="Relación entre el Proceso de Vacunación contra COVID-19 y el número de Casos Activos en la comuna de Calera" u="1"/>
        <s v="Evolución de la Cantidad de molienda de trigo a Escala Nacional" u="1"/>
        <s v="Evolución del Número de Casos Activis de COVID-19 por 1 millón de habitantes en la comuna de Vallenar" u="1"/>
        <s v="Evaluación del Programa/Institución: Hogares Indígenas, durante el año 2014" u="1"/>
        <s v="Evaluación del Programa/Institución: Deporte de Competición Comunal, Regional y Nacional, durante el año 1999" u="1"/>
        <s v="Evolución del Proceso de Vacunación contra COVID-19 en la comuna de Rengo" u="1"/>
        <s v="Evaluación del Programa/Institución: Fundación de Promoción y Desarrollo de la Mujer (PRODEMU), durante el año 2008" u="1"/>
        <s v="Evolución del Proceso de Vacunación contra COVID-19 en la comuna de Chillán" u="1"/>
        <s v="Relación entre el Proceso de Vacunación contra COVID-19 y el número de Casos Activos en la comuna de Palena" u="1"/>
        <s v="Etapa Actual del Programa Paso a Paso en la comuna de Los Angeles" u="1"/>
        <s v="Relación entre la Etapa Histórica del Programa Paso a Paso y el número de Casos Activos en la comuna de Lo Espejo" u="1"/>
        <s v="Nuevos Casos Confirmados de COVID-19 en la comuna de Cauquenes" u="1"/>
        <s v="Programas/Instituciones Evaluados por Rango Presupuestario, evaluados durante el Periodo 1997-2020 en el Ministerio de Relaciones Exteriores" u="1"/>
        <s v="Evolución del Número de Casos Activis de COVID-19 por 1 millón de habitantes en la comuna de Cartagena" u="1"/>
        <s v="Evolución del Número de Fallecidos por COVID-19 por 1 millón de habitantes en la comuna de Isla de Pascua" u="1"/>
        <s v="Evolución de la Positividad a COVID-19 en la Región de Magallanes" u="1"/>
        <s v="Relación entre el Proceso de Vacunación contra COVID-19 y el número de Casos Activos en la comuna de Buin" u="1"/>
        <s v="Evolución de la Superficie de las solicitudes de edificación No Habitacional autorizada para construcción de Ampliaciones de la industria, comercio y establecimientos financieros (ICEF) a Escala Nacional" u="1"/>
        <s v="Relación entre la Etapa Histórica del Programa Paso a Paso y progreso del proceso de vacunación (2da dosis) en la comuna de Futaleufú" u="1"/>
        <s v="Etapas Históricas del Programa Paso a Paso por Comuna en la Región de Aysén" u="1"/>
        <s v="Nuevos Casos Confirmados de COVID-19 en la comuna de Pemuco" u="1"/>
        <s v="Etapa Actual del Programa Paso a Paso en la comuna de Maule" u="1"/>
        <s v="Etapa Actual del Programa Paso a Paso en la comuna de Renaico" u="1"/>
        <s v="Evolución del Índice de Ventas de Supermercados en la Región de Maule" u="1"/>
        <s v="Evolución del Número de Fallecidos por COVID-19 por 1 millón de habitantes en la comuna de Zapallar" u="1"/>
        <s v="Evaluación del Programa/Institución: Consejo Nacional de Protección a la Ancianidad, durante el año 2002" u="1"/>
        <s v="Relación entre el Proceso de Vacunación contra COVID-19 y el número de Casos Activos en la comuna de Retiro" u="1"/>
        <s v="Etapas Históricas del Programa Paso a Paso en la comuna de Chépica" u="1"/>
        <s v="Etapa Actual del Programa Paso a Paso en la comuna de Lebu" u="1"/>
        <s v="Evolución de la Superficie de las solicitudes de edificación Habitacional autorizada para construcción en la Región de Valparaíso" u="1"/>
        <s v="Evolución del Proceso de Vacunación contra COVID-19 en la comuna de Estación Central" u="1"/>
        <s v="Programas/Instituciones Evaluados por Resultado, evaluados durante el Periodo 1997-2020 en el Instituto de Seguridad Laboral" u="1"/>
        <s v="Evolución del Número de Casos Activis de COVID-19 por 1 millón de habitantes en la comuna de Conchalí" u="1"/>
        <s v="Relación entre la Etapa Histórica del Programa Paso a Paso y el número de Casos Activos en la comuna de Bulnes" u="1"/>
        <s v="Evolución del Número de Casos Activis de COVID-19 por 1 millón de habitantes en la comuna de La Florida" u="1"/>
        <s v="Evolución del Número de Fallecidos por COVID-19 por 1 millón de habitantes en la comuna de Marchihue" u="1"/>
        <s v="Etapa Actual del Programa Paso a Paso en la comuna de San Nicolás" u="1"/>
        <s v="Evolución del Índice de Ventas de Supermercados en la Región de Los Lagos" u="1"/>
        <s v="Programas/Instituciones Evaluados por Rango Presupuestario y Resultado, evaluados durante el Periodo 1997-2020 en el Ministerio de Vivienda y Urbanismo" u="1"/>
        <s v="Etapa Actual del Programa Paso a Paso en la comuna de Freirina" u="1"/>
        <s v="Evaluación del Programa/Institución: Actuar a Tiempo, durante el año 2018" u="1"/>
        <s v="Evolución del Número de Casos Activis de COVID-19 por 1 millón de habitantes en la comuna de Limache" u="1"/>
        <s v="Evolución de la Superficie de las solicitudes de edificación No Habitacional de Ampliaciones autorizada para construcción en la Región de Valparaíso" u="1"/>
        <s v="Evolución de la Superficie de las solicitudes de edificación No Habitacional de Obras Nuevas autorizada para construcción en la Región de Valparaíso" u="1"/>
        <s v="Evaluación del Programa/Institución: Comité Innova Chile, durante el año 2009" u="1"/>
        <s v="Evolución del Número de Casos Activis de COVID-19 por 1 millón de habitantes en la comuna de Pinto" u="1"/>
        <s v="Etapa Actual del Programa Paso a Paso en la comuna de San Joaquín" u="1"/>
        <s v="Programas/Instituciones Evaluados por Resultado, evaluados durante el Periodo 1997-2020 en el Instituto Geográfico Militar" u="1"/>
        <s v="Etapas Históricas del Programa Paso a Paso en la comuna de Canela" u="1"/>
        <s v="Evolución del Número de Casos Activis de COVID-19 por 1 millón de habitantes en la comuna de Rauco" u="1"/>
        <s v="Etapas Históricas del Programa Paso a Paso en la comuna de Marchihue" u="1"/>
        <s v="Evolución del Índice de Producción Manufacturera (IPMan) en la Región de La Araucanía" u="1"/>
        <s v="Evolución de la distribución eléctrica hacia los sectores de transporte, alumbrado público, fiscal, municipal y otros a Escala Nacional" u="1"/>
        <s v="Evolución del Número de Casos Activis de COVID-19 por 1 millón de habitantes en la comuna de Villarrica" u="1"/>
        <s v="Evaluación del Programa/Institución: Becas Educación Superior Becas de Excelencia Académica y Puntaje Nacional, durante el año 2010" u="1"/>
        <s v="Programas/Instituciones Evaluados por Año y Resultado, evaluados durante el Periodo 1997-2020 en la Subsecretaría de Prevención del Delito" u="1"/>
        <s v="Evaluación del Programa/Institución: Programa de Rehabilitación y Reinserción Social - Programa Centros de Educación y Trabajo, durante el año 2005" u="1"/>
        <s v="Relación entre la Etapa Histórica del Programa Paso a Paso y el número de Casos Activos en la comuna de Hualaihué" u="1"/>
        <s v="Etapa Actual del Programa Paso a Paso en la comuna de Chillán Viejo" u="1"/>
        <s v="Programas/Instituciones Evaluados por Año y Resultado, evaluados durante el Periodo 1997-2020 en la Secretaría y Administración General y Servicio Exterior" u="1"/>
        <s v="Evolución del Número de Casos Activis de COVID-19 por 1 millón de habitantes en la comuna de Panguipulli" u="1"/>
        <s v="Etapa Actual del Programa Paso a Paso en la comuna de Hualañé" u="1"/>
        <s v="Evolución del Proceso de Vacunación contra COVID-19 en la comuna de San Ignacio" u="1"/>
        <s v="Evolución del Número de Fallecidos por COVID-19 por 1 millón de habitantes en la comuna de Andacollo" u="1"/>
        <s v="Nuevos Casos Confirmados de COVID-19 en la comuna de Talagante" u="1"/>
        <s v="Relación entre la Etapa Histórica del Programa Paso a Paso y el número de Casos Activos en la comuna de Cabo de Hornos" u="1"/>
        <s v="Evolución del Proceso de Vacunación contra COVID-19 en la comuna de Mostazal" u="1"/>
        <s v="Evolución del Número de Fallecidos por COVID-19 por 1 millón de habitantes en la comuna de Lumaco" u="1"/>
        <s v="Nuevos Casos Confirmados de COVID-19 en la comuna de Laja" u="1"/>
        <s v="Evolución del Número de Fallecidos por COVID-19 por 1 millón de habitantes en la comuna de Colina" u="1"/>
        <s v="Programas/Instituciones Evaluados por Resultado, evaluados durante el Periodo 1997-2020 en la Junta Nacional de Auxilio Escolar y Becas" u="1"/>
        <s v="Relación entre la Etapa Histórica del Programa Paso a Paso y progreso del proceso de vacunación (2da dosis) en la comuna de Casablanca" u="1"/>
        <s v="Programas/Instituciones Evaluados por Resultado, evaluados durante el Periodo 1997-2020 en la Dirección de Educación Pública" u="1"/>
        <s v="Evolución de la Pasada de vehículos por plazas de peajes y pórticos de autopistas interurbanas a Escala Nacional" u="1"/>
        <s v="Relación entre la Etapa Histórica del Programa Paso a Paso y el número de Casos Activos en la comuna de Marchihue" u="1"/>
        <s v="Etapas Históricas del Programa Paso a Paso en la comuna de Maipú" u="1"/>
        <s v="Relación entre el Proceso de Vacunación contra COVID-19 y el número de Casos Activos en la comuna de Lolol" u="1"/>
        <s v="Evolución del Parque Vehicular de Buses en la Región de Arica y Parinacota" u="1"/>
        <s v="Evolución del Parque Vehicular de Taxis en la Región de Arica y Parinacota" u="1"/>
        <s v="Evolución del Número de Fallecidos por COVID-19 por 1 millón de habitantes en la comuna de Collipulli" u="1"/>
        <s v="Nuevos Casos Confirmados de COVID-19 en la comuna de Quinta de Tilcoco" u="1"/>
        <s v="Relación entre el Proceso de Vacunación contra COVID-19 y el número de Casos Activos en la comuna de Arauco" u="1"/>
        <s v="Evolución del Proceso de Vacunación contra COVID-19 en la comuna de Olmué" u="1"/>
        <s v="Evolución del Índice de Producción de la división Fabricación de productos elaborados de metal, excepto maquinaria y equipo en la Región de Valparaíso" u="1"/>
        <s v="Etapa Actual del Programa Paso a Paso en la comuna de O'Higgins" u="1"/>
        <s v="Relación entre el Proceso de Vacunación contra COVID-19 y el número de Casos Activos en la comuna de Navidad" u="1"/>
        <s v="Relación entre el Proceso de Vacunación contra COVID-19 y el número de Casos Activos en la comuna de La Serena" u="1"/>
        <s v="Programas/Instituciones Evaluados por Rango Presupuestario y Resultado, evaluados durante el Periodo 1997-2020 en el Ministerio de Salud" u="1"/>
        <s v="Evolución del Número de Fallecidos por COVID-19 por 1 millón de habitantes en la comuna de Lampa" u="1"/>
        <s v="Evolución de la Superficie de las solicitudes de edificación No Habitacional autorizada para construcción Obras Nuevas de la industria, comercio y establecimientos financieros (ICEF) en la Región del Biobío" u="1"/>
        <s v="Nuevos Casos Confirmados de COVID-19 en la comuna de Cochamó" u="1"/>
        <s v="Evaluación del Programa/Institución: Programa de Recursos Naturales y Biodiversidad, durante el año 2008" u="1"/>
        <s v="Relación entre la Etapa Histórica del Programa Paso a Paso y el número de Casos Activos en la comuna de Loncoche" u="1"/>
        <s v="Etapa Actual del Programa Paso a Paso en la comuna de Huechuraba" u="1"/>
        <s v="Proporción del Desembarque Artesanal de Moluscos por Especie durante el año 2020 a Escala Nacional" u="1"/>
        <s v="Evolución del Número de Casos Activis de COVID-19 por 1 millón de habitantes en la comuna de Teodoro Schmidt" u="1"/>
        <s v="Nuevos Casos Confirmados de COVID-19 en la comuna de Lago Verde" u="1"/>
        <s v="Evolución del Número de Fallecidos por COVID-19 por 1 millón de habitantes en la comuna de El Quisco" u="1"/>
        <s v="Evolución del Número de Programas/Instituciones con Resultado BUENO, evaluados durante el Periodo 1997-2020 en el Ministerio de Bienes Nacionales" u="1"/>
        <s v="Evolución del Número de Programas/Instituciones con Resultado MEDIO, evaluados durante el Periodo 1997-2020 en el Ministerio de Bienes Nacionales" u="1"/>
        <s v="Evaluación del Programa/Institución: Seguro Agrícola, durante el año 2006" u="1"/>
        <s v="Relación entre la Etapa Histórica del Programa Paso a Paso y el número de Casos Activos en la comuna de Longaví" u="1"/>
        <s v="Evolución del Número de Fallecidos por COVID-19 por 1 millón de habitantes en la comuna de Quellón" u="1"/>
        <s v="Evaluación del Programa/Institución: Subsidio Fondo Solidario Vivienda I, durante el año 2010" u="1"/>
        <s v="Evolución del Número de Fallecidos por COVID-19 por 1 millón de habitantes en la comuna de Quillón" u="1"/>
        <s v="Evolución del Número de establecimientos clasificados como supermercados, que cuentan con tres o más cajas instaladas en la Región de Los Lagos" u="1"/>
        <s v="Evaluación del Programa/Institución: Programas de Prevención al Consumo de Drogas, durante el año 2009" u="1"/>
        <s v="Evaluación del Programa/Institución: Componente Reforzamiento APS Incentivos para el Mejoramiento de la Gestión en el Nivel Primario de Salud, durante el año 2004" u="1"/>
        <s v="Relación entre la Etapa Histórica del Programa Paso a Paso y progreso del proceso de vacunación (2da dosis) en la comuna de Ollagüe" u="1"/>
        <s v="Evolución del Número de Casos Activis de COVID-19 por 1 millón de habitantes en la comuna de Curacautín" u="1"/>
        <s v="Evolución del Proceso de Vacunación contra COVID-19 en la comuna de Santa Cruz" u="1"/>
        <s v="Evolución del Número de Casos Activis de COVID-19 por 1 millón de habitantes en la comuna de El Monte" u="1"/>
        <s v="Proporción de Programas/Instituciones por Resultado, evaluados durante el Periodo 1997-2020 en el Ministerio del Interior y Seguridad Pública" u="1"/>
        <s v="Relación entre la Etapa Histórica del Programa Paso a Paso y el número de Casos Activos en la comuna de Tortel" u="1"/>
        <s v="Relación entre la Etapa Histórica del Programa Paso a Paso y el número de Casos Activos en la comuna de Coihueco" u="1"/>
        <s v="Evolución del Número de Fallecidos por COVID-19 por 1 millón de habitantes en la comuna de Lo Prado" u="1"/>
        <s v="Relación entre la Etapa Histórica del Programa Paso a Paso y el número de Casos Activos en la comuna de El Bosque" u="1"/>
        <s v="Evolución del Número de Fallecidos por COVID-19 por 1 millón de habitantes en la comuna de Alto Biobío" u="1"/>
        <s v="Etapa Actual del Programa Paso a Paso en la comuna de Natales" u="1"/>
        <s v="Etapas Históricas del Programa Paso a Paso en la comuna de Cobquecura" u="1"/>
        <s v="Relación entre la Etapa Histórica del Programa Paso a Paso y el número de Casos Activos en la comuna de Coelemu" u="1"/>
        <s v="Evolución del Número de Casos Activis de COVID-19 por 1 millón de habitantes en la comuna de Sierra Gorda" u="1"/>
        <s v="Relación entre la Etapa Histórica del Programa Paso a Paso y el número de Casos Activos en la comuna de Cochrane" u="1"/>
        <s v="Proporción del Desembarque Artesanal de Crustáceos por Especie durante el año 2020 a Escala Nacional" u="1"/>
        <s v="Nuevos Casos Confirmados de COVID-19 en la comuna de San Fabián" u="1"/>
        <s v="Evolución de la Cantidad de molienda de trigo en la Región Metropolitana" u="1"/>
        <s v="Relación entre la Etapa Histórica del Programa Paso a Paso y el número de Casos Activos en la comuna de Huechuraba" u="1"/>
        <s v="Evolución del Número de Fallecidos por COVID-19 por 1 millón de habitantes en la comuna de Nogales" u="1"/>
        <s v="Proporción de Programas/Instituciones por Resultado, evaluados durante el Periodo 1997-2020 en el Ministerio de Educación" u="1"/>
        <s v="Etapas Históricas del Programa Paso a Paso en la comuna de San Pedro de Atacama" u="1"/>
        <s v="Etapas Históricas del Programa Paso a Paso en la comuna de Chimbarongo" u="1"/>
        <s v="Relación entre el Proceso de Vacunación contra COVID-19 y el número de Casos Activos en la comuna de Renaico" u="1"/>
        <s v="Evolución del Movimiento de Carga Portuaria  Embarcada al Exterior desde la Región del Biobío" u="1"/>
        <s v="Nuevos Casos Confirmados de COVID-19 en la comuna de Lebu" u="1"/>
        <s v="Relación entre la Etapa Histórica del Programa Paso a Paso y progreso del proceso de vacunación (2da dosis) en la comuna de Panguipulli" u="1"/>
        <s v="Proporción de Programas/Instituciones por Rango Presupuestario, evaluados durante el Periodo 1997-2020 en el Ministerio de Economía, Fomento y Turismo" u="1"/>
        <s v="Comparativo de las Cosechas Acuícolas de Peces por Especie para los años 2020 y 2021 a Escala Nacional" u="1"/>
        <s v="Evaluación del Programa/Institución: Programa de Tenencia Responsable de Animales de Compañía, durante el año 2019" u="1"/>
        <s v="Etapa Actual del Programa Paso a Paso en la comuna de Punitaqui" u="1"/>
        <s v="Etapa Actual del Programa Paso a Paso por Comuna en la Región de Tarapacá" u="1"/>
        <s v="Evolución del Proceso de Vacunación contra COVID-19 en la comuna de Puerto Varas" u="1"/>
        <s v="Evolución del Proceso de Vacunación contra COVID-19 en la comuna de Codegua" u="1"/>
        <s v="Nuevos Casos Confirmados de COVID-19 en la comuna de Conchalí" u="1"/>
        <s v="Relación entre la Etapa Histórica del Programa Paso a Paso y progreso del proceso de vacunación (2da dosis) en la comuna de Papudo" u="1"/>
        <s v="Nuevos Casos Confirmados de COVID-19 en la comuna de Puerto Octay" u="1"/>
        <s v="Etapa Actual del Programa Paso a Paso en la comuna de Camiña" u="1"/>
        <s v="Etapa Actual del Programa Paso a Paso en la comuna de Putre" u="1"/>
        <s v="Relación entre la Etapa Histórica del Programa Paso a Paso y progreso del proceso de vacunación (2da dosis) en la comuna de Vichuquén" u="1"/>
        <s v="Evolución del Número de Fallecidos por COVID-19 por 1 millón de habitantes en la comuna de Laguna Blanca" u="1"/>
        <s v="Nuevos Casos Confirmados de COVID-19 en la comuna de Huechuraba" u="1"/>
        <s v="Evolución del Proceso de Vacunación contra COVID-19 en la comuna de Cochamó" u="1"/>
        <s v="Evaluación del Programa/Institución: Beca de Integración Territorial (BIT), durante el año 2014" u="1"/>
        <s v="Evolución de la Superficie de las solicitudes de edificación No Habitacional autorizada para construcción de  Ampliaciones de Servicios en la Región de Antofagasta" u="1"/>
        <s v="Evolución de la Superficie de las solicitudes de edificación No Habitacional autorizada para construcción de  Obras Nuevas de Servicios en la Región de Antofagasta" u="1"/>
        <s v="Evolución del Número de Casos Activis de COVID-19 por 1 millón de habitantes en la comuna de La Unión" u="1"/>
        <s v="Evolución del Desembarque Artesanal de Centollón a Escala Nacional" u="1"/>
        <s v="Evolución del Número de Fallecidos por COVID-19 por 1 millón de habitantes en la comuna de Pichilemu" u="1"/>
        <s v="Etapa Actual del Programa Paso a Paso en la comuna de Putaendo" u="1"/>
        <s v="Evolución del Proceso de Vacunación contra COVID-19 en la comuna de Pudahuel" u="1"/>
        <s v="Relación entre el Proceso de Vacunación contra COVID-19 y el número de Casos Activos en la comuna de Puchuncaví" u="1"/>
        <s v="Etapa Actual del Programa Paso a Paso en la comuna de Lo Prado" u="1"/>
        <s v="Relación entre la Etapa Histórica del Programa Paso a Paso y progreso del proceso de vacunación (2da dosis) en la comuna de Puerto Montt" u="1"/>
        <s v="Relación entre la Etapa Histórica del Programa Paso a Paso y progreso del proceso de vacunación (2da dosis) en la comuna de Olivar" u="1"/>
        <s v="Evaluación del Programa/Institución: Programas de Perfeccionamiento Docente Becas de Especialización, durante el año 2008" u="1"/>
        <s v="Evolución del Proceso de Vacunación contra COVID-19 por Comuna en la Región de Ñuble" u="1"/>
        <s v="Etapas Históricas del Programa Paso a Paso en la comuna de Melipeuco" u="1"/>
        <s v="Evaluación del Programa/Institución: , durante el año 2020" u="1"/>
        <s v="Evolución del Parque Vehicular de Buses en la Región Metropolitana" u="1"/>
        <s v="Proporción de Programas/Instituciones por Resultado, evaluados durante el Periodo 1997-2020 en el Ministerio de las Culturas, las Artes y el Patrimonio" u="1"/>
        <s v="Etapa Actual del Programa Paso a Paso en la comuna de Santa Bárbara" u="1"/>
        <s v="Relación entre el Proceso de Vacunación contra COVID-19 y el número de Casos Activos en la comuna de Río Hurtado" u="1"/>
        <s v="Evolución del Número de Programas/Instituciones con Resultado MALO, evaluados durante el Periodo 1997-2020 en el Ministerio de Economía, Fomento y Turismo" u="1"/>
        <s v="Etapa Actual del Programa Paso a Paso en la comuna de Alto Biobío" u="1"/>
        <s v="Evolución del Grado de ocupación de las plazas disponibles en la Región de Los Lagos" u="1"/>
        <s v="Evolución de la Positividad a COVID-19 en la Región del Biobío" u="1"/>
        <s v="Relación entre la Etapa Histórica del Programa Paso a Paso y progreso del proceso de vacunación (2da dosis) por Comuna en la Región de Atacama" u="1"/>
        <s v="Relación entre el Proceso de Vacunación contra COVID-19 y el número de Casos Activos en la comuna de Tiltil" u="1"/>
        <s v="Relación entre la Etapa Histórica del Programa Paso a Paso y progreso del proceso de vacunación (2da dosis) en la comuna de Ránquil" u="1"/>
        <s v="Relación entre el Proceso de Vacunación contra COVID-19 y el número de Casos Activos por Comuna en la Región de O'Higgins" u="1"/>
        <s v="Evolución de la Superficie de las solicitudes de edificación No Habitacional autorizada para construcción de obras nuevas y ampliaciones de la industria, comercio y establecimientos financieros (ICEF) en la Región de Aysén" u="1"/>
        <s v="Evolución de la Superficie de las solicitudes de edificación Habitacional autorizada para construcción de Obras Nuevas en la Región de Ñuble" u="1"/>
        <s v="Proporción de Programas/Instituciones por Rango Presupuestario, evaluados durante el Periodo 1997-2020 en el Ministerio Secretaría General de la Presidencia de la República" u="1"/>
        <s v="Número de Exámenes PCR realizados mensualmente en la Región de Coquimbo" u="1"/>
        <s v="Etapa Actual del Programa Paso a Paso en la comuna de Ninhue" u="1"/>
        <s v="Evaluación del Programa/Institución: Beca Arancel Vocación de Profesor, durante el año 2020" u="1"/>
        <s v="Evolución del Proceso de Vacunación contra COVID-19 en la comuna de Punta Arenas" u="1"/>
        <s v="Nuevos Casos Confirmados de COVID-19 en la comuna de Pelluhue" u="1"/>
        <s v="Evolución del Parque Vehicular de Minibuses en la Región Metropolitana" u="1"/>
        <s v="Evaluación del Programa/Institución: Programa Sendero de Chile, durante el año 2005" u="1"/>
        <s v="Evolución del Número de Fallecidos por COVID-19 por 1 millón de habitantes en la comuna de San José de Maipo" u="1"/>
        <s v="Etapas Históricas del Programa Paso a Paso en la comuna de Antofagasta" u="1"/>
        <s v="Evaluación del Programa/Institución: Programa de Asistencia Técnica, durante el año 2010" u="1"/>
        <s v="Relación entre la Etapa Histórica del Programa Paso a Paso y progreso del proceso de vacunación (2da dosis) en la comuna de Yerbas Buenas" u="1"/>
        <s v="Etapa Actual del Programa Paso a Paso en la comuna de Lautaro" u="1"/>
        <s v="Evolución del Número de Programas/Instituciones con Resultado BUENO, evaluados durante el Periodo 1997-2020 en el Ministerio del Trabajo y Previsión Social" u="1"/>
        <s v="Evolución del Número de Programas/Instituciones con Resultado MEDIO, evaluados durante el Periodo 1997-2020 en el Ministerio del Trabajo y Previsión Social" u="1"/>
        <s v="Etapa Actual del Programa Paso a Paso en la comuna de Collipulli" u="1"/>
        <s v="Etapas Históricas del Programa Paso a Paso en la comuna de Putre" u="1"/>
        <s v="Evolución del Número de Casos Activis de COVID-19 por 1 millón de habitantes en la comuna de Providencia" u="1"/>
        <s v="Evolución de la Producción de Oro a Escala Nacional Región de Antofagasta, durante el Periodo 2014-2021 (mensual)" u="1"/>
        <s v="Evolución del Número de Casos Activis de COVID-19 por 1 millón de habitantes en la comuna de Cisnes" u="1"/>
        <s v="Evolución del Número de Casos Activis de COVID-19 por 1 millón de habitantes en la comuna de Futaleufú" u="1"/>
        <s v="Evolución de la Superficie de las solicitudes de edificación No Habitacional autorizada para construcción de Ampliaciones de la industria, comercio y establecimientos financieros (ICEF) en la Región del Biobío" u="1"/>
        <s v="Evolución de la Positividad a COVID-19 en la Región de Los Lagos" u="1"/>
        <s v="Etapa Actual del Programa Paso a Paso en la comuna de Corral" u="1"/>
        <s v="Evolución de la Cantidad de molienda de trigo en la Región de O'Higgins" u="1"/>
        <s v="Etapa Actual del Programa Paso a Paso en la comuna de Cunco" u="1"/>
        <s v="Relación entre el Proceso de Vacunación contra COVID-19 y el número de Casos Activos en la comuna de Panquehue" u="1"/>
        <s v="Evolución del Número de Fallecidos por COVID-19 por 1 millón de habitantes en la comuna de La Cisterna" u="1"/>
        <s v="Evolución del Parque Vehicular de Buses en la Región de La Araucanía" u="1"/>
        <s v="Relación entre la Etapa Histórica del Programa Paso a Paso y progreso del proceso de vacunación (2da dosis) en la comuna de Portezuelo" u="1"/>
        <s v="Evolución del Parque Vehicular de Minibuses en la Región de Los Lagos" u="1"/>
        <s v="Evaluación del Programa/Institución: Desarrollo de Capacidades Tecnológicas para Bienes Públicos y para Innovación en Sectores Estratégicos, durante el año 2018" u="1"/>
        <s v="Relación entre el Proceso de Vacunación contra COVID-19 y el número de Casos Activos en la comuna de Yerbas Buenas" u="1"/>
        <s v="Evolución del Parque Vehicular de Buses en la Región del Biobío" u="1"/>
        <s v="Relación entre el Proceso de Vacunación contra COVID-19 y el número de Casos Activos en la comuna de Antuco" u="1"/>
        <s v="Evolución de la Superficie de las solicitudes de edificación No Habitacional autorizada para construcción de obras nuevas y ampliaciones de la industria, comercio y establecimientos financieros (ICEF) en la Región de Coquimbo" u="1"/>
        <s v="Etapa Actual del Programa Paso a Paso en la comuna de San Fabián" u="1"/>
        <s v="Relación entre el Proceso de Vacunación contra COVID-19 y el número de Casos Activos en la comuna de Empedrado" u="1"/>
        <s v="Programas/Instituciones Evaluados por Año y Resultado, evaluados durante el Periodo 1997-2020 en el Instituto de Desarrollo Agropecuario" u="1"/>
        <s v="Evolución del Número de Fallecidos por COVID-19 por 1 millón de habitantes en la comuna de Puqueldón" u="1"/>
        <s v="Evaluación del Programa/Institución: Adopción y Generación de Capacidades Tecnológicas para la Innovación, durante el año 2017" u="1"/>
        <s v="Etapa Actual del Programa Paso a Paso en la comuna de Malloa" u="1"/>
        <s v="Vista Comparativa entre disponibilidad de cupos en Residencias Sanitarias y usuarios para los últimos 7 días por Región a Escala Nacional" u="1"/>
        <s v="Relación entre la Positividad a COVID19 y la Vacunación por Región a Escala Nacional" u="1"/>
        <s v="Relación entre la Etapa Histórica del Programa Paso a Paso y el número de Casos Activos por Comuna en la Región Metropolitana" u="1"/>
        <s v="Evolución del precio promedio por habitación ocupada en la Región de Atacama" u="1"/>
        <s v="Programas/Instituciones Evaluados por Año y Resultado, evaluados durante el Periodo 1997-2020 en la Subsecretaría de Bienes Nacionales" u="1"/>
        <s v="Programas/Instituciones Evaluados por Resultado, evaluados durante el Periodo 1997-2020 en la Servicio Nacional para Prevención y Rehabilitación Consumo de Drogas y Alcohol" u="1"/>
        <s v="Evolución del Número total de pasajeros que realizan una o más pernoctaciones seguidas en el mismo establecimiento de alojamiento turístico en la Región del Biobío" u="1"/>
        <s v="Proporción de Programas/Instituciones por Resultado, evaluados durante el Periodo 1997-2020 en el Ministerio de Economía, Fomento y Turismo" u="1"/>
        <s v="Evolución del Número de Casos Activis de COVID-19 por 1 millón de habitantes en la comuna de Pitrufquén" u="1"/>
        <s v="Relación entre la Etapa Histórica del Programa Paso a Paso y el número de Casos Activos en la comuna de Timaukel" u="1"/>
        <s v="Relación entre la Etapa Histórica del Programa Paso a Paso y el número de Casos Activos en la comuna de Renca" u="1"/>
        <s v="Etapa Actual del Programa Paso a Paso en la comuna de Alhué" u="1"/>
        <s v="Evolución de la Superficie de las solicitudes de edificación Habitacional autorizada para construcción a Escala Nacional" u="1"/>
        <s v="Programas/Instituciones Evaluados por Año y Resultado, evaluados durante el Periodo 1997-2020 en la Subsecretaría de Agricultura" u="1"/>
        <s v="Número de Exámenes PCR realizados por mes en la Región de Maule" u="1"/>
        <s v="Evolución del Proceso de Vacunación contra COVID-19 en la comuna de Independencia" u="1"/>
        <s v="Programas/Instituciones Evaluados por Año y Resultado, evaluados durante el Periodo 1997-2020 en la Servicio Nacional de Capacitación y Empleo" u="1"/>
        <s v="Evolución del Índice de Producción de la división Fabricación de otros productos minerales no metálicos en la Región de Los Ríos" u="1"/>
        <s v="Representación Geográfica del Número de Fallecidos por 1 millón de habitantes por comuna para la Región del Biobío" u="1"/>
        <s v="Etapas Históricas del Programa Paso a Paso en la comuna de Treguaco" u="1"/>
        <s v="Evaluación del Programa/Institución: Red de Urgencia - SAPU (Servicio de Atención Primaria de Urgencia), durante el año 2013" u="1"/>
        <s v="Etapas Históricas del Programa Paso a Paso en la comuna de Lebu" u="1"/>
        <s v="Relación entre la Etapa Histórica del Programa Paso a Paso y progreso del proceso de vacunación (2da dosis) en la comuna de Maule" u="1"/>
        <s v="Evolución del Número de Casos Activis de COVID-19 por 1 millón de habitantes en la comuna de Coelemu" u="1"/>
        <s v="Relación entre el Proceso de Vacunación contra COVID-19 y el número de Casos Activos en la comuna de Iquique" u="1"/>
        <s v="Evolución de la Superficie de las solicitudes de edificación No Habitacional de Ampliaciones autorizada para construcción a Escala Nacional" u="1"/>
        <s v="Evolución de la Superficie de las solicitudes de edificación No Habitacional de Obras Nuevas autorizada para construcción a Escala Nacional" u="1"/>
        <s v="Relación entre la Etapa Histórica del Programa Paso a Paso y progreso del proceso de vacunación (2da dosis) en la comuna de Coihueco" u="1"/>
        <s v="Número de Exámenes PCR realizados por mes en la Región de Ñuble" u="1"/>
        <s v="Etapa Actual del Programa Paso a Paso en la comuna de San Felipe" u="1"/>
        <s v="Evolución del Parque Vehicular de Minibuses en la Región de La Araucanía" u="1"/>
        <s v="Relación entre el Proceso de Vacunación contra COVID-19 y el número de Casos Activos en la comuna de Nueva Imperial" u="1"/>
        <s v="Evolución del Número de Casos Activis de COVID-19 por 1 millón de habitantes en la comuna de Tomé" u="1"/>
        <s v="Evolución del Número de Programas/Instituciones con Resultado BUENO, evaluados durante el Periodo 1997-2020 en el Ministerio de Economía, Fomento y Turismo" u="1"/>
        <s v="Evolución del Número de Programas/Instituciones con Resultado MEDIO, evaluados durante el Periodo 1997-2020 en el Ministerio de Economía, Fomento y Turismo" u="1"/>
        <s v="Evolución del Proceso de Vacunación contra COVID-19 en la comuna de Calbuco" u="1"/>
        <s v="Etapas Históricas del Programa Paso a Paso en la comuna de Paine" u="1"/>
        <s v="Evaluación del Programa/Institución: Programa de Apoyo al Recién Nacido, durante el año 2011" u="1"/>
        <s v="Programas/Instituciones Evaluados por Año y Resultado, evaluados durante el Periodo 1997-2020 en la Comisión Nacional de Investigación Científica y Tecnológica" u="1"/>
        <s v="Nuevos Casos Confirmados de COVID-19 en la comuna de El Bosque" u="1"/>
        <s v="Evaluación del Programa/Institución: Programas de Fomento Proyectos Asociativos de Fomento, durante el año 2009" u="1"/>
        <s v="Evolución del Número de Programas/Instituciones con Resultado BUENO, evaluados durante el Periodo 1997-2020 en el Ministerio del Deporte" u="1"/>
        <s v="Evolución del Número de Programas/Instituciones con Resultado MEDIO, evaluados durante el Periodo 1997-2020 en el Ministerio del Deporte" u="1"/>
        <s v="Etapa Actual del Programa Paso a Paso en la comuna de Panguipulli" u="1"/>
        <s v="Evolución del Número de Fallecidos por COVID-19 por 1 millón de habitantes en la comuna de Calama" u="1"/>
        <s v="Nuevos Casos Confirmados de COVID-19 en la comuna de Molina" u="1"/>
        <s v="Proporción de Programas/Instituciones por Rango Presupuestario, evaluados durante el Periodo 1997-2020 en el Ministerio de Defensa Nacional" u="1"/>
        <s v="Evaluación del Programa/Institución: Pavimentación Participativa, durante el año 1997" u="1"/>
        <s v="Evolución del Número de Casos Activis de COVID-19 por 1 millón de habitantes en la comuna de Hualañé" u="1"/>
        <s v="Representación Geográfica del Número de Fallecidos por 1 millón de habitantes por comuna para la Región de Valparaíso" u="1"/>
        <s v="Evaluación del Programa/Institución: Programa de Supervisión de Establecimientos Educacionales Subvencionados, durante el año 2007" u="1"/>
        <s v="Programas/Instituciones Evaluados por Año, evaluados durante el Periodo 1997-2020 en el Ministerio de Obras Públicas" u="1"/>
        <s v="Evolución del Parque Vehicular de Taxis en la Región de La Araucanía" u="1"/>
        <s v="Evolución de la Superficie de las solicitudes de edificación No Habitacional autorizada para construcción de Ampliaciones de la industria, comercio y establecimientos financieros (ICEF) en la Región de O'Higgins" u="1"/>
        <s v="Etapa Actual del Programa Paso a Paso en la comuna de Pumanque" u="1"/>
        <s v="Etapa Actual del Programa Paso a Paso en la comuna de Melipeuco" u="1"/>
        <s v="Relación entre el Proceso de Vacunación contra COVID-19 y el número de Casos Activos en la comuna de Alhué" u="1"/>
        <s v="Relación entre la Etapa Histórica del Programa Paso a Paso y el número de Casos Activos en la comuna de Laguna Blanca" u="1"/>
        <s v="Programas/Instituciones Evaluados por Año y Resultado, evaluados durante el Periodo 1997-2020 en la Secretaría y Administración General de Economía" u="1"/>
        <s v="Etapas Históricas del Programa Paso a Paso en la comuna de Tocopilla" u="1"/>
        <s v="Evaluación del Programa/Institución: Sector Pesca (Subsecretaría de Pesca), durante el año 2008" u="1"/>
        <s v="Relación entre la Etapa Histórica del Programa Paso a Paso y el número de Casos Activos en la comuna de La Granja" u="1"/>
        <s v="Etapas Históricas del Programa Paso a Paso en la comuna de Colbún" u="1"/>
        <s v="Programas/Instituciones Evaluados por Resultado, evaluados durante el Periodo 1997-2020 en la Subsecretaría de Desarrollo Regional y Administrativo" u="1"/>
        <s v="Etapa Actual del Programa Paso a Paso en la comuna de Villa Alemana" u="1"/>
        <s v="Número de Exámenes PCR realizados acumulados en la Región del Biobío" u="1"/>
        <s v="Programas/Instituciones Evaluados por Resultado, evaluados durante el Periodo 1997-2020 en el Instituto Nacional de la Juventud" u="1"/>
        <s v="Relación entre el Proceso de Vacunación contra COVID-19 y el número de Casos Activos en la comuna de Lo Prado" u="1"/>
        <s v="Evolución Mensual del Número de Viviendas Autorizadas para Construcción en la Región de Valparaíso" u="1"/>
        <s v="Evaluación del Programa/Institución: Programa Fondo de Promoción de Exportaciones Silvoagropecuarias, durante el año 2009" u="1"/>
        <s v="Evolución de la producción real de las distintas centrales de los tipos hidráulica pasada e hidráulica embalse reportadas en el coordinador eléctrico en la Región del Biobío" u="1"/>
        <s v="Relación entre el Proceso de Vacunación contra COVID-19 y el número de Casos Activos en la comuna de Peñaflor" u="1"/>
        <s v="Relación entre el Proceso de Vacunación contra COVID-19 y el número de Casos Activos en la comuna de Sierra Gorda" u="1"/>
        <s v="Número de Exámenes PCR realizados por mes en la Región de O'Higgins" u="1"/>
        <s v="Evolución de la Superficie de las solicitudes de edificación Habitacional y No Habitacional de Ampliaciones autorizada para construcción en la Región de Coquimbo" u="1"/>
        <s v="Evolución de la Superficie de las solicitudes de edificación Habitacional y No Habitacional de Nuevas Obras autorizada para construcción en la Región de Coquimbo" u="1"/>
        <s v="Nuevos Casos Confirmados de COVID-19 en la comuna de Traiguén" u="1"/>
        <s v="Evolución del Número de Fallecidos Diarios por COVID-19 en la Región de Los Ríos" u="1"/>
        <s v="Relación entre la Etapa Histórica del Programa Paso a Paso y el número de Casos Activos en la comuna de Ollagüe" u="1"/>
        <s v="Evaluación del Programa/Institución: Generación de capacidades en localidades pobres, durante el año 2008" u="1"/>
        <s v="Programas/Instituciones Evaluados por Año y Resultado, evaluados durante el Periodo 1997-2020 en la Subsecretaría de Planificación" u="1"/>
        <s v="Evolución de la Superficie de las solicitudes de edificación No Habitacional autorizada para construcción de  Ampliaciones de Servicios en la Región de Los Lagos" u="1"/>
        <s v="Evolución de la Superficie de las solicitudes de edificación No Habitacional autorizada para construcción de  Obras Nuevas de Servicios en la Región de Los Lagos" u="1"/>
        <s v="Evaluación del Programa/Institución: Becas de Postgrado CONICYT, durante el año 2006" u="1"/>
        <s v="Relación entre la Etapa Histórica del Programa Paso a Paso y el número de Casos Activos en la comuna de Río Bueno" u="1"/>
        <s v="Etapa Actual del Programa Paso a Paso en la comuna de Ovalle" u="1"/>
        <s v="Relación entre el Proceso de Vacunación contra COVID-19 y el número de Casos Activos en la comuna de Chile Chico" u="1"/>
        <s v="Evolución del Número de Casos Activis de COVID-19 por 1 millón de habitantes en la comuna de Nogales" u="1"/>
        <s v="Relación entre el Proceso de Vacunación contra COVID-19 y el número de Casos Activos en la comuna de Codegua" u="1"/>
        <s v="Relación entre el Proceso de Vacunación contra COVID-19 y el número de Casos Activos en la comuna de San Clemente" u="1"/>
        <s v="Evolución del Proceso de Vacunación contra COVID-19 por Región y Comuna a Escala Nacional." u="1"/>
        <s v="Evaluación del Programa/Institución: Fortalecimiento de la Capacidad Fiscalizadora, durante el año 2003" u="1"/>
        <s v="Etapas Históricas del Programa Paso a Paso en la comuna de Viña del Mar" u="1"/>
        <s v="Evolución de la Superficie de las solicitudes de edificación Habitacional autorizada para construcción de Ampliaciones en la Región de Los Ríos" u="1"/>
        <s v="Evolución de la Superficie de las solicitudes de edificación No Habitacional autorizada para construcción de obras nuevas y ampliaciones de Servicios en la Región de Arica y Parinacota" u="1"/>
        <s v="Relación entre la Etapa Histórica del Programa Paso a Paso y el número de Casos Activos en la comuna de Coihaique" u="1"/>
        <s v="Evolución del Número de Casos Activis de COVID-19 por 1 millón de habitantes en la comuna de María Pinto" u="1"/>
        <s v="Etapa Actual del Programa Paso a Paso en la comuna de Pichilemu" u="1"/>
        <s v="Etapas Históricas del Programa Paso a Paso en la comuna de Coronel" u="1"/>
        <s v="Evaluación del Programa/Institución: Programa de seguridad y participación ciudadana programas de prevensión en seguridad ciudadana, durante el año 2010" u="1"/>
        <s v="Evolución del Proceso de Vacunación contra COVID-19 en la comuna de Lumaco" u="1"/>
        <s v="Evolución del Desembarque Artesanal de Crustáceos por Especie a Escala Nacional" u="1"/>
        <s v="Etapas Históricas del Programa Paso a Paso en la comuna de San Carlos" u="1"/>
        <s v="Relación entre la Etapa Histórica del Programa Paso a Paso y progreso del proceso de vacunación (2da dosis) en la comuna de Quillón" u="1"/>
        <s v="Evolución del Número de Programas/Instituciones con Resultado MALO, evaluados durante el Periodo 1997-2020 en el Ministerio Secretaría General de Gobierno" u="1"/>
        <s v="Nuevos Casos Confirmados de COVID-19 en la comuna de Talcahuano" u="1"/>
        <s v="Evolución del Número de Casos Confirmados con COVID-19 para la Región del Biobío" u="1"/>
        <s v="Evolución del Movimiento de Carga Portuaria Desembarcada desde el Exterior en la Región del Biobío" u="1"/>
        <s v="Evolución del Proceso de Vacunación contra COVID-19 en la comuna de San Fernando" u="1"/>
        <s v="Etapa Actual del Programa Paso a Paso en la comuna de Timaukel" u="1"/>
        <s v="Evolución del Proceso de Vacunación contra COVID-19 en la comuna de Colchane" u="1"/>
        <s v="Evaluación del Programa/Institución: Formación para el Desarrollo de los Profesionales de la Educación, durante el año 2019" u="1"/>
        <s v="Evaluación del Programa/Institución: Programa de Alimentación Estudiantes Adultos, durante el año 2011" u="1"/>
        <s v="Evolución del Número de Fallecidos por COVID-19 por 1 millón de habitantes en la comuna de Valparaíso" u="1"/>
        <s v="Etapas Históricas del Programa Paso a Paso en la comuna de Valparaíso" u="1"/>
        <s v="Relación entre la Etapa Histórica del Programa Paso a Paso y progreso del proceso de vacunación (2da dosis) en la comuna de Concepción" u="1"/>
        <s v="Evolución del Número de Casos Activis de COVID-19 por 1 millón de habitantes en la comuna de Florida" u="1"/>
        <s v="Evolución del Número de Programas/Instituciones según Resultado, durante el Periodo 1997-2020 en el Ministerio de Educación" u="1"/>
        <s v="Evolución del Número de Casos Activis de COVID-19 por 1 millón de habitantes en la comuna de Los Angeles" u="1"/>
        <s v="Variación Anual del Desembarque Industrial de Jurel a Escala Nacional" u="1"/>
        <s v="Programas/Instituciones Evaluados por Rango Presupuestario y Resultado, evaluados durante el Periodo 1997-2020 en el Ministerio de Justicia y Derechos Humanos" u="1"/>
        <s v="Nuevos Casos Confirmados de COVID-19 en la comuna de Chillán" u="1"/>
        <s v="Relación entre la Etapa Histórica del Programa Paso a Paso y progreso del proceso de vacunación (2da dosis) en la comuna de Isla de Pascua" u="1"/>
        <s v="Nuevos Casos Confirmados de COVID-19 en la comuna de Los Andes" u="1"/>
        <s v="Evolución de la Superficie de las solicitudes de edificación Habitacional autorizada para construcción en la Región del Biobío" u="1"/>
        <s v="Evolución del Número de Casos Activis de COVID-19 por 1 millón de habitantes en la comuna de Alto Biobío" u="1"/>
        <s v="Evolución del Número de establecimientos clasificados como supermercados, que cuentan con tres o más cajas instaladas en la Región de Valparaíso" u="1"/>
        <s v="Evaluación del Programa/Institución: Mejoramiento Urbano y Equipamiento Comunal, durante el año 1999" u="1"/>
        <s v="Evolución del Número de Casos Activis de COVID-19 por 1 millón de habitantes en la comuna de Quillota" u="1"/>
        <s v="Evolución de la Superficie de las solicitudes de edificación No Habitacional de Ampliaciones autorizada para construcción en la Región del Biobío" u="1"/>
        <s v="Evolución de la Superficie de las solicitudes de edificación No Habitacional de Obras Nuevas autorizada para construcción en la Región del Biobío" u="1"/>
        <s v="Evaluación del Programa/Institución: Fondo Nacional del Adulto Mayor, durante el año 2006" u="1"/>
        <s v="Nuevos Casos Confirmados de COVID-19 en la comuna de Arica" u="1"/>
        <s v="Evolución de la Superficie de las solicitudes de edificación No Habitacional autorizada para construcción de obras nuevas y ampliaciones de Servicios en la Región de O'Higgins" u="1"/>
        <s v="Evolución de la Positividad a COVID-19 en la Región de Los Ríos" u="1"/>
        <s v="Etapa Actual del Programa Paso a Paso en la comuna de Petorca" u="1"/>
        <s v="Programas/Instituciones Evaluados por Año y Resultado, evaluados durante el Periodo 1997-2020 en el Servicio Nacional de la Mujer" u="1"/>
        <s v="Evaluación del Programa/Institución: Programas de Educación Preescolar, durante el año 1998" u="1"/>
        <s v="Evaluación del Programa/Institución: Programa Mujeres Jefas de Hogar, durante el año 2009" u="1"/>
        <s v="Programas/Instituciones Evaluados por Resultado, evaluados durante el Periodo 1997-2020 en la Dirección General de Obras Públicas" u="1"/>
        <s v="Evolución del Número de Casos Activis de COVID-19 por 1 millón de habitantes en la comuna de Chillán Viejo" u="1"/>
        <s v="Evaluación del Programa/Institución: Salud Mental y Psiquiatría, durante el año 2002" u="1"/>
        <s v="Evolución del Proceso de Vacunación contra COVID-19 en la comuna de Providencia" u="1"/>
        <s v="Nuevos Casos Confirmados de COVID-19 en la comuna de San Antonio" u="1"/>
        <s v="Relación entre el Proceso de Vacunación contra COVID-19 y el número de Casos Activos en la comuna de Lago Ranco" u="1"/>
        <s v="Relación entre la Etapa Histórica del Programa Paso a Paso y progreso del proceso de vacunación (2da dosis) en la comuna de San Rafael" u="1"/>
        <s v="Evolución del Parque Vehicular de Buses en la Región de O'Higgins" u="1"/>
        <s v="Relación entre Casos Confirmados de COVID-19 y Variación Diaria de Casos Activos en la Región del Biobío" u="1"/>
        <s v="Relación entre la Etapa Histórica del Programa Paso a Paso y el número de Casos Activos en la comuna de Yumbel" u="1"/>
        <s v="Relación entre la Etapa Histórica del Programa Paso a Paso y progreso del proceso de vacunación (2da dosis) en la comuna de Arica" u="1"/>
        <s v="Evolución de las Ventas totales netas (sin IVA) de supermercados a precios corrientes en la Región de Coquimbo" u="1"/>
        <s v="Evolución de la Superficie de las solicitudes de edificación Habitacional autorizada para construcción en la Región de La Araucanía" u="1"/>
        <s v="Evaluación del Programa/Institución: Bono Trabajador Activo, durante el año 2011" u="1"/>
        <s v="Programas/Instituciones Evaluados por Rango Presupuestario, evaluados durante el Periodo 1997-2020 en el Ministerio Secretaría General de Gobierno" u="1"/>
        <s v="Evolución del Proceso de Vacunación contra COVID-19 en la comuna de Bulnes" u="1"/>
        <s v="Evolución del Número de Casos Activis de COVID-19 por 1 millón de habitantes en la comuna de Nueva Imperial" u="1"/>
        <s v="Evolución del Número total de pasajeros que realizan una o más pernoctaciones seguidas en el mismo establecimiento de alojamiento turístico en la Región de Tarapacá" u="1"/>
        <s v="Evolución del Número de Fallecidos por COVID-19 por 1 millón de habitantes en la comuna de Puerto Octay" u="1"/>
        <s v="Evaluación del Programa/Institución: Microemprendimiento MYPIME Chile Emprende, durante el año 2007" u="1"/>
        <s v="Etapas Históricas del Programa Paso a Paso en la comuna de Tomé" u="1"/>
        <s v="Etapas Históricas del Programa Paso a Paso en la comuna de Licantén" u="1"/>
        <s v="Evolución del Número de Fallecidos por COVID-19 por 1 millón de habitantes en la comuna de Salamanca" u="1"/>
        <s v="Evolución del Proceso de Vacunación contra COVID-19 en la comuna de Zapallar" u="1"/>
        <s v="Evolución de la Superficie de las solicitudes de edificación No Habitacional de Ampliaciones autorizada para construcción en la Región de La Araucanía" u="1"/>
        <s v="Evolución de la Superficie de las solicitudes de edificación No Habitacional de Obras Nuevas autorizada para construcción en la Región de La Araucanía" u="1"/>
        <s v="Nuevos Casos Confirmados de COVID-19 en la comuna de Quilicura" u="1"/>
        <s v="Relación entre la Etapa Histórica del Programa Paso a Paso y el número de Casos Activos por Comuna en la Región de Magallanes" u="1"/>
        <s v="Número de Exámenes PCR realizados mensualmente en la Región de Antofagasta" u="1"/>
        <s v="Relación entre la Etapa Histórica del Programa Paso a Paso y el número de Casos Activos en la comuna de Cisnes" u="1"/>
        <s v="Evolución de la producción real generada por centrales de los tipos petróleo diesel, gas natural, carbón, fuel oil, petcoke, cogeneración, biomasa, gas natural licuado y geotérmica reportadas en el coordinador eléctrico en la Región del Biobío" u="1"/>
        <s v="Evolución del Número de Casos Activis de COVID-19 por 1 millón de habitantes en la comuna de Mariquina" u="1"/>
        <s v="Evaluación del Programa/Institución: Programa Desarrollo Social, durante el año 2001" u="1"/>
        <s v="Etapa Actual del Programa Paso a Paso en la comuna de Bulnes" u="1"/>
        <s v="Etapas Históricas del Programa Paso a Paso en la comuna de Dalcahue" u="1"/>
        <s v="Relación entre el Proceso de Vacunación contra COVID-19 y el número de Casos Activos en la comuna de San Gregorio" u="1"/>
        <s v="Programas/Instituciones Evaluados por Año y Resultado, evaluados durante el Periodo 1997-2020 en la Corporación Nacional de Desarrollo Indígena" u="1"/>
        <s v="Evolución del Proceso de Vacunación contra COVID-19 por Comuna en la Región de La Araucanía" u="1"/>
        <s v="Evolución del Proceso de Vacunación contra COVID-19 en la comuna de Vilcún" u="1"/>
        <s v="Evolución del Número de Programas/Instituciones Evaluados por Rango Presupuestario y Resultado, evaluadas durante el Periodo 1997-2020" u="1"/>
        <s v="Evolución del Número de Casos Activis de COVID-19 por 1 millón de habitantes en la comuna de Purranque" u="1"/>
        <s v="Evaluación del Programa/Institución: Programas de Deportes Liderazgo Deportivo Nacional, durante el año 2017" u="1"/>
        <s v="Etapa Actual del Programa Paso a Paso en la comuna de Río Hurtado" u="1"/>
        <s v="Relación entre la Etapa Histórica del Programa Paso a Paso y el número de Casos Activos en la comuna de Puerto Montt" u="1"/>
        <s v="Evaluación del Programa/Institución: Regularización Títulos de Dominio, durante el año 2015" u="1"/>
        <s v="Nuevos Casos Confirmados de COVID-19 en la comuna de Constitución" u="1"/>
        <s v="Relación entre la Positividad a COVID19 y la Vacunación en la Región de Antofagasta" u="1"/>
        <s v="Etapa Actual del Programa Paso a Paso en la comuna de Calera de Tango" u="1"/>
        <s v="Evaluación del Programa/Institución: Subsidio para la Prueba de Selección Universitaria (PSU), durante el año 2012" u="1"/>
        <s v="Evolución del Número de Casos Activis de COVID-19 por 1 millón de habitantes en la comuna de Quilpué" u="1"/>
        <s v="Evolución de la distribución eléctrica a empresas industriales desde la Región del Maule" u="1"/>
        <s v="Evaluación del Programa/Institución: Corporaciones de Asistencia Judicial, durante el año 2003" u="1"/>
        <s v="Etapa Actual del Programa Paso a Paso en la comuna de Maipú" u="1"/>
        <s v="Evolución del Número de Casos Activis de COVID-19 por 1 millón de habitantes en la comuna de Pica" u="1"/>
        <s v="Relación entre la Etapa Histórica del Programa Paso a Paso y progreso del proceso de vacunación (2da dosis) en la comuna de Macul" u="1"/>
        <s v="Relación entre la Etapa Histórica del Programa Paso a Paso y el número de Casos Activos en la comuna de Porvenir" u="1"/>
        <s v="Evolución del Número de Casos Activis de COVID-19 por 1 millón de habitantes en la comuna de Isla de Maipo" u="1"/>
        <s v="Etapa Actual del Programa Paso a Paso en la comuna de La Granja" u="1"/>
        <s v="Evolución del Número de Casos Activis de COVID-19 por 1 millón de habitantes en la comuna de Camarones" u="1"/>
        <s v="Número de Exámenes PCR realizados mensualmente en la Región de Valparaíso" u="1"/>
        <s v="Evolución del Parque Vehicular de Buses en la Región de Coquimbo" u="1"/>
        <s v="Etapa Actual del Programa Paso a Paso por Comuna en la Región de La Araucanía" u="1"/>
        <s v="Relación entre la Etapa Histórica del Programa Paso a Paso y progreso del proceso de vacunación (2da dosis) en la comuna de Independencia" u="1"/>
        <s v="Evolución del Número de Fallecidos Diarios por COVID-19 en la Región de O'Higgins" u="1"/>
        <s v="Relación entre el Proceso de Vacunación contra COVID-19 y el número de Casos Activos en la comuna de Quintero" u="1"/>
        <s v="Evaluación del Programa/Institución: Programa de Alimentación para enseñanza básica, durante el año 2011" u="1"/>
        <s v="Relación entre el Proceso de Vacunación contra COVID-19 y el número de Casos Activos en la comuna de Los Alamos" u="1"/>
        <s v="Evaluación del Programa/Institución: Establecimiento y Desarrollo de una Política Cultural de Visión Global al Exterior, durante el año 2002" u="1"/>
        <s v="Evaluación del Programa/Institución: Agencia Chilena de Eficiencia Energética, durante el año 2013" u="1"/>
        <s v="Evolución de la Superficie de las solicitudes de edificación No Habitacional autorizada para construcción Obras Nuevas de la industria, comercio y establecimientos financieros (ICEF) en la Región de Tarapacá" u="1"/>
        <s v="Evaluación del Programa/Institución: Programa de Participación Ciudadana, durante el año 2007" u="1"/>
        <s v="Etapas Históricas del Programa Paso a Paso en la comuna de Valdivia" u="1"/>
        <s v="Programas/Instituciones Evaluados por Año, evaluados durante el Periodo 1997-2020 en el Ministerio de Minería" u="1"/>
        <s v="Programas/Instituciones Evaluados por Año, evaluados durante el Periodo 1997-2020 en el Ministerio de Relaciones Exteriores" u="1"/>
        <s v="Relación entre el Proceso de Vacunación contra COVID-19 y el número de Casos Activos en la comuna de Quilleco" u="1"/>
        <s v="Relación entre el Proceso de Vacunación contra COVID-19 y el número de Casos Activos en la comuna de La Granja" u="1"/>
        <s v="Relación entre la Etapa Histórica del Programa Paso a Paso y progreso del proceso de vacunación (2da dosis) en la comuna de Quellón" u="1"/>
        <s v="Evolución del Proceso de Vacunación contra COVID-19 en la comuna de María Elena" u="1"/>
        <s v="Evolución de la Superficie de las solicitudes de edificación No Habitacional autorizada para construcción de  Ampliaciones de Servicios en la Región de Ñuble" u="1"/>
        <s v="Evolución de la Superficie de las solicitudes de edificación No Habitacional autorizada para construcción de  Obras Nuevas de Servicios en la Región de Ñuble" u="1"/>
        <s v="Nuevos Casos Confirmados de COVID-19 en la comuna de Nacimiento" u="1"/>
        <s v="Evaluación del Programa/Institución: Programa de Rehabilitación y Reinserción Social - Programa Patronato Nacional de Reos, durante el año 2005" u="1"/>
        <s v="Evaluación del Programa/Institución: Financiamiento de Pymes y Exportadoras, durante el año 1998" u="1"/>
        <s v="Nuevos Casos Confirmados de COVID-19 en la comuna de Llanquihue" u="1"/>
        <s v="Etapas Históricas del Programa Paso a Paso en la comuna de Sagrada Familia" u="1"/>
        <s v="Nuevos Casos Confirmados de COVID-19 en la comuna de Lo Espejo" u="1"/>
        <s v="Relación entre la Etapa Histórica del Programa Paso a Paso y progreso del proceso de vacunación (2da dosis) en la comuna de Taltal" u="1"/>
        <s v="Evolución del Número de Programas/Instituciones con Resultado BUENO, evaluados durante el Periodo 1997-2020 en el Ministerio de Obras Públicas" u="1"/>
        <s v="Evolución del Número de Programas/Instituciones con Resultado MEDIO, evaluados durante el Periodo 1997-2020 en el Ministerio de Obras Públicas" u="1"/>
        <s v="Relación entre el Proceso de Vacunación contra COVID-19 y el número de Casos Activos en la comuna de San Javier" u="1"/>
        <s v="Evaluación del Programa/Institución: Programa de Acompañamiento y Acceso Efectivo a la Educación Superior (PACE), durante el año 2017" u="1"/>
        <s v="Evolución del Número de Fallecidos por COVID-19 por 1 millón de habitantes en la comuna de Renaico" u="1"/>
        <s v="Etapa Actual del Programa Paso a Paso en la comuna de Quilpué" u="1"/>
        <s v="Etapas Históricas del Programa Paso a Paso en la comuna de Vitacura" u="1"/>
        <s v="Evolución de la Superficie de las solicitudes de edificación Habitacional y No Habitacional de Ampliaciones autorizada para construcción en la Región de Los Lagos" u="1"/>
        <s v="Evolución de la Superficie de las solicitudes de edificación Habitacional y No Habitacional de Nuevas Obras autorizada para construcción en la Región de Los Lagos" u="1"/>
        <s v="Evolución del Número de Casos Activis de COVID-19 por 1 millón de habitantes en la comuna de Pedro Aguirre Cerda" u="1"/>
        <s v="Etapas Históricas del Programa Paso a Paso en la comuna de Quilicura" u="1"/>
        <s v="Etapa Actual del Programa Paso a Paso en la comuna de Puerto Octay" u="1"/>
        <s v="Proporción de Programas/Instituciones por Resultado, evaluados durante el Periodo 1997-2020 en el Ministerio de Desarrollo Social" u="1"/>
        <s v="Etapas Históricas del Programa Paso a Paso en la comuna de Talca" u="1"/>
        <s v="Etapa Actual del Programa Paso a Paso en la comuna de Machalí" u="1"/>
        <s v="Relación entre el Proceso de Vacunación contra COVID-19 y el número de Casos Activos en la comuna de Maullín" u="1"/>
        <s v="Evolución de la cantidad de noches que en promedio los pasajeros permanecen en los establecimientos de alojamiento turístico en la Región de Coquimbo" u="1"/>
        <s v="Evolución del Número de Fallecidos por COVID-19 por 1 millón de habitantes en la comuna de Concón" u="1"/>
        <s v="Programas/Instituciones Evaluados por Rango Presupuestario, evaluados durante el Periodo 1997-2020 en el Ministerio de las Culturas, las Artes y el Patrimonio" u="1"/>
        <s v="Evaluación del Programa/Institución: Dirección de Arquitectura, durante el año 2006" u="1"/>
        <s v="Relación entre el Proceso de Vacunación contra COVID-19 y el número de Casos Activos en la comuna de Putaendo" u="1"/>
        <s v="Evolución de las Ventas totales netas (sin IVA) de supermercados a precios corrientes en la Región Metropolitana" u="1"/>
        <s v="Relación entre el Proceso de Vacunación contra COVID-19 y el número de Casos Activos en la comuna de Lo Espejo" u="1"/>
        <s v="Relación entre el Proceso de Vacunación contra COVID-19 y el número de Casos Activos en la comuna de Paredones" u="1"/>
        <s v="Evolución de la Positividad a COVID-19 en la Región de Arica y Parinacota" u="1"/>
        <s v="Evolución del Número de Fallecidos por COVID-19 por 1 millón de habitantes en la comuna de Arauco" u="1"/>
        <s v="Relación entre el Proceso de Vacunación contra COVID-19 y el número de Casos Activos en la comuna de Loncoche" u="1"/>
        <s v="Relación entre la Etapa Histórica del Programa Paso a Paso y progreso del proceso de vacunación (2da dosis) en la comuna de El Quisco" u="1"/>
        <s v="Evolución del Proceso de Vacunación contra COVID-19 en la comuna de Coronel" u="1"/>
        <s v="Relación entre la Etapa Histórica del Programa Paso a Paso y progreso del proceso de vacunación (2da dosis) en la comuna de Mariquina" u="1"/>
        <s v="Evolución del Número de Programas/Instituciones con Resultado BUENO, evaluados durante el Periodo 1997-2020 en el Ministerio de Relaciones Exteriores" u="1"/>
        <s v="Evolución del Número de Programas/Instituciones con Resultado MEDIO, evaluados durante el Periodo 1997-2020 en el Ministerio de Relaciones Exteriores" u="1"/>
        <s v="Relación entre el Proceso de Vacunación contra COVID-19 y el número de Casos Activos en la comuna de El Carmen" u="1"/>
        <s v="Evolución del Número de Programas/Instituciones con Resultado MALO, evaluados durante el Periodo 1997-2020 en el Ministerio de Salud" u="1"/>
        <s v="Evolución del Número de Fallecidos por COVID-19 por 1 millón de habitantes en la comuna de Limache" u="1"/>
        <s v="Evolución del Proceso de Vacunación contra COVID-19 en la comuna de La Granja" u="1"/>
        <s v="Proporción de Programas/Instituciones por Rango Presupuestario, evaluados durante el Periodo 1997-2020 en el Ministerio de Justicia y Derechos Humanos" u="1"/>
        <s v="Nuevos Casos Confirmados de COVID-19 en la comuna de Panquehue" u="1"/>
        <s v="Relación entre la Etapa Histórica del Programa Paso a Paso y progreso del proceso de vacunación (2da dosis) en la comuna de Catemu" u="1"/>
        <s v="Relación entre la Etapa Histórica del Programa Paso a Paso y progreso del proceso de vacunación (2da dosis) por Comuna en la Región de Maule" u="1"/>
        <s v="Relación entre la Etapa Histórica del Programa Paso a Paso y progreso del proceso de vacunación (2da dosis) en la comuna de Laguna Blanca" u="1"/>
        <s v="Evolución de la Superficie donde se realiza la actividad económica del establecimiento (sala de venta), excluyendo el área de estacionamientos a Escala Nacional" u="1"/>
        <s v="Relación entre la Etapa Histórica del Programa Paso a Paso y progreso del proceso de vacunación (2da dosis) en la comuna de Vicuña" u="1"/>
        <s v="Evolución del Número de Fallecidos por COVID-19 por 1 millón de habitantes por Comuna en la Región de Magallanes" u="1"/>
        <s v="Evolución del Número de Fallecidos por COVID-19 por 1 millón de habitantes en la comuna de Río Negro" u="1"/>
        <s v="Evolución del Número total de noches que los pasajeros se alojan en el establecimiento en la Región Metropolitana" u="1"/>
        <s v="Evolución del Número de Programas/Instituciones según Resultado, durante el Periodo 1997-2020 en el Ministerio de Obras Públicas" u="1"/>
        <s v="Evolución del Número de Casos Activis de COVID-19 por 1 millón de habitantes en la comuna de Santo Domingo" u="1"/>
        <s v="Relación entre la Etapa Histórica del Programa Paso a Paso y progreso del proceso de vacunación (2da dosis) en la comuna de Marchihue" u="1"/>
        <s v="Etapa Actual del Programa Paso a Paso en la comuna de Litueche" u="1"/>
        <s v="Número de Exámenes PCR realizados acumulados en la Región de Tarapacá" u="1"/>
        <s v="Evolución del Parque Vehicular Escolar en la Región de Arica y Parinacota" u="1"/>
        <s v="Programas/Instituciones Evaluados por Año y Resultado, evaluados durante el Periodo 1997-2020 en el Servicio Nacional de la Discapacidad" u="1"/>
        <s v="Evolución del Proceso de Vacunación contra COVID-19 en la comuna de Malloa" u="1"/>
        <s v="Evolución del Proceso de Vacunación contra COVID-19 en la comuna de Huasco" u="1"/>
        <s v="Evolución del Número de Casos Activis de COVID-19 por 1 millón de habitantes en la comuna de San Esteban" u="1"/>
        <s v="Evolución de la distribución eléctrica a las empresas dedicadas al rubro de la minería a Escala Nacional" u="1"/>
        <s v="Evaluación del Programa/Institución: Programa de seguridad y participación ciudadana municipalidades, programas comunales y de barrio, durante el año 2010" u="1"/>
        <s v="Relación entre la Etapa Histórica del Programa Paso a Paso y progreso del proceso de vacunación (2da dosis) en la comuna de San Esteban" u="1"/>
        <s v="Relación entre la Etapa Histórica del Programa Paso a Paso y progreso del proceso de vacunación (2da dosis) en la comuna de Isla de Maipo" u="1"/>
        <s v="Relación entre el Proceso de Vacunación contra COVID-19 y el número de Casos Activos en la comuna de San Vicente" u="1"/>
        <s v="Evaluación del Programa/Institución: Componente Reforzamiento APS Recursos, Apoyo Diagnóstico para la Resolución Ambulatoria de los Problemas Respiratorios de los Niños y Adultos, durante el año 2004" u="1"/>
        <s v="Nuevos Casos Confirmados de COVID-19 en la comuna de Nancagua" u="1"/>
        <s v="Evolución del Proceso de Vacunación contra COVID-19 en la comuna de Colbún" u="1"/>
        <s v="Evaluación del Programa/Institución: Fondo para la Educación Previsional, durante el año 2012" u="1"/>
        <s v="Evaluación del Programa/Institución: Programa de Formación de Especialistas y Subespecialistas, durante el año 2014" u="1"/>
        <s v="Evolución del Número de Casos Activis de COVID-19 por 1 millón de habitantes en la comuna de San Antonio" u="1"/>
        <s v="Etapa Actual del Programa Paso a Paso en la comuna de Cartagena" u="1"/>
        <s v="Nuevos Casos Confirmados de COVID-19 en la comuna de Calera" u="1"/>
        <s v="Relación entre la Etapa Histórica del Programa Paso a Paso y progreso del proceso de vacunación (2da dosis) en la comuna de Paiguano" u="1"/>
        <s v="Evolución del Grado de ocupación de las plazas disponibles en la Región de Ñuble" u="1"/>
        <s v="Evaluación del Programa/Institución: Programa de Mejoramiento de Atención a la Infancia, durante el año 2012" u="1"/>
        <s v="Evolución del Número de Fallecidos por COVID-19 por 1 millón de habitantes en la comuna de Macul" u="1"/>
        <s v="Evolución del Proceso de Vacunación contra COVID-19 en la comuna de Mulchén" u="1"/>
        <s v="Evolución del Número de Programas/Instituciones con Resultado MALO, evaluados durante el Periodo 1997-2020 en el Ministerio del Deporte" u="1"/>
        <s v="Evolución del Número de Casos Activis de COVID-19 por 1 millón de habitantes en la comuna de Coinco" u="1"/>
        <s v="Programas/Instituciones Evaluados por Resultado, evaluados durante el Periodo 1997-2020 en el Servicio de Gobierno Interior" u="1"/>
        <s v="Etapa Actual del Programa Paso a Paso por Comuna en la Región de Arica y Parinacota" u="1"/>
        <s v="Relación entre el Proceso de Vacunación contra COVID-19 y el número de Casos Activos en la comuna de Linares" u="1"/>
        <s v="Evolución de la Superficie de las solicitudes de edificación Habitacional y No Habitacional de Ampliaciones autorizada para construcción en la Región de Tarapacá" u="1"/>
        <s v="Evolución de la Superficie de las solicitudes de edificación Habitacional y No Habitacional de Nuevas Obras autorizada para construcción en la Región de Tarapacá" u="1"/>
        <s v="Relación entre la Etapa Histórica del Programa Paso a Paso y progreso del proceso de vacunación (2da dosis) en la comuna de Navidad" u="1"/>
        <s v="Nuevos Casos Confirmados de COVID-19 en la comuna de San Rafael" u="1"/>
        <s v="Relación entre el Proceso de Vacunación contra COVID-19 y el número de Casos Activos en la comuna de Placilla" u="1"/>
        <s v="Relación entre la Etapa Histórica del Programa Paso a Paso y progreso del proceso de vacunación (2da dosis) en la comuna de Los Sauces" u="1"/>
        <s v="Evolución del Número de Casos Activis de COVID-19 por 1 millón de habitantes en la comuna de Melipilla" u="1"/>
        <s v="Programas/Instituciones Evaluados por Servicio, evaluados durante el Periodo 1997-2020 en el Ministerio del Interior y Seguridad Pública" u="1"/>
        <s v="Balance de disponibilidad de cupos en Residencias Sanitarias para COVID19 en la Región de La Araucanía" u="1"/>
        <s v="Proporción de Programas/Instituciones por Resultado, evaluados durante el Periodo 1997-2020 en el Ministerio Secretaría General de la Presidencia de la República" u="1"/>
        <s v="Nuevos Casos Confirmados de COVID-19 en la comuna de Santa María" u="1"/>
        <s v="Evolución del Proceso de Vacunación contra COVID-19 en la comuna de Mariquina" u="1"/>
        <s v="Evolución del Número de Programas/Instituciones con Resultado BUENO por Ministerio, evaluados durante el Periodo 1997-2020" u="1"/>
        <s v="Evolución del Número de Programas/Instituciones con Resultado MEDIO por Ministerio, evaluados durante el Periodo 1997-2020" u="1"/>
        <s v="Evaluación del Programa/Institución: Fundación Nacional para la Superación de la Pobreza Programa Vivienda en Zonas Aisladas, durante el año 2009" u="1"/>
        <s v="Evolución del Proceso de Vacunación contra COVID-19 en la comuna de Coinco" u="1"/>
        <s v="Evolución de la Superficie de las solicitudes de edificación No Habitacional autorizada para construcción de Ampliaciones de la industria, comercio y establecimientos financieros (ICEF) en la Región de Ñuble" u="1"/>
        <s v="Etapas Históricas del Programa Paso a Paso en la comuna de San Miguel" u="1"/>
        <s v="Programas/Instituciones Evaluados por Año y Resultado, evaluados durante el Periodo 1997-2020 en la Dirección de Obras Hidráulicas" u="1"/>
        <s v="Etapa Actual del Programa Paso a Paso en la comuna de Pica" u="1"/>
        <s v="Evaluación del Programa/Institución: Fortalecimiento a la Gestión Subnacional, durante el año 2010" u="1"/>
        <s v="Evolución del Índice de Producción de la división Fabricación de sustancias y productos químicos en la Región del Biobío" u="1"/>
        <s v="Relación entre la Etapa Histórica del Programa Paso a Paso y progreso del proceso de vacunación (2da dosis) en la comuna de Santiago" u="1"/>
        <s v="Programas/Instituciones Evaluados por Resultado, evaluados durante el Periodo 1997-2020 en la Instituto de Normalización Previsional" u="1"/>
        <s v="Nuevos Casos Confirmados de COVID-19 en la comuna de Hualaihué" u="1"/>
        <s v="Evolución del Número total de noches que los pasajeros se alojan en el establecimiento a Escala Nacional" u="1"/>
        <s v="Relación entre el Proceso de Vacunación contra COVID-19 y el número de Casos Activos en la comuna de Chépica" u="1"/>
        <s v="Evaluación del Programa/Institución: Programa de Caminos Básicos, durante el año 2009" u="1"/>
        <s v="Evolución del Número de establecimientos clasificados como supermercados, que cuentan con tres o más cajas instaladas en la Región de Arica y Parinacota" u="1"/>
        <s v="Evolución del Proceso de Vacunación contra COVID-19 en la comuna de Paiguano" u="1"/>
        <s v="Etapas Históricas del Programa Paso a Paso en la comuna de Taltal" u="1"/>
        <s v="Evolución del Proceso de Vacunación contra COVID-19 en la comuna de Conchalí" u="1"/>
        <s v="Etapas Históricas del Programa Paso a Paso en la comuna de Lo Barnechea" u="1"/>
        <s v="Etapa Actual del Programa Paso a Paso en la comuna de Santa María" u="1"/>
        <s v="Etapa Actual del Programa Paso a Paso en la comuna de Los Muermos" u="1"/>
        <s v="Evolución de la Superficie de las solicitudes de edificación No Habitacional autorizada para construcción de obras nuevas y ampliaciones de Servicios en la Región de Magallanes" u="1"/>
        <s v="Evolución del Proceso de Vacunación contra COVID-19 en la comuna de Palena" u="1"/>
        <s v="Evolución del Número de Fallecidos por COVID-19 por 1 millón de habitantes en la comuna de Yerbas Buenas" u="1"/>
        <s v="Relación entre la Etapa Histórica del Programa Paso a Paso y el número de Casos Activos en la comuna de Puqueldón" u="1"/>
        <s v="Evolución del Parque Vehicular de Minibuses en la Región de O'Higgins" u="1"/>
        <s v="Evaluación del Programa/Institución: Consejo Nacional para el Control de Estupefacientes, durante el año 1998" u="1"/>
        <s v="Relación entre el Proceso de Vacunación contra COVID-19 y el número de Casos Activos en la comuna de Puerto Montt" u="1"/>
        <s v="Evolución del precio promedio por habitación ocupada en la Región de Maule" u="1"/>
        <s v="Evolución del Número de Fallecidos por COVID-19 por 1 millón de habitantes en la comuna de Estación Central" u="1"/>
        <s v="Evolución del Parque Vehicular de Taxis en la Región del Biobío" u="1"/>
        <s v="Programas/Instituciones Evaluados por Año y Resultado, evaluados durante el Periodo 1997-2020 en el Servicio Nacional de Pesca" u="1"/>
        <s v="Relación entre la Etapa Histórica del Programa Paso a Paso y progreso del proceso de vacunación (2da dosis) en la comuna de Tocopilla" u="1"/>
        <s v="Nuevos Casos Confirmados de COVID-19 en la comuna de Taltal" u="1"/>
        <s v="Relación entre la Etapa Histórica del Programa Paso a Paso y el número de Casos Activos en la comuna de Illapel" u="1"/>
        <s v="Nuevos Casos Confirmados de COVID-19 en la comuna de Pica" u="1"/>
        <s v="Evaluación del Programa/Institución: Programa de Educación Extraescolar, durante el año 2009" u="1"/>
        <s v="Relación entre la Etapa Histórica del Programa Paso a Paso y progreso del proceso de vacunación (2da dosis) en la comuna de Coelemu" u="1"/>
        <s v="Programas/Instituciones Evaluados por Resultado, evaluados durante el Periodo 1997-2020 en el Servicio Nacional de Turismo" u="1"/>
        <s v="Evolución del Proceso de Vacunación contra COVID-19 en la comuna de Cochrane" u="1"/>
        <s v="Evolución del Número de Programas/Instituciones con Resultado BUENO, evaluados durante el Periodo 1997-2020 en el Ministerio de Minería" u="1"/>
        <s v="Evolución del Número de Programas/Instituciones con Resultado MEDIO, evaluados durante el Periodo 1997-2020 en el Ministerio de Minería" u="1"/>
        <s v="Evolución del Proceso de Vacunación contra COVID-19 en la comuna de Lautaro" u="1"/>
        <s v="Evaluación del Programa/Institución: Fondo Nacional del Adulto Mayor, durante el año 2012" u="1"/>
        <s v="Nuevos Casos Confirmados de COVID-19 en la comuna de Alto Hospicio" u="1"/>
        <s v="Programas/Instituciones Evaluados por Año y Resultado, evaluados durante el Periodo 1997-2020 en la Subsecretaría del Trabajo" u="1"/>
        <s v="Relación entre la Etapa Histórica del Programa Paso a Paso y progreso del proceso de vacunación (2da dosis) en la comuna de Rinconada" u="1"/>
        <s v="Evolución del Desembarque Industrial de Anchoveta a Escala Nacional" u="1"/>
        <s v="Evolución del Número de Casos Activis de COVID-19 por 1 millón de habitantes en la comuna de Hualpén" u="1"/>
        <s v="Evaluación del Programa/Institución: Centros de Educación y Trabajo (CET), durante el año 1998" u="1"/>
        <s v="Evolución del Número total de noches que los pasajeros se alojan en el establecimiento en la Región de Coquimbo" u="1"/>
        <s v="Etapa Actual del Programa Paso a Paso por Comuna en la Región de Valparaíso" u="1"/>
        <s v="Relación entre el Proceso de Vacunación contra COVID-19 y el número de Casos Activos en la comuna de Camiña" u="1"/>
        <s v="Evolución del Número de Fallecidos por COVID-19 por 1 millón de habitantes en la comuna de Buin" u="1"/>
        <s v="Etapa Actual del Programa Paso a Paso en la comuna de Empedrado" u="1"/>
        <s v="Evolución del Proceso de Vacunación contra COVID-19 en la comuna de Quemchi" u="1"/>
        <s v="Evaluación del Programa/Institución: Chile Barrio, durante el año 2006" u="1"/>
        <s v="Evolución del Número de Programas/Instituciones con Resultado MALO por Ministerio, evaluados durante el Periodo 1997-2020" u="1"/>
        <s v="Etapa Actual del Programa Paso a Paso en la comuna de Hualaihué" u="1"/>
        <s v="Evaluación del Programa/Institución: Inversión Financiera -Prestamos INDAP, durante el año 1998" u="1"/>
        <s v="Relación entre la Etapa Histórica del Programa Paso a Paso y el número de Casos Activos en la comuna de Lanco" u="1"/>
        <s v="Relación entre la Etapa Histórica del Programa Paso a Paso y el número de Casos Activos por Comuna en la Región de La Araucanía" u="1"/>
        <s v="Evaluación del Programa/Institución: Becas Educación Superior Becas de Reparación, durante el año 2010" u="1"/>
        <s v="Evolución del Número de Fallecidos por COVID-19 por 1 millón de habitantes en la comuna de La Ligua" u="1"/>
        <s v="Representación Geográfica del Número de Fallecidos por 1 millón de habitantes por comuna para la Región de Tarapacá" u="1"/>
        <s v="Relación entre la Etapa Histórica del Programa Paso a Paso y el número de Casos Activos en la comuna de Alto del Carmen" u="1"/>
        <s v="Relación entre la Etapa Histórica del Programa Paso a Paso y progreso del proceso de vacunación (2da dosis) en la comuna de Tirúa" u="1"/>
        <s v="Relación entre el Proceso de Vacunación contra COVID-19 y el número de Casos Activos en la comuna de Ancud" u="1"/>
        <s v="Etapas Históricas del Programa Paso a Paso en la comuna de Lo Prado" u="1"/>
        <s v="Evolución del Número de Fallecidos por COVID-19 por 1 millón de habitantes en la comuna de Treguaco" u="1"/>
        <s v="Nuevos Casos Confirmados de COVID-19 en la comuna de Timaukel" u="1"/>
        <s v="Evaluación del Programa/Institución: Fondo de Investigación Pesquera, durante el año 2004" u="1"/>
        <s v="Evaluación del Programa/Institución: Prevención en Programas Educacionales, durante el año 2018" u="1"/>
        <s v="Evolución del Movimiento de Carga Portuaria Re-estibas y Transbordos en la Región de Tarapacá" u="1"/>
        <s v="Evolución del Número de Fallecidos por COVID-19 por 1 millón de habitantes en la comuna de Constitución" u="1"/>
        <s v="Proporción de Programas/Instituciones por Resultado, evaluados durante el Periodo 1997-2020 en el Ministerio de Transportes y Telecomunicaciones" u="1"/>
        <s v="Evolución del Número de Casos Activis de COVID-19 por 1 millón de habitantes en la comuna de San Carlos" u="1"/>
        <s v="Número de Exámenes PCR realizados por Región a Escala Nacional" u="1"/>
        <s v="Número de Exámenes PCR realizados por mes en la Región de Arica y Parinacota" u="1"/>
        <s v="Evolución del Número de Casos Activis de COVID-19 por 1 millón de habitantes en la comuna de Gorbea" u="1"/>
        <s v="Evolución del Número de Fallecidos por COVID-19 por 1 millón de habitantes por Comuna en la Región de Coquimbo" u="1"/>
        <s v="Evolución del Número de Casos Activis de COVID-19 por 1 millón de habitantes en la comuna de Valparaíso" u="1"/>
        <s v="Evolución del Proceso de Vacunación contra COVID-19 en la comuna de Illapel" u="1"/>
        <s v="Evaluación del Programa/Institución: Programa Enlaces Informática educativa en escuelas y liceos, durante el año 2010" u="1"/>
        <s v="Evolución del Número de Casos Activis de COVID-19 por 1 millón de habitantes en la comuna de Puerto Montt" u="1"/>
        <s v="Evaluación del Programa/Institución: Programas de Empleabilidad Yo Trabajo, durante el año 2013" u="1"/>
        <s v="Relación entre el Proceso de Vacunación contra COVID-19 y el número de Casos Activos en la comuna de Yumbel" u="1"/>
        <s v="Nuevos Casos Confirmados de COVID-19 en la comuna de Los Muermos" u="1"/>
        <s v="Evolución del Número de Casos Activis de COVID-19 por 1 millón de habitantes en la comuna de Río Verde" u="1"/>
        <s v="Relación entre la Etapa Histórica del Programa Paso a Paso y el número de Casos Activos en la comuna de Pichidegua" u="1"/>
        <s v="Relación entre la Etapa Histórica del Programa Paso a Paso y el número de Casos Activos en la comuna de Quilicura" u="1"/>
        <s v="Relación entre la Etapa Histórica del Programa Paso a Paso y progreso del proceso de vacunación (2da dosis) en la comuna de Renaico" u="1"/>
        <s v="Relación entre el Proceso de Vacunación contra COVID-19 y el número de Casos Activos en la comuna de Tierra Amarilla" u="1"/>
        <s v="Relación entre el Proceso de Vacunación contra COVID-19 y el número de Casos Activos en la comuna de Río Negro" u="1"/>
        <s v="Evolución de la Superficie de las solicitudes de edificación No Habitacional autorizada para construcción en la Región de Maule" u="1"/>
        <s v="Etapas Históricas del Programa Paso a Paso en la comuna de Constitución" u="1"/>
        <s v="Etapa Actual del Programa Paso a Paso en la comuna de Contulmo" u="1"/>
        <s v="Evolución del Proceso de Vacunación contra COVID-19 en la comuna de Galvarino" u="1"/>
        <s v="Evolución del Proceso de Vacunación contra COVID-19 en la comuna de La Cisterna" u="1"/>
        <s v="Evaluación del Programa/Institución: Programa de Prevención al Consumo de Droga, durante el año 2001" u="1"/>
        <s v="Evaluación del Programa/Institución: Seguridad y Participación Ciudadana, durante el año 2003" u="1"/>
        <s v="Evolución de la Superficie de las solicitudes de edificación No Habitacional autorizada para construcción de Ampliaciones de la industria, comercio y establecimientos financieros (ICEF) en la Región de Antofagasta" u="1"/>
        <s v="Relación entre el Proceso de Vacunación contra COVID-19 y el número de Casos Activos en la comuna de Galvarino" u="1"/>
        <s v="Evaluación del Programa/Institución: Reinserción Escolar, durante el año 2016" u="1"/>
        <s v="Evaluación del Programa/Institución: Programa Fondo Social, durante el año 2001" u="1"/>
        <s v="Proporción de Programas/Instituciones por Resultado, evaluados durante el Periodo 1997-2020 en el Ministerio de Defensa Nacional" u="1"/>
        <s v="Evolución del Proceso de Vacunación contra COVID-19 por Comuna en la Región de Magallanes" u="1"/>
        <s v="Relación entre la Etapa Histórica del Programa Paso a Paso y progreso del proceso de vacunación (2da dosis) en la comuna de Buin" u="1"/>
        <s v="Evolución del Proceso de Vacunación contra COVID-19 en la comuna de San Antonio" u="1"/>
        <s v="Relación entre la Etapa Histórica del Programa Paso a Paso y el número de Casos Activos en la comuna de Las Condes" u="1"/>
        <s v="Relación entre el Proceso de Vacunación contra COVID-19 y el número de Casos Activos en la comuna de Lampa" u="1"/>
        <s v="Evaluación del Programa/Institución: Subsidios Viviendas Progresivas Modalidad Privada, durante el año 1999" u="1"/>
        <s v="Evaluación del Programa/Institución: Programas de Fomento Capital Semilla Emprendimiento, durante el año 2014" u="1"/>
        <s v="Relación entre la Etapa Histórica del Programa Paso a Paso y progreso del proceso de vacunación (2da dosis) en la comuna de Monte Patria" u="1"/>
        <s v="Evolución del Proceso de Vacunación contra COVID-19 en la comuna de Buin" u="1"/>
        <s v="Relación entre la Positividad a COVID19 y la Vacunación en la Región de Valparaíso" u="1"/>
        <s v="Evolución del Número de Fallecidos por COVID-19 por 1 millón de habitantes en la comuna de Teno" u="1"/>
        <s v="Etapa Actual del Programa Paso a Paso en la comuna de Perquenco" u="1"/>
        <s v="Nuevos Casos Confirmados de COVID-19 en la comuna de San Clemente" u="1"/>
        <s v="Etapas Históricas del Programa Paso a Paso en la comuna de La Higuera" u="1"/>
        <s v="Evolución del Número de Programas/Instituciones según Resultado, evaluadas durante el Periodo 1997-2020 en el Ministerio de Vivienda y Urbanismo" u="1"/>
        <s v="Evolución del Proceso de Vacunación contra COVID-19 en la comuna de Constitución" u="1"/>
        <s v="Etapas Históricas del Programa Paso a Paso en la comuna de Quintero" u="1"/>
        <s v="Evaluación del Programa/Institución: Hogares Insulares V Región, durante el año 2014" u="1"/>
        <s v="Nuevos Casos Confirmados de COVID-19 por Comuna en la Región de Aysén" u="1"/>
        <s v="Nuevos Casos Confirmados de COVID-19 en la comuna de Olivar" u="1"/>
        <s v="Evolución del Número de Casos Activis de COVID-19 por 1 millón de habitantes en la comuna de Cholchol" u="1"/>
        <s v="Evaluación del Programa/Institución: Programa de Acceso al Microcrédito, durante el año 2013" u="1"/>
        <s v="Balance de disponibilidad de cupos en Residencias Sanitarias para COVID19 en la Región Metropolitana" u="1"/>
        <s v="Etapa Actual del Programa Paso a Paso en la comuna de General Lagos" u="1"/>
        <s v="Etapas Históricas del Programa Paso a Paso en la comuna de Pica" u="1"/>
        <s v="Evolución de la Superficie de las solicitudes de edificación Habitacional y No Habitacional de Ampliaciones autorizada para construcción en la Región de Valparaíso" u="1"/>
        <s v="Evolución de la Superficie de las solicitudes de edificación Habitacional y No Habitacional de Nuevas Obras autorizada para construcción en la Región de Valparaíso" u="1"/>
        <s v="Evolución del Rendimiento del ingreso por alojamiento, según el total de habitaciones disponibles por días de funcionamiento en la Región de Magallanes" u="1"/>
        <s v="Etapas Históricas del Programa Paso a Paso en la comuna de Hualqui" u="1"/>
        <s v="Etapa Actual del Programa Paso a Paso en la comuna de Punta Arenas" u="1"/>
        <s v="Etapas Históricas del Programa Paso a Paso en la comuna de Cabrero" u="1"/>
        <s v="Evaluación del Programa/Institución: Servicio Militar Obligatorio Publicidad e Incentivos, durante el año 2000" u="1"/>
        <s v="Evolución del Número de Fallecidos por COVID-19 por 1 millón de habitantes en la comuna de Las Condes" u="1"/>
        <s v="Evolución del Índice de Producción de la división Elaboración de productos alimenticios en la Región de Los Ríos" u="1"/>
        <s v="Etapas Históricas del Programa Paso a Paso en la comuna de Limache" u="1"/>
        <s v="Nuevos Casos Confirmados de COVID-19 en la comuna de San Gregorio" u="1"/>
        <s v="Programas/Instituciones Evaluados por Resultado, evaluados durante el Periodo 1997-2020 en la Instituto Nacional de Deportes" u="1"/>
        <s v="Relación entre el Proceso de Vacunación contra COVID-19 y el número de Casos Activos en la comuna de Panguipulli" u="1"/>
        <s v="Evolución del Índice de Producción Manufacturera (IPMan) en la Región de Valparaíso" u="1"/>
        <s v="Etapas Históricas del Programa Paso a Paso en la comuna de Ñiquén" u="1"/>
        <s v="Etapa Actual del Programa Paso a Paso en la comuna de Curaco de Vélez" u="1"/>
        <s v="Evolución del Número de Casos Activis de COVID-19 por 1 millón de habitantes en la comuna de Negrete" u="1"/>
        <s v="Relación entre la Etapa Histórica del Programa Paso a Paso y progreso del proceso de vacunación (2da dosis) en la comuna de Los Muermos" u="1"/>
        <s v="Evolución del Número de Fallecidos por COVID-19 por 1 millón de habitantes en la comuna de Antuco" u="1"/>
        <s v="Evaluación del Programa/Institución: Chile Barrio, durante el año 2002" u="1"/>
        <s v="Etapa Actual del Programa Paso a Paso en la comuna de Pozo Almonte" u="1"/>
        <s v="Representación Geográfica del Número de Fallecidos por 1 millón de habitantes por comuna para la Región de Los Lagos" u="1"/>
        <s v="Etapas Históricas del Programa Paso a Paso en la comuna de El Carmen" u="1"/>
        <s v="Relación entre el Proceso de Vacunación contra COVID-19 y el número de Casos Activos en la comuna de Angol" u="1"/>
        <s v="Relación entre la Etapa Histórica del Programa Paso a Paso y el número de Casos Activos en la comuna de Pica" u="1"/>
        <s v="Relación entre el Proceso de Vacunación contra COVID-19 y el número de Casos Activos en la comuna de Hualaihué" u="1"/>
        <s v="Evolución del Número de Casos Activis de COVID-19 por 1 millón de habitantes por Comuna en la Región de Maule" u="1"/>
        <s v="Relación entre la Etapa Histórica del Programa Paso a Paso y el número de Casos Activos en la comuna de Sierra Gorda" u="1"/>
        <s v="Evolución del Número de Fallecidos por COVID-19 por 1 millón de habitantes en la comuna de Pitrufquén" u="1"/>
        <s v="Relación entre la Etapa Histórica del Programa Paso a Paso y el número de Casos Activos en la comuna de Cabrero" u="1"/>
        <s v="Evolución de la disponibilidad y utilización de Residencias Sanirarias para COVID19 en la Región de Atacama" u="1"/>
        <s v="Evaluación del Programa/Institución: Subsidio al Transporte Regional, durante el año 2002" u="1"/>
        <s v="Etapa Actual del Programa Paso a Paso en la comuna de Iquique" u="1"/>
        <s v="Balance de disponibilidad de cupos en Residencias Sanitarias para COVID19 en la Región de Maule" u="1"/>
        <s v="Evolución del Parque Vehicular de Taxis en la Región de O'Higgins" u="1"/>
        <s v="Evolución del Proceso de Vacunación contra COVID-19 en la comuna de Catemu" u="1"/>
        <s v="Evolución del Número de Casos Activis de COVID-19 por 1 millón de habitantes en la comuna de Caldera" u="1"/>
        <s v="Nuevos Casos Confirmados de COVID-19 en la comuna de Cerro Navia" u="1"/>
        <s v="Evolución del Proceso de Vacunación contra COVID-19 en la comuna de Alto del Carmen" u="1"/>
        <s v="Etapas Históricas del Programa Paso a Paso en la comuna de San Vicente" u="1"/>
        <s v="Evaluación del Programa/Institución: Fomento a la Microempresa, durante el año 2000" u="1"/>
        <s v="Relación entre la Etapa Histórica del Programa Paso a Paso y el número de Casos Activos en la comuna de Quintero" u="1"/>
        <s v="Nuevos Casos Confirmados de COVID-19 en la comuna de Villa Alemana" u="1"/>
        <s v="Relación entre la Etapa Histórica del Programa Paso a Paso y progreso del proceso de vacunación (2da dosis) en la comuna de Treguaco" u="1"/>
        <s v="Evolución del Número de Fallecidos por COVID-19 por 1 millón de habitantes en la comuna de Cerrillos" u="1"/>
        <s v="Relación entre el Proceso de Vacunación contra COVID-19 y el número de Casos Activos en la comuna de San Felipe" u="1"/>
        <s v="Evolución del Número de Casos Activis de COVID-19 por 1 millón de habitantes en la comuna de Chaitén" u="1"/>
        <s v="Nuevos Casos Confirmados de COVID-19 en la comuna de Papudo" u="1"/>
        <s v="Etapas Históricas del Programa Paso a Paso en la comuna de Retiro" u="1"/>
        <s v="Etapa Actual del Programa Paso a Paso en la comuna de Limache" u="1"/>
        <s v="Evolución del Proceso de Vacunación contra COVID-19 en la comuna de Nancagua" u="1"/>
        <s v="Etapas Históricas del Programa Paso a Paso en la comuna de Placilla" u="1"/>
        <s v="Relación entre la Etapa Histórica del Programa Paso a Paso y el número de Casos Activos en la comuna de Calera de Tango" u="1"/>
        <s v="Relación entre la Etapa Histórica del Programa Paso a Paso y el número de Casos Activos en la comuna de Aisén" u="1"/>
        <s v="Relación entre la Etapa Histórica del Programa Paso a Paso y progreso del proceso de vacunación (2da dosis) en la comuna de Hualañé" u="1"/>
        <s v="Evolución de la Superficie de las solicitudes de edificación No Habitacional autorizada para construcción Obras Nuevas de la industria, comercio y establecimientos financieros (ICEF) en la Región de Los Lagos" u="1"/>
        <s v="Etapa Actual del Programa Paso a Paso en la comuna de Treguaco" u="1"/>
        <s v="Relación entre la Etapa Histórica del Programa Paso a Paso y el número de Casos Activos en la comuna de Maullín" u="1"/>
        <s v="Relación entre la Etapa Histórica del Programa Paso a Paso y progreso del proceso de vacunación (2da dosis) en la comuna de Queilén" u="1"/>
        <s v="Relación entre la Etapa Histórica del Programa Paso a Paso y el número de Casos Activos en la comuna de Cerrillos" u="1"/>
        <s v="Evolución del Índice de Ventas de Supermercados en la Región de O'Higgins" u="1"/>
        <s v="Nuevos Casos Confirmados de COVID-19 en la comuna de San Javier" u="1"/>
        <s v="Relación entre el Proceso de Vacunación contra COVID-19 y el número de Casos Activos en la comuna de Peñalolén" u="1"/>
        <s v="Evolución del Proceso de Vacunación contra COVID-19 en la comuna de Santa María" u="1"/>
        <s v="Relación entre el Proceso de Vacunación contra COVID-19 y el número de Casos Activos por Comuna en la Región de Valparaíso" u="1"/>
        <s v="Evaluación del Programa/Institución: Programa de Prevención y Control de la Contaminación, durante el año 2008" u="1"/>
        <s v="Evolución de la Superficie de las solicitudes de edificación Habitacional autorizada para construcción de Ampliaciones en la Región del Biobío" u="1"/>
        <s v="Relación entre el Proceso de Vacunación contra COVID-19 y el número de Casos Activos en la comuna de Puqueldón" u="1"/>
        <s v="Evolución del Número de Casos Activis de COVID-19 por 1 millón de habitantes por Comuna en la Región de Ñuble" u="1"/>
        <s v="Evaluación del Programa/Institución: Control de Emisión de Fuentes Fijas, durante el año 1999" u="1"/>
        <s v="Relación entre el Proceso de Vacunación contra COVID-19 y el número de Casos Activos en la comuna de Romeral" u="1"/>
        <s v="Etapas Históricas del Programa Paso a Paso en la comuna de Arauco" u="1"/>
        <s v="Nuevos Casos Confirmados de COVID-19 en la comuna de Hijuelas" u="1"/>
        <s v="Relación entre la Etapa Histórica del Programa Paso a Paso y el número de Casos Activos en la comuna de María Pinto" u="1"/>
        <s v="Evaluación del Programa/Institución: Sistema Nacional de Inversiones, durante el año 2007" u="1"/>
        <s v="Programas/Instituciones Evaluados por Rango Presupuestario y Resultado, evaluados durante el Periodo 1997-2020 en el Ministerio Secretaría General de Gobierno" u="1"/>
        <s v="Evolución del Parque Vehicular de Minibuses en la Región de Ñuble" u="1"/>
        <s v="Evolución del Parque Vehicular de Taxis en la Región de Coquimbo" u="1"/>
        <s v="Nuevos Casos Confirmados de COVID-19 en la comuna de Pencahue" u="1"/>
        <s v="Relación entre la Etapa Histórica del Programa Paso a Paso y progreso del proceso de vacunación (2da dosis) en la comuna de Pitrufquén" u="1"/>
        <s v="Programas/Instituciones Evaluados por Resultado, evaluados durante el Periodo 1997-2020 en la Dirección de Bibliotecas, Archivos y Museos" u="1"/>
        <s v="Etapa Actual del Programa Paso a Paso en la comuna de Huara" u="1"/>
        <s v="Evolución del Desembarque Industrial de Merluza Común a Escala Nacional" u="1"/>
        <s v="Evolución del Rendimiento del ingreso por alojamiento, según el total de habitaciones disponibles por días de funcionamiento en la Región de O'Higgins" u="1"/>
        <s v="Evolución del Número de Casos Activis de COVID-19 por 1 millón de habitantes en la comuna de Puyehue" u="1"/>
        <s v="Evaluación del Programa/Institución: Prevención a la Drogadicción y al Alcoholismo, durante el año 1998" u="1"/>
        <s v="Evolución del Proceso de Vacunación contra COVID-19 en la comuna de Iquique" u="1"/>
        <s v="Evolución del Número de Casos Activis de COVID-19 por 1 millón de habitantes por Comuna en la Región de La Araucanía" u="1"/>
        <s v="Evolución del Número de Casos Activis de COVID-19 por 1 millón de habitantes en la comuna de Paillaco" u="1"/>
        <s v="Etapa Actual del Programa Paso a Paso en la comuna de El Bosque" u="1"/>
        <s v="Evolución del Número de Casos Activis de COVID-19 por 1 millón de habitantes en la comuna de Colchane" u="1"/>
        <s v="Evolución del Número de Fallecidos por COVID-19 por 1 millón de habitantes en la comuna de Quilaco" u="1"/>
        <s v="Evaluación del Programa/Institución: Estudios Postgrado, durante el año 2016" u="1"/>
        <s v="Evaluación del Programa/Institución: Componente Reforzamiento APS Enfermedades Respiratorias del Adulto (ERA), durante el año 2004" u="1"/>
        <s v="Relación entre el Proceso de Vacunación contra COVID-19 y el número de Casos Activos en la comuna de Calbuco" u="1"/>
        <s v="Relación entre la Etapa Histórica del Programa Paso a Paso y el número de Casos Activos en la comuna de Los Sauces" u="1"/>
        <s v="Etapa Actual del Programa Paso a Paso en la comuna de Isla de Pascua" u="1"/>
        <s v="Evaluación del Programa/Institución: Programa Viviendas Progresivas, durante el año 1998" u="1"/>
        <s v="Evolución del Número de Fallecidos por COVID-19 por 1 millón de habitantes en la comuna de Ninhue" u="1"/>
        <s v="Relación entre la Etapa Histórica del Programa Paso a Paso y progreso del proceso de vacunación (2da dosis) en la comuna de San Pedro" u="1"/>
        <s v="Evaluación del Programa/Institución: Programa de Participación y Práctica Deportiva, durante el año 2007" u="1"/>
        <s v="Evolución del Número de Fallecidos por COVID-19 por 1 millón de habitantes en la comuna de Calera de Tango" u="1"/>
        <s v="Evolución del Número de Fallecidos por COVID-19 por 1 millón de habitantes en la comuna de Quirihue" u="1"/>
        <s v="Evaluación del Programa/Institución: Programas Estratégicos de Especialización Inteligente para la Competitividad, durante el año 2018" u="1"/>
        <s v="Evolución del Número de establecimientos clasificados como supermercados, que cuentan con tres o más cajas instaladas a Escala Nacional" u="1"/>
        <s v="Etapa Actual del Programa Paso a Paso en la comuna de Chaitén" u="1"/>
        <s v="Evolución del Número de Casos Activis de COVID-19 por 1 millón de habitantes en la comuna de Melipeuco" u="1"/>
        <s v="Etapa Actual del Programa Paso a Paso en la comuna de El Carmen" u="1"/>
        <s v="Relación entre la Etapa Histórica del Programa Paso a Paso y progreso del proceso de vacunación (2da dosis) en la comuna de Litueche" u="1"/>
        <s v="Etapas Históricas del Programa Paso a Paso en la comuna de Galvarino" u="1"/>
        <s v="Evaluación del Programa/Institución: Beca Presidente de la República, durante el año 2017" u="1"/>
        <s v="Etapa Actual del Programa Paso a Paso en la comuna de Coihaique" u="1"/>
        <s v="Programas/Instituciones Evaluados por Rango Presupuestario y Resultado, evaluados durante el Periodo 1997-2020 en el Ministerio del Deporte" u="1"/>
        <s v="Evolución del Número de Fallecidos por COVID-19 por 1 millón de habitantes en la comuna de Ancud" u="1"/>
        <s v="Relación entre la Etapa Histórica del Programa Paso a Paso y progreso del proceso de vacunación (2da dosis) en la comuna de Primavera" u="1"/>
        <s v="Evolución del Proceso de Vacunación contra COVID-19 en la comuna de Coquimbo" u="1"/>
        <s v="Evolución del Número de Fallecidos por COVID-19 por 1 millón de habitantes en la comuna de Vallenar" u="1"/>
        <s v="Evaluación del Programa/Institución: Noche Digna, durante el año 2015" u="1"/>
        <s v="Relación entre la Etapa Histórica del Programa Paso a Paso y progreso del proceso de vacunación (2da dosis) en la comuna de Lolol" u="1"/>
        <s v="Etapas Históricas del Programa Paso a Paso en la comuna de Tiltil" u="1"/>
        <s v="Evolución del Proceso de Vacunación contra COVID-19 en la comuna de Teodoro Schmidt" u="1"/>
        <s v="Nuevos Casos Confirmados de COVID-19 en la comuna de Concepción" u="1"/>
        <s v="Evaluación del Programa/Institución: Proyectos de Fomento PROFOS (CORFO, SERCOTEC, Agrícola), durante el año 1998" u="1"/>
        <s v="Evolución de la cantidad de noches que en promedio los pasajeros permanecen en los establecimientos de alojamiento turístico en la Región de Magallanes" u="1"/>
        <s v="Relación entre el Proceso de Vacunación contra COVID-19 y el número de Casos Activos en la comuna de Vallenar" u="1"/>
        <s v="Evaluación del Programa/Institución: Programas de Fomento Capital Semilla, durante el año 2014" u="1"/>
        <s v="Evaluación del Programa/Institución: Microemprendimiento MYPIME Centros de Gestión, durante el año 2007" u="1"/>
        <s v="Evaluación del Programa/Institución: Programa de Estudios Pre y Postgrado, durante el año 1998" u="1"/>
        <s v="Evaluación del Programa/Institución: Programas de Rehabilitación y Reinserción Social reinserción con penas alternativas, durante el año 2012" u="1"/>
        <s v="Evaluación del Programa/Institución: Intervención y/o control de la población penada sujeta a la Ley 18.216, durante el año 2018" u="1"/>
        <s v="Etapa Actual del Programa Paso a Paso en la comuna de Romeral" u="1"/>
        <s v="Evaluación del Programa/Institución: Programa Redes de Medición, durante el año 2001" u="1"/>
        <s v="Nuevos Casos Confirmados de COVID-19 en la comuna de Corral" u="1"/>
        <s v="Relación entre la Etapa Histórica del Programa Paso a Paso y el número de Casos Activos en la comuna de Ancud" u="1"/>
        <s v="Evolución del Número de Fallecidos por COVID-19 por 1 millón de habitantes en la comuna de Tocopilla" u="1"/>
        <s v="Programas/Instituciones Evaluados por Resultado, evaluados durante el Periodo 1997-2020 en la Subsecretaría de Bienes Nacionales" u="1"/>
        <s v="Programas/Instituciones Evaluados por Rango Presupuestario y Resultado, evaluados durante el Periodo 1997-2020 en el Ministerio de Obras Públicas" u="1"/>
        <s v="Evolución del Proceso de Vacunación contra COVID-19 en la comuna de Nogales" u="1"/>
        <s v="Etapa Actual del Programa Paso a Paso en la comuna de Algarrobo" u="1"/>
        <s v="Evolución de la Superficie de las solicitudes de edificación No Habitacional autorizada para construcción en la Región de Aysén" u="1"/>
        <s v="Programas/Instituciones Evaluados por Resultado, evaluados durante el Periodo 1997-2020 en el Servicio Nacional de la Discapacidad" u="1"/>
        <s v="Nuevos Casos Confirmados de COVID-19 en la comuna de Curepto" u="1"/>
        <s v="Evolución del Número de Fallecidos por COVID-19 por 1 millón de habitantes en la comuna de Paredones" u="1"/>
        <s v="Etapas Históricas del Programa Paso a Paso en la comuna de Peñalolén" u="1"/>
        <s v="Evolución del Número de Casos Activis de COVID-19 por 1 millón de habitantes en la comuna de Tocopilla" u="1"/>
        <s v="Relación entre la Etapa Histórica del Programa Paso a Paso y progreso del proceso de vacunación (2da dosis) en la comuna de San Nicolás" u="1"/>
        <s v="Evaluación del Programa/Institución: Servicios de Asesoría Técnica - SAT, durante el año 2012" u="1"/>
        <s v="Evolución del Número total de pasajeros que realizan una o más pernoctaciones seguidas en el mismo establecimiento de alojamiento turístico en la Región de Los Lagos" u="1"/>
        <s v="Evolución del Proceso de Vacunación contra COVID-19 en la comuna de Puyehue" u="1"/>
        <s v="Relación entre la Etapa Histórica del Programa Paso a Paso y progreso del proceso de vacunación (2da dosis) en la comuna de Iquique" u="1"/>
        <s v="Evolución del Proceso de Vacunación contra COVID-19 en la comuna de San Javier" u="1"/>
        <s v="Evolución del Número de Casos Activis de COVID-19 por 1 millón de habitantes en la comuna de Cabo de Hornos" u="1"/>
        <s v="Relación entre el Proceso de Vacunación contra COVID-19 y el número de Casos Activos en la comuna de Ercilla" u="1"/>
        <s v="Programas/Instituciones Evaluados por Resultado, evaluados durante el Periodo 1997-2020 en la Subsecretaría del Interior" u="1"/>
        <s v="Representación Geográfica del Número de Fallecidos por 1 millón de habitantes por comuna para la Región de Ñuble" u="1"/>
        <s v="Evolución de la Superficie de las solicitudes de edificación Habitacional y No Habitacional de Ampliaciones autorizada para construcción en la Región de La Araucanía" u="1"/>
        <s v="Evolución de la Superficie de las solicitudes de edificación Habitacional y No Habitacional de Nuevas Obras autorizada para construcción en la Región de La Araucanía" u="1"/>
        <s v="Relación entre la Etapa Histórica del Programa Paso a Paso y progreso del proceso de vacunación (2da dosis) en la comuna de Lago Ranco" u="1"/>
        <s v="Evolución del Parque Vehicular de Buses en la Región de Ñuble" u="1"/>
        <s v="Programas/Instituciones Evaluados por Resultado, evaluados durante el Periodo 1997-2020 en el Ministerio del Interior y Seguridad Pública" u="1"/>
        <s v="Evaluación del Programa/Institución: Beneficio Deudores Habitacionales (DS 51), durante el año 2016" u="1"/>
        <s v="Variación Anual del Desembarque Artesanal de Erizos a Escala Nacional" u="1"/>
        <s v="Evolución del Número de Programas/Instituciones según Resultado, evaluadas durante el Periodo 1997-2020 en el Ministerio de Minería" u="1"/>
        <s v="Evolución del Número de Fallecidos por COVID-19 por 1 millón de habitantes en la comuna de Saavedra" u="1"/>
        <s v="Programas/Instituciones Evaluados por Resultado, evaluados durante el Periodo 1997-2020 en la Subsecretaría de Derechos Humanos" u="1"/>
        <s v="Programas/Instituciones Evaluados por Rango Presupuestario y Resultado, evaluados durante el Periodo 1997-2020 en el Ministerio del Medio Ambiente" u="1"/>
        <s v="Nuevos Casos Confirmados de COVID-19 en la comuna de Requínoa" u="1"/>
        <s v="Etapa Actual del Programa Paso a Paso en la comuna de Laja" u="1"/>
        <s v="Evaluación del Programa/Institución: Posicionamiento del Deporte de Alto Rendimiento, durante el año 2014" u="1"/>
        <s v="Evolución del Proceso de Vacunación contra COVID-19 en la comuna de Primavera" u="1"/>
        <s v="Evolución del Número de Casos Activis de COVID-19 por 1 millón de habitantes en la comuna de Talca" u="1"/>
        <s v="Etapa Actual del Programa Paso a Paso en la comuna de Retiro" u="1"/>
        <s v="Evolución del Proceso de Vacunación contra COVID-19 en la comuna de Vitacura" u="1"/>
        <s v="Proporción de Programas/Instituciones por Rango Presupuestario, evaluados durante el Periodo 1997-2020 en el Ministerio de Salud" u="1"/>
        <s v="Programas/Instituciones Evaluados por Resultado, evaluados durante el Periodo 1997-2020 en la Superintendencia de Seguridad Social" u="1"/>
        <s v="Nuevos Casos Confirmados de COVID-19 en la comuna de Angol" u="1"/>
        <s v="Evolución de la Superficie de las solicitudes de edificación No Habitacional autorizada para construcción obras nuevas y ampliaciones de la industria, comercio y establecimientos financieros (ICEF) a Escala Nacional" u="1"/>
        <s v="Etapas Históricas del Programa Paso a Paso en la comuna de Vallenar" u="1"/>
        <s v="Evolución del Número de Programas/Instituciones según Resultado, evaluadas durante el Periodo 1997-2020 en el Ministerio del Medio Ambiente" u="1"/>
        <s v="Evolución del Grado de ocupación de las plazas disponibles en la Región de Tarapacá" u="1"/>
        <s v="Evaluación del Programa/Institución: Becas Educación Superior Becas para estudiantes de pedadogía, durante el año 2010" u="1"/>
        <s v="Evolución del Número de Fallecidos por COVID-19 por 1 millón de habitantes en la comuna de San Antonio" u="1"/>
        <s v="Etapas Históricas del Programa Paso a Paso en la comuna de Carahue" u="1"/>
        <s v="Etapa Actual del Programa Paso a Paso en la comuna de Combarbalá" u="1"/>
        <s v="Relación entre la Etapa Histórica del Programa Paso a Paso y el número de Casos Activos en la comuna de San Felipe" u="1"/>
        <s v="Relación entre la Etapa Histórica del Programa Paso a Paso y progreso del proceso de vacunación (2da dosis) en la comuna de El Bosque" u="1"/>
        <s v="Evolución del Parque Vehicular de Buses en la Región de Valparaíso" u="1"/>
        <s v="Evolución del Proceso de Vacunación contra COVID-19 en la comuna de Casablanca" u="1"/>
        <s v="Evaluación del Programa/Institución: Programa de Capacitación Laboral Fase II, durante el año 1997" u="1"/>
        <s v="Nuevos Casos Confirmados de COVID-19 en la comuna de Lolol" u="1"/>
        <s v="Relación entre el Proceso de Vacunación contra COVID-19 y el número de Casos Activos en la comuna de Lota" u="1"/>
        <s v="Relación entre el Proceso de Vacunación contra COVID-19 y el número de Casos Activos en la comuna de Pichilemu" u="1"/>
        <s v="Relación entre la Etapa Histórica del Programa Paso a Paso y progreso del proceso de vacunación (2da dosis) en la comuna de Concón" u="1"/>
        <s v="Relación entre la Etapa Histórica del Programa Paso a Paso y el número de Casos Activos en la comuna de Chiguayante" u="1"/>
        <s v="Relación entre el Proceso de Vacunación contra COVID-19 y el número de Casos Activos en la comuna de Pucón" u="1"/>
        <s v="Etapa Actual del Programa Paso a Paso en la comuna de Calama" u="1"/>
        <s v="Evolución del Número total de noches que los pasajeros se alojan en el establecimiento en la Región de Antofagasta" u="1"/>
        <s v="Número de Exámenes PCR realizados por mes en la Región de Aysén" u="1"/>
        <s v="Nuevos Casos Confirmados de COVID-19 en la comuna de Futaleufú" u="1"/>
        <s v="Evolución del Número de Casos Activis de COVID-19 por 1 millón de habitantes en la comuna de San Clemente" u="1"/>
        <s v="Evolución de las Ventas totales netas (sin IVA) de supermercados a precios corrientes en la Región de Tarapacá" u="1"/>
        <s v="Programas/Instituciones Evaluados por Año y Resultado, evaluados durante el Periodo 1997-2020 en la Secretaría y Administración General de Transportes" u="1"/>
        <s v="Relación entre la Etapa Histórica del Programa Paso a Paso y el número de Casos Activos en la comuna de Torres del Paine" u="1"/>
        <s v="Evolución del Número de Fallecidos por COVID-19 por 1 millón de habitantes en la comuna de San Clemente" u="1"/>
        <s v="Relación entre la Etapa Histórica del Programa Paso a Paso y el número de Casos Activos en la comuna de Llaillay" u="1"/>
        <s v="Relación entre la Etapa Histórica del Programa Paso a Paso y el número de Casos Activos en la comuna de San José de Maipo" u="1"/>
        <s v="Etapa Actual del Programa Paso a Paso en la comuna de Santiago" u="1"/>
        <s v="Evolución del Número de Fallecidos por COVID-19 por 1 millón de habitantes en la comuna de Quilpué" u="1"/>
        <s v="Relación entre el Proceso de Vacunación contra COVID-19 y el número de Casos Activos en la comuna de Cabo de Hornos" u="1"/>
        <s v="Evolución del Número de Programas/Instituciones con Resultado BUENO, evaluados durante el Periodo 1997-2020 en el Ministerio Secretaría General de la Presidencia de la República" u="1"/>
        <s v="Evolución del Número de Programas/Instituciones con Resultado MEDIO, evaluados durante el Periodo 1997-2020 en el Ministerio Secretaría General de la Presidencia de la República" u="1"/>
        <s v="Evolución del Número de Fallecidos por COVID-19 por 1 millón de habitantes en la comuna de Cabo de Hornos" u="1"/>
        <s v="Evaluación del Programa/Institución: Hospitales Experimentales - Centro de Referencia de Salud Maipú, durante el año 2010" u="1"/>
        <s v="Evaluación del Programa/Institución: Programa Fomento Productivo, durante el año 2001" u="1"/>
        <s v="Relación entre el Proceso de Vacunación contra COVID-19 y el número de Casos Activos en la comuna de Doñihue" u="1"/>
        <s v="Etapa Actual del Programa Paso a Paso en la comuna de La Serena" u="1"/>
        <s v="Nuevos Casos Confirmados de COVID-19 en la comuna de Coquimbo" u="1"/>
        <s v="Etapa Actual del Programa Paso a Paso en la comuna de Cerrillos" u="1"/>
        <s v="Evolución del Número de Fallecidos por COVID-19 por 1 millón de habitantes en la comuna de Diego de Almagro" u="1"/>
        <s v="Relación entre la Etapa Histórica del Programa Paso a Paso y el número de Casos Activos en la comuna de Tiltil" u="1"/>
        <s v="Etapa Actual del Programa Paso a Paso en la comuna de Río Verde" u="1"/>
        <s v="Relación entre el Proceso de Vacunación contra COVID-19 y el número de Casos Activos en la comuna de Illapel" u="1"/>
        <s v="Evolución del Número de Fallecidos por COVID-19 por 1 millón de habitantes en la comuna de San Gregorio" u="1"/>
        <s v="Nuevos Casos Confirmados de COVID-19 en la comuna de Curacautín" u="1"/>
        <s v="Evaluación del Programa/Institución: Me Conecto para Aprender, durante el año 2018" u="1"/>
        <s v="Evolución del precio promedio por habitación ocupada en la Región de O'Higgins" u="1"/>
        <s v="Evaluación del Programa/Institución: Programa de Deporte Recreativo, durante el año 1998" u="1"/>
        <s v="Relación entre la Etapa Histórica del Programa Paso a Paso y el número de Casos Activos en la comuna de San Esteban" u="1"/>
        <s v="Evolución del Número de Fallecidos por COVID-19 por 1 millón de habitantes en la comuna de Natales" u="1"/>
        <s v="Nuevos Casos Confirmados de COVID-19 en la comuna de Melipeuco" u="1"/>
        <s v="Evolución del Proceso de Vacunación contra COVID-19 en la comuna de Río Claro" u="1"/>
        <s v="Evolución del Proceso de Vacunación contra COVID-19 en la comuna de El Bosque" u="1"/>
        <s v="Evolución del Número de Casos Activis de COVID-19 por 1 millón de habitantes en la comuna de Quilicura" u="1"/>
        <s v="Etapa Actual del Programa Paso a Paso en la comuna de Colbún" u="1"/>
        <s v="Relación entre la Etapa Histórica del Programa Paso a Paso y progreso del proceso de vacunación (2da dosis) por Comuna en la Región Metropolitana" u="1"/>
        <s v="Programas/Instituciones Evaluados por Resultado, evaluados durante el Periodo 1997-2020 en la Secretaría General de la Presidencia de la República" u="1"/>
        <s v="Evolución del Número de Casos Activis de COVID-19 por 1 millón de habitantes en la comuna de San José de Maipo" u="1"/>
        <s v="Nuevos Casos Confirmados de COVID-19 en la comuna de Cochrane" u="1"/>
        <s v="Etapa Actual del Programa Paso a Paso en la comuna de Curicó" u="1"/>
        <s v="Evaluación del Programa/Institución: Capital Semilla Emprendimiento, durante el año 2012" u="1"/>
        <s v="Relación entre el Proceso de Vacunación contra COVID-19 y el número de Casos Activos en la comuna de Llaillay" u="1"/>
        <s v="Etapas Históricas del Programa Paso a Paso en la comuna de Conchalí" u="1"/>
        <s v="Evolución del Número de Fallecidos por COVID-19 por 1 millón de habitantes en la comuna de Fresia" u="1"/>
        <s v="Relación entre la Etapa Histórica del Programa Paso a Paso y el número de Casos Activos por Comuna en la Región de Los Lagos" u="1"/>
        <s v="Etapa Actual del Programa Paso a Paso en la comuna de Peñalolén" u="1"/>
        <s v="Evaluación del Programa/Institución: Programa Iniciativa Científica Millenium, durante el año 2006" u="1"/>
        <s v="Etapa Actual del Programa Paso a Paso en la comuna de Villa Alegre" u="1"/>
        <s v="Etapa Actual del Programa Paso a Paso en la comuna de Loncoche" u="1"/>
        <s v="Relación entre el Proceso de Vacunación contra COVID-19 y el número de Casos Activos en la comuna de Conchalí" u="1"/>
        <s v="Evolución de la Superficie de las solicitudes de edificación Habitacional autorizada para construcción en la Región de Aysén" u="1"/>
        <s v="Programas/Instituciones Evaluados por Resultado, evaluados durante el Periodo 1997-2020 en el Consejo Nacional de la Cultura y las Artes" u="1"/>
        <s v="Etapa Actual del Programa Paso a Paso en la comuna de Nueva Imperial" u="1"/>
        <s v="Evolución del Número de Casos Activis de COVID-19 por 1 millón de habitantes en la comuna de Santiago" u="1"/>
        <s v="Evolución del Proceso de Vacunación contra COVID-19 en la comuna de Coihueco" u="1"/>
        <s v="Programas/Instituciones Evaluados por Rango Presupuestario, evaluados durante el Periodo 1997-2020 en el Ministerio del Medio Ambiente" u="1"/>
        <s v="Etapa Actual del Programa Paso a Paso en la comuna de Cochrane" u="1"/>
        <s v="Evolución del Proceso de Vacunación contra COVID-19 en la comuna de Puerto Octay" u="1"/>
        <s v="Evaluación del Programa/Institución: Fondo de Desarrollo de las Telecomunicaciones. Telecentros Comunitarios, durante el año 2003" u="1"/>
        <s v="Evolución del precio promedio por habitación ocupada en la Región de Aysén" u="1"/>
        <s v="Programas/Instituciones Evaluados por Rango Presupuestario, evaluados durante el Periodo 1997-2020 en el Ministerio de Hacienda" u="1"/>
        <s v="Evolución del Proceso de Vacunación contra COVID-19 en la comuna de Huechuraba" u="1"/>
        <s v="Evolución del Número de Fallecidos por COVID-19 por 1 millón de habitantes en la comuna de Maullín" u="1"/>
        <s v="Evolución de la Superficie de las solicitudes de edificación No Habitacional de Ampliaciones autorizada para construcción en la Región de Aysén" u="1"/>
        <s v="Evolución de la Superficie de las solicitudes de edificación No Habitacional de Obras Nuevas autorizada para construcción en la Región de Aysén" u="1"/>
        <s v="Relación entre el Proceso de Vacunación contra COVID-19 y el número de Casos Activos en la comuna de La Florida" u="1"/>
        <s v="Relación entre el Proceso de Vacunación contra COVID-19 y el número de Casos Activos en la comuna de San Fabián" u="1"/>
        <s v="Evolución de la Superficie donde se realiza la actividad económica del establecimiento (sala de venta), excluyendo el área de estacionamientos en la Región de Maule" u="1"/>
        <s v="Evolución de las Ventas totales netas (sin IVA) de supermercados a precios corrientes en la Región de Atacama" u="1"/>
        <s v="Proporción de Programas/Instituciones por Resultado, evaluados durante el Periodo 1997-2020 en el Ministerio de Vivienda y Urbanismo" u="1"/>
        <s v="Relación entre la Etapa Histórica del Programa Paso a Paso y progreso del proceso de vacunación (2da dosis) en la comuna de Codegua" u="1"/>
        <s v="Evolución del Índice de Producción de la división Fabricación de productos farmacéuticos, sustancias químicas medicinales y productos botánicos de uso farmacéutico a Escala Nacional" u="1"/>
        <s v="Evolución del Proceso de Vacunación contra COVID-19 en la comuna de Pelarco" u="1"/>
        <s v="Nuevos Casos Confirmados de COVID-19 en la comuna de Curarrehue" u="1"/>
        <s v="Evolución del Número de Fallecidos Diarios por COVID-19 en la Región de Ñuble" u="1"/>
        <s v="Evaluación del Programa/Institución: Chile se pone en forma-Deporte Competitivo, durante el año 2013" u="1"/>
        <s v="Relación entre la Etapa Histórica del Programa Paso a Paso y progreso del proceso de vacunación (2da dosis) en la comuna de Llaillay" u="1"/>
        <s v="Etapa Actual del Programa Paso a Paso en la comuna de Queilén" u="1"/>
        <s v="Programas/Instituciones Evaluados por Año y Resultado, evaluados durante el Periodo 1997-2020 en el Servicio Nacional de Menores" u="1"/>
        <s v="Nuevos Casos Confirmados de COVID-19 en la comuna de Los Vilos" u="1"/>
        <s v="Etapa Actual del Programa Paso a Paso en la comuna de Quinta de Tilcoco" u="1"/>
        <s v="Evolución del Número de Fallecidos por COVID-19 por 1 millón de habitantes en la comuna de Vicuña" u="1"/>
        <s v="Relación entre la Etapa Histórica del Programa Paso a Paso y el número de Casos Activos en la comuna de La Reina" u="1"/>
        <s v="Evaluación del Programa/Institución: Programa de Licitaciones Defensa Penal Pública, durante el año 2015" u="1"/>
        <s v="Etapa Actual del Programa Paso a Paso en la comuna de Chile Chico" u="1"/>
        <s v="Relación entre el Proceso de Vacunación contra COVID-19 y el número de Casos Activos en la comuna de La Pintana" u="1"/>
        <s v="Relación entre la Etapa Histórica del Programa Paso a Paso y el número de Casos Activos en la comuna de Coinco" u="1"/>
        <s v="Evaluación del Programa/Institución: Programas de Perfeccionamiento Docente Áreas Prioritarias Enseñanza Básica y Media, durante el año 2008" u="1"/>
        <s v="Nuevos Casos Confirmados de COVID-19 en la comuna de Quilleco" u="1"/>
        <s v="Relación entre la Etapa Histórica del Programa Paso a Paso y progreso del proceso de vacunación (2da dosis) en la comuna de Cerro Navia" u="1"/>
        <s v="Nuevos Casos Confirmados de COVID-19 en la comuna de Temuco" u="1"/>
        <s v="Evaluación del Programa/Institución: Conciliación y Mediación, durante el año 2004" u="1"/>
        <s v="Evolución del Proceso de Vacunación contra COVID-19 en la comuna de Chiguayante" u="1"/>
        <s v="Evaluación del Programa/Institución: Apoyo a Menores en Situación Irregular Centros de Tránsito y Distribución Ambulatorios (CTDA), durante el año 1999" u="1"/>
        <s v="Evolución del Número total de pasajeros que realizan una o más pernoctaciones seguidas en el mismo establecimiento de alojamiento turístico en la Región de Arica y Parinacota" u="1"/>
        <s v="Relación entre la Etapa Histórica del Programa Paso a Paso y el número de Casos Activos en la comuna de Cabildo" u="1"/>
        <s v="Evaluación del Programa/Institución: Centros de Atención Integral y Prevención de la Violencia Intrafamiliar, durante el año 2003" u="1"/>
        <s v="Evolución del Desembarque Industrial de Resto a Escala Nacional" u="1"/>
        <s v="Evolución de la Superficie de las solicitudes de edificación Habitacional autorizada para construcción de Ampliaciones en la Región de Maule" u="1"/>
        <s v="Etapa Actual del Programa Paso a Paso en la comuna de Puchuncaví" u="1"/>
        <s v="Relación entre la Etapa Histórica del Programa Paso a Paso y el número de Casos Activos en la comuna de Buin" u="1"/>
        <s v="Relación entre la Etapa Histórica del Programa Paso a Paso y progreso del proceso de vacunación (2da dosis) en la comuna de Diego de Almagro" u="1"/>
        <s v="Evolución del Grado de ocupación de las habitaciones disponibles en la Región de Atacama" u="1"/>
        <s v="Etapa Actual del Programa Paso a Paso en la comuna de San Pedro de Atacama" u="1"/>
        <s v="Evolución del Número de Casos Activis de COVID-19 por 1 millón de habitantes en la comuna de Taltal" u="1"/>
        <s v="Programas/Instituciones Evaluados por Año y Resultado, evaluados durante el Periodo 1997-2020 en la Subsecretaría de Derechos Humanos" u="1"/>
        <s v="Evolución del Número de Fallecidos por COVID-19 por 1 millón de habitantes en la comuna de Hualpén" u="1"/>
        <s v="Relación entre la Etapa Histórica del Programa Paso a Paso y el número de Casos Activos en la comuna de Puerto Octay" u="1"/>
        <s v="Evolución de la Superficie de las solicitudes de edificación No Habitacional autorizada para construcción Obras Nuevas de la industria, comercio y establecimientos financieros (ICEF) en la Región de Arica y Parinacota" u="1"/>
        <s v="Evaluación del Programa/Institución: Subsidio Nacional al Transporte Público, durante el año 2020" u="1"/>
        <s v="Evolución del Parque Vehicular Escolar en la Región de O'Higgins" u="1"/>
        <s v="Evolución del Proceso de Vacunación contra COVID-19 en la comuna de Carahue" u="1"/>
        <s v="Programas/Instituciones Evaluados por Resultado, evaluados durante el Periodo 1997-2020 en la Subsecretaría de Salud Pública" u="1"/>
        <s v="Relación entre el Proceso de Vacunación contra COVID-19 y el número de Casos Activos en la comuna de Palmilla" u="1"/>
        <s v="Relación entre la Etapa Histórica del Programa Paso a Paso y progreso del proceso de vacunación (2da dosis) en la comuna de Nancagua" u="1"/>
        <s v="Evolución de la Superficie de las solicitudes de edificación No Habitacional autorizada para construcción de  Ampliaciones de Servicios en la Región de Los Ríos" u="1"/>
        <s v="Evolución de la Superficie de las solicitudes de edificación No Habitacional autorizada para construcción de  Obras Nuevas de Servicios en la Región de Los Ríos" u="1"/>
        <s v="Relación entre la Positividad a COVID19 y la Vacunación en la Región de Ñuble" u="1"/>
        <s v="Evolución del Índice de Producción de la división Elaboración de bebidas alcohólicas y no alcohólicas en la Región de Valparaíso" u="1"/>
        <s v="Evolución del Proceso de Vacunación contra COVID-19 por Comuna en la Región de Atacama" u="1"/>
        <s v="Evolución de la Superficie de las solicitudes de edificación No Habitacional autorizada para construcción en la Región Metropolitana" u="1"/>
        <s v="Evolución del Número de Fallecidos por COVID-19 por 1 millón de habitantes en la comuna de Juan Fernández" u="1"/>
        <s v="Evolución del Número de Fallecidos por COVID-19 por 1 millón de habitantes en la comuna de La Higuera" u="1"/>
        <s v="Evolución del Número de Fallecidos Diarios por COVID-19 en la Región de Tarapacá" u="1"/>
        <s v="Evaluación del Programa/Institución: Programa Oportunidades de Atención y Reducción de Listas de Espera, durante el año 1998" u="1"/>
        <s v="Evolución del Número de Casos Activis de COVID-19 por 1 millón de habitantes en la comuna de Chimbarongo" u="1"/>
        <s v="Relación entre la Etapa Histórica del Programa Paso a Paso y progreso del proceso de vacunación (2da dosis) en la comuna de Nogales" u="1"/>
        <s v="Evaluación del Programa/Institución: Servicio Nacional de Capacitación y Empleo (SENCE), durante el año 2003" u="1"/>
        <s v="Relación entre la Etapa Histórica del Programa Paso a Paso y el número de Casos Activos en la comuna de Queilén" u="1"/>
        <s v="Proporción de Programas/Instituciones por Resultado, evaluados durante el Periodo 1997-2020 en el Ministerio de Salud" u="1"/>
        <s v="Evolución del Número de Fallecidos por COVID-19 por 1 millón de habitantes en la comuna de Tiltil" u="1"/>
        <s v="Evolución de la Superficie de las solicitudes de edificación No Habitacional autorizada para construcción en la Región de Atacama" u="1"/>
        <s v="Etapas Históricas del Programa Paso a Paso en la comuna de Perquenco" u="1"/>
        <s v="Nuevos Casos Confirmados de COVID-19 en la comuna de Catemu" u="1"/>
        <s v="Evolución de la Superficie de las solicitudes de edificación Habitacional autorizada para construcción de Ampliaciones en la Región de Arica y Parinacota" u="1"/>
        <s v="Evolución de la Superficie de las solicitudes de edificación Habitacional autorizada para construcción de Obras Nuevas en la Región de Arica y Parinacota" u="1"/>
        <s v="Etapa Actual del Programa Paso a Paso en la comuna de Los Andes" u="1"/>
        <s v="Relación entre el Proceso de Vacunación contra COVID-19 y el número de Casos Activos en la comuna de Villarrica" u="1"/>
        <s v="Relación entre la Etapa Histórica del Programa Paso a Paso y progreso del proceso de vacunación (2da dosis) en la comuna de Rancagua" u="1"/>
        <s v="Evolución del Rendimiento del ingreso por alojamiento, según el total de habitaciones disponibles por días de funcionamiento en la Región de Ñuble" u="1"/>
        <s v="Evolución del Proceso de Vacunación contra COVID-19 en la comuna de Lo Espejo" u="1"/>
        <s v="Evolución del Número de Fallecidos por COVID-19 por 1 millón de habitantes por Comuna en la Región de Arica y Parinacota" u="1"/>
        <s v="Evaluación del Programa/Institución: Escuela de la Mujer, durante el año 1999" u="1"/>
        <s v="Evolución del Número de Fallecidos por COVID-19 por 1 millón de habitantes en la comuna de Cartagena" u="1"/>
        <s v="Evolución de la Superficie de las solicitudes de edificación No Habitacional autorizada para construcción en la Región de Los Lagos" u="1"/>
        <s v="Evolución de las Ventas totales netas (sin IVA) de supermercados a precios corrientes en la Región de Los Ríos" u="1"/>
        <s v="Evaluación del Programa/Institución: Fondo de Farmacia para Enfermedades Crónicas No Transmisibles en Atención Primaria de Salud (FOFAR), durante el año 2018" u="1"/>
        <s v="Etapa Actual del Programa Paso a Paso en la comuna de Lota" u="1"/>
        <s v="Evolución del Número de Fallecidos por COVID-19 por 1 millón de habitantes en la comuna de Palmilla" u="1"/>
        <s v="Etapas Históricas del Programa Paso a Paso en la comuna de Los Muermos" u="1"/>
        <s v="Evolución del Número de Fallecidos por COVID-19 por 1 millón de habitantes en la comuna de Perquenco" u="1"/>
        <s v="Evolución del Número de Casos Activis de COVID-19 por 1 millón de habitantes por Comuna en la Región de O'Higgins" u="1"/>
        <s v="Proporción de Programas/Instituciones por Rango Presupuestario, evaluados durante el Periodo 1997-2020 en el Ministerio del Trabajo y Previsión Social" u="1"/>
        <s v="Evolución del Proceso de Vacunación contra COVID-19 en la comuna de Marchihue" u="1"/>
        <s v="Relación entre la Etapa Histórica del Programa Paso a Paso y progreso del proceso de vacunación (2da dosis) en la comuna de Ñiquén" u="1"/>
        <s v="Evolución de la Producción de queso fresco o quesillo láctea menor a Escala Nacional" u="1"/>
        <s v="Etapas Históricas del Programa Paso a Paso en la comuna de Yumbel" u="1"/>
        <s v="Evaluación del Programa/Institución: Proyecto Secano Costero, durante el año 1998" u="1"/>
        <s v="Evolución del Proceso de Vacunación contra COVID-19 en la comuna de San Juan de La Costa" u="1"/>
        <s v="Evolución del Número de Casos Activis de COVID-19 por 1 millón de habitantes en la comuna de Talcahuano" u="1"/>
        <s v="Relación entre el Proceso de Vacunación contra COVID-19 y el número de Casos Activos en la comuna de San José de Maipo" u="1"/>
        <s v="Evolución del Movimiento de Carga Portuaria Desembarcada desde el Exterior a Escala Nacional" u="1"/>
        <s v="Evolución del Número de Fallecidos por COVID-19 por 1 millón de habitantes en la comuna de Negrete" u="1"/>
        <s v="Evolución del Número de Casos Activis de COVID-19 por 1 millón de habitantes en la comuna de Combarbalá" u="1"/>
        <s v="Número de Exámenes PCR realizados acumulados en la Región de Arica y Parinacota" u="1"/>
        <s v="Nuevos Casos Confirmados de COVID-19 en la comuna de Placilla" u="1"/>
        <s v="Nuevos Casos Confirmados de COVID-19 en la comuna de Navidad" u="1"/>
        <s v="Evaluación del Programa/Institución: Microemprendimiento MYPIME Programa de Desarrollo de Redes Pro Rubro, durante el año 2007" u="1"/>
        <s v="Evolución del Número de Fallecidos por COVID-19 por 1 millón de habitantes en la comuna de Santa María" u="1"/>
        <s v="Evolución del Número total de pasajeros que realizan una o más pernoctaciones seguidas en el mismo establecimiento de alojamiento turístico en la Región de Magallanes" u="1"/>
        <s v="Evolución del Número de Casos Activis de COVID-19 por 1 millón de habitantes en la comuna de Romeral" u="1"/>
        <s v="Relación entre la Etapa Histórica del Programa Paso a Paso y progreso del proceso de vacunación (2da dosis) en la comuna de María Pinto" u="1"/>
        <s v="Evolución del Desembarque Industrial de Peces por Especie a Escala Nacional" u="1"/>
        <s v="Programas/Instituciones Evaluados por Resultado, evaluados durante el Periodo 1997-2020 en la Subsecretaría de Telecomunicaciones" u="1"/>
        <s v="Evolución del Proceso de Vacunación contra COVID-19 por Comuna en la Región de Los Ríos" u="1"/>
        <s v="Etapas Históricas del Programa Paso a Paso en la comuna de Quellón" u="1"/>
        <s v="Evolución del Número de Fallecidos por COVID-19 por 1 millón de habitantes en la comuna de Santa Cruz" u="1"/>
        <s v="Evolución del Número de Casos Activis de COVID-19 por 1 millón de habitantes en la comuna de Cochrane" u="1"/>
        <s v="Evaluación del Programa/Institución: Programa de Fomento a la Pequeña y Mediana Minería de ENAMI, durante el año 2002" u="1"/>
        <s v="Relación entre la Etapa Histórica del Programa Paso a Paso y progreso del proceso de vacunación (2da dosis) en la comuna de Curacaví" u="1"/>
        <s v="Relación entre la Etapa Histórica del Programa Paso a Paso y el número de Casos Activos en la comuna de Llanquihue" u="1"/>
        <s v="Evolución del Grado de ocupación de las plazas disponibles en la Región Metropolitana" u="1"/>
        <s v="Etapa Actual del Programa Paso a Paso en la comuna de Yumbel" u="1"/>
        <s v="Evaluación del Programa/Institución: Programa Bonificación a la Contratación de Mano de Obra, durante el año 2008" u="1"/>
        <s v="Etapas Históricas del Programa Paso a Paso en la comuna de Frutillar" u="1"/>
        <s v="Evolución del Número de Fallecidos por COVID-19 por 1 millón de habitantes en la comuna de Olmué" u="1"/>
        <s v="Número de Exámenes PCR realizados por mes en la Región de Antofagasta" u="1"/>
        <s v="Evolución del Número de Programas/Instituciones según Resultado, evaluadas durante el Periodo 1997-2020 en el Ministerio del Deporte" u="1"/>
        <s v="Programas/Instituciones Evaluados por Rango Presupuestario y Resultado, evaluados durante el Periodo 1997-2020 en el Ministerio de Relaciones Exteriores" u="1"/>
        <s v="Relación entre la Etapa Histórica del Programa Paso a Paso y el número de Casos Activos en la comuna de Cartagena" u="1"/>
        <s v="Etapa Actual del Programa Paso a Paso en la comuna de Llanquihue" u="1"/>
        <s v="Evolución del Índice de Producción de la división Fabricación de muebles en la Región de La Araucanía" u="1"/>
        <s v="Evolución del Número de Casos Activis de COVID-19 por 1 millón de habitantes en la comuna de Ercilla" u="1"/>
        <s v="Evolución del Número de establecimientos clasificados como supermercados, que cuentan con tres o más cajas instaladas en la Región de Coquimbo" u="1"/>
        <s v="Relación entre la Etapa Histórica del Programa Paso a Paso y el número de Casos Activos en la comuna de El Carmen" u="1"/>
        <s v="Evaluación del Programa/Institución: Programa de Desarrollo de Comunas Pobres, durante el año 2008" u="1"/>
        <s v="Evolución del Número de Fallecidos por COVID-19 por 1 millón de habitantes en la comuna de San Pedro de la Paz" u="1"/>
        <s v="Evolución del Desembarque Artesanal de Pampanito a Escala Nacional" u="1"/>
        <s v="Evolución del Proceso de Vacunación contra COVID-19 en la comuna de Santo Domingo" u="1"/>
        <s v="Etapas Históricas del Programa Paso a Paso en la comuna de Nacimiento" u="1"/>
        <s v="Evolución del Número de Casos Activis de COVID-19 por 1 millón de habitantes en la comuna de Retiro" u="1"/>
        <s v="Etapas Históricas del Programa Paso a Paso en la comuna de Talagante" u="1"/>
        <s v="Etapa Actual del Programa Paso a Paso en la comuna de Lo Espejo" u="1"/>
        <s v="Evolución del Proceso de Vacunación contra COVID-19 en la comuna de Isla de Maipo" u="1"/>
        <s v="Relación entre la Etapa Histórica del Programa Paso a Paso y progreso del proceso de vacunación (2da dosis) en la comuna de Santa Juana" u="1"/>
        <s v="Nuevos Casos Confirmados de COVID-19 en la comuna de Cañete" u="1"/>
        <s v="Evaluación del Programa/Institución: Programa País de Eficiencia Energética, durante el año 2008" u="1"/>
        <s v="Relación entre la Etapa Histórica del Programa Paso a Paso y el número de Casos Activos en la comuna de Curaco de Vélez" u="1"/>
        <s v="Nuevos Casos Confirmados de COVID-19 en la comuna de Calbuco" u="1"/>
        <s v="Relación entre el Proceso de Vacunación contra COVID-19 y el número de Casos Activos en la comuna de Perquenco" u="1"/>
        <s v="Evaluación del Programa/Institución: Instituto de Fomento Pesquero (IFOP), durante el año 2015" u="1"/>
        <s v="Proporción de Programas/Instituciones por Rango Presupuestario, evaluados durante el Periodo 1997-2020 en el Ministerio del Interior y Seguridad Pública" u="1"/>
        <s v="Evolución del Número de Casos Activis de COVID-19 por 1 millón de habitantes en la comuna de Doñihue" u="1"/>
        <s v="Evolución del Número de Casos Activis de COVID-19 por 1 millón de habitantes en la comuna de Illapel" u="1"/>
        <s v="Relación entre la Etapa Histórica del Programa Paso a Paso y el número de Casos Activos en la comuna de Lo Barnechea" u="1"/>
        <s v="Evolución del Número de Casos Activis de COVID-19 por 1 millón de habitantes en la comuna de Arauco" u="1"/>
        <s v="Relación entre la Etapa Histórica del Programa Paso a Paso y el número de Casos Activos por Comuna en la Región de Maule" u="1"/>
        <s v="Nuevos Casos Confirmados de COVID-19 en la comuna de Río Bueno" u="1"/>
        <s v="Evolución del Número de Fallecidos por COVID-19 por 1 millón de habitantes en la comuna de Purranque" u="1"/>
        <s v="Evolución del Proceso de Vacunación contra COVID-19 en la comuna de Melipilla" u="1"/>
        <s v="Etapas Históricas del Programa Paso a Paso en la comuna de Coelemu" u="1"/>
        <s v="Etapa Actual del Programa Paso a Paso en la comuna de Vichuquén" u="1"/>
        <s v="Relación entre el Proceso de Vacunación contra COVID-19 y el número de Casos Activos en la comuna de Futrono" u="1"/>
        <s v="Evolución del Número de Programas/Instituciones con Resultado BUENO, evaluados durante el Periodo 1997-2020 en el Ministerio de Salud" u="1"/>
        <s v="Evolución del Número de Programas/Instituciones con Resultado MEDIO, evaluados durante el Periodo 1997-2020 en el Ministerio de Salud" u="1"/>
        <s v="Etapas Históricas del Programa Paso a Paso en la comuna de El Monte" u="1"/>
        <s v="Relación entre el Proceso de Vacunación contra COVID-19 y el número de Casos Activos en la comuna de Independencia" u="1"/>
        <s v="Balance de disponibilidad de cupos en Residencias Sanitarias para COVID19 en la Región del Biobío" u="1"/>
        <s v="Evolución del Desembarque Artesanal de Jaiba Marmola a Escala Nacional" u="1"/>
        <s v="Relación entre la Etapa Histórica del Programa Paso a Paso y progreso del proceso de vacunación (2da dosis) en la comuna de Calera" u="1"/>
        <s v="Relación entre el Proceso de Vacunación contra COVID-19 y el número de Casos Activos en la comuna de Salamanca" u="1"/>
        <s v="Relación entre la Etapa Histórica del Programa Paso a Paso y el número de Casos Activos por Comuna en la Región de Ñuble" u="1"/>
        <s v="Relación entre la Etapa Histórica del Programa Paso a Paso y el número de Casos Activos en la comuna de Río Hurtado" u="1"/>
        <s v="Etapa Actual del Programa Paso a Paso en la comuna de San Antonio" u="1"/>
        <s v="Evolución del Número de Fallecidos por COVID-19 por 1 millón de habitantes en la comuna de Renca" u="1"/>
        <s v="Evolución del Número de Programas/Instituciones según Resultado, evaluadas durante el Periodo 1997-2020 en el Ministerio de Defensa Nacional" u="1"/>
        <s v="Evolución del Número de Casos Activis de COVID-19 por 1 millón de habitantes en la comuna de Galvarino" u="1"/>
        <s v="Evolución del Desembarque Artesanal de Sierra a Escala Nacional" u="1"/>
        <s v="Etapa Actual del Programa Paso a Paso en la comuna de Ercilla" u="1"/>
        <s v="Relación entre la Etapa Histórica del Programa Paso a Paso y progreso del proceso de vacunación (2da dosis) en la comuna de Corral" u="1"/>
        <s v="Relación entre el Proceso de Vacunación contra COVID-19 y el número de Casos Activos en la comuna de Los Muermos" u="1"/>
        <s v="Nuevos Casos Confirmados de COVID-19 en la comuna de Linares" u="1"/>
        <s v="Relación entre el Proceso de Vacunación contra COVID-19 y el número de Casos Activos en la comuna de Coronel" u="1"/>
        <s v="Evolución del Número total de pasajeros que realizan una o más pernoctaciones seguidas en el mismo establecimiento de alojamiento turístico en la Región de Coquimbo" u="1"/>
        <s v="Evolución del Número de Casos Activis de COVID-19 por 1 millón de habitantes en la comuna de Tiltil" u="1"/>
        <s v="Relación entre la Etapa Histórica del Programa Paso a Paso y progreso del proceso de vacunación (2da dosis) en la comuna de Curicó" u="1"/>
        <s v="Evolución del Número de Casos Activis de COVID-19 por 1 millón de habitantes en la comuna de Isla de Pascua" u="1"/>
        <s v="Relación entre la Etapa Histórica del Programa Paso a Paso y progreso del proceso de vacunación (2da dosis) en la comuna de Palena" u="1"/>
        <s v="Evolución del Número de Fallecidos por COVID-19 por 1 millón de habitantes en la comuna de Mejillones" u="1"/>
        <s v="Programas/Instituciones Evaluados por Resultado, evaluados durante el Periodo 1997-2020 en la Subsecretaría de Previsión Social" u="1"/>
        <s v="Evaluación del Programa/Institución: Equipamiento de Establecimientos de Educación Técnico Profesional, durante el año 2014" u="1"/>
        <s v="Evolución de las Ventas totales netas (sin IVA) de supermercados a precios corrientes en la Región de Maule" u="1"/>
        <s v="Evolución del Número de Fallecidos por COVID-19 por 1 millón de habitantes en la comuna de Guaitecas" u="1"/>
        <s v="Etapas Históricas del Programa Paso a Paso en la comuna de San Nicolás" u="1"/>
        <s v="Relación entre Casos Confirmados de COVID-19 y Variación Diaria de Casos Activos en la Región de Maule" u="1"/>
        <s v="Etapa Actual del Programa Paso a Paso en la comuna de Quirihue" u="1"/>
        <s v="Evolución del Número de Casos Activis de COVID-19 por 1 millón de habitantes en la comuna de Peñalolén" u="1"/>
        <s v="Evaluación del Programa/Institución: Programa proyectos de mejoramiento educativo, durante el año 2010" u="1"/>
        <s v="Etapas Históricas del Programa Paso a Paso en la comuna de Hualañé" u="1"/>
        <s v="Evolución del Proceso de Vacunación contra COVID-19 en la comuna de Copiapó" u="1"/>
        <s v="Evolución del Número de Casos Activis de COVID-19 por 1 millón de habitantes en la comuna de Futrono" u="1"/>
        <s v="Relación entre la Etapa Histórica del Programa Paso a Paso y progreso del proceso de vacunación (2da dosis) en la comuna de Galvarino" u="1"/>
        <s v="Programas/Instituciones Evaluados por Año y Resultado, evaluados durante el Periodo 1997-2020 en la Ministerio Secretaría General de la Presidencia de la República" u="1"/>
        <s v="Etapas Históricas del Programa Paso a Paso en la comuna de Queilén" u="1"/>
        <s v="Programas/Instituciones Evaluados por Año y Resultado, evaluados durante el Periodo 1997-2020 en el Servicio de Gobierno Interior" u="1"/>
        <s v="Etapa Actual del Programa Paso a Paso en la comuna de Traiguén" u="1"/>
        <s v="Evolución del Índice de Producción Minera en la Región de Atacama, durante el Periodo 2014-2021 (mensual)" u="1"/>
        <s v="Evolución del Índice de Producción de la división Fabricación de coque y productos de la refinación del petróleo en la Región de Valparaíso" u="1"/>
        <s v="Evolución del Proceso de Vacunación contra COVID-19 en la comuna de Maule" u="1"/>
        <s v="Etapa Actual del Programa Paso a Paso en la comuna de Angol" u="1"/>
        <s v="Evolución del Proceso de Vacunación contra COVID-19 en la comuna de Sagrada Familia" u="1"/>
        <s v="Evolución del Número de Fallecidos por COVID-19 por 1 millón de habitantes en la comuna de Los Muermos" u="1"/>
        <s v="Nuevos Casos Confirmados de COVID-19 en la comuna de Lo Barnechea" u="1"/>
        <s v="Etapas Históricas del Programa Paso a Paso en la comuna de Curaco de Vélez" u="1"/>
        <s v="Etapa Actual del Programa Paso a Paso en la comuna de Mejillones" u="1"/>
        <s v="Etapas Históricas del Programa Paso a Paso en la comuna de Talcahuano" u="1"/>
        <s v="Evolución del Número de Fallecidos por COVID-19 por 1 millón de habitantes en la comuna de Chonchi" u="1"/>
        <s v="Relación entre la Etapa Histórica del Programa Paso a Paso y progreso del proceso de vacunación (2da dosis) por Comuna en la Región de La Araucanía" u="1"/>
        <s v="Relación entre la Etapa Histórica del Programa Paso a Paso y el número de Casos Activos en la comuna de Estación Central" u="1"/>
        <s v="Relación entre la Etapa Histórica del Programa Paso a Paso y el número de Casos Activos en la comuna de Lampa" u="1"/>
        <s v="Programas/Instituciones Evaluados por Año y Resultado, evaluados durante el Periodo 1997-2020 en la Dirección de Bibliotecas, Archivos y Museos" u="1"/>
        <s v="Evolución del Número de Fallecidos por COVID-19 por 1 millón de habitantes por Comuna en la Región de Tarapacá" u="1"/>
        <s v="Evolución de la Cantidad de molienda de trigo en la Región de Ñuble" u="1"/>
        <s v="Relación entre la Etapa Histórica del Programa Paso a Paso y progreso del proceso de vacunación (2da dosis) en la comuna de Retiro" u="1"/>
        <s v="Evaluación del Programa/Institución: Programa de investigación asociativa centros de investigación científicos y tecnológicos de excelencia, durante el año 2010" u="1"/>
        <s v="Evolución del Proceso de Vacunación contra COVID-19 en la comuna de Loncoche" u="1"/>
        <s v="Evolución del Número de Casos Activis de COVID-19 por 1 millón de habitantes en la comuna de Peñaflor" u="1"/>
        <s v="Evolución del Número de Fallecidos por COVID-19 por 1 millón de habitantes en la comuna de Alto Hospicio" u="1"/>
        <s v="Etapas Históricas del Programa Paso a Paso en la comuna de Pucón" u="1"/>
        <s v="Evaluación del Programa/Institución: Mujeres Trabajadoras Temporeras (PMTT), durante el año 2000" u="1"/>
        <s v="Etapas Históricas del Programa Paso a Paso en la comuna de Combarbalá" u="1"/>
        <s v="Evolución de la cantidad de noches que en promedio los pasajeros permanecen en los establecimientos de alojamiento turístico en la Región de Maule" u="1"/>
        <s v="Etapa Actual del Programa Paso a Paso en la comuna de Ránquil" u="1"/>
        <s v="Evaluación del Programa/Institución: Programas de Justicia Juvenil - Salidas Alternativas, durante el año 2016" u="1"/>
        <s v="Evolución del Número de Casos Activis de COVID-19 por 1 millón de habitantes en la comuna de Natales" u="1"/>
        <s v="Programas/Instituciones Evaluados por Año y Resultado, evaluados durante el Periodo 1997-2020 en la Dirección de Educación Pública" u="1"/>
        <s v="Evolución del Número de Fallecidos por COVID-19 por 1 millón de habitantes por Comuna en la Región de Atacama" u="1"/>
        <s v="Evaluación del Programa/Institución: Fondo Nacional de Subsidio Familiar (SUF), durante el año 1997" u="1"/>
        <s v="Relación entre la Etapa Histórica del Programa Paso a Paso y progreso del proceso de vacunación (2da dosis) en la comuna de Coihaique" u="1"/>
        <s v="Etapa Actual del Programa Paso a Paso en la comuna de Teodoro Schmidt" u="1"/>
        <s v="Evolución del Proceso de Vacunación contra COVID-19 en la comuna de Chillán Viejo" u="1"/>
        <s v="Relación entre el Proceso de Vacunación contra COVID-19 y el número de Casos Activos en la comuna de Huasco" u="1"/>
        <s v="Evolución del Número de Casos Activis de COVID-19 por 1 millón de habitantes en la comuna de Lago Ranco" u="1"/>
        <s v="Evolución del Número de Fallecidos por COVID-19 por 1 millón de habitantes en la comuna de Quemchi" u="1"/>
        <s v="Relación entre la Etapa Histórica del Programa Paso a Paso y el número de Casos Activos por Comuna en la Región de Valparaíso" u="1"/>
        <s v="Evolución del Proceso de Vacunación contra COVID-19 en la comuna de Mejillones" u="1"/>
        <s v="Etapa Actual del Programa Paso a Paso en la comuna de Cholchol" u="1"/>
        <s v="Programas/Instituciones Evaluados por Resultado, evaluados durante el Periodo 1997-2020 en la Secretaría General de Gobierno" u="1"/>
        <s v="Etapas Históricas del Programa Paso a Paso en la comuna de La Unión" u="1"/>
        <s v="Evolución del Número de Fallecidos por COVID-19 por 1 millón de habitantes en la comuna de Yungay" u="1"/>
        <s v="Evolución del Número de Fallecidos por COVID-19 por 1 millón de habitantes en la comuna de Queilén" u="1"/>
        <s v="Balance de disponibilidad de cupos en Residencias Sanitarias para COVID19 en la Región de O'Higgins" u="1"/>
        <s v="Relación entre la Etapa Histórica del Programa Paso a Paso y progreso del proceso de vacunación (2da dosis) en la comuna de Alhué" u="1"/>
        <s v="Etapa Actual del Programa Paso a Paso en la comuna de La Unión" u="1"/>
        <s v="Etapas Históricas del Programa Paso a Paso en la comuna de Lago Verde" u="1"/>
        <s v="Relación entre la Etapa Histórica del Programa Paso a Paso y progreso del proceso de vacunación (2da dosis) por Comuna en la Región de Tarapacá" u="1"/>
        <s v="Evolución del Índice de Producción de la división Fabricación de metales comunes a Escala Nacional" u="1"/>
        <s v="Relación entre el Proceso de Vacunación contra COVID-19 y el número de Casos Activos en la comuna de Las Condes" u="1"/>
        <s v="Relación entre el Proceso de Vacunación contra COVID-19 y el número de Casos Activos en la comuna de O'Higgins" u="1"/>
        <s v="Evolución de la distribución eléctrica por parte de empresas distribuidoras de electricidad, empresas generadoras y autoproducción a Escala Nacional" u="1"/>
        <s v="Evolución del Número de Casos Activis de COVID-19 por 1 millón de habitantes en la comuna de Quilleco" u="1"/>
        <s v="Relación entre el Proceso de Vacunación contra COVID-19 y el número de Casos Activos en la comuna de Frutillar" u="1"/>
        <s v="Evolución del Número de Fallecidos por COVID-19 por 1 millón de habitantes en la comuna de Valdivia" u="1"/>
        <s v="Nuevos Casos Confirmados de COVID-19 en la comuna de Santo Domingo" u="1"/>
        <s v="Evolución del Número de Fallecidos por COVID-19 por 1 millón de habitantes en la comuna de El Tabo" u="1"/>
        <s v="Evolución del Proceso de Vacunación contra COVID-19 en la comuna de Calle Larga" u="1"/>
        <s v="Evolución del Número de Casos Activis de COVID-19 por 1 millón de habitantes en la comuna de Lautaro" u="1"/>
        <s v="Programas/Instituciones Evaluados por Año y Resultado, evaluados durante el Periodo 1997-2020 en la Dirección General de Obras Públicas" u="1"/>
        <s v="Evaluación del Programa/Institución: Programa de Riego, durante el año 2012" u="1"/>
        <s v="Etapas Históricas del Programa Paso a Paso en la comuna de Nogales" u="1"/>
        <s v="Relación entre la Etapa Histórica del Programa Paso a Paso y el número de Casos Activos en la comuna de Maipú" u="1"/>
        <s v="Evolución del Número de Casos Activis de COVID-19 por 1 millón de habitantes en la comuna de Loncoche" u="1"/>
        <s v="Programas/Instituciones Evaluados por Resultado, evaluados durante el Periodo 1997-2020 en la Comisión Nacional de Investigación Científica y Tecnológica" u="1"/>
        <s v="Etapa Actual del Programa Paso a Paso en la comuna de Cochamó" u="1"/>
        <s v="Relación entre la Etapa Histórica del Programa Paso a Paso y el número de Casos Activos en la comuna de Alto Biobío" u="1"/>
        <s v="Evolución del Índice de Producción de la división Fabricación de equipo eléctrico en la Región de La Araucanía" u="1"/>
        <s v="Programas/Instituciones Evaluados por Rango Presupuestario, evaluados durante el Periodo 1997-2020 en el Ministerio del Deporte" u="1"/>
        <s v="Evaluación del Programa/Institución: Programas de Rehabilitación y Reinserción Social patronato nacional de reos, durante el año 2012" u="1"/>
        <s v="Evolución del Rendimiento del ingreso por alojamiento, según el total de habitaciones disponibles por días de funcionamiento en la Región del Biobío" u="1"/>
        <s v="Evolución del Proceso de Vacunación contra COVID-19 en la comuna de Rancagua" u="1"/>
        <s v="Evolución del Parque Vehicular de Taxis en la Región de Ñuble" u="1"/>
        <s v="Relación entre el Proceso de Vacunación contra COVID-19 y el número de Casos Activos en la comuna de Victoria" u="1"/>
        <s v="Evolución del Número de Casos Activis de COVID-19 por 1 millón de habitantes en la comuna de Perquenco" u="1"/>
        <s v="Relación entre la Etapa Histórica del Programa Paso a Paso y el número de Casos Activos en la comuna de La Florida" u="1"/>
        <s v="Nuevos Casos Confirmados de COVID-19 en la comuna de Longaví" u="1"/>
        <s v="Evolución del Proceso de Vacunación contra COVID-19 en la comuna de Colina" u="1"/>
        <s v="Relación entre el Proceso de Vacunación contra COVID-19 y el número de Casos Activos en la comuna de Talagante" u="1"/>
        <s v="Relación entre la Etapa Histórica del Programa Paso a Paso y el número de Casos Activos en la comuna de Petorca" u="1"/>
        <s v="Relación entre el Proceso de Vacunación contra COVID-19 y el número de Casos Activos en la comuna de Teodoro Schmidt" u="1"/>
        <s v="Número de Exámenes PCR realizados por mes en la Región del Biobío" u="1"/>
        <s v="Etapas Históricas del Programa Paso a Paso en la comuna de San Rosendo" u="1"/>
        <s v="Nuevos Casos Confirmados de COVID-19 en la comuna de Colchane" u="1"/>
        <s v="Evolución del Número de Fallecidos por COVID-19 por 1 millón de habitantes en la comuna de Quillota" u="1"/>
        <s v="Evolución del Proceso de Vacunación contra COVID-19 por Comuna en la Región Metropolitana" u="1"/>
        <s v="Evolución del Número de Casos Activis de COVID-19 por 1 millón de habitantes en la comuna de Pucón" u="1"/>
        <s v="Evolución del Número de Casos Activis de COVID-19 por 1 millón de habitantes en la comuna de Machalí" u="1"/>
        <s v="Relación entre el Proceso de Vacunación contra COVID-19 y el número de Casos Activos en la comuna de Providencia" u="1"/>
        <s v="Programas/Instituciones Evaluados por Año y Resultado, evaluados durante el Periodo 1997-2020 en el Fondo de Solidaridad e Inversión Social" u="1"/>
        <s v="Evolución del Número de Casos Activis de COVID-19 por 1 millón de habitantes en la comuna de El Tabo" u="1"/>
        <s v="Evaluación del Programa/Institución: Fondo de Desarrollo Indígena (FDI), durante el año 1999" u="1"/>
        <s v="Etapa Actual del Programa Paso a Paso en la comuna de Monte Patria" u="1"/>
        <s v="Relación entre el Proceso de Vacunación contra COVID-19 y el número de Casos Activos en la comuna de Natales" u="1"/>
        <s v="Relación entre la Etapa Histórica del Programa Paso a Paso y progreso del proceso de vacunación (2da dosis) por Comuna en la Región de Arica y Parinacota" u="1"/>
        <s v="Relación entre el Proceso de Vacunación contra COVID-19 y el número de Casos Activos en la comuna de San Juan de La Costa" u="1"/>
        <s v="Evolución del Número de Programas/Instituciones según Resultado, evaluadas durante el Periodo 1997-2020 en el Ministerio de Agricultura" u="1"/>
        <s v="Relación entre la Etapa Histórica del Programa Paso a Paso y progreso del proceso de vacunación (2da dosis) en la comuna de Chanco" u="1"/>
        <s v="Evolución del Número de Fallecidos por COVID-19 por 1 millón de habitantes en la comuna de Cerro Navia" u="1"/>
        <s v="Número de Exámenes PCR realizados acumulados en la Región de Coquimbo" u="1"/>
        <s v="Relación entre la Etapa Histórica del Programa Paso a Paso y el número de Casos Activos en la comuna de Papudo" u="1"/>
        <s v="Evolución de la Superficie de las solicitudes de edificación No Habitacional autorizada para construcción de  Ampliaciones de Servicios en la Región de Maule" u="1"/>
        <s v="Evolución de la Superficie de las solicitudes de edificación No Habitacional autorizada para construcción de  Obras Nuevas de Servicios en la Región de Maule" u="1"/>
        <s v="Evolución del Número de Casos Activis de COVID-19 por 1 millón de habitantes en la comuna de Padre Hurtado" u="1"/>
        <s v="Nuevos Casos Confirmados de COVID-19 en la comuna de Chañaral" u="1"/>
        <s v="Evolución del Número de Casos Activis de COVID-19 por 1 millón de habitantes en la comuna de Frutillar" u="1"/>
        <s v="Evolución de la Leche Recepcionada Láctea Menor a Escala Nacional" u="1"/>
        <s v="Evaluación del Programa/Institución: Aplicación Limpieza de Calles, durante el año 2005" u="1"/>
        <s v="Evaluación del Programa/Institución: Programa Centros de Recursos Educativos (Bibliotecas CRA), durante el año 2009" u="1"/>
        <s v="Número de Exámenes PCR realizados acumulados en la Región de Magallanes" u="1"/>
        <s v="Evolución del Número de Fallecidos por COVID-19 por 1 millón de habitantes en la comuna de Curaco de Vélez" u="1"/>
        <s v="Evolución del Proceso de Vacunación contra COVID-19 en la comuna de Chile Chico" u="1"/>
        <s v="Relación entre el Proceso de Vacunación contra COVID-19 y el número de Casos Activos en la comuna de Alto Hospicio" u="1"/>
        <s v="Evolución del Número de Casos Activis de COVID-19 por 1 millón de habitantes en la comuna de Talagante" u="1"/>
        <s v="Relación entre la Etapa Histórica del Programa Paso a Paso y el número de Casos Activos en la comuna de Empedrado" u="1"/>
        <s v="Relación entre la Etapa Histórica del Programa Paso a Paso y progreso del proceso de vacunación (2da dosis) en la comuna de Osorno" u="1"/>
        <s v="Programas/Instituciones Evaluados por Año y Resultado, evaluados durante el Periodo 1997-2020 en el Ministerio del Interior y Seguridad Pública" u="1"/>
        <s v="Programas/Instituciones Evaluados por Resultado, evaluados durante el Periodo 1997-2020 en el Instituto de Desarrollo Agropecuario" u="1"/>
        <s v="Relación entre la Etapa Histórica del Programa Paso a Paso y el número de Casos Activos en la comuna de Río Verde" u="1"/>
        <s v="Relación entre el Proceso de Vacunación contra COVID-19 y el número de Casos Activos en la comuna de Pelluhue" u="1"/>
        <s v="Evolución del Proceso de Vacunación contra COVID-19 en la comuna de San Felipe" u="1"/>
        <s v="Evaluación del Programa/Institución: Fondo Solidario de Elección de Vivienda DS49 (FSEV), durante el año 2020" u="1"/>
        <s v="Relación entre la Etapa Histórica del Programa Paso a Paso y el número de Casos Activos en la comuna de Santa Bárbara" u="1"/>
        <s v="Evolución del Número de Programas/Instituciones según Resultado, evaluadas durante el Periodo 1997-2020 en el Ministerio de la Mujer y la Equidad de Género" u="1"/>
        <s v="Etapa Actual del Programa Paso a Paso en la comuna de Puerto Varas" u="1"/>
        <s v="Relación entre la Etapa Histórica del Programa Paso a Paso y progreso del proceso de vacunación (2da dosis) en la comuna de Florida" u="1"/>
        <s v="Evolución del Número de Fallecidos Diarios por COVID-19 por Región a Escala Nacional." u="1"/>
        <s v="Relación entre el Proceso de Vacunación contra COVID-19 y el número de Casos Activos en la comuna de Toltén" u="1"/>
        <s v="Relación entre el Proceso de Vacunación contra COVID-19 y el número de Casos Activos en la comuna de El Monte" u="1"/>
        <s v="Relación entre la Etapa Histórica del Programa Paso a Paso y progreso del proceso de vacunación (2da dosis) en la comuna de Arauco" u="1"/>
        <s v="Evolución de la Superficie de las solicitudes de edificación No Habitacional autorizada para construcción de  Ampliaciones de Servicios en la Región de O'Higgins" u="1"/>
        <s v="Evolución de la Superficie de las solicitudes de edificación No Habitacional autorizada para construcción de  Obras Nuevas de Servicios en la Región de O'Higgins" u="1"/>
        <s v="Evaluación del Programa/Institución: Jardín Infantil Clásico, durante el año 1998" u="1"/>
        <s v="Proporción de Programas/Instituciones por Resultado, evaluados durante el Periodo 1997-2020 en el Ministerio de Justicia y Derechos Humanos" u="1"/>
        <s v="Relación entre el Proceso de Vacunación contra COVID-19 y el número de Casos Activos en la comuna de Curacautín" u="1"/>
        <s v="Relación entre la Etapa Histórica del Programa Paso a Paso y el número de Casos Activos en la comuna de San Pablo" u="1"/>
        <s v="Evaluación del Programa/Institución: Programa Habitabilidad Chile Solidario, durante el año 2010" u="1"/>
        <s v="Evaluación del Programa/Institución: Microemprendimiento MYPIME Programa Servicios de Asistencia Técnica, durante el año 2007" u="1"/>
        <s v="Etapa Actual del Programa Paso a Paso en la comuna de Tocopilla" u="1"/>
        <s v="Etapas Históricas del Programa Paso a Paso en la comuna de Florida" u="1"/>
        <s v="Evolución de la Producción de Cloruro de Sodio a Escala Nacional Chile, durante el Periodo 2014-2021 (mensual)" u="1"/>
        <s v="Evolución de la Producción de Oro a Escala Nacional Región de Coquimbo, durante el Periodo 2014-2021 (mensual)" u="1"/>
        <s v="Programas/Instituciones Evaluados por Resultado, evaluados durante el Periodo 1997-2020 en el Fondo Nacional De Salud" u="1"/>
        <s v="Evolución del Movimiento de Carga Portuaria  Embarcada al Exterior a Escala Nacional" u="1"/>
        <s v="Evolución del Proceso de Vacunación contra COVID-19 en la comuna de Isla de Pascua" u="1"/>
        <s v="Número de Exámenes PCR realizados mensualmente en la Región de Arica y Parinacota" u="1"/>
        <s v="Evolución del Índice de Producción de la división Fabricación de coque y productos de la refinación del petróleo a Escala Nacional" u="1"/>
        <s v="Etapa Actual del Programa Paso a Paso en la comuna de Arauco" u="1"/>
        <s v="Evolución del Parque Vehicular de Minibuses en la Región de Coquimbo" u="1"/>
        <s v="Etapa Actual del Programa Paso a Paso en la comuna de María Pinto" u="1"/>
        <s v="Evolución del Número de Fallecidos por COVID-19 por 1 millón de habitantes en la comuna de Osorno" u="1"/>
        <s v="Evolución de la Superficie de las solicitudes de edificación No Habitacional autorizada para construcción Obras Nuevas de la industria, comercio y establecimientos financieros (ICEF) en la Región de Aysén" u="1"/>
        <s v="Evaluación del Programa/Institución: Programa Infraestructura para la Educación Pública del Siglo XXI (Ex Recuperación y Renovación del Atractivo de la Infraestructura y del Equipamiento de la Educación Pública), durante el año 2020" u="1"/>
        <s v="Relación entre el Proceso de Vacunación contra COVID-19 y el número de Casos Activos en la comuna de Curarrehue" u="1"/>
        <s v="Relación entre el Proceso de Vacunación contra COVID-19 y el número de Casos Activos en la comuna de Santa Bárbara" u="1"/>
        <s v="Evolución del Índice de Producción de la división Fabricación de otros tipos de equipo de transporte en la Región del Biobío" u="1"/>
        <s v="Evolución del Número de Casos Activis de COVID-19 por 1 millón de habitantes en la comuna de Estación Central" u="1"/>
        <s v="Programas/Instituciones Evaluados por Resultado, evaluados durante el Periodo 1997-2020 en el Comité Innova Chile" u="1"/>
        <s v="Evaluación del Programa/Institución: Desarrollo Social, durante el año 2008" u="1"/>
        <s v="Evaluación del Programa/Institución: Beneficio Deudores Habitacionales (DS 12), durante el año 2016" u="1"/>
        <s v="Programas/Instituciones Evaluados por Resultado, evaluados durante el Periodo 1997-2020 en la Subsecretaría de Educación Superior" u="1"/>
        <s v="Evaluación del Programa/Institución: Fundación para la Innovación Agraria, durante el año 1998" u="1"/>
        <s v="Evolución del Número de Fallecidos por COVID-19 por 1 millón de habitantes por Comuna en la Región de Los Ríos" u="1"/>
        <s v="Relación entre la Etapa Histórica del Programa Paso a Paso y progreso del proceso de vacunación (2da dosis) en la comuna de Maullín" u="1"/>
        <s v="Evolución del Número de contenedores de 20 pies manipulados en puerto en la Región del Biobío" u="1"/>
        <s v="Evolución del Número de contenedores de 40 pies manipulados en puerto en la Región del Biobío" u="1"/>
        <s v="Relación entre la Etapa Histórica del Programa Paso a Paso y progreso del proceso de vacunación (2da dosis) por Región y Comuna a Escala Nacional." u="1"/>
        <s v="Relación entre la Etapa Histórica del Programa Paso a Paso y el número de Casos Activos en la comuna de Castro" u="1"/>
        <s v="Etapa Actual del Programa Paso a Paso en la comuna de Doñihue" u="1"/>
        <s v="Variación Anual del Desembarque Artesanal de Sardina Común a Escala Nacional" u="1"/>
        <s v="Evolución de la Superficie de las solicitudes de edificación No Habitacional autorizada para construcción de obras nuevas y ampliaciones de Servicios en la Región de Los Ríos" u="1"/>
        <s v="Programas/Instituciones Evaluados por Resultado, evaluados durante el Periodo 1997-2020 en la Dirección General de Aeronáutica Civil" u="1"/>
        <s v="Etapa Actual del Programa Paso a Paso en la comuna de Lago Ranco" u="1"/>
        <s v="Relación entre la Etapa Histórica del Programa Paso a Paso y el número de Casos Activos en la comuna de Lago Ranco" u="1"/>
        <s v="Evolución del Número de Fallecidos por COVID-19 por 1 millón de habitantes en la comuna de Villa Alemana" u="1"/>
        <s v="Etapas Históricas del Programa Paso a Paso en la comuna de Huasco" u="1"/>
        <s v="Evaluación del Programa/Institución: Subsidio Nacional al Transporte Público Ley 20.378, durante el año 2013" u="1"/>
        <s v="Evaluación del Programa/Institución: Programas de Perfeccionamiento Docente Formación Continua para Profesionales de la Educación, durante el año 2008" u="1"/>
        <s v="Nuevos Casos Confirmados de COVID-19 en la comuna de Coltauco" u="1"/>
        <s v="Etapa Actual del Programa Paso a Paso en la comuna de Olivar" u="1"/>
        <s v="Etapas Históricas del Programa Paso a Paso en la comuna de Rinconada" u="1"/>
        <s v="Evaluación del Programa/Institución: Programas de Fomento Programa de Preinversión, durante el año 2009" u="1"/>
        <s v="Evaluación del Programa/Institución: Programas de Empleo con Apoyo Fiscal - Línea Sence, durante el año 2004" u="1"/>
        <s v="Relación entre la Etapa Histórica del Programa Paso a Paso y progreso del proceso de vacunación (2da dosis) en la comuna de Traiguén" u="1"/>
        <s v="Relación entre el Proceso de Vacunación contra COVID-19 y el número de Casos Activos en la comuna de Pinto" u="1"/>
        <s v="Evolución del Número de establecimientos clasificados como supermercados, que cuentan con tres o más cajas instaladas en la Región de Tarapacá" u="1"/>
        <s v="Nuevos Casos Confirmados de COVID-19 en la comuna de Bulnes" u="1"/>
        <s v="Relación entre el Proceso de Vacunación contra COVID-19 y el número de Casos Activos en la comuna de San Nicolás" u="1"/>
        <s v="Etapa Actual del Programa Paso a Paso por Comuna en la Región de Atacama" u="1"/>
        <s v="Nuevos Casos Confirmados de COVID-19 en la comuna de El Monte" u="1"/>
        <s v="Nuevos Casos Confirmados de COVID-19 en la comuna de Vitacura" u="1"/>
        <s v="Evolución del Número de Fallecidos por COVID-19 por 1 millón de habitantes en la comuna de Casablanca" u="1"/>
        <s v="Evaluación del Programa/Institución: Programas de Fomento Modernización de Ferias Libres, durante el año 2014" u="1"/>
        <s v="Relación entre la Etapa Histórica del Programa Paso a Paso y el número de Casos Activos en la comuna de San Pedro de Atacama" u="1"/>
        <s v="Etapa Actual del Programa Paso a Paso en la comuna de Freire" u="1"/>
        <s v="Evolución del Número de Casos Activis de COVID-19 por 1 millón de habitantes en la comuna de San Fabián" u="1"/>
        <s v="Evolución de la Pasada de vehículos por plazas de peajes y pórticos de autopistas interurbanas en la Región Metropolitana" u="1"/>
        <s v="Evolución del Número de Fallecidos por COVID-19 por 1 millón de habitantes en la comuna de Río Ibáñez" u="1"/>
        <s v="Evolución del Número de Programas/Instituciones con Resultado MALO, evaluados durante el Periodo 1997-2020 en el Ministerio de Justicia y Derechos Humanos" u="1"/>
        <s v="Relación entre el Proceso de Vacunación contra COVID-19 y el número de Casos Activos en la comuna de Rauco" u="1"/>
        <s v="Comunas con menos Casos Confirmados de COVID-19 a Escala Nacional" u="1"/>
        <s v="Etapas Históricas del Programa Paso a Paso en la comuna de Yerbas Buenas" u="1"/>
        <s v="Relación entre la Etapa Histórica del Programa Paso a Paso y progreso del proceso de vacunación (2da dosis) en la comuna de La Cisterna" u="1"/>
        <s v="Evolución del Número de Casos Activis de COVID-19 por 1 millón de habitantes en la comuna de Villa Alemana" u="1"/>
        <s v="Evaluación del Programa/Institución: Componente Reforzamiento APS Infecciones Respiratorias Agudas del Niño (IRA), durante el año 2004" u="1"/>
        <s v="Evaluación del Programa/Institución: Becas Escolares de Educación Básica y Media, Beca Indígena, durante el año 2005" u="1"/>
        <s v="Evolución del Número de Fallecidos por COVID-19 por 1 millón de habitantes por Comuna en la Región de Maule" u="1"/>
        <s v="Relación entre el Proceso de Vacunación contra COVID-19 y el número de Casos Activos por Comuna en la Región de Tarapacá" u="1"/>
        <s v="Evaluación del Programa/Institución: Corporación Arica Parinacota, durante el año 2006" u="1"/>
        <s v="Etapas Históricas del Programa Paso a Paso en la comuna de Petorca" u="1"/>
        <s v="Nuevos Casos Confirmados de COVID-19 en la comuna de Teodoro Schmidt" u="1"/>
        <s v="Etapa Actual del Programa Paso a Paso en la comuna de Paiguano" u="1"/>
        <s v="Relación entre la Etapa Histórica del Programa Paso a Paso y progreso del proceso de vacunación (2da dosis) en la comuna de Quillota" u="1"/>
        <s v="Etapas Históricas del Programa Paso a Paso en la comuna de Toltén" u="1"/>
        <s v="Evolución del Grado de ocupación de las habitaciones disponibles en la Región de Los Ríos" u="1"/>
        <s v="Programas/Instituciones Evaluados por Año y Resultado, evaluados durante el Periodo 1997-2020 en Carabineros de Chile" u="1"/>
        <s v="Nuevos Casos Confirmados de COVID-19 en la comuna de Vilcún" u="1"/>
        <s v="Evaluación del Programa/Institución: Educación y Capacitación Permanente Programa de Educación y Capacitación Permanente, durante el año 2007" u="1"/>
        <s v="Relación entre el Proceso de Vacunación contra COVID-19 y el número de Casos Activos en la comuna de Lautaro" u="1"/>
        <s v="Evolución del Número de Casos Activis de COVID-19 por 1 millón de habitantes en la comuna de Quilaco" u="1"/>
        <s v="Evaluación del Programa/Institución: Programa de Rehabilitación y Reinserción Social - Programa Laboral en el Medio Libre, durante el año 2005" u="1"/>
        <s v="Relación entre la Etapa Histórica del Programa Paso a Paso y el número de Casos Activos en la comuna de Colchane" u="1"/>
        <s v="Evolución del Número de Programas/Instituciones con Resultado BUENO, evaluados durante el Periodo 1997-2020 en el Ministerio de la Mujer y la Equidad de Género" u="1"/>
        <s v="Evolución del Número de Programas/Instituciones con Resultado MEDIO, evaluados durante el Periodo 1997-2020 en el Ministerio de la Mujer y la Equidad de Género" u="1"/>
        <s v="Nuevos Casos Confirmados de COVID-19 en la comuna de Cholchol" u="1"/>
        <s v="Nuevos Casos Confirmados de COVID-19 en la comuna de Loncoche" u="1"/>
        <s v="Evaluación del Programa/Institución: Programa Fondo de Promoción de Exportaciones, durante el año 2009" u="1"/>
        <s v="Relación entre la Etapa Histórica del Programa Paso a Paso y el número de Casos Activos en la comuna de Requínoa" u="1"/>
        <s v="Programas/Instituciones Evaluados por Año y Resultado, evaluados durante el Periodo 1997-2020 en la Subsecretaría de Economía y Empresas de Menor Tamaño" u="1"/>
        <s v="Evolución de la cantidad de noches que en promedio los pasajeros permanecen en los establecimientos de alojamiento turístico en la Región de Aysén" u="1"/>
        <s v="Evolución del Índice de Producción de la división Fabricación de otros productos minerales no metálicos en la Región de O'Higgins" u="1"/>
        <s v="Evolución del Proceso de Vacunación contra COVID-19 en la comuna de Maipú" u="1"/>
        <s v="Proporción de Programas/Instituciones por Rango Presupuestario, evaluados durante el Periodo 1997-2020 en el Ministerio de Obras Públicas" u="1"/>
        <s v="Nuevos Casos Confirmados de COVID-19 en la comuna de Putaendo" u="1"/>
        <s v="Relación entre el Proceso de Vacunación contra COVID-19 y el número de Casos Activos en la comuna de Mejillones" u="1"/>
        <s v="Evolución del Número de Casos Activis de COVID-19 por 1 millón de habitantes en la comuna de Villa Alegre" u="1"/>
        <s v="Evolución del Número de Fallecidos por COVID-19 por 1 millón de habitantes en la comuna de Castro" u="1"/>
        <s v="Evolución del Parque Vehicular de Taxis en la Región Metropolitana" u="1"/>
        <s v="Evolución del Número de Casos Activis de COVID-19 por 1 millón de habitantes en la comuna de Huasco" u="1"/>
        <s v="Programas/Instituciones Evaluados por Rango Presupuestario y Resultado, evaluados durante el Periodo 1997-2020 en el Ministerio de Agricultura" u="1"/>
        <s v="Etapas Históricas del Programa Paso a Paso en la comuna de Sierra Gorda" u="1"/>
        <s v="Evolución del Número de Fallecidos por COVID-19 por 1 millón de habitantes en la comuna de Lo Barnechea" u="1"/>
        <s v="Etapa Actual del Programa Paso a Paso en la comuna de Curacaví" u="1"/>
        <s v="Evolución del Número de Fallecidos por COVID-19 por 1 millón de habitantes en la comuna de La Granja" u="1"/>
        <s v="Evolución del Proceso de Vacunación contra COVID-19 en la comuna de Victoria" u="1"/>
        <s v="Evaluación del Programa/Institución: Fondo de Gestión en Seguridad Ciudadana, durante el año 2011" u="1"/>
        <s v="Nuevos Casos Confirmados de COVID-19 en la comuna de Aisén" u="1"/>
        <s v="Evolución del Número de Fallecidos Diarios por COVID-19 en la Región de Maule" u="1"/>
        <s v="Evolución del Proceso de Vacunación contra COVID-19 en la comuna de Litueche" u="1"/>
        <s v="Programas/Instituciones Evaluados por Servicio, evaluados durante el Periodo 1997-2020 en el Ministerio de Obras Públicas" u="1"/>
        <s v="Programas/Instituciones Evaluados por Resultado, evaluados durante el Periodo 1997-2020 en la Secretaría y Administración General de Transportes" u="1"/>
        <s v="Evolución del Número de Casos Activis de COVID-19 por 1 millón de habitantes en la comuna de Las Condes" u="1"/>
        <s v="Relación entre la Etapa Histórica del Programa Paso a Paso y el número de Casos Activos en la comuna de Punta Arenas" u="1"/>
        <s v="Nuevos Casos Confirmados de COVID-19 en la comuna de Tucapel" u="1"/>
        <s v="Nuevos Casos Confirmados de COVID-19 en la comuna de Coinco" u="1"/>
        <s v="Evolución del Número de Casos Activis de COVID-19 por 1 millón de habitantes en la comuna de Toltén" u="1"/>
        <s v="Etapas Históricas del Programa Paso a Paso en la comuna de Curanilahue" u="1"/>
        <s v="Evolución del Proceso de Vacunación contra COVID-19 en la comuna de Río Negro" u="1"/>
        <s v="Evaluación del Programa/Institución: Unidad de Atención a Víctimas, durante el año 2008" u="1"/>
        <s v="Evolución del Número de Casos Activis de COVID-19 por 1 millón de habitantes en la comuna de Victoria" u="1"/>
        <s v="Evolución del Número de Fallecidos Diarios por COVID-19 en la Región de Valparaíso" u="1"/>
        <s v="Evolución del Proceso de Vacunación contra COVID-19 en la comuna de Pemuco" u="1"/>
        <s v="Evolución del Número de Casos Activis de COVID-19 por 1 millón de habitantes por Comuna en la Región de Los Ríos" u="1"/>
        <s v="Evaluación del Programa/Institución: Programa Educación Intercultural Bilingüe, durante el año 2013" u="1"/>
        <s v="Evaluación del Programa/Institución: Administración Directa, durante el año 2000" u="1"/>
        <s v="Etapas Históricas del Programa Paso a Paso en la comuna de San Pablo" u="1"/>
        <s v="Evolución del Número de Fallecidos por COVID-19 por 1 millón de habitantes en la comuna de Pirque" u="1"/>
        <s v="Evolución del Número de Casos Activis de COVID-19 por 1 millón de habitantes en la comuna de Pelluhue" u="1"/>
        <s v="Etapa Actual del Programa Paso a Paso por Comuna en la Región de Maule" u="1"/>
        <s v="Evolución de la Superficie de las solicitudes de edificación No Habitacional autorizada para construcción de obras nuevas y ampliaciones de Servicios en la Región Metropolitana" u="1"/>
        <s v="Etapa Actual del Programa Paso a Paso en la comuna de Conchalí" u="1"/>
        <s v="Relación entre la Etapa Histórica del Programa Paso a Paso y progreso del proceso de vacunación (2da dosis) en la comuna de Guaitecas" u="1"/>
        <s v="Relación entre la Positividad a COVID19 y la Vacunación en la Región de Maule" u="1"/>
        <s v="Evaluación del Programa/Institución: Fondo de Apoyo al Mejoramiento de la Gestión Educacional Municipal (FAGEM), durante el año 2011" u="1"/>
        <s v="Evolución del Número de Casos Activis de COVID-19 por 1 millón de habitantes en la comuna de San Pablo" u="1"/>
        <s v="Evolución del Número de Fallecidos por COVID-19 por 1 millón de habitantes en la comuna de Chanco" u="1"/>
        <s v="Nuevos Casos Confirmados de COVID-19 en la comuna de Lonquimay" u="1"/>
        <s v="Relación entre el Proceso de Vacunación contra COVID-19 y el número de Casos Activos en la comuna de Lumaco" u="1"/>
        <s v="Evaluación del Programa/Institución: Convenios con Municipalidades y Otras Instituciones (Educación Pre Escolar), durante el año 2006" u="1"/>
        <s v="Etapas Históricas del Programa Paso a Paso en la comuna de Quilpué" u="1"/>
        <s v="Evolución del Proceso de Vacunación contra COVID-19 en la comuna de Ñuñoa" u="1"/>
        <s v="Evolución de la Superficie de las solicitudes de edificación No Habitacional autorizada para construcción en la Región de Antofagasta" u="1"/>
        <s v="Evolución del Rendimiento del ingreso por alojamiento, según el total de habitaciones disponibles por días de funcionamiento en la Región de Los Ríos" u="1"/>
        <s v="Etapa Actual del Programa Paso a Paso en la comuna de Las Condes" u="1"/>
        <s v="Evolución del Índice de Producción Manufacturera (IPMan) en la Región de O'Higgins" u="1"/>
        <s v="Evolución del Índice de Producción de la división Fabricación de sustancias y productos químicos en la Región de Valparaíso" u="1"/>
        <s v="Relación entre la Etapa Histórica del Programa Paso a Paso y progreso del proceso de vacunación (2da dosis) en la comuna de Linares" u="1"/>
        <s v="Nuevos Casos Confirmados de COVID-19 en la comuna de Paiguano" u="1"/>
        <s v="Evolución del Índice de Ventas de Supermercados en la Región de Aysén" u="1"/>
        <s v="Evaluación del Programa/Institución: Programa Todo Chile, durante el año 2006" u="1"/>
        <s v="Etapas Históricas del Programa Paso a Paso en la comuna de Lumaco" u="1"/>
        <s v="Evaluación del Programa/Institución: Programas de Tratamiento y Rehabilitación, durante el año 2009" u="1"/>
        <s v="Etapas Históricas del Programa Paso a Paso en la comuna de Teodoro Schmidt" u="1"/>
        <s v="Comunas con más Casos Activos por COVID-19 a Escala Nacional" u="1"/>
        <s v="Evolución del Número de Casos Activis de COVID-19 por 1 millón de habitantes en la comuna de Mejillones" u="1"/>
        <s v="Relación entre la Etapa Histórica del Programa Paso a Paso y el número de Casos Activos en la comuna de Chillán Viejo" u="1"/>
        <s v="Evolución del Proceso de Vacunación contra COVID-19 en la comuna de Laja" u="1"/>
        <s v="Evolución del Número de Fallecidos por COVID-19 por 1 millón de habitantes en la comuna de Licantén" u="1"/>
        <s v="Relación entre la Etapa Histórica del Programa Paso a Paso y progreso del proceso de vacunación (2da dosis) en la comuna de Constitución" u="1"/>
        <s v="Etapas Históricas del Programa Paso a Paso en la comuna de Lago Ranco" u="1"/>
        <s v="Relación entre la Etapa Histórica del Programa Paso a Paso y el número de Casos Activos en la comuna de San Pedro" u="1"/>
        <s v="Evolución del Proceso de Vacunación contra COVID-19 en la comuna de Paredones" u="1"/>
        <s v="Evolución de la Producción de Plata para la Región de Antofagasta, durante el Periodo 2014-2021 (mensual)" u="1"/>
        <s v="Evolución del Proceso de Vacunación contra COVID-19 en la comuna de Los Muermos" u="1"/>
        <s v="Etapa Actual del Programa Paso a Paso en la comuna de Frutillar" u="1"/>
        <s v="Relación entre el Proceso de Vacunación contra COVID-19 y el número de Casos Activos en la comuna de La Unión" u="1"/>
        <s v="Evolución de las Cosechas Acuícolas de Peces a Escala Nacional" u="1"/>
        <s v="Etapas Históricas del Programa Paso a Paso en la comuna de El Bosque" u="1"/>
        <s v="Relación entre la Etapa Histórica del Programa Paso a Paso y el número de Casos Activos en la comuna de Pelarco" u="1"/>
        <s v="Evolución del Número de Fallecidos por COVID-19 por 1 millón de habitantes en la comuna de Peralillo" u="1"/>
        <s v="Relación entre el Proceso de Vacunación contra COVID-19 y el número de Casos Activos en la comuna de Cartagena" u="1"/>
        <s v="Relación entre la Etapa Histórica del Programa Paso a Paso y el número de Casos Activos en la comuna de Tomé" u="1"/>
        <s v="Evolución del Número de Programas/Instituciones según Resultado, evaluadas durante el Periodo 1997-2020 en el Ministerio Secretaría General de Gobierno" u="1"/>
        <s v="Proporción de Programas/Instituciones por Resultado, evaluadas durante el Periodo 1997-2020" u="1"/>
        <s v="Nuevos Casos Confirmados de COVID-19 por Región y Comuna a Escala Nacional." u="1"/>
        <s v="Programas/Instituciones Evaluados por Año y Resultado, evaluados durante el Periodo 1997-2020 en la Agencia de Cooperación Internacional de Chile" u="1"/>
        <s v="Evaluación del Programa/Institución: Programa de Reforzamiento de Urgencia y Unidades Crítica, durante el año 2001" u="1"/>
        <s v="Evaluación del Programa/Institución: Préstamos de Fomento (Corto y Largo Plazo), durante el año 2012" u="1"/>
        <s v="Evolución del Número de Casos Activis de COVID-19 por 1 millón de habitantes en la comuna de Primavera" u="1"/>
        <s v="Relación entre la Etapa Histórica del Programa Paso a Paso y progreso del proceso de vacunación (2da dosis) en la comuna de Quinchao" u="1"/>
        <s v="Relación entre la Etapa Histórica del Programa Paso a Paso y progreso del proceso de vacunación (2da dosis) en la comuna de Quinta de Tilcoco" u="1"/>
        <s v="Evolución del Número de Fallecidos por COVID-19 por 1 millón de habitantes en la comuna de Lanco" u="1"/>
        <s v="Evolución del Número de Casos Activis de COVID-19 por 1 millón de habitantes en la comuna de Rengo" u="1"/>
        <s v="Evolución del Número de Casos Activis de COVID-19 por 1 millón de habitantes en la comuna de Los Muermos" u="1"/>
        <s v="Relación entre la Etapa Histórica del Programa Paso a Paso y el número de Casos Activos en la comuna de Los Alamos" u="1"/>
        <s v="Relación entre la Etapa Histórica del Programa Paso a Paso y progreso del proceso de vacunación (2da dosis) en la comuna de Santa Cruz" u="1"/>
        <s v="Relación entre la Etapa Histórica del Programa Paso a Paso y progreso del proceso de vacunación (2da dosis) en la comuna de Tiltil" u="1"/>
        <s v="Evaluación del Programa/Institución: Ministerio de Bienes Nacionales, durante el año 2011" u="1"/>
        <s v="Evolución del Proceso de Vacunación contra COVID-19 en la comuna de Saavedra" u="1"/>
        <s v="Nuevos Casos Confirmados de COVID-19 en la comuna de Ñuñoa" u="1"/>
        <s v="Evolución del Número de Programas/Instituciones según Resultado, evaluadas durante el Periodo 1997-2020 en el Ministerio de Energía" u="1"/>
        <s v="Relación entre la Etapa Histórica del Programa Paso a Paso y el número de Casos Activos en la comuna de Quinta Normal" u="1"/>
        <s v="Etapas Históricas del Programa Paso a Paso en la comuna de Puente Alto" u="1"/>
        <s v="Evolución de la Superficie de las solicitudes de edificación Habitacional autorizada para construcción de Obras Nuevas en la Región de La Araucanía" u="1"/>
        <s v="Relación entre el Proceso de Vacunación contra COVID-19 y el número de Casos Activos en la comuna de Machalí" u="1"/>
        <s v="Evolución del Proceso de Vacunación contra COVID-19 en la comuna de El Monte" u="1"/>
        <s v="Evolución del Desembarque Artesanal de Jibia o Calamar Rojo a Escala Nacional" u="1"/>
        <s v="Evolución del Proceso de Vacunación contra COVID-19 en la comuna de Salamanca" u="1"/>
        <s v="Evolución de la Superficie de las solicitudes de edificación Habitacional autorizada para construcción de Ampliaciones en la Región de La Araucanía" u="1"/>
        <s v="Nuevos Casos Confirmados de COVID-19 en la comuna de Rancagua" u="1"/>
        <s v="Relación entre la Etapa Histórica del Programa Paso a Paso y progreso del proceso de vacunación (2da dosis) en la comuna de Chépica" u="1"/>
        <s v="Evaluación del Programa/Institución: Programas de Justicia Juvenil - Libertad Asistida, durante el año 2016" u="1"/>
        <s v="Evolución del Número total de pasajeros que realizan una o más pernoctaciones seguidas en el mismo establecimiento de alojamiento turístico en la Región de Maule" u="1"/>
        <s v="Evolución del Número de Casos Activis de COVID-19 por 1 millón de habitantes por Comuna en la Región de Antofagasta" u="1"/>
        <s v="Relación entre el Proceso de Vacunación contra COVID-19 y el número de Casos Activos en la comuna de El Tabo" u="1"/>
        <s v="Relación entre el Proceso de Vacunación contra COVID-19 y el número de Casos Activos en la comuna de Laja" u="1"/>
        <s v="Evolución del Número de Casos Activis de COVID-19 por 1 millón de habitantes en la comuna de San Rafael" u="1"/>
        <s v="Balance de disponibilidad de cupos en Residencias Sanitarias para COVID19 en la Región de Atacama" u="1"/>
        <s v="Evolución del Número de Fallecidos Diarios por COVID-19 en la Región de La Araucanía" u="1"/>
        <s v="Evolución del Proceso de Vacunación contra COVID-19 en la comuna de Peñalolén" u="1"/>
        <s v="Evaluación del Programa/Institución: Programa de Alimentación de vacaciones, durante el año 2011" u="1"/>
        <s v="Evolución del Número de Fallecidos por COVID-19 por 1 millón de habitantes en la comuna de Padre las Casas" u="1"/>
        <s v="Etapas Históricas del Programa Paso a Paso en la comuna de Primavera" u="1"/>
        <s v="Relación entre el Proceso de Vacunación contra COVID-19 y el número de Casos Activos en la comuna de Pelarco" u="1"/>
        <s v="Relación entre la Etapa Histórica del Programa Paso a Paso y el número de Casos Activos en la comuna de Mostazal" u="1"/>
        <s v="Evolución del Número de Fallecidos por COVID-19 por 1 millón de habitantes en la comuna de Quintero" u="1"/>
        <s v="Etapa Actual del Programa Paso a Paso en la comuna de Ñuñoa" u="1"/>
        <s v="Etapa Actual del Programa Paso a Paso en la comuna de Melipilla" u="1"/>
        <s v="Programas/Instituciones Evaluados por Resultado, evaluados durante el Periodo 1997-2020 en el Servicio Nacional del Adulto Mayor" u="1"/>
        <s v="Etapas Históricas del Programa Paso a Paso en la comuna de San Pedro de la Paz" u="1"/>
        <s v="Evolución del Proceso de Vacunación contra COVID-19 en la comuna de Curanilahue" u="1"/>
        <s v="Evaluación del Programa/Institución: Programa BiblioRedes, durante el año 2005" u="1"/>
        <s v="Evolución del Grado de ocupación de las habitaciones disponibles en la Región de La Araucanía" u="1"/>
        <s v="Etapas Históricas del Programa Paso a Paso en la comuna de Santa María" u="1"/>
        <s v="Evaluación del Programa/Institución: Sistema de Incentivos para la sustentabilidad de los suelos, durante el año 2010" u="1"/>
        <s v="Evolución del Número total de noches que los pasajeros se alojan en el establecimiento en la Región de Atacama" u="1"/>
        <s v="Relación entre la Etapa Histórica del Programa Paso a Paso y el número de Casos Activos en la comuna de Graneros" u="1"/>
        <s v="Nuevos Casos Confirmados de COVID-19 en la comuna de Quinchao" u="1"/>
        <s v="Evolución del Número de Casos Activis de COVID-19 por 1 millón de habitantes en la comuna de Pemuco" u="1"/>
        <s v="Evolución del Número de Casos Activis de COVID-19 por 1 millón de habitantes en la comuna de Temuco" u="1"/>
        <s v="Relación entre la Etapa Histórica del Programa Paso a Paso y el número de Casos Activos en la comuna de Huasco" u="1"/>
        <s v="Evolución del Número de Programas/Instituciones según Resultado, durante el Periodo 1997-2020 en el Ministerio de Hacienda" u="1"/>
        <s v="Relación entre el Proceso de Vacunación contra COVID-19 y el número de Casos Activos en la comuna de San Rosendo" u="1"/>
        <s v="Evolución del Parque Vehicular de Buses en la Región de Antofagasta" u="1"/>
        <s v="Relación entre el Proceso de Vacunación contra COVID-19 y el número de Casos Activos en la comuna de La Cruz" u="1"/>
        <s v="Evaluación del Programa/Institución: Préstamos Médicos en Salud, durante el año 2003" u="1"/>
        <s v="Comparativo del Desembarque Industrial de Peces por Especie para los años 2020 y 2021 a Escala Nacional" u="1"/>
        <s v="Evolución del Proceso de Vacunación contra COVID-19 en la comuna de Chanco" u="1"/>
        <s v="Relación entre la Etapa Histórica del Programa Paso a Paso y el número de Casos Activos en la comuna de Recoleta" u="1"/>
        <s v="Etapas Históricas del Programa Paso a Paso en la comuna de Pozo Almonte" u="1"/>
        <s v="Evolución del Parque Vehicular de Minibuses a Escala Nacional" u="1"/>
        <s v="Evolución de la Superficie donde se realiza la actividad económica del establecimiento (sala de venta), excluyendo el área de estacionamientos en la Región de Antofagasta" u="1"/>
        <s v="Evolución de las Cosechas Acuícolas de Resto a Escala Nacional" u="1"/>
        <s v="Evolución de las Ventas totales netas (sin IVA) de supermercados a precios corrientes en la Región del Biobío" u="1"/>
        <s v="Evolución del Proceso de Vacunación contra COVID-19 en la comuna de Ñiquén" u="1"/>
        <s v="Evolución del Proceso de Vacunación contra COVID-19 en la comuna de Cartagena" u="1"/>
        <s v="Relación entre el Proceso de Vacunación contra COVID-19 y el número de Casos Activos en la comuna de San Ignacio" u="1"/>
        <s v="Etapa Actual del Programa Paso a Paso en la comuna de Zapallar" u="1"/>
        <s v="Evaluación del Programa/Institución: Programa de Fiscalización, durante el año 1998" u="1"/>
        <s v="Evolución del precio promedio por habitación ocupada en la Región de Antofagasta" u="1"/>
        <s v="Evolución del Número de Fallecidos por COVID-19 por 1 millón de habitantes en la comuna de Copiapó" u="1"/>
        <s v="Evaluación del Programa/Institución: Atención al Adulto Mayor Carenciado, durante el año 1999" u="1"/>
        <s v="Evolución de las Cosechas Acuícolas de Trucha Arcoiris a Escala Nacional" u="1"/>
        <s v="Relación entre la Etapa Histórica del Programa Paso a Paso y el número de Casos Activos en la comuna de Caldera" u="1"/>
        <s v="Evolución de la producción real generada por centrales del tipo eólica reportadas en el coordinador eléctrico en la Región de La Araucanía" u="1"/>
        <s v="Relación entre la Etapa Histórica del Programa Paso a Paso y progreso del proceso de vacunación (2da dosis) en la comuna de Antuco" u="1"/>
        <s v="Relación entre la Etapa Histórica del Programa Paso a Paso y progreso del proceso de vacunación (2da dosis) por Comuna en la Región de O'Higgins" u="1"/>
        <s v="Evolución del Movimiento de Carga Portuaria  Embarcada al Exterior desde la Región de Tarapacá" u="1"/>
        <s v="Evolución del Número de Fallecidos por COVID-19 por 1 millón de habitantes en la comuna de La Cruz" u="1"/>
        <s v="Evolución del Proceso de Vacunación contra COVID-19 en la comuna de Hualpén" u="1"/>
        <s v="Evolución del Número de Fallecidos por COVID-19 por 1 millón de habitantes en la comuna de La Pintana" u="1"/>
        <s v="Evolución de la Superficie de las solicitudes de edificación Habitacional y No Habitacional de Ampliaciones autorizada para construcción en la Región de Los Ríos" u="1"/>
        <s v="Evolución de la Superficie de las solicitudes de edificación Habitacional y No Habitacional de Nuevas Obras autorizada para construcción en la Región de Los Ríos" u="1"/>
        <s v="Balance de disponibilidad de cupos en Residencias Sanitarias para COVID19 en la Región de Aysén" u="1"/>
        <s v="Evolución del Número de Programas/Instituciones Evaluados por Ministerio, durante el Periodo 1997-2020" u="1"/>
        <s v="Nuevos Casos Confirmados de COVID-19 en la comuna de Curicó" u="1"/>
        <s v="Evolución de las Cosechas Acuícolas de Salmón Plateado o Coho a Escala Nacional" u="1"/>
        <s v="Relación entre la Etapa Histórica del Programa Paso a Paso y progreso del proceso de vacunación (2da dosis) en la comuna de Pelluhue" u="1"/>
        <s v="Evolución del Parque Vehicular de Minibuses en la Región de Tarapacá" u="1"/>
        <s v="Evaluación del Programa/Institución: Proyecto ISIDORA, durante el año 2005" u="1"/>
        <s v="Programas/Instituciones Evaluados por Año, evaluados durante el Periodo 1997-2020 en el Ministerio del Trabajo y Previsión Social" u="1"/>
        <s v="Relación entre la Etapa Histórica del Programa Paso a Paso y el número de Casos Activos en la comuna de Quirihue" u="1"/>
        <s v="Nuevos Casos Confirmados de COVID-19 en la comuna de San Felipe" u="1"/>
        <s v="Proporción de Programas/Instituciones por Rango Presupuestario, evaluados durante el Periodo 1997-2020 en el Ministerio de las Culturas, las Artes y el Patrimonio" u="1"/>
        <s v="Relación entre la Etapa Histórica del Programa Paso a Paso y el número de Casos Activos en la comuna de San Juan de La Costa" u="1"/>
        <s v="Relación entre la Etapa Histórica del Programa Paso a Paso y progreso del proceso de vacunación (2da dosis) en la comuna de El Monte" u="1"/>
        <s v="Nuevos Casos Confirmados de COVID-19 en la comuna de Ovalle" u="1"/>
        <s v="Evolución del Número de Casos Activis de COVID-19 por 1 millón de habitantes en la comuna de Curacaví" u="1"/>
        <s v="Evolución del Proceso de Vacunación contra COVID-19 en la comuna de Valparaíso" u="1"/>
        <s v="Relación entre el Proceso de Vacunación contra COVID-19 y el número de Casos Activos en la comuna de San Rafael" u="1"/>
        <s v="Evolución del Número de Casos Activis de COVID-19 por 1 millón de habitantes en la comuna de San Rosendo" u="1"/>
        <s v="Evolución de la Leche Recepcionada a Escala Nacional" u="1"/>
        <s v="Relación entre la Etapa Histórica del Programa Paso a Paso y el número de Casos Activos en la comuna de Quilaco" u="1"/>
        <s v="Relación entre la Etapa Histórica del Programa Paso a Paso y el número de Casos Activos en la comuna de Los Andes" u="1"/>
        <s v="Relación entre la Etapa Histórica del Programa Paso a Paso y el número de Casos Activos en la comuna de Alto Hospicio" u="1"/>
        <s v="Programas/Instituciones Evaluados por Resultado, evaluados durante el Periodo 1997-2020 en la Subsecretaría de Planificación" u="1"/>
        <s v="Etapas Históricas del Programa Paso a Paso en la comuna de Graneros" u="1"/>
        <s v="Etapa Actual del Programa Paso a Paso en la comuna de Antuco" u="1"/>
        <s v="Relación entre la Positividad a COVID19 y la Vacunación en la Región de Magallanes" u="1"/>
        <s v="Evolución del Número de Fallecidos por COVID-19 por 1 millón de habitantes en la comuna de Maipú" u="1"/>
        <s v="Evolución del Número de Casos Activis de COVID-19 por 1 millón de habitantes por Comuna en la Región de Coquimbo" u="1"/>
        <s v="Evolución del Proceso de Vacunación contra COVID-19 en la comuna de Ránquil" u="1"/>
        <s v="Evolución del Número de Casos Activis de COVID-19 por 1 millón de habitantes en la comuna de Coihueco" u="1"/>
        <s v="Evolución del Proceso de Vacunación contra COVID-19 en la comuna de Purranque" u="1"/>
        <s v="Nuevos Casos Confirmados de COVID-19 en la comuna de Hualañé" u="1"/>
        <s v="Relación entre la Etapa Histórica del Programa Paso a Paso y progreso del proceso de vacunación (2da dosis) en la comuna de Petorca" u="1"/>
        <s v="Relación entre la Etapa Histórica del Programa Paso a Paso y progreso del proceso de vacunación (2da dosis) en la comuna de Alto del Carmen" u="1"/>
        <s v="Etapas Históricas del Programa Paso a Paso en la comuna de Quillota" u="1"/>
        <s v="Nuevos Casos Confirmados de COVID-19 en la comuna de Lampa" u="1"/>
        <s v="Nuevos Casos Confirmados de COVID-19 en la comuna de Providencia" u="1"/>
        <s v="Programas/Instituciones Evaluados por Año y Resultado, evaluados durante el Periodo 1997-2020 en la Comisión Nacional del Medio Ambiente" u="1"/>
        <s v="Relación entre la Etapa Histórica del Programa Paso a Paso y progreso del proceso de vacunación (2da dosis) en la comuna de Villa Alegre" u="1"/>
        <s v="Evaluación del Programa/Institución: Programa de Reconversión Laboral, durante el año 2001" u="1"/>
        <s v="Evolución del Desembarque Artesanal de Erizo a Escala Nacional" u="1"/>
        <s v="Evolución del Número de Casos Activis de COVID-19 por 1 millón de habitantes en la comuna de Malloa" u="1"/>
        <s v="Evolución del Parque Vehicular de Taxis en la Región de Antofagasta" u="1"/>
        <s v="Nuevos Casos Confirmados de COVID-19 en la comuna de Malloa" u="1"/>
        <s v="Programas/Instituciones Evaluados por Resultado, evaluados durante el Periodo 1997-2020 en el Servicio Nacional de Pesca" u="1"/>
        <s v="Evolución de la distribución eléctrica a clientes residenciales desde la Región de Los Ríos" u="1"/>
        <s v="Etapa Actual del Programa Paso a Paso en la comuna de Cabrero" u="1"/>
        <s v="Evolución del Número de Programas/Instituciones con Resultado BUENO, evaluados durante el Periodo 1997-2020 en el Ministerio de Justicia y Derechos Humanos" u="1"/>
        <s v="Evolución del Número de Programas/Instituciones con Resultado MEDIO, evaluados durante el Periodo 1997-2020 en el Ministerio de Justicia y Derechos Humanos" u="1"/>
        <s v="Relación entre la Etapa Histórica del Programa Paso a Paso y progreso del proceso de vacunación (2da dosis) en la comuna de San Fernando" u="1"/>
        <s v="Etapas Históricas del Programa Paso a Paso en la comuna de Tortel" u="1"/>
        <s v="Relación entre la Etapa Histórica del Programa Paso a Paso y el número de Casos Activos en la comuna de Litueche" u="1"/>
        <s v="Evolución de la distribución eléctrica a entidades y particulares que se dedican al cultivo y trabajo de la tierra desde la Región de Los Ríos" u="1"/>
        <s v="Etapas Históricas del Programa Paso a Paso en la comuna de Freire" u="1"/>
        <s v="Evolución del Número de Fallecidos por COVID-19 por 1 millón de habitantes en la comuna de Algarrobo" u="1"/>
        <s v="Relación entre Casos Confirmados de COVID-19 y Variación Diaria de Casos Activos en la Región de Coquimbo" u="1"/>
        <s v="Etapas Históricas del Programa Paso a Paso en la comuna de Pemuco" u="1"/>
        <s v="Nuevos Casos Confirmados de COVID-19 en la comuna de San Ramón" u="1"/>
        <s v="Evaluación del Programa/Institución: Programas de Empleo con Apoyo Fiscal - Línea Subsecretaría, durante el año 2004" u="1"/>
        <s v="Etapas Históricas del Programa Paso a Paso en la comuna de Temuco" u="1"/>
        <s v="Evolución del Proceso de Vacunación contra COVID-19 en la comuna de Purén" u="1"/>
        <s v="Evolución del Número de Casos Activis de COVID-19 por 1 millón de habitantes en la comuna de Paiguano" u="1"/>
        <s v="Nuevos Casos Confirmados de COVID-19 en la comuna de Peñalolén" u="1"/>
        <s v="Nuevos Casos Confirmados de COVID-19 en la comuna de Colbún" u="1"/>
        <s v="Programas/Instituciones Evaluados por Año y Resultado, evaluados durante el Periodo 1997-2020 en la Subsecretaría de Previsión Social" u="1"/>
        <s v="Nuevos Casos Confirmados de COVID-19 en la comuna de Empedrado" u="1"/>
        <s v="Evaluación del Programa/Institución: Infraestructura Educacional (Liceos Tradicionales Municipales), durante el año 2015" u="1"/>
        <s v="Evaluación del Programa/Institución: Programa de Mejoramiento Urbano, durante el año 2002" u="1"/>
        <s v="Evaluación del Programa/Institución: Plan Cuadrante de Seguridad Preventiva, durante el año 2007" u="1"/>
        <s v="Etapa Actual del Programa Paso a Paso por Comuna en la Región de Aysén" u="1"/>
        <s v="Evolución de la Cosecha de Trozas Aserrables y Pulpables en la Región de La Araucanía" u="1"/>
        <s v="Etapas Históricas del Programa Paso a Paso en la comuna de Parral" u="1"/>
        <s v="Evolución del Proceso de Vacunación contra COVID-19 en la comuna de Los Vilos" u="1"/>
        <s v="Evolución de la Superficie de las solicitudes de edificación Habitacional autorizada para construcción de Obras Nuevas en la Región de Coquimbo" u="1"/>
        <s v="Evaluación del Programa/Institución: Fondo Nacional de Fomento del Libro y la Lectura, durante el año 2018" u="1"/>
        <s v="Evolución de la Superficie de las solicitudes de edificación No Habitacional autorizada para construcción de Ampliaciones de la industria, comercio y establecimientos financieros (ICEF) en la Región de Valparaíso" u="1"/>
        <s v="Evolución Mensual del Número de Viviendas Autorizadas para Construcción en la Región de La Araucanía" u="1"/>
        <s v="Evolución del Proceso de Vacunación contra COVID-19 en la comuna de Pichidegua" u="1"/>
        <s v="Relación entre el Proceso de Vacunación contra COVID-19 y el número de Casos Activos en la comuna de Collipulli" u="1"/>
        <s v="Etapa Actual del Programa Paso a Paso en la comuna de Cabildo" u="1"/>
        <s v="Etapas Históricas del Programa Paso a Paso en la comuna de Rengo" u="1"/>
        <s v="Evolución del Proceso de Vacunación contra COVID-19 en la comuna de Pirque" u="1"/>
        <s v="Evolución del Número de Fallecidos por COVID-19 por 1 millón de habitantes por Comuna en la Región Metropolitana" u="1"/>
        <s v="Relación entre la Etapa Histórica del Programa Paso a Paso y el número de Casos Activos en la comuna de Quillota" u="1"/>
        <s v="Relación entre el Proceso de Vacunación contra COVID-19 y el número de Casos Activos en la comuna de Río Ibáñez" u="1"/>
        <s v="Relación entre la Etapa Histórica del Programa Paso a Paso y progreso del proceso de vacunación (2da dosis) en la comuna de Los Vilos" u="1"/>
        <s v="Nuevos Casos Confirmados de COVID-19 en la comuna de Contulmo" u="1"/>
        <s v="Relación entre la Etapa Histórica del Programa Paso a Paso y progreso del proceso de vacunación (2da dosis) en la comuna de Chile Chico" u="1"/>
        <s v="Programas/Instituciones Evaluados por Resultado, evaluados durante el Periodo 1997-2020 en el Servicio Nacional de Aduanas" u="1"/>
        <s v="Nuevos Casos Confirmados de COVID-19 en la comuna de Mulchén" u="1"/>
        <s v="Evaluación del Programa/Institución: Fondo de Fomento para la Pesca Artesanal, durante el año 2016" u="1"/>
        <s v="Evolución del Movimiento de Carga Portuaria Desembarcada desde el Exterior en la Región de Tarapacá" u="1"/>
        <s v="Relación entre la Etapa Histórica del Programa Paso a Paso y el número de Casos Activos por Región y Comuna a Escala Nacional." u="1"/>
        <s v="Balance de disponibilidad de cupos en Residencias Sanitarias para COVID19 en la Región de Valparaíso" u="1"/>
        <s v="Evaluación del Programa/Institución: Ministerio de Agricutura (Instituto de Desarrollo Agropecuario), durante el año 2002" u="1"/>
        <s v="Relación entre la Etapa Histórica del Programa Paso a Paso y el número de Casos Activos en la comuna de Traiguén" u="1"/>
        <s v="Relación entre la Etapa Histórica del Programa Paso a Paso y progreso del proceso de vacunación (2da dosis) en la comuna de Teno" u="1"/>
        <s v="Etapa Actual del Programa Paso a Paso por Comuna en la Región de Coquimbo" u="1"/>
        <s v="Relación entre la Etapa Histórica del Programa Paso a Paso y el número de Casos Activos en la comuna de Pitrufquén" u="1"/>
        <s v="Evolución del Número de Casos Activis de COVID-19 por 1 millón de habitantes en la comuna de Curanilahue" u="1"/>
        <s v="Etapas Históricas del Programa Paso a Paso en la comuna de Yungay" u="1"/>
        <s v="Nuevos Casos Confirmados de COVID-19 en la comuna de La Unión" u="1"/>
        <s v="Evolución del Número de Casos Activis de COVID-19 por 1 millón de habitantes en la comuna de Catemu" u="1"/>
        <s v="Evolución del Número de Casos Activis de COVID-19 por 1 millón de habitantes en la comuna de Vicuña" u="1"/>
        <s v="Evolución de la Superficie de las solicitudes de edificación No Habitacional autorizada para construcción de Ampliaciones de la industria, comercio y establecimientos financieros (ICEF) en la Región de Atacama" u="1"/>
        <s v="Relación entre la Etapa Histórica del Programa Paso a Paso y progreso del proceso de vacunación (2da dosis) en la comuna de Juan Fernández" u="1"/>
        <s v="Evolución de la cantidad de noches que en promedio los pasajeros permanecen en los establecimientos de alojamiento turístico en la Región de Atacama" u="1"/>
        <s v="Evaluación del Programa/Institución: Fondo de Desarrollo Indígena, durante el año 2019" u="1"/>
        <s v="Evolución Mensual del Número de Viviendas Autorizadas para Construcción en la Región de O'Higgins" u="1"/>
        <s v="Relación entre la Etapa Histórica del Programa Paso a Paso y el número de Casos Activos en la comuna de Juan Fernández" u="1"/>
        <s v="Etapa Actual del Programa Paso a Paso en la comuna de Villarrica" u="1"/>
        <s v="Programas/Instituciones Evaluados por Servicio, evaluados durante el Periodo 1997-2020 en el Ministerio de Hacienda" u="1"/>
        <s v="Relación entre el Proceso de Vacunación contra COVID-19 y el número de Casos Activos en la comuna de Cisnes" u="1"/>
        <s v="Evolución del Parque Vehicular Escolar en la Región de Valparaíso" u="1"/>
        <s v="Nuevos Casos Confirmados de COVID-19 en la comuna de Pedro Aguirre Cerda" u="1"/>
        <s v="Evolución del Proceso de Vacunación contra COVID-19 en la comuna de Ercilla" u="1"/>
        <s v="Evaluación del Programa/Institución: Provisión Ley N° 20.378 Art. 5°, durante el año 2013" u="1"/>
        <s v="Relación entre la Etapa Histórica del Programa Paso a Paso y el número de Casos Activos en la comuna de Pirque" u="1"/>
        <s v="Evolución de la producción real generada por centrales de los tipos petróleo diesel, gas natural, carbón, fuel oil, petcoke, cogeneración, biomasa, gas natural licuado y geotérmica reportadas en el coordinador eléctrico en la Región de Los Ríos" u="1"/>
        <s v="Evaluación del Programa/Institución: Microemprendimiento MYPIME Instrumentos del Programa de Fomento a la Microempresa, durante el año 2007" u="1"/>
        <s v="Etapas Históricas del Programa Paso a Paso en la comuna de San Gregorio" u="1"/>
        <s v="Evolución del Proceso de Vacunación contra COVID-19 en la comuna de Rinconada" u="1"/>
        <s v="Proporción de Programas/Instituciones por Rango Presupuestario, evaluados durante el Periodo 1997-2020 en el Ministerio de la Mujer y la Equidad de Género" u="1"/>
        <s v="Evaluación del Programa/Institución: Programa de Alimentación Escolar (PAE), durante el año 1997" u="1"/>
        <s v="Evolución del Proceso de Vacunación contra COVID-19 en la comuna de Huara" u="1"/>
        <s v="Relación entre la Etapa Histórica del Programa Paso a Paso y progreso del proceso de vacunación (2da dosis) en la comuna de Chiguayante" u="1"/>
        <s v="Evaluación del Programa/Institución: Becas Chile, durante el año 2017" u="1"/>
        <s v="Evolución del Número de Programas/Instituciones con Resultado MALO, evaluados durante el Periodo 1997-2020 en el Ministerio de la Mujer y la Equidad de Género" u="1"/>
        <s v="Evolución del Número de Casos Activis de COVID-19 por 1 millón de habitantes en la comuna de Puente Alto" u="1"/>
        <s v="Relación entre el Proceso de Vacunación contra COVID-19 y el número de Casos Activos en la comuna de Quinta de Tilcoco" u="1"/>
        <s v="Relación entre la Etapa Histórica del Programa Paso a Paso y progreso del proceso de vacunación (2da dosis) en la comuna de Lebu" u="1"/>
        <s v="Evolución de la disponibilidad y utilización de Residencias Sanirarias para COVID19 en la Región de Los Ríos" u="1"/>
        <s v="Evolución del Número de Fallecidos por COVID-19 por 1 millón de habitantes en la comuna de Pumanque" u="1"/>
        <s v="Etapa Actual del Programa Paso a Paso en la comuna de Andacollo" u="1"/>
        <s v="Relación entre el Proceso de Vacunación contra COVID-19 y el número de Casos Activos en la comuna de Rinconada" u="1"/>
        <s v="Representación Geográfica del Número de Fallecidos por 1 millón de habitantes por comuna para la Región de Atacama" u="1"/>
        <s v="Etapas Históricas del Programa Paso a Paso en la comuna de Pirque" u="1"/>
        <s v="Representación Geográfica del Número de Fallecidos por 1 millón de habitantes por comuna para la Región de Arica y Parinacota" u="1"/>
        <s v="Evolución de la Superficie de las solicitudes de edificación No Habitacional autorizada para construcción Obras Nuevas de la industria, comercio y establecimientos financieros (ICEF) en la Región de Valparaíso" u="1"/>
        <s v="Evolución del Proceso de Vacunación contra COVID-19 en la comuna de San Pedro" u="1"/>
        <s v="Relación entre el Proceso de Vacunación contra COVID-19 y el número de Casos Activos en la comuna de María Pinto" u="1"/>
        <s v="Evolución del Proceso de Vacunación contra COVID-19 en la comuna de Tiltil" u="1"/>
        <s v="Proporción de Programas/Instituciones por Resultado, evaluados durante el Periodo 1997-2020 en el Ministerio Secretaría General de Gobierno" u="1"/>
        <s v="Nuevos Casos Confirmados de COVID-19 en la comuna de San Carlos" u="1"/>
        <s v="Evolución del Número total de pasajeros que realizan una o más pernoctaciones seguidas en el mismo establecimiento de alojamiento turístico en la Región de Antofagasta" u="1"/>
        <s v="Evolución del Proceso de Vacunación contra COVID-19 en la comuna de Timaukel" u="1"/>
        <s v="Evolución del Número de Casos Activis de COVID-19 por 1 millón de habitantes en la comuna de Santa María" u="1"/>
        <s v="Evaluación del Programa/Institución: Programa Nacional de Vigilancia y Control de Marea Roja, durante el año 1998" u="1"/>
        <s v="Evolución de la Superficie donde se realiza la actividad económica del establecimiento (sala de venta), excluyendo el área de estacionamientos en la Región de Valparaíso" u="1"/>
        <s v="Evolución del Desembarque Industrial de Moluscos a Escala Nacional" u="1"/>
        <s v="Evolución del Desembarque Industrial a Escala Nacional" u="1"/>
        <s v="Etapas Históricas del Programa Paso a Paso en la comuna de Copiapó" u="1"/>
        <s v="Evaluación del Programa/Institución: Programa de Alimentación Refuerzo Educativo, durante el año 2011" u="1"/>
        <s v="Nuevos Casos Confirmados de COVID-19 en la comuna de Tortel" u="1"/>
        <s v="Relación entre el Proceso de Vacunación contra COVID-19 y el número de Casos Activos en la comuna de Constitución" u="1"/>
        <s v="Relación entre la Etapa Histórica del Programa Paso a Paso y el número de Casos Activos en la comuna de Quemchi" u="1"/>
        <s v="Relación entre la Etapa Histórica del Programa Paso a Paso y progreso del proceso de vacunación (2da dosis) en la comuna de Colchane" u="1"/>
        <s v="Programas/Instituciones Evaluados por Resultado, evaluados durante el Periodo 1997-2020 en la Subsecretaría de Pesca" u="1"/>
        <s v="Programas/Instituciones Evaluados por Rango Presupuestario, evaluados durante el Periodo 1997-2020 en el Ministerio de Agricultura" u="1"/>
        <s v="Etapas Históricas del Programa Paso a Paso en la comuna de Lota" u="1"/>
        <s v="Relación entre la Etapa Histórica del Programa Paso a Paso y el número de Casos Activos en la comuna de Osorno" u="1"/>
        <s v="Nuevos Casos Confirmados de COVID-19 en la comuna de Palena" u="1"/>
        <s v="Evolución del Número de Casos Activis de COVID-19 por 1 millón de habitantes en la comuna de La Ligua" u="1"/>
        <s v="Número de Exámenes PCR realizados acumulados por Región a Escala Nacional" u="1"/>
        <s v="Evolución del Índice de Producción de la división Elaboración de productos alimenticios a Escala Nacional" u="1"/>
        <s v="Relación entre la Etapa Histórica del Programa Paso a Paso y el número de Casos Activos en la comuna de Quinchao" u="1"/>
        <s v="Evolución del Número de Casos Activis de COVID-19 por 1 millón de habitantes en la comuna de Mulchén" u="1"/>
        <s v="Evaluación del Programa/Institución: Programas de Justicia Juvenil -  Apoyo a la Reinserción  Social, durante el año 2016" u="1"/>
        <s v="Evolución del Desembarque Industrial de Sardina Común a Escala Nacional" u="1"/>
        <s v="Etapas Históricas del Programa Paso a Paso en la comuna de Malloa" u="1"/>
        <s v="Evaluación del Programa/Institución: Ley de Bosque Nativo, durante el año 2013" u="1"/>
        <s v="Evaluación del Programa/Institución: Reinserción laboral en el medio libre (PRL), durante el año 1998" u="1"/>
        <s v="Proporción de Programas/Instituciones por Resultado, evaluados durante el Periodo 1997-2020 en el Ministerio del Deporte" u="1"/>
        <s v="Relación entre el Proceso de Vacunación contra COVID-19 y el número de Casos Activos en la comuna de Pitrufquén" u="1"/>
        <s v="Nuevos Casos Confirmados de COVID-19 en la comuna de Santiago" u="1"/>
        <s v="Relación entre el Proceso de Vacunación contra COVID-19 y el número de Casos Activos en la comuna de Tortel" u="1"/>
        <s v="Programas/Instituciones Evaluados por Año y Resultado, evaluados durante el Periodo 1997-2020 en el Servicio Nacional del Adulto Mayor" u="1"/>
        <s v="Evaluación del Programa/Institución: Atención, Protección y Reparación Integral de Violencias contra las Mujeres, durante el año 2017" u="1"/>
        <s v="Etapas Históricas del Programa Paso a Paso en la comuna de San Fabián" u="1"/>
        <s v="Evolución de la Superficie de las solicitudes de edificación Habitacional autorizada para construcción en la Región de Los Ríos" u="1"/>
        <s v="Relación entre la Etapa Histórica del Programa Paso a Paso y progreso del proceso de vacunación (2da dosis) en la comuna de Pencahue" u="1"/>
        <s v="Nuevos Casos Confirmados de COVID-19 en la comuna de Los Angeles" u="1"/>
        <s v="Relación entre el Proceso de Vacunación contra COVID-19 y el número de Casos Activos en la comuna de Freire" u="1"/>
        <s v="Vista Comparativa de la Positividad en el mes actual y el mes anterior." u="1"/>
        <s v="Evolución del Proceso de Vacunación contra COVID-19 en la comuna de Peralillo" u="1"/>
        <s v="Evolución del Parque Vehicular Escolar en la Región de Los Ríos" u="1"/>
        <s v="Relación entre la Etapa Histórica del Programa Paso a Paso y progreso del proceso de vacunación (2da dosis) en la comuna de San Ignacio" u="1"/>
        <s v="Evolución del Número de Fallecidos por COVID-19 por 1 millón de habitantes por Comuna en la Región del Biobío" u="1"/>
        <s v="Evolución del Número de Casos Activis de COVID-19 por 1 millón de habitantes en la comuna de Chanco" u="1"/>
        <s v="Relación entre la Etapa Histórica del Programa Paso a Paso y progreso del proceso de vacunación (2da dosis) en la comuna de Padre las Casas" u="1"/>
        <s v="Etapas Históricas del Programa Paso a Paso en la comuna de Hijuelas" u="1"/>
        <s v="Relación entre el Proceso de Vacunación contra COVID-19 y el número de Casos Activos en la comuna de Pemuco" u="1"/>
        <s v="Evolución del Proceso de Vacunación contra COVID-19 en la comuna de La Florida" u="1"/>
        <s v="Evolución del Número de Programas/Instituciones según Resultado, durante el Periodo 1997-2020 en el Ministerio de Transportes y Telecomunicaciones" u="1"/>
        <s v="Evolución de la Superficie de las solicitudes de edificación No Habitacional de Ampliaciones autorizada para construcción en la Región de Los Ríos" u="1"/>
        <s v="Evolución de la Superficie de las solicitudes de edificación No Habitacional de Obras Nuevas autorizada para construcción en la Región de Los Ríos" u="1"/>
        <s v="Evaluación del Programa/Institución: Dirección General de Aeronáutica Civil, durante el año 2003" u="1"/>
        <s v="Relación entre el Proceso de Vacunación contra COVID-19 y el número de Casos Activos en la comuna de Temuco" u="1"/>
        <s v="Evolución del Número de Casos Activis de COVID-19 por 1 millón de habitantes en la comuna de Recoleta" u="1"/>
        <s v="Evolución del Número de Casos Activis de COVID-19 por 1 millón de habitantes en la comuna de Las Cabras" u="1"/>
        <s v="Evolución del Número de Programas/Instituciones con Resultado MALO, evaluados durante el Periodo 1997-2020 en el Ministerio de Desarrollo Social" u="1"/>
        <s v="Relación entre la Etapa Histórica del Programa Paso a Paso y el número de Casos Activos por Comuna en la Región de Aysén" u="1"/>
        <s v="Etapa Actual del Programa Paso a Paso en la comuna de Requínoa" u="1"/>
        <s v="Programas/Instituciones Evaluados por Servicio, evaluados durante el Periodo 1997-2020 en el Ministerio de Minería" u="1"/>
        <s v="Evaluación del Programa/Institución: Infraestructura Hidráulica Agua Potable Rural (APR), durante el año 2015" u="1"/>
        <s v="Programas/Instituciones Evaluados por Año y Resultado, evaluados durante el Periodo 1997-2020 en la Subsecretaría de Servicios Sociales" u="1"/>
        <s v="Evolución del Número de Fallecidos por COVID-19 por 1 millón de habitantes en la comuna de Puyehue" u="1"/>
        <s v="Evolución del Proceso de Vacunación contra COVID-19 en la comuna de La Reina" u="1"/>
        <s v="Proporción de Programas/Instituciones por Resultado, evaluados durante el Periodo 1997-2020 en el Ministerio de Obras Públicas" u="1"/>
        <s v="Etapa Actual del Programa Paso a Paso en la comuna de Chépica" u="1"/>
        <s v="Evaluación del Programa/Institución: Bono Logro Escolar, durante el año 2018" u="1"/>
        <s v="Nuevos Casos Confirmados de COVID-19 en la comuna de Recoleta" u="1"/>
        <s v="Evolución del Número de Fallecidos por COVID-19 por 1 millón de habitantes en la comuna de Gorbea" u="1"/>
        <s v="Relación entre la Etapa Histórica del Programa Paso a Paso y el número de Casos Activos en la comuna de San Ignacio" u="1"/>
        <s v="Programas/Instituciones Evaluados por Año y Resultado, evaluados durante el Periodo 1997-2020 en la Servicio Nacional para Prevención y Rehabilitación Consumo de Drogas y Alcohol" u="1"/>
        <s v="Evaluación del Programa/Institución: Infraestructura Portuaria Pesquera Artesanal, durante el año 2005" u="1"/>
        <s v="Programas/Instituciones Evaluados por Año, evaluados durante el Periodo 1997-2020 en el Ministerio de Economía, Fomento y Turismo" u="1"/>
        <s v="Relación entre el Proceso de Vacunación contra COVID-19 y el número de Casos Activos en la comuna de Parral" u="1"/>
        <s v="Programas/Instituciones Evaluados por Año y Resultado, evaluados durante el Periodo 1997-2020 en la Secretaría y Administración General" u="1"/>
        <s v="Evolución del Grado de ocupación de las plazas disponibles en la Región de Valparaíso" u="1"/>
        <s v="Relación entre la Etapa Histórica del Programa Paso a Paso y progreso del proceso de vacunación (2da dosis) en la comuna de San Vicente" u="1"/>
        <s v="Evolución del Proceso de Vacunación contra COVID-19 en la comuna de Renca" u="1"/>
        <s v="Relación entre la Etapa Histórica del Programa Paso a Paso y el número de Casos Activos en la comuna de La Ligua" u="1"/>
        <s v="Etapas Históricas del Programa Paso a Paso en la comuna de Hualpén" u="1"/>
        <s v="Evaluación del Programa/Institución: Adulto Mayor, durante el año 2015" u="1"/>
        <s v="Evolución del Número de Fallecidos por COVID-19 por 1 millón de habitantes en la comuna de Santo Domingo" u="1"/>
        <s v="Relación entre el Proceso de Vacunación contra COVID-19 y el número de Casos Activos en la comuna de Los Angeles" u="1"/>
        <s v="Nuevos Casos Confirmados de COVID-19 en la comuna de Chimbarongo" u="1"/>
        <s v="Evolución de la Positividad a COVID-19 en la Región de Tarapacá" u="1"/>
        <s v="Etapa Actual del Programa Paso a Paso en la comuna de Tiltil" u="1"/>
        <s v="Evolución del Proceso de Vacunación contra COVID-19 por Comuna en la Región de Aysén" u="1"/>
        <s v="Etapa Actual del Programa Paso a Paso en la comuna de Peumo" u="1"/>
        <s v="Evolución de la Superficie de las solicitudes de edificación Habitacional autorizada para construcción de Obras Nuevas en la Región de Atacama" u="1"/>
        <s v="Nuevos Casos Confirmados de COVID-19 por Comuna en la Región de Los Lagos" u="1"/>
        <s v="Evaluación del Programa/Institución: Programa de Tratamiento de la Obesidad, durante el año 2008" u="1"/>
        <s v="Relación entre el Proceso de Vacunación contra COVID-19 y el número de Casos Activos en la comuna de Calama" u="1"/>
        <s v="Nuevos Casos Confirmados de COVID-19 en la comuna de Vichuquén" u="1"/>
        <s v="Etapa Actual del Programa Paso a Paso en la comuna de Guaitecas" u="1"/>
        <s v="Relación entre la Etapa Histórica del Programa Paso a Paso y el número de Casos Activos en la comuna de El Tabo" u="1"/>
        <s v="Proporción de Programas/Instituciones por Resultado, evaluados durante el Periodo 1997-2020 en el Ministerio del Medio Ambiente" u="1"/>
        <s v="Evolución del Número de Fallecidos por COVID-19 por 1 millón de habitantes en la comuna de Parral" u="1"/>
        <s v="Etapas Históricas del Programa Paso a Paso por Comuna en la Región del Biobío" u="1"/>
        <s v="Programas/Instituciones Evaluados por Año y Resultado, evaluados durante el Periodo 1997-2020 en la Corporación Nacional Forestal" u="1"/>
        <s v="Relación entre el Proceso de Vacunación contra COVID-19 y el número de Casos Activos en la comuna de Rengo" u="1"/>
        <s v="Relación entre la Etapa Histórica del Programa Paso a Paso y el número de Casos Activos en la comuna de Pemuco" u="1"/>
        <s v="Etapa Actual del Programa Paso a Paso en la comuna de Lonquimay" u="1"/>
        <s v="Evolución de la Superficie donde se realiza la actividad económica del establecimiento (sala de venta), excluyendo el área de estacionamientos en la Región de Los Lagos" u="1"/>
        <s v="Evolución del Número de Programas/Instituciones según Resultado, durante el Periodo 1997-2020 en el Ministerio de Bienes Nacionales" u="1"/>
        <s v="Evolución del Proceso de Vacunación contra COVID-19 en la comuna de Vallenar" u="1"/>
        <s v="Programas/Instituciones Evaluados por Resultado, evaluados durante el Periodo 1997-2020 en el Fondo de Solidaridad e Inversión Social" u="1"/>
        <s v="Nuevos Casos Confirmados de COVID-19 en la comuna de La Serena" u="1"/>
        <s v="Evolución del Proceso de Vacunación contra COVID-19 en la comuna de Machalí" u="1"/>
        <s v="Relación entre la Etapa Histórica del Programa Paso a Paso y el número de Casos Activos por Comuna en la Región de Coquimbo" u="1"/>
        <s v="Etapa Actual del Programa Paso a Paso en la comuna de La Ligua" u="1"/>
        <s v="Evaluación del Programa/Institución: Viviendas Básicas SERVIU Adquisición de Terrenos, durante el año 2000" u="1"/>
        <s v="Evaluación del Programa/Institución: Apoyo a grupos vulnerables, durante el año 2008" u="1"/>
        <s v="Evolución del Número de Casos Activis de COVID-19 por 1 millón de habitantes en la comuna de Timaukel" u="1"/>
        <s v="Relación entre la Etapa Histórica del Programa Paso a Paso y el número de Casos Activos en la comuna de Palmilla" u="1"/>
        <s v="Relación entre la Etapa Histórica del Programa Paso a Paso y el número de Casos Activos en la comuna de Peralillo" u="1"/>
        <s v="Etapa Actual del Programa Paso a Paso en la comuna de Quilleco" u="1"/>
        <s v="Evolución del Número de Fallecidos por COVID-19 por 1 millón de habitantes en la comuna de Talca" u="1"/>
        <s v="Evolución del Rendimiento del ingreso por alojamiento, según el total de habitaciones disponibles por días de funcionamiento en la Región de Valparaíso" u="1"/>
        <s v="Relación entre el Proceso de Vacunación contra COVID-19 y el número de Casos Activos en la comuna de Alto Biobío" u="1"/>
        <s v="Relación entre la Etapa Histórica del Programa Paso a Paso y el número de Casos Activos en la comuna de Curarrehue" u="1"/>
        <s v="Nuevos Casos Confirmados de COVID-19 en la comuna de Graneros" u="1"/>
        <s v="Relación entre la Etapa Histórica del Programa Paso a Paso y el número de Casos Activos en la comuna de Lebu" u="1"/>
        <s v="Etapa Actual del Programa Paso a Paso en la comuna de Arica" u="1"/>
        <s v="Nuevos Casos Confirmados de COVID-19 en la comuna de El Carmen" u="1"/>
        <s v="Etapas Históricas del Programa Paso a Paso en la comuna de Peumo" u="1"/>
        <s v="Evolución del Proceso de Vacunación contra COVID-19 en la comuna de San Pablo" u="1"/>
        <s v="Relación entre la Etapa Histórica del Programa Paso a Paso y progreso del proceso de vacunación (2da dosis) en la comuna de Quilicura" u="1"/>
        <s v="Evolución del Número de Casos Activis de COVID-19 por 1 millón de habitantes en la comuna de Curepto" u="1"/>
        <s v="Evolución del Número de Casos Activis de COVID-19 por 1 millón de habitantes en la comuna de Ñuñoa" u="1"/>
        <s v="Programas/Instituciones Evaluados por Año y Resultado, evaluados durante el Periodo 1997-2020 en el Servicio Nacional de Geología y Minería" u="1"/>
        <s v="Evolución del Número de Casos Activis de COVID-19 por 1 millón de habitantes en la comuna de Cerrillos" u="1"/>
        <s v="Evolución del Índice de Producción Minera en la Región de Antofagasta, durante el Periodo 2014-2021 (mensual)" u="1"/>
        <s v="Evaluación del Programa/Institución: Red Cultura, durante el año 2015" u="1"/>
        <s v="Evaluación del Programa/Institución: Comisión de Medicina Preventiva e Invalidez (COMPIN), durante el año 2008" u="1"/>
        <s v="Evolución del Número de Programas/Instituciones según Resultado, evaluadas durante el Periodo 1997-2020 en el Ministerio de Obras Públicas" u="1"/>
        <s v="Evolución del Índice de Producción de la división Producción de madera y fabricación de productos de madera y corcho, excepto muebles; fabricación de artículos de paja y de materiales trenzables en la Región de Los Ríos" u="1"/>
        <s v="Relación entre la Etapa Histórica del Programa Paso a Paso y el número de Casos Activos en la comuna de Quilleco" u="1"/>
        <s v="Etapas Históricas del Programa Paso a Paso en la comuna de Chillán Viejo" u="1"/>
        <s v="Evolución del Número de Casos Confirmados con COVID-19 para la Región de Maule" u="1"/>
        <s v="Evolución del Número de Casos Activis de COVID-19 por 1 millón de habitantes en la comuna de Padre las Casas" u="1"/>
        <s v="Relación entre la Etapa Histórica del Programa Paso a Paso y progreso del proceso de vacunación (2da dosis) en la comuna de Alto Biobío" u="1"/>
        <s v="Número de Exámenes PCR realizados acumulados en la Región de Los Lagos" u="1"/>
        <s v="Relación entre el Proceso de Vacunación contra COVID-19 y el número de Casos Activos en la comuna de Yungay" u="1"/>
        <s v="Relación entre el Proceso de Vacunación contra COVID-19 y el número de Casos Activos en la comuna de Curanilahue" u="1"/>
        <s v="Nuevos Casos Confirmados de COVID-19 en la comuna de Illapel" u="1"/>
        <s v="Evolución del Desembarque Artesanal de Centolla a Escala Nacional" u="1"/>
        <s v="Programas/Instituciones Evaluados por Servicio, evaluados durante el Periodo 1997-2020 en el Ministerio del Trabajo y Previsión Social" u="1"/>
        <s v="Evolución del Número de Casos Activis de COVID-19 por 1 millón de habitantes en la comuna de Portezuelo" u="1"/>
        <s v="Relación entre la Etapa Histórica del Programa Paso a Paso y progreso del proceso de vacunación (2da dosis) en la comuna de Quilpué" u="1"/>
        <s v="Evolución del Número de Casos Activis de COVID-19 por 1 millón de habitantes en la comuna de Lanco" u="1"/>
        <s v="Evolución de la Superficie donde se realiza la actividad económica del establecimiento (sala de venta), excluyendo el área de estacionamientos en la Región de La Araucanía" u="1"/>
        <s v="Evolución del Número de Fallecidos por COVID-19 por 1 millón de habitantes en la comuna de Cochamó" u="1"/>
        <s v="Evolución del Número de Casos Activis de COVID-19 por 1 millón de habitantes en la comuna de Río Bueno" u="1"/>
        <s v="Evolución de las Madera de Cosecha de Trozas a Escala Nacional" u="1"/>
        <s v="Etapas Históricas del Programa Paso a Paso en la comuna de Las Condes" u="1"/>
        <s v="Evolución del Número de Fallecidos por COVID-19 por 1 millón de habitantes en la comuna de Camiña" u="1"/>
        <s v="Relación entre la Etapa Histórica del Programa Paso a Paso y progreso del proceso de vacunación (2da dosis) en la comuna de Coinco" u="1"/>
        <s v="Evolución del Parque Vehicular de Minibuses en la Región del Biobío" u="1"/>
        <s v="Programas/Instituciones Evaluados por Año, evaluados durante el Periodo 1997-2020 en el Ministerio de Defensa Nacional" u="1"/>
        <s v="Evolución de la Superficie de las solicitudes de edificación No Habitacional autorizada para construcción de Ampliaciones de la industria, comercio y establecimientos financieros (ICEF) en la Región de Maule" u="1"/>
        <s v="Etapas Históricas del Programa Paso a Paso en la comuna de Catemu" u="1"/>
        <s v="Evolución del Proceso de Vacunación contra COVID-19 en la comuna de Chonchi" u="1"/>
        <s v="Evolución del Número de Programas/Instituciones con Resultado MALO, evaluados durante el Periodo 1997-2020 en el Ministerio de Defensa Nacional" u="1"/>
        <s v="Etapas Históricas del Programa Paso a Paso en la comuna de Vicuña" u="1"/>
        <s v="Relación entre el Proceso de Vacunación contra COVID-19 y el número de Casos Activos en la comuna de Curacaví" u="1"/>
        <s v="Relación entre el Proceso de Vacunación contra COVID-19 y el número de Casos Activos en la comuna de Fresia" u="1"/>
        <s v="Evaluación del Programa/Institución: Fondo de Innovación para la Competitividad Regional (FIC-R), durante el año 2020" u="1"/>
        <s v="Evolución del Índice de Ventas de Supermercados en la Región de Valparaíso" u="1"/>
        <s v="Relación entre el Proceso de Vacunación contra COVID-19 y el número de Casos Activos en la comuna de San Pablo" u="1"/>
        <s v="Relación entre la Etapa Histórica del Programa Paso a Paso y progreso del proceso de vacunación (2da dosis) en la comuna de Ancud" u="1"/>
        <s v="Nuevos Casos Confirmados de COVID-19 en la comuna de Coihaique" u="1"/>
        <s v="Evolución del Parque Vehicular de Buses en la Región de Los Ríos" u="1"/>
        <s v="Relación entre la Etapa Histórica del Programa Paso a Paso y el número de Casos Activos en la comuna de Monte Patria" u="1"/>
        <s v="Relación entre la Etapa Histórica del Programa Paso a Paso y progreso del proceso de vacunación (2da dosis) en la comuna de Cabo de Hornos" u="1"/>
        <s v="Nuevos Casos Confirmados de COVID-19 en la comuna de La Florida" u="1"/>
        <s v="Evolución del Número de Fallecidos por COVID-19 por 1 millón de habitantes en la comuna de Putre" u="1"/>
        <s v="Relación entre el Proceso de Vacunación contra COVID-19 y el número de Casos Activos en la comuna de Hualqui" u="1"/>
        <s v="Evolución del Proceso de Vacunación contra COVID-19 en la comuna de Canela" u="1"/>
        <s v="Evolución del Proceso de Vacunación contra COVID-19 en la comuna de Temuco" u="1"/>
        <s v="Nuevos Casos Confirmados de COVID-19 en la comuna de Galvarino" u="1"/>
        <s v="Relación entre el Proceso de Vacunación contra COVID-19 y el número de Casos Activos en la comuna de Cabrero" u="1"/>
        <s v="Relación entre la Etapa Histórica del Programa Paso a Paso y progreso del proceso de vacunación (2da dosis) en la comuna de Romeral" u="1"/>
        <s v="Programas/Instituciones Evaluados por Resultado, evaluados durante el Periodo 1997-2020 en la Central de Abastecimiento del Sistema Nacional de Salud" u="1"/>
        <s v="Programas/Instituciones Evaluados por Año, evaluados durante el Periodo 1997-2020 en el Ministerio de Justicia y Derechos Humanos" u="1"/>
        <s v="Relación entre el Proceso de Vacunación contra COVID-19 y el número de Casos Activos en la comuna de Coihueco" u="1"/>
        <s v="Evolución del Proceso de Vacunación contra COVID-19 en la comuna de Panguipulli" u="1"/>
        <s v="Nuevos Casos Confirmados de COVID-19 en la comuna de Codegua" u="1"/>
        <s v="Relación entre el Proceso de Vacunación contra COVID-19 y el número de Casos Activos en la comuna de Limache" u="1"/>
        <s v="Evolución del Número de Casos Activis de COVID-19 por 1 millón de habitantes en la comuna de Ovalle" u="1"/>
        <s v="Etapa Actual del Programa Paso a Paso en la comuna de Copiapó" u="1"/>
        <s v="Etapas Históricas del Programa Paso a Paso en la comuna de Punta Arenas" u="1"/>
        <s v="Etapas Históricas del Programa Paso a Paso en la comuna de Lonquimay" u="1"/>
        <s v="Evolución del Proceso de Vacunación contra COVID-19 en la comuna de Putre" u="1"/>
        <s v="Relación entre la Etapa Histórica del Programa Paso a Paso y progreso del proceso de vacunación (2da dosis) en la comuna de Río Bueno" u="1"/>
        <s v="Nuevos Casos Confirmados de COVID-19 en la comuna de Puchuncaví" u="1"/>
        <s v="Evolución del Número de Fallecidos por COVID-19 por 1 millón de habitantes en la comuna de Lago Verde" u="1"/>
        <s v="Nuevos Casos Confirmados de COVID-19 en la comuna de Buin" u="1"/>
        <s v="Etapa Actual del Programa Paso a Paso en la comuna de La Higuera" u="1"/>
        <s v="Evolución del Número de Casos Activis de COVID-19 por 1 millón de habitantes en la comuna de La Cisterna" u="1"/>
        <s v="Evolución del Número de Casos Activis de COVID-19 por 1 millón de habitantes en la comuna de Renca" u="1"/>
        <s v="Relación entre la Etapa Histórica del Programa Paso a Paso y progreso del proceso de vacunación (2da dosis) en la comuna de Mostazal" u="1"/>
        <s v="Relación entre la Etapa Histórica del Programa Paso a Paso y el número de Casos Activos en la comuna de San Bernardo" u="1"/>
        <s v="Etapa Actual del Programa Paso a Paso en la comuna de Pudahuel" u="1"/>
        <s v="Evolución del Proceso de Vacunación contra COVID-19 en la comuna de Cauquenes" u="1"/>
        <s v="Evolución del Proceso de Vacunación contra COVID-19 en la comuna de Hijuelas" u="1"/>
        <s v="Evolución del Número de Casos Activis de COVID-19 por 1 millón de habitantes en la comuna de Chañaral" u="1"/>
        <s v="Programas/Instituciones Evaluados por Resultado, evaluados durante el Periodo 1997-2020 en la Gobierno Regional Región Metropolitana de Santiago" u="1"/>
        <s v="Etapas Históricas del Programa Paso a Paso en la comuna de Cabildo" u="1"/>
        <s v="Etapas Históricas del Programa Paso a Paso en la comuna de La Cisterna" u="1"/>
        <s v="Número de Exámenes PCR realizados acumulados en la Región de Antofagasta" u="1"/>
        <s v="Relación entre la Etapa Histórica del Programa Paso a Paso y progreso del proceso de vacunación (2da dosis) en la comuna de Quirihue" u="1"/>
        <s v="Etapas Históricas del Programa Paso a Paso en la comuna de Maule" u="1"/>
        <s v="Evolución del Número de Casos Activis de COVID-19 por 1 millón de habitantes en la comuna de Penco" u="1"/>
        <s v="Evolución de la disponibilidad y utilización de Residencias Sanirarias para COVID19 en la Región de Maule" u="1"/>
        <s v="Relación entre la Etapa Histórica del Programa Paso a Paso y el número de Casos Activos por Comuna en la Región de Atacama" u="1"/>
        <s v="Etapas Históricas del Programa Paso a Paso en la comuna de Freirina" u="1"/>
        <s v="Evolución de la Superficie de las solicitudes de edificación No Habitacional autorizada para construcción de obras nuevas y ampliaciones de la industria, comercio y establecimientos financieros (ICEF) en la Región de Ñuble" u="1"/>
        <s v="Nuevos Casos Confirmados de COVID-19 en la comuna de Cabildo" u="1"/>
        <s v="Evolución del Proceso de Vacunación contra COVID-19 en la comuna de Palmilla" u="1"/>
        <s v="Programas/Instituciones Evaluados por Año y Resultado, evaluados durante el Periodo 1997-2020 en la Subsecretaría de Desarrollo Regional y Administrativo" u="1"/>
        <s v="Programas/Instituciones Evaluados por Servicio, evaluados durante el Periodo 1997-2020 en el Ministerio Secretaría General de la Presidencia de la República" u="1"/>
        <s v="Evaluación del Programa/Institución: Programa de Apoyo al Aprendizaje Integral del Chile Crece Contigo, durante el año 2019" u="1"/>
        <s v="Nuevos Casos Confirmados de COVID-19 en la comuna de Pudahuel" u="1"/>
        <s v="Relación entre la Etapa Histórica del Programa Paso a Paso y el número de Casos Activos en la comuna de Perquenco" u="1"/>
        <s v="Nuevos Casos Confirmados de COVID-19 en la comuna de La Reina" u="1"/>
        <s v="Evolución del Número de Fallecidos por COVID-19 por 1 millón de habitantes en la comuna de San Fabián" u="1"/>
        <s v="Relación entre la Etapa Histórica del Programa Paso a Paso y el número de Casos Activos en la comuna de Lago Verde" u="1"/>
        <s v="Evaluación del Programa/Institución: Beca Residencia Indígena, durante el año 2014" u="1"/>
        <s v="Programas/Instituciones Evaluados por Resultado, evaluados durante el Periodo 1997-2020 en la Dirección General de Relaciones Económicas Internacionales" u="1"/>
        <s v="Evolución de la Cantidad de molienda de trigo en la Región de La Araucanía" u="1"/>
        <s v="Relación entre el Proceso de Vacunación contra COVID-19 y el número de Casos Activos en la comuna de Calle Larga" u="1"/>
        <s v="Relación entre la Etapa Histórica del Programa Paso a Paso y progreso del proceso de vacunación (2da dosis) en la comuna de Calbuco" u="1"/>
        <s v="Relación entre la Etapa Histórica del Programa Paso a Paso y progreso del proceso de vacunación (2da dosis) en la comuna de Peñalolén" u="1"/>
        <s v="Evolución de la disponibilidad y utilización de Residencias Sanirarias para COVID19 en la Región de Ñuble" u="1"/>
        <s v="Evolución del Número de Fallecidos por COVID-19 por 1 millón de habitantes en la comuna de Conchalí" u="1"/>
        <s v="Evaluación del Programa/Institución: Programa de Apoyo a Familias para el Autoconsumo, durante el año 2012" u="1"/>
        <s v="Programas/Instituciones Evaluados por Resultado, evaluados durante el Periodo 1997-2020 en la Agencia de Cooperación Internacional de Chile" u="1"/>
        <s v="Evolución del Índice de Producción de la división Elaboración de bebidas alcohólicas y no alcohólicas en la Región de O'Higgins" u="1"/>
        <s v="Relación entre la Etapa Histórica del Programa Paso a Paso y progreso del proceso de vacunación (2da dosis) en la comuna de Llanquihue" u="1"/>
        <s v="Evolución de la Superficie de las solicitudes de edificación No Habitacional autorizada para construcción de obras nuevas y ampliaciones de Servicios en la Región de Tarapacá" u="1"/>
        <s v="Etapas Históricas del Programa Paso a Paso en la comuna de Isla de Maipo" u="1"/>
        <s v="Comparativo del Desembarque Artesanal de Moluscos por Especie para los años 2020 y 2021 a Escala Nacional" u="1"/>
        <s v="Etapas Históricas del Programa Paso a Paso en la comuna de Mejillones" u="1"/>
        <s v="Evolución de la cantidad de noches que en promedio los pasajeros permanecen en los establecimientos de alojamiento turístico en la Región de Valparaíso" u="1"/>
        <s v="Relación entre el Proceso de Vacunación contra COVID-19 y el número de Casos Activos en la comuna de El Bosque" u="1"/>
        <s v="Etapas Históricas del Programa Paso a Paso en la comuna de Pudahuel" u="1"/>
        <s v="Relación entre el Proceso de Vacunación contra COVID-19 y el número de Casos Activos en la comuna de Pirque" u="1"/>
        <s v="Relación entre la Etapa Histórica del Programa Paso a Paso y el número de Casos Activos en la comuna de Peumo" u="1"/>
        <s v="Evolución del Número de Fallecidos por COVID-19 por 1 millón de habitantes en la comuna de Tomé" u="1"/>
        <s v="Etapas Históricas del Programa Paso a Paso en la comuna de Estación Central" u="1"/>
        <s v="Evolución del Número de Fallecidos por COVID-19 por 1 millón de habitantes en la comuna de Alto del Carmen" u="1"/>
        <s v="Etapas Históricas del Programa Paso a Paso en la comuna de Zapallar" u="1"/>
        <s v="Relación entre la Etapa Histórica del Programa Paso a Paso y el número de Casos Activos en la comuna de Quilpué" u="1"/>
        <s v="Evolución del Número de Fallecidos por COVID-19 por 1 millón de habitantes en la comuna de Frutillar" u="1"/>
        <s v="Relación entre la Etapa Histórica del Programa Paso a Paso y progreso del proceso de vacunación (2da dosis) en la comuna de Valdivia" u="1"/>
        <s v="Número de Exámenes PCR realizados mensualmente en la Región de Aysén" u="1"/>
        <s v="Evolución del Número de Fallecidos por COVID-19 por 1 millón de habitantes en la comuna de Huechuraba" u="1"/>
        <s v="Relación entre el Proceso de Vacunación contra COVID-19 y el número de Casos Activos en la comuna de Padre las Casas" u="1"/>
        <s v="Nuevos Casos Confirmados de COVID-19 en la comuna de Coelemu" u="1"/>
        <s v="Evaluación del Programa/Institución: Borde Costero, durante el año 2004" u="1"/>
        <s v="Evolución del Número de Casos Activis de COVID-19 por 1 millón de habitantes en la comuna de Litueche" u="1"/>
        <s v="Nuevos Casos Confirmados de COVID-19 en la comuna de Futrono" u="1"/>
        <s v="Etapas Históricas del Programa Paso a Paso en la comuna de Concón" u="1"/>
        <s v="Evolución del Proceso de Vacunación contra COVID-19 en la comuna de Sierra Gorda" u="1"/>
        <s v="Relación entre la Etapa Histórica del Programa Paso a Paso y progreso del proceso de vacunación (2da dosis) en la comuna de La Ligua" u="1"/>
        <s v="Programas/Instituciones Evaluados por Resultado, evaluados durante el Periodo 1997-2020 en la Comisión Nacional de Riego" u="1"/>
        <s v="Relación entre la Etapa Histórica del Programa Paso a Paso y progreso del proceso de vacunación (2da dosis) en la comuna de San Ramón" u="1"/>
        <s v="Relación entre la Etapa Histórica del Programa Paso a Paso y el número de Casos Activos en la comuna de Tocopilla" u="1"/>
        <s v="Proporción de Programas/Instituciones por Rango Presupuestario, evaluados durante el Periodo 1997-2020 en el Ministerio de Educación" u="1"/>
        <s v="Relación entre la Etapa Histórica del Programa Paso a Paso y progreso del proceso de vacunación (2da dosis) en la comuna de Lago Verde" u="1"/>
        <s v="Evolución del Número de Fallecidos por COVID-19 por 1 millón de habitantes en la comuna de Pelluhue" u="1"/>
        <s v="Evaluación del Programa/Institución: Red Local de Apoyos y Cuidados (RLAC), durante el año 2020" u="1"/>
        <s v="Evolución del Número de Programas/Instituciones según Resultado, evaluadas durante el Periodo 1997-2020 en el Ministerio de Transportes y Telecomunicaciones" u="1"/>
        <s v="Relación entre el Proceso de Vacunación contra COVID-19 y el número de Casos Activos en la comuna de Quilaco" u="1"/>
        <s v="Programas/Instituciones Evaluados por Resultado, evaluados durante el Periodo 1997-2020 en la Corporación Nacional Forestal" u="1"/>
        <s v="Evolución del Número de Casos Confirmados con COVID-19 para la Región Metropolitana" u="1"/>
        <s v="Evolución de las Cosechas Acuícolas de Chorito a Escala Nacional" u="1"/>
        <s v="Programas/Instituciones Evaluados por Resultado, evaluados durante el Periodo 1997-2020 en la Subsecretaría del Medio Ambiente" u="1"/>
        <s v="Relación entre la Etapa Histórica del Programa Paso a Paso y progreso del proceso de vacunación (2da dosis) en la comuna de Timaukel" u="1"/>
        <s v="Evolución de la Superficie de las solicitudes de edificación Habitacional autorizada para construcción de Ampliaciones en la Región de Coquimbo" u="1"/>
        <s v="Evaluación del Programa/Institución: Fondo Consejo Nacional de Televisión, durante el año 2019" u="1"/>
        <s v="Evolución del Proceso de Vacunación contra COVID-19 en la comuna de San Miguel" u="1"/>
        <s v="Evolución del Número de Casos Activis de COVID-19 por 1 millón de habitantes en la comuna de Longaví" u="1"/>
        <s v="Relación entre la Etapa Histórica del Programa Paso a Paso y el número de Casos Activos en la comuna de Chimbarongo" u="1"/>
        <s v="Número de Exámenes PCR realizados mensualmente en la Región de Atacama" u="1"/>
        <s v="Nuevos Casos Confirmados de COVID-19 en la comuna de María Elena" u="1"/>
        <s v="Nuevos Casos Confirmados de COVID-19 en la comuna de Teno" u="1"/>
        <s v="Etapas Históricas del Programa Paso a Paso en la comuna de Nueva Imperial" u="1"/>
        <s v="Relación entre la Etapa Histórica del Programa Paso a Paso y progreso del proceso de vacunación (2da dosis) en la comuna de Lampa" u="1"/>
        <s v="Programas/Instituciones Evaluados por Resultado, evaluados durante el Periodo 1997-2020 en el Instituto Antártico Chileno" u="1"/>
        <s v="Etapas Históricas del Programa Paso a Paso en la comuna de Punitaqui" u="1"/>
        <s v="Evolución del Número de Casos Activis de COVID-19 por 1 millón de habitantes por Comuna en la Región de Atacama" u="1"/>
        <s v="Etapa Actual del Programa Paso a Paso en la comuna de Fresia" u="1"/>
        <s v="Evolución del Número de Casos Activis de COVID-19 por 1 millón de habitantes por Comuna en la Región de Magallanes" u="1"/>
        <s v="Evolución de la Superficie de las solicitudes de edificación No Habitacional autorizada para construcción de obras nuevas y ampliaciones de la industria, comercio y establecimientos financieros (ICEF) en la Región de Magallanes" u="1"/>
        <s v="Relación entre la Etapa Histórica del Programa Paso a Paso y el número de Casos Activos en la comuna de Cholchol" u="1"/>
        <s v="Evolución del Proceso de Vacunación contra COVID-19 en la comuna de Los Angeles" u="1"/>
        <s v="Relación entre el Proceso de Vacunación contra COVID-19 y el número de Casos Activos en la comuna de Puente Alto" u="1"/>
        <s v="Evaluación del Programa/Institución: Sector Pesca (Instituto de Fomento Pesquero), durante el año 2008" u="1"/>
        <s v="Relación entre la Etapa Histórica del Programa Paso a Paso y progreso del proceso de vacunación (2da dosis) por Comuna en la Región de Magallanes" u="1"/>
        <s v="Relación entre la Etapa Histórica del Programa Paso a Paso y el número de Casos Activos en la comuna de Los Lagos" u="1"/>
        <s v="Etapas Históricas del Programa Paso a Paso por Comuna en la Región de Tarapacá" u="1"/>
        <s v="Relación entre la Etapa Histórica del Programa Paso a Paso y el número de Casos Activos en la comuna de Angol" u="1"/>
        <s v="Programas/Instituciones Evaluados por Rango Presupuestario y Resultado, evaluados durante el Periodo 1997-2020 en el Ministerio del Trabajo y Previsión Social" u="1"/>
        <s v="Etapas Históricas del Programa Paso a Paso en la comuna de Saavedra" u="1"/>
        <s v="Evolución de la Positividad a COVID-19 en la Región de Maule" u="1"/>
        <s v="Evolución del Número de Casos Activis de COVID-19 por 1 millón de habitantes en la comuna de Buin" u="1"/>
        <s v="Evolución del Número de Casos Activis de COVID-19 por 1 millón de habitantes en la comuna de Río Claro" u="1"/>
        <s v="Evolución de la disponibilidad y utilización de Residencias Sanirarias para COVID19 por Regi{on a Escala Nacional" u="1"/>
        <s v="Relación entre la Etapa Histórica del Programa Paso a Paso y progreso del proceso de vacunación (2da dosis) por Comuna en la Región de Aysén" u="1"/>
        <s v="Evolución del Proceso de Vacunación contra COVID-19 en la comuna de Quilpué" u="1"/>
        <s v="Relación entre la Etapa Histórica del Programa Paso a Paso y el número de Casos Activos en la comuna de La Pintana" u="1"/>
        <s v="Evaluación del Programa/Institución: Bonificación Inversiones de Riego y Drenaje, Ley 18,450, durante el año 1997" u="1"/>
        <s v="Relación entre la Etapa Histórica del Programa Paso a Paso y progreso del proceso de vacunación (2da dosis) en la comuna de Algarrobo" u="1"/>
        <s v="Evolución del Proceso de Vacunación contra COVID-19 en la comuna de San Vicente" u="1"/>
        <s v="Evolución del Proceso de Vacunación contra COVID-19 en la comuna de Valdivia" u="1"/>
        <s v="Evolución del Número de establecimientos clasificados como supermercados, que cuentan con tres o más cajas instaladas en la Región de O'Higgins" u="1"/>
        <s v="Proporción de Programas/Instituciones por Resultado, evaluados durante el Periodo 1997-2020 en el Ministerio de Relaciones Exteriores" u="1"/>
        <s v="Nuevos Casos Confirmados de COVID-19 en la comuna de Villa Alegre" u="1"/>
        <s v="Nuevos Casos Confirmados de COVID-19 en la comuna de Macul" u="1"/>
        <s v="Nuevos Casos Confirmados de COVID-19 por Comuna en la Región de Antofagasta" u="1"/>
        <s v="Relación entre la Etapa Histórica del Programa Paso a Paso y progreso del proceso de vacunación (2da dosis) en la comuna de Santo Domingo" u="1"/>
        <s v="Evolución del Número de Programas/Instituciones con Resultado MALO, evaluados durante el Periodo 1997-2020 en el Ministerio de Vivienda y Urbanismo" u="1"/>
        <s v="Relación entre el Proceso de Vacunación contra COVID-19 y el número de Casos Activos en la comuna de Malloa" u="1"/>
        <s v="Etapas Históricas del Programa Paso a Paso en la comuna de Laja" u="1"/>
        <s v="Evolución del Rendimiento del ingreso por alojamiento, según el total de habitaciones disponibles por días de funcionamiento en la Región de Tarapacá" u="1"/>
        <s v="Relación entre la Etapa Histórica del Programa Paso a Paso y el número de Casos Activos en la comuna de Tirúa" u="1"/>
        <s v="Número de Exámenes PCR realizados mensualmente en la Región de Los Ríos" u="1"/>
        <s v="Evaluación del Programa/Institución: Proyecto de Protección de la Capa de Ozono, durante el año 2000" u="1"/>
        <s v="Relación entre el Proceso de Vacunación contra COVID-19 y el número de Casos Activos en la comuna de Juan Fernández" u="1"/>
        <s v="Relación entre la Etapa Histórica del Programa Paso a Paso y el número de Casos Activos en la comuna de Yerbas Buenas" u="1"/>
        <s v="Etapas Históricas del Programa Paso a Paso en la comuna de Corral" u="1"/>
        <s v="Nuevos Casos Confirmados de COVID-19 en la comuna de San Bernardo" u="1"/>
        <s v="Etapas Históricas del Programa Paso a Paso en la comuna de Curicó" u="1"/>
        <s v="Relación entre el Proceso de Vacunación contra COVID-19 y el número de Casos Activos en la comuna de Chillán Viejo" u="1"/>
        <s v="Evolución del Proceso de Vacunación contra COVID-19 en la comuna de Yerbas Buenas" u="1"/>
        <s v="Etapas Históricas del Programa Paso a Paso en la comuna de Negrete" u="1"/>
        <s v="Evaluación del Programa/Institución: Programa de Segmentación Penitenciaria, durante el año 2003" u="1"/>
        <s v="Programas/Instituciones Evaluados por Resultado, evaluados durante el Periodo 1997-2020 en la Subsecretaría de Servicios Sociales" u="1"/>
        <s v="Relación entre la Etapa Histórica del Programa Paso a Paso y progreso del proceso de vacunación (2da dosis) en la comuna de Purén" u="1"/>
        <s v="Relación entre la Etapa Histórica del Programa Paso a Paso y progreso del proceso de vacunación (2da dosis) en la comuna de Vitacura" u="1"/>
        <s v="Relación entre el Proceso de Vacunación contra COVID-19 y el número de Casos Activos en la comuna de Paiguano" u="1"/>
        <s v="Evaluación del Programa/Institución: Programa de Promoción de Exportaciones, durante el año 1998" u="1"/>
        <s v="Evolución del Número de Casos Activis de COVID-19 por 1 millón de habitantes por Comuna en la Región de Arica y Parinacota" u="1"/>
        <s v="Evolución de la producción real de las distintas centrales de los tipos hidráulica pasada e hidráulica embalse reportadas en el coordinador eléctrico a Escala Nacional" u="1"/>
        <s v="Etapa Actual del Programa Paso a Paso en la comuna de Calle Larga" u="1"/>
        <s v="Evaluación del Programa/Institución: Salud del Adulto Mayor, durante el año 1999" u="1"/>
        <s v="Relación entre la Etapa Histórica del Programa Paso a Paso y progreso del proceso de vacunación (2da dosis) en la comuna de Talcahuano" u="1"/>
        <s v="Nuevos Casos Confirmados de COVID-19 en la comuna de San Esteban" u="1"/>
        <s v="Relación entre el Proceso de Vacunación contra COVID-19 y el número de Casos Activos en la comuna de Nancagua" u="1"/>
        <s v="Evolución del Número de Casos Activis de COVID-19 por 1 millón de habitantes en la comuna de Llanquihue" u="1"/>
        <s v="Relación entre la Etapa Histórica del Programa Paso a Paso y el número de Casos Activos en la comuna de La Unión" u="1"/>
        <s v="Evolución del Número de Fallecidos Diarios por COVID-19 en la Región de Antofagasta" u="1"/>
        <s v="Evaluación del Programa/Institución: Programa de Salud Bucal Programa de Salud Oral, durante el año 2017" u="1"/>
        <s v="Relación entre la Etapa Histórica del Programa Paso a Paso y el número de Casos Activos en la comuna de Arauco" u="1"/>
        <s v="Programas/Instituciones Evaluados por Año, evaluados durante el Periodo 1997-2020 en el Ministerio de Energía" u="1"/>
        <s v="Etapas Históricas del Programa Paso a Paso en la comuna de San Rafael" u="1"/>
        <s v="Relación entre la Etapa Histórica del Programa Paso a Paso y progreso del proceso de vacunación (2da dosis) en la comuna de Máfil" u="1"/>
        <s v="Relación entre el Proceso de Vacunación contra COVID-19 y el número de Casos Activos en la comuna de Primavera" u="1"/>
        <s v="Etapa Actual del Programa Paso a Paso en la comuna de Rauco" u="1"/>
        <s v="Programas/Instituciones Evaluados por Servicio, evaluados durante el Periodo 1997-2020 en el Ministerio de Economía, Fomento y Turismo" u="1"/>
        <s v="Relación entre el Proceso de Vacunación contra COVID-19 y el número de Casos Activos en la comuna de Rancagua" u="1"/>
        <s v="Relación entre la Etapa Histórica del Programa Paso a Paso y progreso del proceso de vacunación (2da dosis) en la comuna de Chimbarongo" u="1"/>
        <s v="Evolución del Número de Fallecidos por COVID-19 por 1 millón de habitantes en la comuna de San Juan de La Costa" u="1"/>
        <s v="Evaluación del Programa/Institución: Fondo de Tierras y Aguas Indígenas, durante el año 1998" u="1"/>
        <s v="Evolución del Número de Fallecidos por COVID-19 por 1 millón de habitantes en la comuna de Cauquenes" u="1"/>
        <s v="Evaluación del Programa/Institución: Fundación Imagen de Chile (Más Imagen CORFO), durante el año 2011" u="1"/>
        <s v="Evolución del Número de Programas/Instituciones con Resultado BUENO, evaluados durante el Periodo 1997-2020 en el Ministerio de Transportes y Telecomunicaciones" u="1"/>
        <s v="Evolución del Número de Programas/Instituciones con Resultado MEDIO, evaluados durante el Periodo 1997-2020 en el Ministerio de Transportes y Telecomunicaciones" u="1"/>
        <s v="Etapa Actual del Programa Paso a Paso en la comuna de Parral" u="1"/>
        <s v="Etapa Actual del Programa Paso a Paso en la comuna de Penco" u="1"/>
        <s v="Etapa Actual del Programa Paso a Paso en la comuna de Teno" u="1"/>
        <s v="Evolución de la Cantidad de molienda de trigo en la Región de Valparaíso" u="1"/>
        <s v="Relación entre el Proceso de Vacunación contra COVID-19 y el número de Casos Activos en la comuna de Los Andes" u="1"/>
        <s v="Evolución del Proceso de Vacunación contra COVID-19 en la comuna de Antuco" u="1"/>
        <s v="Relación entre el Proceso de Vacunación contra COVID-19 y el número de Casos Activos en la comuna de Concepción" u="1"/>
        <s v="Etapas Históricas del Programa Paso a Paso en la comuna de Chanco" u="1"/>
        <s v="Nuevos Casos Confirmados de COVID-19 en la comuna de Caldera" u="1"/>
        <s v="Relación entre la Etapa Histórica del Programa Paso a Paso y el número de Casos Activos en la comuna de Las Cabras" u="1"/>
        <s v="Relación entre la Etapa Histórica del Programa Paso a Paso y el número de Casos Activos en la comuna de Machalí" u="1"/>
        <s v="Evaluación del Programa/Institución: Relaciones Familiares (Ex Programa de Información y Orientación en Asuntos Familiares), durante el año 2003" u="1"/>
        <s v="Relación entre la Etapa Histórica del Programa Paso a Paso y el número de Casos Activos por Comuna en la Región de Tarapacá" u="1"/>
        <s v="Evolución del Desembarque Artesanal de Sardina Común a Escala Nacional" u="1"/>
        <s v="Etapas Históricas del Programa Paso a Paso en la comuna de Puerto Octay" u="1"/>
        <s v="Relación entre la Etapa Histórica del Programa Paso a Paso y progreso del proceso de vacunación (2da dosis) en la comuna de Alto Hospicio" u="1"/>
        <s v="Etapas Históricas del Programa Paso a Paso en la comuna de Caldera" u="1"/>
        <s v="Evolución del Proceso de Vacunación contra COVID-19 en la comuna de Paine" u="1"/>
        <s v="Evolución del Proceso de Vacunación contra COVID-19 en la comuna de Empedrado" u="1"/>
        <s v="Evaluación del Programa/Institución: Programa Explora, durante el año 2002" u="1"/>
        <s v="Evolución del Proceso de Vacunación contra COVID-19 en la comuna de Doñihue" u="1"/>
        <s v="Relación entre la Etapa Histórica del Programa Paso a Paso y progreso del proceso de vacunación (2da dosis) en la comuna de Ñuñoa" u="1"/>
        <s v="Relación entre la Etapa Histórica del Programa Paso a Paso y progreso del proceso de vacunación (2da dosis) en la comuna de Mulchén" u="1"/>
        <s v="Etapa Actual del Programa Paso a Paso en la comuna de Laguna Blanca" u="1"/>
        <s v="Evolución del Número de Programas/Instituciones con Resultado MALO, evaluados durante el Periodo 1997-2020 en el Ministerio de Hacienda" u="1"/>
        <s v="Evolución del Número de Casos Activis de COVID-19 por 1 millón de habitantes en la comuna de Quinta de Tilcoco" u="1"/>
        <s v="Nuevos Casos Confirmados de COVID-19 en la comuna de Primavera" u="1"/>
        <s v="Relación entre el Proceso de Vacunación contra COVID-19 y el número de Casos Activos en la comuna de Santa María" u="1"/>
        <s v="Etapa Actual del Programa Paso a Paso en la comuna de Marchihue" u="1"/>
        <s v="Evolución de la Cosecha de Trozas Aserrables y Pulpables en la Región de Los Ríos" u="1"/>
        <s v="Etapa Actual del Programa Paso a Paso en la comuna de Puyehue" u="1"/>
        <s v="Nuevos Casos Confirmados de COVID-19 en la comuna de Coronel" u="1"/>
        <s v="Evolución del Proceso de Vacunación contra COVID-19 en la comuna de Traiguén" u="1"/>
        <s v="Evolución del Rendimiento del ingreso por alojamiento, según el total de habitaciones disponibles por días de funcionamiento en la Región de Los Lagos" u="1"/>
        <s v="Evolución de la Superficie de las solicitudes de edificación No Habitacional autorizada para construcción de obras nuevas y ampliaciones de la industria, comercio y establecimientos financieros (ICEF) en la Región de O'Higgins" u="1"/>
        <s v="Nuevos Casos Confirmados de COVID-19 en la comuna de Independencia" u="1"/>
        <s v="Evaluación del Programa/Institución: Fondo de Investigación Pesquera, durante el año 1998" u="1"/>
        <s v="Evolución del Número de Casos Activis de COVID-19 por 1 millón de habitantes en la comuna de Cochamó" u="1"/>
        <s v="Etapas Históricas del Programa Paso a Paso en la comuna de Chaitén" u="1"/>
        <s v="Evolución del Número de Fallecidos por COVID-19 por 1 millón de habitantes en la comuna de Traiguén" u="1"/>
        <s v="Evaluación del Programa/Institución: Útiles Escolares, durante el año 2020" u="1"/>
        <s v="Evolución del Número de Casos Activis de COVID-19 por 1 millón de habitantes en la comuna de Tucapel" u="1"/>
        <s v="Relación entre la Etapa Histórica del Programa Paso a Paso y el número de Casos Activos en la comuna de Quinta de Tilcoco" u="1"/>
        <s v="Nuevos Casos Confirmados de COVID-19 en la comuna de Portezuelo" u="1"/>
        <s v="Evolución del Rendimiento del ingreso por alojamiento, según el total de habitaciones disponibles por días de funcionamiento en la Región de La Araucanía" u="1"/>
        <s v="Evaluación del Programa/Institución: Programas de Empleo con Apoyo Fiscal - Línea FOSAC, durante el año 2004" u="1"/>
        <s v="Etapa Actual del Programa Paso a Paso en la comuna de Santa Cruz" u="1"/>
        <s v="Relación entre la Etapa Histórica del Programa Paso a Paso y progreso del proceso de vacunación (2da dosis) en la comuna de Combarbalá" u="1"/>
        <s v="Evolución del Proceso de Vacunación contra COVID-19 en la comuna de Puerto Montt" u="1"/>
        <s v="Relación entre la Etapa Histórica del Programa Paso a Paso y progreso del proceso de vacunación (2da dosis) en la comuna de Angol" u="1"/>
        <s v="Relación entre la Etapa Histórica del Programa Paso a Paso y progreso del proceso de vacunación (2da dosis) en la comuna de Ercilla" u="1"/>
        <s v="Relación entre el Proceso de Vacunación contra COVID-19 y el número de Casos Activos en la comuna de Quinta Normal" u="1"/>
        <s v="Evolución del Parque Vehicular de Taxis en la Región de Valparaíso" u="1"/>
        <s v="Evolución del Desembarque Industrial de Bacaladillo o Mote a Escala Nacional" u="1"/>
        <s v="Evolución del Proceso de Vacunación contra COVID-19 en la comuna de Santa Juana" u="1"/>
        <s v="Evolución de la Superficie de las solicitudes de edificación Habitacional y No Habitacional de Ampliaciones autorizada para construcción en la Región de Atacama" u="1"/>
        <s v="Evolución de la Superficie de las solicitudes de edificación Habitacional y No Habitacional de Nuevas Obras autorizada para construcción en la Región de Atacama" u="1"/>
        <s v="Proporción del Desembarque Industrial de Peces por Especie durante el año 2020 a Escala Nacional" u="1"/>
        <s v="Evolución del Número de Programas/Instituciones según Resultado, evaluadas durante el Periodo 1997-2020 en el Ministerio de Educación" u="1"/>
        <s v="Relación entre la Etapa Histórica del Programa Paso a Paso y progreso del proceso de vacunación (2da dosis) en la comuna de Pudahuel" u="1"/>
        <s v="Evolución del Número de Fallecidos por COVID-19 por 1 millón de habitantes en la comuna de Talagante" u="1"/>
        <s v="Evolución del Número de Fallecidos por COVID-19 por 1 millón de habitantes en la comuna de Providencia" u="1"/>
        <s v="Evaluación del Programa/Institución: Jardín Infantil Familiar, durante el año 1998" u="1"/>
        <s v="Evolución del Proceso de Vacunación contra COVID-19 en la comuna de Angol" u="1"/>
        <s v="Evaluación del Programa/Institución: Programas de Deportes Deporte y Participación Social, durante el año 2017" u="1"/>
        <s v="Etapas Históricas del Programa Paso a Paso en la comuna de Santo Domingo" u="1"/>
        <s v="Evolución del Número de Fallecidos por COVID-19 por 1 millón de habitantes en la comuna de Chillán" u="1"/>
        <s v="Evolución del Número de Casos Activis de COVID-19 por 1 millón de habitantes en la comuna de San Pedro" u="1"/>
        <s v="Programas/Instituciones Evaluados por Año y Resultado, evaluados durante el Periodo 1997-2020 en la Subsecretaría del Interior" u="1"/>
        <s v="Evolución del Proceso de Vacunación contra COVID-19 en la comuna de Tocopilla" u="1"/>
        <s v="Proporción de Programas/Instituciones por Rango Presupuestario, evaluados durante el Periodo 1997-2020 en el Ministerio de Minería" u="1"/>
        <s v="Relación entre la Etapa Histórica del Programa Paso a Paso y el número de Casos Activos en la comuna de Paredones" u="1"/>
        <s v="Relación entre el Proceso de Vacunación contra COVID-19 y el número de Casos Activos en la comuna de Puerto Varas" u="1"/>
        <s v="Evolución de la Superficie de las solicitudes de edificación No Habitacional autorizada para construcción de obras nuevas y ampliaciones de la industria, comercio y establecimientos financieros (ICEF) en la Región del Biobío" u="1"/>
        <s v="Evolución del Número de Casos Activis de COVID-19 por 1 millón de habitantes en la comuna de Contulmo" u="1"/>
        <s v="Evolución del Número de Casos Activis de COVID-19 por 1 millón de habitantes en la comuna de San Ramón" u="1"/>
        <s v="Evolución del Desembarque Artesanal de Merluza del Sur o Austral a Escala Nacional" u="1"/>
        <s v="Programas/Instituciones Evaluados por Año y Resultado, evaluados durante el Periodo 1997-2020 en el Servicio Aerofotogramétrico de la Fuerza Aérea de Chile" u="1"/>
        <s v="Evolución del Grado de ocupación de las habitaciones disponibles en la Región Metropolitana" u="1"/>
        <s v="Etapas Históricas del Programa Paso a Paso en la comuna de Peralillo" u="1"/>
        <s v="Etapas Históricas del Programa Paso a Paso por Comuna en la Región de La Araucanía" u="1"/>
        <s v="Relación entre el Proceso de Vacunación contra COVID-19 y el número de Casos Activos en la comuna de Papudo" u="1"/>
        <s v="Evolución del Número de Casos Activis de COVID-19 por 1 millón de habitantes en la comuna de Coltauco" u="1"/>
        <s v="Evolución del Índice de Producción de la división Elaboración de bebidas alcohólicas y no alcohólicas en la Región del Biobío" u="1"/>
        <s v="Evolución de la Cantidad de molienda de trigo en la Región del Biobío" u="1"/>
        <s v="Evolución del Número de Casos Activis de COVID-19 por 1 millón de habitantes en la comuna de Cerro Navia" u="1"/>
        <s v="Evaluación del Programa/Institución: Vacaciones Tercera Edad, durante el año 2003" u="1"/>
        <s v="Evolución del Número de Casos Activis de COVID-19 por 1 millón de habitantes en la comuna de Coihaique" u="1"/>
        <s v="Nuevos Casos Confirmados de COVID-19 en la comuna de Porvenir" u="1"/>
        <s v="Evaluación del Programa/Institución: Programa de Evaluación de Programas, durante el año 2004" u="1"/>
        <s v="Número de Exámenes PCR realizados mensualmente en la Región Metropolitana" u="1"/>
        <s v="Etapa Actual del Programa Paso a Paso en la comuna de Vicuña" u="1"/>
        <s v="Etapas Históricas del Programa Paso a Paso en la comuna de Coquimbo" u="1"/>
        <s v="Evolución del Número de Fallecidos por COVID-19 por 1 millón de habitantes en la comuna de Talcahuano" u="1"/>
        <s v="Evolución del Número de Casos Activis de COVID-19 por 1 millón de habitantes en la comuna de Santa Juana" u="1"/>
        <s v="Variación Anual de las Cosechas Acuícolas de Salmón del Atlántico a Escala Nacional" u="1"/>
        <s v="Balance de disponibilidad de cupos en Residencias Sanitarias para COVID19 en la Región de Los Ríos" u="1"/>
        <s v="Evaluación del Programa/Institución: Programa Participación Ciudadana en Instrumentos de Gestión, durante el año 2001" u="1"/>
        <s v="Evolución del Número de Casos Activis de COVID-19 por 1 millón de habitantes en la comuna de Colina" u="1"/>
        <s v="Relación entre la Etapa Histórica del Programa Paso a Paso y el número de Casos Activos en la comuna de Galvarino" u="1"/>
        <s v="Evolución de la Producción de Oro a Escala Nacional Región de Atacama, durante el Periodo 2014-2021 (mensual)" u="1"/>
        <s v="Evolución del Número de Casos Activis de COVID-19 por 1 millón de habitantes en la comuna de Molina" u="1"/>
        <s v="Relación entre la Etapa Histórica del Programa Paso a Paso y el número de Casos Activos en la comuna de Ercilla" u="1"/>
        <s v="Evolución del Número de Programas/Instituciones según Resultado, durante el Periodo 1997-2020 en el Ministerio del Deporte" u="1"/>
        <s v="Evaluación del Programa/Institución: Praderas Suplementarias, durante el año 2012" u="1"/>
        <s v="Evaluación del Programa/Institución: Fondo de Desarrollo de las Telecomunicaciones, durante el año 1998" u="1"/>
        <s v="Evolución del Número de Casos Activis de COVID-19 por 1 millón de habitantes en la comuna de Ránquil" u="1"/>
        <s v="Evolución del Número de Fallecidos por COVID-19 por 1 millón de habitantes en la comuna de Quinta de Tilcoco" u="1"/>
        <s v="Etapas Históricas del Programa Paso a Paso en la comuna de Traiguén" u="1"/>
        <s v="Evaluación del Programa/Institución: Plan Cuadrante, durante el año 2014" u="1"/>
        <s v="Evolución del Proceso de Vacunación contra COVID-19 en la comuna de Llanquihue" u="1"/>
        <s v="Evolución del Movimiento de Carga Portuaria Desembarcada desde el Exterior en la Región de Valparaíso" u="1"/>
        <s v="Nuevos Casos Confirmados de COVID-19 en la comuna de San Joaquín" u="1"/>
        <s v="Evaluación del Programa/Institución: Programa de Educación Preescolar (Fundación Integra), durante el año 2007" u="1"/>
        <s v="Evaluación del Programa/Institución: Ministerio de Agricutura (Subsecretaría de Agricultura), durante el año 2002" u="1"/>
        <s v="Evolución del Número de Casos Activis de COVID-19 por 1 millón de habitantes en la comuna de Cunco" u="1"/>
        <s v="Evolución del Proceso de Vacunación contra COVID-19 en la comuna de Cabrero" u="1"/>
        <s v="Relación entre la Etapa Histórica del Programa Paso a Paso y el número de Casos Activos en la comuna de El Quisco" u="1"/>
        <s v="Programas/Instituciones Evaluados por Año y Resultado, evaluados durante el Periodo 1997-2020 en la Subsecretaría de las Culturas y las Artes" u="1"/>
        <s v="Evolución del Proceso de Vacunación contra COVID-19 en la comuna de Quillota" u="1"/>
        <s v="Evaluación del Programa/Institución: Programa de Salud y Atención Médica Escolar, durante el año 1998" u="1"/>
        <s v="Evolución del Número de Casos Activis de COVID-19 por 1 millón de habitantes en la comuna de Cauquenes" u="1"/>
        <s v="Etapa Actual del Programa Paso a Paso en la comuna de Licantén" u="1"/>
        <s v="Etapa Actual del Programa Paso a Paso en la comuna de Gorbea" u="1"/>
        <s v="Evolución del Rendimiento del ingreso por alojamiento, según el total de habitaciones disponibles por días de funcionamiento en la Región de Arica y Parinacota" u="1"/>
        <s v="Etapas Históricas del Programa Paso a Paso en la comuna de Puyehue" u="1"/>
        <s v="Nuevos Casos Confirmados de COVID-19 en la comuna de Sierra Gorda" u="1"/>
        <s v="Programas/Instituciones Evaluados por Resultado, evaluados durante el Periodo 1997-2020 en el Servicio de Cooperación Técnica" u="1"/>
        <s v="Evaluación del Programa/Institución: Programa Especial de Nivelación de Educación Básica y Media para Adultos (Programa Especial. Educación Básica para Trabajadores), durante el año 2000" u="1"/>
        <s v="Evaluación del Programa/Institución: Componente Reforzamiento APS Odontológico para Mujeres y Hombres de Escasos Recursos, durante el año 2004" u="1"/>
        <s v="Relación entre la Etapa Histórica del Programa Paso a Paso y progreso del proceso de vacunación (2da dosis) en la comuna de Curarrehue" u="1"/>
        <s v="Evolución de la Superficie de las solicitudes de edificación No Habitacional autorizada para construcción de obras nuevas y ampliaciones de Servicios en la Región de Antofagasta" u="1"/>
        <s v="Nuevos Casos Confirmados de COVID-19 en la comuna de Ránquil" u="1"/>
        <s v="Evaluación del Programa/Institución: Servicio Agrícola y Ganadero (SAG), durante el año 2015" u="1"/>
        <s v="Evolución del Grado de ocupación de las habitaciones disponibles en la Región de O'Higgins" u="1"/>
        <s v="Etapas Históricas del Programa Paso a Paso en la comuna de Chonchi" u="1"/>
        <s v="Evolución del Proceso de Vacunación contra COVID-19 en la comuna de Lampa" u="1"/>
        <s v="Relación entre el Proceso de Vacunación contra COVID-19 y el número de Casos Activos en la comuna de Chillán" u="1"/>
        <s v="Evolución de la Leche Recepcionada Láctea Mayor a Escala Nacional" u="1"/>
        <s v="Evolución del Número de Casos Activis de COVID-19 por 1 millón de habitantes en la comuna de Viña del Mar" u="1"/>
        <s v="Evolución del Número de Casos Activis de COVID-19 por 1 millón de habitantes por Comuna en la Región Metropolitana" u="1"/>
        <s v="Representación Geográfica del Número de Fallecidos por 1 millón de habitantes por comuna para la Región de Maule" u="1"/>
        <s v="Relación entre el Proceso de Vacunación contra COVID-19 y el número de Casos Activos en la comuna de Futaleufú" u="1"/>
        <s v="Evolución de la distribución eléctrica a clientes residenciales desde la Región del Maule" u="1"/>
        <s v="Etapas Históricas del Programa Paso a Paso en la comuna de Tierra Amarilla" u="1"/>
        <s v="Evolución del Número de Casos Activis de COVID-19 por 1 millón de habitantes en la comuna de Navidad" u="1"/>
        <s v="Relación entre el Proceso de Vacunación contra COVID-19 y el número de Casos Activos en la comuna de Villa Alegre" u="1"/>
        <s v="Programas/Instituciones Evaluados por Año y Resultado, evaluados durante el Periodo 1997-2020 en la Subsecretaría de Educación Parvularia" u="1"/>
        <s v="Nuevos Casos Confirmados de COVID-19 en la comuna de Tierra Amarilla" u="1"/>
        <s v="Evolución del Número de Casos Activis de COVID-19 por 1 millón de habitantes en la comuna de Bulnes" u="1"/>
        <s v="Evolución de la distribución eléctrica a los locales y empresas dedicadas al comercio a Escala Nacional" u="1"/>
        <s v="Relación entre el Proceso de Vacunación contra COVID-19 y el número de Casos Activos en la comuna de Graneros" u="1"/>
        <s v="Relación entre la Etapa Histórica del Programa Paso a Paso y el número de Casos Activos en la comuna de Chépica" u="1"/>
        <s v="Evolución de la Superficie de las solicitudes de edificación No Habitacional autorizada para construcción de Ampliaciones de Servicios a Escala Nacional" u="1"/>
        <s v="Evolución de la Superficie de las solicitudes de edificación No Habitacional autorizada para construcción de Obras Nuevas de Servicios a Escala Nacional" u="1"/>
        <s v="Etapa Actual del Programa Paso a Paso por Comuna en la Región Metropolitana" u="1"/>
        <s v="Relación entre la Etapa Histórica del Programa Paso a Paso y el número de Casos Activos en la comuna de Paillaco" u="1"/>
        <s v="Evolución de las Ventas totales netas (sin IVA) de supermercados a precios corrientes en la Región de Arica y Parinacota" u="1"/>
        <s v="Evolución del Número de Casos Activis de COVID-19 por 1 millón de habitantes en la comuna de Sagrada Familia" u="1"/>
        <s v="Relación entre la Etapa Histórica del Programa Paso a Paso y el número de Casos Activos en la comuna de Constitución" u="1"/>
        <s v="Evolución de la Superficie de las solicitudes de edificación No Habitacional autorizada para construcción obras nuevas y ampliaciones de Servicios a Escala Nacional" u="1"/>
        <s v="Nuevos Casos Confirmados de COVID-19 en la comuna de Mariquina" u="1"/>
        <s v="Relación entre la Etapa Histórica del Programa Paso a Paso y progreso del proceso de vacunación (2da dosis) en la comuna de Doñihue" u="1"/>
        <s v="Relación entre la Etapa Histórica del Programa Paso a Paso y el número de Casos Activos en la comuna de Puchuncaví" u="1"/>
        <s v="Nuevos Casos Confirmados de COVID-19 en la comuna de Quinta Normal" u="1"/>
        <s v="Evolución del Proceso de Vacunación contra COVID-19 en la comuna de Concón" u="1"/>
        <s v="Relación entre la Etapa Histórica del Programa Paso a Paso y el número de Casos Activos en la comuna de La Higuera" u="1"/>
        <s v="Programas/Instituciones Evaluados por Año y Resultado, evaluados durante el Periodo 1997-2020 en la Subsecretaría de Educación Superior" u="1"/>
        <s v="Relación entre la Etapa Histórica del Programa Paso a Paso y el número de Casos Activos en la comuna de Hualpén" u="1"/>
        <s v="Evolución del Número de Casos Activis de COVID-19 por 1 millón de habitantes por Comuna en la Región del Biobío" u="1"/>
        <s v="Evolución del Número de Fallecidos por COVID-19 por 1 millón de habitantes en la comuna de Penco" u="1"/>
        <s v="Relación entre la Etapa Histórica del Programa Paso a Paso y progreso del proceso de vacunación (2da dosis) en la comuna de Cañete" u="1"/>
        <s v="Nuevos Casos Confirmados de COVID-19 en la comuna de Los Alamos" u="1"/>
        <s v="Relación entre la Etapa Histórica del Programa Paso a Paso y progreso del proceso de vacunación (2da dosis) en la comuna de La Higuera" u="1"/>
        <s v="Evolución del Número de Fallecidos por COVID-19 por 1 millón de habitantes en la comuna de Maule" u="1"/>
        <s v="Nuevos Casos Confirmados de COVID-19 en la comuna de Los Sauces" u="1"/>
        <s v="Relación entre la Etapa Histórica del Programa Paso a Paso y progreso del proceso de vacunación (2da dosis) en la comuna de Lo Prado" u="1"/>
        <s v="Relación entre el Proceso de Vacunación contra COVID-19 y el número de Casos Activos en la comuna de Quillota" u="1"/>
        <s v="Programas/Instituciones Evaluados por Rango Presupuestario, evaluados durante el Periodo 1997-2020 en el Ministerio de Obras Públicas" u="1"/>
        <s v="Relación entre la Etapa Histórica del Programa Paso a Paso y el número de Casos Activos en la comuna de Vitacura" u="1"/>
        <s v="Etapa Actual del Programa Paso a Paso en la comuna de Coquimbo" u="1"/>
        <s v="Relación entre la Etapa Histórica del Programa Paso a Paso y progreso del proceso de vacunación (2da dosis) en la comuna de Lanco" u="1"/>
        <s v="Relación entre la Etapa Histórica del Programa Paso a Paso y progreso del proceso de vacunación (2da dosis) en la comuna de Tomé" u="1"/>
        <s v="Relación entre la Etapa Histórica del Programa Paso a Paso y el número de Casos Activos en la comuna de San Ramón" u="1"/>
        <s v="Relación entre el Proceso de Vacunación contra COVID-19 y el número de Casos Activos en la comuna de Torres del Paine" u="1"/>
        <s v="Relación entre la Etapa Histórica del Programa Paso a Paso y progreso del proceso de vacunación (2da dosis) en la comuna de Illapel" u="1"/>
        <s v="Relación entre la Etapa Histórica del Programa Paso a Paso y el número de Casos Activos en la comuna de Pinto" u="1"/>
        <s v="Relación entre el Proceso de Vacunación contra COVID-19 y el número de Casos Activos en la comuna de Santa Cruz" u="1"/>
        <s v="Relación entre el Proceso de Vacunación contra COVID-19 y el número de Casos Activos en la comuna de Peumo" u="1"/>
        <s v="Etapa Actual del Programa Paso a Paso en la comuna de Illapel" u="1"/>
        <s v="Evolución de la Pasada de vehículos por plazas de peajes y pórticos de autopistas interurbanas en la Región de Valparaíso" u="1"/>
        <s v="Relación entre la Etapa Histórica del Programa Paso a Paso y el número de Casos Activos en la comuna de Arica" u="1"/>
        <s v="Nuevos Casos Confirmados de COVID-19 en la comuna de Las Cabras" u="1"/>
        <s v="Evolución del Proceso de Vacunación contra COVID-19 en la comuna de Los Alamos" u="1"/>
        <s v="Relación entre la Etapa Histórica del Programa Paso a Paso y progreso del proceso de vacunación (2da dosis) en la comuna de O'Higgins" u="1"/>
        <s v="Evolución del Número de Fallecidos por COVID-19 por 1 millón de habitantes en la comuna de Pinto" u="1"/>
        <s v="Evolución del Proceso de Vacunación contra COVID-19 en la comuna de Calera de Tango" u="1"/>
        <s v="Nuevos Casos Confirmados de COVID-19 en la comuna de Coihueco" u="1"/>
        <s v="Evolución del Parque Vehicular de Taxis en la Región de Los Ríos" u="1"/>
        <s v="Evolución del Movimiento de Carga Portuaria Cabotaje en la Región de Valparaíso" u="1"/>
        <s v="Evaluación del Programa/Institución: Programa Proyecto Montegrande, durante el año 2001" u="1"/>
        <s v="Evolución del Parque Vehicular Escolar en la Región de Maule" u="1"/>
        <s v="Evolución del Proceso de Vacunación contra COVID-19 en la comuna de Las Cabras" u="1"/>
        <s v="Evolución del Número de Fallecidos por COVID-19 por 1 millón de habitantes en la comuna de Villa Alegre" u="1"/>
        <s v="Evolución del Número de Fallecidos por COVID-19 por 1 millón de habitantes en la comuna de Nacimiento" u="1"/>
        <s v="Relación entre la Etapa Histórica del Programa Paso a Paso y progreso del proceso de vacunación (2da dosis) en la comuna de Recoleta" u="1"/>
        <s v="Evolución de la Superficie de las solicitudes de edificación Habitacional autorizada para construcción de Obras Nuevas en la Región de Maule" u="1"/>
        <s v="Evolución del Número de Fallecidos por COVID-19 por 1 millón de habitantes en la comuna de Llanquihue" u="1"/>
        <s v="Evolución del Número de Casos Activis de COVID-19 por 1 millón de habitantes en la comuna de Codegua" u="1"/>
        <s v="Nuevos Casos Confirmados de COVID-19 en la comuna de Los Lagos" u="1"/>
        <s v="Etapas Históricas del Programa Paso a Paso en la comuna de Cholchol" u="1"/>
        <s v="Evolución del Número de Fallecidos por COVID-19 por 1 millón de habitantes en la comuna de Pemuco" u="1"/>
        <s v="Evolución del Número de Casos Confirmados con COVID-19 para la Región de Arica y Parinacota" u="1"/>
        <s v="Evolución de las Cosechas Acuícolas de Moluscos a Escala Nacional" u="1"/>
        <s v="Etapa Actual del Programa Paso a Paso en la comuna de Concón" u="1"/>
        <s v="Evolución del Número de Fallecidos por COVID-19 por 1 millón de habitantes en la comuna de San Bernardo" u="1"/>
        <s v="Relación entre el Proceso de Vacunación contra COVID-19 y el número de Casos Activos en la comuna de Alto del Carmen" u="1"/>
        <s v="Evaluación del Programa/Institución: Programa Enlaces Computadores para Docentes de Excelencia Pedadógica, durante el año 2010" u="1"/>
        <s v="Nuevos Casos Confirmados de COVID-19 en la comuna de Cisnes" u="1"/>
        <s v="Etapas Históricas del Programa Paso a Paso en la comuna de Cerrillos" u="1"/>
        <s v="Relación entre Casos Confirmados de COVID-19 y Variación Diaria de Casos Activos en la Región de Antofagasta" u="1"/>
        <s v="Evaluación del Programa/Institución: Programa de seguridad y participación ciudadana escuelas preventivas de fútbol, durante el año 2010" u="1"/>
        <s v="Evolución de la Superficie de las solicitudes de edificación No Habitacional autorizada para construcción de Ampliaciones de la industria, comercio y establecimientos financieros (ICEF) en la Región de Aysén" u="1"/>
        <s v="Etapa Actual del Programa Paso a Paso en la comuna de Calera" u="1"/>
        <s v="Evaluación del Programa/Institución: Chile Crece Contigo, durante el año 2009" u="1"/>
        <s v="Evolución del Número de Fallecidos por COVID-19 por 1 millón de habitantes en la comuna de Los Angeles" u="1"/>
        <s v="Relación entre la Etapa Histórica del Programa Paso a Paso y el número de Casos Activos en la comuna de Padre las Casas" u="1"/>
        <s v="Relación entre el Proceso de Vacunación contra COVID-19 y el número de Casos Activos en la comuna de Carahue" u="1"/>
        <s v="Evaluación del Programa/Institución: Programa de investigación asociativa consorcios tecnológicos empresariales, durante el año 2010" u="1"/>
        <s v="Evolución del Proceso de Vacunación contra COVID-19 en la comuna de Pitrufquén" u="1"/>
        <s v="Evolución del Número de Casos Activis de COVID-19 por 1 millón de habitantes en la comuna de La Serena" u="1"/>
        <s v="Etapa Actual del Programa Paso a Paso en la comuna de Padre las Casas" u="1"/>
        <s v="Nuevos Casos Confirmados de COVID-19 en la comuna de Cabrero" u="1"/>
        <s v="Etapa Actual del Programa Paso a Paso en la comuna de Lanco" u="1"/>
        <s v="Evolución del Grado de ocupación de las plazas disponibles en la Región de Maule" u="1"/>
        <s v="Relación entre el Proceso de Vacunación contra COVID-19 y el número de Casos Activos en la comuna de Santo Domingo" u="1"/>
        <s v="Relación entre la Etapa Histórica del Programa Paso a Paso y el número de Casos Activos en la comuna de Santa María" u="1"/>
        <s v="Etapas Históricas del Programa Paso a Paso en la comuna de Quinta Normal" u="1"/>
        <s v="Evolución de la Superficie de las solicitudes de edificación No Habitacional autorizada para construcción de Ampliaciones de la industria, comercio y establecimientos financieros (ICEF) en la Región de Coquimbo" u="1"/>
        <s v="Relación entre el Proceso de Vacunación contra COVID-19 y el número de Casos Activos en la comuna de Catemu" u="1"/>
        <s v="Etapas Históricas del Programa Paso a Paso en la comuna de Concepción" u="1"/>
        <s v="Relación entre el Proceso de Vacunación contra COVID-19 y el número de Casos Activos en la comuna de Vicuña" u="1"/>
        <s v="Evaluación del Programa/Institución: Fundación Nacional para la Superación de la Pobreza Programa Servicios Comunitarios, durante el año 2009" u="1"/>
        <s v="Etapas Históricas del Programa Paso a Paso en la comuna de Río Bueno" u="1"/>
        <s v="Evolución del Índice de Producción de la división Fabricación de papel y productos de papel en la Región de O'Higgins" u="1"/>
        <s v="Evaluación del Programa/Institución: Programa de Protección del Patrimonio Familiar, durante el año 2011" u="1"/>
        <s v="Evolución del Número de Fallecidos por COVID-19 por 1 millón de habitantes en la comuna de El Bosque" u="1"/>
        <s v="Evaluación del Programa/Institución: Centro Nacional de la Productividad y la Calidad, durante el año 2004" u="1"/>
        <s v="Evolución del Desembarque Industrial de Otras Especies a Escala Nacional" u="1"/>
        <s v="Relación entre la Etapa Histórica del Programa Paso a Paso y progreso del proceso de vacunación (2da dosis) en la comuna de Camiña" u="1"/>
        <s v="Etapas Históricas del Programa Paso a Paso en la comuna de Cañete" u="1"/>
        <s v="Nuevos Casos Confirmados de COVID-19 en la comuna de Chiguayante" u="1"/>
        <s v="Evolución del Número de Fallecidos Diarios por COVID-19 en la Región de Magallanes" u="1"/>
        <s v="Nuevos Casos Confirmados de COVID-19 en la comuna de Ancud" u="1"/>
        <s v="Programas/Instituciones Evaluados por Resultado, evaluados durante el Periodo 1997-2020 en la Subsecretaría del Trabajo" u="1"/>
        <s v="Evaluación del Programa/Institución: Ministerio de Agricutura (Corporación Nacional Forestal), durante el año 2002" u="1"/>
        <s v="Relación entre la Etapa Histórica del Programa Paso a Paso y progreso del proceso de vacunación (2da dosis) en la comuna de San Javier" u="1"/>
        <s v="Programas/Instituciones Evaluados por Resultado, evaluados durante el Periodo 1997-2020 en el Servicio Nacional de Menores" u="1"/>
        <s v="Evolución del Número de Fallecidos por COVID-19 por 1 millón de habitantes en la comuna de Nancagua" u="1"/>
        <s v="Evolución del Número de Casos Activis de COVID-19 por 1 millón de habitantes en la comuna de Tirúa" u="1"/>
        <s v="Evolución del Número de Casos Activis de COVID-19 por 1 millón de habitantes en la comuna de Chépica" u="1"/>
        <s v="Relación entre la Etapa Histórica del Programa Paso a Paso y el número de Casos Activos en la comuna de Quellón" u="1"/>
        <s v="Evolución del Número de establecimientos clasificados como supermercados, que cuentan con tres o más cajas instaladas en la Región de Antofagasta" u="1"/>
        <s v="Evaluación del Programa/Institución: Programa Recuperación de Suelos Degradados, durante el año 2009" u="1"/>
        <s v="Nuevos Casos Confirmados de COVID-19 en la comuna de Yumbel" u="1"/>
        <s v="Nuevos Casos Confirmados de COVID-19 en la comuna de Torres del Paine" u="1"/>
        <s v="Evolución del Número de Fallecidos por COVID-19 por 1 millón de habitantes en la comuna de Chimbarongo" u="1"/>
        <s v="Relación entre la Etapa Histórica del Programa Paso a Paso y el número de Casos Activos en la comuna de Peñalolén" u="1"/>
        <s v="Proporción de Programas/Instituciones por Resultado, evaluados durante el Periodo 1997-2020 en el Ministerio de Agricultura" u="1"/>
        <s v="Evolución del Índice de Producción de la división Fabricación de equipo eléctrico a Escala Nacional" u="1"/>
        <s v="Relación entre la Etapa Histórica del Programa Paso a Paso y el número de Casos Activos en la comuna de Punitaqui" u="1"/>
        <s v="Evaluación del Programa/Institución: Programa de Áreas Prioritarias de Alcohol y Drogas, durante el año 1998" u="1"/>
        <s v="Relación entre la Etapa Histórica del Programa Paso a Paso y progreso del proceso de vacunación (2da dosis) en la comuna de Huechuraba" u="1"/>
        <s v="Relación entre la Etapa Histórica del Programa Paso a Paso y el número de Casos Activos en la comuna de Olivar" u="1"/>
        <s v="Representación Geográfica de la Positividad por Región a Escala Nacional" u="1"/>
        <s v="Relación entre la Etapa Histórica del Programa Paso a Paso y progreso del proceso de vacunación (2da dosis) en la comuna de Calera de Tango" u="1"/>
        <s v="Etapas Históricas del Programa Paso a Paso en la comuna de Castro" u="1"/>
        <s v="Etapa Actual del Programa Paso a Paso en la comuna de Independencia" u="1"/>
        <s v="Evaluación del Programa/Institución: Programa Desarrollo Inversiones, durante el año 2012" u="1"/>
        <s v="Relación entre la Etapa Histórica del Programa Paso a Paso y progreso del proceso de vacunación (2da dosis) en la comuna de Castro" u="1"/>
        <s v="Relación entre la Etapa Histórica del Programa Paso a Paso y el número de Casos Activos en la comuna de Salamanca" u="1"/>
        <s v="Relación entre la Positividad a COVID19 y la Vacunación en la Región de Coquimbo" u="1"/>
        <s v="Evaluación del Programa/Institución: Salas Cunas, durante el año 2015" u="1"/>
        <s v="Comparativo del Desembarque Artesanal de Crustáceos por Especie para los años 2020 y 2021 a Escala Nacional" u="1"/>
        <s v="Evolución de la Superficie de las solicitudes de edificación No Habitacional autorizada para construcción de Ampliaciones de la industria, comercio y establecimientos financieros (ICEF) en la Región de Los Lagos" u="1"/>
        <s v="Etapa Actual del Programa Paso a Paso en la comuna de Quintero" u="1"/>
        <s v="Relación entre el Proceso de Vacunación contra COVID-19 y el número de Casos Activos en la comuna de Sagrada Familia" u="1"/>
        <s v="Nuevos Casos Confirmados de COVID-19 en la comuna de Huasco" u="1"/>
        <s v="Evolución del Proceso de Vacunación contra COVID-19 en la comuna de Talagante" u="1"/>
        <s v="Nuevos Casos Confirmados de COVID-19 por Comuna en la Región de La Araucanía" u="1"/>
        <s v="Nuevos Casos Confirmados de COVID-19 en la comuna de Paillaco" u="1"/>
        <s v="Evaluación del Programa/Institución: Sector Minería Subsecretaría de Minería, durante el año 2009" u="1"/>
        <s v="Evolución del Número de Fallecidos por COVID-19 por 1 millón de habitantes en la comuna de San Rafael" u="1"/>
        <s v="Evolución del Número de Programas/Instituciones según Resultado, evaluadas durante el Periodo 1997-2020" u="1"/>
        <s v="Evolución de la Positividad a COVID-19 en la Región de O'Higgins" u="1"/>
        <s v="Evolución del Número de establecimientos clasificados como supermercados, que cuentan con tres o más cajas instaladas en la Región de Los Ríos" u="1"/>
        <s v="Etapa Actual del Programa Paso a Paso en la comuna de Tortel" u="1"/>
        <s v="Nuevos Casos Confirmados de COVID-19 en la comuna de Llaillay" u="1"/>
        <s v="Nuevos Casos Confirmados de COVID-19 en la comuna de Litueche" u="1"/>
        <s v="Evolución de la Pasada de vehículos por pórticos de autopistas urbanas a Escala Nacional" u="1"/>
        <s v="Evaluación del Programa/Institución: Educación para Personas Jóvenes y Adultas (EPJA), durante el año 2016" u="1"/>
        <s v="Relación entre la Etapa Histórica del Programa Paso a Paso y progreso del proceso de vacunación (2da dosis) en la comuna de Las Cabras" u="1"/>
        <s v="Evaluación del Programa/Institución: Becas Educación Superior Becas Nuevo Milenio, durante el año 2010" u="1"/>
        <s v="Relación entre la Etapa Histórica del Programa Paso a Paso y el número de Casos Activos en la comuna de Concepción" u="1"/>
        <s v="Etapas Históricas del Programa Paso a Paso en la comuna de Cerro Navia" u="1"/>
        <s v="Evolución del Número de Casos Activis de COVID-19 por 1 millón de habitantes en la comuna de Dalcahue" u="1"/>
        <s v="Evolución del Índice de Producción de la división Elaboración de productos de tabaco en la Región de Valparaíso" u="1"/>
        <s v="Evolución del Proceso de Vacunación contra COVID-19 por Comuna en la Región de Los Lagos" u="1"/>
        <s v="Evolución de la Superficie de las solicitudes de edificación Habitacional y No Habitacional de Ampliaciones autorizada para construcción en la Región de O'Higgins" u="1"/>
        <s v="Evolución de la Superficie de las solicitudes de edificación Habitacional y No Habitacional de Nuevas Obras autorizada para construcción en la Región de O'Higgins" u="1"/>
        <s v="Relación entre la Etapa Histórica del Programa Paso a Paso y progreso del proceso de vacunación (2da dosis) en la comuna de San Pedro de la Paz" u="1"/>
        <s v="Etapa Actual del Programa Paso a Paso en la comuna de Llaillay" u="1"/>
        <s v="Evolución del Número de Casos Activis de COVID-19 por 1 millón de habitantes en la comuna de La Granja" u="1"/>
        <s v="Etapas Históricas del Programa Paso a Paso en la comuna de Ovalle" u="1"/>
        <s v="Evolución del Número de Fallecidos por COVID-19 por 1 millón de habitantes en la comuna de Peumo" u="1"/>
        <s v="Programas/Instituciones Evaluados por Año, evaluados durante el Periodo 1997-2020 en el Ministerio Secretaría General de la Presidencia de la República" u="1"/>
        <s v="Etapas Históricas del Programa Paso a Paso en la comuna de Santa Juana" u="1"/>
        <s v="Evolución de la Superficie de las solicitudes de edificación No Habitacional autorizada para construcción de obras nuevas y ampliaciones de Servicios en la Región de Valparaíso" u="1"/>
        <s v="Etapas Históricas del Programa Paso a Paso en la comuna de Purén" u="1"/>
        <s v="Relación entre el Proceso de Vacunación contra COVID-19 y el número de Casos Activos en la comuna de Quemchi" u="1"/>
        <s v="Evolución del Número de Casos Activis de COVID-19 por 1 millón de habitantes en la comuna de Paredones" u="1"/>
        <s v="Etapas Históricas del Programa Paso a Paso en la comuna de Máfil" u="1"/>
        <s v="Nuevos Casos Confirmados de COVID-19 en la comuna de Ñiquén" u="1"/>
        <s v="Etapas Históricas del Programa Paso a Paso en la comuna de Santa Cruz" u="1"/>
        <s v="Evolución de la Superficie donde se realiza la actividad económica del establecimiento (sala de venta), excluyendo el área de estacionamientos en la Región de Aysén" u="1"/>
        <s v="Etapa Actual del Programa Paso a Paso en la comuna de Quinta Normal" u="1"/>
        <s v="Etapas Históricas del Programa Paso a Paso en la comuna de Alto Hospicio" u="1"/>
        <s v="Evolución del Número de Casos Activis de COVID-19 por 1 millón de habitantes en la comuna de Valdivia" u="1"/>
        <s v="Etapa Actual del Programa Paso a Paso en la comuna de Río Negro" u="1"/>
        <s v="Etapa Actual del Programa Paso a Paso en la comuna de La Florida" u="1"/>
        <s v="Evolución del Número de Fallecidos por COVID-19 por 1 millón de habitantes en la comuna de Los Andes" u="1"/>
        <s v="Etapas Históricas del Programa Paso a Paso en la comuna de Ñuñoa" u="1"/>
        <s v="Relación entre el Proceso de Vacunación contra COVID-19 y el número de Casos Activos en la comuna de San Pedro de la Paz" u="1"/>
        <s v="Etapa Actual del Programa Paso a Paso en la comuna de El Tabo" u="1"/>
        <s v="Nuevos Casos Confirmados de COVID-19 en la comuna de Camarones" u="1"/>
        <s v="Evolución de la distribución eléctrica a entidades y particulares que se dedican al cultivo y trabajo de la tierra a Escala Nacional" u="1"/>
        <s v="Nuevos Casos Confirmados de COVID-19 en la comuna de Rinconada" u="1"/>
        <s v="Evolución del Número de Casos Activis de COVID-19 por 1 millón de habitantes en la comuna de Alhué" u="1"/>
        <s v="Relación entre la Etapa Histórica del Programa Paso a Paso y progreso del proceso de vacunación (2da dosis) en la comuna de Curanilahue" u="1"/>
        <s v="Evolución del Número de Casos Activis de COVID-19 por 1 millón de habitantes en la comuna de Calera" u="1"/>
        <s v="Relación entre la Etapa Histórica del Programa Paso a Paso y progreso del proceso de vacunación (2da dosis) en la comuna de Yumbel" u="1"/>
        <s v="Nuevos Casos Confirmados de COVID-19 en la comuna de Lago Ranco" u="1"/>
        <s v="Evaluación del Programa/Institución: Programa Planes de Aprendizaje, durante el año 2001" u="1"/>
        <s v="Evolución del Número de Casos Activis de COVID-19 por 1 millón de habitantes en la comuna de Palena" u="1"/>
        <s v="Evolución Mensual del Número de Viviendas Autorizadas para Construcción en la Región de Coquimbo" u="1"/>
        <s v="Nuevos Casos Confirmados de COVID-19 en la comuna de Retiro" u="1"/>
        <s v="Programas/Instituciones Evaluados por Rango Presupuestario, evaluados durante el Periodo 1997-2020 en el Ministerio de Economía, Fomento y Turismo" u="1"/>
        <s v="Evolución del Número de Casos Activis de COVID-19 por 1 millón de habitantes en la comuna de Casablanca" u="1"/>
        <s v="Evaluación del Programa/Institución: Pasantías Técnicos Nivel Superior (Programa Técnicos para Chile), durante el año 2011" u="1"/>
        <s v="Evaluación del Programa/Institución: Provisión Fondo de Innovación para la Competitividad (FIC Regional), durante el año 2011" u="1"/>
        <s v="Evaluación del Programa/Institución: Programas de Justicia Juvenil - Libertad Asistida Especial, durante el año 2016" u="1"/>
        <s v="Evaluación del Programa/Institución: Programa Vida Nueva, durante el año 2010" u="1"/>
        <s v="Evolución del Número de Fallecidos por COVID-19 por 1 millón de habitantes en la comuna de Sierra Gorda" u="1"/>
        <s v="Etapas Históricas del Programa Paso a Paso en la comuna de Diego de Almagro" u="1"/>
        <s v="Evaluación del Programa/Institución: Programa de Mejoramiento de Barrios, durante el año 1998" u="1"/>
        <s v="Evolución del Proceso de Vacunación contra COVID-19 en la comuna de Antofagasta" u="1"/>
        <s v="Relación entre el Proceso de Vacunación contra COVID-19 y el número de Casos Activos en la comuna de Maule" u="1"/>
        <s v="Evolución del Parque Vehicular de Minibuses en la Región de Aysén" u="1"/>
        <s v="Número de Exámenes PCR realizados mensualmente en la Región de La Araucanía" u="1"/>
        <s v="Evolución del Proceso de Vacunación contra COVID-19 en la comuna de Natales" u="1"/>
        <s v="Evaluación del Programa/Institución: Fondo Nacional de Desarrollo Científico y Tecnológico, durante el año 1998" u="1"/>
        <s v="Evolución del Número de Programas/Instituciones con Resultado MALO, evaluados durante el Periodo 1997-2020 en el Ministerio de Educación" u="1"/>
        <s v="Evolución de la distribución eléctrica a empresas industriales desde la Región de Los Ríos" u="1"/>
        <s v="Relación entre la Etapa Histórica del Programa Paso a Paso y el número de Casos Activos en la comuna de Palena" u="1"/>
        <s v="Evolución de la distribución eléctrica a entidades y particulares que se dedican al cultivo y trabajo de la tierra desde la Región de La Araucanía" u="1"/>
        <s v="Nuevos Casos Confirmados de COVID-19 en la comuna de Puerto Montt" u="1"/>
        <s v="Programas/Instituciones Evaluados por Rango Presupuestario, evaluados durante el Periodo 1997-2020 en el Ministerio Secretaría General de la Presidencia de la República" u="1"/>
        <s v="Etapas Históricas del Programa Paso a Paso en la comuna de Puerto Montt" u="1"/>
        <s v="Evolución del Índice de Ventas de Supermercados en la Región de Arica y Parinacota" u="1"/>
        <s v="Evolución del Número de Fallecidos por COVID-19 por 1 millón de habitantes en la comuna de Timaukel" u="1"/>
        <s v="Relación entre la Etapa Histórica del Programa Paso a Paso y progreso del proceso de vacunación (2da dosis) en la comuna de Lota" u="1"/>
        <s v="Relación entre la Etapa Histórica del Programa Paso a Paso y el número de Casos Activos en la comuna de Teno" u="1"/>
        <s v="Evolución del Número de Casos Activis de COVID-19 por 1 millón de habitantes en la comuna de Río Negro" u="1"/>
        <s v="Etapas Históricas del Programa Paso a Paso en la comuna de Lanco" u="1"/>
        <s v="Evolución del Número de Fallecidos por COVID-19 por 1 millón de habitantes en la comuna de Quilicura" u="1"/>
        <s v="Etapa Actual del Programa Paso a Paso en la comuna de Lo Barnechea" u="1"/>
        <s v="Programas/Instituciones Evaluados por Resultado, evaluados durante el Periodo 1997-2020 en la Policía de Investigaciones de Chile" u="1"/>
        <s v="Programas/Instituciones Evaluados por Rango Presupuestario y Resultado, evaluados durante el Periodo 1997-2020 en el Ministerio de Bienes Nacionales" u="1"/>
        <s v="Nuevos Casos Confirmados de COVID-19 por Comuna en la Región de Valparaíso" u="1"/>
        <s v="Evolución del Proceso de Vacunación contra COVID-19 en la comuna de Renaico" u="1"/>
        <s v="Etapa Actual del Programa Paso a Paso en la comuna de Futaleufú" u="1"/>
        <s v="Programas/Instituciones Evaluados por Rango Presupuestario y Resultado, evaluados durante el Periodo 1997-2020 en el Ministerio de la Mujer y la Equidad de Género" u="1"/>
        <s v="Etapa Actual del Programa Paso a Paso en la comuna de Valparaíso" u="1"/>
        <s v="Evolución del Grado de ocupación de las habitaciones disponibles en la Región de Magallanes" u="1"/>
        <s v="Programas/Instituciones Evaluados por Año y Resultado, evaluados durante el Periodo 1997-2020 en la Dirección General de Aguas" u="1"/>
        <s v="Relación entre el Proceso de Vacunación contra COVID-19 y el número de Casos Activos en la comuna de Los Sauces" u="1"/>
        <s v="Etapa Actual del Programa Paso a Paso en la comuna de Cabo de Hornos" u="1"/>
        <s v="Evaluación del Programa/Institución: Red de Urgencia - UEH (Unidad de Emergencia Hospitalaria), durante el año 2013" u="1"/>
        <s v="Evolución del Número de Casos Confirmados con COVID-19 para la Región de Coquimbo" u="1"/>
        <s v="Evolución del Índice de Producción Manufacturera (IPMan) en la Región del Biobío" u="1"/>
        <s v="Nuevos Casos Confirmados de COVID-19 en la comuna de San Pedro" u="1"/>
        <s v="Evolución del Número de Programas/Instituciones con Resultado MALO, evaluados durante el Periodo 1997-2020 en el Ministerio de Bienes Nacionales" u="1"/>
        <s v="Evolución del Número de Casos Activis de COVID-19 por 1 millón de habitantes en la comuna de Puchuncaví" u="1"/>
        <s v="Evolución del Proceso de Vacunación contra COVID-19 en la comuna de Molina" u="1"/>
        <s v="Etapas Históricas del Programa Paso a Paso en la comuna de Paillaco" u="1"/>
        <s v="Etapa Actual del Programa Paso a Paso en la comuna de Quellón" u="1"/>
        <s v="Evolución del Proceso de Vacunación contra COVID-19 en la comuna de El Quisco" u="1"/>
        <s v="Etapas Históricas del Programa Paso a Paso por Comuna en la Región de Los Lagos" u="1"/>
        <s v="Evolución del Número de Casos Activis de COVID-19 por 1 millón de habitantes en la comuna de San Juan de La Costa" u="1"/>
        <s v="Etapas Históricas del Programa Paso a Paso en la comuna de Colchane" u="1"/>
        <s v="Evolución del Índice de Producción de la división Fabricación de productos elaborados de metal, excepto maquinaria y equipo a Escala Nacional" u="1"/>
        <s v="Relación entre la Etapa Histórica del Programa Paso a Paso y el número de Casos Activos en la comuna de Freire" u="1"/>
        <s v="Evolución del Proceso de Vacunación contra COVID-19 en la comuna de Máfil" u="1"/>
        <s v="Relación entre la Etapa Histórica del Programa Paso a Paso y progreso del proceso de vacunación (2da dosis) en la comuna de Pucón" u="1"/>
        <s v="Etapa Actual del Programa Paso a Paso en la comuna de Purranque" u="1"/>
        <s v="Evolución del Desembarque Artesanal de Jurel a Escala Nacional" u="1"/>
        <s v="Evolución del Número de Casos Activis de COVID-19 por 1 millón de habitantes en la comuna de Coronel" u="1"/>
        <s v="Programas/Instituciones Evaluados por Año y Resultado, evaluados durante el Periodo 1997-2020 en el Gobierno Regional Región I Tarapacá." u="1"/>
        <s v="Programas/Instituciones Evaluados por Año y Resultado, evaluados durante el Periodo 1997-2020 en la Instituto Nacional de Deportes" u="1"/>
        <s v="Etapas Históricas del Programa Paso a Paso en la comuna de Pencahue" u="1"/>
        <s v="Número de Programas/Instituciones Evaluados por Servicio, en el Periodo 1997-2020" u="1"/>
        <s v="Etapas Históricas del Programa Paso a Paso por Comuna en la Región de Antofagasta" u="1"/>
        <s v="Evaluación del Programa/Institución: Centros de Asistencia a Víctimas de Atentados Sexuales, durante el año 2008" u="1"/>
        <s v="Evolución del Índice de Ventas de Supermercados en la Región de Coquimbo" u="1"/>
        <s v="Relación entre la Etapa Histórica del Programa Paso a Paso y progreso del proceso de vacunación (2da dosis) en la comuna de Ovalle" u="1"/>
        <s v="Proporción de las Cosechas Acuícolas de Peces por Especie durante el año 2020 a Escala Nacional" u="1"/>
        <s v="Relación entre la Etapa Histórica del Programa Paso a Paso y progreso del proceso de vacunación (2da dosis) por Comuna en la Región de Los Lagos" u="1"/>
        <s v="Evolución del Proceso de Vacunación contra COVID-19 en la comuna de San Nicolás" u="1"/>
        <s v="Relación entre el Proceso de Vacunación contra COVID-19 y el número de Casos Activos en la comuna de María Elena" u="1"/>
        <s v="Relación entre el Proceso de Vacunación contra COVID-19 y el número de Casos Activos en la comuna de Vichuquén" u="1"/>
        <s v="Evolución del Número de Programas/Instituciones con Resultado MALO, evaluados durante el Periodo 1997-2020 en el Ministerio de Minería" u="1"/>
        <s v="Evolución de la Superficie de las solicitudes de edificación No Habitacional autorizada para construcción de  Ampliaciones de Servicios en la Región de Tarapacá" u="1"/>
        <s v="Evolución de la Superficie de las solicitudes de edificación No Habitacional autorizada para construcción de  Obras Nuevas de Servicios en la Región de Tarapacá" u="1"/>
        <s v="Evolución del Proceso de Vacunación contra COVID-19 en la comuna de Placilla" u="1"/>
        <s v="Evolución del Número de Casos Confirmados con COVID-19 para la Región de Magallanes" u="1"/>
        <s v="Relación entre la Etapa Histórica del Programa Paso a Paso y progreso del proceso de vacunación (2da dosis) en la comuna de Río Hurtado" u="1"/>
        <s v="Evolución del Proceso de Vacunación contra COVID-19 en la comuna de Cobquecura" u="1"/>
        <s v="Evolución del Número de Casos Activis de COVID-19 por 1 millón de habitantes en la comuna de Lo Prado" u="1"/>
        <s v="Evolución del Proceso de Vacunación contra COVID-19 en la comuna de Talcahuano" u="1"/>
        <s v="Relación entre Casos Confirmados de COVID-19 y Variación Diaria de Casos Activos en la Región Metropolitana" u="1"/>
        <s v="Evolución de la Superficie de las solicitudes de edificación Habitacional autorizada para construcción de Obras Nuevas en la Región Metropolitana" u="1"/>
        <s v="Relación entre el Proceso de Vacunación contra COVID-19 y el número de Casos Activos en la comuna de San Esteban" u="1"/>
        <s v="Evolución de la distribución eléctrica hacia los sectores de transporte, alumbrado público, fiscal, municipal y otros desde la Región de La Araucanía" u="1"/>
        <s v="Relación entre el Proceso de Vacunación contra COVID-19 y el número de Casos Activos en la comuna de Ollagüe" u="1"/>
        <s v="Etapa Actual del Programa Paso a Paso en la comuna de Palmilla" u="1"/>
        <s v="Etapas Históricas del Programa Paso a Paso en la comuna de Iquique" u="1"/>
        <s v="Nuevos Casos Confirmados de COVID-19 en la comuna de Freire" u="1"/>
        <s v="Evolución del Número de Fallecidos por COVID-19 por 1 millón de habitantes en la comuna de Lo Espejo" u="1"/>
        <s v="Relación entre la Etapa Histórica del Programa Paso a Paso y el número de Casos Activos en la comuna de Providencia" u="1"/>
        <s v="Evaluación del Programa/Institución: Educación Adultos a Nivel Enseñanza Básica, durante el año 2000" u="1"/>
        <s v="Evolución del Desembarque Artesanal de Juliana o Tawera a Escala Nacional" u="1"/>
        <s v="Evaluación del Programa/Institución: Bono al Trabajo de la Mujer, durante el año 2016" u="1"/>
        <s v="Relación entre el Proceso de Vacunación contra COVID-19 y el número de Casos Activos por Comuna en la Región Metropolitana" u="1"/>
        <s v="Evolución de la cantidad de noches que en promedio los pasajeros permanecen en los establecimientos de alojamiento turístico en la Región de La Araucanía" u="1"/>
        <s v="Relación entre la Etapa Histórica del Programa Paso a Paso y el número de Casos Activos en la comuna de San Carlos" u="1"/>
        <s v="Evolución del Número de Fallecidos por COVID-19 por 1 millón de habitantes en la comuna de Molina" u="1"/>
        <s v="Evaluación del Programa/Institución: Servicios Desarrollo de Capacidades Productivas y Empresariales, durante el año 2012" u="1"/>
        <s v="Relación entre la Etapa Histórica del Programa Paso a Paso y progreso del proceso de vacunación (2da dosis) en la comuna de Peñaflor" u="1"/>
        <s v="Evolución del Parque Vehicular de Buses en la Región de Magallanes" u="1"/>
        <s v="Relación entre el Proceso de Vacunación contra COVID-19 y el número de Casos Activos en la comuna de Concón" u="1"/>
        <s v="Evolución del Número de Casos Activis de COVID-19 por 1 millón de habitantes en la comuna de Angol" u="1"/>
        <s v="Etapas Históricas del Programa Paso a Paso en la comuna de Requínoa" u="1"/>
        <s v="Evolución del Grado de ocupación de las plazas disponibles en la Región de Arica y Parinacota" u="1"/>
        <s v="Programas/Instituciones Evaluados por Resultado, evaluados durante el Periodo 1997-2020 en la Subsecretaría de Educación" u="1"/>
        <s v="Relación entre la Etapa Histórica del Programa Paso a Paso y progreso del proceso de vacunación (2da dosis) en la comuna de Quintero" u="1"/>
        <s v="Evaluación del Programa/Institución: Programas de Perfeccionamiento Docente Plan de Matemáticas, durante el año 2008" u="1"/>
        <s v="Etapa Actual del Programa Paso a Paso en la comuna de Los Alamos" u="1"/>
        <s v="Evaluación del Programa/Institución: Dirección Nacional del Servicio Civil, durante el año 2010" u="1"/>
        <s v="Relación entre Casos Confirmados de COVID-19 y Variación Diaria de Casos Activos en la Región de Atacama" u="1"/>
        <s v="Evolución de la Producción de queso láctea menor a Escala Nacional" u="1"/>
        <s v="Etapa Actual del Programa Paso a Paso en la comuna de Quillón" u="1"/>
        <s v="Evolución del Número de Casos Activis de COVID-19 por 1 millón de habitantes en la comuna de Los Alamos" u="1"/>
        <s v="Evolución de la Superficie de las solicitudes de edificación No Habitacional autorizada para construcción de obras nuevas y ampliaciones de Servicios en la Región de Ñuble" u="1"/>
        <s v="Evolución del Proceso de Vacunación contra COVID-19 en la comuna de Curacautín" u="1"/>
        <s v="Relación entre el Proceso de Vacunación contra COVID-19 y el número de Casos Activos en la comuna de Quinchao" u="1"/>
        <s v="Evaluación del Programa/Institución: Impacto Reforma Previsional, durante el año 2009" u="1"/>
        <s v="Relación entre la Etapa Histórica del Programa Paso a Paso y progreso del proceso de vacunación (2da dosis) en la comuna de Los Lagos" u="1"/>
        <s v="Relación entre el Proceso de Vacunación contra COVID-19 y el número de Casos Activos en la comuna de San Antonio" u="1"/>
        <s v="Evolución del Número de Fallecidos por COVID-19 por 1 millón de habitantes en la comuna de María Elena" u="1"/>
        <s v="Relación entre la Etapa Histórica del Programa Paso a Paso y progreso del proceso de vacunación (2da dosis) en la comuna de Quilleco" u="1"/>
        <s v="Nuevos Casos Confirmados de COVID-19 por Comuna en la Región de O'Higgins" u="1"/>
        <s v="Etapas Históricas del Programa Paso a Paso en la comuna de Renca" u="1"/>
        <s v="Evolución del Parque Vehicular de Minibuses en la Región de Arica y Parinacota" u="1"/>
        <s v="Nuevos Casos Confirmados de COVID-19 en la comuna de Nueva Imperial" u="1"/>
        <s v="Evolución de la Superficie de las solicitudes de edificación Habitacional autorizada para construcción de Ampliaciones en la Región de Aysén" u="1"/>
        <s v="Nuevos Casos Confirmados de COVID-19 en la comuna de Hualqui" u="1"/>
        <s v="Relación entre el Proceso de Vacunación contra COVID-19 y el número de Casos Activos en la comuna de La Ligua" u="1"/>
        <s v="Etapa Actual del Programa Paso a Paso en la comuna de Huasco" u="1"/>
        <s v="Evolución del Número de Fallecidos por COVID-19 por 1 millón de habitantes en la comuna de Panquehue" u="1"/>
        <s v="Etapa Actual del Programa Paso a Paso en la comuna de Vitacura" u="1"/>
        <s v="Relación entre la Etapa Histórica del Programa Paso a Paso y progreso del proceso de vacunación (2da dosis) en la comuna de Lo Barnechea" u="1"/>
        <s v="Evolución de la Superficie donde se realiza la actividad económica del establecimiento (sala de venta), excluyendo el área de estacionamientos en la Región de O'Higgins" u="1"/>
        <s v="Programas/Instituciones Evaluados por Resultado, evaluados durante el Periodo 1997-2020 en el Dirección Nacional del Servicio Civil" u="1"/>
        <s v="Relación entre la Etapa Histórica del Programa Paso a Paso y el número de Casos Activos en la comuna de Los Angeles" u="1"/>
        <s v="Nuevos Casos Confirmados de COVID-19 en la comuna de Villarrica" u="1"/>
        <s v="Evolución del Proceso de Vacunación contra COVID-19 en la comuna de Curarrehue" u="1"/>
        <s v="Etapa Actual del Programa Paso a Paso en la comuna de Buin" u="1"/>
        <s v="Relación entre la Etapa Histórica del Programa Paso a Paso y progreso del proceso de vacunación (2da dosis) en la comuna de Torres del Paine" u="1"/>
        <s v="Evolución del Número de Casos Activis de COVID-19 por 1 millón de habitantes en la comuna de Camiña" u="1"/>
        <s v="Relación entre la Etapa Histórica del Programa Paso a Paso y el número de Casos Activos en la comuna de Pudahuel" u="1"/>
        <s v="Relación entre la Etapa Histórica del Programa Paso a Paso y el número de Casos Activos en la comuna de Fresia" u="1"/>
        <s v="Programas/Instituciones Evaluados por Año y Resultado, evaluados durante el Periodo 1997-2020 en los Gobiernos Regionales" u="1"/>
        <s v="Relación entre la Etapa Histórica del Programa Paso a Paso y progreso del proceso de vacunación (2da dosis) en la comuna de Teodoro Schmidt" u="1"/>
        <s v="Representación Geográfica del Número de Fallecidos por 1 millón de habitantes por comuna para la Región de La Araucanía" u="1"/>
        <s v="Evaluación del Programa/Institución: Fondo de Fomento de la Pesca Artesanal, durante el año 2002" u="1"/>
        <s v="Evolución de las Ventas totales netas (sin IVA) de supermercados a precios corrientes en la Región de Aysén" u="1"/>
        <s v="Etapas Históricas del Programa Paso a Paso en la comuna de Penco" u="1"/>
        <s v="Etapa Actual del Programa Paso a Paso en la comuna de Talagante" u="1"/>
        <s v="Evolución del Proceso de Vacunación contra COVID-19 en la comuna de San Rosendo" u="1"/>
        <s v="Nuevos Casos Confirmados de COVID-19 en la comuna de Pelarco" u="1"/>
        <s v="Evolución del Número de Casos Activis de COVID-19 por 1 millón de habitantes por Comuna en la Región de Tarapacá" u="1"/>
        <s v="Programas/Instituciones Evaluados por Servicio, evaluados durante el Periodo 1997-2020 en el Ministerio del Medio Ambiente" u="1"/>
        <s v="Nuevos Casos Confirmados de COVID-19 en la comuna de Ollagüe" u="1"/>
        <s v="Evolución del Proceso de Vacunación contra COVID-19 en la comuna de Tierra Amarilla" u="1"/>
        <s v="Relación entre el Proceso de Vacunación contra COVID-19 y el número de Casos Activos en la comuna de El Quisco" u="1"/>
        <s v="Evolución de la disponibilidad y utilización de Residencias Sanirarias para COVID19 en la Región Metropolitana" u="1"/>
        <s v="Relación entre la Etapa Histórica del Programa Paso a Paso y progreso del proceso de vacunación (2da dosis) en la comuna de Calle Larga" u="1"/>
        <s v="Evolución del precio promedio por habitación ocupada en la Región de Valparaíso" u="1"/>
        <s v="Nuevos Casos Confirmados de COVID-19 en la comuna de Victoria" u="1"/>
        <s v="Relación entre el Proceso de Vacunación contra COVID-19 y el número de Casos Activos en la comuna de Hijuelas" u="1"/>
        <s v="Evolución del Número de Fallecidos por COVID-19 por 1 millón de habitantes en la comuna de San Esteban" u="1"/>
        <s v="Etapa Actual del Programa Paso a Paso en la comuna de Isla de Maipo" u="1"/>
        <s v="Evaluación del Programa/Institución: Crédito Pignoraticio y Prenda Industrial sin Desplazamiento, durante el año 2002" u="1"/>
        <s v="Evolución del Número de Casos Activis de COVID-19 por 1 millón de habitantes en la comuna de Curaco de Vélez" u="1"/>
        <s v="Evolución del Número de Fallecidos por COVID-19 por 1 millón de habitantes en la comuna de Hijuelas" u="1"/>
        <s v="Nuevos Casos Confirmados de COVID-19 en la comuna de Lautaro" u="1"/>
        <s v="Evolución del Número de Fallecidos por COVID-19 por 1 millón de habitantes en la comuna de San Javier" u="1"/>
        <s v="Evolución del Número de Casos Activis de COVID-19 por 1 millón de habitantes en la comuna de Chile Chico" u="1"/>
        <s v="Etapa Actual del Programa Paso a Paso en la comuna de Tierra Amarilla" u="1"/>
        <s v="Relación entre la Etapa Histórica del Programa Paso a Paso y el número de Casos Activos en la comuna de Peñaflor" u="1"/>
        <s v="Etapa Actual del Programa Paso a Paso en la comuna de Calbuco" u="1"/>
        <s v="Evolución del Índice de Producción de la división Fabricación de maquinaria y equipo n.c.p a Escala Nacional" u="1"/>
        <s v="Evolución del Número de Fallecidos por COVID-19 por 1 millón de habitantes en la comuna de Pencahue" u="1"/>
        <s v="Nuevos Casos Confirmados de COVID-19 en la comuna de Curacaví" u="1"/>
        <s v="Programas/Instituciones Evaluados por Año y Resultado, evaluados durante el Periodo 1997-2020 en la Central de Abastecimiento del Sistema Nacional de Salud" u="1"/>
        <s v="Evolución del Proceso de Vacunación contra COVID-19 en la comuna de Lo Prado" u="1"/>
        <s v="Programas/Instituciones Evaluados por Año, evaluados durante el Periodo 1997-2020 en el Ministerio de las Culturas, las Artes y el Patrimonio" u="1"/>
        <s v="Nuevos Casos Confirmados de COVID-19 en la comuna de Olmué" u="1"/>
        <s v="Evaluación del Programa/Institución: Programas de Deportes Fondo Nacional para el Fomento del Deporte, durante el año 2017" u="1"/>
        <s v="Evaluación del Programa/Institución: Programa de Becas de Capacitación Laboral SENCE, durante el año 1998" u="1"/>
        <s v="Evaluación del Programa/Institución: Transferencias Subsecretaría de Agricultura para Innovación Agrícola, durante el año 2005" u="1"/>
        <s v="Número de Exámenes PCR realizados por mes en la Región de La Araucanía" u="1"/>
        <s v="Representación Geográfica del Número de Fallecidos por 1 millón de habitantes por comuna para la Región de Aysén" u="1"/>
        <s v="Relación entre la Etapa Histórica del Programa Paso a Paso y el número de Casos Activos en la comuna de Ránquil" u="1"/>
        <s v="Relación entre la Etapa Histórica del Programa Paso a Paso y progreso del proceso de vacunación (2da dosis) en la comuna de Futrono" u="1"/>
        <s v="Evolución de la producción real generada por centrales del tipo solar reportadas en el coordinador eléctrico a Escala Nacional" u="1"/>
        <s v="Evolución del Proceso de Vacunación contra COVID-19 en la comuna de Camarones" u="1"/>
        <s v="Etapas Históricas del Programa Paso a Paso en la comuna de Río Claro" u="1"/>
        <s v="Evolución de la Superficie de las solicitudes de edificación No Habitacional autorizada para construcción en la Región de Ñuble" u="1"/>
        <s v="Etapa Actual del Programa Paso a Paso por Comuna en la Región de Antofagasta" u="1"/>
        <s v="Relación entre la Etapa Histórica del Programa Paso a Paso y progreso del proceso de vacunación (2da dosis) en la comuna de Putaendo" u="1"/>
        <s v="Etapas Históricas del Programa Paso a Paso en la comuna de Algarrobo" u="1"/>
        <s v="Etapas Históricas del Programa Paso a Paso en la comuna de Huara" u="1"/>
        <s v="Nuevos Casos Confirmados de COVID-19 en la comuna de Monte Patria" u="1"/>
        <s v="Evaluación del Programa/Institución: Aplicación del Diseño Curricular y Pedagógico Intercurricular Bilingüe, durante el año 2013" u="1"/>
        <s v="Programas/Instituciones Evaluados por Año, evaluados durante el Periodo 1997-2020 en el Ministerio de Transportes y Telecomunicaciones" u="1"/>
        <s v="Evolución del Número de Fallecidos por COVID-19 por 1 millón de habitantes en la comuna de Hualaihué" u="1"/>
        <s v="Número de Exámenes PCR realizados mensualmente en la Región de Tarapacá" u="1"/>
        <s v="Evaluación del Programa/Institución: Programa Mejoramiento de Barrios, durante el año 2012" u="1"/>
        <s v="Relación entre el Proceso de Vacunación contra COVID-19 y el número de Casos Activos en la comuna de Los Vilos" u="1"/>
        <s v="Etapas Históricas del Programa Paso a Paso en la comuna de Las Cabras" u="1"/>
        <s v="Relación entre el Proceso de Vacunación contra COVID-19 y el número de Casos Activos por Comuna en la Región de La Araucanía" u="1"/>
        <s v="Relación entre la Etapa Histórica del Programa Paso a Paso y progreso del proceso de vacunación (2da dosis) en la comuna de Panquehue" u="1"/>
        <s v="Número de Exámenes PCR realizados acumulados en la Región de Aysén" u="1"/>
        <s v="Etapa Actual del Programa Paso a Paso en la comuna de Pedro Aguirre Cerda" u="1"/>
        <s v="Relación entre la Etapa Histórica del Programa Paso a Paso y el número de Casos Activos en la comuna de Isla de Pascua" u="1"/>
        <s v="Evaluación del Programa/Institución: Programa de Capacitación y Transferencia Tecnológica a la Pequeña Minería Artesanal, durante el año 2006" u="1"/>
        <s v="Evolución de la Superficie de las solicitudes de edificación No Habitacional autorizada para construcción de Ampliaciones de la industria, comercio y establecimientos financieros (ICEF) en la Región de Los Ríos" u="1"/>
        <s v="Evolución del Movimiento de Carga Portuaria Re-estibas y Transbordos en la Región de Valparaíso" u="1"/>
        <s v="Relación entre la Etapa Histórica del Programa Paso a Paso y el número de Casos Activos en la comuna de Saavedra" u="1"/>
        <s v="Evolución del Número de Casos Activis de COVID-19 por 1 millón de habitantes en la comuna de San Pedro de Atacama" u="1"/>
        <s v="Evolución del Número de Programas/Instituciones según Resultado, durante el Periodo 1997-2020 en el Ministerio de Vivienda y Urbanismo" u="1"/>
        <s v="Etapa Actual del Programa Paso a Paso en la comuna de Coltauco" u="1"/>
        <s v="Etapas Históricas del Programa Paso a Paso en la comuna de La Estrella" u="1"/>
        <s v="Relación entre el Proceso de Vacunación contra COVID-19 y el número de Casos Activos en la comuna de Corral" u="1"/>
        <s v="Evolución de la Superficie de las solicitudes de edificación No Habitacional autorizada para construcción a Escala Nacional" u="1"/>
        <s v="Nuevos Casos Confirmados de COVID-19 en la comuna de Renca" u="1"/>
        <s v="Relación entre el Proceso de Vacunación contra COVID-19 y el número de Casos Activos en la comuna de Curicó" u="1"/>
        <s v="Etapa Actual del Programa Paso a Paso en la comuna de Peralillo" u="1"/>
        <s v="Evolución del Proceso de Vacunación contra COVID-19 en la comuna de Arica" u="1"/>
        <s v="Evolución del Proceso de Vacunación contra COVID-19 en la comuna de Alto Biobío" u="1"/>
        <s v="Relación entre la Etapa Histórica del Programa Paso a Paso y progreso del proceso de vacunación (2da dosis) en la comuna de Renca" u="1"/>
        <s v="Etapas Históricas del Programa Paso a Paso en la comuna de Linares" u="1"/>
        <s v="Evaluación del Programa/Institución: Programa Abriendo Caminos (Chile Solidario), durante el año 2011" u="1"/>
        <s v="Evolución del Número de Fallecidos por COVID-19 por 1 millón de habitantes en la comuna de Curepto" u="1"/>
        <s v="Relación entre la Etapa Histórica del Programa Paso a Paso y progreso del proceso de vacunación (2da dosis) en la comuna de Coronel" u="1"/>
        <s v="Evaluación del Programa/Institución: Programa Sistema Nacional de Áreas Silvestres Protegidas, durante el año 2005" u="1"/>
        <s v="Nuevos Casos Confirmados de COVID-19 en la comuna de Viña del Mar" u="1"/>
        <s v="Etapa Actual del Programa Paso a Paso en la comuna de San Javier" u="1"/>
        <s v="Evolución del Grado de ocupación de las plazas disponibles en la Región de La Araucanía" u="1"/>
        <s v="Evolución de la disponibilidad y utilización de Residencias Sanirarias para COVID19 en la Región de O'Higgins" u="1"/>
        <s v="Evolución del Número de Fallecidos por COVID-19 por 1 millón de habitantes en la comuna de Concepción" u="1"/>
        <s v="Etapa Actual del Programa Paso a Paso en la comuna de Vallenar" u="1"/>
        <s v="Evolución de la Superficie de las solicitudes de edificación Habitacional y No Habitacional de Ampliaciones autorizada para construcción en la Región de Antofagasta" u="1"/>
        <s v="Evolución de la Superficie de las solicitudes de edificación Habitacional y No Habitacional de Nuevas Obras autorizada para construcción en la Región de Antofagasta" u="1"/>
        <s v="Evolución del Parque Vehicular de Buses en la Región de Maule" u="1"/>
        <s v="Programas/Instituciones Evaluados por Resultado, evaluados durante el Periodo 1997-2020 en la Corporación de Fomento de la Producción" u="1"/>
        <s v="Evolución del Número de Fallecidos por COVID-19 por 1 millón de habitantes en la comuna de Puerto Montt" u="1"/>
        <s v="Relación entre la Etapa Histórica del Programa Paso a Paso y el número de Casos Activos en la comuna de Guaitecas" u="1"/>
        <s v="Nuevos Casos Confirmados de COVID-19 en la comuna de San Pedro de Atacama" u="1"/>
        <s v="Evolución del Proceso de Vacunación contra COVID-19 en la comuna de Quilicura" u="1"/>
        <s v="Relación entre el Proceso de Vacunación contra COVID-19 y el número de Casos Activos en la comuna de Quellón" u="1"/>
        <s v="Evolución del Índice de Producción de la división Fabricación de papel y productos de papel en la Región de Los Ríos" u="1"/>
        <s v="Nuevos Casos Confirmados de COVID-19 en la comuna de Río Verde" u="1"/>
        <s v="Nuevos Casos Confirmados de COVID-19 por Comuna en la Región de Ñuble" u="1"/>
        <s v="Evolución del Desembarque Industrial de Algas-Moluscos-Peces a Escala Nacional" u="1"/>
        <s v="Evolución del Número de Programas/Instituciones según Resultado, evaluadas durante el Periodo 1997-2020 en el Ministerio de Economía, Fomento y Turismo" u="1"/>
        <s v="Proporción de Programas/Instituciones por Rango Presupuestario, evaluados durante el Periodo 1997-2020 en el Ministerio de Energía" u="1"/>
        <s v="Evaluación del Programa/Institución: Asistencia y Capacitación a Microempresas, durante el año 1997" u="1"/>
        <s v="Evolución del Número de Casos Activis de COVID-19 por 1 millón de habitantes en la comuna de Hualqui" u="1"/>
        <s v="Programas/Instituciones Evaluados por Resultado, evaluados durante el Periodo 1997-2020 en la Oficina de Estudios y Políticas Agrarias" u="1"/>
        <s v="Evolución del Número de Casos Activis de COVID-19 por 1 millón de habitantes en la comuna de Cabrero" u="1"/>
        <s v="Evolución del Número de Casos Activis de COVID-19 por 1 millón de habitantes en la comuna de La Pintana" u="1"/>
        <s v="Evaluación del Programa/Institución: , durante el año " u="1"/>
        <s v="Programas/Instituciones Evaluados por Año y Resultado, evaluados durante el Periodo 1997-2020 en el Consejo Nacional de Televisión" u="1"/>
        <s v="Evolución Mensual del Número de Viviendas Autorizadas para Construcción a Escala Nacional" u="1"/>
        <s v="Relación entre la Etapa Histórica del Programa Paso a Paso y progreso del proceso de vacunación (2da dosis) en la comuna de Lonquimay" u="1"/>
        <s v="Comparativo del Desembarque Artesanal de Algas por Especie para los años 2020 y 2021 a Escala Nacional" u="1"/>
        <s v="Comparativo del Desembarque Artesanal de Peces por Especie para los años 2020 y 2021 a Escala Nacional" u="1"/>
        <s v="Evolución del Proceso de Vacunación contra COVID-19 en la comuna de Quellón" u="1"/>
        <s v="Evaluación del Programa/Institución: Becas Nacionales de Postgrado, durante el año 2017" u="1"/>
        <s v="Evaluación del Programa/Institución: Fomento a la Inversión Privada, durante el año 2003" u="1"/>
        <s v="Relación entre el Proceso de Vacunación contra COVID-19 y el número de Casos Activos en la comuna de Recoleta" u="1"/>
        <s v="Evaluación del Programa/Institución: Generación de capacidades en localidades pobres, durante el año 1998" u="1"/>
        <s v="Relación entre la Etapa Histórica del Programa Paso a Paso y el número de Casos Activos en la comuna de Talcahuano" u="1"/>
        <s v="Evaluación del Programa/Institución: Programa de Alimentación para Pre-Kínder, durante el año 2011" u="1"/>
        <s v="Evaluación del Programa/Institución: Alianzas Productivas, durante el año 2012" u="1"/>
        <s v="Relación entre Casos Confirmados de COVID-19 y Variación Diaria de Casos Activos en la Región de Aysén" u="1"/>
        <s v="Relación entre la Etapa Histórica del Programa Paso a Paso y progreso del proceso de vacunación (2da dosis) en la comuna de Zapallar" u="1"/>
        <s v="Programas/Instituciones Evaluados por Año y Resultado, evaluados durante el Periodo 1997-2020 en la Servicio Agrícola y Ganadero" u="1"/>
        <s v="Relación entre el Proceso de Vacunación contra COVID-19 y el número de Casos Activos en la comuna de Las Cabras" u="1"/>
        <s v="Representación Geográfica del Número de Fallecidos por 1 millón de habitantes por comuna para la Región de Magallanes" u="1"/>
        <s v="Representación Geográfica del Número de Fallecidos por 1 millón de habitantes por comuna para la Región Metropolitana" u="1"/>
        <s v="Etapa Actual del Programa Paso a Paso en la comuna de Santa Juana" u="1"/>
        <s v="Evolución del Número de Fallecidos por COVID-19 por 1 millón de habitantes en la comuna de Independencia" u="1"/>
        <s v="Evolución del Proceso de Vacunación contra COVID-19 por Comuna en la Región de Valparaíso" u="1"/>
        <s v="Evaluación del Programa/Institución: Habitabilidad, durante el año 2017" u="1"/>
        <s v="Programas/Instituciones Evaluados por Resultado, evaluados durante el Periodo 1997-2020 en la Subsecretaría de Agricultura" u="1"/>
        <s v="Evolución del Número de Fallecidos por COVID-19 por 1 millón de habitantes en la comuna de Requínoa" u="1"/>
        <s v="Evolución de las Cosechas Acuícolas de Salmón del Atlántico a Escala Nacional" u="1"/>
        <s v="Relación entre el Proceso de Vacunación contra COVID-19 y el número de Casos Activos en la comuna de Chanco" u="1"/>
        <s v="Evolución del Número de Programas/Instituciones con Resultado MALO, evaluados durante el Periodo 1997-2020 en el Ministerio de las Culturas, las Artes y el Patrimonio" u="1"/>
        <s v="Etapa Actual del Programa Paso a Paso en la comuna de Cobquecura" u="1"/>
        <s v="Evolución del Número total de pasajeros que realizan una o más pernoctaciones seguidas en el mismo establecimiento de alojamiento turístico en la Región de Valparaíso" u="1"/>
        <s v="Etapa Actual del Programa Paso a Paso en la comuna de Placilla" u="1"/>
        <s v="Evolución del Proceso de Vacunación contra COVID-19 en la comuna de Villa Alemana" u="1"/>
        <s v="Evolución del Número de Programas/Instituciones según Resultado, durante el Periodo 1997-2020 en el Ministerio del Medio Ambiente" u="1"/>
        <s v="Evolución del Número de Fallecidos por COVID-19 por 1 millón de habitantes en la comuna de San Joaquín" u="1"/>
        <s v="Relación entre el Proceso de Vacunación contra COVID-19 y el número de Casos Activos en la comuna de Pozo Almonte" u="1"/>
        <s v="Evolución del Número total de pasajeros que realizan una o más pernoctaciones seguidas en el mismo establecimiento de alojamiento turístico en la Región de Los Ríos" u="1"/>
        <s v="Relación entre el Proceso de Vacunación contra COVID-19 y el número de Casos Activos en la comuna de Osorno" u="1"/>
        <s v="Relación entre la Etapa Histórica del Programa Paso a Paso y progreso del proceso de vacunación (2da dosis) en la comuna de Puente Alto" u="1"/>
        <s v="Evolución Mensual del Número de Viviendas Autorizadas para Construcción en la Región de Magallanes" u="1"/>
        <s v="Evolución Mensual del Número de Viviendas Autorizadas para Construcción en la Región Metropolitana" u="1"/>
        <s v="Programas/Instituciones Evaluados por Rango Presupuestario, evaluados durante el Periodo 1997-2020 en el Ministerio de Desarrollo Social" u="1"/>
        <s v="Programas/Instituciones Evaluados por Año y Resultado, evaluados durante el Periodo 1997-2020 en la Junta Nacional de Auxilio Escolar y Becas" u="1"/>
        <s v="Relación entre la Etapa Histórica del Programa Paso a Paso y progreso del proceso de vacunación (2da dosis) en la comuna de Gorbea" u="1"/>
        <s v="Relación entre la Etapa Histórica del Programa Paso a Paso y progreso del proceso de vacunación (2da dosis) por Comuna en la Región de Valparaíso" u="1"/>
        <s v="Nuevos Casos Confirmados de COVID-19 en la comuna de Chillán Viejo" u="1"/>
        <s v="Programas/Instituciones Evaluados por Año y Resultado, evaluados durante el Periodo 1997-2020 en la Comisión Nacional de Riego" u="1"/>
        <s v="Programas/Instituciones Evaluados por Servicio, evaluados durante el Periodo 1997-2020 en el Ministerio de la Mujer y la Equidad de Género" u="1"/>
        <s v="Relación entre la Etapa Histórica del Programa Paso a Paso y el número de Casos Activos en la comuna de Codegua" u="1"/>
        <s v="Evolución Mensual del Número de Viviendas Autorizadas para Construcción en la Región de Los Ríos" u="1"/>
        <s v="Etapa Actual del Programa Paso a Paso en la comuna de Taltal" u="1"/>
        <s v="Relación entre la Etapa Histórica del Programa Paso a Paso y progreso del proceso de vacunación (2da dosis) en la comuna de Chañaral" u="1"/>
        <s v="Relación entre el Proceso de Vacunación contra COVID-19 y el número de Casos Activos en la comuna de Coelemu" u="1"/>
        <s v="Evolución del Índice de Producción Minera a escala Nacional - Chile, durante el Periodo 2014-2021 (mensual)" u="1"/>
        <s v="Nuevos Casos Confirmados de COVID-19 en la comuna de San Pablo" u="1"/>
        <s v="Evaluación del Programa/Institución: Fondo de Asistencia Técnica (FAT), durante el año 1998" u="1"/>
        <s v="Evolución del Número de Casos Activis de COVID-19 por 1 millón de habitantes en la comuna de Yerbas Buenas" u="1"/>
        <s v="Evolución del Proceso de Vacunación contra COVID-19 por Comuna en la Región de O'Higgins" u="1"/>
        <s v="Etapas Históricas del Programa Paso a Paso en la comuna de Quinta de Tilcoco" u="1"/>
        <s v="Evolución del Proceso de Vacunación contra COVID-19 en la comuna de San José de Maipo" u="1"/>
        <s v="Evolución del Número de Fallecidos por COVID-19 por 1 millón de habitantes en la comuna de Coquimbo" u="1"/>
        <s v="Evolución del Proceso de Vacunación contra COVID-19 en la comuna de Ovalle" u="1"/>
        <s v="Relación entre la Etapa Histórica del Programa Paso a Paso y progreso del proceso de vacunación (2da dosis) en la comuna de Penco" u="1"/>
        <s v="Etapa Actual del Programa Paso a Paso en la comuna de Pencahue" u="1"/>
        <s v="Evolución del Número de Casos Activis de COVID-19 por 1 millón de habitantes en la comuna de Curarrehue" u="1"/>
        <s v="Evolución del Proceso de Vacunación contra COVID-19 en la comuna de Hualañé" u="1"/>
        <s v="Evaluación del Programa/Institución: Programa de Licitaciones Sistema Nacional de Mediación, durante el año 2012" u="1"/>
        <s v="Evolución del Número total de noches que los pasajeros se alojan en el establecimiento en la Región de Maule" u="1"/>
        <s v="Relación entre la Etapa Histórica del Programa Paso a Paso y progreso del proceso de vacunación (2da dosis) en la comuna de La Unión" u="1"/>
        <s v="Evolución del Proceso de Vacunación contra COVID-19 en la comuna de Río Bueno" u="1"/>
        <s v="Evaluación del Programa/Institución: Becas Educación Superior Beca Bicentenario, durante el año 2010" u="1"/>
        <s v="Nuevos Casos Confirmados de COVID-19 en la comuna de Río Claro" u="1"/>
        <s v="Evolución del Índice de Ventas de Supermercados a Escala Nacional" u="1"/>
        <s v="Relación entre la Etapa Histórica del Programa Paso a Paso y el número de Casos Activos en la comuna de Chonchi" u="1"/>
        <s v="Etapas Históricas del Programa Paso a Paso en la comuna de Romeral" u="1"/>
        <s v="Evolución del Índice de Producción de la división Elaboración de productos alimenticios en la Región de Valparaíso" u="1"/>
        <s v="Nuevos Casos Confirmados de COVID-19 en la comuna de Combarbalá" u="1"/>
        <s v="Evaluación del Programa/Institución: Programas de Promoción Deportiva, durante el año 2001" u="1"/>
        <s v="Relación entre la Etapa Histórica del Programa Paso a Paso y el número de Casos Activos en la comuna de San Nicolás" u="1"/>
        <s v="Nuevos Casos Confirmados de COVID-19 en la comuna de O'Higgins" u="1"/>
        <s v="Evolución del Número de Casos Activis de COVID-19 por 1 millón de habitantes en la comuna de Carahue" u="1"/>
        <s v="Relación entre el Proceso de Vacunación contra COVID-19 y el número de Casos Activos en la comuna de Isla de Pascua" u="1"/>
        <s v="Relación entre la Etapa Histórica del Programa Paso a Paso y progreso del proceso de vacunación (2da dosis) en la comuna de Freirina" u="1"/>
        <s v="Relación entre la Etapa Histórica del Programa Paso a Paso y progreso del proceso de vacunación (2da dosis) en la comuna de Cartagena" u="1"/>
        <s v="Evolución del Número de Fallecidos por COVID-19 por 1 millón de habitantes en la comuna de Curacautín" u="1"/>
        <s v="Programas/Instituciones Evaluados por Resultado, evaluados durante el Periodo 1997-2020 en la Subsecretaría de Marina" u="1"/>
        <s v="Evaluación del Programa/Institución: Bonificación por Inversiones de Riego y Drenaje Ley N° 18.450, durante el año 2006" u="1"/>
        <s v="Programas/Instituciones Evaluados por Rango Presupuestario, evaluados durante el Periodo 1997-2020 en el Ministerio de Transportes y Telecomunicaciones" u="1"/>
        <s v="Etapa Actual del Programa Paso a Paso en la comuna de Chimbarongo" u="1"/>
        <s v="Relación entre la Etapa Histórica del Programa Paso a Paso y progreso del proceso de vacunación (2da dosis) en la comuna de Antofagasta" u="1"/>
        <s v="Evolución del Número de Fallecidos por COVID-19 por 1 millón de habitantes en la comuna de Cochrane" u="1"/>
        <s v="Evolución del Grado de ocupación de las habitaciones disponibles en la Región de Antofagasta" u="1"/>
        <s v="Evolución del Número de Fallecidos por COVID-19 por 1 millón de habitantes en la comuna de Calera" u="1"/>
        <s v="Etapa Actual del Programa Paso a Paso en la comuna de Primavera" u="1"/>
        <s v="Nuevos Casos Confirmados de COVID-19 en la comuna de Romeral" u="1"/>
        <s v="Etapas Históricas del Programa Paso a Paso en la comuna de Calbuco" u="1"/>
        <s v="Nuevos Casos Confirmados de COVID-19 en la comuna de Petorca" u="1"/>
        <s v="Evaluación del Programa/Institución: Programa Inspección de Exportaciones, durante el año 2001" u="1"/>
        <s v="Etapas Históricas del Programa Paso a Paso en la comuna de Pichidegua" u="1"/>
        <s v="Evolución del Número de Fallecidos por COVID-19 por 1 millón de habitantes en la comuna de Rengo" u="1"/>
        <s v="Evolución del Número de Fallecidos por COVID-19 por 1 millón de habitantes por Comuna en la Región de Aysén" u="1"/>
        <s v="Evolución del Proceso de Vacunación contra COVID-19 en la comuna de Lolol" u="1"/>
        <s v="Comunas con más Casos Confirmados de COVID-19 a Escala Nacional" u="1"/>
        <s v="Nuevos Casos Confirmados de COVID-19 en la comuna de Doñihue" u="1"/>
        <s v="Evolución Mensual del Número de Viviendas Autorizadas para Construcción en la Región de Ñuble" u="1"/>
        <s v="Relación entre la Etapa Histórica del Programa Paso a Paso y progreso del proceso de vacunación (2da dosis) en la comuna de Peralillo" u="1"/>
        <s v="Etapa Actual del Programa Paso a Paso en la comuna de Chañaral" u="1"/>
        <s v="Relación entre el Proceso de Vacunación contra COVID-19 y el número de Casos Activos en la comuna de Isla de Maipo" u="1"/>
        <s v="Evolución del Proceso de Vacunación contra COVID-19 en la comuna de Combarbalá" u="1"/>
        <s v="Evaluación del Programa/Institución: Subsidio al Agua Potable y Alcantarillado (SAP), durante el año 2014" u="1"/>
        <s v="Evaluación del Programa/Institución: Programa de Alto Rendimiento, durante el año 2007" u="1"/>
        <s v="Relación entre la Etapa Histórica del Programa Paso a Paso y progreso del proceso de vacunación (2da dosis) en la comuna de Perquenco" u="1"/>
        <s v="Nuevos Casos Confirmados de COVID-19 en la comuna de Isla de Maipo" u="1"/>
        <s v="Balance de disponibilidad de cupos en Residencias Sanitarias para COVID19 en la Región de Tarapacá" u="1"/>
        <s v="Evolución del Número de Casos Activis de COVID-19 por 1 millón de habitantes en la comuna de Los Andes" u="1"/>
        <s v="Relación entre la Etapa Histórica del Programa Paso a Paso y progreso del proceso de vacunación (2da dosis) en la comuna de Puchuncaví" u="1"/>
        <s v="Evolución de la Positividad a COVID-19 en la Región de Aysén" u="1"/>
        <s v="Evolución del Proceso de Vacunación contra COVID-19 en la comuna de Romeral" u="1"/>
        <s v="Evolución del Proceso de Vacunación contra COVID-19 en la comuna de Melipeuco" u="1"/>
        <s v="Etapa Actual del Programa Paso a Paso en la comuna de Camarones" u="1"/>
        <s v="Evaluación del Programa/Institución: Programa de Desarrollo Territorial Indígena, durante el año 2012" u="1"/>
        <s v="Etapas Históricas del Programa Paso a Paso en la comuna de Ercilla" u="1"/>
        <s v="Etapas Históricas del Programa Paso a Paso en la comuna de Portezuelo" u="1"/>
        <s v="Evolución del Índice de Producción de la división Fabricación de coque y productos de la refinación del petróleo en la Región del Biobío" u="1"/>
        <s v="Evolución del Número de Fallecidos por COVID-19 por 1 millón de habitantes en la comuna de Quilleco" u="1"/>
        <s v="Evolución del Proceso de Vacunación contra COVID-19 en la comuna de Olivar" u="1"/>
        <s v="Evolución del Movimiento de Carga Portuaria Re-estibas y Transbordos a Escala Nacional" u="1"/>
        <s v="Evolución del Número de Casos Activis de COVID-19 por 1 millón de habitantes en la comuna de Lebu" u="1"/>
        <s v="Evolución del Número de Fallecidos por COVID-19 por 1 millón de habitantes en la comuna de Quinta Normal" u="1"/>
        <s v="Relación entre el Proceso de Vacunación contra COVID-19 y el número de Casos Activos en la comuna de Hualañé" u="1"/>
        <s v="Programas/Instituciones Evaluados por Año, evaluados durante el Periodo 1997-2020 en el Ministerio de Desarrollo Social" u="1"/>
        <s v="Evolución del Número de Fallecidos por COVID-19 por 1 millón de habitantes en la comuna de Curarrehue" u="1"/>
        <s v="Programas/Instituciones Evaluados por Año y Resultado, evaluados durante el Periodo 1997-2020 en la Corporación de Fomento de la Producción" u="1"/>
        <s v="Evaluación del Programa/Institución: Programa de Educación Especial Diferencial, durante el año 2008" u="1"/>
        <s v="Relación entre el Proceso de Vacunación contra COVID-19 y el número de Casos Activos en la comuna de Queilén" u="1"/>
        <s v="Relación entre la Etapa Histórica del Programa Paso a Paso y el número de Casos Activos en la comuna de Yungay" u="1"/>
        <s v="Evolución del Parque Vehicular de Buses en la Región de Los Lagos" u="1"/>
        <s v="Etapas Históricas del Programa Paso a Paso en la comuna de San Pedro" u="1"/>
        <s v="Relación entre la Etapa Histórica del Programa Paso a Paso y el número de Casos Activos en la comuna de Quillón" u="1"/>
        <s v="Nuevos Casos Confirmados de COVID-19 en la comuna de Melipilla" u="1"/>
        <s v="Etapa Actual del Programa Paso a Paso en la comuna de La Pintana" u="1"/>
        <s v="Número de Exámenes PCR realizados acumulados en la Región de Los Ríos" u="1"/>
        <s v="Etapas Históricas del Programa Paso a Paso en la comuna de Santiago" u="1"/>
        <s v="Evolución del Número de Casos Activis de COVID-19 por 1 millón de habitantes en la comuna de Pozo Almonte" u="1"/>
        <s v="Evolución del Número de Programas/Instituciones con Resultado MALO, evaluados durante el Periodo 1997-2020 en el Ministerio de Obras Públicas" u="1"/>
        <s v="Relación entre Casos Confirmados de COVID-19 y Variación Diaria de Casos Activos en la Región de Tarapacá" u="1"/>
        <s v="Relación entre la Etapa Histórica del Programa Paso a Paso y progreso del proceso de vacunación (2da dosis) en la comuna de Salamanca" u="1"/>
        <s v="Programas/Instituciones Evaluados por Rango Presupuestario, evaluados durante el Periodo 1997-2020 en el Ministerio de la Mujer y la Equidad de Género" u="1"/>
        <s v="Etapas Históricas del Programa Paso a Paso en la comuna de San Ramón" u="1"/>
        <s v="Evaluación del Programa/Institución: Fondo Nacional de Salud (FONASA), durante el año 2011" u="1"/>
        <s v="Evolución del Número de Casos Activis de COVID-19 por 1 millón de habitantes en la comuna de Collipulli" u="1"/>
        <s v="Relación entre la Etapa Histórica del Programa Paso a Paso y el número de Casos Activos en la comuna de Lolol" u="1"/>
        <s v="Evolución del Número de Fallecidos por COVID-19 por 1 millón de habitantes en la comuna de Taltal" u="1"/>
        <s v="Evolución del Número de Casos Activis de COVID-19 por 1 millón de habitantes en la comuna de Río Ibáñez" u="1"/>
        <s v="Programas/Instituciones Evaluados por Servicio, evaluados durante el Periodo 1997-2020 en el Ministerio de Defensa Nacional" u="1"/>
        <s v="Evaluación del Programa/Institución: Conservaciones Viales, durante el año 2004" u="1"/>
        <s v="Evolución del Número total de pasajeros que realizan una o más pernoctaciones seguidas en el mismo establecimiento de alojamiento turístico en la Región de O'Higgins" u="1"/>
        <s v="Evaluación del Programa/Institución: Desarrollo Integral de Pequeños Productores Campesinos del Secano - PADIS, durante el año 2012" u="1"/>
        <s v="Etapa Actual del Programa Paso a Paso en la comuna de Máfil" u="1"/>
        <s v="Etapas Históricas del Programa Paso a Paso en la comuna de Doñihue" u="1"/>
        <s v="Evolución de la Superficie de las solicitudes de edificación No Habitacional autorizada para construcción de  Ampliaciones de Servicios en la Región de Arica y Parinacota" u="1"/>
        <s v="Evolución de la Superficie de las solicitudes de edificación No Habitacional autorizada para construcción de  Obras Nuevas de Servicios en la Región de Arica y Parinacota" u="1"/>
        <s v="Nuevos Casos Confirmados de COVID-19 en la comuna de Canela" u="1"/>
        <s v="Evolución del Proceso de Vacunación contra COVID-19 en la comuna de Curicó" u="1"/>
        <s v="Evolución del Número de Fallecidos por COVID-19 por 1 millón de habitantes en la comuna de Monte Patria" u="1"/>
        <s v="Evaluación del Programa/Institución: Programas de Empleo con Apoyo Fiscal - Línea Conaf, durante el año 2004" u="1"/>
        <s v="Programas/Instituciones Evaluados por Año y Resultado, evaluados durante el Periodo 1997-2020 en el Servicio de Cooperación Técnica" u="1"/>
        <s v="Evolución del Proceso de Vacunación contra COVID-19 en la comuna de La Ligua" u="1"/>
        <s v="Etapa Actual del Programa Paso a Paso en la comuna de Longaví" u="1"/>
        <s v="Etapas Históricas del Programa Paso a Paso en la comuna de Illapel" u="1"/>
        <s v="Evolución del Número de Fallecidos por COVID-19 por 1 millón de habitantes en la comuna de Chiguayante" u="1"/>
        <s v="Etapa Actual del Programa Paso a Paso en la comuna de Toltén" u="1"/>
        <s v="Etapa Actual del Programa Paso a Paso en la comuna de La Cisterna" u="1"/>
        <s v="Evolución de la Superficie de las solicitudes de edificación Habitacional autorizada para construcción de Obras Nuevas en la Región de Tarapacá" u="1"/>
        <s v="Etapas Históricas del Programa Paso a Paso en la comuna de Coihaique" u="1"/>
        <s v="Nuevos Casos Confirmados de COVID-19 en la comuna de Panguipulli" u="1"/>
        <s v="Evaluación del Programa/Institución: Conservación Vial Programa de Administración Directa, durante el año 2010" u="1"/>
        <s v="Evolución del Número de Casos Activis de COVID-19 por 1 millón de habitantes en la comuna de Quellón" u="1"/>
        <s v="Evolución del Número de Fallecidos por COVID-19 por 1 millón de habitantes en la comuna de Navidad" u="1"/>
        <s v="Relación entre la Etapa Histórica del Programa Paso a Paso y progreso del proceso de vacunación (2da dosis) en la comuna de Santa María" u="1"/>
        <s v="Relación entre la Etapa Histórica del Programa Paso a Paso y progreso del proceso de vacunación (2da dosis) en la comuna de Talagante" u="1"/>
        <s v="Evolución del Desembarque Artesanal a Escala Nacional" u="1"/>
        <s v="Etapas Históricas del Programa Paso a Paso en la comuna de Colina" u="1"/>
        <s v="Etapas Históricas del Programa Paso a Paso en la comuna de Teno" u="1"/>
        <s v="Evolución del Número de Casos Activis de COVID-19 por 1 millón de habitantes en la comuna de Calama" u="1"/>
        <s v="Nuevos Casos Confirmados de COVID-19 en la comuna de Chile Chico" u="1"/>
        <s v="Relación entre la Etapa Histórica del Programa Paso a Paso y el número de Casos Activos en la comuna de Mariquina" u="1"/>
        <s v="Evolución del Número de Programas/Instituciones con Resultado BUENO, evaluados durante el Periodo 1997-2020 en el Ministerio de Desarrollo Social" u="1"/>
        <s v="Evolución del Número de Programas/Instituciones con Resultado MEDIO, evaluados durante el Periodo 1997-2020 en el Ministerio de Desarrollo Social" u="1"/>
        <s v="Evolución de la Superficie de las solicitudes de edificación No Habitacional autorizada para construcción de  Ampliaciones de Servicios en la Región de Coquimbo" u="1"/>
        <s v="Evolución de la Superficie de las solicitudes de edificación No Habitacional autorizada para construcción de  Obras Nuevas de Servicios en la Región de Coquimbo" u="1"/>
        <s v="Evolución de la Superficie de las solicitudes de edificación Habitacional autorizada para construcción en la Región de Atacama" u="1"/>
        <s v="Evolución de la disponibilidad y utilización de Residencias Sanirarias para COVID19 en la Región de Arica y Parinacota" u="1"/>
        <s v="Etapa Actual del Programa Paso a Paso en la comuna de Ollagüe" u="1"/>
        <s v="Etapas Históricas del Programa Paso a Paso en la comuna de Molina" u="1"/>
        <s v="Relación entre la Etapa Histórica del Programa Paso a Paso y progreso del proceso de vacunación (2da dosis) en la comuna de Empedrado" u="1"/>
        <s v="Evolución del Número de Fallecidos por COVID-19 por 1 millón de habitantes en la comuna de Purén" u="1"/>
        <s v="Evolución del Movimiento de Carga Portuaria Re-estibas y Transbordos en la Región del Biobío" u="1"/>
        <s v="Evolución de la Superficie de las solicitudes de edificación Habitacional y No Habitacional de Ampliaciones autorizada para construcción en la Región de Maule" u="1"/>
        <s v="Evolución de la Superficie de las solicitudes de edificación Habitacional y No Habitacional de Nuevas Obras autorizada para construcción en la Región de Maule" u="1"/>
        <s v="Relación entre la Etapa Histórica del Programa Paso a Paso y progreso del proceso de vacunación (2da dosis) en la comuna de María Elena" u="1"/>
        <s v="Evolución de las Cosechas Acuícolas a Escala Nacional" u="1"/>
        <s v="Etapa Actual del Programa Paso a Paso en la comuna de Puerto Montt" u="1"/>
        <s v="Evolución de la Superficie de las solicitudes de edificación No Habitacional de Ampliaciones autorizada para construcción en la Región de Atacama" u="1"/>
        <s v="Evolución de la Superficie de las solicitudes de edificación No Habitacional de Obras Nuevas autorizada para construcción en la Región de Atacama" u="1"/>
        <s v="Evolución del Número de Fallecidos por COVID-19 por 1 millón de habitantes en la comuna de Viña del Mar" u="1"/>
        <s v="Evolución del Proceso de Vacunación contra COVID-19 en la comuna de Graneros" u="1"/>
        <s v="Etapa Actual del Programa Paso a Paso en la comuna de San Juan de La Costa" u="1"/>
        <s v="Relación entre el Proceso de Vacunación contra COVID-19 y el número de Casos Activos en la comuna de Villa Alemana" u="1"/>
        <s v="Evolución del Proceso de Vacunación contra COVID-19 en la comuna de Fresia" u="1"/>
        <s v="Evolución del Número de Fallecidos por COVID-19 por 1 millón de habitantes en la comuna de Placilla" u="1"/>
        <s v="Evolución del Número de Casos Activis de COVID-19 por 1 millón de habitantes en la comuna de Fresia" u="1"/>
        <s v="Relación entre la Etapa Histórica del Programa Paso a Paso y el número de Casos Activos en la comuna de Contulmo" u="1"/>
        <s v="Relación entre la Etapa Histórica del Programa Paso a Paso y el número de Casos Activos en la comuna de La Estrella" u="1"/>
        <s v="Evolución de la Superficie de las solicitudes de edificación Habitacional y No Habitacional de Ampliaciones autorizada para construcción en la Región de Ñuble" u="1"/>
        <s v="Evolución de la Superficie de las solicitudes de edificación Habitacional y No Habitacional de Nuevas Obras autorizada para construcción en la Región de Ñuble" u="1"/>
        <s v="Número de Exámenes PCR realizados por mes en la Región Metropolitana" u="1"/>
        <s v="Evaluación del Programa/Institución: Transferencia Tecnológica (PTT), durante el año 1997" u="1"/>
        <s v="Relación entre la Etapa Histórica del Programa Paso a Paso y progreso del proceso de vacunación (2da dosis) en la comuna de Natales" u="1"/>
        <s v="Evolución del Proceso de Vacunación contra COVID-19 en la comuna de Lago Ranco" u="1"/>
        <s v="Evolución del Proceso de Vacunación contra COVID-19 en la comuna de Cholchol" u="1"/>
        <s v="Evaluación del Programa/Institución: Perfeccionamiento en el Exterior para Profesionales de la Educación, durante el año 2000" u="1"/>
        <s v="Relación entre el Proceso de Vacunación contra COVID-19 y el número de Casos Activos en la comuna de Lonquimay" u="1"/>
        <s v="Evolución de la disponibilidad y utilización de Residencias Sanirarias para COVID19 en la Región de Magallanes" u="1"/>
        <s v="Relación entre la Etapa Histórica del Programa Paso a Paso y el número de Casos Activos por Comuna en la Región de O'Higgins" u="1"/>
        <s v="Relación entre el Proceso de Vacunación contra COVID-19 y el número de Casos Activos en la comuna de Mostazal" u="1"/>
        <s v="Evolución del Número de Fallecidos por COVID-19 por 1 millón de habitantes en la comuna de Calbuco" u="1"/>
        <s v="Evolución del Número de Casos Activis de COVID-19 por 1 millón de habitantes en la comuna de Queilén" u="1"/>
        <s v="Evolución del Número de Casos Activis de COVID-19 por 1 millón de habitantes en la comuna de Vichuquén" u="1"/>
        <s v="Evolución del Desembarque Artesanal de Algas a Escala Nacional" u="1"/>
        <s v="Número de Exámenes PCR realizados acumulados en la Región de Valparaíso" u="1"/>
        <s v="Relación entre la Etapa Histórica del Programa Paso a Paso y el número de Casos Activos en la comuna de Futrono" u="1"/>
        <s v="Evaluación del Programa/Institución: Becas Escolares de Educación Básica y Media, Beca Liceo para Todos, durante el año 2005" u="1"/>
        <s v="Relación entre la Etapa Histórica del Programa Paso a Paso y el número de Casos Activos en la comuna de General Lagos" u="1"/>
        <s v="Programas/Instituciones Evaluados por Año y Resultado, evaluados durante el Periodo 1997-2020 en el Servicio Nacional de Turismo" u="1"/>
        <s v="Evolución del Número de Casos Activis de COVID-19 por 1 millón de habitantes en la comuna de San Gregorio" u="1"/>
        <s v="Evolución del Número de Casos Confirmados con COVID-19 para la Región de Valparaíso" u="1"/>
        <s v="Número de Exámenes PCR realizados mensualmente por Región a Escala Nacional" u="1"/>
        <s v="Evolución del Número de Casos Activis de COVID-19 por 1 millón de habitantes en la comuna de San Ignacio" u="1"/>
        <s v="Relación entre la Etapa Histórica del Programa Paso a Paso y el número de Casos Activos en la comuna de Coronel" u="1"/>
        <s v="Etapa Actual del Programa Paso a Paso en la comuna de Talcahuano" u="1"/>
        <s v="Evolución del Proceso de Vacunación contra COVID-19 en la comuna de Pica" u="1"/>
        <s v="Evolución de la producción real de las distintas centrales de los tipos hidráulica pasada e hidráulica embalse reportadas en el coordinador eléctrico en la Región de Los Lagos" u="1"/>
        <s v="Evolución del Número de Programas/Instituciones con Resultado MALO, evaluados durante el Periodo 1997-2020 en el Ministerio Secretaría General de la Presidencia de la República" u="1"/>
        <s v="Relación entre la Etapa Histórica del Programa Paso a Paso y el número de Casos Activos en la comuna de Coltauco" u="1"/>
        <s v="Relación entre la Etapa Histórica del Programa Paso a Paso y progreso del proceso de vacunación (2da dosis) en la comuna de Mejillones" u="1"/>
        <s v="Evolución del Parque Vehicular de Minibuses en la Región de Antofagasta" u="1"/>
        <s v="Relación entre la Etapa Histórica del Programa Paso a Paso y progreso del proceso de vacunación (2da dosis) en la comuna de San Felipe" u="1"/>
        <s v="Relación entre la Etapa Histórica del Programa Paso a Paso y progreso del proceso de vacunación (2da dosis) en la comuna de Villa Alemana" u="1"/>
        <s v="Nuevos Casos Confirmados de COVID-19 en la comuna de Cobquecura" u="1"/>
        <s v="Evolución del Número de Fallecidos por COVID-19 por 1 millón de habitantes en la comuna de Alhué" u="1"/>
        <s v="Evolución del Número de Casos Activis de COVID-19 por 1 millón de habitantes en la comuna de El Quisco" u="1"/>
        <s v="Relación entre el Proceso de Vacunación contra COVID-19 y el número de Casos Activos en la comuna de La Cisterna" u="1"/>
        <s v="Evolución de la Superficie de las solicitudes de edificación Habitacional autorizada para construcción de Ampliaciones en la Región de Atacama" u="1"/>
        <s v="Relación entre la Etapa Histórica del Programa Paso a Paso y progreso del proceso de vacunación (2da dosis) en la comuna de Padre Hurtado" u="1"/>
        <s v="Evolución de la Cosecha de Trozas Aserrables y Pulpables a Escala Nacional" u="1"/>
        <s v="Relación entre la Etapa Histórica del Programa Paso a Paso y el número de Casos Activos en la comuna de Cauquenes" u="1"/>
        <s v="Evaluación del Programa/Institución: Subsidios de Reposo Maternal y Cuidado del Niño, durante el año 1998" u="1"/>
        <s v="Etapa Actual del Programa Paso a Paso en la comuna de Valdivia" u="1"/>
        <s v="Etapas Históricas del Programa Paso a Paso en la comuna de Cauquenes" u="1"/>
        <s v="Relación entre la Etapa Histórica del Programa Paso a Paso y el número de Casos Activos en la comuna de San Pedro de la Paz" u="1"/>
        <s v="Etapa Actual del Programa Paso a Paso en la comuna de Maullín" u="1"/>
        <s v="Etapas Históricas del Programa Paso a Paso en la comuna de Guaitecas" u="1"/>
        <s v="Evolución del Proceso de Vacunación contra COVID-19 en la comuna de Treguaco" u="1"/>
        <s v="Evolución del Proceso de Vacunación contra COVID-19 en la comuna de Tortel" u="1"/>
        <s v="Evolución del Número de Fallecidos por COVID-19 por 1 millón de habitantes en la comuna de Linares" u="1"/>
        <s v="Evaluación del Programa/Institución: Prestaciones Complejas Fondo Nacional de Salud, durante el año 2000" u="1"/>
        <s v="Etapas Históricas del Programa Paso a Paso por Comuna en la Región de Coquimbo" u="1"/>
        <s v="Evolución del Número de Casos Activis de COVID-19 por 1 millón de habitantes en la comuna de Los Vilos" u="1"/>
        <s v="Relación entre el Proceso de Vacunación contra COVID-19 y el número de Casos Activos en la comuna de Timaukel" u="1"/>
        <s v="Evaluación del Programa/Institución: Subsidios de Enfermedad y Medicina Curativa, durante el año 1999" u="1"/>
        <s v="Relación entre el Proceso de Vacunación contra COVID-19 y el número de Casos Activos en la comuna de Freirina" u="1"/>
        <s v="Relación entre la Etapa Histórica del Programa Paso a Paso y progreso del proceso de vacunación (2da dosis) en la comuna de Purranque" u="1"/>
        <s v="Etapa Actual del Programa Paso a Paso en la comuna de Estación Central" u="1"/>
        <s v="Variación Anual del Desembarque Artesanal de Jibia o Calamar Rojo a Escala Nacional" u="1"/>
        <s v="Evaluación del Programa/Institución: Puesta en valor del patrimonio, durante el año 2013" u="1"/>
        <s v="Evolución del Proceso de Vacunación contra COVID-19 en la comuna de Cunco" u="1"/>
        <s v="Etapas Históricas del Programa Paso a Paso en la comuna de Futrono" u="1"/>
        <s v="Evolución del Proceso de Vacunación contra COVID-19 en la comuna de Tomé" u="1"/>
        <s v="Evaluación del Programa/Institución: Programa Ampliado de Inmunización (PAI), durante el año 1999" u="1"/>
        <s v="Evaluación del Programa/Institución: Programa de Desarrollo Ganadero, durante el año 2007" u="1"/>
        <s v="Relación entre la Etapa Histórica del Programa Paso a Paso y el número de Casos Activos en la comuna de Curanilahue" u="1"/>
        <s v="Evolución del Número de Fallecidos por COVID-19 por 1 millón de habitantes en la comuna de Olivar" u="1"/>
        <s v="Evolución del Número de Casos Activis de COVID-19 por 1 millón de habitantes en la comuna de Papudo" u="1"/>
        <s v="Evolución de la Superficie donde se realiza la actividad económica del establecimiento (sala de venta), excluyendo el área de estacionamientos en la Región de Magallanes" u="1"/>
        <s v="Evolución del Índice de Producción de la división Fabricación de equipo eléctrico en la Región de Valparaíso" u="1"/>
        <s v="Relación entre la Etapa Histórica del Programa Paso a Paso y progreso del proceso de vacunación (2da dosis) en la comuna de Huara" u="1"/>
        <s v="Evolución del Número total de noches que los pasajeros se alojan en el establecimiento en la Región de Aysén" u="1"/>
        <s v="Programas/Instituciones Evaluados por Año y Resultado, evaluados durante el Periodo 1997-2020 en el Comité Innova Chile" u="1"/>
        <s v="Evolución de la Superficie de las solicitudes de edificación No Habitacional autorizada para construcción en la Región de Los Ríos" u="1"/>
        <s v="Programas/Instituciones Evaluados por Resultado, evaluados durante el Periodo 1997-2020 en Carabineros de Chile" u="1"/>
        <s v="Relación entre la Etapa Histórica del Programa Paso a Paso y progreso del proceso de vacunación (2da dosis) en la comuna de Ninhue" u="1"/>
        <s v="Evolución del Número de Fallecidos por COVID-19 por 1 millón de habitantes en la comuna de Rauco" u="1"/>
        <s v="Etapas Históricas del Programa Paso a Paso por Región y Comuna a Escala Nacional." u="1"/>
        <s v="Evolución del Parque Vehicular Escolar en la Región de Atacama" u="1"/>
        <s v="Relación entre el Proceso de Vacunación contra COVID-19 y el número de Casos Activos en la comuna de Nogales" u="1"/>
        <s v="Relación entre el Proceso de Vacunación contra COVID-19 y el número de Casos Activos en la comuna de Cobquecura" u="1"/>
        <s v="Evolución del Desembarque Artesanal de Anchoveta a Escala Nacional" u="1"/>
        <s v="Relación entre el Proceso de Vacunación contra COVID-19 y el número de Casos Activos en la comuna de Mariquina" u="1"/>
        <s v="Número de Exámenes PCR realizados mensualmente en la Región del Biobío" u="1"/>
        <s v="Programas/Instituciones Evaluados por Rango Presupuestario y Resultado, evaluados durante el Periodo 1997-2020 en el Ministerio de Energía" u="1"/>
        <s v="Evolución del Proceso de Vacunación contra COVID-19 en la comuna de Nacimiento" u="1"/>
        <s v="Relación entre la Etapa Histórica del Programa Paso a Paso y el número de Casos Activos en la comuna de Cochamó" u="1"/>
        <s v="Evolución de las Ventas totales netas (sin IVA) de supermercados a precios corrientes a Escala Nacional" u="1"/>
        <s v="Evaluación del Programa/Institución: Becas de Postgrado AGCI, durante el año 2006" u="1"/>
        <s v="Relación entre la Etapa Histórica del Programa Paso a Paso y progreso del proceso de vacunación (2da dosis) en la comuna de Graneros" u="1"/>
        <s v="Evolución del Grado de ocupación de las habitaciones disponibles en la Región de Maule" u="1"/>
        <s v="Relación entre la Etapa Histórica del Programa Paso a Paso y progreso del proceso de vacunación (2da dosis) en la comuna de Curepto" u="1"/>
        <s v="Relación entre el Proceso de Vacunación contra COVID-19 y el número de Casos Activos en la comuna de Punta Arenas" u="1"/>
        <s v="Etapa Actual del Programa Paso a Paso en la comuna de Viña del Mar" u="1"/>
        <s v="Evolución del Proceso de Vacunación contra COVID-19 en la comuna de Quilleco" u="1"/>
        <s v="Programas/Instituciones Evaluados por Rango Presupuestario, evaluados durante el Periodo 1997-2020 en el Ministerio de Minería" u="1"/>
        <s v="Proporción de Programas/Instituciones por Resultado, evaluados durante el Periodo 1997-2020 en el Ministerio del Trabajo y Previsión Social" u="1"/>
        <s v="Evolución del Número de Programas/Instituciones con Resultado BUENO, evaluados durante el Periodo 1997-2020 en el Ministerio de Defensa Nacional" u="1"/>
        <s v="Evolución del Número de Programas/Instituciones con Resultado MEDIO, evaluados durante el Periodo 1997-2020 en el Ministerio de Defensa Nacional" u="1"/>
        <s v="Evolución del Número de Fallecidos por COVID-19 por 1 millón de habitantes en la comuna de Futaleufú" u="1"/>
        <s v="Etapa Actual del Programa Paso a Paso en la comuna de Vilcún" u="1"/>
        <s v="Evaluación del Programa/Institución: Hospitales Experimentales - Centro de Referencia de Salud de Peñalolén Cordillera Oriente, durante el año 2010" u="1"/>
        <s v="Relación entre la Etapa Histórica del Programa Paso a Paso y el número de Casos Activos en la comuna de Valparaíso" u="1"/>
        <s v="Evolución del Proceso de Vacunación contra COVID-19 en la comuna de Alhué" u="1"/>
        <s v="Evaluación del Programa/Institución: Subsidios Rurales y de Colonización, durante el año 1998" u="1"/>
        <s v="Etapas Históricas del Programa Paso a Paso en la comuna de Bulnes" u="1"/>
        <s v="Nuevos Casos Confirmados de COVID-19 en la comuna de Chépica" u="1"/>
        <s v="Evolución del Número de Casos Activis de COVID-19 por 1 millón de habitantes en la comuna de Graneros" u="1"/>
        <s v="Etapa Actual del Programa Paso a Paso en la comuna de Porvenir" u="1"/>
        <s v="Etapas Históricas del Programa Paso a Paso en la comuna de San Clemente" u="1"/>
        <s v="Relación entre la Etapa Histórica del Programa Paso a Paso y progreso del proceso de vacunación (2da dosis) en la comuna de Vilcún" u="1"/>
        <s v="Etapa Actual del Programa Paso a Paso en la comuna de Aisén" u="1"/>
        <s v="Nuevos Casos Confirmados de COVID-19 en la comuna de Iquique" u="1"/>
        <s v="Evaluación del Programa/Institución: Corporaciones de Asistencia Judicial, durante el año 2014" u="1"/>
        <s v="Evolución del Grado de ocupación de las habitaciones disponibles en la Región de Ñuble" u="1"/>
        <s v="Programas/Instituciones Evaluados por Resultado, evaluados durante el Periodo 1997-2020 en la Dirección del Trabajo" u="1"/>
        <s v="Evolución del Proceso de Vacunación contra COVID-19 en la comuna de La Estrella" u="1"/>
        <s v="Programas/Instituciones Evaluados por Resultado, evaluados durante el Periodo 1997-2020 en el Comisión Nacional de Energía" u="1"/>
        <s v="Evolución del Grado de ocupación de las plazas disponibles en la Región de O'Higgins" u="1"/>
        <s v="Relación entre el Proceso de Vacunación contra COVID-19 y el número de Casos Activos en la comuna de Purranque" u="1"/>
        <s v="Evolución del Número total de noches que los pasajeros se alojan en el establecimiento en la Región de Magallanes" u="1"/>
        <s v="Relación entre el Proceso de Vacunación contra COVID-19 y el número de Casos Activos en la comuna de Pudahuel" u="1"/>
        <s v="Etapas Históricas del Programa Paso a Paso en la comuna de Aisén" u="1"/>
        <s v="Evolución del Número de Fallecidos por COVID-19 por 1 millón de habitantes en la comuna de Paine" u="1"/>
        <s v="Nuevos Casos Confirmados de COVID-19 en la comuna de Lanco" u="1"/>
        <s v="Evolución de la Positividad a COVID-19 en la Región de Valparaíso" u="1"/>
        <s v="Evolución del Número de Fallecidos por COVID-19 por 1 millón de habitantes en la comuna de Papudo" u="1"/>
        <s v="Programas/Instituciones Evaluados por Año, evaluados durante el Periodo 1997-2020 en el Ministerio Secretaría General de Gobierno" u="1"/>
        <s v="Evolución del Número de establecimientos clasificados como supermercados, que cuentan con tres o más cajas instaladas en la Región de La Araucanía" u="1"/>
        <s v="Relación entre el Proceso de Vacunación contra COVID-19 y el número de Casos Activos en la comuna de Laguna Blanca" u="1"/>
        <s v="Programas/Instituciones Evaluados por Año y Resultado, evaluados durante el Periodo 1997-2020 en la Subsecretaría de Pesca" u="1"/>
        <s v="Evolución de la disponibilidad y utilización de Residencias Sanirarias para COVID19 en la Región de Antofagasta" u="1"/>
        <s v="Etapas Históricas del Programa Paso a Paso en la comuna de Cabo de Hornos" u="1"/>
        <s v="Evolución del Proceso de Vacunación contra COVID-19 en la comuna de Coltauco" u="1"/>
        <s v="Relación entre la Etapa Histórica del Programa Paso a Paso y el número de Casos Activos en la comuna de Rengo" u="1"/>
        <s v="Nuevos Casos Confirmados de COVID-19 en la comuna de Toltén" u="1"/>
        <s v="Etapas Históricas del Programa Paso a Paso en la comuna de San Fernando" u="1"/>
        <s v="Relación entre el Proceso de Vacunación contra COVID-19 y el número de Casos Activos en la comuna de Zapallar" u="1"/>
        <s v="Evolución del Número de Casos Activis de COVID-19 por 1 millón de habitantes en la comuna de Petorca" u="1"/>
        <s v="Evaluación del Programa/Institución: Programas de Fomento Iniciativas de Desarrollo de Mercado, durante el año 2014" u="1"/>
        <s v="Evolución del Número de Casos Activis de COVID-19 por 1 millón de habitantes en la comuna de Calle Larga" u="1"/>
        <s v="Programas/Instituciones Evaluados por Año y Resultado, evaluados durante el Periodo 1997-2020 en la Dirección General de Crédito Prendario" u="1"/>
        <s v="Etapa Actual del Programa Paso a Paso en la comuna de Santo Domingo" u="1"/>
        <s v="Evolución del Número de Fallecidos por COVID-19 por 1 millón de habitantes en la comuna de Melipeuco" u="1"/>
        <s v="Relación entre el Proceso de Vacunación contra COVID-19 y el número de Casos Activos en la comuna de San Fernando" u="1"/>
        <s v="Etapas Históricas del Programa Paso a Paso en la comuna de Natales" u="1"/>
        <s v="Relación entre la Etapa Histórica del Programa Paso a Paso y el número de Casos Activos por Comuna en la Región de Antofagasta" u="1"/>
        <s v="Etapa Actual del Programa Paso a Paso en la comuna de Catemu" u="1"/>
        <s v="Evaluación del Programa/Institución: Plan Comunal de Seguridad Pública, durante el año 2017" u="1"/>
        <s v="Relación entre la Etapa Histórica del Programa Paso a Paso y progreso del proceso de vacunación (2da dosis) en la comuna de Andacollo" u="1"/>
        <s v="Evaluación del Programa/Institución: Fomento a la Innovación Empresarial, durante el año 2017" u="1"/>
        <s v="Relación entre el Proceso de Vacunación contra COVID-19 y el número de Casos Activos en la comuna de Coinco" u="1"/>
        <s v="Relación entre el Proceso de Vacunación contra COVID-19 y el número de Casos Activos en la comuna de Pichidegua" u="1"/>
        <s v="Etapa Actual del Programa Paso a Paso en la comuna de Canela" u="1"/>
        <s v="Etapa Actual del Programa Paso a Paso en la comuna de Temuco" u="1"/>
        <s v="Etapa Actual del Programa Paso a Paso en la comuna de Chanco" u="1"/>
        <s v="Etapa Actual del Programa Paso a Paso en la comuna de Pichidegua" u="1"/>
        <s v="Relación entre la Etapa Histórica del Programa Paso a Paso y el número de Casos Activos en la comuna de Taltal" u="1"/>
        <s v="Relación entre el Proceso de Vacunación contra COVID-19 y el número de Casos Activos por Región y Comuna a Escala Nacional." u="1"/>
        <s v="Evolución del Número de Casos Activis de COVID-19 por 1 millón de habitantes en la comuna de Punta Arenas" u="1"/>
        <s v="Evolución del Número de Fallecidos por COVID-19 por 1 millón de habitantes en la comuna de Pucón" u="1"/>
        <s v="Evolución del Parque Vehicular de Taxis en la Región de Maule" u="1"/>
        <s v="Relación entre la Etapa Histórica del Programa Paso a Paso y progreso del proceso de vacunación (2da dosis) en la comuna de Río Ibáñez" u="1"/>
        <s v="Relación entre la Etapa Histórica del Programa Paso a Paso y el número de Casos Activos en la comuna de Parral" u="1"/>
        <s v="Evolución del Índice de Ventas de Supermercados en la Región de Tarapacá" u="1"/>
        <s v="Evolución del Desembarque Artesanal de Moluscos por Especie a Escala Nacional" u="1"/>
        <s v="Etapas Históricas del Programa Paso a Paso en la comuna de Pumanque" u="1"/>
        <s v="Evaluación del Programa/Institución: Programas de Perfeccionamiento Docente Pasantías Nacionales, durante el año 2008" u="1"/>
        <s v="Evolución del Número de Fallecidos por COVID-19 por 1 millón de habitantes en la comuna de Longaví" u="1"/>
        <s v="Evolución del precio promedio por habitación ocupada en la Región de Los Lagos" u="1"/>
        <s v="Evolución del Parque Vehicular Escolar en la Región de Aysén" u="1"/>
        <s v="Evolución del Grado de ocupación de las plazas disponibles en la Región de Atacama" u="1"/>
        <s v="Evolución del Número de Casos Activis de COVID-19 por 1 millón de habitantes en la comuna de Los Sauces" u="1"/>
        <s v="Nuevos Casos Confirmados de COVID-19 en la comuna de Calle Larga" u="1"/>
        <s v="Programas/Instituciones Evaluados por Año, evaluados durante el Periodo 1997-2020 en el Ministerio del Medio Ambiente" u="1"/>
        <s v="Número de Exámenes PCR realizados por mes en la Región de Magallanes" u="1"/>
        <s v="Evaluación del Programa/Institución: Fondo de Solidaridad e Inversión Social (FOSIS), durante el año 2004" u="1"/>
        <s v="Relación entre la Etapa Histórica del Programa Paso a Paso y el número de Casos Activos en la comuna de Navidad" u="1"/>
        <s v="Relación entre la Etapa Histórica del Programa Paso a Paso y el número de Casos Activos en la comuna de El Monte" u="1"/>
        <s v="Nuevos Casos Confirmados de COVID-19 en la comuna de San Miguel" u="1"/>
        <s v="Evolución del Número de Casos Activis de COVID-19 por 1 millón de habitantes en la comuna de Los Lagos" u="1"/>
        <s v="Etapas Históricas del Programa Paso a Paso en la comuna de Cunco" u="1"/>
        <s v="Relación entre el Proceso de Vacunación contra COVID-19 y el número de Casos Activos por Comuna en la Región de Magallanes" u="1"/>
        <s v="Evolución del Proceso de Vacunación contra COVID-19 en la comuna de La Higuera" u="1"/>
        <s v="Etapas Históricas del Programa Paso a Paso en la comuna de Cochrane" u="1"/>
        <s v="Evaluación del Programa/Institución: 4 a 7, durante el año 2015" u="1"/>
        <s v="Evolución del Número de Fallecidos por COVID-19 por 1 millón de habitantes en la comuna de Los Vilos" u="1"/>
        <s v="Evaluación del Programa/Institución: Administración Sistema de Concesiones de Obras Públicas, durante el año 2007" u="1"/>
        <s v="Relación entre la Etapa Histórica del Programa Paso a Paso y progreso del proceso de vacunación (2da dosis) en la comuna de Copiapó" u="1"/>
        <s v="Evaluación del Programa/Institución: Centros de Información y Difusión Juvenil, durante el año 2003" u="1"/>
        <s v="Evolución del Proceso de Vacunación contra COVID-19 por Comuna en la Región de Antofagasta" u="1"/>
        <s v="Relación entre Casos Confirmados de COVID-19 y Variación Diaria de Casos Activos a Escala Nacional" u="1"/>
        <s v="Evaluación del Programa/Institución: Centro de Recursos para el Aprendizaje (Bibliotecas CRA), durante el año 2019" u="1"/>
        <s v="Evaluación del Programa/Institución: Viviendas Básicas SERVIU Infraestructura Sanitaria, durante el año 2000" u="1"/>
        <s v="Evolución de la Superficie de las solicitudes de edificación Habitacional autorizada para construcción de Ampliaciones en la Región Metropolitana" u="1"/>
        <s v="Evaluación del Programa/Institución: Generación de capacidades en localidades pobres, durante el año 2002" u="1"/>
        <s v="Nuevos Casos Confirmados de COVID-19 en la comuna de Pichidegua" u="1"/>
        <s v="Etapa Actual del Programa Paso a Paso en la comuna de Cisnes" u="1"/>
        <s v="Relación entre el Proceso de Vacunación contra COVID-19 y el número de Casos Activos en la comuna de Los Lagos" u="1"/>
        <s v="Evolución del Número de Fallecidos por COVID-19 por 1 millón de habitantes en la comuna de Colchane" u="1"/>
        <s v="Etapas Históricas del Programa Paso a Paso en la comuna de Lautaro" u="1"/>
        <s v="Evolución del Número de Casos Activis de COVID-19 por 1 millón de habitantes en la comuna de Hijuelas" u="1"/>
        <s v="Evaluación del Programa/Institución: Fondo Nacional de Desarrollo Tecnológico y Científico (FONTEC), durante el año 1997" u="1"/>
        <s v="Etapa Actual del Programa Paso a Paso en la comuna de San Miguel" u="1"/>
        <s v="Evaluación del Programa/Institución: Programa de Caletas de Pesca Artesanal, durante el año 1998" u="1"/>
        <s v="Evolución del Número total de noches que los pasajeros se alojan en el establecimiento en la Región de O'Higgins" u="1"/>
        <s v="Nuevos Casos Confirmados de COVID-19 en la comuna de Lumaco" u="1"/>
        <s v="Etapa Actual del Programa Paso a Paso en la comuna de Paredones" u="1"/>
        <s v="Nuevos Casos Confirmados de COVID-19 en la comuna de Colina" u="1"/>
        <s v="Relación entre el Proceso de Vacunación contra COVID-19 y el número de Casos Activos en la comuna de Portezuelo" u="1"/>
        <s v="Programas/Instituciones Evaluados por Año, evaluados durante el Periodo 1997-2020 en el Ministerio de Agricultura" u="1"/>
        <s v="Relación entre el Proceso de Vacunación contra COVID-19 y el número de Casos Activos en la comuna de Punitaqui" u="1"/>
        <s v="Relación entre el Proceso de Vacunación contra COVID-19 y el número de Casos Activos en la comuna de Camarones" u="1"/>
        <s v="Relación entre la Etapa Histórica del Programa Paso a Paso y el número de Casos Activos en la comuna de Nogales" u="1"/>
        <s v="Evolución del Índice de Ventas de Supermercados en la Región de Atacama" u="1"/>
        <s v="Evolución del Proceso de Vacunación contra COVID-19 en la comuna de Cabo de Hornos" u="1"/>
        <s v="Etapa Actual del Programa Paso a Paso en la comuna de Cerro Navia" u="1"/>
        <s v="Evolución del Número de Fallecidos por COVID-19 por 1 millón de habitantes en la comuna de Chañaral" u="1"/>
        <s v="Evolución del Desembarque Industrial de Jibia o Calamar Rojo a Escala Nacional" u="1"/>
        <s v="Relación entre la Etapa Histórica del Programa Paso a Paso y el número de Casos Activos en la comuna de Vallenar" u="1"/>
        <s v="Evolución del Proceso de Vacunación contra COVID-19 en la comuna de Quinta de Tilcoco" u="1"/>
        <s v="Evolución de la Superficie de las solicitudes de edificación No Habitacional autorizada para construcción de obras nuevas y ampliaciones de Servicios en la Región de La Araucanía" u="1"/>
        <s v="Relación entre el Proceso de Vacunación contra COVID-19 y el número de Casos Activos en la comuna de Florida" u="1"/>
        <s v="Evaluación del Programa/Institución: Plan Microtráfico Cero - MT0, durante el año 2018" u="1"/>
        <s v="Evolución del Número de Casos Activis de COVID-19 por 1 millón de habitantes en la comuna de Osorno" u="1"/>
        <s v="Evolución del Desembarque Artesanal de Almeja a Escala Nacional" u="1"/>
        <s v="Nuevos Casos Confirmados de COVID-19 en la comuna de Sagrada Familia" u="1"/>
        <s v="Relación entre la Etapa Histórica del Programa Paso a Paso y el número de Casos Activos en la comuna de Purranque" u="1"/>
        <s v="Evaluación del Programa/Institución: Corporaciones Municipales de Deporte, durante el año 2009" u="1"/>
        <s v="Nuevos Casos Confirmados de COVID-19 en la comuna de San Vicente" u="1"/>
        <s v="Etapas Históricas del Programa Paso a Paso por Comuna en la Región de Arica y Parinacota" u="1"/>
        <s v="Evolución del Número de Casos Confirmados con COVID-19 para la Región de Los Ríos" u="1"/>
        <s v="Relación entre la Etapa Histórica del Programa Paso a Paso y progreso del proceso de vacunación (2da dosis) en la comuna de Saavedra" u="1"/>
        <s v="Nuevos Casos Confirmados de COVID-19 en la comuna de Maipú" u="1"/>
        <s v="Evolución del Número de Casos Activis de COVID-19 por 1 millón de habitantes en la comuna de Puerto Octay" u="1"/>
        <s v="Relación entre el Proceso de Vacunación contra COVID-19 y el número de Casos Activos en la comuna de Saavedra" u="1"/>
        <s v="Relación entre la Etapa Histórica del Programa Paso a Paso y el número de Casos Activos en la comuna de Colina" u="1"/>
        <s v="Evolución del Número de Fallecidos por COVID-19 por 1 millón de habitantes en la comuna de Corral" u="1"/>
        <s v="Programas/Instituciones Evaluados por Resultado, evaluados durante el Periodo 1997-2020 en los Gobiernos Regionales" u="1"/>
        <s v="Relación entre la Etapa Histórica del Programa Paso a Paso y el número de Casos Activos en la comuna de Rancagua" u="1"/>
        <s v="Relación entre la Etapa Histórica del Programa Paso a Paso y el número de Casos Activos en la comuna de Paine" u="1"/>
        <s v="Evaluación del Programa/Institución: Programa de Inspección de Establecimientos Educacionales Subvencionados, durante el año 2007" u="1"/>
        <s v="Evolución del Número de Casos Activis de COVID-19 por 1 millón de habitantes en la comuna de Tierra Amarilla" u="1"/>
        <s v="Evaluación del Programa/Institución: Programa de Licitaciones Sistema Nacional de Mediación, durante el año 2020" u="1"/>
        <s v="Relación entre la Etapa Histórica del Programa Paso a Paso y progreso del proceso de vacunación (2da dosis) en la comuna de Punitaqui" u="1"/>
        <s v="Evolución del Índice de Ventas de Supermercados en la Región de Magallanes" u="1"/>
        <s v="Relación entre la Etapa Histórica del Programa Paso a Paso y el número de Casos Activos por Comuna en la Región de Los Ríos" u="1"/>
        <s v="Relación entre la Etapa Histórica del Programa Paso a Paso y progreso del proceso de vacunación (2da dosis) en la comuna de Coquimbo" u="1"/>
        <s v="Nuevos Casos Confirmados de COVID-19 en la comuna de Punitaqui" u="1"/>
        <s v="Evaluación del Programa/Institución: Residencias y Hogares Protegidos, durante el año 2020" u="1"/>
        <s v="Nuevos Casos Confirmados de COVID-19 en la comuna de Mostazal" u="1"/>
        <s v="Evolución del Proceso de Vacunación contra COVID-19 en la comuna de Portezuelo" u="1"/>
        <s v="Etapa Actual del Programa Paso a Paso en la comuna de Graneros" u="1"/>
        <s v="Nuevos Casos Confirmados de COVID-19 en la comuna de Freirina" u="1"/>
        <s v="Evolución de la producción real generada por centrales de los tipos petróleo diesel, gas natural, carbón, fuel oil, petcoke, cogeneración, biomasa, gas natural licuado y geotérmica reportadas en el coordinador eléctrico a Escala Nacional" u="1"/>
        <s v="Etapa Actual del Programa Paso a Paso en la comuna de Recoleta" u="1"/>
        <s v="Etapa Actual del Programa Paso a Paso en la comuna de Yerbas Buenas" u="1"/>
        <s v="Etapas Históricas del Programa Paso a Paso en la comuna de Olivar" u="1"/>
        <s v="Etapas Históricas del Programa Paso a Paso en la comuna de Machalí" u="1"/>
        <s v="Etapas Históricas del Programa Paso a Paso en la comuna de El Tabo" u="1"/>
        <s v="Evaluación del Programa/Institución: Consejo de Política Antártica, durante el año 2004" u="1"/>
        <s v="Programas/Instituciones Evaluados por Rango Presupuestario, evaluados durante el Periodo 1997-2020 en el Ministerio de Justicia y Derechos Humanos" u="1"/>
        <s v="Relación entre la Etapa Histórica del Programa Paso a Paso y progreso del proceso de vacunación (2da dosis) en la comuna de Lautaro" u="1"/>
        <s v="Relación entre la Etapa Histórica del Programa Paso a Paso y el número de Casos Activos en la comuna de Cobquecura" u="1"/>
        <s v="Etapas Históricas del Programa Paso a Paso en la comuna de Pelarco" u="1"/>
        <s v="Evolución del Número de Casos Activis de COVID-19 por 1 millón de habitantes en la comuna de Andacollo" u="1"/>
        <s v="Evolución del Número de Casos Activis de COVID-19 por 1 millón de habitantes en la comuna de María Elena" u="1"/>
        <s v="Evolución del Proceso de Vacunación contra COVID-19 en la comuna de Porvenir" u="1"/>
        <s v="Etapa Actual del Programa Paso a Paso en la comuna de Coinco" u="1"/>
        <s v="Relación entre el Proceso de Vacunación contra COVID-19 y el número de Casos Activos en la comuna de Curaco de Vélez" u="1"/>
        <s v="Evolución del Proceso de Vacunación contra COVID-19 en la comuna de Llaillay" u="1"/>
        <s v="Relación entre el Proceso de Vacunación contra COVID-19 y el número de Casos Activos en la comuna de Teno" u="1"/>
        <s v="Evolución del Proceso de Vacunación contra COVID-19 en la comuna de Alto Hospicio" u="1"/>
        <s v="Evaluación del Programa/Institución: Fortalecimiento Institucional de la Gestión Municipal PROFIM, durante el año 1999" u="1"/>
        <s v="Evolución de la cantidad de noches que en promedio los pasajeros permanecen en los establecimientos de alojamiento turístico en la Región de Ñuble" u="1"/>
        <s v="Etapas Históricas del Programa Paso a Paso en la comuna de Olmué" u="1"/>
        <s v="Evolución del Número de Fallecidos por COVID-19 por 1 millón de habitantes en la comuna de Coltauco" u="1"/>
        <s v="Relación entre la Etapa Histórica del Programa Paso a Paso y progreso del proceso de vacunación (2da dosis) en la comuna de San Carlos" u="1"/>
        <s v="Etapas Históricas del Programa Paso a Paso en la comuna de La Cruz" u="1"/>
        <s v="Etapas Históricas del Programa Paso a Paso en la comuna de La Serena" u="1"/>
        <s v="Evolución del Índice de Ventas de Supermercados en la Región de Los Ríos" u="1"/>
        <s v="Nuevos Casos Confirmados de COVID-19 en la comuna de Ercilla" u="1"/>
        <s v="Nuevos Casos Confirmados de COVID-19 en la comuna de Padre Hurtado" u="1"/>
        <s v="Evaluación del Programa/Institución: Vida Sana - Intervenciones en Factores de Riesgo de Enfermedades Crónicas, durante el año 2016" u="1"/>
        <s v="Etapas Históricas del Programa Paso a Paso en la comuna de Pedro Aguirre Cerda" u="1"/>
        <s v="Relación entre el Proceso de Vacunación contra COVID-19 y el número de Casos Activos en la comuna de Viña del Mar" u="1"/>
        <s v="Evolución del Número de Casos Activis de COVID-19 por 1 millón de habitantes en la comuna de Freirina" u="1"/>
        <s v="Programas/Instituciones Evaluados por Año y Resultado, evaluados durante el Periodo 1997-2020 en Gendarmeria de Chile" u="1"/>
        <s v="Evolución del Número de Casos Activis de COVID-19 por 1 millón de habitantes en la comuna de Cobquecura" u="1"/>
        <s v="Evolución del Proceso de Vacunación contra COVID-19 en la comuna de El Tabo" u="1"/>
        <s v="Evaluación del Programa/Institución: Servicio Nacional de Menores (SENAME), durante el año 2011" u="1"/>
        <s v="Etapa Actual del Programa Paso a Paso en la comuna de Curarrehue" u="1"/>
        <s v="Evolución del Número de Fallecidos por COVID-19 por 1 millón de habitantes en la comuna de El Monte" u="1"/>
        <s v="Evolución del Número de Fallecidos por COVID-19 por 1 millón de habitantes en la comuna de Vitacura" u="1"/>
        <s v="Evolución de la Superficie de las solicitudes de edificación No Habitacional autorizada para construcción de obras nuevas y ampliaciones de la industria, comercio y establecimientos financieros (ICEF) en la Región de Valparaíso" u="1"/>
        <s v="Nuevos Casos Confirmados de COVID-19 en la comuna de Carahue" u="1"/>
        <s v="Relación entre el Proceso de Vacunación contra COVID-19 y el número de Casos Activos en la comuna de Lebu" u="1"/>
        <s v="Evolución del Número de contenedores de 20 pies manipulados en puerto en la Región de Valparaíso" u="1"/>
        <s v="Evolución del Número de contenedores de 40 pies manipulados en puerto en la Región de Valparaíso" u="1"/>
        <s v="Relación entre la Etapa Histórica del Programa Paso a Paso y el número de Casos Activos en la comuna de Frutillar" u="1"/>
        <s v="Relación entre la Etapa Histórica del Programa Paso a Paso y progreso del proceso de vacunación (2da dosis) en la comuna de Los Andes" u="1"/>
        <s v="Etapa Actual del Programa Paso a Paso en la comuna de Papudo" u="1"/>
        <s v="Evolución del Proceso de Vacunación contra COVID-19 en la comuna de Puente Alto" u="1"/>
        <s v="Evolución del Número de Casos Activis de COVID-19 por 1 millón de habitantes en la comuna de Pudahuel" u="1"/>
        <s v="Evolución del Índice de Producción de la división Producción de madera y fabricación de productos de madera y corcho, excepto muebles; fabricación de artículos de paja y de materiales trenzables a Escala Nacional" u="1"/>
        <s v="Evolución del Número de Fallecidos por COVID-19 por 1 millón de habitantes en la comuna de Río Bueno" u="1"/>
        <s v="Relación entre la Etapa Histórica del Programa Paso a Paso y progreso del proceso de vacunación (2da dosis) en la comuna de Cobquecura" u="1"/>
        <s v="Evolución del Desembarque Industrial de Reineta a Escala Nacional" u="1"/>
        <s v="Evolución del Número de Casos Activis de COVID-19 por 1 millón de habitantes en la comuna de Zapallar" u="1"/>
        <s v="Evolución del Índice de Producción de la división Fabricación de vehículos automotores, remolques y semiremolques a Escala Nacional" u="1"/>
        <s v="Relación entre Casos Confirmados de COVID-19 y Variación Diaria de Casos Activos en la Región de O'Higgins" u="1"/>
        <s v="Relación entre el Proceso de Vacunación contra COVID-19 y el número de Casos Activos en la comuna de Diego de Almagro" u="1"/>
        <s v="Relación entre la Positividad a COVID19 y la Vacunación en la Región de Atacama" u="1"/>
        <s v="Relación entre la Etapa Histórica del Programa Paso a Paso y el número de Casos Activos en la comuna de Santo Domingo" u="1"/>
        <s v="Evolución del Parque Vehicular de Taxis en la Región de Los Lagos" u="1"/>
        <s v="Evolución del Proceso de Vacunación contra COVID-19 en la comuna de San Fabián" u="1"/>
        <s v="Evolución de las Ventas totales netas (sin IVA) de supermercados a precios corrientes en la Región de Antofagasta" u="1"/>
        <s v="Relación entre la Etapa Histórica del Programa Paso a Paso y el número de Casos Activos en la comuna de Curacautín" u="1"/>
        <s v="Evolución del Parque Vehicular de Buses en la Región de Tarapacá" u="1"/>
        <s v="Nuevos Casos Confirmados de COVID-19 en la comuna de Isla de Pascua" u="1"/>
        <s v="Etapas Históricas del Programa Paso a Paso en la comuna de Llanquihue" u="1"/>
        <s v="Relación entre el Proceso de Vacunación contra COVID-19 y el número de Casos Activos en la comuna de Cañete" u="1"/>
        <s v="Relación entre la Etapa Histórica del Programa Paso a Paso y el número de Casos Activos en la comuna de San Miguel" u="1"/>
        <s v="Evolución del Número de Casos Activis de COVID-19 por 1 millón de habitantes en la comuna de Copiapó" u="1"/>
        <s v="Nuevos Casos Confirmados de COVID-19 en la comuna de Peñaflor" u="1"/>
        <s v="Evaluación del Programa/Institución: Hogares JUNAEB, durante el año 2014" u="1"/>
        <s v="Evaluación del Programa/Institución: Programas de Rehabilitación y Reinserción Social patronato nacional de reos, durante el año 1998" u="1"/>
        <s v="Evolución de la Superficie de las solicitudes de edificación Habitacional autorizada para construcción de Obras Nuevas en la Región de O'Higgins" u="1"/>
        <s v="Etapa Actual del Programa Paso a Paso en la comuna de Futrono" u="1"/>
        <s v="Evolución del Proceso de Vacunación contra COVID-19 en la comuna de San Pedro de la Paz" u="1"/>
        <s v="Evolución del Número de Fallecidos por COVID-19 por 1 millón de habitantes en la comuna de Cholchol" u="1"/>
        <s v="Etapas Históricas del Programa Paso a Paso en la comuna de Río Hurtado" u="1"/>
        <s v="Evolución del Número de Fallecidos por COVID-19 por 1 millón de habitantes en la comuna de Loncoche" u="1"/>
        <s v="Evolución del Número de Casos Activis de COVID-19 por 1 millón de habitantes en la comuna de Saavedra" u="1"/>
        <s v="Evolución del Número de Fallecidos por COVID-19 por 1 millón de habitantes en la comuna de Lota" u="1"/>
        <s v="Programas/Instituciones Evaluados por Año, evaluados durante el Periodo 1997-2020 en el Ministerio de Educación" u="1"/>
        <s v="Evolución del Número de Fallecidos por COVID-19 por 1 millón de habitantes en la comuna de Putaendo" u="1"/>
        <s v="Evolución de la Superficie de las solicitudes de edificación No Habitacional autorizada para construcción Obras Nuevas de la industria, comercio y establecimientos financieros (ICEF) en la Región de O'Higgins" u="1"/>
        <s v="Evolución del Número de Fallecidos por COVID-19 por 1 millón de habitantes en la comuna de Tucapel" u="1"/>
        <s v="Evaluación del Programa/Institución: Programa de Bonificación Forestal - DL 701, durante el año 2005" u="1"/>
        <s v="Relación entre la Etapa Histórica del Programa Paso a Paso y el número de Casos Activos en la comuna de Freirina" u="1"/>
        <s v="Evolución del Proceso de Vacunación contra COVID-19 en la comuna de Las Condes" u="1"/>
        <s v="Etapas Históricas del Programa Paso a Paso en la comuna de Panquehue" u="1"/>
        <s v="Evaluación del Programa/Institución: Programa de seguridad y participación ciudadana proyecto re-escolarización MINEDUC, durante el año 2010" u="1"/>
        <s v="Evaluación del Programa/Institución: Fondo Nacional de Desarrollo Científico y Tecnológico (FONDECYT), durante el año 2013" u="1"/>
        <s v="Evolución del Número de Casos Activis de COVID-19 por 1 millón de habitantes en la comuna de Quinta Normal" u="1"/>
        <s v="Evolución de la Superficie de las solicitudes de edificación No Habitacional autorizada para construcción de obras nuevas y ampliaciones de Servicios en la Región de Coquimbo" u="1"/>
        <s v="Etapas Históricas del Programa Paso a Paso en la comuna de Empedrado" u="1"/>
        <s v="Evaluación del Programa/Institución: Programa Subsidio Directo a la Micro y Pequeña Empresa, durante el año 2001" u="1"/>
        <s v="Evolución de la Producción de Cobre a Escala Nacional Chile, durante el Periodo 2014-2021 (mensual)" u="1"/>
        <s v="Evolución de la Producción de Cobre en la Región de Atacama, durante el Periodo 2014-2021 (mensual)" u="1"/>
        <s v="Evolución de la Producción de Plata a Escala Nacional Chile, durante el Periodo 2014-2021 (mensual)" u="1"/>
        <s v="Evolución del Parque Vehicular Escolar en la Región de Tarapacá" u="1"/>
        <s v="Evaluación del Programa/Institución: Proyectos de Mejoramiento Educativo (PME), durante el año 1997" u="1"/>
        <s v="Evaluación del Programa/Institución: Fondo Organización Regional de Acción Social (ORASMI), durante el año 2013" u="1"/>
        <s v="Evolución de la Superficie de las solicitudes de edificación Habitacional autorizada para construcción de Ampliaciones en la Región de Tarapacá" u="1"/>
        <s v="Evolución del Proceso de Vacunación contra COVID-19 en la comuna de Hualqui" u="1"/>
        <s v="Relación entre la Etapa Histórica del Programa Paso a Paso y el número de Casos Activos en la comuna de San Vicente" u="1"/>
        <s v="Evolución de la Positividad a COVID-19 en la Región de Antofagasta" u="1"/>
        <s v="Relación entre la Etapa Histórica del Programa Paso a Paso y el número de Casos Activos en la comuna de Copiapó" u="1"/>
        <s v="Etapa Actual del Programa Paso a Paso en la comuna de Osorno" u="1"/>
        <s v="Nuevos Casos Confirmados de COVID-19 en la comuna de General Lagos" u="1"/>
        <s v="Etapa Actual del Programa Paso a Paso por Región y Comuna a Escala Nacional." u="1"/>
        <s v="Evaluación del Programa/Institución: Residencia Familiar Estudiantil, durante el año 2000" u="1"/>
        <s v="Relación entre la Etapa Histórica del Programa Paso a Paso y progreso del proceso de vacunación (2da dosis) en la comuna de San Pedro de Atacama" u="1"/>
        <s v="Evolución del Proceso de Vacunación contra COVID-19 en la comuna de Pedro Aguirre Cerda" u="1"/>
        <s v="Evolución del Proceso de Vacunación contra COVID-19 en la comuna de Queilén" u="1"/>
        <s v="Programas/Instituciones Evaluados por Rango Presupuestario, evaluados durante el Periodo 1997-2020 en el Ministerio de Energía" u="1"/>
        <s v="Evolución del Proceso de Vacunación contra COVID-19 en la comuna de Quinchao" u="1"/>
        <s v="Relación entre la Etapa Histórica del Programa Paso a Paso y progreso del proceso de vacunación (2da dosis) en la comuna de Placilla" u="1"/>
        <s v="Nuevos Casos Confirmados de COVID-19 en la comuna de Marchihue" u="1"/>
        <s v="Relación entre el Proceso de Vacunación contra COVID-19 y el número de Casos Activos en la comuna de Petorca" u="1"/>
        <s v="Evaluación del Programa/Institución: Residencia Familiar Estudiantil, durante el año 2014" u="1"/>
        <s v="Evolución del Número de Fallecidos por COVID-19 por 1 millón de habitantes en la comuna de Huara" u="1"/>
        <s v="Etapa Actual del Programa Paso a Paso en la comuna de Lolol" u="1"/>
        <s v="Etapa Actual del Programa Paso a Paso en la comuna de Pemuco" u="1"/>
        <s v="Evolución del Movimiento de Carga Portuaria Cabotaje a Escala Nacional" u="1"/>
        <s v="Relación entre la Etapa Histórica del Programa Paso a Paso y progreso del proceso de vacunación (2da dosis) en la comuna de Curacautín" u="1"/>
        <s v="Relación entre el Proceso de Vacunación contra COVID-19 y el número de Casos Activos en la comuna de Castro" u="1"/>
        <s v="Relación entre la Etapa Histórica del Programa Paso a Paso y progreso del proceso de vacunación (2da dosis) en la comuna de Río Negro" u="1"/>
        <s v="Evaluación del Programa/Institución: Programa de Educación Preescolar (Junta Nacional de Jardines Infantiles, JUNJI), durante el año 2007" u="1"/>
        <s v="Relación entre la Etapa Histórica del Programa Paso a Paso y progreso del proceso de vacunación (2da dosis) en la comuna de San Antonio" u="1"/>
        <s v="Etapas Históricas del Programa Paso a Paso en la comuna de Peñaflor" u="1"/>
        <s v="Evolución del precio promedio por habitación ocupada en la Región de Coquimbo" u="1"/>
        <s v="Relación entre la Etapa Histórica del Programa Paso a Paso y el número de Casos Activos en la comuna de Lonquimay" u="1"/>
        <s v="Nuevos Casos Confirmados de COVID-19 en la comuna de Santa Juana" u="1"/>
        <s v="Evolución del Número de Fallecidos por COVID-19 por 1 millón de habitantes en la comuna de Temuco" u="1"/>
        <s v="Programas/Instituciones Evaluados por Resultado, evaluados durante el Periodo 1997-2020 en el Servicio Aerofotogramétrico de la Fuerza Aérea de Chile" u="1"/>
        <s v="Etapas Históricas del Programa Paso a Paso en la comuna de Monte Patria" u="1"/>
        <s v="Etapas Históricas del Programa Paso a Paso en la comuna de Chile Chico" u="1"/>
        <s v="Evolución del Número de Casos Activis de COVID-19 por 1 millón de habitantes en la comuna de Coquimbo" u="1"/>
        <s v="Evolución del Número de Fallecidos por COVID-19 por 1 millón de habitantes en la comuna de Paiguano" u="1"/>
        <s v="Evolución del Número de Casos Activis de COVID-19 por 1 millón de habitantes en la comuna de Alto Hospicio" u="1"/>
        <s v="Relación entre la Etapa Histórica del Programa Paso a Paso y el número de Casos Activos en la comuna de Puente Alto" u="1"/>
        <s v="Nuevos Casos Confirmados de COVID-19 en la comuna de Andacollo" u="1"/>
        <s v="Evolución del Número total de pasajeros que realizan una o más pernoctaciones seguidas en el mismo establecimiento de alojamiento turístico en la Región Metropolitana" u="1"/>
        <s v="Evolución de la Superficie de las solicitudes de edificación No Habitacional autorizada para construcción en la Región del Biobío" u="1"/>
        <s v="Programas/Instituciones Evaluados por Año y Resultado, evaluados durante el Periodo 1997-2020 en la Instituto de Normalización Previsional" u="1"/>
        <s v="Evolución de la Superficie de las solicitudes de edificación No Habitacional autorizada para construcción de  Ampliaciones de Servicios en la Región de Valparaíso" u="1"/>
        <s v="Evolución de la Superficie de las solicitudes de edificación No Habitacional autorizada para construcción de  Obras Nuevas de Servicios en la Región de Valparaíso" u="1"/>
        <s v="Evolución del Número de Casos Activis de COVID-19 por 1 millón de habitantes en la comuna de Traiguén" u="1"/>
        <s v="Evolución del Rendimiento del ingreso por alojamiento, según el total de habitaciones disponibles por días de funcionamiento a Escala Nacional" u="1"/>
        <s v="Nuevos Casos Confirmados de COVID-19 en la comuna de Calama" u="1"/>
        <s v="Relación entre el Proceso de Vacunación contra COVID-19 y el número de Casos Activos por Comuna en la Región de Los Lagos" u="1"/>
        <s v="Etapa Actual del Programa Paso a Paso en la comuna de Paine" u="1"/>
        <s v="Relación entre la Etapa Histórica del Programa Paso a Paso y progreso del proceso de vacunación (2da dosis) por Comuna en la Región del Biobío" u="1"/>
        <s v="Relación entre la Etapa Histórica del Programa Paso a Paso y el número de Casos Activos en la comuna de Algarrobo" u="1"/>
        <s v="Programas/Instituciones Evaluados por Resultado, evaluados durante el Periodo 1997-2020 en el Servicio Nacional de la Mujer y la Equidad de Género" u="1"/>
        <s v="Nuevos Casos Confirmados de COVID-19 en la comuna de Chaitén" u="1"/>
        <s v="Evolución del Número de Fallecidos por COVID-19 por 1 millón de habitantes en la comuna de Catemu" u="1"/>
        <s v="Evolución de la disponibilidad y utilización de Residencias Sanirarias para COVID19 en la Región de Aysén" u="1"/>
        <s v="Relación entre la Etapa Histórica del Programa Paso a Paso y progreso del proceso de vacunación (2da dosis) en la comuna de Melipilla" u="1"/>
        <s v="Evolución del Número de Casos Activis de COVID-19 por 1 millón de habitantes en la comuna de Cabildo" u="1"/>
        <s v="Evaluación del Programa/Institución: Programas de Rehabilitación y Reinserción Social centros de educación y trabajo semiabiertos (CET), durante el año 2012" u="1"/>
        <s v="Etapas Históricas del Programa Paso a Paso en la comuna de Arica" u="1"/>
        <s v="Programas/Instituciones Evaluados por Año, evaluados durante el Periodo 1997-2020 en el Ministerio del Deporte" u="1"/>
        <s v="Evolución del Número de Casos Activis de COVID-19 por 1 millón de habitantes en la comuna de Ninhue" u="1"/>
        <s v="Relación entre el Proceso de Vacunación contra COVID-19 y el número de Casos Activos en la comuna de Chañaral" u="1"/>
        <s v="Programas/Instituciones Evaluados por Servicio, evaluados durante el Periodo 1997-2020 en el Ministerio de Bienes Nacionales" u="1"/>
        <s v="Evolución del Número de Casos Activis de COVID-19 por 1 millón de habitantes en la comuna de Vilcún" u="1"/>
        <s v="Etapas Históricas del Programa Paso a Paso en la comuna de Macul" u="1"/>
        <s v="Programas/Instituciones Evaluados por Resultado, evaluados durante el Periodo 1997-2020 en la Dirección General de Aguas" u="1"/>
        <s v="Nuevos Casos Confirmados de COVID-19 en la comuna de El Quisco" u="1"/>
        <s v="Evaluación del Programa/Institución: Programas de Fomento Fomento a la Calidad (Focal), durante el año 2009" u="1"/>
        <s v="Nuevos Casos Confirmados de COVID-19 en la comuna de Tomé" u="1"/>
        <s v="Evolución del Proceso de Vacunación contra COVID-19 en la comuna de Futaleufú" u="1"/>
        <s v="Relación entre la Etapa Histórica del Programa Paso a Paso y progreso del proceso de vacunación (2da dosis) en la comuna de Maipú" u="1"/>
        <s v="Número de Exámenes PCR realizados mensualmente en la Región de O'Higgins" u="1"/>
        <s v="Evolución de la Pasada de vehículos por plazas de peajes y pórticos de autopistas interurbanas en la Región de Ñuble" u="1"/>
        <s v="Evolución de la distribución eléctrica a clientes residenciales a Escala Nacional" u="1"/>
        <s v="Etapa Actual del Programa Paso a Paso en la comuna de El Monte" u="1"/>
        <s v="Evolución del Número de Fallecidos por COVID-19 por 1 millón de habitantes en la comuna de Rancagua" u="1"/>
        <s v="Programas/Instituciones Evaluados por Rango Presupuestario, evaluados durante el Periodo 1997-2020 en el Ministerio de Vivienda y Urbanismo" u="1"/>
        <s v="Evolución del precio promedio por habitación ocupada en la Región de Arica y Parinacota" u="1"/>
        <s v="Evolución del Número de Fallecidos por COVID-19 por 1 millón de habitantes en la comuna de Chillán Viejo" u="1"/>
        <s v="Relación entre el Proceso de Vacunación contra COVID-19 y el número de Casos Activos en la comuna de Ovalle" u="1"/>
        <s v="Relación entre la Etapa Histórica del Programa Paso a Paso y el número de Casos Activos en la comuna de La Cruz" u="1"/>
        <s v="Programas/Instituciones Evaluados por Año y Resultado, evaluados durante el Periodo 1997-2020 en la Policía de Investigaciones de Chile" u="1"/>
        <s v="Etapa Actual del Programa Paso a Paso en la comuna de Chillán" u="1"/>
        <s v="Relación entre la Etapa Histórica del Programa Paso a Paso y el número de Casos Activos por Comuna en la Región del Biobío" u="1"/>
        <s v="Evaluación del Programa/Institución: DL 701 Bonificación Forestal, durante el año 2011" u="1"/>
        <s v="Evolución del Número de Programas/Instituciones según Resultado, durante el Periodo 1997-2020 en el Ministerio de Economía, Fomento y Turismo" u="1"/>
        <s v="Evaluación del Programa/Institución: Liceos Bicentenarios de Excelencia, durante el año 2011" u="1"/>
        <s v="Evaluación del Programa/Institución: Programa Iniciativa Científica Milenio, durante el año 2014" u="1"/>
        <s v="Relación entre la Etapa Histórica del Programa Paso a Paso y el número de Casos Activos en la comuna de Rinconada" u="1"/>
        <s v="Evolución del Proceso de Vacunación contra COVID-19 en la comuna de La Pintana" u="1"/>
        <s v="Evaluación del Programa/Institución: Programa Enlaces Laboratorios Móviles, durante el año 2010" u="1"/>
        <s v="Programas/Instituciones Evaluados por Servicio, evaluados durante el Periodo 1997-2020 en el Ministerio de Educación" u="1"/>
        <s v="Programas/Instituciones Evaluados por Año y Resultado, evaluados durante el Periodo 1997-2020 en la Secretaría General de la Presidencia de la República" u="1"/>
        <s v="Etapas Históricas del Programa Paso a Paso en la comuna de Quilleco" u="1"/>
        <s v="Relación entre el Proceso de Vacunación contra COVID-19 y el número de Casos Activos en la comuna de Purén" u="1"/>
        <s v="Relación entre el Proceso de Vacunación contra COVID-19 y el número de Casos Activos en la comuna de Porvenir" u="1"/>
        <s v="Relación entre el Proceso de Vacunación contra COVID-19 y el número de Casos Activos en la comuna de Peralillo" u="1"/>
        <s v="Relación entre la Etapa Histórica del Programa Paso a Paso y progreso del proceso de vacunación (2da dosis) en la comuna de Cholchol" u="1"/>
        <s v="Etapas Históricas del Programa Paso a Paso en la comuna de La Granja" u="1"/>
        <s v="Evolución del Número de Casos Activis de COVID-19 por 1 millón de habitantes en la comuna de Maipú" u="1"/>
        <s v="Etapa Actual del Programa Paso a Paso en la comuna de Antofagasta" u="1"/>
        <s v="Evaluación del Programa/Institución: Manejo y Diversificación Forestal, durante el año 1999" u="1"/>
        <s v="Relación entre el Proceso de Vacunación contra COVID-19 y el número de Casos Activos en la comuna de Máfil" u="1"/>
        <s v="Evolución del Proceso de Vacunación contra COVID-19 en la comuna de La Cruz" u="1"/>
        <s v="Relación entre la Etapa Histórica del Programa Paso a Paso y el número de Casos Activos en la comuna de Calbuco" u="1"/>
        <s v="Nuevos Casos Confirmados de COVID-19 en la comuna de Dalcahue" u="1"/>
        <s v="Evolución de la Producción de Cobre en la Región de Valparaíso, durante el Periodo 2014-2021 (mensual)" u="1"/>
        <s v="Evolución de la Producción de Plata para la Región de Coquimbo, durante el Periodo 2014-2021 (mensual)" u="1"/>
        <s v="Relación entre la Etapa Histórica del Programa Paso a Paso y el número de Casos Activos en la comuna de Paiguano" u="1"/>
        <s v="Relación entre la Etapa Histórica del Programa Paso a Paso y progreso del proceso de vacunación (2da dosis) en la comuna de Porvenir" u="1"/>
        <s v="Evolución de la Superficie de las solicitudes de edificación No Habitacional autorizada para construcción Obras Nuevas de la industria, comercio y establecimientos financieros (ICEF) en la Región de La Araucanía" u="1"/>
        <s v="Nuevos Casos Confirmados de COVID-19 en la comuna de Florida" u="1"/>
        <s v="Evolución del Proceso de Vacunación contra COVID-19 en la comuna de Castro" u="1"/>
        <s v="Evaluación del Programa/Institución: Transferencias a INTEGRA, durante el año 1998" u="1"/>
        <s v="Etapa Actual del Programa Paso a Paso en la comuna de Galvarino" u="1"/>
        <s v="Etapas Históricas del Programa Paso a Paso en la comuna de Putaendo" u="1"/>
        <s v="Relación entre el Proceso de Vacunación contra COVID-19 y el número de Casos Activos en la comuna de Ñuñoa" u="1"/>
        <s v="Evolución de la Superficie de las solicitudes de edificación Habitacional autorizada para construcción en la Región Metropolitana" u="1"/>
        <s v="Etapa Actual del Programa Paso a Paso en la comuna de El Quisco" u="1"/>
        <s v="Relación entre la Etapa Histórica del Programa Paso a Paso y progreso del proceso de vacunación (2da dosis) en la comuna de Pinto" u="1"/>
        <s v="Etapas Históricas del Programa Paso a Paso en la comuna de Lo Espejo" u="1"/>
        <s v="Etapa Actual del Programa Paso a Paso en la comuna de Macul" u="1"/>
        <s v="Etapas Históricas del Programa Paso a Paso en la comuna de Paredones" u="1"/>
        <s v="Etapas Históricas del Programa Paso a Paso en la comuna de Loncoche" u="1"/>
        <s v="Evaluación del Programa/Institución: Programa Nacional de Alimentación Complementaria, durante el año 2013" u="1"/>
        <s v="Relación entre el Proceso de Vacunación contra COVID-19 y el número de Casos Activos en la comuna de Coquimbo" u="1"/>
        <s v="Etapas Históricas del Programa Paso a Paso en la comuna de Tirúa" u="1"/>
        <s v="Proporción de Programas/Instituciones por Rango Presupuestario, evaluados durante el Periodo 1997-2020 en el Ministerio del Medio Ambiente" u="1"/>
        <s v="Relación entre el Proceso de Vacunación contra COVID-19 y el número de Casos Activos en la comuna de Pedro Aguirre Cerda" u="1"/>
        <s v="Evolución del Número de Fallecidos por COVID-19 por 1 millón de habitantes en la comuna de Quinchao" u="1"/>
        <s v="Relación entre el Proceso de Vacunación contra COVID-19 y el número de Casos Activos en la comuna de San Carlos" u="1"/>
        <s v="Evolución del Proceso de Vacunación contra COVID-19 en la comuna de Villa Alegre" u="1"/>
        <s v="Evolución de la Superficie de las solicitudes de edificación No Habitacional de Ampliaciones autorizada para construcción en la Región Metropolitana" u="1"/>
        <s v="Evolución de la Superficie de las solicitudes de edificación No Habitacional de Obras Nuevas autorizada para construcción en la Región Metropolitana" u="1"/>
        <s v="Evolución de la Superficie de las solicitudes de edificación No Habitacional autorizada para construcción de obras nuevas y ampliaciones de la industria, comercio y establecimientos financieros (ICEF) en la Región de Los Ríos" u="1"/>
        <s v="Evolución del Número de Fallecidos por COVID-19 por 1 millón de habitantes en la comuna de Cañete" u="1"/>
        <s v="Relación entre la Etapa Histórica del Programa Paso a Paso y progreso del proceso de vacunación (2da dosis) en la comuna de Machalí" u="1"/>
        <s v="Nuevos Casos Confirmados de COVID-19 en la comuna de Talca" u="1"/>
        <s v="Relación entre la Etapa Histórica del Programa Paso a Paso y el número de Casos Activos en la comuna de Primavera" u="1"/>
        <s v="Evaluación del Programa/Institución: Programa de Agua Potable Rural, durante el año 2007" u="1"/>
        <s v="Relación entre la Etapa Histórica del Programa Paso a Paso y el número de Casos Activos en la comuna de Río Claro" u="1"/>
        <s v="Nuevos Casos Confirmados de COVID-19 en la comuna de San José de Maipo" u="1"/>
        <s v="Evolución del Proceso de Vacunación contra COVID-19 en la comuna de Curacaví" u="1"/>
        <s v="Evolución Mensual del Número de Viviendas Autorizadas para Construcción en la Región del Biobío" u="1"/>
        <s v="Relación entre la Etapa Histórica del Programa Paso a Paso y progreso del proceso de vacunación (2da dosis) en la comuna de Hualpén" u="1"/>
        <s v="Evolución de las Ventas totales netas (sin IVA) de supermercados a precios corrientes en la Región de Valparaíso" u="1"/>
        <s v="Nuevos Casos Confirmados de COVID-19 en la comuna de Pichilemu" u="1"/>
        <s v="Etapas Históricas del Programa Paso a Paso en la comuna de Calera" u="1"/>
        <s v="Evolución del Proceso de Vacunación contra COVID-19 en la comuna de Panquehue" u="1"/>
        <s v="Evaluación del Programa/Institución: Fondo de Desarrollo Indígena Fomento Económico, durante el año 2009" u="1"/>
        <s v="Evolución del Número de Casos Confirmados con COVID-19 para la Región de Los Lagos" u="1"/>
        <s v="Etapas Históricas del Programa Paso a Paso en la comuna de Palena" u="1"/>
        <s v="Etapa Actual del Programa Paso a Paso en la comuna de Florida" u="1"/>
        <s v="Etapa Actual del Programa Paso a Paso en la comuna de Mariquina" u="1"/>
        <s v="Evolución del Proceso de Vacunación contra COVID-19 por Comuna en la Región de Coquimbo" u="1"/>
        <s v="Relación entre el Proceso de Vacunación contra COVID-19 y el número de Casos Activos en la comuna de Valparaíso" u="1"/>
        <s v="Evolución del Proceso de Vacunación contra COVID-19 en la comuna de Caldera" u="1"/>
        <s v="Evolución del Número de Casos Activis de COVID-19 por 1 millón de habitantes en la comuna de San Miguel" u="1"/>
        <s v="Etapa Actual del Programa Paso a Paso en la comuna de Puqueldón" u="1"/>
        <s v="Relación entre la Etapa Histórica del Programa Paso a Paso y progreso del proceso de vacunación (2da dosis) en la comuna de El Tabo" u="1"/>
        <s v="Evolución del Proceso de Vacunación contra COVID-19 en la comuna de Chimbarongo" u="1"/>
        <s v="Relación entre la Etapa Histórica del Programa Paso a Paso y progreso del proceso de vacunación (2da dosis) en la comuna de Rauco" u="1"/>
        <s v="Evolución del Número de Casos Activis de COVID-19 por 1 millón de habitantes en la comuna de Marchihue" u="1"/>
        <s v="Etapa Actual del Programa Paso a Paso en la comuna de Negrete" u="1"/>
        <s v="Evaluación del Programa/Institución: Programas de Salud Bucal Programa Preventivo en Salud Bucal (Sembrando Sonrisas), durante el año 2017" u="1"/>
        <s v="Etapas Históricas del Programa Paso a Paso en la comuna de Quilaco" u="1"/>
        <s v="Relación entre el Proceso de Vacunación contra COVID-19 y el número de Casos Activos en la comuna de Quilpué" u="1"/>
        <s v="Evolución del Número de Casos Activis de COVID-19 por 1 millón de habitantes en la comuna de Canela" u="1"/>
        <s v="Evolución del Número de Fallecidos por COVID-19 por 1 millón de habitantes en la comuna de Hualañé" u="1"/>
        <s v="Relación entre el Proceso de Vacunación contra COVID-19 y el número de Casos Activos por Comuna en la Región de Coquimbo" u="1"/>
        <s v="Evolución del Número de Fallecidos por COVID-19 por 1 millón de habitantes en la comuna de Panguipulli" u="1"/>
        <s v="Relación entre la Etapa Histórica del Programa Paso a Paso y el número de Casos Activos en la comuna de Maule" u="1"/>
        <s v="Evolución del Movimiento de Carga Portuaria  Embarcada al Exterior desde la Región de Valparaíso" u="1"/>
        <s v="Etapa Actual del Programa Paso a Paso en la comuna de Los Vilos" u="1"/>
        <s v="Relación entre el Proceso de Vacunación contra COVID-19 y el número de Casos Activos en la comuna de Traiguén" u="1"/>
        <s v="Evolución del Número de Casos Activis de COVID-19 por 1 millón de habitantes en la comuna de Putre" u="1"/>
        <s v="Evolución del Número de Fallecidos por COVID-19 por 1 millón de habitantes en la comuna de Cunco" u="1"/>
        <s v="Relación entre la Etapa Histórica del Programa Paso a Paso y progreso del proceso de vacunación (2da dosis) en la comuna de La Florida" u="1"/>
        <s v="Evolución del Número de Fallecidos por COVID-19 por 1 millón de habitantes en la comuna de Isla de Maipo" u="1"/>
        <s v="Evolución del Proceso de Vacunación contra COVID-19 en la comuna de Limache" u="1"/>
        <s v="Relación entre la Etapa Histórica del Programa Paso a Paso y progreso del proceso de vacunación (2da dosis) en la comuna de San Fabián" u="1"/>
        <s v="Evolución del Proceso de Vacunación contra COVID-19 en la comuna de San Rafael" u="1"/>
        <s v="Evolución del Grado de ocupación de las plazas disponibles en la Región de Coquimbo" u="1"/>
        <s v="Proporción de Programas/Instituciones por Resultado, evaluados durante el Periodo 1997-2020 en el Ministerio de Bienes Nacionales" u="1"/>
        <s v="Etapa Actual del Programa Paso a Paso por Comuna en la Región de Ñuble" u="1"/>
        <s v="Evolución del Número de Fallecidos por COVID-19 por 1 millón de habitantes en la comuna de Chile Chico" u="1"/>
        <s v="Evolución del Índice de Producción de la división Fabricación de otros tipos de equipo de transporte a Escala Nacional" u="1"/>
        <s v="Proporción de Programas/Instituciones por Resultado, evaluados durante el Periodo 1997-2020 en el Ministerio de la Mujer y la Equidad de Género" u="1"/>
        <s v="Relación entre la Etapa Histórica del Programa Paso a Paso y el número de Casos Activos en la comuna de Laja" u="1"/>
        <s v="Evolución de la Producción de Oro a Escala Nacional Chile, durante el Periodo 2014-2021 (mensual)" u="1"/>
        <s v="Etapa Actual del Programa Paso a Paso en la comuna de Providencia" u="1"/>
        <s v="Etapas Históricas del Programa Paso a Paso en la comuna de San José de Maipo" u="1"/>
        <s v="Evolución del Proceso de Vacunación contra COVID-19 en la comuna de Padre Hurtado" u="1"/>
        <s v="Evolución de la Superficie de las solicitudes de edificación No Habitacional autorizada para construcción en la Región de Arica y Parinacota" u="1"/>
        <s v="Evaluación del Programa/Institución: Programa Vida Nueva, durante el año 2012" u="1"/>
        <s v="Evolución del Número de Fallecidos Diarios por COVID-19 en la Región de Aysén" u="1"/>
        <s v="Relación entre la Etapa Histórica del Programa Paso a Paso y progreso del proceso de vacunación (2da dosis) en la comuna de Pelarco" u="1"/>
        <s v="Etapas Históricas del Programa Paso a Paso en la comuna de Lolol" u="1"/>
        <s v="Evolución de la Superficie de las solicitudes de edificación Habitacional autorizada para construcción en la Región de O'Higgins" u="1"/>
        <s v="Evaluación del Programa/Institución: Proyectos de reinserción social en sistemas cerrados (RSSC), durante el año 1998" u="1"/>
        <s v="Etapa Actual del Programa Paso a Paso en la comuna de Carahue" u="1"/>
        <s v="Proporción de Programas/Instituciones por Rango Presupuestario, evaluados durante el Periodo 1997-2020 en el Ministerio de Hacienda" u="1"/>
        <s v="Programas/Instituciones Evaluados por Rango Presupuestario, evaluados durante el Periodo 1997-2020 en el Ministerio del Interior y Seguridad Pública" u="1"/>
        <s v="Evolución del Número de Fallecidos por COVID-19 por 1 millón de habitantes en la comuna de San Felipe" u="1"/>
        <s v="Etapa Actual del Programa Paso a Paso en la comuna de Dalcahue" u="1"/>
        <s v="Relación entre la Etapa Histórica del Programa Paso a Paso y el número de Casos Activos en la comuna de Camiña" u="1"/>
        <s v="Evolución del Número de Programas/Instituciones con Resultado BUENO, evaluados durante el Periodo 1997-2020 en el Ministerio de Hacienda" u="1"/>
        <s v="Evolución del Número de Programas/Instituciones con Resultado MEDIO, evaluados durante el Periodo 1997-2020 en el Ministerio de Hacienda" u="1"/>
        <s v="Evolución del Número de Casos Activis de COVID-19 por 1 millón de habitantes en la comuna de San Joaquín" u="1"/>
        <s v="Programas/Instituciones Evaluados por Rango Presupuestario, evaluados durante el Periodo 1997-2020 en el Ministerio del Trabajo y Previsión Social" u="1"/>
        <s v="Evaluación del Programa/Institución: Programa de Apoyo a la Retención Escolar (PARE), durante el año 2018" u="1"/>
        <s v="Evolución de la Superficie de las solicitudes de edificación No Habitacional de Ampliaciones autorizada para construcción en la Región de O'Higgins" u="1"/>
        <s v="Evolución de la Superficie de las solicitudes de edificación No Habitacional de Obras Nuevas autorizada para construcción en la Región de O'Higgins" u="1"/>
        <s v="Evolución del Número de establecimientos clasificados como supermercados, que cuentan con tres o más cajas instaladas en la Región de Atacama" u="1"/>
        <s v="Etapas Históricas del Programa Paso a Paso por Comuna en la Región de Los Ríos" u="1"/>
        <s v="Evolución del Parque Vehicular de Buses a Escala Nacional" u="1"/>
        <s v="Evolución del Número de Casos Activis de COVID-19 por 1 millón de habitantes por Comuna en la Región de Aysén" u="1"/>
        <s v="Etapa Actual del Programa Paso a Paso por Comuna en la Región de O'Higgins" u="1"/>
        <s v="Nuevos Casos Confirmados de COVID-19 en la comuna de Putre" u="1"/>
        <s v="Evaluación del Programa/Institución: Cooperación Sur-Sur, durante el año 2019" u="1"/>
        <s v="Evolución del Número de Casos Activis de COVID-19 por 1 millón de habitantes en la comuna de Paine" u="1"/>
        <s v="Relación entre la Etapa Histórica del Programa Paso a Paso y el número de Casos Activos en la comuna de Cañete" u="1"/>
        <s v="Evolución del Número de Programas/Instituciones según Resultado, durante el Periodo 1997-2020 en el Ministerio de Salud" u="1"/>
        <s v="Etapas Históricas del Programa Paso a Paso por Comuna en la Región de O'Higgins" u="1"/>
        <s v="Evolución del Proceso de Vacunación contra COVID-19 en la comuna de Coihaique" u="1"/>
        <s v="Relación entre el Proceso de Vacunación contra COVID-19 y el número de Casos Activos en la comuna de Lanco" u="1"/>
        <s v="Evolución de la Superficie de las solicitudes de edificación No Habitacional autorizada para construcción de obras nuevas y ampliaciones de la industria, comercio y establecimientos financieros (ICEF) en la Región de Los Lagos" u="1"/>
        <s v="Evaluación del Programa/Institución: Fondo Nacional de Pensiones Asistenciales (PASIS), durante el año 1997" u="1"/>
        <s v="Evolución del Número de Casos Activis de COVID-19 por 1 millón de habitantes en la comuna de Chonchi" u="1"/>
        <s v="Relación entre la Etapa Histórica del Programa Paso a Paso y el número de Casos Activos en la comuna de Victoria" u="1"/>
        <s v="Evolución de la Superficie de las solicitudes de edificación No Habitacional autorizada para construcción de obras nuevas y ampliaciones de Servicios en la Región de Maule" u="1"/>
        <s v="Evolución del Índice de Ventas de Supermercados en la Región de Ñuble" u="1"/>
        <s v="Nuevos Casos Confirmados de COVID-19 en la comuna de Puqueldón" u="1"/>
        <s v="Evolución del Proceso de Vacunación contra COVID-19 en la comuna de Requínoa" u="1"/>
        <s v="Evolución del Grado de ocupación de las plazas disponibles en la Región de Magallanes" u="1"/>
        <s v="Evolución de la distribución eléctrica hacia los sectores de transporte, alumbrado público, fiscal, municipal y otros desde la Región de Los Ríos" u="1"/>
        <s v="Evolución del Número de Casos Activis de COVID-19 por 1 millón de habitantes en la comuna de Pencahue" u="1"/>
        <s v="Relación entre el Proceso de Vacunación contra COVID-19 y el número de Casos Activos en la comuna de Gorbea" u="1"/>
        <s v="Etapa Actual del Programa Paso a Paso en la comuna de Rinconada" u="1"/>
        <s v="Etapa Actual del Programa Paso a Paso en la comuna de Talca" u="1"/>
        <s v="Etapa Actual del Programa Paso a Paso en la comuna de Alto Hospicio" u="1"/>
        <s v="Evolución del Parque Vehicular Escolar en la Región Metropolitana" u="1"/>
        <s v="Relación entre la Positividad a COVID19 y la Vacunación en la Región de Aysén" u="1"/>
        <s v="Relación entre el Proceso de Vacunación contra COVID-19 y el número de Casos Activos en la comuna de Tomé" u="1"/>
        <s v="Relación entre el Proceso de Vacunación contra COVID-19 y el número de Casos Activos en la comuna de Andacollo" u="1"/>
        <s v="Etapas Históricas del Programa Paso a Paso en la comuna de Río Negro" u="1"/>
        <s v="Evaluación del Programa/Institución: Recambio de Alumbrado Público, durante el año 2018" u="1"/>
        <s v="Evolución de la Superficie de las solicitudes de edificación No Habitacional autorizada para construcción de obras nuevas y ampliaciones de la industria, comercio y establecimientos financieros (ICEF) en la Región de Arica y Parinacota" u="1"/>
        <s v="Relación entre la Etapa Histórica del Programa Paso a Paso y el número de Casos Activos en la comuna de San Fernando" u="1"/>
        <s v="Evolución del Número de Casos Activis de COVID-19 por 1 millón de habitantes en la comuna de La Higuera" u="1"/>
        <s v="Evolución del Número de Fallecidos por COVID-19 por 1 millón de habitantes en la comuna de Mulchén" u="1"/>
        <s v="Evolución de la Superficie de las solicitudes de edificación No Habitacional autorizada para construcción de Ampliaciones de la industria, comercio y establecimientos financieros (ICEF) en la Región de Tarapacá" u="1"/>
        <s v="Evolución del Número de Casos Activis de COVID-19 por 1 millón de habitantes en la comuna de Requínoa" u="1"/>
        <s v="Evolución del Proceso de Vacunación contra COVID-19 en la comuna de Tucapel" u="1"/>
        <s v="Relación entre la Etapa Histórica del Programa Paso a Paso y progreso del proceso de vacunación (2da dosis) en la comuna de San José de Maipo" u="1"/>
        <s v="Evolución del Proceso de Vacunación contra COVID-19 en la comuna de Andacollo" u="1"/>
        <s v="Relación entre la Positividad a COVID19 y la Vacunación en la Región Metropolitana" u="1"/>
        <s v="Nuevos Casos Confirmados de COVID-19 en la comuna de Machalí" u="1"/>
        <s v="Relación entre la Etapa Histórica del Programa Paso a Paso y el número de Casos Activos en la comuna de Cerro Navia" u="1"/>
        <s v="Relación entre la Etapa Histórica del Programa Paso a Paso y el número de Casos Activos en la comuna de Placilla" u="1"/>
        <s v="Evolución del Número de Fallecidos por COVID-19 por 1 millón de habitantes en la comuna de Teodoro Schmidt" u="1"/>
        <s v="Relación entre la Positividad a COVID19 y la Vacunación en la Región del Biobío" u="1"/>
        <s v="Etapa Actual del Programa Paso a Paso en la comuna de Alto del Carmen" u="1"/>
        <s v="Relación entre la Etapa Histórica del Programa Paso a Paso y progreso del proceso de vacunación (2da dosis) en la comuna de La Cruz" u="1"/>
        <s v="Programas/Instituciones Evaluados por Resultado, evaluados durante el Periodo 1997-2020 en la Subsecretaría de Economía y Empresas de Menor Tamaño" u="1"/>
        <s v="Evaluación del Programa/Institución: Programa de Subsidios Especiales (PET), durante el año 1997" u="1"/>
        <s v="Evolución del Número de Programas/Instituciones con Resultado BUENO, evaluados durante el Periodo 1997-2020 en el Ministerio de Agricultura" u="1"/>
        <s v="Evolución del Número de Programas/Instituciones con Resultado MEDIO, evaluados durante el Periodo 1997-2020 en el Ministerio de Agricultura" u="1"/>
        <s v="Evolución del Proceso de Vacunación contra COVID-19 en la comuna de San Clemente" u="1"/>
        <s v="Etapas Históricas del Programa Paso a Paso en la comuna de Panguipulli" u="1"/>
        <s v="Evolución de las Ventas totales netas (sin IVA) de supermercados a precios corrientes en la Región de Los Lagos" u="1"/>
        <s v="Número de Exámenes PCR realizados acumulados en la Región Metropolitana" u="1"/>
        <s v="Evolución del Número de Fallecidos por COVID-19 por 1 millón de habitantes en la comuna de Contulmo" u="1"/>
        <s v="Evolución de la disponibilidad y utilización de Residencias Sanirarias para COVID19 en la Región del Biobío" u="1"/>
        <s v="Evolución del Rendimiento del ingreso por alojamiento, según el total de habitaciones disponibles por días de funcionamiento en la Región Metropolitana" u="1"/>
        <s v="Evaluación del Programa/Institución: Programa de Equipamiento Comunitario, durante el año 2001" u="1"/>
        <s v="Etapas Históricas del Programa Paso a Paso en la comuna de Hualaihué" u="1"/>
        <s v="Etapas Históricas del Programa Paso a Paso en la comuna de Antuco" u="1"/>
        <s v="Relación entre el Proceso de Vacunación contra COVID-19 y el número de Casos Activos por Comuna en la Región de Arica y Parinacota" u="1"/>
        <s v="Nuevos Casos Confirmados de COVID-19 en la comuna de Zapallar" u="1"/>
        <s v="Evaluación del Programa/Institución: Atención Integral Personas con Dependencia Severa, durante el año 2017" u="1"/>
        <s v="Relación entre el Proceso de Vacunación contra COVID-19 y el número de Casos Activos por Comuna en la Región de Atacama" u="1"/>
        <s v="Relación entre la Etapa Histórica del Programa Paso a Paso y el número de Casos Activos en la comuna de Ñiquén" u="1"/>
        <s v="Evaluación del Programa/Institución: Infraestructura Educacional (Establecimientos Subvencionados), durante el año 2015" u="1"/>
        <s v="Nuevos Casos Confirmados de COVID-19 en la comuna de Concón" u="1"/>
        <s v="Evolución del Proceso de Vacunación contra COVID-19 en la comuna de San Gregorio" u="1"/>
        <s v="Evaluación del Programa/Institución: Programa de Educación Preescolar (Subsecretaría de Educación), durante el año 2007" u="1"/>
        <s v="Etapas Históricas del Programa Paso a Paso en la comuna de San Bernardo" u="1"/>
        <s v="Etapas Históricas del Programa Paso a Paso en la comuna de Chillán" u="1"/>
        <s v="Evolución de la Superficie de las solicitudes de edificación Habitacional y No Habitacional de Ampliaciones autorizada para construcción en la Región del Biobío" u="1"/>
        <s v="Evolución de la Superficie de las solicitudes de edificación Habitacional y No Habitacional de Nuevas Obras autorizada para construcción en la Región del Biobío" u="1"/>
        <s v="Evolución de la Producción de mantequilla láctea menor a Escala Nacional" u="1"/>
        <s v="Relación entre la Etapa Histórica del Programa Paso a Paso y progreso del proceso de vacunación (2da dosis) en la comuna de Viña del Mar" u="1"/>
        <s v="Nuevos Casos Confirmados de COVID-19 en la comuna de Arauco" u="1"/>
        <s v="Evolución del Número de Fallecidos por COVID-19 por 1 millón de habitantes en la comuna de La Unión" u="1"/>
        <s v="Evolución de la Superficie de las solicitudes de edificación No Habitacional autorizada para construcción de Ampliaciones de la industria, comercio y establecimientos financieros (ICEF) en la Región de La Araucanía" u="1"/>
        <s v="Evaluación del Programa/Institución: Formación Inicial Docente, durante el año 2015" u="1"/>
        <s v="Relación entre el Proceso de Vacunación contra COVID-19 y el número de Casos Activos en la comuna de Mulchén" u="1"/>
        <s v="Etapas Históricas del Programa Paso a Paso en la comuna de Puqueldón" u="1"/>
        <s v="Etapa Actual del Programa Paso a Paso en la comuna de Río Claro" u="1"/>
        <s v="Evolución del Número de Fallecidos por COVID-19 por 1 millón de habitantes en la comuna de Máfil" u="1"/>
        <s v="Evaluación del Programa/Institución: Fondo de Proyectos de Mejoramiento Educativo (PME), durante el año 2002" u="1"/>
        <s v="Evolución del Índice de Producción Minera en la Región de Coquimbo, durante el Periodo 2014-2021 (mensual)" u="1"/>
        <s v="Evolución del Índice de Producción Minera en la Región de Tarapacá, durante el Periodo 2014-2021 (mensual)" u="1"/>
        <s v="Programas/Instituciones Evaluados por Año y Resultado, evaluados durante el Periodo 1997-2020 en la Dirección de Compras y Contratación Pública" u="1"/>
        <s v="Etapas Históricas del Programa Paso a Paso en la comuna de San Juan de La Costa" u="1"/>
        <s v="Evolución del Número de Casos Activis de COVID-19 por 1 millón de habitantes en la comuna de Colbún" u="1"/>
        <s v="Evolución del Número de Fallecidos por COVID-19 por 1 millón de habitantes en la comuna de Lonquimay" u="1"/>
        <s v="Etapas Históricas del Programa Paso a Paso en la comuna de Alhué" u="1"/>
        <s v="Relación entre la Etapa Histórica del Programa Paso a Paso y el número de Casos Activos en la comuna de Villa Alegre" u="1"/>
        <s v="Evaluación del Programa/Institución: Apoyo a Mujeres Jefas de Hogar -Capacitación Laboral, durante el año 1997" u="1"/>
        <s v="Relación entre la Etapa Histórica del Programa Paso a Paso y progreso del proceso de vacunación (2da dosis) en la comuna de Villarrica" u="1"/>
        <s v="Número de Exámenes PCR realizados acumulados en la Región de Ñuble" u="1"/>
        <s v="Evaluación del Programa/Institución: Programa de Desarrollo Indígena, durante el año 2010" u="1"/>
        <s v="Programas/Instituciones Evaluados por Resultado, evaluados durante el Periodo 1997-2020 en la Secretaría y Administración General de Interior" u="1"/>
        <s v="Evaluación del Programa/Institución: Formación para la Apropiación Curricular (ex Programa Perfeccionamiento Fundamental (PPF)), durante el año 2002" u="1"/>
        <s v="Evolución del Número de establecimientos clasificados como supermercados, que cuentan con tres o más cajas instaladas en la Región de Maule" u="1"/>
        <s v="Nuevos Casos Confirmados de COVID-19 en la comuna de Collipulli" u="1"/>
        <s v="Evolución del Proceso de Vacunación contra COVID-19 en la comuna de Pencahue" u="1"/>
        <s v="Evolución de las Ventas totales netas (sin IVA) de supermercados a precios corrientes en la Región de La Araucanía" u="1"/>
        <s v="Evolución del Índice de Producción Manufacturera (IPMan) a Escala Nacional" u="1"/>
        <s v="Programas/Instituciones Evaluados por Año y Resultado, evaluados durante el Periodo 1997-2020 en el Fondo Nacional De Salud" u="1"/>
        <s v="Evolución de la Superficie de las solicitudes de edificación No Habitacional autorizada para construcción en la Región de Magallanes" u="1"/>
        <s v="Evolución del Número de establecimientos clasificados como supermercados, que cuentan con tres o más cajas instaladas en la Región de Ñuble" u="1"/>
        <s v="Evaluación del Programa/Institución: Programas de Rehabilitación y Reinserción Social programa tratamiento para hombres que ejercen violencia, durante el año 2012" u="1"/>
        <s v="Evolución del Proceso de Vacunación contra COVID-19 en la comuna de Diego de Almagro" u="1"/>
        <s v="Relación entre la Etapa Histórica del Programa Paso a Paso y progreso del proceso de vacunación (2da dosis) en la comuna de Huasco" u="1"/>
        <s v="Programas/Instituciones Evaluados por Resultado, evaluados durante el Periodo 1997-2020 en la Secretaría y Administración General" u="1"/>
        <s v="Relación entre la Etapa Histórica del Programa Paso a Paso y progreso del proceso de vacunación (2da dosis) en la comuna de Pica" u="1"/>
        <s v="Evaluación del Programa/Institución: Sector Minería Comisión Chilena del Cobre (COCHILCO), durante el año 2009" u="1"/>
        <s v="Relación entre el Proceso de Vacunación contra COVID-19 y el número de Casos Activos en la comuna de Litueche" u="1"/>
        <s v="Evaluación del Programa/Institución: Educación y Capacitación Permanente Proyectos de Articulación de la Formación Técnica, durante el año 2007" u="1"/>
        <s v="Evolución del Proceso de Vacunación contra COVID-19 en la comuna de Río Verde" u="1"/>
        <s v="Evaluación del Programa/Institución: Programa de Subsidio Consumo de Agua Potable y Alcantarillado, durante el año 2001" u="1"/>
        <s v="Evolución del Proceso de Vacunación contra COVID-19 en la comuna de Concepción" u="1"/>
        <s v="Programas/Instituciones Evaluados por Resultado, evaluados durante el Periodo 1997-2020 en la Dirección General de Deportes y Recreación" u="1"/>
        <s v="Etapas Históricas del Programa Paso a Paso en la comuna de Laguna Blanca" u="1"/>
        <s v="Evolución de la Superficie de las solicitudes de edificación No Habitacional autorizada para construcción de Ampliaciones de la industria, comercio y establecimientos financieros (ICEF) en la Región de Arica y Parinacota" u="1"/>
        <s v="Relación entre la Etapa Histórica del Programa Paso a Paso y progreso del proceso de vacunación (2da dosis) en la comuna de San Bernardo" u="1"/>
        <s v="Programas/Instituciones Evaluados por Rango Presupuestario y Resultado, evaluados durante el Periodo 1997-2020 en el Ministerio de Minería" u="1"/>
        <s v="Evolución del Proceso de Vacunación contra COVID-19 en la comuna de Putaendo" u="1"/>
        <s v="Etapas Históricas del Programa Paso a Paso en la comuna de Isla de Pascua" u="1"/>
        <s v="Relación entre el Proceso de Vacunación contra COVID-19 y el número de Casos Activos en la comuna de Ninhue" u="1"/>
        <s v="Evolución del Parque Vehicular de Taxis en la Región de Tarapacá" u="1"/>
        <s v="Evaluación del Programa/Institución: Más Adultos Mayores Autovalentes (MASAMAV), durante el año 2020" u="1"/>
        <s v="Evolución de la Superficie de las solicitudes de edificación Habitacional y No Habitacional de Ampliaciones autorizada para construcción en la Región de Aysén" u="1"/>
        <s v="Evolución de la Superficie de las solicitudes de edificación Habitacional y No Habitacional de Nuevas Obras autorizada para construcción en la Región de Aysén" u="1"/>
        <s v="Evolución Mensual del Número de Viviendas Autorizadas para Construcción en la Región de Tarapacá" u="1"/>
        <s v="Relación entre la Etapa Histórica del Programa Paso a Paso y progreso del proceso de vacunación (2da dosis) en la comuna de Cauquenes" u="1"/>
        <s v="Relación entre la Etapa Histórica del Programa Paso a Paso y el número de Casos Activos en la comuna de Vichuquén" u="1"/>
        <s v="Programas/Instituciones Evaluados por Resultado, evaluados durante el Periodo 1997-2020 en la Subsecretaría de Educación Parvularia" u="1"/>
        <s v="Programas/Instituciones Evaluados por Servicio, evaluados durante el Periodo 1997-2020 en el Ministerio del Deporte" u="1"/>
        <s v="Evolución del Número de Fallecidos por COVID-19 por 1 millón de habitantes en la comuna de San Carlos" u="1"/>
        <s v="Evolución del Número de Casos Activis de COVID-19 por 1 millón de habitantes en la comuna de Chiguayante" u="1"/>
        <s v="Evolución de la Superficie de las solicitudes de edificación No Habitacional autorizada para construcción de  Ampliaciones de Servicios en la Región Metropolitana" u="1"/>
        <s v="Evolución de la Superficie de las solicitudes de edificación No Habitacional autorizada para construcción de  Obras Nuevas de Servicios en la Región Metropolitana" u="1"/>
        <s v="Evolución del Número de Casos Activis de COVID-19 por 1 millón de habitantes en la comuna de San Fernando" u="1"/>
        <s v="Evaluación del Programa/Institución: Fundación Nacional para la Superación de la Pobreza Programa Servicio País, durante el año 2009" u="1"/>
        <s v="Evaluación del Programa/Institución: Programas de Fomento Programa de Asistencia Técnica, durante el año 2009" u="1"/>
        <s v="Programas/Instituciones Evaluados por Resultado, evaluados durante el Periodo 1997-2020 en la Comisión Chilena del Cobre" u="1"/>
        <s v="Relación entre la Etapa Histórica del Programa Paso a Paso y progreso del proceso de vacunación (2da dosis) por Comuna en la Región de Los Ríos" u="1"/>
        <s v="Etapa Actual del Programa Paso a Paso en la comuna de Hijuelas" u="1"/>
        <s v="Relación entre el Proceso de Vacunación contra COVID-19 y el número de Casos Activos en la comuna de Vilcún" u="1"/>
        <s v="Relación entre la Etapa Histórica del Programa Paso a Paso y el número de Casos Activos en la comuna de Curacaví" u="1"/>
        <s v="Etapas Históricas del Programa Paso a Paso en la comuna de Pichilemu" u="1"/>
        <s v="Evolución de la Superficie de las solicitudes de edificación No Habitacional autorizada para construcción en la Región de Tarapacá" u="1"/>
        <s v="Evolución del Desembarque Artesanal de Crustáceos a Escala Nacional" u="1"/>
        <s v="Nuevos Casos Confirmados de COVID-19 en la comuna de Lo Prado" u="1"/>
        <s v="Etapa Actual del Programa Paso a Paso en la comuna de Sagrada Familia" u="1"/>
        <s v="Evolución del Número de Fallecidos por COVID-19 por 1 millón de habitantes por Región y Comuna a Escala Nacional." u="1"/>
        <s v="Evolución del Número de Fallecidos por COVID-19 por 1 millón de habitantes en la comuna de Calle Larga" u="1"/>
        <s v="Evaluación del Programa/Institución: Estudio Práctico de Unidades de Justicia Vecinal, durante el año 2013" u="1"/>
        <s v="Proporción de Programas/Instituciones por Ministerio, evaluadas durante el Periodo 1997-2020" u="1"/>
        <s v="Evolución del Número de Casos Activis de COVID-19 por 1 millón de habitantes en la comuna de Lota" u="1"/>
        <s v="Evaluación del Programa/Institución: IRAL. Desarrollo Productivo Rural, durante el año 1998" u="1"/>
        <s v="Programas/Instituciones Evaluados por Resultado, evaluados durante el Periodo 1997-2020 en Gendarmeria de Chile" u="1"/>
        <s v="Relación entre Casos Confirmados de COVID-19 y Variación Diaria de Casos Activos en la Región de Magallanes" u="1"/>
        <s v="Evolución del Rendimiento del ingreso por alojamiento, según el total de habitaciones disponibles por días de funcionamiento en la Región de Coquimbo" u="1"/>
        <s v="Evolución de la Superficie de las solicitudes de edificación Habitacional autorizada para construcción de Obras Nuevas en la Región de Magallanes" u="1"/>
        <s v="Evolución del precio promedio por habitación ocupada en la Región de Los Ríos" u="1"/>
        <s v="Evolución del Número de Casos Activis de COVID-19 por 1 millón de habitantes en la comuna de Iquique" u="1"/>
        <s v="Relación entre el Proceso de Vacunación contra COVID-19 y el número de Casos Activos en la comuna de San Joaquín" u="1"/>
        <s v="Evolución del Número de Programas/Instituciones según Resultado, evaluadas durante el Periodo 1997-2020 en el Ministerio de Relaciones Exteriores" u="1"/>
        <s v="Nuevos Casos Confirmados de COVID-19 en la comuna de Quellón" u="1"/>
        <s v="Evolución de la Superficie de las solicitudes de edificación Habitacional autorizada para construcción de Ampliaciones en la Región de O'Higgins" u="1"/>
        <s v="Relación entre el Proceso de Vacunación contra COVID-19 y el número de Casos Activos en la comuna de Melipilla" u="1"/>
        <s v="Nuevos Casos Confirmados de COVID-19 en la comuna de Quillón" u="1"/>
        <s v="Etapa Actual del Programa Paso a Paso en la comuna de Renca" u="1"/>
        <s v="Etapa Actual del Programa Paso a Paso en la comuna de Sierra Gorda" u="1"/>
        <s v="Etapas Históricas del Programa Paso a Paso en la comuna de Quemchi" u="1"/>
        <s v="Evolución del Número de Fallecidos por COVID-19 por 1 millón de habitantes en la comuna de Santiago" u="1"/>
        <s v="Etapa Actual del Programa Paso a Paso en la comuna de San Vicente" u="1"/>
        <s v="Nuevos Casos Confirmados de COVID-19 en la comuna de Salamanca" u="1"/>
        <s v="Evolución del Proceso de Vacunación contra COVID-19 en la comuna de Quinta Normal" u="1"/>
        <s v="Etapa Actual del Programa Paso a Paso por Comuna en la Región del Biobío" u="1"/>
        <s v="Evaluación del Programa/Institución: Yo Elijo mi PC, durante el año 2018" u="1"/>
        <s v="Etapas Históricas del Programa Paso a Paso en la comuna de Llaillay" u="1"/>
        <s v="Relación entre la Etapa Histórica del Programa Paso a Paso y el número de Casos Activos en la comuna de Collipulli" u="1"/>
        <s v="Evolución de la cantidad de noches que en promedio los pasajeros permanecen en los establecimientos de alojamiento turístico en la Región Metropolitana" u="1"/>
        <s v="Relación entre el Proceso de Vacunación contra COVID-19 y el número de Casos Activos en la comuna de Cholchol" u="1"/>
        <s v="Evaluación del Programa/Institución: Subsidio al Empleo Joven (SEJ), durante el año 2018" u="1"/>
        <s v="Programas/Instituciones Evaluados por Resultado, evaluados durante el Periodo 1997-2020 en la Dirección de Presupuestos" u="1"/>
        <s v="Evolución del Proceso de Vacunación contra COVID-19 en la comuna de Chaitén" u="1"/>
        <s v="Evolución del Número de Fallecidos por COVID-19 por 1 millón de habitantes en la comuna de Bulnes" u="1"/>
        <s v="Evolución de la cantidad de noches que en promedio los pasajeros permanecen en los establecimientos de alojamiento turístico en la Región de Los Ríos" u="1"/>
        <s v="Nuevos Casos Confirmados de COVID-19 en la comuna de Nogales" u="1"/>
        <s v="Evolución del Grado de ocupación de las habitaciones disponibles en la Región de Los Lagos" u="1"/>
        <s v="Evaluación del Programa/Institución: Subsidio Fondo Solidario Vivienda II, durante el año 2010" u="1"/>
        <s v="Relación entre la Etapa Histórica del Programa Paso a Paso y progreso del proceso de vacunación (2da dosis) en la comuna de Vallenar" u="1"/>
        <s v="Evolución del Índice de Producción de la división Fabricación de sustancias y productos químicos en la Región de O'Higgins" u="1"/>
        <s v="Relación entre el Proceso de Vacunación contra COVID-19 y el número de Casos Activos en la comuna de Cerrillos" u="1"/>
        <s v="Evolución del Proceso de Vacunación contra COVID-19 en la comuna de Lebu" u="1"/>
        <s v="Evolución del Número de Fallecidos por COVID-19 por 1 millón de habitantes en la comuna de Recoleta" u="1"/>
        <s v="Evolución del Proceso de Vacunación contra COVID-19 en la comuna de Villarrica" u="1"/>
        <s v="Etapa Actual del Programa Paso a Paso en la comuna de Curanilahue" u="1"/>
        <s v="Relación entre la Etapa Histórica del Programa Paso a Paso y el número de Casos Activos en la comuna de Los Muermos" u="1"/>
        <s v="Evolución del Número de Fallecidos por COVID-19 por 1 millón de habitantes en la comuna de San Vicente" u="1"/>
        <s v="Evolución de la Positividad a COVID-19 en la Región de Ñuble" u="1"/>
        <s v="Etapas Históricas del Programa Paso a Paso en la comuna de Palmilla" u="1"/>
        <s v="Programas/Instituciones Evaluados por Año y Resultado, evaluados durante el Periodo 1997-2020 en la Subsecretaría de Energía" u="1"/>
        <s v="Evolución del Desembarque Artesanal de Bacaladillo o Mote a Escala Nacional" u="1"/>
        <s v="Evaluación del Programa/Institución: Fondo de Desarrollo e Innovación, durante el año 1999" u="1"/>
        <s v="Evolución del Proceso de Vacunación contra COVID-19 en la comuna de Ollagüe" u="1"/>
        <s v="Evaluación del Programa/Institución: Educación y Capacitación Permanente Programa Especial de Educación Básica y Media, durante el año 2007" u="1"/>
        <s v="Evaluación del Programa/Institución: Programas Tecnológicos Estratégicos, durante el año 2018" u="1"/>
        <s v="Relación entre el Proceso de Vacunación contra COVID-19 y el número de Casos Activos en la comuna de Renca" u="1"/>
        <s v="Número de Exámenes PCR realizados por mes en la Región de Los Lagos" u="1"/>
        <s v="Evaluación del Programa/Institución: Programa de Financiamiento Temprano para el Emprendimiento, durante el año 2019" u="1"/>
        <s v="Relación entre la Etapa Histórica del Programa Paso a Paso y progreso del proceso de vacunación (2da dosis) en la comuna de Cerrillos" u="1"/>
        <s v="Etapas Históricas del Programa Paso a Paso en la comuna de Ollagüe" u="1"/>
        <s v="Relación entre el Proceso de Vacunación contra COVID-19 y el número de Casos Activos por Comuna en la Región de Maule" u="1"/>
        <s v="Evolución del Índice de Producción de la división Impresión y reproducción de grabaciones a Escala Nacional" u="1"/>
        <s v="Evolución del Número de Fallecidos por COVID-19 por 1 millón de habitantes en la comuna de Vilcún" u="1"/>
        <s v="Relación entre la Etapa Histórica del Programa Paso a Paso y el número de Casos Activos en la comuna de Vicuña" u="1"/>
        <s v="Evaluación del Programa/Institución: Programa Enlaces Alfabetización Digital, durante el año 2010" u="1"/>
        <s v="Relación entre la Etapa Histórica del Programa Paso a Paso y el número de Casos Activos en la comuna de San Joaquín" u="1"/>
        <s v="Relación entre la Etapa Histórica del Programa Paso a Paso y el número de Casos Activos en la comuna de Treguaco" u="1"/>
        <s v="Evaluación del Programa/Institución: Fondo de Fomento Audiovisual. Ley 19.981, durante el año 2019" u="1"/>
        <s v="Evolución del Proceso de Vacunación contra COVID-19 en la comuna de Recoleta" u="1"/>
        <s v="Evolución del Número de Casos Activis de COVID-19 por 1 millón de habitantes en la comuna de Linares" u="1"/>
        <s v="Relación entre la Etapa Histórica del Programa Paso a Paso y progreso del proceso de vacunación (2da dosis) en la comuna de Laja" u="1"/>
        <s v="Evolución del Número de Programas/Instituciones según Resultado, durante el Periodo 1997-2020 en el Ministerio de Relaciones Exteriores" u="1"/>
        <s v="Evolución del Proceso de Vacunación contra COVID-19 por Comuna en la Región de Tarapacá" u="1"/>
        <s v="Relación entre la Etapa Histórica del Programa Paso a Paso y progreso del proceso de vacunación (2da dosis) en la comuna de Punta Arenas" u="1"/>
        <s v="Evolución del Movimiento de Carga Portuaria Cabotaje en la Región del Biobío" u="1"/>
        <s v="Programas/Instituciones Evaluados por Resultado, evaluados durante el Periodo 1997-2020 en la Servicio Agrícola y Ganadero" u="1"/>
        <s v="Evolución del Índice de Ventas de Supermercados en la Región del Biobío" u="1"/>
        <s v="Relación entre la Etapa Histórica del Programa Paso a Paso y progreso del proceso de vacunación (2da dosis) en la comuna de Canela" u="1"/>
        <s v="Evolución del Número de Casos Activis de COVID-19 por 1 millón de habitantes en la comuna de Nacimiento" u="1"/>
        <s v="Evolución del Proceso de Vacunación contra COVID-19 en la comuna de Paillaco" u="1"/>
        <s v="Evolución del Proceso de Vacunación contra COVID-19 en la comuna de Vichuquén" u="1"/>
        <s v="Evaluación del Programa/Institución: Programa Recambio de Calefactores a Leña, durante el año 2016" u="1"/>
        <s v="Evolución de la Superficie de las solicitudes de edificación Habitacional autorizada para construcción en la Región de Magallanes" u="1"/>
        <s v="Evaluación del Programa/Institución: Fundación Nacional para la Superación de la Pobreza Programa Adopta Un Hermano, durante el año 2009" u="1"/>
        <s v="Evaluación del Programa/Institución: Programa de Mejoramiento de la Calidad y Equidad de la Educación Superior (MECESUP), durante el año 2004" u="1"/>
        <s v="Etapas Históricas del Programa Paso a Paso en la comuna de Camiña" u="1"/>
        <s v="Relación entre la Etapa Histórica del Programa Paso a Paso y progreso del proceso de vacunación (2da dosis) en la comuna de Hualaihué" u="1"/>
        <s v="Evaluación del Programa/Institución: Programa Nacional Inmunizaciones, durante el año 2012" u="1"/>
        <s v="Nuevos Casos Confirmados de COVID-19 por Comuna en la Región de Magallanes" u="1"/>
        <s v="Evolución de la Superficie de las solicitudes de edificación No Habitacional de Ampliaciones autorizada para construcción en la Región de Magallanes" u="1"/>
        <s v="Evolución de la Superficie de las solicitudes de edificación No Habitacional de Obras Nuevas autorizada para construcción en la Región de Magallanes" u="1"/>
        <s v="Evolución del Número de Fallecidos por COVID-19 por 1 millón de habitantes en la comuna de Graneros" u="1"/>
        <s v="Evolución del Número de Fallecidos por COVID-19 por 1 millón de habitantes en la comuna de Illapel" u="1"/>
        <s v="Evolución del Número de Fallecidos por COVID-19 por 1 millón de habitantes en la comuna de Coinco" u="1"/>
        <s v="Relación entre la Etapa Histórica del Programa Paso a Paso y progreso del proceso de vacunación (2da dosis) por Comuna en la Región de Ñuble" u="1"/>
        <s v="Etapas Históricas del Programa Paso a Paso en la comuna de Padre Hurtado" u="1"/>
        <s v="Programas/Instituciones Evaluados por Servicio, evaluados durante el Periodo 1997-2020 en el Ministerio de Justicia y Derechos Humanos" u="1"/>
        <s v="Etapas Históricas del Programa Paso a Paso en la comuna de Ancud" u="1"/>
        <s v="Relación entre el Proceso de Vacunación contra COVID-19 y el número de Casos Activos en la comuna de Penco" u="1"/>
        <s v="Etapas Históricas del Programa Paso a Paso en la comuna de Salamanca" u="1"/>
        <s v="Relación entre la Etapa Histórica del Programa Paso a Paso y el número de Casos Activos en la comuna de Macul" u="1"/>
        <s v="Evolución del Número de Fallecidos por COVID-19 por 1 millón de habitantes en la comuna de San Ramón" u="1"/>
        <s v="Evaluación del Programa/Institución: Programa de Alimentación Plan 12 años, durante el año 2011" u="1"/>
        <s v="Relación entre el Proceso de Vacunación contra COVID-19 y el número de Casos Activos en la comuna de Río Bueno" u="1"/>
        <s v="Evolución del Número de Programas/Instituciones según Resultado, durante el Periodo 1997-2020 en el Ministerio Secretaría General de Gobierno" u="1"/>
        <s v="Evolución de la Cosecha de Trozas Aserrables y Pulpables en la Región de O'Higgins" u="1"/>
        <s v="Evolución del Índice de Producción de la división Fabricación de otros tipos de equipo de transporte en la Región de Los Ríos" u="1"/>
        <s v="Evolución del Número de Fallecidos por COVID-19 por 1 millón de habitantes en la comuna de Peñalolén" u="1"/>
        <s v="Evolución del Número de Casos Activis de COVID-19 por 1 millón de habitantes en la comuna de Monte Patria" u="1"/>
        <s v="Relación entre la Etapa Histórica del Programa Paso a Paso y el número de Casos Activos en la comuna de Calle Larga" u="1"/>
        <s v="Evolución del Número de Casos Activis de COVID-19 por 1 millón de habitantes en la comuna de Antofagasta" u="1"/>
        <s v="Evolución del Número de Fallecidos por COVID-19 por 1 millón de habitantes en la comuna de Empedrado" u="1"/>
        <s v="Relación entre la Etapa Histórica del Programa Paso a Paso y el número de Casos Activos en la comuna de Doñihue" u="1"/>
        <s v="Evolución del Proceso de Vacunación contra COVID-19 en la comuna de Linares" u="1"/>
        <s v="Relación entre la Etapa Histórica del Programa Paso a Paso y progreso del proceso de vacunación (2da dosis) en la comuna de Toltén" u="1"/>
        <s v="Programas/Instituciones Evaluados por Resultado, evaluados durante el Periodo 1997-2020 en la Secretaría y Administración General de Economía" u="1"/>
        <s v="Etapa Actual del Programa Paso a Paso en la comuna de Quilaco" u="1"/>
        <s v="Evaluación del Programa/Institución: Programa Fondo de Protección Ambiental, durante el año 2001" u="1"/>
        <s v="Relación entre la Etapa Histórica del Programa Paso a Paso y el número de Casos Activos en la comuna de Ninhue" u="1"/>
        <s v="Evaluación del Programa/Institución: Fondo de Tierras y Aguas Indígenas, durante el año 2008" u="1"/>
        <s v="Nuevos Casos Confirmados de COVID-19 en la comuna de Río Negro" u="1"/>
        <s v="Evolución del Proceso de Vacunación contra COVID-19 en la comuna de Arauco" u="1"/>
        <s v="Relación entre la Etapa Histórica del Programa Paso a Paso y progreso del proceso de vacunación (2da dosis) en la comuna de Hijuelas" u="1"/>
        <s v="Evaluación del Programa/Institución: Red de Urgencia - SUR (Servicio de Urgencia Rural), durante el año 2013" u="1"/>
        <s v="Evolución del Número de Fallecidos por COVID-19 por 1 millón de habitantes en la comuna de Tirúa" u="1"/>
        <s v="Evolución del Número de Casos Activis de COVID-19 por 1 millón de habitantes en la comuna de Pumanque" u="1"/>
        <s v="Etapas Históricas del Programa Paso a Paso en la comuna de Lampa" u="1"/>
        <s v="Evolución del Proceso de Vacunación contra COVID-19 en la comuna de Puchuncaví" u="1"/>
        <s v="Evaluación del Programa/Institución: Programa de Desarrollo Local (PRODESAL), durante el año 2008" u="1"/>
        <s v="Evolución del Número de Casos Activis de COVID-19 por 1 millón de habitantes en la comuna de Calbuco" u="1"/>
        <s v="Evolución del Número de Casos Activis de COVID-19 por 1 millón de habitantes en la comuna de Lago Verde" u="1"/>
        <s v="Evolución del Número de Programas/Instituciones según Resultado, durante el Periodo 1997-2020 en el Ministerio de la Mujer y la Equidad de Género" u="1"/>
        <s v="Evolución del Índice de Producción de la división Elaboración de productos de tabaco a Escala Nacional" u="1"/>
        <s v="Etapa Actual del Programa Paso a Paso en la comuna de Quemchi" u="1"/>
        <s v="Evaluación del Programa/Institución: Compras a privados Programa Prestaciones Valoradas, durante el año 2013" u="1"/>
        <s v="Programas/Instituciones Evaluados por Año y Resultado, evaluados durante el Periodo 1997-2020 en la Dirección General de Movilización Nacional" u="1"/>
        <s v="Evolución del Número de Fallecidos por COVID-19 por 1 millón de habitantes en la comuna de Codegua" u="1"/>
        <s v="Evolución del Número de Casos Activis de COVID-19 por 1 millón de habitantes en la comuna de El Carmen" u="1"/>
        <s v="Evolución del Número de Casos Activis de COVID-19 por 1 millón de habitantes en la comuna de Laja" u="1"/>
        <s v="Evolución del Número de Casos Activis de COVID-19 por 1 millón de habitantes en la comuna de Ñiquén" u="1"/>
        <s v="Etapas Históricas del Programa Paso a Paso en la comuna de O'Higgins" u="1"/>
        <s v="Evolución del Desembarque Artesanal de Pelillo a Escala Nacional" u="1"/>
        <s v="Etapas Históricas del Programa Paso a Paso en la comuna de Angol" u="1"/>
        <s v="Nuevos Casos Confirmados de COVID-19 en la comuna de Antuco" u="1"/>
        <s v="Etapas Históricas del Programa Paso a Paso en la comuna de Victoria" u="1"/>
        <s v="Relación entre la Etapa Histórica del Programa Paso a Paso y el número de Casos Activos en la comuna de Santa Juana" u="1"/>
        <s v="Evolución del Número total de noches que los pasajeros se alojan en el establecimiento en la Región de Los Ríos" u="1"/>
        <s v="Evolución del Número de Casos Activis de COVID-19 por 1 millón de habitantes en la comuna de Torres del Paine" u="1"/>
        <s v="Evaluación del Programa/Institución: Subsidio Habitacional Extraordinario para Proyectos de Integración Social (DS116), durante el año 2017" u="1"/>
        <s v="Etapas Históricas del Programa Paso a Paso en la comuna de Providencia" u="1"/>
        <s v="Evolución del Parque Vehicular de Taxis en la Región de Magallanes" u="1"/>
        <s v="Evolución del Proceso de Vacunación contra COVID-19 por Comuna en la Región de Maule" u="1"/>
        <s v="Evolución del Número de Fallecidos por COVID-19 por 1 millón de habitantes en la comuna de La Florida" u="1"/>
        <s v="Relación entre la Etapa Histórica del Programa Paso a Paso y progreso del proceso de vacunación (2da dosis) en la comuna de Estación Central" u="1"/>
        <s v="Evolución del Número de Fallecidos por COVID-19 por 1 millón de habitantes en la comuna de Cabildo" u="1"/>
        <s v="Evolución del Proceso de Vacunación contra COVID-19 en la comuna de Longaví" u="1"/>
        <s v="Evolución de la Producción de Cobre en la Región de Antofagasta, durante el Periodo 2014-2021 (mensual)" u="1"/>
        <s v="Evolución de la Producción de Molibdeno a Escala Nacional Chile, durante el Periodo 2014-2021 (mensual)" u="1"/>
        <s v="Nuevos Casos Confirmados de COVID-19 en la comuna de Penco" u="1"/>
        <s v="Nuevos Casos Confirmados de COVID-19 en la comuna de Maule" u="1"/>
        <s v="Evolución del Grado de ocupación de las habitaciones disponibles en la Región del Biobío" u="1"/>
        <s v="Evaluación del Programa/Institución: Programas de Empleo con Apoyo Fiscal - Línea Fosis, durante el año 2004" u="1"/>
        <s v="Etapas Históricas del Programa Paso a Paso en la comuna de Pelluhue" u="1"/>
        <s v="Evolución del Número de Fallecidos por COVID-19 por 1 millón de habitantes en la comuna de Padre Hurtado" u="1"/>
        <s v="Relación entre la Etapa Histórica del Programa Paso a Paso y progreso del proceso de vacunación (2da dosis) en la comuna de San Joaquín" u="1"/>
        <s v="Nuevos Casos Confirmados de COVID-19 en la comuna de Estación Central" u="1"/>
        <s v="Evaluación del Programa/Institución: Subsidio Leasing Habitacional Ley 19.281, durante el año 2009" u="1"/>
        <s v="Evaluación del Programa/Institución: ProChile, durante el año 2015" u="1"/>
        <s v="Relación entre la Etapa Histórica del Programa Paso a Paso y el número de Casos Activos en la comuna de Molina" u="1"/>
        <s v="Evolución del Número de Programas/Instituciones según Resultado, evaluadas durante el Periodo 1997-2020 en el Ministerio del Interior y Seguridad Pública" u="1"/>
        <s v="Evolución del Desembarque Industrial de Merluza de Cola a Escala Nacional" u="1"/>
        <s v="Programas/Instituciones Evaluados por Año y Resultado, evaluados durante el Periodo 1997-2020 en el Servicio Hidrográfico y Oceanográfico de la Armada de Chile" u="1"/>
        <s v="Evolución del Número de Fallecidos por COVID-19 por 1 millón de habitantes en la comuna de Puchuncaví" u="1"/>
        <s v="Evolución del Proceso de Vacunación contra COVID-19 en la comuna de Macul" u="1"/>
        <s v="Nuevos Casos Confirmados de COVID-19 en la comuna de Valparaíso" u="1"/>
        <s v="Evaluación del Programa/Institución: Programa de Cooperación Técnica entre Países en Desarrollo, durante el año 2008" u="1"/>
        <s v="Nuevos Casos Confirmados de COVID-19 en la comuna de Puerto Varas" u="1"/>
        <s v="Etapas Históricas del Programa Paso a Paso en la comuna de Calera de Tango" u="1"/>
        <s v="Relación entre la Etapa Histórica del Programa Paso a Paso y el número de Casos Activos en la comuna de Mejillones" u="1"/>
        <s v="Programas/Instituciones Evaluados por Año, evaluados durante el Periodo 1997-2020 en el Ministerio de Hacienda" u="1"/>
        <s v="Evaluación del Programa/Institución: Programas de Salud Bucal Programa Mejoramiento de Acceso a la Atención Odontológica, durante el año 2017" u="1"/>
        <s v="Evolución del Número de Fallecidos por COVID-19 por 1 millón de habitantes en la comuna de Pudahuel" u="1"/>
        <s v="Programas/Instituciones Evaluados por Rango Presupuestario, evaluados durante el Periodo 1997-2020 en el Ministerio de Defensa Nacional" u="1"/>
        <s v="Evaluación del Programa/Institución: Programa Local de Desarrollo Juvenil, durante el año 1999" u="1"/>
        <s v="Proporción de Programas/Instituciones por Rango Presupuestario, evaluados durante el Periodo 1997-2020 en el Ministerio Secretaría General de Gobierno" u="1"/>
        <s v="Relación entre la Etapa Histórica del Programa Paso a Paso y progreso del proceso de vacunación (2da dosis) en la comuna de Pichidegua" u="1"/>
        <s v="Evolución del Número total de noches que los pasajeros se alojan en el establecimiento en la Región del Biobío" u="1"/>
        <s v="Evolución del Número de Fallecidos por COVID-19 por 1 millón de habitantes en la comuna de La Reina" u="1"/>
        <s v="Evolución Mensual del Número de Viviendas Autorizadas para Construcción en la Región de Los Lagos" u="1"/>
        <s v="Evaluación del Programa/Institución: Programa Intervenciones Urbanas Integrales, durante el año 2008" u="1"/>
        <s v="Nuevos Casos Confirmados de COVID-19 en la comuna de Pinto" u="1"/>
        <s v="Evaluación del Programa/Institución: Actividades Específicas en el Exterior (AEE), durante el año 2002" u="1"/>
        <s v="Evolución del Número de Programas/Instituciones con Resultado MALO, evaluados durante el Periodo 1997-2020 en el Ministerio del Trabajo y Previsión Social" u="1"/>
        <s v="Relación entre el Proceso de Vacunación contra COVID-19 y el número de Casos Activos en la comuna de Huara" u="1"/>
        <s v="Evolución del Parque Vehicular de Taxis a Escala Nacional" u="1"/>
        <s v="Programas/Instituciones Evaluados por Año y Resultado, evaluados durante el Periodo 1997-2020 en la Subsecretaría de Vivienda y Urbanismo" u="1"/>
        <s v="Evolución del Número de Fallecidos por COVID-19 por 1 millón de habitantes en la comuna de Pedro Aguirre Cerda" u="1"/>
        <s v="Etapa Actual del Programa Paso a Paso en la comuna de Concepción" u="1"/>
        <s v="Proporción de Programas/Instituciones por Rango Presupuestario, evaluadas durante el Periodo 1997-2020" u="1"/>
        <s v="Evolución del Número de Fallecidos por COVID-19 por 1 millón de habitantes en la comuna de Santa Juana" u="1"/>
        <s v="Evaluación del Programa/Institución: Programa Previene (municipios), durante el año 2009" u="1"/>
        <s v="Relación entre la Etapa Histórica del Programa Paso a Paso y progreso del proceso de vacunación (2da dosis) en la comuna de Putre" u="1"/>
        <s v="Evolución del Número de Fallecidos por COVID-19 por 1 millón de habitantes en la comuna de Coelemu" u="1"/>
        <s v="Evolución del Número de Fallecidos por COVID-19 por 1 millón de habitantes en la comuna de Futrono" u="1"/>
        <s v="Programas/Instituciones Evaluados por Servicio, evaluados durante el Periodo 1997-2020 en el Ministerio de Energía" u="1"/>
        <s v="Evolución del Índice de Producción de la división Fabricación de otros productos minerales no metálicos en la Región de Valparaíso" u="1"/>
        <s v="Evaluación del Programa/Institución: Programa de Administración Directa (SENAME), durante el año 2007" u="1"/>
        <s v="Evolución del Número de Casos Activis de COVID-19 por 1 millón de habitantes en la comuna de San Bernardo" u="1"/>
        <s v="Relación entre el Proceso de Vacunación contra COVID-19 y el número de Casos Activos en la comuna de Cerro Navia" u="1"/>
        <s v="Etapa Actual del Programa Paso a Paso en la comuna de Tirúa" u="1"/>
        <s v="Etapa Actual del Programa Paso a Paso en la comuna de Quinchao" u="1"/>
        <s v="Evolución del Desembarque Artesanal de Reineta a Escala Nacional" u="1"/>
        <s v="Evolución del Proceso de Vacunación contra COVID-19 en la comuna de Torres del Paine" u="1"/>
        <s v="Número de Exámenes PCR realizados por mes en la Región de Coquimbo" u="1"/>
        <s v="Relación entre la Etapa Histórica del Programa Paso a Paso y el número de Casos Activos en la comuna de Corral" u="1"/>
        <s v="Evaluación del Programa/Institución: Programa Especial de Fomento al Riego Art. 3 Inciso 3, durante el año 2019" u="1"/>
        <s v="Nuevos Casos Confirmados de COVID-19 por Comuna en la Región de Coquimbo" u="1"/>
        <s v="Relación entre el Proceso de Vacunación contra COVID-19 y el número de Casos Activos en la comuna de San Miguel" u="1"/>
        <s v="Nuevos Casos Confirmados de COVID-19 en la comuna de Ninhue" u="1"/>
        <s v="Evolución de la Superficie de las solicitudes de edificación Habitacional autorizada para construcción de Obras Nuevas en la Región de Aysén" u="1"/>
        <s v="Evolución del Número de Programas/Instituciones con Resultado MALO, evaluados durante el Periodo 1997-2020 en el Ministerio del Interior y Seguridad Pública" u="1"/>
        <s v="Evaluación del Programa/Institución: Programas de Fomento Programa de Desarrollo de Proveedores, durante el año 2009" u="1"/>
        <s v="Relación entre la Etapa Histórica del Programa Paso a Paso y el número de Casos Activos en la comuna de Pencahue" u="1"/>
        <s v="Relación entre el Proceso de Vacunación contra COVID-19 y el número de Casos Activos en la comuna de Llanquihue" u="1"/>
        <s v="Relación entre la Etapa Histórica del Programa Paso a Paso y el número de Casos Activos en la comuna de Talagante" u="1"/>
        <s v="Evolución del Número de Fallecidos por COVID-19 por 1 millón de habitantes en la comuna de Curicó" u="1"/>
        <s v="Relación entre el Proceso de Vacunación contra COVID-19 y el número de Casos Activos en la comuna de Santa Juana" u="1"/>
        <s v="Relación entre la Etapa Histórica del Programa Paso a Paso y el número de Casos Activos en la comuna de Conchalí" u="1"/>
        <s v="Evaluación del Programa/Institución: Programa Asistencia Técnica, durante el año 2002" u="1"/>
        <s v="Evolución del Número de Fallecidos por COVID-19 por 1 millón de habitantes en la comuna de General Lagos" u="1"/>
        <s v="Relación entre la Etapa Histórica del Programa Paso a Paso y el número de Casos Activos en la comuna de Renaico" u="1"/>
        <s v="Relación entre la Etapa Histórica del Programa Paso a Paso y el número de Casos Activos en la comuna de Dalcahue" u="1"/>
        <s v="Relación entre la Etapa Histórica del Programa Paso a Paso y el número de Casos Activos en la comuna de Melipilla" u="1"/>
        <s v="Relación entre la Etapa Histórica del Programa Paso a Paso y el número de Casos Activos en la comuna de Chillán" u="1"/>
        <s v="Evolución del Número de Casos Activis de COVID-19 por 1 millón de habitantes en la comuna de Laguna Blanca" u="1"/>
        <s v="Evolución de la Superficie de las solicitudes de edificación Habitacional y No Habitacional de Ampliaciones autorizada para construcción a Escala Nacional" u="1"/>
        <s v="Evolución de la Superficie de las solicitudes de edificación Habitacional y No Habitacional de Nuevas Obras autorizada para construcción a Escala Nacional" u="1"/>
        <s v="Evolución del Proceso de Vacunación contra COVID-19 en la comuna de Toltén" u="1"/>
        <s v="Número de Exámenes PCR realizados por mes y por Región a Escala Nacional" u="1"/>
        <s v="Evolución del Número de Fallecidos por COVID-19 por 1 millón de habitantes en la comuna de Ovalle" u="1"/>
        <s v="Evaluación del Programa/Institución: Proyecto de Desarrollo Rural. Prodecop IV Región, durante el año 1999" u="1"/>
        <s v="Evolución de la Positividad a COVID-19 en la Región de Coquimbo" u="1"/>
        <s v="Evaluación del Programa/Institución: Programa Agua Potable Rural (APR), durante el año 1997" u="1"/>
        <s v="Relación entre el Proceso de Vacunación contra COVID-19 y el número de Casos Activos en la comuna de Puerto Octay" u="1"/>
        <s v="Evolución del Proceso de Vacunación contra COVID-19 en la comuna de Lonquimay" u="1"/>
        <s v="Evaluación del Programa/Institución: PYME Exporta, durante el año 2006" u="1"/>
        <s v="Evolución del Número de Programas/Instituciones según Resultado, durante el Periodo 1997-2020 en el Ministerio de Minería" u="1"/>
        <s v="Número de Exámenes PCR realizados acumulados en la Región de O'Higgins" u="1"/>
        <s v="Evolución del Proceso de Vacunación contra COVID-19 en la comuna de Futrono" u="1"/>
        <s v="Evaluación del Programa/Institución: Microemprendimiento MYPIME Programa de Apoyo a Acciones Económicas, durante el año 2007" u="1"/>
        <s v="Evaluación del Programa/Institución: Más Capaz, durante el año 2015" u="1"/>
        <s v="Etapas Históricas del Programa Paso a Paso en la comuna de Cartagena" u="1"/>
        <s v="Relación entre la Etapa Histórica del Programa Paso a Paso y progreso del proceso de vacunación (2da dosis) en la comuna de La Granja" u="1"/>
        <s v="Evolución del Número de Fallecidos Diarios por COVID-19 en la Región de Coquimbo" u="1"/>
        <s v="Evaluación del Programa/Institución: Fondo de Fomento Audiovisual, durante el año 2014" u="1"/>
        <s v="Evaluación del Programa/Institución: PROFIM II (Extensión), durante el año 2005" u="1"/>
        <s v="Evaluación del Programa/Institución: Inversión Real en Parques Urbanos, durante el año 1998" u="1"/>
        <s v="Evaluación del Programa/Institución: Fondo Nacional de Fomento al Libro y la Lectura, durante el año 1998" u="1"/>
        <s v="Evolución del Parque Vehicular Escolar en la Región de Ñuble" u="1"/>
        <s v="Evolución del Número de Casos Activis de COVID-19 por 1 millón de habitantes por Comuna en la Región de Los Lagos" u="1"/>
        <s v="Etapa Actual del Programa Paso a Paso en la comuna de San Fernando" u="1"/>
        <s v="Evaluación del Programa/Institución: Corporación de Promoción Turística, durante el año 2005" u="1"/>
        <s v="Etapas Históricas del Programa Paso a Paso en la comuna de Villa Alemana" u="1"/>
        <s v="Evolución del Proceso de Vacunación contra COVID-19 en la comuna de Camiña" u="1"/>
        <s v="Evolución del Número de Casos Activis de COVID-19 por 1 millón de habitantes en la comuna de Putaendo" u="1"/>
        <s v="Relación entre la Etapa Histórica del Programa Paso a Paso y progreso del proceso de vacunación (2da dosis) en la comuna de San Rosendo" u="1"/>
        <s v="Evolución del Número de Programas/Instituciones según Resultado, evaluadas durante el Periodo 1997-2020 en el Ministerio de Hacienda" u="1"/>
        <s v="Evolución del Número de Fallecidos por COVID-19 por 1 millón de habitantes en la comuna de Malloa" u="1"/>
        <s v="Evolución de las Cosechas Acuícolas de Algas-Moluscos-Peces a Escala Nacional" u="1"/>
        <s v="Número de Exámenes PCR realizados por mes en la Región de Valparaíso" u="1"/>
        <s v="Programas/Instituciones Evaluados por Resultado, evaluados durante el Periodo 1997-2020 en la Dirección General de Movilización Nacional" u="1"/>
        <s v="Evolución del Número de Programas/Instituciones según Resultado, durante el Periodo 1997-2020 en el Ministerio de Defensa Nacional" u="1"/>
        <s v="Relación entre la Etapa Histórica del Programa Paso a Paso y progreso del proceso de vacunación (2da dosis) en la comuna de Cabildo" u="1"/>
        <s v="Evolución de la cantidad de noches que en promedio los pasajeros permanecen en los establecimientos de alojamiento turístico en la Región de O'Higgins" u="1"/>
        <s v="Proporción de Programas/Instituciones por Rango Presupuestario, evaluados durante el Periodo 1997-2020 en el Ministerio de Agricultura" u="1"/>
        <s v="Evolución del Proceso de Vacunación contra COVID-19 en la comuna de Florida" u="1"/>
        <s v="Evolución del Desembarque Artesanal de Algas por Especie a Escala Nacional" u="1"/>
        <s v="Evolución del Desembarque Artesanal de Peces por Especie a Escala Nacional" u="1"/>
        <s v="Evaluación del Programa/Institución: Programa de investigación asociativa fortalecimiento de grupos de investigación, durante el año 2010" u="1"/>
        <s v="Evolución del Grado de ocupación de las habitaciones disponibles a Escala Nacional" u="1"/>
        <s v="Programas/Instituciones Evaluados por Servicio, evaluados durante el Periodo 1997-2020 en el Ministerio de Relaciones Exteriores" u="1"/>
        <s v="Relación entre la Etapa Histórica del Programa Paso a Paso y el número de Casos Activos en la comuna de San Fabián" u="1"/>
        <s v="Evolución del Proceso de Vacunación contra COVID-19 en la comuna de Peumo" u="1"/>
        <s v="Evolución del Número de Fallecidos por COVID-19 por 1 millón de habitantes en la comuna de Caldera" u="1"/>
        <s v="Evolución de la Superficie de las solicitudes de edificación No Habitacional autorizada para construcción de  Ampliaciones de Servicios en la Región de La Araucanía" u="1"/>
        <s v="Evolución de la Superficie de las solicitudes de edificación No Habitacional autorizada para construcción de  Obras Nuevas de Servicios en la Región de La Araucanía" u="1"/>
        <s v="Evaluación del Programa/Institución: Pequeños Aeródromos Regionales, durante el año 2000" u="1"/>
        <s v="Etapas Históricas del Programa Paso a Paso en la comuna de Huechuraba" u="1"/>
        <s v="Evolución del Desembarque Artesanal de Sardina Austral a Escala Nacional" u="1"/>
        <s v="Evolución de la Superficie de las solicitudes de edificación No Habitacional autorizada para construcción Obras Nuevas de la industria, comercio y establecimientos financieros (ICEF) en la Región de Maule" u="1"/>
        <s v="Evolución del Proceso de Vacunación contra COVID-19 en la comuna de Cañete" u="1"/>
        <s v="Evolución del Número de Fallecidos por COVID-19 por 1 millón de habitantes en la comuna de Colbún" u="1"/>
        <s v="Evolución del Rendimiento del ingreso por alojamiento, según el total de habitaciones disponibles por días de funcionamiento en la Región de Antofagasta" u="1"/>
        <s v="Evolución del Número de Casos Activis de COVID-19 por 1 millón de habitantes en la comuna de Calera de Tango" u="1"/>
        <s v="Relación entre la Etapa Histórica del Programa Paso a Paso y el número de Casos Activos en la comuna de Viña del Mar" u="1"/>
        <s v="Evaluación del Programa/Institución: Programas de Justicia Juvenil - Servicios en Beneficio de la Comunidad, durante el año 2016" u="1"/>
        <s v="Relación entre el Proceso de Vacunación contra COVID-19 y el número de Casos Activos en la comuna de Lo Barnechea" u="1"/>
        <s v="Evolución del Número de Fallecidos por COVID-19 por 1 millón de habitantes en la comuna de Vichuquén" u="1"/>
        <s v="Etapas Históricas del Programa Paso a Paso en la comuna de San Ignacio" u="1"/>
        <s v="Evolución del Número de Casos Activis de COVID-19 por 1 millón de habitantes en la comuna de Yumbel" u="1"/>
        <s v="Evolución del Número de Casos Activis de COVID-19 por 1 millón de habitantes en la comuna de Pelarco" u="1"/>
        <s v="Evolución de la Positividad a COVID-19 en la Región de Atacama" u="1"/>
        <s v="Representación Geográfica del Número de Fallecidos por 1 millón de habitantes por comuna para la Región de O'Higgins" u="1"/>
        <s v="Programas/Instituciones Evaluados por Resultado, evaluados durante el Periodo 1997-2020 en la Subsecretaría de Redes Asistenciales" u="1"/>
        <s v="Etapas Históricas del Programa Paso a Paso en la comuna de Casablanca" u="1"/>
        <s v="Etapa Actual del Programa Paso a Paso en la comuna de San Pablo" u="1"/>
        <s v="Evolución del Número de Fallecidos por COVID-19 por 1 millón de habitantes en la comuna de Coronel" u="1"/>
        <s v="Evolución del Número total de pasajeros que realizan una o más pernoctaciones seguidas en el mismo establecimiento de alojamiento turístico en la Región de La Araucanía" u="1"/>
        <s v="Relación entre el Proceso de Vacunación contra COVID-19 y el número de Casos Activos en la comuna de Canela" u="1"/>
        <s v="Evolución del Número de Casos Activis de COVID-19 por 1 millón de habitantes en la comuna de La Cruz" u="1"/>
        <s v="Relación entre la Etapa Histórica del Programa Paso a Paso y el número de Casos Activos en la comuna de Melipeuco" u="1"/>
        <s v="Nuevos Casos Confirmados de COVID-19 en la comuna de Santa Bárbara" u="1"/>
        <s v="Evolución del Número de Fallecidos por COVID-19 por 1 millón de habitantes en la comuna de La Serena" u="1"/>
        <s v="Evolución del Parque Vehicular de Trolebuses a Escala Nacional" u="1"/>
        <s v="Relación entre la Etapa Histórica del Programa Paso a Paso y el número de Casos Activos en la comuna de Puerto Varas" u="1"/>
        <s v="Nuevos Casos Confirmados de COVID-19 en la comuna de Peumo" u="1"/>
        <s v="Relación entre la Etapa Histórica del Programa Paso a Paso y el número de Casos Activos en la comuna de Nueva Imperial" u="1"/>
        <s v="Evolución de la Superficie de las solicitudes de edificación No Habitacional autorizada para construcción de obras nuevas y ampliaciones de Servicios en la Región del Biobío" u="1"/>
        <s v="Evaluación del Programa/Institución: Subsidios al Transporte Regional, durante el año 1998" u="1"/>
        <s v="Programas/Instituciones Evaluados por Año y Resultado, evaluados durante el Periodo 1997-2020 en la Subsecretaría de Educación" u="1"/>
        <s v="Evolución del Proceso de Vacunación contra COVID-19 en la comuna de Ancud" u="1"/>
        <s v="Evolución de la producción real generada por centrales de los tipos petróleo diesel, gas natural, carbón, fuel oil, petcoke, cogeneración, biomasa, gas natural licuado y geotérmica reportadas en el coordinador eléctrico en la Región de Valparaíso" u="1"/>
        <s v="Proporción de Programas/Instituciones por Resultado, evaluados durante el Periodo 1997-2020 en el Ministerio de Energía" u="1"/>
        <s v="Relación entre la Positividad a COVID19 y la Vacunación en la Región de Arica y Parinacota" u="1"/>
        <s v="Relación entre la Etapa Histórica del Programa Paso a Paso y el número de Casos Activos en la comuna de Gorbea" u="1"/>
        <s v="Evolución del Número de Fallecidos por COVID-19 por 1 millón de habitantes por Comuna en la Región de Los Lagos" u="1"/>
        <s v="Evolución de la cantidad de noches que en promedio los pasajeros permanecen en los establecimientos de alojamiento turístico en la Región del Biobío" u="1"/>
        <s v="Evaluación del Programa/Institución: Programa de Riego, durante el año 2005" u="1"/>
        <s v="Evolución del Número de Fallecidos por COVID-19 por 1 millón de habitantes en la comuna de El Carmen" u="1"/>
        <s v="Relación entre la Etapa Histórica del Programa Paso a Paso y progreso del proceso de vacunación (2da dosis) en la comuna de Dalcahue" u="1"/>
        <s v="Evolución de la Superficie de las solicitudes de edificación No Habitacional autorizada para construcción Obras Nuevas de la industria, comercio y establecimientos financieros (ICEF) en la Región de Ñuble" u="1"/>
        <s v="Evaluación del Programa/Institución: Fondo Solidario de Vivienda, durante el año 2006" u="1"/>
        <s v="Etapa Actual del Programa Paso a Paso en la comuna de San Rafael" u="1"/>
        <s v="Nuevos Casos Confirmados de COVID-19 en la comuna de Renaico" u="1"/>
        <s v="Etapa Actual del Programa Paso a Paso en la comuna de Rengo" u="1"/>
        <s v="Relación entre la Etapa Histórica del Programa Paso a Paso y progreso del proceso de vacunación (2da dosis) en la comuna de Lo Espejo" u="1"/>
        <s v="Proporción de Programas/Instituciones por Rango Presupuestario, evaluados durante el Periodo 1997-2020 en el Ministerio del Deporte" u="1"/>
        <s v="Relación entre el Proceso de Vacunación contra COVID-19 y el número de Casos Activos en la comuna de Curepto" u="1"/>
        <s v="Evolución del Proceso de Vacunación contra COVID-19 en la comuna de San Ramón" u="1"/>
        <s v="Etapa Actual del Programa Paso a Paso en la comuna de Tomé" u="1"/>
        <s v="Etapas Históricas del Programa Paso a Paso en la comuna de Buin" u="1"/>
        <s v="Etapas Históricas del Programa Paso a Paso en la comuna de Villa Alegre" u="1"/>
        <s v="Evaluación del Programa/Institución: Programa de Fortalecimiento de la Formación Inicial de Docentes, durante el año 2001" u="1"/>
        <s v="Relación entre la Etapa Histórica del Programa Paso a Paso y el número de Casos Activos en la comuna de Teodoro Schmidt" u="1"/>
        <s v="Evolución del Proceso de Vacunación contra COVID-19 por Comuna en la Región del Biobío" u="1"/>
        <s v="Programas/Instituciones Evaluados por Año y Resultado, evaluados durante el Periodo 1997-2020 en la Subsecretaría de Salud Pública" u="1"/>
        <s v="Evolución del Número de Fallecidos por COVID-19 por 1 millón de habitantes en la comuna de Portezuelo" u="1"/>
        <s v="Nuevos Casos Confirmados de COVID-19 en la comuna de Cerrillos" u="1"/>
        <s v="Evaluación del Programa/Institución: Fondo Desarrollo Artístico y Cultural, durante el año 1999" u="1"/>
        <s v="Evaluación del Programa/Institución: Programa de Capacitación a Microempresas y Trabajadores Independientes, durante el año 2007" u="1"/>
        <s v="Evolución del Proceso de Vacunación contra COVID-19 en la comuna de Los Andes" u="1"/>
        <s v="Evaluación del Programa/Institución: Programas de Perfeccionamiento Docente Planes de Superación, durante el año 2008" u="1"/>
        <s v="Evolución del Desembarque Industrial de Merluza del Sur o Austral a Escala Nacional" u="1"/>
        <s v="Evolución del Proceso de Vacunación contra COVID-19 en la comuna de Contulmo" u="1"/>
        <s v="Evaluación del Programa/Institución: Fondo Nacional de Desarrollo Regional (FNDR), durante el año 1997" u="1"/>
        <s v="Evolución de la Superficie de las solicitudes de edificación Habitacional autorizada para construcción en la Región de Antofagasta" u="1"/>
        <s v="Evolución del Proceso de Vacunación contra COVID-19 en la comuna de Negrete" u="1"/>
        <s v="Evolución del Desembarque Artesanal de Huiro a Escala Nacional" u="1"/>
        <s v="Evaluación del Programa/Institución: Programa de Inserción de Investigadores, durante el año 2013" u="1"/>
        <s v="Relación entre el Proceso de Vacunación contra COVID-19 y el número de Casos Activos en la comuna de Maipú" u="1"/>
        <s v="Relación entre la Etapa Histórica del Programa Paso a Paso y el número de Casos Activos en la comuna de Combarbalá" u="1"/>
        <s v="Relación entre la Etapa Histórica del Programa Paso a Paso y progreso del proceso de vacunación (2da dosis) en la comuna de Pumanque" u="1"/>
        <s v="Proporción de Programas/Instituciones por Rango Presupuestario, evaluados durante el Periodo 1997-2020 en el Ministerio de Vivienda y Urbanismo" u="1"/>
        <s v="Evolución de la Superficie de las solicitudes de edificación No Habitacional de Ampliaciones autorizada para construcción en la Región de Antofagasta" u="1"/>
        <s v="Evolución de la Superficie de las solicitudes de edificación No Habitacional de Obras Nuevas autorizada para construcción en la Región de Antofagasta" u="1"/>
        <s v="Nuevos Casos Confirmados de COVID-19 en la comuna de Limache" u="1"/>
        <s v="Relación entre la Etapa Histórica del Programa Paso a Paso y el número de Casos Activos en la comuna de Rauco" u="1"/>
        <s v="Evolución del Número de Fallecidos por COVID-19 por 1 millón de habitantes en la comuna de Coihaique" u="1"/>
        <s v="Evolución del Número de Casos Activis de COVID-19 por 1 millón de habitantes en la comuna de San Vicente" u="1"/>
        <s v="Evolución del Desembarque Industrial de Jurel a Escala Nacional" u="1"/>
        <s v="Relación entre la Etapa Histórica del Programa Paso a Paso y el número de Casos Activos en la comuna de Santa Cruz" u="1"/>
        <s v="Evolución de la Superficie de las solicitudes de edificación No Habitacional autorizada para construcción de obras nuevas y ampliaciones de la industria, comercio y establecimientos financieros (ICEF) en la Región de Tarapacá" u="1"/>
        <s v="Evolución de la Producción Uva de Mesa a Escala Nacional" u="1"/>
        <s v="Evolución del Desembarque Industrial de Caballa a Escala Nacional" u="1"/>
        <s v="Evolución del Número de Fallecidos por COVID-19 por 1 millón de habitantes en la comuna de Porvenir" u="1"/>
        <s v="Evolución del Parque Vehicular Escolar en la Región de Magallanes" u="1"/>
        <s v="Etapas Históricas del Programa Paso a Paso en la comuna de María Pinto" u="1"/>
        <s v="Evolución del Proceso de Vacunación contra COVID-19 en la comuna de Calama" u="1"/>
        <s v="Relación entre el Proceso de Vacunación contra COVID-19 y el número de Casos Activos en la comuna de Copiapó" u="1"/>
        <s v="Relación entre el Proceso de Vacunación contra COVID-19 y el número de Casos Activos en la comuna de San Bernardo" u="1"/>
        <s v="Nuevos Casos Confirmados de COVID-19 en la comuna de Fresia" u="1"/>
        <s v="Evolución del Número de Fallecidos por COVID-19 por 1 millón de habitantes en la comuna de Galvarino" u="1"/>
        <s v="Etapa Actual del Programa Paso a Paso en la comuna de San Carlos" u="1"/>
        <s v="Nuevos Casos Confirmados de COVID-19 en la comuna de Calera de Tango" u="1"/>
        <s v="Etapa Actual del Programa Paso a Paso en la comuna de Rancagua" u="1"/>
        <s v="Programas/Instituciones Evaluados por Año y Resultado, evaluados durante el Periodo 1997-2020 en el Instituto de Seguridad Laboral" u="1"/>
        <s v="Relación entre la Etapa Histórica del Programa Paso a Paso y el número de Casos Activos en la comuna de Toltén" u="1"/>
        <s v="Evolución de la cantidad de noches que en promedio los pasajeros permanecen en los establecimientos de alojamiento turístico en la Región de Antofagasta" u="1"/>
        <s v="Evolución del Grado de ocupación de las plazas disponibles en la Región de Aysén" u="1"/>
        <s v="Representación Geográfica del Número de Fallecidos por 1 millón de habitantes por comuna a Escala Nacional." u="1"/>
        <s v="Evolución del Número de Casos Activis de COVID-19 por 1 millón de habitantes en la comuna de Llaillay" u="1"/>
        <s v="Relación entre el Proceso de Vacunación contra COVID-19 y el número de Casos Activos en la comuna de Paillaco" u="1"/>
        <s v="Evolución del Índice de Ventas de Supermercados en la Región de Antofagasta" u="1"/>
        <s v="Evolución del Proceso de Vacunación contra COVID-19 en la comuna de San Carlos" u="1"/>
        <s v="Evolución del Grado de ocupación de las plazas disponibles en la Región de Antofagasta" u="1"/>
        <s v="Evolución de la Superficie de las solicitudes de edificación No Habitacional autorizada para construcción de obras nuevas y ampliaciones de la industria, comercio y establecimientos financieros (ICEF) en la Región de La Araucanía" u="1"/>
        <s v="Etapas Históricas del Programa Paso a Paso en la comuna de Puchuncaví" u="1"/>
        <s v="Evolución del Número de Fallecidos por COVID-19 por 1 millón de habitantes en la comuna de Puerto Varas" u="1"/>
        <s v="Relación entre el Proceso de Vacunación contra COVID-19 y el número de Casos Activos en la comuna de Río Verde" u="1"/>
        <s v="Evolución del Proceso de Vacunación contra COVID-19 en la comuna de Pumanque" u="1"/>
        <s v="Evolución del Número de Fallecidos por COVID-19 por 1 millón de habitantes en la comuna de Tortel" u="1"/>
        <s v="Evolución del Desembarque Artesanal de Luga Negra o Crespa a Escala Nacional" u="1"/>
        <s v="Evolución de la Superficie de las solicitudes de edificación No Habitacional autorizada para construcción Obras Nuevas de la industria, comercio y establecimientos financieros (ICEF) a Escala Nacional" u="1"/>
        <s v="Evolución del Número de Fallecidos por COVID-19 por 1 millón de habitantes en la comuna de Ránquil" u="1"/>
        <s v="Nuevos Casos Confirmados de COVID-19 en la comuna de San Nicolás" u="1"/>
        <s v="Relación entre el Proceso de Vacunación contra COVID-19 y el número de Casos Activos en la comuna de Colchane" u="1"/>
        <s v="Evolución del Número de Casos Activis de COVID-19 por 1 millón de habitantes en la comuna de Palmilla" u="1"/>
        <s v="Evolución del Número de Programas/Instituciones según Resultado, durante el Periodo 1997-2020 en el Ministerio de Agricultura" u="1"/>
        <s v="Evolución de la Producción de Yodo a Escala Nacional" u="1"/>
        <s v="Evaluación del Programa/Institución: Rehabilitación y Construcción de Obras Medianas y Pequeñas de Riego PROM, durante el año 2000" u="1"/>
        <s v="Evolución del Número de Fallecidos por COVID-19 por 1 millón de habitantes en la comuna de Palena" u="1"/>
        <s v="Etapa Actual del Programa Paso a Paso en la comuna de La Estrella" u="1"/>
        <s v="Evolución del Proceso de Vacunación contra COVID-19 en la comuna de Dalcahue" u="1"/>
        <s v="Evolución del Proceso de Vacunación contra COVID-19 en la comuna de Santiago" u="1"/>
        <s v="Relación entre la Etapa Histórica del Programa Paso a Paso y progreso del proceso de vacunación (2da dosis) en la comuna de Lumaco" u="1"/>
        <s v="Nuevos Casos Confirmados de COVID-19 en la comuna de Vicuña" u="1"/>
        <s v="Evolución de la Superficie donde se realiza la actividad económica del establecimiento (sala de venta), excluyendo el área de estacionamientos en la Región de Coquimbo" u="1"/>
        <s v="Evolución del Proceso de Vacunación contra COVID-19 en la comuna de Teno" u="1"/>
        <s v="Evolución del Desembarque Artesanal de Machuelo o Tritre a Escala Nacional" u="1"/>
        <s v="Evolución del Número de Fallecidos por COVID-19 por 1 millón de habitantes en la comuna de Laja" u="1"/>
        <s v="Relación entre la Etapa Histórica del Programa Paso a Paso y el número de Casos Activos en la comuna de Malloa" u="1"/>
        <s v="Relación entre el Proceso de Vacunación contra COVID-19 y el número de Casos Activos en la comuna de Pencahue" u="1"/>
        <s v="Relación entre el Proceso de Vacunación contra COVID-19 y el número de Casos Activos en la comuna de Monte Patria" u="1"/>
        <s v="Programas/Instituciones Evaluados por Año y Resultado, evaluados durante el Periodo 1997-2020 en los Servicios de Salud" u="1"/>
        <s v="Evaluación del Programa/Institución: Becas Escolares de Educación Básica y Media, Beca Presidente de la República, durante el año 1999" u="1"/>
        <s v="Evolución del Proceso de Vacunación contra COVID-19 en la comuna de Talca" u="1"/>
        <s v="Evolución del Índice de Producción Manufacturera (IPMan) en la Región de Los Ríos" u="1"/>
        <s v="Etapas Históricas del Programa Paso a Paso en la comuna de Los Angeles" u="1"/>
        <s v="Evolución del precio promedio por habitación ocupada en la Región del Biobío" u="1"/>
        <s v="Evaluación del Programa/Institución: Mejoramiento Urbano y Equipamiento Comunal (PMU), durante el año 2020" u="1"/>
        <s v="Evolución del Número de Casos Confirmados con COVID-19 para la Región de Antofagasta" u="1"/>
        <s v="Evolución del Número de Casos Activis de COVID-19 por 1 millón de habitantes en la comuna de Diego de Almagro" u="1"/>
        <s v="Evolución del Parque Vehicular de Buses en la Región de Atacama" u="1"/>
        <s v="Evolución del Número de Casos Activis de COVID-19 por 1 millón de habitantes en la comuna de Rinconada" u="1"/>
        <s v="Relación entre la Etapa Histórica del Programa Paso a Paso y progreso del proceso de vacunación (2da dosis) en la comuna de Paine" u="1"/>
        <s v="Etapa Actual del Programa Paso a Paso en la comuna de Yungay" u="1"/>
        <s v="Etapa Actual del Programa Paso a Paso en la comuna de Padre Hurtado" u="1"/>
        <s v="Evaluación del Programa/Institución: Programas de Empleabilidad Apoyo a tu Plan Laboral, durante el año 2013" u="1"/>
        <s v="Evaluación del Programa/Institución: Mejoramiento de Condominios Sociales, durante el año 2016" u="1"/>
        <s v="Evaluación del Programa/Institución: Regeneración de Condominios Sociales, durante el año 2016" u="1"/>
        <s v="Evolución del Proceso de Vacunación contra COVID-19 en la comuna de Cerrillos" u="1"/>
        <s v="Etapas Históricas del Programa Paso a Paso en la comuna de Pinto" u="1"/>
        <s v="Etapas Históricas del Programa Paso a Paso en la comuna de Alto Biobío" u="1"/>
        <s v="Evaluación del Programa/Institución: Fondo Nacional de Desarrollo Cultural y las Artes (FONDART), durante el año 2020" u="1"/>
        <s v="Evaluación del Programa/Institución: Comisión Nacional de Seguridad de Tránsito, durante el año 2004" u="1"/>
        <s v="Evolución del Proceso de Vacunación contra COVID-19 en la comuna de Lo Barnechea" u="1"/>
        <s v="Evaluación del Programa/Institución: Subsidio al Empleo Joven, durante el año 2009" u="1"/>
        <s v="Evolución del Número de Programas/Instituciones con Resultado BUENO, evaluados durante el Periodo 1997-2020 en el Ministerio del Medio Ambiente" u="1"/>
        <s v="Evolución del Número de Programas/Instituciones con Resultado MEDIO, evaluados durante el Periodo 1997-2020 en el Ministerio del Medio Ambiente" u="1"/>
        <s v="Evolución del Índice de Producción de la división Fabricación de muebles a Escala Nacional" u="1"/>
        <s v="Relación entre la Etapa Histórica del Programa Paso a Paso y el número de Casos Activos en la comuna de Penco" u="1"/>
        <s v="Nuevos Casos Confirmados de COVID-19 en la comuna de Tiltil" u="1"/>
        <s v="Evaluación del Programa/Institución: Beca Vocación de Profesor, durante el año 2014" u="1"/>
        <s v="Etapas Históricas del Programa Paso a Paso en la comuna de Rauco" u="1"/>
        <s v="Evolución del Índice de Producción de la división Fabricación de papel y productos de papel en la Región de Valparaíso" u="1"/>
        <s v="Evaluación del Programa/Institución: Programa Apoyo Integral al Adulto Mayor Vínculos, durante el año 2016" u="1"/>
        <s v="Relación entre la Etapa Histórica del Programa Paso a Paso y progreso del proceso de vacunación (2da dosis) en la comuna de Cochrane" u="1"/>
        <s v="Balance de disponibilidad de cupos en Residencias Sanitarias para COVID19 en la Región de Coquimbo" u="1"/>
        <s v="Relación entre la Etapa Histórica del Programa Paso a Paso y progreso del proceso de vacunación (2da dosis) por Comuna en la Región de Antofagasta" u="1"/>
        <s v="Evaluación del Programa/Institución: Coordinación, Orden Público y Gestión Territorial Gobierno Más Cerca, durante el año 2006" u="1"/>
        <s v="Etapa Actual del Programa Paso a Paso en la comuna de Puente Alto" u="1"/>
        <s v="Evaluación del Programa/Institución: Programa Regional de Desarrollo Científico y Tecnológico, durante el año 2006" u="1"/>
        <s v="Etapas Históricas del Programa Paso a Paso en la comuna de General Lagos" u="1"/>
        <s v="Nuevos Casos Confirmados de COVID-19 en la comuna de Tocopilla" u="1"/>
        <s v="Número de Exámenes PCR realizados por mes en la Región de Tarapacá" u="1"/>
        <s v="Etapas Históricas del Programa Paso a Paso en la comuna de Curacaví" u="1"/>
        <s v="Evolución del Proceso de Vacunación contra COVID-19 en la comuna de Juan Fernández" u="1"/>
        <s v="Evolución del Proceso de Vacunación contra COVID-19 en la comuna de Retiro" u="1"/>
        <s v="Programas/Instituciones Evaluados por Rango Presupuestario y Resultado, evaluados durante el Periodo 1997-2020 en el Ministerio de Hacienda" u="1"/>
        <s v="Relación entre el Proceso de Vacunación contra COVID-19 y el número de Casos Activos por Comuna en la Región de Antofagasta" u="1"/>
        <s v="Nuevos Casos Confirmados de COVID-19 en la comuna de Paredones" u="1"/>
        <s v="Evolución de la disponibilidad y utilización de Residencias Sanirarias para COVID19 en la Región de Los Lagos" u="1"/>
        <s v="Nuevos Casos Confirmados de COVID-19 en la comuna de La Ligua" u="1"/>
        <s v="Evolución del Número de Casos Activis de COVID-19 por 1 millón de habitantes en la comuna de Chillán" u="1"/>
        <s v="Evolución del Número de Casos Confirmados con COVID-19 por Región a Escala Nacional." u="1"/>
        <s v="Evaluación del Programa/Institución: Beca Apoyo Retención Escolar, durante el año 2015" u="1"/>
        <s v="Evolución del Número de Fallecidos por COVID-19 por 1 millón de habitantes en la comuna de Los Alamos" u="1"/>
        <s v="Evaluación del Programa/Institución: Microemprendimiento MYPIME Programa de Desarrollo PRODES, durante el año 2007" u="1"/>
        <s v="Evolución del Número de Fallecidos por COVID-19 por 1 millón de habitantes en la comuna de Los Sauces" u="1"/>
        <s v="Etapas Históricas del Programa Paso a Paso por Comuna en la Región de Magallanes" u="1"/>
        <s v="Nuevos Casos Confirmados de COVID-19 en la comuna de Treguaco" u="1"/>
        <s v="Evolución del Índice de Producción de Minería No Metálica a escala Nacional - Chile, durante el Periodo 2014-2021 (mensual)" u="1"/>
        <s v="Evolución de la Superficie de las solicitudes de edificación No Habitacional autorizada para construcción de Ampliaciones de la industria, comercio y establecimientos financieros (ICEF) en la Región de Magallanes" u="1"/>
        <s v="Evolución de la Superficie de las solicitudes de edificación No Habitacional autorizada para construcción de Ampliaciones de la industria, comercio y establecimientos financieros (ICEF) en la Región Metropolitana" u="1"/>
        <s v="Etapas Históricas del Programa Paso a Paso en la comuna de Coihueco" u="1"/>
        <s v="Relación entre la Positividad a COVID19 y la Vacunación en la Región de Los Ríos" u="1"/>
        <s v="Relación entre la Etapa Histórica del Programa Paso a Paso y el número de Casos Activos en la comuna de Retiro" u="1"/>
        <s v="Evaluación del Programa/Institución: Programa de Ayudas Técnicas, durante el año 2008" u="1"/>
        <s v="Proporción de Programas/Instituciones por Rango Presupuestario, evaluados durante el Periodo 1997-2020 en el Ministerio de Transportes y Telecomunicaciones" u="1"/>
        <s v="Relación entre el Proceso de Vacunación contra COVID-19 y el número de Casos Activos en la comuna de Pica" u="1"/>
        <s v="Evaluación del Programa/Institución: Programa Grandes Obras de Riego, durante el año 2001" u="1"/>
        <s v="Evolución del Número de Fallecidos por COVID-19 por 1 millón de habitantes en la comuna de Lebu" u="1"/>
        <s v="Evolución del Número de Fallecidos por COVID-19 por 1 millón de habitantes en la comuna de Coihueco" u="1"/>
        <s v="Evolución del Número de Fallecidos por COVID-19 por 1 millón de habitantes en la comuna de Las Cabras" u="1"/>
        <s v="Relación entre la Etapa Histórica del Programa Paso a Paso y el número de Casos Activos en la comuna de Futaleufú" u="1"/>
        <s v="Evolución del Número de Programas/Instituciones según Resultado, durante el Periodo 1997-2020 en el Ministerio Secretaría General de la Presidencia de la República" u="1"/>
        <s v="Evaluación del Programa/Institución: Red de Bibliotecas Públicas (BiblioRedes), durante el año 2016" u="1"/>
        <s v="Evolución del Número de Casos Activis de COVID-19 por 1 millón de habitantes en la comuna de Lumaco" u="1"/>
        <s v="Evolución del Número de Casos Activis de COVID-19 por 1 millón de habitantes en la comuna de El Bosque" u="1"/>
        <s v="Evolución del Grado de ocupación de las habitaciones disponibles en la Región de Coquimbo" u="1"/>
        <s v="Evolución del Número de Casos Activis de COVID-19 por 1 millón de habitantes en la comuna de General Lagos" u="1"/>
        <s v="Relación entre el Proceso de Vacunación contra COVID-19 y el número de Casos Activos en la comuna de Requínoa" u="1"/>
        <s v="Relación entre el Proceso de Vacunación contra COVID-19 y el número de Casos Activos en la comuna de La Higuera" u="1"/>
        <s v="Etapa Actual del Programa Paso a Paso en la comuna de San Esteban" u="1"/>
        <s v="Etapas Históricas del Programa Paso a Paso en la comuna de Calle Larga" u="1"/>
        <s v="Evolución del Proceso de Vacunación contra COVID-19 en la comuna de Collipulli" u="1"/>
        <s v="Etapa Actual del Programa Paso a Paso en la comuna de Los Sauces" u="1"/>
        <s v="Evolución del Proceso de Vacunación contra COVID-19 en la comuna de Algarrobo" u="1"/>
        <s v="Nuevos Casos Confirmados de COVID-19 en la comuna de Cabo de Hornos" u="1"/>
        <s v="Evolución del Grado de ocupación de las habitaciones disponibles en la Región de Valparaíso" u="1"/>
        <s v="Relación entre el Proceso de Vacunación contra COVID-19 y el número de Casos Activos en la comuna de Quirihue" u="1"/>
        <s v="Evolución del Proceso de Vacunación contra COVID-19 en la comuna de Laguna Blanca" u="1"/>
        <s v="Relación entre la Etapa Histórica del Programa Paso a Paso y progreso del proceso de vacunación (2da dosis) en la comuna de Providencia" u="1"/>
        <s v="Evolución del Número de Programas/Instituciones con Resultado MALO, evaluados durante el Periodo 1997-2020 en el Ministerio del Medio Ambiente" u="1"/>
        <s v="Evolución del Parque Vehicular Escolar a Escala Nacional" u="1"/>
        <s v="Evolución del Número de Fallecidos por COVID-19 por 1 millón de habitantes en la comuna de Cabrero" u="1"/>
        <s v="Evaluación del Programa/Institución: Programa de Mejoramiento Urbano y Equipamiento Comunal (PMU), durante el año 2011" u="1"/>
        <s v="Etapa Actual del Programa Paso a Paso en la comuna de Cañete" u="1"/>
        <s v="Nuevos Casos Confirmados de COVID-19 en la comuna de Diego de Almagro" u="1"/>
        <s v="Relación entre Casos Confirmados de COVID-19 y Variación Diaria de Casos Activos en la Región de Los Lagos" u="1"/>
        <s v="Evolución de la Superficie donde se realiza la actividad económica del establecimiento (sala de venta), excluyendo el área de estacionamientos en la Región Metropolitana" u="1"/>
        <s v="Relación entre la Etapa Histórica del Programa Paso a Paso y progreso del proceso de vacunación (2da dosis) en la comuna de Puerto Varas" u="1"/>
        <s v="Etapa Actual del Programa Paso a Paso en la comuna de Ñiquén" u="1"/>
        <s v="Evolución del Número de Fallecidos por COVID-19 por 1 millón de habitantes en la comuna de Arica" u="1"/>
        <s v="Evolución del Parque Vehicular Escolar en la Región de Los Lagos" u="1"/>
        <s v="Evaluación del Programa/Institución: Servicio Nacional de Aduanas, durante el año 2006" u="1"/>
        <s v="Evolución del Número de Casos Activis de COVID-19 por 1 millón de habitantes en la comuna de Quemchi" u="1"/>
        <s v="Etapa Actual del Programa Paso a Paso en la comuna de San Gregorio" u="1"/>
        <s v="Relación entre la Etapa Histórica del Programa Paso a Paso y el número de Casos Activos en la comuna de María Elena" u="1"/>
        <s v="Etapa Actual del Programa Paso a Paso en la comuna de Mulchén" u="1"/>
        <s v="Etapa Actual del Programa Paso a Paso en la comuna de Tucapel" u="1"/>
        <s v="Relación entre el Proceso de Vacunación contra COVID-19 y el número de Casos Activos en la comuna de Contulmo" u="1"/>
        <s v="Etapas Históricas del Programa Paso a Paso en la comuna de Los Alamos" u="1"/>
        <s v="Evolución de la Superficie de las solicitudes de edificación Habitacional autorizada para construcción de Obras Nuevas en la Región de Los Lagos" u="1"/>
        <s v="Evaluación del Programa/Institución: Programa Nacional de Alimentación Complementaria (PNAC), durante el año 1997" u="1"/>
        <s v="Etapas Históricas del Programa Paso a Paso en la comuna de Mulchén" u="1"/>
        <s v="Evolución del Número de Casos Activis de COVID-19 por 1 millón de habitantes en la comuna de Puerto Varas" u="1"/>
        <s v="Relación entre el Proceso de Vacunación contra COVID-19 y el número de Casos Activos en la comuna de Hualpén" u="1"/>
        <s v="Programas/Instituciones Evaluados por Resultado, evaluados durante el Periodo 1997-2020 en la Dirección de Compras y Contratación Pública" u="1"/>
        <s v="Evolución del Número de Casos Activis de COVID-19 por 1 millón de habitantes en la comuna de Teno" u="1"/>
        <s v="Evolución del Proceso de Vacunación contra COVID-19 en la comuna de María Pinto" u="1"/>
        <s v="Nuevos Casos Confirmados de COVID-19 en la comuna de María Pinto" u="1"/>
        <s v="Evolución del Proceso de Vacunación contra COVID-19 en la comuna de Guaitecas" u="1"/>
        <s v="Evaluación del Programa/Institución: Fondo Nacional de Seguridad Pública, durante el año 2016" u="1"/>
        <s v="Etapas Históricas del Programa Paso a Paso en la comuna de San Javier" u="1"/>
        <s v="Evolución del Número de Fallecidos por COVID-19 por 1 millón de habitantes por Comuna en la Región de Antofagasta" u="1"/>
        <s v="Evolución de la Superficie de las solicitudes de edificación Habitacional autorizada para construcción de Ampliaciones en la Región de Magallanes" u="1"/>
        <s v="Evolución Mensual del Número de Viviendas Autorizadas para Construcción en la Región de Maule" u="1"/>
        <s v="Evaluación del Programa/Institución: Subvención Educacional Pro Retención, durante el año 2011" u="1"/>
        <s v="Evolución del Número de Casos Activis de COVID-19 por 1 millón de habitantes en la comuna de Ollagüe" u="1"/>
        <s v="Etapas Históricas del Programa Paso a Paso en la comuna de Paiguano" u="1"/>
        <s v="Evolución del Número total de noches que los pasajeros se alojan en el establecimiento en la Región de Valparaíso" u="1"/>
        <s v="Relación entre el Proceso de Vacunación contra COVID-19 y el número de Casos Activos en la comuna de Estación Central" u="1"/>
        <s v="Etapas Históricas del Programa Paso a Paso en la comuna de Nancagua" u="1"/>
        <s v="Etapas Históricas del Programa Paso a Paso en la comuna de Puerto Varas" u="1"/>
        <s v="Evaluación del Programa/Institución: Servicio de Vivienda y Urbanización Metropolitano (SERVIU RM), durante el año 2008" u="1"/>
        <s v="Nuevos Casos Confirmados de COVID-19 en la comuna de Las Condes" u="1"/>
        <s v="Etapa Actual del Programa Paso a Paso en la comuna de Molina" u="1"/>
        <s v="Evolución de la Producción Uva Vinífera a Escala Nacional" u="1"/>
        <s v="Relación entre la Etapa Histórica del Programa Paso a Paso y el número de Casos Activos en la comuna de Hualañé" u="1"/>
        <s v="Relación entre la Etapa Histórica del Programa Paso a Paso y progreso del proceso de vacunación (2da dosis) en la comuna de La Estrella" u="1"/>
        <s v="Etapas Históricas del Programa Paso a Paso en la comuna de Rancagua" u="1"/>
        <s v="Evaluación del Programa/Institución: Aplicación Artículo 55 Ley N119.284 (FONADIS), durante el año 1998" u="1"/>
        <s v="Relación entre la Etapa Histórica del Programa Paso a Paso y el número de Casos Activos en la comuna de Pedro Aguirre Cerda" u="1"/>
        <s v="Etapa Actual del Programa Paso a Paso en la comuna de Pucón" u="1"/>
        <s v="Relación entre el Proceso de Vacunación contra COVID-19 y el número de Casos Activos en la comuna de Coltauco" u="1"/>
        <s v="Relación entre la Etapa Histórica del Programa Paso a Paso y el número de Casos Activos en la comuna de Villarrica" u="1"/>
        <s v="Evaluación del Programa/Institución: Chile Indígena, durante el año 2018" u="1"/>
        <s v="Evolución del Proceso de Vacunación contra COVID-19 en la comuna de San Bernardo" u="1"/>
        <s v="Evolución del Proceso de Vacunación contra COVID-19 en la comuna de Maullín" u="1"/>
        <s v="Etapas Históricas del Programa Paso a Paso en la comuna de Los Andes" u="1"/>
        <s v="Evolución del Proceso de Vacunación contra COVID-19 en la comuna de San Esteban" u="1"/>
        <s v="Relación entre el Proceso de Vacunación contra COVID-19 y el número de Casos Activos en la comuna de Chiguayante" u="1"/>
        <s v="Evaluación del Programa/Institución: Subvención Escolar Preferencial, durante el año 2009" u="1"/>
        <s v="Evolución del Número de Fallecidos por COVID-19 por 1 millón de habitantes en la comuna de Primavera" u="1"/>
        <s v="Evolución del Proceso de Vacunación contra COVID-19 en la comuna de Rauco" u="1"/>
        <s v="Relación entre el Proceso de Vacunación contra COVID-19 y el número de Casos Activos en la comuna de La Reina" u="1"/>
        <s v="Evaluación del Programa/Institución: Recuperación de Barrios, durante el año 2017" u="1"/>
        <s v="Nuevos Casos Confirmados de COVID-19 en la comuna de Pitrufquén" u="1"/>
        <s v="Programas/Instituciones Evaluados por Año y Resultado, evaluados durante el Periodo 1997-2020 en el Comisión Nacional de Energía" u="1"/>
        <s v="Nuevos Casos Confirmados de COVID-19 en la comuna de San Rosendo" u="1"/>
        <s v="Proporción de Programas/Instituciones por Rango Presupuestario, evaluados durante el Periodo 1997-2020 en el Ministerio de Bienes Nacionales" u="1"/>
        <s v="Número de Exámenes PCR realizados mensualmente en la Región de Maule" u="1"/>
        <s v="Etapa Actual del Programa Paso a Paso en la comuna de Coelemu" u="1"/>
        <s v="Evolución del Número de Casos Activis de COVID-19 por 1 millón de habitantes en la comuna de Tortel" u="1"/>
        <s v="Programas/Instituciones Evaluados por Servicio, evaluados durante el Periodo 1997-2020 en el Ministerio de las Culturas, las Artes y el Patrimonio" u="1"/>
        <s v="Evolución del Número de Casos Activis de COVID-19 por 1 millón de habitantes en la comuna de Freire" u="1"/>
        <s v="Evolución del Número de Casos Activis de COVID-19 por 1 millón de habitantes en la comuna de San Nicolás" u="1"/>
        <s v="Evaluación del Programa/Institución: Orígenes, durante el año 2004" u="1"/>
        <s v="Evolución del Proceso de Vacunación contra COVID-19 en la comuna de Navidad" u="1"/>
        <s v="Evaluación del Programa/Institución: Programas de Fomento Programa Territorial Integrado, durante el año 2009" u="1"/>
        <s v="Evolución del Índice de Producción de la división Fabricación de productos de caucho y de plástico en la Región de La Araucanía" u="1"/>
        <s v="Evaluación del Programa/Institución: Subvención Pro-retención, durante el año 2018" u="1"/>
        <s v="Relación entre la Etapa Histórica del Programa Paso a Paso y el número de Casos Activos en la comuna de Pozo Almonte" u="1"/>
        <s v="Relación entre la Etapa Histórica del Programa Paso a Paso y progreso del proceso de vacunación (2da dosis) en la comuna de Longaví" u="1"/>
        <s v="Nuevos Casos Confirmados de COVID-19 en la comuna de Curanilahue" u="1"/>
        <s v="Evolución del Número de Casos Activis de COVID-19 por 1 millón de habitantes en la comuna de Parral" u="1"/>
        <s v="Relación entre la Etapa Histórica del Programa Paso a Paso y el número de Casos Activos en la comuna de Chañaral" u="1"/>
        <s v="Evaluación del Programa/Institución: Programas de Empleo con Apoyo Fiscal - Línea PMU, durante el año 2004" u="1"/>
        <s v="Relación entre la Etapa Histórica del Programa Paso a Paso y el número de Casos Activos en la comuna de Putaendo" u="1"/>
        <s v="Evolución del Número de establecimientos clasificados como supermercados, que cuentan con tres o más cajas instaladas en la Región de Aysén" u="1"/>
        <s v="Evolución del Número de Fallecidos por COVID-19 por 1 millón de habitantes en la comuna de Paillaco" u="1"/>
        <s v="Evolución de la Superficie de las solicitudes de edificación Habitacional autorizada para construcción de Ampliaciones en la Región de Ñuble" u="1"/>
        <s v="Evaluación del Programa/Institución: Programas de Salud Bucal Programa Más Sonrisas, durante el año 2017" u="1"/>
        <s v="Programas/Instituciones Evaluados por Resultado, evaluados durante el Periodo 1997-2020 en el Servicio Nacional del Consumidor" u="1"/>
        <s v="Evaluación del Programa/Institución: Programa de Nivelación de Competencias Laborales, durante el año 2003" u="1"/>
        <s v="Evolución del Proceso de Vacunación contra COVID-19 en la comuna de Perquenco" u="1"/>
        <s v="Evolución de las Ventas totales netas (sin IVA) de supermercados a precios corrientes en la Región de O'Higgins" u="1"/>
        <s v="Evolución del Número de Fallecidos por COVID-19 por 1 millón de habitantes en la comuna de Llaillay" u="1"/>
        <s v="Evolución del Número de Fallecidos por COVID-19 por 1 millón de habitantes en la comuna de Litueche" u="1"/>
        <s v="Relación entre el Proceso de Vacunación contra COVID-19 y el número de Casos Activos en la comuna de Putre" u="1"/>
        <s v="Evolución de la Superficie de las solicitudes de edificación No Habitacional autorizada para construcción Obras Nuevas de la industria, comercio y establecimientos financieros (ICEF) en la Región de Magallanes" u="1"/>
        <s v="Evolución del Número de Fallecidos Diarios por COVID-19 en la Región Metropolitana" u="1"/>
        <s v="Evolución del Número de Casos Activis de COVID-19 por 1 millón de habitantes en la comuna de Yungay" u="1"/>
        <s v="Relación entre la Etapa Histórica del Programa Paso a Paso y progreso del proceso de vacunación (2da dosis) en la comuna de Palmilla" u="1"/>
        <s v="Relación entre la Etapa Histórica del Programa Paso a Paso y progreso del proceso de vacunación (2da dosis) en la comuna de Hualqui" u="1"/>
        <s v="Nuevos Casos Confirmados de COVID-19 en la comuna de Juan Fernández" u="1"/>
        <s v="Evaluación del Programa/Institución: Programa de Desarrollo Local (PRODESAL), durante el año 2018" u="1"/>
        <s v="Relación entre la Etapa Histórica del Programa Paso a Paso y el número de Casos Activos en la comuna de Calama" u="1"/>
        <s v="Programas/Instituciones Evaluados por Resultado, evaluados durante el Periodo 1997-2020 en el Servicio Hidrográfico y Oceanográfico de la Armada de Chile" u="1"/>
        <s v="Relación entre la Etapa Histórica del Programa Paso a Paso y el número de Casos Activos en la comuna de Panquehue" u="1"/>
        <s v="Evolución del Número de Programas/Instituciones según Resultado, durante el Periodo 1997-2020 en el Ministerio del Interior y Seguridad Pública" u="1"/>
        <s v="Programas/Instituciones Evaluados por Año y Resultado, evaluados durante el Periodo 1997-2020 en el Instituto Nacional de la Juventud" u="1"/>
        <s v="Relación entre la Etapa Histórica del Programa Paso a Paso y el número de Casos Activos en la comuna de Huara" u="1"/>
        <s v="Relación entre la Etapa Histórica del Programa Paso a Paso y progreso del proceso de vacunación (2da dosis) en la comuna de Cabrero" u="1"/>
        <s v="Evolución del Índice de Producción de la división Producción de madera y fabricación de productos de madera y corcho, excepto muebles; fabricación de artículos de paja y de materiales trenzables en la Región del Biobío" u="1"/>
        <s v="Etapas Históricas del Programa Paso a Paso en la comuna de Cisnes" u="1"/>
        <s v="Evaluación del Programa/Institución: Programa de Asistencia y Modernización de Minería Artesanal (PAMMA), durante el año 1997" u="1"/>
        <s v="Etapa Actual del Programa Paso a Paso en la comuna de Nancagua" u="1"/>
        <s v="Evolución de la cantidad de noches que en promedio los pasajeros permanecen en los establecimientos de alojamiento turístico en la Región de Tarapacá" u="1"/>
        <s v="Etapa Actual del Programa Paso a Paso en la comuna de Diego de Almagro" u="1"/>
        <s v="Evaluación del Programa/Institución: Fondo de Desarrollo Indígena Gestión Social, durante el año 2009" u="1"/>
        <s v="Evolución del Proceso de Vacunación contra COVID-19 en la comuna de San Joaquín" u="1"/>
        <s v="Nuevos Casos Confirmados de COVID-19 por Comuna en la Región de Arica y Parinacota" u="1"/>
        <s v="Etapa Actual del Programa Paso a Paso en la comuna de Lumaco" u="1"/>
        <s v="Evolución del Número de Programas/Instituciones con Resultado BUENO, evaluados durante el Periodo 1997-2020 en el Ministerio de Vivienda y Urbanismo" u="1"/>
        <s v="Evolución del Número de Programas/Instituciones con Resultado MEDIO, evaluados durante el Periodo 1997-2020 en el Ministerio de Vivienda y Urbanismo" u="1"/>
        <s v="Evolución de la Superficie de las solicitudes de edificación No Habitacional autorizada para construcción de obras nuevas y ampliaciones de Servicios en la Región de Los Lagos" u="1"/>
        <s v="Programas/Instituciones Evaluados por Servicio, evaluados durante el Periodo 1997-2020 en el Ministerio Secretaría General de Gobierno" u="1"/>
        <s v="Etapas Históricas del Programa Paso a Paso en la comuna de Futaleufú" u="1"/>
        <s v="Relación entre la Etapa Histórica del Programa Paso a Paso y progreso del proceso de vacunación (2da dosis) en la comuna de Limache" u="1"/>
        <s v="Evolución del Número de Programas/Instituciones según Resultado, durante el Periodo 1997-2020 en el Ministerio de Justicia y Derechos Humanos" u="1"/>
        <s v="Evolución del Número de Casos Activis de COVID-19 por 1 millón de habitantes en la comuna de Peumo" u="1"/>
        <s v="Evolución del Número de Casos Activis de COVID-19 por 1 millón de habitantes en la comuna de Pirque" u="1"/>
        <s v="Nuevos Casos Confirmados de COVID-19 en la comuna de Yungay" u="1"/>
        <s v="Relación entre la Etapa Histórica del Programa Paso a Paso y el número de Casos Activos en la comuna de Lo Prado" u="1"/>
        <s v="Evaluación del Programa/Institución: Bonificación Prácticas Profesionales de EMTP, durante el año 2008" u="1"/>
        <s v="Relación entre la Etapa Histórica del Programa Paso a Paso y el número de Casos Activos en la comuna de Iquique" u="1"/>
        <s v="Evolución del Índice de Producción de la división Fabricación de otros productos minerales no metálicos en la Región del Biobío" u="1"/>
        <s v="Evaluación del Programa/Institución: Convenio INDAP - PRODEMU, durante el año 2012" u="1"/>
        <s v="Evolución del Número total de pasajeros que realizan una o más pernoctaciones seguidas en el mismo establecimiento de alojamiento turístico en la Región de Aysén" u="1"/>
        <s v="Evolución del Parque Vehicular de Minibuses en la Región de Atacama" u="1"/>
        <s v="Relación entre la Etapa Histórica del Programa Paso a Paso y el número de Casos Activos en la comuna de San Clemente" u="1"/>
        <s v="Evolución del Proceso de Vacunación contra COVID-19 en la comuna de Petorca" u="1"/>
        <s v="Evaluación del Programa/Institución: Infraestructura Educacional (Mejoramiento de Infraestructura Escolar), durante el año 2015" u="1"/>
        <s v="Evolución del Número de Programas/Instituciones según Resultado, evaluadas durante el Periodo 1997-2020 en el Ministerio del Trabajo y Previsión Social" u="1"/>
        <s v="Evolución del Número de Fallecidos por COVID-19 por 1 millón de habitantes en la comuna de Lago Ranco" u="1"/>
        <s v="Evaluación del Programa/Institución: Plan de Ingreso, Formación y Retención de Profesionales Especialistas en el Sector Público de Salud, durante el año 2018" u="1"/>
        <s v="Nuevos Casos Confirmados de COVID-19 en la comuna de Cartagena" u="1"/>
        <s v="Relación entre la Etapa Histórica del Programa Paso a Paso y el número de Casos Activos en la comuna de Nacimiento" u="1"/>
        <s v="Evolución de la Superficie de las solicitudes de edificación Habitacional autorizada para construcción de Obras Nuevas en la Región de Antofagasta" u="1"/>
        <s v="Programas/Instituciones Evaluados por Año, evaluados durante el Periodo 1997-2020 en el Ministerio de Bienes Nacionales" u="1"/>
        <s v="Nuevos Casos Confirmados de COVID-19 en la comuna de Perquenco" u="1"/>
        <s v="Nuevos Casos Confirmados de COVID-19 en la comuna de Quirihue" u="1"/>
        <s v="Evolución del Índice de Producción de la división Elaboración de productos alimenticios en la Región de O'Higgins" u="1"/>
        <s v="Evolución del Proceso de Vacunación contra COVID-19 por Comuna en la Región de Arica y Parinacota" u="1"/>
        <s v="Evolución del Número de Casos Activis de COVID-19 por 1 millón de habitantes en la comuna de Nancagua" u="1"/>
        <s v="Evolución del Proceso de Vacunación contra COVID-19 en la comuna de Quillón" u="1"/>
        <s v="Evolución del Número de Casos Activis de COVID-19 por 1 millón de habitantes en la comuna de Rancagua" u="1"/>
        <s v="Evolución de la Superficie de las solicitudes de edificación No Habitacional autorizada para construcción de obras nuevas y ampliaciones de Servicios en la Región de Aysén" u="1"/>
        <s v="Evolución del Número de Casos Activis de COVID-19 por 1 millón de habitantes en la comuna de Concepción" u="1"/>
        <s v="Evolución del Rendimiento del ingreso por alojamiento, según el total de habitaciones disponibles por días de funcionamiento en la Región de Atacama" u="1"/>
        <s v="Relación entre Casos Confirmados de COVID-19 y Variación Diaria de Casos Activos en la Región de Valparaíso" u="1"/>
        <s v="Relación entre el Proceso de Vacunación contra COVID-19 y el número de Casos Activos en la comuna de Colina" u="1"/>
        <s v="Evolución del Índice de Producción de la división Fabricación de productos de caucho y de plástico en la Región de Valparaíso" u="1"/>
        <s v="Evolución de la Superficie de las solicitudes de edificación Habitacional autorizada para construcción de Obras Nuevas en la Región de Valparaíso" u="1"/>
        <s v="Evolución del Número de Casos Activis de COVID-19 por 1 millón de habitantes en la comuna de Maule" u="1"/>
        <s v="Nuevos Casos Confirmados de COVID-19 en la comuna de Quilaco" u="1"/>
        <s v="Número de Exámenes PCR realizados acumulados en la Región de La Araucanía" u="1"/>
        <s v="Evaluación del Programa/Institución: Saneamiento y Normalización de la Tenencia Irregular de la Pequeña Propiedad Raíz, durante el año 2009" u="1"/>
        <s v="Nuevos Casos Confirmados de COVID-19 en la comuna de Vallenar" u="1"/>
        <s v="Balance de disponibilidad de cupos en Residencias Sanitarias para COVID19 en la Región de Antofagasta" u="1"/>
        <s v="Evolución del Parque Vehicular de Minibuses en la Región de Los Ríos" u="1"/>
        <s v="Evaluación del Programa/Institución: Programas de Rehabilitación y Reinserción Social subsidio a la contratación de las PCL, durante el año 2012" u="1"/>
        <s v="Evolución del Índice de Ventas de Supermercados en la Región Metropolitana" u="1"/>
        <s v="Nuevos Casos Confirmados de COVID-19 en la comuna de San Pedro de la Paz" u="1"/>
        <s v="Programas/Instituciones Evaluados por Resultado, evaluados durante el Periodo 1997-2020 en la Defensoría Penal Pública" u="1"/>
        <s v="Evaluación del Programa/Institución: Programa de Reconversión Laboral y Productiva de la Zona del Carbón, durante el año 2003" u="1"/>
        <s v="Relación entre el Proceso de Vacunación contra COVID-19 y el número de Casos Activos en la comuna de Río Claro" u="1"/>
        <s v="Evaluación del Programa/Institución: Fondo Nacional de Desarrollo Cultural y las Artes (FONDART), durante el año 2008" u="1"/>
        <s v="Programas/Instituciones Evaluados por Año y Resultado, evaluados durante el Periodo 1997-2020 en la Dirección General de Deportes y Recreación" u="1"/>
        <s v="Etapas Históricas del Programa Paso a Paso en la comuna de Calama" u="1"/>
        <s v="Etapas Históricas del Programa Paso a Paso en la comuna de San Felipe" u="1"/>
        <s v="Evolución del Proceso de Vacunación contra COVID-19 en la comuna de Papudo" u="1"/>
        <s v="Relación entre el Proceso de Vacunación contra COVID-19 y el número de Casos Activos en la comuna de Algarrobo" u="1"/>
        <s v="Relación entre el Proceso de Vacunación contra COVID-19 y el número de Casos Activos en la comuna de Molina" u="1"/>
        <s v="Variación Anual del Desembarque Artesanal de Reineta a Escala Nacional" u="1"/>
        <s v="Relación entre la Etapa Histórica del Programa Paso a Paso y el número de Casos Activos en la comuna de Purén" u="1"/>
        <s v="Relación entre la Etapa Histórica del Programa Paso a Paso y el número de Casos Activos en la comuna de Florida" u="1"/>
        <s v="Evolución de la Superficie de las solicitudes de edificación No Habitacional autorizada para construcción Obras Nuevas de la industria, comercio y establecimientos financieros (ICEF) en la Región de Antofagasta" u="1"/>
        <s v="Evolución del Proceso de Vacunación contra COVID-19 en la comuna de La Unión" u="1"/>
        <s v="Evolución del Número de contenedores de 20 pies manipulados en puerto a Escala Nacional" u="1"/>
        <s v="Evolución del Número de contenedores de 40 pies manipulados en puerto a Escala Nacional" u="1"/>
        <s v="Evolución del Número de Fallecidos por COVID-19 por 1 millón de habitantes en la comuna de Mariquina" u="1"/>
        <s v="Programas/Instituciones Evaluados por Año y Resultado, evaluados durante el Periodo 1997-2020 en la Dirección General de Aeronáutica Civil" u="1"/>
        <s v="Evolución de la Superficie de las solicitudes de edificación No Habitacional autorizada para construcción de obras nuevas y ampliaciones de Servicios en la Región de Atacama" u="1"/>
        <s v="Programas/Instituciones Evaluados por Resultado, evaluados durante el Periodo 1997-2020 en la Corporación Nacional de Desarrollo Indígena" u="1"/>
        <s v="Relación entre la Etapa Histórica del Programa Paso a Paso y progreso del proceso de vacunación (2da dosis) en la comuna de Chillán Viejo" u="1"/>
        <s v="Nuevos Casos Confirmados de COVID-19 en la comuna de Rengo" u="1"/>
        <s v="Programas/Instituciones Evaluados por Año y Resultado, evaluados durante el Periodo 1997-2020 en el Dirección Nacional del Servicio Civil" u="1"/>
        <s v="Evaluación del Programa/Institución: Barrio en Paz, durante el año 2011" u="1"/>
        <s v="Número de Exámenes PCR realizados mensualmente en la Región de Magallanes" u="1"/>
        <s v="Nuevos Casos Confirmados de COVID-19 en la comuna de Río Hurtado" u="1"/>
        <s v="Evaluación del Programa/Institución: Programas de Empleabilidad Yo Trabajo Jóvenes, durante el año 2013" u="1"/>
        <s v="Evolución del Número de Casos Activis de COVID-19 por 1 millón de habitantes en la comuna de Santa Cruz" u="1"/>
        <s v="Evolución del Proceso de Vacunación contra COVID-19 en la comuna de Chépica" u="1"/>
        <s v="Evolución del Número de Fallecidos por COVID-19 por 1 millón de habitantes en la comuna de Tierra Amarilla" u="1"/>
        <s v="Evolución del Grado de ocupación de las habitaciones disponibles en la Región de Aysén" u="1"/>
        <s v="Etapa Actual del Programa Paso a Paso en la comuna de San José de Maipo" u="1"/>
        <s v="Relación entre el Proceso de Vacunación contra COVID-19 y el número de Casos Activos en la comuna de Paine" u="1"/>
        <s v="Evaluación del Programa/Institución: Programa de Subvención Anual de Apoyo al Mantenimiento, durante el año 2004" u="1"/>
        <s v="Etapas Históricas del Programa Paso a Paso en la comuna de Fresia" u="1"/>
        <s v="Evolución de la cantidad de noches que en promedio los pasajeros permanecen en los establecimientos de alojamiento turístico a Escala Nacional" u="1"/>
        <s v="Relación entre la Etapa Histórica del Programa Paso a Paso y progreso del proceso de vacunación (2da dosis) en la comuna de Sierra Gorda" u="1"/>
        <s v="Evolución del Desembarque Artesanal de Chorito a Escala Nacional" u="1"/>
        <s v="Nuevos Casos Confirmados de COVID-19 en la comuna de Osorno" u="1"/>
        <s v="Evolución del Número de Programas/Instituciones con Resultado MALO, evaluados durante el Periodo 1997-2020 en el Ministerio de Energía" u="1"/>
        <s v="Relación entre la Etapa Histórica del Programa Paso a Paso y el número de Casos Activos en la comuna de Lumaco" u="1"/>
        <s v="Relación entre el Proceso de Vacunación contra COVID-19 y el número de Casos Activos en la comuna de La Estrella" u="1"/>
        <s v="Evaluación del Programa/Institución: Componente Reforzamiento APS Servicio de Atención Primaria de Urgencia, durante el año 2004" u="1"/>
        <s v="Evolución del Número de Casos Activis de COVID-19 por 1 millón de habitantes en la comuna de Lonquimay" u="1"/>
        <s v="Nuevos Casos Confirmados de COVID-19 en la comuna de Purranque" u="1"/>
        <s v="Relación entre la Etapa Histórica del Programa Paso a Paso y el número de Casos Activos en la comuna de Talca" u="1"/>
        <s v="Evolución de la cantidad de noches que en promedio los pasajeros permanecen en los establecimientos de alojamiento turístico en la Región de Arica y Parinacota" u="1"/>
        <s v="Relación entre Casos Confirmados de COVID-19 y Variación Diaria de Casos Activos en la Región de Arica y Parinacota" u="1"/>
        <s v="Evolución de la disponibilidad y utilización de Residencias Sanirarias para COVID19 en la Región de La Araucanía" u="1"/>
        <s v="Evaluación del Programa/Institución: Centros de Atención Integral a Víctimas de Delitos Violentos (CAJ), durante el año 2008" u="1"/>
        <s v="Etapa Actual del Programa Paso a Paso en la comuna de San Bernardo" u="1"/>
        <s v="Evolución del Índice de Producción de la división Fabricación de muebles en la Región de Valparaíso" u="1"/>
        <s v="Nuevos Casos Confirmados de COVID-19 en la comuna de Pozo Almonte" u="1"/>
        <s v="Nuevos Casos Confirmados de COVID-19 en la comuna de Saavedra" u="1"/>
        <s v="Relación entre la Etapa Histórica del Programa Paso a Paso y progreso del proceso de vacunación (2da dosis) en la comuna de Rengo" u="1"/>
        <s v="Evolución del Parque Vehicular de Buses en la Región de Aysén" u="1"/>
        <s v="Relación entre Casos Confirmados de COVID-19 y Variación Diaria de Casos Activos en la Región de Ñuble" u="1"/>
        <s v="Evolución del Número de Casos Confirmados con COVID-19 para la Región de O'Higgins" u="1"/>
        <s v="Etapa Actual del Programa Paso a Paso en la comuna de Pelarco" u="1"/>
        <s v="Evolución del Número de Fallecidos por COVID-19 por 1 millón de habitantes en la comuna de Los Lagos" u="1"/>
        <s v="Programas/Instituciones Evaluados por Año y Resultado, evaluados durante el Periodo 1997-2020 en la Dirección del Trabajo" u="1"/>
        <s v="Evolución del Número total de noches que los pasajeros se alojan en el establecimiento en la Región de Tarapacá" u="1"/>
        <s v="Nuevos Casos Confirmados de COVID-19 en la comuna de La Estrella" u="1"/>
        <s v="Programas/Instituciones Evaluados por Resultado, evaluados durante el Periodo 1997-2020 en la Subsecretaría de Vivienda y Urbanismo" u="1"/>
        <s v="Evolución del Rendimiento del ingreso por alojamiento, según el total de habitaciones disponibles por días de funcionamiento en la Región de Maule" u="1"/>
        <s v="Evolución del Número de Fallecidos por COVID-19 por 1 millón de habitantes en la comuna de Hualqui" u="1"/>
        <s v="Evolución del Índice de Ventas de Supermercados en la Región de La Araucanía" u="1"/>
        <s v="Relación entre la Etapa Histórica del Programa Paso a Paso y progreso del proceso de vacunación (2da dosis) en la comuna de Negrete" u="1"/>
        <s v="Etapas Históricas del Programa Paso a Paso en la comuna de Curepto" u="1"/>
        <s v="Evolución del Parque Vehicular de Minibuses en la Región de Maule" u="1"/>
        <s v="Relación entre la Etapa Histórica del Programa Paso a Paso y el número de Casos Activos en la comuna de Limache" u="1"/>
        <s v="Relación entre la Etapa Histórica del Programa Paso a Paso y progreso del proceso de vacunación (2da dosis) en la comuna de Curaco de Vélez" u="1"/>
        <s v="Etapa Actual del Programa Paso a Paso en la comuna de San Pedro de la Paz" u="1"/>
        <s v="Etapa Actual del Programa Paso a Paso en la comuna de San Clemente" u="1"/>
        <s v="Evolución del Proceso de Vacunación contra COVID-19 en la comuna de Río Hurtado" u="1"/>
        <s v="Nuevos Casos Confirmados de COVID-19 en la comuna de Guaitecas" u="1"/>
        <s v="Evolución Mensual del Número de Viviendas Autorizadas para Construcción en la Región de Arica y Parinacota" u="1"/>
        <s v="Relación entre la Etapa Histórica del Programa Paso a Paso y progreso del proceso de vacunación (2da dosis) en la comuna de Valparaíso" u="1"/>
        <s v="Programas/Instituciones Evaluados por Año y Resultado, evaluados durante el Periodo 1997-2020 en la Superintendencia de Seguridad Social" u="1"/>
        <s v="Nuevos Casos Confirmados de COVID-19 por Comuna en la Región de Tarapacá" u="1"/>
        <s v="Relación entre la Etapa Histórica del Programa Paso a Paso y el número de Casos Activos en la comuna de La Serena" u="1"/>
        <s v="Evaluación del Programa/Institución: Bonificación al Ingreso Ético Familiar, durante el año 2011" u="1"/>
        <s v="Relación entre el Proceso de Vacunación contra COVID-19 y el número de Casos Activos en la comuna de Colbún" u="1"/>
        <s v="Etapas Históricas del Programa Paso a Paso en la comuna de María Elena" u="1"/>
        <s v="Evolución del Proceso de Vacunación contra COVID-19 en la comuna de Osorno" u="1"/>
        <s v="Etapas Históricas del Programa Paso a Paso en la comuna de Vichuquén" u="1"/>
        <s v="Evolución de la Producción de Plata para la Región de Valparaíso, durante el Periodo 2014-2021 (mensual)" u="1"/>
        <s v="Etapas Históricas del Programa Paso a Paso por Comuna en la Región de Maule" u="1"/>
        <s v="Programas/Instituciones Evaluados por Año y Resultado, evaluados durante el Periodo 1997-2020 en la Subsecretaría del Medio Ambiente" u="1"/>
        <s v="Evolución del Número de Casos Activis de COVID-19 por 1 millón de habitantes en la comuna de Concón" u="1"/>
        <s v="Evaluación del Programa/Institución: Programas de Rehabilitación y Reinserción Social, durante el año 2019" u="1"/>
        <s v="Relación entre la Etapa Histórica del Programa Paso a Paso y progreso del proceso de vacunación (2da dosis) en la comuna de Tierra Amarilla" u="1"/>
        <s v="Evaluación del Programa/Institución: Microemprendimiento MYPIME Riego Asociativo, durante el año 2007" u="1"/>
        <s v="Etapas Históricas del Programa Paso a Paso en la comuna de San Esteban" u="1"/>
        <s v="Evolución de la producción real generada por centrales del tipo eólica reportadas en el coordinador eléctrico en la Región del Biobío" u="1"/>
        <s v="Evolución del Número de Casos Activis de COVID-19 por 1 millón de habitantes en la comuna de Punitaqui" u="1"/>
        <s v="Evaluación del Programa/Institución: Fondo de Innovación Tecnológica de la región del Bío-Bío, durante el año 2005" u="1"/>
        <s v="Evolución del Proceso de Vacunación contra COVID-19 en la comuna de Lago Verde" u="1"/>
        <s v="Balance de disponibilidad de cupos en Residencias Sanitarias para COVID19 en la Región de Arica y Parinacota" u="1"/>
        <s v="Relación entre la Etapa Histórica del Programa Paso a Paso y progreso del proceso de vacunación (2da dosis) en la comuna de San Juan de La Costa" u="1"/>
        <s v="Evaluación del Programa/Institución: Fondo de Desarrollo e Innovación, durante el año 2003" u="1"/>
        <s v="Evolución del Número de Fallecidos por COVID-19 por 1 millón de habitantes en la comuna de Pelarco" u="1"/>
        <s v="Evolución del Número de Fallecidos por COVID-19 por 1 millón de habitantes en la comuna de Ollagüe" u="1"/>
        <s v="Evolución del Proceso de Vacunación contra COVID-19 en la comuna de La Serena" u="1"/>
        <s v="Nuevos Casos Confirmados de COVID-19 por Comuna en la Región de Atacama" u="1"/>
        <s v="Relación entre la Etapa Histórica del Programa Paso a Paso y progreso del proceso de vacunación (2da dosis) en la comuna de Paillaco" u="1"/>
        <s v="Evolución del precio promedio por habitación ocupada a Escala Nacional" u="1"/>
        <s v="Evolución del Número de Casos Activis de COVID-19 por 1 millón de habitantes en la comuna de Quinchao" u="1"/>
        <s v="Evolución de la Superficie donde se realiza la actividad económica del establecimiento (sala de venta), excluyendo el área de estacionamientos en la Región de Ñuble" u="1"/>
        <s v="Evolución del Número total de pasajeros que realizan una o más pernoctaciones seguidas en el mismo establecimiento de alojamiento turístico en la Región de Atacama" u="1"/>
        <s v="Etapas Históricas del Programa Paso a Paso en la comuna de Quinchao" u="1"/>
        <s v="Relación entre el Proceso de Vacunación contra COVID-19 y el número de Casos Activos en la comuna de Cabildo" u="1"/>
        <s v="Relación entre la Etapa Histórica del Programa Paso a Paso y el número de Casos Activos en la comuna de Antuco" u="1"/>
        <s v="Relación entre la Etapa Histórica del Programa Paso a Paso y el número de Casos Activos en la comuna de Negrete" u="1"/>
        <s v="Evolución del Proceso de Vacunación contra COVID-19 en la comuna de El Carmen" u="1"/>
        <s v="Etapa Actual del Programa Paso a Paso en la comuna de Los Lagos" u="1"/>
        <s v="Etapas Históricas del Programa Paso a Paso en la comuna de San Antonio" u="1"/>
        <s v="Etapa Actual del Programa Paso a Paso en la comuna de Casablanca" u="1"/>
        <s v="Relación entre la Etapa Histórica del Programa Paso a Paso y progreso del proceso de vacunación (2da dosis) en la comuna de Colina" u="1"/>
        <s v="Evolución de la Superficie de las solicitudes de edificación No Habitacional autorizada para construcción Obras Nuevas de la industria, comercio y establecimientos financieros (ICEF) en la Región Metropolitana" u="1"/>
        <s v="Evolución del Número de Fallecidos por COVID-19 por 1 millón de habitantes en la comuna de Lautaro" u="1"/>
        <s v="Evolución del Parque Vehicular de Taxis en la Región de Atacama" u="1"/>
        <s v="Etapas Históricas del Programa Paso a Paso en la comuna de La Ligua" u="1"/>
        <s v="Evolución del Número de Casos Activis de COVID-19 por 1 millón de habitantes en la comuna de Santa Bárbara" u="1"/>
        <s v="Nuevos Casos Confirmados de COVID-19 en la comuna de Purén" u="1"/>
        <s v="Evolución del Número de Casos Activis de COVID-19 por 1 millón de habitantes en la comuna de Corral" u="1"/>
        <s v="Evolución del Número de Casos Activis de COVID-19 por 1 millón de habitantes en la comuna de Curicó" u="1"/>
        <s v="Evolución del precio promedio por habitación ocupada en la Región de Tarapacá" u="1"/>
        <s v="Relación entre la Etapa Histórica del Programa Paso a Paso y progreso del proceso de vacunación (2da dosis) en la comuna de Quilaco" u="1"/>
        <s v="Evolución del Número de Fallecidos por COVID-19 por 1 millón de habitantes en la comuna de Villarrica" u="1"/>
        <s v="Nuevos Casos Confirmados de COVID-19 en la comuna de Quilpué" u="1"/>
        <s v="Evaluación del Programa/Institución: Sector Minería Servicio Nacional de Geología y Minería (SERNAGEOMIN), durante el año 2009" u="1"/>
        <s v="Evolución del Número total de noches que los pasajeros se alojan en el establecimiento en la Región de Los Lagos" u="1"/>
        <s v="Evaluación del Programa/Institución: Seguro Agrícola, durante el año 2012" u="1"/>
        <s v="Evaluación del Programa/Institución: Programa de Reforma y Modernización del Estado, durante el año 2007" u="1"/>
        <s v="Evaluación del Programa/Institución: Equipamientos Comunitarios, durante el año 1997" u="1"/>
        <s v="Etapas Históricas del Programa Paso a Paso en la comuna de La Florida" u="1"/>
        <s v="Programas/Instituciones Evaluados por Año y Resultado, evaluados durante el Periodo 1997-2020 en la Oficina de Estudios y Políticas Agrarias" u="1"/>
        <s v="Evaluación del Programa/Institución: Subsidio al Arriendo, durante el año 2017" u="1"/>
        <s v="Evolución del Número de Fallecidos por COVID-19 por 1 millón de habitantes en la comuna de Victoria" u="1"/>
        <s v="Evolución de la Positividad por Región a Escala Nacional" u="1"/>
        <s v="Etapas Históricas del Programa Paso a Paso en la comuna de El Quisco" u="1"/>
        <s v="Relación entre el Proceso de Vacunación contra COVID-19 y el número de Casos Activos por Comuna en la Región de Aysén" u="1"/>
        <s v="Evolución del Número total de noches que los pasajeros se alojan en el establecimiento en la Región de La Araucanía" u="1"/>
        <s v="Relación entre la Etapa Histórica del Programa Paso a Paso y progreso del proceso de vacunación (2da dosis) en la comuna de Los Angeles" u="1"/>
        <s v="Nuevos Casos Confirmados de COVID-19 en la comuna de Castro" u="1"/>
        <s v="Evolución de la Cosecha de Trozas Aserrables y Pulpables en la Región del Maule" u="1"/>
        <s v="Relación entre la Etapa Histórica del Programa Paso a Paso y el número de Casos Activos en la comuna de Villa Alemana" u="1"/>
        <s v="Relación entre el Proceso de Vacunación contra COVID-19 y el número de Casos Activos en la comuna de Marchihue" u="1"/>
        <s v="Relación entre la Etapa Histórica del Programa Paso a Paso y el número de Casos Activos en la comuna de Diego de Almagro" u="1"/>
        <s v="Etapas Históricas del Programa Paso a Paso en la comuna de La Pintana" u="1"/>
        <s v="Relación entre la Etapa Histórica del Programa Paso a Paso y progreso del proceso de vacunación (2da dosis) en la comuna de Los Alamos" u="1"/>
        <s v="Nuevos Casos Confirmados de COVID-19 en la comuna de Antofagasta" u="1"/>
        <s v="Evaluación del Programa/Institución: Programa de Escuelas de Sectores Pobres (P-900), durante el año 1997" u="1"/>
        <s v="Evaluación del Programa/Institución: Inversión en la Comunidad, durante el año 2016" u="1"/>
        <s v="Etapa Actual del Programa Paso a Paso en la comuna de Quilicura" u="1"/>
        <s v="Nuevos Casos Confirmados de COVID-19 en la comuna de San Ignacio" u="1"/>
        <s v="Evaluación del Programa/Institución: Recuperación de Suelos Degradados, durante el año 2000" u="1"/>
        <s v="Evolución del Número de Casos Confirmados con COVID-19 para la Región de La Araucanía" u="1"/>
        <s v="Evolución del Número de Fallecidos por COVID-19 por 1 millón de habitantes en la comuna de Curacaví" u="1"/>
        <s v="Relación entre la Etapa Histórica del Programa Paso a Paso y el número de Casos Activos en la comuna de Putre" u="1"/>
        <s v="Evolución de la distribución eléctrica a entidades y particulares que se dedican al cultivo y trabajo de la tierra desde la Región del Maule" u="1"/>
        <s v="Evaluación del Programa/Institución: Becas Mineduc de Educación Superior, durante el año 1999" u="1"/>
        <s v="Nuevos Casos Confirmados de COVID-19 en la comuna de Natales" u="1"/>
        <s v="Evaluación del Programa/Institución: Plan Nacional contra el Narcotráfico - PNCN, durante el año 2018" u="1"/>
        <s v="Relación entre la Etapa Histórica del Programa Paso a Paso y progreso del proceso de vacunación (2da dosis) en la comuna de Molina" u="1"/>
        <s v="Etapas Históricas del Programa Paso a Paso en la comuna de Los Vilos" u="1"/>
        <s v="Número de Exámenes PCR realizados acumulados en la Región de Atacama" u="1"/>
        <s v="Evolución del Proceso de Vacunación contra COVID-19 en la comuna de Pichilemu" u="1"/>
        <s v="Etapas Históricas del Programa Paso a Paso en la comuna de Villarrica" u="1"/>
        <s v="Evolución de la disponibilidad y utilización de Residencias Sanirarias para COVID19 en la Región de Coquimbo" u="1"/>
        <s v="Evaluación del Programa/Institución: Servicio Aerofotogramétrico de la FACH, durante el año 2004" u="1"/>
        <s v="Evolución del Número de Casos Activis de COVID-19 por 1 millón de habitantes en la comuna de Peralillo" u="1"/>
        <s v="Evaluación del Programa/Institución: Fomento de la Pequeña y Mediana Minería-ENAMI, durante el año 2015" u="1"/>
        <s v="Relación entre la Etapa Histórica del Programa Paso a Paso y progreso del proceso de vacunación (2da dosis) en la comuna de Pozo Almonte" u="1"/>
        <s v="Evolución del Número de Fallecidos por COVID-19 por 1 millón de habitantes en la comuna de Torres del Paine" u="1"/>
        <s v="Evolución del Proceso de Vacunación contra COVID-19 en la comuna de Monte Patria" u="1"/>
        <s v="Evaluación del Programa/Institución: Programas de Fomento Programa de Emprendimientos Locales, durante el año 2009" u="1"/>
        <s v="Programas/Instituciones Evaluados por Rango Presupuestario y Resultado, evaluados durante el Periodo 1997-2020 en el Ministerio del Interior y Seguridad Pública" u="1"/>
        <s v="Nuevos Casos Confirmados de COVID-19 en la comuna de Alhué" u="1"/>
        <s v="Etapa Actual del Programa Paso a Paso en la comuna de Mostazal" u="1"/>
        <s v="Etapas Históricas del Programa Paso a Paso por Comuna en la Región de Ñuble" u="1"/>
        <s v="Etapas Históricas del Programa Paso a Paso en la comuna de Papudo" u="1"/>
        <s v="Evolución del Índice de Producción de la división Elaboración de bebidas alcohólicas y no alcohólicas a Escala Nacional" u="1"/>
        <s v="Nuevos Casos Confirmados de COVID-19 en la comuna de Pirque" u="1"/>
        <s v="Programas/Instituciones Evaluados por Resultado, evaluados durante el Periodo 1997-2020 en la Subsecretaría de Prevención del Delito" u="1"/>
        <s v="Evolución del Número de Programas/Instituciones según Resultado, durante el Periodo 1997-2020 en el Ministerio de las Culturas, las Artes y el Patrimonio" u="1"/>
        <s v="Nuevos Casos Confirmados de COVID-19 en la comuna de Curaco de Vélez" u="1"/>
        <s v="Evolución del Número de Programas/Instituciones según Resultado, durante el Periodo 1997-2020 en el Ministerio del Trabajo y Previsión Social" u="1"/>
        <s v="Nuevos Casos Confirmados de COVID-19 en la comuna de Chanco" u="1"/>
        <s v="Programas/Instituciones Evaluados por Año y Resultado, evaluados durante el Periodo 1997-2020 en la Secretaría General de Gobierno" u="1"/>
        <s v="Nuevos Casos Confirmados de COVID-19 en la comuna de Maullín" u="1"/>
        <s v="Evaluación del Programa/Institución: Programa Fondo de Tierras y Aguas Indígenas, durante el año 2001" u="1"/>
        <s v="Etapas Históricas del Programa Paso a Paso por Comuna en la Región Metropolitana" u="1"/>
        <s v="Relación entre la Etapa Histórica del Programa Paso a Paso y progreso del proceso de vacunación (2da dosis) en la comuna de Aisén" u="1"/>
        <s v="Evolución del Número de Casos Activis de COVID-19 por 1 millón de habitantes en la comuna de Juan Fernández" u="1"/>
        <s v="Programas/Instituciones Evaluados por Año y Resultado, evaluados durante el Periodo 1997-2020 en la Subsecretaría de Redes Asistenciales" u="1"/>
        <s v="Evolución de la producción real generada por centrales de los tipos petróleo diesel, gas natural, carbón, fuel oil, petcoke, cogeneración, biomasa, gas natural licuado y geotérmica reportadas en el coordinador eléctrico en la Región de La Araucanía" u="1"/>
        <s v="Etapas Históricas del Programa Paso a Paso en la comuna de Torres del Paine" u="1"/>
        <s v="Programas/Instituciones Evaluados por Rango Presupuestario y Resultado, evaluados durante el Periodo 1997-2020 en el Ministerio de Educación" u="1"/>
        <s v="Etapa Actual del Programa Paso a Paso en la comuna de Quillota" u="1"/>
        <s v="Etapas Históricas del Programa Paso a Paso en la comuna de Recoleta" u="1"/>
        <s v="Evolución del Desembarque Artesanal de Otras Especies a Escala Nacional" u="1"/>
        <s v="Programas/Instituciones Evaluados por Resultado, evaluados durante el Periodo 1997-2020 en el Servicio Nacional de la Mujer" u="1"/>
        <s v="Relación entre la Etapa Histórica del Programa Paso a Paso y el número de Casos Activos en la comuna de Hualqui" u="1"/>
        <s v="Evolución del Número de Fallecidos por COVID-19 por 1 millón de habitantes por Comuna en la Región de La Araucanía" u="1"/>
        <s v="Relación entre la Etapa Histórica del Programa Paso a Paso y progreso del proceso de vacunación (2da dosis) en la comuna de La Pintana" u="1"/>
        <s v="Nuevos Casos Confirmados de COVID-19 en la comuna de La Higuera" u="1"/>
        <s v="Programas/Instituciones Evaluados por Resultado, evaluados durante el Periodo 1997-2020 en la Comisión Nacional del Medio Ambiente" u="1"/>
        <s v="Evolución del Número de Casos Activis de COVID-19 por 1 millón de habitantes en la comuna de Mostazal" u="1"/>
        <s v="Evaluación del Programa/Institución: Programa Recuperación de Barrios, durante el año 2010" u="1"/>
        <s v="Evolución del Proceso de Vacunación contra COVID-19 en la comuna de Gorbea" u="1"/>
        <s v="Evolución del Número de Fallecidos por COVID-19 por 1 millón de habitantes en la comuna de Camarones" u="1"/>
        <s v="Nuevos Casos Confirmados de COVID-19 en la comuna de Rauco" u="1"/>
        <s v="Evolución del Número de Fallecidos por COVID-19 por 1 millón de habitantes en la comuna de Rinconada" u="1"/>
        <s v="Evolución del Proceso de Vacunación contra COVID-19 en la comuna de Aisén" u="1"/>
        <s v="Evaluación del Programa/Institución: Programa Fondo de Promoción de Exportaciones - ProChile, durante el año 2002" u="1"/>
        <s v="Evolución del Índice de Producción de la división Elaboración de productos alimenticios en la Región del Biobío" u="1"/>
        <s v="Evaluación del Programa/Institución: Beca de Apoyo a la Retención Escolar (BARE), durante el año 2018" u="1"/>
        <s v="Relación entre la Etapa Histórica del Programa Paso a Paso y progreso del proceso de vacunación (2da dosis) en la comuna de Caldera" u="1"/>
        <s v="Nuevos Casos Confirmados de COVID-19 por Comuna en la Región de Los Ríos" u="1"/>
        <s v="Evolución de la Superficie de las solicitudes de edificación Habitacional autorizada para construcción en la Región de Coquimbo" u="1"/>
        <s v="Nuevos Casos Confirmados de COVID-19 en la comuna de Hualpén" u="1"/>
        <s v="Evolución del Número total de noches que los pasajeros se alojan en el establecimiento en la Región de Arica y Parinacota" u="1"/>
        <s v="Evolución del Proceso de Vacunación contra COVID-19 en la comuna de Parral" u="1"/>
        <s v="Relación entre la Etapa Histórica del Programa Paso a Paso y el número de Casos Activos en la comuna de O'Higgins" u="1"/>
        <s v="Evaluación del Programa/Institución: Programa de Desarrollo de Acción Local - PRODESAL, durante el año 2012" u="1"/>
        <s v="Evaluación del Programa/Institución: Becas Escolares de Educación Básica y Media, Beca Presidente de la República, durante el año 2005" u="1"/>
        <s v="Evolución de la Superficie de las solicitudes de edificación No Habitacional autorizada para construcción de  Ampliaciones de Servicios en la Región de Atacama" u="1"/>
        <s v="Evolución de la Superficie de las solicitudes de edificación No Habitacional autorizada para construcción de  Obras Nuevas de Servicios en la Región de Atacama" u="1"/>
        <s v="Proporción de Programas/Instituciones por Resultado, evaluados durante el Periodo 1997-2020 en el Ministerio de Minería" u="1"/>
        <s v="Evolución del Número de Casos Activis de COVID-19 por 1 millón de habitantes en la comuna de Purén" u="1"/>
        <s v="Evolución de la Superficie de las solicitudes de edificación No Habitacional de Ampliaciones autorizada para construcción en la Región de Coquimbo" u="1"/>
        <s v="Evolución de la Superficie de las solicitudes de edificación No Habitacional de Obras Nuevas autorizada para construcción en la Región de Coquimbo" u="1"/>
        <s v="Relación entre la Etapa Histórica del Programa Paso a Paso y progreso del proceso de vacunación (2da dosis) en la comuna de Cisnes" u="1"/>
        <s v="Evolución del Número de Casos Activis de COVID-19 por 1 millón de habitantes en la comuna de Máfil" u="1"/>
        <s v="Evolución del Número de Fallecidos por COVID-19 por 1 millón de habitantes en la comuna de Santa Bárbara" u="1"/>
        <s v="Relación entre el Proceso de Vacunación contra COVID-19 y el número de Casos Activos en la comuna de Bulnes" u="1"/>
        <s v="Programas/Instituciones Evaluados por Año y Resultado, evaluados durante el Periodo 1997-2020 en la Subsecretaría de Telecomunicaciones" u="1"/>
        <s v="Nuevos Casos Confirmados de COVID-19 en la comuna de Palmilla" u="1"/>
        <s v="Evolución del Parque Vehicular Escolar en la Región de Antofagasta" u="1"/>
        <s v="Evaluación del Programa/Institución: Microemprendimiento MYPIME Programa de Apoyo al Microemprendimiento, durante el año 2007" u="1"/>
        <s v="Evolución del Número de Casos Activis de COVID-19 por 1 millón de habitantes en la comuna de Pichidegua" u="1"/>
        <s v="Programas/Instituciones Evaluados por Servicio, evaluados durante el Periodo 1997-2020 en el Ministerio de Desarrollo Social" u="1"/>
        <s v="Evolución del Grado de ocupación de las plazas disponibles en la Región del Biobío" u="1"/>
        <s v="Evaluación del Programa/Institución: Control de Área de Tráfico para Santiago (SCAT), durante el año 2000" u="1"/>
        <s v="Relación entre la Etapa Histórica del Programa Paso a Paso y progreso del proceso de vacunación (2da dosis) en la comuna de Conchalí" u="1"/>
        <s v="Etapa Actual del Programa Paso a Paso en la comuna de Castro" u="1"/>
        <s v="Programas/Instituciones Evaluados por Rango Presupuestario y Resultado, evaluados durante el Periodo 1997-2020 en el Ministerio de las Culturas, las Artes y el Patrimonio" u="1"/>
        <s v="Programas/Instituciones Evaluados por Resultado, evaluados durante el Periodo 1997-2020 en el Gobierno Regional Región I Tarapacá." u="1"/>
        <s v="Evolución del precio promedio por habitación ocupada en la Región de Ñuble" u="1"/>
        <s v="Evolución de la Superficie de las solicitudes de edificación Habitacional autorizada para construcción de Ampliaciones en la Región de Los Lagos" u="1"/>
        <s v="Evaluación del Programa/Institución: Programa de Recuperación y Desarrollo Urbano de Valparaíso (PRDUV), durante el año 2009" u="1"/>
        <s v="Nuevos Casos Confirmados de COVID-19 en la comuna de Paine" u="1"/>
        <s v="Evaluación del Programa/Institución: Jardines Infantiles y Salas Cuna Integra, Modalidad Convencional, durante el año 2020" u="1"/>
        <s v="Programas/Instituciones Evaluados por Año, evaluados durante el Periodo 1997-2020 en el Ministerio de la Mujer y la Equidad de Género" u="1"/>
        <s v="Evolución del Número de Casos Confirmados con COVID-19 para la Región de Ñuble" u="1"/>
        <s v="Evolución del Parque Vehicular Escolar en la Región del Biobío" u="1"/>
        <s v="Evaluación del Programa/Institución: Central Nacional de Abastecimiento (CENABAST), durante el año 2010" u="1"/>
        <s v="Nuevos Casos Confirmados de COVID-19 en la comuna de Santa Cruz" u="1"/>
        <s v="Representación Geográfica del Número de Fallecidos por 1 millón de habitantes por comuna para la Región de Antofagasta" u="1"/>
        <s v="Etapa Actual del Programa Paso a Paso en la comuna de Coronel" u="1"/>
        <s v="Evaluación del Programa/Institución: Leasing Habitacional, durante el año 2020" u="1"/>
        <s v="Relación entre la Etapa Histórica del Programa Paso a Paso y progreso del proceso de vacunación (2da dosis) en la comuna de San Gregorio" u="1"/>
        <s v="Programas/Instituciones Evaluados por Año y Resultado, evaluados durante el Periodo 1997-2020 en el Servicio Nacional de la Mujer y la Equidad de Género" u="1"/>
        <s v="Evolución del Proceso de Vacunación contra COVID-19 en la comuna de Frutillar" u="1"/>
        <s v="Evolución del Número de Fallecidos por COVID-19 por 1 millón de habitantes en la comuna de Pica" u="1"/>
        <s v="Evolución del Número de Fallecidos por COVID-19 por 1 millón de habitantes en la comuna de San Nicolás" u="1"/>
        <s v="Evolución del Número de Casos Activis de COVID-19 por 1 millón de habitantes en la comuna de Cañete" u="1"/>
        <s v="Etapa Actual del Programa Paso a Paso en la comuna de Paillaco" u="1"/>
        <s v="Relación entre el Proceso de Vacunación contra COVID-19 y el número de Casos Activos en la comuna de Aisén" u="1"/>
        <s v="Evolución del Proceso de Vacunación contra COVID-19 en la comuna de Coelemu" u="1"/>
        <s v="Evolución del Número de Fallecidos por COVID-19 por 1 millón de habitantes en la comuna de San Pedro" u="1"/>
        <s v="Evaluación del Programa/Institución: Programas de Deportes Escuelas Deportivas Integrales, durante el año 2017" u="1"/>
        <s v="Evaluación del Programa/Institución: Educación de Adultos EFA y ETEA, durante el año 2003" u="1"/>
        <s v="Evaluación del Programa/Institución: Reforzamiento de la Atención Primaria (SAPU e IRA), durante el año 1997" u="1"/>
        <s v="Evolución Mensual del Número de Viviendas Autorizadas para Construcción en la Región de Aysén" u="1"/>
        <s v="Programas/Instituciones Evaluados por Año, evaluados durante el Periodo 1997-2020 en el Ministerio del Interior y Seguridad Pública" u="1"/>
        <s v="Nuevos Casos Confirmados de COVID-19 en la comuna de Lota" u="1"/>
        <s v="Nuevos Casos Confirmados de COVID-19 en la comuna de Pucón" u="1"/>
        <s v="Relación entre la Etapa Histórica del Programa Paso a Paso y el número de Casos Activos en la comuna de Olmué" u="1"/>
        <s v="Nuevos Casos Confirmados de COVID-19 en la comuna de Negrete" u="1"/>
        <s v="Etapa Actual del Programa Paso a Paso en la comuna de Navidad" u="1"/>
        <s v="Relación entre el Proceso de Vacunación contra COVID-19 y el número de Casos Activos en la comuna de Longaví" u="1"/>
        <s v="Evolución de la disponibilidad y utilización de Residencias Sanirarias para COVID19 en la Región de Valparaíso" u="1"/>
        <s v="Nuevos Casos Confirmados de COVID-19 por Comuna en la Región de Maule" u="1"/>
        <s v="Evolución del Número de Fallecidos por COVID-19 por 1 millón de habitantes en la comuna de Cisnes" u="1"/>
        <s v="Evolución del Número de Casos Activis de COVID-19 por 1 millón de habitantes en la comuna de Castro" u="1"/>
        <s v="Evolución del Rendimiento del ingreso por alojamiento, según el total de habitaciones disponibles por días de funcionamiento en la Región de Aysén" u="1"/>
        <s v="Evolución del Número de Fallecidos por COVID-19 por 1 millón de habitantes por Comuna en la Región de Valparaíso" u="1"/>
        <s v="Evolución del Número de Programas/Instituciones con Resultado BUENO, evaluados durante el Periodo 1997-2020 en el Ministerio del Interior y Seguridad Pública" u="1"/>
        <s v="Evolución del Número de Programas/Instituciones con Resultado MEDIO, evaluados durante el Periodo 1997-2020 en el Ministerio del Interior y Seguridad Pública" u="1"/>
        <s v="Etapa Actual del Programa Paso a Paso en la comuna de Pirque" u="1"/>
        <s v="Evolución del Número de Casos Activis de COVID-19 por 1 millón de habitantes en la comuna de Independencia" u="1"/>
        <s v="Evaluación del Programa/Institución: Prevención Integral de Violencias contra las Mujeres, durante el año 2017" u="1"/>
        <s v="Evolución de las Ventas totales netas (sin IVA) de supermercados a precios corrientes en la Región de Ñuble" u="1"/>
        <s v="Evolución de la Superficie de las solicitudes de edificación No Habitacional autorizada para construcción Obras Nuevas de la industria, comercio y establecimientos financieros (ICEF) en la Región de Los Ríos" u="1"/>
        <s v="Evolución de la Superficie donde se realiza la actividad económica del establecimiento (sala de venta), excluyendo el área de estacionamientos en la Región de Tarapacá" u="1"/>
        <s v="Evolución del Número de Programas/Instituciones según Resultado, evaluadas durante el Periodo 1997-2020 en el Ministerio de Bienes Nacionales" u="1"/>
        <s v="Relación entre la Etapa Histórica del Programa Paso a Paso y progreso del proceso de vacunación (2da dosis) en la comuna de Chaitén" u="1"/>
        <s v="Etapas Históricas del Programa Paso a Paso en la comuna de Curacautín" u="1"/>
        <s v="Programas/Instituciones Evaluados por Rango Presupuestario y Resultado, evaluados durante el Periodo 1997-2020 en el Ministerio de Economía, Fomento y Turismo" u="1"/>
        <s v="Relación entre la Etapa Histórica del Programa Paso a Paso y el número de Casos Activos en la comuna de Colbún" u="1"/>
        <s v="Nuevos Casos Confirmados de COVID-19 en la comuna de Puente Alto" u="1"/>
        <s v="Programas/Instituciones Evaluados por Rango Presupuestario, evaluados durante el Periodo 1997-2020 en el Ministerio de Bienes Nacionales" u="1"/>
        <s v="Evolución del Número de Fallecidos por COVID-19 por 1 millón de habitantes en la comuna de Pozo Almonte" u="1"/>
        <s v="Evolución del Índice de Producción de la división Fabricación de otros productos minerales no metálicos a Escala Nacional" u="1"/>
        <s v="Relación entre la Etapa Histórica del Programa Paso a Paso y el número de Casos Activos en la comuna de Tierra Amarilla" u="1"/>
        <s v="Etapas Históricas del Programa Paso a Paso en la comuna de Mostazal" u="1"/>
        <s v="Etapa Actual del Programa Paso a Paso en la comuna de Constitución" u="1"/>
        <s v="Etapas Históricas del Programa Paso a Paso en la comuna de Curarrehue" u="1"/>
        <s v="Relación entre la Etapa Histórica del Programa Paso a Paso y el número de Casos Activos en la comuna de Panguipulli" u="1"/>
        <s v="Evaluación del Programa/Institución: Programa Vacaciones Tercera Edad (VTE), durante el año 2012" u="1"/>
        <s v="Relación entre la Etapa Histórica del Programa Paso a Paso y el número de Casos Activos en la comuna de Carahue" u="1"/>
        <s v="Relación entre la Etapa Histórica del Programa Paso a Paso y el número de Casos Activos en la comuna de Linares" u="1"/>
        <s v="Relación entre la Etapa Histórica del Programa Paso a Paso y progreso del proceso de vacunación (2da dosis) en la comuna de Colbún" u="1"/>
        <s v="Evolución Mensual del Número de Viviendas Autorizadas para Construcción en la Región de Antofagasta" u="1"/>
        <s v="Evolución del Número de Fallecidos por COVID-19 por 1 millón de habitantes en la comuna de Romeral" u="1"/>
        <s v="Relación entre la Etapa Histórica del Programa Paso a Paso y el número de Casos Activos en la comuna de Río Ibáñez" u="1"/>
        <s v="Evolución del Número de Fallecidos por COVID-19 por 1 millón de habitantes en la comuna de Petorca" u="1"/>
        <s v="Evaluación del Programa/Institución: Becas Educación Superior Beca Juan Gómez Millas, durante el año 2010" u="1"/>
        <s v="Etapa Actual del Programa Paso a Paso en la comuna de San Pedro" u="1"/>
        <s v="Evaluación del Programa/Institución: Programa de Alimentación para Kínder, durante el año 2011" u="1"/>
        <s v="Evolución del Número de Casos Activis de COVID-19 por 1 millón de habitantes en la comuna de Porvenir" u="1"/>
        <s v="Etapa Actual del Programa Paso a Paso en la comuna de Saavedra" u="1"/>
        <s v="Nuevos Casos Confirmados de COVID-19 en la comuna de Mejillones" u="1"/>
        <s v="Etapas Históricas del Programa Paso a Paso en la comuna de Timaukel" u="1"/>
        <s v="Relación entre el Proceso de Vacunación contra COVID-19 y el número de Casos Activos en la comuna de Chimbarongo" u="1"/>
        <s v="Evaluación del Programa/Institución: Salud Bucal, durante el año 2004" u="1"/>
        <s v="Evolución de las Ventas totales netas (sin IVA) de supermercados a precios corrientes en la Región de Magallanes" u="1"/>
        <s v="Evolución del Grado de ocupación de las habitaciones disponibles en la Región de Tarapacá" u="1"/>
        <s v="Evolución del Número de Fallecidos por COVID-19 por 1 millón de habitantes en la comuna de Doñihue" u="1"/>
        <s v="Evolución del Desembarque Artesanal de Moluscos a Escala Nacional" u="1"/>
        <s v="Evolución del Desembarque Industrial de Peces a Escala Nacional" u="1"/>
        <s v="Evaluación del Programa/Institución: Programa de Desarrollo e Innovación Tecnológica. Subprograma de Tecnologías de Información y Comunicaciones (TICs), durante el año 2005" u="1"/>
        <s v="Evaluación del Programa/Institución: Familias en situación de Pobreza Extrema y Vulnerabilidad - Subsistema Seguridades y Oportunidades, durante el año 2016" u="1"/>
        <s v="Etapa Actual del Programa Paso a Paso en la comuna de Panquehue" u="1"/>
        <s v="Etapas Históricas del Programa Paso a Paso en la comuna de Mariquina" u="1"/>
        <s v="Evolución del Número de Programas/Instituciones con Resultado MALO, evaluados durante el Periodo 1997-2020 en el Ministerio de Agricultura" u="1"/>
        <s v="Evolución del Índice de Producción de la división Fabricación de productos elaborados de metal, excepto maquinaria y equipo en la Región del Biobío" u="1"/>
        <s v="Evolución del Número de Fallecidos por COVID-19 por 1 millón de habitantes en la comuna de Yumbel" u="1"/>
        <s v="Relación entre la Etapa Histórica del Programa Paso a Paso y el número de Casos Activos en la comuna de Licantén" u="1"/>
        <s v="Evolución del Proceso de Vacunación contra COVID-19 en la comuna de Río Ibáñez" u="1"/>
        <s v="Evaluación del Programa/Institución: Centros Residenciales de Administración Directa, durante el año 2019" u="1"/>
        <s v="Relación entre la Etapa Histórica del Programa Paso a Paso y el número de Casos Activos en la comuna de Curicó" u="1"/>
        <s v="Evolución del Proceso de Vacunación contra COVID-19 en la comuna de Quirihue" u="1"/>
        <s v="Relación entre la Etapa Histórica del Programa Paso a Paso y progreso del proceso de vacunación (2da dosis) en la comuna de Frutillar" u="1"/>
        <s v="Evaluación del Programa/Institución: Programa ENLACES, durante el año 2003" u="1"/>
        <s v="Evolución del Número de Fallecidos por COVID-19 por 1 millón de habitantes en la comuna de Combarbalá" u="1"/>
        <s v="Evaluación del Programa/Institución: Becas Educación Superior Becas para hijos de profesionales de la educación, durante el año 2010" u="1"/>
        <s v="Evolución del Número de Casos Activis de COVID-19 por 1 millón de habitantes en la comuna de Huara" u="1"/>
        <s v="Evolución del Proceso de Vacunación contra COVID-19 en la comuna de Quilaco" u="1"/>
        <s v="Nuevos Casos Confirmados de COVID-19 en la comuna de La Granja" u="1"/>
        <s v="Relación entre la Etapa Histórica del Programa Paso a Paso y el número de Casos Activos en la comuna de Pelluhue" u="1"/>
        <s v="Etapas Históricas del Programa Paso a Paso en la comuna de Purranque" u="1"/>
        <s v="Evolución del Índice de Producción de la división Fabricación de otros productos minerales no metálicos en la Región de La Araucanía" u="1"/>
        <s v="Evolución de la Superficie donde se realiza la actividad económica del establecimiento (sala de venta), excluyendo el área de estacionamientos en la Región de Atacama" u="1"/>
        <s v="Etapa Actual del Programa Paso a Paso en la comuna de Chiguayante" u="1"/>
        <s v="Evaluación del Programa/Institución: Microemprendimiento MYPIME Programa de Desarrollo de Inversiones, durante el año 2007" u="1"/>
        <s v="Programas/Instituciones Evaluados por Año y Resultado, evaluados durante el Periodo 1997-2020 en la Subsecretaría de Marina" u="1"/>
        <s v="Evaluación del Programa/Institución: Programa de Desarrollo Empresarial en los Territorios, durante el año 2019" u="1"/>
        <s v="Relación entre la Etapa Histórica del Programa Paso a Paso y el número de Casos Activos en la comuna de Ovalle" u="1"/>
        <s v="Relación entre el Proceso de Vacunación contra COVID-19 y el número de Casos Activos en la comuna de Negrete" u="1"/>
        <s v="Relación entre la Etapa Histórica del Programa Paso a Paso y el número de Casos Activos en la comuna de Los Vilos" u="1"/>
        <s v="Evolución del Proceso de Vacunación contra COVID-19 en la comuna de Lanco" u="1"/>
        <s v="Relación entre la Etapa Histórica del Programa Paso a Paso y el número de Casos Activos en la comuna de Natales" u="1"/>
        <s v="Evolución del Desembarque Industrial de Crustáceos a Escala Nacional" u="1"/>
        <s v="Evolución del Número de Fallecidos por COVID-19 por 1 millón de habitantes en la comuna de Huasco" u="1"/>
        <s v="Evolución del Índice de Producción de la división Fabricación de productos de caucho y de plástico en la Región del Biobío" u="1"/>
        <s v="Evaluación del Programa/Institución: Programa de Alimentación para enseñanza media, durante el año 2011" u="1"/>
        <s v="Evaluación del Programa/Institución: Ministerio de Agricutura (Comisión Nacional de Riego), durante el año 2002" u="1"/>
        <s v="Etapa Actual del Programa Paso a Paso en la comuna de Salamanca" u="1"/>
        <s v="Etapa Actual del Programa Paso a Paso en la comuna de San Ignacio" u="1"/>
        <s v="Proporción de Programas/Instituciones por Rango Presupuestario, evaluados durante el Periodo 1997-2020 en el Ministerio de Relaciones Exteriores" u="1"/>
        <s v="Evaluación del Programa/Institución: Gendarmería de Chile (GENCHI), durante el año 2009" u="1"/>
        <s v="Relación entre el Proceso de Vacunación contra COVID-19 y el número de Casos Activos en la comuna de Cunco" u="1"/>
        <s v="Evolución del Número de Casos Activis de COVID-19 por 1 millón de habitantes en la comuna de Alto del Carmen" u="1"/>
        <s v="Evaluación del Programa/Institución: Programa de Atención al Maltrato Infantil, durante el año 1999" u="1"/>
        <s v="Balance de disponibilidad de cupos en Residencias Sanitarias para COVID19 por Región a Escala Nacional" u="1"/>
        <s v="Relación entre la Etapa Histórica del Programa Paso a Paso y progreso del proceso de vacunación (2da dosis) en la comuna de Melipeuco" u="1"/>
        <s v="Relación entre la Etapa Histórica del Programa Paso a Paso y progreso del proceso de vacunación (2da dosis) en la comuna de Puqueldón" u="1"/>
        <s v="Programas/Instituciones Evaluados por Rango Presupuestario, evaluados durante el Periodo 1997-2020 en el Ministerio de Educación" u="1"/>
        <s v="Etapa Actual del Programa Paso a Paso en la comuna de Palena" u="1"/>
        <s v="Evolución del Grado de ocupación de las habitaciones disponibles en la Región de Arica y Parinacota" u="1"/>
        <s v="Evolución del Número de Fallecidos por COVID-19 por 1 millón de habitantes por Comuna en la Región de O'Higgins" u="1"/>
        <s v="Evolución del Número de establecimientos clasificados como supermercados, que cuentan con tres o más cajas instaladas en la Región Metropolitana" u="1"/>
        <s v="Relación entre la Etapa Histórica del Programa Paso a Paso y progreso del proceso de vacunación (2da dosis) en la comuna de Victoria" u="1"/>
        <s v="Relación entre la Etapa Histórica del Programa Paso a Paso y el número de Casos Activos en la comuna de San Antonio" u="1"/>
        <s v="Evolución del Proceso de Vacunación contra COVID-19 en la comuna de Cabildo" u="1"/>
        <s v="Evolución del Número de Fallecidos por COVID-19 por 1 millón de habitantes en la comuna de Nueva Imperial" u="1"/>
        <s v="Etapas Históricas del Programa Paso a Paso en la comuna de Santa Bárbara" u="1"/>
        <s v="Etapas Históricas del Programa Paso a Paso en la comuna de Los Lagos" u="1"/>
        <s v="Evolución del Número de Programas/Instituciones con Resultado BUENO, evaluados durante el Periodo 1997-2020 en el Ministerio Secretaría General de Gobierno" u="1"/>
        <s v="Evolución del Número de Programas/Instituciones con Resultado MEDIO, evaluados durante el Periodo 1997-2020 en el Ministerio Secretaría General de Gobierno" u="1"/>
        <s v="Relación entre la Etapa Histórica del Programa Paso a Paso y el número de Casos Activos en la comuna de Concón" u="1"/>
        <s v="Evolución del Número de Fallecidos por COVID-19 por 1 millón de habitantes en la comuna de Angol" u="1"/>
        <s v="Etapas Históricas del Programa Paso a Paso en la comuna de Longaví" u="1"/>
        <s v="Nuevos Casos Confirmados de COVID-19 en la comuna de Chonchi" u="1"/>
        <s v="Evolución del Número de Fallecidos Diarios por COVID-19 en la Región de Atacama" u="1"/>
        <s v="Relación entre la Etapa Histórica del Programa Paso a Paso y progreso del proceso de vacunación (2da dosis) en la comuna de Nueva Imperial" u="1"/>
        <s v="Relación entre la Etapa Histórica del Programa Paso a Paso y progreso del proceso de vacunación (2da dosis) en la comuna de Tortel" u="1"/>
        <s v="Relación entre la Etapa Histórica del Programa Paso a Paso y progreso del proceso de vacunación (2da dosis) en la comuna de Contulmo" u="1"/>
        <s v="Etapas Históricas del Programa Paso a Paso en la comuna de Camarones" u="1"/>
        <s v="Evolución del Número de Programas/Instituciones Evaluados por Rango Presupuestario, durante el Periodo 1997-2020" u="1"/>
        <s v="Relación entre la Etapa Histórica del Programa Paso a Paso y el número de Casos Activos en la comuna de Puyehue" u="1"/>
        <s v="Evaluación del Programa/Institución: Becas Escolares de Educación Básica y Media, Beca Primera Dama, durante el año 2005" u="1"/>
        <s v="Evolución del Número de Fallecidos por COVID-19 por 1 millón de habitantes en la comuna de Lolol" u="1"/>
        <s v="Evolución de la Superficie de las solicitudes de edificación Habitacional autorizada para construcción en la Región de Arica y Parinacota" u="1"/>
        <s v="Evolución del Número de Fallecidos por COVID-19 por 1 millón de habitantes en la comuna de Ñiquén" u="1"/>
        <s v="Evolución del Número de Programas/Instituciones con Resultado BUENO, evaluados durante el Periodo 1997-2020 en el Ministerio de Educación" u="1"/>
        <s v="Evolución del Número de Programas/Instituciones con Resultado MEDIO, evaluados durante el Periodo 1997-2020 en el Ministerio de Educación" u="1"/>
        <s v="Relación entre el Proceso de Vacunación contra COVID-19 y el número de Casos Activos en la comuna de Melipeuco" u="1"/>
        <s v="Evolución del Número de Fallecidos por COVID-19 por 1 millón de habitantes en la comuna de María Pinto" u="1"/>
        <s v="Evolución del Proceso de Vacunación contra COVID-19 en la comuna de Viña del Mar" u="1"/>
        <s v="Evaluación del Programa/Institución: Refinanciamiento de Créditos PyME, durante el año 2016" u="1"/>
        <s v="Evaluación del Programa/Institución: Programa de Becas Presidente de la República D.F.L.22, durante el año 1998" u="1"/>
        <s v="Relación entre la Etapa Histórica del Programa Paso a Paso y progreso del proceso de vacunación (2da dosis) en la comuna de Cunco" u="1"/>
        <s v="Relación entre la Etapa Histórica del Programa Paso a Paso y progreso del proceso de vacunación (2da dosis) en la comuna de Freire" u="1"/>
        <s v="Nuevos Casos Confirmados de COVID-19 en la comuna de Punta Arenas" u="1"/>
        <s v="Evaluación del Programa/Institución: Instituto Geográfico Militar, durante el año 2004" u="1"/>
        <s v="Evolución de la Superficie de las solicitudes de edificación Habitacional autorizada para construcción de Ampliaciones a Escala Nacional" u="1"/>
        <s v="Evolución de la Superficie de las solicitudes de edificación No Habitacional de Ampliaciones autorizada para construcción en la Región de Arica y Parinacota" u="1"/>
        <s v="Evolución de la Superficie de las solicitudes de edificación No Habitacional de Obras Nuevas autorizada para construcción en la Región de Arica y Parinacota" u="1"/>
        <s v="Evolución del Número de Casos Activis de COVID-19 por 1 millón de habitantes en la comuna de Algarrobo" u="1"/>
        <s v="Relación entre la Etapa Histórica del Programa Paso a Paso y progreso del proceso de vacunación (2da dosis) en la comuna de Pemuco" u="1"/>
        <s v="Nuevos Casos Confirmados de COVID-19 en la comuna de Valdivia" u="1"/>
        <s v="Evolución del Proceso de Vacunación contra COVID-19 en la comuna de Tirúa" u="1"/>
        <s v="Evolución de la Superficie de las solicitudes de edificación No Habitacional autorizada para construcción en la Región de Valparaíso" u="1"/>
        <s v="Evolución de las Cosechas Acuícolas de Algas a Escala Nacional" u="1"/>
        <s v="Evolución del Número de Fallecidos por COVID-19 por 1 millón de habitantes en la comuna de Retiro" u="1"/>
        <s v="Nuevos Casos Confirmados de COVID-19 en la comuna de Peralillo" u="1"/>
        <s v="Evolución de la Superficie donde se realiza la actividad económica del establecimiento (sala de venta), excluyendo el área de estacionamientos en la Región de Los Ríos" u="1"/>
        <s v="Etapa Actual del Programa Paso a Paso en la comuna de Victoria" u="1"/>
        <s v="Relación entre la Etapa Histórica del Programa Paso a Paso y el número de Casos Activos en la comuna de Lota" u="1"/>
        <s v="Nuevos Casos Confirmados de COVID-19 en la comuna de Quemchi" u="1"/>
        <s v="Evolución del Proceso de Vacunación contra COVID-19 en la comuna de Punitaqui" u="1"/>
        <s v="Evaluación del Programa/Institución: Subsidio a la Originación, durante el año 2014" u="1"/>
        <s v="Etapa Actual del Programa Paso a Paso en la comuna de Pitrufquén" u="1"/>
        <s v="Evaluación del Programa/Institución: Giras de Estudios (GE), durante el año 2012" u="1"/>
        <s v="Evaluación del Programa/Institución: Fondo de Apoyo a Programas Culturales, durante el año 2014" u="1"/>
        <s v="Nuevos Casos Confirmados de COVID-19 en la comuna de Queilén" u="1"/>
        <s v="Relación entre la Etapa Histórica del Programa Paso a Paso y progreso del proceso de vacunación (2da dosis) en la comuna de Temuco" u="1"/>
        <s v="Relación entre el Proceso de Vacunación contra COVID-19 y el número de Casos Activos en la comuna de Caldera" u="1"/>
        <s v="Relación entre la Etapa Histórica del Programa Paso a Paso y el número de Casos Activos en la comuna de Casablanca" u="1"/>
        <s v="Nuevos Casos Confirmados de COVID-19 en la comuna de Padre las Casas" u="1"/>
        <s v="Programas/Instituciones Evaluados por Año, evaluados durante el Periodo 1997-2020 en el Ministerio de Salud" u="1"/>
        <s v="Relación entre la Etapa Histórica del Programa Paso a Paso y el número de Casos Activos en la comuna de San Rafael" u="1"/>
        <s v="Evaluación del Programa/Institución: Proyecto de Cooperación Técnica entre Países en Desarrollo, durante el año 2000" u="1"/>
        <s v="Relación entre la Positividad a COVID19 y la Vacunación en la Región de Los Lagos" u="1"/>
        <s v="Relación entre el Proceso de Vacunación contra COVID-19 y el número de Casos Activos en la comuna de Antofagasta" u="1"/>
        <s v="Relación entre la Etapa Histórica del Programa Paso a Paso y el número de Casos Activos en la comuna de Sagrada Familia" u="1"/>
        <s v="Evolución del Número de Fallecidos por COVID-19 por 1 millón de habitantes en la comuna de San Rosendo" u="1"/>
        <s v="Evolución del Parque Vehicular de Taxis en la Región de Aysén" u="1"/>
        <s v="Relación entre el Proceso de Vacunación contra COVID-19 y el número de Casos Activos en la comuna de San Pedro" u="1"/>
        <s v="Evaluación del Programa/Institución: Programa de Alimentación Complementaria del Adulto Mayor (PACAM) , durante el año 2020" u="1"/>
        <s v="Nuevos Casos Confirmados de COVID-19 en la comuna de El Tabo" u="1"/>
        <s v="Programas/Instituciones Evaluados por Resultado, evaluados durante el Periodo 1997-2020 en la Secretaría y Administración General y Servicio Exterior" u="1"/>
      </sharedItems>
    </cacheField>
    <cacheField name="descripcion_larga" numFmtId="0">
      <sharedItems/>
    </cacheField>
    <cacheField name="visualizacion" numFmtId="0">
      <sharedItems/>
    </cacheField>
    <cacheField name="tag" numFmtId="0">
      <sharedItems/>
    </cacheField>
    <cacheField name="url" numFmtId="0">
      <sharedItems count="5273">
        <s v="https://analytics.zoho.com/open-view/2395394000010626318?ZOHO_CRITERIA=%22Localiza%20CL%22.%22Codcom%22%3D1101"/>
        <s v="https://analytics.zoho.com/open-view/2395394000010626318?ZOHO_CRITERIA=%22Localiza%20CL%22.%22Codcom%22%3D1107"/>
        <s v="https://analytics.zoho.com/open-view/2395394000010626318?ZOHO_CRITERIA=%22Localiza%20CL%22.%22Codcom%22%3D1401"/>
        <s v="https://analytics.zoho.com/open-view/2395394000010626318?ZOHO_CRITERIA=%22Localiza%20CL%22.%22Codcom%22%3D1402"/>
        <s v="https://analytics.zoho.com/open-view/2395394000010626318?ZOHO_CRITERIA=%22Localiza%20CL%22.%22Codcom%22%3D1403"/>
        <s v="https://analytics.zoho.com/open-view/2395394000010626318?ZOHO_CRITERIA=%22Localiza%20CL%22.%22Codcom%22%3D1404"/>
        <s v="https://analytics.zoho.com/open-view/2395394000010626318?ZOHO_CRITERIA=%22Localiza%20CL%22.%22Codcom%22%3D1405"/>
        <s v="https://analytics.zoho.com/open-view/2395394000010626318?ZOHO_CRITERIA=%22Localiza%20CL%22.%22Codcom%22%3D2101"/>
        <s v="https://analytics.zoho.com/open-view/2395394000010626318?ZOHO_CRITERIA=%22Localiza%20CL%22.%22Codcom%22%3D2102"/>
        <s v="https://analytics.zoho.com/open-view/2395394000010626318?ZOHO_CRITERIA=%22Localiza%20CL%22.%22Codcom%22%3D2103"/>
        <s v="https://analytics.zoho.com/open-view/2395394000010626318?ZOHO_CRITERIA=%22Localiza%20CL%22.%22Codcom%22%3D2104"/>
        <s v="https://analytics.zoho.com/open-view/2395394000010626318?ZOHO_CRITERIA=%22Localiza%20CL%22.%22Codcom%22%3D2201"/>
        <s v="https://analytics.zoho.com/open-view/2395394000010626318?ZOHO_CRITERIA=%22Localiza%20CL%22.%22Codcom%22%3D2202"/>
        <s v="https://analytics.zoho.com/open-view/2395394000010626318?ZOHO_CRITERIA=%22Localiza%20CL%22.%22Codcom%22%3D2203"/>
        <s v="https://analytics.zoho.com/open-view/2395394000010626318?ZOHO_CRITERIA=%22Localiza%20CL%22.%22Codcom%22%3D2301"/>
        <s v="https://analytics.zoho.com/open-view/2395394000010626318?ZOHO_CRITERIA=%22Localiza%20CL%22.%22Codcom%22%3D2302"/>
        <s v="https://analytics.zoho.com/open-view/2395394000010626318?ZOHO_CRITERIA=%22Localiza%20CL%22.%22Codcom%22%3D3101"/>
        <s v="https://analytics.zoho.com/open-view/2395394000010626318?ZOHO_CRITERIA=%22Localiza%20CL%22.%22Codcom%22%3D3102"/>
        <s v="https://analytics.zoho.com/open-view/2395394000010626318?ZOHO_CRITERIA=%22Localiza%20CL%22.%22Codcom%22%3D3103"/>
        <s v="https://analytics.zoho.com/open-view/2395394000010626318?ZOHO_CRITERIA=%22Localiza%20CL%22.%22Codcom%22%3D3201"/>
        <s v="https://analytics.zoho.com/open-view/2395394000010626318?ZOHO_CRITERIA=%22Localiza%20CL%22.%22Codcom%22%3D3202"/>
        <s v="https://analytics.zoho.com/open-view/2395394000010626318?ZOHO_CRITERIA=%22Localiza%20CL%22.%22Codcom%22%3D3301"/>
        <s v="https://analytics.zoho.com/open-view/2395394000010626318?ZOHO_CRITERIA=%22Localiza%20CL%22.%22Codcom%22%3D3302"/>
        <s v="https://analytics.zoho.com/open-view/2395394000010626318?ZOHO_CRITERIA=%22Localiza%20CL%22.%22Codcom%22%3D3303"/>
        <s v="https://analytics.zoho.com/open-view/2395394000010626318?ZOHO_CRITERIA=%22Localiza%20CL%22.%22Codcom%22%3D3304"/>
        <s v="https://analytics.zoho.com/open-view/2395394000010626318?ZOHO_CRITERIA=%22Localiza%20CL%22.%22Codcom%22%3D4101"/>
        <s v="https://analytics.zoho.com/open-view/2395394000010626318?ZOHO_CRITERIA=%22Localiza%20CL%22.%22Codcom%22%3D4102"/>
        <s v="https://analytics.zoho.com/open-view/2395394000010626318?ZOHO_CRITERIA=%22Localiza%20CL%22.%22Codcom%22%3D4103"/>
        <s v="https://analytics.zoho.com/open-view/2395394000010626318?ZOHO_CRITERIA=%22Localiza%20CL%22.%22Codcom%22%3D4104"/>
        <s v="https://analytics.zoho.com/open-view/2395394000010626318?ZOHO_CRITERIA=%22Localiza%20CL%22.%22Codcom%22%3D4105"/>
        <s v="https://analytics.zoho.com/open-view/2395394000010626318?ZOHO_CRITERIA=%22Localiza%20CL%22.%22Codcom%22%3D4106"/>
        <s v="https://analytics.zoho.com/open-view/2395394000010626318?ZOHO_CRITERIA=%22Localiza%20CL%22.%22Codcom%22%3D4201"/>
        <s v="https://analytics.zoho.com/open-view/2395394000010626318?ZOHO_CRITERIA=%22Localiza%20CL%22.%22Codcom%22%3D4202"/>
        <s v="https://analytics.zoho.com/open-view/2395394000010626318?ZOHO_CRITERIA=%22Localiza%20CL%22.%22Codcom%22%3D4203"/>
        <s v="https://analytics.zoho.com/open-view/2395394000010626318?ZOHO_CRITERIA=%22Localiza%20CL%22.%22Codcom%22%3D4204"/>
        <s v="https://analytics.zoho.com/open-view/2395394000010626318?ZOHO_CRITERIA=%22Localiza%20CL%22.%22Codcom%22%3D4301"/>
        <s v="https://analytics.zoho.com/open-view/2395394000010626318?ZOHO_CRITERIA=%22Localiza%20CL%22.%22Codcom%22%3D4302"/>
        <s v="https://analytics.zoho.com/open-view/2395394000010626318?ZOHO_CRITERIA=%22Localiza%20CL%22.%22Codcom%22%3D4303"/>
        <s v="https://analytics.zoho.com/open-view/2395394000010626318?ZOHO_CRITERIA=%22Localiza%20CL%22.%22Codcom%22%3D4304"/>
        <s v="https://analytics.zoho.com/open-view/2395394000010626318?ZOHO_CRITERIA=%22Localiza%20CL%22.%22Codcom%22%3D4305"/>
        <s v="https://analytics.zoho.com/open-view/2395394000010626318?ZOHO_CRITERIA=%22Localiza%20CL%22.%22Codcom%22%3D5101"/>
        <s v="https://analytics.zoho.com/open-view/2395394000010626318?ZOHO_CRITERIA=%22Localiza%20CL%22.%22Codcom%22%3D5102"/>
        <s v="https://analytics.zoho.com/open-view/2395394000010626318?ZOHO_CRITERIA=%22Localiza%20CL%22.%22Codcom%22%3D5103"/>
        <s v="https://analytics.zoho.com/open-view/2395394000010626318?ZOHO_CRITERIA=%22Localiza%20CL%22.%22Codcom%22%3D5104"/>
        <s v="https://analytics.zoho.com/open-view/2395394000010626318?ZOHO_CRITERIA=%22Localiza%20CL%22.%22Codcom%22%3D5105"/>
        <s v="https://analytics.zoho.com/open-view/2395394000010626318?ZOHO_CRITERIA=%22Localiza%20CL%22.%22Codcom%22%3D5107"/>
        <s v="https://analytics.zoho.com/open-view/2395394000010626318?ZOHO_CRITERIA=%22Localiza%20CL%22.%22Codcom%22%3D5109"/>
        <s v="https://analytics.zoho.com/open-view/2395394000010626318?ZOHO_CRITERIA=%22Localiza%20CL%22.%22Codcom%22%3D5201"/>
        <s v="https://analytics.zoho.com/open-view/2395394000010626318?ZOHO_CRITERIA=%22Localiza%20CL%22.%22Codcom%22%3D5301"/>
        <s v="https://analytics.zoho.com/open-view/2395394000010626318?ZOHO_CRITERIA=%22Localiza%20CL%22.%22Codcom%22%3D5302"/>
        <s v="https://analytics.zoho.com/open-view/2395394000010626318?ZOHO_CRITERIA=%22Localiza%20CL%22.%22Codcom%22%3D5303"/>
        <s v="https://analytics.zoho.com/open-view/2395394000010626318?ZOHO_CRITERIA=%22Localiza%20CL%22.%22Codcom%22%3D5304"/>
        <s v="https://analytics.zoho.com/open-view/2395394000010626318?ZOHO_CRITERIA=%22Localiza%20CL%22.%22Codcom%22%3D5401"/>
        <s v="https://analytics.zoho.com/open-view/2395394000010626318?ZOHO_CRITERIA=%22Localiza%20CL%22.%22Codcom%22%3D5402"/>
        <s v="https://analytics.zoho.com/open-view/2395394000010626318?ZOHO_CRITERIA=%22Localiza%20CL%22.%22Codcom%22%3D5403"/>
        <s v="https://analytics.zoho.com/open-view/2395394000010626318?ZOHO_CRITERIA=%22Localiza%20CL%22.%22Codcom%22%3D5404"/>
        <s v="https://analytics.zoho.com/open-view/2395394000010626318?ZOHO_CRITERIA=%22Localiza%20CL%22.%22Codcom%22%3D5405"/>
        <s v="https://analytics.zoho.com/open-view/2395394000010626318?ZOHO_CRITERIA=%22Localiza%20CL%22.%22Codcom%22%3D5501"/>
        <s v="https://analytics.zoho.com/open-view/2395394000010626318?ZOHO_CRITERIA=%22Localiza%20CL%22.%22Codcom%22%3D5502"/>
        <s v="https://analytics.zoho.com/open-view/2395394000010626318?ZOHO_CRITERIA=%22Localiza%20CL%22.%22Codcom%22%3D5503"/>
        <s v="https://analytics.zoho.com/open-view/2395394000010626318?ZOHO_CRITERIA=%22Localiza%20CL%22.%22Codcom%22%3D5504"/>
        <s v="https://analytics.zoho.com/open-view/2395394000010626318?ZOHO_CRITERIA=%22Localiza%20CL%22.%22Codcom%22%3D5506"/>
        <s v="https://analytics.zoho.com/open-view/2395394000010626318?ZOHO_CRITERIA=%22Localiza%20CL%22.%22Codcom%22%3D5601"/>
        <s v="https://analytics.zoho.com/open-view/2395394000010626318?ZOHO_CRITERIA=%22Localiza%20CL%22.%22Codcom%22%3D5602"/>
        <s v="https://analytics.zoho.com/open-view/2395394000010626318?ZOHO_CRITERIA=%22Localiza%20CL%22.%22Codcom%22%3D5603"/>
        <s v="https://analytics.zoho.com/open-view/2395394000010626318?ZOHO_CRITERIA=%22Localiza%20CL%22.%22Codcom%22%3D5604"/>
        <s v="https://analytics.zoho.com/open-view/2395394000010626318?ZOHO_CRITERIA=%22Localiza%20CL%22.%22Codcom%22%3D5605"/>
        <s v="https://analytics.zoho.com/open-view/2395394000010626318?ZOHO_CRITERIA=%22Localiza%20CL%22.%22Codcom%22%3D5606"/>
        <s v="https://analytics.zoho.com/open-view/2395394000010626318?ZOHO_CRITERIA=%22Localiza%20CL%22.%22Codcom%22%3D5701"/>
        <s v="https://analytics.zoho.com/open-view/2395394000010626318?ZOHO_CRITERIA=%22Localiza%20CL%22.%22Codcom%22%3D5702"/>
        <s v="https://analytics.zoho.com/open-view/2395394000010626318?ZOHO_CRITERIA=%22Localiza%20CL%22.%22Codcom%22%3D5703"/>
        <s v="https://analytics.zoho.com/open-view/2395394000010626318?ZOHO_CRITERIA=%22Localiza%20CL%22.%22Codcom%22%3D5704"/>
        <s v="https://analytics.zoho.com/open-view/2395394000010626318?ZOHO_CRITERIA=%22Localiza%20CL%22.%22Codcom%22%3D5705"/>
        <s v="https://analytics.zoho.com/open-view/2395394000010626318?ZOHO_CRITERIA=%22Localiza%20CL%22.%22Codcom%22%3D5706"/>
        <s v="https://analytics.zoho.com/open-view/2395394000010626318?ZOHO_CRITERIA=%22Localiza%20CL%22.%22Codcom%22%3D5801"/>
        <s v="https://analytics.zoho.com/open-view/2395394000010626318?ZOHO_CRITERIA=%22Localiza%20CL%22.%22Codcom%22%3D5802"/>
        <s v="https://analytics.zoho.com/open-view/2395394000010626318?ZOHO_CRITERIA=%22Localiza%20CL%22.%22Codcom%22%3D5803"/>
        <s v="https://analytics.zoho.com/open-view/2395394000010626318?ZOHO_CRITERIA=%22Localiza%20CL%22.%22Codcom%22%3D5804"/>
        <s v="https://analytics.zoho.com/open-view/2395394000010626318?ZOHO_CRITERIA=%22Localiza%20CL%22.%22Codcom%22%3D6101"/>
        <s v="https://analytics.zoho.com/open-view/2395394000010626318?ZOHO_CRITERIA=%22Localiza%20CL%22.%22Codcom%22%3D6102"/>
        <s v="https://analytics.zoho.com/open-view/2395394000010626318?ZOHO_CRITERIA=%22Localiza%20CL%22.%22Codcom%22%3D6103"/>
        <s v="https://analytics.zoho.com/open-view/2395394000010626318?ZOHO_CRITERIA=%22Localiza%20CL%22.%22Codcom%22%3D6104"/>
        <s v="https://analytics.zoho.com/open-view/2395394000010626318?ZOHO_CRITERIA=%22Localiza%20CL%22.%22Codcom%22%3D6105"/>
        <s v="https://analytics.zoho.com/open-view/2395394000010626318?ZOHO_CRITERIA=%22Localiza%20CL%22.%22Codcom%22%3D6106"/>
        <s v="https://analytics.zoho.com/open-view/2395394000010626318?ZOHO_CRITERIA=%22Localiza%20CL%22.%22Codcom%22%3D6107"/>
        <s v="https://analytics.zoho.com/open-view/2395394000010626318?ZOHO_CRITERIA=%22Localiza%20CL%22.%22Codcom%22%3D6108"/>
        <s v="https://analytics.zoho.com/open-view/2395394000010626318?ZOHO_CRITERIA=%22Localiza%20CL%22.%22Codcom%22%3D6109"/>
        <s v="https://analytics.zoho.com/open-view/2395394000010626318?ZOHO_CRITERIA=%22Localiza%20CL%22.%22Codcom%22%3D6110"/>
        <s v="https://analytics.zoho.com/open-view/2395394000010626318?ZOHO_CRITERIA=%22Localiza%20CL%22.%22Codcom%22%3D6111"/>
        <s v="https://analytics.zoho.com/open-view/2395394000010626318?ZOHO_CRITERIA=%22Localiza%20CL%22.%22Codcom%22%3D6112"/>
        <s v="https://analytics.zoho.com/open-view/2395394000010626318?ZOHO_CRITERIA=%22Localiza%20CL%22.%22Codcom%22%3D6113"/>
        <s v="https://analytics.zoho.com/open-view/2395394000010626318?ZOHO_CRITERIA=%22Localiza%20CL%22.%22Codcom%22%3D6114"/>
        <s v="https://analytics.zoho.com/open-view/2395394000010626318?ZOHO_CRITERIA=%22Localiza%20CL%22.%22Codcom%22%3D6115"/>
        <s v="https://analytics.zoho.com/open-view/2395394000010626318?ZOHO_CRITERIA=%22Localiza%20CL%22.%22Codcom%22%3D6116"/>
        <s v="https://analytics.zoho.com/open-view/2395394000010626318?ZOHO_CRITERIA=%22Localiza%20CL%22.%22Codcom%22%3D6117"/>
        <s v="https://analytics.zoho.com/open-view/2395394000010626318?ZOHO_CRITERIA=%22Localiza%20CL%22.%22Codcom%22%3D6201"/>
        <s v="https://analytics.zoho.com/open-view/2395394000010626318?ZOHO_CRITERIA=%22Localiza%20CL%22.%22Codcom%22%3D6202"/>
        <s v="https://analytics.zoho.com/open-view/2395394000010626318?ZOHO_CRITERIA=%22Localiza%20CL%22.%22Codcom%22%3D6203"/>
        <s v="https://analytics.zoho.com/open-view/2395394000010626318?ZOHO_CRITERIA=%22Localiza%20CL%22.%22Codcom%22%3D6204"/>
        <s v="https://analytics.zoho.com/open-view/2395394000010626318?ZOHO_CRITERIA=%22Localiza%20CL%22.%22Codcom%22%3D6205"/>
        <s v="https://analytics.zoho.com/open-view/2395394000010626318?ZOHO_CRITERIA=%22Localiza%20CL%22.%22Codcom%22%3D6206"/>
        <s v="https://analytics.zoho.com/open-view/2395394000010626318?ZOHO_CRITERIA=%22Localiza%20CL%22.%22Codcom%22%3D6301"/>
        <s v="https://analytics.zoho.com/open-view/2395394000010626318?ZOHO_CRITERIA=%22Localiza%20CL%22.%22Codcom%22%3D6302"/>
        <s v="https://analytics.zoho.com/open-view/2395394000010626318?ZOHO_CRITERIA=%22Localiza%20CL%22.%22Codcom%22%3D6303"/>
        <s v="https://analytics.zoho.com/open-view/2395394000010626318?ZOHO_CRITERIA=%22Localiza%20CL%22.%22Codcom%22%3D6304"/>
        <s v="https://analytics.zoho.com/open-view/2395394000010626318?ZOHO_CRITERIA=%22Localiza%20CL%22.%22Codcom%22%3D6305"/>
        <s v="https://analytics.zoho.com/open-view/2395394000010626318?ZOHO_CRITERIA=%22Localiza%20CL%22.%22Codcom%22%3D6306"/>
        <s v="https://analytics.zoho.com/open-view/2395394000010626318?ZOHO_CRITERIA=%22Localiza%20CL%22.%22Codcom%22%3D6307"/>
        <s v="https://analytics.zoho.com/open-view/2395394000010626318?ZOHO_CRITERIA=%22Localiza%20CL%22.%22Codcom%22%3D6308"/>
        <s v="https://analytics.zoho.com/open-view/2395394000010626318?ZOHO_CRITERIA=%22Localiza%20CL%22.%22Codcom%22%3D6309"/>
        <s v="https://analytics.zoho.com/open-view/2395394000010626318?ZOHO_CRITERIA=%22Localiza%20CL%22.%22Codcom%22%3D6310"/>
        <s v="https://analytics.zoho.com/open-view/2395394000010626318?ZOHO_CRITERIA=%22Localiza%20CL%22.%22Codcom%22%3D7101"/>
        <s v="https://analytics.zoho.com/open-view/2395394000010626318?ZOHO_CRITERIA=%22Localiza%20CL%22.%22Codcom%22%3D7102"/>
        <s v="https://analytics.zoho.com/open-view/2395394000010626318?ZOHO_CRITERIA=%22Localiza%20CL%22.%22Codcom%22%3D7103"/>
        <s v="https://analytics.zoho.com/open-view/2395394000010626318?ZOHO_CRITERIA=%22Localiza%20CL%22.%22Codcom%22%3D7104"/>
        <s v="https://analytics.zoho.com/open-view/2395394000010626318?ZOHO_CRITERIA=%22Localiza%20CL%22.%22Codcom%22%3D7105"/>
        <s v="https://analytics.zoho.com/open-view/2395394000010626318?ZOHO_CRITERIA=%22Localiza%20CL%22.%22Codcom%22%3D7106"/>
        <s v="https://analytics.zoho.com/open-view/2395394000010626318?ZOHO_CRITERIA=%22Localiza%20CL%22.%22Codcom%22%3D7107"/>
        <s v="https://analytics.zoho.com/open-view/2395394000010626318?ZOHO_CRITERIA=%22Localiza%20CL%22.%22Codcom%22%3D7108"/>
        <s v="https://analytics.zoho.com/open-view/2395394000010626318?ZOHO_CRITERIA=%22Localiza%20CL%22.%22Codcom%22%3D7109"/>
        <s v="https://analytics.zoho.com/open-view/2395394000010626318?ZOHO_CRITERIA=%22Localiza%20CL%22.%22Codcom%22%3D7110"/>
        <s v="https://analytics.zoho.com/open-view/2395394000010626318?ZOHO_CRITERIA=%22Localiza%20CL%22.%22Codcom%22%3D7201"/>
        <s v="https://analytics.zoho.com/open-view/2395394000010626318?ZOHO_CRITERIA=%22Localiza%20CL%22.%22Codcom%22%3D7202"/>
        <s v="https://analytics.zoho.com/open-view/2395394000010626318?ZOHO_CRITERIA=%22Localiza%20CL%22.%22Codcom%22%3D7203"/>
        <s v="https://analytics.zoho.com/open-view/2395394000010626318?ZOHO_CRITERIA=%22Localiza%20CL%22.%22Codcom%22%3D7301"/>
        <s v="https://analytics.zoho.com/open-view/2395394000010626318?ZOHO_CRITERIA=%22Localiza%20CL%22.%22Codcom%22%3D7302"/>
        <s v="https://analytics.zoho.com/open-view/2395394000010626318?ZOHO_CRITERIA=%22Localiza%20CL%22.%22Codcom%22%3D7303"/>
        <s v="https://analytics.zoho.com/open-view/2395394000010626318?ZOHO_CRITERIA=%22Localiza%20CL%22.%22Codcom%22%3D7304"/>
        <s v="https://analytics.zoho.com/open-view/2395394000010626318?ZOHO_CRITERIA=%22Localiza%20CL%22.%22Codcom%22%3D7305"/>
        <s v="https://analytics.zoho.com/open-view/2395394000010626318?ZOHO_CRITERIA=%22Localiza%20CL%22.%22Codcom%22%3D7306"/>
        <s v="https://analytics.zoho.com/open-view/2395394000010626318?ZOHO_CRITERIA=%22Localiza%20CL%22.%22Codcom%22%3D7307"/>
        <s v="https://analytics.zoho.com/open-view/2395394000010626318?ZOHO_CRITERIA=%22Localiza%20CL%22.%22Codcom%22%3D7308"/>
        <s v="https://analytics.zoho.com/open-view/2395394000010626318?ZOHO_CRITERIA=%22Localiza%20CL%22.%22Codcom%22%3D7309"/>
        <s v="https://analytics.zoho.com/open-view/2395394000010626318?ZOHO_CRITERIA=%22Localiza%20CL%22.%22Codcom%22%3D7401"/>
        <s v="https://analytics.zoho.com/open-view/2395394000010626318?ZOHO_CRITERIA=%22Localiza%20CL%22.%22Codcom%22%3D7402"/>
        <s v="https://analytics.zoho.com/open-view/2395394000010626318?ZOHO_CRITERIA=%22Localiza%20CL%22.%22Codcom%22%3D7403"/>
        <s v="https://analytics.zoho.com/open-view/2395394000010626318?ZOHO_CRITERIA=%22Localiza%20CL%22.%22Codcom%22%3D7404"/>
        <s v="https://analytics.zoho.com/open-view/2395394000010626318?ZOHO_CRITERIA=%22Localiza%20CL%22.%22Codcom%22%3D7405"/>
        <s v="https://analytics.zoho.com/open-view/2395394000010626318?ZOHO_CRITERIA=%22Localiza%20CL%22.%22Codcom%22%3D7406"/>
        <s v="https://analytics.zoho.com/open-view/2395394000010626318?ZOHO_CRITERIA=%22Localiza%20CL%22.%22Codcom%22%3D7407"/>
        <s v="https://analytics.zoho.com/open-view/2395394000010626318?ZOHO_CRITERIA=%22Localiza%20CL%22.%22Codcom%22%3D7408"/>
        <s v="https://analytics.zoho.com/open-view/2395394000010626318?ZOHO_CRITERIA=%22Localiza%20CL%22.%22Codcom%22%3D8101"/>
        <s v="https://analytics.zoho.com/open-view/2395394000010626318?ZOHO_CRITERIA=%22Localiza%20CL%22.%22Codcom%22%3D8102"/>
        <s v="https://analytics.zoho.com/open-view/2395394000010626318?ZOHO_CRITERIA=%22Localiza%20CL%22.%22Codcom%22%3D8103"/>
        <s v="https://analytics.zoho.com/open-view/2395394000010626318?ZOHO_CRITERIA=%22Localiza%20CL%22.%22Codcom%22%3D8104"/>
        <s v="https://analytics.zoho.com/open-view/2395394000010626318?ZOHO_CRITERIA=%22Localiza%20CL%22.%22Codcom%22%3D8105"/>
        <s v="https://analytics.zoho.com/open-view/2395394000010626318?ZOHO_CRITERIA=%22Localiza%20CL%22.%22Codcom%22%3D8106"/>
        <s v="https://analytics.zoho.com/open-view/2395394000010626318?ZOHO_CRITERIA=%22Localiza%20CL%22.%22Codcom%22%3D8107"/>
        <s v="https://analytics.zoho.com/open-view/2395394000010626318?ZOHO_CRITERIA=%22Localiza%20CL%22.%22Codcom%22%3D8108"/>
        <s v="https://analytics.zoho.com/open-view/2395394000010626318?ZOHO_CRITERIA=%22Localiza%20CL%22.%22Codcom%22%3D8109"/>
        <s v="https://analytics.zoho.com/open-view/2395394000010626318?ZOHO_CRITERIA=%22Localiza%20CL%22.%22Codcom%22%3D8110"/>
        <s v="https://analytics.zoho.com/open-view/2395394000010626318?ZOHO_CRITERIA=%22Localiza%20CL%22.%22Codcom%22%3D8111"/>
        <s v="https://analytics.zoho.com/open-view/2395394000010626318?ZOHO_CRITERIA=%22Localiza%20CL%22.%22Codcom%22%3D8112"/>
        <s v="https://analytics.zoho.com/open-view/2395394000010626318?ZOHO_CRITERIA=%22Localiza%20CL%22.%22Codcom%22%3D8201"/>
        <s v="https://analytics.zoho.com/open-view/2395394000010626318?ZOHO_CRITERIA=%22Localiza%20CL%22.%22Codcom%22%3D8202"/>
        <s v="https://analytics.zoho.com/open-view/2395394000010626318?ZOHO_CRITERIA=%22Localiza%20CL%22.%22Codcom%22%3D8203"/>
        <s v="https://analytics.zoho.com/open-view/2395394000010626318?ZOHO_CRITERIA=%22Localiza%20CL%22.%22Codcom%22%3D8204"/>
        <s v="https://analytics.zoho.com/open-view/2395394000010626318?ZOHO_CRITERIA=%22Localiza%20CL%22.%22Codcom%22%3D8205"/>
        <s v="https://analytics.zoho.com/open-view/2395394000010626318?ZOHO_CRITERIA=%22Localiza%20CL%22.%22Codcom%22%3D8206"/>
        <s v="https://analytics.zoho.com/open-view/2395394000010626318?ZOHO_CRITERIA=%22Localiza%20CL%22.%22Codcom%22%3D8207"/>
        <s v="https://analytics.zoho.com/open-view/2395394000010626318?ZOHO_CRITERIA=%22Localiza%20CL%22.%22Codcom%22%3D8301"/>
        <s v="https://analytics.zoho.com/open-view/2395394000010626318?ZOHO_CRITERIA=%22Localiza%20CL%22.%22Codcom%22%3D8302"/>
        <s v="https://analytics.zoho.com/open-view/2395394000010626318?ZOHO_CRITERIA=%22Localiza%20CL%22.%22Codcom%22%3D8303"/>
        <s v="https://analytics.zoho.com/open-view/2395394000010626318?ZOHO_CRITERIA=%22Localiza%20CL%22.%22Codcom%22%3D8304"/>
        <s v="https://analytics.zoho.com/open-view/2395394000010626318?ZOHO_CRITERIA=%22Localiza%20CL%22.%22Codcom%22%3D8305"/>
        <s v="https://analytics.zoho.com/open-view/2395394000010626318?ZOHO_CRITERIA=%22Localiza%20CL%22.%22Codcom%22%3D8306"/>
        <s v="https://analytics.zoho.com/open-view/2395394000010626318?ZOHO_CRITERIA=%22Localiza%20CL%22.%22Codcom%22%3D8307"/>
        <s v="https://analytics.zoho.com/open-view/2395394000010626318?ZOHO_CRITERIA=%22Localiza%20CL%22.%22Codcom%22%3D8308"/>
        <s v="https://analytics.zoho.com/open-view/2395394000010626318?ZOHO_CRITERIA=%22Localiza%20CL%22.%22Codcom%22%3D8309"/>
        <s v="https://analytics.zoho.com/open-view/2395394000010626318?ZOHO_CRITERIA=%22Localiza%20CL%22.%22Codcom%22%3D8310"/>
        <s v="https://analytics.zoho.com/open-view/2395394000010626318?ZOHO_CRITERIA=%22Localiza%20CL%22.%22Codcom%22%3D8311"/>
        <s v="https://analytics.zoho.com/open-view/2395394000010626318?ZOHO_CRITERIA=%22Localiza%20CL%22.%22Codcom%22%3D8312"/>
        <s v="https://analytics.zoho.com/open-view/2395394000010626318?ZOHO_CRITERIA=%22Localiza%20CL%22.%22Codcom%22%3D8313"/>
        <s v="https://analytics.zoho.com/open-view/2395394000010626318?ZOHO_CRITERIA=%22Localiza%20CL%22.%22Codcom%22%3D8314"/>
        <s v="https://analytics.zoho.com/open-view/2395394000010626318?ZOHO_CRITERIA=%22Localiza%20CL%22.%22Codcom%22%3D16101"/>
        <s v="https://analytics.zoho.com/open-view/2395394000010626318?ZOHO_CRITERIA=%22Localiza%20CL%22.%22Codcom%22%3D16102"/>
        <s v="https://analytics.zoho.com/open-view/2395394000010626318?ZOHO_CRITERIA=%22Localiza%20CL%22.%22Codcom%22%3D16202"/>
        <s v="https://analytics.zoho.com/open-view/2395394000010626318?ZOHO_CRITERIA=%22Localiza%20CL%22.%22Codcom%22%3D16203"/>
        <s v="https://analytics.zoho.com/open-view/2395394000010626318?ZOHO_CRITERIA=%22Localiza%20CL%22.%22Codcom%22%3D16302"/>
        <s v="https://analytics.zoho.com/open-view/2395394000010626318?ZOHO_CRITERIA=%22Localiza%20CL%22.%22Codcom%22%3D16103"/>
        <s v="https://analytics.zoho.com/open-view/2395394000010626318?ZOHO_CRITERIA=%22Localiza%20CL%22.%22Codcom%22%3D16104"/>
        <s v="https://analytics.zoho.com/open-view/2395394000010626318?ZOHO_CRITERIA=%22Localiza%20CL%22.%22Codcom%22%3D16204"/>
        <s v="https://analytics.zoho.com/open-view/2395394000010626318?ZOHO_CRITERIA=%22Localiza%20CL%22.%22Codcom%22%3D16303"/>
        <s v="https://analytics.zoho.com/open-view/2395394000010626318?ZOHO_CRITERIA=%22Localiza%20CL%22.%22Codcom%22%3D16105"/>
        <s v="https://analytics.zoho.com/open-view/2395394000010626318?ZOHO_CRITERIA=%22Localiza%20CL%22.%22Codcom%22%3D16106"/>
        <s v="https://analytics.zoho.com/open-view/2395394000010626318?ZOHO_CRITERIA=%22Localiza%20CL%22.%22Codcom%22%3D16205"/>
        <s v="https://analytics.zoho.com/open-view/2395394000010626318?ZOHO_CRITERIA=%22Localiza%20CL%22.%22Codcom%22%3D16107"/>
        <s v="https://analytics.zoho.com/open-view/2395394000010626318?ZOHO_CRITERIA=%22Localiza%20CL%22.%22Codcom%22%3D16201"/>
        <s v="https://analytics.zoho.com/open-view/2395394000010626318?ZOHO_CRITERIA=%22Localiza%20CL%22.%22Codcom%22%3D16206"/>
        <s v="https://analytics.zoho.com/open-view/2395394000010626318?ZOHO_CRITERIA=%22Localiza%20CL%22.%22Codcom%22%3D16301"/>
        <s v="https://analytics.zoho.com/open-view/2395394000010626318?ZOHO_CRITERIA=%22Localiza%20CL%22.%22Codcom%22%3D16304"/>
        <s v="https://analytics.zoho.com/open-view/2395394000010626318?ZOHO_CRITERIA=%22Localiza%20CL%22.%22Codcom%22%3D16108"/>
        <s v="https://analytics.zoho.com/open-view/2395394000010626318?ZOHO_CRITERIA=%22Localiza%20CL%22.%22Codcom%22%3D16305"/>
        <s v="https://analytics.zoho.com/open-view/2395394000010626318?ZOHO_CRITERIA=%22Localiza%20CL%22.%22Codcom%22%3D16207"/>
        <s v="https://analytics.zoho.com/open-view/2395394000010626318?ZOHO_CRITERIA=%22Localiza%20CL%22.%22Codcom%22%3D16109"/>
        <s v="https://analytics.zoho.com/open-view/2395394000010626318?ZOHO_CRITERIA=%22Localiza%20CL%22.%22Codcom%22%3D9101"/>
        <s v="https://analytics.zoho.com/open-view/2395394000010626318?ZOHO_CRITERIA=%22Localiza%20CL%22.%22Codcom%22%3D9102"/>
        <s v="https://analytics.zoho.com/open-view/2395394000010626318?ZOHO_CRITERIA=%22Localiza%20CL%22.%22Codcom%22%3D9103"/>
        <s v="https://analytics.zoho.com/open-view/2395394000010626318?ZOHO_CRITERIA=%22Localiza%20CL%22.%22Codcom%22%3D9104"/>
        <s v="https://analytics.zoho.com/open-view/2395394000010626318?ZOHO_CRITERIA=%22Localiza%20CL%22.%22Codcom%22%3D9105"/>
        <s v="https://analytics.zoho.com/open-view/2395394000010626318?ZOHO_CRITERIA=%22Localiza%20CL%22.%22Codcom%22%3D9106"/>
        <s v="https://analytics.zoho.com/open-view/2395394000010626318?ZOHO_CRITERIA=%22Localiza%20CL%22.%22Codcom%22%3D9107"/>
        <s v="https://analytics.zoho.com/open-view/2395394000010626318?ZOHO_CRITERIA=%22Localiza%20CL%22.%22Codcom%22%3D9108"/>
        <s v="https://analytics.zoho.com/open-view/2395394000010626318?ZOHO_CRITERIA=%22Localiza%20CL%22.%22Codcom%22%3D9109"/>
        <s v="https://analytics.zoho.com/open-view/2395394000010626318?ZOHO_CRITERIA=%22Localiza%20CL%22.%22Codcom%22%3D9110"/>
        <s v="https://analytics.zoho.com/open-view/2395394000010626318?ZOHO_CRITERIA=%22Localiza%20CL%22.%22Codcom%22%3D9111"/>
        <s v="https://analytics.zoho.com/open-view/2395394000010626318?ZOHO_CRITERIA=%22Localiza%20CL%22.%22Codcom%22%3D9112"/>
        <s v="https://analytics.zoho.com/open-view/2395394000010626318?ZOHO_CRITERIA=%22Localiza%20CL%22.%22Codcom%22%3D9113"/>
        <s v="https://analytics.zoho.com/open-view/2395394000010626318?ZOHO_CRITERIA=%22Localiza%20CL%22.%22Codcom%22%3D9114"/>
        <s v="https://analytics.zoho.com/open-view/2395394000010626318?ZOHO_CRITERIA=%22Localiza%20CL%22.%22Codcom%22%3D9115"/>
        <s v="https://analytics.zoho.com/open-view/2395394000010626318?ZOHO_CRITERIA=%22Localiza%20CL%22.%22Codcom%22%3D9116"/>
        <s v="https://analytics.zoho.com/open-view/2395394000010626318?ZOHO_CRITERIA=%22Localiza%20CL%22.%22Codcom%22%3D9117"/>
        <s v="https://analytics.zoho.com/open-view/2395394000010626318?ZOHO_CRITERIA=%22Localiza%20CL%22.%22Codcom%22%3D9118"/>
        <s v="https://analytics.zoho.com/open-view/2395394000010626318?ZOHO_CRITERIA=%22Localiza%20CL%22.%22Codcom%22%3D9119"/>
        <s v="https://analytics.zoho.com/open-view/2395394000010626318?ZOHO_CRITERIA=%22Localiza%20CL%22.%22Codcom%22%3D9120"/>
        <s v="https://analytics.zoho.com/open-view/2395394000010626318?ZOHO_CRITERIA=%22Localiza%20CL%22.%22Codcom%22%3D9121"/>
        <s v="https://analytics.zoho.com/open-view/2395394000010626318?ZOHO_CRITERIA=%22Localiza%20CL%22.%22Codcom%22%3D9201"/>
        <s v="https://analytics.zoho.com/open-view/2395394000010626318?ZOHO_CRITERIA=%22Localiza%20CL%22.%22Codcom%22%3D9202"/>
        <s v="https://analytics.zoho.com/open-view/2395394000010626318?ZOHO_CRITERIA=%22Localiza%20CL%22.%22Codcom%22%3D9203"/>
        <s v="https://analytics.zoho.com/open-view/2395394000010626318?ZOHO_CRITERIA=%22Localiza%20CL%22.%22Codcom%22%3D9204"/>
        <s v="https://analytics.zoho.com/open-view/2395394000010626318?ZOHO_CRITERIA=%22Localiza%20CL%22.%22Codcom%22%3D9205"/>
        <s v="https://analytics.zoho.com/open-view/2395394000010626318?ZOHO_CRITERIA=%22Localiza%20CL%22.%22Codcom%22%3D9206"/>
        <s v="https://analytics.zoho.com/open-view/2395394000010626318?ZOHO_CRITERIA=%22Localiza%20CL%22.%22Codcom%22%3D9207"/>
        <s v="https://analytics.zoho.com/open-view/2395394000010626318?ZOHO_CRITERIA=%22Localiza%20CL%22.%22Codcom%22%3D9208"/>
        <s v="https://analytics.zoho.com/open-view/2395394000010626318?ZOHO_CRITERIA=%22Localiza%20CL%22.%22Codcom%22%3D9209"/>
        <s v="https://analytics.zoho.com/open-view/2395394000010626318?ZOHO_CRITERIA=%22Localiza%20CL%22.%22Codcom%22%3D9210"/>
        <s v="https://analytics.zoho.com/open-view/2395394000010626318?ZOHO_CRITERIA=%22Localiza%20CL%22.%22Codcom%22%3D9211"/>
        <s v="https://analytics.zoho.com/open-view/2395394000010626318?ZOHO_CRITERIA=%22Localiza%20CL%22.%22Codcom%22%3D10101"/>
        <s v="https://analytics.zoho.com/open-view/2395394000010626318?ZOHO_CRITERIA=%22Localiza%20CL%22.%22Codcom%22%3D10102"/>
        <s v="https://analytics.zoho.com/open-view/2395394000010626318?ZOHO_CRITERIA=%22Localiza%20CL%22.%22Codcom%22%3D10103"/>
        <s v="https://analytics.zoho.com/open-view/2395394000010626318?ZOHO_CRITERIA=%22Localiza%20CL%22.%22Codcom%22%3D10104"/>
        <s v="https://analytics.zoho.com/open-view/2395394000010626318?ZOHO_CRITERIA=%22Localiza%20CL%22.%22Codcom%22%3D10105"/>
        <s v="https://analytics.zoho.com/open-view/2395394000010626318?ZOHO_CRITERIA=%22Localiza%20CL%22.%22Codcom%22%3D10106"/>
        <s v="https://analytics.zoho.com/open-view/2395394000010626318?ZOHO_CRITERIA=%22Localiza%20CL%22.%22Codcom%22%3D10107"/>
        <s v="https://analytics.zoho.com/open-view/2395394000010626318?ZOHO_CRITERIA=%22Localiza%20CL%22.%22Codcom%22%3D10108"/>
        <s v="https://analytics.zoho.com/open-view/2395394000010626318?ZOHO_CRITERIA=%22Localiza%20CL%22.%22Codcom%22%3D10109"/>
        <s v="https://analytics.zoho.com/open-view/2395394000010626318?ZOHO_CRITERIA=%22Localiza%20CL%22.%22Codcom%22%3D10201"/>
        <s v="https://analytics.zoho.com/open-view/2395394000010626318?ZOHO_CRITERIA=%22Localiza%20CL%22.%22Codcom%22%3D10202"/>
        <s v="https://analytics.zoho.com/open-view/2395394000010626318?ZOHO_CRITERIA=%22Localiza%20CL%22.%22Codcom%22%3D10203"/>
        <s v="https://analytics.zoho.com/open-view/2395394000010626318?ZOHO_CRITERIA=%22Localiza%20CL%22.%22Codcom%22%3D10204"/>
        <s v="https://analytics.zoho.com/open-view/2395394000010626318?ZOHO_CRITERIA=%22Localiza%20CL%22.%22Codcom%22%3D10205"/>
        <s v="https://analytics.zoho.com/open-view/2395394000010626318?ZOHO_CRITERIA=%22Localiza%20CL%22.%22Codcom%22%3D10206"/>
        <s v="https://analytics.zoho.com/open-view/2395394000010626318?ZOHO_CRITERIA=%22Localiza%20CL%22.%22Codcom%22%3D10207"/>
        <s v="https://analytics.zoho.com/open-view/2395394000010626318?ZOHO_CRITERIA=%22Localiza%20CL%22.%22Codcom%22%3D10208"/>
        <s v="https://analytics.zoho.com/open-view/2395394000010626318?ZOHO_CRITERIA=%22Localiza%20CL%22.%22Codcom%22%3D10209"/>
        <s v="https://analytics.zoho.com/open-view/2395394000010626318?ZOHO_CRITERIA=%22Localiza%20CL%22.%22Codcom%22%3D10210"/>
        <s v="https://analytics.zoho.com/open-view/2395394000010626318?ZOHO_CRITERIA=%22Localiza%20CL%22.%22Codcom%22%3D10301"/>
        <s v="https://analytics.zoho.com/open-view/2395394000010626318?ZOHO_CRITERIA=%22Localiza%20CL%22.%22Codcom%22%3D10302"/>
        <s v="https://analytics.zoho.com/open-view/2395394000010626318?ZOHO_CRITERIA=%22Localiza%20CL%22.%22Codcom%22%3D10303"/>
        <s v="https://analytics.zoho.com/open-view/2395394000010626318?ZOHO_CRITERIA=%22Localiza%20CL%22.%22Codcom%22%3D10304"/>
        <s v="https://analytics.zoho.com/open-view/2395394000010626318?ZOHO_CRITERIA=%22Localiza%20CL%22.%22Codcom%22%3D10305"/>
        <s v="https://analytics.zoho.com/open-view/2395394000010626318?ZOHO_CRITERIA=%22Localiza%20CL%22.%22Codcom%22%3D10306"/>
        <s v="https://analytics.zoho.com/open-view/2395394000010626318?ZOHO_CRITERIA=%22Localiza%20CL%22.%22Codcom%22%3D10307"/>
        <s v="https://analytics.zoho.com/open-view/2395394000010626318?ZOHO_CRITERIA=%22Localiza%20CL%22.%22Codcom%22%3D10401"/>
        <s v="https://analytics.zoho.com/open-view/2395394000010626318?ZOHO_CRITERIA=%22Localiza%20CL%22.%22Codcom%22%3D10402"/>
        <s v="https://analytics.zoho.com/open-view/2395394000010626318?ZOHO_CRITERIA=%22Localiza%20CL%22.%22Codcom%22%3D10403"/>
        <s v="https://analytics.zoho.com/open-view/2395394000010626318?ZOHO_CRITERIA=%22Localiza%20CL%22.%22Codcom%22%3D10404"/>
        <s v="https://analytics.zoho.com/open-view/2395394000010626318?ZOHO_CRITERIA=%22Localiza%20CL%22.%22Codcom%22%3D11101"/>
        <s v="https://analytics.zoho.com/open-view/2395394000010626318?ZOHO_CRITERIA=%22Localiza%20CL%22.%22Codcom%22%3D11102"/>
        <s v="https://analytics.zoho.com/open-view/2395394000010626318?ZOHO_CRITERIA=%22Localiza%20CL%22.%22Codcom%22%3D11201"/>
        <s v="https://analytics.zoho.com/open-view/2395394000010626318?ZOHO_CRITERIA=%22Localiza%20CL%22.%22Codcom%22%3D11202"/>
        <s v="https://analytics.zoho.com/open-view/2395394000010626318?ZOHO_CRITERIA=%22Localiza%20CL%22.%22Codcom%22%3D11203"/>
        <s v="https://analytics.zoho.com/open-view/2395394000010626318?ZOHO_CRITERIA=%22Localiza%20CL%22.%22Codcom%22%3D11301"/>
        <s v="https://analytics.zoho.com/open-view/2395394000010626318?ZOHO_CRITERIA=%22Localiza%20CL%22.%22Codcom%22%3D11302"/>
        <s v="https://analytics.zoho.com/open-view/2395394000010626318?ZOHO_CRITERIA=%22Localiza%20CL%22.%22Codcom%22%3D11303"/>
        <s v="https://analytics.zoho.com/open-view/2395394000010626318?ZOHO_CRITERIA=%22Localiza%20CL%22.%22Codcom%22%3D11401"/>
        <s v="https://analytics.zoho.com/open-view/2395394000010626318?ZOHO_CRITERIA=%22Localiza%20CL%22.%22Codcom%22%3D11402"/>
        <s v="https://analytics.zoho.com/open-view/2395394000010626318?ZOHO_CRITERIA=%22Localiza%20CL%22.%22Codcom%22%3D12101"/>
        <s v="https://analytics.zoho.com/open-view/2395394000010626318?ZOHO_CRITERIA=%22Localiza%20CL%22.%22Codcom%22%3D12102"/>
        <s v="https://analytics.zoho.com/open-view/2395394000010626318?ZOHO_CRITERIA=%22Localiza%20CL%22.%22Codcom%22%3D12103"/>
        <s v="https://analytics.zoho.com/open-view/2395394000010626318?ZOHO_CRITERIA=%22Localiza%20CL%22.%22Codcom%22%3D12104"/>
        <s v="https://analytics.zoho.com/open-view/2395394000010626318?ZOHO_CRITERIA=%22Localiza%20CL%22.%22Codcom%22%3D12201"/>
        <s v="https://analytics.zoho.com/open-view/2395394000010626318?ZOHO_CRITERIA=%22Localiza%20CL%22.%22Codcom%22%3D12301"/>
        <s v="https://analytics.zoho.com/open-view/2395394000010626318?ZOHO_CRITERIA=%22Localiza%20CL%22.%22Codcom%22%3D12302"/>
        <s v="https://analytics.zoho.com/open-view/2395394000010626318?ZOHO_CRITERIA=%22Localiza%20CL%22.%22Codcom%22%3D12303"/>
        <s v="https://analytics.zoho.com/open-view/2395394000010626318?ZOHO_CRITERIA=%22Localiza%20CL%22.%22Codcom%22%3D12401"/>
        <s v="https://analytics.zoho.com/open-view/2395394000010626318?ZOHO_CRITERIA=%22Localiza%20CL%22.%22Codcom%22%3D12402"/>
        <s v="https://analytics.zoho.com/open-view/2395394000010626318?ZOHO_CRITERIA=%22Localiza%20CL%22.%22Codcom%22%3D13101"/>
        <s v="https://analytics.zoho.com/open-view/2395394000010626318?ZOHO_CRITERIA=%22Localiza%20CL%22.%22Codcom%22%3D13102"/>
        <s v="https://analytics.zoho.com/open-view/2395394000010626318?ZOHO_CRITERIA=%22Localiza%20CL%22.%22Codcom%22%3D13103"/>
        <s v="https://analytics.zoho.com/open-view/2395394000010626318?ZOHO_CRITERIA=%22Localiza%20CL%22.%22Codcom%22%3D13104"/>
        <s v="https://analytics.zoho.com/open-view/2395394000010626318?ZOHO_CRITERIA=%22Localiza%20CL%22.%22Codcom%22%3D13105"/>
        <s v="https://analytics.zoho.com/open-view/2395394000010626318?ZOHO_CRITERIA=%22Localiza%20CL%22.%22Codcom%22%3D13106"/>
        <s v="https://analytics.zoho.com/open-view/2395394000010626318?ZOHO_CRITERIA=%22Localiza%20CL%22.%22Codcom%22%3D13107"/>
        <s v="https://analytics.zoho.com/open-view/2395394000010626318?ZOHO_CRITERIA=%22Localiza%20CL%22.%22Codcom%22%3D13108"/>
        <s v="https://analytics.zoho.com/open-view/2395394000010626318?ZOHO_CRITERIA=%22Localiza%20CL%22.%22Codcom%22%3D13109"/>
        <s v="https://analytics.zoho.com/open-view/2395394000010626318?ZOHO_CRITERIA=%22Localiza%20CL%22.%22Codcom%22%3D13110"/>
        <s v="https://analytics.zoho.com/open-view/2395394000010626318?ZOHO_CRITERIA=%22Localiza%20CL%22.%22Codcom%22%3D13111"/>
        <s v="https://analytics.zoho.com/open-view/2395394000010626318?ZOHO_CRITERIA=%22Localiza%20CL%22.%22Codcom%22%3D13112"/>
        <s v="https://analytics.zoho.com/open-view/2395394000010626318?ZOHO_CRITERIA=%22Localiza%20CL%22.%22Codcom%22%3D13113"/>
        <s v="https://analytics.zoho.com/open-view/2395394000010626318?ZOHO_CRITERIA=%22Localiza%20CL%22.%22Codcom%22%3D13114"/>
        <s v="https://analytics.zoho.com/open-view/2395394000010626318?ZOHO_CRITERIA=%22Localiza%20CL%22.%22Codcom%22%3D13115"/>
        <s v="https://analytics.zoho.com/open-view/2395394000010626318?ZOHO_CRITERIA=%22Localiza%20CL%22.%22Codcom%22%3D13116"/>
        <s v="https://analytics.zoho.com/open-view/2395394000010626318?ZOHO_CRITERIA=%22Localiza%20CL%22.%22Codcom%22%3D13117"/>
        <s v="https://analytics.zoho.com/open-view/2395394000010626318?ZOHO_CRITERIA=%22Localiza%20CL%22.%22Codcom%22%3D13118"/>
        <s v="https://analytics.zoho.com/open-view/2395394000010626318?ZOHO_CRITERIA=%22Localiza%20CL%22.%22Codcom%22%3D13119"/>
        <s v="https://analytics.zoho.com/open-view/2395394000010626318?ZOHO_CRITERIA=%22Localiza%20CL%22.%22Codcom%22%3D13120"/>
        <s v="https://analytics.zoho.com/open-view/2395394000010626318?ZOHO_CRITERIA=%22Localiza%20CL%22.%22Codcom%22%3D13121"/>
        <s v="https://analytics.zoho.com/open-view/2395394000010626318?ZOHO_CRITERIA=%22Localiza%20CL%22.%22Codcom%22%3D13122"/>
        <s v="https://analytics.zoho.com/open-view/2395394000010626318?ZOHO_CRITERIA=%22Localiza%20CL%22.%22Codcom%22%3D13123"/>
        <s v="https://analytics.zoho.com/open-view/2395394000010626318?ZOHO_CRITERIA=%22Localiza%20CL%22.%22Codcom%22%3D13124"/>
        <s v="https://analytics.zoho.com/open-view/2395394000010626318?ZOHO_CRITERIA=%22Localiza%20CL%22.%22Codcom%22%3D13125"/>
        <s v="https://analytics.zoho.com/open-view/2395394000010626318?ZOHO_CRITERIA=%22Localiza%20CL%22.%22Codcom%22%3D13126"/>
        <s v="https://analytics.zoho.com/open-view/2395394000010626318?ZOHO_CRITERIA=%22Localiza%20CL%22.%22Codcom%22%3D13127"/>
        <s v="https://analytics.zoho.com/open-view/2395394000010626318?ZOHO_CRITERIA=%22Localiza%20CL%22.%22Codcom%22%3D13128"/>
        <s v="https://analytics.zoho.com/open-view/2395394000010626318?ZOHO_CRITERIA=%22Localiza%20CL%22.%22Codcom%22%3D13129"/>
        <s v="https://analytics.zoho.com/open-view/2395394000010626318?ZOHO_CRITERIA=%22Localiza%20CL%22.%22Codcom%22%3D13130"/>
        <s v="https://analytics.zoho.com/open-view/2395394000010626318?ZOHO_CRITERIA=%22Localiza%20CL%22.%22Codcom%22%3D13131"/>
        <s v="https://analytics.zoho.com/open-view/2395394000010626318?ZOHO_CRITERIA=%22Localiza%20CL%22.%22Codcom%22%3D13132"/>
        <s v="https://analytics.zoho.com/open-view/2395394000010626318?ZOHO_CRITERIA=%22Localiza%20CL%22.%22Codcom%22%3D13201"/>
        <s v="https://analytics.zoho.com/open-view/2395394000010626318?ZOHO_CRITERIA=%22Localiza%20CL%22.%22Codcom%22%3D13202"/>
        <s v="https://analytics.zoho.com/open-view/2395394000010626318?ZOHO_CRITERIA=%22Localiza%20CL%22.%22Codcom%22%3D13203"/>
        <s v="https://analytics.zoho.com/open-view/2395394000010626318?ZOHO_CRITERIA=%22Localiza%20CL%22.%22Codcom%22%3D13301"/>
        <s v="https://analytics.zoho.com/open-view/2395394000010626318?ZOHO_CRITERIA=%22Localiza%20CL%22.%22Codcom%22%3D13302"/>
        <s v="https://analytics.zoho.com/open-view/2395394000010626318?ZOHO_CRITERIA=%22Localiza%20CL%22.%22Codcom%22%3D13303"/>
        <s v="https://analytics.zoho.com/open-view/2395394000010626318?ZOHO_CRITERIA=%22Localiza%20CL%22.%22Codcom%22%3D13401"/>
        <s v="https://analytics.zoho.com/open-view/2395394000010626318?ZOHO_CRITERIA=%22Localiza%20CL%22.%22Codcom%22%3D13402"/>
        <s v="https://analytics.zoho.com/open-view/2395394000010626318?ZOHO_CRITERIA=%22Localiza%20CL%22.%22Codcom%22%3D13403"/>
        <s v="https://analytics.zoho.com/open-view/2395394000010626318?ZOHO_CRITERIA=%22Localiza%20CL%22.%22Codcom%22%3D13404"/>
        <s v="https://analytics.zoho.com/open-view/2395394000010626318?ZOHO_CRITERIA=%22Localiza%20CL%22.%22Codcom%22%3D13501"/>
        <s v="https://analytics.zoho.com/open-view/2395394000010626318?ZOHO_CRITERIA=%22Localiza%20CL%22.%22Codcom%22%3D13502"/>
        <s v="https://analytics.zoho.com/open-view/2395394000010626318?ZOHO_CRITERIA=%22Localiza%20CL%22.%22Codcom%22%3D13503"/>
        <s v="https://analytics.zoho.com/open-view/2395394000010626318?ZOHO_CRITERIA=%22Localiza%20CL%22.%22Codcom%22%3D13504"/>
        <s v="https://analytics.zoho.com/open-view/2395394000010626318?ZOHO_CRITERIA=%22Localiza%20CL%22.%22Codcom%22%3D13505"/>
        <s v="https://analytics.zoho.com/open-view/2395394000010626318?ZOHO_CRITERIA=%22Localiza%20CL%22.%22Codcom%22%3D13601"/>
        <s v="https://analytics.zoho.com/open-view/2395394000010626318?ZOHO_CRITERIA=%22Localiza%20CL%22.%22Codcom%22%3D13602"/>
        <s v="https://analytics.zoho.com/open-view/2395394000010626318?ZOHO_CRITERIA=%22Localiza%20CL%22.%22Codcom%22%3D13603"/>
        <s v="https://analytics.zoho.com/open-view/2395394000010626318?ZOHO_CRITERIA=%22Localiza%20CL%22.%22Codcom%22%3D13604"/>
        <s v="https://analytics.zoho.com/open-view/2395394000010626318?ZOHO_CRITERIA=%22Localiza%20CL%22.%22Codcom%22%3D13605"/>
        <s v="https://analytics.zoho.com/open-view/2395394000010626318?ZOHO_CRITERIA=%22Localiza%20CL%22.%22Codcom%22%3D14101"/>
        <s v="https://analytics.zoho.com/open-view/2395394000010626318?ZOHO_CRITERIA=%22Localiza%20CL%22.%22Codcom%22%3D14102"/>
        <s v="https://analytics.zoho.com/open-view/2395394000010626318?ZOHO_CRITERIA=%22Localiza%20CL%22.%22Codcom%22%3D14103"/>
        <s v="https://analytics.zoho.com/open-view/2395394000010626318?ZOHO_CRITERIA=%22Localiza%20CL%22.%22Codcom%22%3D14104"/>
        <s v="https://analytics.zoho.com/open-view/2395394000010626318?ZOHO_CRITERIA=%22Localiza%20CL%22.%22Codcom%22%3D14105"/>
        <s v="https://analytics.zoho.com/open-view/2395394000010626318?ZOHO_CRITERIA=%22Localiza%20CL%22.%22Codcom%22%3D14106"/>
        <s v="https://analytics.zoho.com/open-view/2395394000010626318?ZOHO_CRITERIA=%22Localiza%20CL%22.%22Codcom%22%3D14107"/>
        <s v="https://analytics.zoho.com/open-view/2395394000010626318?ZOHO_CRITERIA=%22Localiza%20CL%22.%22Codcom%22%3D14108"/>
        <s v="https://analytics.zoho.com/open-view/2395394000010626318?ZOHO_CRITERIA=%22Localiza%20CL%22.%22Codcom%22%3D14201"/>
        <s v="https://analytics.zoho.com/open-view/2395394000010626318?ZOHO_CRITERIA=%22Localiza%20CL%22.%22Codcom%22%3D14202"/>
        <s v="https://analytics.zoho.com/open-view/2395394000010626318?ZOHO_CRITERIA=%22Localiza%20CL%22.%22Codcom%22%3D14203"/>
        <s v="https://analytics.zoho.com/open-view/2395394000010626318?ZOHO_CRITERIA=%22Localiza%20CL%22.%22Codcom%22%3D14204"/>
        <s v="https://analytics.zoho.com/open-view/2395394000010626318?ZOHO_CRITERIA=%22Localiza%20CL%22.%22Codcom%22%3D15101"/>
        <s v="https://analytics.zoho.com/open-view/2395394000010626318?ZOHO_CRITERIA=%22Localiza%20CL%22.%22Codcom%22%3D15102"/>
        <s v="https://analytics.zoho.com/open-view/2395394000010626318?ZOHO_CRITERIA=%22Localiza%20CL%22.%22Codcom%22%3D15201"/>
        <s v="https://analytics.zoho.com/open-view/2395394000010626318?ZOHO_CRITERIA=%22Localiza%20CL%22.%22Codcom%22%3D15202"/>
        <s v="https://analytics.zoho.com/open-view/2395394000010853193?ZOHO_CRITERIA=%22Evaluaci%C3%B3n%22.%22id%22%3D130" u="1"/>
        <s v="https://analytics.zoho.com/open-view/2395394000008132313?ZOHO_CRITERIA=%22Localiza_CL_Poblacion%22.%22Codcom%22%3D2301" u="1"/>
        <s v="https://analytics.zoho.com/open-view/2395394000008134446?ZOHO_CRITERIA=%22Localiza_CL_Poblacion%22.%22Codcom%22%3D2301" u="1"/>
        <s v="https://analytics.zoho.com/open-view/2395394000008136598?ZOHO_CRITERIA=%22Localiza_CL_Poblacion%22.%22Codcom%22%3D2301" u="1"/>
        <s v="https://analytics.zoho.com/open-view/2395394000008137967?ZOHO_CRITERIA=%22Localiza_CL_Poblacion%22.%22Codcom%22%3D2301" u="1"/>
        <s v="https://analytics.zoho.com/open-view/2395394000008153647?ZOHO_CRITERIA=%22Localiza_CL_Poblacion%22.%22Codcom%22%3D2301" u="1"/>
        <s v="https://analytics.zoho.com/open-view/2395394000008155038?ZOHO_CRITERIA=%22Localiza_CL_Poblacion%22.%22Codcom%22%3D2301" u="1"/>
        <s v="https://analytics.zoho.com/open-view/2395394000008156433?ZOHO_CRITERIA=%22Localiza_CL_Poblacion%22.%22Codcom%22%3D2301" u="1"/>
        <s v="https://analytics.zoho.com/open-view/2395394000008157701?ZOHO_CRITERIA=%22Localiza_CL_Poblacion%22.%22Codcom%22%3D2301" u="1"/>
        <s v="https://analytics.zoho.com/open-view/2395394000010853193?ZOHO_CRITERIA=%22Evaluaci%C3%B3n%22.%22id%22%3D140" u="1"/>
        <s v="https://analytics.zoho.com/open-view/2395394000010853193?ZOHO_CRITERIA=%22Evaluaci%C3%B3n%22.%22id%22%3D150" u="1"/>
        <s v="https://analytics.zoho.com/open-view/2395394000010853193?ZOHO_CRITERIA=%22Evaluaci%C3%B3n%22.%22id%22%3D160" u="1"/>
        <s v="https://analytics.zoho.com/open-view/2395394000010853193?ZOHO_CRITERIA=%22Evaluaci%C3%B3n%22.%22id%22%3D170" u="1"/>
        <s v="https://analytics.zoho.com/open-view/2395394000010853193?ZOHO_CRITERIA=%22Evaluaci%C3%B3n%22.%22id%22%3D204" u="1"/>
        <s v="https://analytics.zoho.com/open-view/2395394000008132313?ZOHO_CRITERIA=%22Localiza_CL_Poblacion%22.%22Codcom%22%3D13110" u="1"/>
        <s v="https://analytics.zoho.com/open-view/2395394000008134446?ZOHO_CRITERIA=%22Localiza_CL_Poblacion%22.%22Codcom%22%3D13110" u="1"/>
        <s v="https://analytics.zoho.com/open-view/2395394000008136598?ZOHO_CRITERIA=%22Localiza_CL_Poblacion%22.%22Codcom%22%3D13110" u="1"/>
        <s v="https://analytics.zoho.com/open-view/2395394000008137967?ZOHO_CRITERIA=%22Localiza_CL_Poblacion%22.%22Codcom%22%3D13110" u="1"/>
        <s v="https://analytics.zoho.com/open-view/2395394000008153647?ZOHO_CRITERIA=%22Localiza_CL_Poblacion%22.%22Codcom%22%3D13110" u="1"/>
        <s v="https://analytics.zoho.com/open-view/2395394000008155038?ZOHO_CRITERIA=%22Localiza_CL_Poblacion%22.%22Codcom%22%3D13110" u="1"/>
        <s v="https://analytics.zoho.com/open-view/2395394000008156433?ZOHO_CRITERIA=%22Localiza_CL_Poblacion%22.%22Codcom%22%3D13110" u="1"/>
        <s v="https://analytics.zoho.com/open-view/2395394000008157701?ZOHO_CRITERIA=%22Localiza_CL_Poblacion%22.%22Codcom%22%3D13110" u="1"/>
        <s v="https://analytics.zoho.com/open-view/2395394000008335991" u="1"/>
        <s v="https://analytics.zoho.com/open-view/2395394000010853193?ZOHO_CRITERIA=%22Evaluaci%C3%B3n%22.%22id%22%3D180" u="1"/>
        <s v="https://analytics.zoho.com/open-view/2395394000010853193?ZOHO_CRITERIA=%22Evaluaci%C3%B3n%22.%22id%22%3D214" u="1"/>
        <s v="https://analytics.zoho.com/open-view/2395394000010853193?ZOHO_CRITERIA=%22Evaluaci%C3%B3n%22.%22id%22%3D190" u="1"/>
        <s v="https://analytics.zoho.com/open-view/2395394000008320430" u="1"/>
        <s v="https://analytics.zoho.com/open-view/2395394000010853193?ZOHO_CRITERIA=%22Evaluaci%C3%B3n%22.%22id%22%3D224" u="1"/>
        <s v="https://analytics.zoho.com/open-view/2395394000010853193?ZOHO_CRITERIA=%22Evaluaci%C3%B3n%22.%22id%22%3D234" u="1"/>
        <s v="https://analytics.zoho.com/open-view/2395394000008132313?ZOHO_CRITERIA=%22Localiza_CL_Poblacion%22.%22Codcom%22%3D2302" u="1"/>
        <s v="https://analytics.zoho.com/open-view/2395394000008134446?ZOHO_CRITERIA=%22Localiza_CL_Poblacion%22.%22Codcom%22%3D2302" u="1"/>
        <s v="https://analytics.zoho.com/open-view/2395394000008136598?ZOHO_CRITERIA=%22Localiza_CL_Poblacion%22.%22Codcom%22%3D2302" u="1"/>
        <s v="https://analytics.zoho.com/open-view/2395394000008137967?ZOHO_CRITERIA=%22Localiza_CL_Poblacion%22.%22Codcom%22%3D2302" u="1"/>
        <s v="https://analytics.zoho.com/open-view/2395394000008153647?ZOHO_CRITERIA=%22Localiza_CL_Poblacion%22.%22Codcom%22%3D2302" u="1"/>
        <s v="https://analytics.zoho.com/open-view/2395394000008155038?ZOHO_CRITERIA=%22Localiza_CL_Poblacion%22.%22Codcom%22%3D2302" u="1"/>
        <s v="https://analytics.zoho.com/open-view/2395394000008156433?ZOHO_CRITERIA=%22Localiza_CL_Poblacion%22.%22Codcom%22%3D2302" u="1"/>
        <s v="https://analytics.zoho.com/open-view/2395394000008157701?ZOHO_CRITERIA=%22Localiza_CL_Poblacion%22.%22Codcom%22%3D2302" u="1"/>
        <s v="https://analytics.zoho.com/open-view/2395394000010853193?ZOHO_CRITERIA=%22Evaluaci%C3%B3n%22.%22id%22%3D244" u="1"/>
        <s v="https://analytics.zoho.com/open-view/2395394000010853193?ZOHO_CRITERIA=%22Evaluaci%C3%B3n%22.%22id%22%3D254" u="1"/>
        <s v="https://analytics.zoho.com/open-view/2395394000010853193?ZOHO_CRITERIA=%22Evaluaci%C3%B3n%22.%22id%22%3D264" u="1"/>
        <s v="https://analytics.zoho.com/open-view/2395394000010853193?ZOHO_CRITERIA=%22Evaluaci%C3%B3n%22.%22id%22%3D274" u="1"/>
        <s v="https://analytics.zoho.com/open-view/2395394000010853193?ZOHO_CRITERIA=%22Evaluaci%C3%B3n%22.%22id%22%3D308" u="1"/>
        <s v="https://analytics.zoho.com/open-view/2395394000010853193?ZOHO_CRITERIA=%22Evaluaci%C3%B3n%22.%22id%22%3D284" u="1"/>
        <s v="https://analytics.zoho.com/open-view/2395394000008132313?ZOHO_CRITERIA=%22Localiza_CL_Poblacion%22.%22Codcom%22%3D13120" u="1"/>
        <s v="https://analytics.zoho.com/open-view/2395394000008134446?ZOHO_CRITERIA=%22Localiza_CL_Poblacion%22.%22Codcom%22%3D13120" u="1"/>
        <s v="https://analytics.zoho.com/open-view/2395394000008136598?ZOHO_CRITERIA=%22Localiza_CL_Poblacion%22.%22Codcom%22%3D13120" u="1"/>
        <s v="https://analytics.zoho.com/open-view/2395394000008137967?ZOHO_CRITERIA=%22Localiza_CL_Poblacion%22.%22Codcom%22%3D13120" u="1"/>
        <s v="https://analytics.zoho.com/open-view/2395394000008153647?ZOHO_CRITERIA=%22Localiza_CL_Poblacion%22.%22Codcom%22%3D13120" u="1"/>
        <s v="https://analytics.zoho.com/open-view/2395394000008155038?ZOHO_CRITERIA=%22Localiza_CL_Poblacion%22.%22Codcom%22%3D13120" u="1"/>
        <s v="https://analytics.zoho.com/open-view/2395394000008156433?ZOHO_CRITERIA=%22Localiza_CL_Poblacion%22.%22Codcom%22%3D13120" u="1"/>
        <s v="https://analytics.zoho.com/open-view/2395394000008157701?ZOHO_CRITERIA=%22Localiza_CL_Poblacion%22.%22Codcom%22%3D13120" u="1"/>
        <s v="https://analytics.zoho.com/open-view/2395394000008224920" u="1"/>
        <s v="https://analytics.zoho.com/open-view/2395394000010853193?ZOHO_CRITERIA=%22Evaluaci%C3%B3n%22.%22id%22%3D318" u="1"/>
        <s v="https://analytics.zoho.com/open-view/2395394000010853193?ZOHO_CRITERIA=%22Evaluaci%C3%B3n%22.%22id%22%3D294" u="1"/>
        <s v="https://analytics.zoho.com/open-view/2395394000010853193?ZOHO_CRITERIA=%22Evaluaci%C3%B3n%22.%22id%22%3D328" u="1"/>
        <s v="https://analytics.zoho.com/open-view/2395394000010853193?ZOHO_CRITERIA=%22Evaluaci%C3%B3n%22.%22id%22%3D338" u="1"/>
        <s v="https://analytics.zoho.com/open-view/2395394000010853193?ZOHO_CRITERIA=%22Evaluaci%C3%B3n%22.%22id%22%3D348" u="1"/>
        <s v="https://analytics.zoho.com/open-view/2395394000010853193?ZOHO_CRITERIA=%22Evaluaci%C3%B3n%22.%22id%22%3D358" u="1"/>
        <s v="https://analytics.zoho.com/open-view/2395394000010853193?ZOHO_CRITERIA=%22Evaluaci%C3%B3n%22.%22id%22%3D368" u="1"/>
        <s v="https://analytics.zoho.com/open-view/2395394000010853193?ZOHO_CRITERIA=%22Evaluaci%C3%B3n%22.%22id%22%3D378" u="1"/>
        <s v="https://analytics.zoho.com/open-view/2395394000010853193?ZOHO_CRITERIA=%22Evaluaci%C3%B3n%22.%22id%22%3D388" u="1"/>
        <s v="https://analytics.zoho.com/open-view/2395394000010853193?ZOHO_CRITERIA=%22Evaluaci%C3%B3n%22.%22id%22%3D2" u="1"/>
        <s v="https://analytics.zoho.com/open-view/2395394000008132313?ZOHO_CRITERIA=%22Localiza_CL_Poblacion%22.%22Codcom%22%3D13130" u="1"/>
        <s v="https://analytics.zoho.com/open-view/2395394000008134446?ZOHO_CRITERIA=%22Localiza_CL_Poblacion%22.%22Codcom%22%3D13130" u="1"/>
        <s v="https://analytics.zoho.com/open-view/2395394000008136598?ZOHO_CRITERIA=%22Localiza_CL_Poblacion%22.%22Codcom%22%3D13130" u="1"/>
        <s v="https://analytics.zoho.com/open-view/2395394000008137967?ZOHO_CRITERIA=%22Localiza_CL_Poblacion%22.%22Codcom%22%3D13130" u="1"/>
        <s v="https://analytics.zoho.com/open-view/2395394000008153647?ZOHO_CRITERIA=%22Localiza_CL_Poblacion%22.%22Codcom%22%3D13130" u="1"/>
        <s v="https://analytics.zoho.com/open-view/2395394000008155038?ZOHO_CRITERIA=%22Localiza_CL_Poblacion%22.%22Codcom%22%3D13130" u="1"/>
        <s v="https://analytics.zoho.com/open-view/2395394000008156433?ZOHO_CRITERIA=%22Localiza_CL_Poblacion%22.%22Codcom%22%3D13130" u="1"/>
        <s v="https://analytics.zoho.com/open-view/2395394000008157701?ZOHO_CRITERIA=%22Localiza_CL_Poblacion%22.%22Codcom%22%3D13130" u="1"/>
        <s v="https://analytics.zoho.com/open-view/2395394000010853193?ZOHO_CRITERIA=%22Evaluaci%C3%B3n%22.%22id%22%3D398" u="1"/>
        <s v="https://analytics.zoho.com/open-view/2395394000008296313" u="1"/>
        <s v="https://analytics.zoho.com/open-view/2395394000008327576" u="1"/>
        <s v="https://analytics.zoho.com/open-view/2395394000010853193?ZOHO_CRITERIA=%22Evaluaci%C3%B3n%22.%22id%22%3D101" u="1"/>
        <s v="https://analytics.zoho.com/open-view/2395394000010853193?ZOHO_CRITERIA=%22Evaluaci%C3%B3n%22.%22id%22%3D111" u="1"/>
        <s v="https://analytics.zoho.com/open-view/2395394000008132313?ZOHO_CRITERIA=%22Localiza_CL_Poblacion%22.%22Codcom%22%3D2201" u="1"/>
        <s v="https://analytics.zoho.com/open-view/2395394000008134446?ZOHO_CRITERIA=%22Localiza_CL_Poblacion%22.%22Codcom%22%3D2201" u="1"/>
        <s v="https://analytics.zoho.com/open-view/2395394000008136598?ZOHO_CRITERIA=%22Localiza_CL_Poblacion%22.%22Codcom%22%3D2201" u="1"/>
        <s v="https://analytics.zoho.com/open-view/2395394000008137967?ZOHO_CRITERIA=%22Localiza_CL_Poblacion%22.%22Codcom%22%3D2201" u="1"/>
        <s v="https://analytics.zoho.com/open-view/2395394000008153647?ZOHO_CRITERIA=%22Localiza_CL_Poblacion%22.%22Codcom%22%3D2201" u="1"/>
        <s v="https://analytics.zoho.com/open-view/2395394000008155038?ZOHO_CRITERIA=%22Localiza_CL_Poblacion%22.%22Codcom%22%3D2201" u="1"/>
        <s v="https://analytics.zoho.com/open-view/2395394000008156433?ZOHO_CRITERIA=%22Localiza_CL_Poblacion%22.%22Codcom%22%3D2201" u="1"/>
        <s v="https://analytics.zoho.com/open-view/2395394000008157701?ZOHO_CRITERIA=%22Localiza_CL_Poblacion%22.%22Codcom%22%3D2201" u="1"/>
        <s v="https://analytics.zoho.com/open-view/2395394000008299317" u="1"/>
        <s v="https://analytics.zoho.com/open-view/2395394000010853193?ZOHO_CRITERIA=%22Evaluaci%C3%B3n%22.%22id%22%3D121" u="1"/>
        <s v="https://analytics.zoho.com/open-view/2395394000008133986" u="1"/>
        <s v="https://analytics.zoho.com/open-view/2395394000010853193?ZOHO_CRITERIA=%22Evaluaci%C3%B3n%22.%22id%22%3D131" u="1"/>
        <s v="https://analytics.zoho.com/open-view/2395394000008158415" u="1"/>
        <s v="https://analytics.zoho.com/open-view/2395394000010853193?ZOHO_CRITERIA=%22Evaluaci%C3%B3n%22.%22id%22%3D141" u="1"/>
        <s v="https://analytics.zoho.com/open-view/2395394000008316015" u="1"/>
        <s v="https://analytics.zoho.com/open-view/2395394000010853193?ZOHO_CRITERIA=%22Evaluaci%C3%B3n%22.%22id%22%3D151" u="1"/>
        <s v="https://analytics.zoho.com/open-view/2395394000010853193?ZOHO_CRITERIA=%22Evaluaci%C3%B3n%22.%22id%22%3D161" u="1"/>
        <s v="https://analytics.zoho.com/open-view/2395394000010853193?ZOHO_CRITERIA=%22Evaluaci%C3%B3n%22.%22id%22%3D171" u="1"/>
        <s v="https://analytics.zoho.com/open-view/2395394000010853193?ZOHO_CRITERIA=%22Evaluaci%C3%B3n%22.%22id%22%3D205" u="1"/>
        <s v="https://analytics.zoho.com/open-view/2395394000010853193?ZOHO_CRITERIA=%22Evaluaci%C3%B3n%22.%22id%22%3D181" u="1"/>
        <s v="https://analytics.zoho.com/open-view/2395394000010853193?ZOHO_CRITERIA=%22Evaluaci%C3%B3n%22.%22id%22%3D215" u="1"/>
        <s v="https://analytics.zoho.com/open-view/2395394000010853193?ZOHO_CRITERIA=%22Evaluaci%C3%B3n%22.%22id%22%3D191" u="1"/>
        <s v="https://analytics.zoho.com/open-view/2395394000008132313?ZOHO_CRITERIA=%22Localiza_CL_Poblacion%22.%22Codcom%22%3D2202" u="1"/>
        <s v="https://analytics.zoho.com/open-view/2395394000008134446?ZOHO_CRITERIA=%22Localiza_CL_Poblacion%22.%22Codcom%22%3D2202" u="1"/>
        <s v="https://analytics.zoho.com/open-view/2395394000008136598?ZOHO_CRITERIA=%22Localiza_CL_Poblacion%22.%22Codcom%22%3D2202" u="1"/>
        <s v="https://analytics.zoho.com/open-view/2395394000008137967?ZOHO_CRITERIA=%22Localiza_CL_Poblacion%22.%22Codcom%22%3D2202" u="1"/>
        <s v="https://analytics.zoho.com/open-view/2395394000008153647?ZOHO_CRITERIA=%22Localiza_CL_Poblacion%22.%22Codcom%22%3D2202" u="1"/>
        <s v="https://analytics.zoho.com/open-view/2395394000008155038?ZOHO_CRITERIA=%22Localiza_CL_Poblacion%22.%22Codcom%22%3D2202" u="1"/>
        <s v="https://analytics.zoho.com/open-view/2395394000008156433?ZOHO_CRITERIA=%22Localiza_CL_Poblacion%22.%22Codcom%22%3D2202" u="1"/>
        <s v="https://analytics.zoho.com/open-view/2395394000008157701?ZOHO_CRITERIA=%22Localiza_CL_Poblacion%22.%22Codcom%22%3D2202" u="1"/>
        <s v="https://analytics.zoho.com/open-view/2395394000010853193?ZOHO_CRITERIA=%22Evaluaci%C3%B3n%22.%22id%22%3D225" u="1"/>
        <s v="https://analytics.zoho.com/open-view/2395394000008315290" u="1"/>
        <s v="https://analytics.zoho.com/open-view/2395394000010853193?ZOHO_CRITERIA=%22Evaluaci%C3%B3n%22.%22id%22%3D235" u="1"/>
        <s v="https://analytics.zoho.com/open-view/2395394000010853193?ZOHO_CRITERIA=%22Evaluaci%C3%B3n%22.%22id%22%3D245" u="1"/>
        <s v="https://analytics.zoho.com/open-view/2395394000010853193?ZOHO_CRITERIA=%22Evaluaci%C3%B3n%22.%22id%22%3D255" u="1"/>
        <s v="https://analytics.zoho.com/open-view/2395394000010853193?ZOHO_CRITERIA=%22Evaluaci%C3%B3n%22.%22id%22%3D265" u="1"/>
        <s v="https://analytics.zoho.com/open-view/2395394000010853193?ZOHO_CRITERIA=%22Evaluaci%C3%B3n%22.%22id%22%3D275" u="1"/>
        <s v="https://analytics.zoho.com/open-view/2395394000010853193?ZOHO_CRITERIA=%22Evaluaci%C3%B3n%22.%22id%22%3D309" u="1"/>
        <s v="https://analytics.zoho.com/open-view/2395394000010853193?ZOHO_CRITERIA=%22Evaluaci%C3%B3n%22.%22id%22%3D285" u="1"/>
        <s v="https://analytics.zoho.com/open-view/2395394000010853193?ZOHO_CRITERIA=%22Evaluaci%C3%B3n%22.%22id%22%3D319" u="1"/>
        <s v="https://analytics.zoho.com/open-view/2395394000010853193?ZOHO_CRITERIA=%22Evaluaci%C3%B3n%22.%22id%22%3D295" u="1"/>
        <s v="https://analytics.zoho.com/open-view/2395394000010853193?ZOHO_CRITERIA=%22Evaluaci%C3%B3n%22.%22id%22%3D329" u="1"/>
        <s v="https://analytics.zoho.com/open-view/2395394000008132313?ZOHO_CRITERIA=%22Localiza_CL_Poblacion%22.%22Codcom%22%3D2203" u="1"/>
        <s v="https://analytics.zoho.com/open-view/2395394000008134446?ZOHO_CRITERIA=%22Localiza_CL_Poblacion%22.%22Codcom%22%3D2203" u="1"/>
        <s v="https://analytics.zoho.com/open-view/2395394000008136598?ZOHO_CRITERIA=%22Localiza_CL_Poblacion%22.%22Codcom%22%3D2203" u="1"/>
        <s v="https://analytics.zoho.com/open-view/2395394000008137967?ZOHO_CRITERIA=%22Localiza_CL_Poblacion%22.%22Codcom%22%3D2203" u="1"/>
        <s v="https://analytics.zoho.com/open-view/2395394000008153647?ZOHO_CRITERIA=%22Localiza_CL_Poblacion%22.%22Codcom%22%3D2203" u="1"/>
        <s v="https://analytics.zoho.com/open-view/2395394000008155038?ZOHO_CRITERIA=%22Localiza_CL_Poblacion%22.%22Codcom%22%3D2203" u="1"/>
        <s v="https://analytics.zoho.com/open-view/2395394000008156433?ZOHO_CRITERIA=%22Localiza_CL_Poblacion%22.%22Codcom%22%3D2203" u="1"/>
        <s v="https://analytics.zoho.com/open-view/2395394000008157701?ZOHO_CRITERIA=%22Localiza_CL_Poblacion%22.%22Codcom%22%3D2203" u="1"/>
        <s v="https://analytics.zoho.com/open-view/2395394000010853193?ZOHO_CRITERIA=%22Evaluaci%C3%B3n%22.%22id%22%3D339" u="1"/>
        <s v="https://analytics.zoho.com/open-view/2395394000010853193?ZOHO_CRITERIA=%22Evaluaci%C3%B3n%22.%22id%22%3D349" u="1"/>
        <s v="https://analytics.zoho.com/open-view/2395394000010853193?ZOHO_CRITERIA=%22Evaluaci%C3%B3n%22.%22id%22%3D359" u="1"/>
        <s v="https://analytics.zoho.com/open-view/2395394000008403354" u="1"/>
        <s v="https://analytics.zoho.com/open-view/2395394000007087483?ZOHO_CRITERIA=%22Localiza_CL_Poblacion%22.%22Codcom%22%3D4" u="1"/>
        <s v="https://analytics.zoho.com/open-view/2395394000010853193?ZOHO_CRITERIA=%22Evaluaci%C3%B3n%22.%22id%22%3D369" u="1"/>
        <s v="https://analytics.zoho.com/open-view/2395394000010853193?ZOHO_CRITERIA=%22Evaluaci%C3%B3n%22.%22id%22%3D379" u="1"/>
        <s v="https://analytics.zoho.com/open-view/2395394000010853193?ZOHO_CRITERIA=%22Evaluaci%C3%B3n%22.%22id%22%3D389" u="1"/>
        <s v="https://analytics.zoho.com/open-view/2395394000010853193?ZOHO_CRITERIA=%22Evaluaci%C3%B3n%22.%22id%22%3D399" u="1"/>
        <s v="https://analytics.zoho.com/open-view/2395394000010912890?ZOHO_CRITERIA=%22Evaluaci%C3%B3n%22.%22id_servicio%22%3D17" u="1"/>
        <s v="https://analytics.zoho.com/open-view/2395394000010913080?ZOHO_CRITERIA=%22Evaluaci%C3%B3n%22.%22id_servicio%22%3D17" u="1"/>
        <s v="https://analytics.zoho.com/open-view/2395394000008310131" u="1"/>
        <s v="https://analytics.zoho.com/open-view/2395394000008331957" u="1"/>
        <s v="https://analytics.zoho.com/open-view/2395394000010853193?ZOHO_CRITERIA=%22Evaluaci%C3%B3n%22.%22id%22%3D20" u="1"/>
        <s v="https://analytics.zoho.com/open-view/2395394000008132313?ZOHO_CRITERIA=%22Localiza_CL_Poblacion%22.%22Codcom%22%3D2101" u="1"/>
        <s v="https://analytics.zoho.com/open-view/2395394000008134446?ZOHO_CRITERIA=%22Localiza_CL_Poblacion%22.%22Codcom%22%3D2101" u="1"/>
        <s v="https://analytics.zoho.com/open-view/2395394000008136598?ZOHO_CRITERIA=%22Localiza_CL_Poblacion%22.%22Codcom%22%3D2101" u="1"/>
        <s v="https://analytics.zoho.com/open-view/2395394000008137967?ZOHO_CRITERIA=%22Localiza_CL_Poblacion%22.%22Codcom%22%3D2101" u="1"/>
        <s v="https://analytics.zoho.com/open-view/2395394000008153647?ZOHO_CRITERIA=%22Localiza_CL_Poblacion%22.%22Codcom%22%3D2101" u="1"/>
        <s v="https://analytics.zoho.com/open-view/2395394000008155038?ZOHO_CRITERIA=%22Localiza_CL_Poblacion%22.%22Codcom%22%3D2101" u="1"/>
        <s v="https://analytics.zoho.com/open-view/2395394000008156433?ZOHO_CRITERIA=%22Localiza_CL_Poblacion%22.%22Codcom%22%3D2101" u="1"/>
        <s v="https://analytics.zoho.com/open-view/2395394000008157701?ZOHO_CRITERIA=%22Localiza_CL_Poblacion%22.%22Codcom%22%3D2101" u="1"/>
        <s v="https://analytics.zoho.com/open-view/2395394000010853193?ZOHO_CRITERIA=%22Evaluaci%C3%B3n%22.%22id%22%3D21" u="1"/>
        <s v="https://analytics.zoho.com/open-view/2395394000010853193?ZOHO_CRITERIA=%22Evaluaci%C3%B3n%22.%22id%22%3D102" u="1"/>
        <s v="https://analytics.zoho.com/open-view/2395394000010912890?ZOHO_CRITERIA=%22Evaluaci%C3%B3n%22.%22id_servicio%22%3D37" u="1"/>
        <s v="https://analytics.zoho.com/open-view/2395394000010913080?ZOHO_CRITERIA=%22Evaluaci%C3%B3n%22.%22id_servicio%22%3D37" u="1"/>
        <s v="https://analytics.zoho.com/open-view/2395394000010853193?ZOHO_CRITERIA=%22Evaluaci%C3%B3n%22.%22id%22%3D22" u="1"/>
        <s v="https://analytics.zoho.com/open-view/2395394000010853193?ZOHO_CRITERIA=%22Evaluaci%C3%B3n%22.%22id%22%3D112" u="1"/>
        <s v="https://analytics.zoho.com/open-view/2395394000010853193?ZOHO_CRITERIA=%22Evaluaci%C3%B3n%22.%22id%22%3D23" u="1"/>
        <s v="https://analytics.zoho.com/open-view/2395394000010853193?ZOHO_CRITERIA=%22Evaluaci%C3%B3n%22.%22id%22%3D122" u="1"/>
        <s v="https://analytics.zoho.com/open-view/2395394000010853193?ZOHO_CRITERIA=%22Evaluaci%C3%B3n%22.%22id%22%3D24" u="1"/>
        <s v="https://analytics.zoho.com/open-view/2395394000010853193?ZOHO_CRITERIA=%22Evaluaci%C3%B3n%22.%22id%22%3D132" u="1"/>
        <s v="https://analytics.zoho.com/open-view/2395394000010853193?ZOHO_CRITERIA=%22Evaluaci%C3%B3n%22.%22id%22%3D25" u="1"/>
        <s v="https://analytics.zoho.com/open-view/2395394000010853193?ZOHO_CRITERIA=%22Evaluaci%C3%B3n%22.%22id%22%3D142" u="1"/>
        <s v="https://analytics.zoho.com/open-view/2395394000010912890?ZOHO_CRITERIA=%22Evaluaci%C3%B3n%22.%22id_servicio%22%3D47" u="1"/>
        <s v="https://analytics.zoho.com/open-view/2395394000010913080?ZOHO_CRITERIA=%22Evaluaci%C3%B3n%22.%22id_servicio%22%3D47" u="1"/>
        <s v="https://analytics.zoho.com/open-view/2395394000008313276" u="1"/>
        <s v="https://analytics.zoho.com/open-view/2395394000010853193?ZOHO_CRITERIA=%22Evaluaci%C3%B3n%22.%22id%22%3D26" u="1"/>
        <s v="https://analytics.zoho.com/open-view/2395394000008337816" u="1"/>
        <s v="https://analytics.zoho.com/open-view/2395394000010853193?ZOHO_CRITERIA=%22Evaluaci%C3%B3n%22.%22id%22%3D152" u="1"/>
        <s v="https://analytics.zoho.com/open-view/2395394000010853193?ZOHO_CRITERIA=%22Evaluaci%C3%B3n%22.%22id%22%3D27" u="1"/>
        <s v="https://analytics.zoho.com/open-view/2395394000010853193?ZOHO_CRITERIA=%22Evaluaci%C3%B3n%22.%22id%22%3D162" u="1"/>
        <s v="https://analytics.zoho.com/open-view/2395394000008132313?ZOHO_CRITERIA=%22Localiza_CL_Poblacion%22.%22Codcom%22%3D16106" u="1"/>
        <s v="https://analytics.zoho.com/open-view/2395394000008134446?ZOHO_CRITERIA=%22Localiza_CL_Poblacion%22.%22Codcom%22%3D16106" u="1"/>
        <s v="https://analytics.zoho.com/open-view/2395394000008136598?ZOHO_CRITERIA=%22Localiza_CL_Poblacion%22.%22Codcom%22%3D16106" u="1"/>
        <s v="https://analytics.zoho.com/open-view/2395394000008137967?ZOHO_CRITERIA=%22Localiza_CL_Poblacion%22.%22Codcom%22%3D16106" u="1"/>
        <s v="https://analytics.zoho.com/open-view/2395394000008153647?ZOHO_CRITERIA=%22Localiza_CL_Poblacion%22.%22Codcom%22%3D16106" u="1"/>
        <s v="https://analytics.zoho.com/open-view/2395394000008155038?ZOHO_CRITERIA=%22Localiza_CL_Poblacion%22.%22Codcom%22%3D16106" u="1"/>
        <s v="https://analytics.zoho.com/open-view/2395394000008156433?ZOHO_CRITERIA=%22Localiza_CL_Poblacion%22.%22Codcom%22%3D16106" u="1"/>
        <s v="https://analytics.zoho.com/open-view/2395394000008157701?ZOHO_CRITERIA=%22Localiza_CL_Poblacion%22.%22Codcom%22%3D16106" u="1"/>
        <s v="https://analytics.zoho.com/open-view/2395394000008341101" u="1"/>
        <s v="https://analytics.zoho.com/open-view/2395394000008132313?ZOHO_CRITERIA=%22Localiza_CL_Poblacion%22.%22Codcom%22%3D16206" u="1"/>
        <s v="https://analytics.zoho.com/open-view/2395394000008134446?ZOHO_CRITERIA=%22Localiza_CL_Poblacion%22.%22Codcom%22%3D16206" u="1"/>
        <s v="https://analytics.zoho.com/open-view/2395394000008136598?ZOHO_CRITERIA=%22Localiza_CL_Poblacion%22.%22Codcom%22%3D16206" u="1"/>
        <s v="https://analytics.zoho.com/open-view/2395394000008137967?ZOHO_CRITERIA=%22Localiza_CL_Poblacion%22.%22Codcom%22%3D16206" u="1"/>
        <s v="https://analytics.zoho.com/open-view/2395394000008153647?ZOHO_CRITERIA=%22Localiza_CL_Poblacion%22.%22Codcom%22%3D16206" u="1"/>
        <s v="https://analytics.zoho.com/open-view/2395394000008155038?ZOHO_CRITERIA=%22Localiza_CL_Poblacion%22.%22Codcom%22%3D16206" u="1"/>
        <s v="https://analytics.zoho.com/open-view/2395394000008156433?ZOHO_CRITERIA=%22Localiza_CL_Poblacion%22.%22Codcom%22%3D16206" u="1"/>
        <s v="https://analytics.zoho.com/open-view/2395394000008157701?ZOHO_CRITERIA=%22Localiza_CL_Poblacion%22.%22Codcom%22%3D16206" u="1"/>
        <s v="https://analytics.zoho.com/open-view/2395394000010853193?ZOHO_CRITERIA=%22Evaluaci%C3%B3n%22.%22id%22%3D28" u="1"/>
        <s v="https://analytics.zoho.com/open-view/2395394000010853193?ZOHO_CRITERIA=%22Evaluaci%C3%B3n%22.%22id%22%3D172" u="1"/>
        <s v="https://analytics.zoho.com/open-view/2395394000008132313?ZOHO_CRITERIA=%22Localiza_CL_Poblacion%22.%22Codcom%22%3D2102" u="1"/>
        <s v="https://analytics.zoho.com/open-view/2395394000008134446?ZOHO_CRITERIA=%22Localiza_CL_Poblacion%22.%22Codcom%22%3D2102" u="1"/>
        <s v="https://analytics.zoho.com/open-view/2395394000008136598?ZOHO_CRITERIA=%22Localiza_CL_Poblacion%22.%22Codcom%22%3D2102" u="1"/>
        <s v="https://analytics.zoho.com/open-view/2395394000008137967?ZOHO_CRITERIA=%22Localiza_CL_Poblacion%22.%22Codcom%22%3D2102" u="1"/>
        <s v="https://analytics.zoho.com/open-view/2395394000008153647?ZOHO_CRITERIA=%22Localiza_CL_Poblacion%22.%22Codcom%22%3D2102" u="1"/>
        <s v="https://analytics.zoho.com/open-view/2395394000008155038?ZOHO_CRITERIA=%22Localiza_CL_Poblacion%22.%22Codcom%22%3D2102" u="1"/>
        <s v="https://analytics.zoho.com/open-view/2395394000008156433?ZOHO_CRITERIA=%22Localiza_CL_Poblacion%22.%22Codcom%22%3D2102" u="1"/>
        <s v="https://analytics.zoho.com/open-view/2395394000008157701?ZOHO_CRITERIA=%22Localiza_CL_Poblacion%22.%22Codcom%22%3D2102" u="1"/>
        <s v="https://analytics.zoho.com/open-view/2395394000010853193?ZOHO_CRITERIA=%22Evaluaci%C3%B3n%22.%22id%22%3D206" u="1"/>
        <s v="https://analytics.zoho.com/open-view/2395394000010853193?ZOHO_CRITERIA=%22Evaluaci%C3%B3n%22.%22id%22%3D29" u="1"/>
        <s v="https://analytics.zoho.com/open-view/2395394000010853193?ZOHO_CRITERIA=%22Evaluaci%C3%B3n%22.%22id%22%3D182" u="1"/>
        <s v="https://analytics.zoho.com/open-view/2395394000010912890?ZOHO_CRITERIA=%22Evaluaci%C3%B3n%22.%22id_servicio%22%3D57" u="1"/>
        <s v="https://analytics.zoho.com/open-view/2395394000010913080?ZOHO_CRITERIA=%22Evaluaci%C3%B3n%22.%22id_servicio%22%3D57" u="1"/>
        <s v="https://analytics.zoho.com/open-view/2395394000010853193?ZOHO_CRITERIA=%22Evaluaci%C3%B3n%22.%22id%22%3D216" u="1"/>
        <s v="https://analytics.zoho.com/open-view/2395394000010853193?ZOHO_CRITERIA=%22Evaluaci%C3%B3n%22.%22id%22%3D192" u="1"/>
        <s v="https://analytics.zoho.com/open-view/2395394000010853193?ZOHO_CRITERIA=%22Evaluaci%C3%B3n%22.%22id%22%3D226" u="1"/>
        <s v="https://analytics.zoho.com/open-view/2395394000010853193?ZOHO_CRITERIA=%22Evaluaci%C3%B3n%22.%22id%22%3D236" u="1"/>
        <s v="https://analytics.zoho.com/open-view/2395394000010853193?ZOHO_CRITERIA=%22Evaluaci%C3%B3n%22.%22id%22%3D246" u="1"/>
        <s v="https://analytics.zoho.com/open-view/2395394000010912890?ZOHO_CRITERIA=%22Evaluaci%C3%B3n%22.%22id_servicio%22%3D67" u="1"/>
        <s v="https://analytics.zoho.com/open-view/2395394000010913080?ZOHO_CRITERIA=%22Evaluaci%C3%B3n%22.%22id_servicio%22%3D67" u="1"/>
        <s v="https://analytics.zoho.com/open-view/2395394000010853193?ZOHO_CRITERIA=%22Evaluaci%C3%B3n%22.%22id%22%3D256" u="1"/>
        <s v="https://analytics.zoho.com/open-view/2395394000008286019" u="1"/>
        <s v="https://analytics.zoho.com/open-view/2395394000010853193?ZOHO_CRITERIA=%22Evaluaci%C3%B3n%22.%22id%22%3D266" u="1"/>
        <s v="https://analytics.zoho.com/open-view/2395394000010853193?ZOHO_CRITERIA=%22Evaluaci%C3%B3n%22.%22id%22%3D276" u="1"/>
        <s v="https://analytics.zoho.com/open-view/2395394000008132313?ZOHO_CRITERIA=%22Localiza_CL_Poblacion%22.%22Codcom%22%3D2103" u="1"/>
        <s v="https://analytics.zoho.com/open-view/2395394000008134446?ZOHO_CRITERIA=%22Localiza_CL_Poblacion%22.%22Codcom%22%3D2103" u="1"/>
        <s v="https://analytics.zoho.com/open-view/2395394000008136598?ZOHO_CRITERIA=%22Localiza_CL_Poblacion%22.%22Codcom%22%3D2103" u="1"/>
        <s v="https://analytics.zoho.com/open-view/2395394000008137967?ZOHO_CRITERIA=%22Localiza_CL_Poblacion%22.%22Codcom%22%3D2103" u="1"/>
        <s v="https://analytics.zoho.com/open-view/2395394000008153647?ZOHO_CRITERIA=%22Localiza_CL_Poblacion%22.%22Codcom%22%3D2103" u="1"/>
        <s v="https://analytics.zoho.com/open-view/2395394000008155038?ZOHO_CRITERIA=%22Localiza_CL_Poblacion%22.%22Codcom%22%3D2103" u="1"/>
        <s v="https://analytics.zoho.com/open-view/2395394000008156433?ZOHO_CRITERIA=%22Localiza_CL_Poblacion%22.%22Codcom%22%3D2103" u="1"/>
        <s v="https://analytics.zoho.com/open-view/2395394000008157701?ZOHO_CRITERIA=%22Localiza_CL_Poblacion%22.%22Codcom%22%3D2103" u="1"/>
        <s v="https://analytics.zoho.com/open-view/2395394000010853193?ZOHO_CRITERIA=%22Evaluaci%C3%B3n%22.%22id%22%3D286" u="1"/>
        <s v="https://analytics.zoho.com/open-view/2395394000010912890?ZOHO_CRITERIA=%22Evaluaci%C3%B3n%22.%22id_servicio%22%3D77" u="1"/>
        <s v="https://analytics.zoho.com/open-view/2395394000010913080?ZOHO_CRITERIA=%22Evaluaci%C3%B3n%22.%22id_servicio%22%3D77" u="1"/>
        <s v="https://analytics.zoho.com/open-view/2395394000010853193?ZOHO_CRITERIA=%22Evaluaci%C3%B3n%22.%22id%22%3D296" u="1"/>
        <s v="https://analytics.zoho.com/open-view/2395394000008224055" u="1"/>
        <s v="https://analytics.zoho.com/open-view/2395394000010912890?ZOHO_CRITERIA=%22Evaluaci%C3%B3n%22.%22id_servicio%22%3D87" u="1"/>
        <s v="https://analytics.zoho.com/open-view/2395394000010913080?ZOHO_CRITERIA=%22Evaluaci%C3%B3n%22.%22id_servicio%22%3D87" u="1"/>
        <s v="https://analytics.zoho.com/open-view/2395394000008430306" u="1"/>
        <s v="https://analytics.zoho.com/open-view/2395394000008132313?ZOHO_CRITERIA=%22Localiza_CL_Poblacion%22.%22Codcom%22%3D2104" u="1"/>
        <s v="https://analytics.zoho.com/open-view/2395394000008134446?ZOHO_CRITERIA=%22Localiza_CL_Poblacion%22.%22Codcom%22%3D2104" u="1"/>
        <s v="https://analytics.zoho.com/open-view/2395394000008136598?ZOHO_CRITERIA=%22Localiza_CL_Poblacion%22.%22Codcom%22%3D2104" u="1"/>
        <s v="https://analytics.zoho.com/open-view/2395394000008137967?ZOHO_CRITERIA=%22Localiza_CL_Poblacion%22.%22Codcom%22%3D2104" u="1"/>
        <s v="https://analytics.zoho.com/open-view/2395394000008153647?ZOHO_CRITERIA=%22Localiza_CL_Poblacion%22.%22Codcom%22%3D2104" u="1"/>
        <s v="https://analytics.zoho.com/open-view/2395394000008155038?ZOHO_CRITERIA=%22Localiza_CL_Poblacion%22.%22Codcom%22%3D2104" u="1"/>
        <s v="https://analytics.zoho.com/open-view/2395394000008156433?ZOHO_CRITERIA=%22Localiza_CL_Poblacion%22.%22Codcom%22%3D2104" u="1"/>
        <s v="https://analytics.zoho.com/open-view/2395394000008157701?ZOHO_CRITERIA=%22Localiza_CL_Poblacion%22.%22Codcom%22%3D2104" u="1"/>
        <s v="https://analytics.zoho.com/open-view/2395394000010912890?ZOHO_CRITERIA=%22Evaluaci%C3%B3n%22.%22id_servicio%22%3D97" u="1"/>
        <s v="https://analytics.zoho.com/open-view/2395394000010913080?ZOHO_CRITERIA=%22Evaluaci%C3%B3n%22.%22id_servicio%22%3D97" u="1"/>
        <s v="https://analytics.zoho.com/open-view/2395394000008328671" u="1"/>
        <s v="https://analytics.zoho.com/open-view/2395394000010853193?ZOHO_CRITERIA=%22Evaluaci%C3%B3n%22.%22id%22%3D103" u="1"/>
        <s v="https://analytics.zoho.com/open-view/2395394000008117468?ZOHO_CRITERIA=%22Localiza_CL_Poblacion%22.%22Codreg%22%3D1" u="1"/>
        <s v="https://analytics.zoho.com/open-view/2395394000008129784?ZOHO_CRITERIA=%22Localiza_CL_Poblacion%22.%22Codreg%22%3D1" u="1"/>
        <s v="https://analytics.zoho.com/open-view/2395394000008130352?ZOHO_CRITERIA=%22Localiza_CL_Poblacion%22.%22Codreg%22%3D1" u="1"/>
        <s v="https://analytics.zoho.com/open-view/2395394000008131953?ZOHO_CRITERIA=%22Localiza_CL_Poblacion%22.%22Codreg%22%3D1" u="1"/>
        <s v="https://analytics.zoho.com/open-view/2395394000008133573?ZOHO_CRITERIA=%22Localiza_CL_Poblacion%22.%22Codreg%22%3D1" u="1"/>
        <s v="https://analytics.zoho.com/open-view/2395394000008135457?ZOHO_CRITERIA=%22Localiza_CL_Poblacion%22.%22Codreg%22%3D1" u="1"/>
        <s v="https://analytics.zoho.com/open-view/2395394000008137533?ZOHO_CRITERIA=%22Localiza_CL_Poblacion%22.%22Codreg%22%3D1" u="1"/>
        <s v="https://analytics.zoho.com/open-view/2395394000008138671?ZOHO_CRITERIA=%22Localiza_CL_Poblacion%22.%22Codreg%22%3D1" u="1"/>
        <s v="https://analytics.zoho.com/open-view/2395394000008139790?ZOHO_CRITERIA=%22Localiza_CL_Poblacion%22.%22Codreg%22%3D1" u="1"/>
        <s v="https://analytics.zoho.com/open-view/2395394000008140315?ZOHO_CRITERIA=%22Localiza_CL_Poblacion%22.%22Codreg%22%3D1" u="1"/>
        <s v="https://analytics.zoho.com/open-view/2395394000008140789?ZOHO_CRITERIA=%22Localiza_CL_Poblacion%22.%22Codreg%22%3D1" u="1"/>
        <s v="https://analytics.zoho.com/open-view/2395394000008142605?ZOHO_CRITERIA=%22Localiza_CL_Poblacion%22.%22Codreg%22%3D1" u="1"/>
        <s v="https://analytics.zoho.com/open-view/2395394000008142922?ZOHO_CRITERIA=%22Localiza_CL_Poblacion%22.%22Codreg%22%3D1" u="1"/>
        <s v="https://analytics.zoho.com/open-view/2395394000008143873?ZOHO_CRITERIA=%22Localiza_CL_Poblacion%22.%22Codreg%22%3D1" u="1"/>
        <s v="https://analytics.zoho.com/open-view/2395394000008144190?ZOHO_CRITERIA=%22Localiza_CL_Poblacion%22.%22Codreg%22%3D1" u="1"/>
        <s v="https://analytics.zoho.com/open-view/2395394000008154660?ZOHO_CRITERIA=%22Localiza_CL_Poblacion%22.%22Codreg%22%3D1" u="1"/>
        <s v="https://analytics.zoho.com/open-view/2395394000008155426?ZOHO_CRITERIA=%22Localiza_CL_Poblacion%22.%22Codreg%22%3D1" u="1"/>
        <s v="https://analytics.zoho.com/open-view/2395394000008156811?ZOHO_CRITERIA=%22Localiza_CL_Poblacion%22.%22Codreg%22%3D1" u="1"/>
        <s v="https://analytics.zoho.com/open-view/2395394000008158089?ZOHO_CRITERIA=%22Localiza_CL_Poblacion%22.%22Codreg%22%3D1" u="1"/>
        <s v="https://analytics.zoho.com/open-view/2395394000008295693" u="1"/>
        <s v="https://analytics.zoho.com/open-view/2395394000010853193?ZOHO_CRITERIA=%22Evaluaci%C3%B3n%22.%22id%22%3D113" u="1"/>
        <s v="https://analytics.zoho.com/open-view/2395394000010853193?ZOHO_CRITERIA=%22Evaluaci%C3%B3n%22.%22id%22%3D123" u="1"/>
        <s v="https://analytics.zoho.com/open-view/2395394000008135941" u="1"/>
        <s v="https://analytics.zoho.com/open-view/2395394000008132313?ZOHO_CRITERIA=%22Localiza_CL_Poblacion%22.%22Codcom%22%3D10210" u="1"/>
        <s v="https://analytics.zoho.com/open-view/2395394000008134446?ZOHO_CRITERIA=%22Localiza_CL_Poblacion%22.%22Codcom%22%3D10210" u="1"/>
        <s v="https://analytics.zoho.com/open-view/2395394000008136598?ZOHO_CRITERIA=%22Localiza_CL_Poblacion%22.%22Codcom%22%3D10210" u="1"/>
        <s v="https://analytics.zoho.com/open-view/2395394000008137967?ZOHO_CRITERIA=%22Localiza_CL_Poblacion%22.%22Codcom%22%3D10210" u="1"/>
        <s v="https://analytics.zoho.com/open-view/2395394000008153647?ZOHO_CRITERIA=%22Localiza_CL_Poblacion%22.%22Codcom%22%3D10210" u="1"/>
        <s v="https://analytics.zoho.com/open-view/2395394000008155038?ZOHO_CRITERIA=%22Localiza_CL_Poblacion%22.%22Codcom%22%3D10210" u="1"/>
        <s v="https://analytics.zoho.com/open-view/2395394000008156433?ZOHO_CRITERIA=%22Localiza_CL_Poblacion%22.%22Codcom%22%3D10210" u="1"/>
        <s v="https://analytics.zoho.com/open-view/2395394000008157701?ZOHO_CRITERIA=%22Localiza_CL_Poblacion%22.%22Codcom%22%3D10210" u="1"/>
        <s v="https://analytics.zoho.com/open-view/2395394000010853193?ZOHO_CRITERIA=%22Evaluaci%C3%B3n%22.%22id%22%3D133" u="1"/>
        <s v="https://analytics.zoho.com/open-view/2395394000010853193?ZOHO_CRITERIA=%22Evaluaci%C3%B3n%22.%22id%22%3D143" u="1"/>
        <s v="https://analytics.zoho.com/open-view/2395394000010853193?ZOHO_CRITERIA=%22Evaluaci%C3%B3n%22.%22id%22%3D153" u="1"/>
        <s v="https://analytics.zoho.com/open-view/2395394000010853193?ZOHO_CRITERIA=%22Evaluaci%C3%B3n%22.%22id%22%3D163" u="1"/>
        <s v="https://analytics.zoho.com/open-view/2395394000010853193?ZOHO_CRITERIA=%22Evaluaci%C3%B3n%22.%22id%22%3D173" u="1"/>
        <s v="https://analytics.zoho.com/open-view/2395394000010853193?ZOHO_CRITERIA=%22Evaluaci%C3%B3n%22.%22id%22%3D207" u="1"/>
        <s v="https://analytics.zoho.com/open-view/2395394000010853193?ZOHO_CRITERIA=%22Evaluaci%C3%B3n%22.%22id%22%3D183" u="1"/>
        <s v="https://analytics.zoho.com/open-view/2395394000010853193?ZOHO_CRITERIA=%22Evaluaci%C3%B3n%22.%22id%22%3D217" u="1"/>
        <s v="https://analytics.zoho.com/open-view/2395394000010853193?ZOHO_CRITERIA=%22Evaluaci%C3%B3n%22.%22id%22%3D193" u="1"/>
        <s v="https://analytics.zoho.com/open-view/2395394000010853193?ZOHO_CRITERIA=%22Evaluaci%C3%B3n%22.%22id%22%3D227" u="1"/>
        <s v="https://analytics.zoho.com/open-view/2395394000010853193?ZOHO_CRITERIA=%22Evaluaci%C3%B3n%22.%22id%22%3D237" u="1"/>
        <s v="https://analytics.zoho.com/open-view/2395394000010853193?ZOHO_CRITERIA=%22Evaluaci%C3%B3n%22.%22id%22%3D247" u="1"/>
        <s v="https://analytics.zoho.com/open-view/2395394000010853193?ZOHO_CRITERIA=%22Evaluaci%C3%B3n%22.%22id%22%3D257" u="1"/>
        <s v="https://analytics.zoho.com/open-view/2395394000008143239" u="1"/>
        <s v="https://analytics.zoho.com/open-view/2395394000010853193?ZOHO_CRITERIA=%22Evaluaci%C3%B3n%22.%22id%22%3D267" u="1"/>
        <s v="https://analytics.zoho.com/open-view/2395394000010853193?ZOHO_CRITERIA=%22Evaluaci%C3%B3n%22.%22id%22%3D277" u="1"/>
        <s v="https://analytics.zoho.com/open-view/2395394000010853193?ZOHO_CRITERIA=%22Evaluaci%C3%B3n%22.%22id%22%3D287" u="1"/>
        <s v="https://analytics.zoho.com/open-view/2395394000008320799" u="1"/>
        <s v="https://analytics.zoho.com/open-view/2395394000010853193?ZOHO_CRITERIA=%22Evaluaci%C3%B3n%22.%22id%22%3D297" u="1"/>
        <s v="https://analytics.zoho.com/open-view/2395394000008324656" u="1"/>
        <s v="https://analytics.zoho.com/open-view/2395394000008988725" u="1"/>
        <s v="https://analytics.zoho.com/open-view/2395394000008387899" u="1"/>
        <s v="https://analytics.zoho.com/open-view/2395394000010853193?ZOHO_CRITERIA=%22Evaluaci%C3%B3n%22.%22id%22%3D104" u="1"/>
        <s v="https://analytics.zoho.com/open-view/2395394000010853193?ZOHO_CRITERIA=%22Evaluaci%C3%B3n%22.%22id%22%3D114" u="1"/>
        <s v="https://analytics.zoho.com/open-view/2395394000010853193?ZOHO_CRITERIA=%22Evaluaci%C3%B3n%22.%22id%22%3D124" u="1"/>
        <s v="https://analytics.zoho.com/open-view/2395394000008132313?ZOHO_CRITERIA=%22Localiza_CL_Poblacion%22.%22Codcom%22%3D14106" u="1"/>
        <s v="https://analytics.zoho.com/open-view/2395394000008134446?ZOHO_CRITERIA=%22Localiza_CL_Poblacion%22.%22Codcom%22%3D14106" u="1"/>
        <s v="https://analytics.zoho.com/open-view/2395394000008136598?ZOHO_CRITERIA=%22Localiza_CL_Poblacion%22.%22Codcom%22%3D14106" u="1"/>
        <s v="https://analytics.zoho.com/open-view/2395394000008137967?ZOHO_CRITERIA=%22Localiza_CL_Poblacion%22.%22Codcom%22%3D14106" u="1"/>
        <s v="https://analytics.zoho.com/open-view/2395394000008153647?ZOHO_CRITERIA=%22Localiza_CL_Poblacion%22.%22Codcom%22%3D14106" u="1"/>
        <s v="https://analytics.zoho.com/open-view/2395394000008155038?ZOHO_CRITERIA=%22Localiza_CL_Poblacion%22.%22Codcom%22%3D14106" u="1"/>
        <s v="https://analytics.zoho.com/open-view/2395394000008156433?ZOHO_CRITERIA=%22Localiza_CL_Poblacion%22.%22Codcom%22%3D14106" u="1"/>
        <s v="https://analytics.zoho.com/open-view/2395394000008157701?ZOHO_CRITERIA=%22Localiza_CL_Poblacion%22.%22Codcom%22%3D14106" u="1"/>
        <s v="https://analytics.zoho.com/open-view/2395394000010853193?ZOHO_CRITERIA=%22Evaluaci%C3%B3n%22.%22id%22%3D134" u="1"/>
        <s v="https://analytics.zoho.com/open-view/2395394000008132313?ZOHO_CRITERIA=%22Localiza_CL_Poblacion%22.%22Codcom%22%3D3301" u="1"/>
        <s v="https://analytics.zoho.com/open-view/2395394000008134446?ZOHO_CRITERIA=%22Localiza_CL_Poblacion%22.%22Codcom%22%3D3301" u="1"/>
        <s v="https://analytics.zoho.com/open-view/2395394000008136598?ZOHO_CRITERIA=%22Localiza_CL_Poblacion%22.%22Codcom%22%3D3301" u="1"/>
        <s v="https://analytics.zoho.com/open-view/2395394000008137967?ZOHO_CRITERIA=%22Localiza_CL_Poblacion%22.%22Codcom%22%3D3301" u="1"/>
        <s v="https://analytics.zoho.com/open-view/2395394000008153647?ZOHO_CRITERIA=%22Localiza_CL_Poblacion%22.%22Codcom%22%3D3301" u="1"/>
        <s v="https://analytics.zoho.com/open-view/2395394000008155038?ZOHO_CRITERIA=%22Localiza_CL_Poblacion%22.%22Codcom%22%3D3301" u="1"/>
        <s v="https://analytics.zoho.com/open-view/2395394000008156433?ZOHO_CRITERIA=%22Localiza_CL_Poblacion%22.%22Codcom%22%3D3301" u="1"/>
        <s v="https://analytics.zoho.com/open-view/2395394000008157701?ZOHO_CRITERIA=%22Localiza_CL_Poblacion%22.%22Codcom%22%3D3301" u="1"/>
        <s v="https://analytics.zoho.com/open-view/2395394000010853193?ZOHO_CRITERIA=%22Evaluaci%C3%B3n%22.%22id%22%3D144" u="1"/>
        <s v="https://analytics.zoho.com/open-view/2395394000010853193?ZOHO_CRITERIA=%22Evaluaci%C3%B3n%22.%22id%22%3D154" u="1"/>
        <s v="https://analytics.zoho.com/open-view/2395394000010909077?ZOHO_CRITERIA=%22Evaluaci%C3%B3n%22.%22id_ministerio%22%3D20" u="1"/>
        <s v="https://analytics.zoho.com/open-view/2395394000010909299?ZOHO_CRITERIA=%22Evaluaci%C3%B3n%22.%22id_ministerio%22%3D20" u="1"/>
        <s v="https://analytics.zoho.com/open-view/2395394000010909414?ZOHO_CRITERIA=%22Evaluaci%C3%B3n%22.%22id_ministerio%22%3D20" u="1"/>
        <s v="https://analytics.zoho.com/open-view/2395394000010909535?ZOHO_CRITERIA=%22Evaluaci%C3%B3n%22.%22id_ministerio%22%3D20" u="1"/>
        <s v="https://analytics.zoho.com/open-view/2395394000010909808?ZOHO_CRITERIA=%22Evaluaci%C3%B3n%22.%22id_ministerio%22%3D20" u="1"/>
        <s v="https://analytics.zoho.com/open-view/2395394000010909905?ZOHO_CRITERIA=%22Evaluaci%C3%B3n%22.%22id_ministerio%22%3D20" u="1"/>
        <s v="https://analytics.zoho.com/open-view/2395394000010910147?ZOHO_CRITERIA=%22Evaluaci%C3%B3n%22.%22id_ministerio%22%3D20" u="1"/>
        <s v="https://analytics.zoho.com/open-view/2395394000010910514?ZOHO_CRITERIA=%22Evaluaci%C3%B3n%22.%22id_ministerio%22%3D20" u="1"/>
        <s v="https://analytics.zoho.com/open-view/2395394000010910730?ZOHO_CRITERIA=%22Evaluaci%C3%B3n%22.%22id_ministerio%22%3D20" u="1"/>
        <s v="https://analytics.zoho.com/open-view/2395394000010910910?ZOHO_CRITERIA=%22Evaluaci%C3%B3n%22.%22id_ministerio%22%3D20" u="1"/>
        <s v="https://analytics.zoho.com/open-view/2395394000010911037?ZOHO_CRITERIA=%22Evaluaci%C3%B3n%22.%22id_ministerio%22%3D20" u="1"/>
        <s v="https://analytics.zoho.com/open-view/2395394000010853193?ZOHO_CRITERIA=%22Evaluaci%C3%B3n%22.%22id%22%3D164" u="1"/>
        <s v="https://analytics.zoho.com/open-view/2395394000010909077?ZOHO_CRITERIA=%22Evaluaci%C3%B3n%22.%22id_ministerio%22%3D21" u="1"/>
        <s v="https://analytics.zoho.com/open-view/2395394000010909299?ZOHO_CRITERIA=%22Evaluaci%C3%B3n%22.%22id_ministerio%22%3D21" u="1"/>
        <s v="https://analytics.zoho.com/open-view/2395394000010909414?ZOHO_CRITERIA=%22Evaluaci%C3%B3n%22.%22id_ministerio%22%3D21" u="1"/>
        <s v="https://analytics.zoho.com/open-view/2395394000010909535?ZOHO_CRITERIA=%22Evaluaci%C3%B3n%22.%22id_ministerio%22%3D21" u="1"/>
        <s v="https://analytics.zoho.com/open-view/2395394000010909808?ZOHO_CRITERIA=%22Evaluaci%C3%B3n%22.%22id_ministerio%22%3D21" u="1"/>
        <s v="https://analytics.zoho.com/open-view/2395394000010909905?ZOHO_CRITERIA=%22Evaluaci%C3%B3n%22.%22id_ministerio%22%3D21" u="1"/>
        <s v="https://analytics.zoho.com/open-view/2395394000010910147?ZOHO_CRITERIA=%22Evaluaci%C3%B3n%22.%22id_ministerio%22%3D21" u="1"/>
        <s v="https://analytics.zoho.com/open-view/2395394000010910514?ZOHO_CRITERIA=%22Evaluaci%C3%B3n%22.%22id_ministerio%22%3D21" u="1"/>
        <s v="https://analytics.zoho.com/open-view/2395394000010910730?ZOHO_CRITERIA=%22Evaluaci%C3%B3n%22.%22id_ministerio%22%3D21" u="1"/>
        <s v="https://analytics.zoho.com/open-view/2395394000010910910?ZOHO_CRITERIA=%22Evaluaci%C3%B3n%22.%22id_ministerio%22%3D21" u="1"/>
        <s v="https://analytics.zoho.com/open-view/2395394000010911037?ZOHO_CRITERIA=%22Evaluaci%C3%B3n%22.%22id_ministerio%22%3D21" u="1"/>
        <s v="https://analytics.zoho.com/open-view/2395394000008338911" u="1"/>
        <s v="https://analytics.zoho.com/open-view/2395394000010909077?ZOHO_CRITERIA=%22Evaluaci%C3%B3n%22.%22id_ministerio%22%3D22" u="1"/>
        <s v="https://analytics.zoho.com/open-view/2395394000010909299?ZOHO_CRITERIA=%22Evaluaci%C3%B3n%22.%22id_ministerio%22%3D22" u="1"/>
        <s v="https://analytics.zoho.com/open-view/2395394000010909414?ZOHO_CRITERIA=%22Evaluaci%C3%B3n%22.%22id_ministerio%22%3D22" u="1"/>
        <s v="https://analytics.zoho.com/open-view/2395394000010909535?ZOHO_CRITERIA=%22Evaluaci%C3%B3n%22.%22id_ministerio%22%3D22" u="1"/>
        <s v="https://analytics.zoho.com/open-view/2395394000010909808?ZOHO_CRITERIA=%22Evaluaci%C3%B3n%22.%22id_ministerio%22%3D22" u="1"/>
        <s v="https://analytics.zoho.com/open-view/2395394000010909905?ZOHO_CRITERIA=%22Evaluaci%C3%B3n%22.%22id_ministerio%22%3D22" u="1"/>
        <s v="https://analytics.zoho.com/open-view/2395394000010910147?ZOHO_CRITERIA=%22Evaluaci%C3%B3n%22.%22id_ministerio%22%3D22" u="1"/>
        <s v="https://analytics.zoho.com/open-view/2395394000010910514?ZOHO_CRITERIA=%22Evaluaci%C3%B3n%22.%22id_ministerio%22%3D22" u="1"/>
        <s v="https://analytics.zoho.com/open-view/2395394000010910730?ZOHO_CRITERIA=%22Evaluaci%C3%B3n%22.%22id_ministerio%22%3D22" u="1"/>
        <s v="https://analytics.zoho.com/open-view/2395394000010910910?ZOHO_CRITERIA=%22Evaluaci%C3%B3n%22.%22id_ministerio%22%3D22" u="1"/>
        <s v="https://analytics.zoho.com/open-view/2395394000010911037?ZOHO_CRITERIA=%22Evaluaci%C3%B3n%22.%22id_ministerio%22%3D22" u="1"/>
        <s v="https://analytics.zoho.com/open-view/2395394000010909077?ZOHO_CRITERIA=%22Evaluaci%C3%B3n%22.%22id_ministerio%22%3D23" u="1"/>
        <s v="https://analytics.zoho.com/open-view/2395394000010909299?ZOHO_CRITERIA=%22Evaluaci%C3%B3n%22.%22id_ministerio%22%3D23" u="1"/>
        <s v="https://analytics.zoho.com/open-view/2395394000010909414?ZOHO_CRITERIA=%22Evaluaci%C3%B3n%22.%22id_ministerio%22%3D23" u="1"/>
        <s v="https://analytics.zoho.com/open-view/2395394000010909535?ZOHO_CRITERIA=%22Evaluaci%C3%B3n%22.%22id_ministerio%22%3D23" u="1"/>
        <s v="https://analytics.zoho.com/open-view/2395394000010909808?ZOHO_CRITERIA=%22Evaluaci%C3%B3n%22.%22id_ministerio%22%3D23" u="1"/>
        <s v="https://analytics.zoho.com/open-view/2395394000010909905?ZOHO_CRITERIA=%22Evaluaci%C3%B3n%22.%22id_ministerio%22%3D23" u="1"/>
        <s v="https://analytics.zoho.com/open-view/2395394000010910147?ZOHO_CRITERIA=%22Evaluaci%C3%B3n%22.%22id_ministerio%22%3D23" u="1"/>
        <s v="https://analytics.zoho.com/open-view/2395394000010910514?ZOHO_CRITERIA=%22Evaluaci%C3%B3n%22.%22id_ministerio%22%3D23" u="1"/>
        <s v="https://analytics.zoho.com/open-view/2395394000010910730?ZOHO_CRITERIA=%22Evaluaci%C3%B3n%22.%22id_ministerio%22%3D23" u="1"/>
        <s v="https://analytics.zoho.com/open-view/2395394000010910910?ZOHO_CRITERIA=%22Evaluaci%C3%B3n%22.%22id_ministerio%22%3D23" u="1"/>
        <s v="https://analytics.zoho.com/open-view/2395394000010911037?ZOHO_CRITERIA=%22Evaluaci%C3%B3n%22.%22id_ministerio%22%3D23" u="1"/>
        <s v="https://analytics.zoho.com/open-view/2395394000010853193?ZOHO_CRITERIA=%22Evaluaci%C3%B3n%22.%22id%22%3D174" u="1"/>
        <s v="https://analytics.zoho.com/open-view/2395394000010853193?ZOHO_CRITERIA=%22Evaluaci%C3%B3n%22.%22id%22%3D208" u="1"/>
        <s v="https://analytics.zoho.com/open-view/2395394000010853193?ZOHO_CRITERIA=%22Evaluaci%C3%B3n%22.%22id%22%3D184" u="1"/>
        <s v="https://analytics.zoho.com/open-view/2395394000010853193?ZOHO_CRITERIA=%22Evaluaci%C3%B3n%22.%22id%22%3D218" u="1"/>
        <s v="https://analytics.zoho.com/open-view/2395394000010853193?ZOHO_CRITERIA=%22Evaluaci%C3%B3n%22.%22id%22%3D194" u="1"/>
        <s v="https://analytics.zoho.com/open-view/2395394000010853193?ZOHO_CRITERIA=%22Evaluaci%C3%B3n%22.%22id%22%3D228" u="1"/>
        <s v="https://analytics.zoho.com/open-view/2395394000010853193?ZOHO_CRITERIA=%22Evaluaci%C3%B3n%22.%22id%22%3D238" u="1"/>
        <s v="https://analytics.zoho.com/open-view/2395394000008285115" u="1"/>
        <s v="https://analytics.zoho.com/open-view/2395394000008132313?ZOHO_CRITERIA=%22Localiza_CL_Poblacion%22.%22Codcom%22%3D3302" u="1"/>
        <s v="https://analytics.zoho.com/open-view/2395394000008134446?ZOHO_CRITERIA=%22Localiza_CL_Poblacion%22.%22Codcom%22%3D3302" u="1"/>
        <s v="https://analytics.zoho.com/open-view/2395394000008136598?ZOHO_CRITERIA=%22Localiza_CL_Poblacion%22.%22Codcom%22%3D3302" u="1"/>
        <s v="https://analytics.zoho.com/open-view/2395394000008137967?ZOHO_CRITERIA=%22Localiza_CL_Poblacion%22.%22Codcom%22%3D3302" u="1"/>
        <s v="https://analytics.zoho.com/open-view/2395394000008153647?ZOHO_CRITERIA=%22Localiza_CL_Poblacion%22.%22Codcom%22%3D3302" u="1"/>
        <s v="https://analytics.zoho.com/open-view/2395394000008155038?ZOHO_CRITERIA=%22Localiza_CL_Poblacion%22.%22Codcom%22%3D3302" u="1"/>
        <s v="https://analytics.zoho.com/open-view/2395394000008156433?ZOHO_CRITERIA=%22Localiza_CL_Poblacion%22.%22Codcom%22%3D3302" u="1"/>
        <s v="https://analytics.zoho.com/open-view/2395394000008157701?ZOHO_CRITERIA=%22Localiza_CL_Poblacion%22.%22Codcom%22%3D3302" u="1"/>
        <s v="https://analytics.zoho.com/open-view/2395394000008337086" u="1"/>
        <s v="https://analytics.zoho.com/open-view/2395394000010853193?ZOHO_CRITERIA=%22Evaluaci%C3%B3n%22.%22id%22%3D248" u="1"/>
        <s v="https://analytics.zoho.com/open-view/2395394000008137099" u="1"/>
        <s v="https://analytics.zoho.com/open-view/2395394000010853193?ZOHO_CRITERIA=%22Evaluaci%C3%B3n%22.%22id%22%3D258" u="1"/>
        <s v="https://analytics.zoho.com/open-view/2395394000010853193?ZOHO_CRITERIA=%22Evaluaci%C3%B3n%22.%22id%22%3D268" u="1"/>
        <s v="https://analytics.zoho.com/open-view/2395394000010853193?ZOHO_CRITERIA=%22Evaluaci%C3%B3n%22.%22id%22%3D278" u="1"/>
        <s v="https://analytics.zoho.com/open-view/2395394000010853193?ZOHO_CRITERIA=%22Evaluaci%C3%B3n%22.%22id%22%3D288" u="1"/>
        <s v="https://analytics.zoho.com/open-view/2395394000010853193?ZOHO_CRITERIA=%22Evaluaci%C3%B3n%22.%22id%22%3D1" u="1"/>
        <s v="https://analytics.zoho.com/open-view/2395394000010853193?ZOHO_CRITERIA=%22Evaluaci%C3%B3n%22.%22id%22%3D298" u="1"/>
        <s v="https://analytics.zoho.com/open-view/2395394000008132313?ZOHO_CRITERIA=%22Localiza_CL_Poblacion%22.%22Codcom%22%3D3303" u="1"/>
        <s v="https://analytics.zoho.com/open-view/2395394000008134446?ZOHO_CRITERIA=%22Localiza_CL_Poblacion%22.%22Codcom%22%3D3303" u="1"/>
        <s v="https://analytics.zoho.com/open-view/2395394000008136598?ZOHO_CRITERIA=%22Localiza_CL_Poblacion%22.%22Codcom%22%3D3303" u="1"/>
        <s v="https://analytics.zoho.com/open-view/2395394000008137967?ZOHO_CRITERIA=%22Localiza_CL_Poblacion%22.%22Codcom%22%3D3303" u="1"/>
        <s v="https://analytics.zoho.com/open-view/2395394000008153647?ZOHO_CRITERIA=%22Localiza_CL_Poblacion%22.%22Codcom%22%3D3303" u="1"/>
        <s v="https://analytics.zoho.com/open-view/2395394000008155038?ZOHO_CRITERIA=%22Localiza_CL_Poblacion%22.%22Codcom%22%3D3303" u="1"/>
        <s v="https://analytics.zoho.com/open-view/2395394000008156433?ZOHO_CRITERIA=%22Localiza_CL_Poblacion%22.%22Codcom%22%3D3303" u="1"/>
        <s v="https://analytics.zoho.com/open-view/2395394000008157701?ZOHO_CRITERIA=%22Localiza_CL_Poblacion%22.%22Codcom%22%3D3303" u="1"/>
        <s v="https://analytics.zoho.com/open-view/2395394000008228016" u="1"/>
        <s v="https://analytics.zoho.com/open-view/2395394000008247970" u="1"/>
        <s v="https://analytics.zoho.com/open-view/2395394000008251260" u="1"/>
        <s v="https://analytics.zoho.com/open-view/2395394000008132313?ZOHO_CRITERIA=%22Localiza_CL_Poblacion%22.%22Codcom%22%3D3304" u="1"/>
        <s v="https://analytics.zoho.com/open-view/2395394000008134446?ZOHO_CRITERIA=%22Localiza_CL_Poblacion%22.%22Codcom%22%3D3304" u="1"/>
        <s v="https://analytics.zoho.com/open-view/2395394000008136598?ZOHO_CRITERIA=%22Localiza_CL_Poblacion%22.%22Codcom%22%3D3304" u="1"/>
        <s v="https://analytics.zoho.com/open-view/2395394000008137967?ZOHO_CRITERIA=%22Localiza_CL_Poblacion%22.%22Codcom%22%3D3304" u="1"/>
        <s v="https://analytics.zoho.com/open-view/2395394000008153647?ZOHO_CRITERIA=%22Localiza_CL_Poblacion%22.%22Codcom%22%3D3304" u="1"/>
        <s v="https://analytics.zoho.com/open-view/2395394000008155038?ZOHO_CRITERIA=%22Localiza_CL_Poblacion%22.%22Codcom%22%3D3304" u="1"/>
        <s v="https://analytics.zoho.com/open-view/2395394000008156433?ZOHO_CRITERIA=%22Localiza_CL_Poblacion%22.%22Codcom%22%3D3304" u="1"/>
        <s v="https://analytics.zoho.com/open-view/2395394000008157701?ZOHO_CRITERIA=%22Localiza_CL_Poblacion%22.%22Codcom%22%3D3304" u="1"/>
        <s v="https://analytics.zoho.com/open-view/2395394000008129784" u="1"/>
        <s v="https://analytics.zoho.com/open-view/2395394000010853193?ZOHO_CRITERIA=%22Evaluaci%C3%B3n%22.%22id%22%3D105" u="1"/>
        <s v="https://analytics.zoho.com/open-view/2395394000008132313?ZOHO_CRITERIA=%22Localiza_CL_Poblacion%22.%22Codcom%22%3D13106" u="1"/>
        <s v="https://analytics.zoho.com/open-view/2395394000008134446?ZOHO_CRITERIA=%22Localiza_CL_Poblacion%22.%22Codcom%22%3D13106" u="1"/>
        <s v="https://analytics.zoho.com/open-view/2395394000008136598?ZOHO_CRITERIA=%22Localiza_CL_Poblacion%22.%22Codcom%22%3D13106" u="1"/>
        <s v="https://analytics.zoho.com/open-view/2395394000008137967?ZOHO_CRITERIA=%22Localiza_CL_Poblacion%22.%22Codcom%22%3D13106" u="1"/>
        <s v="https://analytics.zoho.com/open-view/2395394000008153647?ZOHO_CRITERIA=%22Localiza_CL_Poblacion%22.%22Codcom%22%3D13106" u="1"/>
        <s v="https://analytics.zoho.com/open-view/2395394000008155038?ZOHO_CRITERIA=%22Localiza_CL_Poblacion%22.%22Codcom%22%3D13106" u="1"/>
        <s v="https://analytics.zoho.com/open-view/2395394000008156433?ZOHO_CRITERIA=%22Localiza_CL_Poblacion%22.%22Codcom%22%3D13106" u="1"/>
        <s v="https://analytics.zoho.com/open-view/2395394000008157701?ZOHO_CRITERIA=%22Localiza_CL_Poblacion%22.%22Codcom%22%3D13106" u="1"/>
        <s v="https://analytics.zoho.com/open-view/2395394000010853193?ZOHO_CRITERIA=%22Evaluaci%C3%B3n%22.%22id%22%3D115" u="1"/>
        <s v="https://analytics.zoho.com/open-view/2395394000008132313?ZOHO_CRITERIA=%22Localiza_CL_Poblacion%22.%22Codcom%22%3D3201" u="1"/>
        <s v="https://analytics.zoho.com/open-view/2395394000008134446?ZOHO_CRITERIA=%22Localiza_CL_Poblacion%22.%22Codcom%22%3D3201" u="1"/>
        <s v="https://analytics.zoho.com/open-view/2395394000008136598?ZOHO_CRITERIA=%22Localiza_CL_Poblacion%22.%22Codcom%22%3D3201" u="1"/>
        <s v="https://analytics.zoho.com/open-view/2395394000008137967?ZOHO_CRITERIA=%22Localiza_CL_Poblacion%22.%22Codcom%22%3D3201" u="1"/>
        <s v="https://analytics.zoho.com/open-view/2395394000008153647?ZOHO_CRITERIA=%22Localiza_CL_Poblacion%22.%22Codcom%22%3D3201" u="1"/>
        <s v="https://analytics.zoho.com/open-view/2395394000008155038?ZOHO_CRITERIA=%22Localiza_CL_Poblacion%22.%22Codcom%22%3D3201" u="1"/>
        <s v="https://analytics.zoho.com/open-view/2395394000008156433?ZOHO_CRITERIA=%22Localiza_CL_Poblacion%22.%22Codcom%22%3D3201" u="1"/>
        <s v="https://analytics.zoho.com/open-view/2395394000008157701?ZOHO_CRITERIA=%22Localiza_CL_Poblacion%22.%22Codcom%22%3D3201" u="1"/>
        <s v="https://analytics.zoho.com/open-view/2395394000010853193?ZOHO_CRITERIA=%22Evaluaci%C3%B3n%22.%22id%22%3D125" u="1"/>
        <s v="https://analytics.zoho.com/open-view/2395394000010853193?ZOHO_CRITERIA=%22Evaluaci%C3%B3n%22.%22id%22%3D135" u="1"/>
        <s v="https://analytics.zoho.com/open-view/2395394000010853193?ZOHO_CRITERIA=%22Evaluaci%C3%B3n%22.%22id%22%3D145" u="1"/>
        <s v="https://analytics.zoho.com/open-view/2395394000010909077?ZOHO_CRITERIA=%22Evaluaci%C3%B3n%22.%22id_ministerio%22%3D10" u="1"/>
        <s v="https://analytics.zoho.com/open-view/2395394000010909299?ZOHO_CRITERIA=%22Evaluaci%C3%B3n%22.%22id_ministerio%22%3D10" u="1"/>
        <s v="https://analytics.zoho.com/open-view/2395394000010909414?ZOHO_CRITERIA=%22Evaluaci%C3%B3n%22.%22id_ministerio%22%3D10" u="1"/>
        <s v="https://analytics.zoho.com/open-view/2395394000010909535?ZOHO_CRITERIA=%22Evaluaci%C3%B3n%22.%22id_ministerio%22%3D10" u="1"/>
        <s v="https://analytics.zoho.com/open-view/2395394000010909808?ZOHO_CRITERIA=%22Evaluaci%C3%B3n%22.%22id_ministerio%22%3D10" u="1"/>
        <s v="https://analytics.zoho.com/open-view/2395394000010909905?ZOHO_CRITERIA=%22Evaluaci%C3%B3n%22.%22id_ministerio%22%3D10" u="1"/>
        <s v="https://analytics.zoho.com/open-view/2395394000010910147?ZOHO_CRITERIA=%22Evaluaci%C3%B3n%22.%22id_ministerio%22%3D10" u="1"/>
        <s v="https://analytics.zoho.com/open-view/2395394000010910514?ZOHO_CRITERIA=%22Evaluaci%C3%B3n%22.%22id_ministerio%22%3D10" u="1"/>
        <s v="https://analytics.zoho.com/open-view/2395394000010910730?ZOHO_CRITERIA=%22Evaluaci%C3%B3n%22.%22id_ministerio%22%3D10" u="1"/>
        <s v="https://analytics.zoho.com/open-view/2395394000010910910?ZOHO_CRITERIA=%22Evaluaci%C3%B3n%22.%22id_ministerio%22%3D10" u="1"/>
        <s v="https://analytics.zoho.com/open-view/2395394000010911037?ZOHO_CRITERIA=%22Evaluaci%C3%B3n%22.%22id_ministerio%22%3D10" u="1"/>
        <s v="https://analytics.zoho.com/open-view/2395394000010909077?ZOHO_CRITERIA=%22Evaluaci%C3%B3n%22.%22id_ministerio%22%3D11" u="1"/>
        <s v="https://analytics.zoho.com/open-view/2395394000010909299?ZOHO_CRITERIA=%22Evaluaci%C3%B3n%22.%22id_ministerio%22%3D11" u="1"/>
        <s v="https://analytics.zoho.com/open-view/2395394000010909414?ZOHO_CRITERIA=%22Evaluaci%C3%B3n%22.%22id_ministerio%22%3D11" u="1"/>
        <s v="https://analytics.zoho.com/open-view/2395394000010909535?ZOHO_CRITERIA=%22Evaluaci%C3%B3n%22.%22id_ministerio%22%3D11" u="1"/>
        <s v="https://analytics.zoho.com/open-view/2395394000010909808?ZOHO_CRITERIA=%22Evaluaci%C3%B3n%22.%22id_ministerio%22%3D11" u="1"/>
        <s v="https://analytics.zoho.com/open-view/2395394000010909905?ZOHO_CRITERIA=%22Evaluaci%C3%B3n%22.%22id_ministerio%22%3D11" u="1"/>
        <s v="https://analytics.zoho.com/open-view/2395394000010910147?ZOHO_CRITERIA=%22Evaluaci%C3%B3n%22.%22id_ministerio%22%3D11" u="1"/>
        <s v="https://analytics.zoho.com/open-view/2395394000010910514?ZOHO_CRITERIA=%22Evaluaci%C3%B3n%22.%22id_ministerio%22%3D11" u="1"/>
        <s v="https://analytics.zoho.com/open-view/2395394000010910730?ZOHO_CRITERIA=%22Evaluaci%C3%B3n%22.%22id_ministerio%22%3D11" u="1"/>
        <s v="https://analytics.zoho.com/open-view/2395394000010910910?ZOHO_CRITERIA=%22Evaluaci%C3%B3n%22.%22id_ministerio%22%3D11" u="1"/>
        <s v="https://analytics.zoho.com/open-view/2395394000010911037?ZOHO_CRITERIA=%22Evaluaci%C3%B3n%22.%22id_ministerio%22%3D11" u="1"/>
        <s v="https://analytics.zoho.com/open-view/2395394000010909077?ZOHO_CRITERIA=%22Evaluaci%C3%B3n%22.%22id_ministerio%22%3D12" u="1"/>
        <s v="https://analytics.zoho.com/open-view/2395394000010909299?ZOHO_CRITERIA=%22Evaluaci%C3%B3n%22.%22id_ministerio%22%3D12" u="1"/>
        <s v="https://analytics.zoho.com/open-view/2395394000010909414?ZOHO_CRITERIA=%22Evaluaci%C3%B3n%22.%22id_ministerio%22%3D12" u="1"/>
        <s v="https://analytics.zoho.com/open-view/2395394000010909535?ZOHO_CRITERIA=%22Evaluaci%C3%B3n%22.%22id_ministerio%22%3D12" u="1"/>
        <s v="https://analytics.zoho.com/open-view/2395394000010909808?ZOHO_CRITERIA=%22Evaluaci%C3%B3n%22.%22id_ministerio%22%3D12" u="1"/>
        <s v="https://analytics.zoho.com/open-view/2395394000010909905?ZOHO_CRITERIA=%22Evaluaci%C3%B3n%22.%22id_ministerio%22%3D12" u="1"/>
        <s v="https://analytics.zoho.com/open-view/2395394000010910147?ZOHO_CRITERIA=%22Evaluaci%C3%B3n%22.%22id_ministerio%22%3D12" u="1"/>
        <s v="https://analytics.zoho.com/open-view/2395394000010910514?ZOHO_CRITERIA=%22Evaluaci%C3%B3n%22.%22id_ministerio%22%3D12" u="1"/>
        <s v="https://analytics.zoho.com/open-view/2395394000010910730?ZOHO_CRITERIA=%22Evaluaci%C3%B3n%22.%22id_ministerio%22%3D12" u="1"/>
        <s v="https://analytics.zoho.com/open-view/2395394000010910910?ZOHO_CRITERIA=%22Evaluaci%C3%B3n%22.%22id_ministerio%22%3D12" u="1"/>
        <s v="https://analytics.zoho.com/open-view/2395394000010911037?ZOHO_CRITERIA=%22Evaluaci%C3%B3n%22.%22id_ministerio%22%3D12" u="1"/>
        <s v="https://analytics.zoho.com/open-view/2395394000010909077?ZOHO_CRITERIA=%22Evaluaci%C3%B3n%22.%22id_ministerio%22%3D13" u="1"/>
        <s v="https://analytics.zoho.com/open-view/2395394000010909299?ZOHO_CRITERIA=%22Evaluaci%C3%B3n%22.%22id_ministerio%22%3D13" u="1"/>
        <s v="https://analytics.zoho.com/open-view/2395394000010909414?ZOHO_CRITERIA=%22Evaluaci%C3%B3n%22.%22id_ministerio%22%3D13" u="1"/>
        <s v="https://analytics.zoho.com/open-view/2395394000010909535?ZOHO_CRITERIA=%22Evaluaci%C3%B3n%22.%22id_ministerio%22%3D13" u="1"/>
        <s v="https://analytics.zoho.com/open-view/2395394000010909808?ZOHO_CRITERIA=%22Evaluaci%C3%B3n%22.%22id_ministerio%22%3D13" u="1"/>
        <s v="https://analytics.zoho.com/open-view/2395394000010909905?ZOHO_CRITERIA=%22Evaluaci%C3%B3n%22.%22id_ministerio%22%3D13" u="1"/>
        <s v="https://analytics.zoho.com/open-view/2395394000010910147?ZOHO_CRITERIA=%22Evaluaci%C3%B3n%22.%22id_ministerio%22%3D13" u="1"/>
        <s v="https://analytics.zoho.com/open-view/2395394000010910514?ZOHO_CRITERIA=%22Evaluaci%C3%B3n%22.%22id_ministerio%22%3D13" u="1"/>
        <s v="https://analytics.zoho.com/open-view/2395394000010910730?ZOHO_CRITERIA=%22Evaluaci%C3%B3n%22.%22id_ministerio%22%3D13" u="1"/>
        <s v="https://analytics.zoho.com/open-view/2395394000010910910?ZOHO_CRITERIA=%22Evaluaci%C3%B3n%22.%22id_ministerio%22%3D13" u="1"/>
        <s v="https://analytics.zoho.com/open-view/2395394000010911037?ZOHO_CRITERIA=%22Evaluaci%C3%B3n%22.%22id_ministerio%22%3D13" u="1"/>
        <s v="https://analytics.zoho.com/open-view/2395394000010853193?ZOHO_CRITERIA=%22Evaluaci%C3%B3n%22.%22id%22%3D155" u="1"/>
        <s v="https://analytics.zoho.com/open-view/2395394000010909077?ZOHO_CRITERIA=%22Evaluaci%C3%B3n%22.%22id_ministerio%22%3D14" u="1"/>
        <s v="https://analytics.zoho.com/open-view/2395394000010909299?ZOHO_CRITERIA=%22Evaluaci%C3%B3n%22.%22id_ministerio%22%3D14" u="1"/>
        <s v="https://analytics.zoho.com/open-view/2395394000010909414?ZOHO_CRITERIA=%22Evaluaci%C3%B3n%22.%22id_ministerio%22%3D14" u="1"/>
        <s v="https://analytics.zoho.com/open-view/2395394000010909535?ZOHO_CRITERIA=%22Evaluaci%C3%B3n%22.%22id_ministerio%22%3D14" u="1"/>
        <s v="https://analytics.zoho.com/open-view/2395394000010909808?ZOHO_CRITERIA=%22Evaluaci%C3%B3n%22.%22id_ministerio%22%3D14" u="1"/>
        <s v="https://analytics.zoho.com/open-view/2395394000010909905?ZOHO_CRITERIA=%22Evaluaci%C3%B3n%22.%22id_ministerio%22%3D14" u="1"/>
        <s v="https://analytics.zoho.com/open-view/2395394000010910147?ZOHO_CRITERIA=%22Evaluaci%C3%B3n%22.%22id_ministerio%22%3D14" u="1"/>
        <s v="https://analytics.zoho.com/open-view/2395394000010910514?ZOHO_CRITERIA=%22Evaluaci%C3%B3n%22.%22id_ministerio%22%3D14" u="1"/>
        <s v="https://analytics.zoho.com/open-view/2395394000010910730?ZOHO_CRITERIA=%22Evaluaci%C3%B3n%22.%22id_ministerio%22%3D14" u="1"/>
        <s v="https://analytics.zoho.com/open-view/2395394000010910910?ZOHO_CRITERIA=%22Evaluaci%C3%B3n%22.%22id_ministerio%22%3D14" u="1"/>
        <s v="https://analytics.zoho.com/open-view/2395394000010911037?ZOHO_CRITERIA=%22Evaluaci%C3%B3n%22.%22id_ministerio%22%3D14" u="1"/>
        <s v="https://analytics.zoho.com/open-view/2395394000010909077?ZOHO_CRITERIA=%22Evaluaci%C3%B3n%22.%22id_ministerio%22%3D15" u="1"/>
        <s v="https://analytics.zoho.com/open-view/2395394000010909299?ZOHO_CRITERIA=%22Evaluaci%C3%B3n%22.%22id_ministerio%22%3D15" u="1"/>
        <s v="https://analytics.zoho.com/open-view/2395394000010909414?ZOHO_CRITERIA=%22Evaluaci%C3%B3n%22.%22id_ministerio%22%3D15" u="1"/>
        <s v="https://analytics.zoho.com/open-view/2395394000010909535?ZOHO_CRITERIA=%22Evaluaci%C3%B3n%22.%22id_ministerio%22%3D15" u="1"/>
        <s v="https://analytics.zoho.com/open-view/2395394000010909808?ZOHO_CRITERIA=%22Evaluaci%C3%B3n%22.%22id_ministerio%22%3D15" u="1"/>
        <s v="https://analytics.zoho.com/open-view/2395394000010909905?ZOHO_CRITERIA=%22Evaluaci%C3%B3n%22.%22id_ministerio%22%3D15" u="1"/>
        <s v="https://analytics.zoho.com/open-view/2395394000010910147?ZOHO_CRITERIA=%22Evaluaci%C3%B3n%22.%22id_ministerio%22%3D15" u="1"/>
        <s v="https://analytics.zoho.com/open-view/2395394000010910514?ZOHO_CRITERIA=%22Evaluaci%C3%B3n%22.%22id_ministerio%22%3D15" u="1"/>
        <s v="https://analytics.zoho.com/open-view/2395394000010910730?ZOHO_CRITERIA=%22Evaluaci%C3%B3n%22.%22id_ministerio%22%3D15" u="1"/>
        <s v="https://analytics.zoho.com/open-view/2395394000010910910?ZOHO_CRITERIA=%22Evaluaci%C3%B3n%22.%22id_ministerio%22%3D15" u="1"/>
        <s v="https://analytics.zoho.com/open-view/2395394000010911037?ZOHO_CRITERIA=%22Evaluaci%C3%B3n%22.%22id_ministerio%22%3D15" u="1"/>
        <s v="https://analytics.zoho.com/open-view/2395394000008132313?ZOHO_CRITERIA=%22Localiza_CL_Poblacion%22.%22Codcom%22%3D16101" u="1"/>
        <s v="https://analytics.zoho.com/open-view/2395394000008134446?ZOHO_CRITERIA=%22Localiza_CL_Poblacion%22.%22Codcom%22%3D16101" u="1"/>
        <s v="https://analytics.zoho.com/open-view/2395394000008136598?ZOHO_CRITERIA=%22Localiza_CL_Poblacion%22.%22Codcom%22%3D16101" u="1"/>
        <s v="https://analytics.zoho.com/open-view/2395394000008137967?ZOHO_CRITERIA=%22Localiza_CL_Poblacion%22.%22Codcom%22%3D16101" u="1"/>
        <s v="https://analytics.zoho.com/open-view/2395394000008153647?ZOHO_CRITERIA=%22Localiza_CL_Poblacion%22.%22Codcom%22%3D16101" u="1"/>
        <s v="https://analytics.zoho.com/open-view/2395394000008155038?ZOHO_CRITERIA=%22Localiza_CL_Poblacion%22.%22Codcom%22%3D16101" u="1"/>
        <s v="https://analytics.zoho.com/open-view/2395394000008156433?ZOHO_CRITERIA=%22Localiza_CL_Poblacion%22.%22Codcom%22%3D16101" u="1"/>
        <s v="https://analytics.zoho.com/open-view/2395394000008157701?ZOHO_CRITERIA=%22Localiza_CL_Poblacion%22.%22Codcom%22%3D16101" u="1"/>
        <s v="https://analytics.zoho.com/open-view/2395394000010909077?ZOHO_CRITERIA=%22Evaluaci%C3%B3n%22.%22id_ministerio%22%3D16" u="1"/>
        <s v="https://analytics.zoho.com/open-view/2395394000010909299?ZOHO_CRITERIA=%22Evaluaci%C3%B3n%22.%22id_ministerio%22%3D16" u="1"/>
        <s v="https://analytics.zoho.com/open-view/2395394000010909414?ZOHO_CRITERIA=%22Evaluaci%C3%B3n%22.%22id_ministerio%22%3D16" u="1"/>
        <s v="https://analytics.zoho.com/open-view/2395394000010909535?ZOHO_CRITERIA=%22Evaluaci%C3%B3n%22.%22id_ministerio%22%3D16" u="1"/>
        <s v="https://analytics.zoho.com/open-view/2395394000010909808?ZOHO_CRITERIA=%22Evaluaci%C3%B3n%22.%22id_ministerio%22%3D16" u="1"/>
        <s v="https://analytics.zoho.com/open-view/2395394000010909905?ZOHO_CRITERIA=%22Evaluaci%C3%B3n%22.%22id_ministerio%22%3D16" u="1"/>
        <s v="https://analytics.zoho.com/open-view/2395394000010910147?ZOHO_CRITERIA=%22Evaluaci%C3%B3n%22.%22id_ministerio%22%3D16" u="1"/>
        <s v="https://analytics.zoho.com/open-view/2395394000010910514?ZOHO_CRITERIA=%22Evaluaci%C3%B3n%22.%22id_ministerio%22%3D16" u="1"/>
        <s v="https://analytics.zoho.com/open-view/2395394000010910730?ZOHO_CRITERIA=%22Evaluaci%C3%B3n%22.%22id_ministerio%22%3D16" u="1"/>
        <s v="https://analytics.zoho.com/open-view/2395394000010910910?ZOHO_CRITERIA=%22Evaluaci%C3%B3n%22.%22id_ministerio%22%3D16" u="1"/>
        <s v="https://analytics.zoho.com/open-view/2395394000010911037?ZOHO_CRITERIA=%22Evaluaci%C3%B3n%22.%22id_ministerio%22%3D16" u="1"/>
        <s v="https://analytics.zoho.com/open-view/2395394000008132313?ZOHO_CRITERIA=%22Localiza_CL_Poblacion%22.%22Codcom%22%3D16201" u="1"/>
        <s v="https://analytics.zoho.com/open-view/2395394000008134446?ZOHO_CRITERIA=%22Localiza_CL_Poblacion%22.%22Codcom%22%3D16201" u="1"/>
        <s v="https://analytics.zoho.com/open-view/2395394000008136598?ZOHO_CRITERIA=%22Localiza_CL_Poblacion%22.%22Codcom%22%3D16201" u="1"/>
        <s v="https://analytics.zoho.com/open-view/2395394000008137967?ZOHO_CRITERIA=%22Localiza_CL_Poblacion%22.%22Codcom%22%3D16201" u="1"/>
        <s v="https://analytics.zoho.com/open-view/2395394000008153647?ZOHO_CRITERIA=%22Localiza_CL_Poblacion%22.%22Codcom%22%3D16201" u="1"/>
        <s v="https://analytics.zoho.com/open-view/2395394000008155038?ZOHO_CRITERIA=%22Localiza_CL_Poblacion%22.%22Codcom%22%3D16201" u="1"/>
        <s v="https://analytics.zoho.com/open-view/2395394000008156433?ZOHO_CRITERIA=%22Localiza_CL_Poblacion%22.%22Codcom%22%3D16201" u="1"/>
        <s v="https://analytics.zoho.com/open-view/2395394000008157701?ZOHO_CRITERIA=%22Localiza_CL_Poblacion%22.%22Codcom%22%3D16201" u="1"/>
        <s v="https://analytics.zoho.com/open-view/2395394000010909077?ZOHO_CRITERIA=%22Evaluaci%C3%B3n%22.%22id_ministerio%22%3D17" u="1"/>
        <s v="https://analytics.zoho.com/open-view/2395394000010909299?ZOHO_CRITERIA=%22Evaluaci%C3%B3n%22.%22id_ministerio%22%3D17" u="1"/>
        <s v="https://analytics.zoho.com/open-view/2395394000010909414?ZOHO_CRITERIA=%22Evaluaci%C3%B3n%22.%22id_ministerio%22%3D17" u="1"/>
        <s v="https://analytics.zoho.com/open-view/2395394000010909535?ZOHO_CRITERIA=%22Evaluaci%C3%B3n%22.%22id_ministerio%22%3D17" u="1"/>
        <s v="https://analytics.zoho.com/open-view/2395394000010909808?ZOHO_CRITERIA=%22Evaluaci%C3%B3n%22.%22id_ministerio%22%3D17" u="1"/>
        <s v="https://analytics.zoho.com/open-view/2395394000010909905?ZOHO_CRITERIA=%22Evaluaci%C3%B3n%22.%22id_ministerio%22%3D17" u="1"/>
        <s v="https://analytics.zoho.com/open-view/2395394000010910147?ZOHO_CRITERIA=%22Evaluaci%C3%B3n%22.%22id_ministerio%22%3D17" u="1"/>
        <s v="https://analytics.zoho.com/open-view/2395394000010910514?ZOHO_CRITERIA=%22Evaluaci%C3%B3n%22.%22id_ministerio%22%3D17" u="1"/>
        <s v="https://analytics.zoho.com/open-view/2395394000010910730?ZOHO_CRITERIA=%22Evaluaci%C3%B3n%22.%22id_ministerio%22%3D17" u="1"/>
        <s v="https://analytics.zoho.com/open-view/2395394000010910910?ZOHO_CRITERIA=%22Evaluaci%C3%B3n%22.%22id_ministerio%22%3D17" u="1"/>
        <s v="https://analytics.zoho.com/open-view/2395394000010911037?ZOHO_CRITERIA=%22Evaluaci%C3%B3n%22.%22id_ministerio%22%3D17" u="1"/>
        <s v="https://analytics.zoho.com/open-view/2395394000008132313?ZOHO_CRITERIA=%22Localiza_CL_Poblacion%22.%22Codcom%22%3D16301" u="1"/>
        <s v="https://analytics.zoho.com/open-view/2395394000008134446?ZOHO_CRITERIA=%22Localiza_CL_Poblacion%22.%22Codcom%22%3D16301" u="1"/>
        <s v="https://analytics.zoho.com/open-view/2395394000008136598?ZOHO_CRITERIA=%22Localiza_CL_Poblacion%22.%22Codcom%22%3D16301" u="1"/>
        <s v="https://analytics.zoho.com/open-view/2395394000008137967?ZOHO_CRITERIA=%22Localiza_CL_Poblacion%22.%22Codcom%22%3D16301" u="1"/>
        <s v="https://analytics.zoho.com/open-view/2395394000008153647?ZOHO_CRITERIA=%22Localiza_CL_Poblacion%22.%22Codcom%22%3D16301" u="1"/>
        <s v="https://analytics.zoho.com/open-view/2395394000008155038?ZOHO_CRITERIA=%22Localiza_CL_Poblacion%22.%22Codcom%22%3D16301" u="1"/>
        <s v="https://analytics.zoho.com/open-view/2395394000008156433?ZOHO_CRITERIA=%22Localiza_CL_Poblacion%22.%22Codcom%22%3D16301" u="1"/>
        <s v="https://analytics.zoho.com/open-view/2395394000008157701?ZOHO_CRITERIA=%22Localiza_CL_Poblacion%22.%22Codcom%22%3D16301" u="1"/>
        <s v="https://analytics.zoho.com/open-view/2395394000010853193?ZOHO_CRITERIA=%22Evaluaci%C3%B3n%22.%22id%22%3D165" u="1"/>
        <s v="https://analytics.zoho.com/open-view/2395394000010909077?ZOHO_CRITERIA=%22Evaluaci%C3%B3n%22.%22id_ministerio%22%3D18" u="1"/>
        <s v="https://analytics.zoho.com/open-view/2395394000010909299?ZOHO_CRITERIA=%22Evaluaci%C3%B3n%22.%22id_ministerio%22%3D18" u="1"/>
        <s v="https://analytics.zoho.com/open-view/2395394000010909414?ZOHO_CRITERIA=%22Evaluaci%C3%B3n%22.%22id_ministerio%22%3D18" u="1"/>
        <s v="https://analytics.zoho.com/open-view/2395394000010909535?ZOHO_CRITERIA=%22Evaluaci%C3%B3n%22.%22id_ministerio%22%3D18" u="1"/>
        <s v="https://analytics.zoho.com/open-view/2395394000010909808?ZOHO_CRITERIA=%22Evaluaci%C3%B3n%22.%22id_ministerio%22%3D18" u="1"/>
        <s v="https://analytics.zoho.com/open-view/2395394000010909905?ZOHO_CRITERIA=%22Evaluaci%C3%B3n%22.%22id_ministerio%22%3D18" u="1"/>
        <s v="https://analytics.zoho.com/open-view/2395394000010910147?ZOHO_CRITERIA=%22Evaluaci%C3%B3n%22.%22id_ministerio%22%3D18" u="1"/>
        <s v="https://analytics.zoho.com/open-view/2395394000010910514?ZOHO_CRITERIA=%22Evaluaci%C3%B3n%22.%22id_ministerio%22%3D18" u="1"/>
        <s v="https://analytics.zoho.com/open-view/2395394000010910730?ZOHO_CRITERIA=%22Evaluaci%C3%B3n%22.%22id_ministerio%22%3D18" u="1"/>
        <s v="https://analytics.zoho.com/open-view/2395394000010910910?ZOHO_CRITERIA=%22Evaluaci%C3%B3n%22.%22id_ministerio%22%3D18" u="1"/>
        <s v="https://analytics.zoho.com/open-view/2395394000010911037?ZOHO_CRITERIA=%22Evaluaci%C3%B3n%22.%22id_ministerio%22%3D18" u="1"/>
        <s v="https://analytics.zoho.com/open-view/2395394000010909077?ZOHO_CRITERIA=%22Evaluaci%C3%B3n%22.%22id_ministerio%22%3D19" u="1"/>
        <s v="https://analytics.zoho.com/open-view/2395394000010909299?ZOHO_CRITERIA=%22Evaluaci%C3%B3n%22.%22id_ministerio%22%3D19" u="1"/>
        <s v="https://analytics.zoho.com/open-view/2395394000010909414?ZOHO_CRITERIA=%22Evaluaci%C3%B3n%22.%22id_ministerio%22%3D19" u="1"/>
        <s v="https://analytics.zoho.com/open-view/2395394000010909535?ZOHO_CRITERIA=%22Evaluaci%C3%B3n%22.%22id_ministerio%22%3D19" u="1"/>
        <s v="https://analytics.zoho.com/open-view/2395394000010909808?ZOHO_CRITERIA=%22Evaluaci%C3%B3n%22.%22id_ministerio%22%3D19" u="1"/>
        <s v="https://analytics.zoho.com/open-view/2395394000010909905?ZOHO_CRITERIA=%22Evaluaci%C3%B3n%22.%22id_ministerio%22%3D19" u="1"/>
        <s v="https://analytics.zoho.com/open-view/2395394000010910147?ZOHO_CRITERIA=%22Evaluaci%C3%B3n%22.%22id_ministerio%22%3D19" u="1"/>
        <s v="https://analytics.zoho.com/open-view/2395394000010910514?ZOHO_CRITERIA=%22Evaluaci%C3%B3n%22.%22id_ministerio%22%3D19" u="1"/>
        <s v="https://analytics.zoho.com/open-view/2395394000010910730?ZOHO_CRITERIA=%22Evaluaci%C3%B3n%22.%22id_ministerio%22%3D19" u="1"/>
        <s v="https://analytics.zoho.com/open-view/2395394000010910910?ZOHO_CRITERIA=%22Evaluaci%C3%B3n%22.%22id_ministerio%22%3D19" u="1"/>
        <s v="https://analytics.zoho.com/open-view/2395394000010911037?ZOHO_CRITERIA=%22Evaluaci%C3%B3n%22.%22id_ministerio%22%3D19" u="1"/>
        <s v="https://analytics.zoho.com/open-view/2395394000010853193?ZOHO_CRITERIA=%22Evaluaci%C3%B3n%22.%22id%22%3D175" u="1"/>
        <s v="https://analytics.zoho.com/open-view/2395394000010853193?ZOHO_CRITERIA=%22Evaluaci%C3%B3n%22.%22id%22%3D209" u="1"/>
        <s v="https://analytics.zoho.com/open-view/2395394000010853193?ZOHO_CRITERIA=%22Evaluaci%C3%B3n%22.%22id%22%3D185" u="1"/>
        <s v="https://analytics.zoho.com/open-view/2395394000008132313?ZOHO_CRITERIA=%22Localiza_CL_Poblacion%22.%22Codcom%22%3D13116" u="1"/>
        <s v="https://analytics.zoho.com/open-view/2395394000008134446?ZOHO_CRITERIA=%22Localiza_CL_Poblacion%22.%22Codcom%22%3D13116" u="1"/>
        <s v="https://analytics.zoho.com/open-view/2395394000008136598?ZOHO_CRITERIA=%22Localiza_CL_Poblacion%22.%22Codcom%22%3D13116" u="1"/>
        <s v="https://analytics.zoho.com/open-view/2395394000008137967?ZOHO_CRITERIA=%22Localiza_CL_Poblacion%22.%22Codcom%22%3D13116" u="1"/>
        <s v="https://analytics.zoho.com/open-view/2395394000008153647?ZOHO_CRITERIA=%22Localiza_CL_Poblacion%22.%22Codcom%22%3D13116" u="1"/>
        <s v="https://analytics.zoho.com/open-view/2395394000008155038?ZOHO_CRITERIA=%22Localiza_CL_Poblacion%22.%22Codcom%22%3D13116" u="1"/>
        <s v="https://analytics.zoho.com/open-view/2395394000008156433?ZOHO_CRITERIA=%22Localiza_CL_Poblacion%22.%22Codcom%22%3D13116" u="1"/>
        <s v="https://analytics.zoho.com/open-view/2395394000008157701?ZOHO_CRITERIA=%22Localiza_CL_Poblacion%22.%22Codcom%22%3D13116" u="1"/>
        <s v="https://analytics.zoho.com/open-view/2395394000010853193?ZOHO_CRITERIA=%22Evaluaci%C3%B3n%22.%22id%22%3D219" u="1"/>
        <s v="https://analytics.zoho.com/open-view/2395394000010853193?ZOHO_CRITERIA=%22Evaluaci%C3%B3n%22.%22id%22%3D195" u="1"/>
        <s v="https://analytics.zoho.com/open-view/2395394000008132313?ZOHO_CRITERIA=%22Localiza_CL_Poblacion%22.%22Codcom%22%3D3202" u="1"/>
        <s v="https://analytics.zoho.com/open-view/2395394000008134446?ZOHO_CRITERIA=%22Localiza_CL_Poblacion%22.%22Codcom%22%3D3202" u="1"/>
        <s v="https://analytics.zoho.com/open-view/2395394000008136598?ZOHO_CRITERIA=%22Localiza_CL_Poblacion%22.%22Codcom%22%3D3202" u="1"/>
        <s v="https://analytics.zoho.com/open-view/2395394000008137967?ZOHO_CRITERIA=%22Localiza_CL_Poblacion%22.%22Codcom%22%3D3202" u="1"/>
        <s v="https://analytics.zoho.com/open-view/2395394000008153647?ZOHO_CRITERIA=%22Localiza_CL_Poblacion%22.%22Codcom%22%3D3202" u="1"/>
        <s v="https://analytics.zoho.com/open-view/2395394000008155038?ZOHO_CRITERIA=%22Localiza_CL_Poblacion%22.%22Codcom%22%3D3202" u="1"/>
        <s v="https://analytics.zoho.com/open-view/2395394000008156433?ZOHO_CRITERIA=%22Localiza_CL_Poblacion%22.%22Codcom%22%3D3202" u="1"/>
        <s v="https://analytics.zoho.com/open-view/2395394000008157701?ZOHO_CRITERIA=%22Localiza_CL_Poblacion%22.%22Codcom%22%3D3202" u="1"/>
        <s v="https://analytics.zoho.com/open-view/2395394000010853193?ZOHO_CRITERIA=%22Evaluaci%C3%B3n%22.%22id%22%3D229" u="1"/>
        <s v="https://analytics.zoho.com/open-view/2395394000010853193?ZOHO_CRITERIA=%22Evaluaci%C3%B3n%22.%22id%22%3D239" u="1"/>
        <s v="https://analytics.zoho.com/open-view/2395394000010853193?ZOHO_CRITERIA=%22Evaluaci%C3%B3n%22.%22id%22%3D249" u="1"/>
        <s v="https://analytics.zoho.com/open-view/2395394000008341466" u="1"/>
        <s v="https://analytics.zoho.com/open-view/2395394000010853193?ZOHO_CRITERIA=%22Evaluaci%C3%B3n%22.%22id%22%3D259" u="1"/>
        <s v="https://analytics.zoho.com/open-view/2395394000010853193?ZOHO_CRITERIA=%22Evaluaci%C3%B3n%22.%22id%22%3D269" u="1"/>
        <s v="https://analytics.zoho.com/open-view/2395394000010853193?ZOHO_CRITERIA=%22Evaluaci%C3%B3n%22.%22id%22%3D279" u="1"/>
        <s v="https://analytics.zoho.com/open-view/2395394000010853193?ZOHO_CRITERIA=%22Evaluaci%C3%B3n%22.%22id%22%3D289" u="1"/>
        <s v="https://analytics.zoho.com/open-view/2395394000008132313?ZOHO_CRITERIA=%22Localiza_CL_Poblacion%22.%22Codcom%22%3D13126" u="1"/>
        <s v="https://analytics.zoho.com/open-view/2395394000008134446?ZOHO_CRITERIA=%22Localiza_CL_Poblacion%22.%22Codcom%22%3D13126" u="1"/>
        <s v="https://analytics.zoho.com/open-view/2395394000008136598?ZOHO_CRITERIA=%22Localiza_CL_Poblacion%22.%22Codcom%22%3D13126" u="1"/>
        <s v="https://analytics.zoho.com/open-view/2395394000008137967?ZOHO_CRITERIA=%22Localiza_CL_Poblacion%22.%22Codcom%22%3D13126" u="1"/>
        <s v="https://analytics.zoho.com/open-view/2395394000008153647?ZOHO_CRITERIA=%22Localiza_CL_Poblacion%22.%22Codcom%22%3D13126" u="1"/>
        <s v="https://analytics.zoho.com/open-view/2395394000008155038?ZOHO_CRITERIA=%22Localiza_CL_Poblacion%22.%22Codcom%22%3D13126" u="1"/>
        <s v="https://analytics.zoho.com/open-view/2395394000008156433?ZOHO_CRITERIA=%22Localiza_CL_Poblacion%22.%22Codcom%22%3D13126" u="1"/>
        <s v="https://analytics.zoho.com/open-view/2395394000008157701?ZOHO_CRITERIA=%22Localiza_CL_Poblacion%22.%22Codcom%22%3D13126" u="1"/>
        <s v="https://analytics.zoho.com/open-view/2395394000010853193?ZOHO_CRITERIA=%22Evaluaci%C3%B3n%22.%22id%22%3D299" u="1"/>
        <s v="https://analytics.zoho.com/open-view/2395394000007087483?ZOHO_CRITERIA=%22Localiza_CL_Poblacion%22.%22Codcom%22%3D5" u="1"/>
        <s v="https://analytics.zoho.com/open-view/2395394000008325751" u="1"/>
        <s v="https://analytics.zoho.com/open-view/2395394000008088380" u="1"/>
        <s v="https://analytics.zoho.com/open-view/2395394000010853193?ZOHO_CRITERIA=%22Evaluaci%C3%B3n%22.%22id%22%3D10" u="1"/>
        <s v="https://analytics.zoho.com/open-view/2395394000010912890?ZOHO_CRITERIA=%22Evaluaci%C3%B3n%22.%22id_servicio%22%3D18" u="1"/>
        <s v="https://analytics.zoho.com/open-view/2395394000010913080?ZOHO_CRITERIA=%22Evaluaci%C3%B3n%22.%22id_servicio%22%3D18" u="1"/>
        <s v="https://analytics.zoho.com/open-view/2395394000010853193?ZOHO_CRITERIA=%22Evaluaci%C3%B3n%22.%22id%22%3D11" u="1"/>
        <s v="https://analytics.zoho.com/open-view/2395394000008991259" u="1"/>
        <s v="https://analytics.zoho.com/open-view/2395394000010853193?ZOHO_CRITERIA=%22Evaluaci%C3%B3n%22.%22id%22%3D12" u="1"/>
        <s v="https://analytics.zoho.com/open-view/2395394000010853193?ZOHO_CRITERIA=%22Evaluaci%C3%B3n%22.%22id%22%3D13" u="1"/>
        <s v="https://analytics.zoho.com/open-view/2395394000010853193?ZOHO_CRITERIA=%22Evaluaci%C3%B3n%22.%22id%22%3D14" u="1"/>
        <s v="https://analytics.zoho.com/open-view/2395394000008131055" u="1"/>
        <s v="https://analytics.zoho.com/open-view/2395394000010912890?ZOHO_CRITERIA=%22Evaluaci%C3%B3n%22.%22id_servicio%22%3D28" u="1"/>
        <s v="https://analytics.zoho.com/open-view/2395394000010913080?ZOHO_CRITERIA=%22Evaluaci%C3%B3n%22.%22id_servicio%22%3D28" u="1"/>
        <s v="https://analytics.zoho.com/open-view/2395394000010853193?ZOHO_CRITERIA=%22Evaluaci%C3%B3n%22.%22id%22%3D15" u="1"/>
        <s v="https://analytics.zoho.com/open-view/2395394000010853193?ZOHO_CRITERIA=%22Evaluaci%C3%B3n%22.%22id%22%3D16" u="1"/>
        <s v="https://analytics.zoho.com/open-view/2395394000010853193?ZOHO_CRITERIA=%22Evaluaci%C3%B3n%22.%22id%22%3D17" u="1"/>
        <s v="https://analytics.zoho.com/open-view/2395394000010853193?ZOHO_CRITERIA=%22Evaluaci%C3%B3n%22.%22id%22%3D18" u="1"/>
        <s v="https://analytics.zoho.com/open-view/2395394000008132313?ZOHO_CRITERIA=%22Localiza_CL_Poblacion%22.%22Codcom%22%3D3101" u="1"/>
        <s v="https://analytics.zoho.com/open-view/2395394000008134446?ZOHO_CRITERIA=%22Localiza_CL_Poblacion%22.%22Codcom%22%3D3101" u="1"/>
        <s v="https://analytics.zoho.com/open-view/2395394000008136598?ZOHO_CRITERIA=%22Localiza_CL_Poblacion%22.%22Codcom%22%3D3101" u="1"/>
        <s v="https://analytics.zoho.com/open-view/2395394000008137967?ZOHO_CRITERIA=%22Localiza_CL_Poblacion%22.%22Codcom%22%3D3101" u="1"/>
        <s v="https://analytics.zoho.com/open-view/2395394000008153647?ZOHO_CRITERIA=%22Localiza_CL_Poblacion%22.%22Codcom%22%3D3101" u="1"/>
        <s v="https://analytics.zoho.com/open-view/2395394000008155038?ZOHO_CRITERIA=%22Localiza_CL_Poblacion%22.%22Codcom%22%3D3101" u="1"/>
        <s v="https://analytics.zoho.com/open-view/2395394000008156433?ZOHO_CRITERIA=%22Localiza_CL_Poblacion%22.%22Codcom%22%3D3101" u="1"/>
        <s v="https://analytics.zoho.com/open-view/2395394000008157701?ZOHO_CRITERIA=%22Localiza_CL_Poblacion%22.%22Codcom%22%3D3101" u="1"/>
        <s v="https://analytics.zoho.com/open-view/2395394000010853193?ZOHO_CRITERIA=%22Evaluaci%C3%B3n%22.%22id%22%3D106" u="1"/>
        <s v="https://analytics.zoho.com/open-view/2395394000010912890?ZOHO_CRITERIA=%22Evaluaci%C3%B3n%22.%22id_servicio%22%3D38" u="1"/>
        <s v="https://analytics.zoho.com/open-view/2395394000010913080?ZOHO_CRITERIA=%22Evaluaci%C3%B3n%22.%22id_servicio%22%3D38" u="1"/>
        <s v="https://analytics.zoho.com/open-view/2395394000010853193?ZOHO_CRITERIA=%22Evaluaci%C3%B3n%22.%22id%22%3D19" u="1"/>
        <s v="https://analytics.zoho.com/open-view/2395394000010853193?ZOHO_CRITERIA=%22Evaluaci%C3%B3n%22.%22id%22%3D116" u="1"/>
        <s v="https://analytics.zoho.com/open-view/2395394000010853193?ZOHO_CRITERIA=%22Evaluaci%C3%B3n%22.%22id%22%3D126" u="1"/>
        <s v="https://analytics.zoho.com/open-view/2395394000010853193?ZOHO_CRITERIA=%22Evaluaci%C3%B3n%22.%22id%22%3D136" u="1"/>
        <s v="https://analytics.zoho.com/open-view/2395394000008132313?ZOHO_CRITERIA=%22Localiza_CL_Poblacion%22.%22Codcom%22%3D15101" u="1"/>
        <s v="https://analytics.zoho.com/open-view/2395394000008134446?ZOHO_CRITERIA=%22Localiza_CL_Poblacion%22.%22Codcom%22%3D15101" u="1"/>
        <s v="https://analytics.zoho.com/open-view/2395394000008136598?ZOHO_CRITERIA=%22Localiza_CL_Poblacion%22.%22Codcom%22%3D15101" u="1"/>
        <s v="https://analytics.zoho.com/open-view/2395394000008137967?ZOHO_CRITERIA=%22Localiza_CL_Poblacion%22.%22Codcom%22%3D15101" u="1"/>
        <s v="https://analytics.zoho.com/open-view/2395394000008153647?ZOHO_CRITERIA=%22Localiza_CL_Poblacion%22.%22Codcom%22%3D15101" u="1"/>
        <s v="https://analytics.zoho.com/open-view/2395394000008155038?ZOHO_CRITERIA=%22Localiza_CL_Poblacion%22.%22Codcom%22%3D15101" u="1"/>
        <s v="https://analytics.zoho.com/open-view/2395394000008156433?ZOHO_CRITERIA=%22Localiza_CL_Poblacion%22.%22Codcom%22%3D15101" u="1"/>
        <s v="https://analytics.zoho.com/open-view/2395394000008157701?ZOHO_CRITERIA=%22Localiza_CL_Poblacion%22.%22Codcom%22%3D15101" u="1"/>
        <s v="https://analytics.zoho.com/open-view/2395394000008132313?ZOHO_CRITERIA=%22Localiza_CL_Poblacion%22.%22Codcom%22%3D15201" u="1"/>
        <s v="https://analytics.zoho.com/open-view/2395394000008134446?ZOHO_CRITERIA=%22Localiza_CL_Poblacion%22.%22Codcom%22%3D15201" u="1"/>
        <s v="https://analytics.zoho.com/open-view/2395394000008136598?ZOHO_CRITERIA=%22Localiza_CL_Poblacion%22.%22Codcom%22%3D15201" u="1"/>
        <s v="https://analytics.zoho.com/open-view/2395394000008137967?ZOHO_CRITERIA=%22Localiza_CL_Poblacion%22.%22Codcom%22%3D15201" u="1"/>
        <s v="https://analytics.zoho.com/open-view/2395394000008153647?ZOHO_CRITERIA=%22Localiza_CL_Poblacion%22.%22Codcom%22%3D15201" u="1"/>
        <s v="https://analytics.zoho.com/open-view/2395394000008155038?ZOHO_CRITERIA=%22Localiza_CL_Poblacion%22.%22Codcom%22%3D15201" u="1"/>
        <s v="https://analytics.zoho.com/open-view/2395394000008156433?ZOHO_CRITERIA=%22Localiza_CL_Poblacion%22.%22Codcom%22%3D15201" u="1"/>
        <s v="https://analytics.zoho.com/open-view/2395394000008157701?ZOHO_CRITERIA=%22Localiza_CL_Poblacion%22.%22Codcom%22%3D15201" u="1"/>
        <s v="https://analytics.zoho.com/open-view/2395394000010853193?ZOHO_CRITERIA=%22Evaluaci%C3%B3n%22.%22id%22%3D146" u="1"/>
        <s v="https://analytics.zoho.com/open-view/2395394000010912890?ZOHO_CRITERIA=%22Evaluaci%C3%B3n%22.%22id_servicio%22%3D48" u="1"/>
        <s v="https://analytics.zoho.com/open-view/2395394000010913080?ZOHO_CRITERIA=%22Evaluaci%C3%B3n%22.%22id_servicio%22%3D48" u="1"/>
        <s v="https://analytics.zoho.com/open-view/2395394000008140315" u="1"/>
        <s v="https://analytics.zoho.com/open-view/2395394000010853193?ZOHO_CRITERIA=%22Evaluaci%C3%B3n%22.%22id%22%3D156" u="1"/>
        <s v="https://analytics.zoho.com/open-view/2395394000010853193?ZOHO_CRITERIA=%22Evaluaci%C3%B3n%22.%22id%22%3D166" u="1"/>
        <s v="https://analytics.zoho.com/open-view/2395394000010853193?ZOHO_CRITERIA=%22Evaluaci%C3%B3n%22.%22id%22%3D176" u="1"/>
        <s v="https://analytics.zoho.com/open-view/2395394000008132313?ZOHO_CRITERIA=%22Localiza_CL_Poblacion%22.%22Codcom%22%3D3102" u="1"/>
        <s v="https://analytics.zoho.com/open-view/2395394000008134446?ZOHO_CRITERIA=%22Localiza_CL_Poblacion%22.%22Codcom%22%3D3102" u="1"/>
        <s v="https://analytics.zoho.com/open-view/2395394000008136598?ZOHO_CRITERIA=%22Localiza_CL_Poblacion%22.%22Codcom%22%3D3102" u="1"/>
        <s v="https://analytics.zoho.com/open-view/2395394000008137967?ZOHO_CRITERIA=%22Localiza_CL_Poblacion%22.%22Codcom%22%3D3102" u="1"/>
        <s v="https://analytics.zoho.com/open-view/2395394000008153647?ZOHO_CRITERIA=%22Localiza_CL_Poblacion%22.%22Codcom%22%3D3102" u="1"/>
        <s v="https://analytics.zoho.com/open-view/2395394000008155038?ZOHO_CRITERIA=%22Localiza_CL_Poblacion%22.%22Codcom%22%3D3102" u="1"/>
        <s v="https://analytics.zoho.com/open-view/2395394000008156433?ZOHO_CRITERIA=%22Localiza_CL_Poblacion%22.%22Codcom%22%3D3102" u="1"/>
        <s v="https://analytics.zoho.com/open-view/2395394000008157701?ZOHO_CRITERIA=%22Localiza_CL_Poblacion%22.%22Codcom%22%3D3102" u="1"/>
        <s v="https://analytics.zoho.com/open-view/2395394000010853193?ZOHO_CRITERIA=%22Evaluaci%C3%B3n%22.%22id%22%3D186" u="1"/>
        <s v="https://analytics.zoho.com/open-view/2395394000010912890?ZOHO_CRITERIA=%22Evaluaci%C3%B3n%22.%22id_servicio%22%3D58" u="1"/>
        <s v="https://analytics.zoho.com/open-view/2395394000010913080?ZOHO_CRITERIA=%22Evaluaci%C3%B3n%22.%22id_servicio%22%3D58" u="1"/>
        <s v="https://analytics.zoho.com/open-view/2395394000010853193?ZOHO_CRITERIA=%22Evaluaci%C3%B3n%22.%22id%22%3D196" u="1"/>
        <s v="https://analytics.zoho.com/open-view/2395394000008321736" u="1"/>
        <s v="https://analytics.zoho.com/open-view/2395394000010912890?ZOHO_CRITERIA=%22Evaluaci%C3%B3n%22.%22id_servicio%22%3D68" u="1"/>
        <s v="https://analytics.zoho.com/open-view/2395394000010913080?ZOHO_CRITERIA=%22Evaluaci%C3%B3n%22.%22id_servicio%22%3D68" u="1"/>
        <s v="https://analytics.zoho.com/open-view/2395394000008338181" u="1"/>
        <s v="https://analytics.zoho.com/open-view/2395394000008132313?ZOHO_CRITERIA=%22Localiza_CL_Poblacion%22.%22Codcom%22%3D3103" u="1"/>
        <s v="https://analytics.zoho.com/open-view/2395394000008134446?ZOHO_CRITERIA=%22Localiza_CL_Poblacion%22.%22Codcom%22%3D3103" u="1"/>
        <s v="https://analytics.zoho.com/open-view/2395394000008136598?ZOHO_CRITERIA=%22Localiza_CL_Poblacion%22.%22Codcom%22%3D3103" u="1"/>
        <s v="https://analytics.zoho.com/open-view/2395394000008137967?ZOHO_CRITERIA=%22Localiza_CL_Poblacion%22.%22Codcom%22%3D3103" u="1"/>
        <s v="https://analytics.zoho.com/open-view/2395394000008153647?ZOHO_CRITERIA=%22Localiza_CL_Poblacion%22.%22Codcom%22%3D3103" u="1"/>
        <s v="https://analytics.zoho.com/open-view/2395394000008155038?ZOHO_CRITERIA=%22Localiza_CL_Poblacion%22.%22Codcom%22%3D3103" u="1"/>
        <s v="https://analytics.zoho.com/open-view/2395394000008156433?ZOHO_CRITERIA=%22Localiza_CL_Poblacion%22.%22Codcom%22%3D3103" u="1"/>
        <s v="https://analytics.zoho.com/open-view/2395394000008157701?ZOHO_CRITERIA=%22Localiza_CL_Poblacion%22.%22Codcom%22%3D3103" u="1"/>
        <s v="https://analytics.zoho.com/open-view/2395394000010912890?ZOHO_CRITERIA=%22Evaluaci%C3%B3n%22.%22id_servicio%22%3D78" u="1"/>
        <s v="https://analytics.zoho.com/open-view/2395394000010913080?ZOHO_CRITERIA=%22Evaluaci%C3%B3n%22.%22id_servicio%22%3D78" u="1"/>
        <s v="https://analytics.zoho.com/open-view/2395394000010912890?ZOHO_CRITERIA=%22Evaluaci%C3%B3n%22.%22id_servicio%22%3D88" u="1"/>
        <s v="https://analytics.zoho.com/open-view/2395394000010913080?ZOHO_CRITERIA=%22Evaluaci%C3%B3n%22.%22id_servicio%22%3D88" u="1"/>
        <s v="https://analytics.zoho.com/open-view/2395394000008388979" u="1"/>
        <s v="https://analytics.zoho.com/open-view/2395394000008294614" u="1"/>
        <s v="https://analytics.zoho.com/open-view/2395394000010912890?ZOHO_CRITERIA=%22Evaluaci%C3%B3n%22.%22id_servicio%22%3D98" u="1"/>
        <s v="https://analytics.zoho.com/open-view/2395394000010913080?ZOHO_CRITERIA=%22Evaluaci%C3%B3n%22.%22id_servicio%22%3D98" u="1"/>
        <s v="https://analytics.zoho.com/open-view/2395394000008989946" u="1"/>
        <s v="https://analytics.zoho.com/open-view/2395394000008312317" u="1"/>
        <s v="https://analytics.zoho.com/open-view/2395394000008298614" u="1"/>
        <s v="https://analytics.zoho.com/open-view/2395394000010853193?ZOHO_CRITERIA=%22Evaluaci%C3%B3n%22.%22id%22%3D107" u="1"/>
        <s v="https://analytics.zoho.com/open-view/2395394000008117468?ZOHO_CRITERIA=%22Localiza_CL_Poblacion%22.%22Codreg%22%3D2" u="1"/>
        <s v="https://analytics.zoho.com/open-view/2395394000008129784?ZOHO_CRITERIA=%22Localiza_CL_Poblacion%22.%22Codreg%22%3D2" u="1"/>
        <s v="https://analytics.zoho.com/open-view/2395394000008130352?ZOHO_CRITERIA=%22Localiza_CL_Poblacion%22.%22Codreg%22%3D2" u="1"/>
        <s v="https://analytics.zoho.com/open-view/2395394000008131953?ZOHO_CRITERIA=%22Localiza_CL_Poblacion%22.%22Codreg%22%3D2" u="1"/>
        <s v="https://analytics.zoho.com/open-view/2395394000008133573?ZOHO_CRITERIA=%22Localiza_CL_Poblacion%22.%22Codreg%22%3D2" u="1"/>
        <s v="https://analytics.zoho.com/open-view/2395394000008135457?ZOHO_CRITERIA=%22Localiza_CL_Poblacion%22.%22Codreg%22%3D2" u="1"/>
        <s v="https://analytics.zoho.com/open-view/2395394000008137533?ZOHO_CRITERIA=%22Localiza_CL_Poblacion%22.%22Codreg%22%3D2" u="1"/>
        <s v="https://analytics.zoho.com/open-view/2395394000008138671?ZOHO_CRITERIA=%22Localiza_CL_Poblacion%22.%22Codreg%22%3D2" u="1"/>
        <s v="https://analytics.zoho.com/open-view/2395394000008139790?ZOHO_CRITERIA=%22Localiza_CL_Poblacion%22.%22Codreg%22%3D2" u="1"/>
        <s v="https://analytics.zoho.com/open-view/2395394000008140315?ZOHO_CRITERIA=%22Localiza_CL_Poblacion%22.%22Codreg%22%3D2" u="1"/>
        <s v="https://analytics.zoho.com/open-view/2395394000008140789?ZOHO_CRITERIA=%22Localiza_CL_Poblacion%22.%22Codreg%22%3D2" u="1"/>
        <s v="https://analytics.zoho.com/open-view/2395394000008142605?ZOHO_CRITERIA=%22Localiza_CL_Poblacion%22.%22Codreg%22%3D2" u="1"/>
        <s v="https://analytics.zoho.com/open-view/2395394000008142922?ZOHO_CRITERIA=%22Localiza_CL_Poblacion%22.%22Codreg%22%3D2" u="1"/>
        <s v="https://analytics.zoho.com/open-view/2395394000008143873?ZOHO_CRITERIA=%22Localiza_CL_Poblacion%22.%22Codreg%22%3D2" u="1"/>
        <s v="https://analytics.zoho.com/open-view/2395394000008144190?ZOHO_CRITERIA=%22Localiza_CL_Poblacion%22.%22Codreg%22%3D2" u="1"/>
        <s v="https://analytics.zoho.com/open-view/2395394000008154660?ZOHO_CRITERIA=%22Localiza_CL_Poblacion%22.%22Codreg%22%3D2" u="1"/>
        <s v="https://analytics.zoho.com/open-view/2395394000008155426?ZOHO_CRITERIA=%22Localiza_CL_Poblacion%22.%22Codreg%22%3D2" u="1"/>
        <s v="https://analytics.zoho.com/open-view/2395394000008156811?ZOHO_CRITERIA=%22Localiza_CL_Poblacion%22.%22Codreg%22%3D2" u="1"/>
        <s v="https://analytics.zoho.com/open-view/2395394000008158089?ZOHO_CRITERIA=%22Localiza_CL_Poblacion%22.%22Codreg%22%3D2" u="1"/>
        <s v="https://analytics.zoho.com/open-view/2395394000010853193?ZOHO_CRITERIA=%22Evaluaci%C3%B3n%22.%22id%22%3D117" u="1"/>
        <s v="https://analytics.zoho.com/open-view/2395394000008132313?ZOHO_CRITERIA=%22Localiza_CL_Poblacion%22.%22Codcom%22%3D14101" u="1"/>
        <s v="https://analytics.zoho.com/open-view/2395394000008134446?ZOHO_CRITERIA=%22Localiza_CL_Poblacion%22.%22Codcom%22%3D14101" u="1"/>
        <s v="https://analytics.zoho.com/open-view/2395394000008136598?ZOHO_CRITERIA=%22Localiza_CL_Poblacion%22.%22Codcom%22%3D14101" u="1"/>
        <s v="https://analytics.zoho.com/open-view/2395394000008137967?ZOHO_CRITERIA=%22Localiza_CL_Poblacion%22.%22Codcom%22%3D14101" u="1"/>
        <s v="https://analytics.zoho.com/open-view/2395394000008153647?ZOHO_CRITERIA=%22Localiza_CL_Poblacion%22.%22Codcom%22%3D14101" u="1"/>
        <s v="https://analytics.zoho.com/open-view/2395394000008155038?ZOHO_CRITERIA=%22Localiza_CL_Poblacion%22.%22Codcom%22%3D14101" u="1"/>
        <s v="https://analytics.zoho.com/open-view/2395394000008156433?ZOHO_CRITERIA=%22Localiza_CL_Poblacion%22.%22Codcom%22%3D14101" u="1"/>
        <s v="https://analytics.zoho.com/open-view/2395394000008157701?ZOHO_CRITERIA=%22Localiza_CL_Poblacion%22.%22Codcom%22%3D14101" u="1"/>
        <s v="https://analytics.zoho.com/open-view/2395394000008132313?ZOHO_CRITERIA=%22Localiza_CL_Poblacion%22.%22Codcom%22%3D14201" u="1"/>
        <s v="https://analytics.zoho.com/open-view/2395394000008134446?ZOHO_CRITERIA=%22Localiza_CL_Poblacion%22.%22Codcom%22%3D14201" u="1"/>
        <s v="https://analytics.zoho.com/open-view/2395394000008136598?ZOHO_CRITERIA=%22Localiza_CL_Poblacion%22.%22Codcom%22%3D14201" u="1"/>
        <s v="https://analytics.zoho.com/open-view/2395394000008137967?ZOHO_CRITERIA=%22Localiza_CL_Poblacion%22.%22Codcom%22%3D14201" u="1"/>
        <s v="https://analytics.zoho.com/open-view/2395394000008153647?ZOHO_CRITERIA=%22Localiza_CL_Poblacion%22.%22Codcom%22%3D14201" u="1"/>
        <s v="https://analytics.zoho.com/open-view/2395394000008155038?ZOHO_CRITERIA=%22Localiza_CL_Poblacion%22.%22Codcom%22%3D14201" u="1"/>
        <s v="https://analytics.zoho.com/open-view/2395394000008156433?ZOHO_CRITERIA=%22Localiza_CL_Poblacion%22.%22Codcom%22%3D14201" u="1"/>
        <s v="https://analytics.zoho.com/open-view/2395394000008157701?ZOHO_CRITERIA=%22Localiza_CL_Poblacion%22.%22Codcom%22%3D14201" u="1"/>
        <s v="https://analytics.zoho.com/open-view/2395394000010853193?ZOHO_CRITERIA=%22Evaluaci%C3%B3n%22.%22id%22%3D127" u="1"/>
        <s v="https://analytics.zoho.com/open-view/2395394000008311597" u="1"/>
        <s v="https://analytics.zoho.com/open-view/2395394000010853193?ZOHO_CRITERIA=%22Evaluaci%C3%B3n%22.%22id%22%3D137" u="1"/>
        <s v="https://analytics.zoho.com/open-view/2395394000008309196" u="1"/>
        <s v="https://analytics.zoho.com/open-view/2395394000010853193?ZOHO_CRITERIA=%22Evaluaci%C3%B3n%22.%22id%22%3D147" u="1"/>
        <s v="https://analytics.zoho.com/open-view/2395394000010853193?ZOHO_CRITERIA=%22Evaluaci%C3%B3n%22.%22id%22%3D157" u="1"/>
        <s v="https://analytics.zoho.com/open-view/2395394000010853193?ZOHO_CRITERIA=%22Evaluaci%C3%B3n%22.%22id%22%3D167" u="1"/>
        <s v="https://analytics.zoho.com/open-view/2395394000010853193?ZOHO_CRITERIA=%22Evaluaci%C3%B3n%22.%22id%22%3D177" u="1"/>
        <s v="https://analytics.zoho.com/open-view/2395394000010853193?ZOHO_CRITERIA=%22Evaluaci%C3%B3n%22.%22id%22%3D187" u="1"/>
        <s v="https://analytics.zoho.com/open-view/2395394000010853193?ZOHO_CRITERIA=%22Evaluaci%C3%B3n%22.%22id%22%3D197" u="1"/>
        <s v="https://analytics.zoho.com/open-view/2395394000008117468" u="1"/>
        <s v="https://analytics.zoho.com/open-view/2395394000008132313?ZOHO_CRITERIA=%22Localiza_CL_Poblacion%22.%22Codcom%22%3D5801" u="1"/>
        <s v="https://analytics.zoho.com/open-view/2395394000008134446?ZOHO_CRITERIA=%22Localiza_CL_Poblacion%22.%22Codcom%22%3D5801" u="1"/>
        <s v="https://analytics.zoho.com/open-view/2395394000008136598?ZOHO_CRITERIA=%22Localiza_CL_Poblacion%22.%22Codcom%22%3D5801" u="1"/>
        <s v="https://analytics.zoho.com/open-view/2395394000008137967?ZOHO_CRITERIA=%22Localiza_CL_Poblacion%22.%22Codcom%22%3D5801" u="1"/>
        <s v="https://analytics.zoho.com/open-view/2395394000008153647?ZOHO_CRITERIA=%22Localiza_CL_Poblacion%22.%22Codcom%22%3D5801" u="1"/>
        <s v="https://analytics.zoho.com/open-view/2395394000008155038?ZOHO_CRITERIA=%22Localiza_CL_Poblacion%22.%22Codcom%22%3D5801" u="1"/>
        <s v="https://analytics.zoho.com/open-view/2395394000008156433?ZOHO_CRITERIA=%22Localiza_CL_Poblacion%22.%22Codcom%22%3D5801" u="1"/>
        <s v="https://analytics.zoho.com/open-view/2395394000008157701?ZOHO_CRITERIA=%22Localiza_CL_Poblacion%22.%22Codcom%22%3D5801" u="1"/>
        <s v="https://analytics.zoho.com/open-view/2395394000008222233" u="1"/>
        <s v="https://analytics.zoho.com/open-view/2395394000008285473" u="1"/>
        <s v="https://analytics.zoho.com/open-view/2395394000008132313?ZOHO_CRITERIA=%22Localiza_CL_Poblacion%22.%22Codcom%22%3D5802" u="1"/>
        <s v="https://analytics.zoho.com/open-view/2395394000008134446?ZOHO_CRITERIA=%22Localiza_CL_Poblacion%22.%22Codcom%22%3D5802" u="1"/>
        <s v="https://analytics.zoho.com/open-view/2395394000008136598?ZOHO_CRITERIA=%22Localiza_CL_Poblacion%22.%22Codcom%22%3D5802" u="1"/>
        <s v="https://analytics.zoho.com/open-view/2395394000008137967?ZOHO_CRITERIA=%22Localiza_CL_Poblacion%22.%22Codcom%22%3D5802" u="1"/>
        <s v="https://analytics.zoho.com/open-view/2395394000008153647?ZOHO_CRITERIA=%22Localiza_CL_Poblacion%22.%22Codcom%22%3D5802" u="1"/>
        <s v="https://analytics.zoho.com/open-view/2395394000008155038?ZOHO_CRITERIA=%22Localiza_CL_Poblacion%22.%22Codcom%22%3D5802" u="1"/>
        <s v="https://analytics.zoho.com/open-view/2395394000008156433?ZOHO_CRITERIA=%22Localiza_CL_Poblacion%22.%22Codcom%22%3D5802" u="1"/>
        <s v="https://analytics.zoho.com/open-view/2395394000008157701?ZOHO_CRITERIA=%22Localiza_CL_Poblacion%22.%22Codcom%22%3D5802" u="1"/>
        <s v="https://analytics.zoho.com/open-view/2395394000008132313?ZOHO_CRITERIA=%22Localiza_CL_Poblacion%22.%22Codcom%22%3D10106" u="1"/>
        <s v="https://analytics.zoho.com/open-view/2395394000008134446?ZOHO_CRITERIA=%22Localiza_CL_Poblacion%22.%22Codcom%22%3D10106" u="1"/>
        <s v="https://analytics.zoho.com/open-view/2395394000008136598?ZOHO_CRITERIA=%22Localiza_CL_Poblacion%22.%22Codcom%22%3D10106" u="1"/>
        <s v="https://analytics.zoho.com/open-view/2395394000008137967?ZOHO_CRITERIA=%22Localiza_CL_Poblacion%22.%22Codcom%22%3D10106" u="1"/>
        <s v="https://analytics.zoho.com/open-view/2395394000008153647?ZOHO_CRITERIA=%22Localiza_CL_Poblacion%22.%22Codcom%22%3D10106" u="1"/>
        <s v="https://analytics.zoho.com/open-view/2395394000008155038?ZOHO_CRITERIA=%22Localiza_CL_Poblacion%22.%22Codcom%22%3D10106" u="1"/>
        <s v="https://analytics.zoho.com/open-view/2395394000008156433?ZOHO_CRITERIA=%22Localiza_CL_Poblacion%22.%22Codcom%22%3D10106" u="1"/>
        <s v="https://analytics.zoho.com/open-view/2395394000008157701?ZOHO_CRITERIA=%22Localiza_CL_Poblacion%22.%22Codcom%22%3D10106" u="1"/>
        <s v="https://analytics.zoho.com/open-view/2395394000008132313?ZOHO_CRITERIA=%22Localiza_CL_Poblacion%22.%22Codcom%22%3D10206" u="1"/>
        <s v="https://analytics.zoho.com/open-view/2395394000008134446?ZOHO_CRITERIA=%22Localiza_CL_Poblacion%22.%22Codcom%22%3D10206" u="1"/>
        <s v="https://analytics.zoho.com/open-view/2395394000008136598?ZOHO_CRITERIA=%22Localiza_CL_Poblacion%22.%22Codcom%22%3D10206" u="1"/>
        <s v="https://analytics.zoho.com/open-view/2395394000008137967?ZOHO_CRITERIA=%22Localiza_CL_Poblacion%22.%22Codcom%22%3D10206" u="1"/>
        <s v="https://analytics.zoho.com/open-view/2395394000008153647?ZOHO_CRITERIA=%22Localiza_CL_Poblacion%22.%22Codcom%22%3D10206" u="1"/>
        <s v="https://analytics.zoho.com/open-view/2395394000008155038?ZOHO_CRITERIA=%22Localiza_CL_Poblacion%22.%22Codcom%22%3D10206" u="1"/>
        <s v="https://analytics.zoho.com/open-view/2395394000008156433?ZOHO_CRITERIA=%22Localiza_CL_Poblacion%22.%22Codcom%22%3D10206" u="1"/>
        <s v="https://analytics.zoho.com/open-view/2395394000008157701?ZOHO_CRITERIA=%22Localiza_CL_Poblacion%22.%22Codcom%22%3D10206" u="1"/>
        <s v="https://analytics.zoho.com/open-view/2395394000008132313?ZOHO_CRITERIA=%22Localiza_CL_Poblacion%22.%22Codcom%22%3D10306" u="1"/>
        <s v="https://analytics.zoho.com/open-view/2395394000008134446?ZOHO_CRITERIA=%22Localiza_CL_Poblacion%22.%22Codcom%22%3D10306" u="1"/>
        <s v="https://analytics.zoho.com/open-view/2395394000008136598?ZOHO_CRITERIA=%22Localiza_CL_Poblacion%22.%22Codcom%22%3D10306" u="1"/>
        <s v="https://analytics.zoho.com/open-view/2395394000008137967?ZOHO_CRITERIA=%22Localiza_CL_Poblacion%22.%22Codcom%22%3D10306" u="1"/>
        <s v="https://analytics.zoho.com/open-view/2395394000008153647?ZOHO_CRITERIA=%22Localiza_CL_Poblacion%22.%22Codcom%22%3D10306" u="1"/>
        <s v="https://analytics.zoho.com/open-view/2395394000008155038?ZOHO_CRITERIA=%22Localiza_CL_Poblacion%22.%22Codcom%22%3D10306" u="1"/>
        <s v="https://analytics.zoho.com/open-view/2395394000008156433?ZOHO_CRITERIA=%22Localiza_CL_Poblacion%22.%22Codcom%22%3D10306" u="1"/>
        <s v="https://analytics.zoho.com/open-view/2395394000008157701?ZOHO_CRITERIA=%22Localiza_CL_Poblacion%22.%22Codcom%22%3D10306" u="1"/>
        <s v="https://analytics.zoho.com/open-view/2395394000008132313?ZOHO_CRITERIA=%22Localiza_CL_Poblacion%22.%22Codcom%22%3D5803" u="1"/>
        <s v="https://analytics.zoho.com/open-view/2395394000008134446?ZOHO_CRITERIA=%22Localiza_CL_Poblacion%22.%22Codcom%22%3D5803" u="1"/>
        <s v="https://analytics.zoho.com/open-view/2395394000008136598?ZOHO_CRITERIA=%22Localiza_CL_Poblacion%22.%22Codcom%22%3D5803" u="1"/>
        <s v="https://analytics.zoho.com/open-view/2395394000008137967?ZOHO_CRITERIA=%22Localiza_CL_Poblacion%22.%22Codcom%22%3D5803" u="1"/>
        <s v="https://analytics.zoho.com/open-view/2395394000008153647?ZOHO_CRITERIA=%22Localiza_CL_Poblacion%22.%22Codcom%22%3D5803" u="1"/>
        <s v="https://analytics.zoho.com/open-view/2395394000008155038?ZOHO_CRITERIA=%22Localiza_CL_Poblacion%22.%22Codcom%22%3D5803" u="1"/>
        <s v="https://analytics.zoho.com/open-view/2395394000008156433?ZOHO_CRITERIA=%22Localiza_CL_Poblacion%22.%22Codcom%22%3D5803" u="1"/>
        <s v="https://analytics.zoho.com/open-view/2395394000008157701?ZOHO_CRITERIA=%22Localiza_CL_Poblacion%22.%22Codcom%22%3D5803" u="1"/>
        <s v="https://analytics.zoho.com/open-view/2395394000008132313?ZOHO_CRITERIA=%22Localiza_CL_Poblacion%22.%22Codcom%22%3D13101" u="1"/>
        <s v="https://analytics.zoho.com/open-view/2395394000008134446?ZOHO_CRITERIA=%22Localiza_CL_Poblacion%22.%22Codcom%22%3D13101" u="1"/>
        <s v="https://analytics.zoho.com/open-view/2395394000008136598?ZOHO_CRITERIA=%22Localiza_CL_Poblacion%22.%22Codcom%22%3D13101" u="1"/>
        <s v="https://analytics.zoho.com/open-view/2395394000008137967?ZOHO_CRITERIA=%22Localiza_CL_Poblacion%22.%22Codcom%22%3D13101" u="1"/>
        <s v="https://analytics.zoho.com/open-view/2395394000008153647?ZOHO_CRITERIA=%22Localiza_CL_Poblacion%22.%22Codcom%22%3D13101" u="1"/>
        <s v="https://analytics.zoho.com/open-view/2395394000008155038?ZOHO_CRITERIA=%22Localiza_CL_Poblacion%22.%22Codcom%22%3D13101" u="1"/>
        <s v="https://analytics.zoho.com/open-view/2395394000008156433?ZOHO_CRITERIA=%22Localiza_CL_Poblacion%22.%22Codcom%22%3D13101" u="1"/>
        <s v="https://analytics.zoho.com/open-view/2395394000008157701?ZOHO_CRITERIA=%22Localiza_CL_Poblacion%22.%22Codcom%22%3D13101" u="1"/>
        <s v="https://analytics.zoho.com/open-view/2395394000010853193?ZOHO_CRITERIA=%22Evaluaci%C3%B3n%22.%22id%22%3D108" u="1"/>
        <s v="https://analytics.zoho.com/open-view/2395394000008132313?ZOHO_CRITERIA=%22Localiza_CL_Poblacion%22.%22Codcom%22%3D13201" u="1"/>
        <s v="https://analytics.zoho.com/open-view/2395394000008134446?ZOHO_CRITERIA=%22Localiza_CL_Poblacion%22.%22Codcom%22%3D13201" u="1"/>
        <s v="https://analytics.zoho.com/open-view/2395394000008136598?ZOHO_CRITERIA=%22Localiza_CL_Poblacion%22.%22Codcom%22%3D13201" u="1"/>
        <s v="https://analytics.zoho.com/open-view/2395394000008137967?ZOHO_CRITERIA=%22Localiza_CL_Poblacion%22.%22Codcom%22%3D13201" u="1"/>
        <s v="https://analytics.zoho.com/open-view/2395394000008153647?ZOHO_CRITERIA=%22Localiza_CL_Poblacion%22.%22Codcom%22%3D13201" u="1"/>
        <s v="https://analytics.zoho.com/open-view/2395394000008155038?ZOHO_CRITERIA=%22Localiza_CL_Poblacion%22.%22Codcom%22%3D13201" u="1"/>
        <s v="https://analytics.zoho.com/open-view/2395394000008156433?ZOHO_CRITERIA=%22Localiza_CL_Poblacion%22.%22Codcom%22%3D13201" u="1"/>
        <s v="https://analytics.zoho.com/open-view/2395394000008157701?ZOHO_CRITERIA=%22Localiza_CL_Poblacion%22.%22Codcom%22%3D13201" u="1"/>
        <s v="https://analytics.zoho.com/open-view/2395394000008132313?ZOHO_CRITERIA=%22Localiza_CL_Poblacion%22.%22Codcom%22%3D13301" u="1"/>
        <s v="https://analytics.zoho.com/open-view/2395394000008134446?ZOHO_CRITERIA=%22Localiza_CL_Poblacion%22.%22Codcom%22%3D13301" u="1"/>
        <s v="https://analytics.zoho.com/open-view/2395394000008136598?ZOHO_CRITERIA=%22Localiza_CL_Poblacion%22.%22Codcom%22%3D13301" u="1"/>
        <s v="https://analytics.zoho.com/open-view/2395394000008137967?ZOHO_CRITERIA=%22Localiza_CL_Poblacion%22.%22Codcom%22%3D13301" u="1"/>
        <s v="https://analytics.zoho.com/open-view/2395394000008153647?ZOHO_CRITERIA=%22Localiza_CL_Poblacion%22.%22Codcom%22%3D13301" u="1"/>
        <s v="https://analytics.zoho.com/open-view/2395394000008155038?ZOHO_CRITERIA=%22Localiza_CL_Poblacion%22.%22Codcom%22%3D13301" u="1"/>
        <s v="https://analytics.zoho.com/open-view/2395394000008156433?ZOHO_CRITERIA=%22Localiza_CL_Poblacion%22.%22Codcom%22%3D13301" u="1"/>
        <s v="https://analytics.zoho.com/open-view/2395394000008157701?ZOHO_CRITERIA=%22Localiza_CL_Poblacion%22.%22Codcom%22%3D13301" u="1"/>
        <s v="https://analytics.zoho.com/open-view/2395394000008132313?ZOHO_CRITERIA=%22Localiza_CL_Poblacion%22.%22Codcom%22%3D13401" u="1"/>
        <s v="https://analytics.zoho.com/open-view/2395394000008134446?ZOHO_CRITERIA=%22Localiza_CL_Poblacion%22.%22Codcom%22%3D13401" u="1"/>
        <s v="https://analytics.zoho.com/open-view/2395394000008136598?ZOHO_CRITERIA=%22Localiza_CL_Poblacion%22.%22Codcom%22%3D13401" u="1"/>
        <s v="https://analytics.zoho.com/open-view/2395394000008137967?ZOHO_CRITERIA=%22Localiza_CL_Poblacion%22.%22Codcom%22%3D13401" u="1"/>
        <s v="https://analytics.zoho.com/open-view/2395394000008153647?ZOHO_CRITERIA=%22Localiza_CL_Poblacion%22.%22Codcom%22%3D13401" u="1"/>
        <s v="https://analytics.zoho.com/open-view/2395394000008155038?ZOHO_CRITERIA=%22Localiza_CL_Poblacion%22.%22Codcom%22%3D13401" u="1"/>
        <s v="https://analytics.zoho.com/open-view/2395394000008156433?ZOHO_CRITERIA=%22Localiza_CL_Poblacion%22.%22Codcom%22%3D13401" u="1"/>
        <s v="https://analytics.zoho.com/open-view/2395394000008157701?ZOHO_CRITERIA=%22Localiza_CL_Poblacion%22.%22Codcom%22%3D13401" u="1"/>
        <s v="https://analytics.zoho.com/open-view/2395394000008132313?ZOHO_CRITERIA=%22Localiza_CL_Poblacion%22.%22Codcom%22%3D13501" u="1"/>
        <s v="https://analytics.zoho.com/open-view/2395394000008134446?ZOHO_CRITERIA=%22Localiza_CL_Poblacion%22.%22Codcom%22%3D13501" u="1"/>
        <s v="https://analytics.zoho.com/open-view/2395394000008136598?ZOHO_CRITERIA=%22Localiza_CL_Poblacion%22.%22Codcom%22%3D13501" u="1"/>
        <s v="https://analytics.zoho.com/open-view/2395394000008137967?ZOHO_CRITERIA=%22Localiza_CL_Poblacion%22.%22Codcom%22%3D13501" u="1"/>
        <s v="https://analytics.zoho.com/open-view/2395394000008153647?ZOHO_CRITERIA=%22Localiza_CL_Poblacion%22.%22Codcom%22%3D13501" u="1"/>
        <s v="https://analytics.zoho.com/open-view/2395394000008155038?ZOHO_CRITERIA=%22Localiza_CL_Poblacion%22.%22Codcom%22%3D13501" u="1"/>
        <s v="https://analytics.zoho.com/open-view/2395394000008156433?ZOHO_CRITERIA=%22Localiza_CL_Poblacion%22.%22Codcom%22%3D13501" u="1"/>
        <s v="https://analytics.zoho.com/open-view/2395394000008157701?ZOHO_CRITERIA=%22Localiza_CL_Poblacion%22.%22Codcom%22%3D13501" u="1"/>
        <s v="https://analytics.zoho.com/open-view/2395394000010853193?ZOHO_CRITERIA=%22Evaluaci%C3%B3n%22.%22id%22%3D118" u="1"/>
        <s v="https://analytics.zoho.com/open-view/2395394000008132313?ZOHO_CRITERIA=%22Localiza_CL_Poblacion%22.%22Codcom%22%3D13601" u="1"/>
        <s v="https://analytics.zoho.com/open-view/2395394000008134446?ZOHO_CRITERIA=%22Localiza_CL_Poblacion%22.%22Codcom%22%3D13601" u="1"/>
        <s v="https://analytics.zoho.com/open-view/2395394000008136598?ZOHO_CRITERIA=%22Localiza_CL_Poblacion%22.%22Codcom%22%3D13601" u="1"/>
        <s v="https://analytics.zoho.com/open-view/2395394000008137967?ZOHO_CRITERIA=%22Localiza_CL_Poblacion%22.%22Codcom%22%3D13601" u="1"/>
        <s v="https://analytics.zoho.com/open-view/2395394000008153647?ZOHO_CRITERIA=%22Localiza_CL_Poblacion%22.%22Codcom%22%3D13601" u="1"/>
        <s v="https://analytics.zoho.com/open-view/2395394000008155038?ZOHO_CRITERIA=%22Localiza_CL_Poblacion%22.%22Codcom%22%3D13601" u="1"/>
        <s v="https://analytics.zoho.com/open-view/2395394000008156433?ZOHO_CRITERIA=%22Localiza_CL_Poblacion%22.%22Codcom%22%3D13601" u="1"/>
        <s v="https://analytics.zoho.com/open-view/2395394000008157701?ZOHO_CRITERIA=%22Localiza_CL_Poblacion%22.%22Codcom%22%3D13601" u="1"/>
        <s v="https://analytics.zoho.com/open-view/2395394000008334147" u="1"/>
        <s v="https://analytics.zoho.com/open-view/2395394000010853193?ZOHO_CRITERIA=%22Evaluaci%C3%B3n%22.%22id%22%3D128" u="1"/>
        <s v="https://analytics.zoho.com/open-view/2395394000010853193?ZOHO_CRITERIA=%22Evaluaci%C3%B3n%22.%22id%22%3D138" u="1"/>
        <s v="https://analytics.zoho.com/open-view/2395394000008132313?ZOHO_CRITERIA=%22Localiza_CL_Poblacion%22.%22Codcom%22%3D4301" u="1"/>
        <s v="https://analytics.zoho.com/open-view/2395394000008134446?ZOHO_CRITERIA=%22Localiza_CL_Poblacion%22.%22Codcom%22%3D4301" u="1"/>
        <s v="https://analytics.zoho.com/open-view/2395394000008136598?ZOHO_CRITERIA=%22Localiza_CL_Poblacion%22.%22Codcom%22%3D4301" u="1"/>
        <s v="https://analytics.zoho.com/open-view/2395394000008137967?ZOHO_CRITERIA=%22Localiza_CL_Poblacion%22.%22Codcom%22%3D4301" u="1"/>
        <s v="https://analytics.zoho.com/open-view/2395394000008153647?ZOHO_CRITERIA=%22Localiza_CL_Poblacion%22.%22Codcom%22%3D4301" u="1"/>
        <s v="https://analytics.zoho.com/open-view/2395394000008155038?ZOHO_CRITERIA=%22Localiza_CL_Poblacion%22.%22Codcom%22%3D4301" u="1"/>
        <s v="https://analytics.zoho.com/open-view/2395394000008156433?ZOHO_CRITERIA=%22Localiza_CL_Poblacion%22.%22Codcom%22%3D4301" u="1"/>
        <s v="https://analytics.zoho.com/open-view/2395394000008157701?ZOHO_CRITERIA=%22Localiza_CL_Poblacion%22.%22Codcom%22%3D4301" u="1"/>
        <s v="https://analytics.zoho.com/open-view/2395394000010853193?ZOHO_CRITERIA=%22Evaluaci%C3%B3n%22.%22id%22%3D148" u="1"/>
        <s v="https://analytics.zoho.com/open-view/2395394000008132313?ZOHO_CRITERIA=%22Localiza_CL_Poblacion%22.%22Codcom%22%3D5804" u="1"/>
        <s v="https://analytics.zoho.com/open-view/2395394000008134446?ZOHO_CRITERIA=%22Localiza_CL_Poblacion%22.%22Codcom%22%3D5804" u="1"/>
        <s v="https://analytics.zoho.com/open-view/2395394000008136598?ZOHO_CRITERIA=%22Localiza_CL_Poblacion%22.%22Codcom%22%3D5804" u="1"/>
        <s v="https://analytics.zoho.com/open-view/2395394000008137967?ZOHO_CRITERIA=%22Localiza_CL_Poblacion%22.%22Codcom%22%3D5804" u="1"/>
        <s v="https://analytics.zoho.com/open-view/2395394000008153647?ZOHO_CRITERIA=%22Localiza_CL_Poblacion%22.%22Codcom%22%3D5804" u="1"/>
        <s v="https://analytics.zoho.com/open-view/2395394000008155038?ZOHO_CRITERIA=%22Localiza_CL_Poblacion%22.%22Codcom%22%3D5804" u="1"/>
        <s v="https://analytics.zoho.com/open-view/2395394000008156433?ZOHO_CRITERIA=%22Localiza_CL_Poblacion%22.%22Codcom%22%3D5804" u="1"/>
        <s v="https://analytics.zoho.com/open-view/2395394000008157701?ZOHO_CRITERIA=%22Localiza_CL_Poblacion%22.%22Codcom%22%3D5804" u="1"/>
        <s v="https://analytics.zoho.com/open-view/2395394000010853193?ZOHO_CRITERIA=%22Evaluaci%C3%B3n%22.%22id%22%3D158" u="1"/>
        <s v="https://analytics.zoho.com/open-view/2395394000008262603" u="1"/>
        <s v="https://analytics.zoho.com/open-view/2395394000010853193?ZOHO_CRITERIA=%22Evaluaci%C3%B3n%22.%22id%22%3D168" u="1"/>
        <s v="https://analytics.zoho.com/open-view/2395394000010853193?ZOHO_CRITERIA=%22Evaluaci%C3%B3n%22.%22id%22%3D178" u="1"/>
        <s v="https://analytics.zoho.com/open-view/2395394000008132313?ZOHO_CRITERIA=%22Localiza_CL_Poblacion%22.%22Codcom%22%3D13111" u="1"/>
        <s v="https://analytics.zoho.com/open-view/2395394000008134446?ZOHO_CRITERIA=%22Localiza_CL_Poblacion%22.%22Codcom%22%3D13111" u="1"/>
        <s v="https://analytics.zoho.com/open-view/2395394000008136598?ZOHO_CRITERIA=%22Localiza_CL_Poblacion%22.%22Codcom%22%3D13111" u="1"/>
        <s v="https://analytics.zoho.com/open-view/2395394000008137967?ZOHO_CRITERIA=%22Localiza_CL_Poblacion%22.%22Codcom%22%3D13111" u="1"/>
        <s v="https://analytics.zoho.com/open-view/2395394000008153647?ZOHO_CRITERIA=%22Localiza_CL_Poblacion%22.%22Codcom%22%3D13111" u="1"/>
        <s v="https://analytics.zoho.com/open-view/2395394000008155038?ZOHO_CRITERIA=%22Localiza_CL_Poblacion%22.%22Codcom%22%3D13111" u="1"/>
        <s v="https://analytics.zoho.com/open-view/2395394000008156433?ZOHO_CRITERIA=%22Localiza_CL_Poblacion%22.%22Codcom%22%3D13111" u="1"/>
        <s v="https://analytics.zoho.com/open-view/2395394000008157701?ZOHO_CRITERIA=%22Localiza_CL_Poblacion%22.%22Codcom%22%3D13111" u="1"/>
        <s v="https://analytics.zoho.com/open-view/2395394000010853193?ZOHO_CRITERIA=%22Evaluaci%C3%B3n%22.%22id%22%3D188" u="1"/>
        <s v="https://analytics.zoho.com/open-view/2395394000010853193?ZOHO_CRITERIA=%22Evaluaci%C3%B3n%22.%22id%22%3D198" u="1"/>
        <s v="https://analytics.zoho.com/open-view/2395394000008132313?ZOHO_CRITERIA=%22Localiza_CL_Poblacion%22.%22Codcom%22%3D5701" u="1"/>
        <s v="https://analytics.zoho.com/open-view/2395394000008134446?ZOHO_CRITERIA=%22Localiza_CL_Poblacion%22.%22Codcom%22%3D5701" u="1"/>
        <s v="https://analytics.zoho.com/open-view/2395394000008136598?ZOHO_CRITERIA=%22Localiza_CL_Poblacion%22.%22Codcom%22%3D5701" u="1"/>
        <s v="https://analytics.zoho.com/open-view/2395394000008137967?ZOHO_CRITERIA=%22Localiza_CL_Poblacion%22.%22Codcom%22%3D5701" u="1"/>
        <s v="https://analytics.zoho.com/open-view/2395394000008153647?ZOHO_CRITERIA=%22Localiza_CL_Poblacion%22.%22Codcom%22%3D5701" u="1"/>
        <s v="https://analytics.zoho.com/open-view/2395394000008155038?ZOHO_CRITERIA=%22Localiza_CL_Poblacion%22.%22Codcom%22%3D5701" u="1"/>
        <s v="https://analytics.zoho.com/open-view/2395394000008156433?ZOHO_CRITERIA=%22Localiza_CL_Poblacion%22.%22Codcom%22%3D5701" u="1"/>
        <s v="https://analytics.zoho.com/open-view/2395394000008157701?ZOHO_CRITERIA=%22Localiza_CL_Poblacion%22.%22Codcom%22%3D5701" u="1"/>
        <s v="https://analytics.zoho.com/open-view/2395394000008132313?ZOHO_CRITERIA=%22Localiza_CL_Poblacion%22.%22Codcom%22%3D4302" u="1"/>
        <s v="https://analytics.zoho.com/open-view/2395394000008134446?ZOHO_CRITERIA=%22Localiza_CL_Poblacion%22.%22Codcom%22%3D4302" u="1"/>
        <s v="https://analytics.zoho.com/open-view/2395394000008136598?ZOHO_CRITERIA=%22Localiza_CL_Poblacion%22.%22Codcom%22%3D4302" u="1"/>
        <s v="https://analytics.zoho.com/open-view/2395394000008137967?ZOHO_CRITERIA=%22Localiza_CL_Poblacion%22.%22Codcom%22%3D4302" u="1"/>
        <s v="https://analytics.zoho.com/open-view/2395394000008153647?ZOHO_CRITERIA=%22Localiza_CL_Poblacion%22.%22Codcom%22%3D4302" u="1"/>
        <s v="https://analytics.zoho.com/open-view/2395394000008155038?ZOHO_CRITERIA=%22Localiza_CL_Poblacion%22.%22Codcom%22%3D4302" u="1"/>
        <s v="https://analytics.zoho.com/open-view/2395394000008156433?ZOHO_CRITERIA=%22Localiza_CL_Poblacion%22.%22Codcom%22%3D4302" u="1"/>
        <s v="https://analytics.zoho.com/open-view/2395394000008157701?ZOHO_CRITERIA=%22Localiza_CL_Poblacion%22.%22Codcom%22%3D4302" u="1"/>
        <s v="https://analytics.zoho.com/open-view/2395394000008322831" u="1"/>
        <s v="https://analytics.zoho.com/open-view/2395394000008143556" u="1"/>
        <s v="https://analytics.zoho.com/open-view/2395394000008132313?ZOHO_CRITERIA=%22Localiza_CL_Poblacion%22.%22Codcom%22%3D13121" u="1"/>
        <s v="https://analytics.zoho.com/open-view/2395394000008134446?ZOHO_CRITERIA=%22Localiza_CL_Poblacion%22.%22Codcom%22%3D13121" u="1"/>
        <s v="https://analytics.zoho.com/open-view/2395394000008136598?ZOHO_CRITERIA=%22Localiza_CL_Poblacion%22.%22Codcom%22%3D13121" u="1"/>
        <s v="https://analytics.zoho.com/open-view/2395394000008137967?ZOHO_CRITERIA=%22Localiza_CL_Poblacion%22.%22Codcom%22%3D13121" u="1"/>
        <s v="https://analytics.zoho.com/open-view/2395394000008153647?ZOHO_CRITERIA=%22Localiza_CL_Poblacion%22.%22Codcom%22%3D13121" u="1"/>
        <s v="https://analytics.zoho.com/open-view/2395394000008155038?ZOHO_CRITERIA=%22Localiza_CL_Poblacion%22.%22Codcom%22%3D13121" u="1"/>
        <s v="https://analytics.zoho.com/open-view/2395394000008156433?ZOHO_CRITERIA=%22Localiza_CL_Poblacion%22.%22Codcom%22%3D13121" u="1"/>
        <s v="https://analytics.zoho.com/open-view/2395394000008157701?ZOHO_CRITERIA=%22Localiza_CL_Poblacion%22.%22Codcom%22%3D13121" u="1"/>
        <s v="https://analytics.zoho.com/open-view/2395394000008086464" u="1"/>
        <s v="https://analytics.zoho.com/open-view/2395394000008132313?ZOHO_CRITERIA=%22Localiza_CL_Poblacion%22.%22Codcom%22%3D5702" u="1"/>
        <s v="https://analytics.zoho.com/open-view/2395394000008134446?ZOHO_CRITERIA=%22Localiza_CL_Poblacion%22.%22Codcom%22%3D5702" u="1"/>
        <s v="https://analytics.zoho.com/open-view/2395394000008136598?ZOHO_CRITERIA=%22Localiza_CL_Poblacion%22.%22Codcom%22%3D5702" u="1"/>
        <s v="https://analytics.zoho.com/open-view/2395394000008137967?ZOHO_CRITERIA=%22Localiza_CL_Poblacion%22.%22Codcom%22%3D5702" u="1"/>
        <s v="https://analytics.zoho.com/open-view/2395394000008153647?ZOHO_CRITERIA=%22Localiza_CL_Poblacion%22.%22Codcom%22%3D5702" u="1"/>
        <s v="https://analytics.zoho.com/open-view/2395394000008155038?ZOHO_CRITERIA=%22Localiza_CL_Poblacion%22.%22Codcom%22%3D5702" u="1"/>
        <s v="https://analytics.zoho.com/open-view/2395394000008156433?ZOHO_CRITERIA=%22Localiza_CL_Poblacion%22.%22Codcom%22%3D5702" u="1"/>
        <s v="https://analytics.zoho.com/open-view/2395394000008157701?ZOHO_CRITERIA=%22Localiza_CL_Poblacion%22.%22Codcom%22%3D5702" u="1"/>
        <s v="https://analytics.zoho.com/open-view/2395394000008132313?ZOHO_CRITERIA=%22Localiza_CL_Poblacion%22.%22Codcom%22%3D4303" u="1"/>
        <s v="https://analytics.zoho.com/open-view/2395394000008134446?ZOHO_CRITERIA=%22Localiza_CL_Poblacion%22.%22Codcom%22%3D4303" u="1"/>
        <s v="https://analytics.zoho.com/open-view/2395394000008136598?ZOHO_CRITERIA=%22Localiza_CL_Poblacion%22.%22Codcom%22%3D4303" u="1"/>
        <s v="https://analytics.zoho.com/open-view/2395394000008137967?ZOHO_CRITERIA=%22Localiza_CL_Poblacion%22.%22Codcom%22%3D4303" u="1"/>
        <s v="https://analytics.zoho.com/open-view/2395394000008153647?ZOHO_CRITERIA=%22Localiza_CL_Poblacion%22.%22Codcom%22%3D4303" u="1"/>
        <s v="https://analytics.zoho.com/open-view/2395394000008155038?ZOHO_CRITERIA=%22Localiza_CL_Poblacion%22.%22Codcom%22%3D4303" u="1"/>
        <s v="https://analytics.zoho.com/open-view/2395394000008156433?ZOHO_CRITERIA=%22Localiza_CL_Poblacion%22.%22Codcom%22%3D4303" u="1"/>
        <s v="https://analytics.zoho.com/open-view/2395394000008157701?ZOHO_CRITERIA=%22Localiza_CL_Poblacion%22.%22Codcom%22%3D4303" u="1"/>
        <s v="https://analytics.zoho.com/open-view/2395394000008224493" u="1"/>
        <s v="https://analytics.zoho.com/open-view/2395394000008132313?ZOHO_CRITERIA=%22Localiza_CL_Poblacion%22.%22Codcom%22%3D13131" u="1"/>
        <s v="https://analytics.zoho.com/open-view/2395394000008134446?ZOHO_CRITERIA=%22Localiza_CL_Poblacion%22.%22Codcom%22%3D13131" u="1"/>
        <s v="https://analytics.zoho.com/open-view/2395394000008136598?ZOHO_CRITERIA=%22Localiza_CL_Poblacion%22.%22Codcom%22%3D13131" u="1"/>
        <s v="https://analytics.zoho.com/open-view/2395394000008137967?ZOHO_CRITERIA=%22Localiza_CL_Poblacion%22.%22Codcom%22%3D13131" u="1"/>
        <s v="https://analytics.zoho.com/open-view/2395394000008153647?ZOHO_CRITERIA=%22Localiza_CL_Poblacion%22.%22Codcom%22%3D13131" u="1"/>
        <s v="https://analytics.zoho.com/open-view/2395394000008155038?ZOHO_CRITERIA=%22Localiza_CL_Poblacion%22.%22Codcom%22%3D13131" u="1"/>
        <s v="https://analytics.zoho.com/open-view/2395394000008156433?ZOHO_CRITERIA=%22Localiza_CL_Poblacion%22.%22Codcom%22%3D13131" u="1"/>
        <s v="https://analytics.zoho.com/open-view/2395394000008157701?ZOHO_CRITERIA=%22Localiza_CL_Poblacion%22.%22Codcom%22%3D13131" u="1"/>
        <s v="https://analytics.zoho.com/open-view/2395394000008132313?ZOHO_CRITERIA=%22Localiza_CL_Poblacion%22.%22Codcom%22%3D5703" u="1"/>
        <s v="https://analytics.zoho.com/open-view/2395394000008134446?ZOHO_CRITERIA=%22Localiza_CL_Poblacion%22.%22Codcom%22%3D5703" u="1"/>
        <s v="https://analytics.zoho.com/open-view/2395394000008136598?ZOHO_CRITERIA=%22Localiza_CL_Poblacion%22.%22Codcom%22%3D5703" u="1"/>
        <s v="https://analytics.zoho.com/open-view/2395394000008137967?ZOHO_CRITERIA=%22Localiza_CL_Poblacion%22.%22Codcom%22%3D5703" u="1"/>
        <s v="https://analytics.zoho.com/open-view/2395394000008153647?ZOHO_CRITERIA=%22Localiza_CL_Poblacion%22.%22Codcom%22%3D5703" u="1"/>
        <s v="https://analytics.zoho.com/open-view/2395394000008155038?ZOHO_CRITERIA=%22Localiza_CL_Poblacion%22.%22Codcom%22%3D5703" u="1"/>
        <s v="https://analytics.zoho.com/open-view/2395394000008156433?ZOHO_CRITERIA=%22Localiza_CL_Poblacion%22.%22Codcom%22%3D5703" u="1"/>
        <s v="https://analytics.zoho.com/open-view/2395394000008157701?ZOHO_CRITERIA=%22Localiza_CL_Poblacion%22.%22Codcom%22%3D5703" u="1"/>
        <s v="https://analytics.zoho.com/open-view/2395394000008132313?ZOHO_CRITERIA=%22Localiza_CL_Poblacion%22.%22Codcom%22%3D4304" u="1"/>
        <s v="https://analytics.zoho.com/open-view/2395394000008134446?ZOHO_CRITERIA=%22Localiza_CL_Poblacion%22.%22Codcom%22%3D4304" u="1"/>
        <s v="https://analytics.zoho.com/open-view/2395394000008136598?ZOHO_CRITERIA=%22Localiza_CL_Poblacion%22.%22Codcom%22%3D4304" u="1"/>
        <s v="https://analytics.zoho.com/open-view/2395394000008137967?ZOHO_CRITERIA=%22Localiza_CL_Poblacion%22.%22Codcom%22%3D4304" u="1"/>
        <s v="https://analytics.zoho.com/open-view/2395394000008153647?ZOHO_CRITERIA=%22Localiza_CL_Poblacion%22.%22Codcom%22%3D4304" u="1"/>
        <s v="https://analytics.zoho.com/open-view/2395394000008155038?ZOHO_CRITERIA=%22Localiza_CL_Poblacion%22.%22Codcom%22%3D4304" u="1"/>
        <s v="https://analytics.zoho.com/open-view/2395394000008156433?ZOHO_CRITERIA=%22Localiza_CL_Poblacion%22.%22Codcom%22%3D4304" u="1"/>
        <s v="https://analytics.zoho.com/open-view/2395394000008157701?ZOHO_CRITERIA=%22Localiza_CL_Poblacion%22.%22Codcom%22%3D4304" u="1"/>
        <s v="https://analytics.zoho.com/open-view/2395394000008132313?ZOHO_CRITERIA=%22Localiza_CL_Poblacion%22.%22Codcom%22%3D12101" u="1"/>
        <s v="https://analytics.zoho.com/open-view/2395394000008134446?ZOHO_CRITERIA=%22Localiza_CL_Poblacion%22.%22Codcom%22%3D12101" u="1"/>
        <s v="https://analytics.zoho.com/open-view/2395394000008136598?ZOHO_CRITERIA=%22Localiza_CL_Poblacion%22.%22Codcom%22%3D12101" u="1"/>
        <s v="https://analytics.zoho.com/open-view/2395394000008137967?ZOHO_CRITERIA=%22Localiza_CL_Poblacion%22.%22Codcom%22%3D12101" u="1"/>
        <s v="https://analytics.zoho.com/open-view/2395394000008153647?ZOHO_CRITERIA=%22Localiza_CL_Poblacion%22.%22Codcom%22%3D12101" u="1"/>
        <s v="https://analytics.zoho.com/open-view/2395394000008155038?ZOHO_CRITERIA=%22Localiza_CL_Poblacion%22.%22Codcom%22%3D12101" u="1"/>
        <s v="https://analytics.zoho.com/open-view/2395394000008156433?ZOHO_CRITERIA=%22Localiza_CL_Poblacion%22.%22Codcom%22%3D12101" u="1"/>
        <s v="https://analytics.zoho.com/open-view/2395394000008157701?ZOHO_CRITERIA=%22Localiza_CL_Poblacion%22.%22Codcom%22%3D12101" u="1"/>
        <s v="https://analytics.zoho.com/open-view/2395394000008132313?ZOHO_CRITERIA=%22Localiza_CL_Poblacion%22.%22Codcom%22%3D12201" u="1"/>
        <s v="https://analytics.zoho.com/open-view/2395394000008134446?ZOHO_CRITERIA=%22Localiza_CL_Poblacion%22.%22Codcom%22%3D12201" u="1"/>
        <s v="https://analytics.zoho.com/open-view/2395394000008136598?ZOHO_CRITERIA=%22Localiza_CL_Poblacion%22.%22Codcom%22%3D12201" u="1"/>
        <s v="https://analytics.zoho.com/open-view/2395394000008137967?ZOHO_CRITERIA=%22Localiza_CL_Poblacion%22.%22Codcom%22%3D12201" u="1"/>
        <s v="https://analytics.zoho.com/open-view/2395394000008153647?ZOHO_CRITERIA=%22Localiza_CL_Poblacion%22.%22Codcom%22%3D12201" u="1"/>
        <s v="https://analytics.zoho.com/open-view/2395394000008155038?ZOHO_CRITERIA=%22Localiza_CL_Poblacion%22.%22Codcom%22%3D12201" u="1"/>
        <s v="https://analytics.zoho.com/open-view/2395394000008156433?ZOHO_CRITERIA=%22Localiza_CL_Poblacion%22.%22Codcom%22%3D12201" u="1"/>
        <s v="https://analytics.zoho.com/open-view/2395394000008157701?ZOHO_CRITERIA=%22Localiza_CL_Poblacion%22.%22Codcom%22%3D12201" u="1"/>
        <s v="https://analytics.zoho.com/open-view/2395394000008132313?ZOHO_CRITERIA=%22Localiza_CL_Poblacion%22.%22Codcom%22%3D12301" u="1"/>
        <s v="https://analytics.zoho.com/open-view/2395394000008134446?ZOHO_CRITERIA=%22Localiza_CL_Poblacion%22.%22Codcom%22%3D12301" u="1"/>
        <s v="https://analytics.zoho.com/open-view/2395394000008136598?ZOHO_CRITERIA=%22Localiza_CL_Poblacion%22.%22Codcom%22%3D12301" u="1"/>
        <s v="https://analytics.zoho.com/open-view/2395394000008137967?ZOHO_CRITERIA=%22Localiza_CL_Poblacion%22.%22Codcom%22%3D12301" u="1"/>
        <s v="https://analytics.zoho.com/open-view/2395394000008153647?ZOHO_CRITERIA=%22Localiza_CL_Poblacion%22.%22Codcom%22%3D12301" u="1"/>
        <s v="https://analytics.zoho.com/open-view/2395394000008155038?ZOHO_CRITERIA=%22Localiza_CL_Poblacion%22.%22Codcom%22%3D12301" u="1"/>
        <s v="https://analytics.zoho.com/open-view/2395394000008156433?ZOHO_CRITERIA=%22Localiza_CL_Poblacion%22.%22Codcom%22%3D12301" u="1"/>
        <s v="https://analytics.zoho.com/open-view/2395394000008157701?ZOHO_CRITERIA=%22Localiza_CL_Poblacion%22.%22Codcom%22%3D12301" u="1"/>
        <s v="https://analytics.zoho.com/open-view/2395394000008132313?ZOHO_CRITERIA=%22Localiza_CL_Poblacion%22.%22Codcom%22%3D12401" u="1"/>
        <s v="https://analytics.zoho.com/open-view/2395394000008134446?ZOHO_CRITERIA=%22Localiza_CL_Poblacion%22.%22Codcom%22%3D12401" u="1"/>
        <s v="https://analytics.zoho.com/open-view/2395394000008136598?ZOHO_CRITERIA=%22Localiza_CL_Poblacion%22.%22Codcom%22%3D12401" u="1"/>
        <s v="https://analytics.zoho.com/open-view/2395394000008137967?ZOHO_CRITERIA=%22Localiza_CL_Poblacion%22.%22Codcom%22%3D12401" u="1"/>
        <s v="https://analytics.zoho.com/open-view/2395394000008153647?ZOHO_CRITERIA=%22Localiza_CL_Poblacion%22.%22Codcom%22%3D12401" u="1"/>
        <s v="https://analytics.zoho.com/open-view/2395394000008155038?ZOHO_CRITERIA=%22Localiza_CL_Poblacion%22.%22Codcom%22%3D12401" u="1"/>
        <s v="https://analytics.zoho.com/open-view/2395394000008156433?ZOHO_CRITERIA=%22Localiza_CL_Poblacion%22.%22Codcom%22%3D12401" u="1"/>
        <s v="https://analytics.zoho.com/open-view/2395394000008157701?ZOHO_CRITERIA=%22Localiza_CL_Poblacion%22.%22Codcom%22%3D12401" u="1"/>
        <s v="https://analytics.zoho.com/open-view/2395394000008310690" u="1"/>
        <s v="https://analytics.zoho.com/open-view/2395394000010853193?ZOHO_CRITERIA=%22Evaluaci%C3%B3n%22.%22id%22%3D109" u="1"/>
        <s v="https://analytics.zoho.com/open-view/2395394000010853193?ZOHO_CRITERIA=%22Evaluaci%C3%B3n%22.%22id%22%3D119" u="1"/>
        <s v="https://analytics.zoho.com/open-view/2395394000008132313?ZOHO_CRITERIA=%22Localiza_CL_Poblacion%22.%22Codcom%22%3D4201" u="1"/>
        <s v="https://analytics.zoho.com/open-view/2395394000008134446?ZOHO_CRITERIA=%22Localiza_CL_Poblacion%22.%22Codcom%22%3D4201" u="1"/>
        <s v="https://analytics.zoho.com/open-view/2395394000008136598?ZOHO_CRITERIA=%22Localiza_CL_Poblacion%22.%22Codcom%22%3D4201" u="1"/>
        <s v="https://analytics.zoho.com/open-view/2395394000008137967?ZOHO_CRITERIA=%22Localiza_CL_Poblacion%22.%22Codcom%22%3D4201" u="1"/>
        <s v="https://analytics.zoho.com/open-view/2395394000008153647?ZOHO_CRITERIA=%22Localiza_CL_Poblacion%22.%22Codcom%22%3D4201" u="1"/>
        <s v="https://analytics.zoho.com/open-view/2395394000008155038?ZOHO_CRITERIA=%22Localiza_CL_Poblacion%22.%22Codcom%22%3D4201" u="1"/>
        <s v="https://analytics.zoho.com/open-view/2395394000008156433?ZOHO_CRITERIA=%22Localiza_CL_Poblacion%22.%22Codcom%22%3D4201" u="1"/>
        <s v="https://analytics.zoho.com/open-view/2395394000008157701?ZOHO_CRITERIA=%22Localiza_CL_Poblacion%22.%22Codcom%22%3D4201" u="1"/>
        <s v="https://analytics.zoho.com/open-view/2395394000010853193?ZOHO_CRITERIA=%22Evaluaci%C3%B3n%22.%22id%22%3D129" u="1"/>
        <s v="https://analytics.zoho.com/open-view/2395394000008132313?ZOHO_CRITERIA=%22Localiza_CL_Poblacion%22.%22Codcom%22%3D5704" u="1"/>
        <s v="https://analytics.zoho.com/open-view/2395394000008134446?ZOHO_CRITERIA=%22Localiza_CL_Poblacion%22.%22Codcom%22%3D5704" u="1"/>
        <s v="https://analytics.zoho.com/open-view/2395394000008136598?ZOHO_CRITERIA=%22Localiza_CL_Poblacion%22.%22Codcom%22%3D5704" u="1"/>
        <s v="https://analytics.zoho.com/open-view/2395394000008137967?ZOHO_CRITERIA=%22Localiza_CL_Poblacion%22.%22Codcom%22%3D5704" u="1"/>
        <s v="https://analytics.zoho.com/open-view/2395394000008153647?ZOHO_CRITERIA=%22Localiza_CL_Poblacion%22.%22Codcom%22%3D5704" u="1"/>
        <s v="https://analytics.zoho.com/open-view/2395394000008155038?ZOHO_CRITERIA=%22Localiza_CL_Poblacion%22.%22Codcom%22%3D5704" u="1"/>
        <s v="https://analytics.zoho.com/open-view/2395394000008156433?ZOHO_CRITERIA=%22Localiza_CL_Poblacion%22.%22Codcom%22%3D5704" u="1"/>
        <s v="https://analytics.zoho.com/open-view/2395394000008157701?ZOHO_CRITERIA=%22Localiza_CL_Poblacion%22.%22Codcom%22%3D5704" u="1"/>
        <s v="https://analytics.zoho.com/open-view/2395394000010853193?ZOHO_CRITERIA=%22Evaluaci%C3%B3n%22.%22id%22%3D139" u="1"/>
        <s v="https://analytics.zoho.com/open-view/2395394000008132313?ZOHO_CRITERIA=%22Localiza_CL_Poblacion%22.%22Codcom%22%3D4305" u="1"/>
        <s v="https://analytics.zoho.com/open-view/2395394000008134446?ZOHO_CRITERIA=%22Localiza_CL_Poblacion%22.%22Codcom%22%3D4305" u="1"/>
        <s v="https://analytics.zoho.com/open-view/2395394000008136598?ZOHO_CRITERIA=%22Localiza_CL_Poblacion%22.%22Codcom%22%3D4305" u="1"/>
        <s v="https://analytics.zoho.com/open-view/2395394000008137967?ZOHO_CRITERIA=%22Localiza_CL_Poblacion%22.%22Codcom%22%3D4305" u="1"/>
        <s v="https://analytics.zoho.com/open-view/2395394000008153647?ZOHO_CRITERIA=%22Localiza_CL_Poblacion%22.%22Codcom%22%3D4305" u="1"/>
        <s v="https://analytics.zoho.com/open-view/2395394000008155038?ZOHO_CRITERIA=%22Localiza_CL_Poblacion%22.%22Codcom%22%3D4305" u="1"/>
        <s v="https://analytics.zoho.com/open-view/2395394000008156433?ZOHO_CRITERIA=%22Localiza_CL_Poblacion%22.%22Codcom%22%3D4305" u="1"/>
        <s v="https://analytics.zoho.com/open-view/2395394000008157701?ZOHO_CRITERIA=%22Localiza_CL_Poblacion%22.%22Codcom%22%3D4305" u="1"/>
        <s v="https://analytics.zoho.com/open-view/2395394000010853193?ZOHO_CRITERIA=%22Evaluaci%C3%B3n%22.%22id%22%3D149" u="1"/>
        <s v="https://analytics.zoho.com/open-view/2395394000010853193?ZOHO_CRITERIA=%22Evaluaci%C3%B3n%22.%22id%22%3D159" u="1"/>
        <s v="https://analytics.zoho.com/open-view/2395394000010853193?ZOHO_CRITERIA=%22Evaluaci%C3%B3n%22.%22id%22%3D169" u="1"/>
        <s v="https://analytics.zoho.com/open-view/2395394000010853193?ZOHO_CRITERIA=%22Evaluaci%C3%B3n%22.%22id%22%3D179" u="1"/>
        <s v="https://analytics.zoho.com/open-view/2395394000010853193?ZOHO_CRITERIA=%22Evaluaci%C3%B3n%22.%22id%22%3D189" u="1"/>
        <s v="https://analytics.zoho.com/open-view/2395394000008132313?ZOHO_CRITERIA=%22Localiza_CL_Poblacion%22.%22Codcom%22%3D5601" u="1"/>
        <s v="https://analytics.zoho.com/open-view/2395394000008134446?ZOHO_CRITERIA=%22Localiza_CL_Poblacion%22.%22Codcom%22%3D5601" u="1"/>
        <s v="https://analytics.zoho.com/open-view/2395394000008136598?ZOHO_CRITERIA=%22Localiza_CL_Poblacion%22.%22Codcom%22%3D5601" u="1"/>
        <s v="https://analytics.zoho.com/open-view/2395394000008137967?ZOHO_CRITERIA=%22Localiza_CL_Poblacion%22.%22Codcom%22%3D5601" u="1"/>
        <s v="https://analytics.zoho.com/open-view/2395394000008153647?ZOHO_CRITERIA=%22Localiza_CL_Poblacion%22.%22Codcom%22%3D5601" u="1"/>
        <s v="https://analytics.zoho.com/open-view/2395394000008155038?ZOHO_CRITERIA=%22Localiza_CL_Poblacion%22.%22Codcom%22%3D5601" u="1"/>
        <s v="https://analytics.zoho.com/open-view/2395394000008156433?ZOHO_CRITERIA=%22Localiza_CL_Poblacion%22.%22Codcom%22%3D5601" u="1"/>
        <s v="https://analytics.zoho.com/open-view/2395394000008157701?ZOHO_CRITERIA=%22Localiza_CL_Poblacion%22.%22Codcom%22%3D5601" u="1"/>
        <s v="https://analytics.zoho.com/open-view/2395394000010853193?ZOHO_CRITERIA=%22Evaluaci%C3%B3n%22.%22id%22%3D199" u="1"/>
        <s v="https://analytics.zoho.com/open-view/2395394000008132313?ZOHO_CRITERIA=%22Localiza_CL_Poblacion%22.%22Codcom%22%3D4202" u="1"/>
        <s v="https://analytics.zoho.com/open-view/2395394000008134446?ZOHO_CRITERIA=%22Localiza_CL_Poblacion%22.%22Codcom%22%3D4202" u="1"/>
        <s v="https://analytics.zoho.com/open-view/2395394000008136598?ZOHO_CRITERIA=%22Localiza_CL_Poblacion%22.%22Codcom%22%3D4202" u="1"/>
        <s v="https://analytics.zoho.com/open-view/2395394000008137967?ZOHO_CRITERIA=%22Localiza_CL_Poblacion%22.%22Codcom%22%3D4202" u="1"/>
        <s v="https://analytics.zoho.com/open-view/2395394000008153647?ZOHO_CRITERIA=%22Localiza_CL_Poblacion%22.%22Codcom%22%3D4202" u="1"/>
        <s v="https://analytics.zoho.com/open-view/2395394000008155038?ZOHO_CRITERIA=%22Localiza_CL_Poblacion%22.%22Codcom%22%3D4202" u="1"/>
        <s v="https://analytics.zoho.com/open-view/2395394000008156433?ZOHO_CRITERIA=%22Localiza_CL_Poblacion%22.%22Codcom%22%3D4202" u="1"/>
        <s v="https://analytics.zoho.com/open-view/2395394000008157701?ZOHO_CRITERIA=%22Localiza_CL_Poblacion%22.%22Codcom%22%3D4202" u="1"/>
        <s v="https://analytics.zoho.com/open-view/2395394000008132313?ZOHO_CRITERIA=%22Localiza_CL_Poblacion%22.%22Codcom%22%3D5705" u="1"/>
        <s v="https://analytics.zoho.com/open-view/2395394000008134446?ZOHO_CRITERIA=%22Localiza_CL_Poblacion%22.%22Codcom%22%3D5705" u="1"/>
        <s v="https://analytics.zoho.com/open-view/2395394000008136598?ZOHO_CRITERIA=%22Localiza_CL_Poblacion%22.%22Codcom%22%3D5705" u="1"/>
        <s v="https://analytics.zoho.com/open-view/2395394000008137967?ZOHO_CRITERIA=%22Localiza_CL_Poblacion%22.%22Codcom%22%3D5705" u="1"/>
        <s v="https://analytics.zoho.com/open-view/2395394000008153647?ZOHO_CRITERIA=%22Localiza_CL_Poblacion%22.%22Codcom%22%3D5705" u="1"/>
        <s v="https://analytics.zoho.com/open-view/2395394000008155038?ZOHO_CRITERIA=%22Localiza_CL_Poblacion%22.%22Codcom%22%3D5705" u="1"/>
        <s v="https://analytics.zoho.com/open-view/2395394000008156433?ZOHO_CRITERIA=%22Localiza_CL_Poblacion%22.%22Codcom%22%3D5705" u="1"/>
        <s v="https://analytics.zoho.com/open-view/2395394000008157701?ZOHO_CRITERIA=%22Localiza_CL_Poblacion%22.%22Codcom%22%3D5705" u="1"/>
        <s v="https://analytics.zoho.com/open-view/2395394000008217072" u="1"/>
        <s v="https://analytics.zoho.com/open-view/2395394000008132313?ZOHO_CRITERIA=%22Localiza_CL_Poblacion%22.%22Codcom%22%3D5602" u="1"/>
        <s v="https://analytics.zoho.com/open-view/2395394000008134446?ZOHO_CRITERIA=%22Localiza_CL_Poblacion%22.%22Codcom%22%3D5602" u="1"/>
        <s v="https://analytics.zoho.com/open-view/2395394000008136598?ZOHO_CRITERIA=%22Localiza_CL_Poblacion%22.%22Codcom%22%3D5602" u="1"/>
        <s v="https://analytics.zoho.com/open-view/2395394000008137967?ZOHO_CRITERIA=%22Localiza_CL_Poblacion%22.%22Codcom%22%3D5602" u="1"/>
        <s v="https://analytics.zoho.com/open-view/2395394000008153647?ZOHO_CRITERIA=%22Localiza_CL_Poblacion%22.%22Codcom%22%3D5602" u="1"/>
        <s v="https://analytics.zoho.com/open-view/2395394000008155038?ZOHO_CRITERIA=%22Localiza_CL_Poblacion%22.%22Codcom%22%3D5602" u="1"/>
        <s v="https://analytics.zoho.com/open-view/2395394000008156433?ZOHO_CRITERIA=%22Localiza_CL_Poblacion%22.%22Codcom%22%3D5602" u="1"/>
        <s v="https://analytics.zoho.com/open-view/2395394000008157701?ZOHO_CRITERIA=%22Localiza_CL_Poblacion%22.%22Codcom%22%3D5602" u="1"/>
        <s v="https://analytics.zoho.com/open-view/2395394000008132313?ZOHO_CRITERIA=%22Localiza_CL_Poblacion%22.%22Codcom%22%3D4203" u="1"/>
        <s v="https://analytics.zoho.com/open-view/2395394000008134446?ZOHO_CRITERIA=%22Localiza_CL_Poblacion%22.%22Codcom%22%3D4203" u="1"/>
        <s v="https://analytics.zoho.com/open-view/2395394000008136598?ZOHO_CRITERIA=%22Localiza_CL_Poblacion%22.%22Codcom%22%3D4203" u="1"/>
        <s v="https://analytics.zoho.com/open-view/2395394000008137967?ZOHO_CRITERIA=%22Localiza_CL_Poblacion%22.%22Codcom%22%3D4203" u="1"/>
        <s v="https://analytics.zoho.com/open-view/2395394000008153647?ZOHO_CRITERIA=%22Localiza_CL_Poblacion%22.%22Codcom%22%3D4203" u="1"/>
        <s v="https://analytics.zoho.com/open-view/2395394000008155038?ZOHO_CRITERIA=%22Localiza_CL_Poblacion%22.%22Codcom%22%3D4203" u="1"/>
        <s v="https://analytics.zoho.com/open-view/2395394000008156433?ZOHO_CRITERIA=%22Localiza_CL_Poblacion%22.%22Codcom%22%3D4203" u="1"/>
        <s v="https://analytics.zoho.com/open-view/2395394000008157701?ZOHO_CRITERIA=%22Localiza_CL_Poblacion%22.%22Codcom%22%3D4203" u="1"/>
        <s v="https://analytics.zoho.com/open-view/2395394000008132313?ZOHO_CRITERIA=%22Localiza_CL_Poblacion%22.%22Codcom%22%3D5706" u="1"/>
        <s v="https://analytics.zoho.com/open-view/2395394000008134446?ZOHO_CRITERIA=%22Localiza_CL_Poblacion%22.%22Codcom%22%3D5706" u="1"/>
        <s v="https://analytics.zoho.com/open-view/2395394000008136598?ZOHO_CRITERIA=%22Localiza_CL_Poblacion%22.%22Codcom%22%3D5706" u="1"/>
        <s v="https://analytics.zoho.com/open-view/2395394000008137967?ZOHO_CRITERIA=%22Localiza_CL_Poblacion%22.%22Codcom%22%3D5706" u="1"/>
        <s v="https://analytics.zoho.com/open-view/2395394000008153647?ZOHO_CRITERIA=%22Localiza_CL_Poblacion%22.%22Codcom%22%3D5706" u="1"/>
        <s v="https://analytics.zoho.com/open-view/2395394000008155038?ZOHO_CRITERIA=%22Localiza_CL_Poblacion%22.%22Codcom%22%3D5706" u="1"/>
        <s v="https://analytics.zoho.com/open-view/2395394000008156433?ZOHO_CRITERIA=%22Localiza_CL_Poblacion%22.%22Codcom%22%3D5706" u="1"/>
        <s v="https://analytics.zoho.com/open-view/2395394000008157701?ZOHO_CRITERIA=%22Localiza_CL_Poblacion%22.%22Codcom%22%3D5706" u="1"/>
        <s v="https://analytics.zoho.com/open-view/2395394000007087483?ZOHO_CRITERIA=%22Localiza_CL_Poblacion%22.%22Codcom%22%3D6" u="1"/>
        <s v="https://analytics.zoho.com/open-view/2395394000008304279" u="1"/>
        <s v="https://analytics.zoho.com/open-view/2395394000010912890?ZOHO_CRITERIA=%22Evaluaci%C3%B3n%22.%22id_servicio%22%3D19" u="1"/>
        <s v="https://analytics.zoho.com/open-view/2395394000010913080?ZOHO_CRITERIA=%22Evaluaci%C3%B3n%22.%22id_servicio%22%3D19" u="1"/>
        <s v="https://analytics.zoho.com/open-view/2395394000008132313?ZOHO_CRITERIA=%22Localiza_CL_Poblacion%22.%22Codcom%22%3D5603" u="1"/>
        <s v="https://analytics.zoho.com/open-view/2395394000008134446?ZOHO_CRITERIA=%22Localiza_CL_Poblacion%22.%22Codcom%22%3D5603" u="1"/>
        <s v="https://analytics.zoho.com/open-view/2395394000008136598?ZOHO_CRITERIA=%22Localiza_CL_Poblacion%22.%22Codcom%22%3D5603" u="1"/>
        <s v="https://analytics.zoho.com/open-view/2395394000008137967?ZOHO_CRITERIA=%22Localiza_CL_Poblacion%22.%22Codcom%22%3D5603" u="1"/>
        <s v="https://analytics.zoho.com/open-view/2395394000008153647?ZOHO_CRITERIA=%22Localiza_CL_Poblacion%22.%22Codcom%22%3D5603" u="1"/>
        <s v="https://analytics.zoho.com/open-view/2395394000008155038?ZOHO_CRITERIA=%22Localiza_CL_Poblacion%22.%22Codcom%22%3D5603" u="1"/>
        <s v="https://analytics.zoho.com/open-view/2395394000008156433?ZOHO_CRITERIA=%22Localiza_CL_Poblacion%22.%22Codcom%22%3D5603" u="1"/>
        <s v="https://analytics.zoho.com/open-view/2395394000008157701?ZOHO_CRITERIA=%22Localiza_CL_Poblacion%22.%22Codcom%22%3D5603" u="1"/>
        <s v="https://analytics.zoho.com/open-view/2395394000008132313?ZOHO_CRITERIA=%22Localiza_CL_Poblacion%22.%22Codcom%22%3D4204" u="1"/>
        <s v="https://analytics.zoho.com/open-view/2395394000008134446?ZOHO_CRITERIA=%22Localiza_CL_Poblacion%22.%22Codcom%22%3D4204" u="1"/>
        <s v="https://analytics.zoho.com/open-view/2395394000008136598?ZOHO_CRITERIA=%22Localiza_CL_Poblacion%22.%22Codcom%22%3D4204" u="1"/>
        <s v="https://analytics.zoho.com/open-view/2395394000008137967?ZOHO_CRITERIA=%22Localiza_CL_Poblacion%22.%22Codcom%22%3D4204" u="1"/>
        <s v="https://analytics.zoho.com/open-view/2395394000008153647?ZOHO_CRITERIA=%22Localiza_CL_Poblacion%22.%22Codcom%22%3D4204" u="1"/>
        <s v="https://analytics.zoho.com/open-view/2395394000008155038?ZOHO_CRITERIA=%22Localiza_CL_Poblacion%22.%22Codcom%22%3D4204" u="1"/>
        <s v="https://analytics.zoho.com/open-view/2395394000008156433?ZOHO_CRITERIA=%22Localiza_CL_Poblacion%22.%22Codcom%22%3D4204" u="1"/>
        <s v="https://analytics.zoho.com/open-view/2395394000008157701?ZOHO_CRITERIA=%22Localiza_CL_Poblacion%22.%22Codcom%22%3D4204" u="1"/>
        <s v="https://analytics.zoho.com/open-view/2395394000008228339" u="1"/>
        <s v="https://analytics.zoho.com/open-view/2395394000008429325" u="1"/>
        <s v="https://analytics.zoho.com/open-view/2395394000010912890?ZOHO_CRITERIA=%22Evaluaci%C3%B3n%22.%22id_servicio%22%3D29" u="1"/>
        <s v="https://analytics.zoho.com/open-view/2395394000010913080?ZOHO_CRITERIA=%22Evaluaci%C3%B3n%22.%22id_servicio%22%3D29" u="1"/>
        <s v="https://analytics.zoho.com/open-view/2395394000008132313?ZOHO_CRITERIA=%22Localiza_CL_Poblacion%22.%22Codcom%22%3D11101" u="1"/>
        <s v="https://analytics.zoho.com/open-view/2395394000008134446?ZOHO_CRITERIA=%22Localiza_CL_Poblacion%22.%22Codcom%22%3D11101" u="1"/>
        <s v="https://analytics.zoho.com/open-view/2395394000008136598?ZOHO_CRITERIA=%22Localiza_CL_Poblacion%22.%22Codcom%22%3D11101" u="1"/>
        <s v="https://analytics.zoho.com/open-view/2395394000008137967?ZOHO_CRITERIA=%22Localiza_CL_Poblacion%22.%22Codcom%22%3D11101" u="1"/>
        <s v="https://analytics.zoho.com/open-view/2395394000008153647?ZOHO_CRITERIA=%22Localiza_CL_Poblacion%22.%22Codcom%22%3D11101" u="1"/>
        <s v="https://analytics.zoho.com/open-view/2395394000008155038?ZOHO_CRITERIA=%22Localiza_CL_Poblacion%22.%22Codcom%22%3D11101" u="1"/>
        <s v="https://analytics.zoho.com/open-view/2395394000008156433?ZOHO_CRITERIA=%22Localiza_CL_Poblacion%22.%22Codcom%22%3D11101" u="1"/>
        <s v="https://analytics.zoho.com/open-view/2395394000008157701?ZOHO_CRITERIA=%22Localiza_CL_Poblacion%22.%22Codcom%22%3D11101" u="1"/>
        <s v="https://analytics.zoho.com/open-view/2395394000008132313?ZOHO_CRITERIA=%22Localiza_CL_Poblacion%22.%22Codcom%22%3D11201" u="1"/>
        <s v="https://analytics.zoho.com/open-view/2395394000008134446?ZOHO_CRITERIA=%22Localiza_CL_Poblacion%22.%22Codcom%22%3D11201" u="1"/>
        <s v="https://analytics.zoho.com/open-view/2395394000008136598?ZOHO_CRITERIA=%22Localiza_CL_Poblacion%22.%22Codcom%22%3D11201" u="1"/>
        <s v="https://analytics.zoho.com/open-view/2395394000008137967?ZOHO_CRITERIA=%22Localiza_CL_Poblacion%22.%22Codcom%22%3D11201" u="1"/>
        <s v="https://analytics.zoho.com/open-view/2395394000008153647?ZOHO_CRITERIA=%22Localiza_CL_Poblacion%22.%22Codcom%22%3D11201" u="1"/>
        <s v="https://analytics.zoho.com/open-view/2395394000008155038?ZOHO_CRITERIA=%22Localiza_CL_Poblacion%22.%22Codcom%22%3D11201" u="1"/>
        <s v="https://analytics.zoho.com/open-view/2395394000008156433?ZOHO_CRITERIA=%22Localiza_CL_Poblacion%22.%22Codcom%22%3D11201" u="1"/>
        <s v="https://analytics.zoho.com/open-view/2395394000008157701?ZOHO_CRITERIA=%22Localiza_CL_Poblacion%22.%22Codcom%22%3D11201" u="1"/>
        <s v="https://analytics.zoho.com/open-view/2395394000008132313?ZOHO_CRITERIA=%22Localiza_CL_Poblacion%22.%22Codcom%22%3D11301" u="1"/>
        <s v="https://analytics.zoho.com/open-view/2395394000008134446?ZOHO_CRITERIA=%22Localiza_CL_Poblacion%22.%22Codcom%22%3D11301" u="1"/>
        <s v="https://analytics.zoho.com/open-view/2395394000008136598?ZOHO_CRITERIA=%22Localiza_CL_Poblacion%22.%22Codcom%22%3D11301" u="1"/>
        <s v="https://analytics.zoho.com/open-view/2395394000008137967?ZOHO_CRITERIA=%22Localiza_CL_Poblacion%22.%22Codcom%22%3D11301" u="1"/>
        <s v="https://analytics.zoho.com/open-view/2395394000008153647?ZOHO_CRITERIA=%22Localiza_CL_Poblacion%22.%22Codcom%22%3D11301" u="1"/>
        <s v="https://analytics.zoho.com/open-view/2395394000008155038?ZOHO_CRITERIA=%22Localiza_CL_Poblacion%22.%22Codcom%22%3D11301" u="1"/>
        <s v="https://analytics.zoho.com/open-view/2395394000008156433?ZOHO_CRITERIA=%22Localiza_CL_Poblacion%22.%22Codcom%22%3D11301" u="1"/>
        <s v="https://analytics.zoho.com/open-view/2395394000008157701?ZOHO_CRITERIA=%22Localiza_CL_Poblacion%22.%22Codcom%22%3D11301" u="1"/>
        <s v="https://analytics.zoho.com/open-view/2395394000008132313?ZOHO_CRITERIA=%22Localiza_CL_Poblacion%22.%22Codcom%22%3D11401" u="1"/>
        <s v="https://analytics.zoho.com/open-view/2395394000008134446?ZOHO_CRITERIA=%22Localiza_CL_Poblacion%22.%22Codcom%22%3D11401" u="1"/>
        <s v="https://analytics.zoho.com/open-view/2395394000008136598?ZOHO_CRITERIA=%22Localiza_CL_Poblacion%22.%22Codcom%22%3D11401" u="1"/>
        <s v="https://analytics.zoho.com/open-view/2395394000008137967?ZOHO_CRITERIA=%22Localiza_CL_Poblacion%22.%22Codcom%22%3D11401" u="1"/>
        <s v="https://analytics.zoho.com/open-view/2395394000008153647?ZOHO_CRITERIA=%22Localiza_CL_Poblacion%22.%22Codcom%22%3D11401" u="1"/>
        <s v="https://analytics.zoho.com/open-view/2395394000008155038?ZOHO_CRITERIA=%22Localiza_CL_Poblacion%22.%22Codcom%22%3D11401" u="1"/>
        <s v="https://analytics.zoho.com/open-view/2395394000008156433?ZOHO_CRITERIA=%22Localiza_CL_Poblacion%22.%22Codcom%22%3D11401" u="1"/>
        <s v="https://analytics.zoho.com/open-view/2395394000008157701?ZOHO_CRITERIA=%22Localiza_CL_Poblacion%22.%22Codcom%22%3D11401" u="1"/>
        <s v="https://analytics.zoho.com/open-view/2395394000008132313?ZOHO_CRITERIA=%22Localiza_CL_Poblacion%22.%22Codcom%22%3D4101" u="1"/>
        <s v="https://analytics.zoho.com/open-view/2395394000008134446?ZOHO_CRITERIA=%22Localiza_CL_Poblacion%22.%22Codcom%22%3D4101" u="1"/>
        <s v="https://analytics.zoho.com/open-view/2395394000008136598?ZOHO_CRITERIA=%22Localiza_CL_Poblacion%22.%22Codcom%22%3D4101" u="1"/>
        <s v="https://analytics.zoho.com/open-view/2395394000008137967?ZOHO_CRITERIA=%22Localiza_CL_Poblacion%22.%22Codcom%22%3D4101" u="1"/>
        <s v="https://analytics.zoho.com/open-view/2395394000008153647?ZOHO_CRITERIA=%22Localiza_CL_Poblacion%22.%22Codcom%22%3D4101" u="1"/>
        <s v="https://analytics.zoho.com/open-view/2395394000008155038?ZOHO_CRITERIA=%22Localiza_CL_Poblacion%22.%22Codcom%22%3D4101" u="1"/>
        <s v="https://analytics.zoho.com/open-view/2395394000008156433?ZOHO_CRITERIA=%22Localiza_CL_Poblacion%22.%22Codcom%22%3D4101" u="1"/>
        <s v="https://analytics.zoho.com/open-view/2395394000008157701?ZOHO_CRITERIA=%22Localiza_CL_Poblacion%22.%22Codcom%22%3D4101" u="1"/>
        <s v="https://analytics.zoho.com/open-view/2395394000010912890?ZOHO_CRITERIA=%22Evaluaci%C3%B3n%22.%22id_servicio%22%3D39" u="1"/>
        <s v="https://analytics.zoho.com/open-view/2395394000010913080?ZOHO_CRITERIA=%22Evaluaci%C3%B3n%22.%22id_servicio%22%3D39" u="1"/>
        <s v="https://analytics.zoho.com/open-view/2395394000008132313?ZOHO_CRITERIA=%22Localiza_CL_Poblacion%22.%22Codcom%22%3D5604" u="1"/>
        <s v="https://analytics.zoho.com/open-view/2395394000008134446?ZOHO_CRITERIA=%22Localiza_CL_Poblacion%22.%22Codcom%22%3D5604" u="1"/>
        <s v="https://analytics.zoho.com/open-view/2395394000008136598?ZOHO_CRITERIA=%22Localiza_CL_Poblacion%22.%22Codcom%22%3D5604" u="1"/>
        <s v="https://analytics.zoho.com/open-view/2395394000008137967?ZOHO_CRITERIA=%22Localiza_CL_Poblacion%22.%22Codcom%22%3D5604" u="1"/>
        <s v="https://analytics.zoho.com/open-view/2395394000008153647?ZOHO_CRITERIA=%22Localiza_CL_Poblacion%22.%22Codcom%22%3D5604" u="1"/>
        <s v="https://analytics.zoho.com/open-view/2395394000008155038?ZOHO_CRITERIA=%22Localiza_CL_Poblacion%22.%22Codcom%22%3D5604" u="1"/>
        <s v="https://analytics.zoho.com/open-view/2395394000008156433?ZOHO_CRITERIA=%22Localiza_CL_Poblacion%22.%22Codcom%22%3D5604" u="1"/>
        <s v="https://analytics.zoho.com/open-view/2395394000008157701?ZOHO_CRITERIA=%22Localiza_CL_Poblacion%22.%22Codcom%22%3D5604" u="1"/>
        <s v="https://analytics.zoho.com/open-view/2395394000008335242" u="1"/>
        <s v="https://analytics.zoho.com/open-view/2395394000010912890?ZOHO_CRITERIA=%22Evaluaci%C3%B3n%22.%22id_servicio%22%3D49" u="1"/>
        <s v="https://analytics.zoho.com/open-view/2395394000010913080?ZOHO_CRITERIA=%22Evaluaci%C3%B3n%22.%22id_servicio%22%3D49" u="1"/>
        <s v="https://analytics.zoho.com/open-view/2395394000008276298" u="1"/>
        <s v="https://analytics.zoho.com/open-view/2395394000008132313?ZOHO_CRITERIA=%22Localiza_CL_Poblacion%22.%22Codcom%22%3D16107" u="1"/>
        <s v="https://analytics.zoho.com/open-view/2395394000008134446?ZOHO_CRITERIA=%22Localiza_CL_Poblacion%22.%22Codcom%22%3D16107" u="1"/>
        <s v="https://analytics.zoho.com/open-view/2395394000008136598?ZOHO_CRITERIA=%22Localiza_CL_Poblacion%22.%22Codcom%22%3D16107" u="1"/>
        <s v="https://analytics.zoho.com/open-view/2395394000008137967?ZOHO_CRITERIA=%22Localiza_CL_Poblacion%22.%22Codcom%22%3D16107" u="1"/>
        <s v="https://analytics.zoho.com/open-view/2395394000008153647?ZOHO_CRITERIA=%22Localiza_CL_Poblacion%22.%22Codcom%22%3D16107" u="1"/>
        <s v="https://analytics.zoho.com/open-view/2395394000008155038?ZOHO_CRITERIA=%22Localiza_CL_Poblacion%22.%22Codcom%22%3D16107" u="1"/>
        <s v="https://analytics.zoho.com/open-view/2395394000008156433?ZOHO_CRITERIA=%22Localiza_CL_Poblacion%22.%22Codcom%22%3D16107" u="1"/>
        <s v="https://analytics.zoho.com/open-view/2395394000008157701?ZOHO_CRITERIA=%22Localiza_CL_Poblacion%22.%22Codcom%22%3D16107" u="1"/>
        <s v="https://analytics.zoho.com/open-view/2395394000008132313?ZOHO_CRITERIA=%22Localiza_CL_Poblacion%22.%22Codcom%22%3D16207" u="1"/>
        <s v="https://analytics.zoho.com/open-view/2395394000008134446?ZOHO_CRITERIA=%22Localiza_CL_Poblacion%22.%22Codcom%22%3D16207" u="1"/>
        <s v="https://analytics.zoho.com/open-view/2395394000008136598?ZOHO_CRITERIA=%22Localiza_CL_Poblacion%22.%22Codcom%22%3D16207" u="1"/>
        <s v="https://analytics.zoho.com/open-view/2395394000008137967?ZOHO_CRITERIA=%22Localiza_CL_Poblacion%22.%22Codcom%22%3D16207" u="1"/>
        <s v="https://analytics.zoho.com/open-view/2395394000008153647?ZOHO_CRITERIA=%22Localiza_CL_Poblacion%22.%22Codcom%22%3D16207" u="1"/>
        <s v="https://analytics.zoho.com/open-view/2395394000008155038?ZOHO_CRITERIA=%22Localiza_CL_Poblacion%22.%22Codcom%22%3D16207" u="1"/>
        <s v="https://analytics.zoho.com/open-view/2395394000008156433?ZOHO_CRITERIA=%22Localiza_CL_Poblacion%22.%22Codcom%22%3D16207" u="1"/>
        <s v="https://analytics.zoho.com/open-view/2395394000008157701?ZOHO_CRITERIA=%22Localiza_CL_Poblacion%22.%22Codcom%22%3D16207" u="1"/>
        <s v="https://analytics.zoho.com/open-view/2395394000008132313?ZOHO_CRITERIA=%22Localiza_CL_Poblacion%22.%22Codcom%22%3D5501" u="1"/>
        <s v="https://analytics.zoho.com/open-view/2395394000008134446?ZOHO_CRITERIA=%22Localiza_CL_Poblacion%22.%22Codcom%22%3D5501" u="1"/>
        <s v="https://analytics.zoho.com/open-view/2395394000008136598?ZOHO_CRITERIA=%22Localiza_CL_Poblacion%22.%22Codcom%22%3D5501" u="1"/>
        <s v="https://analytics.zoho.com/open-view/2395394000008137967?ZOHO_CRITERIA=%22Localiza_CL_Poblacion%22.%22Codcom%22%3D5501" u="1"/>
        <s v="https://analytics.zoho.com/open-view/2395394000008153647?ZOHO_CRITERIA=%22Localiza_CL_Poblacion%22.%22Codcom%22%3D5501" u="1"/>
        <s v="https://analytics.zoho.com/open-view/2395394000008155038?ZOHO_CRITERIA=%22Localiza_CL_Poblacion%22.%22Codcom%22%3D5501" u="1"/>
        <s v="https://analytics.zoho.com/open-view/2395394000008156433?ZOHO_CRITERIA=%22Localiza_CL_Poblacion%22.%22Codcom%22%3D5501" u="1"/>
        <s v="https://analytics.zoho.com/open-view/2395394000008157701?ZOHO_CRITERIA=%22Localiza_CL_Poblacion%22.%22Codcom%22%3D5501" u="1"/>
        <s v="https://analytics.zoho.com/open-view/2395394000008132313?ZOHO_CRITERIA=%22Localiza_CL_Poblacion%22.%22Codcom%22%3D4102" u="1"/>
        <s v="https://analytics.zoho.com/open-view/2395394000008134446?ZOHO_CRITERIA=%22Localiza_CL_Poblacion%22.%22Codcom%22%3D4102" u="1"/>
        <s v="https://analytics.zoho.com/open-view/2395394000008136598?ZOHO_CRITERIA=%22Localiza_CL_Poblacion%22.%22Codcom%22%3D4102" u="1"/>
        <s v="https://analytics.zoho.com/open-view/2395394000008137967?ZOHO_CRITERIA=%22Localiza_CL_Poblacion%22.%22Codcom%22%3D4102" u="1"/>
        <s v="https://analytics.zoho.com/open-view/2395394000008153647?ZOHO_CRITERIA=%22Localiza_CL_Poblacion%22.%22Codcom%22%3D4102" u="1"/>
        <s v="https://analytics.zoho.com/open-view/2395394000008155038?ZOHO_CRITERIA=%22Localiza_CL_Poblacion%22.%22Codcom%22%3D4102" u="1"/>
        <s v="https://analytics.zoho.com/open-view/2395394000008156433?ZOHO_CRITERIA=%22Localiza_CL_Poblacion%22.%22Codcom%22%3D4102" u="1"/>
        <s v="https://analytics.zoho.com/open-view/2395394000008157701?ZOHO_CRITERIA=%22Localiza_CL_Poblacion%22.%22Codcom%22%3D4102" u="1"/>
        <s v="https://analytics.zoho.com/open-view/2395394000010912890?ZOHO_CRITERIA=%22Evaluaci%C3%B3n%22.%22id_servicio%22%3D59" u="1"/>
        <s v="https://analytics.zoho.com/open-view/2395394000010913080?ZOHO_CRITERIA=%22Evaluaci%C3%B3n%22.%22id_servicio%22%3D59" u="1"/>
        <s v="https://analytics.zoho.com/open-view/2395394000008132313?ZOHO_CRITERIA=%22Localiza_CL_Poblacion%22.%22Codcom%22%3D5605" u="1"/>
        <s v="https://analytics.zoho.com/open-view/2395394000008134446?ZOHO_CRITERIA=%22Localiza_CL_Poblacion%22.%22Codcom%22%3D5605" u="1"/>
        <s v="https://analytics.zoho.com/open-view/2395394000008136598?ZOHO_CRITERIA=%22Localiza_CL_Poblacion%22.%22Codcom%22%3D5605" u="1"/>
        <s v="https://analytics.zoho.com/open-view/2395394000008137967?ZOHO_CRITERIA=%22Localiza_CL_Poblacion%22.%22Codcom%22%3D5605" u="1"/>
        <s v="https://analytics.zoho.com/open-view/2395394000008153647?ZOHO_CRITERIA=%22Localiza_CL_Poblacion%22.%22Codcom%22%3D5605" u="1"/>
        <s v="https://analytics.zoho.com/open-view/2395394000008155038?ZOHO_CRITERIA=%22Localiza_CL_Poblacion%22.%22Codcom%22%3D5605" u="1"/>
        <s v="https://analytics.zoho.com/open-view/2395394000008156433?ZOHO_CRITERIA=%22Localiza_CL_Poblacion%22.%22Codcom%22%3D5605" u="1"/>
        <s v="https://analytics.zoho.com/open-view/2395394000008157701?ZOHO_CRITERIA=%22Localiza_CL_Poblacion%22.%22Codcom%22%3D5605" u="1"/>
        <s v="https://analytics.zoho.com/open-view/2395394000010912890?ZOHO_CRITERIA=%22Evaluaci%C3%B3n%22.%22id_servicio%22%3D69" u="1"/>
        <s v="https://analytics.zoho.com/open-view/2395394000010913080?ZOHO_CRITERIA=%22Evaluaci%C3%B3n%22.%22id_servicio%22%3D69" u="1"/>
        <s v="https://analytics.zoho.com/open-view/2395394000008132313?ZOHO_CRITERIA=%22Localiza_CL_Poblacion%22.%22Codcom%22%3D5502" u="1"/>
        <s v="https://analytics.zoho.com/open-view/2395394000008134446?ZOHO_CRITERIA=%22Localiza_CL_Poblacion%22.%22Codcom%22%3D5502" u="1"/>
        <s v="https://analytics.zoho.com/open-view/2395394000008136598?ZOHO_CRITERIA=%22Localiza_CL_Poblacion%22.%22Codcom%22%3D5502" u="1"/>
        <s v="https://analytics.zoho.com/open-view/2395394000008137967?ZOHO_CRITERIA=%22Localiza_CL_Poblacion%22.%22Codcom%22%3D5502" u="1"/>
        <s v="https://analytics.zoho.com/open-view/2395394000008153647?ZOHO_CRITERIA=%22Localiza_CL_Poblacion%22.%22Codcom%22%3D5502" u="1"/>
        <s v="https://analytics.zoho.com/open-view/2395394000008155038?ZOHO_CRITERIA=%22Localiza_CL_Poblacion%22.%22Codcom%22%3D5502" u="1"/>
        <s v="https://analytics.zoho.com/open-view/2395394000008156433?ZOHO_CRITERIA=%22Localiza_CL_Poblacion%22.%22Codcom%22%3D5502" u="1"/>
        <s v="https://analytics.zoho.com/open-view/2395394000008157701?ZOHO_CRITERIA=%22Localiza_CL_Poblacion%22.%22Codcom%22%3D5502" u="1"/>
        <s v="https://analytics.zoho.com/open-view/2395394000008132313?ZOHO_CRITERIA=%22Localiza_CL_Poblacion%22.%22Codcom%22%3D4103" u="1"/>
        <s v="https://analytics.zoho.com/open-view/2395394000008134446?ZOHO_CRITERIA=%22Localiza_CL_Poblacion%22.%22Codcom%22%3D4103" u="1"/>
        <s v="https://analytics.zoho.com/open-view/2395394000008136598?ZOHO_CRITERIA=%22Localiza_CL_Poblacion%22.%22Codcom%22%3D4103" u="1"/>
        <s v="https://analytics.zoho.com/open-view/2395394000008137967?ZOHO_CRITERIA=%22Localiza_CL_Poblacion%22.%22Codcom%22%3D4103" u="1"/>
        <s v="https://analytics.zoho.com/open-view/2395394000008153647?ZOHO_CRITERIA=%22Localiza_CL_Poblacion%22.%22Codcom%22%3D4103" u="1"/>
        <s v="https://analytics.zoho.com/open-view/2395394000008155038?ZOHO_CRITERIA=%22Localiza_CL_Poblacion%22.%22Codcom%22%3D4103" u="1"/>
        <s v="https://analytics.zoho.com/open-view/2395394000008156433?ZOHO_CRITERIA=%22Localiza_CL_Poblacion%22.%22Codcom%22%3D4103" u="1"/>
        <s v="https://analytics.zoho.com/open-view/2395394000008157701?ZOHO_CRITERIA=%22Localiza_CL_Poblacion%22.%22Codcom%22%3D4103" u="1"/>
        <s v="https://analytics.zoho.com/open-view/2395394000010912890?ZOHO_CRITERIA=%22Evaluaci%C3%B3n%22.%22id_servicio%22%3D79" u="1"/>
        <s v="https://analytics.zoho.com/open-view/2395394000010913080?ZOHO_CRITERIA=%22Evaluaci%C3%B3n%22.%22id_servicio%22%3D79" u="1"/>
        <s v="https://analytics.zoho.com/open-view/2395394000008132313?ZOHO_CRITERIA=%22Localiza_CL_Poblacion%22.%22Codcom%22%3D5606" u="1"/>
        <s v="https://analytics.zoho.com/open-view/2395394000008134446?ZOHO_CRITERIA=%22Localiza_CL_Poblacion%22.%22Codcom%22%3D5606" u="1"/>
        <s v="https://analytics.zoho.com/open-view/2395394000008136598?ZOHO_CRITERIA=%22Localiza_CL_Poblacion%22.%22Codcom%22%3D5606" u="1"/>
        <s v="https://analytics.zoho.com/open-view/2395394000008137967?ZOHO_CRITERIA=%22Localiza_CL_Poblacion%22.%22Codcom%22%3D5606" u="1"/>
        <s v="https://analytics.zoho.com/open-view/2395394000008153647?ZOHO_CRITERIA=%22Localiza_CL_Poblacion%22.%22Codcom%22%3D5606" u="1"/>
        <s v="https://analytics.zoho.com/open-view/2395394000008155038?ZOHO_CRITERIA=%22Localiza_CL_Poblacion%22.%22Codcom%22%3D5606" u="1"/>
        <s v="https://analytics.zoho.com/open-view/2395394000008156433?ZOHO_CRITERIA=%22Localiza_CL_Poblacion%22.%22Codcom%22%3D5606" u="1"/>
        <s v="https://analytics.zoho.com/open-view/2395394000008157701?ZOHO_CRITERIA=%22Localiza_CL_Poblacion%22.%22Codcom%22%3D5606" u="1"/>
        <s v="https://analytics.zoho.com/open-view/2395394000008291814" u="1"/>
        <s v="https://analytics.zoho.com/open-view/2395394000008305113" u="1"/>
        <s v="https://analytics.zoho.com/open-view/2395394000010912890?ZOHO_CRITERIA=%22Evaluaci%C3%B3n%22.%22id_servicio%22%3D89" u="1"/>
        <s v="https://analytics.zoho.com/open-view/2395394000010913080?ZOHO_CRITERIA=%22Evaluaci%C3%B3n%22.%22id_servicio%22%3D89" u="1"/>
        <s v="https://analytics.zoho.com/open-view/2395394000008132313?ZOHO_CRITERIA=%22Localiza_CL_Poblacion%22.%22Codcom%22%3D5503" u="1"/>
        <s v="https://analytics.zoho.com/open-view/2395394000008134446?ZOHO_CRITERIA=%22Localiza_CL_Poblacion%22.%22Codcom%22%3D5503" u="1"/>
        <s v="https://analytics.zoho.com/open-view/2395394000008136598?ZOHO_CRITERIA=%22Localiza_CL_Poblacion%22.%22Codcom%22%3D5503" u="1"/>
        <s v="https://analytics.zoho.com/open-view/2395394000008137967?ZOHO_CRITERIA=%22Localiza_CL_Poblacion%22.%22Codcom%22%3D5503" u="1"/>
        <s v="https://analytics.zoho.com/open-view/2395394000008153647?ZOHO_CRITERIA=%22Localiza_CL_Poblacion%22.%22Codcom%22%3D5503" u="1"/>
        <s v="https://analytics.zoho.com/open-view/2395394000008155038?ZOHO_CRITERIA=%22Localiza_CL_Poblacion%22.%22Codcom%22%3D5503" u="1"/>
        <s v="https://analytics.zoho.com/open-view/2395394000008156433?ZOHO_CRITERIA=%22Localiza_CL_Poblacion%22.%22Codcom%22%3D5503" u="1"/>
        <s v="https://analytics.zoho.com/open-view/2395394000008157701?ZOHO_CRITERIA=%22Localiza_CL_Poblacion%22.%22Codcom%22%3D5503" u="1"/>
        <s v="https://analytics.zoho.com/open-view/2395394000008132313?ZOHO_CRITERIA=%22Localiza_CL_Poblacion%22.%22Codcom%22%3D4104" u="1"/>
        <s v="https://analytics.zoho.com/open-view/2395394000008134446?ZOHO_CRITERIA=%22Localiza_CL_Poblacion%22.%22Codcom%22%3D4104" u="1"/>
        <s v="https://analytics.zoho.com/open-view/2395394000008136598?ZOHO_CRITERIA=%22Localiza_CL_Poblacion%22.%22Codcom%22%3D4104" u="1"/>
        <s v="https://analytics.zoho.com/open-view/2395394000008137967?ZOHO_CRITERIA=%22Localiza_CL_Poblacion%22.%22Codcom%22%3D4104" u="1"/>
        <s v="https://analytics.zoho.com/open-view/2395394000008153647?ZOHO_CRITERIA=%22Localiza_CL_Poblacion%22.%22Codcom%22%3D4104" u="1"/>
        <s v="https://analytics.zoho.com/open-view/2395394000008155038?ZOHO_CRITERIA=%22Localiza_CL_Poblacion%22.%22Codcom%22%3D4104" u="1"/>
        <s v="https://analytics.zoho.com/open-view/2395394000008156433?ZOHO_CRITERIA=%22Localiza_CL_Poblacion%22.%22Codcom%22%3D4104" u="1"/>
        <s v="https://analytics.zoho.com/open-view/2395394000008157701?ZOHO_CRITERIA=%22Localiza_CL_Poblacion%22.%22Codcom%22%3D4104" u="1"/>
        <s v="https://analytics.zoho.com/open-view/2395394000008394324" u="1"/>
        <s v="https://analytics.zoho.com/open-view/2395394000008331227" u="1"/>
        <s v="https://analytics.zoho.com/open-view/2395394000008251561" u="1"/>
        <s v="https://analytics.zoho.com/open-view/2395394000008132313?ZOHO_CRITERIA=%22Localiza_CL_Poblacion%22.%22Codcom%22%3D10101" u="1"/>
        <s v="https://analytics.zoho.com/open-view/2395394000008134446?ZOHO_CRITERIA=%22Localiza_CL_Poblacion%22.%22Codcom%22%3D10101" u="1"/>
        <s v="https://analytics.zoho.com/open-view/2395394000008136598?ZOHO_CRITERIA=%22Localiza_CL_Poblacion%22.%22Codcom%22%3D10101" u="1"/>
        <s v="https://analytics.zoho.com/open-view/2395394000008137967?ZOHO_CRITERIA=%22Localiza_CL_Poblacion%22.%22Codcom%22%3D10101" u="1"/>
        <s v="https://analytics.zoho.com/open-view/2395394000008153647?ZOHO_CRITERIA=%22Localiza_CL_Poblacion%22.%22Codcom%22%3D10101" u="1"/>
        <s v="https://analytics.zoho.com/open-view/2395394000008155038?ZOHO_CRITERIA=%22Localiza_CL_Poblacion%22.%22Codcom%22%3D10101" u="1"/>
        <s v="https://analytics.zoho.com/open-view/2395394000008156433?ZOHO_CRITERIA=%22Localiza_CL_Poblacion%22.%22Codcom%22%3D10101" u="1"/>
        <s v="https://analytics.zoho.com/open-view/2395394000008157701?ZOHO_CRITERIA=%22Localiza_CL_Poblacion%22.%22Codcom%22%3D10101" u="1"/>
        <s v="https://analytics.zoho.com/open-view/2395394000008132313?ZOHO_CRITERIA=%22Localiza_CL_Poblacion%22.%22Codcom%22%3D10201" u="1"/>
        <s v="https://analytics.zoho.com/open-view/2395394000008134446?ZOHO_CRITERIA=%22Localiza_CL_Poblacion%22.%22Codcom%22%3D10201" u="1"/>
        <s v="https://analytics.zoho.com/open-view/2395394000008136598?ZOHO_CRITERIA=%22Localiza_CL_Poblacion%22.%22Codcom%22%3D10201" u="1"/>
        <s v="https://analytics.zoho.com/open-view/2395394000008137967?ZOHO_CRITERIA=%22Localiza_CL_Poblacion%22.%22Codcom%22%3D10201" u="1"/>
        <s v="https://analytics.zoho.com/open-view/2395394000008153647?ZOHO_CRITERIA=%22Localiza_CL_Poblacion%22.%22Codcom%22%3D10201" u="1"/>
        <s v="https://analytics.zoho.com/open-view/2395394000008155038?ZOHO_CRITERIA=%22Localiza_CL_Poblacion%22.%22Codcom%22%3D10201" u="1"/>
        <s v="https://analytics.zoho.com/open-view/2395394000008156433?ZOHO_CRITERIA=%22Localiza_CL_Poblacion%22.%22Codcom%22%3D10201" u="1"/>
        <s v="https://analytics.zoho.com/open-view/2395394000008157701?ZOHO_CRITERIA=%22Localiza_CL_Poblacion%22.%22Codcom%22%3D10201" u="1"/>
        <s v="https://analytics.zoho.com/open-view/2395394000008132313?ZOHO_CRITERIA=%22Localiza_CL_Poblacion%22.%22Codcom%22%3D10301" u="1"/>
        <s v="https://analytics.zoho.com/open-view/2395394000008134446?ZOHO_CRITERIA=%22Localiza_CL_Poblacion%22.%22Codcom%22%3D10301" u="1"/>
        <s v="https://analytics.zoho.com/open-view/2395394000008136598?ZOHO_CRITERIA=%22Localiza_CL_Poblacion%22.%22Codcom%22%3D10301" u="1"/>
        <s v="https://analytics.zoho.com/open-view/2395394000008137967?ZOHO_CRITERIA=%22Localiza_CL_Poblacion%22.%22Codcom%22%3D10301" u="1"/>
        <s v="https://analytics.zoho.com/open-view/2395394000008153647?ZOHO_CRITERIA=%22Localiza_CL_Poblacion%22.%22Codcom%22%3D10301" u="1"/>
        <s v="https://analytics.zoho.com/open-view/2395394000008155038?ZOHO_CRITERIA=%22Localiza_CL_Poblacion%22.%22Codcom%22%3D10301" u="1"/>
        <s v="https://analytics.zoho.com/open-view/2395394000008156433?ZOHO_CRITERIA=%22Localiza_CL_Poblacion%22.%22Codcom%22%3D10301" u="1"/>
        <s v="https://analytics.zoho.com/open-view/2395394000008157701?ZOHO_CRITERIA=%22Localiza_CL_Poblacion%22.%22Codcom%22%3D10301" u="1"/>
        <s v="https://analytics.zoho.com/open-view/2395394000008132313?ZOHO_CRITERIA=%22Localiza_CL_Poblacion%22.%22Codcom%22%3D10401" u="1"/>
        <s v="https://analytics.zoho.com/open-view/2395394000008134446?ZOHO_CRITERIA=%22Localiza_CL_Poblacion%22.%22Codcom%22%3D10401" u="1"/>
        <s v="https://analytics.zoho.com/open-view/2395394000008136598?ZOHO_CRITERIA=%22Localiza_CL_Poblacion%22.%22Codcom%22%3D10401" u="1"/>
        <s v="https://analytics.zoho.com/open-view/2395394000008137967?ZOHO_CRITERIA=%22Localiza_CL_Poblacion%22.%22Codcom%22%3D10401" u="1"/>
        <s v="https://analytics.zoho.com/open-view/2395394000008153647?ZOHO_CRITERIA=%22Localiza_CL_Poblacion%22.%22Codcom%22%3D10401" u="1"/>
        <s v="https://analytics.zoho.com/open-view/2395394000008155038?ZOHO_CRITERIA=%22Localiza_CL_Poblacion%22.%22Codcom%22%3D10401" u="1"/>
        <s v="https://analytics.zoho.com/open-view/2395394000008156433?ZOHO_CRITERIA=%22Localiza_CL_Poblacion%22.%22Codcom%22%3D10401" u="1"/>
        <s v="https://analytics.zoho.com/open-view/2395394000008157701?ZOHO_CRITERIA=%22Localiza_CL_Poblacion%22.%22Codcom%22%3D10401" u="1"/>
        <s v="https://analytics.zoho.com/open-view/2395394000008132313?ZOHO_CRITERIA=%22Localiza_CL_Poblacion%22.%22Codcom%22%3D5504" u="1"/>
        <s v="https://analytics.zoho.com/open-view/2395394000008134446?ZOHO_CRITERIA=%22Localiza_CL_Poblacion%22.%22Codcom%22%3D5504" u="1"/>
        <s v="https://analytics.zoho.com/open-view/2395394000008136598?ZOHO_CRITERIA=%22Localiza_CL_Poblacion%22.%22Codcom%22%3D5504" u="1"/>
        <s v="https://analytics.zoho.com/open-view/2395394000008137967?ZOHO_CRITERIA=%22Localiza_CL_Poblacion%22.%22Codcom%22%3D5504" u="1"/>
        <s v="https://analytics.zoho.com/open-view/2395394000008153647?ZOHO_CRITERIA=%22Localiza_CL_Poblacion%22.%22Codcom%22%3D5504" u="1"/>
        <s v="https://analytics.zoho.com/open-view/2395394000008155038?ZOHO_CRITERIA=%22Localiza_CL_Poblacion%22.%22Codcom%22%3D5504" u="1"/>
        <s v="https://analytics.zoho.com/open-view/2395394000008156433?ZOHO_CRITERIA=%22Localiza_CL_Poblacion%22.%22Codcom%22%3D5504" u="1"/>
        <s v="https://analytics.zoho.com/open-view/2395394000008157701?ZOHO_CRITERIA=%22Localiza_CL_Poblacion%22.%22Codcom%22%3D5504" u="1"/>
        <s v="https://analytics.zoho.com/open-view/2395394000008132313?ZOHO_CRITERIA=%22Localiza_CL_Poblacion%22.%22Codcom%22%3D4105" u="1"/>
        <s v="https://analytics.zoho.com/open-view/2395394000008134446?ZOHO_CRITERIA=%22Localiza_CL_Poblacion%22.%22Codcom%22%3D4105" u="1"/>
        <s v="https://analytics.zoho.com/open-view/2395394000008136598?ZOHO_CRITERIA=%22Localiza_CL_Poblacion%22.%22Codcom%22%3D4105" u="1"/>
        <s v="https://analytics.zoho.com/open-view/2395394000008137967?ZOHO_CRITERIA=%22Localiza_CL_Poblacion%22.%22Codcom%22%3D4105" u="1"/>
        <s v="https://analytics.zoho.com/open-view/2395394000008153647?ZOHO_CRITERIA=%22Localiza_CL_Poblacion%22.%22Codcom%22%3D4105" u="1"/>
        <s v="https://analytics.zoho.com/open-view/2395394000008155038?ZOHO_CRITERIA=%22Localiza_CL_Poblacion%22.%22Codcom%22%3D4105" u="1"/>
        <s v="https://analytics.zoho.com/open-view/2395394000008156433?ZOHO_CRITERIA=%22Localiza_CL_Poblacion%22.%22Codcom%22%3D4105" u="1"/>
        <s v="https://analytics.zoho.com/open-view/2395394000008157701?ZOHO_CRITERIA=%22Localiza_CL_Poblacion%22.%22Codcom%22%3D4105" u="1"/>
        <s v="https://analytics.zoho.com/open-view/2395394000008117468?ZOHO_CRITERIA=%22Localiza_CL_Poblacion%22.%22Codreg%22%3D3" u="1"/>
        <s v="https://analytics.zoho.com/open-view/2395394000008129784?ZOHO_CRITERIA=%22Localiza_CL_Poblacion%22.%22Codreg%22%3D3" u="1"/>
        <s v="https://analytics.zoho.com/open-view/2395394000008130352?ZOHO_CRITERIA=%22Localiza_CL_Poblacion%22.%22Codreg%22%3D3" u="1"/>
        <s v="https://analytics.zoho.com/open-view/2395394000008131953?ZOHO_CRITERIA=%22Localiza_CL_Poblacion%22.%22Codreg%22%3D3" u="1"/>
        <s v="https://analytics.zoho.com/open-view/2395394000008133573?ZOHO_CRITERIA=%22Localiza_CL_Poblacion%22.%22Codreg%22%3D3" u="1"/>
        <s v="https://analytics.zoho.com/open-view/2395394000008135457?ZOHO_CRITERIA=%22Localiza_CL_Poblacion%22.%22Codreg%22%3D3" u="1"/>
        <s v="https://analytics.zoho.com/open-view/2395394000008137533?ZOHO_CRITERIA=%22Localiza_CL_Poblacion%22.%22Codreg%22%3D3" u="1"/>
        <s v="https://analytics.zoho.com/open-view/2395394000008138671?ZOHO_CRITERIA=%22Localiza_CL_Poblacion%22.%22Codreg%22%3D3" u="1"/>
        <s v="https://analytics.zoho.com/open-view/2395394000008139790?ZOHO_CRITERIA=%22Localiza_CL_Poblacion%22.%22Codreg%22%3D3" u="1"/>
        <s v="https://analytics.zoho.com/open-view/2395394000008140315?ZOHO_CRITERIA=%22Localiza_CL_Poblacion%22.%22Codreg%22%3D3" u="1"/>
        <s v="https://analytics.zoho.com/open-view/2395394000008140789?ZOHO_CRITERIA=%22Localiza_CL_Poblacion%22.%22Codreg%22%3D3" u="1"/>
        <s v="https://analytics.zoho.com/open-view/2395394000008142605?ZOHO_CRITERIA=%22Localiza_CL_Poblacion%22.%22Codreg%22%3D3" u="1"/>
        <s v="https://analytics.zoho.com/open-view/2395394000008142922?ZOHO_CRITERIA=%22Localiza_CL_Poblacion%22.%22Codreg%22%3D3" u="1"/>
        <s v="https://analytics.zoho.com/open-view/2395394000008143873?ZOHO_CRITERIA=%22Localiza_CL_Poblacion%22.%22Codreg%22%3D3" u="1"/>
        <s v="https://analytics.zoho.com/open-view/2395394000008144190?ZOHO_CRITERIA=%22Localiza_CL_Poblacion%22.%22Codreg%22%3D3" u="1"/>
        <s v="https://analytics.zoho.com/open-view/2395394000008154660?ZOHO_CRITERIA=%22Localiza_CL_Poblacion%22.%22Codreg%22%3D3" u="1"/>
        <s v="https://analytics.zoho.com/open-view/2395394000008155426?ZOHO_CRITERIA=%22Localiza_CL_Poblacion%22.%22Codreg%22%3D3" u="1"/>
        <s v="https://analytics.zoho.com/open-view/2395394000008156811?ZOHO_CRITERIA=%22Localiza_CL_Poblacion%22.%22Codreg%22%3D3" u="1"/>
        <s v="https://analytics.zoho.com/open-view/2395394000008158089?ZOHO_CRITERIA=%22Localiza_CL_Poblacion%22.%22Codreg%22%3D3" u="1"/>
        <s v="https://analytics.zoho.com/open-view/2395394000008132313?ZOHO_CRITERIA=%22Localiza_CL_Poblacion%22.%22Codcom%22%3D5401" u="1"/>
        <s v="https://analytics.zoho.com/open-view/2395394000008134446?ZOHO_CRITERIA=%22Localiza_CL_Poblacion%22.%22Codcom%22%3D5401" u="1"/>
        <s v="https://analytics.zoho.com/open-view/2395394000008136598?ZOHO_CRITERIA=%22Localiza_CL_Poblacion%22.%22Codcom%22%3D5401" u="1"/>
        <s v="https://analytics.zoho.com/open-view/2395394000008137967?ZOHO_CRITERIA=%22Localiza_CL_Poblacion%22.%22Codcom%22%3D5401" u="1"/>
        <s v="https://analytics.zoho.com/open-view/2395394000008153647?ZOHO_CRITERIA=%22Localiza_CL_Poblacion%22.%22Codcom%22%3D5401" u="1"/>
        <s v="https://analytics.zoho.com/open-view/2395394000008155038?ZOHO_CRITERIA=%22Localiza_CL_Poblacion%22.%22Codcom%22%3D5401" u="1"/>
        <s v="https://analytics.zoho.com/open-view/2395394000008156433?ZOHO_CRITERIA=%22Localiza_CL_Poblacion%22.%22Codcom%22%3D5401" u="1"/>
        <s v="https://analytics.zoho.com/open-view/2395394000008157701?ZOHO_CRITERIA=%22Localiza_CL_Poblacion%22.%22Codcom%22%3D5401" u="1"/>
        <s v="https://analytics.zoho.com/open-view/2395394000008315653" u="1"/>
        <s v="https://analytics.zoho.com/open-view/2395394000008132313?ZOHO_CRITERIA=%22Localiza_CL_Poblacion%22.%22Codcom%22%3D4106" u="1"/>
        <s v="https://analytics.zoho.com/open-view/2395394000008134446?ZOHO_CRITERIA=%22Localiza_CL_Poblacion%22.%22Codcom%22%3D4106" u="1"/>
        <s v="https://analytics.zoho.com/open-view/2395394000008136598?ZOHO_CRITERIA=%22Localiza_CL_Poblacion%22.%22Codcom%22%3D4106" u="1"/>
        <s v="https://analytics.zoho.com/open-view/2395394000008137967?ZOHO_CRITERIA=%22Localiza_CL_Poblacion%22.%22Codcom%22%3D4106" u="1"/>
        <s v="https://analytics.zoho.com/open-view/2395394000008153647?ZOHO_CRITERIA=%22Localiza_CL_Poblacion%22.%22Codcom%22%3D4106" u="1"/>
        <s v="https://analytics.zoho.com/open-view/2395394000008155038?ZOHO_CRITERIA=%22Localiza_CL_Poblacion%22.%22Codcom%22%3D4106" u="1"/>
        <s v="https://analytics.zoho.com/open-view/2395394000008156433?ZOHO_CRITERIA=%22Localiza_CL_Poblacion%22.%22Codcom%22%3D4106" u="1"/>
        <s v="https://analytics.zoho.com/open-view/2395394000008157701?ZOHO_CRITERIA=%22Localiza_CL_Poblacion%22.%22Codcom%22%3D4106" u="1"/>
        <s v="https://analytics.zoho.com/open-view/2395394000008241144" u="1"/>
        <s v="https://analytics.zoho.com/open-view/2395394000008132313?ZOHO_CRITERIA=%22Localiza_CL_Poblacion%22.%22Codcom%22%3D5402" u="1"/>
        <s v="https://analytics.zoho.com/open-view/2395394000008134446?ZOHO_CRITERIA=%22Localiza_CL_Poblacion%22.%22Codcom%22%3D5402" u="1"/>
        <s v="https://analytics.zoho.com/open-view/2395394000008136598?ZOHO_CRITERIA=%22Localiza_CL_Poblacion%22.%22Codcom%22%3D5402" u="1"/>
        <s v="https://analytics.zoho.com/open-view/2395394000008137967?ZOHO_CRITERIA=%22Localiza_CL_Poblacion%22.%22Codcom%22%3D5402" u="1"/>
        <s v="https://analytics.zoho.com/open-view/2395394000008153647?ZOHO_CRITERIA=%22Localiza_CL_Poblacion%22.%22Codcom%22%3D5402" u="1"/>
        <s v="https://analytics.zoho.com/open-view/2395394000008155038?ZOHO_CRITERIA=%22Localiza_CL_Poblacion%22.%22Codcom%22%3D5402" u="1"/>
        <s v="https://analytics.zoho.com/open-view/2395394000008156433?ZOHO_CRITERIA=%22Localiza_CL_Poblacion%22.%22Codcom%22%3D5402" u="1"/>
        <s v="https://analytics.zoho.com/open-view/2395394000008157701?ZOHO_CRITERIA=%22Localiza_CL_Poblacion%22.%22Codcom%22%3D5402" u="1"/>
        <s v="https://analytics.zoho.com/open-view/2395394000008245001" u="1"/>
        <s v="https://analytics.zoho.com/open-view/2395394000008132313?ZOHO_CRITERIA=%22Localiza_CL_Poblacion%22.%22Codcom%22%3D5506" u="1"/>
        <s v="https://analytics.zoho.com/open-view/2395394000008134446?ZOHO_CRITERIA=%22Localiza_CL_Poblacion%22.%22Codcom%22%3D5506" u="1"/>
        <s v="https://analytics.zoho.com/open-view/2395394000008136598?ZOHO_CRITERIA=%22Localiza_CL_Poblacion%22.%22Codcom%22%3D5506" u="1"/>
        <s v="https://analytics.zoho.com/open-view/2395394000008137967?ZOHO_CRITERIA=%22Localiza_CL_Poblacion%22.%22Codcom%22%3D5506" u="1"/>
        <s v="https://analytics.zoho.com/open-view/2395394000008153647?ZOHO_CRITERIA=%22Localiza_CL_Poblacion%22.%22Codcom%22%3D5506" u="1"/>
        <s v="https://analytics.zoho.com/open-view/2395394000008155038?ZOHO_CRITERIA=%22Localiza_CL_Poblacion%22.%22Codcom%22%3D5506" u="1"/>
        <s v="https://analytics.zoho.com/open-view/2395394000008156433?ZOHO_CRITERIA=%22Localiza_CL_Poblacion%22.%22Codcom%22%3D5506" u="1"/>
        <s v="https://analytics.zoho.com/open-view/2395394000008157701?ZOHO_CRITERIA=%22Localiza_CL_Poblacion%22.%22Codcom%22%3D5506" u="1"/>
        <s v="https://analytics.zoho.com/open-view/2395394000008132313?ZOHO_CRITERIA=%22Localiza_CL_Poblacion%22.%22Codcom%22%3D5403" u="1"/>
        <s v="https://analytics.zoho.com/open-view/2395394000008134446?ZOHO_CRITERIA=%22Localiza_CL_Poblacion%22.%22Codcom%22%3D5403" u="1"/>
        <s v="https://analytics.zoho.com/open-view/2395394000008136598?ZOHO_CRITERIA=%22Localiza_CL_Poblacion%22.%22Codcom%22%3D5403" u="1"/>
        <s v="https://analytics.zoho.com/open-view/2395394000008137967?ZOHO_CRITERIA=%22Localiza_CL_Poblacion%22.%22Codcom%22%3D5403" u="1"/>
        <s v="https://analytics.zoho.com/open-view/2395394000008153647?ZOHO_CRITERIA=%22Localiza_CL_Poblacion%22.%22Codcom%22%3D5403" u="1"/>
        <s v="https://analytics.zoho.com/open-view/2395394000008155038?ZOHO_CRITERIA=%22Localiza_CL_Poblacion%22.%22Codcom%22%3D5403" u="1"/>
        <s v="https://analytics.zoho.com/open-view/2395394000008156433?ZOHO_CRITERIA=%22Localiza_CL_Poblacion%22.%22Codcom%22%3D5403" u="1"/>
        <s v="https://analytics.zoho.com/open-view/2395394000008157701?ZOHO_CRITERIA=%22Localiza_CL_Poblacion%22.%22Codcom%22%3D5403" u="1"/>
        <s v="https://analytics.zoho.com/open-view/2395394000008226575" u="1"/>
        <s v="https://analytics.zoho.com/open-view/2395394000008428423" u="1"/>
        <s v="https://analytics.zoho.com/open-view/2395394000008130352" u="1"/>
        <s v="https://analytics.zoho.com/open-view/2395394000008247284" u="1"/>
        <s v="https://analytics.zoho.com/open-view/2395394000008132313?ZOHO_CRITERIA=%22Localiza_CL_Poblacion%22.%22Codcom%22%3D5404" u="1"/>
        <s v="https://analytics.zoho.com/open-view/2395394000008134446?ZOHO_CRITERIA=%22Localiza_CL_Poblacion%22.%22Codcom%22%3D5404" u="1"/>
        <s v="https://analytics.zoho.com/open-view/2395394000008136598?ZOHO_CRITERIA=%22Localiza_CL_Poblacion%22.%22Codcom%22%3D5404" u="1"/>
        <s v="https://analytics.zoho.com/open-view/2395394000008137967?ZOHO_CRITERIA=%22Localiza_CL_Poblacion%22.%22Codcom%22%3D5404" u="1"/>
        <s v="https://analytics.zoho.com/open-view/2395394000008153647?ZOHO_CRITERIA=%22Localiza_CL_Poblacion%22.%22Codcom%22%3D5404" u="1"/>
        <s v="https://analytics.zoho.com/open-view/2395394000008155038?ZOHO_CRITERIA=%22Localiza_CL_Poblacion%22.%22Codcom%22%3D5404" u="1"/>
        <s v="https://analytics.zoho.com/open-view/2395394000008156433?ZOHO_CRITERIA=%22Localiza_CL_Poblacion%22.%22Codcom%22%3D5404" u="1"/>
        <s v="https://analytics.zoho.com/open-view/2395394000008157701?ZOHO_CRITERIA=%22Localiza_CL_Poblacion%22.%22Codcom%22%3D5404" u="1"/>
        <s v="https://analytics.zoho.com/open-view/2395394000008053557" u="1"/>
        <s v="https://analytics.zoho.com/open-view/2395394000008086867?ZOHO_CRITERIA=%22Consolidado_Estadisticas_Regionales_New%22.%22C%C3%B3digo%20regi%C3%B3n%22%3D1" u="1"/>
        <s v="https://analytics.zoho.com/open-view/2395394000008211894?ZOHO_CRITERIA=%22Consolidado_Estadisticas_Regionales_New%22.%22C%C3%B3digo%20regi%C3%B3n%22%3D1" u="1"/>
        <s v="https://analytics.zoho.com/open-view/2395394000008222524?ZOHO_CRITERIA=%22Consolidado_Estadisticas_Regionales_New%22.%22C%C3%B3digo%20regi%C3%B3n%22%3D1" u="1"/>
        <s v="https://analytics.zoho.com/open-view/2395394000008222926?ZOHO_CRITERIA=%22Consolidado_Estadisticas_Regionales_New%22.%22C%C3%B3digo%20regi%C3%B3n%22%3D1" u="1"/>
        <s v="https://analytics.zoho.com/open-view/2395394000008223431?ZOHO_CRITERIA=%22Consolidado_Estadisticas_Regionales_New%22.%22C%C3%B3digo%20regi%C3%B3n%22%3D1" u="1"/>
        <s v="https://analytics.zoho.com/open-view/2395394000008223846?ZOHO_CRITERIA=%22Consolidado_Estadisticas_Regionales_New%22.%22C%C3%B3digo%20regi%C3%B3n%22%3D1" u="1"/>
        <s v="https://analytics.zoho.com/open-view/2395394000008224285?ZOHO_CRITERIA=%22Consolidado_Estadisticas_Regionales_New%22.%22C%C3%B3digo%20regi%C3%B3n%22%3D1" u="1"/>
        <s v="https://analytics.zoho.com/open-view/2395394000008224711?ZOHO_CRITERIA=%22Consolidado_Estadisticas_Regionales_New%22.%22C%C3%B3digo%20regi%C3%B3n%22%3D1" u="1"/>
        <s v="https://analytics.zoho.com/open-view/2395394000008225247?ZOHO_CRITERIA=%22Consolidado_Estadisticas_Regionales_New%22.%22C%C3%B3digo%20regi%C3%B3n%22%3D1" u="1"/>
        <s v="https://analytics.zoho.com/open-view/2395394000008226368?ZOHO_CRITERIA=%22Consolidado_Estadisticas_Regionales_New%22.%22C%C3%B3digo%20regi%C3%B3n%22%3D1" u="1"/>
        <s v="https://analytics.zoho.com/open-view/2395394000008226809?ZOHO_CRITERIA=%22Consolidado_Estadisticas_Regionales_New%22.%22C%C3%B3digo%20regi%C3%B3n%22%3D1" u="1"/>
        <s v="https://analytics.zoho.com/open-view/2395394000008228238?ZOHO_CRITERIA=%22Consolidado_Estadisticas_Regionales_New%22.%22C%C3%B3digo%20regi%C3%B3n%22%3D1" u="1"/>
        <s v="https://analytics.zoho.com/open-view/2395394000008228561?ZOHO_CRITERIA=%22Consolidado_Estadisticas_Regionales_New%22.%22C%C3%B3digo%20regi%C3%B3n%22%3D1" u="1"/>
        <s v="https://analytics.zoho.com/open-view/2395394000008229099?ZOHO_CRITERIA=%22Consolidado_Estadisticas_Regionales_New%22.%22C%C3%B3digo%20regi%C3%B3n%22%3D1" u="1"/>
        <s v="https://analytics.zoho.com/open-view/2395394000008229637?ZOHO_CRITERIA=%22Consolidado_Estadisticas_Regionales_New%22.%22C%C3%B3digo%20regi%C3%B3n%22%3D1" u="1"/>
        <s v="https://analytics.zoho.com/open-view/2395394000008291726?ZOHO_CRITERIA=%22Consolidado_Estadisticas_Regionales_New%22.%22C%C3%B3digo%20regi%C3%B3n%22%3D1" u="1"/>
        <s v="https://analytics.zoho.com/open-view/2395394000008293485?ZOHO_CRITERIA=%22Consolidado_Estadisticas_Regionales_New%22.%22C%C3%B3digo%20regi%C3%B3n%22%3D1" u="1"/>
        <s v="https://analytics.zoho.com/open-view/2395394000008294094?ZOHO_CRITERIA=%22Consolidado_Estadisticas_Regionales_New%22.%22C%C3%B3digo%20regi%C3%B3n%22%3D1" u="1"/>
        <s v="https://analytics.zoho.com/open-view/2395394000008295081?ZOHO_CRITERIA=%22Consolidado_Estadisticas_Regionales_New%22.%22C%C3%B3digo%20regi%C3%B3n%22%3D1" u="1"/>
        <s v="https://analytics.zoho.com/open-view/2395394000008296020?ZOHO_CRITERIA=%22Consolidado_Estadisticas_Regionales_New%22.%22C%C3%B3digo%20regi%C3%B3n%22%3D1" u="1"/>
        <s v="https://analytics.zoho.com/open-view/2395394000008296784?ZOHO_CRITERIA=%22Consolidado_Estadisticas_Regionales_New%22.%22C%C3%B3digo%20regi%C3%B3n%22%3D1" u="1"/>
        <s v="https://analytics.zoho.com/open-view/2395394000008297587?ZOHO_CRITERIA=%22Consolidado_Estadisticas_Regionales_New%22.%22C%C3%B3digo%20regi%C3%B3n%22%3D1" u="1"/>
        <s v="https://analytics.zoho.com/open-view/2395394000008298446?ZOHO_CRITERIA=%22Consolidado_Estadisticas_Regionales_New%22.%22C%C3%B3digo%20regi%C3%B3n%22%3D1" u="1"/>
        <s v="https://analytics.zoho.com/open-view/2395394000008298976?ZOHO_CRITERIA=%22Consolidado_Estadisticas_Regionales_New%22.%22C%C3%B3digo%20regi%C3%B3n%22%3D1" u="1"/>
        <s v="https://analytics.zoho.com/open-view/2395394000008299691?ZOHO_CRITERIA=%22Consolidado_Estadisticas_Regionales_New%22.%22C%C3%B3digo%20regi%C3%B3n%22%3D1" u="1"/>
        <s v="https://analytics.zoho.com/open-view/2395394000008300623?ZOHO_CRITERIA=%22Consolidado_Estadisticas_Regionales_New%22.%22C%C3%B3digo%20regi%C3%B3n%22%3D1" u="1"/>
        <s v="https://analytics.zoho.com/open-view/2395394000008302392?ZOHO_CRITERIA=%22Consolidado_Estadisticas_Regionales_New%22.%22C%C3%B3digo%20regi%C3%B3n%22%3D1" u="1"/>
        <s v="https://analytics.zoho.com/open-view/2395394000008303184?ZOHO_CRITERIA=%22Consolidado_Estadisticas_Regionales_New%22.%22C%C3%B3digo%20regi%C3%B3n%22%3D1" u="1"/>
        <s v="https://analytics.zoho.com/open-view/2395394000008303939?ZOHO_CRITERIA=%22Consolidado_Estadisticas_Regionales_New%22.%22C%C3%B3digo%20regi%C3%B3n%22%3D1" u="1"/>
        <s v="https://analytics.zoho.com/open-view/2395394000008304785?ZOHO_CRITERIA=%22Consolidado_Estadisticas_Regionales_New%22.%22C%C3%B3digo%20regi%C3%B3n%22%3D1" u="1"/>
        <s v="https://analytics.zoho.com/open-view/2395394000008308836?ZOHO_CRITERIA=%22Consolidado_Estadisticas_Regionales_New%22.%22C%C3%B3digo%20regi%C3%B3n%22%3D1" u="1"/>
        <s v="https://analytics.zoho.com/open-view/2395394000008309767?ZOHO_CRITERIA=%22Consolidado_Estadisticas_Regionales_New%22.%22C%C3%B3digo%20regi%C3%B3n%22%3D1" u="1"/>
        <s v="https://analytics.zoho.com/open-view/2395394000008311234?ZOHO_CRITERIA=%22Consolidado_Estadisticas_Regionales_New%22.%22C%C3%B3digo%20regi%C3%B3n%22%3D1" u="1"/>
        <s v="https://analytics.zoho.com/open-view/2395394000008312140?ZOHO_CRITERIA=%22Consolidado_Estadisticas_Regionales_New%22.%22C%C3%B3digo%20regi%C3%B3n%22%3D1" u="1"/>
        <s v="https://analytics.zoho.com/open-view/2395394000008132313?ZOHO_CRITERIA=%22Localiza_CL_Poblacion%22.%22Codcom%22%3D14107" u="1"/>
        <s v="https://analytics.zoho.com/open-view/2395394000008134446?ZOHO_CRITERIA=%22Localiza_CL_Poblacion%22.%22Codcom%22%3D14107" u="1"/>
        <s v="https://analytics.zoho.com/open-view/2395394000008136598?ZOHO_CRITERIA=%22Localiza_CL_Poblacion%22.%22Codcom%22%3D14107" u="1"/>
        <s v="https://analytics.zoho.com/open-view/2395394000008137967?ZOHO_CRITERIA=%22Localiza_CL_Poblacion%22.%22Codcom%22%3D14107" u="1"/>
        <s v="https://analytics.zoho.com/open-view/2395394000008153647?ZOHO_CRITERIA=%22Localiza_CL_Poblacion%22.%22Codcom%22%3D14107" u="1"/>
        <s v="https://analytics.zoho.com/open-view/2395394000008155038?ZOHO_CRITERIA=%22Localiza_CL_Poblacion%22.%22Codcom%22%3D14107" u="1"/>
        <s v="https://analytics.zoho.com/open-view/2395394000008156433?ZOHO_CRITERIA=%22Localiza_CL_Poblacion%22.%22Codcom%22%3D14107" u="1"/>
        <s v="https://analytics.zoho.com/open-view/2395394000008157701?ZOHO_CRITERIA=%22Localiza_CL_Poblacion%22.%22Codcom%22%3D14107" u="1"/>
        <s v="https://analytics.zoho.com/open-view/2395394000008132313?ZOHO_CRITERIA=%22Localiza_CL_Poblacion%22.%22Codcom%22%3D5301" u="1"/>
        <s v="https://analytics.zoho.com/open-view/2395394000008134446?ZOHO_CRITERIA=%22Localiza_CL_Poblacion%22.%22Codcom%22%3D5301" u="1"/>
        <s v="https://analytics.zoho.com/open-view/2395394000008136598?ZOHO_CRITERIA=%22Localiza_CL_Poblacion%22.%22Codcom%22%3D5301" u="1"/>
        <s v="https://analytics.zoho.com/open-view/2395394000008137967?ZOHO_CRITERIA=%22Localiza_CL_Poblacion%22.%22Codcom%22%3D5301" u="1"/>
        <s v="https://analytics.zoho.com/open-view/2395394000008153647?ZOHO_CRITERIA=%22Localiza_CL_Poblacion%22.%22Codcom%22%3D5301" u="1"/>
        <s v="https://analytics.zoho.com/open-view/2395394000008155038?ZOHO_CRITERIA=%22Localiza_CL_Poblacion%22.%22Codcom%22%3D5301" u="1"/>
        <s v="https://analytics.zoho.com/open-view/2395394000008156433?ZOHO_CRITERIA=%22Localiza_CL_Poblacion%22.%22Codcom%22%3D5301" u="1"/>
        <s v="https://analytics.zoho.com/open-view/2395394000008157701?ZOHO_CRITERIA=%22Localiza_CL_Poblacion%22.%22Codcom%22%3D5301" u="1"/>
        <s v="https://analytics.zoho.com/open-view/2395394000008132313?ZOHO_CRITERIA=%22Localiza_CL_Poblacion%22.%22Codcom%22%3D5405" u="1"/>
        <s v="https://analytics.zoho.com/open-view/2395394000008134446?ZOHO_CRITERIA=%22Localiza_CL_Poblacion%22.%22Codcom%22%3D5405" u="1"/>
        <s v="https://analytics.zoho.com/open-view/2395394000008136598?ZOHO_CRITERIA=%22Localiza_CL_Poblacion%22.%22Codcom%22%3D5405" u="1"/>
        <s v="https://analytics.zoho.com/open-view/2395394000008137967?ZOHO_CRITERIA=%22Localiza_CL_Poblacion%22.%22Codcom%22%3D5405" u="1"/>
        <s v="https://analytics.zoho.com/open-view/2395394000008153647?ZOHO_CRITERIA=%22Localiza_CL_Poblacion%22.%22Codcom%22%3D5405" u="1"/>
        <s v="https://analytics.zoho.com/open-view/2395394000008155038?ZOHO_CRITERIA=%22Localiza_CL_Poblacion%22.%22Codcom%22%3D5405" u="1"/>
        <s v="https://analytics.zoho.com/open-view/2395394000008156433?ZOHO_CRITERIA=%22Localiza_CL_Poblacion%22.%22Codcom%22%3D5405" u="1"/>
        <s v="https://analytics.zoho.com/open-view/2395394000008157701?ZOHO_CRITERIA=%22Localiza_CL_Poblacion%22.%22Codcom%22%3D5405" u="1"/>
        <s v="https://analytics.zoho.com/open-view/2395394000008086867?ZOHO_CRITERIA=%22Consolidado_Estadisticas_Regionales_New%22.%22C%C3%B3digo%20regi%C3%B3n%22%3D2" u="1"/>
        <s v="https://analytics.zoho.com/open-view/2395394000008087966?ZOHO_CRITERIA=%22Consolidado_Estadisticas_Regionales_New%22.%22C%C3%B3digo%20regi%C3%B3n%22%3D2" u="1"/>
        <s v="https://analytics.zoho.com/open-view/2395394000008088380?ZOHO_CRITERIA=%22Consolidado_Estadisticas_Regionales_New%22.%22C%C3%B3digo%20regi%C3%B3n%22%3D2" u="1"/>
        <s v="https://analytics.zoho.com/open-view/2395394000008211894?ZOHO_CRITERIA=%22Consolidado_Estadisticas_Regionales_New%22.%22C%C3%B3digo%20regi%C3%B3n%22%3D2" u="1"/>
        <s v="https://analytics.zoho.com/open-view/2395394000008222524?ZOHO_CRITERIA=%22Consolidado_Estadisticas_Regionales_New%22.%22C%C3%B3digo%20regi%C3%B3n%22%3D2" u="1"/>
        <s v="https://analytics.zoho.com/open-view/2395394000008222926?ZOHO_CRITERIA=%22Consolidado_Estadisticas_Regionales_New%22.%22C%C3%B3digo%20regi%C3%B3n%22%3D2" u="1"/>
        <s v="https://analytics.zoho.com/open-view/2395394000008223431?ZOHO_CRITERIA=%22Consolidado_Estadisticas_Regionales_New%22.%22C%C3%B3digo%20regi%C3%B3n%22%3D2" u="1"/>
        <s v="https://analytics.zoho.com/open-view/2395394000008223846?ZOHO_CRITERIA=%22Consolidado_Estadisticas_Regionales_New%22.%22C%C3%B3digo%20regi%C3%B3n%22%3D2" u="1"/>
        <s v="https://analytics.zoho.com/open-view/2395394000008224285?ZOHO_CRITERIA=%22Consolidado_Estadisticas_Regionales_New%22.%22C%C3%B3digo%20regi%C3%B3n%22%3D2" u="1"/>
        <s v="https://analytics.zoho.com/open-view/2395394000008224711?ZOHO_CRITERIA=%22Consolidado_Estadisticas_Regionales_New%22.%22C%C3%B3digo%20regi%C3%B3n%22%3D2" u="1"/>
        <s v="https://analytics.zoho.com/open-view/2395394000008225247?ZOHO_CRITERIA=%22Consolidado_Estadisticas_Regionales_New%22.%22C%C3%B3digo%20regi%C3%B3n%22%3D2" u="1"/>
        <s v="https://analytics.zoho.com/open-view/2395394000008226368?ZOHO_CRITERIA=%22Consolidado_Estadisticas_Regionales_New%22.%22C%C3%B3digo%20regi%C3%B3n%22%3D2" u="1"/>
        <s v="https://analytics.zoho.com/open-view/2395394000008226809?ZOHO_CRITERIA=%22Consolidado_Estadisticas_Regionales_New%22.%22C%C3%B3digo%20regi%C3%B3n%22%3D2" u="1"/>
        <s v="https://analytics.zoho.com/open-view/2395394000008228238?ZOHO_CRITERIA=%22Consolidado_Estadisticas_Regionales_New%22.%22C%C3%B3digo%20regi%C3%B3n%22%3D2" u="1"/>
        <s v="https://analytics.zoho.com/open-view/2395394000008228561?ZOHO_CRITERIA=%22Consolidado_Estadisticas_Regionales_New%22.%22C%C3%B3digo%20regi%C3%B3n%22%3D2" u="1"/>
        <s v="https://analytics.zoho.com/open-view/2395394000008229099?ZOHO_CRITERIA=%22Consolidado_Estadisticas_Regionales_New%22.%22C%C3%B3digo%20regi%C3%B3n%22%3D2" u="1"/>
        <s v="https://analytics.zoho.com/open-view/2395394000008229637?ZOHO_CRITERIA=%22Consolidado_Estadisticas_Regionales_New%22.%22C%C3%B3digo%20regi%C3%B3n%22%3D2" u="1"/>
        <s v="https://analytics.zoho.com/open-view/2395394000008291726?ZOHO_CRITERIA=%22Consolidado_Estadisticas_Regionales_New%22.%22C%C3%B3digo%20regi%C3%B3n%22%3D2" u="1"/>
        <s v="https://analytics.zoho.com/open-view/2395394000008293485?ZOHO_CRITERIA=%22Consolidado_Estadisticas_Regionales_New%22.%22C%C3%B3digo%20regi%C3%B3n%22%3D2" u="1"/>
        <s v="https://analytics.zoho.com/open-view/2395394000008294094?ZOHO_CRITERIA=%22Consolidado_Estadisticas_Regionales_New%22.%22C%C3%B3digo%20regi%C3%B3n%22%3D2" u="1"/>
        <s v="https://analytics.zoho.com/open-view/2395394000008295081?ZOHO_CRITERIA=%22Consolidado_Estadisticas_Regionales_New%22.%22C%C3%B3digo%20regi%C3%B3n%22%3D2" u="1"/>
        <s v="https://analytics.zoho.com/open-view/2395394000008296020?ZOHO_CRITERIA=%22Consolidado_Estadisticas_Regionales_New%22.%22C%C3%B3digo%20regi%C3%B3n%22%3D2" u="1"/>
        <s v="https://analytics.zoho.com/open-view/2395394000008296784?ZOHO_CRITERIA=%22Consolidado_Estadisticas_Regionales_New%22.%22C%C3%B3digo%20regi%C3%B3n%22%3D2" u="1"/>
        <s v="https://analytics.zoho.com/open-view/2395394000008297587?ZOHO_CRITERIA=%22Consolidado_Estadisticas_Regionales_New%22.%22C%C3%B3digo%20regi%C3%B3n%22%3D2" u="1"/>
        <s v="https://analytics.zoho.com/open-view/2395394000008298446?ZOHO_CRITERIA=%22Consolidado_Estadisticas_Regionales_New%22.%22C%C3%B3digo%20regi%C3%B3n%22%3D2" u="1"/>
        <s v="https://analytics.zoho.com/open-view/2395394000008298976?ZOHO_CRITERIA=%22Consolidado_Estadisticas_Regionales_New%22.%22C%C3%B3digo%20regi%C3%B3n%22%3D2" u="1"/>
        <s v="https://analytics.zoho.com/open-view/2395394000008299691?ZOHO_CRITERIA=%22Consolidado_Estadisticas_Regionales_New%22.%22C%C3%B3digo%20regi%C3%B3n%22%3D2" u="1"/>
        <s v="https://analytics.zoho.com/open-view/2395394000008300623?ZOHO_CRITERIA=%22Consolidado_Estadisticas_Regionales_New%22.%22C%C3%B3digo%20regi%C3%B3n%22%3D2" u="1"/>
        <s v="https://analytics.zoho.com/open-view/2395394000008302392?ZOHO_CRITERIA=%22Consolidado_Estadisticas_Regionales_New%22.%22C%C3%B3digo%20regi%C3%B3n%22%3D2" u="1"/>
        <s v="https://analytics.zoho.com/open-view/2395394000008303184?ZOHO_CRITERIA=%22Consolidado_Estadisticas_Regionales_New%22.%22C%C3%B3digo%20regi%C3%B3n%22%3D2" u="1"/>
        <s v="https://analytics.zoho.com/open-view/2395394000008303939?ZOHO_CRITERIA=%22Consolidado_Estadisticas_Regionales_New%22.%22C%C3%B3digo%20regi%C3%B3n%22%3D2" u="1"/>
        <s v="https://analytics.zoho.com/open-view/2395394000008304785?ZOHO_CRITERIA=%22Consolidado_Estadisticas_Regionales_New%22.%22C%C3%B3digo%20regi%C3%B3n%22%3D2" u="1"/>
        <s v="https://analytics.zoho.com/open-view/2395394000007087483?ZOHO_CRITERIA=%22Localiza_CL_Poblacion%22.%22Codcom%22%3D16" u="1"/>
        <s v="https://analytics.zoho.com/open-view/2395394000008138350" u="1"/>
        <s v="https://analytics.zoho.com/open-view/2395394000008086867?ZOHO_CRITERIA=%22Consolidado_Estadisticas_Regionales_New%22.%22C%C3%B3digo%20regi%C3%B3n%22%3D3" u="1"/>
        <s v="https://analytics.zoho.com/open-view/2395394000008087966?ZOHO_CRITERIA=%22Consolidado_Estadisticas_Regionales_New%22.%22C%C3%B3digo%20regi%C3%B3n%22%3D3" u="1"/>
        <s v="https://analytics.zoho.com/open-view/2395394000008088380?ZOHO_CRITERIA=%22Consolidado_Estadisticas_Regionales_New%22.%22C%C3%B3digo%20regi%C3%B3n%22%3D3" u="1"/>
        <s v="https://analytics.zoho.com/open-view/2395394000008211894?ZOHO_CRITERIA=%22Consolidado_Estadisticas_Regionales_New%22.%22C%C3%B3digo%20regi%C3%B3n%22%3D3" u="1"/>
        <s v="https://analytics.zoho.com/open-view/2395394000008222524?ZOHO_CRITERIA=%22Consolidado_Estadisticas_Regionales_New%22.%22C%C3%B3digo%20regi%C3%B3n%22%3D3" u="1"/>
        <s v="https://analytics.zoho.com/open-view/2395394000008222926?ZOHO_CRITERIA=%22Consolidado_Estadisticas_Regionales_New%22.%22C%C3%B3digo%20regi%C3%B3n%22%3D3" u="1"/>
        <s v="https://analytics.zoho.com/open-view/2395394000008223431?ZOHO_CRITERIA=%22Consolidado_Estadisticas_Regionales_New%22.%22C%C3%B3digo%20regi%C3%B3n%22%3D3" u="1"/>
        <s v="https://analytics.zoho.com/open-view/2395394000008223846?ZOHO_CRITERIA=%22Consolidado_Estadisticas_Regionales_New%22.%22C%C3%B3digo%20regi%C3%B3n%22%3D3" u="1"/>
        <s v="https://analytics.zoho.com/open-view/2395394000008224285?ZOHO_CRITERIA=%22Consolidado_Estadisticas_Regionales_New%22.%22C%C3%B3digo%20regi%C3%B3n%22%3D3" u="1"/>
        <s v="https://analytics.zoho.com/open-view/2395394000008224711?ZOHO_CRITERIA=%22Consolidado_Estadisticas_Regionales_New%22.%22C%C3%B3digo%20regi%C3%B3n%22%3D3" u="1"/>
        <s v="https://analytics.zoho.com/open-view/2395394000008225247?ZOHO_CRITERIA=%22Consolidado_Estadisticas_Regionales_New%22.%22C%C3%B3digo%20regi%C3%B3n%22%3D3" u="1"/>
        <s v="https://analytics.zoho.com/open-view/2395394000008226368?ZOHO_CRITERIA=%22Consolidado_Estadisticas_Regionales_New%22.%22C%C3%B3digo%20regi%C3%B3n%22%3D3" u="1"/>
        <s v="https://analytics.zoho.com/open-view/2395394000008226809?ZOHO_CRITERIA=%22Consolidado_Estadisticas_Regionales_New%22.%22C%C3%B3digo%20regi%C3%B3n%22%3D3" u="1"/>
        <s v="https://analytics.zoho.com/open-view/2395394000008228238?ZOHO_CRITERIA=%22Consolidado_Estadisticas_Regionales_New%22.%22C%C3%B3digo%20regi%C3%B3n%22%3D3" u="1"/>
        <s v="https://analytics.zoho.com/open-view/2395394000008228561?ZOHO_CRITERIA=%22Consolidado_Estadisticas_Regionales_New%22.%22C%C3%B3digo%20regi%C3%B3n%22%3D3" u="1"/>
        <s v="https://analytics.zoho.com/open-view/2395394000008229099?ZOHO_CRITERIA=%22Consolidado_Estadisticas_Regionales_New%22.%22C%C3%B3digo%20regi%C3%B3n%22%3D3" u="1"/>
        <s v="https://analytics.zoho.com/open-view/2395394000008229637?ZOHO_CRITERIA=%22Consolidado_Estadisticas_Regionales_New%22.%22C%C3%B3digo%20regi%C3%B3n%22%3D3" u="1"/>
        <s v="https://analytics.zoho.com/open-view/2395394000008291726?ZOHO_CRITERIA=%22Consolidado_Estadisticas_Regionales_New%22.%22C%C3%B3digo%20regi%C3%B3n%22%3D3" u="1"/>
        <s v="https://analytics.zoho.com/open-view/2395394000008293485?ZOHO_CRITERIA=%22Consolidado_Estadisticas_Regionales_New%22.%22C%C3%B3digo%20regi%C3%B3n%22%3D3" u="1"/>
        <s v="https://analytics.zoho.com/open-view/2395394000008294094?ZOHO_CRITERIA=%22Consolidado_Estadisticas_Regionales_New%22.%22C%C3%B3digo%20regi%C3%B3n%22%3D3" u="1"/>
        <s v="https://analytics.zoho.com/open-view/2395394000008295081?ZOHO_CRITERIA=%22Consolidado_Estadisticas_Regionales_New%22.%22C%C3%B3digo%20regi%C3%B3n%22%3D3" u="1"/>
        <s v="https://analytics.zoho.com/open-view/2395394000008296020?ZOHO_CRITERIA=%22Consolidado_Estadisticas_Regionales_New%22.%22C%C3%B3digo%20regi%C3%B3n%22%3D3" u="1"/>
        <s v="https://analytics.zoho.com/open-view/2395394000008296784?ZOHO_CRITERIA=%22Consolidado_Estadisticas_Regionales_New%22.%22C%C3%B3digo%20regi%C3%B3n%22%3D3" u="1"/>
        <s v="https://analytics.zoho.com/open-view/2395394000008297587?ZOHO_CRITERIA=%22Consolidado_Estadisticas_Regionales_New%22.%22C%C3%B3digo%20regi%C3%B3n%22%3D3" u="1"/>
        <s v="https://analytics.zoho.com/open-view/2395394000008298446?ZOHO_CRITERIA=%22Consolidado_Estadisticas_Regionales_New%22.%22C%C3%B3digo%20regi%C3%B3n%22%3D3" u="1"/>
        <s v="https://analytics.zoho.com/open-view/2395394000008298976?ZOHO_CRITERIA=%22Consolidado_Estadisticas_Regionales_New%22.%22C%C3%B3digo%20regi%C3%B3n%22%3D3" u="1"/>
        <s v="https://analytics.zoho.com/open-view/2395394000008299691?ZOHO_CRITERIA=%22Consolidado_Estadisticas_Regionales_New%22.%22C%C3%B3digo%20regi%C3%B3n%22%3D3" u="1"/>
        <s v="https://analytics.zoho.com/open-view/2395394000008300623?ZOHO_CRITERIA=%22Consolidado_Estadisticas_Regionales_New%22.%22C%C3%B3digo%20regi%C3%B3n%22%3D3" u="1"/>
        <s v="https://analytics.zoho.com/open-view/2395394000008302392?ZOHO_CRITERIA=%22Consolidado_Estadisticas_Regionales_New%22.%22C%C3%B3digo%20regi%C3%B3n%22%3D3" u="1"/>
        <s v="https://analytics.zoho.com/open-view/2395394000008303184?ZOHO_CRITERIA=%22Consolidado_Estadisticas_Regionales_New%22.%22C%C3%B3digo%20regi%C3%B3n%22%3D3" u="1"/>
        <s v="https://analytics.zoho.com/open-view/2395394000008303939?ZOHO_CRITERIA=%22Consolidado_Estadisticas_Regionales_New%22.%22C%C3%B3digo%20regi%C3%B3n%22%3D3" u="1"/>
        <s v="https://analytics.zoho.com/open-view/2395394000008304785?ZOHO_CRITERIA=%22Consolidado_Estadisticas_Regionales_New%22.%22C%C3%B3digo%20regi%C3%B3n%22%3D3" u="1"/>
        <s v="https://analytics.zoho.com/open-view/2395394000008132313?ZOHO_CRITERIA=%22Localiza_CL_Poblacion%22.%22Codcom%22%3D5302" u="1"/>
        <s v="https://analytics.zoho.com/open-view/2395394000008134446?ZOHO_CRITERIA=%22Localiza_CL_Poblacion%22.%22Codcom%22%3D5302" u="1"/>
        <s v="https://analytics.zoho.com/open-view/2395394000008136598?ZOHO_CRITERIA=%22Localiza_CL_Poblacion%22.%22Codcom%22%3D5302" u="1"/>
        <s v="https://analytics.zoho.com/open-view/2395394000008137967?ZOHO_CRITERIA=%22Localiza_CL_Poblacion%22.%22Codcom%22%3D5302" u="1"/>
        <s v="https://analytics.zoho.com/open-view/2395394000008153647?ZOHO_CRITERIA=%22Localiza_CL_Poblacion%22.%22Codcom%22%3D5302" u="1"/>
        <s v="https://analytics.zoho.com/open-view/2395394000008155038?ZOHO_CRITERIA=%22Localiza_CL_Poblacion%22.%22Codcom%22%3D5302" u="1"/>
        <s v="https://analytics.zoho.com/open-view/2395394000008156433?ZOHO_CRITERIA=%22Localiza_CL_Poblacion%22.%22Codcom%22%3D5302" u="1"/>
        <s v="https://analytics.zoho.com/open-view/2395394000008157701?ZOHO_CRITERIA=%22Localiza_CL_Poblacion%22.%22Codcom%22%3D5302" u="1"/>
        <s v="https://analytics.zoho.com/open-view/2395394000008320061" u="1"/>
        <s v="https://analytics.zoho.com/open-view/2395394000008263949" u="1"/>
        <s v="https://analytics.zoho.com/open-view/2395394000008086867?ZOHO_CRITERIA=%22Consolidado_Estadisticas_Regionales_New%22.%22C%C3%B3digo%20regi%C3%B3n%22%3D4" u="1"/>
        <s v="https://analytics.zoho.com/open-view/2395394000008087966?ZOHO_CRITERIA=%22Consolidado_Estadisticas_Regionales_New%22.%22C%C3%B3digo%20regi%C3%B3n%22%3D4" u="1"/>
        <s v="https://analytics.zoho.com/open-view/2395394000008088380?ZOHO_CRITERIA=%22Consolidado_Estadisticas_Regionales_New%22.%22C%C3%B3digo%20regi%C3%B3n%22%3D4" u="1"/>
        <s v="https://analytics.zoho.com/open-view/2395394000008211894?ZOHO_CRITERIA=%22Consolidado_Estadisticas_Regionales_New%22.%22C%C3%B3digo%20regi%C3%B3n%22%3D4" u="1"/>
        <s v="https://analytics.zoho.com/open-view/2395394000008222524?ZOHO_CRITERIA=%22Consolidado_Estadisticas_Regionales_New%22.%22C%C3%B3digo%20regi%C3%B3n%22%3D4" u="1"/>
        <s v="https://analytics.zoho.com/open-view/2395394000008222926?ZOHO_CRITERIA=%22Consolidado_Estadisticas_Regionales_New%22.%22C%C3%B3digo%20regi%C3%B3n%22%3D4" u="1"/>
        <s v="https://analytics.zoho.com/open-view/2395394000008223431?ZOHO_CRITERIA=%22Consolidado_Estadisticas_Regionales_New%22.%22C%C3%B3digo%20regi%C3%B3n%22%3D4" u="1"/>
        <s v="https://analytics.zoho.com/open-view/2395394000008223846?ZOHO_CRITERIA=%22Consolidado_Estadisticas_Regionales_New%22.%22C%C3%B3digo%20regi%C3%B3n%22%3D4" u="1"/>
        <s v="https://analytics.zoho.com/open-view/2395394000008224285?ZOHO_CRITERIA=%22Consolidado_Estadisticas_Regionales_New%22.%22C%C3%B3digo%20regi%C3%B3n%22%3D4" u="1"/>
        <s v="https://analytics.zoho.com/open-view/2395394000008224711?ZOHO_CRITERIA=%22Consolidado_Estadisticas_Regionales_New%22.%22C%C3%B3digo%20regi%C3%B3n%22%3D4" u="1"/>
        <s v="https://analytics.zoho.com/open-view/2395394000008225247?ZOHO_CRITERIA=%22Consolidado_Estadisticas_Regionales_New%22.%22C%C3%B3digo%20regi%C3%B3n%22%3D4" u="1"/>
        <s v="https://analytics.zoho.com/open-view/2395394000008226368?ZOHO_CRITERIA=%22Consolidado_Estadisticas_Regionales_New%22.%22C%C3%B3digo%20regi%C3%B3n%22%3D4" u="1"/>
        <s v="https://analytics.zoho.com/open-view/2395394000008226809?ZOHO_CRITERIA=%22Consolidado_Estadisticas_Regionales_New%22.%22C%C3%B3digo%20regi%C3%B3n%22%3D4" u="1"/>
        <s v="https://analytics.zoho.com/open-view/2395394000008228238?ZOHO_CRITERIA=%22Consolidado_Estadisticas_Regionales_New%22.%22C%C3%B3digo%20regi%C3%B3n%22%3D4" u="1"/>
        <s v="https://analytics.zoho.com/open-view/2395394000008228561?ZOHO_CRITERIA=%22Consolidado_Estadisticas_Regionales_New%22.%22C%C3%B3digo%20regi%C3%B3n%22%3D4" u="1"/>
        <s v="https://analytics.zoho.com/open-view/2395394000008229099?ZOHO_CRITERIA=%22Consolidado_Estadisticas_Regionales_New%22.%22C%C3%B3digo%20regi%C3%B3n%22%3D4" u="1"/>
        <s v="https://analytics.zoho.com/open-view/2395394000008229637?ZOHO_CRITERIA=%22Consolidado_Estadisticas_Regionales_New%22.%22C%C3%B3digo%20regi%C3%B3n%22%3D4" u="1"/>
        <s v="https://analytics.zoho.com/open-view/2395394000008291726?ZOHO_CRITERIA=%22Consolidado_Estadisticas_Regionales_New%22.%22C%C3%B3digo%20regi%C3%B3n%22%3D4" u="1"/>
        <s v="https://analytics.zoho.com/open-view/2395394000008293485?ZOHO_CRITERIA=%22Consolidado_Estadisticas_Regionales_New%22.%22C%C3%B3digo%20regi%C3%B3n%22%3D4" u="1"/>
        <s v="https://analytics.zoho.com/open-view/2395394000008294094?ZOHO_CRITERIA=%22Consolidado_Estadisticas_Regionales_New%22.%22C%C3%B3digo%20regi%C3%B3n%22%3D4" u="1"/>
        <s v="https://analytics.zoho.com/open-view/2395394000008295081?ZOHO_CRITERIA=%22Consolidado_Estadisticas_Regionales_New%22.%22C%C3%B3digo%20regi%C3%B3n%22%3D4" u="1"/>
        <s v="https://analytics.zoho.com/open-view/2395394000008296020?ZOHO_CRITERIA=%22Consolidado_Estadisticas_Regionales_New%22.%22C%C3%B3digo%20regi%C3%B3n%22%3D4" u="1"/>
        <s v="https://analytics.zoho.com/open-view/2395394000008296784?ZOHO_CRITERIA=%22Consolidado_Estadisticas_Regionales_New%22.%22C%C3%B3digo%20regi%C3%B3n%22%3D4" u="1"/>
        <s v="https://analytics.zoho.com/open-view/2395394000008297587?ZOHO_CRITERIA=%22Consolidado_Estadisticas_Regionales_New%22.%22C%C3%B3digo%20regi%C3%B3n%22%3D4" u="1"/>
        <s v="https://analytics.zoho.com/open-view/2395394000008298446?ZOHO_CRITERIA=%22Consolidado_Estadisticas_Regionales_New%22.%22C%C3%B3digo%20regi%C3%B3n%22%3D4" u="1"/>
        <s v="https://analytics.zoho.com/open-view/2395394000008298976?ZOHO_CRITERIA=%22Consolidado_Estadisticas_Regionales_New%22.%22C%C3%B3digo%20regi%C3%B3n%22%3D4" u="1"/>
        <s v="https://analytics.zoho.com/open-view/2395394000008299691?ZOHO_CRITERIA=%22Consolidado_Estadisticas_Regionales_New%22.%22C%C3%B3digo%20regi%C3%B3n%22%3D4" u="1"/>
        <s v="https://analytics.zoho.com/open-view/2395394000008300623?ZOHO_CRITERIA=%22Consolidado_Estadisticas_Regionales_New%22.%22C%C3%B3digo%20regi%C3%B3n%22%3D4" u="1"/>
        <s v="https://analytics.zoho.com/open-view/2395394000008302392?ZOHO_CRITERIA=%22Consolidado_Estadisticas_Regionales_New%22.%22C%C3%B3digo%20regi%C3%B3n%22%3D4" u="1"/>
        <s v="https://analytics.zoho.com/open-view/2395394000008303184?ZOHO_CRITERIA=%22Consolidado_Estadisticas_Regionales_New%22.%22C%C3%B3digo%20regi%C3%B3n%22%3D4" u="1"/>
        <s v="https://analytics.zoho.com/open-view/2395394000008303939?ZOHO_CRITERIA=%22Consolidado_Estadisticas_Regionales_New%22.%22C%C3%B3digo%20regi%C3%B3n%22%3D4" u="1"/>
        <s v="https://analytics.zoho.com/open-view/2395394000008304785?ZOHO_CRITERIA=%22Consolidado_Estadisticas_Regionales_New%22.%22C%C3%B3digo%20regi%C3%B3n%22%3D4" u="1"/>
        <s v="https://analytics.zoho.com/open-view/2395394000008086867?ZOHO_CRITERIA=%22Consolidado_Estadisticas_Regionales_New%22.%22C%C3%B3digo%20regi%C3%B3n%22%3D5" u="1"/>
        <s v="https://analytics.zoho.com/open-view/2395394000008088380?ZOHO_CRITERIA=%22Consolidado_Estadisticas_Regionales_New%22.%22C%C3%B3digo%20regi%C3%B3n%22%3D5" u="1"/>
        <s v="https://analytics.zoho.com/open-view/2395394000008211894?ZOHO_CRITERIA=%22Consolidado_Estadisticas_Regionales_New%22.%22C%C3%B3digo%20regi%C3%B3n%22%3D5" u="1"/>
        <s v="https://analytics.zoho.com/open-view/2395394000008222524?ZOHO_CRITERIA=%22Consolidado_Estadisticas_Regionales_New%22.%22C%C3%B3digo%20regi%C3%B3n%22%3D5" u="1"/>
        <s v="https://analytics.zoho.com/open-view/2395394000008222926?ZOHO_CRITERIA=%22Consolidado_Estadisticas_Regionales_New%22.%22C%C3%B3digo%20regi%C3%B3n%22%3D5" u="1"/>
        <s v="https://analytics.zoho.com/open-view/2395394000008223431?ZOHO_CRITERIA=%22Consolidado_Estadisticas_Regionales_New%22.%22C%C3%B3digo%20regi%C3%B3n%22%3D5" u="1"/>
        <s v="https://analytics.zoho.com/open-view/2395394000008223846?ZOHO_CRITERIA=%22Consolidado_Estadisticas_Regionales_New%22.%22C%C3%B3digo%20regi%C3%B3n%22%3D5" u="1"/>
        <s v="https://analytics.zoho.com/open-view/2395394000008224285?ZOHO_CRITERIA=%22Consolidado_Estadisticas_Regionales_New%22.%22C%C3%B3digo%20regi%C3%B3n%22%3D5" u="1"/>
        <s v="https://analytics.zoho.com/open-view/2395394000008224711?ZOHO_CRITERIA=%22Consolidado_Estadisticas_Regionales_New%22.%22C%C3%B3digo%20regi%C3%B3n%22%3D5" u="1"/>
        <s v="https://analytics.zoho.com/open-view/2395394000008225247?ZOHO_CRITERIA=%22Consolidado_Estadisticas_Regionales_New%22.%22C%C3%B3digo%20regi%C3%B3n%22%3D5" u="1"/>
        <s v="https://analytics.zoho.com/open-view/2395394000008226368?ZOHO_CRITERIA=%22Consolidado_Estadisticas_Regionales_New%22.%22C%C3%B3digo%20regi%C3%B3n%22%3D5" u="1"/>
        <s v="https://analytics.zoho.com/open-view/2395394000008226809?ZOHO_CRITERIA=%22Consolidado_Estadisticas_Regionales_New%22.%22C%C3%B3digo%20regi%C3%B3n%22%3D5" u="1"/>
        <s v="https://analytics.zoho.com/open-view/2395394000008228238?ZOHO_CRITERIA=%22Consolidado_Estadisticas_Regionales_New%22.%22C%C3%B3digo%20regi%C3%B3n%22%3D5" u="1"/>
        <s v="https://analytics.zoho.com/open-view/2395394000008228561?ZOHO_CRITERIA=%22Consolidado_Estadisticas_Regionales_New%22.%22C%C3%B3digo%20regi%C3%B3n%22%3D5" u="1"/>
        <s v="https://analytics.zoho.com/open-view/2395394000008229099?ZOHO_CRITERIA=%22Consolidado_Estadisticas_Regionales_New%22.%22C%C3%B3digo%20regi%C3%B3n%22%3D5" u="1"/>
        <s v="https://analytics.zoho.com/open-view/2395394000008229637?ZOHO_CRITERIA=%22Consolidado_Estadisticas_Regionales_New%22.%22C%C3%B3digo%20regi%C3%B3n%22%3D5" u="1"/>
        <s v="https://analytics.zoho.com/open-view/2395394000008236961?ZOHO_CRITERIA=%22Consolidado_Estadisticas_Regionales_New%22.%22C%C3%B3digo%20regi%C3%B3n%22%3D5" u="1"/>
        <s v="https://analytics.zoho.com/open-view/2395394000008239441?ZOHO_CRITERIA=%22Consolidado_Estadisticas_Regionales_New%22.%22C%C3%B3digo%20regi%C3%B3n%22%3D5" u="1"/>
        <s v="https://analytics.zoho.com/open-view/2395394000008286301?ZOHO_CRITERIA=%22Consolidado_Estadisticas_Regionales_New%22.%22C%C3%B3digo%20regi%C3%B3n%22%3D5" u="1"/>
        <s v="https://analytics.zoho.com/open-view/2395394000008286451?ZOHO_CRITERIA=%22Consolidado_Estadisticas_Regionales_New%22.%22C%C3%B3digo%20regi%C3%B3n%22%3D5" u="1"/>
        <s v="https://analytics.zoho.com/open-view/2395394000008286613?ZOHO_CRITERIA=%22Consolidado_Estadisticas_Regionales_New%22.%22C%C3%B3digo%20regi%C3%B3n%22%3D5" u="1"/>
        <s v="https://analytics.zoho.com/open-view/2395394000008286787?ZOHO_CRITERIA=%22Consolidado_Estadisticas_Regionales_New%22.%22C%C3%B3digo%20regi%C3%B3n%22%3D5" u="1"/>
        <s v="https://analytics.zoho.com/open-view/2395394000008287171?ZOHO_CRITERIA=%22Consolidado_Estadisticas_Regionales_New%22.%22C%C3%B3digo%20regi%C3%B3n%22%3D5" u="1"/>
        <s v="https://analytics.zoho.com/open-view/2395394000008287393?ZOHO_CRITERIA=%22Consolidado_Estadisticas_Regionales_New%22.%22C%C3%B3digo%20regi%C3%B3n%22%3D5" u="1"/>
        <s v="https://analytics.zoho.com/open-view/2395394000008287627?ZOHO_CRITERIA=%22Consolidado_Estadisticas_Regionales_New%22.%22C%C3%B3digo%20regi%C3%B3n%22%3D5" u="1"/>
        <s v="https://analytics.zoho.com/open-view/2395394000008287873?ZOHO_CRITERIA=%22Consolidado_Estadisticas_Regionales_New%22.%22C%C3%B3digo%20regi%C3%B3n%22%3D5" u="1"/>
        <s v="https://analytics.zoho.com/open-view/2395394000008288143?ZOHO_CRITERIA=%22Consolidado_Estadisticas_Regionales_New%22.%22C%C3%B3digo%20regi%C3%B3n%22%3D5" u="1"/>
        <s v="https://analytics.zoho.com/open-view/2395394000008288425?ZOHO_CRITERIA=%22Consolidado_Estadisticas_Regionales_New%22.%22C%C3%B3digo%20regi%C3%B3n%22%3D5" u="1"/>
        <s v="https://analytics.zoho.com/open-view/2395394000008288731?ZOHO_CRITERIA=%22Consolidado_Estadisticas_Regionales_New%22.%22C%C3%B3digo%20regi%C3%B3n%22%3D5" u="1"/>
        <s v="https://analytics.zoho.com/open-view/2395394000008289403?ZOHO_CRITERIA=%22Consolidado_Estadisticas_Regionales_New%22.%22C%C3%B3digo%20regi%C3%B3n%22%3D5" u="1"/>
        <s v="https://analytics.zoho.com/open-view/2395394000008290219?ZOHO_CRITERIA=%22Consolidado_Estadisticas_Regionales_New%22.%22C%C3%B3digo%20regi%C3%B3n%22%3D5" u="1"/>
        <s v="https://analytics.zoho.com/open-view/2395394000008291726?ZOHO_CRITERIA=%22Consolidado_Estadisticas_Regionales_New%22.%22C%C3%B3digo%20regi%C3%B3n%22%3D5" u="1"/>
        <s v="https://analytics.zoho.com/open-view/2395394000008293485?ZOHO_CRITERIA=%22Consolidado_Estadisticas_Regionales_New%22.%22C%C3%B3digo%20regi%C3%B3n%22%3D5" u="1"/>
        <s v="https://analytics.zoho.com/open-view/2395394000008294094?ZOHO_CRITERIA=%22Consolidado_Estadisticas_Regionales_New%22.%22C%C3%B3digo%20regi%C3%B3n%22%3D5" u="1"/>
        <s v="https://analytics.zoho.com/open-view/2395394000008295081?ZOHO_CRITERIA=%22Consolidado_Estadisticas_Regionales_New%22.%22C%C3%B3digo%20regi%C3%B3n%22%3D5" u="1"/>
        <s v="https://analytics.zoho.com/open-view/2395394000008296020?ZOHO_CRITERIA=%22Consolidado_Estadisticas_Regionales_New%22.%22C%C3%B3digo%20regi%C3%B3n%22%3D5" u="1"/>
        <s v="https://analytics.zoho.com/open-view/2395394000008296784?ZOHO_CRITERIA=%22Consolidado_Estadisticas_Regionales_New%22.%22C%C3%B3digo%20regi%C3%B3n%22%3D5" u="1"/>
        <s v="https://analytics.zoho.com/open-view/2395394000008297587?ZOHO_CRITERIA=%22Consolidado_Estadisticas_Regionales_New%22.%22C%C3%B3digo%20regi%C3%B3n%22%3D5" u="1"/>
        <s v="https://analytics.zoho.com/open-view/2395394000008298446?ZOHO_CRITERIA=%22Consolidado_Estadisticas_Regionales_New%22.%22C%C3%B3digo%20regi%C3%B3n%22%3D5" u="1"/>
        <s v="https://analytics.zoho.com/open-view/2395394000008298976?ZOHO_CRITERIA=%22Consolidado_Estadisticas_Regionales_New%22.%22C%C3%B3digo%20regi%C3%B3n%22%3D5" u="1"/>
        <s v="https://analytics.zoho.com/open-view/2395394000008299691?ZOHO_CRITERIA=%22Consolidado_Estadisticas_Regionales_New%22.%22C%C3%B3digo%20regi%C3%B3n%22%3D5" u="1"/>
        <s v="https://analytics.zoho.com/open-view/2395394000008300623?ZOHO_CRITERIA=%22Consolidado_Estadisticas_Regionales_New%22.%22C%C3%B3digo%20regi%C3%B3n%22%3D5" u="1"/>
        <s v="https://analytics.zoho.com/open-view/2395394000008302392?ZOHO_CRITERIA=%22Consolidado_Estadisticas_Regionales_New%22.%22C%C3%B3digo%20regi%C3%B3n%22%3D5" u="1"/>
        <s v="https://analytics.zoho.com/open-view/2395394000008303184?ZOHO_CRITERIA=%22Consolidado_Estadisticas_Regionales_New%22.%22C%C3%B3digo%20regi%C3%B3n%22%3D5" u="1"/>
        <s v="https://analytics.zoho.com/open-view/2395394000008304785?ZOHO_CRITERIA=%22Consolidado_Estadisticas_Regionales_New%22.%22C%C3%B3digo%20regi%C3%B3n%22%3D5" u="1"/>
        <s v="https://analytics.zoho.com/open-view/2395394000008306375?ZOHO_CRITERIA=%22Consolidado_Estadisticas_Regionales_New%22.%22C%C3%B3digo%20regi%C3%B3n%22%3D5" u="1"/>
        <s v="https://analytics.zoho.com/open-view/2395394000008308836?ZOHO_CRITERIA=%22Consolidado_Estadisticas_Regionales_New%22.%22C%C3%B3digo%20regi%C3%B3n%22%3D5" u="1"/>
        <s v="https://analytics.zoho.com/open-view/2395394000008309767?ZOHO_CRITERIA=%22Consolidado_Estadisticas_Regionales_New%22.%22C%C3%B3digo%20regi%C3%B3n%22%3D5" u="1"/>
        <s v="https://analytics.zoho.com/open-view/2395394000008311234?ZOHO_CRITERIA=%22Consolidado_Estadisticas_Regionales_New%22.%22C%C3%B3digo%20regi%C3%B3n%22%3D5" u="1"/>
        <s v="https://analytics.zoho.com/open-view/2395394000008312140?ZOHO_CRITERIA=%22Consolidado_Estadisticas_Regionales_New%22.%22C%C3%B3digo%20regi%C3%B3n%22%3D5" u="1"/>
        <s v="https://analytics.zoho.com/open-view/2395394000008312924?ZOHO_CRITERIA=%22Consolidado_Estadisticas_Regionales_New%22.%22C%C3%B3digo%20regi%C3%B3n%22%3D5" u="1"/>
        <s v="https://analytics.zoho.com/open-view/2395394000008313817?ZOHO_CRITERIA=%22Consolidado_Estadisticas_Regionales_New%22.%22C%C3%B3digo%20regi%C3%B3n%22%3D5" u="1"/>
        <s v="https://analytics.zoho.com/open-view/2395394000008132313?ZOHO_CRITERIA=%22Localiza_CL_Poblacion%22.%22Codcom%22%3D5303" u="1"/>
        <s v="https://analytics.zoho.com/open-view/2395394000008134446?ZOHO_CRITERIA=%22Localiza_CL_Poblacion%22.%22Codcom%22%3D5303" u="1"/>
        <s v="https://analytics.zoho.com/open-view/2395394000008136598?ZOHO_CRITERIA=%22Localiza_CL_Poblacion%22.%22Codcom%22%3D5303" u="1"/>
        <s v="https://analytics.zoho.com/open-view/2395394000008137967?ZOHO_CRITERIA=%22Localiza_CL_Poblacion%22.%22Codcom%22%3D5303" u="1"/>
        <s v="https://analytics.zoho.com/open-view/2395394000008153647?ZOHO_CRITERIA=%22Localiza_CL_Poblacion%22.%22Codcom%22%3D5303" u="1"/>
        <s v="https://analytics.zoho.com/open-view/2395394000008155038?ZOHO_CRITERIA=%22Localiza_CL_Poblacion%22.%22Codcom%22%3D5303" u="1"/>
        <s v="https://analytics.zoho.com/open-view/2395394000008156433?ZOHO_CRITERIA=%22Localiza_CL_Poblacion%22.%22Codcom%22%3D5303" u="1"/>
        <s v="https://analytics.zoho.com/open-view/2395394000008157701?ZOHO_CRITERIA=%22Localiza_CL_Poblacion%22.%22Codcom%22%3D5303" u="1"/>
        <s v="https://analytics.zoho.com/open-view/2395394000008211894?ZOHO_CRITERIA=%22Consolidado_Estadisticas_Regionales_New%22.%22C%C3%B3digo%20regi%C3%B3n%22%3D6" u="1"/>
        <s v="https://analytics.zoho.com/open-view/2395394000008222524?ZOHO_CRITERIA=%22Consolidado_Estadisticas_Regionales_New%22.%22C%C3%B3digo%20regi%C3%B3n%22%3D6" u="1"/>
        <s v="https://analytics.zoho.com/open-view/2395394000008222926?ZOHO_CRITERIA=%22Consolidado_Estadisticas_Regionales_New%22.%22C%C3%B3digo%20regi%C3%B3n%22%3D6" u="1"/>
        <s v="https://analytics.zoho.com/open-view/2395394000008223431?ZOHO_CRITERIA=%22Consolidado_Estadisticas_Regionales_New%22.%22C%C3%B3digo%20regi%C3%B3n%22%3D6" u="1"/>
        <s v="https://analytics.zoho.com/open-view/2395394000008223846?ZOHO_CRITERIA=%22Consolidado_Estadisticas_Regionales_New%22.%22C%C3%B3digo%20regi%C3%B3n%22%3D6" u="1"/>
        <s v="https://analytics.zoho.com/open-view/2395394000008224285?ZOHO_CRITERIA=%22Consolidado_Estadisticas_Regionales_New%22.%22C%C3%B3digo%20regi%C3%B3n%22%3D6" u="1"/>
        <s v="https://analytics.zoho.com/open-view/2395394000008224711?ZOHO_CRITERIA=%22Consolidado_Estadisticas_Regionales_New%22.%22C%C3%B3digo%20regi%C3%B3n%22%3D6" u="1"/>
        <s v="https://analytics.zoho.com/open-view/2395394000008225247?ZOHO_CRITERIA=%22Consolidado_Estadisticas_Regionales_New%22.%22C%C3%B3digo%20regi%C3%B3n%22%3D6" u="1"/>
        <s v="https://analytics.zoho.com/open-view/2395394000008226368?ZOHO_CRITERIA=%22Consolidado_Estadisticas_Regionales_New%22.%22C%C3%B3digo%20regi%C3%B3n%22%3D6" u="1"/>
        <s v="https://analytics.zoho.com/open-view/2395394000008226809?ZOHO_CRITERIA=%22Consolidado_Estadisticas_Regionales_New%22.%22C%C3%B3digo%20regi%C3%B3n%22%3D6" u="1"/>
        <s v="https://analytics.zoho.com/open-view/2395394000008228238?ZOHO_CRITERIA=%22Consolidado_Estadisticas_Regionales_New%22.%22C%C3%B3digo%20regi%C3%B3n%22%3D6" u="1"/>
        <s v="https://analytics.zoho.com/open-view/2395394000008228561?ZOHO_CRITERIA=%22Consolidado_Estadisticas_Regionales_New%22.%22C%C3%B3digo%20regi%C3%B3n%22%3D6" u="1"/>
        <s v="https://analytics.zoho.com/open-view/2395394000008229099?ZOHO_CRITERIA=%22Consolidado_Estadisticas_Regionales_New%22.%22C%C3%B3digo%20regi%C3%B3n%22%3D6" u="1"/>
        <s v="https://analytics.zoho.com/open-view/2395394000008229637?ZOHO_CRITERIA=%22Consolidado_Estadisticas_Regionales_New%22.%22C%C3%B3digo%20regi%C3%B3n%22%3D6" u="1"/>
        <s v="https://analytics.zoho.com/open-view/2395394000008286301?ZOHO_CRITERIA=%22Consolidado_Estadisticas_Regionales_New%22.%22C%C3%B3digo%20regi%C3%B3n%22%3D6" u="1"/>
        <s v="https://analytics.zoho.com/open-view/2395394000008286451?ZOHO_CRITERIA=%22Consolidado_Estadisticas_Regionales_New%22.%22C%C3%B3digo%20regi%C3%B3n%22%3D6" u="1"/>
        <s v="https://analytics.zoho.com/open-view/2395394000008286613?ZOHO_CRITERIA=%22Consolidado_Estadisticas_Regionales_New%22.%22C%C3%B3digo%20regi%C3%B3n%22%3D6" u="1"/>
        <s v="https://analytics.zoho.com/open-view/2395394000008286787?ZOHO_CRITERIA=%22Consolidado_Estadisticas_Regionales_New%22.%22C%C3%B3digo%20regi%C3%B3n%22%3D6" u="1"/>
        <s v="https://analytics.zoho.com/open-view/2395394000008287171?ZOHO_CRITERIA=%22Consolidado_Estadisticas_Regionales_New%22.%22C%C3%B3digo%20regi%C3%B3n%22%3D6" u="1"/>
        <s v="https://analytics.zoho.com/open-view/2395394000008287627?ZOHO_CRITERIA=%22Consolidado_Estadisticas_Regionales_New%22.%22C%C3%B3digo%20regi%C3%B3n%22%3D6" u="1"/>
        <s v="https://analytics.zoho.com/open-view/2395394000008288143?ZOHO_CRITERIA=%22Consolidado_Estadisticas_Regionales_New%22.%22C%C3%B3digo%20regi%C3%B3n%22%3D6" u="1"/>
        <s v="https://analytics.zoho.com/open-view/2395394000008290219?ZOHO_CRITERIA=%22Consolidado_Estadisticas_Regionales_New%22.%22C%C3%B3digo%20regi%C3%B3n%22%3D6" u="1"/>
        <s v="https://analytics.zoho.com/open-view/2395394000008291726?ZOHO_CRITERIA=%22Consolidado_Estadisticas_Regionales_New%22.%22C%C3%B3digo%20regi%C3%B3n%22%3D6" u="1"/>
        <s v="https://analytics.zoho.com/open-view/2395394000008293485?ZOHO_CRITERIA=%22Consolidado_Estadisticas_Regionales_New%22.%22C%C3%B3digo%20regi%C3%B3n%22%3D6" u="1"/>
        <s v="https://analytics.zoho.com/open-view/2395394000008294094?ZOHO_CRITERIA=%22Consolidado_Estadisticas_Regionales_New%22.%22C%C3%B3digo%20regi%C3%B3n%22%3D6" u="1"/>
        <s v="https://analytics.zoho.com/open-view/2395394000008295081?ZOHO_CRITERIA=%22Consolidado_Estadisticas_Regionales_New%22.%22C%C3%B3digo%20regi%C3%B3n%22%3D6" u="1"/>
        <s v="https://analytics.zoho.com/open-view/2395394000008296020?ZOHO_CRITERIA=%22Consolidado_Estadisticas_Regionales_New%22.%22C%C3%B3digo%20regi%C3%B3n%22%3D6" u="1"/>
        <s v="https://analytics.zoho.com/open-view/2395394000008296784?ZOHO_CRITERIA=%22Consolidado_Estadisticas_Regionales_New%22.%22C%C3%B3digo%20regi%C3%B3n%22%3D6" u="1"/>
        <s v="https://analytics.zoho.com/open-view/2395394000008297587?ZOHO_CRITERIA=%22Consolidado_Estadisticas_Regionales_New%22.%22C%C3%B3digo%20regi%C3%B3n%22%3D6" u="1"/>
        <s v="https://analytics.zoho.com/open-view/2395394000008298446?ZOHO_CRITERIA=%22Consolidado_Estadisticas_Regionales_New%22.%22C%C3%B3digo%20regi%C3%B3n%22%3D6" u="1"/>
        <s v="https://analytics.zoho.com/open-view/2395394000008298976?ZOHO_CRITERIA=%22Consolidado_Estadisticas_Regionales_New%22.%22C%C3%B3digo%20regi%C3%B3n%22%3D6" u="1"/>
        <s v="https://analytics.zoho.com/open-view/2395394000008299691?ZOHO_CRITERIA=%22Consolidado_Estadisticas_Regionales_New%22.%22C%C3%B3digo%20regi%C3%B3n%22%3D6" u="1"/>
        <s v="https://analytics.zoho.com/open-view/2395394000008300623?ZOHO_CRITERIA=%22Consolidado_Estadisticas_Regionales_New%22.%22C%C3%B3digo%20regi%C3%B3n%22%3D6" u="1"/>
        <s v="https://analytics.zoho.com/open-view/2395394000008302392?ZOHO_CRITERIA=%22Consolidado_Estadisticas_Regionales_New%22.%22C%C3%B3digo%20regi%C3%B3n%22%3D6" u="1"/>
        <s v="https://analytics.zoho.com/open-view/2395394000008303184?ZOHO_CRITERIA=%22Consolidado_Estadisticas_Regionales_New%22.%22C%C3%B3digo%20regi%C3%B3n%22%3D6" u="1"/>
        <s v="https://analytics.zoho.com/open-view/2395394000008303939?ZOHO_CRITERIA=%22Consolidado_Estadisticas_Regionales_New%22.%22C%C3%B3digo%20regi%C3%B3n%22%3D6" u="1"/>
        <s v="https://analytics.zoho.com/open-view/2395394000008304785?ZOHO_CRITERIA=%22Consolidado_Estadisticas_Regionales_New%22.%22C%C3%B3digo%20regi%C3%B3n%22%3D6" u="1"/>
        <s v="https://analytics.zoho.com/open-view/2395394000008316566?ZOHO_CRITERIA=%22Consolidado_Estadisticas_Regionales_New%22.%22C%C3%B3digo%20regi%C3%B3n%22%3D6" u="1"/>
        <s v="https://analytics.zoho.com/open-view/2395394000008211894?ZOHO_CRITERIA=%22Consolidado_Estadisticas_Regionales_New%22.%22C%C3%B3digo%20regi%C3%B3n%22%3D7" u="1"/>
        <s v="https://analytics.zoho.com/open-view/2395394000008222524?ZOHO_CRITERIA=%22Consolidado_Estadisticas_Regionales_New%22.%22C%C3%B3digo%20regi%C3%B3n%22%3D7" u="1"/>
        <s v="https://analytics.zoho.com/open-view/2395394000008222926?ZOHO_CRITERIA=%22Consolidado_Estadisticas_Regionales_New%22.%22C%C3%B3digo%20regi%C3%B3n%22%3D7" u="1"/>
        <s v="https://analytics.zoho.com/open-view/2395394000008223431?ZOHO_CRITERIA=%22Consolidado_Estadisticas_Regionales_New%22.%22C%C3%B3digo%20regi%C3%B3n%22%3D7" u="1"/>
        <s v="https://analytics.zoho.com/open-view/2395394000008223846?ZOHO_CRITERIA=%22Consolidado_Estadisticas_Regionales_New%22.%22C%C3%B3digo%20regi%C3%B3n%22%3D7" u="1"/>
        <s v="https://analytics.zoho.com/open-view/2395394000008224285?ZOHO_CRITERIA=%22Consolidado_Estadisticas_Regionales_New%22.%22C%C3%B3digo%20regi%C3%B3n%22%3D7" u="1"/>
        <s v="https://analytics.zoho.com/open-view/2395394000008224711?ZOHO_CRITERIA=%22Consolidado_Estadisticas_Regionales_New%22.%22C%C3%B3digo%20regi%C3%B3n%22%3D7" u="1"/>
        <s v="https://analytics.zoho.com/open-view/2395394000008225247?ZOHO_CRITERIA=%22Consolidado_Estadisticas_Regionales_New%22.%22C%C3%B3digo%20regi%C3%B3n%22%3D7" u="1"/>
        <s v="https://analytics.zoho.com/open-view/2395394000008226368?ZOHO_CRITERIA=%22Consolidado_Estadisticas_Regionales_New%22.%22C%C3%B3digo%20regi%C3%B3n%22%3D7" u="1"/>
        <s v="https://analytics.zoho.com/open-view/2395394000008226809?ZOHO_CRITERIA=%22Consolidado_Estadisticas_Regionales_New%22.%22C%C3%B3digo%20regi%C3%B3n%22%3D7" u="1"/>
        <s v="https://analytics.zoho.com/open-view/2395394000008228238?ZOHO_CRITERIA=%22Consolidado_Estadisticas_Regionales_New%22.%22C%C3%B3digo%20regi%C3%B3n%22%3D7" u="1"/>
        <s v="https://analytics.zoho.com/open-view/2395394000008228561?ZOHO_CRITERIA=%22Consolidado_Estadisticas_Regionales_New%22.%22C%C3%B3digo%20regi%C3%B3n%22%3D7" u="1"/>
        <s v="https://analytics.zoho.com/open-view/2395394000008229099?ZOHO_CRITERIA=%22Consolidado_Estadisticas_Regionales_New%22.%22C%C3%B3digo%20regi%C3%B3n%22%3D7" u="1"/>
        <s v="https://analytics.zoho.com/open-view/2395394000008229637?ZOHO_CRITERIA=%22Consolidado_Estadisticas_Regionales_New%22.%22C%C3%B3digo%20regi%C3%B3n%22%3D7" u="1"/>
        <s v="https://analytics.zoho.com/open-view/2395394000008245814?ZOHO_CRITERIA=%22Consolidado_Estadisticas_Regionales_New%22.%22C%C3%B3digo%20regi%C3%B3n%22%3D7" u="1"/>
        <s v="https://analytics.zoho.com/open-view/2395394000008250473?ZOHO_CRITERIA=%22Consolidado_Estadisticas_Regionales_New%22.%22C%C3%B3digo%20regi%C3%B3n%22%3D7" u="1"/>
        <s v="https://analytics.zoho.com/open-view/2395394000008251012?ZOHO_CRITERIA=%22Consolidado_Estadisticas_Regionales_New%22.%22C%C3%B3digo%20regi%C3%B3n%22%3D7" u="1"/>
        <s v="https://analytics.zoho.com/open-view/2395394000008291726?ZOHO_CRITERIA=%22Consolidado_Estadisticas_Regionales_New%22.%22C%C3%B3digo%20regi%C3%B3n%22%3D7" u="1"/>
        <s v="https://analytics.zoho.com/open-view/2395394000008293485?ZOHO_CRITERIA=%22Consolidado_Estadisticas_Regionales_New%22.%22C%C3%B3digo%20regi%C3%B3n%22%3D7" u="1"/>
        <s v="https://analytics.zoho.com/open-view/2395394000008294094?ZOHO_CRITERIA=%22Consolidado_Estadisticas_Regionales_New%22.%22C%C3%B3digo%20regi%C3%B3n%22%3D7" u="1"/>
        <s v="https://analytics.zoho.com/open-view/2395394000008295081?ZOHO_CRITERIA=%22Consolidado_Estadisticas_Regionales_New%22.%22C%C3%B3digo%20regi%C3%B3n%22%3D7" u="1"/>
        <s v="https://analytics.zoho.com/open-view/2395394000008296020?ZOHO_CRITERIA=%22Consolidado_Estadisticas_Regionales_New%22.%22C%C3%B3digo%20regi%C3%B3n%22%3D7" u="1"/>
        <s v="https://analytics.zoho.com/open-view/2395394000008296784?ZOHO_CRITERIA=%22Consolidado_Estadisticas_Regionales_New%22.%22C%C3%B3digo%20regi%C3%B3n%22%3D7" u="1"/>
        <s v="https://analytics.zoho.com/open-view/2395394000008297587?ZOHO_CRITERIA=%22Consolidado_Estadisticas_Regionales_New%22.%22C%C3%B3digo%20regi%C3%B3n%22%3D7" u="1"/>
        <s v="https://analytics.zoho.com/open-view/2395394000008298446?ZOHO_CRITERIA=%22Consolidado_Estadisticas_Regionales_New%22.%22C%C3%B3digo%20regi%C3%B3n%22%3D7" u="1"/>
        <s v="https://analytics.zoho.com/open-view/2395394000008298976?ZOHO_CRITERIA=%22Consolidado_Estadisticas_Regionales_New%22.%22C%C3%B3digo%20regi%C3%B3n%22%3D7" u="1"/>
        <s v="https://analytics.zoho.com/open-view/2395394000008299691?ZOHO_CRITERIA=%22Consolidado_Estadisticas_Regionales_New%22.%22C%C3%B3digo%20regi%C3%B3n%22%3D7" u="1"/>
        <s v="https://analytics.zoho.com/open-view/2395394000008300623?ZOHO_CRITERIA=%22Consolidado_Estadisticas_Regionales_New%22.%22C%C3%B3digo%20regi%C3%B3n%22%3D7" u="1"/>
        <s v="https://analytics.zoho.com/open-view/2395394000008302392?ZOHO_CRITERIA=%22Consolidado_Estadisticas_Regionales_New%22.%22C%C3%B3digo%20regi%C3%B3n%22%3D7" u="1"/>
        <s v="https://analytics.zoho.com/open-view/2395394000008303184?ZOHO_CRITERIA=%22Consolidado_Estadisticas_Regionales_New%22.%22C%C3%B3digo%20regi%C3%B3n%22%3D7" u="1"/>
        <s v="https://analytics.zoho.com/open-view/2395394000008303939?ZOHO_CRITERIA=%22Consolidado_Estadisticas_Regionales_New%22.%22C%C3%B3digo%20regi%C3%B3n%22%3D7" u="1"/>
        <s v="https://analytics.zoho.com/open-view/2395394000008304785?ZOHO_CRITERIA=%22Consolidado_Estadisticas_Regionales_New%22.%22C%C3%B3digo%20regi%C3%B3n%22%3D7" u="1"/>
        <s v="https://analytics.zoho.com/open-view/2395394000008316566?ZOHO_CRITERIA=%22Consolidado_Estadisticas_Regionales_New%22.%22C%C3%B3digo%20regi%C3%B3n%22%3D7" u="1"/>
        <s v="https://analytics.zoho.com/open-view/2395394000008132313?ZOHO_CRITERIA=%22Localiza_CL_Poblacion%22.%22Codcom%22%3D5304" u="1"/>
        <s v="https://analytics.zoho.com/open-view/2395394000008134446?ZOHO_CRITERIA=%22Localiza_CL_Poblacion%22.%22Codcom%22%3D5304" u="1"/>
        <s v="https://analytics.zoho.com/open-view/2395394000008136598?ZOHO_CRITERIA=%22Localiza_CL_Poblacion%22.%22Codcom%22%3D5304" u="1"/>
        <s v="https://analytics.zoho.com/open-view/2395394000008137967?ZOHO_CRITERIA=%22Localiza_CL_Poblacion%22.%22Codcom%22%3D5304" u="1"/>
        <s v="https://analytics.zoho.com/open-view/2395394000008153647?ZOHO_CRITERIA=%22Localiza_CL_Poblacion%22.%22Codcom%22%3D5304" u="1"/>
        <s v="https://analytics.zoho.com/open-view/2395394000008155038?ZOHO_CRITERIA=%22Localiza_CL_Poblacion%22.%22Codcom%22%3D5304" u="1"/>
        <s v="https://analytics.zoho.com/open-view/2395394000008156433?ZOHO_CRITERIA=%22Localiza_CL_Poblacion%22.%22Codcom%22%3D5304" u="1"/>
        <s v="https://analytics.zoho.com/open-view/2395394000008157701?ZOHO_CRITERIA=%22Localiza_CL_Poblacion%22.%22Codcom%22%3D5304" u="1"/>
        <s v="https://analytics.zoho.com/open-view/2395394000008332322" u="1"/>
        <s v="https://analytics.zoho.com/open-view/2395394000008211894?ZOHO_CRITERIA=%22Consolidado_Estadisticas_Regionales_New%22.%22C%C3%B3digo%20regi%C3%B3n%22%3D8" u="1"/>
        <s v="https://analytics.zoho.com/open-view/2395394000008222524?ZOHO_CRITERIA=%22Consolidado_Estadisticas_Regionales_New%22.%22C%C3%B3digo%20regi%C3%B3n%22%3D8" u="1"/>
        <s v="https://analytics.zoho.com/open-view/2395394000008222926?ZOHO_CRITERIA=%22Consolidado_Estadisticas_Regionales_New%22.%22C%C3%B3digo%20regi%C3%B3n%22%3D8" u="1"/>
        <s v="https://analytics.zoho.com/open-view/2395394000008223431?ZOHO_CRITERIA=%22Consolidado_Estadisticas_Regionales_New%22.%22C%C3%B3digo%20regi%C3%B3n%22%3D8" u="1"/>
        <s v="https://analytics.zoho.com/open-view/2395394000008223846?ZOHO_CRITERIA=%22Consolidado_Estadisticas_Regionales_New%22.%22C%C3%B3digo%20regi%C3%B3n%22%3D8" u="1"/>
        <s v="https://analytics.zoho.com/open-view/2395394000008224285?ZOHO_CRITERIA=%22Consolidado_Estadisticas_Regionales_New%22.%22C%C3%B3digo%20regi%C3%B3n%22%3D8" u="1"/>
        <s v="https://analytics.zoho.com/open-view/2395394000008224711?ZOHO_CRITERIA=%22Consolidado_Estadisticas_Regionales_New%22.%22C%C3%B3digo%20regi%C3%B3n%22%3D8" u="1"/>
        <s v="https://analytics.zoho.com/open-view/2395394000008225247?ZOHO_CRITERIA=%22Consolidado_Estadisticas_Regionales_New%22.%22C%C3%B3digo%20regi%C3%B3n%22%3D8" u="1"/>
        <s v="https://analytics.zoho.com/open-view/2395394000008226368?ZOHO_CRITERIA=%22Consolidado_Estadisticas_Regionales_New%22.%22C%C3%B3digo%20regi%C3%B3n%22%3D8" u="1"/>
        <s v="https://analytics.zoho.com/open-view/2395394000008226809?ZOHO_CRITERIA=%22Consolidado_Estadisticas_Regionales_New%22.%22C%C3%B3digo%20regi%C3%B3n%22%3D8" u="1"/>
        <s v="https://analytics.zoho.com/open-view/2395394000008228238?ZOHO_CRITERIA=%22Consolidado_Estadisticas_Regionales_New%22.%22C%C3%B3digo%20regi%C3%B3n%22%3D8" u="1"/>
        <s v="https://analytics.zoho.com/open-view/2395394000008228561?ZOHO_CRITERIA=%22Consolidado_Estadisticas_Regionales_New%22.%22C%C3%B3digo%20regi%C3%B3n%22%3D8" u="1"/>
        <s v="https://analytics.zoho.com/open-view/2395394000008229099?ZOHO_CRITERIA=%22Consolidado_Estadisticas_Regionales_New%22.%22C%C3%B3digo%20regi%C3%B3n%22%3D8" u="1"/>
        <s v="https://analytics.zoho.com/open-view/2395394000008229637?ZOHO_CRITERIA=%22Consolidado_Estadisticas_Regionales_New%22.%22C%C3%B3digo%20regi%C3%B3n%22%3D8" u="1"/>
        <s v="https://analytics.zoho.com/open-view/2395394000008236961?ZOHO_CRITERIA=%22Consolidado_Estadisticas_Regionales_New%22.%22C%C3%B3digo%20regi%C3%B3n%22%3D8" u="1"/>
        <s v="https://analytics.zoho.com/open-view/2395394000008239441?ZOHO_CRITERIA=%22Consolidado_Estadisticas_Regionales_New%22.%22C%C3%B3digo%20regi%C3%B3n%22%3D8" u="1"/>
        <s v="https://analytics.zoho.com/open-view/2395394000008241639?ZOHO_CRITERIA=%22Consolidado_Estadisticas_Regionales_New%22.%22C%C3%B3digo%20regi%C3%B3n%22%3D8" u="1"/>
        <s v="https://analytics.zoho.com/open-view/2395394000008286301?ZOHO_CRITERIA=%22Consolidado_Estadisticas_Regionales_New%22.%22C%C3%B3digo%20regi%C3%B3n%22%3D8" u="1"/>
        <s v="https://analytics.zoho.com/open-view/2395394000008286451?ZOHO_CRITERIA=%22Consolidado_Estadisticas_Regionales_New%22.%22C%C3%B3digo%20regi%C3%B3n%22%3D8" u="1"/>
        <s v="https://analytics.zoho.com/open-view/2395394000008286613?ZOHO_CRITERIA=%22Consolidado_Estadisticas_Regionales_New%22.%22C%C3%B3digo%20regi%C3%B3n%22%3D8" u="1"/>
        <s v="https://analytics.zoho.com/open-view/2395394000008286973?ZOHO_CRITERIA=%22Consolidado_Estadisticas_Regionales_New%22.%22C%C3%B3digo%20regi%C3%B3n%22%3D8" u="1"/>
        <s v="https://analytics.zoho.com/open-view/2395394000008287171?ZOHO_CRITERIA=%22Consolidado_Estadisticas_Regionales_New%22.%22C%C3%B3digo%20regi%C3%B3n%22%3D8" u="1"/>
        <s v="https://analytics.zoho.com/open-view/2395394000008287393?ZOHO_CRITERIA=%22Consolidado_Estadisticas_Regionales_New%22.%22C%C3%B3digo%20regi%C3%B3n%22%3D8" u="1"/>
        <s v="https://analytics.zoho.com/open-view/2395394000008287627?ZOHO_CRITERIA=%22Consolidado_Estadisticas_Regionales_New%22.%22C%C3%B3digo%20regi%C3%B3n%22%3D8" u="1"/>
        <s v="https://analytics.zoho.com/open-view/2395394000008287873?ZOHO_CRITERIA=%22Consolidado_Estadisticas_Regionales_New%22.%22C%C3%B3digo%20regi%C3%B3n%22%3D8" u="1"/>
        <s v="https://analytics.zoho.com/open-view/2395394000008288143?ZOHO_CRITERIA=%22Consolidado_Estadisticas_Regionales_New%22.%22C%C3%B3digo%20regi%C3%B3n%22%3D8" u="1"/>
        <s v="https://analytics.zoho.com/open-view/2395394000008288425?ZOHO_CRITERIA=%22Consolidado_Estadisticas_Regionales_New%22.%22C%C3%B3digo%20regi%C3%B3n%22%3D8" u="1"/>
        <s v="https://analytics.zoho.com/open-view/2395394000008289049?ZOHO_CRITERIA=%22Consolidado_Estadisticas_Regionales_New%22.%22C%C3%B3digo%20regi%C3%B3n%22%3D8" u="1"/>
        <s v="https://analytics.zoho.com/open-view/2395394000008290219?ZOHO_CRITERIA=%22Consolidado_Estadisticas_Regionales_New%22.%22C%C3%B3digo%20regi%C3%B3n%22%3D8" u="1"/>
        <s v="https://analytics.zoho.com/open-view/2395394000008291726?ZOHO_CRITERIA=%22Consolidado_Estadisticas_Regionales_New%22.%22C%C3%B3digo%20regi%C3%B3n%22%3D8" u="1"/>
        <s v="https://analytics.zoho.com/open-view/2395394000008293485?ZOHO_CRITERIA=%22Consolidado_Estadisticas_Regionales_New%22.%22C%C3%B3digo%20regi%C3%B3n%22%3D8" u="1"/>
        <s v="https://analytics.zoho.com/open-view/2395394000008294094?ZOHO_CRITERIA=%22Consolidado_Estadisticas_Regionales_New%22.%22C%C3%B3digo%20regi%C3%B3n%22%3D8" u="1"/>
        <s v="https://analytics.zoho.com/open-view/2395394000008295081?ZOHO_CRITERIA=%22Consolidado_Estadisticas_Regionales_New%22.%22C%C3%B3digo%20regi%C3%B3n%22%3D8" u="1"/>
        <s v="https://analytics.zoho.com/open-view/2395394000008296020?ZOHO_CRITERIA=%22Consolidado_Estadisticas_Regionales_New%22.%22C%C3%B3digo%20regi%C3%B3n%22%3D8" u="1"/>
        <s v="https://analytics.zoho.com/open-view/2395394000008296784?ZOHO_CRITERIA=%22Consolidado_Estadisticas_Regionales_New%22.%22C%C3%B3digo%20regi%C3%B3n%22%3D8" u="1"/>
        <s v="https://analytics.zoho.com/open-view/2395394000008297587?ZOHO_CRITERIA=%22Consolidado_Estadisticas_Regionales_New%22.%22C%C3%B3digo%20regi%C3%B3n%22%3D8" u="1"/>
        <s v="https://analytics.zoho.com/open-view/2395394000008298446?ZOHO_CRITERIA=%22Consolidado_Estadisticas_Regionales_New%22.%22C%C3%B3digo%20regi%C3%B3n%22%3D8" u="1"/>
        <s v="https://analytics.zoho.com/open-view/2395394000008298976?ZOHO_CRITERIA=%22Consolidado_Estadisticas_Regionales_New%22.%22C%C3%B3digo%20regi%C3%B3n%22%3D8" u="1"/>
        <s v="https://analytics.zoho.com/open-view/2395394000008299691?ZOHO_CRITERIA=%22Consolidado_Estadisticas_Regionales_New%22.%22C%C3%B3digo%20regi%C3%B3n%22%3D8" u="1"/>
        <s v="https://analytics.zoho.com/open-view/2395394000008300623?ZOHO_CRITERIA=%22Consolidado_Estadisticas_Regionales_New%22.%22C%C3%B3digo%20regi%C3%B3n%22%3D8" u="1"/>
        <s v="https://analytics.zoho.com/open-view/2395394000008302392?ZOHO_CRITERIA=%22Consolidado_Estadisticas_Regionales_New%22.%22C%C3%B3digo%20regi%C3%B3n%22%3D8" u="1"/>
        <s v="https://analytics.zoho.com/open-view/2395394000008303184?ZOHO_CRITERIA=%22Consolidado_Estadisticas_Regionales_New%22.%22C%C3%B3digo%20regi%C3%B3n%22%3D8" u="1"/>
        <s v="https://analytics.zoho.com/open-view/2395394000008303939?ZOHO_CRITERIA=%22Consolidado_Estadisticas_Regionales_New%22.%22C%C3%B3digo%20regi%C3%B3n%22%3D8" u="1"/>
        <s v="https://analytics.zoho.com/open-view/2395394000008304785?ZOHO_CRITERIA=%22Consolidado_Estadisticas_Regionales_New%22.%22C%C3%B3digo%20regi%C3%B3n%22%3D8" u="1"/>
        <s v="https://analytics.zoho.com/open-view/2395394000008306375?ZOHO_CRITERIA=%22Consolidado_Estadisticas_Regionales_New%22.%22C%C3%B3digo%20regi%C3%B3n%22%3D8" u="1"/>
        <s v="https://analytics.zoho.com/open-view/2395394000008308836?ZOHO_CRITERIA=%22Consolidado_Estadisticas_Regionales_New%22.%22C%C3%B3digo%20regi%C3%B3n%22%3D8" u="1"/>
        <s v="https://analytics.zoho.com/open-view/2395394000008309767?ZOHO_CRITERIA=%22Consolidado_Estadisticas_Regionales_New%22.%22C%C3%B3digo%20regi%C3%B3n%22%3D8" u="1"/>
        <s v="https://analytics.zoho.com/open-view/2395394000008311234?ZOHO_CRITERIA=%22Consolidado_Estadisticas_Regionales_New%22.%22C%C3%B3digo%20regi%C3%B3n%22%3D8" u="1"/>
        <s v="https://analytics.zoho.com/open-view/2395394000008312140?ZOHO_CRITERIA=%22Consolidado_Estadisticas_Regionales_New%22.%22C%C3%B3digo%20regi%C3%B3n%22%3D8" u="1"/>
        <s v="https://analytics.zoho.com/open-view/2395394000008312924?ZOHO_CRITERIA=%22Consolidado_Estadisticas_Regionales_New%22.%22C%C3%B3digo%20regi%C3%B3n%22%3D8" u="1"/>
        <s v="https://analytics.zoho.com/open-view/2395394000008313817?ZOHO_CRITERIA=%22Consolidado_Estadisticas_Regionales_New%22.%22C%C3%B3digo%20regi%C3%B3n%22%3D8" u="1"/>
        <s v="https://analytics.zoho.com/open-view/2395394000008316566?ZOHO_CRITERIA=%22Consolidado_Estadisticas_Regionales_New%22.%22C%C3%B3digo%20regi%C3%B3n%22%3D8" u="1"/>
        <s v="https://analytics.zoho.com/open-view/2395394000008132313?ZOHO_CRITERIA=%22Localiza_CL_Poblacion%22.%22Codcom%22%3D13107" u="1"/>
        <s v="https://analytics.zoho.com/open-view/2395394000008134446?ZOHO_CRITERIA=%22Localiza_CL_Poblacion%22.%22Codcom%22%3D13107" u="1"/>
        <s v="https://analytics.zoho.com/open-view/2395394000008136598?ZOHO_CRITERIA=%22Localiza_CL_Poblacion%22.%22Codcom%22%3D13107" u="1"/>
        <s v="https://analytics.zoho.com/open-view/2395394000008137967?ZOHO_CRITERIA=%22Localiza_CL_Poblacion%22.%22Codcom%22%3D13107" u="1"/>
        <s v="https://analytics.zoho.com/open-view/2395394000008153647?ZOHO_CRITERIA=%22Localiza_CL_Poblacion%22.%22Codcom%22%3D13107" u="1"/>
        <s v="https://analytics.zoho.com/open-view/2395394000008155038?ZOHO_CRITERIA=%22Localiza_CL_Poblacion%22.%22Codcom%22%3D13107" u="1"/>
        <s v="https://analytics.zoho.com/open-view/2395394000008156433?ZOHO_CRITERIA=%22Localiza_CL_Poblacion%22.%22Codcom%22%3D13107" u="1"/>
        <s v="https://analytics.zoho.com/open-view/2395394000008157701?ZOHO_CRITERIA=%22Localiza_CL_Poblacion%22.%22Codcom%22%3D13107" u="1"/>
        <s v="https://analytics.zoho.com/open-view/2395394000008396564" u="1"/>
        <s v="https://analytics.zoho.com/open-view/2395394000008132313?ZOHO_CRITERIA=%22Localiza_CL_Poblacion%22.%22Codcom%22%3D5201" u="1"/>
        <s v="https://analytics.zoho.com/open-view/2395394000008134446?ZOHO_CRITERIA=%22Localiza_CL_Poblacion%22.%22Codcom%22%3D5201" u="1"/>
        <s v="https://analytics.zoho.com/open-view/2395394000008136598?ZOHO_CRITERIA=%22Localiza_CL_Poblacion%22.%22Codcom%22%3D5201" u="1"/>
        <s v="https://analytics.zoho.com/open-view/2395394000008137967?ZOHO_CRITERIA=%22Localiza_CL_Poblacion%22.%22Codcom%22%3D5201" u="1"/>
        <s v="https://analytics.zoho.com/open-view/2395394000008153647?ZOHO_CRITERIA=%22Localiza_CL_Poblacion%22.%22Codcom%22%3D5201" u="1"/>
        <s v="https://analytics.zoho.com/open-view/2395394000008155038?ZOHO_CRITERIA=%22Localiza_CL_Poblacion%22.%22Codcom%22%3D5201" u="1"/>
        <s v="https://analytics.zoho.com/open-view/2395394000008156433?ZOHO_CRITERIA=%22Localiza_CL_Poblacion%22.%22Codcom%22%3D5201" u="1"/>
        <s v="https://analytics.zoho.com/open-view/2395394000008157701?ZOHO_CRITERIA=%22Localiza_CL_Poblacion%22.%22Codcom%22%3D5201" u="1"/>
        <s v="https://analytics.zoho.com/open-view/2395394000008211894?ZOHO_CRITERIA=%22Consolidado_Estadisticas_Regionales_New%22.%22C%C3%B3digo%20regi%C3%B3n%22%3D9" u="1"/>
        <s v="https://analytics.zoho.com/open-view/2395394000008222524?ZOHO_CRITERIA=%22Consolidado_Estadisticas_Regionales_New%22.%22C%C3%B3digo%20regi%C3%B3n%22%3D9" u="1"/>
        <s v="https://analytics.zoho.com/open-view/2395394000008222926?ZOHO_CRITERIA=%22Consolidado_Estadisticas_Regionales_New%22.%22C%C3%B3digo%20regi%C3%B3n%22%3D9" u="1"/>
        <s v="https://analytics.zoho.com/open-view/2395394000008223431?ZOHO_CRITERIA=%22Consolidado_Estadisticas_Regionales_New%22.%22C%C3%B3digo%20regi%C3%B3n%22%3D9" u="1"/>
        <s v="https://analytics.zoho.com/open-view/2395394000008223846?ZOHO_CRITERIA=%22Consolidado_Estadisticas_Regionales_New%22.%22C%C3%B3digo%20regi%C3%B3n%22%3D9" u="1"/>
        <s v="https://analytics.zoho.com/open-view/2395394000008224285?ZOHO_CRITERIA=%22Consolidado_Estadisticas_Regionales_New%22.%22C%C3%B3digo%20regi%C3%B3n%22%3D9" u="1"/>
        <s v="https://analytics.zoho.com/open-view/2395394000008224711?ZOHO_CRITERIA=%22Consolidado_Estadisticas_Regionales_New%22.%22C%C3%B3digo%20regi%C3%B3n%22%3D9" u="1"/>
        <s v="https://analytics.zoho.com/open-view/2395394000008225247?ZOHO_CRITERIA=%22Consolidado_Estadisticas_Regionales_New%22.%22C%C3%B3digo%20regi%C3%B3n%22%3D9" u="1"/>
        <s v="https://analytics.zoho.com/open-view/2395394000008226368?ZOHO_CRITERIA=%22Consolidado_Estadisticas_Regionales_New%22.%22C%C3%B3digo%20regi%C3%B3n%22%3D9" u="1"/>
        <s v="https://analytics.zoho.com/open-view/2395394000008226809?ZOHO_CRITERIA=%22Consolidado_Estadisticas_Regionales_New%22.%22C%C3%B3digo%20regi%C3%B3n%22%3D9" u="1"/>
        <s v="https://analytics.zoho.com/open-view/2395394000008228238?ZOHO_CRITERIA=%22Consolidado_Estadisticas_Regionales_New%22.%22C%C3%B3digo%20regi%C3%B3n%22%3D9" u="1"/>
        <s v="https://analytics.zoho.com/open-view/2395394000008228561?ZOHO_CRITERIA=%22Consolidado_Estadisticas_Regionales_New%22.%22C%C3%B3digo%20regi%C3%B3n%22%3D9" u="1"/>
        <s v="https://analytics.zoho.com/open-view/2395394000008229099?ZOHO_CRITERIA=%22Consolidado_Estadisticas_Regionales_New%22.%22C%C3%B3digo%20regi%C3%B3n%22%3D9" u="1"/>
        <s v="https://analytics.zoho.com/open-view/2395394000008229637?ZOHO_CRITERIA=%22Consolidado_Estadisticas_Regionales_New%22.%22C%C3%B3digo%20regi%C3%B3n%22%3D9" u="1"/>
        <s v="https://analytics.zoho.com/open-view/2395394000008236961?ZOHO_CRITERIA=%22Consolidado_Estadisticas_Regionales_New%22.%22C%C3%B3digo%20regi%C3%B3n%22%3D9" u="1"/>
        <s v="https://analytics.zoho.com/open-view/2395394000008239441?ZOHO_CRITERIA=%22Consolidado_Estadisticas_Regionales_New%22.%22C%C3%B3digo%20regi%C3%B3n%22%3D9" u="1"/>
        <s v="https://analytics.zoho.com/open-view/2395394000008241639?ZOHO_CRITERIA=%22Consolidado_Estadisticas_Regionales_New%22.%22C%C3%B3digo%20regi%C3%B3n%22%3D9" u="1"/>
        <s v="https://analytics.zoho.com/open-view/2395394000008245814?ZOHO_CRITERIA=%22Consolidado_Estadisticas_Regionales_New%22.%22C%C3%B3digo%20regi%C3%B3n%22%3D9" u="1"/>
        <s v="https://analytics.zoho.com/open-view/2395394000008250178?ZOHO_CRITERIA=%22Consolidado_Estadisticas_Regionales_New%22.%22C%C3%B3digo%20regi%C3%B3n%22%3D9" u="1"/>
        <s v="https://analytics.zoho.com/open-view/2395394000008250473?ZOHO_CRITERIA=%22Consolidado_Estadisticas_Regionales_New%22.%22C%C3%B3digo%20regi%C3%B3n%22%3D9" u="1"/>
        <s v="https://analytics.zoho.com/open-view/2395394000008251012?ZOHO_CRITERIA=%22Consolidado_Estadisticas_Regionales_New%22.%22C%C3%B3digo%20regi%C3%B3n%22%3D9" u="1"/>
        <s v="https://analytics.zoho.com/open-view/2395394000008286301?ZOHO_CRITERIA=%22Consolidado_Estadisticas_Regionales_New%22.%22C%C3%B3digo%20regi%C3%B3n%22%3D9" u="1"/>
        <s v="https://analytics.zoho.com/open-view/2395394000008287873?ZOHO_CRITERIA=%22Consolidado_Estadisticas_Regionales_New%22.%22C%C3%B3digo%20regi%C3%B3n%22%3D9" u="1"/>
        <s v="https://analytics.zoho.com/open-view/2395394000008288143?ZOHO_CRITERIA=%22Consolidado_Estadisticas_Regionales_New%22.%22C%C3%B3digo%20regi%C3%B3n%22%3D9" u="1"/>
        <s v="https://analytics.zoho.com/open-view/2395394000008288731?ZOHO_CRITERIA=%22Consolidado_Estadisticas_Regionales_New%22.%22C%C3%B3digo%20regi%C3%B3n%22%3D9" u="1"/>
        <s v="https://analytics.zoho.com/open-view/2395394000008289403?ZOHO_CRITERIA=%22Consolidado_Estadisticas_Regionales_New%22.%22C%C3%B3digo%20regi%C3%B3n%22%3D9" u="1"/>
        <s v="https://analytics.zoho.com/open-view/2395394000008290219?ZOHO_CRITERIA=%22Consolidado_Estadisticas_Regionales_New%22.%22C%C3%B3digo%20regi%C3%B3n%22%3D9" u="1"/>
        <s v="https://analytics.zoho.com/open-view/2395394000008291726?ZOHO_CRITERIA=%22Consolidado_Estadisticas_Regionales_New%22.%22C%C3%B3digo%20regi%C3%B3n%22%3D9" u="1"/>
        <s v="https://analytics.zoho.com/open-view/2395394000008293485?ZOHO_CRITERIA=%22Consolidado_Estadisticas_Regionales_New%22.%22C%C3%B3digo%20regi%C3%B3n%22%3D9" u="1"/>
        <s v="https://analytics.zoho.com/open-view/2395394000008294094?ZOHO_CRITERIA=%22Consolidado_Estadisticas_Regionales_New%22.%22C%C3%B3digo%20regi%C3%B3n%22%3D9" u="1"/>
        <s v="https://analytics.zoho.com/open-view/2395394000008295081?ZOHO_CRITERIA=%22Consolidado_Estadisticas_Regionales_New%22.%22C%C3%B3digo%20regi%C3%B3n%22%3D9" u="1"/>
        <s v="https://analytics.zoho.com/open-view/2395394000008296020?ZOHO_CRITERIA=%22Consolidado_Estadisticas_Regionales_New%22.%22C%C3%B3digo%20regi%C3%B3n%22%3D9" u="1"/>
        <s v="https://analytics.zoho.com/open-view/2395394000008296784?ZOHO_CRITERIA=%22Consolidado_Estadisticas_Regionales_New%22.%22C%C3%B3digo%20regi%C3%B3n%22%3D9" u="1"/>
        <s v="https://analytics.zoho.com/open-view/2395394000008297587?ZOHO_CRITERIA=%22Consolidado_Estadisticas_Regionales_New%22.%22C%C3%B3digo%20regi%C3%B3n%22%3D9" u="1"/>
        <s v="https://analytics.zoho.com/open-view/2395394000008298446?ZOHO_CRITERIA=%22Consolidado_Estadisticas_Regionales_New%22.%22C%C3%B3digo%20regi%C3%B3n%22%3D9" u="1"/>
        <s v="https://analytics.zoho.com/open-view/2395394000008298976?ZOHO_CRITERIA=%22Consolidado_Estadisticas_Regionales_New%22.%22C%C3%B3digo%20regi%C3%B3n%22%3D9" u="1"/>
        <s v="https://analytics.zoho.com/open-view/2395394000008299691?ZOHO_CRITERIA=%22Consolidado_Estadisticas_Regionales_New%22.%22C%C3%B3digo%20regi%C3%B3n%22%3D9" u="1"/>
        <s v="https://analytics.zoho.com/open-view/2395394000008300623?ZOHO_CRITERIA=%22Consolidado_Estadisticas_Regionales_New%22.%22C%C3%B3digo%20regi%C3%B3n%22%3D9" u="1"/>
        <s v="https://analytics.zoho.com/open-view/2395394000008302392?ZOHO_CRITERIA=%22Consolidado_Estadisticas_Regionales_New%22.%22C%C3%B3digo%20regi%C3%B3n%22%3D9" u="1"/>
        <s v="https://analytics.zoho.com/open-view/2395394000008303184?ZOHO_CRITERIA=%22Consolidado_Estadisticas_Regionales_New%22.%22C%C3%B3digo%20regi%C3%B3n%22%3D9" u="1"/>
        <s v="https://analytics.zoho.com/open-view/2395394000008303939?ZOHO_CRITERIA=%22Consolidado_Estadisticas_Regionales_New%22.%22C%C3%B3digo%20regi%C3%B3n%22%3D9" u="1"/>
        <s v="https://analytics.zoho.com/open-view/2395394000008304785?ZOHO_CRITERIA=%22Consolidado_Estadisticas_Regionales_New%22.%22C%C3%B3digo%20regi%C3%B3n%22%3D9" u="1"/>
        <s v="https://analytics.zoho.com/open-view/2395394000008316566?ZOHO_CRITERIA=%22Consolidado_Estadisticas_Regionales_New%22.%22C%C3%B3digo%20regi%C3%B3n%22%3D9" u="1"/>
        <s v="https://analytics.zoho.com/open-view/2395394000008114762" u="1"/>
        <s v="https://analytics.zoho.com/open-view/2395394000008297088" u="1"/>
        <s v="https://analytics.zoho.com/open-view/2395394000007087483?ZOHO_CRITERIA=%22Localiza_CL_Poblacion%22.%22Codcom%22%3D15" u="1"/>
        <s v="https://analytics.zoho.com/open-view/2395394000008132313?ZOHO_CRITERIA=%22Localiza_CL_Poblacion%22.%22Codcom%22%3D16102" u="1"/>
        <s v="https://analytics.zoho.com/open-view/2395394000008134446?ZOHO_CRITERIA=%22Localiza_CL_Poblacion%22.%22Codcom%22%3D16102" u="1"/>
        <s v="https://analytics.zoho.com/open-view/2395394000008136598?ZOHO_CRITERIA=%22Localiza_CL_Poblacion%22.%22Codcom%22%3D16102" u="1"/>
        <s v="https://analytics.zoho.com/open-view/2395394000008137967?ZOHO_CRITERIA=%22Localiza_CL_Poblacion%22.%22Codcom%22%3D16102" u="1"/>
        <s v="https://analytics.zoho.com/open-view/2395394000008153647?ZOHO_CRITERIA=%22Localiza_CL_Poblacion%22.%22Codcom%22%3D16102" u="1"/>
        <s v="https://analytics.zoho.com/open-view/2395394000008155038?ZOHO_CRITERIA=%22Localiza_CL_Poblacion%22.%22Codcom%22%3D16102" u="1"/>
        <s v="https://analytics.zoho.com/open-view/2395394000008156433?ZOHO_CRITERIA=%22Localiza_CL_Poblacion%22.%22Codcom%22%3D16102" u="1"/>
        <s v="https://analytics.zoho.com/open-view/2395394000008157701?ZOHO_CRITERIA=%22Localiza_CL_Poblacion%22.%22Codcom%22%3D16102" u="1"/>
        <s v="https://analytics.zoho.com/open-view/2395394000008132313?ZOHO_CRITERIA=%22Localiza_CL_Poblacion%22.%22Codcom%22%3D16202" u="1"/>
        <s v="https://analytics.zoho.com/open-view/2395394000008134446?ZOHO_CRITERIA=%22Localiza_CL_Poblacion%22.%22Codcom%22%3D16202" u="1"/>
        <s v="https://analytics.zoho.com/open-view/2395394000008136598?ZOHO_CRITERIA=%22Localiza_CL_Poblacion%22.%22Codcom%22%3D16202" u="1"/>
        <s v="https://analytics.zoho.com/open-view/2395394000008137967?ZOHO_CRITERIA=%22Localiza_CL_Poblacion%22.%22Codcom%22%3D16202" u="1"/>
        <s v="https://analytics.zoho.com/open-view/2395394000008153647?ZOHO_CRITERIA=%22Localiza_CL_Poblacion%22.%22Codcom%22%3D16202" u="1"/>
        <s v="https://analytics.zoho.com/open-view/2395394000008155038?ZOHO_CRITERIA=%22Localiza_CL_Poblacion%22.%22Codcom%22%3D16202" u="1"/>
        <s v="https://analytics.zoho.com/open-view/2395394000008156433?ZOHO_CRITERIA=%22Localiza_CL_Poblacion%22.%22Codcom%22%3D16202" u="1"/>
        <s v="https://analytics.zoho.com/open-view/2395394000008157701?ZOHO_CRITERIA=%22Localiza_CL_Poblacion%22.%22Codcom%22%3D16202" u="1"/>
        <s v="https://analytics.zoho.com/open-view/2395394000008132313?ZOHO_CRITERIA=%22Localiza_CL_Poblacion%22.%22Codcom%22%3D16302" u="1"/>
        <s v="https://analytics.zoho.com/open-view/2395394000008134446?ZOHO_CRITERIA=%22Localiza_CL_Poblacion%22.%22Codcom%22%3D16302" u="1"/>
        <s v="https://analytics.zoho.com/open-view/2395394000008136598?ZOHO_CRITERIA=%22Localiza_CL_Poblacion%22.%22Codcom%22%3D16302" u="1"/>
        <s v="https://analytics.zoho.com/open-view/2395394000008137967?ZOHO_CRITERIA=%22Localiza_CL_Poblacion%22.%22Codcom%22%3D16302" u="1"/>
        <s v="https://analytics.zoho.com/open-view/2395394000008153647?ZOHO_CRITERIA=%22Localiza_CL_Poblacion%22.%22Codcom%22%3D16302" u="1"/>
        <s v="https://analytics.zoho.com/open-view/2395394000008155038?ZOHO_CRITERIA=%22Localiza_CL_Poblacion%22.%22Codcom%22%3D16302" u="1"/>
        <s v="https://analytics.zoho.com/open-view/2395394000008156433?ZOHO_CRITERIA=%22Localiza_CL_Poblacion%22.%22Codcom%22%3D16302" u="1"/>
        <s v="https://analytics.zoho.com/open-view/2395394000008157701?ZOHO_CRITERIA=%22Localiza_CL_Poblacion%22.%22Codcom%22%3D16302" u="1"/>
        <s v="https://analytics.zoho.com/open-view/2395394000008132313?ZOHO_CRITERIA=%22Localiza_CL_Poblacion%22.%22Codcom%22%3D13117" u="1"/>
        <s v="https://analytics.zoho.com/open-view/2395394000008134446?ZOHO_CRITERIA=%22Localiza_CL_Poblacion%22.%22Codcom%22%3D13117" u="1"/>
        <s v="https://analytics.zoho.com/open-view/2395394000008136598?ZOHO_CRITERIA=%22Localiza_CL_Poblacion%22.%22Codcom%22%3D13117" u="1"/>
        <s v="https://analytics.zoho.com/open-view/2395394000008137967?ZOHO_CRITERIA=%22Localiza_CL_Poblacion%22.%22Codcom%22%3D13117" u="1"/>
        <s v="https://analytics.zoho.com/open-view/2395394000008153647?ZOHO_CRITERIA=%22Localiza_CL_Poblacion%22.%22Codcom%22%3D13117" u="1"/>
        <s v="https://analytics.zoho.com/open-view/2395394000008155038?ZOHO_CRITERIA=%22Localiza_CL_Poblacion%22.%22Codcom%22%3D13117" u="1"/>
        <s v="https://analytics.zoho.com/open-view/2395394000008156433?ZOHO_CRITERIA=%22Localiza_CL_Poblacion%22.%22Codcom%22%3D13117" u="1"/>
        <s v="https://analytics.zoho.com/open-view/2395394000008157701?ZOHO_CRITERIA=%22Localiza_CL_Poblacion%22.%22Codcom%22%3D13117" u="1"/>
        <s v="https://analytics.zoho.com/open-view/2395394000008143873" u="1"/>
        <s v="https://analytics.zoho.com/open-view/2395394000008132313?ZOHO_CRITERIA=%22Localiza_CL_Poblacion%22.%22Codcom%22%3D13127" u="1"/>
        <s v="https://analytics.zoho.com/open-view/2395394000008134446?ZOHO_CRITERIA=%22Localiza_CL_Poblacion%22.%22Codcom%22%3D13127" u="1"/>
        <s v="https://analytics.zoho.com/open-view/2395394000008136598?ZOHO_CRITERIA=%22Localiza_CL_Poblacion%22.%22Codcom%22%3D13127" u="1"/>
        <s v="https://analytics.zoho.com/open-view/2395394000008137967?ZOHO_CRITERIA=%22Localiza_CL_Poblacion%22.%22Codcom%22%3D13127" u="1"/>
        <s v="https://analytics.zoho.com/open-view/2395394000008153647?ZOHO_CRITERIA=%22Localiza_CL_Poblacion%22.%22Codcom%22%3D13127" u="1"/>
        <s v="https://analytics.zoho.com/open-view/2395394000008155038?ZOHO_CRITERIA=%22Localiza_CL_Poblacion%22.%22Codcom%22%3D13127" u="1"/>
        <s v="https://analytics.zoho.com/open-view/2395394000008156433?ZOHO_CRITERIA=%22Localiza_CL_Poblacion%22.%22Codcom%22%3D13127" u="1"/>
        <s v="https://analytics.zoho.com/open-view/2395394000008157701?ZOHO_CRITERIA=%22Localiza_CL_Poblacion%22.%22Codcom%22%3D13127" u="1"/>
        <s v="https://analytics.zoho.com/open-view/2395394000007087483?ZOHO_CRITERIA=%22Localiza_CL_Poblacion%22.%22Codcom%22%3D7" u="1"/>
        <s v="https://analytics.zoho.com/open-view/2395394000008211894?ZOHO_CRITERIA=%22Consolidado_Estadisticas_Regionales_New%22.%22C%C3%B3digo%20regi%C3%B3n%22%3D10" u="1"/>
        <s v="https://analytics.zoho.com/open-view/2395394000008222524?ZOHO_CRITERIA=%22Consolidado_Estadisticas_Regionales_New%22.%22C%C3%B3digo%20regi%C3%B3n%22%3D10" u="1"/>
        <s v="https://analytics.zoho.com/open-view/2395394000008222926?ZOHO_CRITERIA=%22Consolidado_Estadisticas_Regionales_New%22.%22C%C3%B3digo%20regi%C3%B3n%22%3D10" u="1"/>
        <s v="https://analytics.zoho.com/open-view/2395394000008223431?ZOHO_CRITERIA=%22Consolidado_Estadisticas_Regionales_New%22.%22C%C3%B3digo%20regi%C3%B3n%22%3D10" u="1"/>
        <s v="https://analytics.zoho.com/open-view/2395394000008223846?ZOHO_CRITERIA=%22Consolidado_Estadisticas_Regionales_New%22.%22C%C3%B3digo%20regi%C3%B3n%22%3D10" u="1"/>
        <s v="https://analytics.zoho.com/open-view/2395394000008224285?ZOHO_CRITERIA=%22Consolidado_Estadisticas_Regionales_New%22.%22C%C3%B3digo%20regi%C3%B3n%22%3D10" u="1"/>
        <s v="https://analytics.zoho.com/open-view/2395394000008224711?ZOHO_CRITERIA=%22Consolidado_Estadisticas_Regionales_New%22.%22C%C3%B3digo%20regi%C3%B3n%22%3D10" u="1"/>
        <s v="https://analytics.zoho.com/open-view/2395394000008225247?ZOHO_CRITERIA=%22Consolidado_Estadisticas_Regionales_New%22.%22C%C3%B3digo%20regi%C3%B3n%22%3D10" u="1"/>
        <s v="https://analytics.zoho.com/open-view/2395394000008226368?ZOHO_CRITERIA=%22Consolidado_Estadisticas_Regionales_New%22.%22C%C3%B3digo%20regi%C3%B3n%22%3D10" u="1"/>
        <s v="https://analytics.zoho.com/open-view/2395394000008226809?ZOHO_CRITERIA=%22Consolidado_Estadisticas_Regionales_New%22.%22C%C3%B3digo%20regi%C3%B3n%22%3D10" u="1"/>
        <s v="https://analytics.zoho.com/open-view/2395394000008228238?ZOHO_CRITERIA=%22Consolidado_Estadisticas_Regionales_New%22.%22C%C3%B3digo%20regi%C3%B3n%22%3D10" u="1"/>
        <s v="https://analytics.zoho.com/open-view/2395394000008228561?ZOHO_CRITERIA=%22Consolidado_Estadisticas_Regionales_New%22.%22C%C3%B3digo%20regi%C3%B3n%22%3D10" u="1"/>
        <s v="https://analytics.zoho.com/open-view/2395394000008229099?ZOHO_CRITERIA=%22Consolidado_Estadisticas_Regionales_New%22.%22C%C3%B3digo%20regi%C3%B3n%22%3D10" u="1"/>
        <s v="https://analytics.zoho.com/open-view/2395394000008229637?ZOHO_CRITERIA=%22Consolidado_Estadisticas_Regionales_New%22.%22C%C3%B3digo%20regi%C3%B3n%22%3D10" u="1"/>
        <s v="https://analytics.zoho.com/open-view/2395394000008236961?ZOHO_CRITERIA=%22Consolidado_Estadisticas_Regionales_New%22.%22C%C3%B3digo%20regi%C3%B3n%22%3D10" u="1"/>
        <s v="https://analytics.zoho.com/open-view/2395394000008291726?ZOHO_CRITERIA=%22Consolidado_Estadisticas_Regionales_New%22.%22C%C3%B3digo%20regi%C3%B3n%22%3D10" u="1"/>
        <s v="https://analytics.zoho.com/open-view/2395394000008293485?ZOHO_CRITERIA=%22Consolidado_Estadisticas_Regionales_New%22.%22C%C3%B3digo%20regi%C3%B3n%22%3D10" u="1"/>
        <s v="https://analytics.zoho.com/open-view/2395394000008294094?ZOHO_CRITERIA=%22Consolidado_Estadisticas_Regionales_New%22.%22C%C3%B3digo%20regi%C3%B3n%22%3D10" u="1"/>
        <s v="https://analytics.zoho.com/open-view/2395394000008295081?ZOHO_CRITERIA=%22Consolidado_Estadisticas_Regionales_New%22.%22C%C3%B3digo%20regi%C3%B3n%22%3D10" u="1"/>
        <s v="https://analytics.zoho.com/open-view/2395394000008296020?ZOHO_CRITERIA=%22Consolidado_Estadisticas_Regionales_New%22.%22C%C3%B3digo%20regi%C3%B3n%22%3D10" u="1"/>
        <s v="https://analytics.zoho.com/open-view/2395394000008296784?ZOHO_CRITERIA=%22Consolidado_Estadisticas_Regionales_New%22.%22C%C3%B3digo%20regi%C3%B3n%22%3D10" u="1"/>
        <s v="https://analytics.zoho.com/open-view/2395394000008297587?ZOHO_CRITERIA=%22Consolidado_Estadisticas_Regionales_New%22.%22C%C3%B3digo%20regi%C3%B3n%22%3D10" u="1"/>
        <s v="https://analytics.zoho.com/open-view/2395394000008298446?ZOHO_CRITERIA=%22Consolidado_Estadisticas_Regionales_New%22.%22C%C3%B3digo%20regi%C3%B3n%22%3D10" u="1"/>
        <s v="https://analytics.zoho.com/open-view/2395394000008298976?ZOHO_CRITERIA=%22Consolidado_Estadisticas_Regionales_New%22.%22C%C3%B3digo%20regi%C3%B3n%22%3D10" u="1"/>
        <s v="https://analytics.zoho.com/open-view/2395394000008299691?ZOHO_CRITERIA=%22Consolidado_Estadisticas_Regionales_New%22.%22C%C3%B3digo%20regi%C3%B3n%22%3D10" u="1"/>
        <s v="https://analytics.zoho.com/open-view/2395394000008300623?ZOHO_CRITERIA=%22Consolidado_Estadisticas_Regionales_New%22.%22C%C3%B3digo%20regi%C3%B3n%22%3D10" u="1"/>
        <s v="https://analytics.zoho.com/open-view/2395394000008302392?ZOHO_CRITERIA=%22Consolidado_Estadisticas_Regionales_New%22.%22C%C3%B3digo%20regi%C3%B3n%22%3D10" u="1"/>
        <s v="https://analytics.zoho.com/open-view/2395394000008303184?ZOHO_CRITERIA=%22Consolidado_Estadisticas_Regionales_New%22.%22C%C3%B3digo%20regi%C3%B3n%22%3D10" u="1"/>
        <s v="https://analytics.zoho.com/open-view/2395394000008303939?ZOHO_CRITERIA=%22Consolidado_Estadisticas_Regionales_New%22.%22C%C3%B3digo%20regi%C3%B3n%22%3D10" u="1"/>
        <s v="https://analytics.zoho.com/open-view/2395394000008304785?ZOHO_CRITERIA=%22Consolidado_Estadisticas_Regionales_New%22.%22C%C3%B3digo%20regi%C3%B3n%22%3D10" u="1"/>
        <s v="https://analytics.zoho.com/open-view/2395394000008132313?ZOHO_CRITERIA=%22Localiza_CL_Poblacion%22.%22Codcom%22%3D5101" u="1"/>
        <s v="https://analytics.zoho.com/open-view/2395394000008134446?ZOHO_CRITERIA=%22Localiza_CL_Poblacion%22.%22Codcom%22%3D5101" u="1"/>
        <s v="https://analytics.zoho.com/open-view/2395394000008136598?ZOHO_CRITERIA=%22Localiza_CL_Poblacion%22.%22Codcom%22%3D5101" u="1"/>
        <s v="https://analytics.zoho.com/open-view/2395394000008137967?ZOHO_CRITERIA=%22Localiza_CL_Poblacion%22.%22Codcom%22%3D5101" u="1"/>
        <s v="https://analytics.zoho.com/open-view/2395394000008153647?ZOHO_CRITERIA=%22Localiza_CL_Poblacion%22.%22Codcom%22%3D5101" u="1"/>
        <s v="https://analytics.zoho.com/open-view/2395394000008155038?ZOHO_CRITERIA=%22Localiza_CL_Poblacion%22.%22Codcom%22%3D5101" u="1"/>
        <s v="https://analytics.zoho.com/open-view/2395394000008156433?ZOHO_CRITERIA=%22Localiza_CL_Poblacion%22.%22Codcom%22%3D5101" u="1"/>
        <s v="https://analytics.zoho.com/open-view/2395394000008157701?ZOHO_CRITERIA=%22Localiza_CL_Poblacion%22.%22Codcom%22%3D5101" u="1"/>
        <s v="https://analytics.zoho.com/open-view/2395394000008314730" u="1"/>
        <s v="https://analytics.zoho.com/open-view/2395394000007087483?ZOHO_CRITERIA=%22Localiza_CL_Poblacion%22.%22Codcom%22%3D14" u="1"/>
        <s v="https://analytics.zoho.com/open-view/2395394000008132313?ZOHO_CRITERIA=%22Localiza_CL_Poblacion%22.%22Codcom%22%3D15102" u="1"/>
        <s v="https://analytics.zoho.com/open-view/2395394000008134446?ZOHO_CRITERIA=%22Localiza_CL_Poblacion%22.%22Codcom%22%3D15102" u="1"/>
        <s v="https://analytics.zoho.com/open-view/2395394000008136598?ZOHO_CRITERIA=%22Localiza_CL_Poblacion%22.%22Codcom%22%3D15102" u="1"/>
        <s v="https://analytics.zoho.com/open-view/2395394000008137967?ZOHO_CRITERIA=%22Localiza_CL_Poblacion%22.%22Codcom%22%3D15102" u="1"/>
        <s v="https://analytics.zoho.com/open-view/2395394000008153647?ZOHO_CRITERIA=%22Localiza_CL_Poblacion%22.%22Codcom%22%3D15102" u="1"/>
        <s v="https://analytics.zoho.com/open-view/2395394000008155038?ZOHO_CRITERIA=%22Localiza_CL_Poblacion%22.%22Codcom%22%3D15102" u="1"/>
        <s v="https://analytics.zoho.com/open-view/2395394000008156433?ZOHO_CRITERIA=%22Localiza_CL_Poblacion%22.%22Codcom%22%3D15102" u="1"/>
        <s v="https://analytics.zoho.com/open-view/2395394000008157701?ZOHO_CRITERIA=%22Localiza_CL_Poblacion%22.%22Codcom%22%3D15102" u="1"/>
        <s v="https://analytics.zoho.com/open-view/2395394000008132313?ZOHO_CRITERIA=%22Localiza_CL_Poblacion%22.%22Codcom%22%3D15202" u="1"/>
        <s v="https://analytics.zoho.com/open-view/2395394000008134446?ZOHO_CRITERIA=%22Localiza_CL_Poblacion%22.%22Codcom%22%3D15202" u="1"/>
        <s v="https://analytics.zoho.com/open-view/2395394000008136598?ZOHO_CRITERIA=%22Localiza_CL_Poblacion%22.%22Codcom%22%3D15202" u="1"/>
        <s v="https://analytics.zoho.com/open-view/2395394000008137967?ZOHO_CRITERIA=%22Localiza_CL_Poblacion%22.%22Codcom%22%3D15202" u="1"/>
        <s v="https://analytics.zoho.com/open-view/2395394000008153647?ZOHO_CRITERIA=%22Localiza_CL_Poblacion%22.%22Codcom%22%3D15202" u="1"/>
        <s v="https://analytics.zoho.com/open-view/2395394000008155038?ZOHO_CRITERIA=%22Localiza_CL_Poblacion%22.%22Codcom%22%3D15202" u="1"/>
        <s v="https://analytics.zoho.com/open-view/2395394000008156433?ZOHO_CRITERIA=%22Localiza_CL_Poblacion%22.%22Codcom%22%3D15202" u="1"/>
        <s v="https://analytics.zoho.com/open-view/2395394000008157701?ZOHO_CRITERIA=%22Localiza_CL_Poblacion%22.%22Codcom%22%3D15202" u="1"/>
        <s v="https://analytics.zoho.com/open-view/2395394000008132313?ZOHO_CRITERIA=%22Localiza_CL_Poblacion%22.%22Codcom%22%3D5102" u="1"/>
        <s v="https://analytics.zoho.com/open-view/2395394000008134446?ZOHO_CRITERIA=%22Localiza_CL_Poblacion%22.%22Codcom%22%3D5102" u="1"/>
        <s v="https://analytics.zoho.com/open-view/2395394000008136598?ZOHO_CRITERIA=%22Localiza_CL_Poblacion%22.%22Codcom%22%3D5102" u="1"/>
        <s v="https://analytics.zoho.com/open-view/2395394000008137967?ZOHO_CRITERIA=%22Localiza_CL_Poblacion%22.%22Codcom%22%3D5102" u="1"/>
        <s v="https://analytics.zoho.com/open-view/2395394000008153647?ZOHO_CRITERIA=%22Localiza_CL_Poblacion%22.%22Codcom%22%3D5102" u="1"/>
        <s v="https://analytics.zoho.com/open-view/2395394000008155038?ZOHO_CRITERIA=%22Localiza_CL_Poblacion%22.%22Codcom%22%3D5102" u="1"/>
        <s v="https://analytics.zoho.com/open-view/2395394000008156433?ZOHO_CRITERIA=%22Localiza_CL_Poblacion%22.%22Codcom%22%3D5102" u="1"/>
        <s v="https://analytics.zoho.com/open-view/2395394000008157701?ZOHO_CRITERIA=%22Localiza_CL_Poblacion%22.%22Codcom%22%3D5102" u="1"/>
        <s v="https://analytics.zoho.com/open-view/2395394000008132313?ZOHO_CRITERIA=%22Localiza_CL_Poblacion%22.%22Codcom%22%3D5103" u="1"/>
        <s v="https://analytics.zoho.com/open-view/2395394000008134446?ZOHO_CRITERIA=%22Localiza_CL_Poblacion%22.%22Codcom%22%3D5103" u="1"/>
        <s v="https://analytics.zoho.com/open-view/2395394000008136598?ZOHO_CRITERIA=%22Localiza_CL_Poblacion%22.%22Codcom%22%3D5103" u="1"/>
        <s v="https://analytics.zoho.com/open-view/2395394000008137967?ZOHO_CRITERIA=%22Localiza_CL_Poblacion%22.%22Codcom%22%3D5103" u="1"/>
        <s v="https://analytics.zoho.com/open-view/2395394000008153647?ZOHO_CRITERIA=%22Localiza_CL_Poblacion%22.%22Codcom%22%3D5103" u="1"/>
        <s v="https://analytics.zoho.com/open-view/2395394000008155038?ZOHO_CRITERIA=%22Localiza_CL_Poblacion%22.%22Codcom%22%3D5103" u="1"/>
        <s v="https://analytics.zoho.com/open-view/2395394000008156433?ZOHO_CRITERIA=%22Localiza_CL_Poblacion%22.%22Codcom%22%3D5103" u="1"/>
        <s v="https://analytics.zoho.com/open-view/2395394000008157701?ZOHO_CRITERIA=%22Localiza_CL_Poblacion%22.%22Codcom%22%3D5103" u="1"/>
        <s v="https://analytics.zoho.com/open-view/2395394000008325021" u="1"/>
        <s v="https://analytics.zoho.com/open-view/2395394000008132313?ZOHO_CRITERIA=%22Localiza_CL_Poblacion%22.%22Codcom%22%3D5104" u="1"/>
        <s v="https://analytics.zoho.com/open-view/2395394000008134446?ZOHO_CRITERIA=%22Localiza_CL_Poblacion%22.%22Codcom%22%3D5104" u="1"/>
        <s v="https://analytics.zoho.com/open-view/2395394000008136598?ZOHO_CRITERIA=%22Localiza_CL_Poblacion%22.%22Codcom%22%3D5104" u="1"/>
        <s v="https://analytics.zoho.com/open-view/2395394000008137967?ZOHO_CRITERIA=%22Localiza_CL_Poblacion%22.%22Codcom%22%3D5104" u="1"/>
        <s v="https://analytics.zoho.com/open-view/2395394000008153647?ZOHO_CRITERIA=%22Localiza_CL_Poblacion%22.%22Codcom%22%3D5104" u="1"/>
        <s v="https://analytics.zoho.com/open-view/2395394000008155038?ZOHO_CRITERIA=%22Localiza_CL_Poblacion%22.%22Codcom%22%3D5104" u="1"/>
        <s v="https://analytics.zoho.com/open-view/2395394000008156433?ZOHO_CRITERIA=%22Localiza_CL_Poblacion%22.%22Codcom%22%3D5104" u="1"/>
        <s v="https://analytics.zoho.com/open-view/2395394000008157701?ZOHO_CRITERIA=%22Localiza_CL_Poblacion%22.%22Codcom%22%3D5104" u="1"/>
        <s v="https://analytics.zoho.com/open-view/2395394000008307456" u="1"/>
        <s v="https://analytics.zoho.com/open-view/2395394000008154141" u="1"/>
        <s v="https://analytics.zoho.com/open-view/2395394000008132313?ZOHO_CRITERIA=%22Localiza_CL_Poblacion%22.%22Codcom%22%3D5105" u="1"/>
        <s v="https://analytics.zoho.com/open-view/2395394000008134446?ZOHO_CRITERIA=%22Localiza_CL_Poblacion%22.%22Codcom%22%3D5105" u="1"/>
        <s v="https://analytics.zoho.com/open-view/2395394000008136598?ZOHO_CRITERIA=%22Localiza_CL_Poblacion%22.%22Codcom%22%3D5105" u="1"/>
        <s v="https://analytics.zoho.com/open-view/2395394000008137967?ZOHO_CRITERIA=%22Localiza_CL_Poblacion%22.%22Codcom%22%3D5105" u="1"/>
        <s v="https://analytics.zoho.com/open-view/2395394000008153647?ZOHO_CRITERIA=%22Localiza_CL_Poblacion%22.%22Codcom%22%3D5105" u="1"/>
        <s v="https://analytics.zoho.com/open-view/2395394000008155038?ZOHO_CRITERIA=%22Localiza_CL_Poblacion%22.%22Codcom%22%3D5105" u="1"/>
        <s v="https://analytics.zoho.com/open-view/2395394000008156433?ZOHO_CRITERIA=%22Localiza_CL_Poblacion%22.%22Codcom%22%3D5105" u="1"/>
        <s v="https://analytics.zoho.com/open-view/2395394000008157701?ZOHO_CRITERIA=%22Localiza_CL_Poblacion%22.%22Codcom%22%3D5105" u="1"/>
        <s v="https://analytics.zoho.com/open-view/2395394000008211379" u="1"/>
        <s v="https://analytics.zoho.com/open-view/2395394000008117468?ZOHO_CRITERIA=%22Localiza_CL_Poblacion%22.%22Codreg%22%3D4" u="1"/>
        <s v="https://analytics.zoho.com/open-view/2395394000008129784?ZOHO_CRITERIA=%22Localiza_CL_Poblacion%22.%22Codreg%22%3D4" u="1"/>
        <s v="https://analytics.zoho.com/open-view/2395394000008130352?ZOHO_CRITERIA=%22Localiza_CL_Poblacion%22.%22Codreg%22%3D4" u="1"/>
        <s v="https://analytics.zoho.com/open-view/2395394000008131953?ZOHO_CRITERIA=%22Localiza_CL_Poblacion%22.%22Codreg%22%3D4" u="1"/>
        <s v="https://analytics.zoho.com/open-view/2395394000008133573?ZOHO_CRITERIA=%22Localiza_CL_Poblacion%22.%22Codreg%22%3D4" u="1"/>
        <s v="https://analytics.zoho.com/open-view/2395394000008135457?ZOHO_CRITERIA=%22Localiza_CL_Poblacion%22.%22Codreg%22%3D4" u="1"/>
        <s v="https://analytics.zoho.com/open-view/2395394000008137533?ZOHO_CRITERIA=%22Localiza_CL_Poblacion%22.%22Codreg%22%3D4" u="1"/>
        <s v="https://analytics.zoho.com/open-view/2395394000008138671?ZOHO_CRITERIA=%22Localiza_CL_Poblacion%22.%22Codreg%22%3D4" u="1"/>
        <s v="https://analytics.zoho.com/open-view/2395394000008139790?ZOHO_CRITERIA=%22Localiza_CL_Poblacion%22.%22Codreg%22%3D4" u="1"/>
        <s v="https://analytics.zoho.com/open-view/2395394000008140315?ZOHO_CRITERIA=%22Localiza_CL_Poblacion%22.%22Codreg%22%3D4" u="1"/>
        <s v="https://analytics.zoho.com/open-view/2395394000008140789?ZOHO_CRITERIA=%22Localiza_CL_Poblacion%22.%22Codreg%22%3D4" u="1"/>
        <s v="https://analytics.zoho.com/open-view/2395394000008142605?ZOHO_CRITERIA=%22Localiza_CL_Poblacion%22.%22Codreg%22%3D4" u="1"/>
        <s v="https://analytics.zoho.com/open-view/2395394000008142922?ZOHO_CRITERIA=%22Localiza_CL_Poblacion%22.%22Codreg%22%3D4" u="1"/>
        <s v="https://analytics.zoho.com/open-view/2395394000008143873?ZOHO_CRITERIA=%22Localiza_CL_Poblacion%22.%22Codreg%22%3D4" u="1"/>
        <s v="https://analytics.zoho.com/open-view/2395394000008144190?ZOHO_CRITERIA=%22Localiza_CL_Poblacion%22.%22Codreg%22%3D4" u="1"/>
        <s v="https://analytics.zoho.com/open-view/2395394000008154660?ZOHO_CRITERIA=%22Localiza_CL_Poblacion%22.%22Codreg%22%3D4" u="1"/>
        <s v="https://analytics.zoho.com/open-view/2395394000008155426?ZOHO_CRITERIA=%22Localiza_CL_Poblacion%22.%22Codreg%22%3D4" u="1"/>
        <s v="https://analytics.zoho.com/open-view/2395394000008156811?ZOHO_CRITERIA=%22Localiza_CL_Poblacion%22.%22Codreg%22%3D4" u="1"/>
        <s v="https://analytics.zoho.com/open-view/2395394000008158089?ZOHO_CRITERIA=%22Localiza_CL_Poblacion%22.%22Codreg%22%3D4" u="1"/>
        <s v="https://analytics.zoho.com/open-view/2395394000008133573" u="1"/>
        <s v="https://analytics.zoho.com/open-view/2395394000007087483?ZOHO_CRITERIA=%22Localiza_CL_Poblacion%22.%22Codcom%22%3D13" u="1"/>
        <s v="https://analytics.zoho.com/open-view/2395394000008132313?ZOHO_CRITERIA=%22Localiza_CL_Poblacion%22.%22Codcom%22%3D14102" u="1"/>
        <s v="https://analytics.zoho.com/open-view/2395394000008134446?ZOHO_CRITERIA=%22Localiza_CL_Poblacion%22.%22Codcom%22%3D14102" u="1"/>
        <s v="https://analytics.zoho.com/open-view/2395394000008136598?ZOHO_CRITERIA=%22Localiza_CL_Poblacion%22.%22Codcom%22%3D14102" u="1"/>
        <s v="https://analytics.zoho.com/open-view/2395394000008137967?ZOHO_CRITERIA=%22Localiza_CL_Poblacion%22.%22Codcom%22%3D14102" u="1"/>
        <s v="https://analytics.zoho.com/open-view/2395394000008153647?ZOHO_CRITERIA=%22Localiza_CL_Poblacion%22.%22Codcom%22%3D14102" u="1"/>
        <s v="https://analytics.zoho.com/open-view/2395394000008155038?ZOHO_CRITERIA=%22Localiza_CL_Poblacion%22.%22Codcom%22%3D14102" u="1"/>
        <s v="https://analytics.zoho.com/open-view/2395394000008156433?ZOHO_CRITERIA=%22Localiza_CL_Poblacion%22.%22Codcom%22%3D14102" u="1"/>
        <s v="https://analytics.zoho.com/open-view/2395394000008157701?ZOHO_CRITERIA=%22Localiza_CL_Poblacion%22.%22Codcom%22%3D14102" u="1"/>
        <s v="https://analytics.zoho.com/open-view/2395394000008132313?ZOHO_CRITERIA=%22Localiza_CL_Poblacion%22.%22Codcom%22%3D14202" u="1"/>
        <s v="https://analytics.zoho.com/open-view/2395394000008134446?ZOHO_CRITERIA=%22Localiza_CL_Poblacion%22.%22Codcom%22%3D14202" u="1"/>
        <s v="https://analytics.zoho.com/open-view/2395394000008136598?ZOHO_CRITERIA=%22Localiza_CL_Poblacion%22.%22Codcom%22%3D14202" u="1"/>
        <s v="https://analytics.zoho.com/open-view/2395394000008137967?ZOHO_CRITERIA=%22Localiza_CL_Poblacion%22.%22Codcom%22%3D14202" u="1"/>
        <s v="https://analytics.zoho.com/open-view/2395394000008153647?ZOHO_CRITERIA=%22Localiza_CL_Poblacion%22.%22Codcom%22%3D14202" u="1"/>
        <s v="https://analytics.zoho.com/open-view/2395394000008155038?ZOHO_CRITERIA=%22Localiza_CL_Poblacion%22.%22Codcom%22%3D14202" u="1"/>
        <s v="https://analytics.zoho.com/open-view/2395394000008156433?ZOHO_CRITERIA=%22Localiza_CL_Poblacion%22.%22Codcom%22%3D14202" u="1"/>
        <s v="https://analytics.zoho.com/open-view/2395394000008157701?ZOHO_CRITERIA=%22Localiza_CL_Poblacion%22.%22Codcom%22%3D14202" u="1"/>
        <s v="https://analytics.zoho.com/open-view/2395394000008132313?ZOHO_CRITERIA=%22Localiza_CL_Poblacion%22.%22Codcom%22%3D5107" u="1"/>
        <s v="https://analytics.zoho.com/open-view/2395394000008134446?ZOHO_CRITERIA=%22Localiza_CL_Poblacion%22.%22Codcom%22%3D5107" u="1"/>
        <s v="https://analytics.zoho.com/open-view/2395394000008136598?ZOHO_CRITERIA=%22Localiza_CL_Poblacion%22.%22Codcom%22%3D5107" u="1"/>
        <s v="https://analytics.zoho.com/open-view/2395394000008137967?ZOHO_CRITERIA=%22Localiza_CL_Poblacion%22.%22Codcom%22%3D5107" u="1"/>
        <s v="https://analytics.zoho.com/open-view/2395394000008153647?ZOHO_CRITERIA=%22Localiza_CL_Poblacion%22.%22Codcom%22%3D5107" u="1"/>
        <s v="https://analytics.zoho.com/open-view/2395394000008155038?ZOHO_CRITERIA=%22Localiza_CL_Poblacion%22.%22Codcom%22%3D5107" u="1"/>
        <s v="https://analytics.zoho.com/open-view/2395394000008156433?ZOHO_CRITERIA=%22Localiza_CL_Poblacion%22.%22Codcom%22%3D5107" u="1"/>
        <s v="https://analytics.zoho.com/open-view/2395394000008157701?ZOHO_CRITERIA=%22Localiza_CL_Poblacion%22.%22Codcom%22%3D5107" u="1"/>
        <s v="https://analytics.zoho.com/open-view/2395394000008291022" u="1"/>
        <s v="https://analytics.zoho.com/open-view/2395394000008245489" u="1"/>
        <s v="https://analytics.zoho.com/open-view/2395394000008991759" u="1"/>
        <s v="https://analytics.zoho.com/open-view/2395394000008132313?ZOHO_CRITERIA=%22Localiza_CL_Poblacion%22.%22Codcom%22%3D10107" u="1"/>
        <s v="https://analytics.zoho.com/open-view/2395394000008134446?ZOHO_CRITERIA=%22Localiza_CL_Poblacion%22.%22Codcom%22%3D10107" u="1"/>
        <s v="https://analytics.zoho.com/open-view/2395394000008136598?ZOHO_CRITERIA=%22Localiza_CL_Poblacion%22.%22Codcom%22%3D10107" u="1"/>
        <s v="https://analytics.zoho.com/open-view/2395394000008137967?ZOHO_CRITERIA=%22Localiza_CL_Poblacion%22.%22Codcom%22%3D10107" u="1"/>
        <s v="https://analytics.zoho.com/open-view/2395394000008153647?ZOHO_CRITERIA=%22Localiza_CL_Poblacion%22.%22Codcom%22%3D10107" u="1"/>
        <s v="https://analytics.zoho.com/open-view/2395394000008155038?ZOHO_CRITERIA=%22Localiza_CL_Poblacion%22.%22Codcom%22%3D10107" u="1"/>
        <s v="https://analytics.zoho.com/open-view/2395394000008156433?ZOHO_CRITERIA=%22Localiza_CL_Poblacion%22.%22Codcom%22%3D10107" u="1"/>
        <s v="https://analytics.zoho.com/open-view/2395394000008157701?ZOHO_CRITERIA=%22Localiza_CL_Poblacion%22.%22Codcom%22%3D10107" u="1"/>
        <s v="https://analytics.zoho.com/open-view/2395394000008132313?ZOHO_CRITERIA=%22Localiza_CL_Poblacion%22.%22Codcom%22%3D10207" u="1"/>
        <s v="https://analytics.zoho.com/open-view/2395394000008134446?ZOHO_CRITERIA=%22Localiza_CL_Poblacion%22.%22Codcom%22%3D10207" u="1"/>
        <s v="https://analytics.zoho.com/open-view/2395394000008136598?ZOHO_CRITERIA=%22Localiza_CL_Poblacion%22.%22Codcom%22%3D10207" u="1"/>
        <s v="https://analytics.zoho.com/open-view/2395394000008137967?ZOHO_CRITERIA=%22Localiza_CL_Poblacion%22.%22Codcom%22%3D10207" u="1"/>
        <s v="https://analytics.zoho.com/open-view/2395394000008153647?ZOHO_CRITERIA=%22Localiza_CL_Poblacion%22.%22Codcom%22%3D10207" u="1"/>
        <s v="https://analytics.zoho.com/open-view/2395394000008155038?ZOHO_CRITERIA=%22Localiza_CL_Poblacion%22.%22Codcom%22%3D10207" u="1"/>
        <s v="https://analytics.zoho.com/open-view/2395394000008156433?ZOHO_CRITERIA=%22Localiza_CL_Poblacion%22.%22Codcom%22%3D10207" u="1"/>
        <s v="https://analytics.zoho.com/open-view/2395394000008157701?ZOHO_CRITERIA=%22Localiza_CL_Poblacion%22.%22Codcom%22%3D10207" u="1"/>
        <s v="https://analytics.zoho.com/open-view/2395394000008132313?ZOHO_CRITERIA=%22Localiza_CL_Poblacion%22.%22Codcom%22%3D6310" u="1"/>
        <s v="https://analytics.zoho.com/open-view/2395394000008134446?ZOHO_CRITERIA=%22Localiza_CL_Poblacion%22.%22Codcom%22%3D6310" u="1"/>
        <s v="https://analytics.zoho.com/open-view/2395394000008136598?ZOHO_CRITERIA=%22Localiza_CL_Poblacion%22.%22Codcom%22%3D6310" u="1"/>
        <s v="https://analytics.zoho.com/open-view/2395394000008137967?ZOHO_CRITERIA=%22Localiza_CL_Poblacion%22.%22Codcom%22%3D6310" u="1"/>
        <s v="https://analytics.zoho.com/open-view/2395394000008153647?ZOHO_CRITERIA=%22Localiza_CL_Poblacion%22.%22Codcom%22%3D6310" u="1"/>
        <s v="https://analytics.zoho.com/open-view/2395394000008155038?ZOHO_CRITERIA=%22Localiza_CL_Poblacion%22.%22Codcom%22%3D6310" u="1"/>
        <s v="https://analytics.zoho.com/open-view/2395394000008156433?ZOHO_CRITERIA=%22Localiza_CL_Poblacion%22.%22Codcom%22%3D6310" u="1"/>
        <s v="https://analytics.zoho.com/open-view/2395394000008157701?ZOHO_CRITERIA=%22Localiza_CL_Poblacion%22.%22Codcom%22%3D6310" u="1"/>
        <s v="https://analytics.zoho.com/open-view/2395394000008132313?ZOHO_CRITERIA=%22Localiza_CL_Poblacion%22.%22Codcom%22%3D10307" u="1"/>
        <s v="https://analytics.zoho.com/open-view/2395394000008134446?ZOHO_CRITERIA=%22Localiza_CL_Poblacion%22.%22Codcom%22%3D10307" u="1"/>
        <s v="https://analytics.zoho.com/open-view/2395394000008136598?ZOHO_CRITERIA=%22Localiza_CL_Poblacion%22.%22Codcom%22%3D10307" u="1"/>
        <s v="https://analytics.zoho.com/open-view/2395394000008137967?ZOHO_CRITERIA=%22Localiza_CL_Poblacion%22.%22Codcom%22%3D10307" u="1"/>
        <s v="https://analytics.zoho.com/open-view/2395394000008153647?ZOHO_CRITERIA=%22Localiza_CL_Poblacion%22.%22Codcom%22%3D10307" u="1"/>
        <s v="https://analytics.zoho.com/open-view/2395394000008155038?ZOHO_CRITERIA=%22Localiza_CL_Poblacion%22.%22Codcom%22%3D10307" u="1"/>
        <s v="https://analytics.zoho.com/open-view/2395394000008156433?ZOHO_CRITERIA=%22Localiza_CL_Poblacion%22.%22Codcom%22%3D10307" u="1"/>
        <s v="https://analytics.zoho.com/open-view/2395394000008157701?ZOHO_CRITERIA=%22Localiza_CL_Poblacion%22.%22Codcom%22%3D10307" u="1"/>
        <s v="https://analytics.zoho.com/open-view/2395394000008132313?ZOHO_CRITERIA=%22Localiza_CL_Poblacion%22.%22Codcom%22%3D5109" u="1"/>
        <s v="https://analytics.zoho.com/open-view/2395394000008134446?ZOHO_CRITERIA=%22Localiza_CL_Poblacion%22.%22Codcom%22%3D5109" u="1"/>
        <s v="https://analytics.zoho.com/open-view/2395394000008136598?ZOHO_CRITERIA=%22Localiza_CL_Poblacion%22.%22Codcom%22%3D5109" u="1"/>
        <s v="https://analytics.zoho.com/open-view/2395394000008137967?ZOHO_CRITERIA=%22Localiza_CL_Poblacion%22.%22Codcom%22%3D5109" u="1"/>
        <s v="https://analytics.zoho.com/open-view/2395394000008153647?ZOHO_CRITERIA=%22Localiza_CL_Poblacion%22.%22Codcom%22%3D5109" u="1"/>
        <s v="https://analytics.zoho.com/open-view/2395394000008155038?ZOHO_CRITERIA=%22Localiza_CL_Poblacion%22.%22Codcom%22%3D5109" u="1"/>
        <s v="https://analytics.zoho.com/open-view/2395394000008156433?ZOHO_CRITERIA=%22Localiza_CL_Poblacion%22.%22Codcom%22%3D5109" u="1"/>
        <s v="https://analytics.zoho.com/open-view/2395394000008157701?ZOHO_CRITERIA=%22Localiza_CL_Poblacion%22.%22Codcom%22%3D5109" u="1"/>
        <s v="https://analytics.zoho.com/open-view/2395394000007087483?ZOHO_CRITERIA=%22Localiza_CL_Poblacion%22.%22Codcom%22%3D12" u="1"/>
        <s v="https://analytics.zoho.com/open-view/2395394000008132313?ZOHO_CRITERIA=%22Localiza_CL_Poblacion%22.%22Codcom%22%3D13102" u="1"/>
        <s v="https://analytics.zoho.com/open-view/2395394000008134446?ZOHO_CRITERIA=%22Localiza_CL_Poblacion%22.%22Codcom%22%3D13102" u="1"/>
        <s v="https://analytics.zoho.com/open-view/2395394000008136598?ZOHO_CRITERIA=%22Localiza_CL_Poblacion%22.%22Codcom%22%3D13102" u="1"/>
        <s v="https://analytics.zoho.com/open-view/2395394000008137967?ZOHO_CRITERIA=%22Localiza_CL_Poblacion%22.%22Codcom%22%3D13102" u="1"/>
        <s v="https://analytics.zoho.com/open-view/2395394000008153647?ZOHO_CRITERIA=%22Localiza_CL_Poblacion%22.%22Codcom%22%3D13102" u="1"/>
        <s v="https://analytics.zoho.com/open-view/2395394000008155038?ZOHO_CRITERIA=%22Localiza_CL_Poblacion%22.%22Codcom%22%3D13102" u="1"/>
        <s v="https://analytics.zoho.com/open-view/2395394000008156433?ZOHO_CRITERIA=%22Localiza_CL_Poblacion%22.%22Codcom%22%3D13102" u="1"/>
        <s v="https://analytics.zoho.com/open-view/2395394000008157701?ZOHO_CRITERIA=%22Localiza_CL_Poblacion%22.%22Codcom%22%3D13102" u="1"/>
        <s v="https://analytics.zoho.com/open-view/2395394000008132313?ZOHO_CRITERIA=%22Localiza_CL_Poblacion%22.%22Codcom%22%3D13202" u="1"/>
        <s v="https://analytics.zoho.com/open-view/2395394000008134446?ZOHO_CRITERIA=%22Localiza_CL_Poblacion%22.%22Codcom%22%3D13202" u="1"/>
        <s v="https://analytics.zoho.com/open-view/2395394000008136598?ZOHO_CRITERIA=%22Localiza_CL_Poblacion%22.%22Codcom%22%3D13202" u="1"/>
        <s v="https://analytics.zoho.com/open-view/2395394000008137967?ZOHO_CRITERIA=%22Localiza_CL_Poblacion%22.%22Codcom%22%3D13202" u="1"/>
        <s v="https://analytics.zoho.com/open-view/2395394000008153647?ZOHO_CRITERIA=%22Localiza_CL_Poblacion%22.%22Codcom%22%3D13202" u="1"/>
        <s v="https://analytics.zoho.com/open-view/2395394000008155038?ZOHO_CRITERIA=%22Localiza_CL_Poblacion%22.%22Codcom%22%3D13202" u="1"/>
        <s v="https://analytics.zoho.com/open-view/2395394000008156433?ZOHO_CRITERIA=%22Localiza_CL_Poblacion%22.%22Codcom%22%3D13202" u="1"/>
        <s v="https://analytics.zoho.com/open-view/2395394000008157701?ZOHO_CRITERIA=%22Localiza_CL_Poblacion%22.%22Codcom%22%3D13202" u="1"/>
        <s v="https://analytics.zoho.com/open-view/2395394000008132313?ZOHO_CRITERIA=%22Localiza_CL_Poblacion%22.%22Codcom%22%3D13302" u="1"/>
        <s v="https://analytics.zoho.com/open-view/2395394000008134446?ZOHO_CRITERIA=%22Localiza_CL_Poblacion%22.%22Codcom%22%3D13302" u="1"/>
        <s v="https://analytics.zoho.com/open-view/2395394000008136598?ZOHO_CRITERIA=%22Localiza_CL_Poblacion%22.%22Codcom%22%3D13302" u="1"/>
        <s v="https://analytics.zoho.com/open-view/2395394000008137967?ZOHO_CRITERIA=%22Localiza_CL_Poblacion%22.%22Codcom%22%3D13302" u="1"/>
        <s v="https://analytics.zoho.com/open-view/2395394000008153647?ZOHO_CRITERIA=%22Localiza_CL_Poblacion%22.%22Codcom%22%3D13302" u="1"/>
        <s v="https://analytics.zoho.com/open-view/2395394000008155038?ZOHO_CRITERIA=%22Localiza_CL_Poblacion%22.%22Codcom%22%3D13302" u="1"/>
        <s v="https://analytics.zoho.com/open-view/2395394000008156433?ZOHO_CRITERIA=%22Localiza_CL_Poblacion%22.%22Codcom%22%3D13302" u="1"/>
        <s v="https://analytics.zoho.com/open-view/2395394000008157701?ZOHO_CRITERIA=%22Localiza_CL_Poblacion%22.%22Codcom%22%3D13302" u="1"/>
        <s v="https://analytics.zoho.com/open-view/2395394000008132313?ZOHO_CRITERIA=%22Localiza_CL_Poblacion%22.%22Codcom%22%3D13402" u="1"/>
        <s v="https://analytics.zoho.com/open-view/2395394000008134446?ZOHO_CRITERIA=%22Localiza_CL_Poblacion%22.%22Codcom%22%3D13402" u="1"/>
        <s v="https://analytics.zoho.com/open-view/2395394000008136598?ZOHO_CRITERIA=%22Localiza_CL_Poblacion%22.%22Codcom%22%3D13402" u="1"/>
        <s v="https://analytics.zoho.com/open-view/2395394000008137967?ZOHO_CRITERIA=%22Localiza_CL_Poblacion%22.%22Codcom%22%3D13402" u="1"/>
        <s v="https://analytics.zoho.com/open-view/2395394000008153647?ZOHO_CRITERIA=%22Localiza_CL_Poblacion%22.%22Codcom%22%3D13402" u="1"/>
        <s v="https://analytics.zoho.com/open-view/2395394000008155038?ZOHO_CRITERIA=%22Localiza_CL_Poblacion%22.%22Codcom%22%3D13402" u="1"/>
        <s v="https://analytics.zoho.com/open-view/2395394000008156433?ZOHO_CRITERIA=%22Localiza_CL_Poblacion%22.%22Codcom%22%3D13402" u="1"/>
        <s v="https://analytics.zoho.com/open-view/2395394000008157701?ZOHO_CRITERIA=%22Localiza_CL_Poblacion%22.%22Codcom%22%3D13402" u="1"/>
        <s v="https://analytics.zoho.com/open-view/2395394000008132313?ZOHO_CRITERIA=%22Localiza_CL_Poblacion%22.%22Codcom%22%3D13502" u="1"/>
        <s v="https://analytics.zoho.com/open-view/2395394000008134446?ZOHO_CRITERIA=%22Localiza_CL_Poblacion%22.%22Codcom%22%3D13502" u="1"/>
        <s v="https://analytics.zoho.com/open-view/2395394000008136598?ZOHO_CRITERIA=%22Localiza_CL_Poblacion%22.%22Codcom%22%3D13502" u="1"/>
        <s v="https://analytics.zoho.com/open-view/2395394000008137967?ZOHO_CRITERIA=%22Localiza_CL_Poblacion%22.%22Codcom%22%3D13502" u="1"/>
        <s v="https://analytics.zoho.com/open-view/2395394000008153647?ZOHO_CRITERIA=%22Localiza_CL_Poblacion%22.%22Codcom%22%3D13502" u="1"/>
        <s v="https://analytics.zoho.com/open-view/2395394000008155038?ZOHO_CRITERIA=%22Localiza_CL_Poblacion%22.%22Codcom%22%3D13502" u="1"/>
        <s v="https://analytics.zoho.com/open-view/2395394000008156433?ZOHO_CRITERIA=%22Localiza_CL_Poblacion%22.%22Codcom%22%3D13502" u="1"/>
        <s v="https://analytics.zoho.com/open-view/2395394000008157701?ZOHO_CRITERIA=%22Localiza_CL_Poblacion%22.%22Codcom%22%3D13502" u="1"/>
        <s v="https://analytics.zoho.com/open-view/2395394000008132313?ZOHO_CRITERIA=%22Localiza_CL_Poblacion%22.%22Codcom%22%3D13602" u="1"/>
        <s v="https://analytics.zoho.com/open-view/2395394000008134446?ZOHO_CRITERIA=%22Localiza_CL_Poblacion%22.%22Codcom%22%3D13602" u="1"/>
        <s v="https://analytics.zoho.com/open-view/2395394000008136598?ZOHO_CRITERIA=%22Localiza_CL_Poblacion%22.%22Codcom%22%3D13602" u="1"/>
        <s v="https://analytics.zoho.com/open-view/2395394000008137967?ZOHO_CRITERIA=%22Localiza_CL_Poblacion%22.%22Codcom%22%3D13602" u="1"/>
        <s v="https://analytics.zoho.com/open-view/2395394000008153647?ZOHO_CRITERIA=%22Localiza_CL_Poblacion%22.%22Codcom%22%3D13602" u="1"/>
        <s v="https://analytics.zoho.com/open-view/2395394000008155038?ZOHO_CRITERIA=%22Localiza_CL_Poblacion%22.%22Codcom%22%3D13602" u="1"/>
        <s v="https://analytics.zoho.com/open-view/2395394000008156433?ZOHO_CRITERIA=%22Localiza_CL_Poblacion%22.%22Codcom%22%3D13602" u="1"/>
        <s v="https://analytics.zoho.com/open-view/2395394000008157701?ZOHO_CRITERIA=%22Localiza_CL_Poblacion%22.%22Codcom%22%3D13602" u="1"/>
        <s v="https://analytics.zoho.com/open-view/2395394000008332687" u="1"/>
        <s v="https://analytics.zoho.com/open-view/2395394000008132313?ZOHO_CRITERIA=%22Localiza_CL_Poblacion%22.%22Codcom%22%3D6301" u="1"/>
        <s v="https://analytics.zoho.com/open-view/2395394000008134446?ZOHO_CRITERIA=%22Localiza_CL_Poblacion%22.%22Codcom%22%3D6301" u="1"/>
        <s v="https://analytics.zoho.com/open-view/2395394000008136598?ZOHO_CRITERIA=%22Localiza_CL_Poblacion%22.%22Codcom%22%3D6301" u="1"/>
        <s v="https://analytics.zoho.com/open-view/2395394000008137967?ZOHO_CRITERIA=%22Localiza_CL_Poblacion%22.%22Codcom%22%3D6301" u="1"/>
        <s v="https://analytics.zoho.com/open-view/2395394000008153647?ZOHO_CRITERIA=%22Localiza_CL_Poblacion%22.%22Codcom%22%3D6301" u="1"/>
        <s v="https://analytics.zoho.com/open-view/2395394000008155038?ZOHO_CRITERIA=%22Localiza_CL_Poblacion%22.%22Codcom%22%3D6301" u="1"/>
        <s v="https://analytics.zoho.com/open-view/2395394000008156433?ZOHO_CRITERIA=%22Localiza_CL_Poblacion%22.%22Codcom%22%3D6301" u="1"/>
        <s v="https://analytics.zoho.com/open-view/2395394000008157701?ZOHO_CRITERIA=%22Localiza_CL_Poblacion%22.%22Codcom%22%3D6301" u="1"/>
        <s v="https://analytics.zoho.com/open-view/2395394000008132313?ZOHO_CRITERIA=%22Localiza_CL_Poblacion%22.%22Codcom%22%3D13112" u="1"/>
        <s v="https://analytics.zoho.com/open-view/2395394000008134446?ZOHO_CRITERIA=%22Localiza_CL_Poblacion%22.%22Codcom%22%3D13112" u="1"/>
        <s v="https://analytics.zoho.com/open-view/2395394000008136598?ZOHO_CRITERIA=%22Localiza_CL_Poblacion%22.%22Codcom%22%3D13112" u="1"/>
        <s v="https://analytics.zoho.com/open-view/2395394000008137967?ZOHO_CRITERIA=%22Localiza_CL_Poblacion%22.%22Codcom%22%3D13112" u="1"/>
        <s v="https://analytics.zoho.com/open-view/2395394000008153647?ZOHO_CRITERIA=%22Localiza_CL_Poblacion%22.%22Codcom%22%3D13112" u="1"/>
        <s v="https://analytics.zoho.com/open-view/2395394000008155038?ZOHO_CRITERIA=%22Localiza_CL_Poblacion%22.%22Codcom%22%3D13112" u="1"/>
        <s v="https://analytics.zoho.com/open-view/2395394000008156433?ZOHO_CRITERIA=%22Localiza_CL_Poblacion%22.%22Codcom%22%3D13112" u="1"/>
        <s v="https://analytics.zoho.com/open-view/2395394000008157701?ZOHO_CRITERIA=%22Localiza_CL_Poblacion%22.%22Codcom%22%3D13112" u="1"/>
        <s v="https://analytics.zoho.com/open-view/2395394000008338546" u="1"/>
        <s v="https://analytics.zoho.com/open-view/2395394000008132313?ZOHO_CRITERIA=%22Localiza_CL_Poblacion%22.%22Codcom%22%3D6302" u="1"/>
        <s v="https://analytics.zoho.com/open-view/2395394000008134446?ZOHO_CRITERIA=%22Localiza_CL_Poblacion%22.%22Codcom%22%3D6302" u="1"/>
        <s v="https://analytics.zoho.com/open-view/2395394000008136598?ZOHO_CRITERIA=%22Localiza_CL_Poblacion%22.%22Codcom%22%3D6302" u="1"/>
        <s v="https://analytics.zoho.com/open-view/2395394000008137967?ZOHO_CRITERIA=%22Localiza_CL_Poblacion%22.%22Codcom%22%3D6302" u="1"/>
        <s v="https://analytics.zoho.com/open-view/2395394000008153647?ZOHO_CRITERIA=%22Localiza_CL_Poblacion%22.%22Codcom%22%3D6302" u="1"/>
        <s v="https://analytics.zoho.com/open-view/2395394000008155038?ZOHO_CRITERIA=%22Localiza_CL_Poblacion%22.%22Codcom%22%3D6302" u="1"/>
        <s v="https://analytics.zoho.com/open-view/2395394000008156433?ZOHO_CRITERIA=%22Localiza_CL_Poblacion%22.%22Codcom%22%3D6302" u="1"/>
        <s v="https://analytics.zoho.com/open-view/2395394000008157701?ZOHO_CRITERIA=%22Localiza_CL_Poblacion%22.%22Codcom%22%3D6302" u="1"/>
        <s v="https://analytics.zoho.com/open-view/2395394000008132313?ZOHO_CRITERIA=%22Localiza_CL_Poblacion%22.%22Codcom%22%3D13122" u="1"/>
        <s v="https://analytics.zoho.com/open-view/2395394000008134446?ZOHO_CRITERIA=%22Localiza_CL_Poblacion%22.%22Codcom%22%3D13122" u="1"/>
        <s v="https://analytics.zoho.com/open-view/2395394000008136598?ZOHO_CRITERIA=%22Localiza_CL_Poblacion%22.%22Codcom%22%3D13122" u="1"/>
        <s v="https://analytics.zoho.com/open-view/2395394000008137967?ZOHO_CRITERIA=%22Localiza_CL_Poblacion%22.%22Codcom%22%3D13122" u="1"/>
        <s v="https://analytics.zoho.com/open-view/2395394000008153647?ZOHO_CRITERIA=%22Localiza_CL_Poblacion%22.%22Codcom%22%3D13122" u="1"/>
        <s v="https://analytics.zoho.com/open-view/2395394000008155038?ZOHO_CRITERIA=%22Localiza_CL_Poblacion%22.%22Codcom%22%3D13122" u="1"/>
        <s v="https://analytics.zoho.com/open-view/2395394000008156433?ZOHO_CRITERIA=%22Localiza_CL_Poblacion%22.%22Codcom%22%3D13122" u="1"/>
        <s v="https://analytics.zoho.com/open-view/2395394000008157701?ZOHO_CRITERIA=%22Localiza_CL_Poblacion%22.%22Codcom%22%3D13122" u="1"/>
        <s v="https://analytics.zoho.com/open-view/2395394000008086867" u="1"/>
        <s v="https://analytics.zoho.com/open-view/2395394000008132313?ZOHO_CRITERIA=%22Localiza_CL_Poblacion%22.%22Codcom%22%3D6303" u="1"/>
        <s v="https://analytics.zoho.com/open-view/2395394000008134446?ZOHO_CRITERIA=%22Localiza_CL_Poblacion%22.%22Codcom%22%3D6303" u="1"/>
        <s v="https://analytics.zoho.com/open-view/2395394000008136598?ZOHO_CRITERIA=%22Localiza_CL_Poblacion%22.%22Codcom%22%3D6303" u="1"/>
        <s v="https://analytics.zoho.com/open-view/2395394000008137967?ZOHO_CRITERIA=%22Localiza_CL_Poblacion%22.%22Codcom%22%3D6303" u="1"/>
        <s v="https://analytics.zoho.com/open-view/2395394000008153647?ZOHO_CRITERIA=%22Localiza_CL_Poblacion%22.%22Codcom%22%3D6303" u="1"/>
        <s v="https://analytics.zoho.com/open-view/2395394000008155038?ZOHO_CRITERIA=%22Localiza_CL_Poblacion%22.%22Codcom%22%3D6303" u="1"/>
        <s v="https://analytics.zoho.com/open-view/2395394000008156433?ZOHO_CRITERIA=%22Localiza_CL_Poblacion%22.%22Codcom%22%3D6303" u="1"/>
        <s v="https://analytics.zoho.com/open-view/2395394000008157701?ZOHO_CRITERIA=%22Localiza_CL_Poblacion%22.%22Codcom%22%3D6303" u="1"/>
        <s v="https://analytics.zoho.com/open-view/2395394000008302696" u="1"/>
        <s v="https://analytics.zoho.com/open-view/2395394000010912890?ZOHO_CRITERIA=%22Evaluaci%C3%B3n%22.%22id_servicio%22%3D10" u="1"/>
        <s v="https://analytics.zoho.com/open-view/2395394000010913080?ZOHO_CRITERIA=%22Evaluaci%C3%B3n%22.%22id_servicio%22%3D10" u="1"/>
        <s v="https://analytics.zoho.com/open-view/2395394000008132313?ZOHO_CRITERIA=%22Localiza_CL_Poblacion%22.%22Codcom%22%3D13132" u="1"/>
        <s v="https://analytics.zoho.com/open-view/2395394000008134446?ZOHO_CRITERIA=%22Localiza_CL_Poblacion%22.%22Codcom%22%3D13132" u="1"/>
        <s v="https://analytics.zoho.com/open-view/2395394000008136598?ZOHO_CRITERIA=%22Localiza_CL_Poblacion%22.%22Codcom%22%3D13132" u="1"/>
        <s v="https://analytics.zoho.com/open-view/2395394000008137967?ZOHO_CRITERIA=%22Localiza_CL_Poblacion%22.%22Codcom%22%3D13132" u="1"/>
        <s v="https://analytics.zoho.com/open-view/2395394000008153647?ZOHO_CRITERIA=%22Localiza_CL_Poblacion%22.%22Codcom%22%3D13132" u="1"/>
        <s v="https://analytics.zoho.com/open-view/2395394000008155038?ZOHO_CRITERIA=%22Localiza_CL_Poblacion%22.%22Codcom%22%3D13132" u="1"/>
        <s v="https://analytics.zoho.com/open-view/2395394000008156433?ZOHO_CRITERIA=%22Localiza_CL_Poblacion%22.%22Codcom%22%3D13132" u="1"/>
        <s v="https://analytics.zoho.com/open-view/2395394000008157701?ZOHO_CRITERIA=%22Localiza_CL_Poblacion%22.%22Codcom%22%3D13132" u="1"/>
        <s v="https://analytics.zoho.com/open-view/2395394000008132313?ZOHO_CRITERIA=%22Localiza_CL_Poblacion%22.%22Codcom%22%3D6304" u="1"/>
        <s v="https://analytics.zoho.com/open-view/2395394000008134446?ZOHO_CRITERIA=%22Localiza_CL_Poblacion%22.%22Codcom%22%3D6304" u="1"/>
        <s v="https://analytics.zoho.com/open-view/2395394000008136598?ZOHO_CRITERIA=%22Localiza_CL_Poblacion%22.%22Codcom%22%3D6304" u="1"/>
        <s v="https://analytics.zoho.com/open-view/2395394000008137967?ZOHO_CRITERIA=%22Localiza_CL_Poblacion%22.%22Codcom%22%3D6304" u="1"/>
        <s v="https://analytics.zoho.com/open-view/2395394000008153647?ZOHO_CRITERIA=%22Localiza_CL_Poblacion%22.%22Codcom%22%3D6304" u="1"/>
        <s v="https://analytics.zoho.com/open-view/2395394000008155038?ZOHO_CRITERIA=%22Localiza_CL_Poblacion%22.%22Codcom%22%3D6304" u="1"/>
        <s v="https://analytics.zoho.com/open-view/2395394000008156433?ZOHO_CRITERIA=%22Localiza_CL_Poblacion%22.%22Codcom%22%3D6304" u="1"/>
        <s v="https://analytics.zoho.com/open-view/2395394000008157701?ZOHO_CRITERIA=%22Localiza_CL_Poblacion%22.%22Codcom%22%3D6304" u="1"/>
        <s v="https://analytics.zoho.com/open-view/2395394000010912890?ZOHO_CRITERIA=%22Evaluaci%C3%B3n%22.%22id_servicio%22%3D20" u="1"/>
        <s v="https://analytics.zoho.com/open-view/2395394000010913080?ZOHO_CRITERIA=%22Evaluaci%C3%B3n%22.%22id_servicio%22%3D20" u="1"/>
        <s v="https://analytics.zoho.com/open-view/2395394000007087483?ZOHO_CRITERIA=%22Localiza_CL_Poblacion%22.%22Codcom%22%3D11" u="1"/>
        <s v="https://analytics.zoho.com/open-view/2395394000008132313?ZOHO_CRITERIA=%22Localiza_CL_Poblacion%22.%22Codcom%22%3D12102" u="1"/>
        <s v="https://analytics.zoho.com/open-view/2395394000008134446?ZOHO_CRITERIA=%22Localiza_CL_Poblacion%22.%22Codcom%22%3D12102" u="1"/>
        <s v="https://analytics.zoho.com/open-view/2395394000008136598?ZOHO_CRITERIA=%22Localiza_CL_Poblacion%22.%22Codcom%22%3D12102" u="1"/>
        <s v="https://analytics.zoho.com/open-view/2395394000008137967?ZOHO_CRITERIA=%22Localiza_CL_Poblacion%22.%22Codcom%22%3D12102" u="1"/>
        <s v="https://analytics.zoho.com/open-view/2395394000008153647?ZOHO_CRITERIA=%22Localiza_CL_Poblacion%22.%22Codcom%22%3D12102" u="1"/>
        <s v="https://analytics.zoho.com/open-view/2395394000008155038?ZOHO_CRITERIA=%22Localiza_CL_Poblacion%22.%22Codcom%22%3D12102" u="1"/>
        <s v="https://analytics.zoho.com/open-view/2395394000008156433?ZOHO_CRITERIA=%22Localiza_CL_Poblacion%22.%22Codcom%22%3D12102" u="1"/>
        <s v="https://analytics.zoho.com/open-view/2395394000008157701?ZOHO_CRITERIA=%22Localiza_CL_Poblacion%22.%22Codcom%22%3D12102" u="1"/>
        <s v="https://analytics.zoho.com/open-view/2395394000008132313?ZOHO_CRITERIA=%22Localiza_CL_Poblacion%22.%22Codcom%22%3D12302" u="1"/>
        <s v="https://analytics.zoho.com/open-view/2395394000008134446?ZOHO_CRITERIA=%22Localiza_CL_Poblacion%22.%22Codcom%22%3D12302" u="1"/>
        <s v="https://analytics.zoho.com/open-view/2395394000008136598?ZOHO_CRITERIA=%22Localiza_CL_Poblacion%22.%22Codcom%22%3D12302" u="1"/>
        <s v="https://analytics.zoho.com/open-view/2395394000008137967?ZOHO_CRITERIA=%22Localiza_CL_Poblacion%22.%22Codcom%22%3D12302" u="1"/>
        <s v="https://analytics.zoho.com/open-view/2395394000008153647?ZOHO_CRITERIA=%22Localiza_CL_Poblacion%22.%22Codcom%22%3D12302" u="1"/>
        <s v="https://analytics.zoho.com/open-view/2395394000008155038?ZOHO_CRITERIA=%22Localiza_CL_Poblacion%22.%22Codcom%22%3D12302" u="1"/>
        <s v="https://analytics.zoho.com/open-view/2395394000008156433?ZOHO_CRITERIA=%22Localiza_CL_Poblacion%22.%22Codcom%22%3D12302" u="1"/>
        <s v="https://analytics.zoho.com/open-view/2395394000008157701?ZOHO_CRITERIA=%22Localiza_CL_Poblacion%22.%22Codcom%22%3D12302" u="1"/>
        <s v="https://analytics.zoho.com/open-view/2395394000008132313?ZOHO_CRITERIA=%22Localiza_CL_Poblacion%22.%22Codcom%22%3D12402" u="1"/>
        <s v="https://analytics.zoho.com/open-view/2395394000008134446?ZOHO_CRITERIA=%22Localiza_CL_Poblacion%22.%22Codcom%22%3D12402" u="1"/>
        <s v="https://analytics.zoho.com/open-view/2395394000008136598?ZOHO_CRITERIA=%22Localiza_CL_Poblacion%22.%22Codcom%22%3D12402" u="1"/>
        <s v="https://analytics.zoho.com/open-view/2395394000008137967?ZOHO_CRITERIA=%22Localiza_CL_Poblacion%22.%22Codcom%22%3D12402" u="1"/>
        <s v="https://analytics.zoho.com/open-view/2395394000008153647?ZOHO_CRITERIA=%22Localiza_CL_Poblacion%22.%22Codcom%22%3D12402" u="1"/>
        <s v="https://analytics.zoho.com/open-view/2395394000008155038?ZOHO_CRITERIA=%22Localiza_CL_Poblacion%22.%22Codcom%22%3D12402" u="1"/>
        <s v="https://analytics.zoho.com/open-view/2395394000008156433?ZOHO_CRITERIA=%22Localiza_CL_Poblacion%22.%22Codcom%22%3D12402" u="1"/>
        <s v="https://analytics.zoho.com/open-view/2395394000008157701?ZOHO_CRITERIA=%22Localiza_CL_Poblacion%22.%22Codcom%22%3D12402" u="1"/>
        <s v="https://analytics.zoho.com/open-view/2395394000010912890?ZOHO_CRITERIA=%22Evaluaci%C3%B3n%22.%22id_servicio%22%3D30" u="1"/>
        <s v="https://analytics.zoho.com/open-view/2395394000010913080?ZOHO_CRITERIA=%22Evaluaci%C3%B3n%22.%22id_servicio%22%3D30" u="1"/>
        <s v="https://analytics.zoho.com/open-view/2395394000008132313?ZOHO_CRITERIA=%22Localiza_CL_Poblacion%22.%22Codcom%22%3D6201" u="1"/>
        <s v="https://analytics.zoho.com/open-view/2395394000008134446?ZOHO_CRITERIA=%22Localiza_CL_Poblacion%22.%22Codcom%22%3D6201" u="1"/>
        <s v="https://analytics.zoho.com/open-view/2395394000008136598?ZOHO_CRITERIA=%22Localiza_CL_Poblacion%22.%22Codcom%22%3D6201" u="1"/>
        <s v="https://analytics.zoho.com/open-view/2395394000008137967?ZOHO_CRITERIA=%22Localiza_CL_Poblacion%22.%22Codcom%22%3D6201" u="1"/>
        <s v="https://analytics.zoho.com/open-view/2395394000008153647?ZOHO_CRITERIA=%22Localiza_CL_Poblacion%22.%22Codcom%22%3D6201" u="1"/>
        <s v="https://analytics.zoho.com/open-view/2395394000008155038?ZOHO_CRITERIA=%22Localiza_CL_Poblacion%22.%22Codcom%22%3D6201" u="1"/>
        <s v="https://analytics.zoho.com/open-view/2395394000008156433?ZOHO_CRITERIA=%22Localiza_CL_Poblacion%22.%22Codcom%22%3D6201" u="1"/>
        <s v="https://analytics.zoho.com/open-view/2395394000008157701?ZOHO_CRITERIA=%22Localiza_CL_Poblacion%22.%22Codcom%22%3D6201" u="1"/>
        <s v="https://analytics.zoho.com/open-view/2395394000008132313?ZOHO_CRITERIA=%22Localiza_CL_Poblacion%22.%22Codcom%22%3D6305" u="1"/>
        <s v="https://analytics.zoho.com/open-view/2395394000008134446?ZOHO_CRITERIA=%22Localiza_CL_Poblacion%22.%22Codcom%22%3D6305" u="1"/>
        <s v="https://analytics.zoho.com/open-view/2395394000008136598?ZOHO_CRITERIA=%22Localiza_CL_Poblacion%22.%22Codcom%22%3D6305" u="1"/>
        <s v="https://analytics.zoho.com/open-view/2395394000008137967?ZOHO_CRITERIA=%22Localiza_CL_Poblacion%22.%22Codcom%22%3D6305" u="1"/>
        <s v="https://analytics.zoho.com/open-view/2395394000008153647?ZOHO_CRITERIA=%22Localiza_CL_Poblacion%22.%22Codcom%22%3D6305" u="1"/>
        <s v="https://analytics.zoho.com/open-view/2395394000008155038?ZOHO_CRITERIA=%22Localiza_CL_Poblacion%22.%22Codcom%22%3D6305" u="1"/>
        <s v="https://analytics.zoho.com/open-view/2395394000008156433?ZOHO_CRITERIA=%22Localiza_CL_Poblacion%22.%22Codcom%22%3D6305" u="1"/>
        <s v="https://analytics.zoho.com/open-view/2395394000008157701?ZOHO_CRITERIA=%22Localiza_CL_Poblacion%22.%22Codcom%22%3D6305" u="1"/>
        <s v="https://analytics.zoho.com/open-view/2395394000010912890?ZOHO_CRITERIA=%22Evaluaci%C3%B3n%22.%22id_servicio%22%3D40" u="1"/>
        <s v="https://analytics.zoho.com/open-view/2395394000010913080?ZOHO_CRITERIA=%22Evaluaci%C3%B3n%22.%22id_servicio%22%3D40" u="1"/>
        <s v="https://analytics.zoho.com/open-view/2395394000010912890?ZOHO_CRITERIA=%22Evaluaci%C3%B3n%22.%22id_servicio%22%3D50" u="1"/>
        <s v="https://analytics.zoho.com/open-view/2395394000010913080?ZOHO_CRITERIA=%22Evaluaci%C3%B3n%22.%22id_servicio%22%3D50" u="1"/>
        <s v="https://analytics.zoho.com/open-view/2395394000008132313?ZOHO_CRITERIA=%22Localiza_CL_Poblacion%22.%22Codcom%22%3D6202" u="1"/>
        <s v="https://analytics.zoho.com/open-view/2395394000008134446?ZOHO_CRITERIA=%22Localiza_CL_Poblacion%22.%22Codcom%22%3D6202" u="1"/>
        <s v="https://analytics.zoho.com/open-view/2395394000008136598?ZOHO_CRITERIA=%22Localiza_CL_Poblacion%22.%22Codcom%22%3D6202" u="1"/>
        <s v="https://analytics.zoho.com/open-view/2395394000008137967?ZOHO_CRITERIA=%22Localiza_CL_Poblacion%22.%22Codcom%22%3D6202" u="1"/>
        <s v="https://analytics.zoho.com/open-view/2395394000008153647?ZOHO_CRITERIA=%22Localiza_CL_Poblacion%22.%22Codcom%22%3D6202" u="1"/>
        <s v="https://analytics.zoho.com/open-view/2395394000008155038?ZOHO_CRITERIA=%22Localiza_CL_Poblacion%22.%22Codcom%22%3D6202" u="1"/>
        <s v="https://analytics.zoho.com/open-view/2395394000008156433?ZOHO_CRITERIA=%22Localiza_CL_Poblacion%22.%22Codcom%22%3D6202" u="1"/>
        <s v="https://analytics.zoho.com/open-view/2395394000008157701?ZOHO_CRITERIA=%22Localiza_CL_Poblacion%22.%22Codcom%22%3D6202" u="1"/>
        <s v="https://analytics.zoho.com/open-view/2395394000008322101" u="1"/>
        <s v="https://analytics.zoho.com/open-view/2395394000008132313?ZOHO_CRITERIA=%22Localiza_CL_Poblacion%22.%22Codcom%22%3D6306" u="1"/>
        <s v="https://analytics.zoho.com/open-view/2395394000008134446?ZOHO_CRITERIA=%22Localiza_CL_Poblacion%22.%22Codcom%22%3D6306" u="1"/>
        <s v="https://analytics.zoho.com/open-view/2395394000008136598?ZOHO_CRITERIA=%22Localiza_CL_Poblacion%22.%22Codcom%22%3D6306" u="1"/>
        <s v="https://analytics.zoho.com/open-view/2395394000008137967?ZOHO_CRITERIA=%22Localiza_CL_Poblacion%22.%22Codcom%22%3D6306" u="1"/>
        <s v="https://analytics.zoho.com/open-view/2395394000008153647?ZOHO_CRITERIA=%22Localiza_CL_Poblacion%22.%22Codcom%22%3D6306" u="1"/>
        <s v="https://analytics.zoho.com/open-view/2395394000008155038?ZOHO_CRITERIA=%22Localiza_CL_Poblacion%22.%22Codcom%22%3D6306" u="1"/>
        <s v="https://analytics.zoho.com/open-view/2395394000008156433?ZOHO_CRITERIA=%22Localiza_CL_Poblacion%22.%22Codcom%22%3D6306" u="1"/>
        <s v="https://analytics.zoho.com/open-view/2395394000008157701?ZOHO_CRITERIA=%22Localiza_CL_Poblacion%22.%22Codcom%22%3D6306" u="1"/>
        <s v="https://analytics.zoho.com/open-view/2395394000010853193?ZOHO_CRITERIA=%22Evaluaci%C3%B3n%22.%22id%22%3D9" u="1"/>
        <s v="https://analytics.zoho.com/open-view/2395394000010912890?ZOHO_CRITERIA=%22Evaluaci%C3%B3n%22.%22id_servicio%22%3D60" u="1"/>
        <s v="https://analytics.zoho.com/open-view/2395394000010913080?ZOHO_CRITERIA=%22Evaluaci%C3%B3n%22.%22id_servicio%22%3D60" u="1"/>
        <s v="https://analytics.zoho.com/open-view/2395394000010912890?ZOHO_CRITERIA=%22Evaluaci%C3%B3n%22.%22id_servicio%22%3D70" u="1"/>
        <s v="https://analytics.zoho.com/open-view/2395394000010913080?ZOHO_CRITERIA=%22Evaluaci%C3%B3n%22.%22id_servicio%22%3D70" u="1"/>
        <s v="https://analytics.zoho.com/open-view/2395394000008132313?ZOHO_CRITERIA=%22Localiza_CL_Poblacion%22.%22Codcom%22%3D6203" u="1"/>
        <s v="https://analytics.zoho.com/open-view/2395394000008134446?ZOHO_CRITERIA=%22Localiza_CL_Poblacion%22.%22Codcom%22%3D6203" u="1"/>
        <s v="https://analytics.zoho.com/open-view/2395394000008136598?ZOHO_CRITERIA=%22Localiza_CL_Poblacion%22.%22Codcom%22%3D6203" u="1"/>
        <s v="https://analytics.zoho.com/open-view/2395394000008137967?ZOHO_CRITERIA=%22Localiza_CL_Poblacion%22.%22Codcom%22%3D6203" u="1"/>
        <s v="https://analytics.zoho.com/open-view/2395394000008153647?ZOHO_CRITERIA=%22Localiza_CL_Poblacion%22.%22Codcom%22%3D6203" u="1"/>
        <s v="https://analytics.zoho.com/open-view/2395394000008155038?ZOHO_CRITERIA=%22Localiza_CL_Poblacion%22.%22Codcom%22%3D6203" u="1"/>
        <s v="https://analytics.zoho.com/open-view/2395394000008156433?ZOHO_CRITERIA=%22Localiza_CL_Poblacion%22.%22Codcom%22%3D6203" u="1"/>
        <s v="https://analytics.zoho.com/open-view/2395394000008157701?ZOHO_CRITERIA=%22Localiza_CL_Poblacion%22.%22Codcom%22%3D6203" u="1"/>
        <s v="https://analytics.zoho.com/open-view/2395394000008132313?ZOHO_CRITERIA=%22Localiza_CL_Poblacion%22.%22Codcom%22%3D6307" u="1"/>
        <s v="https://analytics.zoho.com/open-view/2395394000008134446?ZOHO_CRITERIA=%22Localiza_CL_Poblacion%22.%22Codcom%22%3D6307" u="1"/>
        <s v="https://analytics.zoho.com/open-view/2395394000008136598?ZOHO_CRITERIA=%22Localiza_CL_Poblacion%22.%22Codcom%22%3D6307" u="1"/>
        <s v="https://analytics.zoho.com/open-view/2395394000008137967?ZOHO_CRITERIA=%22Localiza_CL_Poblacion%22.%22Codcom%22%3D6307" u="1"/>
        <s v="https://analytics.zoho.com/open-view/2395394000008153647?ZOHO_CRITERIA=%22Localiza_CL_Poblacion%22.%22Codcom%22%3D6307" u="1"/>
        <s v="https://analytics.zoho.com/open-view/2395394000008155038?ZOHO_CRITERIA=%22Localiza_CL_Poblacion%22.%22Codcom%22%3D6307" u="1"/>
        <s v="https://analytics.zoho.com/open-view/2395394000008156433?ZOHO_CRITERIA=%22Localiza_CL_Poblacion%22.%22Codcom%22%3D6307" u="1"/>
        <s v="https://analytics.zoho.com/open-view/2395394000008157701?ZOHO_CRITERIA=%22Localiza_CL_Poblacion%22.%22Codcom%22%3D6307" u="1"/>
        <s v="https://analytics.zoho.com/open-view/2395394000010912890?ZOHO_CRITERIA=%22Evaluaci%C3%B3n%22.%22id_servicio%22%3D80" u="1"/>
        <s v="https://analytics.zoho.com/open-view/2395394000010913080?ZOHO_CRITERIA=%22Evaluaci%C3%B3n%22.%22id_servicio%22%3D80" u="1"/>
        <s v="https://analytics.zoho.com/open-view/2395394000007087483?ZOHO_CRITERIA=%22Localiza_CL_Poblacion%22.%22Codcom%22%3D8" u="1"/>
        <s v="https://analytics.zoho.com/open-view/2395394000008211894?ZOHO_CRITERIA=%22Consolidado_Estadisticas_Regionales_New%22.%22C%C3%B3digo%20regi%C3%B3n%22%3D11" u="1"/>
        <s v="https://analytics.zoho.com/open-view/2395394000008222524?ZOHO_CRITERIA=%22Consolidado_Estadisticas_Regionales_New%22.%22C%C3%B3digo%20regi%C3%B3n%22%3D11" u="1"/>
        <s v="https://analytics.zoho.com/open-view/2395394000008222926?ZOHO_CRITERIA=%22Consolidado_Estadisticas_Regionales_New%22.%22C%C3%B3digo%20regi%C3%B3n%22%3D11" u="1"/>
        <s v="https://analytics.zoho.com/open-view/2395394000008223431?ZOHO_CRITERIA=%22Consolidado_Estadisticas_Regionales_New%22.%22C%C3%B3digo%20regi%C3%B3n%22%3D11" u="1"/>
        <s v="https://analytics.zoho.com/open-view/2395394000008223846?ZOHO_CRITERIA=%22Consolidado_Estadisticas_Regionales_New%22.%22C%C3%B3digo%20regi%C3%B3n%22%3D11" u="1"/>
        <s v="https://analytics.zoho.com/open-view/2395394000008224285?ZOHO_CRITERIA=%22Consolidado_Estadisticas_Regionales_New%22.%22C%C3%B3digo%20regi%C3%B3n%22%3D11" u="1"/>
        <s v="https://analytics.zoho.com/open-view/2395394000008224711?ZOHO_CRITERIA=%22Consolidado_Estadisticas_Regionales_New%22.%22C%C3%B3digo%20regi%C3%B3n%22%3D11" u="1"/>
        <s v="https://analytics.zoho.com/open-view/2395394000008225247?ZOHO_CRITERIA=%22Consolidado_Estadisticas_Regionales_New%22.%22C%C3%B3digo%20regi%C3%B3n%22%3D11" u="1"/>
        <s v="https://analytics.zoho.com/open-view/2395394000008226368?ZOHO_CRITERIA=%22Consolidado_Estadisticas_Regionales_New%22.%22C%C3%B3digo%20regi%C3%B3n%22%3D11" u="1"/>
        <s v="https://analytics.zoho.com/open-view/2395394000008226809?ZOHO_CRITERIA=%22Consolidado_Estadisticas_Regionales_New%22.%22C%C3%B3digo%20regi%C3%B3n%22%3D11" u="1"/>
        <s v="https://analytics.zoho.com/open-view/2395394000008228238?ZOHO_CRITERIA=%22Consolidado_Estadisticas_Regionales_New%22.%22C%C3%B3digo%20regi%C3%B3n%22%3D11" u="1"/>
        <s v="https://analytics.zoho.com/open-view/2395394000008228561?ZOHO_CRITERIA=%22Consolidado_Estadisticas_Regionales_New%22.%22C%C3%B3digo%20regi%C3%B3n%22%3D11" u="1"/>
        <s v="https://analytics.zoho.com/open-view/2395394000008229099?ZOHO_CRITERIA=%22Consolidado_Estadisticas_Regionales_New%22.%22C%C3%B3digo%20regi%C3%B3n%22%3D11" u="1"/>
        <s v="https://analytics.zoho.com/open-view/2395394000008229637?ZOHO_CRITERIA=%22Consolidado_Estadisticas_Regionales_New%22.%22C%C3%B3digo%20regi%C3%B3n%22%3D11" u="1"/>
        <s v="https://analytics.zoho.com/open-view/2395394000008291726?ZOHO_CRITERIA=%22Consolidado_Estadisticas_Regionales_New%22.%22C%C3%B3digo%20regi%C3%B3n%22%3D11" u="1"/>
        <s v="https://analytics.zoho.com/open-view/2395394000008293485?ZOHO_CRITERIA=%22Consolidado_Estadisticas_Regionales_New%22.%22C%C3%B3digo%20regi%C3%B3n%22%3D11" u="1"/>
        <s v="https://analytics.zoho.com/open-view/2395394000008294094?ZOHO_CRITERIA=%22Consolidado_Estadisticas_Regionales_New%22.%22C%C3%B3digo%20regi%C3%B3n%22%3D11" u="1"/>
        <s v="https://analytics.zoho.com/open-view/2395394000008295081?ZOHO_CRITERIA=%22Consolidado_Estadisticas_Regionales_New%22.%22C%C3%B3digo%20regi%C3%B3n%22%3D11" u="1"/>
        <s v="https://analytics.zoho.com/open-view/2395394000008296020?ZOHO_CRITERIA=%22Consolidado_Estadisticas_Regionales_New%22.%22C%C3%B3digo%20regi%C3%B3n%22%3D11" u="1"/>
        <s v="https://analytics.zoho.com/open-view/2395394000008296784?ZOHO_CRITERIA=%22Consolidado_Estadisticas_Regionales_New%22.%22C%C3%B3digo%20regi%C3%B3n%22%3D11" u="1"/>
        <s v="https://analytics.zoho.com/open-view/2395394000008297587?ZOHO_CRITERIA=%22Consolidado_Estadisticas_Regionales_New%22.%22C%C3%B3digo%20regi%C3%B3n%22%3D11" u="1"/>
        <s v="https://analytics.zoho.com/open-view/2395394000008298446?ZOHO_CRITERIA=%22Consolidado_Estadisticas_Regionales_New%22.%22C%C3%B3digo%20regi%C3%B3n%22%3D11" u="1"/>
        <s v="https://analytics.zoho.com/open-view/2395394000008298976?ZOHO_CRITERIA=%22Consolidado_Estadisticas_Regionales_New%22.%22C%C3%B3digo%20regi%C3%B3n%22%3D11" u="1"/>
        <s v="https://analytics.zoho.com/open-view/2395394000008299691?ZOHO_CRITERIA=%22Consolidado_Estadisticas_Regionales_New%22.%22C%C3%B3digo%20regi%C3%B3n%22%3D11" u="1"/>
        <s v="https://analytics.zoho.com/open-view/2395394000008300623?ZOHO_CRITERIA=%22Consolidado_Estadisticas_Regionales_New%22.%22C%C3%B3digo%20regi%C3%B3n%22%3D11" u="1"/>
        <s v="https://analytics.zoho.com/open-view/2395394000008302392?ZOHO_CRITERIA=%22Consolidado_Estadisticas_Regionales_New%22.%22C%C3%B3digo%20regi%C3%B3n%22%3D11" u="1"/>
        <s v="https://analytics.zoho.com/open-view/2395394000008303184?ZOHO_CRITERIA=%22Consolidado_Estadisticas_Regionales_New%22.%22C%C3%B3digo%20regi%C3%B3n%22%3D11" u="1"/>
        <s v="https://analytics.zoho.com/open-view/2395394000008303939?ZOHO_CRITERIA=%22Consolidado_Estadisticas_Regionales_New%22.%22C%C3%B3digo%20regi%C3%B3n%22%3D11" u="1"/>
        <s v="https://analytics.zoho.com/open-view/2395394000008304785?ZOHO_CRITERIA=%22Consolidado_Estadisticas_Regionales_New%22.%22C%C3%B3digo%20regi%C3%B3n%22%3D11" u="1"/>
        <s v="https://analytics.zoho.com/open-view/2395394000010912890?ZOHO_CRITERIA=%22Evaluaci%C3%B3n%22.%22id_servicio%22%3D90" u="1"/>
        <s v="https://analytics.zoho.com/open-view/2395394000010913080?ZOHO_CRITERIA=%22Evaluaci%C3%B3n%22.%22id_servicio%22%3D90" u="1"/>
        <s v="https://analytics.zoho.com/open-view/2395394000008132313?ZOHO_CRITERIA=%22Localiza_CL_Poblacion%22.%22Codcom%22%3D6110" u="1"/>
        <s v="https://analytics.zoho.com/open-view/2395394000008134446?ZOHO_CRITERIA=%22Localiza_CL_Poblacion%22.%22Codcom%22%3D6110" u="1"/>
        <s v="https://analytics.zoho.com/open-view/2395394000008136598?ZOHO_CRITERIA=%22Localiza_CL_Poblacion%22.%22Codcom%22%3D6110" u="1"/>
        <s v="https://analytics.zoho.com/open-view/2395394000008137967?ZOHO_CRITERIA=%22Localiza_CL_Poblacion%22.%22Codcom%22%3D6110" u="1"/>
        <s v="https://analytics.zoho.com/open-view/2395394000008153647?ZOHO_CRITERIA=%22Localiza_CL_Poblacion%22.%22Codcom%22%3D6110" u="1"/>
        <s v="https://analytics.zoho.com/open-view/2395394000008155038?ZOHO_CRITERIA=%22Localiza_CL_Poblacion%22.%22Codcom%22%3D6110" u="1"/>
        <s v="https://analytics.zoho.com/open-view/2395394000008156433?ZOHO_CRITERIA=%22Localiza_CL_Poblacion%22.%22Codcom%22%3D6110" u="1"/>
        <s v="https://analytics.zoho.com/open-view/2395394000008157701?ZOHO_CRITERIA=%22Localiza_CL_Poblacion%22.%22Codcom%22%3D6110" u="1"/>
        <s v="https://analytics.zoho.com/open-view/2395394000008325386" u="1"/>
        <s v="https://analytics.zoho.com/open-view/2395394000008251844" u="1"/>
        <s v="https://analytics.zoho.com/open-view/2395394000008132313?ZOHO_CRITERIA=%22Localiza_CL_Poblacion%22.%22Codcom%22%3D6204" u="1"/>
        <s v="https://analytics.zoho.com/open-view/2395394000008134446?ZOHO_CRITERIA=%22Localiza_CL_Poblacion%22.%22Codcom%22%3D6204" u="1"/>
        <s v="https://analytics.zoho.com/open-view/2395394000008136598?ZOHO_CRITERIA=%22Localiza_CL_Poblacion%22.%22Codcom%22%3D6204" u="1"/>
        <s v="https://analytics.zoho.com/open-view/2395394000008137967?ZOHO_CRITERIA=%22Localiza_CL_Poblacion%22.%22Codcom%22%3D6204" u="1"/>
        <s v="https://analytics.zoho.com/open-view/2395394000008153647?ZOHO_CRITERIA=%22Localiza_CL_Poblacion%22.%22Codcom%22%3D6204" u="1"/>
        <s v="https://analytics.zoho.com/open-view/2395394000008155038?ZOHO_CRITERIA=%22Localiza_CL_Poblacion%22.%22Codcom%22%3D6204" u="1"/>
        <s v="https://analytics.zoho.com/open-view/2395394000008156433?ZOHO_CRITERIA=%22Localiza_CL_Poblacion%22.%22Codcom%22%3D6204" u="1"/>
        <s v="https://analytics.zoho.com/open-view/2395394000008157701?ZOHO_CRITERIA=%22Localiza_CL_Poblacion%22.%22Codcom%22%3D6204" u="1"/>
        <s v="https://analytics.zoho.com/open-view/2395394000008132313?ZOHO_CRITERIA=%22Localiza_CL_Poblacion%22.%22Codcom%22%3D6308" u="1"/>
        <s v="https://analytics.zoho.com/open-view/2395394000008134446?ZOHO_CRITERIA=%22Localiza_CL_Poblacion%22.%22Codcom%22%3D6308" u="1"/>
        <s v="https://analytics.zoho.com/open-view/2395394000008136598?ZOHO_CRITERIA=%22Localiza_CL_Poblacion%22.%22Codcom%22%3D6308" u="1"/>
        <s v="https://analytics.zoho.com/open-view/2395394000008137967?ZOHO_CRITERIA=%22Localiza_CL_Poblacion%22.%22Codcom%22%3D6308" u="1"/>
        <s v="https://analytics.zoho.com/open-view/2395394000008153647?ZOHO_CRITERIA=%22Localiza_CL_Poblacion%22.%22Codcom%22%3D6308" u="1"/>
        <s v="https://analytics.zoho.com/open-view/2395394000008155038?ZOHO_CRITERIA=%22Localiza_CL_Poblacion%22.%22Codcom%22%3D6308" u="1"/>
        <s v="https://analytics.zoho.com/open-view/2395394000008156433?ZOHO_CRITERIA=%22Localiza_CL_Poblacion%22.%22Codcom%22%3D6308" u="1"/>
        <s v="https://analytics.zoho.com/open-view/2395394000008157701?ZOHO_CRITERIA=%22Localiza_CL_Poblacion%22.%22Codcom%22%3D6308" u="1"/>
        <s v="https://analytics.zoho.com/open-view/2395394000007087483?ZOHO_CRITERIA=%22Localiza_CL_Poblacion%22.%22Codcom%22%3D10" u="1"/>
        <s v="https://analytics.zoho.com/open-view/2395394000008132313?ZOHO_CRITERIA=%22Localiza_CL_Poblacion%22.%22Codcom%22%3D11102" u="1"/>
        <s v="https://analytics.zoho.com/open-view/2395394000008134446?ZOHO_CRITERIA=%22Localiza_CL_Poblacion%22.%22Codcom%22%3D11102" u="1"/>
        <s v="https://analytics.zoho.com/open-view/2395394000008136598?ZOHO_CRITERIA=%22Localiza_CL_Poblacion%22.%22Codcom%22%3D11102" u="1"/>
        <s v="https://analytics.zoho.com/open-view/2395394000008137967?ZOHO_CRITERIA=%22Localiza_CL_Poblacion%22.%22Codcom%22%3D11102" u="1"/>
        <s v="https://analytics.zoho.com/open-view/2395394000008153647?ZOHO_CRITERIA=%22Localiza_CL_Poblacion%22.%22Codcom%22%3D11102" u="1"/>
        <s v="https://analytics.zoho.com/open-view/2395394000008155038?ZOHO_CRITERIA=%22Localiza_CL_Poblacion%22.%22Codcom%22%3D11102" u="1"/>
        <s v="https://analytics.zoho.com/open-view/2395394000008156433?ZOHO_CRITERIA=%22Localiza_CL_Poblacion%22.%22Codcom%22%3D11102" u="1"/>
        <s v="https://analytics.zoho.com/open-view/2395394000008157701?ZOHO_CRITERIA=%22Localiza_CL_Poblacion%22.%22Codcom%22%3D11102" u="1"/>
        <s v="https://analytics.zoho.com/open-view/2395394000008132313?ZOHO_CRITERIA=%22Localiza_CL_Poblacion%22.%22Codcom%22%3D11202" u="1"/>
        <s v="https://analytics.zoho.com/open-view/2395394000008134446?ZOHO_CRITERIA=%22Localiza_CL_Poblacion%22.%22Codcom%22%3D11202" u="1"/>
        <s v="https://analytics.zoho.com/open-view/2395394000008136598?ZOHO_CRITERIA=%22Localiza_CL_Poblacion%22.%22Codcom%22%3D11202" u="1"/>
        <s v="https://analytics.zoho.com/open-view/2395394000008137967?ZOHO_CRITERIA=%22Localiza_CL_Poblacion%22.%22Codcom%22%3D11202" u="1"/>
        <s v="https://analytics.zoho.com/open-view/2395394000008153647?ZOHO_CRITERIA=%22Localiza_CL_Poblacion%22.%22Codcom%22%3D11202" u="1"/>
        <s v="https://analytics.zoho.com/open-view/2395394000008155038?ZOHO_CRITERIA=%22Localiza_CL_Poblacion%22.%22Codcom%22%3D11202" u="1"/>
        <s v="https://analytics.zoho.com/open-view/2395394000008156433?ZOHO_CRITERIA=%22Localiza_CL_Poblacion%22.%22Codcom%22%3D11202" u="1"/>
        <s v="https://analytics.zoho.com/open-view/2395394000008157701?ZOHO_CRITERIA=%22Localiza_CL_Poblacion%22.%22Codcom%22%3D11202" u="1"/>
        <s v="https://analytics.zoho.com/open-view/2395394000008132313?ZOHO_CRITERIA=%22Localiza_CL_Poblacion%22.%22Codcom%22%3D11302" u="1"/>
        <s v="https://analytics.zoho.com/open-view/2395394000008134446?ZOHO_CRITERIA=%22Localiza_CL_Poblacion%22.%22Codcom%22%3D11302" u="1"/>
        <s v="https://analytics.zoho.com/open-view/2395394000008136598?ZOHO_CRITERIA=%22Localiza_CL_Poblacion%22.%22Codcom%22%3D11302" u="1"/>
        <s v="https://analytics.zoho.com/open-view/2395394000008137967?ZOHO_CRITERIA=%22Localiza_CL_Poblacion%22.%22Codcom%22%3D11302" u="1"/>
        <s v="https://analytics.zoho.com/open-view/2395394000008153647?ZOHO_CRITERIA=%22Localiza_CL_Poblacion%22.%22Codcom%22%3D11302" u="1"/>
        <s v="https://analytics.zoho.com/open-view/2395394000008155038?ZOHO_CRITERIA=%22Localiza_CL_Poblacion%22.%22Codcom%22%3D11302" u="1"/>
        <s v="https://analytics.zoho.com/open-view/2395394000008156433?ZOHO_CRITERIA=%22Localiza_CL_Poblacion%22.%22Codcom%22%3D11302" u="1"/>
        <s v="https://analytics.zoho.com/open-view/2395394000008157701?ZOHO_CRITERIA=%22Localiza_CL_Poblacion%22.%22Codcom%22%3D11302" u="1"/>
        <s v="https://analytics.zoho.com/open-view/2395394000008132313?ZOHO_CRITERIA=%22Localiza_CL_Poblacion%22.%22Codcom%22%3D11402" u="1"/>
        <s v="https://analytics.zoho.com/open-view/2395394000008134446?ZOHO_CRITERIA=%22Localiza_CL_Poblacion%22.%22Codcom%22%3D11402" u="1"/>
        <s v="https://analytics.zoho.com/open-view/2395394000008136598?ZOHO_CRITERIA=%22Localiza_CL_Poblacion%22.%22Codcom%22%3D11402" u="1"/>
        <s v="https://analytics.zoho.com/open-view/2395394000008137967?ZOHO_CRITERIA=%22Localiza_CL_Poblacion%22.%22Codcom%22%3D11402" u="1"/>
        <s v="https://analytics.zoho.com/open-view/2395394000008153647?ZOHO_CRITERIA=%22Localiza_CL_Poblacion%22.%22Codcom%22%3D11402" u="1"/>
        <s v="https://analytics.zoho.com/open-view/2395394000008155038?ZOHO_CRITERIA=%22Localiza_CL_Poblacion%22.%22Codcom%22%3D11402" u="1"/>
        <s v="https://analytics.zoho.com/open-view/2395394000008156433?ZOHO_CRITERIA=%22Localiza_CL_Poblacion%22.%22Codcom%22%3D11402" u="1"/>
        <s v="https://analytics.zoho.com/open-view/2395394000008157701?ZOHO_CRITERIA=%22Localiza_CL_Poblacion%22.%22Codcom%22%3D11402" u="1"/>
        <s v="https://analytics.zoho.com/open-view/2395394000008394884" u="1"/>
        <s v="https://analytics.zoho.com/open-view/2395394000008132313?ZOHO_CRITERIA=%22Localiza_CL_Poblacion%22.%22Codcom%22%3D6101" u="1"/>
        <s v="https://analytics.zoho.com/open-view/2395394000008134446?ZOHO_CRITERIA=%22Localiza_CL_Poblacion%22.%22Codcom%22%3D6101" u="1"/>
        <s v="https://analytics.zoho.com/open-view/2395394000008136598?ZOHO_CRITERIA=%22Localiza_CL_Poblacion%22.%22Codcom%22%3D6101" u="1"/>
        <s v="https://analytics.zoho.com/open-view/2395394000008137967?ZOHO_CRITERIA=%22Localiza_CL_Poblacion%22.%22Codcom%22%3D6101" u="1"/>
        <s v="https://analytics.zoho.com/open-view/2395394000008153647?ZOHO_CRITERIA=%22Localiza_CL_Poblacion%22.%22Codcom%22%3D6101" u="1"/>
        <s v="https://analytics.zoho.com/open-view/2395394000008155038?ZOHO_CRITERIA=%22Localiza_CL_Poblacion%22.%22Codcom%22%3D6101" u="1"/>
        <s v="https://analytics.zoho.com/open-view/2395394000008156433?ZOHO_CRITERIA=%22Localiza_CL_Poblacion%22.%22Codcom%22%3D6101" u="1"/>
        <s v="https://analytics.zoho.com/open-view/2395394000008157701?ZOHO_CRITERIA=%22Localiza_CL_Poblacion%22.%22Codcom%22%3D6101" u="1"/>
        <s v="https://analytics.zoho.com/open-view/2395394000008132313?ZOHO_CRITERIA=%22Localiza_CL_Poblacion%22.%22Codcom%22%3D6111" u="1"/>
        <s v="https://analytics.zoho.com/open-view/2395394000008134446?ZOHO_CRITERIA=%22Localiza_CL_Poblacion%22.%22Codcom%22%3D6111" u="1"/>
        <s v="https://analytics.zoho.com/open-view/2395394000008136598?ZOHO_CRITERIA=%22Localiza_CL_Poblacion%22.%22Codcom%22%3D6111" u="1"/>
        <s v="https://analytics.zoho.com/open-view/2395394000008137967?ZOHO_CRITERIA=%22Localiza_CL_Poblacion%22.%22Codcom%22%3D6111" u="1"/>
        <s v="https://analytics.zoho.com/open-view/2395394000008153647?ZOHO_CRITERIA=%22Localiza_CL_Poblacion%22.%22Codcom%22%3D6111" u="1"/>
        <s v="https://analytics.zoho.com/open-view/2395394000008155038?ZOHO_CRITERIA=%22Localiza_CL_Poblacion%22.%22Codcom%22%3D6111" u="1"/>
        <s v="https://analytics.zoho.com/open-view/2395394000008156433?ZOHO_CRITERIA=%22Localiza_CL_Poblacion%22.%22Codcom%22%3D6111" u="1"/>
        <s v="https://analytics.zoho.com/open-view/2395394000008157701?ZOHO_CRITERIA=%22Localiza_CL_Poblacion%22.%22Codcom%22%3D6111" u="1"/>
        <s v="https://analytics.zoho.com/open-view/2395394000008132313?ZOHO_CRITERIA=%22Localiza_CL_Poblacion%22.%22Codcom%22%3D6205" u="1"/>
        <s v="https://analytics.zoho.com/open-view/2395394000008134446?ZOHO_CRITERIA=%22Localiza_CL_Poblacion%22.%22Codcom%22%3D6205" u="1"/>
        <s v="https://analytics.zoho.com/open-view/2395394000008136598?ZOHO_CRITERIA=%22Localiza_CL_Poblacion%22.%22Codcom%22%3D6205" u="1"/>
        <s v="https://analytics.zoho.com/open-view/2395394000008137967?ZOHO_CRITERIA=%22Localiza_CL_Poblacion%22.%22Codcom%22%3D6205" u="1"/>
        <s v="https://analytics.zoho.com/open-view/2395394000008153647?ZOHO_CRITERIA=%22Localiza_CL_Poblacion%22.%22Codcom%22%3D6205" u="1"/>
        <s v="https://analytics.zoho.com/open-view/2395394000008155038?ZOHO_CRITERIA=%22Localiza_CL_Poblacion%22.%22Codcom%22%3D6205" u="1"/>
        <s v="https://analytics.zoho.com/open-view/2395394000008156433?ZOHO_CRITERIA=%22Localiza_CL_Poblacion%22.%22Codcom%22%3D6205" u="1"/>
        <s v="https://analytics.zoho.com/open-view/2395394000008157701?ZOHO_CRITERIA=%22Localiza_CL_Poblacion%22.%22Codcom%22%3D6205" u="1"/>
        <s v="https://analytics.zoho.com/open-view/2395394000008333782" u="1"/>
        <s v="https://analytics.zoho.com/open-view/2395394000008132313?ZOHO_CRITERIA=%22Localiza_CL_Poblacion%22.%22Codcom%22%3D6309" u="1"/>
        <s v="https://analytics.zoho.com/open-view/2395394000008134446?ZOHO_CRITERIA=%22Localiza_CL_Poblacion%22.%22Codcom%22%3D6309" u="1"/>
        <s v="https://analytics.zoho.com/open-view/2395394000008136598?ZOHO_CRITERIA=%22Localiza_CL_Poblacion%22.%22Codcom%22%3D6309" u="1"/>
        <s v="https://analytics.zoho.com/open-view/2395394000008137967?ZOHO_CRITERIA=%22Localiza_CL_Poblacion%22.%22Codcom%22%3D6309" u="1"/>
        <s v="https://analytics.zoho.com/open-view/2395394000008153647?ZOHO_CRITERIA=%22Localiza_CL_Poblacion%22.%22Codcom%22%3D6309" u="1"/>
        <s v="https://analytics.zoho.com/open-view/2395394000008155038?ZOHO_CRITERIA=%22Localiza_CL_Poblacion%22.%22Codcom%22%3D6309" u="1"/>
        <s v="https://analytics.zoho.com/open-view/2395394000008156433?ZOHO_CRITERIA=%22Localiza_CL_Poblacion%22.%22Codcom%22%3D6309" u="1"/>
        <s v="https://analytics.zoho.com/open-view/2395394000008157701?ZOHO_CRITERIA=%22Localiza_CL_Poblacion%22.%22Codcom%22%3D6309" u="1"/>
        <s v="https://analytics.zoho.com/open-view/2395394000008132313?ZOHO_CRITERIA=%22Localiza_CL_Poblacion%22.%22Codcom%22%3D16108" u="1"/>
        <s v="https://analytics.zoho.com/open-view/2395394000008134446?ZOHO_CRITERIA=%22Localiza_CL_Poblacion%22.%22Codcom%22%3D16108" u="1"/>
        <s v="https://analytics.zoho.com/open-view/2395394000008136598?ZOHO_CRITERIA=%22Localiza_CL_Poblacion%22.%22Codcom%22%3D16108" u="1"/>
        <s v="https://analytics.zoho.com/open-view/2395394000008137967?ZOHO_CRITERIA=%22Localiza_CL_Poblacion%22.%22Codcom%22%3D16108" u="1"/>
        <s v="https://analytics.zoho.com/open-view/2395394000008153647?ZOHO_CRITERIA=%22Localiza_CL_Poblacion%22.%22Codcom%22%3D16108" u="1"/>
        <s v="https://analytics.zoho.com/open-view/2395394000008155038?ZOHO_CRITERIA=%22Localiza_CL_Poblacion%22.%22Codcom%22%3D16108" u="1"/>
        <s v="https://analytics.zoho.com/open-view/2395394000008156433?ZOHO_CRITERIA=%22Localiza_CL_Poblacion%22.%22Codcom%22%3D16108" u="1"/>
        <s v="https://analytics.zoho.com/open-view/2395394000008157701?ZOHO_CRITERIA=%22Localiza_CL_Poblacion%22.%22Codcom%22%3D16108" u="1"/>
        <s v="https://analytics.zoho.com/open-view/2395394000008132313?ZOHO_CRITERIA=%22Localiza_CL_Poblacion%22.%22Codcom%22%3D6102" u="1"/>
        <s v="https://analytics.zoho.com/open-view/2395394000008134446?ZOHO_CRITERIA=%22Localiza_CL_Poblacion%22.%22Codcom%22%3D6102" u="1"/>
        <s v="https://analytics.zoho.com/open-view/2395394000008136598?ZOHO_CRITERIA=%22Localiza_CL_Poblacion%22.%22Codcom%22%3D6102" u="1"/>
        <s v="https://analytics.zoho.com/open-view/2395394000008137967?ZOHO_CRITERIA=%22Localiza_CL_Poblacion%22.%22Codcom%22%3D6102" u="1"/>
        <s v="https://analytics.zoho.com/open-view/2395394000008153647?ZOHO_CRITERIA=%22Localiza_CL_Poblacion%22.%22Codcom%22%3D6102" u="1"/>
        <s v="https://analytics.zoho.com/open-view/2395394000008155038?ZOHO_CRITERIA=%22Localiza_CL_Poblacion%22.%22Codcom%22%3D6102" u="1"/>
        <s v="https://analytics.zoho.com/open-view/2395394000008156433?ZOHO_CRITERIA=%22Localiza_CL_Poblacion%22.%22Codcom%22%3D6102" u="1"/>
        <s v="https://analytics.zoho.com/open-view/2395394000008157701?ZOHO_CRITERIA=%22Localiza_CL_Poblacion%22.%22Codcom%22%3D6102" u="1"/>
        <s v="https://analytics.zoho.com/open-view/2395394000008132313?ZOHO_CRITERIA=%22Localiza_CL_Poblacion%22.%22Codcom%22%3D6112" u="1"/>
        <s v="https://analytics.zoho.com/open-view/2395394000008134446?ZOHO_CRITERIA=%22Localiza_CL_Poblacion%22.%22Codcom%22%3D6112" u="1"/>
        <s v="https://analytics.zoho.com/open-view/2395394000008136598?ZOHO_CRITERIA=%22Localiza_CL_Poblacion%22.%22Codcom%22%3D6112" u="1"/>
        <s v="https://analytics.zoho.com/open-view/2395394000008137967?ZOHO_CRITERIA=%22Localiza_CL_Poblacion%22.%22Codcom%22%3D6112" u="1"/>
        <s v="https://analytics.zoho.com/open-view/2395394000008153647?ZOHO_CRITERIA=%22Localiza_CL_Poblacion%22.%22Codcom%22%3D6112" u="1"/>
        <s v="https://analytics.zoho.com/open-view/2395394000008155038?ZOHO_CRITERIA=%22Localiza_CL_Poblacion%22.%22Codcom%22%3D6112" u="1"/>
        <s v="https://analytics.zoho.com/open-view/2395394000008156433?ZOHO_CRITERIA=%22Localiza_CL_Poblacion%22.%22Codcom%22%3D6112" u="1"/>
        <s v="https://analytics.zoho.com/open-view/2395394000008157701?ZOHO_CRITERIA=%22Localiza_CL_Poblacion%22.%22Codcom%22%3D6112" u="1"/>
        <s v="https://analytics.zoho.com/open-view/2395394000008132313?ZOHO_CRITERIA=%22Localiza_CL_Poblacion%22.%22Codcom%22%3D6206" u="1"/>
        <s v="https://analytics.zoho.com/open-view/2395394000008134446?ZOHO_CRITERIA=%22Localiza_CL_Poblacion%22.%22Codcom%22%3D6206" u="1"/>
        <s v="https://analytics.zoho.com/open-view/2395394000008136598?ZOHO_CRITERIA=%22Localiza_CL_Poblacion%22.%22Codcom%22%3D6206" u="1"/>
        <s v="https://analytics.zoho.com/open-view/2395394000008137967?ZOHO_CRITERIA=%22Localiza_CL_Poblacion%22.%22Codcom%22%3D6206" u="1"/>
        <s v="https://analytics.zoho.com/open-view/2395394000008153647?ZOHO_CRITERIA=%22Localiza_CL_Poblacion%22.%22Codcom%22%3D6206" u="1"/>
        <s v="https://analytics.zoho.com/open-view/2395394000008155038?ZOHO_CRITERIA=%22Localiza_CL_Poblacion%22.%22Codcom%22%3D6206" u="1"/>
        <s v="https://analytics.zoho.com/open-view/2395394000008156433?ZOHO_CRITERIA=%22Localiza_CL_Poblacion%22.%22Codcom%22%3D6206" u="1"/>
        <s v="https://analytics.zoho.com/open-view/2395394000008157701?ZOHO_CRITERIA=%22Localiza_CL_Poblacion%22.%22Codcom%22%3D6206" u="1"/>
        <s v="https://analytics.zoho.com/open-view/2395394000008384329" u="1"/>
        <s v="https://analytics.zoho.com/open-view/2395394000008339641" u="1"/>
        <s v="https://analytics.zoho.com/open-view/2395394000008139790" u="1"/>
        <s v="https://analytics.zoho.com/open-view/2395394000008132313?ZOHO_CRITERIA=%22Localiza_CL_Poblacion%22.%22Codcom%22%3D6103" u="1"/>
        <s v="https://analytics.zoho.com/open-view/2395394000008134446?ZOHO_CRITERIA=%22Localiza_CL_Poblacion%22.%22Codcom%22%3D6103" u="1"/>
        <s v="https://analytics.zoho.com/open-view/2395394000008136598?ZOHO_CRITERIA=%22Localiza_CL_Poblacion%22.%22Codcom%22%3D6103" u="1"/>
        <s v="https://analytics.zoho.com/open-view/2395394000008137967?ZOHO_CRITERIA=%22Localiza_CL_Poblacion%22.%22Codcom%22%3D6103" u="1"/>
        <s v="https://analytics.zoho.com/open-view/2395394000008153647?ZOHO_CRITERIA=%22Localiza_CL_Poblacion%22.%22Codcom%22%3D6103" u="1"/>
        <s v="https://analytics.zoho.com/open-view/2395394000008155038?ZOHO_CRITERIA=%22Localiza_CL_Poblacion%22.%22Codcom%22%3D6103" u="1"/>
        <s v="https://analytics.zoho.com/open-view/2395394000008156433?ZOHO_CRITERIA=%22Localiza_CL_Poblacion%22.%22Codcom%22%3D6103" u="1"/>
        <s v="https://analytics.zoho.com/open-view/2395394000008157701?ZOHO_CRITERIA=%22Localiza_CL_Poblacion%22.%22Codcom%22%3D6103" u="1"/>
        <s v="https://analytics.zoho.com/open-view/2395394000008132313?ZOHO_CRITERIA=%22Localiza_CL_Poblacion%22.%22Codcom%22%3D6113" u="1"/>
        <s v="https://analytics.zoho.com/open-view/2395394000008134446?ZOHO_CRITERIA=%22Localiza_CL_Poblacion%22.%22Codcom%22%3D6113" u="1"/>
        <s v="https://analytics.zoho.com/open-view/2395394000008136598?ZOHO_CRITERIA=%22Localiza_CL_Poblacion%22.%22Codcom%22%3D6113" u="1"/>
        <s v="https://analytics.zoho.com/open-view/2395394000008137967?ZOHO_CRITERIA=%22Localiza_CL_Poblacion%22.%22Codcom%22%3D6113" u="1"/>
        <s v="https://analytics.zoho.com/open-view/2395394000008153647?ZOHO_CRITERIA=%22Localiza_CL_Poblacion%22.%22Codcom%22%3D6113" u="1"/>
        <s v="https://analytics.zoho.com/open-view/2395394000008155038?ZOHO_CRITERIA=%22Localiza_CL_Poblacion%22.%22Codcom%22%3D6113" u="1"/>
        <s v="https://analytics.zoho.com/open-view/2395394000008156433?ZOHO_CRITERIA=%22Localiza_CL_Poblacion%22.%22Codcom%22%3D6113" u="1"/>
        <s v="https://analytics.zoho.com/open-view/2395394000008157701?ZOHO_CRITERIA=%22Localiza_CL_Poblacion%22.%22Codcom%22%3D6113" u="1"/>
        <s v="https://analytics.zoho.com/open-view/2395394000008387327" u="1"/>
        <s v="https://analytics.zoho.com/open-view/2395394000008087966" u="1"/>
        <s v="https://analytics.zoho.com/open-view/2395394000010853193?ZOHO_CRITERIA=%22Evaluaci%C3%B3n%22.%22id%22%3D90" u="1"/>
        <s v="https://analytics.zoho.com/open-view/2395394000010853193?ZOHO_CRITERIA=%22Evaluaci%C3%B3n%22.%22id%22%3D91" u="1"/>
        <s v="https://analytics.zoho.com/open-view/2395394000010853193?ZOHO_CRITERIA=%22Evaluaci%C3%B3n%22.%22id%22%3D92" u="1"/>
        <s v="https://analytics.zoho.com/open-view/2395394000010853193?ZOHO_CRITERIA=%22Evaluaci%C3%B3n%22.%22id%22%3D93" u="1"/>
        <s v="https://analytics.zoho.com/open-view/2395394000010853193?ZOHO_CRITERIA=%22Evaluaci%C3%B3n%22.%22id%22%3D94" u="1"/>
        <s v="https://analytics.zoho.com/open-view/2395394000008132313?ZOHO_CRITERIA=%22Localiza_CL_Poblacion%22.%22Codcom%22%3D6104" u="1"/>
        <s v="https://analytics.zoho.com/open-view/2395394000008134446?ZOHO_CRITERIA=%22Localiza_CL_Poblacion%22.%22Codcom%22%3D6104" u="1"/>
        <s v="https://analytics.zoho.com/open-view/2395394000008136598?ZOHO_CRITERIA=%22Localiza_CL_Poblacion%22.%22Codcom%22%3D6104" u="1"/>
        <s v="https://analytics.zoho.com/open-view/2395394000008137967?ZOHO_CRITERIA=%22Localiza_CL_Poblacion%22.%22Codcom%22%3D6104" u="1"/>
        <s v="https://analytics.zoho.com/open-view/2395394000008153647?ZOHO_CRITERIA=%22Localiza_CL_Poblacion%22.%22Codcom%22%3D6104" u="1"/>
        <s v="https://analytics.zoho.com/open-view/2395394000008155038?ZOHO_CRITERIA=%22Localiza_CL_Poblacion%22.%22Codcom%22%3D6104" u="1"/>
        <s v="https://analytics.zoho.com/open-view/2395394000008156433?ZOHO_CRITERIA=%22Localiza_CL_Poblacion%22.%22Codcom%22%3D6104" u="1"/>
        <s v="https://analytics.zoho.com/open-view/2395394000008157701?ZOHO_CRITERIA=%22Localiza_CL_Poblacion%22.%22Codcom%22%3D6104" u="1"/>
        <s v="https://analytics.zoho.com/open-view/2395394000008132313?ZOHO_CRITERIA=%22Localiza_CL_Poblacion%22.%22Codcom%22%3D6114" u="1"/>
        <s v="https://analytics.zoho.com/open-view/2395394000008134446?ZOHO_CRITERIA=%22Localiza_CL_Poblacion%22.%22Codcom%22%3D6114" u="1"/>
        <s v="https://analytics.zoho.com/open-view/2395394000008136598?ZOHO_CRITERIA=%22Localiza_CL_Poblacion%22.%22Codcom%22%3D6114" u="1"/>
        <s v="https://analytics.zoho.com/open-view/2395394000008137967?ZOHO_CRITERIA=%22Localiza_CL_Poblacion%22.%22Codcom%22%3D6114" u="1"/>
        <s v="https://analytics.zoho.com/open-view/2395394000008153647?ZOHO_CRITERIA=%22Localiza_CL_Poblacion%22.%22Codcom%22%3D6114" u="1"/>
        <s v="https://analytics.zoho.com/open-view/2395394000008155038?ZOHO_CRITERIA=%22Localiza_CL_Poblacion%22.%22Codcom%22%3D6114" u="1"/>
        <s v="https://analytics.zoho.com/open-view/2395394000008156433?ZOHO_CRITERIA=%22Localiza_CL_Poblacion%22.%22Codcom%22%3D6114" u="1"/>
        <s v="https://analytics.zoho.com/open-view/2395394000008157701?ZOHO_CRITERIA=%22Localiza_CL_Poblacion%22.%22Codcom%22%3D6114" u="1"/>
        <s v="https://analytics.zoho.com/open-view/2395394000010853193?ZOHO_CRITERIA=%22Evaluaci%C3%B3n%22.%22id%22%3D95" u="1"/>
        <s v="https://analytics.zoho.com/open-view/2395394000010853193?ZOHO_CRITERIA=%22Evaluaci%C3%B3n%22.%22id%22%3D96" u="1"/>
        <s v="https://analytics.zoho.com/open-view/2395394000008430135" u="1"/>
        <s v="https://analytics.zoho.com/open-view/2395394000010853193?ZOHO_CRITERIA=%22Evaluaci%C3%B3n%22.%22id%22%3D97" u="1"/>
        <s v="https://analytics.zoho.com/open-view/2395394000008132313?ZOHO_CRITERIA=%22Localiza_CL_Poblacion%22.%22Codcom%22%3D10102" u="1"/>
        <s v="https://analytics.zoho.com/open-view/2395394000008134446?ZOHO_CRITERIA=%22Localiza_CL_Poblacion%22.%22Codcom%22%3D10102" u="1"/>
        <s v="https://analytics.zoho.com/open-view/2395394000008136598?ZOHO_CRITERIA=%22Localiza_CL_Poblacion%22.%22Codcom%22%3D10102" u="1"/>
        <s v="https://analytics.zoho.com/open-view/2395394000008137967?ZOHO_CRITERIA=%22Localiza_CL_Poblacion%22.%22Codcom%22%3D10102" u="1"/>
        <s v="https://analytics.zoho.com/open-view/2395394000008153647?ZOHO_CRITERIA=%22Localiza_CL_Poblacion%22.%22Codcom%22%3D10102" u="1"/>
        <s v="https://analytics.zoho.com/open-view/2395394000008155038?ZOHO_CRITERIA=%22Localiza_CL_Poblacion%22.%22Codcom%22%3D10102" u="1"/>
        <s v="https://analytics.zoho.com/open-view/2395394000008156433?ZOHO_CRITERIA=%22Localiza_CL_Poblacion%22.%22Codcom%22%3D10102" u="1"/>
        <s v="https://analytics.zoho.com/open-view/2395394000008157701?ZOHO_CRITERIA=%22Localiza_CL_Poblacion%22.%22Codcom%22%3D10102" u="1"/>
        <s v="https://analytics.zoho.com/open-view/2395394000008132313?ZOHO_CRITERIA=%22Localiza_CL_Poblacion%22.%22Codcom%22%3D10202" u="1"/>
        <s v="https://analytics.zoho.com/open-view/2395394000008134446?ZOHO_CRITERIA=%22Localiza_CL_Poblacion%22.%22Codcom%22%3D10202" u="1"/>
        <s v="https://analytics.zoho.com/open-view/2395394000008136598?ZOHO_CRITERIA=%22Localiza_CL_Poblacion%22.%22Codcom%22%3D10202" u="1"/>
        <s v="https://analytics.zoho.com/open-view/2395394000008137967?ZOHO_CRITERIA=%22Localiza_CL_Poblacion%22.%22Codcom%22%3D10202" u="1"/>
        <s v="https://analytics.zoho.com/open-view/2395394000008153647?ZOHO_CRITERIA=%22Localiza_CL_Poblacion%22.%22Codcom%22%3D10202" u="1"/>
        <s v="https://analytics.zoho.com/open-view/2395394000008155038?ZOHO_CRITERIA=%22Localiza_CL_Poblacion%22.%22Codcom%22%3D10202" u="1"/>
        <s v="https://analytics.zoho.com/open-view/2395394000008156433?ZOHO_CRITERIA=%22Localiza_CL_Poblacion%22.%22Codcom%22%3D10202" u="1"/>
        <s v="https://analytics.zoho.com/open-view/2395394000008157701?ZOHO_CRITERIA=%22Localiza_CL_Poblacion%22.%22Codcom%22%3D10202" u="1"/>
        <s v="https://analytics.zoho.com/open-view/2395394000010853193?ZOHO_CRITERIA=%22Evaluaci%C3%B3n%22.%22id%22%3D98" u="1"/>
        <s v="https://analytics.zoho.com/open-view/2395394000008132313?ZOHO_CRITERIA=%22Localiza_CL_Poblacion%22.%22Codcom%22%3D10302" u="1"/>
        <s v="https://analytics.zoho.com/open-view/2395394000008134446?ZOHO_CRITERIA=%22Localiza_CL_Poblacion%22.%22Codcom%22%3D10302" u="1"/>
        <s v="https://analytics.zoho.com/open-view/2395394000008136598?ZOHO_CRITERIA=%22Localiza_CL_Poblacion%22.%22Codcom%22%3D10302" u="1"/>
        <s v="https://analytics.zoho.com/open-view/2395394000008137967?ZOHO_CRITERIA=%22Localiza_CL_Poblacion%22.%22Codcom%22%3D10302" u="1"/>
        <s v="https://analytics.zoho.com/open-view/2395394000008153647?ZOHO_CRITERIA=%22Localiza_CL_Poblacion%22.%22Codcom%22%3D10302" u="1"/>
        <s v="https://analytics.zoho.com/open-view/2395394000008155038?ZOHO_CRITERIA=%22Localiza_CL_Poblacion%22.%22Codcom%22%3D10302" u="1"/>
        <s v="https://analytics.zoho.com/open-view/2395394000008156433?ZOHO_CRITERIA=%22Localiza_CL_Poblacion%22.%22Codcom%22%3D10302" u="1"/>
        <s v="https://analytics.zoho.com/open-view/2395394000008157701?ZOHO_CRITERIA=%22Localiza_CL_Poblacion%22.%22Codcom%22%3D10302" u="1"/>
        <s v="https://analytics.zoho.com/open-view/2395394000008132313?ZOHO_CRITERIA=%22Localiza_CL_Poblacion%22.%22Codcom%22%3D10402" u="1"/>
        <s v="https://analytics.zoho.com/open-view/2395394000008134446?ZOHO_CRITERIA=%22Localiza_CL_Poblacion%22.%22Codcom%22%3D10402" u="1"/>
        <s v="https://analytics.zoho.com/open-view/2395394000008136598?ZOHO_CRITERIA=%22Localiza_CL_Poblacion%22.%22Codcom%22%3D10402" u="1"/>
        <s v="https://analytics.zoho.com/open-view/2395394000008137967?ZOHO_CRITERIA=%22Localiza_CL_Poblacion%22.%22Codcom%22%3D10402" u="1"/>
        <s v="https://analytics.zoho.com/open-view/2395394000008153647?ZOHO_CRITERIA=%22Localiza_CL_Poblacion%22.%22Codcom%22%3D10402" u="1"/>
        <s v="https://analytics.zoho.com/open-view/2395394000008155038?ZOHO_CRITERIA=%22Localiza_CL_Poblacion%22.%22Codcom%22%3D10402" u="1"/>
        <s v="https://analytics.zoho.com/open-view/2395394000008156433?ZOHO_CRITERIA=%22Localiza_CL_Poblacion%22.%22Codcom%22%3D10402" u="1"/>
        <s v="https://analytics.zoho.com/open-view/2395394000008157701?ZOHO_CRITERIA=%22Localiza_CL_Poblacion%22.%22Codcom%22%3D10402" u="1"/>
        <s v="https://analytics.zoho.com/open-view/2395394000010853193?ZOHO_CRITERIA=%22Evaluaci%C3%B3n%22.%22id%22%3D99" u="1"/>
        <s v="https://analytics.zoho.com/open-view/2395394000008080800" u="1"/>
        <s v="https://analytics.zoho.com/open-view/2395394000008132313?ZOHO_CRITERIA=%22Localiza_CL_Poblacion%22.%22Codcom%22%3D6105" u="1"/>
        <s v="https://analytics.zoho.com/open-view/2395394000008134446?ZOHO_CRITERIA=%22Localiza_CL_Poblacion%22.%22Codcom%22%3D6105" u="1"/>
        <s v="https://analytics.zoho.com/open-view/2395394000008136598?ZOHO_CRITERIA=%22Localiza_CL_Poblacion%22.%22Codcom%22%3D6105" u="1"/>
        <s v="https://analytics.zoho.com/open-view/2395394000008137967?ZOHO_CRITERIA=%22Localiza_CL_Poblacion%22.%22Codcom%22%3D6105" u="1"/>
        <s v="https://analytics.zoho.com/open-view/2395394000008153647?ZOHO_CRITERIA=%22Localiza_CL_Poblacion%22.%22Codcom%22%3D6105" u="1"/>
        <s v="https://analytics.zoho.com/open-view/2395394000008155038?ZOHO_CRITERIA=%22Localiza_CL_Poblacion%22.%22Codcom%22%3D6105" u="1"/>
        <s v="https://analytics.zoho.com/open-view/2395394000008156433?ZOHO_CRITERIA=%22Localiza_CL_Poblacion%22.%22Codcom%22%3D6105" u="1"/>
        <s v="https://analytics.zoho.com/open-view/2395394000008157701?ZOHO_CRITERIA=%22Localiza_CL_Poblacion%22.%22Codcom%22%3D6105" u="1"/>
        <s v="https://analytics.zoho.com/open-view/2395394000008132313?ZOHO_CRITERIA=%22Localiza_CL_Poblacion%22.%22Codcom%22%3D6115" u="1"/>
        <s v="https://analytics.zoho.com/open-view/2395394000008134446?ZOHO_CRITERIA=%22Localiza_CL_Poblacion%22.%22Codcom%22%3D6115" u="1"/>
        <s v="https://analytics.zoho.com/open-view/2395394000008136598?ZOHO_CRITERIA=%22Localiza_CL_Poblacion%22.%22Codcom%22%3D6115" u="1"/>
        <s v="https://analytics.zoho.com/open-view/2395394000008137967?ZOHO_CRITERIA=%22Localiza_CL_Poblacion%22.%22Codcom%22%3D6115" u="1"/>
        <s v="https://analytics.zoho.com/open-view/2395394000008153647?ZOHO_CRITERIA=%22Localiza_CL_Poblacion%22.%22Codcom%22%3D6115" u="1"/>
        <s v="https://analytics.zoho.com/open-view/2395394000008155038?ZOHO_CRITERIA=%22Localiza_CL_Poblacion%22.%22Codcom%22%3D6115" u="1"/>
        <s v="https://analytics.zoho.com/open-view/2395394000008156433?ZOHO_CRITERIA=%22Localiza_CL_Poblacion%22.%22Codcom%22%3D6115" u="1"/>
        <s v="https://analytics.zoho.com/open-view/2395394000008157701?ZOHO_CRITERIA=%22Localiza_CL_Poblacion%22.%22Codcom%22%3D6115" u="1"/>
        <s v="https://analytics.zoho.com/open-view/2395394000008117468?ZOHO_CRITERIA=%22Localiza_CL_Poblacion%22.%22Codreg%22%3D5" u="1"/>
        <s v="https://analytics.zoho.com/open-view/2395394000008129784?ZOHO_CRITERIA=%22Localiza_CL_Poblacion%22.%22Codreg%22%3D5" u="1"/>
        <s v="https://analytics.zoho.com/open-view/2395394000008130352?ZOHO_CRITERIA=%22Localiza_CL_Poblacion%22.%22Codreg%22%3D5" u="1"/>
        <s v="https://analytics.zoho.com/open-view/2395394000008131953?ZOHO_CRITERIA=%22Localiza_CL_Poblacion%22.%22Codreg%22%3D5" u="1"/>
        <s v="https://analytics.zoho.com/open-view/2395394000008133573?ZOHO_CRITERIA=%22Localiza_CL_Poblacion%22.%22Codreg%22%3D5" u="1"/>
        <s v="https://analytics.zoho.com/open-view/2395394000008135457?ZOHO_CRITERIA=%22Localiza_CL_Poblacion%22.%22Codreg%22%3D5" u="1"/>
        <s v="https://analytics.zoho.com/open-view/2395394000008137533?ZOHO_CRITERIA=%22Localiza_CL_Poblacion%22.%22Codreg%22%3D5" u="1"/>
        <s v="https://analytics.zoho.com/open-view/2395394000008138671?ZOHO_CRITERIA=%22Localiza_CL_Poblacion%22.%22Codreg%22%3D5" u="1"/>
        <s v="https://analytics.zoho.com/open-view/2395394000008139790?ZOHO_CRITERIA=%22Localiza_CL_Poblacion%22.%22Codreg%22%3D5" u="1"/>
        <s v="https://analytics.zoho.com/open-view/2395394000008140315?ZOHO_CRITERIA=%22Localiza_CL_Poblacion%22.%22Codreg%22%3D5" u="1"/>
        <s v="https://analytics.zoho.com/open-view/2395394000008140789?ZOHO_CRITERIA=%22Localiza_CL_Poblacion%22.%22Codreg%22%3D5" u="1"/>
        <s v="https://analytics.zoho.com/open-view/2395394000008142605?ZOHO_CRITERIA=%22Localiza_CL_Poblacion%22.%22Codreg%22%3D5" u="1"/>
        <s v="https://analytics.zoho.com/open-view/2395394000008142922?ZOHO_CRITERIA=%22Localiza_CL_Poblacion%22.%22Codreg%22%3D5" u="1"/>
        <s v="https://analytics.zoho.com/open-view/2395394000008143873?ZOHO_CRITERIA=%22Localiza_CL_Poblacion%22.%22Codreg%22%3D5" u="1"/>
        <s v="https://analytics.zoho.com/open-view/2395394000008144190?ZOHO_CRITERIA=%22Localiza_CL_Poblacion%22.%22Codreg%22%3D5" u="1"/>
        <s v="https://analytics.zoho.com/open-view/2395394000008154660?ZOHO_CRITERIA=%22Localiza_CL_Poblacion%22.%22Codreg%22%3D5" u="1"/>
        <s v="https://analytics.zoho.com/open-view/2395394000008155426?ZOHO_CRITERIA=%22Localiza_CL_Poblacion%22.%22Codreg%22%3D5" u="1"/>
        <s v="https://analytics.zoho.com/open-view/2395394000008156811?ZOHO_CRITERIA=%22Localiza_CL_Poblacion%22.%22Codreg%22%3D5" u="1"/>
        <s v="https://analytics.zoho.com/open-view/2395394000008158089?ZOHO_CRITERIA=%22Localiza_CL_Poblacion%22.%22Codreg%22%3D5" u="1"/>
        <s v="https://analytics.zoho.com/open-view/2395394000008132313?ZOHO_CRITERIA=%22Localiza_CL_Poblacion%22.%22Codcom%22%3D7401" u="1"/>
        <s v="https://analytics.zoho.com/open-view/2395394000008134446?ZOHO_CRITERIA=%22Localiza_CL_Poblacion%22.%22Codcom%22%3D7401" u="1"/>
        <s v="https://analytics.zoho.com/open-view/2395394000008136598?ZOHO_CRITERIA=%22Localiza_CL_Poblacion%22.%22Codcom%22%3D7401" u="1"/>
        <s v="https://analytics.zoho.com/open-view/2395394000008137967?ZOHO_CRITERIA=%22Localiza_CL_Poblacion%22.%22Codcom%22%3D7401" u="1"/>
        <s v="https://analytics.zoho.com/open-view/2395394000008153647?ZOHO_CRITERIA=%22Localiza_CL_Poblacion%22.%22Codcom%22%3D7401" u="1"/>
        <s v="https://analytics.zoho.com/open-view/2395394000008155038?ZOHO_CRITERIA=%22Localiza_CL_Poblacion%22.%22Codcom%22%3D7401" u="1"/>
        <s v="https://analytics.zoho.com/open-view/2395394000008156433?ZOHO_CRITERIA=%22Localiza_CL_Poblacion%22.%22Codcom%22%3D7401" u="1"/>
        <s v="https://analytics.zoho.com/open-view/2395394000008157701?ZOHO_CRITERIA=%22Localiza_CL_Poblacion%22.%22Codcom%22%3D7401" u="1"/>
        <s v="https://analytics.zoho.com/open-view/2395394000008132313?ZOHO_CRITERIA=%22Localiza_CL_Poblacion%22.%22Codcom%22%3D6106" u="1"/>
        <s v="https://analytics.zoho.com/open-view/2395394000008134446?ZOHO_CRITERIA=%22Localiza_CL_Poblacion%22.%22Codcom%22%3D6106" u="1"/>
        <s v="https://analytics.zoho.com/open-view/2395394000008136598?ZOHO_CRITERIA=%22Localiza_CL_Poblacion%22.%22Codcom%22%3D6106" u="1"/>
        <s v="https://analytics.zoho.com/open-view/2395394000008137967?ZOHO_CRITERIA=%22Localiza_CL_Poblacion%22.%22Codcom%22%3D6106" u="1"/>
        <s v="https://analytics.zoho.com/open-view/2395394000008153647?ZOHO_CRITERIA=%22Localiza_CL_Poblacion%22.%22Codcom%22%3D6106" u="1"/>
        <s v="https://analytics.zoho.com/open-view/2395394000008155038?ZOHO_CRITERIA=%22Localiza_CL_Poblacion%22.%22Codcom%22%3D6106" u="1"/>
        <s v="https://analytics.zoho.com/open-view/2395394000008156433?ZOHO_CRITERIA=%22Localiza_CL_Poblacion%22.%22Codcom%22%3D6106" u="1"/>
        <s v="https://analytics.zoho.com/open-view/2395394000008157701?ZOHO_CRITERIA=%22Localiza_CL_Poblacion%22.%22Codcom%22%3D6106" u="1"/>
        <s v="https://analytics.zoho.com/open-view/2395394000008132313?ZOHO_CRITERIA=%22Localiza_CL_Poblacion%22.%22Codcom%22%3D6116" u="1"/>
        <s v="https://analytics.zoho.com/open-view/2395394000008134446?ZOHO_CRITERIA=%22Localiza_CL_Poblacion%22.%22Codcom%22%3D6116" u="1"/>
        <s v="https://analytics.zoho.com/open-view/2395394000008136598?ZOHO_CRITERIA=%22Localiza_CL_Poblacion%22.%22Codcom%22%3D6116" u="1"/>
        <s v="https://analytics.zoho.com/open-view/2395394000008137967?ZOHO_CRITERIA=%22Localiza_CL_Poblacion%22.%22Codcom%22%3D6116" u="1"/>
        <s v="https://analytics.zoho.com/open-view/2395394000008153647?ZOHO_CRITERIA=%22Localiza_CL_Poblacion%22.%22Codcom%22%3D6116" u="1"/>
        <s v="https://analytics.zoho.com/open-view/2395394000008155038?ZOHO_CRITERIA=%22Localiza_CL_Poblacion%22.%22Codcom%22%3D6116" u="1"/>
        <s v="https://analytics.zoho.com/open-view/2395394000008156433?ZOHO_CRITERIA=%22Localiza_CL_Poblacion%22.%22Codcom%22%3D6116" u="1"/>
        <s v="https://analytics.zoho.com/open-view/2395394000008157701?ZOHO_CRITERIA=%22Localiza_CL_Poblacion%22.%22Codcom%22%3D6116" u="1"/>
        <s v="https://analytics.zoho.com/open-view/2395394000008261258" u="1"/>
        <s v="https://analytics.zoho.com/open-view/2395394000008132313?ZOHO_CRITERIA=%22Localiza_CL_Poblacion%22.%22Codcom%22%3D7402" u="1"/>
        <s v="https://analytics.zoho.com/open-view/2395394000008134446?ZOHO_CRITERIA=%22Localiza_CL_Poblacion%22.%22Codcom%22%3D7402" u="1"/>
        <s v="https://analytics.zoho.com/open-view/2395394000008136598?ZOHO_CRITERIA=%22Localiza_CL_Poblacion%22.%22Codcom%22%3D7402" u="1"/>
        <s v="https://analytics.zoho.com/open-view/2395394000008137967?ZOHO_CRITERIA=%22Localiza_CL_Poblacion%22.%22Codcom%22%3D7402" u="1"/>
        <s v="https://analytics.zoho.com/open-view/2395394000008153647?ZOHO_CRITERIA=%22Localiza_CL_Poblacion%22.%22Codcom%22%3D7402" u="1"/>
        <s v="https://analytics.zoho.com/open-view/2395394000008155038?ZOHO_CRITERIA=%22Localiza_CL_Poblacion%22.%22Codcom%22%3D7402" u="1"/>
        <s v="https://analytics.zoho.com/open-view/2395394000008156433?ZOHO_CRITERIA=%22Localiza_CL_Poblacion%22.%22Codcom%22%3D7402" u="1"/>
        <s v="https://analytics.zoho.com/open-view/2395394000008157701?ZOHO_CRITERIA=%22Localiza_CL_Poblacion%22.%22Codcom%22%3D7402" u="1"/>
        <s v="https://analytics.zoho.com/open-view/2395394000008132313?ZOHO_CRITERIA=%22Localiza_CL_Poblacion%22.%22Codcom%22%3D6107" u="1"/>
        <s v="https://analytics.zoho.com/open-view/2395394000008134446?ZOHO_CRITERIA=%22Localiza_CL_Poblacion%22.%22Codcom%22%3D6107" u="1"/>
        <s v="https://analytics.zoho.com/open-view/2395394000008136598?ZOHO_CRITERIA=%22Localiza_CL_Poblacion%22.%22Codcom%22%3D6107" u="1"/>
        <s v="https://analytics.zoho.com/open-view/2395394000008137967?ZOHO_CRITERIA=%22Localiza_CL_Poblacion%22.%22Codcom%22%3D6107" u="1"/>
        <s v="https://analytics.zoho.com/open-view/2395394000008153647?ZOHO_CRITERIA=%22Localiza_CL_Poblacion%22.%22Codcom%22%3D6107" u="1"/>
        <s v="https://analytics.zoho.com/open-view/2395394000008155038?ZOHO_CRITERIA=%22Localiza_CL_Poblacion%22.%22Codcom%22%3D6107" u="1"/>
        <s v="https://analytics.zoho.com/open-view/2395394000008156433?ZOHO_CRITERIA=%22Localiza_CL_Poblacion%22.%22Codcom%22%3D6107" u="1"/>
        <s v="https://analytics.zoho.com/open-view/2395394000008157701?ZOHO_CRITERIA=%22Localiza_CL_Poblacion%22.%22Codcom%22%3D6107" u="1"/>
        <s v="https://analytics.zoho.com/open-view/2395394000008132313?ZOHO_CRITERIA=%22Localiza_CL_Poblacion%22.%22Codcom%22%3D6117" u="1"/>
        <s v="https://analytics.zoho.com/open-view/2395394000008134446?ZOHO_CRITERIA=%22Localiza_CL_Poblacion%22.%22Codcom%22%3D6117" u="1"/>
        <s v="https://analytics.zoho.com/open-view/2395394000008136598?ZOHO_CRITERIA=%22Localiza_CL_Poblacion%22.%22Codcom%22%3D6117" u="1"/>
        <s v="https://analytics.zoho.com/open-view/2395394000008137967?ZOHO_CRITERIA=%22Localiza_CL_Poblacion%22.%22Codcom%22%3D6117" u="1"/>
        <s v="https://analytics.zoho.com/open-view/2395394000008153647?ZOHO_CRITERIA=%22Localiza_CL_Poblacion%22.%22Codcom%22%3D6117" u="1"/>
        <s v="https://analytics.zoho.com/open-view/2395394000008155038?ZOHO_CRITERIA=%22Localiza_CL_Poblacion%22.%22Codcom%22%3D6117" u="1"/>
        <s v="https://analytics.zoho.com/open-view/2395394000008156433?ZOHO_CRITERIA=%22Localiza_CL_Poblacion%22.%22Codcom%22%3D6117" u="1"/>
        <s v="https://analytics.zoho.com/open-view/2395394000008157701?ZOHO_CRITERIA=%22Localiza_CL_Poblacion%22.%22Codcom%22%3D6117" u="1"/>
        <s v="https://analytics.zoho.com/open-view/2395394000008132313?ZOHO_CRITERIA=%22Localiza_CL_Poblacion%22.%22Codcom%22%3D7403" u="1"/>
        <s v="https://analytics.zoho.com/open-view/2395394000008134446?ZOHO_CRITERIA=%22Localiza_CL_Poblacion%22.%22Codcom%22%3D7403" u="1"/>
        <s v="https://analytics.zoho.com/open-view/2395394000008136598?ZOHO_CRITERIA=%22Localiza_CL_Poblacion%22.%22Codcom%22%3D7403" u="1"/>
        <s v="https://analytics.zoho.com/open-view/2395394000008137967?ZOHO_CRITERIA=%22Localiza_CL_Poblacion%22.%22Codcom%22%3D7403" u="1"/>
        <s v="https://analytics.zoho.com/open-view/2395394000008153647?ZOHO_CRITERIA=%22Localiza_CL_Poblacion%22.%22Codcom%22%3D7403" u="1"/>
        <s v="https://analytics.zoho.com/open-view/2395394000008155038?ZOHO_CRITERIA=%22Localiza_CL_Poblacion%22.%22Codcom%22%3D7403" u="1"/>
        <s v="https://analytics.zoho.com/open-view/2395394000008156433?ZOHO_CRITERIA=%22Localiza_CL_Poblacion%22.%22Codcom%22%3D7403" u="1"/>
        <s v="https://analytics.zoho.com/open-view/2395394000008157701?ZOHO_CRITERIA=%22Localiza_CL_Poblacion%22.%22Codcom%22%3D7403" u="1"/>
        <s v="https://analytics.zoho.com/open-view/2395394000008989412" u="1"/>
        <s v="https://analytics.zoho.com/open-view/2395394000008132313?ZOHO_CRITERIA=%22Localiza_CL_Poblacion%22.%22Codcom%22%3D6108" u="1"/>
        <s v="https://analytics.zoho.com/open-view/2395394000008134446?ZOHO_CRITERIA=%22Localiza_CL_Poblacion%22.%22Codcom%22%3D6108" u="1"/>
        <s v="https://analytics.zoho.com/open-view/2395394000008136598?ZOHO_CRITERIA=%22Localiza_CL_Poblacion%22.%22Codcom%22%3D6108" u="1"/>
        <s v="https://analytics.zoho.com/open-view/2395394000008137967?ZOHO_CRITERIA=%22Localiza_CL_Poblacion%22.%22Codcom%22%3D6108" u="1"/>
        <s v="https://analytics.zoho.com/open-view/2395394000008153647?ZOHO_CRITERIA=%22Localiza_CL_Poblacion%22.%22Codcom%22%3D6108" u="1"/>
        <s v="https://analytics.zoho.com/open-view/2395394000008155038?ZOHO_CRITERIA=%22Localiza_CL_Poblacion%22.%22Codcom%22%3D6108" u="1"/>
        <s v="https://analytics.zoho.com/open-view/2395394000008156433?ZOHO_CRITERIA=%22Localiza_CL_Poblacion%22.%22Codcom%22%3D6108" u="1"/>
        <s v="https://analytics.zoho.com/open-view/2395394000008157701?ZOHO_CRITERIA=%22Localiza_CL_Poblacion%22.%22Codcom%22%3D6108" u="1"/>
        <s v="https://analytics.zoho.com/open-view/2395394000008326481" u="1"/>
        <s v="https://analytics.zoho.com/open-view/2395394000008132313?ZOHO_CRITERIA=%22Localiza_CL_Poblacion%22.%22Codcom%22%3D7404" u="1"/>
        <s v="https://analytics.zoho.com/open-view/2395394000008134446?ZOHO_CRITERIA=%22Localiza_CL_Poblacion%22.%22Codcom%22%3D7404" u="1"/>
        <s v="https://analytics.zoho.com/open-view/2395394000008136598?ZOHO_CRITERIA=%22Localiza_CL_Poblacion%22.%22Codcom%22%3D7404" u="1"/>
        <s v="https://analytics.zoho.com/open-view/2395394000008137967?ZOHO_CRITERIA=%22Localiza_CL_Poblacion%22.%22Codcom%22%3D7404" u="1"/>
        <s v="https://analytics.zoho.com/open-view/2395394000008153647?ZOHO_CRITERIA=%22Localiza_CL_Poblacion%22.%22Codcom%22%3D7404" u="1"/>
        <s v="https://analytics.zoho.com/open-view/2395394000008155038?ZOHO_CRITERIA=%22Localiza_CL_Poblacion%22.%22Codcom%22%3D7404" u="1"/>
        <s v="https://analytics.zoho.com/open-view/2395394000008156433?ZOHO_CRITERIA=%22Localiza_CL_Poblacion%22.%22Codcom%22%3D7404" u="1"/>
        <s v="https://analytics.zoho.com/open-view/2395394000008157701?ZOHO_CRITERIA=%22Localiza_CL_Poblacion%22.%22Codcom%22%3D7404" u="1"/>
        <s v="https://analytics.zoho.com/open-view/2395394000008132313?ZOHO_CRITERIA=%22Localiza_CL_Poblacion%22.%22Codcom%22%3D6109" u="1"/>
        <s v="https://analytics.zoho.com/open-view/2395394000008134446?ZOHO_CRITERIA=%22Localiza_CL_Poblacion%22.%22Codcom%22%3D6109" u="1"/>
        <s v="https://analytics.zoho.com/open-view/2395394000008136598?ZOHO_CRITERIA=%22Localiza_CL_Poblacion%22.%22Codcom%22%3D6109" u="1"/>
        <s v="https://analytics.zoho.com/open-view/2395394000008137967?ZOHO_CRITERIA=%22Localiza_CL_Poblacion%22.%22Codcom%22%3D6109" u="1"/>
        <s v="https://analytics.zoho.com/open-view/2395394000008153647?ZOHO_CRITERIA=%22Localiza_CL_Poblacion%22.%22Codcom%22%3D6109" u="1"/>
        <s v="https://analytics.zoho.com/open-view/2395394000008155038?ZOHO_CRITERIA=%22Localiza_CL_Poblacion%22.%22Codcom%22%3D6109" u="1"/>
        <s v="https://analytics.zoho.com/open-view/2395394000008156433?ZOHO_CRITERIA=%22Localiza_CL_Poblacion%22.%22Codcom%22%3D6109" u="1"/>
        <s v="https://analytics.zoho.com/open-view/2395394000008157701?ZOHO_CRITERIA=%22Localiza_CL_Poblacion%22.%22Codcom%22%3D6109" u="1"/>
        <s v="https://analytics.zoho.com/open-view/2395394000008335607" u="1"/>
        <s v="https://analytics.zoho.com/open-view/2395394000008132313?ZOHO_CRITERIA=%22Localiza_CL_Poblacion%22.%22Codcom%22%3D14108" u="1"/>
        <s v="https://analytics.zoho.com/open-view/2395394000008134446?ZOHO_CRITERIA=%22Localiza_CL_Poblacion%22.%22Codcom%22%3D14108" u="1"/>
        <s v="https://analytics.zoho.com/open-view/2395394000008136598?ZOHO_CRITERIA=%22Localiza_CL_Poblacion%22.%22Codcom%22%3D14108" u="1"/>
        <s v="https://analytics.zoho.com/open-view/2395394000008137967?ZOHO_CRITERIA=%22Localiza_CL_Poblacion%22.%22Codcom%22%3D14108" u="1"/>
        <s v="https://analytics.zoho.com/open-view/2395394000008153647?ZOHO_CRITERIA=%22Localiza_CL_Poblacion%22.%22Codcom%22%3D14108" u="1"/>
        <s v="https://analytics.zoho.com/open-view/2395394000008155038?ZOHO_CRITERIA=%22Localiza_CL_Poblacion%22.%22Codcom%22%3D14108" u="1"/>
        <s v="https://analytics.zoho.com/open-view/2395394000008156433?ZOHO_CRITERIA=%22Localiza_CL_Poblacion%22.%22Codcom%22%3D14108" u="1"/>
        <s v="https://analytics.zoho.com/open-view/2395394000008157701?ZOHO_CRITERIA=%22Localiza_CL_Poblacion%22.%22Codcom%22%3D14108" u="1"/>
        <s v="https://analytics.zoho.com/open-view/2395394000008132313?ZOHO_CRITERIA=%22Localiza_CL_Poblacion%22.%22Codcom%22%3D7301" u="1"/>
        <s v="https://analytics.zoho.com/open-view/2395394000008134446?ZOHO_CRITERIA=%22Localiza_CL_Poblacion%22.%22Codcom%22%3D7301" u="1"/>
        <s v="https://analytics.zoho.com/open-view/2395394000008136598?ZOHO_CRITERIA=%22Localiza_CL_Poblacion%22.%22Codcom%22%3D7301" u="1"/>
        <s v="https://analytics.zoho.com/open-view/2395394000008137967?ZOHO_CRITERIA=%22Localiza_CL_Poblacion%22.%22Codcom%22%3D7301" u="1"/>
        <s v="https://analytics.zoho.com/open-view/2395394000008153647?ZOHO_CRITERIA=%22Localiza_CL_Poblacion%22.%22Codcom%22%3D7301" u="1"/>
        <s v="https://analytics.zoho.com/open-view/2395394000008155038?ZOHO_CRITERIA=%22Localiza_CL_Poblacion%22.%22Codcom%22%3D7301" u="1"/>
        <s v="https://analytics.zoho.com/open-view/2395394000008156433?ZOHO_CRITERIA=%22Localiza_CL_Poblacion%22.%22Codcom%22%3D7301" u="1"/>
        <s v="https://analytics.zoho.com/open-view/2395394000008157701?ZOHO_CRITERIA=%22Localiza_CL_Poblacion%22.%22Codcom%22%3D7301" u="1"/>
        <s v="https://analytics.zoho.com/open-view/2395394000008132313?ZOHO_CRITERIA=%22Localiza_CL_Poblacion%22.%22Codcom%22%3D7405" u="1"/>
        <s v="https://analytics.zoho.com/open-view/2395394000008134446?ZOHO_CRITERIA=%22Localiza_CL_Poblacion%22.%22Codcom%22%3D7405" u="1"/>
        <s v="https://analytics.zoho.com/open-view/2395394000008136598?ZOHO_CRITERIA=%22Localiza_CL_Poblacion%22.%22Codcom%22%3D7405" u="1"/>
        <s v="https://analytics.zoho.com/open-view/2395394000008137967?ZOHO_CRITERIA=%22Localiza_CL_Poblacion%22.%22Codcom%22%3D7405" u="1"/>
        <s v="https://analytics.zoho.com/open-view/2395394000008153647?ZOHO_CRITERIA=%22Localiza_CL_Poblacion%22.%22Codcom%22%3D7405" u="1"/>
        <s v="https://analytics.zoho.com/open-view/2395394000008155038?ZOHO_CRITERIA=%22Localiza_CL_Poblacion%22.%22Codcom%22%3D7405" u="1"/>
        <s v="https://analytics.zoho.com/open-view/2395394000008156433?ZOHO_CRITERIA=%22Localiza_CL_Poblacion%22.%22Codcom%22%3D7405" u="1"/>
        <s v="https://analytics.zoho.com/open-view/2395394000008157701?ZOHO_CRITERIA=%22Localiza_CL_Poblacion%22.%22Codcom%22%3D7405" u="1"/>
        <s v="https://analytics.zoho.com/open-view/2395394000008132313?ZOHO_CRITERIA=%22Localiza_CL_Poblacion%22.%22Codcom%22%3D7302" u="1"/>
        <s v="https://analytics.zoho.com/open-view/2395394000008134446?ZOHO_CRITERIA=%22Localiza_CL_Poblacion%22.%22Codcom%22%3D7302" u="1"/>
        <s v="https://analytics.zoho.com/open-view/2395394000008136598?ZOHO_CRITERIA=%22Localiza_CL_Poblacion%22.%22Codcom%22%3D7302" u="1"/>
        <s v="https://analytics.zoho.com/open-view/2395394000008137967?ZOHO_CRITERIA=%22Localiza_CL_Poblacion%22.%22Codcom%22%3D7302" u="1"/>
        <s v="https://analytics.zoho.com/open-view/2395394000008153647?ZOHO_CRITERIA=%22Localiza_CL_Poblacion%22.%22Codcom%22%3D7302" u="1"/>
        <s v="https://analytics.zoho.com/open-view/2395394000008155038?ZOHO_CRITERIA=%22Localiza_CL_Poblacion%22.%22Codcom%22%3D7302" u="1"/>
        <s v="https://analytics.zoho.com/open-view/2395394000008156433?ZOHO_CRITERIA=%22Localiza_CL_Poblacion%22.%22Codcom%22%3D7302" u="1"/>
        <s v="https://analytics.zoho.com/open-view/2395394000008157701?ZOHO_CRITERIA=%22Localiza_CL_Poblacion%22.%22Codcom%22%3D7302" u="1"/>
        <s v="https://analytics.zoho.com/open-view/2395394000008132313?ZOHO_CRITERIA=%22Localiza_CL_Poblacion%22.%22Codcom%22%3D7406" u="1"/>
        <s v="https://analytics.zoho.com/open-view/2395394000008134446?ZOHO_CRITERIA=%22Localiza_CL_Poblacion%22.%22Codcom%22%3D7406" u="1"/>
        <s v="https://analytics.zoho.com/open-view/2395394000008136598?ZOHO_CRITERIA=%22Localiza_CL_Poblacion%22.%22Codcom%22%3D7406" u="1"/>
        <s v="https://analytics.zoho.com/open-view/2395394000008137967?ZOHO_CRITERIA=%22Localiza_CL_Poblacion%22.%22Codcom%22%3D7406" u="1"/>
        <s v="https://analytics.zoho.com/open-view/2395394000008153647?ZOHO_CRITERIA=%22Localiza_CL_Poblacion%22.%22Codcom%22%3D7406" u="1"/>
        <s v="https://analytics.zoho.com/open-view/2395394000008155038?ZOHO_CRITERIA=%22Localiza_CL_Poblacion%22.%22Codcom%22%3D7406" u="1"/>
        <s v="https://analytics.zoho.com/open-view/2395394000008156433?ZOHO_CRITERIA=%22Localiza_CL_Poblacion%22.%22Codcom%22%3D7406" u="1"/>
        <s v="https://analytics.zoho.com/open-view/2395394000008157701?ZOHO_CRITERIA=%22Localiza_CL_Poblacion%22.%22Codcom%22%3D7406" u="1"/>
        <s v="https://analytics.zoho.com/open-view/2395394000008141188" u="1"/>
        <s v="https://analytics.zoho.com/open-view/2395394000008322466" u="1"/>
        <s v="https://analytics.zoho.com/open-view/2395394000008086091" u="1"/>
        <s v="https://analytics.zoho.com/open-view/2395394000008132313?ZOHO_CRITERIA=%22Localiza_CL_Poblacion%22.%22Codcom%22%3D7303" u="1"/>
        <s v="https://analytics.zoho.com/open-view/2395394000008134446?ZOHO_CRITERIA=%22Localiza_CL_Poblacion%22.%22Codcom%22%3D7303" u="1"/>
        <s v="https://analytics.zoho.com/open-view/2395394000008136598?ZOHO_CRITERIA=%22Localiza_CL_Poblacion%22.%22Codcom%22%3D7303" u="1"/>
        <s v="https://analytics.zoho.com/open-view/2395394000008137967?ZOHO_CRITERIA=%22Localiza_CL_Poblacion%22.%22Codcom%22%3D7303" u="1"/>
        <s v="https://analytics.zoho.com/open-view/2395394000008153647?ZOHO_CRITERIA=%22Localiza_CL_Poblacion%22.%22Codcom%22%3D7303" u="1"/>
        <s v="https://analytics.zoho.com/open-view/2395394000008155038?ZOHO_CRITERIA=%22Localiza_CL_Poblacion%22.%22Codcom%22%3D7303" u="1"/>
        <s v="https://analytics.zoho.com/open-view/2395394000008156433?ZOHO_CRITERIA=%22Localiza_CL_Poblacion%22.%22Codcom%22%3D7303" u="1"/>
        <s v="https://analytics.zoho.com/open-view/2395394000008157701?ZOHO_CRITERIA=%22Localiza_CL_Poblacion%22.%22Codcom%22%3D7303" u="1"/>
        <s v="https://analytics.zoho.com/open-view/2395394000008132313?ZOHO_CRITERIA=%22Localiza_CL_Poblacion%22.%22Codcom%22%3D7407" u="1"/>
        <s v="https://analytics.zoho.com/open-view/2395394000008134446?ZOHO_CRITERIA=%22Localiza_CL_Poblacion%22.%22Codcom%22%3D7407" u="1"/>
        <s v="https://analytics.zoho.com/open-view/2395394000008136598?ZOHO_CRITERIA=%22Localiza_CL_Poblacion%22.%22Codcom%22%3D7407" u="1"/>
        <s v="https://analytics.zoho.com/open-view/2395394000008137967?ZOHO_CRITERIA=%22Localiza_CL_Poblacion%22.%22Codcom%22%3D7407" u="1"/>
        <s v="https://analytics.zoho.com/open-view/2395394000008153647?ZOHO_CRITERIA=%22Localiza_CL_Poblacion%22.%22Codcom%22%3D7407" u="1"/>
        <s v="https://analytics.zoho.com/open-view/2395394000008155038?ZOHO_CRITERIA=%22Localiza_CL_Poblacion%22.%22Codcom%22%3D7407" u="1"/>
        <s v="https://analytics.zoho.com/open-view/2395394000008156433?ZOHO_CRITERIA=%22Localiza_CL_Poblacion%22.%22Codcom%22%3D7407" u="1"/>
        <s v="https://analytics.zoho.com/open-view/2395394000008157701?ZOHO_CRITERIA=%22Localiza_CL_Poblacion%22.%22Codcom%22%3D7407" u="1"/>
        <s v="https://analytics.zoho.com/open-view/2395394000010912890?ZOHO_CRITERIA=%22Evaluaci%C3%B3n%22.%22id_servicio%22%3D11" u="1"/>
        <s v="https://analytics.zoho.com/open-view/2395394000010913080?ZOHO_CRITERIA=%22Evaluaci%C3%B3n%22.%22id_servicio%22%3D11" u="1"/>
        <s v="https://analytics.zoho.com/open-view/2395394000008330862" u="1"/>
        <s v="https://analytics.zoho.com/open-view/2395394000008132313?ZOHO_CRITERIA=%22Localiza_CL_Poblacion%22.%22Codcom%22%3D7304" u="1"/>
        <s v="https://analytics.zoho.com/open-view/2395394000008134446?ZOHO_CRITERIA=%22Localiza_CL_Poblacion%22.%22Codcom%22%3D7304" u="1"/>
        <s v="https://analytics.zoho.com/open-view/2395394000008136598?ZOHO_CRITERIA=%22Localiza_CL_Poblacion%22.%22Codcom%22%3D7304" u="1"/>
        <s v="https://analytics.zoho.com/open-view/2395394000008137967?ZOHO_CRITERIA=%22Localiza_CL_Poblacion%22.%22Codcom%22%3D7304" u="1"/>
        <s v="https://analytics.zoho.com/open-view/2395394000008153647?ZOHO_CRITERIA=%22Localiza_CL_Poblacion%22.%22Codcom%22%3D7304" u="1"/>
        <s v="https://analytics.zoho.com/open-view/2395394000008155038?ZOHO_CRITERIA=%22Localiza_CL_Poblacion%22.%22Codcom%22%3D7304" u="1"/>
        <s v="https://analytics.zoho.com/open-view/2395394000008156433?ZOHO_CRITERIA=%22Localiza_CL_Poblacion%22.%22Codcom%22%3D7304" u="1"/>
        <s v="https://analytics.zoho.com/open-view/2395394000008157701?ZOHO_CRITERIA=%22Localiza_CL_Poblacion%22.%22Codcom%22%3D7304" u="1"/>
        <s v="https://analytics.zoho.com/open-view/2395394000010912890?ZOHO_CRITERIA=%22Evaluaci%C3%B3n%22.%22id_servicio%22%3D21" u="1"/>
        <s v="https://analytics.zoho.com/open-view/2395394000010913080?ZOHO_CRITERIA=%22Evaluaci%C3%B3n%22.%22id_servicio%22%3D21" u="1"/>
        <s v="https://analytics.zoho.com/open-view/2395394000008132313?ZOHO_CRITERIA=%22Localiza_CL_Poblacion%22.%22Codcom%22%3D7408" u="1"/>
        <s v="https://analytics.zoho.com/open-view/2395394000008134446?ZOHO_CRITERIA=%22Localiza_CL_Poblacion%22.%22Codcom%22%3D7408" u="1"/>
        <s v="https://analytics.zoho.com/open-view/2395394000008136598?ZOHO_CRITERIA=%22Localiza_CL_Poblacion%22.%22Codcom%22%3D7408" u="1"/>
        <s v="https://analytics.zoho.com/open-view/2395394000008137967?ZOHO_CRITERIA=%22Localiza_CL_Poblacion%22.%22Codcom%22%3D7408" u="1"/>
        <s v="https://analytics.zoho.com/open-view/2395394000008153647?ZOHO_CRITERIA=%22Localiza_CL_Poblacion%22.%22Codcom%22%3D7408" u="1"/>
        <s v="https://analytics.zoho.com/open-view/2395394000008155038?ZOHO_CRITERIA=%22Localiza_CL_Poblacion%22.%22Codcom%22%3D7408" u="1"/>
        <s v="https://analytics.zoho.com/open-view/2395394000008156433?ZOHO_CRITERIA=%22Localiza_CL_Poblacion%22.%22Codcom%22%3D7408" u="1"/>
        <s v="https://analytics.zoho.com/open-view/2395394000008157701?ZOHO_CRITERIA=%22Localiza_CL_Poblacion%22.%22Codcom%22%3D7408" u="1"/>
        <s v="https://analytics.zoho.com/open-view/2395394000010912890?ZOHO_CRITERIA=%22Evaluaci%C3%B3n%22.%22id_servicio%22%3D31" u="1"/>
        <s v="https://analytics.zoho.com/open-view/2395394000010913080?ZOHO_CRITERIA=%22Evaluaci%C3%B3n%22.%22id_servicio%22%3D31" u="1"/>
        <s v="https://analytics.zoho.com/open-view/2395394000008132313?ZOHO_CRITERIA=%22Localiza_CL_Poblacion%22.%22Codcom%22%3D13108" u="1"/>
        <s v="https://analytics.zoho.com/open-view/2395394000008134446?ZOHO_CRITERIA=%22Localiza_CL_Poblacion%22.%22Codcom%22%3D13108" u="1"/>
        <s v="https://analytics.zoho.com/open-view/2395394000008136598?ZOHO_CRITERIA=%22Localiza_CL_Poblacion%22.%22Codcom%22%3D13108" u="1"/>
        <s v="https://analytics.zoho.com/open-view/2395394000008137967?ZOHO_CRITERIA=%22Localiza_CL_Poblacion%22.%22Codcom%22%3D13108" u="1"/>
        <s v="https://analytics.zoho.com/open-view/2395394000008153647?ZOHO_CRITERIA=%22Localiza_CL_Poblacion%22.%22Codcom%22%3D13108" u="1"/>
        <s v="https://analytics.zoho.com/open-view/2395394000008155038?ZOHO_CRITERIA=%22Localiza_CL_Poblacion%22.%22Codcom%22%3D13108" u="1"/>
        <s v="https://analytics.zoho.com/open-view/2395394000008156433?ZOHO_CRITERIA=%22Localiza_CL_Poblacion%22.%22Codcom%22%3D13108" u="1"/>
        <s v="https://analytics.zoho.com/open-view/2395394000008157701?ZOHO_CRITERIA=%22Localiza_CL_Poblacion%22.%22Codcom%22%3D13108" u="1"/>
        <s v="https://analytics.zoho.com/open-view/2395394000008132313?ZOHO_CRITERIA=%22Localiza_CL_Poblacion%22.%22Codcom%22%3D7201" u="1"/>
        <s v="https://analytics.zoho.com/open-view/2395394000008134446?ZOHO_CRITERIA=%22Localiza_CL_Poblacion%22.%22Codcom%22%3D7201" u="1"/>
        <s v="https://analytics.zoho.com/open-view/2395394000008136598?ZOHO_CRITERIA=%22Localiza_CL_Poblacion%22.%22Codcom%22%3D7201" u="1"/>
        <s v="https://analytics.zoho.com/open-view/2395394000008137967?ZOHO_CRITERIA=%22Localiza_CL_Poblacion%22.%22Codcom%22%3D7201" u="1"/>
        <s v="https://analytics.zoho.com/open-view/2395394000008153647?ZOHO_CRITERIA=%22Localiza_CL_Poblacion%22.%22Codcom%22%3D7201" u="1"/>
        <s v="https://analytics.zoho.com/open-view/2395394000008155038?ZOHO_CRITERIA=%22Localiza_CL_Poblacion%22.%22Codcom%22%3D7201" u="1"/>
        <s v="https://analytics.zoho.com/open-view/2395394000008156433?ZOHO_CRITERIA=%22Localiza_CL_Poblacion%22.%22Codcom%22%3D7201" u="1"/>
        <s v="https://analytics.zoho.com/open-view/2395394000008157701?ZOHO_CRITERIA=%22Localiza_CL_Poblacion%22.%22Codcom%22%3D7201" u="1"/>
        <s v="https://analytics.zoho.com/open-view/2395394000008336721" u="1"/>
        <s v="https://analytics.zoho.com/open-view/2395394000008132313?ZOHO_CRITERIA=%22Localiza_CL_Poblacion%22.%22Codcom%22%3D7305" u="1"/>
        <s v="https://analytics.zoho.com/open-view/2395394000008134446?ZOHO_CRITERIA=%22Localiza_CL_Poblacion%22.%22Codcom%22%3D7305" u="1"/>
        <s v="https://analytics.zoho.com/open-view/2395394000008136598?ZOHO_CRITERIA=%22Localiza_CL_Poblacion%22.%22Codcom%22%3D7305" u="1"/>
        <s v="https://analytics.zoho.com/open-view/2395394000008137967?ZOHO_CRITERIA=%22Localiza_CL_Poblacion%22.%22Codcom%22%3D7305" u="1"/>
        <s v="https://analytics.zoho.com/open-view/2395394000008153647?ZOHO_CRITERIA=%22Localiza_CL_Poblacion%22.%22Codcom%22%3D7305" u="1"/>
        <s v="https://analytics.zoho.com/open-view/2395394000008155038?ZOHO_CRITERIA=%22Localiza_CL_Poblacion%22.%22Codcom%22%3D7305" u="1"/>
        <s v="https://analytics.zoho.com/open-view/2395394000008156433?ZOHO_CRITERIA=%22Localiza_CL_Poblacion%22.%22Codcom%22%3D7305" u="1"/>
        <s v="https://analytics.zoho.com/open-view/2395394000008157701?ZOHO_CRITERIA=%22Localiza_CL_Poblacion%22.%22Codcom%22%3D7305" u="1"/>
        <s v="https://analytics.zoho.com/open-view/2395394000010912890?ZOHO_CRITERIA=%22Evaluaci%C3%B3n%22.%22id_servicio%22%3D41" u="1"/>
        <s v="https://analytics.zoho.com/open-view/2395394000010913080?ZOHO_CRITERIA=%22Evaluaci%C3%B3n%22.%22id_servicio%22%3D41" u="1"/>
        <s v="https://analytics.zoho.com/open-view/2395394000010853193?ZOHO_CRITERIA=%22Evaluaci%C3%B3n%22.%22id%22%3D8" u="1"/>
        <s v="https://analytics.zoho.com/open-view/2395394000008236246" u="1"/>
        <s v="https://analytics.zoho.com/open-view/2395394000008132313?ZOHO_CRITERIA=%22Localiza_CL_Poblacion%22.%22Codcom%22%3D16103" u="1"/>
        <s v="https://analytics.zoho.com/open-view/2395394000008134446?ZOHO_CRITERIA=%22Localiza_CL_Poblacion%22.%22Codcom%22%3D16103" u="1"/>
        <s v="https://analytics.zoho.com/open-view/2395394000008136598?ZOHO_CRITERIA=%22Localiza_CL_Poblacion%22.%22Codcom%22%3D16103" u="1"/>
        <s v="https://analytics.zoho.com/open-view/2395394000008137967?ZOHO_CRITERIA=%22Localiza_CL_Poblacion%22.%22Codcom%22%3D16103" u="1"/>
        <s v="https://analytics.zoho.com/open-view/2395394000008153647?ZOHO_CRITERIA=%22Localiza_CL_Poblacion%22.%22Codcom%22%3D16103" u="1"/>
        <s v="https://analytics.zoho.com/open-view/2395394000008155038?ZOHO_CRITERIA=%22Localiza_CL_Poblacion%22.%22Codcom%22%3D16103" u="1"/>
        <s v="https://analytics.zoho.com/open-view/2395394000008156433?ZOHO_CRITERIA=%22Localiza_CL_Poblacion%22.%22Codcom%22%3D16103" u="1"/>
        <s v="https://analytics.zoho.com/open-view/2395394000008157701?ZOHO_CRITERIA=%22Localiza_CL_Poblacion%22.%22Codcom%22%3D16103" u="1"/>
        <s v="https://analytics.zoho.com/open-view/2395394000008132313?ZOHO_CRITERIA=%22Localiza_CL_Poblacion%22.%22Codcom%22%3D16203" u="1"/>
        <s v="https://analytics.zoho.com/open-view/2395394000008134446?ZOHO_CRITERIA=%22Localiza_CL_Poblacion%22.%22Codcom%22%3D16203" u="1"/>
        <s v="https://analytics.zoho.com/open-view/2395394000008136598?ZOHO_CRITERIA=%22Localiza_CL_Poblacion%22.%22Codcom%22%3D16203" u="1"/>
        <s v="https://analytics.zoho.com/open-view/2395394000008137967?ZOHO_CRITERIA=%22Localiza_CL_Poblacion%22.%22Codcom%22%3D16203" u="1"/>
        <s v="https://analytics.zoho.com/open-view/2395394000008153647?ZOHO_CRITERIA=%22Localiza_CL_Poblacion%22.%22Codcom%22%3D16203" u="1"/>
        <s v="https://analytics.zoho.com/open-view/2395394000008155038?ZOHO_CRITERIA=%22Localiza_CL_Poblacion%22.%22Codcom%22%3D16203" u="1"/>
        <s v="https://analytics.zoho.com/open-view/2395394000008156433?ZOHO_CRITERIA=%22Localiza_CL_Poblacion%22.%22Codcom%22%3D16203" u="1"/>
        <s v="https://analytics.zoho.com/open-view/2395394000008157701?ZOHO_CRITERIA=%22Localiza_CL_Poblacion%22.%22Codcom%22%3D16203" u="1"/>
        <s v="https://analytics.zoho.com/open-view/2395394000008132313?ZOHO_CRITERIA=%22Localiza_CL_Poblacion%22.%22Codcom%22%3D16303" u="1"/>
        <s v="https://analytics.zoho.com/open-view/2395394000008134446?ZOHO_CRITERIA=%22Localiza_CL_Poblacion%22.%22Codcom%22%3D16303" u="1"/>
        <s v="https://analytics.zoho.com/open-view/2395394000008136598?ZOHO_CRITERIA=%22Localiza_CL_Poblacion%22.%22Codcom%22%3D16303" u="1"/>
        <s v="https://analytics.zoho.com/open-view/2395394000008137967?ZOHO_CRITERIA=%22Localiza_CL_Poblacion%22.%22Codcom%22%3D16303" u="1"/>
        <s v="https://analytics.zoho.com/open-view/2395394000008153647?ZOHO_CRITERIA=%22Localiza_CL_Poblacion%22.%22Codcom%22%3D16303" u="1"/>
        <s v="https://analytics.zoho.com/open-view/2395394000008155038?ZOHO_CRITERIA=%22Localiza_CL_Poblacion%22.%22Codcom%22%3D16303" u="1"/>
        <s v="https://analytics.zoho.com/open-view/2395394000008156433?ZOHO_CRITERIA=%22Localiza_CL_Poblacion%22.%22Codcom%22%3D16303" u="1"/>
        <s v="https://analytics.zoho.com/open-view/2395394000008157701?ZOHO_CRITERIA=%22Localiza_CL_Poblacion%22.%22Codcom%22%3D16303" u="1"/>
        <s v="https://analytics.zoho.com/open-view/2395394000010912890?ZOHO_CRITERIA=%22Evaluaci%C3%B3n%22.%22id_servicio%22%3D51" u="1"/>
        <s v="https://analytics.zoho.com/open-view/2395394000010913080?ZOHO_CRITERIA=%22Evaluaci%C3%B3n%22.%22id_servicio%22%3D51" u="1"/>
        <s v="https://analytics.zoho.com/open-view/2395394000008132313?ZOHO_CRITERIA=%22Localiza_CL_Poblacion%22.%22Codcom%22%3D13118" u="1"/>
        <s v="https://analytics.zoho.com/open-view/2395394000008134446?ZOHO_CRITERIA=%22Localiza_CL_Poblacion%22.%22Codcom%22%3D13118" u="1"/>
        <s v="https://analytics.zoho.com/open-view/2395394000008136598?ZOHO_CRITERIA=%22Localiza_CL_Poblacion%22.%22Codcom%22%3D13118" u="1"/>
        <s v="https://analytics.zoho.com/open-view/2395394000008137967?ZOHO_CRITERIA=%22Localiza_CL_Poblacion%22.%22Codcom%22%3D13118" u="1"/>
        <s v="https://analytics.zoho.com/open-view/2395394000008153647?ZOHO_CRITERIA=%22Localiza_CL_Poblacion%22.%22Codcom%22%3D13118" u="1"/>
        <s v="https://analytics.zoho.com/open-view/2395394000008155038?ZOHO_CRITERIA=%22Localiza_CL_Poblacion%22.%22Codcom%22%3D13118" u="1"/>
        <s v="https://analytics.zoho.com/open-view/2395394000008156433?ZOHO_CRITERIA=%22Localiza_CL_Poblacion%22.%22Codcom%22%3D13118" u="1"/>
        <s v="https://analytics.zoho.com/open-view/2395394000008157701?ZOHO_CRITERIA=%22Localiza_CL_Poblacion%22.%22Codcom%22%3D13118" u="1"/>
        <s v="https://analytics.zoho.com/open-view/2395394000008132313?ZOHO_CRITERIA=%22Localiza_CL_Poblacion%22.%22Codcom%22%3D7202" u="1"/>
        <s v="https://analytics.zoho.com/open-view/2395394000008134446?ZOHO_CRITERIA=%22Localiza_CL_Poblacion%22.%22Codcom%22%3D7202" u="1"/>
        <s v="https://analytics.zoho.com/open-view/2395394000008136598?ZOHO_CRITERIA=%22Localiza_CL_Poblacion%22.%22Codcom%22%3D7202" u="1"/>
        <s v="https://analytics.zoho.com/open-view/2395394000008137967?ZOHO_CRITERIA=%22Localiza_CL_Poblacion%22.%22Codcom%22%3D7202" u="1"/>
        <s v="https://analytics.zoho.com/open-view/2395394000008153647?ZOHO_CRITERIA=%22Localiza_CL_Poblacion%22.%22Codcom%22%3D7202" u="1"/>
        <s v="https://analytics.zoho.com/open-view/2395394000008155038?ZOHO_CRITERIA=%22Localiza_CL_Poblacion%22.%22Codcom%22%3D7202" u="1"/>
        <s v="https://analytics.zoho.com/open-view/2395394000008156433?ZOHO_CRITERIA=%22Localiza_CL_Poblacion%22.%22Codcom%22%3D7202" u="1"/>
        <s v="https://analytics.zoho.com/open-view/2395394000008157701?ZOHO_CRITERIA=%22Localiza_CL_Poblacion%22.%22Codcom%22%3D7202" u="1"/>
        <s v="https://analytics.zoho.com/open-view/2395394000008258091" u="1"/>
        <s v="https://analytics.zoho.com/open-view/2395394000008132313?ZOHO_CRITERIA=%22Localiza_CL_Poblacion%22.%22Codcom%22%3D7306" u="1"/>
        <s v="https://analytics.zoho.com/open-view/2395394000008134446?ZOHO_CRITERIA=%22Localiza_CL_Poblacion%22.%22Codcom%22%3D7306" u="1"/>
        <s v="https://analytics.zoho.com/open-view/2395394000008136598?ZOHO_CRITERIA=%22Localiza_CL_Poblacion%22.%22Codcom%22%3D7306" u="1"/>
        <s v="https://analytics.zoho.com/open-view/2395394000008137967?ZOHO_CRITERIA=%22Localiza_CL_Poblacion%22.%22Codcom%22%3D7306" u="1"/>
        <s v="https://analytics.zoho.com/open-view/2395394000008153647?ZOHO_CRITERIA=%22Localiza_CL_Poblacion%22.%22Codcom%22%3D7306" u="1"/>
        <s v="https://analytics.zoho.com/open-view/2395394000008155038?ZOHO_CRITERIA=%22Localiza_CL_Poblacion%22.%22Codcom%22%3D7306" u="1"/>
        <s v="https://analytics.zoho.com/open-view/2395394000008156433?ZOHO_CRITERIA=%22Localiza_CL_Poblacion%22.%22Codcom%22%3D7306" u="1"/>
        <s v="https://analytics.zoho.com/open-view/2395394000008157701?ZOHO_CRITERIA=%22Localiza_CL_Poblacion%22.%22Codcom%22%3D7306" u="1"/>
        <s v="https://analytics.zoho.com/open-view/2395394000010912890?ZOHO_CRITERIA=%22Evaluaci%C3%B3n%22.%22id_servicio%22%3D71" u="1"/>
        <s v="https://analytics.zoho.com/open-view/2395394000010913080?ZOHO_CRITERIA=%22Evaluaci%C3%B3n%22.%22id_servicio%22%3D71" u="1"/>
        <s v="https://analytics.zoho.com/open-view/2395394000008132313?ZOHO_CRITERIA=%22Localiza_CL_Poblacion%22.%22Codcom%22%3D13128" u="1"/>
        <s v="https://analytics.zoho.com/open-view/2395394000008134446?ZOHO_CRITERIA=%22Localiza_CL_Poblacion%22.%22Codcom%22%3D13128" u="1"/>
        <s v="https://analytics.zoho.com/open-view/2395394000008136598?ZOHO_CRITERIA=%22Localiza_CL_Poblacion%22.%22Codcom%22%3D13128" u="1"/>
        <s v="https://analytics.zoho.com/open-view/2395394000008137967?ZOHO_CRITERIA=%22Localiza_CL_Poblacion%22.%22Codcom%22%3D13128" u="1"/>
        <s v="https://analytics.zoho.com/open-view/2395394000008153647?ZOHO_CRITERIA=%22Localiza_CL_Poblacion%22.%22Codcom%22%3D13128" u="1"/>
        <s v="https://analytics.zoho.com/open-view/2395394000008155038?ZOHO_CRITERIA=%22Localiza_CL_Poblacion%22.%22Codcom%22%3D13128" u="1"/>
        <s v="https://analytics.zoho.com/open-view/2395394000008156433?ZOHO_CRITERIA=%22Localiza_CL_Poblacion%22.%22Codcom%22%3D13128" u="1"/>
        <s v="https://analytics.zoho.com/open-view/2395394000008157701?ZOHO_CRITERIA=%22Localiza_CL_Poblacion%22.%22Codcom%22%3D13128" u="1"/>
        <s v="https://analytics.zoho.com/open-view/2395394000008132313?ZOHO_CRITERIA=%22Localiza_CL_Poblacion%22.%22Codcom%22%3D7203" u="1"/>
        <s v="https://analytics.zoho.com/open-view/2395394000008134446?ZOHO_CRITERIA=%22Localiza_CL_Poblacion%22.%22Codcom%22%3D7203" u="1"/>
        <s v="https://analytics.zoho.com/open-view/2395394000008136598?ZOHO_CRITERIA=%22Localiza_CL_Poblacion%22.%22Codcom%22%3D7203" u="1"/>
        <s v="https://analytics.zoho.com/open-view/2395394000008137967?ZOHO_CRITERIA=%22Localiza_CL_Poblacion%22.%22Codcom%22%3D7203" u="1"/>
        <s v="https://analytics.zoho.com/open-view/2395394000008153647?ZOHO_CRITERIA=%22Localiza_CL_Poblacion%22.%22Codcom%22%3D7203" u="1"/>
        <s v="https://analytics.zoho.com/open-view/2395394000008155038?ZOHO_CRITERIA=%22Localiza_CL_Poblacion%22.%22Codcom%22%3D7203" u="1"/>
        <s v="https://analytics.zoho.com/open-view/2395394000008156433?ZOHO_CRITERIA=%22Localiza_CL_Poblacion%22.%22Codcom%22%3D7203" u="1"/>
        <s v="https://analytics.zoho.com/open-view/2395394000008157701?ZOHO_CRITERIA=%22Localiza_CL_Poblacion%22.%22Codcom%22%3D7203" u="1"/>
        <s v="https://analytics.zoho.com/open-view/2395394000008132313?ZOHO_CRITERIA=%22Localiza_CL_Poblacion%22.%22Codcom%22%3D7307" u="1"/>
        <s v="https://analytics.zoho.com/open-view/2395394000008134446?ZOHO_CRITERIA=%22Localiza_CL_Poblacion%22.%22Codcom%22%3D7307" u="1"/>
        <s v="https://analytics.zoho.com/open-view/2395394000008136598?ZOHO_CRITERIA=%22Localiza_CL_Poblacion%22.%22Codcom%22%3D7307" u="1"/>
        <s v="https://analytics.zoho.com/open-view/2395394000008137967?ZOHO_CRITERIA=%22Localiza_CL_Poblacion%22.%22Codcom%22%3D7307" u="1"/>
        <s v="https://analytics.zoho.com/open-view/2395394000008153647?ZOHO_CRITERIA=%22Localiza_CL_Poblacion%22.%22Codcom%22%3D7307" u="1"/>
        <s v="https://analytics.zoho.com/open-view/2395394000008155038?ZOHO_CRITERIA=%22Localiza_CL_Poblacion%22.%22Codcom%22%3D7307" u="1"/>
        <s v="https://analytics.zoho.com/open-view/2395394000008156433?ZOHO_CRITERIA=%22Localiza_CL_Poblacion%22.%22Codcom%22%3D7307" u="1"/>
        <s v="https://analytics.zoho.com/open-view/2395394000008157701?ZOHO_CRITERIA=%22Localiza_CL_Poblacion%22.%22Codcom%22%3D7307" u="1"/>
        <s v="https://analytics.zoho.com/open-view/2395394000010912890?ZOHO_CRITERIA=%22Evaluaci%C3%B3n%22.%22id_servicio%22%3D81" u="1"/>
        <s v="https://analytics.zoho.com/open-view/2395394000010913080?ZOHO_CRITERIA=%22Evaluaci%C3%B3n%22.%22id_servicio%22%3D81" u="1"/>
        <s v="https://analytics.zoho.com/open-view/2395394000007087483?ZOHO_CRITERIA=%22Localiza_CL_Poblacion%22.%22Codcom%22%3D9" u="1"/>
        <s v="https://analytics.zoho.com/open-view/2395394000008211894?ZOHO_CRITERIA=%22Consolidado_Estadisticas_Regionales_New%22.%22C%C3%B3digo%20regi%C3%B3n%22%3D12" u="1"/>
        <s v="https://analytics.zoho.com/open-view/2395394000008222524?ZOHO_CRITERIA=%22Consolidado_Estadisticas_Regionales_New%22.%22C%C3%B3digo%20regi%C3%B3n%22%3D12" u="1"/>
        <s v="https://analytics.zoho.com/open-view/2395394000008222926?ZOHO_CRITERIA=%22Consolidado_Estadisticas_Regionales_New%22.%22C%C3%B3digo%20regi%C3%B3n%22%3D12" u="1"/>
        <s v="https://analytics.zoho.com/open-view/2395394000008223431?ZOHO_CRITERIA=%22Consolidado_Estadisticas_Regionales_New%22.%22C%C3%B3digo%20regi%C3%B3n%22%3D12" u="1"/>
        <s v="https://analytics.zoho.com/open-view/2395394000008223846?ZOHO_CRITERIA=%22Consolidado_Estadisticas_Regionales_New%22.%22C%C3%B3digo%20regi%C3%B3n%22%3D12" u="1"/>
        <s v="https://analytics.zoho.com/open-view/2395394000008224285?ZOHO_CRITERIA=%22Consolidado_Estadisticas_Regionales_New%22.%22C%C3%B3digo%20regi%C3%B3n%22%3D12" u="1"/>
        <s v="https://analytics.zoho.com/open-view/2395394000008224711?ZOHO_CRITERIA=%22Consolidado_Estadisticas_Regionales_New%22.%22C%C3%B3digo%20regi%C3%B3n%22%3D12" u="1"/>
        <s v="https://analytics.zoho.com/open-view/2395394000008225247?ZOHO_CRITERIA=%22Consolidado_Estadisticas_Regionales_New%22.%22C%C3%B3digo%20regi%C3%B3n%22%3D12" u="1"/>
        <s v="https://analytics.zoho.com/open-view/2395394000008226368?ZOHO_CRITERIA=%22Consolidado_Estadisticas_Regionales_New%22.%22C%C3%B3digo%20regi%C3%B3n%22%3D12" u="1"/>
        <s v="https://analytics.zoho.com/open-view/2395394000008226809?ZOHO_CRITERIA=%22Consolidado_Estadisticas_Regionales_New%22.%22C%C3%B3digo%20regi%C3%B3n%22%3D12" u="1"/>
        <s v="https://analytics.zoho.com/open-view/2395394000008228238?ZOHO_CRITERIA=%22Consolidado_Estadisticas_Regionales_New%22.%22C%C3%B3digo%20regi%C3%B3n%22%3D12" u="1"/>
        <s v="https://analytics.zoho.com/open-view/2395394000008228561?ZOHO_CRITERIA=%22Consolidado_Estadisticas_Regionales_New%22.%22C%C3%B3digo%20regi%C3%B3n%22%3D12" u="1"/>
        <s v="https://analytics.zoho.com/open-view/2395394000008229099?ZOHO_CRITERIA=%22Consolidado_Estadisticas_Regionales_New%22.%22C%C3%B3digo%20regi%C3%B3n%22%3D12" u="1"/>
        <s v="https://analytics.zoho.com/open-view/2395394000008229637?ZOHO_CRITERIA=%22Consolidado_Estadisticas_Regionales_New%22.%22C%C3%B3digo%20regi%C3%B3n%22%3D12" u="1"/>
        <s v="https://analytics.zoho.com/open-view/2395394000008291726?ZOHO_CRITERIA=%22Consolidado_Estadisticas_Regionales_New%22.%22C%C3%B3digo%20regi%C3%B3n%22%3D12" u="1"/>
        <s v="https://analytics.zoho.com/open-view/2395394000008293485?ZOHO_CRITERIA=%22Consolidado_Estadisticas_Regionales_New%22.%22C%C3%B3digo%20regi%C3%B3n%22%3D12" u="1"/>
        <s v="https://analytics.zoho.com/open-view/2395394000008294094?ZOHO_CRITERIA=%22Consolidado_Estadisticas_Regionales_New%22.%22C%C3%B3digo%20regi%C3%B3n%22%3D12" u="1"/>
        <s v="https://analytics.zoho.com/open-view/2395394000008295081?ZOHO_CRITERIA=%22Consolidado_Estadisticas_Regionales_New%22.%22C%C3%B3digo%20regi%C3%B3n%22%3D12" u="1"/>
        <s v="https://analytics.zoho.com/open-view/2395394000008296020?ZOHO_CRITERIA=%22Consolidado_Estadisticas_Regionales_New%22.%22C%C3%B3digo%20regi%C3%B3n%22%3D12" u="1"/>
        <s v="https://analytics.zoho.com/open-view/2395394000008296784?ZOHO_CRITERIA=%22Consolidado_Estadisticas_Regionales_New%22.%22C%C3%B3digo%20regi%C3%B3n%22%3D12" u="1"/>
        <s v="https://analytics.zoho.com/open-view/2395394000008297587?ZOHO_CRITERIA=%22Consolidado_Estadisticas_Regionales_New%22.%22C%C3%B3digo%20regi%C3%B3n%22%3D12" u="1"/>
        <s v="https://analytics.zoho.com/open-view/2395394000008298446?ZOHO_CRITERIA=%22Consolidado_Estadisticas_Regionales_New%22.%22C%C3%B3digo%20regi%C3%B3n%22%3D12" u="1"/>
        <s v="https://analytics.zoho.com/open-view/2395394000008298976?ZOHO_CRITERIA=%22Consolidado_Estadisticas_Regionales_New%22.%22C%C3%B3digo%20regi%C3%B3n%22%3D12" u="1"/>
        <s v="https://analytics.zoho.com/open-view/2395394000008299691?ZOHO_CRITERIA=%22Consolidado_Estadisticas_Regionales_New%22.%22C%C3%B3digo%20regi%C3%B3n%22%3D12" u="1"/>
        <s v="https://analytics.zoho.com/open-view/2395394000008300623?ZOHO_CRITERIA=%22Consolidado_Estadisticas_Regionales_New%22.%22C%C3%B3digo%20regi%C3%B3n%22%3D12" u="1"/>
        <s v="https://analytics.zoho.com/open-view/2395394000008302392?ZOHO_CRITERIA=%22Consolidado_Estadisticas_Regionales_New%22.%22C%C3%B3digo%20regi%C3%B3n%22%3D12" u="1"/>
        <s v="https://analytics.zoho.com/open-view/2395394000008303184?ZOHO_CRITERIA=%22Consolidado_Estadisticas_Regionales_New%22.%22C%C3%B3digo%20regi%C3%B3n%22%3D12" u="1"/>
        <s v="https://analytics.zoho.com/open-view/2395394000008303939?ZOHO_CRITERIA=%22Consolidado_Estadisticas_Regionales_New%22.%22C%C3%B3digo%20regi%C3%B3n%22%3D12" u="1"/>
        <s v="https://analytics.zoho.com/open-view/2395394000008304785?ZOHO_CRITERIA=%22Consolidado_Estadisticas_Regionales_New%22.%22C%C3%B3digo%20regi%C3%B3n%22%3D12" u="1"/>
        <s v="https://analytics.zoho.com/open-view/2395394000008328306" u="1"/>
        <s v="https://analytics.zoho.com/open-view/2395394000010912890?ZOHO_CRITERIA=%22Evaluaci%C3%B3n%22.%22id_servicio%22%3D91" u="1"/>
        <s v="https://analytics.zoho.com/open-view/2395394000010913080?ZOHO_CRITERIA=%22Evaluaci%C3%B3n%22.%22id_servicio%22%3D91" u="1"/>
        <s v="https://analytics.zoho.com/open-view/2395394000008132313?ZOHO_CRITERIA=%22Localiza_CL_Poblacion%22.%22Codcom%22%3D7110" u="1"/>
        <s v="https://analytics.zoho.com/open-view/2395394000008134446?ZOHO_CRITERIA=%22Localiza_CL_Poblacion%22.%22Codcom%22%3D7110" u="1"/>
        <s v="https://analytics.zoho.com/open-view/2395394000008136598?ZOHO_CRITERIA=%22Localiza_CL_Poblacion%22.%22Codcom%22%3D7110" u="1"/>
        <s v="https://analytics.zoho.com/open-view/2395394000008137967?ZOHO_CRITERIA=%22Localiza_CL_Poblacion%22.%22Codcom%22%3D7110" u="1"/>
        <s v="https://analytics.zoho.com/open-view/2395394000008153647?ZOHO_CRITERIA=%22Localiza_CL_Poblacion%22.%22Codcom%22%3D7110" u="1"/>
        <s v="https://analytics.zoho.com/open-view/2395394000008155038?ZOHO_CRITERIA=%22Localiza_CL_Poblacion%22.%22Codcom%22%3D7110" u="1"/>
        <s v="https://analytics.zoho.com/open-view/2395394000008156433?ZOHO_CRITERIA=%22Localiza_CL_Poblacion%22.%22Codcom%22%3D7110" u="1"/>
        <s v="https://analytics.zoho.com/open-view/2395394000008157701?ZOHO_CRITERIA=%22Localiza_CL_Poblacion%22.%22Codcom%22%3D7110" u="1"/>
        <s v="https://analytics.zoho.com/open-view/2395394000008132313?ZOHO_CRITERIA=%22Localiza_CL_Poblacion%22.%22Codcom%22%3D7308" u="1"/>
        <s v="https://analytics.zoho.com/open-view/2395394000008134446?ZOHO_CRITERIA=%22Localiza_CL_Poblacion%22.%22Codcom%22%3D7308" u="1"/>
        <s v="https://analytics.zoho.com/open-view/2395394000008136598?ZOHO_CRITERIA=%22Localiza_CL_Poblacion%22.%22Codcom%22%3D7308" u="1"/>
        <s v="https://analytics.zoho.com/open-view/2395394000008137967?ZOHO_CRITERIA=%22Localiza_CL_Poblacion%22.%22Codcom%22%3D7308" u="1"/>
        <s v="https://analytics.zoho.com/open-view/2395394000008153647?ZOHO_CRITERIA=%22Localiza_CL_Poblacion%22.%22Codcom%22%3D7308" u="1"/>
        <s v="https://analytics.zoho.com/open-view/2395394000008155038?ZOHO_CRITERIA=%22Localiza_CL_Poblacion%22.%22Codcom%22%3D7308" u="1"/>
        <s v="https://analytics.zoho.com/open-view/2395394000008156433?ZOHO_CRITERIA=%22Localiza_CL_Poblacion%22.%22Codcom%22%3D7308" u="1"/>
        <s v="https://analytics.zoho.com/open-view/2395394000008157701?ZOHO_CRITERIA=%22Localiza_CL_Poblacion%22.%22Codcom%22%3D7308" u="1"/>
        <s v="https://analytics.zoho.com/open-view/2395394000008132313?ZOHO_CRITERIA=%22Localiza_CL_Poblacion%22.%22Codcom%22%3D7101" u="1"/>
        <s v="https://analytics.zoho.com/open-view/2395394000008134446?ZOHO_CRITERIA=%22Localiza_CL_Poblacion%22.%22Codcom%22%3D7101" u="1"/>
        <s v="https://analytics.zoho.com/open-view/2395394000008136598?ZOHO_CRITERIA=%22Localiza_CL_Poblacion%22.%22Codcom%22%3D7101" u="1"/>
        <s v="https://analytics.zoho.com/open-view/2395394000008137967?ZOHO_CRITERIA=%22Localiza_CL_Poblacion%22.%22Codcom%22%3D7101" u="1"/>
        <s v="https://analytics.zoho.com/open-view/2395394000008153647?ZOHO_CRITERIA=%22Localiza_CL_Poblacion%22.%22Codcom%22%3D7101" u="1"/>
        <s v="https://analytics.zoho.com/open-view/2395394000008155038?ZOHO_CRITERIA=%22Localiza_CL_Poblacion%22.%22Codcom%22%3D7101" u="1"/>
        <s v="https://analytics.zoho.com/open-view/2395394000008156433?ZOHO_CRITERIA=%22Localiza_CL_Poblacion%22.%22Codcom%22%3D7101" u="1"/>
        <s v="https://analytics.zoho.com/open-view/2395394000008157701?ZOHO_CRITERIA=%22Localiza_CL_Poblacion%22.%22Codcom%22%3D7101" u="1"/>
        <s v="https://analytics.zoho.com/open-view/2395394000008134857" u="1"/>
        <s v="https://analytics.zoho.com/open-view/2395394000008132313?ZOHO_CRITERIA=%22Localiza_CL_Poblacion%22.%22Codcom%22%3D7309" u="1"/>
        <s v="https://analytics.zoho.com/open-view/2395394000008134446?ZOHO_CRITERIA=%22Localiza_CL_Poblacion%22.%22Codcom%22%3D7309" u="1"/>
        <s v="https://analytics.zoho.com/open-view/2395394000008136598?ZOHO_CRITERIA=%22Localiza_CL_Poblacion%22.%22Codcom%22%3D7309" u="1"/>
        <s v="https://analytics.zoho.com/open-view/2395394000008137967?ZOHO_CRITERIA=%22Localiza_CL_Poblacion%22.%22Codcom%22%3D7309" u="1"/>
        <s v="https://analytics.zoho.com/open-view/2395394000008153647?ZOHO_CRITERIA=%22Localiza_CL_Poblacion%22.%22Codcom%22%3D7309" u="1"/>
        <s v="https://analytics.zoho.com/open-view/2395394000008155038?ZOHO_CRITERIA=%22Localiza_CL_Poblacion%22.%22Codcom%22%3D7309" u="1"/>
        <s v="https://analytics.zoho.com/open-view/2395394000008156433?ZOHO_CRITERIA=%22Localiza_CL_Poblacion%22.%22Codcom%22%3D7309" u="1"/>
        <s v="https://analytics.zoho.com/open-view/2395394000008157701?ZOHO_CRITERIA=%22Localiza_CL_Poblacion%22.%22Codcom%22%3D7309" u="1"/>
        <s v="https://analytics.zoho.com/open-view/2395394000008132313?ZOHO_CRITERIA=%22Localiza_CL_Poblacion%22.%22Codcom%22%3D7102" u="1"/>
        <s v="https://analytics.zoho.com/open-view/2395394000008134446?ZOHO_CRITERIA=%22Localiza_CL_Poblacion%22.%22Codcom%22%3D7102" u="1"/>
        <s v="https://analytics.zoho.com/open-view/2395394000008136598?ZOHO_CRITERIA=%22Localiza_CL_Poblacion%22.%22Codcom%22%3D7102" u="1"/>
        <s v="https://analytics.zoho.com/open-view/2395394000008137967?ZOHO_CRITERIA=%22Localiza_CL_Poblacion%22.%22Codcom%22%3D7102" u="1"/>
        <s v="https://analytics.zoho.com/open-view/2395394000008153647?ZOHO_CRITERIA=%22Localiza_CL_Poblacion%22.%22Codcom%22%3D7102" u="1"/>
        <s v="https://analytics.zoho.com/open-view/2395394000008155038?ZOHO_CRITERIA=%22Localiza_CL_Poblacion%22.%22Codcom%22%3D7102" u="1"/>
        <s v="https://analytics.zoho.com/open-view/2395394000008156433?ZOHO_CRITERIA=%22Localiza_CL_Poblacion%22.%22Codcom%22%3D7102" u="1"/>
        <s v="https://analytics.zoho.com/open-view/2395394000008157701?ZOHO_CRITERIA=%22Localiza_CL_Poblacion%22.%22Codcom%22%3D7102" u="1"/>
        <s v="https://analytics.zoho.com/open-view/2395394000010853193?ZOHO_CRITERIA=%22Evaluaci%C3%B3n%22.%22id%22%3D80" u="1"/>
        <s v="https://analytics.zoho.com/open-view/2395394000010853193?ZOHO_CRITERIA=%22Evaluaci%C3%B3n%22.%22id%22%3D81" u="1"/>
        <s v="https://analytics.zoho.com/open-view/2395394000008401222" u="1"/>
        <s v="https://analytics.zoho.com/open-view/2395394000010853193?ZOHO_CRITERIA=%22Evaluaci%C3%B3n%22.%22id%22%3D82" u="1"/>
        <s v="https://analytics.zoho.com/open-view/2395394000010853193?ZOHO_CRITERIA=%22Evaluaci%C3%B3n%22.%22id%22%3D83" u="1"/>
        <s v="https://analytics.zoho.com/open-view/2395394000010853193?ZOHO_CRITERIA=%22Evaluaci%C3%B3n%22.%22id%22%3D84" u="1"/>
        <s v="https://analytics.zoho.com/open-view/2395394000008132313?ZOHO_CRITERIA=%22Localiza_CL_Poblacion%22.%22Codcom%22%3D7103" u="1"/>
        <s v="https://analytics.zoho.com/open-view/2395394000008134446?ZOHO_CRITERIA=%22Localiza_CL_Poblacion%22.%22Codcom%22%3D7103" u="1"/>
        <s v="https://analytics.zoho.com/open-view/2395394000008136598?ZOHO_CRITERIA=%22Localiza_CL_Poblacion%22.%22Codcom%22%3D7103" u="1"/>
        <s v="https://analytics.zoho.com/open-view/2395394000008137967?ZOHO_CRITERIA=%22Localiza_CL_Poblacion%22.%22Codcom%22%3D7103" u="1"/>
        <s v="https://analytics.zoho.com/open-view/2395394000008153647?ZOHO_CRITERIA=%22Localiza_CL_Poblacion%22.%22Codcom%22%3D7103" u="1"/>
        <s v="https://analytics.zoho.com/open-view/2395394000008155038?ZOHO_CRITERIA=%22Localiza_CL_Poblacion%22.%22Codcom%22%3D7103" u="1"/>
        <s v="https://analytics.zoho.com/open-view/2395394000008156433?ZOHO_CRITERIA=%22Localiza_CL_Poblacion%22.%22Codcom%22%3D7103" u="1"/>
        <s v="https://analytics.zoho.com/open-view/2395394000008157701?ZOHO_CRITERIA=%22Localiza_CL_Poblacion%22.%22Codcom%22%3D7103" u="1"/>
        <s v="https://analytics.zoho.com/open-view/2395394000010853193?ZOHO_CRITERIA=%22Evaluaci%C3%B3n%22.%22id%22%3D85" u="1"/>
        <s v="https://analytics.zoho.com/open-view/2395394000010853193?ZOHO_CRITERIA=%22Evaluaci%C3%B3n%22.%22id%22%3D86" u="1"/>
        <s v="https://analytics.zoho.com/open-view/2395394000008087059" u="1"/>
        <s v="https://analytics.zoho.com/open-view/2395394000010853193?ZOHO_CRITERIA=%22Evaluaci%C3%B3n%22.%22id%22%3D87" u="1"/>
        <s v="https://analytics.zoho.com/open-view/2395394000010853193?ZOHO_CRITERIA=%22Evaluaci%C3%B3n%22.%22id%22%3D88" u="1"/>
        <s v="https://analytics.zoho.com/open-view/2395394000008301995" u="1"/>
        <s v="https://analytics.zoho.com/open-view/2395394000010853193?ZOHO_CRITERIA=%22Evaluaci%C3%B3n%22.%22id%22%3D89" u="1"/>
        <s v="https://analytics.zoho.com/open-view/2395394000008306718" u="1"/>
        <s v="https://analytics.zoho.com/open-view/2395394000008132313?ZOHO_CRITERIA=%22Localiza_CL_Poblacion%22.%22Codcom%22%3D7104" u="1"/>
        <s v="https://analytics.zoho.com/open-view/2395394000008134446?ZOHO_CRITERIA=%22Localiza_CL_Poblacion%22.%22Codcom%22%3D7104" u="1"/>
        <s v="https://analytics.zoho.com/open-view/2395394000008136598?ZOHO_CRITERIA=%22Localiza_CL_Poblacion%22.%22Codcom%22%3D7104" u="1"/>
        <s v="https://analytics.zoho.com/open-view/2395394000008137967?ZOHO_CRITERIA=%22Localiza_CL_Poblacion%22.%22Codcom%22%3D7104" u="1"/>
        <s v="https://analytics.zoho.com/open-view/2395394000008153647?ZOHO_CRITERIA=%22Localiza_CL_Poblacion%22.%22Codcom%22%3D7104" u="1"/>
        <s v="https://analytics.zoho.com/open-view/2395394000008155038?ZOHO_CRITERIA=%22Localiza_CL_Poblacion%22.%22Codcom%22%3D7104" u="1"/>
        <s v="https://analytics.zoho.com/open-view/2395394000008156433?ZOHO_CRITERIA=%22Localiza_CL_Poblacion%22.%22Codcom%22%3D7104" u="1"/>
        <s v="https://analytics.zoho.com/open-view/2395394000008157701?ZOHO_CRITERIA=%22Localiza_CL_Poblacion%22.%22Codcom%22%3D7104" u="1"/>
        <s v="https://analytics.zoho.com/open-view/2395394000008992065" u="1"/>
        <s v="https://analytics.zoho.com/open-view/2395394000008132313?ZOHO_CRITERIA=%22Localiza_CL_Poblacion%22.%22Codcom%22%3D7105" u="1"/>
        <s v="https://analytics.zoho.com/open-view/2395394000008134446?ZOHO_CRITERIA=%22Localiza_CL_Poblacion%22.%22Codcom%22%3D7105" u="1"/>
        <s v="https://analytics.zoho.com/open-view/2395394000008136598?ZOHO_CRITERIA=%22Localiza_CL_Poblacion%22.%22Codcom%22%3D7105" u="1"/>
        <s v="https://analytics.zoho.com/open-view/2395394000008137967?ZOHO_CRITERIA=%22Localiza_CL_Poblacion%22.%22Codcom%22%3D7105" u="1"/>
        <s v="https://analytics.zoho.com/open-view/2395394000008153647?ZOHO_CRITERIA=%22Localiza_CL_Poblacion%22.%22Codcom%22%3D7105" u="1"/>
        <s v="https://analytics.zoho.com/open-view/2395394000008155038?ZOHO_CRITERIA=%22Localiza_CL_Poblacion%22.%22Codcom%22%3D7105" u="1"/>
        <s v="https://analytics.zoho.com/open-view/2395394000008156433?ZOHO_CRITERIA=%22Localiza_CL_Poblacion%22.%22Codcom%22%3D7105" u="1"/>
        <s v="https://analytics.zoho.com/open-view/2395394000008157701?ZOHO_CRITERIA=%22Localiza_CL_Poblacion%22.%22Codcom%22%3D7105" u="1"/>
        <s v="https://analytics.zoho.com/open-view/2395394000008117468?ZOHO_CRITERIA=%22Localiza_CL_Poblacion%22.%22Codreg%22%3D6" u="1"/>
        <s v="https://analytics.zoho.com/open-view/2395394000008129784?ZOHO_CRITERIA=%22Localiza_CL_Poblacion%22.%22Codreg%22%3D6" u="1"/>
        <s v="https://analytics.zoho.com/open-view/2395394000008130352?ZOHO_CRITERIA=%22Localiza_CL_Poblacion%22.%22Codreg%22%3D6" u="1"/>
        <s v="https://analytics.zoho.com/open-view/2395394000008131953?ZOHO_CRITERIA=%22Localiza_CL_Poblacion%22.%22Codreg%22%3D6" u="1"/>
        <s v="https://analytics.zoho.com/open-view/2395394000008133573?ZOHO_CRITERIA=%22Localiza_CL_Poblacion%22.%22Codreg%22%3D6" u="1"/>
        <s v="https://analytics.zoho.com/open-view/2395394000008135457?ZOHO_CRITERIA=%22Localiza_CL_Poblacion%22.%22Codreg%22%3D6" u="1"/>
        <s v="https://analytics.zoho.com/open-view/2395394000008137533?ZOHO_CRITERIA=%22Localiza_CL_Poblacion%22.%22Codreg%22%3D6" u="1"/>
        <s v="https://analytics.zoho.com/open-view/2395394000008138671?ZOHO_CRITERIA=%22Localiza_CL_Poblacion%22.%22Codreg%22%3D6" u="1"/>
        <s v="https://analytics.zoho.com/open-view/2395394000008139790?ZOHO_CRITERIA=%22Localiza_CL_Poblacion%22.%22Codreg%22%3D6" u="1"/>
        <s v="https://analytics.zoho.com/open-view/2395394000008140315?ZOHO_CRITERIA=%22Localiza_CL_Poblacion%22.%22Codreg%22%3D6" u="1"/>
        <s v="https://analytics.zoho.com/open-view/2395394000008140789?ZOHO_CRITERIA=%22Localiza_CL_Poblacion%22.%22Codreg%22%3D6" u="1"/>
        <s v="https://analytics.zoho.com/open-view/2395394000008142605?ZOHO_CRITERIA=%22Localiza_CL_Poblacion%22.%22Codreg%22%3D6" u="1"/>
        <s v="https://analytics.zoho.com/open-view/2395394000008142922?ZOHO_CRITERIA=%22Localiza_CL_Poblacion%22.%22Codreg%22%3D6" u="1"/>
        <s v="https://analytics.zoho.com/open-view/2395394000008143873?ZOHO_CRITERIA=%22Localiza_CL_Poblacion%22.%22Codreg%22%3D6" u="1"/>
        <s v="https://analytics.zoho.com/open-view/2395394000008144190?ZOHO_CRITERIA=%22Localiza_CL_Poblacion%22.%22Codreg%22%3D6" u="1"/>
        <s v="https://analytics.zoho.com/open-view/2395394000008154660?ZOHO_CRITERIA=%22Localiza_CL_Poblacion%22.%22Codreg%22%3D6" u="1"/>
        <s v="https://analytics.zoho.com/open-view/2395394000008155426?ZOHO_CRITERIA=%22Localiza_CL_Poblacion%22.%22Codreg%22%3D6" u="1"/>
        <s v="https://analytics.zoho.com/open-view/2395394000008156811?ZOHO_CRITERIA=%22Localiza_CL_Poblacion%22.%22Codreg%22%3D6" u="1"/>
        <s v="https://analytics.zoho.com/open-view/2395394000008158089?ZOHO_CRITERIA=%22Localiza_CL_Poblacion%22.%22Codreg%22%3D6" u="1"/>
        <s v="https://analytics.zoho.com/open-view/2395394000008132313?ZOHO_CRITERIA=%22Localiza_CL_Poblacion%22.%22Codcom%22%3D14103" u="1"/>
        <s v="https://analytics.zoho.com/open-view/2395394000008134446?ZOHO_CRITERIA=%22Localiza_CL_Poblacion%22.%22Codcom%22%3D14103" u="1"/>
        <s v="https://analytics.zoho.com/open-view/2395394000008136598?ZOHO_CRITERIA=%22Localiza_CL_Poblacion%22.%22Codcom%22%3D14103" u="1"/>
        <s v="https://analytics.zoho.com/open-view/2395394000008137967?ZOHO_CRITERIA=%22Localiza_CL_Poblacion%22.%22Codcom%22%3D14103" u="1"/>
        <s v="https://analytics.zoho.com/open-view/2395394000008153647?ZOHO_CRITERIA=%22Localiza_CL_Poblacion%22.%22Codcom%22%3D14103" u="1"/>
        <s v="https://analytics.zoho.com/open-view/2395394000008155038?ZOHO_CRITERIA=%22Localiza_CL_Poblacion%22.%22Codcom%22%3D14103" u="1"/>
        <s v="https://analytics.zoho.com/open-view/2395394000008156433?ZOHO_CRITERIA=%22Localiza_CL_Poblacion%22.%22Codcom%22%3D14103" u="1"/>
        <s v="https://analytics.zoho.com/open-view/2395394000008157701?ZOHO_CRITERIA=%22Localiza_CL_Poblacion%22.%22Codcom%22%3D14103" u="1"/>
        <s v="https://analytics.zoho.com/open-view/2395394000008132313?ZOHO_CRITERIA=%22Localiza_CL_Poblacion%22.%22Codcom%22%3D14203" u="1"/>
        <s v="https://analytics.zoho.com/open-view/2395394000008134446?ZOHO_CRITERIA=%22Localiza_CL_Poblacion%22.%22Codcom%22%3D14203" u="1"/>
        <s v="https://analytics.zoho.com/open-view/2395394000008136598?ZOHO_CRITERIA=%22Localiza_CL_Poblacion%22.%22Codcom%22%3D14203" u="1"/>
        <s v="https://analytics.zoho.com/open-view/2395394000008137967?ZOHO_CRITERIA=%22Localiza_CL_Poblacion%22.%22Codcom%22%3D14203" u="1"/>
        <s v="https://analytics.zoho.com/open-view/2395394000008153647?ZOHO_CRITERIA=%22Localiza_CL_Poblacion%22.%22Codcom%22%3D14203" u="1"/>
        <s v="https://analytics.zoho.com/open-view/2395394000008155038?ZOHO_CRITERIA=%22Localiza_CL_Poblacion%22.%22Codcom%22%3D14203" u="1"/>
        <s v="https://analytics.zoho.com/open-view/2395394000008156433?ZOHO_CRITERIA=%22Localiza_CL_Poblacion%22.%22Codcom%22%3D14203" u="1"/>
        <s v="https://analytics.zoho.com/open-view/2395394000008157701?ZOHO_CRITERIA=%22Localiza_CL_Poblacion%22.%22Codcom%22%3D14203" u="1"/>
        <s v="https://analytics.zoho.com/open-view/2395394000008132313?ZOHO_CRITERIA=%22Localiza_CL_Poblacion%22.%22Codcom%22%3D7106" u="1"/>
        <s v="https://analytics.zoho.com/open-view/2395394000008134446?ZOHO_CRITERIA=%22Localiza_CL_Poblacion%22.%22Codcom%22%3D7106" u="1"/>
        <s v="https://analytics.zoho.com/open-view/2395394000008136598?ZOHO_CRITERIA=%22Localiza_CL_Poblacion%22.%22Codcom%22%3D7106" u="1"/>
        <s v="https://analytics.zoho.com/open-view/2395394000008137967?ZOHO_CRITERIA=%22Localiza_CL_Poblacion%22.%22Codcom%22%3D7106" u="1"/>
        <s v="https://analytics.zoho.com/open-view/2395394000008153647?ZOHO_CRITERIA=%22Localiza_CL_Poblacion%22.%22Codcom%22%3D7106" u="1"/>
        <s v="https://analytics.zoho.com/open-view/2395394000008155038?ZOHO_CRITERIA=%22Localiza_CL_Poblacion%22.%22Codcom%22%3D7106" u="1"/>
        <s v="https://analytics.zoho.com/open-view/2395394000008156433?ZOHO_CRITERIA=%22Localiza_CL_Poblacion%22.%22Codcom%22%3D7106" u="1"/>
        <s v="https://analytics.zoho.com/open-view/2395394000008157701?ZOHO_CRITERIA=%22Localiza_CL_Poblacion%22.%22Codcom%22%3D7106" u="1"/>
        <s v="https://analytics.zoho.com/open-view/2395394000008132313?ZOHO_CRITERIA=%22Localiza_CL_Poblacion%22.%22Codcom%22%3D7107" u="1"/>
        <s v="https://analytics.zoho.com/open-view/2395394000008134446?ZOHO_CRITERIA=%22Localiza_CL_Poblacion%22.%22Codcom%22%3D7107" u="1"/>
        <s v="https://analytics.zoho.com/open-view/2395394000008136598?ZOHO_CRITERIA=%22Localiza_CL_Poblacion%22.%22Codcom%22%3D7107" u="1"/>
        <s v="https://analytics.zoho.com/open-view/2395394000008137967?ZOHO_CRITERIA=%22Localiza_CL_Poblacion%22.%22Codcom%22%3D7107" u="1"/>
        <s v="https://analytics.zoho.com/open-view/2395394000008153647?ZOHO_CRITERIA=%22Localiza_CL_Poblacion%22.%22Codcom%22%3D7107" u="1"/>
        <s v="https://analytics.zoho.com/open-view/2395394000008155038?ZOHO_CRITERIA=%22Localiza_CL_Poblacion%22.%22Codcom%22%3D7107" u="1"/>
        <s v="https://analytics.zoho.com/open-view/2395394000008156433?ZOHO_CRITERIA=%22Localiza_CL_Poblacion%22.%22Codcom%22%3D7107" u="1"/>
        <s v="https://analytics.zoho.com/open-view/2395394000008157701?ZOHO_CRITERIA=%22Localiza_CL_Poblacion%22.%22Codcom%22%3D7107" u="1"/>
        <s v="https://analytics.zoho.com/open-view/2395394000008263596" u="1"/>
        <s v="https://analytics.zoho.com/open-view/2395394000008305836" u="1"/>
        <s v="https://analytics.zoho.com/open-view/2395394000008132313?ZOHO_CRITERIA=%22Localiza_CL_Poblacion%22.%22Codcom%22%3D7108" u="1"/>
        <s v="https://analytics.zoho.com/open-view/2395394000008134446?ZOHO_CRITERIA=%22Localiza_CL_Poblacion%22.%22Codcom%22%3D7108" u="1"/>
        <s v="https://analytics.zoho.com/open-view/2395394000008136598?ZOHO_CRITERIA=%22Localiza_CL_Poblacion%22.%22Codcom%22%3D7108" u="1"/>
        <s v="https://analytics.zoho.com/open-view/2395394000008137967?ZOHO_CRITERIA=%22Localiza_CL_Poblacion%22.%22Codcom%22%3D7108" u="1"/>
        <s v="https://analytics.zoho.com/open-view/2395394000008153647?ZOHO_CRITERIA=%22Localiza_CL_Poblacion%22.%22Codcom%22%3D7108" u="1"/>
        <s v="https://analytics.zoho.com/open-view/2395394000008155038?ZOHO_CRITERIA=%22Localiza_CL_Poblacion%22.%22Codcom%22%3D7108" u="1"/>
        <s v="https://analytics.zoho.com/open-view/2395394000008156433?ZOHO_CRITERIA=%22Localiza_CL_Poblacion%22.%22Codcom%22%3D7108" u="1"/>
        <s v="https://analytics.zoho.com/open-view/2395394000008157701?ZOHO_CRITERIA=%22Localiza_CL_Poblacion%22.%22Codcom%22%3D7108" u="1"/>
        <s v="https://analytics.zoho.com/open-view/2395394000008426058" u="1"/>
        <s v="https://analytics.zoho.com/open-view/2395394000008329401" u="1"/>
        <s v="https://analytics.zoho.com/open-view/2395394000008989754" u="1"/>
        <s v="https://analytics.zoho.com/open-view/2395394000008132313?ZOHO_CRITERIA=%22Localiza_CL_Poblacion%22.%22Codcom%22%3D10108" u="1"/>
        <s v="https://analytics.zoho.com/open-view/2395394000008134446?ZOHO_CRITERIA=%22Localiza_CL_Poblacion%22.%22Codcom%22%3D10108" u="1"/>
        <s v="https://analytics.zoho.com/open-view/2395394000008136598?ZOHO_CRITERIA=%22Localiza_CL_Poblacion%22.%22Codcom%22%3D10108" u="1"/>
        <s v="https://analytics.zoho.com/open-view/2395394000008137967?ZOHO_CRITERIA=%22Localiza_CL_Poblacion%22.%22Codcom%22%3D10108" u="1"/>
        <s v="https://analytics.zoho.com/open-view/2395394000008153647?ZOHO_CRITERIA=%22Localiza_CL_Poblacion%22.%22Codcom%22%3D10108" u="1"/>
        <s v="https://analytics.zoho.com/open-view/2395394000008155038?ZOHO_CRITERIA=%22Localiza_CL_Poblacion%22.%22Codcom%22%3D10108" u="1"/>
        <s v="https://analytics.zoho.com/open-view/2395394000008156433?ZOHO_CRITERIA=%22Localiza_CL_Poblacion%22.%22Codcom%22%3D10108" u="1"/>
        <s v="https://analytics.zoho.com/open-view/2395394000008157701?ZOHO_CRITERIA=%22Localiza_CL_Poblacion%22.%22Codcom%22%3D10108" u="1"/>
        <s v="https://analytics.zoho.com/open-view/2395394000008132313?ZOHO_CRITERIA=%22Localiza_CL_Poblacion%22.%22Codcom%22%3D10208" u="1"/>
        <s v="https://analytics.zoho.com/open-view/2395394000008134446?ZOHO_CRITERIA=%22Localiza_CL_Poblacion%22.%22Codcom%22%3D10208" u="1"/>
        <s v="https://analytics.zoho.com/open-view/2395394000008136598?ZOHO_CRITERIA=%22Localiza_CL_Poblacion%22.%22Codcom%22%3D10208" u="1"/>
        <s v="https://analytics.zoho.com/open-view/2395394000008137967?ZOHO_CRITERIA=%22Localiza_CL_Poblacion%22.%22Codcom%22%3D10208" u="1"/>
        <s v="https://analytics.zoho.com/open-view/2395394000008153647?ZOHO_CRITERIA=%22Localiza_CL_Poblacion%22.%22Codcom%22%3D10208" u="1"/>
        <s v="https://analytics.zoho.com/open-view/2395394000008155038?ZOHO_CRITERIA=%22Localiza_CL_Poblacion%22.%22Codcom%22%3D10208" u="1"/>
        <s v="https://analytics.zoho.com/open-view/2395394000008156433?ZOHO_CRITERIA=%22Localiza_CL_Poblacion%22.%22Codcom%22%3D10208" u="1"/>
        <s v="https://analytics.zoho.com/open-view/2395394000008157701?ZOHO_CRITERIA=%22Localiza_CL_Poblacion%22.%22Codcom%22%3D10208" u="1"/>
        <s v="https://analytics.zoho.com/open-view/2395394000008132313?ZOHO_CRITERIA=%22Localiza_CL_Poblacion%22.%22Codcom%22%3D8310" u="1"/>
        <s v="https://analytics.zoho.com/open-view/2395394000008134446?ZOHO_CRITERIA=%22Localiza_CL_Poblacion%22.%22Codcom%22%3D8310" u="1"/>
        <s v="https://analytics.zoho.com/open-view/2395394000008136598?ZOHO_CRITERIA=%22Localiza_CL_Poblacion%22.%22Codcom%22%3D8310" u="1"/>
        <s v="https://analytics.zoho.com/open-view/2395394000008137967?ZOHO_CRITERIA=%22Localiza_CL_Poblacion%22.%22Codcom%22%3D8310" u="1"/>
        <s v="https://analytics.zoho.com/open-view/2395394000008153647?ZOHO_CRITERIA=%22Localiza_CL_Poblacion%22.%22Codcom%22%3D8310" u="1"/>
        <s v="https://analytics.zoho.com/open-view/2395394000008155038?ZOHO_CRITERIA=%22Localiza_CL_Poblacion%22.%22Codcom%22%3D8310" u="1"/>
        <s v="https://analytics.zoho.com/open-view/2395394000008156433?ZOHO_CRITERIA=%22Localiza_CL_Poblacion%22.%22Codcom%22%3D8310" u="1"/>
        <s v="https://analytics.zoho.com/open-view/2395394000008157701?ZOHO_CRITERIA=%22Localiza_CL_Poblacion%22.%22Codcom%22%3D8310" u="1"/>
        <s v="https://analytics.zoho.com/open-view/2395394000008275715" u="1"/>
        <s v="https://analytics.zoho.com/open-view/2395394000008132313?ZOHO_CRITERIA=%22Localiza_CL_Poblacion%22.%22Codcom%22%3D7109" u="1"/>
        <s v="https://analytics.zoho.com/open-view/2395394000008134446?ZOHO_CRITERIA=%22Localiza_CL_Poblacion%22.%22Codcom%22%3D7109" u="1"/>
        <s v="https://analytics.zoho.com/open-view/2395394000008136598?ZOHO_CRITERIA=%22Localiza_CL_Poblacion%22.%22Codcom%22%3D7109" u="1"/>
        <s v="https://analytics.zoho.com/open-view/2395394000008137967?ZOHO_CRITERIA=%22Localiza_CL_Poblacion%22.%22Codcom%22%3D7109" u="1"/>
        <s v="https://analytics.zoho.com/open-view/2395394000008153647?ZOHO_CRITERIA=%22Localiza_CL_Poblacion%22.%22Codcom%22%3D7109" u="1"/>
        <s v="https://analytics.zoho.com/open-view/2395394000008155038?ZOHO_CRITERIA=%22Localiza_CL_Poblacion%22.%22Codcom%22%3D7109" u="1"/>
        <s v="https://analytics.zoho.com/open-view/2395394000008156433?ZOHO_CRITERIA=%22Localiza_CL_Poblacion%22.%22Codcom%22%3D7109" u="1"/>
        <s v="https://analytics.zoho.com/open-view/2395394000008157701?ZOHO_CRITERIA=%22Localiza_CL_Poblacion%22.%22Codcom%22%3D7109" u="1"/>
        <s v="https://analytics.zoho.com/open-view/2395394000008273999" u="1"/>
        <s v="https://analytics.zoho.com/open-view/2395394000008132313?ZOHO_CRITERIA=%22Localiza_CL_Poblacion%22.%22Codcom%22%3D13103" u="1"/>
        <s v="https://analytics.zoho.com/open-view/2395394000008134446?ZOHO_CRITERIA=%22Localiza_CL_Poblacion%22.%22Codcom%22%3D13103" u="1"/>
        <s v="https://analytics.zoho.com/open-view/2395394000008136598?ZOHO_CRITERIA=%22Localiza_CL_Poblacion%22.%22Codcom%22%3D13103" u="1"/>
        <s v="https://analytics.zoho.com/open-view/2395394000008137967?ZOHO_CRITERIA=%22Localiza_CL_Poblacion%22.%22Codcom%22%3D13103" u="1"/>
        <s v="https://analytics.zoho.com/open-view/2395394000008153647?ZOHO_CRITERIA=%22Localiza_CL_Poblacion%22.%22Codcom%22%3D13103" u="1"/>
        <s v="https://analytics.zoho.com/open-view/2395394000008155038?ZOHO_CRITERIA=%22Localiza_CL_Poblacion%22.%22Codcom%22%3D13103" u="1"/>
        <s v="https://analytics.zoho.com/open-view/2395394000008156433?ZOHO_CRITERIA=%22Localiza_CL_Poblacion%22.%22Codcom%22%3D13103" u="1"/>
        <s v="https://analytics.zoho.com/open-view/2395394000008157701?ZOHO_CRITERIA=%22Localiza_CL_Poblacion%22.%22Codcom%22%3D13103" u="1"/>
        <s v="https://analytics.zoho.com/open-view/2395394000008132313?ZOHO_CRITERIA=%22Localiza_CL_Poblacion%22.%22Codcom%22%3D13203" u="1"/>
        <s v="https://analytics.zoho.com/open-view/2395394000008134446?ZOHO_CRITERIA=%22Localiza_CL_Poblacion%22.%22Codcom%22%3D13203" u="1"/>
        <s v="https://analytics.zoho.com/open-view/2395394000008136598?ZOHO_CRITERIA=%22Localiza_CL_Poblacion%22.%22Codcom%22%3D13203" u="1"/>
        <s v="https://analytics.zoho.com/open-view/2395394000008137967?ZOHO_CRITERIA=%22Localiza_CL_Poblacion%22.%22Codcom%22%3D13203" u="1"/>
        <s v="https://analytics.zoho.com/open-view/2395394000008153647?ZOHO_CRITERIA=%22Localiza_CL_Poblacion%22.%22Codcom%22%3D13203" u="1"/>
        <s v="https://analytics.zoho.com/open-view/2395394000008155038?ZOHO_CRITERIA=%22Localiza_CL_Poblacion%22.%22Codcom%22%3D13203" u="1"/>
        <s v="https://analytics.zoho.com/open-view/2395394000008156433?ZOHO_CRITERIA=%22Localiza_CL_Poblacion%22.%22Codcom%22%3D13203" u="1"/>
        <s v="https://analytics.zoho.com/open-view/2395394000008157701?ZOHO_CRITERIA=%22Localiza_CL_Poblacion%22.%22Codcom%22%3D13203" u="1"/>
        <s v="https://analytics.zoho.com/open-view/2395394000008132313?ZOHO_CRITERIA=%22Localiza_CL_Poblacion%22.%22Codcom%22%3D13303" u="1"/>
        <s v="https://analytics.zoho.com/open-view/2395394000008134446?ZOHO_CRITERIA=%22Localiza_CL_Poblacion%22.%22Codcom%22%3D13303" u="1"/>
        <s v="https://analytics.zoho.com/open-view/2395394000008136598?ZOHO_CRITERIA=%22Localiza_CL_Poblacion%22.%22Codcom%22%3D13303" u="1"/>
        <s v="https://analytics.zoho.com/open-view/2395394000008137967?ZOHO_CRITERIA=%22Localiza_CL_Poblacion%22.%22Codcom%22%3D13303" u="1"/>
        <s v="https://analytics.zoho.com/open-view/2395394000008153647?ZOHO_CRITERIA=%22Localiza_CL_Poblacion%22.%22Codcom%22%3D13303" u="1"/>
        <s v="https://analytics.zoho.com/open-view/2395394000008155038?ZOHO_CRITERIA=%22Localiza_CL_Poblacion%22.%22Codcom%22%3D13303" u="1"/>
        <s v="https://analytics.zoho.com/open-view/2395394000008156433?ZOHO_CRITERIA=%22Localiza_CL_Poblacion%22.%22Codcom%22%3D13303" u="1"/>
        <s v="https://analytics.zoho.com/open-view/2395394000008157701?ZOHO_CRITERIA=%22Localiza_CL_Poblacion%22.%22Codcom%22%3D13303" u="1"/>
        <s v="https://analytics.zoho.com/open-view/2395394000008132313?ZOHO_CRITERIA=%22Localiza_CL_Poblacion%22.%22Codcom%22%3D13403" u="1"/>
        <s v="https://analytics.zoho.com/open-view/2395394000008134446?ZOHO_CRITERIA=%22Localiza_CL_Poblacion%22.%22Codcom%22%3D13403" u="1"/>
        <s v="https://analytics.zoho.com/open-view/2395394000008136598?ZOHO_CRITERIA=%22Localiza_CL_Poblacion%22.%22Codcom%22%3D13403" u="1"/>
        <s v="https://analytics.zoho.com/open-view/2395394000008137967?ZOHO_CRITERIA=%22Localiza_CL_Poblacion%22.%22Codcom%22%3D13403" u="1"/>
        <s v="https://analytics.zoho.com/open-view/2395394000008153647?ZOHO_CRITERIA=%22Localiza_CL_Poblacion%22.%22Codcom%22%3D13403" u="1"/>
        <s v="https://analytics.zoho.com/open-view/2395394000008155038?ZOHO_CRITERIA=%22Localiza_CL_Poblacion%22.%22Codcom%22%3D13403" u="1"/>
        <s v="https://analytics.zoho.com/open-view/2395394000008156433?ZOHO_CRITERIA=%22Localiza_CL_Poblacion%22.%22Codcom%22%3D13403" u="1"/>
        <s v="https://analytics.zoho.com/open-view/2395394000008157701?ZOHO_CRITERIA=%22Localiza_CL_Poblacion%22.%22Codcom%22%3D13403" u="1"/>
        <s v="https://analytics.zoho.com/open-view/2395394000008132313?ZOHO_CRITERIA=%22Localiza_CL_Poblacion%22.%22Codcom%22%3D13503" u="1"/>
        <s v="https://analytics.zoho.com/open-view/2395394000008134446?ZOHO_CRITERIA=%22Localiza_CL_Poblacion%22.%22Codcom%22%3D13503" u="1"/>
        <s v="https://analytics.zoho.com/open-view/2395394000008136598?ZOHO_CRITERIA=%22Localiza_CL_Poblacion%22.%22Codcom%22%3D13503" u="1"/>
        <s v="https://analytics.zoho.com/open-view/2395394000008137967?ZOHO_CRITERIA=%22Localiza_CL_Poblacion%22.%22Codcom%22%3D13503" u="1"/>
        <s v="https://analytics.zoho.com/open-view/2395394000008153647?ZOHO_CRITERIA=%22Localiza_CL_Poblacion%22.%22Codcom%22%3D13503" u="1"/>
        <s v="https://analytics.zoho.com/open-view/2395394000008155038?ZOHO_CRITERIA=%22Localiza_CL_Poblacion%22.%22Codcom%22%3D13503" u="1"/>
        <s v="https://analytics.zoho.com/open-view/2395394000008156433?ZOHO_CRITERIA=%22Localiza_CL_Poblacion%22.%22Codcom%22%3D13503" u="1"/>
        <s v="https://analytics.zoho.com/open-view/2395394000008157701?ZOHO_CRITERIA=%22Localiza_CL_Poblacion%22.%22Codcom%22%3D13503" u="1"/>
        <s v="https://analytics.zoho.com/open-view/2395394000008132313?ZOHO_CRITERIA=%22Localiza_CL_Poblacion%22.%22Codcom%22%3D13603" u="1"/>
        <s v="https://analytics.zoho.com/open-view/2395394000008134446?ZOHO_CRITERIA=%22Localiza_CL_Poblacion%22.%22Codcom%22%3D13603" u="1"/>
        <s v="https://analytics.zoho.com/open-view/2395394000008136598?ZOHO_CRITERIA=%22Localiza_CL_Poblacion%22.%22Codcom%22%3D13603" u="1"/>
        <s v="https://analytics.zoho.com/open-view/2395394000008137967?ZOHO_CRITERIA=%22Localiza_CL_Poblacion%22.%22Codcom%22%3D13603" u="1"/>
        <s v="https://analytics.zoho.com/open-view/2395394000008153647?ZOHO_CRITERIA=%22Localiza_CL_Poblacion%22.%22Codcom%22%3D13603" u="1"/>
        <s v="https://analytics.zoho.com/open-view/2395394000008155038?ZOHO_CRITERIA=%22Localiza_CL_Poblacion%22.%22Codcom%22%3D13603" u="1"/>
        <s v="https://analytics.zoho.com/open-view/2395394000008156433?ZOHO_CRITERIA=%22Localiza_CL_Poblacion%22.%22Codcom%22%3D13603" u="1"/>
        <s v="https://analytics.zoho.com/open-view/2395394000008157701?ZOHO_CRITERIA=%22Localiza_CL_Poblacion%22.%22Codcom%22%3D13603" u="1"/>
        <s v="https://analytics.zoho.com/open-view/2395394000008396078" u="1"/>
        <s v="https://analytics.zoho.com/open-view/2395394000008282001" u="1"/>
        <s v="https://analytics.zoho.com/open-view/2395394000008132313?ZOHO_CRITERIA=%22Localiza_CL_Poblacion%22.%22Codcom%22%3D8301" u="1"/>
        <s v="https://analytics.zoho.com/open-view/2395394000008134446?ZOHO_CRITERIA=%22Localiza_CL_Poblacion%22.%22Codcom%22%3D8301" u="1"/>
        <s v="https://analytics.zoho.com/open-view/2395394000008136598?ZOHO_CRITERIA=%22Localiza_CL_Poblacion%22.%22Codcom%22%3D8301" u="1"/>
        <s v="https://analytics.zoho.com/open-view/2395394000008137967?ZOHO_CRITERIA=%22Localiza_CL_Poblacion%22.%22Codcom%22%3D8301" u="1"/>
        <s v="https://analytics.zoho.com/open-view/2395394000008153647?ZOHO_CRITERIA=%22Localiza_CL_Poblacion%22.%22Codcom%22%3D8301" u="1"/>
        <s v="https://analytics.zoho.com/open-view/2395394000008155038?ZOHO_CRITERIA=%22Localiza_CL_Poblacion%22.%22Codcom%22%3D8301" u="1"/>
        <s v="https://analytics.zoho.com/open-view/2395394000008156433?ZOHO_CRITERIA=%22Localiza_CL_Poblacion%22.%22Codcom%22%3D8301" u="1"/>
        <s v="https://analytics.zoho.com/open-view/2395394000008157701?ZOHO_CRITERIA=%22Localiza_CL_Poblacion%22.%22Codcom%22%3D8301" u="1"/>
        <s v="https://analytics.zoho.com/open-view/2395394000008132313?ZOHO_CRITERIA=%22Localiza_CL_Poblacion%22.%22Codcom%22%3D8311" u="1"/>
        <s v="https://analytics.zoho.com/open-view/2395394000008134446?ZOHO_CRITERIA=%22Localiza_CL_Poblacion%22.%22Codcom%22%3D8311" u="1"/>
        <s v="https://analytics.zoho.com/open-view/2395394000008136598?ZOHO_CRITERIA=%22Localiza_CL_Poblacion%22.%22Codcom%22%3D8311" u="1"/>
        <s v="https://analytics.zoho.com/open-view/2395394000008137967?ZOHO_CRITERIA=%22Localiza_CL_Poblacion%22.%22Codcom%22%3D8311" u="1"/>
        <s v="https://analytics.zoho.com/open-view/2395394000008153647?ZOHO_CRITERIA=%22Localiza_CL_Poblacion%22.%22Codcom%22%3D8311" u="1"/>
        <s v="https://analytics.zoho.com/open-view/2395394000008155038?ZOHO_CRITERIA=%22Localiza_CL_Poblacion%22.%22Codcom%22%3D8311" u="1"/>
        <s v="https://analytics.zoho.com/open-view/2395394000008156433?ZOHO_CRITERIA=%22Localiza_CL_Poblacion%22.%22Codcom%22%3D8311" u="1"/>
        <s v="https://analytics.zoho.com/open-view/2395394000008157701?ZOHO_CRITERIA=%22Localiza_CL_Poblacion%22.%22Codcom%22%3D8311" u="1"/>
        <s v="https://analytics.zoho.com/open-view/2395394000010853193?ZOHO_CRITERIA=%22Evaluaci%C3%B3n%22.%22id%22%3D600" u="1"/>
        <s v="https://analytics.zoho.com/open-view/2395394000010853193?ZOHO_CRITERIA=%22Evaluaci%C3%B3n%22.%22id%22%3D610" u="1"/>
        <s v="https://analytics.zoho.com/open-view/2395394000010853193?ZOHO_CRITERIA=%22Evaluaci%C3%B3n%22.%22id%22%3D620" u="1"/>
        <s v="https://analytics.zoho.com/open-view/2395394000008132313?ZOHO_CRITERIA=%22Localiza_CL_Poblacion%22.%22Codcom%22%3D13113" u="1"/>
        <s v="https://analytics.zoho.com/open-view/2395394000008134446?ZOHO_CRITERIA=%22Localiza_CL_Poblacion%22.%22Codcom%22%3D13113" u="1"/>
        <s v="https://analytics.zoho.com/open-view/2395394000008136598?ZOHO_CRITERIA=%22Localiza_CL_Poblacion%22.%22Codcom%22%3D13113" u="1"/>
        <s v="https://analytics.zoho.com/open-view/2395394000008137967?ZOHO_CRITERIA=%22Localiza_CL_Poblacion%22.%22Codcom%22%3D13113" u="1"/>
        <s v="https://analytics.zoho.com/open-view/2395394000008153647?ZOHO_CRITERIA=%22Localiza_CL_Poblacion%22.%22Codcom%22%3D13113" u="1"/>
        <s v="https://analytics.zoho.com/open-view/2395394000008155038?ZOHO_CRITERIA=%22Localiza_CL_Poblacion%22.%22Codcom%22%3D13113" u="1"/>
        <s v="https://analytics.zoho.com/open-view/2395394000008156433?ZOHO_CRITERIA=%22Localiza_CL_Poblacion%22.%22Codcom%22%3D13113" u="1"/>
        <s v="https://analytics.zoho.com/open-view/2395394000008157701?ZOHO_CRITERIA=%22Localiza_CL_Poblacion%22.%22Codcom%22%3D13113" u="1"/>
        <s v="https://analytics.zoho.com/open-view/2395394000008340371" u="1"/>
        <s v="https://analytics.zoho.com/open-view/2395394000008132313?ZOHO_CRITERIA=%22Localiza_CL_Poblacion%22.%22Codcom%22%3D8302" u="1"/>
        <s v="https://analytics.zoho.com/open-view/2395394000008134446?ZOHO_CRITERIA=%22Localiza_CL_Poblacion%22.%22Codcom%22%3D8302" u="1"/>
        <s v="https://analytics.zoho.com/open-view/2395394000008136598?ZOHO_CRITERIA=%22Localiza_CL_Poblacion%22.%22Codcom%22%3D8302" u="1"/>
        <s v="https://analytics.zoho.com/open-view/2395394000008137967?ZOHO_CRITERIA=%22Localiza_CL_Poblacion%22.%22Codcom%22%3D8302" u="1"/>
        <s v="https://analytics.zoho.com/open-view/2395394000008153647?ZOHO_CRITERIA=%22Localiza_CL_Poblacion%22.%22Codcom%22%3D8302" u="1"/>
        <s v="https://analytics.zoho.com/open-view/2395394000008155038?ZOHO_CRITERIA=%22Localiza_CL_Poblacion%22.%22Codcom%22%3D8302" u="1"/>
        <s v="https://analytics.zoho.com/open-view/2395394000008156433?ZOHO_CRITERIA=%22Localiza_CL_Poblacion%22.%22Codcom%22%3D8302" u="1"/>
        <s v="https://analytics.zoho.com/open-view/2395394000008157701?ZOHO_CRITERIA=%22Localiza_CL_Poblacion%22.%22Codcom%22%3D8302" u="1"/>
        <s v="https://analytics.zoho.com/open-view/2395394000008317265" u="1"/>
        <s v="https://analytics.zoho.com/open-view/2395394000008132313?ZOHO_CRITERIA=%22Localiza_CL_Poblacion%22.%22Codcom%22%3D8312" u="1"/>
        <s v="https://analytics.zoho.com/open-view/2395394000008134446?ZOHO_CRITERIA=%22Localiza_CL_Poblacion%22.%22Codcom%22%3D8312" u="1"/>
        <s v="https://analytics.zoho.com/open-view/2395394000008136598?ZOHO_CRITERIA=%22Localiza_CL_Poblacion%22.%22Codcom%22%3D8312" u="1"/>
        <s v="https://analytics.zoho.com/open-view/2395394000008137967?ZOHO_CRITERIA=%22Localiza_CL_Poblacion%22.%22Codcom%22%3D8312" u="1"/>
        <s v="https://analytics.zoho.com/open-view/2395394000008153647?ZOHO_CRITERIA=%22Localiza_CL_Poblacion%22.%22Codcom%22%3D8312" u="1"/>
        <s v="https://analytics.zoho.com/open-view/2395394000008155038?ZOHO_CRITERIA=%22Localiza_CL_Poblacion%22.%22Codcom%22%3D8312" u="1"/>
        <s v="https://analytics.zoho.com/open-view/2395394000008156433?ZOHO_CRITERIA=%22Localiza_CL_Poblacion%22.%22Codcom%22%3D8312" u="1"/>
        <s v="https://analytics.zoho.com/open-view/2395394000008157701?ZOHO_CRITERIA=%22Localiza_CL_Poblacion%22.%22Codcom%22%3D8312" u="1"/>
        <s v="https://analytics.zoho.com/open-view/2395394000008132313?ZOHO_CRITERIA=%22Localiza_CL_Poblacion%22.%22Codcom%22%3D13123" u="1"/>
        <s v="https://analytics.zoho.com/open-view/2395394000008134446?ZOHO_CRITERIA=%22Localiza_CL_Poblacion%22.%22Codcom%22%3D13123" u="1"/>
        <s v="https://analytics.zoho.com/open-view/2395394000008136598?ZOHO_CRITERIA=%22Localiza_CL_Poblacion%22.%22Codcom%22%3D13123" u="1"/>
        <s v="https://analytics.zoho.com/open-view/2395394000008137967?ZOHO_CRITERIA=%22Localiza_CL_Poblacion%22.%22Codcom%22%3D13123" u="1"/>
        <s v="https://analytics.zoho.com/open-view/2395394000008153647?ZOHO_CRITERIA=%22Localiza_CL_Poblacion%22.%22Codcom%22%3D13123" u="1"/>
        <s v="https://analytics.zoho.com/open-view/2395394000008155038?ZOHO_CRITERIA=%22Localiza_CL_Poblacion%22.%22Codcom%22%3D13123" u="1"/>
        <s v="https://analytics.zoho.com/open-view/2395394000008156433?ZOHO_CRITERIA=%22Localiza_CL_Poblacion%22.%22Codcom%22%3D13123" u="1"/>
        <s v="https://analytics.zoho.com/open-view/2395394000008157701?ZOHO_CRITERIA=%22Localiza_CL_Poblacion%22.%22Codcom%22%3D13123" u="1"/>
        <s v="https://analytics.zoho.com/open-view/2395394000008132313?ZOHO_CRITERIA=%22Localiza_CL_Poblacion%22.%22Codcom%22%3D8303" u="1"/>
        <s v="https://analytics.zoho.com/open-view/2395394000008134446?ZOHO_CRITERIA=%22Localiza_CL_Poblacion%22.%22Codcom%22%3D8303" u="1"/>
        <s v="https://analytics.zoho.com/open-view/2395394000008136598?ZOHO_CRITERIA=%22Localiza_CL_Poblacion%22.%22Codcom%22%3D8303" u="1"/>
        <s v="https://analytics.zoho.com/open-view/2395394000008137967?ZOHO_CRITERIA=%22Localiza_CL_Poblacion%22.%22Codcom%22%3D8303" u="1"/>
        <s v="https://analytics.zoho.com/open-view/2395394000008153647?ZOHO_CRITERIA=%22Localiza_CL_Poblacion%22.%22Codcom%22%3D8303" u="1"/>
        <s v="https://analytics.zoho.com/open-view/2395394000008155038?ZOHO_CRITERIA=%22Localiza_CL_Poblacion%22.%22Codcom%22%3D8303" u="1"/>
        <s v="https://analytics.zoho.com/open-view/2395394000008156433?ZOHO_CRITERIA=%22Localiza_CL_Poblacion%22.%22Codcom%22%3D8303" u="1"/>
        <s v="https://analytics.zoho.com/open-view/2395394000008157701?ZOHO_CRITERIA=%22Localiza_CL_Poblacion%22.%22Codcom%22%3D8303" u="1"/>
        <s v="https://analytics.zoho.com/open-view/2395394000008132313?ZOHO_CRITERIA=%22Localiza_CL_Poblacion%22.%22Codcom%22%3D8313" u="1"/>
        <s v="https://analytics.zoho.com/open-view/2395394000008134446?ZOHO_CRITERIA=%22Localiza_CL_Poblacion%22.%22Codcom%22%3D8313" u="1"/>
        <s v="https://analytics.zoho.com/open-view/2395394000008136598?ZOHO_CRITERIA=%22Localiza_CL_Poblacion%22.%22Codcom%22%3D8313" u="1"/>
        <s v="https://analytics.zoho.com/open-view/2395394000008137967?ZOHO_CRITERIA=%22Localiza_CL_Poblacion%22.%22Codcom%22%3D8313" u="1"/>
        <s v="https://analytics.zoho.com/open-view/2395394000008153647?ZOHO_CRITERIA=%22Localiza_CL_Poblacion%22.%22Codcom%22%3D8313" u="1"/>
        <s v="https://analytics.zoho.com/open-view/2395394000008155038?ZOHO_CRITERIA=%22Localiza_CL_Poblacion%22.%22Codcom%22%3D8313" u="1"/>
        <s v="https://analytics.zoho.com/open-view/2395394000008156433?ZOHO_CRITERIA=%22Localiza_CL_Poblacion%22.%22Codcom%22%3D8313" u="1"/>
        <s v="https://analytics.zoho.com/open-view/2395394000008157701?ZOHO_CRITERIA=%22Localiza_CL_Poblacion%22.%22Codcom%22%3D8313" u="1"/>
        <s v="https://analytics.zoho.com/open-view/2395394000010912890?ZOHO_CRITERIA=%22Evaluaci%C3%B3n%22.%22id_servicio%22%3D12" u="1"/>
        <s v="https://analytics.zoho.com/open-view/2395394000010913080?ZOHO_CRITERIA=%22Evaluaci%C3%B3n%22.%22id_servicio%22%3D12" u="1"/>
        <s v="https://analytics.zoho.com/open-view/2395394000008249723" u="1"/>
        <s v="https://analytics.zoho.com/open-view/2395394000008132313?ZOHO_CRITERIA=%22Localiza_CL_Poblacion%22.%22Codcom%22%3D8304" u="1"/>
        <s v="https://analytics.zoho.com/open-view/2395394000008134446?ZOHO_CRITERIA=%22Localiza_CL_Poblacion%22.%22Codcom%22%3D8304" u="1"/>
        <s v="https://analytics.zoho.com/open-view/2395394000008136598?ZOHO_CRITERIA=%22Localiza_CL_Poblacion%22.%22Codcom%22%3D8304" u="1"/>
        <s v="https://analytics.zoho.com/open-view/2395394000008137967?ZOHO_CRITERIA=%22Localiza_CL_Poblacion%22.%22Codcom%22%3D8304" u="1"/>
        <s v="https://analytics.zoho.com/open-view/2395394000008153647?ZOHO_CRITERIA=%22Localiza_CL_Poblacion%22.%22Codcom%22%3D8304" u="1"/>
        <s v="https://analytics.zoho.com/open-view/2395394000008155038?ZOHO_CRITERIA=%22Localiza_CL_Poblacion%22.%22Codcom%22%3D8304" u="1"/>
        <s v="https://analytics.zoho.com/open-view/2395394000008156433?ZOHO_CRITERIA=%22Localiza_CL_Poblacion%22.%22Codcom%22%3D8304" u="1"/>
        <s v="https://analytics.zoho.com/open-view/2395394000008157701?ZOHO_CRITERIA=%22Localiza_CL_Poblacion%22.%22Codcom%22%3D8304" u="1"/>
        <s v="https://analytics.zoho.com/open-view/2395394000008132313?ZOHO_CRITERIA=%22Localiza_CL_Poblacion%22.%22Codcom%22%3D8314" u="1"/>
        <s v="https://analytics.zoho.com/open-view/2395394000008134446?ZOHO_CRITERIA=%22Localiza_CL_Poblacion%22.%22Codcom%22%3D8314" u="1"/>
        <s v="https://analytics.zoho.com/open-view/2395394000008136598?ZOHO_CRITERIA=%22Localiza_CL_Poblacion%22.%22Codcom%22%3D8314" u="1"/>
        <s v="https://analytics.zoho.com/open-view/2395394000008137967?ZOHO_CRITERIA=%22Localiza_CL_Poblacion%22.%22Codcom%22%3D8314" u="1"/>
        <s v="https://analytics.zoho.com/open-view/2395394000008153647?ZOHO_CRITERIA=%22Localiza_CL_Poblacion%22.%22Codcom%22%3D8314" u="1"/>
        <s v="https://analytics.zoho.com/open-view/2395394000008155038?ZOHO_CRITERIA=%22Localiza_CL_Poblacion%22.%22Codcom%22%3D8314" u="1"/>
        <s v="https://analytics.zoho.com/open-view/2395394000008156433?ZOHO_CRITERIA=%22Localiza_CL_Poblacion%22.%22Codcom%22%3D8314" u="1"/>
        <s v="https://analytics.zoho.com/open-view/2395394000008157701?ZOHO_CRITERIA=%22Localiza_CL_Poblacion%22.%22Codcom%22%3D8314" u="1"/>
        <s v="https://analytics.zoho.com/open-view/2395394000010912890?ZOHO_CRITERIA=%22Evaluaci%C3%B3n%22.%22id_servicio%22%3D22" u="1"/>
        <s v="https://analytics.zoho.com/open-view/2395394000010913080?ZOHO_CRITERIA=%22Evaluaci%C3%B3n%22.%22id_servicio%22%3D22" u="1"/>
        <s v="https://analytics.zoho.com/open-view/2395394000010853193?ZOHO_CRITERIA=%22Evaluaci%C3%B3n%22.%22id%22%3D7" u="1"/>
        <s v="https://analytics.zoho.com/open-view/2395394000008132313?ZOHO_CRITERIA=%22Localiza_CL_Poblacion%22.%22Codcom%22%3D12103" u="1"/>
        <s v="https://analytics.zoho.com/open-view/2395394000008134446?ZOHO_CRITERIA=%22Localiza_CL_Poblacion%22.%22Codcom%22%3D12103" u="1"/>
        <s v="https://analytics.zoho.com/open-view/2395394000008136598?ZOHO_CRITERIA=%22Localiza_CL_Poblacion%22.%22Codcom%22%3D12103" u="1"/>
        <s v="https://analytics.zoho.com/open-view/2395394000008137967?ZOHO_CRITERIA=%22Localiza_CL_Poblacion%22.%22Codcom%22%3D12103" u="1"/>
        <s v="https://analytics.zoho.com/open-view/2395394000008153647?ZOHO_CRITERIA=%22Localiza_CL_Poblacion%22.%22Codcom%22%3D12103" u="1"/>
        <s v="https://analytics.zoho.com/open-view/2395394000008155038?ZOHO_CRITERIA=%22Localiza_CL_Poblacion%22.%22Codcom%22%3D12103" u="1"/>
        <s v="https://analytics.zoho.com/open-view/2395394000008156433?ZOHO_CRITERIA=%22Localiza_CL_Poblacion%22.%22Codcom%22%3D12103" u="1"/>
        <s v="https://analytics.zoho.com/open-view/2395394000008157701?ZOHO_CRITERIA=%22Localiza_CL_Poblacion%22.%22Codcom%22%3D12103" u="1"/>
        <s v="https://analytics.zoho.com/open-view/2395394000008132313?ZOHO_CRITERIA=%22Localiza_CL_Poblacion%22.%22Codcom%22%3D12303" u="1"/>
        <s v="https://analytics.zoho.com/open-view/2395394000008134446?ZOHO_CRITERIA=%22Localiza_CL_Poblacion%22.%22Codcom%22%3D12303" u="1"/>
        <s v="https://analytics.zoho.com/open-view/2395394000008136598?ZOHO_CRITERIA=%22Localiza_CL_Poblacion%22.%22Codcom%22%3D12303" u="1"/>
        <s v="https://analytics.zoho.com/open-view/2395394000008137967?ZOHO_CRITERIA=%22Localiza_CL_Poblacion%22.%22Codcom%22%3D12303" u="1"/>
        <s v="https://analytics.zoho.com/open-view/2395394000008153647?ZOHO_CRITERIA=%22Localiza_CL_Poblacion%22.%22Codcom%22%3D12303" u="1"/>
        <s v="https://analytics.zoho.com/open-view/2395394000008155038?ZOHO_CRITERIA=%22Localiza_CL_Poblacion%22.%22Codcom%22%3D12303" u="1"/>
        <s v="https://analytics.zoho.com/open-view/2395394000008156433?ZOHO_CRITERIA=%22Localiza_CL_Poblacion%22.%22Codcom%22%3D12303" u="1"/>
        <s v="https://analytics.zoho.com/open-view/2395394000008157701?ZOHO_CRITERIA=%22Localiza_CL_Poblacion%22.%22Codcom%22%3D12303" u="1"/>
        <s v="https://analytics.zoho.com/open-view/2395394000010912890?ZOHO_CRITERIA=%22Evaluaci%C3%B3n%22.%22id_servicio%22%3D32" u="1"/>
        <s v="https://analytics.zoho.com/open-view/2395394000010913080?ZOHO_CRITERIA=%22Evaluaci%C3%B3n%22.%22id_servicio%22%3D32" u="1"/>
        <s v="https://analytics.zoho.com/open-view/2395394000008132313?ZOHO_CRITERIA=%22Localiza_CL_Poblacion%22.%22Codcom%22%3D8201" u="1"/>
        <s v="https://analytics.zoho.com/open-view/2395394000008134446?ZOHO_CRITERIA=%22Localiza_CL_Poblacion%22.%22Codcom%22%3D8201" u="1"/>
        <s v="https://analytics.zoho.com/open-view/2395394000008136598?ZOHO_CRITERIA=%22Localiza_CL_Poblacion%22.%22Codcom%22%3D8201" u="1"/>
        <s v="https://analytics.zoho.com/open-view/2395394000008137967?ZOHO_CRITERIA=%22Localiza_CL_Poblacion%22.%22Codcom%22%3D8201" u="1"/>
        <s v="https://analytics.zoho.com/open-view/2395394000008153647?ZOHO_CRITERIA=%22Localiza_CL_Poblacion%22.%22Codcom%22%3D8201" u="1"/>
        <s v="https://analytics.zoho.com/open-view/2395394000008155038?ZOHO_CRITERIA=%22Localiza_CL_Poblacion%22.%22Codcom%22%3D8201" u="1"/>
        <s v="https://analytics.zoho.com/open-view/2395394000008156433?ZOHO_CRITERIA=%22Localiza_CL_Poblacion%22.%22Codcom%22%3D8201" u="1"/>
        <s v="https://analytics.zoho.com/open-view/2395394000008157701?ZOHO_CRITERIA=%22Localiza_CL_Poblacion%22.%22Codcom%22%3D8201" u="1"/>
        <s v="https://analytics.zoho.com/open-view/2395394000008132313?ZOHO_CRITERIA=%22Localiza_CL_Poblacion%22.%22Codcom%22%3D8305" u="1"/>
        <s v="https://analytics.zoho.com/open-view/2395394000008134446?ZOHO_CRITERIA=%22Localiza_CL_Poblacion%22.%22Codcom%22%3D8305" u="1"/>
        <s v="https://analytics.zoho.com/open-view/2395394000008136598?ZOHO_CRITERIA=%22Localiza_CL_Poblacion%22.%22Codcom%22%3D8305" u="1"/>
        <s v="https://analytics.zoho.com/open-view/2395394000008137967?ZOHO_CRITERIA=%22Localiza_CL_Poblacion%22.%22Codcom%22%3D8305" u="1"/>
        <s v="https://analytics.zoho.com/open-view/2395394000008153647?ZOHO_CRITERIA=%22Localiza_CL_Poblacion%22.%22Codcom%22%3D8305" u="1"/>
        <s v="https://analytics.zoho.com/open-view/2395394000008155038?ZOHO_CRITERIA=%22Localiza_CL_Poblacion%22.%22Codcom%22%3D8305" u="1"/>
        <s v="https://analytics.zoho.com/open-view/2395394000008156433?ZOHO_CRITERIA=%22Localiza_CL_Poblacion%22.%22Codcom%22%3D8305" u="1"/>
        <s v="https://analytics.zoho.com/open-view/2395394000008157701?ZOHO_CRITERIA=%22Localiza_CL_Poblacion%22.%22Codcom%22%3D8305" u="1"/>
        <s v="https://analytics.zoho.com/open-view/2395394000010912890?ZOHO_CRITERIA=%22Evaluaci%C3%B3n%22.%22id_servicio%22%3D42" u="1"/>
        <s v="https://analytics.zoho.com/open-view/2395394000010913080?ZOHO_CRITERIA=%22Evaluaci%C3%B3n%22.%22id_servicio%22%3D42" u="1"/>
        <s v="https://analytics.zoho.com/open-view/2395394000010853193?ZOHO_CRITERIA=%22Evaluaci%C3%B3n%22.%22id%22%3D601" u="1"/>
        <s v="https://analytics.zoho.com/open-view/2395394000010853193?ZOHO_CRITERIA=%22Evaluaci%C3%B3n%22.%22id%22%3D611" u="1"/>
        <s v="https://analytics.zoho.com/open-view/2395394000010853193?ZOHO_CRITERIA=%22Evaluaci%C3%B3n%22.%22id%22%3D621" u="1"/>
        <s v="https://analytics.zoho.com/open-view/2395394000010912890?ZOHO_CRITERIA=%22Evaluaci%C3%B3n%22.%22id_servicio%22%3D52" u="1"/>
        <s v="https://analytics.zoho.com/open-view/2395394000010913080?ZOHO_CRITERIA=%22Evaluaci%C3%B3n%22.%22id_servicio%22%3D52" u="1"/>
        <s v="https://analytics.zoho.com/open-view/2395394000008132313?ZOHO_CRITERIA=%22Localiza_CL_Poblacion%22.%22Codcom%22%3D8202" u="1"/>
        <s v="https://analytics.zoho.com/open-view/2395394000008134446?ZOHO_CRITERIA=%22Localiza_CL_Poblacion%22.%22Codcom%22%3D8202" u="1"/>
        <s v="https://analytics.zoho.com/open-view/2395394000008136598?ZOHO_CRITERIA=%22Localiza_CL_Poblacion%22.%22Codcom%22%3D8202" u="1"/>
        <s v="https://analytics.zoho.com/open-view/2395394000008137967?ZOHO_CRITERIA=%22Localiza_CL_Poblacion%22.%22Codcom%22%3D8202" u="1"/>
        <s v="https://analytics.zoho.com/open-view/2395394000008153647?ZOHO_CRITERIA=%22Localiza_CL_Poblacion%22.%22Codcom%22%3D8202" u="1"/>
        <s v="https://analytics.zoho.com/open-view/2395394000008155038?ZOHO_CRITERIA=%22Localiza_CL_Poblacion%22.%22Codcom%22%3D8202" u="1"/>
        <s v="https://analytics.zoho.com/open-view/2395394000008156433?ZOHO_CRITERIA=%22Localiza_CL_Poblacion%22.%22Codcom%22%3D8202" u="1"/>
        <s v="https://analytics.zoho.com/open-view/2395394000008157701?ZOHO_CRITERIA=%22Localiza_CL_Poblacion%22.%22Codcom%22%3D8202" u="1"/>
        <s v="https://analytics.zoho.com/open-view/2395394000008132313?ZOHO_CRITERIA=%22Localiza_CL_Poblacion%22.%22Codcom%22%3D8306" u="1"/>
        <s v="https://analytics.zoho.com/open-view/2395394000008134446?ZOHO_CRITERIA=%22Localiza_CL_Poblacion%22.%22Codcom%22%3D8306" u="1"/>
        <s v="https://analytics.zoho.com/open-view/2395394000008136598?ZOHO_CRITERIA=%22Localiza_CL_Poblacion%22.%22Codcom%22%3D8306" u="1"/>
        <s v="https://analytics.zoho.com/open-view/2395394000008137967?ZOHO_CRITERIA=%22Localiza_CL_Poblacion%22.%22Codcom%22%3D8306" u="1"/>
        <s v="https://analytics.zoho.com/open-view/2395394000008153647?ZOHO_CRITERIA=%22Localiza_CL_Poblacion%22.%22Codcom%22%3D8306" u="1"/>
        <s v="https://analytics.zoho.com/open-view/2395394000008155038?ZOHO_CRITERIA=%22Localiza_CL_Poblacion%22.%22Codcom%22%3D8306" u="1"/>
        <s v="https://analytics.zoho.com/open-view/2395394000008156433?ZOHO_CRITERIA=%22Localiza_CL_Poblacion%22.%22Codcom%22%3D8306" u="1"/>
        <s v="https://analytics.zoho.com/open-view/2395394000008157701?ZOHO_CRITERIA=%22Localiza_CL_Poblacion%22.%22Codcom%22%3D8306" u="1"/>
        <s v="https://analytics.zoho.com/open-view/2395394000010912890?ZOHO_CRITERIA=%22Evaluaci%C3%B3n%22.%22id_servicio%22%3D62" u="1"/>
        <s v="https://analytics.zoho.com/open-view/2395394000010913080?ZOHO_CRITERIA=%22Evaluaci%C3%B3n%22.%22id_servicio%22%3D62" u="1"/>
        <s v="https://analytics.zoho.com/open-view/2395394000008261697" u="1"/>
        <s v="https://analytics.zoho.com/open-view/2395394000010912890?ZOHO_CRITERIA=%22Evaluaci%C3%B3n%22.%22id_servicio%22%3D72" u="1"/>
        <s v="https://analytics.zoho.com/open-view/2395394000010913080?ZOHO_CRITERIA=%22Evaluaci%C3%B3n%22.%22id_servicio%22%3D72" u="1"/>
        <s v="https://analytics.zoho.com/open-view/2395394000008419864" u="1"/>
        <s v="https://analytics.zoho.com/open-view/2395394000008132313?ZOHO_CRITERIA=%22Localiza_CL_Poblacion%22.%22Codcom%22%3D8203" u="1"/>
        <s v="https://analytics.zoho.com/open-view/2395394000008134446?ZOHO_CRITERIA=%22Localiza_CL_Poblacion%22.%22Codcom%22%3D8203" u="1"/>
        <s v="https://analytics.zoho.com/open-view/2395394000008136598?ZOHO_CRITERIA=%22Localiza_CL_Poblacion%22.%22Codcom%22%3D8203" u="1"/>
        <s v="https://analytics.zoho.com/open-view/2395394000008137967?ZOHO_CRITERIA=%22Localiza_CL_Poblacion%22.%22Codcom%22%3D8203" u="1"/>
        <s v="https://analytics.zoho.com/open-view/2395394000008153647?ZOHO_CRITERIA=%22Localiza_CL_Poblacion%22.%22Codcom%22%3D8203" u="1"/>
        <s v="https://analytics.zoho.com/open-view/2395394000008155038?ZOHO_CRITERIA=%22Localiza_CL_Poblacion%22.%22Codcom%22%3D8203" u="1"/>
        <s v="https://analytics.zoho.com/open-view/2395394000008156433?ZOHO_CRITERIA=%22Localiza_CL_Poblacion%22.%22Codcom%22%3D8203" u="1"/>
        <s v="https://analytics.zoho.com/open-view/2395394000008157701?ZOHO_CRITERIA=%22Localiza_CL_Poblacion%22.%22Codcom%22%3D8203" u="1"/>
        <s v="https://analytics.zoho.com/open-view/2395394000008132313?ZOHO_CRITERIA=%22Localiza_CL_Poblacion%22.%22Codcom%22%3D8307" u="1"/>
        <s v="https://analytics.zoho.com/open-view/2395394000008134446?ZOHO_CRITERIA=%22Localiza_CL_Poblacion%22.%22Codcom%22%3D8307" u="1"/>
        <s v="https://analytics.zoho.com/open-view/2395394000008136598?ZOHO_CRITERIA=%22Localiza_CL_Poblacion%22.%22Codcom%22%3D8307" u="1"/>
        <s v="https://analytics.zoho.com/open-view/2395394000008137967?ZOHO_CRITERIA=%22Localiza_CL_Poblacion%22.%22Codcom%22%3D8307" u="1"/>
        <s v="https://analytics.zoho.com/open-view/2395394000008153647?ZOHO_CRITERIA=%22Localiza_CL_Poblacion%22.%22Codcom%22%3D8307" u="1"/>
        <s v="https://analytics.zoho.com/open-view/2395394000008155038?ZOHO_CRITERIA=%22Localiza_CL_Poblacion%22.%22Codcom%22%3D8307" u="1"/>
        <s v="https://analytics.zoho.com/open-view/2395394000008156433?ZOHO_CRITERIA=%22Localiza_CL_Poblacion%22.%22Codcom%22%3D8307" u="1"/>
        <s v="https://analytics.zoho.com/open-view/2395394000008157701?ZOHO_CRITERIA=%22Localiza_CL_Poblacion%22.%22Codcom%22%3D8307" u="1"/>
        <s v="https://analytics.zoho.com/open-view/2395394000008117468?ZOHO_CRITERIA=%22Localiza_CL_Poblacion%22.%22Codreg%22%3D16" u="1"/>
        <s v="https://analytics.zoho.com/open-view/2395394000008129784?ZOHO_CRITERIA=%22Localiza_CL_Poblacion%22.%22Codreg%22%3D16" u="1"/>
        <s v="https://analytics.zoho.com/open-view/2395394000008130352?ZOHO_CRITERIA=%22Localiza_CL_Poblacion%22.%22Codreg%22%3D16" u="1"/>
        <s v="https://analytics.zoho.com/open-view/2395394000008131953?ZOHO_CRITERIA=%22Localiza_CL_Poblacion%22.%22Codreg%22%3D16" u="1"/>
        <s v="https://analytics.zoho.com/open-view/2395394000008133573?ZOHO_CRITERIA=%22Localiza_CL_Poblacion%22.%22Codreg%22%3D16" u="1"/>
        <s v="https://analytics.zoho.com/open-view/2395394000008135457?ZOHO_CRITERIA=%22Localiza_CL_Poblacion%22.%22Codreg%22%3D16" u="1"/>
        <s v="https://analytics.zoho.com/open-view/2395394000008137533?ZOHO_CRITERIA=%22Localiza_CL_Poblacion%22.%22Codreg%22%3D16" u="1"/>
        <s v="https://analytics.zoho.com/open-view/2395394000008138671?ZOHO_CRITERIA=%22Localiza_CL_Poblacion%22.%22Codreg%22%3D16" u="1"/>
        <s v="https://analytics.zoho.com/open-view/2395394000008139790?ZOHO_CRITERIA=%22Localiza_CL_Poblacion%22.%22Codreg%22%3D16" u="1"/>
        <s v="https://analytics.zoho.com/open-view/2395394000008140315?ZOHO_CRITERIA=%22Localiza_CL_Poblacion%22.%22Codreg%22%3D16" u="1"/>
        <s v="https://analytics.zoho.com/open-view/2395394000008140789?ZOHO_CRITERIA=%22Localiza_CL_Poblacion%22.%22Codreg%22%3D16" u="1"/>
        <s v="https://analytics.zoho.com/open-view/2395394000008142605?ZOHO_CRITERIA=%22Localiza_CL_Poblacion%22.%22Codreg%22%3D16" u="1"/>
        <s v="https://analytics.zoho.com/open-view/2395394000008142922?ZOHO_CRITERIA=%22Localiza_CL_Poblacion%22.%22Codreg%22%3D16" u="1"/>
        <s v="https://analytics.zoho.com/open-view/2395394000008143873?ZOHO_CRITERIA=%22Localiza_CL_Poblacion%22.%22Codreg%22%3D16" u="1"/>
        <s v="https://analytics.zoho.com/open-view/2395394000008144190?ZOHO_CRITERIA=%22Localiza_CL_Poblacion%22.%22Codreg%22%3D16" u="1"/>
        <s v="https://analytics.zoho.com/open-view/2395394000008154660?ZOHO_CRITERIA=%22Localiza_CL_Poblacion%22.%22Codreg%22%3D16" u="1"/>
        <s v="https://analytics.zoho.com/open-view/2395394000008155426?ZOHO_CRITERIA=%22Localiza_CL_Poblacion%22.%22Codreg%22%3D16" u="1"/>
        <s v="https://analytics.zoho.com/open-view/2395394000008156811?ZOHO_CRITERIA=%22Localiza_CL_Poblacion%22.%22Codreg%22%3D16" u="1"/>
        <s v="https://analytics.zoho.com/open-view/2395394000008158089?ZOHO_CRITERIA=%22Localiza_CL_Poblacion%22.%22Codreg%22%3D16" u="1"/>
        <s v="https://analytics.zoho.com/open-view/2395394000010912890?ZOHO_CRITERIA=%22Evaluaci%C3%B3n%22.%22id_servicio%22%3D82" u="1"/>
        <s v="https://analytics.zoho.com/open-view/2395394000010913080?ZOHO_CRITERIA=%22Evaluaci%C3%B3n%22.%22id_servicio%22%3D82" u="1"/>
        <s v="https://analytics.zoho.com/open-view/2395394000008211894?ZOHO_CRITERIA=%22Consolidado_Estadisticas_Regionales_New%22.%22C%C3%B3digo%20regi%C3%B3n%22%3D13" u="1"/>
        <s v="https://analytics.zoho.com/open-view/2395394000008222524?ZOHO_CRITERIA=%22Consolidado_Estadisticas_Regionales_New%22.%22C%C3%B3digo%20regi%C3%B3n%22%3D13" u="1"/>
        <s v="https://analytics.zoho.com/open-view/2395394000008222926?ZOHO_CRITERIA=%22Consolidado_Estadisticas_Regionales_New%22.%22C%C3%B3digo%20regi%C3%B3n%22%3D13" u="1"/>
        <s v="https://analytics.zoho.com/open-view/2395394000008223431?ZOHO_CRITERIA=%22Consolidado_Estadisticas_Regionales_New%22.%22C%C3%B3digo%20regi%C3%B3n%22%3D13" u="1"/>
        <s v="https://analytics.zoho.com/open-view/2395394000008223846?ZOHO_CRITERIA=%22Consolidado_Estadisticas_Regionales_New%22.%22C%C3%B3digo%20regi%C3%B3n%22%3D13" u="1"/>
        <s v="https://analytics.zoho.com/open-view/2395394000008224285?ZOHO_CRITERIA=%22Consolidado_Estadisticas_Regionales_New%22.%22C%C3%B3digo%20regi%C3%B3n%22%3D13" u="1"/>
        <s v="https://analytics.zoho.com/open-view/2395394000008224711?ZOHO_CRITERIA=%22Consolidado_Estadisticas_Regionales_New%22.%22C%C3%B3digo%20regi%C3%B3n%22%3D13" u="1"/>
        <s v="https://analytics.zoho.com/open-view/2395394000008225247?ZOHO_CRITERIA=%22Consolidado_Estadisticas_Regionales_New%22.%22C%C3%B3digo%20regi%C3%B3n%22%3D13" u="1"/>
        <s v="https://analytics.zoho.com/open-view/2395394000008226368?ZOHO_CRITERIA=%22Consolidado_Estadisticas_Regionales_New%22.%22C%C3%B3digo%20regi%C3%B3n%22%3D13" u="1"/>
        <s v="https://analytics.zoho.com/open-view/2395394000008226809?ZOHO_CRITERIA=%22Consolidado_Estadisticas_Regionales_New%22.%22C%C3%B3digo%20regi%C3%B3n%22%3D13" u="1"/>
        <s v="https://analytics.zoho.com/open-view/2395394000008228238?ZOHO_CRITERIA=%22Consolidado_Estadisticas_Regionales_New%22.%22C%C3%B3digo%20regi%C3%B3n%22%3D13" u="1"/>
        <s v="https://analytics.zoho.com/open-view/2395394000008228561?ZOHO_CRITERIA=%22Consolidado_Estadisticas_Regionales_New%22.%22C%C3%B3digo%20regi%C3%B3n%22%3D13" u="1"/>
        <s v="https://analytics.zoho.com/open-view/2395394000008229099?ZOHO_CRITERIA=%22Consolidado_Estadisticas_Regionales_New%22.%22C%C3%B3digo%20regi%C3%B3n%22%3D13" u="1"/>
        <s v="https://analytics.zoho.com/open-view/2395394000008229637?ZOHO_CRITERIA=%22Consolidado_Estadisticas_Regionales_New%22.%22C%C3%B3digo%20regi%C3%B3n%22%3D13" u="1"/>
        <s v="https://analytics.zoho.com/open-view/2395394000008290219?ZOHO_CRITERIA=%22Consolidado_Estadisticas_Regionales_New%22.%22C%C3%B3digo%20regi%C3%B3n%22%3D13" u="1"/>
        <s v="https://analytics.zoho.com/open-view/2395394000008291726?ZOHO_CRITERIA=%22Consolidado_Estadisticas_Regionales_New%22.%22C%C3%B3digo%20regi%C3%B3n%22%3D13" u="1"/>
        <s v="https://analytics.zoho.com/open-view/2395394000008293485?ZOHO_CRITERIA=%22Consolidado_Estadisticas_Regionales_New%22.%22C%C3%B3digo%20regi%C3%B3n%22%3D13" u="1"/>
        <s v="https://analytics.zoho.com/open-view/2395394000008294094?ZOHO_CRITERIA=%22Consolidado_Estadisticas_Regionales_New%22.%22C%C3%B3digo%20regi%C3%B3n%22%3D13" u="1"/>
        <s v="https://analytics.zoho.com/open-view/2395394000008295081?ZOHO_CRITERIA=%22Consolidado_Estadisticas_Regionales_New%22.%22C%C3%B3digo%20regi%C3%B3n%22%3D13" u="1"/>
        <s v="https://analytics.zoho.com/open-view/2395394000008296020?ZOHO_CRITERIA=%22Consolidado_Estadisticas_Regionales_New%22.%22C%C3%B3digo%20regi%C3%B3n%22%3D13" u="1"/>
        <s v="https://analytics.zoho.com/open-view/2395394000008296784?ZOHO_CRITERIA=%22Consolidado_Estadisticas_Regionales_New%22.%22C%C3%B3digo%20regi%C3%B3n%22%3D13" u="1"/>
        <s v="https://analytics.zoho.com/open-view/2395394000008297587?ZOHO_CRITERIA=%22Consolidado_Estadisticas_Regionales_New%22.%22C%C3%B3digo%20regi%C3%B3n%22%3D13" u="1"/>
        <s v="https://analytics.zoho.com/open-view/2395394000008298446?ZOHO_CRITERIA=%22Consolidado_Estadisticas_Regionales_New%22.%22C%C3%B3digo%20regi%C3%B3n%22%3D13" u="1"/>
        <s v="https://analytics.zoho.com/open-view/2395394000008298976?ZOHO_CRITERIA=%22Consolidado_Estadisticas_Regionales_New%22.%22C%C3%B3digo%20regi%C3%B3n%22%3D13" u="1"/>
        <s v="https://analytics.zoho.com/open-view/2395394000008299691?ZOHO_CRITERIA=%22Consolidado_Estadisticas_Regionales_New%22.%22C%C3%B3digo%20regi%C3%B3n%22%3D13" u="1"/>
        <s v="https://analytics.zoho.com/open-view/2395394000008300623?ZOHO_CRITERIA=%22Consolidado_Estadisticas_Regionales_New%22.%22C%C3%B3digo%20regi%C3%B3n%22%3D13" u="1"/>
        <s v="https://analytics.zoho.com/open-view/2395394000008302392?ZOHO_CRITERIA=%22Consolidado_Estadisticas_Regionales_New%22.%22C%C3%B3digo%20regi%C3%B3n%22%3D13" u="1"/>
        <s v="https://analytics.zoho.com/open-view/2395394000008303184?ZOHO_CRITERIA=%22Consolidado_Estadisticas_Regionales_New%22.%22C%C3%B3digo%20regi%C3%B3n%22%3D13" u="1"/>
        <s v="https://analytics.zoho.com/open-view/2395394000008303939?ZOHO_CRITERIA=%22Consolidado_Estadisticas_Regionales_New%22.%22C%C3%B3digo%20regi%C3%B3n%22%3D13" u="1"/>
        <s v="https://analytics.zoho.com/open-view/2395394000008304785?ZOHO_CRITERIA=%22Consolidado_Estadisticas_Regionales_New%22.%22C%C3%B3digo%20regi%C3%B3n%22%3D13" u="1"/>
        <s v="https://analytics.zoho.com/open-view/2395394000008306375?ZOHO_CRITERIA=%22Consolidado_Estadisticas_Regionales_New%22.%22C%C3%B3digo%20regi%C3%B3n%22%3D13" u="1"/>
        <s v="https://analytics.zoho.com/open-view/2395394000010912890?ZOHO_CRITERIA=%22Evaluaci%C3%B3n%22.%22id_servicio%22%3D92" u="1"/>
        <s v="https://analytics.zoho.com/open-view/2395394000010913080?ZOHO_CRITERIA=%22Evaluaci%C3%B3n%22.%22id_servicio%22%3D92" u="1"/>
        <s v="https://analytics.zoho.com/open-view/2395394000008132313?ZOHO_CRITERIA=%22Localiza_CL_Poblacion%22.%22Codcom%22%3D8110" u="1"/>
        <s v="https://analytics.zoho.com/open-view/2395394000008134446?ZOHO_CRITERIA=%22Localiza_CL_Poblacion%22.%22Codcom%22%3D8110" u="1"/>
        <s v="https://analytics.zoho.com/open-view/2395394000008136598?ZOHO_CRITERIA=%22Localiza_CL_Poblacion%22.%22Codcom%22%3D8110" u="1"/>
        <s v="https://analytics.zoho.com/open-view/2395394000008137967?ZOHO_CRITERIA=%22Localiza_CL_Poblacion%22.%22Codcom%22%3D8110" u="1"/>
        <s v="https://analytics.zoho.com/open-view/2395394000008153647?ZOHO_CRITERIA=%22Localiza_CL_Poblacion%22.%22Codcom%22%3D8110" u="1"/>
        <s v="https://analytics.zoho.com/open-view/2395394000008155038?ZOHO_CRITERIA=%22Localiza_CL_Poblacion%22.%22Codcom%22%3D8110" u="1"/>
        <s v="https://analytics.zoho.com/open-view/2395394000008156433?ZOHO_CRITERIA=%22Localiza_CL_Poblacion%22.%22Codcom%22%3D8110" u="1"/>
        <s v="https://analytics.zoho.com/open-view/2395394000008157701?ZOHO_CRITERIA=%22Localiza_CL_Poblacion%22.%22Codcom%22%3D8110" u="1"/>
        <s v="https://analytics.zoho.com/open-view/2395394000008132313?ZOHO_CRITERIA=%22Localiza_CL_Poblacion%22.%22Codcom%22%3D8204" u="1"/>
        <s v="https://analytics.zoho.com/open-view/2395394000008134446?ZOHO_CRITERIA=%22Localiza_CL_Poblacion%22.%22Codcom%22%3D8204" u="1"/>
        <s v="https://analytics.zoho.com/open-view/2395394000008136598?ZOHO_CRITERIA=%22Localiza_CL_Poblacion%22.%22Codcom%22%3D8204" u="1"/>
        <s v="https://analytics.zoho.com/open-view/2395394000008137967?ZOHO_CRITERIA=%22Localiza_CL_Poblacion%22.%22Codcom%22%3D8204" u="1"/>
        <s v="https://analytics.zoho.com/open-view/2395394000008153647?ZOHO_CRITERIA=%22Localiza_CL_Poblacion%22.%22Codcom%22%3D8204" u="1"/>
        <s v="https://analytics.zoho.com/open-view/2395394000008155038?ZOHO_CRITERIA=%22Localiza_CL_Poblacion%22.%22Codcom%22%3D8204" u="1"/>
        <s v="https://analytics.zoho.com/open-view/2395394000008156433?ZOHO_CRITERIA=%22Localiza_CL_Poblacion%22.%22Codcom%22%3D8204" u="1"/>
        <s v="https://analytics.zoho.com/open-view/2395394000008157701?ZOHO_CRITERIA=%22Localiza_CL_Poblacion%22.%22Codcom%22%3D8204" u="1"/>
        <s v="https://analytics.zoho.com/open-view/2395394000008132313?ZOHO_CRITERIA=%22Localiza_CL_Poblacion%22.%22Codcom%22%3D8308" u="1"/>
        <s v="https://analytics.zoho.com/open-view/2395394000008134446?ZOHO_CRITERIA=%22Localiza_CL_Poblacion%22.%22Codcom%22%3D8308" u="1"/>
        <s v="https://analytics.zoho.com/open-view/2395394000008136598?ZOHO_CRITERIA=%22Localiza_CL_Poblacion%22.%22Codcom%22%3D8308" u="1"/>
        <s v="https://analytics.zoho.com/open-view/2395394000008137967?ZOHO_CRITERIA=%22Localiza_CL_Poblacion%22.%22Codcom%22%3D8308" u="1"/>
        <s v="https://analytics.zoho.com/open-view/2395394000008153647?ZOHO_CRITERIA=%22Localiza_CL_Poblacion%22.%22Codcom%22%3D8308" u="1"/>
        <s v="https://analytics.zoho.com/open-view/2395394000008155038?ZOHO_CRITERIA=%22Localiza_CL_Poblacion%22.%22Codcom%22%3D8308" u="1"/>
        <s v="https://analytics.zoho.com/open-view/2395394000008156433?ZOHO_CRITERIA=%22Localiza_CL_Poblacion%22.%22Codcom%22%3D8308" u="1"/>
        <s v="https://analytics.zoho.com/open-view/2395394000008157701?ZOHO_CRITERIA=%22Localiza_CL_Poblacion%22.%22Codcom%22%3D8308" u="1"/>
        <s v="https://analytics.zoho.com/open-view/2395394000008132313?ZOHO_CRITERIA=%22Localiza_CL_Poblacion%22.%22Codcom%22%3D11203" u="1"/>
        <s v="https://analytics.zoho.com/open-view/2395394000008134446?ZOHO_CRITERIA=%22Localiza_CL_Poblacion%22.%22Codcom%22%3D11203" u="1"/>
        <s v="https://analytics.zoho.com/open-view/2395394000008136598?ZOHO_CRITERIA=%22Localiza_CL_Poblacion%22.%22Codcom%22%3D11203" u="1"/>
        <s v="https://analytics.zoho.com/open-view/2395394000008137967?ZOHO_CRITERIA=%22Localiza_CL_Poblacion%22.%22Codcom%22%3D11203" u="1"/>
        <s v="https://analytics.zoho.com/open-view/2395394000008153647?ZOHO_CRITERIA=%22Localiza_CL_Poblacion%22.%22Codcom%22%3D11203" u="1"/>
        <s v="https://analytics.zoho.com/open-view/2395394000008155038?ZOHO_CRITERIA=%22Localiza_CL_Poblacion%22.%22Codcom%22%3D11203" u="1"/>
        <s v="https://analytics.zoho.com/open-view/2395394000008156433?ZOHO_CRITERIA=%22Localiza_CL_Poblacion%22.%22Codcom%22%3D11203" u="1"/>
        <s v="https://analytics.zoho.com/open-view/2395394000008157701?ZOHO_CRITERIA=%22Localiza_CL_Poblacion%22.%22Codcom%22%3D11203" u="1"/>
        <s v="https://analytics.zoho.com/open-view/2395394000008132313?ZOHO_CRITERIA=%22Localiza_CL_Poblacion%22.%22Codcom%22%3D11303" u="1"/>
        <s v="https://analytics.zoho.com/open-view/2395394000008134446?ZOHO_CRITERIA=%22Localiza_CL_Poblacion%22.%22Codcom%22%3D11303" u="1"/>
        <s v="https://analytics.zoho.com/open-view/2395394000008136598?ZOHO_CRITERIA=%22Localiza_CL_Poblacion%22.%22Codcom%22%3D11303" u="1"/>
        <s v="https://analytics.zoho.com/open-view/2395394000008137967?ZOHO_CRITERIA=%22Localiza_CL_Poblacion%22.%22Codcom%22%3D11303" u="1"/>
        <s v="https://analytics.zoho.com/open-view/2395394000008153647?ZOHO_CRITERIA=%22Localiza_CL_Poblacion%22.%22Codcom%22%3D11303" u="1"/>
        <s v="https://analytics.zoho.com/open-view/2395394000008155038?ZOHO_CRITERIA=%22Localiza_CL_Poblacion%22.%22Codcom%22%3D11303" u="1"/>
        <s v="https://analytics.zoho.com/open-view/2395394000008156433?ZOHO_CRITERIA=%22Localiza_CL_Poblacion%22.%22Codcom%22%3D11303" u="1"/>
        <s v="https://analytics.zoho.com/open-view/2395394000008157701?ZOHO_CRITERIA=%22Localiza_CL_Poblacion%22.%22Codcom%22%3D11303" u="1"/>
        <s v="https://analytics.zoho.com/open-view/2395394000008429151" u="1"/>
        <s v="https://analytics.zoho.com/open-view/2395394000008132313?ZOHO_CRITERIA=%22Localiza_CL_Poblacion%22.%22Codcom%22%3D8101" u="1"/>
        <s v="https://analytics.zoho.com/open-view/2395394000008134446?ZOHO_CRITERIA=%22Localiza_CL_Poblacion%22.%22Codcom%22%3D8101" u="1"/>
        <s v="https://analytics.zoho.com/open-view/2395394000008136598?ZOHO_CRITERIA=%22Localiza_CL_Poblacion%22.%22Codcom%22%3D8101" u="1"/>
        <s v="https://analytics.zoho.com/open-view/2395394000008137967?ZOHO_CRITERIA=%22Localiza_CL_Poblacion%22.%22Codcom%22%3D8101" u="1"/>
        <s v="https://analytics.zoho.com/open-view/2395394000008153647?ZOHO_CRITERIA=%22Localiza_CL_Poblacion%22.%22Codcom%22%3D8101" u="1"/>
        <s v="https://analytics.zoho.com/open-view/2395394000008155038?ZOHO_CRITERIA=%22Localiza_CL_Poblacion%22.%22Codcom%22%3D8101" u="1"/>
        <s v="https://analytics.zoho.com/open-view/2395394000008156433?ZOHO_CRITERIA=%22Localiza_CL_Poblacion%22.%22Codcom%22%3D8101" u="1"/>
        <s v="https://analytics.zoho.com/open-view/2395394000008157701?ZOHO_CRITERIA=%22Localiza_CL_Poblacion%22.%22Codcom%22%3D8101" u="1"/>
        <s v="https://analytics.zoho.com/open-view/2395394000008132313?ZOHO_CRITERIA=%22Localiza_CL_Poblacion%22.%22Codcom%22%3D8111" u="1"/>
        <s v="https://analytics.zoho.com/open-view/2395394000008134446?ZOHO_CRITERIA=%22Localiza_CL_Poblacion%22.%22Codcom%22%3D8111" u="1"/>
        <s v="https://analytics.zoho.com/open-view/2395394000008136598?ZOHO_CRITERIA=%22Localiza_CL_Poblacion%22.%22Codcom%22%3D8111" u="1"/>
        <s v="https://analytics.zoho.com/open-view/2395394000008137967?ZOHO_CRITERIA=%22Localiza_CL_Poblacion%22.%22Codcom%22%3D8111" u="1"/>
        <s v="https://analytics.zoho.com/open-view/2395394000008153647?ZOHO_CRITERIA=%22Localiza_CL_Poblacion%22.%22Codcom%22%3D8111" u="1"/>
        <s v="https://analytics.zoho.com/open-view/2395394000008155038?ZOHO_CRITERIA=%22Localiza_CL_Poblacion%22.%22Codcom%22%3D8111" u="1"/>
        <s v="https://analytics.zoho.com/open-view/2395394000008156433?ZOHO_CRITERIA=%22Localiza_CL_Poblacion%22.%22Codcom%22%3D8111" u="1"/>
        <s v="https://analytics.zoho.com/open-view/2395394000008157701?ZOHO_CRITERIA=%22Localiza_CL_Poblacion%22.%22Codcom%22%3D8111" u="1"/>
        <s v="https://analytics.zoho.com/open-view/2395394000008132313?ZOHO_CRITERIA=%22Localiza_CL_Poblacion%22.%22Codcom%22%3D8205" u="1"/>
        <s v="https://analytics.zoho.com/open-view/2395394000008134446?ZOHO_CRITERIA=%22Localiza_CL_Poblacion%22.%22Codcom%22%3D8205" u="1"/>
        <s v="https://analytics.zoho.com/open-view/2395394000008136598?ZOHO_CRITERIA=%22Localiza_CL_Poblacion%22.%22Codcom%22%3D8205" u="1"/>
        <s v="https://analytics.zoho.com/open-view/2395394000008137967?ZOHO_CRITERIA=%22Localiza_CL_Poblacion%22.%22Codcom%22%3D8205" u="1"/>
        <s v="https://analytics.zoho.com/open-view/2395394000008153647?ZOHO_CRITERIA=%22Localiza_CL_Poblacion%22.%22Codcom%22%3D8205" u="1"/>
        <s v="https://analytics.zoho.com/open-view/2395394000008155038?ZOHO_CRITERIA=%22Localiza_CL_Poblacion%22.%22Codcom%22%3D8205" u="1"/>
        <s v="https://analytics.zoho.com/open-view/2395394000008156433?ZOHO_CRITERIA=%22Localiza_CL_Poblacion%22.%22Codcom%22%3D8205" u="1"/>
        <s v="https://analytics.zoho.com/open-view/2395394000008157701?ZOHO_CRITERIA=%22Localiza_CL_Poblacion%22.%22Codcom%22%3D8205" u="1"/>
        <s v="https://analytics.zoho.com/open-view/2395394000008132313?ZOHO_CRITERIA=%22Localiza_CL_Poblacion%22.%22Codcom%22%3D8309" u="1"/>
        <s v="https://analytics.zoho.com/open-view/2395394000008134446?ZOHO_CRITERIA=%22Localiza_CL_Poblacion%22.%22Codcom%22%3D8309" u="1"/>
        <s v="https://analytics.zoho.com/open-view/2395394000008136598?ZOHO_CRITERIA=%22Localiza_CL_Poblacion%22.%22Codcom%22%3D8309" u="1"/>
        <s v="https://analytics.zoho.com/open-view/2395394000008137967?ZOHO_CRITERIA=%22Localiza_CL_Poblacion%22.%22Codcom%22%3D8309" u="1"/>
        <s v="https://analytics.zoho.com/open-view/2395394000008153647?ZOHO_CRITERIA=%22Localiza_CL_Poblacion%22.%22Codcom%22%3D8309" u="1"/>
        <s v="https://analytics.zoho.com/open-view/2395394000008155038?ZOHO_CRITERIA=%22Localiza_CL_Poblacion%22.%22Codcom%22%3D8309" u="1"/>
        <s v="https://analytics.zoho.com/open-view/2395394000008156433?ZOHO_CRITERIA=%22Localiza_CL_Poblacion%22.%22Codcom%22%3D8309" u="1"/>
        <s v="https://analytics.zoho.com/open-view/2395394000008157701?ZOHO_CRITERIA=%22Localiza_CL_Poblacion%22.%22Codcom%22%3D8309" u="1"/>
        <s v="https://analytics.zoho.com/open-view/2395394000010853193?ZOHO_CRITERIA=%22Evaluaci%C3%B3n%22.%22id%22%3D70" u="1"/>
        <s v="https://analytics.zoho.com/open-view/2395394000010853193?ZOHO_CRITERIA=%22Evaluaci%C3%B3n%22.%22id%22%3D71" u="1"/>
        <s v="https://analytics.zoho.com/open-view/2395394000010853193?ZOHO_CRITERIA=%22Evaluaci%C3%B3n%22.%22id%22%3D602" u="1"/>
        <s v="https://analytics.zoho.com/open-view/2395394000010853193?ZOHO_CRITERIA=%22Evaluaci%C3%B3n%22.%22id%22%3D72" u="1"/>
        <s v="https://analytics.zoho.com/open-view/2395394000010853193?ZOHO_CRITERIA=%22Evaluaci%C3%B3n%22.%22id%22%3D612" u="1"/>
        <s v="https://analytics.zoho.com/open-view/2395394000008132313?ZOHO_CRITERIA=%22Localiza_CL_Poblacion%22.%22Codcom%22%3D16109" u="1"/>
        <s v="https://analytics.zoho.com/open-view/2395394000008134446?ZOHO_CRITERIA=%22Localiza_CL_Poblacion%22.%22Codcom%22%3D16109" u="1"/>
        <s v="https://analytics.zoho.com/open-view/2395394000008136598?ZOHO_CRITERIA=%22Localiza_CL_Poblacion%22.%22Codcom%22%3D16109" u="1"/>
        <s v="https://analytics.zoho.com/open-view/2395394000008137967?ZOHO_CRITERIA=%22Localiza_CL_Poblacion%22.%22Codcom%22%3D16109" u="1"/>
        <s v="https://analytics.zoho.com/open-view/2395394000008153647?ZOHO_CRITERIA=%22Localiza_CL_Poblacion%22.%22Codcom%22%3D16109" u="1"/>
        <s v="https://analytics.zoho.com/open-view/2395394000008155038?ZOHO_CRITERIA=%22Localiza_CL_Poblacion%22.%22Codcom%22%3D16109" u="1"/>
        <s v="https://analytics.zoho.com/open-view/2395394000008156433?ZOHO_CRITERIA=%22Localiza_CL_Poblacion%22.%22Codcom%22%3D16109" u="1"/>
        <s v="https://analytics.zoho.com/open-view/2395394000008157701?ZOHO_CRITERIA=%22Localiza_CL_Poblacion%22.%22Codcom%22%3D16109" u="1"/>
        <s v="https://analytics.zoho.com/open-view/2395394000010853193?ZOHO_CRITERIA=%22Evaluaci%C3%B3n%22.%22id%22%3D73" u="1"/>
        <s v="https://analytics.zoho.com/open-view/2395394000008132313?ZOHO_CRITERIA=%22Localiza_CL_Poblacion%22.%22Codcom%22%3D8102" u="1"/>
        <s v="https://analytics.zoho.com/open-view/2395394000008134446?ZOHO_CRITERIA=%22Localiza_CL_Poblacion%22.%22Codcom%22%3D8102" u="1"/>
        <s v="https://analytics.zoho.com/open-view/2395394000008136598?ZOHO_CRITERIA=%22Localiza_CL_Poblacion%22.%22Codcom%22%3D8102" u="1"/>
        <s v="https://analytics.zoho.com/open-view/2395394000008137967?ZOHO_CRITERIA=%22Localiza_CL_Poblacion%22.%22Codcom%22%3D8102" u="1"/>
        <s v="https://analytics.zoho.com/open-view/2395394000008153647?ZOHO_CRITERIA=%22Localiza_CL_Poblacion%22.%22Codcom%22%3D8102" u="1"/>
        <s v="https://analytics.zoho.com/open-view/2395394000008155038?ZOHO_CRITERIA=%22Localiza_CL_Poblacion%22.%22Codcom%22%3D8102" u="1"/>
        <s v="https://analytics.zoho.com/open-view/2395394000008156433?ZOHO_CRITERIA=%22Localiza_CL_Poblacion%22.%22Codcom%22%3D8102" u="1"/>
        <s v="https://analytics.zoho.com/open-view/2395394000008157701?ZOHO_CRITERIA=%22Localiza_CL_Poblacion%22.%22Codcom%22%3D8102" u="1"/>
        <s v="https://analytics.zoho.com/open-view/2395394000008132313?ZOHO_CRITERIA=%22Localiza_CL_Poblacion%22.%22Codcom%22%3D8112" u="1"/>
        <s v="https://analytics.zoho.com/open-view/2395394000008134446?ZOHO_CRITERIA=%22Localiza_CL_Poblacion%22.%22Codcom%22%3D8112" u="1"/>
        <s v="https://analytics.zoho.com/open-view/2395394000008136598?ZOHO_CRITERIA=%22Localiza_CL_Poblacion%22.%22Codcom%22%3D8112" u="1"/>
        <s v="https://analytics.zoho.com/open-view/2395394000008137967?ZOHO_CRITERIA=%22Localiza_CL_Poblacion%22.%22Codcom%22%3D8112" u="1"/>
        <s v="https://analytics.zoho.com/open-view/2395394000008153647?ZOHO_CRITERIA=%22Localiza_CL_Poblacion%22.%22Codcom%22%3D8112" u="1"/>
        <s v="https://analytics.zoho.com/open-view/2395394000008155038?ZOHO_CRITERIA=%22Localiza_CL_Poblacion%22.%22Codcom%22%3D8112" u="1"/>
        <s v="https://analytics.zoho.com/open-view/2395394000008156433?ZOHO_CRITERIA=%22Localiza_CL_Poblacion%22.%22Codcom%22%3D8112" u="1"/>
        <s v="https://analytics.zoho.com/open-view/2395394000008157701?ZOHO_CRITERIA=%22Localiza_CL_Poblacion%22.%22Codcom%22%3D8112" u="1"/>
        <s v="https://analytics.zoho.com/open-view/2395394000010853193?ZOHO_CRITERIA=%22Evaluaci%C3%B3n%22.%22id%22%3D74" u="1"/>
        <s v="https://analytics.zoho.com/open-view/2395394000010853193?ZOHO_CRITERIA=%22Evaluaci%C3%B3n%22.%22id%22%3D75" u="1"/>
        <s v="https://analytics.zoho.com/open-view/2395394000008132313?ZOHO_CRITERIA=%22Localiza_CL_Poblacion%22.%22Codcom%22%3D8206" u="1"/>
        <s v="https://analytics.zoho.com/open-view/2395394000008134446?ZOHO_CRITERIA=%22Localiza_CL_Poblacion%22.%22Codcom%22%3D8206" u="1"/>
        <s v="https://analytics.zoho.com/open-view/2395394000008136598?ZOHO_CRITERIA=%22Localiza_CL_Poblacion%22.%22Codcom%22%3D8206" u="1"/>
        <s v="https://analytics.zoho.com/open-view/2395394000008137967?ZOHO_CRITERIA=%22Localiza_CL_Poblacion%22.%22Codcom%22%3D8206" u="1"/>
        <s v="https://analytics.zoho.com/open-view/2395394000008153647?ZOHO_CRITERIA=%22Localiza_CL_Poblacion%22.%22Codcom%22%3D8206" u="1"/>
        <s v="https://analytics.zoho.com/open-view/2395394000008155038?ZOHO_CRITERIA=%22Localiza_CL_Poblacion%22.%22Codcom%22%3D8206" u="1"/>
        <s v="https://analytics.zoho.com/open-view/2395394000008156433?ZOHO_CRITERIA=%22Localiza_CL_Poblacion%22.%22Codcom%22%3D8206" u="1"/>
        <s v="https://analytics.zoho.com/open-view/2395394000008157701?ZOHO_CRITERIA=%22Localiza_CL_Poblacion%22.%22Codcom%22%3D8206" u="1"/>
        <s v="https://analytics.zoho.com/open-view/2395394000010853193?ZOHO_CRITERIA=%22Evaluaci%C3%B3n%22.%22id%22%3D76" u="1"/>
        <s v="https://analytics.zoho.com/open-view/2395394000010853193?ZOHO_CRITERIA=%22Evaluaci%C3%B3n%22.%22id%22%3D77" u="1"/>
        <s v="https://analytics.zoho.com/open-view/2395394000010853193?ZOHO_CRITERIA=%22Evaluaci%C3%B3n%22.%22id%22%3D78" u="1"/>
        <s v="https://analytics.zoho.com/open-view/2395394000010853193?ZOHO_CRITERIA=%22Evaluaci%C3%B3n%22.%22id%22%3D79" u="1"/>
        <s v="https://analytics.zoho.com/open-view/2395394000008132313?ZOHO_CRITERIA=%22Localiza_CL_Poblacion%22.%22Codcom%22%3D8103" u="1"/>
        <s v="https://analytics.zoho.com/open-view/2395394000008134446?ZOHO_CRITERIA=%22Localiza_CL_Poblacion%22.%22Codcom%22%3D8103" u="1"/>
        <s v="https://analytics.zoho.com/open-view/2395394000008136598?ZOHO_CRITERIA=%22Localiza_CL_Poblacion%22.%22Codcom%22%3D8103" u="1"/>
        <s v="https://analytics.zoho.com/open-view/2395394000008137967?ZOHO_CRITERIA=%22Localiza_CL_Poblacion%22.%22Codcom%22%3D8103" u="1"/>
        <s v="https://analytics.zoho.com/open-view/2395394000008153647?ZOHO_CRITERIA=%22Localiza_CL_Poblacion%22.%22Codcom%22%3D8103" u="1"/>
        <s v="https://analytics.zoho.com/open-view/2395394000008155038?ZOHO_CRITERIA=%22Localiza_CL_Poblacion%22.%22Codcom%22%3D8103" u="1"/>
        <s v="https://analytics.zoho.com/open-view/2395394000008156433?ZOHO_CRITERIA=%22Localiza_CL_Poblacion%22.%22Codcom%22%3D8103" u="1"/>
        <s v="https://analytics.zoho.com/open-view/2395394000008157701?ZOHO_CRITERIA=%22Localiza_CL_Poblacion%22.%22Codcom%22%3D8103" u="1"/>
        <s v="https://analytics.zoho.com/open-view/2395394000008132313?ZOHO_CRITERIA=%22Localiza_CL_Poblacion%22.%22Codcom%22%3D8207" u="1"/>
        <s v="https://analytics.zoho.com/open-view/2395394000008134446?ZOHO_CRITERIA=%22Localiza_CL_Poblacion%22.%22Codcom%22%3D8207" u="1"/>
        <s v="https://analytics.zoho.com/open-view/2395394000008136598?ZOHO_CRITERIA=%22Localiza_CL_Poblacion%22.%22Codcom%22%3D8207" u="1"/>
        <s v="https://analytics.zoho.com/open-view/2395394000008137967?ZOHO_CRITERIA=%22Localiza_CL_Poblacion%22.%22Codcom%22%3D8207" u="1"/>
        <s v="https://analytics.zoho.com/open-view/2395394000008153647?ZOHO_CRITERIA=%22Localiza_CL_Poblacion%22.%22Codcom%22%3D8207" u="1"/>
        <s v="https://analytics.zoho.com/open-view/2395394000008155038?ZOHO_CRITERIA=%22Localiza_CL_Poblacion%22.%22Codcom%22%3D8207" u="1"/>
        <s v="https://analytics.zoho.com/open-view/2395394000008156433?ZOHO_CRITERIA=%22Localiza_CL_Poblacion%22.%22Codcom%22%3D8207" u="1"/>
        <s v="https://analytics.zoho.com/open-view/2395394000008157701?ZOHO_CRITERIA=%22Localiza_CL_Poblacion%22.%22Codcom%22%3D8207" u="1"/>
        <s v="https://analytics.zoho.com/open-view/2395394000008117468?ZOHO_CRITERIA=%22Localiza_CL_Poblacion%22.%22Codreg%22%3D15" u="1"/>
        <s v="https://analytics.zoho.com/open-view/2395394000008129784?ZOHO_CRITERIA=%22Localiza_CL_Poblacion%22.%22Codreg%22%3D15" u="1"/>
        <s v="https://analytics.zoho.com/open-view/2395394000008130352?ZOHO_CRITERIA=%22Localiza_CL_Poblacion%22.%22Codreg%22%3D15" u="1"/>
        <s v="https://analytics.zoho.com/open-view/2395394000008131953?ZOHO_CRITERIA=%22Localiza_CL_Poblacion%22.%22Codreg%22%3D15" u="1"/>
        <s v="https://analytics.zoho.com/open-view/2395394000008133573?ZOHO_CRITERIA=%22Localiza_CL_Poblacion%22.%22Codreg%22%3D15" u="1"/>
        <s v="https://analytics.zoho.com/open-view/2395394000008135457?ZOHO_CRITERIA=%22Localiza_CL_Poblacion%22.%22Codreg%22%3D15" u="1"/>
        <s v="https://analytics.zoho.com/open-view/2395394000008137533?ZOHO_CRITERIA=%22Localiza_CL_Poblacion%22.%22Codreg%22%3D15" u="1"/>
        <s v="https://analytics.zoho.com/open-view/2395394000008138671?ZOHO_CRITERIA=%22Localiza_CL_Poblacion%22.%22Codreg%22%3D15" u="1"/>
        <s v="https://analytics.zoho.com/open-view/2395394000008139790?ZOHO_CRITERIA=%22Localiza_CL_Poblacion%22.%22Codreg%22%3D15" u="1"/>
        <s v="https://analytics.zoho.com/open-view/2395394000008140315?ZOHO_CRITERIA=%22Localiza_CL_Poblacion%22.%22Codreg%22%3D15" u="1"/>
        <s v="https://analytics.zoho.com/open-view/2395394000008140789?ZOHO_CRITERIA=%22Localiza_CL_Poblacion%22.%22Codreg%22%3D15" u="1"/>
        <s v="https://analytics.zoho.com/open-view/2395394000008142605?ZOHO_CRITERIA=%22Localiza_CL_Poblacion%22.%22Codreg%22%3D15" u="1"/>
        <s v="https://analytics.zoho.com/open-view/2395394000008142922?ZOHO_CRITERIA=%22Localiza_CL_Poblacion%22.%22Codreg%22%3D15" u="1"/>
        <s v="https://analytics.zoho.com/open-view/2395394000008143873?ZOHO_CRITERIA=%22Localiza_CL_Poblacion%22.%22Codreg%22%3D15" u="1"/>
        <s v="https://analytics.zoho.com/open-view/2395394000008144190?ZOHO_CRITERIA=%22Localiza_CL_Poblacion%22.%22Codreg%22%3D15" u="1"/>
        <s v="https://analytics.zoho.com/open-view/2395394000008154660?ZOHO_CRITERIA=%22Localiza_CL_Poblacion%22.%22Codreg%22%3D15" u="1"/>
        <s v="https://analytics.zoho.com/open-view/2395394000008155426?ZOHO_CRITERIA=%22Localiza_CL_Poblacion%22.%22Codreg%22%3D15" u="1"/>
        <s v="https://analytics.zoho.com/open-view/2395394000008156811?ZOHO_CRITERIA=%22Localiza_CL_Poblacion%22.%22Codreg%22%3D15" u="1"/>
        <s v="https://analytics.zoho.com/open-view/2395394000008158089?ZOHO_CRITERIA=%22Localiza_CL_Poblacion%22.%22Codreg%22%3D15" u="1"/>
        <s v="https://analytics.zoho.com/open-view/2395394000008132313?ZOHO_CRITERIA=%22Localiza_CL_Poblacion%22.%22Codcom%22%3D8104" u="1"/>
        <s v="https://analytics.zoho.com/open-view/2395394000008134446?ZOHO_CRITERIA=%22Localiza_CL_Poblacion%22.%22Codcom%22%3D8104" u="1"/>
        <s v="https://analytics.zoho.com/open-view/2395394000008136598?ZOHO_CRITERIA=%22Localiza_CL_Poblacion%22.%22Codcom%22%3D8104" u="1"/>
        <s v="https://analytics.zoho.com/open-view/2395394000008137967?ZOHO_CRITERIA=%22Localiza_CL_Poblacion%22.%22Codcom%22%3D8104" u="1"/>
        <s v="https://analytics.zoho.com/open-view/2395394000008153647?ZOHO_CRITERIA=%22Localiza_CL_Poblacion%22.%22Codcom%22%3D8104" u="1"/>
        <s v="https://analytics.zoho.com/open-view/2395394000008155038?ZOHO_CRITERIA=%22Localiza_CL_Poblacion%22.%22Codcom%22%3D8104" u="1"/>
        <s v="https://analytics.zoho.com/open-view/2395394000008156433?ZOHO_CRITERIA=%22Localiza_CL_Poblacion%22.%22Codcom%22%3D8104" u="1"/>
        <s v="https://analytics.zoho.com/open-view/2395394000008157701?ZOHO_CRITERIA=%22Localiza_CL_Poblacion%22.%22Codcom%22%3D8104" u="1"/>
        <s v="https://analytics.zoho.com/open-view/2395394000008132313?ZOHO_CRITERIA=%22Localiza_CL_Poblacion%22.%22Codcom%22%3D10103" u="1"/>
        <s v="https://analytics.zoho.com/open-view/2395394000008134446?ZOHO_CRITERIA=%22Localiza_CL_Poblacion%22.%22Codcom%22%3D10103" u="1"/>
        <s v="https://analytics.zoho.com/open-view/2395394000008136598?ZOHO_CRITERIA=%22Localiza_CL_Poblacion%22.%22Codcom%22%3D10103" u="1"/>
        <s v="https://analytics.zoho.com/open-view/2395394000008137967?ZOHO_CRITERIA=%22Localiza_CL_Poblacion%22.%22Codcom%22%3D10103" u="1"/>
        <s v="https://analytics.zoho.com/open-view/2395394000008153647?ZOHO_CRITERIA=%22Localiza_CL_Poblacion%22.%22Codcom%22%3D10103" u="1"/>
        <s v="https://analytics.zoho.com/open-view/2395394000008155038?ZOHO_CRITERIA=%22Localiza_CL_Poblacion%22.%22Codcom%22%3D10103" u="1"/>
        <s v="https://analytics.zoho.com/open-view/2395394000008156433?ZOHO_CRITERIA=%22Localiza_CL_Poblacion%22.%22Codcom%22%3D10103" u="1"/>
        <s v="https://analytics.zoho.com/open-view/2395394000008157701?ZOHO_CRITERIA=%22Localiza_CL_Poblacion%22.%22Codcom%22%3D10103" u="1"/>
        <s v="https://analytics.zoho.com/open-view/2395394000008132313?ZOHO_CRITERIA=%22Localiza_CL_Poblacion%22.%22Codcom%22%3D10203" u="1"/>
        <s v="https://analytics.zoho.com/open-view/2395394000008134446?ZOHO_CRITERIA=%22Localiza_CL_Poblacion%22.%22Codcom%22%3D10203" u="1"/>
        <s v="https://analytics.zoho.com/open-view/2395394000008136598?ZOHO_CRITERIA=%22Localiza_CL_Poblacion%22.%22Codcom%22%3D10203" u="1"/>
        <s v="https://analytics.zoho.com/open-view/2395394000008137967?ZOHO_CRITERIA=%22Localiza_CL_Poblacion%22.%22Codcom%22%3D10203" u="1"/>
        <s v="https://analytics.zoho.com/open-view/2395394000008153647?ZOHO_CRITERIA=%22Localiza_CL_Poblacion%22.%22Codcom%22%3D10203" u="1"/>
        <s v="https://analytics.zoho.com/open-view/2395394000008155038?ZOHO_CRITERIA=%22Localiza_CL_Poblacion%22.%22Codcom%22%3D10203" u="1"/>
        <s v="https://analytics.zoho.com/open-view/2395394000008156433?ZOHO_CRITERIA=%22Localiza_CL_Poblacion%22.%22Codcom%22%3D10203" u="1"/>
        <s v="https://analytics.zoho.com/open-view/2395394000008157701?ZOHO_CRITERIA=%22Localiza_CL_Poblacion%22.%22Codcom%22%3D10203" u="1"/>
        <s v="https://analytics.zoho.com/open-view/2395394000008132313?ZOHO_CRITERIA=%22Localiza_CL_Poblacion%22.%22Codcom%22%3D10303" u="1"/>
        <s v="https://analytics.zoho.com/open-view/2395394000008134446?ZOHO_CRITERIA=%22Localiza_CL_Poblacion%22.%22Codcom%22%3D10303" u="1"/>
        <s v="https://analytics.zoho.com/open-view/2395394000008136598?ZOHO_CRITERIA=%22Localiza_CL_Poblacion%22.%22Codcom%22%3D10303" u="1"/>
        <s v="https://analytics.zoho.com/open-view/2395394000008137967?ZOHO_CRITERIA=%22Localiza_CL_Poblacion%22.%22Codcom%22%3D10303" u="1"/>
        <s v="https://analytics.zoho.com/open-view/2395394000008153647?ZOHO_CRITERIA=%22Localiza_CL_Poblacion%22.%22Codcom%22%3D10303" u="1"/>
        <s v="https://analytics.zoho.com/open-view/2395394000008155038?ZOHO_CRITERIA=%22Localiza_CL_Poblacion%22.%22Codcom%22%3D10303" u="1"/>
        <s v="https://analytics.zoho.com/open-view/2395394000008156433?ZOHO_CRITERIA=%22Localiza_CL_Poblacion%22.%22Codcom%22%3D10303" u="1"/>
        <s v="https://analytics.zoho.com/open-view/2395394000008157701?ZOHO_CRITERIA=%22Localiza_CL_Poblacion%22.%22Codcom%22%3D10303" u="1"/>
        <s v="https://analytics.zoho.com/open-view/2395394000008132313?ZOHO_CRITERIA=%22Localiza_CL_Poblacion%22.%22Codcom%22%3D10403" u="1"/>
        <s v="https://analytics.zoho.com/open-view/2395394000008134446?ZOHO_CRITERIA=%22Localiza_CL_Poblacion%22.%22Codcom%22%3D10403" u="1"/>
        <s v="https://analytics.zoho.com/open-view/2395394000008136598?ZOHO_CRITERIA=%22Localiza_CL_Poblacion%22.%22Codcom%22%3D10403" u="1"/>
        <s v="https://analytics.zoho.com/open-view/2395394000008137967?ZOHO_CRITERIA=%22Localiza_CL_Poblacion%22.%22Codcom%22%3D10403" u="1"/>
        <s v="https://analytics.zoho.com/open-view/2395394000008153647?ZOHO_CRITERIA=%22Localiza_CL_Poblacion%22.%22Codcom%22%3D10403" u="1"/>
        <s v="https://analytics.zoho.com/open-view/2395394000008155038?ZOHO_CRITERIA=%22Localiza_CL_Poblacion%22.%22Codcom%22%3D10403" u="1"/>
        <s v="https://analytics.zoho.com/open-view/2395394000008156433?ZOHO_CRITERIA=%22Localiza_CL_Poblacion%22.%22Codcom%22%3D10403" u="1"/>
        <s v="https://analytics.zoho.com/open-view/2395394000008157701?ZOHO_CRITERIA=%22Localiza_CL_Poblacion%22.%22Codcom%22%3D10403" u="1"/>
        <s v="https://analytics.zoho.com/open-view/2395394000008329766" u="1"/>
        <s v="https://analytics.zoho.com/open-view/2395394000008132313?ZOHO_CRITERIA=%22Localiza_CL_Poblacion%22.%22Codcom%22%3D8105" u="1"/>
        <s v="https://analytics.zoho.com/open-view/2395394000008134446?ZOHO_CRITERIA=%22Localiza_CL_Poblacion%22.%22Codcom%22%3D8105" u="1"/>
        <s v="https://analytics.zoho.com/open-view/2395394000008136598?ZOHO_CRITERIA=%22Localiza_CL_Poblacion%22.%22Codcom%22%3D8105" u="1"/>
        <s v="https://analytics.zoho.com/open-view/2395394000008137967?ZOHO_CRITERIA=%22Localiza_CL_Poblacion%22.%22Codcom%22%3D8105" u="1"/>
        <s v="https://analytics.zoho.com/open-view/2395394000008153647?ZOHO_CRITERIA=%22Localiza_CL_Poblacion%22.%22Codcom%22%3D8105" u="1"/>
        <s v="https://analytics.zoho.com/open-view/2395394000008155038?ZOHO_CRITERIA=%22Localiza_CL_Poblacion%22.%22Codcom%22%3D8105" u="1"/>
        <s v="https://analytics.zoho.com/open-view/2395394000008156433?ZOHO_CRITERIA=%22Localiza_CL_Poblacion%22.%22Codcom%22%3D8105" u="1"/>
        <s v="https://analytics.zoho.com/open-view/2395394000008157701?ZOHO_CRITERIA=%22Localiza_CL_Poblacion%22.%22Codcom%22%3D8105" u="1"/>
        <s v="https://analytics.zoho.com/open-view/2395394000008333052" u="1"/>
        <s v="https://analytics.zoho.com/open-view/2395394000008155747" u="1"/>
        <s v="https://analytics.zoho.com/open-view/2395394000008117468?ZOHO_CRITERIA=%22Localiza_CL_Poblacion%22.%22Codreg%22%3D7" u="1"/>
        <s v="https://analytics.zoho.com/open-view/2395394000008129784?ZOHO_CRITERIA=%22Localiza_CL_Poblacion%22.%22Codreg%22%3D7" u="1"/>
        <s v="https://analytics.zoho.com/open-view/2395394000008130352?ZOHO_CRITERIA=%22Localiza_CL_Poblacion%22.%22Codreg%22%3D7" u="1"/>
        <s v="https://analytics.zoho.com/open-view/2395394000008131953?ZOHO_CRITERIA=%22Localiza_CL_Poblacion%22.%22Codreg%22%3D7" u="1"/>
        <s v="https://analytics.zoho.com/open-view/2395394000008133573?ZOHO_CRITERIA=%22Localiza_CL_Poblacion%22.%22Codreg%22%3D7" u="1"/>
        <s v="https://analytics.zoho.com/open-view/2395394000008135457?ZOHO_CRITERIA=%22Localiza_CL_Poblacion%22.%22Codreg%22%3D7" u="1"/>
        <s v="https://analytics.zoho.com/open-view/2395394000008137533?ZOHO_CRITERIA=%22Localiza_CL_Poblacion%22.%22Codreg%22%3D7" u="1"/>
        <s v="https://analytics.zoho.com/open-view/2395394000008138671?ZOHO_CRITERIA=%22Localiza_CL_Poblacion%22.%22Codreg%22%3D7" u="1"/>
        <s v="https://analytics.zoho.com/open-view/2395394000008139790?ZOHO_CRITERIA=%22Localiza_CL_Poblacion%22.%22Codreg%22%3D7" u="1"/>
        <s v="https://analytics.zoho.com/open-view/2395394000008140315?ZOHO_CRITERIA=%22Localiza_CL_Poblacion%22.%22Codreg%22%3D7" u="1"/>
        <s v="https://analytics.zoho.com/open-view/2395394000008140789?ZOHO_CRITERIA=%22Localiza_CL_Poblacion%22.%22Codreg%22%3D7" u="1"/>
        <s v="https://analytics.zoho.com/open-view/2395394000008142605?ZOHO_CRITERIA=%22Localiza_CL_Poblacion%22.%22Codreg%22%3D7" u="1"/>
        <s v="https://analytics.zoho.com/open-view/2395394000008142922?ZOHO_CRITERIA=%22Localiza_CL_Poblacion%22.%22Codreg%22%3D7" u="1"/>
        <s v="https://analytics.zoho.com/open-view/2395394000008143873?ZOHO_CRITERIA=%22Localiza_CL_Poblacion%22.%22Codreg%22%3D7" u="1"/>
        <s v="https://analytics.zoho.com/open-view/2395394000008144190?ZOHO_CRITERIA=%22Localiza_CL_Poblacion%22.%22Codreg%22%3D7" u="1"/>
        <s v="https://analytics.zoho.com/open-view/2395394000008154660?ZOHO_CRITERIA=%22Localiza_CL_Poblacion%22.%22Codreg%22%3D7" u="1"/>
        <s v="https://analytics.zoho.com/open-view/2395394000008155426?ZOHO_CRITERIA=%22Localiza_CL_Poblacion%22.%22Codreg%22%3D7" u="1"/>
        <s v="https://analytics.zoho.com/open-view/2395394000008156811?ZOHO_CRITERIA=%22Localiza_CL_Poblacion%22.%22Codreg%22%3D7" u="1"/>
        <s v="https://analytics.zoho.com/open-view/2395394000008158089?ZOHO_CRITERIA=%22Localiza_CL_Poblacion%22.%22Codreg%22%3D7" u="1"/>
        <s v="https://analytics.zoho.com/open-view/2395394000010853193?ZOHO_CRITERIA=%22Evaluaci%C3%B3n%22.%22id%22%3D603" u="1"/>
        <s v="https://analytics.zoho.com/open-view/2395394000010853193?ZOHO_CRITERIA=%22Evaluaci%C3%B3n%22.%22id%22%3D613" u="1"/>
        <s v="https://analytics.zoho.com/open-view/2395394000008132313?ZOHO_CRITERIA=%22Localiza_CL_Poblacion%22.%22Codcom%22%3D8106" u="1"/>
        <s v="https://analytics.zoho.com/open-view/2395394000008134446?ZOHO_CRITERIA=%22Localiza_CL_Poblacion%22.%22Codcom%22%3D8106" u="1"/>
        <s v="https://analytics.zoho.com/open-view/2395394000008136598?ZOHO_CRITERIA=%22Localiza_CL_Poblacion%22.%22Codcom%22%3D8106" u="1"/>
        <s v="https://analytics.zoho.com/open-view/2395394000008137967?ZOHO_CRITERIA=%22Localiza_CL_Poblacion%22.%22Codcom%22%3D8106" u="1"/>
        <s v="https://analytics.zoho.com/open-view/2395394000008153647?ZOHO_CRITERIA=%22Localiza_CL_Poblacion%22.%22Codcom%22%3D8106" u="1"/>
        <s v="https://analytics.zoho.com/open-view/2395394000008155038?ZOHO_CRITERIA=%22Localiza_CL_Poblacion%22.%22Codcom%22%3D8106" u="1"/>
        <s v="https://analytics.zoho.com/open-view/2395394000008156433?ZOHO_CRITERIA=%22Localiza_CL_Poblacion%22.%22Codcom%22%3D8106" u="1"/>
        <s v="https://analytics.zoho.com/open-view/2395394000008157701?ZOHO_CRITERIA=%22Localiza_CL_Poblacion%22.%22Codcom%22%3D8106" u="1"/>
        <s v="https://analytics.zoho.com/open-view/2395394000008400543" u="1"/>
        <s v="https://analytics.zoho.com/open-view/2395394000008132313?ZOHO_CRITERIA=%22Localiza_CL_Poblacion%22.%22Codcom%22%3D8107" u="1"/>
        <s v="https://analytics.zoho.com/open-view/2395394000008134446?ZOHO_CRITERIA=%22Localiza_CL_Poblacion%22.%22Codcom%22%3D8107" u="1"/>
        <s v="https://analytics.zoho.com/open-view/2395394000008136598?ZOHO_CRITERIA=%22Localiza_CL_Poblacion%22.%22Codcom%22%3D8107" u="1"/>
        <s v="https://analytics.zoho.com/open-view/2395394000008137967?ZOHO_CRITERIA=%22Localiza_CL_Poblacion%22.%22Codcom%22%3D8107" u="1"/>
        <s v="https://analytics.zoho.com/open-view/2395394000008153647?ZOHO_CRITERIA=%22Localiza_CL_Poblacion%22.%22Codcom%22%3D8107" u="1"/>
        <s v="https://analytics.zoho.com/open-view/2395394000008155038?ZOHO_CRITERIA=%22Localiza_CL_Poblacion%22.%22Codcom%22%3D8107" u="1"/>
        <s v="https://analytics.zoho.com/open-view/2395394000008156433?ZOHO_CRITERIA=%22Localiza_CL_Poblacion%22.%22Codcom%22%3D8107" u="1"/>
        <s v="https://analytics.zoho.com/open-view/2395394000008157701?ZOHO_CRITERIA=%22Localiza_CL_Poblacion%22.%22Codcom%22%3D8107" u="1"/>
        <s v="https://analytics.zoho.com/open-view/2395394000008117468?ZOHO_CRITERIA=%22Localiza_CL_Poblacion%22.%22Codreg%22%3D14" u="1"/>
        <s v="https://analytics.zoho.com/open-view/2395394000008129784?ZOHO_CRITERIA=%22Localiza_CL_Poblacion%22.%22Codreg%22%3D14" u="1"/>
        <s v="https://analytics.zoho.com/open-view/2395394000008130352?ZOHO_CRITERIA=%22Localiza_CL_Poblacion%22.%22Codreg%22%3D14" u="1"/>
        <s v="https://analytics.zoho.com/open-view/2395394000008131953?ZOHO_CRITERIA=%22Localiza_CL_Poblacion%22.%22Codreg%22%3D14" u="1"/>
        <s v="https://analytics.zoho.com/open-view/2395394000008133573?ZOHO_CRITERIA=%22Localiza_CL_Poblacion%22.%22Codreg%22%3D14" u="1"/>
        <s v="https://analytics.zoho.com/open-view/2395394000008135457?ZOHO_CRITERIA=%22Localiza_CL_Poblacion%22.%22Codreg%22%3D14" u="1"/>
        <s v="https://analytics.zoho.com/open-view/2395394000008137533?ZOHO_CRITERIA=%22Localiza_CL_Poblacion%22.%22Codreg%22%3D14" u="1"/>
        <s v="https://analytics.zoho.com/open-view/2395394000008138671?ZOHO_CRITERIA=%22Localiza_CL_Poblacion%22.%22Codreg%22%3D14" u="1"/>
        <s v="https://analytics.zoho.com/open-view/2395394000008139790?ZOHO_CRITERIA=%22Localiza_CL_Poblacion%22.%22Codreg%22%3D14" u="1"/>
        <s v="https://analytics.zoho.com/open-view/2395394000008140315?ZOHO_CRITERIA=%22Localiza_CL_Poblacion%22.%22Codreg%22%3D14" u="1"/>
        <s v="https://analytics.zoho.com/open-view/2395394000008140789?ZOHO_CRITERIA=%22Localiza_CL_Poblacion%22.%22Codreg%22%3D14" u="1"/>
        <s v="https://analytics.zoho.com/open-view/2395394000008142605?ZOHO_CRITERIA=%22Localiza_CL_Poblacion%22.%22Codreg%22%3D14" u="1"/>
        <s v="https://analytics.zoho.com/open-view/2395394000008142922?ZOHO_CRITERIA=%22Localiza_CL_Poblacion%22.%22Codreg%22%3D14" u="1"/>
        <s v="https://analytics.zoho.com/open-view/2395394000008143873?ZOHO_CRITERIA=%22Localiza_CL_Poblacion%22.%22Codreg%22%3D14" u="1"/>
        <s v="https://analytics.zoho.com/open-view/2395394000008144190?ZOHO_CRITERIA=%22Localiza_CL_Poblacion%22.%22Codreg%22%3D14" u="1"/>
        <s v="https://analytics.zoho.com/open-view/2395394000008154660?ZOHO_CRITERIA=%22Localiza_CL_Poblacion%22.%22Codreg%22%3D14" u="1"/>
        <s v="https://analytics.zoho.com/open-view/2395394000008155426?ZOHO_CRITERIA=%22Localiza_CL_Poblacion%22.%22Codreg%22%3D14" u="1"/>
        <s v="https://analytics.zoho.com/open-view/2395394000008156811?ZOHO_CRITERIA=%22Localiza_CL_Poblacion%22.%22Codreg%22%3D14" u="1"/>
        <s v="https://analytics.zoho.com/open-view/2395394000008158089?ZOHO_CRITERIA=%22Localiza_CL_Poblacion%22.%22Codreg%22%3D14" u="1"/>
        <s v="https://analytics.zoho.com/open-view/2395394000008293622" u="1"/>
        <s v="https://analytics.zoho.com/open-view/2395394000008132313?ZOHO_CRITERIA=%22Localiza_CL_Poblacion%22.%22Codcom%22%3D8108" u="1"/>
        <s v="https://analytics.zoho.com/open-view/2395394000008134446?ZOHO_CRITERIA=%22Localiza_CL_Poblacion%22.%22Codcom%22%3D8108" u="1"/>
        <s v="https://analytics.zoho.com/open-view/2395394000008136598?ZOHO_CRITERIA=%22Localiza_CL_Poblacion%22.%22Codcom%22%3D8108" u="1"/>
        <s v="https://analytics.zoho.com/open-view/2395394000008137967?ZOHO_CRITERIA=%22Localiza_CL_Poblacion%22.%22Codcom%22%3D8108" u="1"/>
        <s v="https://analytics.zoho.com/open-view/2395394000008153647?ZOHO_CRITERIA=%22Localiza_CL_Poblacion%22.%22Codcom%22%3D8108" u="1"/>
        <s v="https://analytics.zoho.com/open-view/2395394000008155038?ZOHO_CRITERIA=%22Localiza_CL_Poblacion%22.%22Codcom%22%3D8108" u="1"/>
        <s v="https://analytics.zoho.com/open-view/2395394000008156433?ZOHO_CRITERIA=%22Localiza_CL_Poblacion%22.%22Codcom%22%3D8108" u="1"/>
        <s v="https://analytics.zoho.com/open-view/2395394000008157701?ZOHO_CRITERIA=%22Localiza_CL_Poblacion%22.%22Codcom%22%3D8108" u="1"/>
        <s v="https://analytics.zoho.com/open-view/2395394000008404683" u="1"/>
        <s v="https://analytics.zoho.com/open-view/2395394000008428252" u="1"/>
        <s v="https://analytics.zoho.com/open-view/2395394000010853193?ZOHO_CRITERIA=%22Evaluaci%C3%B3n%22.%22id%22%3D500" u="1"/>
        <s v="https://analytics.zoho.com/open-view/2395394000010853193?ZOHO_CRITERIA=%22Evaluaci%C3%B3n%22.%22id%22%3D510" u="1"/>
        <s v="https://analytics.zoho.com/open-view/2395394000008132313?ZOHO_CRITERIA=%22Localiza_CL_Poblacion%22.%22Codcom%22%3D8109" u="1"/>
        <s v="https://analytics.zoho.com/open-view/2395394000008134446?ZOHO_CRITERIA=%22Localiza_CL_Poblacion%22.%22Codcom%22%3D8109" u="1"/>
        <s v="https://analytics.zoho.com/open-view/2395394000008136598?ZOHO_CRITERIA=%22Localiza_CL_Poblacion%22.%22Codcom%22%3D8109" u="1"/>
        <s v="https://analytics.zoho.com/open-view/2395394000008137967?ZOHO_CRITERIA=%22Localiza_CL_Poblacion%22.%22Codcom%22%3D8109" u="1"/>
        <s v="https://analytics.zoho.com/open-view/2395394000008153647?ZOHO_CRITERIA=%22Localiza_CL_Poblacion%22.%22Codcom%22%3D8109" u="1"/>
        <s v="https://analytics.zoho.com/open-view/2395394000008155038?ZOHO_CRITERIA=%22Localiza_CL_Poblacion%22.%22Codcom%22%3D8109" u="1"/>
        <s v="https://analytics.zoho.com/open-view/2395394000008156433?ZOHO_CRITERIA=%22Localiza_CL_Poblacion%22.%22Codcom%22%3D8109" u="1"/>
        <s v="https://analytics.zoho.com/open-view/2395394000008157701?ZOHO_CRITERIA=%22Localiza_CL_Poblacion%22.%22Codcom%22%3D8109" u="1"/>
        <s v="https://analytics.zoho.com/open-view/2395394000010853193?ZOHO_CRITERIA=%22Evaluaci%C3%B3n%22.%22id%22%3D520" u="1"/>
        <s v="https://analytics.zoho.com/open-view/2395394000010853193?ZOHO_CRITERIA=%22Evaluaci%C3%B3n%22.%22id%22%3D530" u="1"/>
        <s v="https://analytics.zoho.com/open-view/2395394000010853193?ZOHO_CRITERIA=%22Evaluaci%C3%B3n%22.%22id%22%3D540" u="1"/>
        <s v="https://analytics.zoho.com/open-view/2395394000010853193?ZOHO_CRITERIA=%22Evaluaci%C3%B3n%22.%22id%22%3D550" u="1"/>
        <s v="https://analytics.zoho.com/open-view/2395394000010853193?ZOHO_CRITERIA=%22Evaluaci%C3%B3n%22.%22id%22%3D560" u="1"/>
        <s v="https://analytics.zoho.com/open-view/2395394000010853193?ZOHO_CRITERIA=%22Evaluaci%C3%B3n%22.%22id%22%3D570" u="1"/>
        <s v="https://analytics.zoho.com/open-view/2395394000010853193?ZOHO_CRITERIA=%22Evaluaci%C3%B3n%22.%22id%22%3D604" u="1"/>
        <s v="https://analytics.zoho.com/open-view/2395394000010853193?ZOHO_CRITERIA=%22Evaluaci%C3%B3n%22.%22id%22%3D580" u="1"/>
        <s v="https://analytics.zoho.com/open-view/2395394000010853193?ZOHO_CRITERIA=%22Evaluaci%C3%B3n%22.%22id%22%3D614" u="1"/>
        <s v="https://analytics.zoho.com/open-view/2395394000008236662" u="1"/>
        <s v="https://analytics.zoho.com/open-view/2395394000010853193?ZOHO_CRITERIA=%22Evaluaci%C3%B3n%22.%22id%22%3D590" u="1"/>
        <s v="https://analytics.zoho.com/open-view/2395394000008300043" u="1"/>
        <s v="https://analytics.zoho.com/open-view/2395394000008117468?ZOHO_CRITERIA=%22Localiza_CL_Poblacion%22.%22Codreg%22%3D13" u="1"/>
        <s v="https://analytics.zoho.com/open-view/2395394000008129784?ZOHO_CRITERIA=%22Localiza_CL_Poblacion%22.%22Codreg%22%3D13" u="1"/>
        <s v="https://analytics.zoho.com/open-view/2395394000008130352?ZOHO_CRITERIA=%22Localiza_CL_Poblacion%22.%22Codreg%22%3D13" u="1"/>
        <s v="https://analytics.zoho.com/open-view/2395394000008131953?ZOHO_CRITERIA=%22Localiza_CL_Poblacion%22.%22Codreg%22%3D13" u="1"/>
        <s v="https://analytics.zoho.com/open-view/2395394000008133573?ZOHO_CRITERIA=%22Localiza_CL_Poblacion%22.%22Codreg%22%3D13" u="1"/>
        <s v="https://analytics.zoho.com/open-view/2395394000008135457?ZOHO_CRITERIA=%22Localiza_CL_Poblacion%22.%22Codreg%22%3D13" u="1"/>
        <s v="https://analytics.zoho.com/open-view/2395394000008137533?ZOHO_CRITERIA=%22Localiza_CL_Poblacion%22.%22Codreg%22%3D13" u="1"/>
        <s v="https://analytics.zoho.com/open-view/2395394000008138671?ZOHO_CRITERIA=%22Localiza_CL_Poblacion%22.%22Codreg%22%3D13" u="1"/>
        <s v="https://analytics.zoho.com/open-view/2395394000008139790?ZOHO_CRITERIA=%22Localiza_CL_Poblacion%22.%22Codreg%22%3D13" u="1"/>
        <s v="https://analytics.zoho.com/open-view/2395394000008140315?ZOHO_CRITERIA=%22Localiza_CL_Poblacion%22.%22Codreg%22%3D13" u="1"/>
        <s v="https://analytics.zoho.com/open-view/2395394000008140789?ZOHO_CRITERIA=%22Localiza_CL_Poblacion%22.%22Codreg%22%3D13" u="1"/>
        <s v="https://analytics.zoho.com/open-view/2395394000008142605?ZOHO_CRITERIA=%22Localiza_CL_Poblacion%22.%22Codreg%22%3D13" u="1"/>
        <s v="https://analytics.zoho.com/open-view/2395394000008142922?ZOHO_CRITERIA=%22Localiza_CL_Poblacion%22.%22Codreg%22%3D13" u="1"/>
        <s v="https://analytics.zoho.com/open-view/2395394000008143873?ZOHO_CRITERIA=%22Localiza_CL_Poblacion%22.%22Codreg%22%3D13" u="1"/>
        <s v="https://analytics.zoho.com/open-view/2395394000008144190?ZOHO_CRITERIA=%22Localiza_CL_Poblacion%22.%22Codreg%22%3D13" u="1"/>
        <s v="https://analytics.zoho.com/open-view/2395394000008154660?ZOHO_CRITERIA=%22Localiza_CL_Poblacion%22.%22Codreg%22%3D13" u="1"/>
        <s v="https://analytics.zoho.com/open-view/2395394000008155426?ZOHO_CRITERIA=%22Localiza_CL_Poblacion%22.%22Codreg%22%3D13" u="1"/>
        <s v="https://analytics.zoho.com/open-view/2395394000008156811?ZOHO_CRITERIA=%22Localiza_CL_Poblacion%22.%22Codreg%22%3D13" u="1"/>
        <s v="https://analytics.zoho.com/open-view/2395394000008158089?ZOHO_CRITERIA=%22Localiza_CL_Poblacion%22.%22Codreg%22%3D13" u="1"/>
        <s v="https://analytics.zoho.com/open-view/2395394000010853193?ZOHO_CRITERIA=%22Evaluaci%C3%B3n%22.%22id%22%3D6" u="1"/>
        <s v="https://analytics.zoho.com/open-view/2395394000010912890?ZOHO_CRITERIA=%22Evaluaci%C3%B3n%22.%22id_servicio%22%3D13" u="1"/>
        <s v="https://analytics.zoho.com/open-view/2395394000010913080?ZOHO_CRITERIA=%22Evaluaci%C3%B3n%22.%22id_servicio%22%3D13" u="1"/>
        <s v="https://analytics.zoho.com/open-view/2395394000008132313?ZOHO_CRITERIA=%22Localiza_CL_Poblacion%22.%22Codcom%22%3D9210" u="1"/>
        <s v="https://analytics.zoho.com/open-view/2395394000008134446?ZOHO_CRITERIA=%22Localiza_CL_Poblacion%22.%22Codcom%22%3D9210" u="1"/>
        <s v="https://analytics.zoho.com/open-view/2395394000008136598?ZOHO_CRITERIA=%22Localiza_CL_Poblacion%22.%22Codcom%22%3D9210" u="1"/>
        <s v="https://analytics.zoho.com/open-view/2395394000008137967?ZOHO_CRITERIA=%22Localiza_CL_Poblacion%22.%22Codcom%22%3D9210" u="1"/>
        <s v="https://analytics.zoho.com/open-view/2395394000008153647?ZOHO_CRITERIA=%22Localiza_CL_Poblacion%22.%22Codcom%22%3D9210" u="1"/>
        <s v="https://analytics.zoho.com/open-view/2395394000008155038?ZOHO_CRITERIA=%22Localiza_CL_Poblacion%22.%22Codcom%22%3D9210" u="1"/>
        <s v="https://analytics.zoho.com/open-view/2395394000008156433?ZOHO_CRITERIA=%22Localiza_CL_Poblacion%22.%22Codcom%22%3D9210" u="1"/>
        <s v="https://analytics.zoho.com/open-view/2395394000008157701?ZOHO_CRITERIA=%22Localiza_CL_Poblacion%22.%22Codcom%22%3D9210" u="1"/>
        <s v="https://analytics.zoho.com/open-view/2395394000010912890?ZOHO_CRITERIA=%22Evaluaci%C3%B3n%22.%22id_servicio%22%3D23" u="1"/>
        <s v="https://analytics.zoho.com/open-view/2395394000010913080?ZOHO_CRITERIA=%22Evaluaci%C3%B3n%22.%22id_servicio%22%3D23" u="1"/>
        <s v="https://analytics.zoho.com/open-view/2395394000010853193?ZOHO_CRITERIA=%22Evaluaci%C3%B3n%22.%22id%22%3D501" u="1"/>
        <s v="https://analytics.zoho.com/open-view/2395394000010853193?ZOHO_CRITERIA=%22Evaluaci%C3%B3n%22.%22id%22%3D511" u="1"/>
        <s v="https://analytics.zoho.com/open-view/2395394000010853193?ZOHO_CRITERIA=%22Evaluaci%C3%B3n%22.%22id%22%3D521" u="1"/>
        <s v="https://analytics.zoho.com/open-view/2395394000010912890?ZOHO_CRITERIA=%22Evaluaci%C3%B3n%22.%22id_servicio%22%3D33" u="1"/>
        <s v="https://analytics.zoho.com/open-view/2395394000010913080?ZOHO_CRITERIA=%22Evaluaci%C3%B3n%22.%22id_servicio%22%3D33" u="1"/>
        <s v="https://analytics.zoho.com/open-view/2395394000010853193?ZOHO_CRITERIA=%22Evaluaci%C3%B3n%22.%22id%22%3D531" u="1"/>
        <s v="https://analytics.zoho.com/open-view/2395394000008132313?ZOHO_CRITERIA=%22Localiza_CL_Poblacion%22.%22Codcom%22%3D13109" u="1"/>
        <s v="https://analytics.zoho.com/open-view/2395394000008134446?ZOHO_CRITERIA=%22Localiza_CL_Poblacion%22.%22Codcom%22%3D13109" u="1"/>
        <s v="https://analytics.zoho.com/open-view/2395394000008136598?ZOHO_CRITERIA=%22Localiza_CL_Poblacion%22.%22Codcom%22%3D13109" u="1"/>
        <s v="https://analytics.zoho.com/open-view/2395394000008137967?ZOHO_CRITERIA=%22Localiza_CL_Poblacion%22.%22Codcom%22%3D13109" u="1"/>
        <s v="https://analytics.zoho.com/open-view/2395394000008153647?ZOHO_CRITERIA=%22Localiza_CL_Poblacion%22.%22Codcom%22%3D13109" u="1"/>
        <s v="https://analytics.zoho.com/open-view/2395394000008155038?ZOHO_CRITERIA=%22Localiza_CL_Poblacion%22.%22Codcom%22%3D13109" u="1"/>
        <s v="https://analytics.zoho.com/open-view/2395394000008156433?ZOHO_CRITERIA=%22Localiza_CL_Poblacion%22.%22Codcom%22%3D13109" u="1"/>
        <s v="https://analytics.zoho.com/open-view/2395394000008157701?ZOHO_CRITERIA=%22Localiza_CL_Poblacion%22.%22Codcom%22%3D13109" u="1"/>
        <s v="https://analytics.zoho.com/open-view/2395394000008132313?ZOHO_CRITERIA=%22Localiza_CL_Poblacion%22.%22Codcom%22%3D9201" u="1"/>
        <s v="https://analytics.zoho.com/open-view/2395394000008134446?ZOHO_CRITERIA=%22Localiza_CL_Poblacion%22.%22Codcom%22%3D9201" u="1"/>
        <s v="https://analytics.zoho.com/open-view/2395394000008136598?ZOHO_CRITERIA=%22Localiza_CL_Poblacion%22.%22Codcom%22%3D9201" u="1"/>
        <s v="https://analytics.zoho.com/open-view/2395394000008137967?ZOHO_CRITERIA=%22Localiza_CL_Poblacion%22.%22Codcom%22%3D9201" u="1"/>
        <s v="https://analytics.zoho.com/open-view/2395394000008153647?ZOHO_CRITERIA=%22Localiza_CL_Poblacion%22.%22Codcom%22%3D9201" u="1"/>
        <s v="https://analytics.zoho.com/open-view/2395394000008155038?ZOHO_CRITERIA=%22Localiza_CL_Poblacion%22.%22Codcom%22%3D9201" u="1"/>
        <s v="https://analytics.zoho.com/open-view/2395394000008156433?ZOHO_CRITERIA=%22Localiza_CL_Poblacion%22.%22Codcom%22%3D9201" u="1"/>
        <s v="https://analytics.zoho.com/open-view/2395394000008157701?ZOHO_CRITERIA=%22Localiza_CL_Poblacion%22.%22Codcom%22%3D9201" u="1"/>
        <s v="https://analytics.zoho.com/open-view/2395394000010853193?ZOHO_CRITERIA=%22Evaluaci%C3%B3n%22.%22id%22%3D541" u="1"/>
        <s v="https://analytics.zoho.com/open-view/2395394000008132313?ZOHO_CRITERIA=%22Localiza_CL_Poblacion%22.%22Codcom%22%3D9211" u="1"/>
        <s v="https://analytics.zoho.com/open-view/2395394000008134446?ZOHO_CRITERIA=%22Localiza_CL_Poblacion%22.%22Codcom%22%3D9211" u="1"/>
        <s v="https://analytics.zoho.com/open-view/2395394000008136598?ZOHO_CRITERIA=%22Localiza_CL_Poblacion%22.%22Codcom%22%3D9211" u="1"/>
        <s v="https://analytics.zoho.com/open-view/2395394000008137967?ZOHO_CRITERIA=%22Localiza_CL_Poblacion%22.%22Codcom%22%3D9211" u="1"/>
        <s v="https://analytics.zoho.com/open-view/2395394000008153647?ZOHO_CRITERIA=%22Localiza_CL_Poblacion%22.%22Codcom%22%3D9211" u="1"/>
        <s v="https://analytics.zoho.com/open-view/2395394000008155038?ZOHO_CRITERIA=%22Localiza_CL_Poblacion%22.%22Codcom%22%3D9211" u="1"/>
        <s v="https://analytics.zoho.com/open-view/2395394000008156433?ZOHO_CRITERIA=%22Localiza_CL_Poblacion%22.%22Codcom%22%3D9211" u="1"/>
        <s v="https://analytics.zoho.com/open-view/2395394000008157701?ZOHO_CRITERIA=%22Localiza_CL_Poblacion%22.%22Codcom%22%3D9211" u="1"/>
        <s v="https://analytics.zoho.com/open-view/2395394000010853193?ZOHO_CRITERIA=%22Evaluaci%C3%B3n%22.%22id%22%3D551" u="1"/>
        <s v="https://analytics.zoho.com/open-view/2395394000010853193?ZOHO_CRITERIA=%22Evaluaci%C3%B3n%22.%22id%22%3D561" u="1"/>
        <s v="https://analytics.zoho.com/open-view/2395394000010912890?ZOHO_CRITERIA=%22Evaluaci%C3%B3n%22.%22id_servicio%22%3D43" u="1"/>
        <s v="https://analytics.zoho.com/open-view/2395394000010913080?ZOHO_CRITERIA=%22Evaluaci%C3%B3n%22.%22id_servicio%22%3D43" u="1"/>
        <s v="https://analytics.zoho.com/open-view/2395394000010853193?ZOHO_CRITERIA=%22Evaluaci%C3%B3n%22.%22id%22%3D571" u="1"/>
        <s v="https://analytics.zoho.com/open-view/2395394000010853193?ZOHO_CRITERIA=%22Evaluaci%C3%B3n%22.%22id%22%3D605" u="1"/>
        <s v="https://analytics.zoho.com/open-view/2395394000010853193?ZOHO_CRITERIA=%22Evaluaci%C3%B3n%22.%22id%22%3D581" u="1"/>
        <s v="https://analytics.zoho.com/open-view/2395394000008132313?ZOHO_CRITERIA=%22Localiza_CL_Poblacion%22.%22Codcom%22%3D16104" u="1"/>
        <s v="https://analytics.zoho.com/open-view/2395394000008134446?ZOHO_CRITERIA=%22Localiza_CL_Poblacion%22.%22Codcom%22%3D16104" u="1"/>
        <s v="https://analytics.zoho.com/open-view/2395394000008136598?ZOHO_CRITERIA=%22Localiza_CL_Poblacion%22.%22Codcom%22%3D16104" u="1"/>
        <s v="https://analytics.zoho.com/open-view/2395394000008137967?ZOHO_CRITERIA=%22Localiza_CL_Poblacion%22.%22Codcom%22%3D16104" u="1"/>
        <s v="https://analytics.zoho.com/open-view/2395394000008153647?ZOHO_CRITERIA=%22Localiza_CL_Poblacion%22.%22Codcom%22%3D16104" u="1"/>
        <s v="https://analytics.zoho.com/open-view/2395394000008155038?ZOHO_CRITERIA=%22Localiza_CL_Poblacion%22.%22Codcom%22%3D16104" u="1"/>
        <s v="https://analytics.zoho.com/open-view/2395394000008156433?ZOHO_CRITERIA=%22Localiza_CL_Poblacion%22.%22Codcom%22%3D16104" u="1"/>
        <s v="https://analytics.zoho.com/open-view/2395394000008157701?ZOHO_CRITERIA=%22Localiza_CL_Poblacion%22.%22Codcom%22%3D16104" u="1"/>
        <s v="https://analytics.zoho.com/open-view/2395394000008132313?ZOHO_CRITERIA=%22Localiza_CL_Poblacion%22.%22Codcom%22%3D16204" u="1"/>
        <s v="https://analytics.zoho.com/open-view/2395394000008134446?ZOHO_CRITERIA=%22Localiza_CL_Poblacion%22.%22Codcom%22%3D16204" u="1"/>
        <s v="https://analytics.zoho.com/open-view/2395394000008136598?ZOHO_CRITERIA=%22Localiza_CL_Poblacion%22.%22Codcom%22%3D16204" u="1"/>
        <s v="https://analytics.zoho.com/open-view/2395394000008137967?ZOHO_CRITERIA=%22Localiza_CL_Poblacion%22.%22Codcom%22%3D16204" u="1"/>
        <s v="https://analytics.zoho.com/open-view/2395394000008153647?ZOHO_CRITERIA=%22Localiza_CL_Poblacion%22.%22Codcom%22%3D16204" u="1"/>
        <s v="https://analytics.zoho.com/open-view/2395394000008155038?ZOHO_CRITERIA=%22Localiza_CL_Poblacion%22.%22Codcom%22%3D16204" u="1"/>
        <s v="https://analytics.zoho.com/open-view/2395394000008156433?ZOHO_CRITERIA=%22Localiza_CL_Poblacion%22.%22Codcom%22%3D16204" u="1"/>
        <s v="https://analytics.zoho.com/open-view/2395394000008157701?ZOHO_CRITERIA=%22Localiza_CL_Poblacion%22.%22Codcom%22%3D16204" u="1"/>
        <s v="https://analytics.zoho.com/open-view/2395394000010853193?ZOHO_CRITERIA=%22Evaluaci%C3%B3n%22.%22id%22%3D615" u="1"/>
        <s v="https://analytics.zoho.com/open-view/2395394000008132313?ZOHO_CRITERIA=%22Localiza_CL_Poblacion%22.%22Codcom%22%3D16304" u="1"/>
        <s v="https://analytics.zoho.com/open-view/2395394000008134446?ZOHO_CRITERIA=%22Localiza_CL_Poblacion%22.%22Codcom%22%3D16304" u="1"/>
        <s v="https://analytics.zoho.com/open-view/2395394000008136598?ZOHO_CRITERIA=%22Localiza_CL_Poblacion%22.%22Codcom%22%3D16304" u="1"/>
        <s v="https://analytics.zoho.com/open-view/2395394000008137967?ZOHO_CRITERIA=%22Localiza_CL_Poblacion%22.%22Codcom%22%3D16304" u="1"/>
        <s v="https://analytics.zoho.com/open-view/2395394000008153647?ZOHO_CRITERIA=%22Localiza_CL_Poblacion%22.%22Codcom%22%3D16304" u="1"/>
        <s v="https://analytics.zoho.com/open-view/2395394000008155038?ZOHO_CRITERIA=%22Localiza_CL_Poblacion%22.%22Codcom%22%3D16304" u="1"/>
        <s v="https://analytics.zoho.com/open-view/2395394000008156433?ZOHO_CRITERIA=%22Localiza_CL_Poblacion%22.%22Codcom%22%3D16304" u="1"/>
        <s v="https://analytics.zoho.com/open-view/2395394000008157701?ZOHO_CRITERIA=%22Localiza_CL_Poblacion%22.%22Codcom%22%3D16304" u="1"/>
        <s v="https://analytics.zoho.com/open-view/2395394000010853193?ZOHO_CRITERIA=%22Evaluaci%C3%B3n%22.%22id%22%3D591" u="1"/>
        <s v="https://analytics.zoho.com/open-view/2395394000010912890?ZOHO_CRITERIA=%22Evaluaci%C3%B3n%22.%22id_servicio%22%3D53" u="1"/>
        <s v="https://analytics.zoho.com/open-view/2395394000010913080?ZOHO_CRITERIA=%22Evaluaci%C3%B3n%22.%22id_servicio%22%3D53" u="1"/>
        <s v="https://analytics.zoho.com/open-view/2395394000008132313?ZOHO_CRITERIA=%22Localiza_CL_Poblacion%22.%22Codcom%22%3D13119" u="1"/>
        <s v="https://analytics.zoho.com/open-view/2395394000008134446?ZOHO_CRITERIA=%22Localiza_CL_Poblacion%22.%22Codcom%22%3D13119" u="1"/>
        <s v="https://analytics.zoho.com/open-view/2395394000008136598?ZOHO_CRITERIA=%22Localiza_CL_Poblacion%22.%22Codcom%22%3D13119" u="1"/>
        <s v="https://analytics.zoho.com/open-view/2395394000008137967?ZOHO_CRITERIA=%22Localiza_CL_Poblacion%22.%22Codcom%22%3D13119" u="1"/>
        <s v="https://analytics.zoho.com/open-view/2395394000008153647?ZOHO_CRITERIA=%22Localiza_CL_Poblacion%22.%22Codcom%22%3D13119" u="1"/>
        <s v="https://analytics.zoho.com/open-view/2395394000008155038?ZOHO_CRITERIA=%22Localiza_CL_Poblacion%22.%22Codcom%22%3D13119" u="1"/>
        <s v="https://analytics.zoho.com/open-view/2395394000008156433?ZOHO_CRITERIA=%22Localiza_CL_Poblacion%22.%22Codcom%22%3D13119" u="1"/>
        <s v="https://analytics.zoho.com/open-view/2395394000008157701?ZOHO_CRITERIA=%22Localiza_CL_Poblacion%22.%22Codcom%22%3D13119" u="1"/>
        <s v="https://analytics.zoho.com/open-view/2395394000008132313?ZOHO_CRITERIA=%22Localiza_CL_Poblacion%22.%22Codcom%22%3D9202" u="1"/>
        <s v="https://analytics.zoho.com/open-view/2395394000008134446?ZOHO_CRITERIA=%22Localiza_CL_Poblacion%22.%22Codcom%22%3D9202" u="1"/>
        <s v="https://analytics.zoho.com/open-view/2395394000008136598?ZOHO_CRITERIA=%22Localiza_CL_Poblacion%22.%22Codcom%22%3D9202" u="1"/>
        <s v="https://analytics.zoho.com/open-view/2395394000008137967?ZOHO_CRITERIA=%22Localiza_CL_Poblacion%22.%22Codcom%22%3D9202" u="1"/>
        <s v="https://analytics.zoho.com/open-view/2395394000008153647?ZOHO_CRITERIA=%22Localiza_CL_Poblacion%22.%22Codcom%22%3D9202" u="1"/>
        <s v="https://analytics.zoho.com/open-view/2395394000008155038?ZOHO_CRITERIA=%22Localiza_CL_Poblacion%22.%22Codcom%22%3D9202" u="1"/>
        <s v="https://analytics.zoho.com/open-view/2395394000008156433?ZOHO_CRITERIA=%22Localiza_CL_Poblacion%22.%22Codcom%22%3D9202" u="1"/>
        <s v="https://analytics.zoho.com/open-view/2395394000008157701?ZOHO_CRITERIA=%22Localiza_CL_Poblacion%22.%22Codcom%22%3D9202" u="1"/>
        <s v="https://analytics.zoho.com/open-view/2395394000010912890?ZOHO_CRITERIA=%22Evaluaci%C3%B3n%22.%22id_servicio%22%3D63" u="1"/>
        <s v="https://analytics.zoho.com/open-view/2395394000010913080?ZOHO_CRITERIA=%22Evaluaci%C3%B3n%22.%22id_servicio%22%3D63" u="1"/>
        <s v="https://analytics.zoho.com/open-view/2395394000008117468?ZOHO_CRITERIA=%22Localiza_CL_Poblacion%22.%22Codreg%22%3D12" u="1"/>
        <s v="https://analytics.zoho.com/open-view/2395394000008129784?ZOHO_CRITERIA=%22Localiza_CL_Poblacion%22.%22Codreg%22%3D12" u="1"/>
        <s v="https://analytics.zoho.com/open-view/2395394000008130352?ZOHO_CRITERIA=%22Localiza_CL_Poblacion%22.%22Codreg%22%3D12" u="1"/>
        <s v="https://analytics.zoho.com/open-view/2395394000008131953?ZOHO_CRITERIA=%22Localiza_CL_Poblacion%22.%22Codreg%22%3D12" u="1"/>
        <s v="https://analytics.zoho.com/open-view/2395394000008133573?ZOHO_CRITERIA=%22Localiza_CL_Poblacion%22.%22Codreg%22%3D12" u="1"/>
        <s v="https://analytics.zoho.com/open-view/2395394000008135457?ZOHO_CRITERIA=%22Localiza_CL_Poblacion%22.%22Codreg%22%3D12" u="1"/>
        <s v="https://analytics.zoho.com/open-view/2395394000008137533?ZOHO_CRITERIA=%22Localiza_CL_Poblacion%22.%22Codreg%22%3D12" u="1"/>
        <s v="https://analytics.zoho.com/open-view/2395394000008138671?ZOHO_CRITERIA=%22Localiza_CL_Poblacion%22.%22Codreg%22%3D12" u="1"/>
        <s v="https://analytics.zoho.com/open-view/2395394000008139790?ZOHO_CRITERIA=%22Localiza_CL_Poblacion%22.%22Codreg%22%3D12" u="1"/>
        <s v="https://analytics.zoho.com/open-view/2395394000008140315?ZOHO_CRITERIA=%22Localiza_CL_Poblacion%22.%22Codreg%22%3D12" u="1"/>
        <s v="https://analytics.zoho.com/open-view/2395394000008140789?ZOHO_CRITERIA=%22Localiza_CL_Poblacion%22.%22Codreg%22%3D12" u="1"/>
        <s v="https://analytics.zoho.com/open-view/2395394000008142605?ZOHO_CRITERIA=%22Localiza_CL_Poblacion%22.%22Codreg%22%3D12" u="1"/>
        <s v="https://analytics.zoho.com/open-view/2395394000008142922?ZOHO_CRITERIA=%22Localiza_CL_Poblacion%22.%22Codreg%22%3D12" u="1"/>
        <s v="https://analytics.zoho.com/open-view/2395394000008143873?ZOHO_CRITERIA=%22Localiza_CL_Poblacion%22.%22Codreg%22%3D12" u="1"/>
        <s v="https://analytics.zoho.com/open-view/2395394000008144190?ZOHO_CRITERIA=%22Localiza_CL_Poblacion%22.%22Codreg%22%3D12" u="1"/>
        <s v="https://analytics.zoho.com/open-view/2395394000008154660?ZOHO_CRITERIA=%22Localiza_CL_Poblacion%22.%22Codreg%22%3D12" u="1"/>
        <s v="https://analytics.zoho.com/open-view/2395394000008155426?ZOHO_CRITERIA=%22Localiza_CL_Poblacion%22.%22Codreg%22%3D12" u="1"/>
        <s v="https://analytics.zoho.com/open-view/2395394000008156811?ZOHO_CRITERIA=%22Localiza_CL_Poblacion%22.%22Codreg%22%3D12" u="1"/>
        <s v="https://analytics.zoho.com/open-view/2395394000008158089?ZOHO_CRITERIA=%22Localiza_CL_Poblacion%22.%22Codreg%22%3D12" u="1"/>
        <s v="https://analytics.zoho.com/open-view/2395394000008223225" u="1"/>
        <s v="https://analytics.zoho.com/open-view/2395394000010912890?ZOHO_CRITERIA=%22Evaluaci%C3%B3n%22.%22id_servicio%22%3D73" u="1"/>
        <s v="https://analytics.zoho.com/open-view/2395394000010913080?ZOHO_CRITERIA=%22Evaluaci%C3%B3n%22.%22id_servicio%22%3D73" u="1"/>
        <s v="https://analytics.zoho.com/open-view/2395394000008132313?ZOHO_CRITERIA=%22Localiza_CL_Poblacion%22.%22Codcom%22%3D13129" u="1"/>
        <s v="https://analytics.zoho.com/open-view/2395394000008134446?ZOHO_CRITERIA=%22Localiza_CL_Poblacion%22.%22Codcom%22%3D13129" u="1"/>
        <s v="https://analytics.zoho.com/open-view/2395394000008136598?ZOHO_CRITERIA=%22Localiza_CL_Poblacion%22.%22Codcom%22%3D13129" u="1"/>
        <s v="https://analytics.zoho.com/open-view/2395394000008137967?ZOHO_CRITERIA=%22Localiza_CL_Poblacion%22.%22Codcom%22%3D13129" u="1"/>
        <s v="https://analytics.zoho.com/open-view/2395394000008153647?ZOHO_CRITERIA=%22Localiza_CL_Poblacion%22.%22Codcom%22%3D13129" u="1"/>
        <s v="https://analytics.zoho.com/open-view/2395394000008155038?ZOHO_CRITERIA=%22Localiza_CL_Poblacion%22.%22Codcom%22%3D13129" u="1"/>
        <s v="https://analytics.zoho.com/open-view/2395394000008156433?ZOHO_CRITERIA=%22Localiza_CL_Poblacion%22.%22Codcom%22%3D13129" u="1"/>
        <s v="https://analytics.zoho.com/open-view/2395394000008157701?ZOHO_CRITERIA=%22Localiza_CL_Poblacion%22.%22Codcom%22%3D13129" u="1"/>
        <s v="https://analytics.zoho.com/open-view/2395394000008132313?ZOHO_CRITERIA=%22Localiza_CL_Poblacion%22.%22Codcom%22%3D9203" u="1"/>
        <s v="https://analytics.zoho.com/open-view/2395394000008134446?ZOHO_CRITERIA=%22Localiza_CL_Poblacion%22.%22Codcom%22%3D9203" u="1"/>
        <s v="https://analytics.zoho.com/open-view/2395394000008136598?ZOHO_CRITERIA=%22Localiza_CL_Poblacion%22.%22Codcom%22%3D9203" u="1"/>
        <s v="https://analytics.zoho.com/open-view/2395394000008137967?ZOHO_CRITERIA=%22Localiza_CL_Poblacion%22.%22Codcom%22%3D9203" u="1"/>
        <s v="https://analytics.zoho.com/open-view/2395394000008153647?ZOHO_CRITERIA=%22Localiza_CL_Poblacion%22.%22Codcom%22%3D9203" u="1"/>
        <s v="https://analytics.zoho.com/open-view/2395394000008155038?ZOHO_CRITERIA=%22Localiza_CL_Poblacion%22.%22Codcom%22%3D9203" u="1"/>
        <s v="https://analytics.zoho.com/open-view/2395394000008156433?ZOHO_CRITERIA=%22Localiza_CL_Poblacion%22.%22Codcom%22%3D9203" u="1"/>
        <s v="https://analytics.zoho.com/open-view/2395394000008157701?ZOHO_CRITERIA=%22Localiza_CL_Poblacion%22.%22Codcom%22%3D9203" u="1"/>
        <s v="https://analytics.zoho.com/open-view/2395394000010912890?ZOHO_CRITERIA=%22Evaluaci%C3%B3n%22.%22id_servicio%22%3D83" u="1"/>
        <s v="https://analytics.zoho.com/open-view/2395394000010913080?ZOHO_CRITERIA=%22Evaluaci%C3%B3n%22.%22id_servicio%22%3D83" u="1"/>
        <s v="https://analytics.zoho.com/open-view/2395394000008988917" u="1"/>
        <s v="https://analytics.zoho.com/open-view/2395394000008211894?ZOHO_CRITERIA=%22Consolidado_Estadisticas_Regionales_New%22.%22C%C3%B3digo%20regi%C3%B3n%22%3D14" u="1"/>
        <s v="https://analytics.zoho.com/open-view/2395394000008222524?ZOHO_CRITERIA=%22Consolidado_Estadisticas_Regionales_New%22.%22C%C3%B3digo%20regi%C3%B3n%22%3D14" u="1"/>
        <s v="https://analytics.zoho.com/open-view/2395394000008222926?ZOHO_CRITERIA=%22Consolidado_Estadisticas_Regionales_New%22.%22C%C3%B3digo%20regi%C3%B3n%22%3D14" u="1"/>
        <s v="https://analytics.zoho.com/open-view/2395394000008223431?ZOHO_CRITERIA=%22Consolidado_Estadisticas_Regionales_New%22.%22C%C3%B3digo%20regi%C3%B3n%22%3D14" u="1"/>
        <s v="https://analytics.zoho.com/open-view/2395394000008223846?ZOHO_CRITERIA=%22Consolidado_Estadisticas_Regionales_New%22.%22C%C3%B3digo%20regi%C3%B3n%22%3D14" u="1"/>
        <s v="https://analytics.zoho.com/open-view/2395394000008224285?ZOHO_CRITERIA=%22Consolidado_Estadisticas_Regionales_New%22.%22C%C3%B3digo%20regi%C3%B3n%22%3D14" u="1"/>
        <s v="https://analytics.zoho.com/open-view/2395394000008224711?ZOHO_CRITERIA=%22Consolidado_Estadisticas_Regionales_New%22.%22C%C3%B3digo%20regi%C3%B3n%22%3D14" u="1"/>
        <s v="https://analytics.zoho.com/open-view/2395394000008225247?ZOHO_CRITERIA=%22Consolidado_Estadisticas_Regionales_New%22.%22C%C3%B3digo%20regi%C3%B3n%22%3D14" u="1"/>
        <s v="https://analytics.zoho.com/open-view/2395394000008226368?ZOHO_CRITERIA=%22Consolidado_Estadisticas_Regionales_New%22.%22C%C3%B3digo%20regi%C3%B3n%22%3D14" u="1"/>
        <s v="https://analytics.zoho.com/open-view/2395394000008226809?ZOHO_CRITERIA=%22Consolidado_Estadisticas_Regionales_New%22.%22C%C3%B3digo%20regi%C3%B3n%22%3D14" u="1"/>
        <s v="https://analytics.zoho.com/open-view/2395394000008228238?ZOHO_CRITERIA=%22Consolidado_Estadisticas_Regionales_New%22.%22C%C3%B3digo%20regi%C3%B3n%22%3D14" u="1"/>
        <s v="https://analytics.zoho.com/open-view/2395394000008228561?ZOHO_CRITERIA=%22Consolidado_Estadisticas_Regionales_New%22.%22C%C3%B3digo%20regi%C3%B3n%22%3D14" u="1"/>
        <s v="https://analytics.zoho.com/open-view/2395394000008229099?ZOHO_CRITERIA=%22Consolidado_Estadisticas_Regionales_New%22.%22C%C3%B3digo%20regi%C3%B3n%22%3D14" u="1"/>
        <s v="https://analytics.zoho.com/open-view/2395394000008229637?ZOHO_CRITERIA=%22Consolidado_Estadisticas_Regionales_New%22.%22C%C3%B3digo%20regi%C3%B3n%22%3D14" u="1"/>
        <s v="https://analytics.zoho.com/open-view/2395394000008236961?ZOHO_CRITERIA=%22Consolidado_Estadisticas_Regionales_New%22.%22C%C3%B3digo%20regi%C3%B3n%22%3D14" u="1"/>
        <s v="https://analytics.zoho.com/open-view/2395394000008239441?ZOHO_CRITERIA=%22Consolidado_Estadisticas_Regionales_New%22.%22C%C3%B3digo%20regi%C3%B3n%22%3D14" u="1"/>
        <s v="https://analytics.zoho.com/open-view/2395394000008245814?ZOHO_CRITERIA=%22Consolidado_Estadisticas_Regionales_New%22.%22C%C3%B3digo%20regi%C3%B3n%22%3D14" u="1"/>
        <s v="https://analytics.zoho.com/open-view/2395394000008250178?ZOHO_CRITERIA=%22Consolidado_Estadisticas_Regionales_New%22.%22C%C3%B3digo%20regi%C3%B3n%22%3D14" u="1"/>
        <s v="https://analytics.zoho.com/open-view/2395394000008250473?ZOHO_CRITERIA=%22Consolidado_Estadisticas_Regionales_New%22.%22C%C3%B3digo%20regi%C3%B3n%22%3D14" u="1"/>
        <s v="https://analytics.zoho.com/open-view/2395394000008251012?ZOHO_CRITERIA=%22Consolidado_Estadisticas_Regionales_New%22.%22C%C3%B3digo%20regi%C3%B3n%22%3D14" u="1"/>
        <s v="https://analytics.zoho.com/open-view/2395394000008286301?ZOHO_CRITERIA=%22Consolidado_Estadisticas_Regionales_New%22.%22C%C3%B3digo%20regi%C3%B3n%22%3D14" u="1"/>
        <s v="https://analytics.zoho.com/open-view/2395394000008286451?ZOHO_CRITERIA=%22Consolidado_Estadisticas_Regionales_New%22.%22C%C3%B3digo%20regi%C3%B3n%22%3D14" u="1"/>
        <s v="https://analytics.zoho.com/open-view/2395394000008286613?ZOHO_CRITERIA=%22Consolidado_Estadisticas_Regionales_New%22.%22C%C3%B3digo%20regi%C3%B3n%22%3D14" u="1"/>
        <s v="https://analytics.zoho.com/open-view/2395394000008286973?ZOHO_CRITERIA=%22Consolidado_Estadisticas_Regionales_New%22.%22C%C3%B3digo%20regi%C3%B3n%22%3D14" u="1"/>
        <s v="https://analytics.zoho.com/open-view/2395394000008287171?ZOHO_CRITERIA=%22Consolidado_Estadisticas_Regionales_New%22.%22C%C3%B3digo%20regi%C3%B3n%22%3D14" u="1"/>
        <s v="https://analytics.zoho.com/open-view/2395394000008288143?ZOHO_CRITERIA=%22Consolidado_Estadisticas_Regionales_New%22.%22C%C3%B3digo%20regi%C3%B3n%22%3D14" u="1"/>
        <s v="https://analytics.zoho.com/open-view/2395394000008289049?ZOHO_CRITERIA=%22Consolidado_Estadisticas_Regionales_New%22.%22C%C3%B3digo%20regi%C3%B3n%22%3D14" u="1"/>
        <s v="https://analytics.zoho.com/open-view/2395394000008291726?ZOHO_CRITERIA=%22Consolidado_Estadisticas_Regionales_New%22.%22C%C3%B3digo%20regi%C3%B3n%22%3D14" u="1"/>
        <s v="https://analytics.zoho.com/open-view/2395394000008293485?ZOHO_CRITERIA=%22Consolidado_Estadisticas_Regionales_New%22.%22C%C3%B3digo%20regi%C3%B3n%22%3D14" u="1"/>
        <s v="https://analytics.zoho.com/open-view/2395394000008294094?ZOHO_CRITERIA=%22Consolidado_Estadisticas_Regionales_New%22.%22C%C3%B3digo%20regi%C3%B3n%22%3D14" u="1"/>
        <s v="https://analytics.zoho.com/open-view/2395394000008295081?ZOHO_CRITERIA=%22Consolidado_Estadisticas_Regionales_New%22.%22C%C3%B3digo%20regi%C3%B3n%22%3D14" u="1"/>
        <s v="https://analytics.zoho.com/open-view/2395394000008296020?ZOHO_CRITERIA=%22Consolidado_Estadisticas_Regionales_New%22.%22C%C3%B3digo%20regi%C3%B3n%22%3D14" u="1"/>
        <s v="https://analytics.zoho.com/open-view/2395394000008296784?ZOHO_CRITERIA=%22Consolidado_Estadisticas_Regionales_New%22.%22C%C3%B3digo%20regi%C3%B3n%22%3D14" u="1"/>
        <s v="https://analytics.zoho.com/open-view/2395394000008297587?ZOHO_CRITERIA=%22Consolidado_Estadisticas_Regionales_New%22.%22C%C3%B3digo%20regi%C3%B3n%22%3D14" u="1"/>
        <s v="https://analytics.zoho.com/open-view/2395394000008298446?ZOHO_CRITERIA=%22Consolidado_Estadisticas_Regionales_New%22.%22C%C3%B3digo%20regi%C3%B3n%22%3D14" u="1"/>
        <s v="https://analytics.zoho.com/open-view/2395394000008298976?ZOHO_CRITERIA=%22Consolidado_Estadisticas_Regionales_New%22.%22C%C3%B3digo%20regi%C3%B3n%22%3D14" u="1"/>
        <s v="https://analytics.zoho.com/open-view/2395394000008299691?ZOHO_CRITERIA=%22Consolidado_Estadisticas_Regionales_New%22.%22C%C3%B3digo%20regi%C3%B3n%22%3D14" u="1"/>
        <s v="https://analytics.zoho.com/open-view/2395394000008300623?ZOHO_CRITERIA=%22Consolidado_Estadisticas_Regionales_New%22.%22C%C3%B3digo%20regi%C3%B3n%22%3D14" u="1"/>
        <s v="https://analytics.zoho.com/open-view/2395394000008302392?ZOHO_CRITERIA=%22Consolidado_Estadisticas_Regionales_New%22.%22C%C3%B3digo%20regi%C3%B3n%22%3D14" u="1"/>
        <s v="https://analytics.zoho.com/open-view/2395394000008303184?ZOHO_CRITERIA=%22Consolidado_Estadisticas_Regionales_New%22.%22C%C3%B3digo%20regi%C3%B3n%22%3D14" u="1"/>
        <s v="https://analytics.zoho.com/open-view/2395394000008303939?ZOHO_CRITERIA=%22Consolidado_Estadisticas_Regionales_New%22.%22C%C3%B3digo%20regi%C3%B3n%22%3D14" u="1"/>
        <s v="https://analytics.zoho.com/open-view/2395394000008304785?ZOHO_CRITERIA=%22Consolidado_Estadisticas_Regionales_New%22.%22C%C3%B3digo%20regi%C3%B3n%22%3D14" u="1"/>
        <s v="https://analytics.zoho.com/open-view/2395394000008316566?ZOHO_CRITERIA=%22Consolidado_Estadisticas_Regionales_New%22.%22C%C3%B3digo%20regi%C3%B3n%22%3D14" u="1"/>
        <s v="https://analytics.zoho.com/open-view/2395394000008326846" u="1"/>
        <s v="https://analytics.zoho.com/open-view/2395394000010912890?ZOHO_CRITERIA=%22Evaluaci%C3%B3n%22.%22id_servicio%22%3D93" u="1"/>
        <s v="https://analytics.zoho.com/open-view/2395394000010913080?ZOHO_CRITERIA=%22Evaluaci%C3%B3n%22.%22id_servicio%22%3D93" u="1"/>
        <s v="https://analytics.zoho.com/open-view/2395394000008132313?ZOHO_CRITERIA=%22Localiza_CL_Poblacion%22.%22Codcom%22%3D9110" u="1"/>
        <s v="https://analytics.zoho.com/open-view/2395394000008134446?ZOHO_CRITERIA=%22Localiza_CL_Poblacion%22.%22Codcom%22%3D9110" u="1"/>
        <s v="https://analytics.zoho.com/open-view/2395394000008136598?ZOHO_CRITERIA=%22Localiza_CL_Poblacion%22.%22Codcom%22%3D9110" u="1"/>
        <s v="https://analytics.zoho.com/open-view/2395394000008137967?ZOHO_CRITERIA=%22Localiza_CL_Poblacion%22.%22Codcom%22%3D9110" u="1"/>
        <s v="https://analytics.zoho.com/open-view/2395394000008153647?ZOHO_CRITERIA=%22Localiza_CL_Poblacion%22.%22Codcom%22%3D9110" u="1"/>
        <s v="https://analytics.zoho.com/open-view/2395394000008155038?ZOHO_CRITERIA=%22Localiza_CL_Poblacion%22.%22Codcom%22%3D9110" u="1"/>
        <s v="https://analytics.zoho.com/open-view/2395394000008156433?ZOHO_CRITERIA=%22Localiza_CL_Poblacion%22.%22Codcom%22%3D9110" u="1"/>
        <s v="https://analytics.zoho.com/open-view/2395394000008157701?ZOHO_CRITERIA=%22Localiza_CL_Poblacion%22.%22Codcom%22%3D9110" u="1"/>
        <s v="https://analytics.zoho.com/open-view/2395394000008330131" u="1"/>
        <s v="https://analytics.zoho.com/open-view/2395394000008132313?ZOHO_CRITERIA=%22Localiza_CL_Poblacion%22.%22Codcom%22%3D9120" u="1"/>
        <s v="https://analytics.zoho.com/open-view/2395394000008134446?ZOHO_CRITERIA=%22Localiza_CL_Poblacion%22.%22Codcom%22%3D9120" u="1"/>
        <s v="https://analytics.zoho.com/open-view/2395394000008136598?ZOHO_CRITERIA=%22Localiza_CL_Poblacion%22.%22Codcom%22%3D9120" u="1"/>
        <s v="https://analytics.zoho.com/open-view/2395394000008137967?ZOHO_CRITERIA=%22Localiza_CL_Poblacion%22.%22Codcom%22%3D9120" u="1"/>
        <s v="https://analytics.zoho.com/open-view/2395394000008153647?ZOHO_CRITERIA=%22Localiza_CL_Poblacion%22.%22Codcom%22%3D9120" u="1"/>
        <s v="https://analytics.zoho.com/open-view/2395394000008155038?ZOHO_CRITERIA=%22Localiza_CL_Poblacion%22.%22Codcom%22%3D9120" u="1"/>
        <s v="https://analytics.zoho.com/open-view/2395394000008156433?ZOHO_CRITERIA=%22Localiza_CL_Poblacion%22.%22Codcom%22%3D9120" u="1"/>
        <s v="https://analytics.zoho.com/open-view/2395394000008157701?ZOHO_CRITERIA=%22Localiza_CL_Poblacion%22.%22Codcom%22%3D9120" u="1"/>
        <s v="https://analytics.zoho.com/open-view/2395394000008132313?ZOHO_CRITERIA=%22Localiza_CL_Poblacion%22.%22Codcom%22%3D9204" u="1"/>
        <s v="https://analytics.zoho.com/open-view/2395394000008134446?ZOHO_CRITERIA=%22Localiza_CL_Poblacion%22.%22Codcom%22%3D9204" u="1"/>
        <s v="https://analytics.zoho.com/open-view/2395394000008136598?ZOHO_CRITERIA=%22Localiza_CL_Poblacion%22.%22Codcom%22%3D9204" u="1"/>
        <s v="https://analytics.zoho.com/open-view/2395394000008137967?ZOHO_CRITERIA=%22Localiza_CL_Poblacion%22.%22Codcom%22%3D9204" u="1"/>
        <s v="https://analytics.zoho.com/open-view/2395394000008153647?ZOHO_CRITERIA=%22Localiza_CL_Poblacion%22.%22Codcom%22%3D9204" u="1"/>
        <s v="https://analytics.zoho.com/open-view/2395394000008155038?ZOHO_CRITERIA=%22Localiza_CL_Poblacion%22.%22Codcom%22%3D9204" u="1"/>
        <s v="https://analytics.zoho.com/open-view/2395394000008156433?ZOHO_CRITERIA=%22Localiza_CL_Poblacion%22.%22Codcom%22%3D9204" u="1"/>
        <s v="https://analytics.zoho.com/open-view/2395394000008157701?ZOHO_CRITERIA=%22Localiza_CL_Poblacion%22.%22Codcom%22%3D9204" u="1"/>
        <s v="https://analytics.zoho.com/open-view/2395394000010909077?ZOHO_CRITERIA=%22Evaluaci%C3%B3n%22.%22id_ministerio%22%3D9" u="1"/>
        <s v="https://analytics.zoho.com/open-view/2395394000010909299?ZOHO_CRITERIA=%22Evaluaci%C3%B3n%22.%22id_ministerio%22%3D9" u="1"/>
        <s v="https://analytics.zoho.com/open-view/2395394000010909414?ZOHO_CRITERIA=%22Evaluaci%C3%B3n%22.%22id_ministerio%22%3D9" u="1"/>
        <s v="https://analytics.zoho.com/open-view/2395394000010909535?ZOHO_CRITERIA=%22Evaluaci%C3%B3n%22.%22id_ministerio%22%3D9" u="1"/>
        <s v="https://analytics.zoho.com/open-view/2395394000010909808?ZOHO_CRITERIA=%22Evaluaci%C3%B3n%22.%22id_ministerio%22%3D9" u="1"/>
        <s v="https://analytics.zoho.com/open-view/2395394000010909905?ZOHO_CRITERIA=%22Evaluaci%C3%B3n%22.%22id_ministerio%22%3D9" u="1"/>
        <s v="https://analytics.zoho.com/open-view/2395394000010910147?ZOHO_CRITERIA=%22Evaluaci%C3%B3n%22.%22id_ministerio%22%3D9" u="1"/>
        <s v="https://analytics.zoho.com/open-view/2395394000010910514?ZOHO_CRITERIA=%22Evaluaci%C3%B3n%22.%22id_ministerio%22%3D9" u="1"/>
        <s v="https://analytics.zoho.com/open-view/2395394000010910730?ZOHO_CRITERIA=%22Evaluaci%C3%B3n%22.%22id_ministerio%22%3D9" u="1"/>
        <s v="https://analytics.zoho.com/open-view/2395394000010910910?ZOHO_CRITERIA=%22Evaluaci%C3%B3n%22.%22id_ministerio%22%3D9" u="1"/>
        <s v="https://analytics.zoho.com/open-view/2395394000010911037?ZOHO_CRITERIA=%22Evaluaci%C3%B3n%22.%22id_ministerio%22%3D9" u="1"/>
        <s v="https://analytics.zoho.com/open-view/2395394000010853193?ZOHO_CRITERIA=%22Evaluaci%C3%B3n%22.%22id%22%3D60" u="1"/>
        <s v="https://analytics.zoho.com/open-view/2395394000010853193?ZOHO_CRITERIA=%22Evaluaci%C3%B3n%22.%22id%22%3D61" u="1"/>
        <s v="https://analytics.zoho.com/open-view/2395394000010853193?ZOHO_CRITERIA=%22Evaluaci%C3%B3n%22.%22id%22%3D502" u="1"/>
        <s v="https://analytics.zoho.com/open-view/2395394000010853193?ZOHO_CRITERIA=%22Evaluaci%C3%B3n%22.%22id%22%3D62" u="1"/>
        <s v="https://analytics.zoho.com/open-view/2395394000010853193?ZOHO_CRITERIA=%22Evaluaci%C3%B3n%22.%22id%22%3D512" u="1"/>
        <s v="https://analytics.zoho.com/open-view/2395394000010853193?ZOHO_CRITERIA=%22Evaluaci%C3%B3n%22.%22id%22%3D63" u="1"/>
        <s v="https://analytics.zoho.com/open-view/2395394000008132313?ZOHO_CRITERIA=%22Localiza_CL_Poblacion%22.%22Codcom%22%3D9101" u="1"/>
        <s v="https://analytics.zoho.com/open-view/2395394000008134446?ZOHO_CRITERIA=%22Localiza_CL_Poblacion%22.%22Codcom%22%3D9101" u="1"/>
        <s v="https://analytics.zoho.com/open-view/2395394000008136598?ZOHO_CRITERIA=%22Localiza_CL_Poblacion%22.%22Codcom%22%3D9101" u="1"/>
        <s v="https://analytics.zoho.com/open-view/2395394000008137967?ZOHO_CRITERIA=%22Localiza_CL_Poblacion%22.%22Codcom%22%3D9101" u="1"/>
        <s v="https://analytics.zoho.com/open-view/2395394000008153647?ZOHO_CRITERIA=%22Localiza_CL_Poblacion%22.%22Codcom%22%3D9101" u="1"/>
        <s v="https://analytics.zoho.com/open-view/2395394000008155038?ZOHO_CRITERIA=%22Localiza_CL_Poblacion%22.%22Codcom%22%3D9101" u="1"/>
        <s v="https://analytics.zoho.com/open-view/2395394000008156433?ZOHO_CRITERIA=%22Localiza_CL_Poblacion%22.%22Codcom%22%3D9101" u="1"/>
        <s v="https://analytics.zoho.com/open-view/2395394000008157701?ZOHO_CRITERIA=%22Localiza_CL_Poblacion%22.%22Codcom%22%3D9101" u="1"/>
        <s v="https://analytics.zoho.com/open-view/2395394000010853193?ZOHO_CRITERIA=%22Evaluaci%C3%B3n%22.%22id%22%3D522" u="1"/>
        <s v="https://analytics.zoho.com/open-view/2395394000008132313?ZOHO_CRITERIA=%22Localiza_CL_Poblacion%22.%22Codcom%22%3D9111" u="1"/>
        <s v="https://analytics.zoho.com/open-view/2395394000008134446?ZOHO_CRITERIA=%22Localiza_CL_Poblacion%22.%22Codcom%22%3D9111" u="1"/>
        <s v="https://analytics.zoho.com/open-view/2395394000008136598?ZOHO_CRITERIA=%22Localiza_CL_Poblacion%22.%22Codcom%22%3D9111" u="1"/>
        <s v="https://analytics.zoho.com/open-view/2395394000008137967?ZOHO_CRITERIA=%22Localiza_CL_Poblacion%22.%22Codcom%22%3D9111" u="1"/>
        <s v="https://analytics.zoho.com/open-view/2395394000008153647?ZOHO_CRITERIA=%22Localiza_CL_Poblacion%22.%22Codcom%22%3D9111" u="1"/>
        <s v="https://analytics.zoho.com/open-view/2395394000008155038?ZOHO_CRITERIA=%22Localiza_CL_Poblacion%22.%22Codcom%22%3D9111" u="1"/>
        <s v="https://analytics.zoho.com/open-view/2395394000008156433?ZOHO_CRITERIA=%22Localiza_CL_Poblacion%22.%22Codcom%22%3D9111" u="1"/>
        <s v="https://analytics.zoho.com/open-view/2395394000008157701?ZOHO_CRITERIA=%22Localiza_CL_Poblacion%22.%22Codcom%22%3D9111" u="1"/>
        <s v="https://analytics.zoho.com/open-view/2395394000008132313?ZOHO_CRITERIA=%22Localiza_CL_Poblacion%22.%22Codcom%22%3D9121" u="1"/>
        <s v="https://analytics.zoho.com/open-view/2395394000008134446?ZOHO_CRITERIA=%22Localiza_CL_Poblacion%22.%22Codcom%22%3D9121" u="1"/>
        <s v="https://analytics.zoho.com/open-view/2395394000008136598?ZOHO_CRITERIA=%22Localiza_CL_Poblacion%22.%22Codcom%22%3D9121" u="1"/>
        <s v="https://analytics.zoho.com/open-view/2395394000008137967?ZOHO_CRITERIA=%22Localiza_CL_Poblacion%22.%22Codcom%22%3D9121" u="1"/>
        <s v="https://analytics.zoho.com/open-view/2395394000008153647?ZOHO_CRITERIA=%22Localiza_CL_Poblacion%22.%22Codcom%22%3D9121" u="1"/>
        <s v="https://analytics.zoho.com/open-view/2395394000008155038?ZOHO_CRITERIA=%22Localiza_CL_Poblacion%22.%22Codcom%22%3D9121" u="1"/>
        <s v="https://analytics.zoho.com/open-view/2395394000008156433?ZOHO_CRITERIA=%22Localiza_CL_Poblacion%22.%22Codcom%22%3D9121" u="1"/>
        <s v="https://analytics.zoho.com/open-view/2395394000008157701?ZOHO_CRITERIA=%22Localiza_CL_Poblacion%22.%22Codcom%22%3D9121" u="1"/>
        <s v="https://analytics.zoho.com/open-view/2395394000010853193?ZOHO_CRITERIA=%22Evaluaci%C3%B3n%22.%22id%22%3D64" u="1"/>
        <s v="https://analytics.zoho.com/open-view/2395394000010853193?ZOHO_CRITERIA=%22Evaluaci%C3%B3n%22.%22id%22%3D532" u="1"/>
        <s v="https://analytics.zoho.com/open-view/2395394000010853193?ZOHO_CRITERIA=%22Evaluaci%C3%B3n%22.%22id%22%3D65" u="1"/>
        <s v="https://analytics.zoho.com/open-view/2395394000008132313?ZOHO_CRITERIA=%22Localiza_CL_Poblacion%22.%22Codcom%22%3D9205" u="1"/>
        <s v="https://analytics.zoho.com/open-view/2395394000008134446?ZOHO_CRITERIA=%22Localiza_CL_Poblacion%22.%22Codcom%22%3D9205" u="1"/>
        <s v="https://analytics.zoho.com/open-view/2395394000008136598?ZOHO_CRITERIA=%22Localiza_CL_Poblacion%22.%22Codcom%22%3D9205" u="1"/>
        <s v="https://analytics.zoho.com/open-view/2395394000008137967?ZOHO_CRITERIA=%22Localiza_CL_Poblacion%22.%22Codcom%22%3D9205" u="1"/>
        <s v="https://analytics.zoho.com/open-view/2395394000008153647?ZOHO_CRITERIA=%22Localiza_CL_Poblacion%22.%22Codcom%22%3D9205" u="1"/>
        <s v="https://analytics.zoho.com/open-view/2395394000008155038?ZOHO_CRITERIA=%22Localiza_CL_Poblacion%22.%22Codcom%22%3D9205" u="1"/>
        <s v="https://analytics.zoho.com/open-view/2395394000008156433?ZOHO_CRITERIA=%22Localiza_CL_Poblacion%22.%22Codcom%22%3D9205" u="1"/>
        <s v="https://analytics.zoho.com/open-view/2395394000008157701?ZOHO_CRITERIA=%22Localiza_CL_Poblacion%22.%22Codcom%22%3D9205" u="1"/>
        <s v="https://analytics.zoho.com/open-view/2395394000010853193?ZOHO_CRITERIA=%22Evaluaci%C3%B3n%22.%22id%22%3D542" u="1"/>
        <s v="https://analytics.zoho.com/open-view/2395394000010853193?ZOHO_CRITERIA=%22Evaluaci%C3%B3n%22.%22id%22%3D66" u="1"/>
        <s v="https://analytics.zoho.com/open-view/2395394000010853193?ZOHO_CRITERIA=%22Evaluaci%C3%B3n%22.%22id%22%3D552" u="1"/>
        <s v="https://analytics.zoho.com/open-view/2395394000010853193?ZOHO_CRITERIA=%22Evaluaci%C3%B3n%22.%22id%22%3D67" u="1"/>
        <s v="https://analytics.zoho.com/open-view/2395394000010853193?ZOHO_CRITERIA=%22Evaluaci%C3%B3n%22.%22id%22%3D562" u="1"/>
        <s v="https://analytics.zoho.com/open-view/2395394000010853193?ZOHO_CRITERIA=%22Evaluaci%C3%B3n%22.%22id%22%3D68" u="1"/>
        <s v="https://analytics.zoho.com/open-view/2395394000010853193?ZOHO_CRITERIA=%22Evaluaci%C3%B3n%22.%22id%22%3D572" u="1"/>
        <s v="https://analytics.zoho.com/open-view/2395394000010912890?ZOHO_CRITERIA=%22Evaluaci%C3%B3n%22.%22id_servicio%22%3D1" u="1"/>
        <s v="https://analytics.zoho.com/open-view/2395394000010913080?ZOHO_CRITERIA=%22Evaluaci%C3%B3n%22.%22id_servicio%22%3D1" u="1"/>
        <s v="https://analytics.zoho.com/open-view/2395394000010853193?ZOHO_CRITERIA=%22Evaluaci%C3%B3n%22.%22id%22%3D606" u="1"/>
        <s v="https://analytics.zoho.com/open-view/2395394000010853193?ZOHO_CRITERIA=%22Evaluaci%C3%B3n%22.%22id%22%3D69" u="1"/>
        <s v="https://analytics.zoho.com/open-view/2395394000010853193?ZOHO_CRITERIA=%22Evaluaci%C3%B3n%22.%22id%22%3D582" u="1"/>
        <s v="https://analytics.zoho.com/open-view/2395394000008258336" u="1"/>
        <s v="https://analytics.zoho.com/open-view/2395394000010853193?ZOHO_CRITERIA=%22Evaluaci%C3%B3n%22.%22id%22%3D616" u="1"/>
        <s v="https://analytics.zoho.com/open-view/2395394000010853193?ZOHO_CRITERIA=%22Evaluaci%C3%B3n%22.%22id%22%3D592" u="1"/>
        <s v="https://analytics.zoho.com/open-view/2395394000008132313?ZOHO_CRITERIA=%22Localiza_CL_Poblacion%22.%22Codcom%22%3D9102" u="1"/>
        <s v="https://analytics.zoho.com/open-view/2395394000008134446?ZOHO_CRITERIA=%22Localiza_CL_Poblacion%22.%22Codcom%22%3D9102" u="1"/>
        <s v="https://analytics.zoho.com/open-view/2395394000008136598?ZOHO_CRITERIA=%22Localiza_CL_Poblacion%22.%22Codcom%22%3D9102" u="1"/>
        <s v="https://analytics.zoho.com/open-view/2395394000008137967?ZOHO_CRITERIA=%22Localiza_CL_Poblacion%22.%22Codcom%22%3D9102" u="1"/>
        <s v="https://analytics.zoho.com/open-view/2395394000008153647?ZOHO_CRITERIA=%22Localiza_CL_Poblacion%22.%22Codcom%22%3D9102" u="1"/>
        <s v="https://analytics.zoho.com/open-view/2395394000008155038?ZOHO_CRITERIA=%22Localiza_CL_Poblacion%22.%22Codcom%22%3D9102" u="1"/>
        <s v="https://analytics.zoho.com/open-view/2395394000008156433?ZOHO_CRITERIA=%22Localiza_CL_Poblacion%22.%22Codcom%22%3D9102" u="1"/>
        <s v="https://analytics.zoho.com/open-view/2395394000008157701?ZOHO_CRITERIA=%22Localiza_CL_Poblacion%22.%22Codcom%22%3D9102" u="1"/>
        <s v="https://analytics.zoho.com/open-view/2395394000008132313?ZOHO_CRITERIA=%22Localiza_CL_Poblacion%22.%22Codcom%22%3D9112" u="1"/>
        <s v="https://analytics.zoho.com/open-view/2395394000008134446?ZOHO_CRITERIA=%22Localiza_CL_Poblacion%22.%22Codcom%22%3D9112" u="1"/>
        <s v="https://analytics.zoho.com/open-view/2395394000008136598?ZOHO_CRITERIA=%22Localiza_CL_Poblacion%22.%22Codcom%22%3D9112" u="1"/>
        <s v="https://analytics.zoho.com/open-view/2395394000008137967?ZOHO_CRITERIA=%22Localiza_CL_Poblacion%22.%22Codcom%22%3D9112" u="1"/>
        <s v="https://analytics.zoho.com/open-view/2395394000008153647?ZOHO_CRITERIA=%22Localiza_CL_Poblacion%22.%22Codcom%22%3D9112" u="1"/>
        <s v="https://analytics.zoho.com/open-view/2395394000008155038?ZOHO_CRITERIA=%22Localiza_CL_Poblacion%22.%22Codcom%22%3D9112" u="1"/>
        <s v="https://analytics.zoho.com/open-view/2395394000008156433?ZOHO_CRITERIA=%22Localiza_CL_Poblacion%22.%22Codcom%22%3D9112" u="1"/>
        <s v="https://analytics.zoho.com/open-view/2395394000008157701?ZOHO_CRITERIA=%22Localiza_CL_Poblacion%22.%22Codcom%22%3D9112" u="1"/>
        <s v="https://analytics.zoho.com/open-view/2395394000008259339" u="1"/>
        <s v="https://analytics.zoho.com/open-view/2395394000008383927" u="1"/>
        <s v="https://analytics.zoho.com/open-view/2395394000010912890?ZOHO_CRITERIA=%22Evaluaci%C3%B3n%22.%22id_servicio%22%3D2" u="1"/>
        <s v="https://analytics.zoho.com/open-view/2395394000010913080?ZOHO_CRITERIA=%22Evaluaci%C3%B3n%22.%22id_servicio%22%3D2" u="1"/>
        <s v="https://analytics.zoho.com/open-view/2395394000008132313?ZOHO_CRITERIA=%22Localiza_CL_Poblacion%22.%22Codcom%22%3D9206" u="1"/>
        <s v="https://analytics.zoho.com/open-view/2395394000008134446?ZOHO_CRITERIA=%22Localiza_CL_Poblacion%22.%22Codcom%22%3D9206" u="1"/>
        <s v="https://analytics.zoho.com/open-view/2395394000008136598?ZOHO_CRITERIA=%22Localiza_CL_Poblacion%22.%22Codcom%22%3D9206" u="1"/>
        <s v="https://analytics.zoho.com/open-view/2395394000008137967?ZOHO_CRITERIA=%22Localiza_CL_Poblacion%22.%22Codcom%22%3D9206" u="1"/>
        <s v="https://analytics.zoho.com/open-view/2395394000008153647?ZOHO_CRITERIA=%22Localiza_CL_Poblacion%22.%22Codcom%22%3D9206" u="1"/>
        <s v="https://analytics.zoho.com/open-view/2395394000008155038?ZOHO_CRITERIA=%22Localiza_CL_Poblacion%22.%22Codcom%22%3D9206" u="1"/>
        <s v="https://analytics.zoho.com/open-view/2395394000008156433?ZOHO_CRITERIA=%22Localiza_CL_Poblacion%22.%22Codcom%22%3D9206" u="1"/>
        <s v="https://analytics.zoho.com/open-view/2395394000008157701?ZOHO_CRITERIA=%22Localiza_CL_Poblacion%22.%22Codcom%22%3D9206" u="1"/>
        <s v="https://analytics.zoho.com/open-view/2395394000008117468?ZOHO_CRITERIA=%22Localiza_CL_Poblacion%22.%22Codreg%22%3D11" u="1"/>
        <s v="https://analytics.zoho.com/open-view/2395394000008129784?ZOHO_CRITERIA=%22Localiza_CL_Poblacion%22.%22Codreg%22%3D11" u="1"/>
        <s v="https://analytics.zoho.com/open-view/2395394000008130352?ZOHO_CRITERIA=%22Localiza_CL_Poblacion%22.%22Codreg%22%3D11" u="1"/>
        <s v="https://analytics.zoho.com/open-view/2395394000008131953?ZOHO_CRITERIA=%22Localiza_CL_Poblacion%22.%22Codreg%22%3D11" u="1"/>
        <s v="https://analytics.zoho.com/open-view/2395394000008133573?ZOHO_CRITERIA=%22Localiza_CL_Poblacion%22.%22Codreg%22%3D11" u="1"/>
        <s v="https://analytics.zoho.com/open-view/2395394000008135457?ZOHO_CRITERIA=%22Localiza_CL_Poblacion%22.%22Codreg%22%3D11" u="1"/>
        <s v="https://analytics.zoho.com/open-view/2395394000008137533?ZOHO_CRITERIA=%22Localiza_CL_Poblacion%22.%22Codreg%22%3D11" u="1"/>
        <s v="https://analytics.zoho.com/open-view/2395394000008138671?ZOHO_CRITERIA=%22Localiza_CL_Poblacion%22.%22Codreg%22%3D11" u="1"/>
        <s v="https://analytics.zoho.com/open-view/2395394000008139790?ZOHO_CRITERIA=%22Localiza_CL_Poblacion%22.%22Codreg%22%3D11" u="1"/>
        <s v="https://analytics.zoho.com/open-view/2395394000008140315?ZOHO_CRITERIA=%22Localiza_CL_Poblacion%22.%22Codreg%22%3D11" u="1"/>
        <s v="https://analytics.zoho.com/open-view/2395394000008140789?ZOHO_CRITERIA=%22Localiza_CL_Poblacion%22.%22Codreg%22%3D11" u="1"/>
        <s v="https://analytics.zoho.com/open-view/2395394000008142605?ZOHO_CRITERIA=%22Localiza_CL_Poblacion%22.%22Codreg%22%3D11" u="1"/>
        <s v="https://analytics.zoho.com/open-view/2395394000008142922?ZOHO_CRITERIA=%22Localiza_CL_Poblacion%22.%22Codreg%22%3D11" u="1"/>
        <s v="https://analytics.zoho.com/open-view/2395394000008143873?ZOHO_CRITERIA=%22Localiza_CL_Poblacion%22.%22Codreg%22%3D11" u="1"/>
        <s v="https://analytics.zoho.com/open-view/2395394000008144190?ZOHO_CRITERIA=%22Localiza_CL_Poblacion%22.%22Codreg%22%3D11" u="1"/>
        <s v="https://analytics.zoho.com/open-view/2395394000008154660?ZOHO_CRITERIA=%22Localiza_CL_Poblacion%22.%22Codreg%22%3D11" u="1"/>
        <s v="https://analytics.zoho.com/open-view/2395394000008155426?ZOHO_CRITERIA=%22Localiza_CL_Poblacion%22.%22Codreg%22%3D11" u="1"/>
        <s v="https://analytics.zoho.com/open-view/2395394000008156811?ZOHO_CRITERIA=%22Localiza_CL_Poblacion%22.%22Codreg%22%3D11" u="1"/>
        <s v="https://analytics.zoho.com/open-view/2395394000008158089?ZOHO_CRITERIA=%22Localiza_CL_Poblacion%22.%22Codreg%22%3D11" u="1"/>
        <s v="https://analytics.zoho.com/open-view/2395394000010912890?ZOHO_CRITERIA=%22Evaluaci%C3%B3n%22.%22id_servicio%22%3D3" u="1"/>
        <s v="https://analytics.zoho.com/open-view/2395394000010913080?ZOHO_CRITERIA=%22Evaluaci%C3%B3n%22.%22id_servicio%22%3D3" u="1"/>
        <s v="https://analytics.zoho.com/open-view/2395394000008339276" u="1"/>
        <s v="https://analytics.zoho.com/open-view/2395394000008132313?ZOHO_CRITERIA=%22Localiza_CL_Poblacion%22.%22Codcom%22%3D9103" u="1"/>
        <s v="https://analytics.zoho.com/open-view/2395394000008134446?ZOHO_CRITERIA=%22Localiza_CL_Poblacion%22.%22Codcom%22%3D9103" u="1"/>
        <s v="https://analytics.zoho.com/open-view/2395394000008136598?ZOHO_CRITERIA=%22Localiza_CL_Poblacion%22.%22Codcom%22%3D9103" u="1"/>
        <s v="https://analytics.zoho.com/open-view/2395394000008137967?ZOHO_CRITERIA=%22Localiza_CL_Poblacion%22.%22Codcom%22%3D9103" u="1"/>
        <s v="https://analytics.zoho.com/open-view/2395394000008153647?ZOHO_CRITERIA=%22Localiza_CL_Poblacion%22.%22Codcom%22%3D9103" u="1"/>
        <s v="https://analytics.zoho.com/open-view/2395394000008155038?ZOHO_CRITERIA=%22Localiza_CL_Poblacion%22.%22Codcom%22%3D9103" u="1"/>
        <s v="https://analytics.zoho.com/open-view/2395394000008156433?ZOHO_CRITERIA=%22Localiza_CL_Poblacion%22.%22Codcom%22%3D9103" u="1"/>
        <s v="https://analytics.zoho.com/open-view/2395394000008157701?ZOHO_CRITERIA=%22Localiza_CL_Poblacion%22.%22Codcom%22%3D9103" u="1"/>
        <s v="https://analytics.zoho.com/open-view/2395394000008132313?ZOHO_CRITERIA=%22Localiza_CL_Poblacion%22.%22Codcom%22%3D9113" u="1"/>
        <s v="https://analytics.zoho.com/open-view/2395394000008134446?ZOHO_CRITERIA=%22Localiza_CL_Poblacion%22.%22Codcom%22%3D9113" u="1"/>
        <s v="https://analytics.zoho.com/open-view/2395394000008136598?ZOHO_CRITERIA=%22Localiza_CL_Poblacion%22.%22Codcom%22%3D9113" u="1"/>
        <s v="https://analytics.zoho.com/open-view/2395394000008137967?ZOHO_CRITERIA=%22Localiza_CL_Poblacion%22.%22Codcom%22%3D9113" u="1"/>
        <s v="https://analytics.zoho.com/open-view/2395394000008153647?ZOHO_CRITERIA=%22Localiza_CL_Poblacion%22.%22Codcom%22%3D9113" u="1"/>
        <s v="https://analytics.zoho.com/open-view/2395394000008155038?ZOHO_CRITERIA=%22Localiza_CL_Poblacion%22.%22Codcom%22%3D9113" u="1"/>
        <s v="https://analytics.zoho.com/open-view/2395394000008156433?ZOHO_CRITERIA=%22Localiza_CL_Poblacion%22.%22Codcom%22%3D9113" u="1"/>
        <s v="https://analytics.zoho.com/open-view/2395394000008157701?ZOHO_CRITERIA=%22Localiza_CL_Poblacion%22.%22Codcom%22%3D9113" u="1"/>
        <s v="https://analytics.zoho.com/open-view/2395394000010912890?ZOHO_CRITERIA=%22Evaluaci%C3%B3n%22.%22id_servicio%22%3D4" u="1"/>
        <s v="https://analytics.zoho.com/open-view/2395394000010913080?ZOHO_CRITERIA=%22Evaluaci%C3%B3n%22.%22id_servicio%22%3D4" u="1"/>
        <s v="https://analytics.zoho.com/open-view/2395394000008132313?ZOHO_CRITERIA=%22Localiza_CL_Poblacion%22.%22Codcom%22%3D9207" u="1"/>
        <s v="https://analytics.zoho.com/open-view/2395394000008134446?ZOHO_CRITERIA=%22Localiza_CL_Poblacion%22.%22Codcom%22%3D9207" u="1"/>
        <s v="https://analytics.zoho.com/open-view/2395394000008136598?ZOHO_CRITERIA=%22Localiza_CL_Poblacion%22.%22Codcom%22%3D9207" u="1"/>
        <s v="https://analytics.zoho.com/open-view/2395394000008137967?ZOHO_CRITERIA=%22Localiza_CL_Poblacion%22.%22Codcom%22%3D9207" u="1"/>
        <s v="https://analytics.zoho.com/open-view/2395394000008153647?ZOHO_CRITERIA=%22Localiza_CL_Poblacion%22.%22Codcom%22%3D9207" u="1"/>
        <s v="https://analytics.zoho.com/open-view/2395394000008155038?ZOHO_CRITERIA=%22Localiza_CL_Poblacion%22.%22Codcom%22%3D9207" u="1"/>
        <s v="https://analytics.zoho.com/open-view/2395394000008156433?ZOHO_CRITERIA=%22Localiza_CL_Poblacion%22.%22Codcom%22%3D9207" u="1"/>
        <s v="https://analytics.zoho.com/open-view/2395394000008157701?ZOHO_CRITERIA=%22Localiza_CL_Poblacion%22.%22Codcom%22%3D9207" u="1"/>
        <s v="https://analytics.zoho.com/open-view/2395394000008401769" u="1"/>
        <s v="https://analytics.zoho.com/open-view/2395394000008403760" u="1"/>
        <s v="https://analytics.zoho.com/open-view/2395394000010912890?ZOHO_CRITERIA=%22Evaluaci%C3%B3n%22.%22id_servicio%22%3D5" u="1"/>
        <s v="https://analytics.zoho.com/open-view/2395394000010913080?ZOHO_CRITERIA=%22Evaluaci%C3%B3n%22.%22id_servicio%22%3D5" u="1"/>
        <s v="https://analytics.zoho.com/open-view/2395394000008132313?ZOHO_CRITERIA=%22Localiza_CL_Poblacion%22.%22Codcom%22%3D9104" u="1"/>
        <s v="https://analytics.zoho.com/open-view/2395394000008134446?ZOHO_CRITERIA=%22Localiza_CL_Poblacion%22.%22Codcom%22%3D9104" u="1"/>
        <s v="https://analytics.zoho.com/open-view/2395394000008136598?ZOHO_CRITERIA=%22Localiza_CL_Poblacion%22.%22Codcom%22%3D9104" u="1"/>
        <s v="https://analytics.zoho.com/open-view/2395394000008137967?ZOHO_CRITERIA=%22Localiza_CL_Poblacion%22.%22Codcom%22%3D9104" u="1"/>
        <s v="https://analytics.zoho.com/open-view/2395394000008153647?ZOHO_CRITERIA=%22Localiza_CL_Poblacion%22.%22Codcom%22%3D9104" u="1"/>
        <s v="https://analytics.zoho.com/open-view/2395394000008155038?ZOHO_CRITERIA=%22Localiza_CL_Poblacion%22.%22Codcom%22%3D9104" u="1"/>
        <s v="https://analytics.zoho.com/open-view/2395394000008156433?ZOHO_CRITERIA=%22Localiza_CL_Poblacion%22.%22Codcom%22%3D9104" u="1"/>
        <s v="https://analytics.zoho.com/open-view/2395394000008157701?ZOHO_CRITERIA=%22Localiza_CL_Poblacion%22.%22Codcom%22%3D9104" u="1"/>
        <s v="https://analytics.zoho.com/open-view/2395394000008132313?ZOHO_CRITERIA=%22Localiza_CL_Poblacion%22.%22Codcom%22%3D9114" u="1"/>
        <s v="https://analytics.zoho.com/open-view/2395394000008134446?ZOHO_CRITERIA=%22Localiza_CL_Poblacion%22.%22Codcom%22%3D9114" u="1"/>
        <s v="https://analytics.zoho.com/open-view/2395394000008136598?ZOHO_CRITERIA=%22Localiza_CL_Poblacion%22.%22Codcom%22%3D9114" u="1"/>
        <s v="https://analytics.zoho.com/open-view/2395394000008137967?ZOHO_CRITERIA=%22Localiza_CL_Poblacion%22.%22Codcom%22%3D9114" u="1"/>
        <s v="https://analytics.zoho.com/open-view/2395394000008153647?ZOHO_CRITERIA=%22Localiza_CL_Poblacion%22.%22Codcom%22%3D9114" u="1"/>
        <s v="https://analytics.zoho.com/open-view/2395394000008155038?ZOHO_CRITERIA=%22Localiza_CL_Poblacion%22.%22Codcom%22%3D9114" u="1"/>
        <s v="https://analytics.zoho.com/open-view/2395394000008156433?ZOHO_CRITERIA=%22Localiza_CL_Poblacion%22.%22Codcom%22%3D9114" u="1"/>
        <s v="https://analytics.zoho.com/open-view/2395394000008157701?ZOHO_CRITERIA=%22Localiza_CL_Poblacion%22.%22Codcom%22%3D9114" u="1"/>
        <s v="https://analytics.zoho.com/open-view/2395394000010909077?ZOHO_CRITERIA=%22Evaluaci%C3%B3n%22.%22id_ministerio%22%3D8" u="1"/>
        <s v="https://analytics.zoho.com/open-view/2395394000010909299?ZOHO_CRITERIA=%22Evaluaci%C3%B3n%22.%22id_ministerio%22%3D8" u="1"/>
        <s v="https://analytics.zoho.com/open-view/2395394000010909414?ZOHO_CRITERIA=%22Evaluaci%C3%B3n%22.%22id_ministerio%22%3D8" u="1"/>
        <s v="https://analytics.zoho.com/open-view/2395394000010909535?ZOHO_CRITERIA=%22Evaluaci%C3%B3n%22.%22id_ministerio%22%3D8" u="1"/>
        <s v="https://analytics.zoho.com/open-view/2395394000010909808?ZOHO_CRITERIA=%22Evaluaci%C3%B3n%22.%22id_ministerio%22%3D8" u="1"/>
        <s v="https://analytics.zoho.com/open-view/2395394000010909905?ZOHO_CRITERIA=%22Evaluaci%C3%B3n%22.%22id_ministerio%22%3D8" u="1"/>
        <s v="https://analytics.zoho.com/open-view/2395394000010910147?ZOHO_CRITERIA=%22Evaluaci%C3%B3n%22.%22id_ministerio%22%3D8" u="1"/>
        <s v="https://analytics.zoho.com/open-view/2395394000010910514?ZOHO_CRITERIA=%22Evaluaci%C3%B3n%22.%22id_ministerio%22%3D8" u="1"/>
        <s v="https://analytics.zoho.com/open-view/2395394000010910730?ZOHO_CRITERIA=%22Evaluaci%C3%B3n%22.%22id_ministerio%22%3D8" u="1"/>
        <s v="https://analytics.zoho.com/open-view/2395394000010910910?ZOHO_CRITERIA=%22Evaluaci%C3%B3n%22.%22id_ministerio%22%3D8" u="1"/>
        <s v="https://analytics.zoho.com/open-view/2395394000010911037?ZOHO_CRITERIA=%22Evaluaci%C3%B3n%22.%22id_ministerio%22%3D8" u="1"/>
        <s v="https://analytics.zoho.com/open-view/2395394000010912890?ZOHO_CRITERIA=%22Evaluaci%C3%B3n%22.%22id_servicio%22%3D6" u="1"/>
        <s v="https://analytics.zoho.com/open-view/2395394000010913080?ZOHO_CRITERIA=%22Evaluaci%C3%B3n%22.%22id_servicio%22%3D6" u="1"/>
        <s v="https://analytics.zoho.com/open-view/2395394000008132313?ZOHO_CRITERIA=%22Localiza_CL_Poblacion%22.%22Codcom%22%3D9208" u="1"/>
        <s v="https://analytics.zoho.com/open-view/2395394000008134446?ZOHO_CRITERIA=%22Localiza_CL_Poblacion%22.%22Codcom%22%3D9208" u="1"/>
        <s v="https://analytics.zoho.com/open-view/2395394000008136598?ZOHO_CRITERIA=%22Localiza_CL_Poblacion%22.%22Codcom%22%3D9208" u="1"/>
        <s v="https://analytics.zoho.com/open-view/2395394000008137967?ZOHO_CRITERIA=%22Localiza_CL_Poblacion%22.%22Codcom%22%3D9208" u="1"/>
        <s v="https://analytics.zoho.com/open-view/2395394000008153647?ZOHO_CRITERIA=%22Localiza_CL_Poblacion%22.%22Codcom%22%3D9208" u="1"/>
        <s v="https://analytics.zoho.com/open-view/2395394000008155038?ZOHO_CRITERIA=%22Localiza_CL_Poblacion%22.%22Codcom%22%3D9208" u="1"/>
        <s v="https://analytics.zoho.com/open-view/2395394000008156433?ZOHO_CRITERIA=%22Localiza_CL_Poblacion%22.%22Codcom%22%3D9208" u="1"/>
        <s v="https://analytics.zoho.com/open-view/2395394000008157701?ZOHO_CRITERIA=%22Localiza_CL_Poblacion%22.%22Codcom%22%3D9208" u="1"/>
        <s v="https://analytics.zoho.com/open-view/2395394000008392491" u="1"/>
        <s v="https://analytics.zoho.com/open-view/2395394000010912890?ZOHO_CRITERIA=%22Evaluaci%C3%B3n%22.%22id_servicio%22%3D7" u="1"/>
        <s v="https://analytics.zoho.com/open-view/2395394000010913080?ZOHO_CRITERIA=%22Evaluaci%C3%B3n%22.%22id_servicio%22%3D7" u="1"/>
        <s v="https://analytics.zoho.com/open-view/2395394000010853193?ZOHO_CRITERIA=%22Evaluaci%C3%B3n%22.%22id%22%3D503" u="1"/>
        <s v="https://analytics.zoho.com/open-view/2395394000010853193?ZOHO_CRITERIA=%22Evaluaci%C3%B3n%22.%22id%22%3D513" u="1"/>
        <s v="https://analytics.zoho.com/open-view/2395394000008132313?ZOHO_CRITERIA=%22Localiza_CL_Poblacion%22.%22Codcom%22%3D9105" u="1"/>
        <s v="https://analytics.zoho.com/open-view/2395394000008134446?ZOHO_CRITERIA=%22Localiza_CL_Poblacion%22.%22Codcom%22%3D9105" u="1"/>
        <s v="https://analytics.zoho.com/open-view/2395394000008136598?ZOHO_CRITERIA=%22Localiza_CL_Poblacion%22.%22Codcom%22%3D9105" u="1"/>
        <s v="https://analytics.zoho.com/open-view/2395394000008137967?ZOHO_CRITERIA=%22Localiza_CL_Poblacion%22.%22Codcom%22%3D9105" u="1"/>
        <s v="https://analytics.zoho.com/open-view/2395394000008153647?ZOHO_CRITERIA=%22Localiza_CL_Poblacion%22.%22Codcom%22%3D9105" u="1"/>
        <s v="https://analytics.zoho.com/open-view/2395394000008155038?ZOHO_CRITERIA=%22Localiza_CL_Poblacion%22.%22Codcom%22%3D9105" u="1"/>
        <s v="https://analytics.zoho.com/open-view/2395394000008156433?ZOHO_CRITERIA=%22Localiza_CL_Poblacion%22.%22Codcom%22%3D9105" u="1"/>
        <s v="https://analytics.zoho.com/open-view/2395394000008157701?ZOHO_CRITERIA=%22Localiza_CL_Poblacion%22.%22Codcom%22%3D9105" u="1"/>
        <s v="https://analytics.zoho.com/open-view/2395394000010853193?ZOHO_CRITERIA=%22Evaluaci%C3%B3n%22.%22id%22%3D523" u="1"/>
        <s v="https://analytics.zoho.com/open-view/2395394000008132313?ZOHO_CRITERIA=%22Localiza_CL_Poblacion%22.%22Codcom%22%3D9115" u="1"/>
        <s v="https://analytics.zoho.com/open-view/2395394000008134446?ZOHO_CRITERIA=%22Localiza_CL_Poblacion%22.%22Codcom%22%3D9115" u="1"/>
        <s v="https://analytics.zoho.com/open-view/2395394000008136598?ZOHO_CRITERIA=%22Localiza_CL_Poblacion%22.%22Codcom%22%3D9115" u="1"/>
        <s v="https://analytics.zoho.com/open-view/2395394000008137967?ZOHO_CRITERIA=%22Localiza_CL_Poblacion%22.%22Codcom%22%3D9115" u="1"/>
        <s v="https://analytics.zoho.com/open-view/2395394000008153647?ZOHO_CRITERIA=%22Localiza_CL_Poblacion%22.%22Codcom%22%3D9115" u="1"/>
        <s v="https://analytics.zoho.com/open-view/2395394000008155038?ZOHO_CRITERIA=%22Localiza_CL_Poblacion%22.%22Codcom%22%3D9115" u="1"/>
        <s v="https://analytics.zoho.com/open-view/2395394000008156433?ZOHO_CRITERIA=%22Localiza_CL_Poblacion%22.%22Codcom%22%3D9115" u="1"/>
        <s v="https://analytics.zoho.com/open-view/2395394000008157701?ZOHO_CRITERIA=%22Localiza_CL_Poblacion%22.%22Codcom%22%3D9115" u="1"/>
        <s v="https://analytics.zoho.com/open-view/2395394000010853193?ZOHO_CRITERIA=%22Evaluaci%C3%B3n%22.%22id%22%3D533" u="1"/>
        <s v="https://analytics.zoho.com/open-view/2395394000008117468?ZOHO_CRITERIA=%22Localiza_CL_Poblacion%22.%22Codreg%22%3D8" u="1"/>
        <s v="https://analytics.zoho.com/open-view/2395394000008129784?ZOHO_CRITERIA=%22Localiza_CL_Poblacion%22.%22Codreg%22%3D8" u="1"/>
        <s v="https://analytics.zoho.com/open-view/2395394000008130352?ZOHO_CRITERIA=%22Localiza_CL_Poblacion%22.%22Codreg%22%3D8" u="1"/>
        <s v="https://analytics.zoho.com/open-view/2395394000008131953?ZOHO_CRITERIA=%22Localiza_CL_Poblacion%22.%22Codreg%22%3D8" u="1"/>
        <s v="https://analytics.zoho.com/open-view/2395394000008133573?ZOHO_CRITERIA=%22Localiza_CL_Poblacion%22.%22Codreg%22%3D8" u="1"/>
        <s v="https://analytics.zoho.com/open-view/2395394000008135457?ZOHO_CRITERIA=%22Localiza_CL_Poblacion%22.%22Codreg%22%3D8" u="1"/>
        <s v="https://analytics.zoho.com/open-view/2395394000008137533?ZOHO_CRITERIA=%22Localiza_CL_Poblacion%22.%22Codreg%22%3D8" u="1"/>
        <s v="https://analytics.zoho.com/open-view/2395394000008138671?ZOHO_CRITERIA=%22Localiza_CL_Poblacion%22.%22Codreg%22%3D8" u="1"/>
        <s v="https://analytics.zoho.com/open-view/2395394000008139790?ZOHO_CRITERIA=%22Localiza_CL_Poblacion%22.%22Codreg%22%3D8" u="1"/>
        <s v="https://analytics.zoho.com/open-view/2395394000008140315?ZOHO_CRITERIA=%22Localiza_CL_Poblacion%22.%22Codreg%22%3D8" u="1"/>
        <s v="https://analytics.zoho.com/open-view/2395394000008140789?ZOHO_CRITERIA=%22Localiza_CL_Poblacion%22.%22Codreg%22%3D8" u="1"/>
        <s v="https://analytics.zoho.com/open-view/2395394000008142605?ZOHO_CRITERIA=%22Localiza_CL_Poblacion%22.%22Codreg%22%3D8" u="1"/>
        <s v="https://analytics.zoho.com/open-view/2395394000008142922?ZOHO_CRITERIA=%22Localiza_CL_Poblacion%22.%22Codreg%22%3D8" u="1"/>
        <s v="https://analytics.zoho.com/open-view/2395394000008143873?ZOHO_CRITERIA=%22Localiza_CL_Poblacion%22.%22Codreg%22%3D8" u="1"/>
        <s v="https://analytics.zoho.com/open-view/2395394000008144190?ZOHO_CRITERIA=%22Localiza_CL_Poblacion%22.%22Codreg%22%3D8" u="1"/>
        <s v="https://analytics.zoho.com/open-view/2395394000008154660?ZOHO_CRITERIA=%22Localiza_CL_Poblacion%22.%22Codreg%22%3D8" u="1"/>
        <s v="https://analytics.zoho.com/open-view/2395394000008155426?ZOHO_CRITERIA=%22Localiza_CL_Poblacion%22.%22Codreg%22%3D8" u="1"/>
        <s v="https://analytics.zoho.com/open-view/2395394000008156811?ZOHO_CRITERIA=%22Localiza_CL_Poblacion%22.%22Codreg%22%3D8" u="1"/>
        <s v="https://analytics.zoho.com/open-view/2395394000008158089?ZOHO_CRITERIA=%22Localiza_CL_Poblacion%22.%22Codreg%22%3D8" u="1"/>
        <s v="https://analytics.zoho.com/open-view/2395394000010912890?ZOHO_CRITERIA=%22Evaluaci%C3%B3n%22.%22id_servicio%22%3D8" u="1"/>
        <s v="https://analytics.zoho.com/open-view/2395394000010913080?ZOHO_CRITERIA=%22Evaluaci%C3%B3n%22.%22id_servicio%22%3D8" u="1"/>
        <s v="https://analytics.zoho.com/open-view/2395394000008132313?ZOHO_CRITERIA=%22Localiza_CL_Poblacion%22.%22Codcom%22%3D9209" u="1"/>
        <s v="https://analytics.zoho.com/open-view/2395394000008134446?ZOHO_CRITERIA=%22Localiza_CL_Poblacion%22.%22Codcom%22%3D9209" u="1"/>
        <s v="https://analytics.zoho.com/open-view/2395394000008136598?ZOHO_CRITERIA=%22Localiza_CL_Poblacion%22.%22Codcom%22%3D9209" u="1"/>
        <s v="https://analytics.zoho.com/open-view/2395394000008137967?ZOHO_CRITERIA=%22Localiza_CL_Poblacion%22.%22Codcom%22%3D9209" u="1"/>
        <s v="https://analytics.zoho.com/open-view/2395394000008153647?ZOHO_CRITERIA=%22Localiza_CL_Poblacion%22.%22Codcom%22%3D9209" u="1"/>
        <s v="https://analytics.zoho.com/open-view/2395394000008155038?ZOHO_CRITERIA=%22Localiza_CL_Poblacion%22.%22Codcom%22%3D9209" u="1"/>
        <s v="https://analytics.zoho.com/open-view/2395394000008156433?ZOHO_CRITERIA=%22Localiza_CL_Poblacion%22.%22Codcom%22%3D9209" u="1"/>
        <s v="https://analytics.zoho.com/open-view/2395394000008157701?ZOHO_CRITERIA=%22Localiza_CL_Poblacion%22.%22Codcom%22%3D9209" u="1"/>
        <s v="https://analytics.zoho.com/open-view/2395394000010853193?ZOHO_CRITERIA=%22Evaluaci%C3%B3n%22.%22id%22%3D543" u="1"/>
        <s v="https://analytics.zoho.com/open-view/2395394000008132313?ZOHO_CRITERIA=%22Localiza_CL_Poblacion%22.%22Codcom%22%3D14104" u="1"/>
        <s v="https://analytics.zoho.com/open-view/2395394000008134446?ZOHO_CRITERIA=%22Localiza_CL_Poblacion%22.%22Codcom%22%3D14104" u="1"/>
        <s v="https://analytics.zoho.com/open-view/2395394000008136598?ZOHO_CRITERIA=%22Localiza_CL_Poblacion%22.%22Codcom%22%3D14104" u="1"/>
        <s v="https://analytics.zoho.com/open-view/2395394000008137967?ZOHO_CRITERIA=%22Localiza_CL_Poblacion%22.%22Codcom%22%3D14104" u="1"/>
        <s v="https://analytics.zoho.com/open-view/2395394000008153647?ZOHO_CRITERIA=%22Localiza_CL_Poblacion%22.%22Codcom%22%3D14104" u="1"/>
        <s v="https://analytics.zoho.com/open-view/2395394000008155038?ZOHO_CRITERIA=%22Localiza_CL_Poblacion%22.%22Codcom%22%3D14104" u="1"/>
        <s v="https://analytics.zoho.com/open-view/2395394000008156433?ZOHO_CRITERIA=%22Localiza_CL_Poblacion%22.%22Codcom%22%3D14104" u="1"/>
        <s v="https://analytics.zoho.com/open-view/2395394000008157701?ZOHO_CRITERIA=%22Localiza_CL_Poblacion%22.%22Codcom%22%3D14104" u="1"/>
        <s v="https://analytics.zoho.com/open-view/2395394000008132313?ZOHO_CRITERIA=%22Localiza_CL_Poblacion%22.%22Codcom%22%3D14204" u="1"/>
        <s v="https://analytics.zoho.com/open-view/2395394000008134446?ZOHO_CRITERIA=%22Localiza_CL_Poblacion%22.%22Codcom%22%3D14204" u="1"/>
        <s v="https://analytics.zoho.com/open-view/2395394000008136598?ZOHO_CRITERIA=%22Localiza_CL_Poblacion%22.%22Codcom%22%3D14204" u="1"/>
        <s v="https://analytics.zoho.com/open-view/2395394000008137967?ZOHO_CRITERIA=%22Localiza_CL_Poblacion%22.%22Codcom%22%3D14204" u="1"/>
        <s v="https://analytics.zoho.com/open-view/2395394000008153647?ZOHO_CRITERIA=%22Localiza_CL_Poblacion%22.%22Codcom%22%3D14204" u="1"/>
        <s v="https://analytics.zoho.com/open-view/2395394000008155038?ZOHO_CRITERIA=%22Localiza_CL_Poblacion%22.%22Codcom%22%3D14204" u="1"/>
        <s v="https://analytics.zoho.com/open-view/2395394000008156433?ZOHO_CRITERIA=%22Localiza_CL_Poblacion%22.%22Codcom%22%3D14204" u="1"/>
        <s v="https://analytics.zoho.com/open-view/2395394000008157701?ZOHO_CRITERIA=%22Localiza_CL_Poblacion%22.%22Codcom%22%3D14204" u="1"/>
        <s v="https://analytics.zoho.com/open-view/2395394000010853193?ZOHO_CRITERIA=%22Evaluaci%C3%B3n%22.%22id%22%3D553" u="1"/>
        <s v="https://analytics.zoho.com/open-view/2395394000010853193?ZOHO_CRITERIA=%22Evaluaci%C3%B3n%22.%22id%22%3D563" u="1"/>
        <s v="https://analytics.zoho.com/open-view/2395394000010853193?ZOHO_CRITERIA=%22Evaluaci%C3%B3n%22.%22id%22%3D573" u="1"/>
        <s v="https://analytics.zoho.com/open-view/2395394000010912890?ZOHO_CRITERIA=%22Evaluaci%C3%B3n%22.%22id_servicio%22%3D9" u="1"/>
        <s v="https://analytics.zoho.com/open-view/2395394000010913080?ZOHO_CRITERIA=%22Evaluaci%C3%B3n%22.%22id_servicio%22%3D9" u="1"/>
        <s v="https://analytics.zoho.com/open-view/2395394000010853193?ZOHO_CRITERIA=%22Evaluaci%C3%B3n%22.%22id%22%3D607" u="1"/>
        <s v="https://analytics.zoho.com/open-view/2395394000010853193?ZOHO_CRITERIA=%22Evaluaci%C3%B3n%22.%22id%22%3D583" u="1"/>
        <s v="https://analytics.zoho.com/open-view/2395394000010853193?ZOHO_CRITERIA=%22Evaluaci%C3%B3n%22.%22id%22%3D617" u="1"/>
        <s v="https://analytics.zoho.com/open-view/2395394000010853193?ZOHO_CRITERIA=%22Evaluaci%C3%B3n%22.%22id%22%3D593" u="1"/>
        <s v="https://analytics.zoho.com/open-view/2395394000008132313?ZOHO_CRITERIA=%22Localiza_CL_Poblacion%22.%22Codcom%22%3D9106" u="1"/>
        <s v="https://analytics.zoho.com/open-view/2395394000008134446?ZOHO_CRITERIA=%22Localiza_CL_Poblacion%22.%22Codcom%22%3D9106" u="1"/>
        <s v="https://analytics.zoho.com/open-view/2395394000008136598?ZOHO_CRITERIA=%22Localiza_CL_Poblacion%22.%22Codcom%22%3D9106" u="1"/>
        <s v="https://analytics.zoho.com/open-view/2395394000008137967?ZOHO_CRITERIA=%22Localiza_CL_Poblacion%22.%22Codcom%22%3D9106" u="1"/>
        <s v="https://analytics.zoho.com/open-view/2395394000008153647?ZOHO_CRITERIA=%22Localiza_CL_Poblacion%22.%22Codcom%22%3D9106" u="1"/>
        <s v="https://analytics.zoho.com/open-view/2395394000008155038?ZOHO_CRITERIA=%22Localiza_CL_Poblacion%22.%22Codcom%22%3D9106" u="1"/>
        <s v="https://analytics.zoho.com/open-view/2395394000008156433?ZOHO_CRITERIA=%22Localiza_CL_Poblacion%22.%22Codcom%22%3D9106" u="1"/>
        <s v="https://analytics.zoho.com/open-view/2395394000008157701?ZOHO_CRITERIA=%22Localiza_CL_Poblacion%22.%22Codcom%22%3D9106" u="1"/>
        <s v="https://analytics.zoho.com/open-view/2395394000008132313?ZOHO_CRITERIA=%22Localiza_CL_Poblacion%22.%22Codcom%22%3D9116" u="1"/>
        <s v="https://analytics.zoho.com/open-view/2395394000008134446?ZOHO_CRITERIA=%22Localiza_CL_Poblacion%22.%22Codcom%22%3D9116" u="1"/>
        <s v="https://analytics.zoho.com/open-view/2395394000008136598?ZOHO_CRITERIA=%22Localiza_CL_Poblacion%22.%22Codcom%22%3D9116" u="1"/>
        <s v="https://analytics.zoho.com/open-view/2395394000008137967?ZOHO_CRITERIA=%22Localiza_CL_Poblacion%22.%22Codcom%22%3D9116" u="1"/>
        <s v="https://analytics.zoho.com/open-view/2395394000008153647?ZOHO_CRITERIA=%22Localiza_CL_Poblacion%22.%22Codcom%22%3D9116" u="1"/>
        <s v="https://analytics.zoho.com/open-view/2395394000008155038?ZOHO_CRITERIA=%22Localiza_CL_Poblacion%22.%22Codcom%22%3D9116" u="1"/>
        <s v="https://analytics.zoho.com/open-view/2395394000008156433?ZOHO_CRITERIA=%22Localiza_CL_Poblacion%22.%22Codcom%22%3D9116" u="1"/>
        <s v="https://analytics.zoho.com/open-view/2395394000008157701?ZOHO_CRITERIA=%22Localiza_CL_Poblacion%22.%22Codcom%22%3D9116" u="1"/>
        <s v="https://analytics.zoho.com/open-view/2395394000008117468?ZOHO_CRITERIA=%22Localiza_CL_Poblacion%22.%22Codreg%22%3D10" u="1"/>
        <s v="https://analytics.zoho.com/open-view/2395394000008129784?ZOHO_CRITERIA=%22Localiza_CL_Poblacion%22.%22Codreg%22%3D10" u="1"/>
        <s v="https://analytics.zoho.com/open-view/2395394000008130352?ZOHO_CRITERIA=%22Localiza_CL_Poblacion%22.%22Codreg%22%3D10" u="1"/>
        <s v="https://analytics.zoho.com/open-view/2395394000008131953?ZOHO_CRITERIA=%22Localiza_CL_Poblacion%22.%22Codreg%22%3D10" u="1"/>
        <s v="https://analytics.zoho.com/open-view/2395394000008133573?ZOHO_CRITERIA=%22Localiza_CL_Poblacion%22.%22Codreg%22%3D10" u="1"/>
        <s v="https://analytics.zoho.com/open-view/2395394000008135457?ZOHO_CRITERIA=%22Localiza_CL_Poblacion%22.%22Codreg%22%3D10" u="1"/>
        <s v="https://analytics.zoho.com/open-view/2395394000008137533?ZOHO_CRITERIA=%22Localiza_CL_Poblacion%22.%22Codreg%22%3D10" u="1"/>
        <s v="https://analytics.zoho.com/open-view/2395394000008138671?ZOHO_CRITERIA=%22Localiza_CL_Poblacion%22.%22Codreg%22%3D10" u="1"/>
        <s v="https://analytics.zoho.com/open-view/2395394000008139790?ZOHO_CRITERIA=%22Localiza_CL_Poblacion%22.%22Codreg%22%3D10" u="1"/>
        <s v="https://analytics.zoho.com/open-view/2395394000008140315?ZOHO_CRITERIA=%22Localiza_CL_Poblacion%22.%22Codreg%22%3D10" u="1"/>
        <s v="https://analytics.zoho.com/open-view/2395394000008140789?ZOHO_CRITERIA=%22Localiza_CL_Poblacion%22.%22Codreg%22%3D10" u="1"/>
        <s v="https://analytics.zoho.com/open-view/2395394000008142605?ZOHO_CRITERIA=%22Localiza_CL_Poblacion%22.%22Codreg%22%3D10" u="1"/>
        <s v="https://analytics.zoho.com/open-view/2395394000008142922?ZOHO_CRITERIA=%22Localiza_CL_Poblacion%22.%22Codreg%22%3D10" u="1"/>
        <s v="https://analytics.zoho.com/open-view/2395394000008143873?ZOHO_CRITERIA=%22Localiza_CL_Poblacion%22.%22Codreg%22%3D10" u="1"/>
        <s v="https://analytics.zoho.com/open-view/2395394000008144190?ZOHO_CRITERIA=%22Localiza_CL_Poblacion%22.%22Codreg%22%3D10" u="1"/>
        <s v="https://analytics.zoho.com/open-view/2395394000008154660?ZOHO_CRITERIA=%22Localiza_CL_Poblacion%22.%22Codreg%22%3D10" u="1"/>
        <s v="https://analytics.zoho.com/open-view/2395394000008155426?ZOHO_CRITERIA=%22Localiza_CL_Poblacion%22.%22Codreg%22%3D10" u="1"/>
        <s v="https://analytics.zoho.com/open-view/2395394000008156811?ZOHO_CRITERIA=%22Localiza_CL_Poblacion%22.%22Codreg%22%3D10" u="1"/>
        <s v="https://analytics.zoho.com/open-view/2395394000008158089?ZOHO_CRITERIA=%22Localiza_CL_Poblacion%22.%22Codreg%22%3D10" u="1"/>
        <s v="https://analytics.zoho.com/open-view/2395394000008132313?ZOHO_CRITERIA=%22Localiza_CL_Poblacion%22.%22Codcom%22%3D9107" u="1"/>
        <s v="https://analytics.zoho.com/open-view/2395394000008134446?ZOHO_CRITERIA=%22Localiza_CL_Poblacion%22.%22Codcom%22%3D9107" u="1"/>
        <s v="https://analytics.zoho.com/open-view/2395394000008136598?ZOHO_CRITERIA=%22Localiza_CL_Poblacion%22.%22Codcom%22%3D9107" u="1"/>
        <s v="https://analytics.zoho.com/open-view/2395394000008137967?ZOHO_CRITERIA=%22Localiza_CL_Poblacion%22.%22Codcom%22%3D9107" u="1"/>
        <s v="https://analytics.zoho.com/open-view/2395394000008153647?ZOHO_CRITERIA=%22Localiza_CL_Poblacion%22.%22Codcom%22%3D9107" u="1"/>
        <s v="https://analytics.zoho.com/open-view/2395394000008155038?ZOHO_CRITERIA=%22Localiza_CL_Poblacion%22.%22Codcom%22%3D9107" u="1"/>
        <s v="https://analytics.zoho.com/open-view/2395394000008156433?ZOHO_CRITERIA=%22Localiza_CL_Poblacion%22.%22Codcom%22%3D9107" u="1"/>
        <s v="https://analytics.zoho.com/open-view/2395394000008157701?ZOHO_CRITERIA=%22Localiza_CL_Poblacion%22.%22Codcom%22%3D9107" u="1"/>
        <s v="https://analytics.zoho.com/open-view/2395394000008132313?ZOHO_CRITERIA=%22Localiza_CL_Poblacion%22.%22Codcom%22%3D9117" u="1"/>
        <s v="https://analytics.zoho.com/open-view/2395394000008134446?ZOHO_CRITERIA=%22Localiza_CL_Poblacion%22.%22Codcom%22%3D9117" u="1"/>
        <s v="https://analytics.zoho.com/open-view/2395394000008136598?ZOHO_CRITERIA=%22Localiza_CL_Poblacion%22.%22Codcom%22%3D9117" u="1"/>
        <s v="https://analytics.zoho.com/open-view/2395394000008137967?ZOHO_CRITERIA=%22Localiza_CL_Poblacion%22.%22Codcom%22%3D9117" u="1"/>
        <s v="https://analytics.zoho.com/open-view/2395394000008153647?ZOHO_CRITERIA=%22Localiza_CL_Poblacion%22.%22Codcom%22%3D9117" u="1"/>
        <s v="https://analytics.zoho.com/open-view/2395394000008155038?ZOHO_CRITERIA=%22Localiza_CL_Poblacion%22.%22Codcom%22%3D9117" u="1"/>
        <s v="https://analytics.zoho.com/open-view/2395394000008156433?ZOHO_CRITERIA=%22Localiza_CL_Poblacion%22.%22Codcom%22%3D9117" u="1"/>
        <s v="https://analytics.zoho.com/open-view/2395394000008157701?ZOHO_CRITERIA=%22Localiza_CL_Poblacion%22.%22Codcom%22%3D9117" u="1"/>
        <s v="https://analytics.zoho.com/open-view/2395394000008225467" u="1"/>
        <s v="https://analytics.zoho.com/open-view/2395394000010853193?ZOHO_CRITERIA=%22Evaluaci%C3%B3n%22.%22id%22%3D400" u="1"/>
        <s v="https://analytics.zoho.com/open-view/2395394000010909077?ZOHO_CRITERIA=%22Evaluaci%C3%B3n%22.%22id_ministerio%22%3D7" u="1"/>
        <s v="https://analytics.zoho.com/open-view/2395394000010909299?ZOHO_CRITERIA=%22Evaluaci%C3%B3n%22.%22id_ministerio%22%3D7" u="1"/>
        <s v="https://analytics.zoho.com/open-view/2395394000010909414?ZOHO_CRITERIA=%22Evaluaci%C3%B3n%22.%22id_ministerio%22%3D7" u="1"/>
        <s v="https://analytics.zoho.com/open-view/2395394000010909535?ZOHO_CRITERIA=%22Evaluaci%C3%B3n%22.%22id_ministerio%22%3D7" u="1"/>
        <s v="https://analytics.zoho.com/open-view/2395394000010909808?ZOHO_CRITERIA=%22Evaluaci%C3%B3n%22.%22id_ministerio%22%3D7" u="1"/>
        <s v="https://analytics.zoho.com/open-view/2395394000010909905?ZOHO_CRITERIA=%22Evaluaci%C3%B3n%22.%22id_ministerio%22%3D7" u="1"/>
        <s v="https://analytics.zoho.com/open-view/2395394000010910147?ZOHO_CRITERIA=%22Evaluaci%C3%B3n%22.%22id_ministerio%22%3D7" u="1"/>
        <s v="https://analytics.zoho.com/open-view/2395394000010910514?ZOHO_CRITERIA=%22Evaluaci%C3%B3n%22.%22id_ministerio%22%3D7" u="1"/>
        <s v="https://analytics.zoho.com/open-view/2395394000010910730?ZOHO_CRITERIA=%22Evaluaci%C3%B3n%22.%22id_ministerio%22%3D7" u="1"/>
        <s v="https://analytics.zoho.com/open-view/2395394000010910910?ZOHO_CRITERIA=%22Evaluaci%C3%B3n%22.%22id_ministerio%22%3D7" u="1"/>
        <s v="https://analytics.zoho.com/open-view/2395394000010911037?ZOHO_CRITERIA=%22Evaluaci%C3%B3n%22.%22id_ministerio%22%3D7" u="1"/>
        <s v="https://analytics.zoho.com/open-view/2395394000010853193?ZOHO_CRITERIA=%22Evaluaci%C3%B3n%22.%22id%22%3D410" u="1"/>
        <s v="https://analytics.zoho.com/open-view/2395394000008132313?ZOHO_CRITERIA=%22Localiza_CL_Poblacion%22.%22Codcom%22%3D9108" u="1"/>
        <s v="https://analytics.zoho.com/open-view/2395394000008134446?ZOHO_CRITERIA=%22Localiza_CL_Poblacion%22.%22Codcom%22%3D9108" u="1"/>
        <s v="https://analytics.zoho.com/open-view/2395394000008136598?ZOHO_CRITERIA=%22Localiza_CL_Poblacion%22.%22Codcom%22%3D9108" u="1"/>
        <s v="https://analytics.zoho.com/open-view/2395394000008137967?ZOHO_CRITERIA=%22Localiza_CL_Poblacion%22.%22Codcom%22%3D9108" u="1"/>
        <s v="https://analytics.zoho.com/open-view/2395394000008153647?ZOHO_CRITERIA=%22Localiza_CL_Poblacion%22.%22Codcom%22%3D9108" u="1"/>
        <s v="https://analytics.zoho.com/open-view/2395394000008155038?ZOHO_CRITERIA=%22Localiza_CL_Poblacion%22.%22Codcom%22%3D9108" u="1"/>
        <s v="https://analytics.zoho.com/open-view/2395394000008156433?ZOHO_CRITERIA=%22Localiza_CL_Poblacion%22.%22Codcom%22%3D9108" u="1"/>
        <s v="https://analytics.zoho.com/open-view/2395394000008157701?ZOHO_CRITERIA=%22Localiza_CL_Poblacion%22.%22Codcom%22%3D9108" u="1"/>
        <s v="https://analytics.zoho.com/open-view/2395394000008132313?ZOHO_CRITERIA=%22Localiza_CL_Poblacion%22.%22Codcom%22%3D9118" u="1"/>
        <s v="https://analytics.zoho.com/open-view/2395394000008134446?ZOHO_CRITERIA=%22Localiza_CL_Poblacion%22.%22Codcom%22%3D9118" u="1"/>
        <s v="https://analytics.zoho.com/open-view/2395394000008136598?ZOHO_CRITERIA=%22Localiza_CL_Poblacion%22.%22Codcom%22%3D9118" u="1"/>
        <s v="https://analytics.zoho.com/open-view/2395394000008137967?ZOHO_CRITERIA=%22Localiza_CL_Poblacion%22.%22Codcom%22%3D9118" u="1"/>
        <s v="https://analytics.zoho.com/open-view/2395394000008153647?ZOHO_CRITERIA=%22Localiza_CL_Poblacion%22.%22Codcom%22%3D9118" u="1"/>
        <s v="https://analytics.zoho.com/open-view/2395394000008155038?ZOHO_CRITERIA=%22Localiza_CL_Poblacion%22.%22Codcom%22%3D9118" u="1"/>
        <s v="https://analytics.zoho.com/open-view/2395394000008156433?ZOHO_CRITERIA=%22Localiza_CL_Poblacion%22.%22Codcom%22%3D9118" u="1"/>
        <s v="https://analytics.zoho.com/open-view/2395394000008157701?ZOHO_CRITERIA=%22Localiza_CL_Poblacion%22.%22Codcom%22%3D9118" u="1"/>
        <s v="https://analytics.zoho.com/open-view/2395394000008327941" u="1"/>
        <s v="https://analytics.zoho.com/open-view/2395394000010853193?ZOHO_CRITERIA=%22Evaluaci%C3%B3n%22.%22id%22%3D420" u="1"/>
        <s v="https://analytics.zoho.com/open-view/2395394000010853193?ZOHO_CRITERIA=%22Evaluaci%C3%B3n%22.%22id%22%3D430" u="1"/>
        <s v="https://analytics.zoho.com/open-view/2395394000010853193?ZOHO_CRITERIA=%22Evaluaci%C3%B3n%22.%22id%22%3D440" u="1"/>
        <s v="https://analytics.zoho.com/open-view/2395394000008132313?ZOHO_CRITERIA=%22Localiza_CL_Poblacion%22.%22Codcom%22%3D10109" u="1"/>
        <s v="https://analytics.zoho.com/open-view/2395394000008134446?ZOHO_CRITERIA=%22Localiza_CL_Poblacion%22.%22Codcom%22%3D10109" u="1"/>
        <s v="https://analytics.zoho.com/open-view/2395394000008136598?ZOHO_CRITERIA=%22Localiza_CL_Poblacion%22.%22Codcom%22%3D10109" u="1"/>
        <s v="https://analytics.zoho.com/open-view/2395394000008137967?ZOHO_CRITERIA=%22Localiza_CL_Poblacion%22.%22Codcom%22%3D10109" u="1"/>
        <s v="https://analytics.zoho.com/open-view/2395394000008153647?ZOHO_CRITERIA=%22Localiza_CL_Poblacion%22.%22Codcom%22%3D10109" u="1"/>
        <s v="https://analytics.zoho.com/open-view/2395394000008155038?ZOHO_CRITERIA=%22Localiza_CL_Poblacion%22.%22Codcom%22%3D10109" u="1"/>
        <s v="https://analytics.zoho.com/open-view/2395394000008156433?ZOHO_CRITERIA=%22Localiza_CL_Poblacion%22.%22Codcom%22%3D10109" u="1"/>
        <s v="https://analytics.zoho.com/open-view/2395394000008157701?ZOHO_CRITERIA=%22Localiza_CL_Poblacion%22.%22Codcom%22%3D10109" u="1"/>
        <s v="https://analytics.zoho.com/open-view/2395394000010853193?ZOHO_CRITERIA=%22Evaluaci%C3%B3n%22.%22id%22%3D450" u="1"/>
        <s v="https://analytics.zoho.com/open-view/2395394000008132313?ZOHO_CRITERIA=%22Localiza_CL_Poblacion%22.%22Codcom%22%3D10209" u="1"/>
        <s v="https://analytics.zoho.com/open-view/2395394000008134446?ZOHO_CRITERIA=%22Localiza_CL_Poblacion%22.%22Codcom%22%3D10209" u="1"/>
        <s v="https://analytics.zoho.com/open-view/2395394000008136598?ZOHO_CRITERIA=%22Localiza_CL_Poblacion%22.%22Codcom%22%3D10209" u="1"/>
        <s v="https://analytics.zoho.com/open-view/2395394000008137967?ZOHO_CRITERIA=%22Localiza_CL_Poblacion%22.%22Codcom%22%3D10209" u="1"/>
        <s v="https://analytics.zoho.com/open-view/2395394000008153647?ZOHO_CRITERIA=%22Localiza_CL_Poblacion%22.%22Codcom%22%3D10209" u="1"/>
        <s v="https://analytics.zoho.com/open-view/2395394000008155038?ZOHO_CRITERIA=%22Localiza_CL_Poblacion%22.%22Codcom%22%3D10209" u="1"/>
        <s v="https://analytics.zoho.com/open-view/2395394000008156433?ZOHO_CRITERIA=%22Localiza_CL_Poblacion%22.%22Codcom%22%3D10209" u="1"/>
        <s v="https://analytics.zoho.com/open-view/2395394000008157701?ZOHO_CRITERIA=%22Localiza_CL_Poblacion%22.%22Codcom%22%3D10209" u="1"/>
        <s v="https://analytics.zoho.com/open-view/2395394000008989183" u="1"/>
        <s v="https://analytics.zoho.com/open-view/2395394000010853193?ZOHO_CRITERIA=%22Evaluaci%C3%B3n%22.%22id%22%3D460" u="1"/>
        <s v="https://analytics.zoho.com/open-view/2395394000010853193?ZOHO_CRITERIA=%22Evaluaci%C3%B3n%22.%22id%22%3D470" u="1"/>
        <s v="https://analytics.zoho.com/open-view/2395394000010853193?ZOHO_CRITERIA=%22Evaluaci%C3%B3n%22.%22id%22%3D504" u="1"/>
        <s v="https://analytics.zoho.com/open-view/2395394000010853193?ZOHO_CRITERIA=%22Evaluaci%C3%B3n%22.%22id%22%3D480" u="1"/>
        <s v="https://analytics.zoho.com/open-view/2395394000010853193?ZOHO_CRITERIA=%22Evaluaci%C3%B3n%22.%22id%22%3D514" u="1"/>
        <s v="https://analytics.zoho.com/open-view/2395394000010853193?ZOHO_CRITERIA=%22Evaluaci%C3%B3n%22.%22id%22%3D490" u="1"/>
        <s v="https://analytics.zoho.com/open-view/2395394000008132313?ZOHO_CRITERIA=%22Localiza_CL_Poblacion%22.%22Codcom%22%3D9109" u="1"/>
        <s v="https://analytics.zoho.com/open-view/2395394000008134446?ZOHO_CRITERIA=%22Localiza_CL_Poblacion%22.%22Codcom%22%3D9109" u="1"/>
        <s v="https://analytics.zoho.com/open-view/2395394000008136598?ZOHO_CRITERIA=%22Localiza_CL_Poblacion%22.%22Codcom%22%3D9109" u="1"/>
        <s v="https://analytics.zoho.com/open-view/2395394000008137967?ZOHO_CRITERIA=%22Localiza_CL_Poblacion%22.%22Codcom%22%3D9109" u="1"/>
        <s v="https://analytics.zoho.com/open-view/2395394000008153647?ZOHO_CRITERIA=%22Localiza_CL_Poblacion%22.%22Codcom%22%3D9109" u="1"/>
        <s v="https://analytics.zoho.com/open-view/2395394000008155038?ZOHO_CRITERIA=%22Localiza_CL_Poblacion%22.%22Codcom%22%3D9109" u="1"/>
        <s v="https://analytics.zoho.com/open-view/2395394000008156433?ZOHO_CRITERIA=%22Localiza_CL_Poblacion%22.%22Codcom%22%3D9109" u="1"/>
        <s v="https://analytics.zoho.com/open-view/2395394000008157701?ZOHO_CRITERIA=%22Localiza_CL_Poblacion%22.%22Codcom%22%3D9109" u="1"/>
        <s v="https://analytics.zoho.com/open-view/2395394000010853193?ZOHO_CRITERIA=%22Evaluaci%C3%B3n%22.%22id%22%3D524" u="1"/>
        <s v="https://analytics.zoho.com/open-view/2395394000008132313?ZOHO_CRITERIA=%22Localiza_CL_Poblacion%22.%22Codcom%22%3D9119" u="1"/>
        <s v="https://analytics.zoho.com/open-view/2395394000008134446?ZOHO_CRITERIA=%22Localiza_CL_Poblacion%22.%22Codcom%22%3D9119" u="1"/>
        <s v="https://analytics.zoho.com/open-view/2395394000008136598?ZOHO_CRITERIA=%22Localiza_CL_Poblacion%22.%22Codcom%22%3D9119" u="1"/>
        <s v="https://analytics.zoho.com/open-view/2395394000008137967?ZOHO_CRITERIA=%22Localiza_CL_Poblacion%22.%22Codcom%22%3D9119" u="1"/>
        <s v="https://analytics.zoho.com/open-view/2395394000008153647?ZOHO_CRITERIA=%22Localiza_CL_Poblacion%22.%22Codcom%22%3D9119" u="1"/>
        <s v="https://analytics.zoho.com/open-view/2395394000008155038?ZOHO_CRITERIA=%22Localiza_CL_Poblacion%22.%22Codcom%22%3D9119" u="1"/>
        <s v="https://analytics.zoho.com/open-view/2395394000008156433?ZOHO_CRITERIA=%22Localiza_CL_Poblacion%22.%22Codcom%22%3D9119" u="1"/>
        <s v="https://analytics.zoho.com/open-view/2395394000008157701?ZOHO_CRITERIA=%22Localiza_CL_Poblacion%22.%22Codcom%22%3D9119" u="1"/>
        <s v="https://analytics.zoho.com/open-view/2395394000008132313?ZOHO_CRITERIA=%22Localiza_CL_Poblacion%22.%22Codcom%22%3D13104" u="1"/>
        <s v="https://analytics.zoho.com/open-view/2395394000008134446?ZOHO_CRITERIA=%22Localiza_CL_Poblacion%22.%22Codcom%22%3D13104" u="1"/>
        <s v="https://analytics.zoho.com/open-view/2395394000008136598?ZOHO_CRITERIA=%22Localiza_CL_Poblacion%22.%22Codcom%22%3D13104" u="1"/>
        <s v="https://analytics.zoho.com/open-view/2395394000008137967?ZOHO_CRITERIA=%22Localiza_CL_Poblacion%22.%22Codcom%22%3D13104" u="1"/>
        <s v="https://analytics.zoho.com/open-view/2395394000008153647?ZOHO_CRITERIA=%22Localiza_CL_Poblacion%22.%22Codcom%22%3D13104" u="1"/>
        <s v="https://analytics.zoho.com/open-view/2395394000008155038?ZOHO_CRITERIA=%22Localiza_CL_Poblacion%22.%22Codcom%22%3D13104" u="1"/>
        <s v="https://analytics.zoho.com/open-view/2395394000008156433?ZOHO_CRITERIA=%22Localiza_CL_Poblacion%22.%22Codcom%22%3D13104" u="1"/>
        <s v="https://analytics.zoho.com/open-view/2395394000008157701?ZOHO_CRITERIA=%22Localiza_CL_Poblacion%22.%22Codcom%22%3D13104" u="1"/>
        <s v="https://analytics.zoho.com/open-view/2395394000010853193?ZOHO_CRITERIA=%22Evaluaci%C3%B3n%22.%22id%22%3D534" u="1"/>
        <s v="https://analytics.zoho.com/open-view/2395394000008132313?ZOHO_CRITERIA=%22Localiza_CL_Poblacion%22.%22Codcom%22%3D13404" u="1"/>
        <s v="https://analytics.zoho.com/open-view/2395394000008134446?ZOHO_CRITERIA=%22Localiza_CL_Poblacion%22.%22Codcom%22%3D13404" u="1"/>
        <s v="https://analytics.zoho.com/open-view/2395394000008136598?ZOHO_CRITERIA=%22Localiza_CL_Poblacion%22.%22Codcom%22%3D13404" u="1"/>
        <s v="https://analytics.zoho.com/open-view/2395394000008137967?ZOHO_CRITERIA=%22Localiza_CL_Poblacion%22.%22Codcom%22%3D13404" u="1"/>
        <s v="https://analytics.zoho.com/open-view/2395394000008153647?ZOHO_CRITERIA=%22Localiza_CL_Poblacion%22.%22Codcom%22%3D13404" u="1"/>
        <s v="https://analytics.zoho.com/open-view/2395394000008155038?ZOHO_CRITERIA=%22Localiza_CL_Poblacion%22.%22Codcom%22%3D13404" u="1"/>
        <s v="https://analytics.zoho.com/open-view/2395394000008156433?ZOHO_CRITERIA=%22Localiza_CL_Poblacion%22.%22Codcom%22%3D13404" u="1"/>
        <s v="https://analytics.zoho.com/open-view/2395394000008157701?ZOHO_CRITERIA=%22Localiza_CL_Poblacion%22.%22Codcom%22%3D13404" u="1"/>
        <s v="https://analytics.zoho.com/open-view/2395394000008132313?ZOHO_CRITERIA=%22Localiza_CL_Poblacion%22.%22Codcom%22%3D13504" u="1"/>
        <s v="https://analytics.zoho.com/open-view/2395394000008134446?ZOHO_CRITERIA=%22Localiza_CL_Poblacion%22.%22Codcom%22%3D13504" u="1"/>
        <s v="https://analytics.zoho.com/open-view/2395394000008136598?ZOHO_CRITERIA=%22Localiza_CL_Poblacion%22.%22Codcom%22%3D13504" u="1"/>
        <s v="https://analytics.zoho.com/open-view/2395394000008137967?ZOHO_CRITERIA=%22Localiza_CL_Poblacion%22.%22Codcom%22%3D13504" u="1"/>
        <s v="https://analytics.zoho.com/open-view/2395394000008153647?ZOHO_CRITERIA=%22Localiza_CL_Poblacion%22.%22Codcom%22%3D13504" u="1"/>
        <s v="https://analytics.zoho.com/open-view/2395394000008155038?ZOHO_CRITERIA=%22Localiza_CL_Poblacion%22.%22Codcom%22%3D13504" u="1"/>
        <s v="https://analytics.zoho.com/open-view/2395394000008156433?ZOHO_CRITERIA=%22Localiza_CL_Poblacion%22.%22Codcom%22%3D13504" u="1"/>
        <s v="https://analytics.zoho.com/open-view/2395394000008157701?ZOHO_CRITERIA=%22Localiza_CL_Poblacion%22.%22Codcom%22%3D13504" u="1"/>
        <s v="https://analytics.zoho.com/open-view/2395394000008132313?ZOHO_CRITERIA=%22Localiza_CL_Poblacion%22.%22Codcom%22%3D13604" u="1"/>
        <s v="https://analytics.zoho.com/open-view/2395394000008134446?ZOHO_CRITERIA=%22Localiza_CL_Poblacion%22.%22Codcom%22%3D13604" u="1"/>
        <s v="https://analytics.zoho.com/open-view/2395394000008136598?ZOHO_CRITERIA=%22Localiza_CL_Poblacion%22.%22Codcom%22%3D13604" u="1"/>
        <s v="https://analytics.zoho.com/open-view/2395394000008137967?ZOHO_CRITERIA=%22Localiza_CL_Poblacion%22.%22Codcom%22%3D13604" u="1"/>
        <s v="https://analytics.zoho.com/open-view/2395394000008153647?ZOHO_CRITERIA=%22Localiza_CL_Poblacion%22.%22Codcom%22%3D13604" u="1"/>
        <s v="https://analytics.zoho.com/open-view/2395394000008155038?ZOHO_CRITERIA=%22Localiza_CL_Poblacion%22.%22Codcom%22%3D13604" u="1"/>
        <s v="https://analytics.zoho.com/open-view/2395394000008156433?ZOHO_CRITERIA=%22Localiza_CL_Poblacion%22.%22Codcom%22%3D13604" u="1"/>
        <s v="https://analytics.zoho.com/open-view/2395394000008157701?ZOHO_CRITERIA=%22Localiza_CL_Poblacion%22.%22Codcom%22%3D13604" u="1"/>
        <s v="https://analytics.zoho.com/open-view/2395394000010853193?ZOHO_CRITERIA=%22Evaluaci%C3%B3n%22.%22id%22%3D544" u="1"/>
        <s v="https://analytics.zoho.com/open-view/2395394000010853193?ZOHO_CRITERIA=%22Evaluaci%C3%B3n%22.%22id%22%3D554" u="1"/>
        <s v="https://analytics.zoho.com/open-view/2395394000010853193?ZOHO_CRITERIA=%22Evaluaci%C3%B3n%22.%22id%22%3D564" u="1"/>
        <s v="https://analytics.zoho.com/open-view/2395394000010853193?ZOHO_CRITERIA=%22Evaluaci%C3%B3n%22.%22id%22%3D574" u="1"/>
        <s v="https://analytics.zoho.com/open-view/2395394000010853193?ZOHO_CRITERIA=%22Evaluaci%C3%B3n%22.%22id%22%3D608" u="1"/>
        <s v="https://analytics.zoho.com/open-view/2395394000010853193?ZOHO_CRITERIA=%22Evaluaci%C3%B3n%22.%22id%22%3D584" u="1"/>
        <s v="https://analytics.zoho.com/open-view/2395394000010853193?ZOHO_CRITERIA=%22Evaluaci%C3%B3n%22.%22id%22%3D618" u="1"/>
        <s v="https://analytics.zoho.com/open-view/2395394000010853193?ZOHO_CRITERIA=%22Evaluaci%C3%B3n%22.%22id%22%3D594" u="1"/>
        <s v="https://analytics.zoho.com/open-view/2395394000008132313?ZOHO_CRITERIA=%22Localiza_CL_Poblacion%22.%22Codcom%22%3D13114" u="1"/>
        <s v="https://analytics.zoho.com/open-view/2395394000008134446?ZOHO_CRITERIA=%22Localiza_CL_Poblacion%22.%22Codcom%22%3D13114" u="1"/>
        <s v="https://analytics.zoho.com/open-view/2395394000008136598?ZOHO_CRITERIA=%22Localiza_CL_Poblacion%22.%22Codcom%22%3D13114" u="1"/>
        <s v="https://analytics.zoho.com/open-view/2395394000008137967?ZOHO_CRITERIA=%22Localiza_CL_Poblacion%22.%22Codcom%22%3D13114" u="1"/>
        <s v="https://analytics.zoho.com/open-view/2395394000008153647?ZOHO_CRITERIA=%22Localiza_CL_Poblacion%22.%22Codcom%22%3D13114" u="1"/>
        <s v="https://analytics.zoho.com/open-view/2395394000008155038?ZOHO_CRITERIA=%22Localiza_CL_Poblacion%22.%22Codcom%22%3D13114" u="1"/>
        <s v="https://analytics.zoho.com/open-view/2395394000008156433?ZOHO_CRITERIA=%22Localiza_CL_Poblacion%22.%22Codcom%22%3D13114" u="1"/>
        <s v="https://analytics.zoho.com/open-view/2395394000008157701?ZOHO_CRITERIA=%22Localiza_CL_Poblacion%22.%22Codcom%22%3D13114" u="1"/>
        <s v="https://analytics.zoho.com/open-view/2395394000008140789" u="1"/>
        <s v="https://analytics.zoho.com/open-view/2395394000008144507" u="1"/>
        <s v="https://analytics.zoho.com/open-view/2395394000010853193?ZOHO_CRITERIA=%22Evaluaci%C3%B3n%22.%22id%22%3D5" u="1"/>
        <s v="https://analytics.zoho.com/open-view/2395394000008087414" u="1"/>
        <s v="https://analytics.zoho.com/open-view/2395394000008323926" u="1"/>
        <s v="https://analytics.zoho.com/open-view/2395394000008319668" u="1"/>
        <s v="https://analytics.zoho.com/open-view/2395394000008132313?ZOHO_CRITERIA=%22Localiza_CL_Poblacion%22.%22Codcom%22%3D13124" u="1"/>
        <s v="https://analytics.zoho.com/open-view/2395394000008134446?ZOHO_CRITERIA=%22Localiza_CL_Poblacion%22.%22Codcom%22%3D13124" u="1"/>
        <s v="https://analytics.zoho.com/open-view/2395394000008136598?ZOHO_CRITERIA=%22Localiza_CL_Poblacion%22.%22Codcom%22%3D13124" u="1"/>
        <s v="https://analytics.zoho.com/open-view/2395394000008137967?ZOHO_CRITERIA=%22Localiza_CL_Poblacion%22.%22Codcom%22%3D13124" u="1"/>
        <s v="https://analytics.zoho.com/open-view/2395394000008153647?ZOHO_CRITERIA=%22Localiza_CL_Poblacion%22.%22Codcom%22%3D13124" u="1"/>
        <s v="https://analytics.zoho.com/open-view/2395394000008155038?ZOHO_CRITERIA=%22Localiza_CL_Poblacion%22.%22Codcom%22%3D13124" u="1"/>
        <s v="https://analytics.zoho.com/open-view/2395394000008156433?ZOHO_CRITERIA=%22Localiza_CL_Poblacion%22.%22Codcom%22%3D13124" u="1"/>
        <s v="https://analytics.zoho.com/open-view/2395394000008157701?ZOHO_CRITERIA=%22Localiza_CL_Poblacion%22.%22Codcom%22%3D13124" u="1"/>
        <s v="https://analytics.zoho.com/open-view/2395394000008990427" u="1"/>
        <s v="https://analytics.zoho.com/open-view/2395394000010909077?ZOHO_CRITERIA=%22Evaluaci%C3%B3n%22.%22id_ministerio%22%3D6" u="1"/>
        <s v="https://analytics.zoho.com/open-view/2395394000010909299?ZOHO_CRITERIA=%22Evaluaci%C3%B3n%22.%22id_ministerio%22%3D6" u="1"/>
        <s v="https://analytics.zoho.com/open-view/2395394000010909414?ZOHO_CRITERIA=%22Evaluaci%C3%B3n%22.%22id_ministerio%22%3D6" u="1"/>
        <s v="https://analytics.zoho.com/open-view/2395394000010909535?ZOHO_CRITERIA=%22Evaluaci%C3%B3n%22.%22id_ministerio%22%3D6" u="1"/>
        <s v="https://analytics.zoho.com/open-view/2395394000010909808?ZOHO_CRITERIA=%22Evaluaci%C3%B3n%22.%22id_ministerio%22%3D6" u="1"/>
        <s v="https://analytics.zoho.com/open-view/2395394000010909905?ZOHO_CRITERIA=%22Evaluaci%C3%B3n%22.%22id_ministerio%22%3D6" u="1"/>
        <s v="https://analytics.zoho.com/open-view/2395394000010910147?ZOHO_CRITERIA=%22Evaluaci%C3%B3n%22.%22id_ministerio%22%3D6" u="1"/>
        <s v="https://analytics.zoho.com/open-view/2395394000010910514?ZOHO_CRITERIA=%22Evaluaci%C3%B3n%22.%22id_ministerio%22%3D6" u="1"/>
        <s v="https://analytics.zoho.com/open-view/2395394000010910730?ZOHO_CRITERIA=%22Evaluaci%C3%B3n%22.%22id_ministerio%22%3D6" u="1"/>
        <s v="https://analytics.zoho.com/open-view/2395394000010910910?ZOHO_CRITERIA=%22Evaluaci%C3%B3n%22.%22id_ministerio%22%3D6" u="1"/>
        <s v="https://analytics.zoho.com/open-view/2395394000010911037?ZOHO_CRITERIA=%22Evaluaci%C3%B3n%22.%22id_ministerio%22%3D6" u="1"/>
        <s v="https://analytics.zoho.com/open-view/2395394000010853193?ZOHO_CRITERIA=%22Evaluaci%C3%B3n%22.%22id%22%3D401" u="1"/>
        <s v="https://analytics.zoho.com/open-view/2395394000010853193?ZOHO_CRITERIA=%22Evaluaci%C3%B3n%22.%22id%22%3D411" u="1"/>
        <s v="https://analytics.zoho.com/open-view/2395394000010912890?ZOHO_CRITERIA=%22Evaluaci%C3%B3n%22.%22id_servicio%22%3D14" u="1"/>
        <s v="https://analytics.zoho.com/open-view/2395394000010913080?ZOHO_CRITERIA=%22Evaluaci%C3%B3n%22.%22id_servicio%22%3D14" u="1"/>
        <s v="https://analytics.zoho.com/open-view/2395394000010853193?ZOHO_CRITERIA=%22Evaluaci%C3%B3n%22.%22id%22%3D421" u="1"/>
        <s v="https://analytics.zoho.com/open-view/2395394000008229306" u="1"/>
        <s v="https://analytics.zoho.com/open-view/2395394000010853193?ZOHO_CRITERIA=%22Evaluaci%C3%B3n%22.%22id%22%3D431" u="1"/>
        <s v="https://analytics.zoho.com/open-view/2395394000008991567" u="1"/>
        <s v="https://analytics.zoho.com/open-view/2395394000010853193?ZOHO_CRITERIA=%22Evaluaci%C3%B3n%22.%22id%22%3D441" u="1"/>
        <s v="https://analytics.zoho.com/open-view/2395394000010853193?ZOHO_CRITERIA=%22Evaluaci%C3%B3n%22.%22id%22%3D451" u="1"/>
        <s v="https://analytics.zoho.com/open-view/2395394000010912890?ZOHO_CRITERIA=%22Evaluaci%C3%B3n%22.%22id_servicio%22%3D24" u="1"/>
        <s v="https://analytics.zoho.com/open-view/2395394000010913080?ZOHO_CRITERIA=%22Evaluaci%C3%B3n%22.%22id_servicio%22%3D24" u="1"/>
        <s v="https://analytics.zoho.com/open-view/2395394000010853193?ZOHO_CRITERIA=%22Evaluaci%C3%B3n%22.%22id%22%3D461" u="1"/>
        <s v="https://analytics.zoho.com/open-view/2395394000010853193?ZOHO_CRITERIA=%22Evaluaci%C3%B3n%22.%22id%22%3D471" u="1"/>
        <s v="https://analytics.zoho.com/open-view/2395394000010853193?ZOHO_CRITERIA=%22Evaluaci%C3%B3n%22.%22id%22%3D505" u="1"/>
        <s v="https://analytics.zoho.com/open-view/2395394000008330496" u="1"/>
        <s v="https://analytics.zoho.com/open-view/2395394000010853193?ZOHO_CRITERIA=%22Evaluaci%C3%B3n%22.%22id%22%3D481" u="1"/>
        <s v="https://analytics.zoho.com/open-view/2395394000008132313?ZOHO_CRITERIA=%22Localiza_CL_Poblacion%22.%22Codcom%22%3D12104" u="1"/>
        <s v="https://analytics.zoho.com/open-view/2395394000008134446?ZOHO_CRITERIA=%22Localiza_CL_Poblacion%22.%22Codcom%22%3D12104" u="1"/>
        <s v="https://analytics.zoho.com/open-view/2395394000008136598?ZOHO_CRITERIA=%22Localiza_CL_Poblacion%22.%22Codcom%22%3D12104" u="1"/>
        <s v="https://analytics.zoho.com/open-view/2395394000008137967?ZOHO_CRITERIA=%22Localiza_CL_Poblacion%22.%22Codcom%22%3D12104" u="1"/>
        <s v="https://analytics.zoho.com/open-view/2395394000008153647?ZOHO_CRITERIA=%22Localiza_CL_Poblacion%22.%22Codcom%22%3D12104" u="1"/>
        <s v="https://analytics.zoho.com/open-view/2395394000008155038?ZOHO_CRITERIA=%22Localiza_CL_Poblacion%22.%22Codcom%22%3D12104" u="1"/>
        <s v="https://analytics.zoho.com/open-view/2395394000008156433?ZOHO_CRITERIA=%22Localiza_CL_Poblacion%22.%22Codcom%22%3D12104" u="1"/>
        <s v="https://analytics.zoho.com/open-view/2395394000008157701?ZOHO_CRITERIA=%22Localiza_CL_Poblacion%22.%22Codcom%22%3D12104" u="1"/>
        <s v="https://analytics.zoho.com/open-view/2395394000010853193?ZOHO_CRITERIA=%22Evaluaci%C3%B3n%22.%22id%22%3D515" u="1"/>
        <s v="https://analytics.zoho.com/open-view/2395394000010853193?ZOHO_CRITERIA=%22Evaluaci%C3%B3n%22.%22id%22%3D491" u="1"/>
        <s v="https://analytics.zoho.com/open-view/2395394000010853193?ZOHO_CRITERIA=%22Evaluaci%C3%B3n%22.%22id%22%3D525" u="1"/>
        <s v="https://analytics.zoho.com/open-view/2395394000010912890?ZOHO_CRITERIA=%22Evaluaci%C3%B3n%22.%22id_servicio%22%3D34" u="1"/>
        <s v="https://analytics.zoho.com/open-view/2395394000010913080?ZOHO_CRITERIA=%22Evaluaci%C3%B3n%22.%22id_servicio%22%3D34" u="1"/>
        <s v="https://analytics.zoho.com/open-view/2395394000010853193?ZOHO_CRITERIA=%22Evaluaci%C3%B3n%22.%22id%22%3D535" u="1"/>
        <s v="https://analytics.zoho.com/open-view/2395394000010853193?ZOHO_CRITERIA=%22Evaluaci%C3%B3n%22.%22id%22%3D545" u="1"/>
        <s v="https://analytics.zoho.com/open-view/2395394000010853193?ZOHO_CRITERIA=%22Evaluaci%C3%B3n%22.%22id%22%3D555" u="1"/>
        <s v="https://analytics.zoho.com/open-view/2395394000010853193?ZOHO_CRITERIA=%22Evaluaci%C3%B3n%22.%22id%22%3D565" u="1"/>
        <s v="https://analytics.zoho.com/open-view/2395394000010912890?ZOHO_CRITERIA=%22Evaluaci%C3%B3n%22.%22id_servicio%22%3D44" u="1"/>
        <s v="https://analytics.zoho.com/open-view/2395394000010913080?ZOHO_CRITERIA=%22Evaluaci%C3%B3n%22.%22id_servicio%22%3D44" u="1"/>
        <s v="https://analytics.zoho.com/open-view/2395394000010853193?ZOHO_CRITERIA=%22Evaluaci%C3%B3n%22.%22id%22%3D575" u="1"/>
        <s v="https://analytics.zoho.com/open-view/2395394000010853193?ZOHO_CRITERIA=%22Evaluaci%C3%B3n%22.%22id%22%3D609" u="1"/>
        <s v="https://analytics.zoho.com/open-view/2395394000010853193?ZOHO_CRITERIA=%22Evaluaci%C3%B3n%22.%22id%22%3D585" u="1"/>
        <s v="https://analytics.zoho.com/open-view/2395394000010853193?ZOHO_CRITERIA=%22Evaluaci%C3%B3n%22.%22id%22%3D619" u="1"/>
        <s v="https://analytics.zoho.com/open-view/2395394000008336356" u="1"/>
        <s v="https://analytics.zoho.com/open-view/2395394000010853193?ZOHO_CRITERIA=%22Evaluaci%C3%B3n%22.%22id%22%3D595" u="1"/>
        <s v="https://analytics.zoho.com/open-view/2395394000010912890?ZOHO_CRITERIA=%22Evaluaci%C3%B3n%22.%22id_servicio%22%3D54" u="1"/>
        <s v="https://analytics.zoho.com/open-view/2395394000010913080?ZOHO_CRITERIA=%22Evaluaci%C3%B3n%22.%22id_servicio%22%3D54" u="1"/>
        <s v="https://analytics.zoho.com/open-view/2395394000010912890?ZOHO_CRITERIA=%22Evaluaci%C3%B3n%22.%22id_servicio%22%3D64" u="1"/>
        <s v="https://analytics.zoho.com/open-view/2395394000010913080?ZOHO_CRITERIA=%22Evaluaci%C3%B3n%22.%22id_servicio%22%3D64" u="1"/>
        <s v="https://analytics.zoho.com/open-view/2395394000008258698" u="1"/>
        <s v="https://analytics.zoho.com/open-view/2395394000010912890?ZOHO_CRITERIA=%22Evaluaci%C3%B3n%22.%22id_servicio%22%3D74" u="1"/>
        <s v="https://analytics.zoho.com/open-view/2395394000010913080?ZOHO_CRITERIA=%22Evaluaci%C3%B3n%22.%22id_servicio%22%3D74" u="1"/>
        <s v="https://analytics.zoho.com/open-view/2395394000010909077?ZOHO_CRITERIA=%22Evaluaci%C3%B3n%22.%22id_ministerio%22%3D5" u="1"/>
        <s v="https://analytics.zoho.com/open-view/2395394000010909299?ZOHO_CRITERIA=%22Evaluaci%C3%B3n%22.%22id_ministerio%22%3D5" u="1"/>
        <s v="https://analytics.zoho.com/open-view/2395394000010909414?ZOHO_CRITERIA=%22Evaluaci%C3%B3n%22.%22id_ministerio%22%3D5" u="1"/>
        <s v="https://analytics.zoho.com/open-view/2395394000010909535?ZOHO_CRITERIA=%22Evaluaci%C3%B3n%22.%22id_ministerio%22%3D5" u="1"/>
        <s v="https://analytics.zoho.com/open-view/2395394000010909808?ZOHO_CRITERIA=%22Evaluaci%C3%B3n%22.%22id_ministerio%22%3D5" u="1"/>
        <s v="https://analytics.zoho.com/open-view/2395394000010909905?ZOHO_CRITERIA=%22Evaluaci%C3%B3n%22.%22id_ministerio%22%3D5" u="1"/>
        <s v="https://analytics.zoho.com/open-view/2395394000010910147?ZOHO_CRITERIA=%22Evaluaci%C3%B3n%22.%22id_ministerio%22%3D5" u="1"/>
        <s v="https://analytics.zoho.com/open-view/2395394000010910514?ZOHO_CRITERIA=%22Evaluaci%C3%B3n%22.%22id_ministerio%22%3D5" u="1"/>
        <s v="https://analytics.zoho.com/open-view/2395394000010910730?ZOHO_CRITERIA=%22Evaluaci%C3%B3n%22.%22id_ministerio%22%3D5" u="1"/>
        <s v="https://analytics.zoho.com/open-view/2395394000010910910?ZOHO_CRITERIA=%22Evaluaci%C3%B3n%22.%22id_ministerio%22%3D5" u="1"/>
        <s v="https://analytics.zoho.com/open-view/2395394000010911037?ZOHO_CRITERIA=%22Evaluaci%C3%B3n%22.%22id_ministerio%22%3D5" u="1"/>
        <s v="https://analytics.zoho.com/open-view/2395394000010912890?ZOHO_CRITERIA=%22Evaluaci%C3%B3n%22.%22id_servicio%22%3D84" u="1"/>
        <s v="https://analytics.zoho.com/open-view/2395394000010913080?ZOHO_CRITERIA=%22Evaluaci%C3%B3n%22.%22id_servicio%22%3D84" u="1"/>
        <s v="https://analytics.zoho.com/open-view/2395394000010853193?ZOHO_CRITERIA=%22Evaluaci%C3%B3n%22.%22id%22%3D50" u="1"/>
        <s v="https://analytics.zoho.com/open-view/2395394000008211894?ZOHO_CRITERIA=%22Consolidado_Estadisticas_Regionales_New%22.%22C%C3%B3digo%20regi%C3%B3n%22%3D15" u="1"/>
        <s v="https://analytics.zoho.com/open-view/2395394000008222524?ZOHO_CRITERIA=%22Consolidado_Estadisticas_Regionales_New%22.%22C%C3%B3digo%20regi%C3%B3n%22%3D15" u="1"/>
        <s v="https://analytics.zoho.com/open-view/2395394000008222926?ZOHO_CRITERIA=%22Consolidado_Estadisticas_Regionales_New%22.%22C%C3%B3digo%20regi%C3%B3n%22%3D15" u="1"/>
        <s v="https://analytics.zoho.com/open-view/2395394000008223431?ZOHO_CRITERIA=%22Consolidado_Estadisticas_Regionales_New%22.%22C%C3%B3digo%20regi%C3%B3n%22%3D15" u="1"/>
        <s v="https://analytics.zoho.com/open-view/2395394000008223846?ZOHO_CRITERIA=%22Consolidado_Estadisticas_Regionales_New%22.%22C%C3%B3digo%20regi%C3%B3n%22%3D15" u="1"/>
        <s v="https://analytics.zoho.com/open-view/2395394000008224285?ZOHO_CRITERIA=%22Consolidado_Estadisticas_Regionales_New%22.%22C%C3%B3digo%20regi%C3%B3n%22%3D15" u="1"/>
        <s v="https://analytics.zoho.com/open-view/2395394000008224711?ZOHO_CRITERIA=%22Consolidado_Estadisticas_Regionales_New%22.%22C%C3%B3digo%20regi%C3%B3n%22%3D15" u="1"/>
        <s v="https://analytics.zoho.com/open-view/2395394000008225247?ZOHO_CRITERIA=%22Consolidado_Estadisticas_Regionales_New%22.%22C%C3%B3digo%20regi%C3%B3n%22%3D15" u="1"/>
        <s v="https://analytics.zoho.com/open-view/2395394000008226368?ZOHO_CRITERIA=%22Consolidado_Estadisticas_Regionales_New%22.%22C%C3%B3digo%20regi%C3%B3n%22%3D15" u="1"/>
        <s v="https://analytics.zoho.com/open-view/2395394000008226809?ZOHO_CRITERIA=%22Consolidado_Estadisticas_Regionales_New%22.%22C%C3%B3digo%20regi%C3%B3n%22%3D15" u="1"/>
        <s v="https://analytics.zoho.com/open-view/2395394000008228238?ZOHO_CRITERIA=%22Consolidado_Estadisticas_Regionales_New%22.%22C%C3%B3digo%20regi%C3%B3n%22%3D15" u="1"/>
        <s v="https://analytics.zoho.com/open-view/2395394000008228561?ZOHO_CRITERIA=%22Consolidado_Estadisticas_Regionales_New%22.%22C%C3%B3digo%20regi%C3%B3n%22%3D15" u="1"/>
        <s v="https://analytics.zoho.com/open-view/2395394000008229099?ZOHO_CRITERIA=%22Consolidado_Estadisticas_Regionales_New%22.%22C%C3%B3digo%20regi%C3%B3n%22%3D15" u="1"/>
        <s v="https://analytics.zoho.com/open-view/2395394000008229637?ZOHO_CRITERIA=%22Consolidado_Estadisticas_Regionales_New%22.%22C%C3%B3digo%20regi%C3%B3n%22%3D15" u="1"/>
        <s v="https://analytics.zoho.com/open-view/2395394000008291726?ZOHO_CRITERIA=%22Consolidado_Estadisticas_Regionales_New%22.%22C%C3%B3digo%20regi%C3%B3n%22%3D15" u="1"/>
        <s v="https://analytics.zoho.com/open-view/2395394000008293485?ZOHO_CRITERIA=%22Consolidado_Estadisticas_Regionales_New%22.%22C%C3%B3digo%20regi%C3%B3n%22%3D15" u="1"/>
        <s v="https://analytics.zoho.com/open-view/2395394000008294094?ZOHO_CRITERIA=%22Consolidado_Estadisticas_Regionales_New%22.%22C%C3%B3digo%20regi%C3%B3n%22%3D15" u="1"/>
        <s v="https://analytics.zoho.com/open-view/2395394000008295081?ZOHO_CRITERIA=%22Consolidado_Estadisticas_Regionales_New%22.%22C%C3%B3digo%20regi%C3%B3n%22%3D15" u="1"/>
        <s v="https://analytics.zoho.com/open-view/2395394000008296020?ZOHO_CRITERIA=%22Consolidado_Estadisticas_Regionales_New%22.%22C%C3%B3digo%20regi%C3%B3n%22%3D15" u="1"/>
        <s v="https://analytics.zoho.com/open-view/2395394000008296784?ZOHO_CRITERIA=%22Consolidado_Estadisticas_Regionales_New%22.%22C%C3%B3digo%20regi%C3%B3n%22%3D15" u="1"/>
        <s v="https://analytics.zoho.com/open-view/2395394000008297587?ZOHO_CRITERIA=%22Consolidado_Estadisticas_Regionales_New%22.%22C%C3%B3digo%20regi%C3%B3n%22%3D15" u="1"/>
        <s v="https://analytics.zoho.com/open-view/2395394000008298446?ZOHO_CRITERIA=%22Consolidado_Estadisticas_Regionales_New%22.%22C%C3%B3digo%20regi%C3%B3n%22%3D15" u="1"/>
        <s v="https://analytics.zoho.com/open-view/2395394000008298976?ZOHO_CRITERIA=%22Consolidado_Estadisticas_Regionales_New%22.%22C%C3%B3digo%20regi%C3%B3n%22%3D15" u="1"/>
        <s v="https://analytics.zoho.com/open-view/2395394000008299691?ZOHO_CRITERIA=%22Consolidado_Estadisticas_Regionales_New%22.%22C%C3%B3digo%20regi%C3%B3n%22%3D15" u="1"/>
        <s v="https://analytics.zoho.com/open-view/2395394000008300623?ZOHO_CRITERIA=%22Consolidado_Estadisticas_Regionales_New%22.%22C%C3%B3digo%20regi%C3%B3n%22%3D15" u="1"/>
        <s v="https://analytics.zoho.com/open-view/2395394000008302392?ZOHO_CRITERIA=%22Consolidado_Estadisticas_Regionales_New%22.%22C%C3%B3digo%20regi%C3%B3n%22%3D15" u="1"/>
        <s v="https://analytics.zoho.com/open-view/2395394000008303184?ZOHO_CRITERIA=%22Consolidado_Estadisticas_Regionales_New%22.%22C%C3%B3digo%20regi%C3%B3n%22%3D15" u="1"/>
        <s v="https://analytics.zoho.com/open-view/2395394000008303939?ZOHO_CRITERIA=%22Consolidado_Estadisticas_Regionales_New%22.%22C%C3%B3digo%20regi%C3%B3n%22%3D15" u="1"/>
        <s v="https://analytics.zoho.com/open-view/2395394000008304785?ZOHO_CRITERIA=%22Consolidado_Estadisticas_Regionales_New%22.%22C%C3%B3digo%20regi%C3%B3n%22%3D15" u="1"/>
        <s v="https://analytics.zoho.com/open-view/2395394000010853193?ZOHO_CRITERIA=%22Evaluaci%C3%B3n%22.%22id%22%3D51" u="1"/>
        <s v="https://analytics.zoho.com/open-view/2395394000010853193?ZOHO_CRITERIA=%22Evaluaci%C3%B3n%22.%22id%22%3D402" u="1"/>
        <s v="https://analytics.zoho.com/open-view/2395394000010853193?ZOHO_CRITERIA=%22Evaluaci%C3%B3n%22.%22id%22%3D52" u="1"/>
        <s v="https://analytics.zoho.com/open-view/2395394000010853193?ZOHO_CRITERIA=%22Evaluaci%C3%B3n%22.%22id%22%3D412" u="1"/>
        <s v="https://analytics.zoho.com/open-view/2395394000010912890?ZOHO_CRITERIA=%22Evaluaci%C3%B3n%22.%22id_servicio%22%3D94" u="1"/>
        <s v="https://analytics.zoho.com/open-view/2395394000010913080?ZOHO_CRITERIA=%22Evaluaci%C3%B3n%22.%22id_servicio%22%3D94" u="1"/>
        <s v="https://analytics.zoho.com/open-view/2395394000010853193?ZOHO_CRITERIA=%22Evaluaci%C3%B3n%22.%22id%22%3D53" u="1"/>
        <s v="https://analytics.zoho.com/open-view/2395394000010853193?ZOHO_CRITERIA=%22Evaluaci%C3%B3n%22.%22id%22%3D422" u="1"/>
        <s v="https://analytics.zoho.com/open-view/2395394000010853193?ZOHO_CRITERIA=%22Evaluaci%C3%B3n%22.%22id%22%3D54" u="1"/>
        <s v="https://analytics.zoho.com/open-view/2395394000010853193?ZOHO_CRITERIA=%22Evaluaci%C3%B3n%22.%22id%22%3D432" u="1"/>
        <s v="https://analytics.zoho.com/open-view/2395394000010853193?ZOHO_CRITERIA=%22Evaluaci%C3%B3n%22.%22id%22%3D55" u="1"/>
        <s v="https://analytics.zoho.com/open-view/2395394000010853193?ZOHO_CRITERIA=%22Evaluaci%C3%B3n%22.%22id%22%3D442" u="1"/>
        <s v="https://analytics.zoho.com/open-view/2395394000010853193?ZOHO_CRITERIA=%22Evaluaci%C3%B3n%22.%22id%22%3D56" u="1"/>
        <s v="https://analytics.zoho.com/open-view/2395394000010853193?ZOHO_CRITERIA=%22Evaluaci%C3%B3n%22.%22id%22%3D452" u="1"/>
        <s v="https://analytics.zoho.com/open-view/2395394000010853193?ZOHO_CRITERIA=%22Evaluaci%C3%B3n%22.%22id%22%3D57" u="1"/>
        <s v="https://analytics.zoho.com/open-view/2395394000010853193?ZOHO_CRITERIA=%22Evaluaci%C3%B3n%22.%22id%22%3D462" u="1"/>
        <s v="https://analytics.zoho.com/open-view/2395394000008249274" u="1"/>
        <s v="https://analytics.zoho.com/open-view/2395394000010853193?ZOHO_CRITERIA=%22Evaluaci%C3%B3n%22.%22id%22%3D58" u="1"/>
        <s v="https://analytics.zoho.com/open-view/2395394000010853193?ZOHO_CRITERIA=%22Evaluaci%C3%B3n%22.%22id%22%3D472" u="1"/>
        <s v="https://analytics.zoho.com/open-view/2395394000010853193?ZOHO_CRITERIA=%22Evaluaci%C3%B3n%22.%22id%22%3D506" u="1"/>
        <s v="https://analytics.zoho.com/open-view/2395394000010853193?ZOHO_CRITERIA=%22Evaluaci%C3%B3n%22.%22id%22%3D59" u="1"/>
        <s v="https://analytics.zoho.com/open-view/2395394000010853193?ZOHO_CRITERIA=%22Evaluaci%C3%B3n%22.%22id%22%3D482" u="1"/>
        <s v="https://analytics.zoho.com/open-view/2395394000010853193?ZOHO_CRITERIA=%22Evaluaci%C3%B3n%22.%22id%22%3D516" u="1"/>
        <s v="https://analytics.zoho.com/open-view/2395394000010853193?ZOHO_CRITERIA=%22Evaluaci%C3%B3n%22.%22id%22%3D492" u="1"/>
        <s v="https://analytics.zoho.com/open-view/2395394000010853193?ZOHO_CRITERIA=%22Evaluaci%C3%B3n%22.%22id%22%3D526" u="1"/>
        <s v="https://analytics.zoho.com/open-view/2395394000010853193?ZOHO_CRITERIA=%22Evaluaci%C3%B3n%22.%22id%22%3D536" u="1"/>
        <s v="https://analytics.zoho.com/open-view/2395394000010853193?ZOHO_CRITERIA=%22Evaluaci%C3%B3n%22.%22id%22%3D546" u="1"/>
        <s v="https://analytics.zoho.com/open-view/2395394000010853193?ZOHO_CRITERIA=%22Evaluaci%C3%B3n%22.%22id%22%3D556" u="1"/>
        <s v="https://analytics.zoho.com/open-view/2395394000010853193?ZOHO_CRITERIA=%22Evaluaci%C3%B3n%22.%22id%22%3D566" u="1"/>
        <s v="https://analytics.zoho.com/open-view/2395394000010853193?ZOHO_CRITERIA=%22Evaluaci%C3%B3n%22.%22id%22%3D576" u="1"/>
        <s v="https://analytics.zoho.com/open-view/2395394000010853193?ZOHO_CRITERIA=%22Evaluaci%C3%B3n%22.%22id%22%3D586" u="1"/>
        <s v="https://analytics.zoho.com/open-view/2395394000010853193?ZOHO_CRITERIA=%22Evaluaci%C3%B3n%22.%22id%22%3D596" u="1"/>
        <s v="https://analytics.zoho.com/open-view/2395394000008340736" u="1"/>
        <s v="https://analytics.zoho.com/open-view/2395394000008142605" u="1"/>
        <s v="https://analytics.zoho.com/open-view/2395394000008317627" u="1"/>
        <s v="https://analytics.zoho.com/open-view/2395394000010909077?ZOHO_CRITERIA=%22Evaluaci%C3%B3n%22.%22id_ministerio%22%3D4" u="1"/>
        <s v="https://analytics.zoho.com/open-view/2395394000010909299?ZOHO_CRITERIA=%22Evaluaci%C3%B3n%22.%22id_ministerio%22%3D4" u="1"/>
        <s v="https://analytics.zoho.com/open-view/2395394000010909414?ZOHO_CRITERIA=%22Evaluaci%C3%B3n%22.%22id_ministerio%22%3D4" u="1"/>
        <s v="https://analytics.zoho.com/open-view/2395394000010909535?ZOHO_CRITERIA=%22Evaluaci%C3%B3n%22.%22id_ministerio%22%3D4" u="1"/>
        <s v="https://analytics.zoho.com/open-view/2395394000010909808?ZOHO_CRITERIA=%22Evaluaci%C3%B3n%22.%22id_ministerio%22%3D4" u="1"/>
        <s v="https://analytics.zoho.com/open-view/2395394000010909905?ZOHO_CRITERIA=%22Evaluaci%C3%B3n%22.%22id_ministerio%22%3D4" u="1"/>
        <s v="https://analytics.zoho.com/open-view/2395394000010910147?ZOHO_CRITERIA=%22Evaluaci%C3%B3n%22.%22id_ministerio%22%3D4" u="1"/>
        <s v="https://analytics.zoho.com/open-view/2395394000010910514?ZOHO_CRITERIA=%22Evaluaci%C3%B3n%22.%22id_ministerio%22%3D4" u="1"/>
        <s v="https://analytics.zoho.com/open-view/2395394000010910730?ZOHO_CRITERIA=%22Evaluaci%C3%B3n%22.%22id_ministerio%22%3D4" u="1"/>
        <s v="https://analytics.zoho.com/open-view/2395394000010910910?ZOHO_CRITERIA=%22Evaluaci%C3%B3n%22.%22id_ministerio%22%3D4" u="1"/>
        <s v="https://analytics.zoho.com/open-view/2395394000010911037?ZOHO_CRITERIA=%22Evaluaci%C3%B3n%22.%22id_ministerio%22%3D4" u="1"/>
        <s v="https://analytics.zoho.com/open-view/2395394000010853193?ZOHO_CRITERIA=%22Evaluaci%C3%B3n%22.%22id%22%3D403" u="1"/>
        <s v="https://analytics.zoho.com/open-view/2395394000010853193?ZOHO_CRITERIA=%22Evaluaci%C3%B3n%22.%22id%22%3D413" u="1"/>
        <s v="https://analytics.zoho.com/open-view/2395394000010853193?ZOHO_CRITERIA=%22Evaluaci%C3%B3n%22.%22id%22%3D423" u="1"/>
        <s v="https://analytics.zoho.com/open-view/2395394000010853193?ZOHO_CRITERIA=%22Evaluaci%C3%B3n%22.%22id%22%3D433" u="1"/>
        <s v="https://analytics.zoho.com/open-view/2395394000010853193?ZOHO_CRITERIA=%22Evaluaci%C3%B3n%22.%22id%22%3D443" u="1"/>
        <s v="https://analytics.zoho.com/open-view/2395394000008132313?ZOHO_CRITERIA=%22Localiza_CL_Poblacion%22.%22Codcom%22%3D10104" u="1"/>
        <s v="https://analytics.zoho.com/open-view/2395394000008134446?ZOHO_CRITERIA=%22Localiza_CL_Poblacion%22.%22Codcom%22%3D10104" u="1"/>
        <s v="https://analytics.zoho.com/open-view/2395394000008136598?ZOHO_CRITERIA=%22Localiza_CL_Poblacion%22.%22Codcom%22%3D10104" u="1"/>
        <s v="https://analytics.zoho.com/open-view/2395394000008137967?ZOHO_CRITERIA=%22Localiza_CL_Poblacion%22.%22Codcom%22%3D10104" u="1"/>
        <s v="https://analytics.zoho.com/open-view/2395394000008153647?ZOHO_CRITERIA=%22Localiza_CL_Poblacion%22.%22Codcom%22%3D10104" u="1"/>
        <s v="https://analytics.zoho.com/open-view/2395394000008155038?ZOHO_CRITERIA=%22Localiza_CL_Poblacion%22.%22Codcom%22%3D10104" u="1"/>
        <s v="https://analytics.zoho.com/open-view/2395394000008156433?ZOHO_CRITERIA=%22Localiza_CL_Poblacion%22.%22Codcom%22%3D10104" u="1"/>
        <s v="https://analytics.zoho.com/open-view/2395394000008157701?ZOHO_CRITERIA=%22Localiza_CL_Poblacion%22.%22Codcom%22%3D10104" u="1"/>
        <s v="https://analytics.zoho.com/open-view/2395394000008132313?ZOHO_CRITERIA=%22Localiza_CL_Poblacion%22.%22Codcom%22%3D10204" u="1"/>
        <s v="https://analytics.zoho.com/open-view/2395394000008134446?ZOHO_CRITERIA=%22Localiza_CL_Poblacion%22.%22Codcom%22%3D10204" u="1"/>
        <s v="https://analytics.zoho.com/open-view/2395394000008136598?ZOHO_CRITERIA=%22Localiza_CL_Poblacion%22.%22Codcom%22%3D10204" u="1"/>
        <s v="https://analytics.zoho.com/open-view/2395394000008137967?ZOHO_CRITERIA=%22Localiza_CL_Poblacion%22.%22Codcom%22%3D10204" u="1"/>
        <s v="https://analytics.zoho.com/open-view/2395394000008153647?ZOHO_CRITERIA=%22Localiza_CL_Poblacion%22.%22Codcom%22%3D10204" u="1"/>
        <s v="https://analytics.zoho.com/open-view/2395394000008155038?ZOHO_CRITERIA=%22Localiza_CL_Poblacion%22.%22Codcom%22%3D10204" u="1"/>
        <s v="https://analytics.zoho.com/open-view/2395394000008156433?ZOHO_CRITERIA=%22Localiza_CL_Poblacion%22.%22Codcom%22%3D10204" u="1"/>
        <s v="https://analytics.zoho.com/open-view/2395394000008157701?ZOHO_CRITERIA=%22Localiza_CL_Poblacion%22.%22Codcom%22%3D10204" u="1"/>
        <s v="https://analytics.zoho.com/open-view/2395394000008132313?ZOHO_CRITERIA=%22Localiza_CL_Poblacion%22.%22Codcom%22%3D10304" u="1"/>
        <s v="https://analytics.zoho.com/open-view/2395394000008134446?ZOHO_CRITERIA=%22Localiza_CL_Poblacion%22.%22Codcom%22%3D10304" u="1"/>
        <s v="https://analytics.zoho.com/open-view/2395394000008136598?ZOHO_CRITERIA=%22Localiza_CL_Poblacion%22.%22Codcom%22%3D10304" u="1"/>
        <s v="https://analytics.zoho.com/open-view/2395394000008137967?ZOHO_CRITERIA=%22Localiza_CL_Poblacion%22.%22Codcom%22%3D10304" u="1"/>
        <s v="https://analytics.zoho.com/open-view/2395394000008153647?ZOHO_CRITERIA=%22Localiza_CL_Poblacion%22.%22Codcom%22%3D10304" u="1"/>
        <s v="https://analytics.zoho.com/open-view/2395394000008155038?ZOHO_CRITERIA=%22Localiza_CL_Poblacion%22.%22Codcom%22%3D10304" u="1"/>
        <s v="https://analytics.zoho.com/open-view/2395394000008156433?ZOHO_CRITERIA=%22Localiza_CL_Poblacion%22.%22Codcom%22%3D10304" u="1"/>
        <s v="https://analytics.zoho.com/open-view/2395394000008157701?ZOHO_CRITERIA=%22Localiza_CL_Poblacion%22.%22Codcom%22%3D10304" u="1"/>
        <s v="https://analytics.zoho.com/open-view/2395394000010853193?ZOHO_CRITERIA=%22Evaluaci%C3%B3n%22.%22id%22%3D453" u="1"/>
        <s v="https://analytics.zoho.com/open-view/2395394000008132313?ZOHO_CRITERIA=%22Localiza_CL_Poblacion%22.%22Codcom%22%3D10404" u="1"/>
        <s v="https://analytics.zoho.com/open-view/2395394000008134446?ZOHO_CRITERIA=%22Localiza_CL_Poblacion%22.%22Codcom%22%3D10404" u="1"/>
        <s v="https://analytics.zoho.com/open-view/2395394000008136598?ZOHO_CRITERIA=%22Localiza_CL_Poblacion%22.%22Codcom%22%3D10404" u="1"/>
        <s v="https://analytics.zoho.com/open-view/2395394000008137967?ZOHO_CRITERIA=%22Localiza_CL_Poblacion%22.%22Codcom%22%3D10404" u="1"/>
        <s v="https://analytics.zoho.com/open-view/2395394000008153647?ZOHO_CRITERIA=%22Localiza_CL_Poblacion%22.%22Codcom%22%3D10404" u="1"/>
        <s v="https://analytics.zoho.com/open-view/2395394000008155038?ZOHO_CRITERIA=%22Localiza_CL_Poblacion%22.%22Codcom%22%3D10404" u="1"/>
        <s v="https://analytics.zoho.com/open-view/2395394000008156433?ZOHO_CRITERIA=%22Localiza_CL_Poblacion%22.%22Codcom%22%3D10404" u="1"/>
        <s v="https://analytics.zoho.com/open-view/2395394000008157701?ZOHO_CRITERIA=%22Localiza_CL_Poblacion%22.%22Codcom%22%3D10404" u="1"/>
        <s v="https://analytics.zoho.com/open-view/2395394000010853193?ZOHO_CRITERIA=%22Evaluaci%C3%B3n%22.%22id%22%3D463" u="1"/>
        <s v="https://analytics.zoho.com/open-view/2395394000008297905" u="1"/>
        <s v="https://analytics.zoho.com/open-view/2395394000010853193?ZOHO_CRITERIA=%22Evaluaci%C3%B3n%22.%22id%22%3D473" u="1"/>
        <s v="https://analytics.zoho.com/open-view/2395394000010853193?ZOHO_CRITERIA=%22Evaluaci%C3%B3n%22.%22id%22%3D507" u="1"/>
        <s v="https://analytics.zoho.com/open-view/2395394000010853193?ZOHO_CRITERIA=%22Evaluaci%C3%B3n%22.%22id%22%3D483" u="1"/>
        <s v="https://analytics.zoho.com/open-view/2395394000010853193?ZOHO_CRITERIA=%22Evaluaci%C3%B3n%22.%22id%22%3D517" u="1"/>
        <s v="https://analytics.zoho.com/open-view/2395394000010853193?ZOHO_CRITERIA=%22Evaluaci%C3%B3n%22.%22id%22%3D493" u="1"/>
        <s v="https://analytics.zoho.com/open-view/2395394000008331592" u="1"/>
        <s v="https://analytics.zoho.com/open-view/2395394000010853193?ZOHO_CRITERIA=%22Evaluaci%C3%B3n%22.%22id%22%3D527" u="1"/>
        <s v="https://analytics.zoho.com/open-view/2395394000010853193?ZOHO_CRITERIA=%22Evaluaci%C3%B3n%22.%22id%22%3D537" u="1"/>
        <s v="https://analytics.zoho.com/open-view/2395394000008117468?ZOHO_CRITERIA=%22Localiza_CL_Poblacion%22.%22Codreg%22%3D9" u="1"/>
        <s v="https://analytics.zoho.com/open-view/2395394000008129784?ZOHO_CRITERIA=%22Localiza_CL_Poblacion%22.%22Codreg%22%3D9" u="1"/>
        <s v="https://analytics.zoho.com/open-view/2395394000008130352?ZOHO_CRITERIA=%22Localiza_CL_Poblacion%22.%22Codreg%22%3D9" u="1"/>
        <s v="https://analytics.zoho.com/open-view/2395394000008131953?ZOHO_CRITERIA=%22Localiza_CL_Poblacion%22.%22Codreg%22%3D9" u="1"/>
        <s v="https://analytics.zoho.com/open-view/2395394000008133573?ZOHO_CRITERIA=%22Localiza_CL_Poblacion%22.%22Codreg%22%3D9" u="1"/>
        <s v="https://analytics.zoho.com/open-view/2395394000008135457?ZOHO_CRITERIA=%22Localiza_CL_Poblacion%22.%22Codreg%22%3D9" u="1"/>
        <s v="https://analytics.zoho.com/open-view/2395394000008137533?ZOHO_CRITERIA=%22Localiza_CL_Poblacion%22.%22Codreg%22%3D9" u="1"/>
        <s v="https://analytics.zoho.com/open-view/2395394000008138671?ZOHO_CRITERIA=%22Localiza_CL_Poblacion%22.%22Codreg%22%3D9" u="1"/>
        <s v="https://analytics.zoho.com/open-view/2395394000008139790?ZOHO_CRITERIA=%22Localiza_CL_Poblacion%22.%22Codreg%22%3D9" u="1"/>
        <s v="https://analytics.zoho.com/open-view/2395394000008140315?ZOHO_CRITERIA=%22Localiza_CL_Poblacion%22.%22Codreg%22%3D9" u="1"/>
        <s v="https://analytics.zoho.com/open-view/2395394000008140789?ZOHO_CRITERIA=%22Localiza_CL_Poblacion%22.%22Codreg%22%3D9" u="1"/>
        <s v="https://analytics.zoho.com/open-view/2395394000008142605?ZOHO_CRITERIA=%22Localiza_CL_Poblacion%22.%22Codreg%22%3D9" u="1"/>
        <s v="https://analytics.zoho.com/open-view/2395394000008142922?ZOHO_CRITERIA=%22Localiza_CL_Poblacion%22.%22Codreg%22%3D9" u="1"/>
        <s v="https://analytics.zoho.com/open-view/2395394000008143873?ZOHO_CRITERIA=%22Localiza_CL_Poblacion%22.%22Codreg%22%3D9" u="1"/>
        <s v="https://analytics.zoho.com/open-view/2395394000008144190?ZOHO_CRITERIA=%22Localiza_CL_Poblacion%22.%22Codreg%22%3D9" u="1"/>
        <s v="https://analytics.zoho.com/open-view/2395394000008154660?ZOHO_CRITERIA=%22Localiza_CL_Poblacion%22.%22Codreg%22%3D9" u="1"/>
        <s v="https://analytics.zoho.com/open-view/2395394000008155426?ZOHO_CRITERIA=%22Localiza_CL_Poblacion%22.%22Codreg%22%3D9" u="1"/>
        <s v="https://analytics.zoho.com/open-view/2395394000008156811?ZOHO_CRITERIA=%22Localiza_CL_Poblacion%22.%22Codreg%22%3D9" u="1"/>
        <s v="https://analytics.zoho.com/open-view/2395394000008158089?ZOHO_CRITERIA=%22Localiza_CL_Poblacion%22.%22Codreg%22%3D9" u="1"/>
        <s v="https://analytics.zoho.com/open-view/2395394000010853193?ZOHO_CRITERIA=%22Evaluaci%C3%B3n%22.%22id%22%3D547" u="1"/>
        <s v="https://analytics.zoho.com/open-view/2395394000010853193?ZOHO_CRITERIA=%22Evaluaci%C3%B3n%22.%22id%22%3D557" u="1"/>
        <s v="https://analytics.zoho.com/open-view/2395394000010853193?ZOHO_CRITERIA=%22Evaluaci%C3%B3n%22.%22id%22%3D567" u="1"/>
        <s v="https://analytics.zoho.com/open-view/2395394000010853193?ZOHO_CRITERIA=%22Evaluaci%C3%B3n%22.%22id%22%3D577" u="1"/>
        <s v="https://analytics.zoho.com/open-view/2395394000010853193?ZOHO_CRITERIA=%22Evaluaci%C3%B3n%22.%22id%22%3D587" u="1"/>
        <s v="https://analytics.zoho.com/open-view/2395394000010853193?ZOHO_CRITERIA=%22Evaluaci%C3%B3n%22.%22id%22%3D597" u="1"/>
        <s v="https://analytics.zoho.com/open-view/2395394000008337451" u="1"/>
        <s v="https://analytics.zoho.com/open-view/2395394000010853193?ZOHO_CRITERIA=%22Evaluaci%C3%B3n%22.%22id%22%3D300" u="1"/>
        <s v="https://analytics.zoho.com/open-view/2395394000010909077?ZOHO_CRITERIA=%22Evaluaci%C3%B3n%22.%22id_ministerio%22%3D3" u="1"/>
        <s v="https://analytics.zoho.com/open-view/2395394000010909299?ZOHO_CRITERIA=%22Evaluaci%C3%B3n%22.%22id_ministerio%22%3D3" u="1"/>
        <s v="https://analytics.zoho.com/open-view/2395394000010909414?ZOHO_CRITERIA=%22Evaluaci%C3%B3n%22.%22id_ministerio%22%3D3" u="1"/>
        <s v="https://analytics.zoho.com/open-view/2395394000010909535?ZOHO_CRITERIA=%22Evaluaci%C3%B3n%22.%22id_ministerio%22%3D3" u="1"/>
        <s v="https://analytics.zoho.com/open-view/2395394000010909808?ZOHO_CRITERIA=%22Evaluaci%C3%B3n%22.%22id_ministerio%22%3D3" u="1"/>
        <s v="https://analytics.zoho.com/open-view/2395394000010909905?ZOHO_CRITERIA=%22Evaluaci%C3%B3n%22.%22id_ministerio%22%3D3" u="1"/>
        <s v="https://analytics.zoho.com/open-view/2395394000010910147?ZOHO_CRITERIA=%22Evaluaci%C3%B3n%22.%22id_ministerio%22%3D3" u="1"/>
        <s v="https://analytics.zoho.com/open-view/2395394000010910514?ZOHO_CRITERIA=%22Evaluaci%C3%B3n%22.%22id_ministerio%22%3D3" u="1"/>
        <s v="https://analytics.zoho.com/open-view/2395394000010910730?ZOHO_CRITERIA=%22Evaluaci%C3%B3n%22.%22id_ministerio%22%3D3" u="1"/>
        <s v="https://analytics.zoho.com/open-view/2395394000010910910?ZOHO_CRITERIA=%22Evaluaci%C3%B3n%22.%22id_ministerio%22%3D3" u="1"/>
        <s v="https://analytics.zoho.com/open-view/2395394000010911037?ZOHO_CRITERIA=%22Evaluaci%C3%B3n%22.%22id_ministerio%22%3D3" u="1"/>
        <s v="https://analytics.zoho.com/open-view/2395394000010853193?ZOHO_CRITERIA=%22Evaluaci%C3%B3n%22.%22id%22%3D310" u="1"/>
        <s v="https://analytics.zoho.com/open-view/2395394000010853193?ZOHO_CRITERIA=%22Evaluaci%C3%B3n%22.%22id%22%3D320" u="1"/>
        <s v="https://analytics.zoho.com/open-view/2395394000010853193?ZOHO_CRITERIA=%22Evaluaci%C3%B3n%22.%22id%22%3D330" u="1"/>
        <s v="https://analytics.zoho.com/open-view/2395394000010853193?ZOHO_CRITERIA=%22Evaluaci%C3%B3n%22.%22id%22%3D340" u="1"/>
        <s v="https://analytics.zoho.com/open-view/2395394000010853193?ZOHO_CRITERIA=%22Evaluaci%C3%B3n%22.%22id%22%3D350" u="1"/>
        <s v="https://analytics.zoho.com/open-view/2395394000010853193?ZOHO_CRITERIA=%22Evaluaci%C3%B3n%22.%22id%22%3D360" u="1"/>
        <s v="https://analytics.zoho.com/open-view/2395394000010853193?ZOHO_CRITERIA=%22Evaluaci%C3%B3n%22.%22id%22%3D370" u="1"/>
        <s v="https://analytics.zoho.com/open-view/2395394000010853193?ZOHO_CRITERIA=%22Evaluaci%C3%B3n%22.%22id%22%3D404" u="1"/>
        <s v="https://analytics.zoho.com/open-view/2395394000010853193?ZOHO_CRITERIA=%22Evaluaci%C3%B3n%22.%22id%22%3D380" u="1"/>
        <s v="https://analytics.zoho.com/open-view/2395394000010853193?ZOHO_CRITERIA=%22Evaluaci%C3%B3n%22.%22id%22%3D414" u="1"/>
        <s v="https://analytics.zoho.com/open-view/2395394000010853193?ZOHO_CRITERIA=%22Evaluaci%C3%B3n%22.%22id%22%3D390" u="1"/>
        <s v="https://analytics.zoho.com/open-view/2395394000010853193?ZOHO_CRITERIA=%22Evaluaci%C3%B3n%22.%22id%22%3D424" u="1"/>
        <s v="https://analytics.zoho.com/open-view/2395394000010853193?ZOHO_CRITERIA=%22Evaluaci%C3%B3n%22.%22id%22%3D434" u="1"/>
        <s v="https://analytics.zoho.com/open-view/2395394000010853193?ZOHO_CRITERIA=%22Evaluaci%C3%B3n%22.%22id%22%3D444" u="1"/>
        <s v="https://analytics.zoho.com/open-view/2395394000010853193?ZOHO_CRITERIA=%22Evaluaci%C3%B3n%22.%22id%22%3D454" u="1"/>
        <s v="https://analytics.zoho.com/open-view/2395394000008329036" u="1"/>
        <s v="https://analytics.zoho.com/open-view/2395394000010853193?ZOHO_CRITERIA=%22Evaluaci%C3%B3n%22.%22id%22%3D464" u="1"/>
        <s v="https://analytics.zoho.com/open-view/2395394000010853193?ZOHO_CRITERIA=%22Evaluaci%C3%B3n%22.%22id%22%3D474" u="1"/>
        <s v="https://analytics.zoho.com/open-view/2395394000010853193?ZOHO_CRITERIA=%22Evaluaci%C3%B3n%22.%22id%22%3D508" u="1"/>
        <s v="https://analytics.zoho.com/open-view/2395394000010853193?ZOHO_CRITERIA=%22Evaluaci%C3%B3n%22.%22id%22%3D484" u="1"/>
        <s v="https://analytics.zoho.com/open-view/2395394000010853193?ZOHO_CRITERIA=%22Evaluaci%C3%B3n%22.%22id%22%3D518" u="1"/>
        <s v="https://analytics.zoho.com/open-view/2395394000010853193?ZOHO_CRITERIA=%22Evaluaci%C3%B3n%22.%22id%22%3D494" u="1"/>
        <s v="https://analytics.zoho.com/open-view/2395394000010853193?ZOHO_CRITERIA=%22Evaluaci%C3%B3n%22.%22id%22%3D528" u="1"/>
        <s v="https://analytics.zoho.com/open-view/2395394000010853193?ZOHO_CRITERIA=%22Evaluaci%C3%B3n%22.%22id%22%3D538" u="1"/>
        <s v="https://analytics.zoho.com/open-view/2395394000010853193?ZOHO_CRITERIA=%22Evaluaci%C3%B3n%22.%22id%22%3D548" u="1"/>
        <s v="https://analytics.zoho.com/open-view/2395394000010853193?ZOHO_CRITERIA=%22Evaluaci%C3%B3n%22.%22id%22%3D558" u="1"/>
        <s v="https://analytics.zoho.com/open-view/2395394000010853193?ZOHO_CRITERIA=%22Evaluaci%C3%B3n%22.%22id%22%3D568" u="1"/>
        <s v="https://analytics.zoho.com/open-view/2395394000010853193?ZOHO_CRITERIA=%22Evaluaci%C3%B3n%22.%22id%22%3D578" u="1"/>
        <s v="https://analytics.zoho.com/open-view/2395394000010853193?ZOHO_CRITERIA=%22Evaluaci%C3%B3n%22.%22id%22%3D588" u="1"/>
        <s v="https://analytics.zoho.com/open-view/2395394000010853193?ZOHO_CRITERIA=%22Evaluaci%C3%B3n%22.%22id%22%3D4" u="1"/>
        <s v="https://analytics.zoho.com/open-view/2395394000010853193?ZOHO_CRITERIA=%22Evaluaci%C3%B3n%22.%22id%22%3D598" u="1"/>
        <s v="https://analytics.zoho.com/open-view/2395394000008285740" u="1"/>
        <s v="https://analytics.zoho.com/open-view/2395394000010909077?ZOHO_CRITERIA=%22Evaluaci%C3%B3n%22.%22id_ministerio%22%3D2" u="1"/>
        <s v="https://analytics.zoho.com/open-view/2395394000010909299?ZOHO_CRITERIA=%22Evaluaci%C3%B3n%22.%22id_ministerio%22%3D2" u="1"/>
        <s v="https://analytics.zoho.com/open-view/2395394000010909414?ZOHO_CRITERIA=%22Evaluaci%C3%B3n%22.%22id_ministerio%22%3D2" u="1"/>
        <s v="https://analytics.zoho.com/open-view/2395394000010909535?ZOHO_CRITERIA=%22Evaluaci%C3%B3n%22.%22id_ministerio%22%3D2" u="1"/>
        <s v="https://analytics.zoho.com/open-view/2395394000010909808?ZOHO_CRITERIA=%22Evaluaci%C3%B3n%22.%22id_ministerio%22%3D2" u="1"/>
        <s v="https://analytics.zoho.com/open-view/2395394000010909905?ZOHO_CRITERIA=%22Evaluaci%C3%B3n%22.%22id_ministerio%22%3D2" u="1"/>
        <s v="https://analytics.zoho.com/open-view/2395394000010910147?ZOHO_CRITERIA=%22Evaluaci%C3%B3n%22.%22id_ministerio%22%3D2" u="1"/>
        <s v="https://analytics.zoho.com/open-view/2395394000010910514?ZOHO_CRITERIA=%22Evaluaci%C3%B3n%22.%22id_ministerio%22%3D2" u="1"/>
        <s v="https://analytics.zoho.com/open-view/2395394000010910730?ZOHO_CRITERIA=%22Evaluaci%C3%B3n%22.%22id_ministerio%22%3D2" u="1"/>
        <s v="https://analytics.zoho.com/open-view/2395394000010910910?ZOHO_CRITERIA=%22Evaluaci%C3%B3n%22.%22id_ministerio%22%3D2" u="1"/>
        <s v="https://analytics.zoho.com/open-view/2395394000010911037?ZOHO_CRITERIA=%22Evaluaci%C3%B3n%22.%22id_ministerio%22%3D2" u="1"/>
        <s v="https://analytics.zoho.com/open-view/2395394000010853193?ZOHO_CRITERIA=%22Evaluaci%C3%B3n%22.%22id%22%3D301" u="1"/>
        <s v="https://analytics.zoho.com/open-view/2395394000010853193?ZOHO_CRITERIA=%22Evaluaci%C3%B3n%22.%22id%22%3D311" u="1"/>
        <s v="https://analytics.zoho.com/open-view/2395394000010853193?ZOHO_CRITERIA=%22Evaluaci%C3%B3n%22.%22id%22%3D321" u="1"/>
        <s v="https://analytics.zoho.com/open-view/2395394000010853193?ZOHO_CRITERIA=%22Evaluaci%C3%B3n%22.%22id%22%3D331" u="1"/>
        <s v="https://analytics.zoho.com/open-view/2395394000010853193?ZOHO_CRITERIA=%22Evaluaci%C3%B3n%22.%22id%22%3D341" u="1"/>
        <s v="https://analytics.zoho.com/open-view/2395394000010853193?ZOHO_CRITERIA=%22Evaluaci%C3%B3n%22.%22id%22%3D351" u="1"/>
        <s v="https://analytics.zoho.com/open-view/2395394000010853193?ZOHO_CRITERIA=%22Evaluaci%C3%B3n%22.%22id%22%3D361" u="1"/>
        <s v="https://analytics.zoho.com/open-view/2395394000010853193?ZOHO_CRITERIA=%22Evaluaci%C3%B3n%22.%22id%22%3D371" u="1"/>
        <s v="https://analytics.zoho.com/open-view/2395394000010853193?ZOHO_CRITERIA=%22Evaluaci%C3%B3n%22.%22id%22%3D405" u="1"/>
        <s v="https://analytics.zoho.com/open-view/2395394000008324291" u="1"/>
        <s v="https://analytics.zoho.com/open-view/2395394000010853193?ZOHO_CRITERIA=%22Evaluaci%C3%B3n%22.%22id%22%3D381" u="1"/>
        <s v="https://analytics.zoho.com/open-view/2395394000010853193?ZOHO_CRITERIA=%22Evaluaci%C3%B3n%22.%22id%22%3D415" u="1"/>
        <s v="https://analytics.zoho.com/open-view/2395394000010853193?ZOHO_CRITERIA=%22Evaluaci%C3%B3n%22.%22id%22%3D391" u="1"/>
        <s v="https://analytics.zoho.com/open-view/2395394000010912890?ZOHO_CRITERIA=%22Evaluaci%C3%B3n%22.%22id_servicio%22%3D15" u="1"/>
        <s v="https://analytics.zoho.com/open-view/2395394000010913080?ZOHO_CRITERIA=%22Evaluaci%C3%B3n%22.%22id_servicio%22%3D15" u="1"/>
        <s v="https://analytics.zoho.com/open-view/2395394000010853193?ZOHO_CRITERIA=%22Evaluaci%C3%B3n%22.%22id%22%3D425" u="1"/>
        <s v="https://analytics.zoho.com/open-view/2395394000010853193?ZOHO_CRITERIA=%22Evaluaci%C3%B3n%22.%22id%22%3D435" u="1"/>
        <s v="https://analytics.zoho.com/open-view/2395394000010853193?ZOHO_CRITERIA=%22Evaluaci%C3%B3n%22.%22id%22%3D445" u="1"/>
        <s v="https://analytics.zoho.com/open-view/2395394000010853193?ZOHO_CRITERIA=%22Evaluaci%C3%B3n%22.%22id%22%3D455" u="1"/>
        <s v="https://analytics.zoho.com/open-view/2395394000010912890?ZOHO_CRITERIA=%22Evaluaci%C3%B3n%22.%22id_servicio%22%3D25" u="1"/>
        <s v="https://analytics.zoho.com/open-view/2395394000010913080?ZOHO_CRITERIA=%22Evaluaci%C3%B3n%22.%22id_servicio%22%3D25" u="1"/>
        <s v="https://analytics.zoho.com/open-view/2395394000010853193?ZOHO_CRITERIA=%22Evaluaci%C3%B3n%22.%22id%22%3D465" u="1"/>
        <s v="https://analytics.zoho.com/open-view/2395394000008273465" u="1"/>
        <s v="https://analytics.zoho.com/open-view/2395394000008333417" u="1"/>
        <s v="https://analytics.zoho.com/open-view/2395394000010853193?ZOHO_CRITERIA=%22Evaluaci%C3%B3n%22.%22id%22%3D475" u="1"/>
        <s v="https://analytics.zoho.com/open-view/2395394000010853193?ZOHO_CRITERIA=%22Evaluaci%C3%B3n%22.%22id%22%3D509" u="1"/>
        <s v="https://analytics.zoho.com/open-view/2395394000010853193?ZOHO_CRITERIA=%22Evaluaci%C3%B3n%22.%22id%22%3D485" u="1"/>
        <s v="https://analytics.zoho.com/open-view/2395394000010853193?ZOHO_CRITERIA=%22Evaluaci%C3%B3n%22.%22id%22%3D519" u="1"/>
        <s v="https://analytics.zoho.com/open-view/2395394000010853193?ZOHO_CRITERIA=%22Evaluaci%C3%B3n%22.%22id%22%3D495" u="1"/>
        <s v="https://analytics.zoho.com/open-view/2395394000010853193?ZOHO_CRITERIA=%22Evaluaci%C3%B3n%22.%22id%22%3D529" u="1"/>
        <s v="https://analytics.zoho.com/open-view/2395394000010912890?ZOHO_CRITERIA=%22Evaluaci%C3%B3n%22.%22id_servicio%22%3D35" u="1"/>
        <s v="https://analytics.zoho.com/open-view/2395394000010913080?ZOHO_CRITERIA=%22Evaluaci%C3%B3n%22.%22id_servicio%22%3D35" u="1"/>
        <s v="https://analytics.zoho.com/open-view/2395394000010853193?ZOHO_CRITERIA=%22Evaluaci%C3%B3n%22.%22id%22%3D539" u="1"/>
        <s v="https://analytics.zoho.com/open-view/2395394000010853193?ZOHO_CRITERIA=%22Evaluaci%C3%B3n%22.%22id%22%3D549" u="1"/>
        <s v="https://analytics.zoho.com/open-view/2395394000010853193?ZOHO_CRITERIA=%22Evaluaci%C3%B3n%22.%22id%22%3D559" u="1"/>
        <s v="https://analytics.zoho.com/open-view/2395394000008157137" u="1"/>
        <s v="https://analytics.zoho.com/open-view/2395394000010853193?ZOHO_CRITERIA=%22Evaluaci%C3%B3n%22.%22id%22%3D569" u="1"/>
        <s v="https://analytics.zoho.com/open-view/2395394000010912890?ZOHO_CRITERIA=%22Evaluaci%C3%B3n%22.%22id_servicio%22%3D45" u="1"/>
        <s v="https://analytics.zoho.com/open-view/2395394000010913080?ZOHO_CRITERIA=%22Evaluaci%C3%B3n%22.%22id_servicio%22%3D45" u="1"/>
        <s v="https://analytics.zoho.com/open-view/2395394000010853193?ZOHO_CRITERIA=%22Evaluaci%C3%B3n%22.%22id%22%3D579" u="1"/>
        <s v="https://analytics.zoho.com/open-view/2395394000010853193?ZOHO_CRITERIA=%22Evaluaci%C3%B3n%22.%22id%22%3D589" u="1"/>
        <s v="https://analytics.zoho.com/open-view/2395394000008132313?ZOHO_CRITERIA=%22Localiza_CL_Poblacion%22.%22Codcom%22%3D16105" u="1"/>
        <s v="https://analytics.zoho.com/open-view/2395394000008134446?ZOHO_CRITERIA=%22Localiza_CL_Poblacion%22.%22Codcom%22%3D16105" u="1"/>
        <s v="https://analytics.zoho.com/open-view/2395394000008136598?ZOHO_CRITERIA=%22Localiza_CL_Poblacion%22.%22Codcom%22%3D16105" u="1"/>
        <s v="https://analytics.zoho.com/open-view/2395394000008137967?ZOHO_CRITERIA=%22Localiza_CL_Poblacion%22.%22Codcom%22%3D16105" u="1"/>
        <s v="https://analytics.zoho.com/open-view/2395394000008153647?ZOHO_CRITERIA=%22Localiza_CL_Poblacion%22.%22Codcom%22%3D16105" u="1"/>
        <s v="https://analytics.zoho.com/open-view/2395394000008155038?ZOHO_CRITERIA=%22Localiza_CL_Poblacion%22.%22Codcom%22%3D16105" u="1"/>
        <s v="https://analytics.zoho.com/open-view/2395394000008156433?ZOHO_CRITERIA=%22Localiza_CL_Poblacion%22.%22Codcom%22%3D16105" u="1"/>
        <s v="https://analytics.zoho.com/open-view/2395394000008157701?ZOHO_CRITERIA=%22Localiza_CL_Poblacion%22.%22Codcom%22%3D16105" u="1"/>
        <s v="https://analytics.zoho.com/open-view/2395394000008132313?ZOHO_CRITERIA=%22Localiza_CL_Poblacion%22.%22Codcom%22%3D16205" u="1"/>
        <s v="https://analytics.zoho.com/open-view/2395394000008134446?ZOHO_CRITERIA=%22Localiza_CL_Poblacion%22.%22Codcom%22%3D16205" u="1"/>
        <s v="https://analytics.zoho.com/open-view/2395394000008136598?ZOHO_CRITERIA=%22Localiza_CL_Poblacion%22.%22Codcom%22%3D16205" u="1"/>
        <s v="https://analytics.zoho.com/open-view/2395394000008137967?ZOHO_CRITERIA=%22Localiza_CL_Poblacion%22.%22Codcom%22%3D16205" u="1"/>
        <s v="https://analytics.zoho.com/open-view/2395394000008153647?ZOHO_CRITERIA=%22Localiza_CL_Poblacion%22.%22Codcom%22%3D16205" u="1"/>
        <s v="https://analytics.zoho.com/open-view/2395394000008155038?ZOHO_CRITERIA=%22Localiza_CL_Poblacion%22.%22Codcom%22%3D16205" u="1"/>
        <s v="https://analytics.zoho.com/open-view/2395394000008156433?ZOHO_CRITERIA=%22Localiza_CL_Poblacion%22.%22Codcom%22%3D16205" u="1"/>
        <s v="https://analytics.zoho.com/open-view/2395394000008157701?ZOHO_CRITERIA=%22Localiza_CL_Poblacion%22.%22Codcom%22%3D16205" u="1"/>
        <s v="https://analytics.zoho.com/open-view/2395394000008132313?ZOHO_CRITERIA=%22Localiza_CL_Poblacion%22.%22Codcom%22%3D16305" u="1"/>
        <s v="https://analytics.zoho.com/open-view/2395394000008134446?ZOHO_CRITERIA=%22Localiza_CL_Poblacion%22.%22Codcom%22%3D16305" u="1"/>
        <s v="https://analytics.zoho.com/open-view/2395394000008136598?ZOHO_CRITERIA=%22Localiza_CL_Poblacion%22.%22Codcom%22%3D16305" u="1"/>
        <s v="https://analytics.zoho.com/open-view/2395394000008137967?ZOHO_CRITERIA=%22Localiza_CL_Poblacion%22.%22Codcom%22%3D16305" u="1"/>
        <s v="https://analytics.zoho.com/open-view/2395394000008153647?ZOHO_CRITERIA=%22Localiza_CL_Poblacion%22.%22Codcom%22%3D16305" u="1"/>
        <s v="https://analytics.zoho.com/open-view/2395394000008155038?ZOHO_CRITERIA=%22Localiza_CL_Poblacion%22.%22Codcom%22%3D16305" u="1"/>
        <s v="https://analytics.zoho.com/open-view/2395394000008156433?ZOHO_CRITERIA=%22Localiza_CL_Poblacion%22.%22Codcom%22%3D16305" u="1"/>
        <s v="https://analytics.zoho.com/open-view/2395394000008157701?ZOHO_CRITERIA=%22Localiza_CL_Poblacion%22.%22Codcom%22%3D16305" u="1"/>
        <s v="https://analytics.zoho.com/open-view/2395394000010853193?ZOHO_CRITERIA=%22Evaluaci%C3%B3n%22.%22id%22%3D599" u="1"/>
        <s v="https://analytics.zoho.com/open-view/2395394000010912890?ZOHO_CRITERIA=%22Evaluaci%C3%B3n%22.%22id_servicio%22%3D55" u="1"/>
        <s v="https://analytics.zoho.com/open-view/2395394000010913080?ZOHO_CRITERIA=%22Evaluaci%C3%B3n%22.%22id_servicio%22%3D55" u="1"/>
        <s v="https://analytics.zoho.com/open-view/2395394000010909077?ZOHO_CRITERIA=%22Evaluaci%C3%B3n%22.%22id_ministerio%22%3D1" u="1"/>
        <s v="https://analytics.zoho.com/open-view/2395394000010909299?ZOHO_CRITERIA=%22Evaluaci%C3%B3n%22.%22id_ministerio%22%3D1" u="1"/>
        <s v="https://analytics.zoho.com/open-view/2395394000010909414?ZOHO_CRITERIA=%22Evaluaci%C3%B3n%22.%22id_ministerio%22%3D1" u="1"/>
        <s v="https://analytics.zoho.com/open-view/2395394000010909535?ZOHO_CRITERIA=%22Evaluaci%C3%B3n%22.%22id_ministerio%22%3D1" u="1"/>
        <s v="https://analytics.zoho.com/open-view/2395394000010909808?ZOHO_CRITERIA=%22Evaluaci%C3%B3n%22.%22id_ministerio%22%3D1" u="1"/>
        <s v="https://analytics.zoho.com/open-view/2395394000010909905?ZOHO_CRITERIA=%22Evaluaci%C3%B3n%22.%22id_ministerio%22%3D1" u="1"/>
        <s v="https://analytics.zoho.com/open-view/2395394000010910147?ZOHO_CRITERIA=%22Evaluaci%C3%B3n%22.%22id_ministerio%22%3D1" u="1"/>
        <s v="https://analytics.zoho.com/open-view/2395394000010910514?ZOHO_CRITERIA=%22Evaluaci%C3%B3n%22.%22id_ministerio%22%3D1" u="1"/>
        <s v="https://analytics.zoho.com/open-view/2395394000010910730?ZOHO_CRITERIA=%22Evaluaci%C3%B3n%22.%22id_ministerio%22%3D1" u="1"/>
        <s v="https://analytics.zoho.com/open-view/2395394000010910910?ZOHO_CRITERIA=%22Evaluaci%C3%B3n%22.%22id_ministerio%22%3D1" u="1"/>
        <s v="https://analytics.zoho.com/open-view/2395394000010911037?ZOHO_CRITERIA=%22Evaluaci%C3%B3n%22.%22id_ministerio%22%3D1" u="1"/>
        <s v="https://analytics.zoho.com/open-view/2395394000010912890?ZOHO_CRITERIA=%22Evaluaci%C3%B3n%22.%22id_servicio%22%3D65" u="1"/>
        <s v="https://analytics.zoho.com/open-view/2395394000010913080?ZOHO_CRITERIA=%22Evaluaci%C3%B3n%22.%22id_servicio%22%3D65" u="1"/>
        <s v="https://analytics.zoho.com/open-view/2395394000010853193?ZOHO_CRITERIA=%22Evaluaci%C3%B3n%22.%22id%22%3D40" u="1"/>
        <s v="https://analytics.zoho.com/open-view/2395394000010853193?ZOHO_CRITERIA=%22Evaluaci%C3%B3n%22.%22id%22%3D41" u="1"/>
        <s v="https://analytics.zoho.com/open-view/2395394000008223628" u="1"/>
        <s v="https://analytics.zoho.com/open-view/2395394000010853193?ZOHO_CRITERIA=%22Evaluaci%C3%B3n%22.%22id%22%3D302" u="1"/>
        <s v="https://analytics.zoho.com/open-view/2395394000008087732" u="1"/>
        <s v="https://analytics.zoho.com/open-view/2395394000010853193?ZOHO_CRITERIA=%22Evaluaci%C3%B3n%22.%22id%22%3D42" u="1"/>
        <s v="https://analytics.zoho.com/open-view/2395394000010853193?ZOHO_CRITERIA=%22Evaluaci%C3%B3n%22.%22id%22%3D312" u="1"/>
        <s v="https://analytics.zoho.com/open-view/2395394000010912890?ZOHO_CRITERIA=%22Evaluaci%C3%B3n%22.%22id_servicio%22%3D75" u="1"/>
        <s v="https://analytics.zoho.com/open-view/2395394000010913080?ZOHO_CRITERIA=%22Evaluaci%C3%B3n%22.%22id_servicio%22%3D75" u="1"/>
        <s v="https://analytics.zoho.com/open-view/2395394000010853193?ZOHO_CRITERIA=%22Evaluaci%C3%B3n%22.%22id%22%3D43" u="1"/>
        <s v="https://analytics.zoho.com/open-view/2395394000010853193?ZOHO_CRITERIA=%22Evaluaci%C3%B3n%22.%22id%22%3D322" u="1"/>
        <s v="https://analytics.zoho.com/open-view/2395394000010853193?ZOHO_CRITERIA=%22Evaluaci%C3%B3n%22.%22id%22%3D44" u="1"/>
        <s v="https://analytics.zoho.com/open-view/2395394000010853193?ZOHO_CRITERIA=%22Evaluaci%C3%B3n%22.%22id%22%3D332" u="1"/>
        <s v="https://analytics.zoho.com/open-view/2395394000010853193?ZOHO_CRITERIA=%22Evaluaci%C3%B3n%22.%22id%22%3D45" u="1"/>
        <s v="https://analytics.zoho.com/open-view/2395394000010853193?ZOHO_CRITERIA=%22Evaluaci%C3%B3n%22.%22id%22%3D342" u="1"/>
        <s v="https://analytics.zoho.com/open-view/2395394000010853193?ZOHO_CRITERIA=%22Evaluaci%C3%B3n%22.%22id%22%3D46" u="1"/>
        <s v="https://analytics.zoho.com/open-view/2395394000010853193?ZOHO_CRITERIA=%22Evaluaci%C3%B3n%22.%22id%22%3D352" u="1"/>
        <s v="https://analytics.zoho.com/open-view/2395394000010912890?ZOHO_CRITERIA=%22Evaluaci%C3%B3n%22.%22id_servicio%22%3D85" u="1"/>
        <s v="https://analytics.zoho.com/open-view/2395394000010913080?ZOHO_CRITERIA=%22Evaluaci%C3%B3n%22.%22id_servicio%22%3D85" u="1"/>
        <s v="https://analytics.zoho.com/open-view/2395394000010853193?ZOHO_CRITERIA=%22Evaluaci%C3%B3n%22.%22id%22%3D47" u="1"/>
        <s v="https://analytics.zoho.com/open-view/2395394000010853193?ZOHO_CRITERIA=%22Evaluaci%C3%B3n%22.%22id%22%3D362" u="1"/>
        <s v="https://analytics.zoho.com/open-view/2395394000008211894?ZOHO_CRITERIA=%22Consolidado_Estadisticas_Regionales_New%22.%22C%C3%B3digo%20regi%C3%B3n%22%3D16" u="1"/>
        <s v="https://analytics.zoho.com/open-view/2395394000008222524?ZOHO_CRITERIA=%22Consolidado_Estadisticas_Regionales_New%22.%22C%C3%B3digo%20regi%C3%B3n%22%3D16" u="1"/>
        <s v="https://analytics.zoho.com/open-view/2395394000008222926?ZOHO_CRITERIA=%22Consolidado_Estadisticas_Regionales_New%22.%22C%C3%B3digo%20regi%C3%B3n%22%3D16" u="1"/>
        <s v="https://analytics.zoho.com/open-view/2395394000008223431?ZOHO_CRITERIA=%22Consolidado_Estadisticas_Regionales_New%22.%22C%C3%B3digo%20regi%C3%B3n%22%3D16" u="1"/>
        <s v="https://analytics.zoho.com/open-view/2395394000008223846?ZOHO_CRITERIA=%22Consolidado_Estadisticas_Regionales_New%22.%22C%C3%B3digo%20regi%C3%B3n%22%3D16" u="1"/>
        <s v="https://analytics.zoho.com/open-view/2395394000008224285?ZOHO_CRITERIA=%22Consolidado_Estadisticas_Regionales_New%22.%22C%C3%B3digo%20regi%C3%B3n%22%3D16" u="1"/>
        <s v="https://analytics.zoho.com/open-view/2395394000008224711?ZOHO_CRITERIA=%22Consolidado_Estadisticas_Regionales_New%22.%22C%C3%B3digo%20regi%C3%B3n%22%3D16" u="1"/>
        <s v="https://analytics.zoho.com/open-view/2395394000008225247?ZOHO_CRITERIA=%22Consolidado_Estadisticas_Regionales_New%22.%22C%C3%B3digo%20regi%C3%B3n%22%3D16" u="1"/>
        <s v="https://analytics.zoho.com/open-view/2395394000008226368?ZOHO_CRITERIA=%22Consolidado_Estadisticas_Regionales_New%22.%22C%C3%B3digo%20regi%C3%B3n%22%3D16" u="1"/>
        <s v="https://analytics.zoho.com/open-view/2395394000008226809?ZOHO_CRITERIA=%22Consolidado_Estadisticas_Regionales_New%22.%22C%C3%B3digo%20regi%C3%B3n%22%3D16" u="1"/>
        <s v="https://analytics.zoho.com/open-view/2395394000008228238?ZOHO_CRITERIA=%22Consolidado_Estadisticas_Regionales_New%22.%22C%C3%B3digo%20regi%C3%B3n%22%3D16" u="1"/>
        <s v="https://analytics.zoho.com/open-view/2395394000008228561?ZOHO_CRITERIA=%22Consolidado_Estadisticas_Regionales_New%22.%22C%C3%B3digo%20regi%C3%B3n%22%3D16" u="1"/>
        <s v="https://analytics.zoho.com/open-view/2395394000008229099?ZOHO_CRITERIA=%22Consolidado_Estadisticas_Regionales_New%22.%22C%C3%B3digo%20regi%C3%B3n%22%3D16" u="1"/>
        <s v="https://analytics.zoho.com/open-view/2395394000008229637?ZOHO_CRITERIA=%22Consolidado_Estadisticas_Regionales_New%22.%22C%C3%B3digo%20regi%C3%B3n%22%3D16" u="1"/>
        <s v="https://analytics.zoho.com/open-view/2395394000008290219?ZOHO_CRITERIA=%22Consolidado_Estadisticas_Regionales_New%22.%22C%C3%B3digo%20regi%C3%B3n%22%3D16" u="1"/>
        <s v="https://analytics.zoho.com/open-view/2395394000008291726?ZOHO_CRITERIA=%22Consolidado_Estadisticas_Regionales_New%22.%22C%C3%B3digo%20regi%C3%B3n%22%3D16" u="1"/>
        <s v="https://analytics.zoho.com/open-view/2395394000008293485?ZOHO_CRITERIA=%22Consolidado_Estadisticas_Regionales_New%22.%22C%C3%B3digo%20regi%C3%B3n%22%3D16" u="1"/>
        <s v="https://analytics.zoho.com/open-view/2395394000008294094?ZOHO_CRITERIA=%22Consolidado_Estadisticas_Regionales_New%22.%22C%C3%B3digo%20regi%C3%B3n%22%3D16" u="1"/>
        <s v="https://analytics.zoho.com/open-view/2395394000008295081?ZOHO_CRITERIA=%22Consolidado_Estadisticas_Regionales_New%22.%22C%C3%B3digo%20regi%C3%B3n%22%3D16" u="1"/>
        <s v="https://analytics.zoho.com/open-view/2395394000008296020?ZOHO_CRITERIA=%22Consolidado_Estadisticas_Regionales_New%22.%22C%C3%B3digo%20regi%C3%B3n%22%3D16" u="1"/>
        <s v="https://analytics.zoho.com/open-view/2395394000008296784?ZOHO_CRITERIA=%22Consolidado_Estadisticas_Regionales_New%22.%22C%C3%B3digo%20regi%C3%B3n%22%3D16" u="1"/>
        <s v="https://analytics.zoho.com/open-view/2395394000008297587?ZOHO_CRITERIA=%22Consolidado_Estadisticas_Regionales_New%22.%22C%C3%B3digo%20regi%C3%B3n%22%3D16" u="1"/>
        <s v="https://analytics.zoho.com/open-view/2395394000008298446?ZOHO_CRITERIA=%22Consolidado_Estadisticas_Regionales_New%22.%22C%C3%B3digo%20regi%C3%B3n%22%3D16" u="1"/>
        <s v="https://analytics.zoho.com/open-view/2395394000008298976?ZOHO_CRITERIA=%22Consolidado_Estadisticas_Regionales_New%22.%22C%C3%B3digo%20regi%C3%B3n%22%3D16" u="1"/>
        <s v="https://analytics.zoho.com/open-view/2395394000008299691?ZOHO_CRITERIA=%22Consolidado_Estadisticas_Regionales_New%22.%22C%C3%B3digo%20regi%C3%B3n%22%3D16" u="1"/>
        <s v="https://analytics.zoho.com/open-view/2395394000008300623?ZOHO_CRITERIA=%22Consolidado_Estadisticas_Regionales_New%22.%22C%C3%B3digo%20regi%C3%B3n%22%3D16" u="1"/>
        <s v="https://analytics.zoho.com/open-view/2395394000008302392?ZOHO_CRITERIA=%22Consolidado_Estadisticas_Regionales_New%22.%22C%C3%B3digo%20regi%C3%B3n%22%3D16" u="1"/>
        <s v="https://analytics.zoho.com/open-view/2395394000008303184?ZOHO_CRITERIA=%22Consolidado_Estadisticas_Regionales_New%22.%22C%C3%B3digo%20regi%C3%B3n%22%3D16" u="1"/>
        <s v="https://analytics.zoho.com/open-view/2395394000008303939?ZOHO_CRITERIA=%22Consolidado_Estadisticas_Regionales_New%22.%22C%C3%B3digo%20regi%C3%B3n%22%3D16" u="1"/>
        <s v="https://analytics.zoho.com/open-view/2395394000008304785?ZOHO_CRITERIA=%22Consolidado_Estadisticas_Regionales_New%22.%22C%C3%B3digo%20regi%C3%B3n%22%3D16" u="1"/>
        <s v="https://analytics.zoho.com/open-view/2395394000008306375?ZOHO_CRITERIA=%22Consolidado_Estadisticas_Regionales_New%22.%22C%C3%B3digo%20regi%C3%B3n%22%3D16" u="1"/>
        <s v="https://analytics.zoho.com/open-view/2395394000010853193?ZOHO_CRITERIA=%22Evaluaci%C3%B3n%22.%22id%22%3D48" u="1"/>
        <s v="https://analytics.zoho.com/open-view/2395394000010853193?ZOHO_CRITERIA=%22Evaluaci%C3%B3n%22.%22id%22%3D372" u="1"/>
        <s v="https://analytics.zoho.com/open-view/2395394000010853193?ZOHO_CRITERIA=%22Evaluaci%C3%B3n%22.%22id%22%3D406" u="1"/>
        <s v="https://analytics.zoho.com/open-view/2395394000010853193?ZOHO_CRITERIA=%22Evaluaci%C3%B3n%22.%22id%22%3D49" u="1"/>
        <s v="https://analytics.zoho.com/open-view/2395394000010853193?ZOHO_CRITERIA=%22Evaluaci%C3%B3n%22.%22id%22%3D382" u="1"/>
        <s v="https://analytics.zoho.com/open-view/2395394000010853193?ZOHO_CRITERIA=%22Evaluaci%C3%B3n%22.%22id%22%3D416" u="1"/>
        <s v="https://analytics.zoho.com/open-view/2395394000010853193?ZOHO_CRITERIA=%22Evaluaci%C3%B3n%22.%22id%22%3D392" u="1"/>
        <s v="https://analytics.zoho.com/open-view/2395394000010912890?ZOHO_CRITERIA=%22Evaluaci%C3%B3n%22.%22id_servicio%22%3D95" u="1"/>
        <s v="https://analytics.zoho.com/open-view/2395394000010913080?ZOHO_CRITERIA=%22Evaluaci%C3%B3n%22.%22id_servicio%22%3D95" u="1"/>
        <s v="https://analytics.zoho.com/open-view/2395394000010853193?ZOHO_CRITERIA=%22Evaluaci%C3%B3n%22.%22id%22%3D426" u="1"/>
        <s v="https://analytics.zoho.com/open-view/2395394000010853193?ZOHO_CRITERIA=%22Evaluaci%C3%B3n%22.%22id%22%3D436" u="1"/>
        <s v="https://analytics.zoho.com/open-view/2395394000010853193?ZOHO_CRITERIA=%22Evaluaci%C3%B3n%22.%22id%22%3D446" u="1"/>
        <s v="https://analytics.zoho.com/open-view/2395394000010853193?ZOHO_CRITERIA=%22Evaluaci%C3%B3n%22.%22id%22%3D456" u="1"/>
        <s v="https://analytics.zoho.com/open-view/2395394000010853193?ZOHO_CRITERIA=%22Evaluaci%C3%B3n%22.%22id%22%3D466" u="1"/>
        <s v="https://analytics.zoho.com/open-view/2395394000008228768" u="1"/>
        <s v="https://analytics.zoho.com/open-view/2395394000010853193?ZOHO_CRITERIA=%22Evaluaci%C3%B3n%22.%22id%22%3D476" u="1"/>
        <s v="https://analytics.zoho.com/open-view/2395394000010853193?ZOHO_CRITERIA=%22Evaluaci%C3%B3n%22.%22id%22%3D486" u="1"/>
        <s v="https://analytics.zoho.com/open-view/2395394000010853193?ZOHO_CRITERIA=%22Evaluaci%C3%B3n%22.%22id%22%3D496" u="1"/>
        <s v="https://analytics.zoho.com/open-view/2395394000008132313?ZOHO_CRITERIA=%22Localiza_CL_Poblacion%22.%22Codcom%22%3D1401" u="1"/>
        <s v="https://analytics.zoho.com/open-view/2395394000008134446?ZOHO_CRITERIA=%22Localiza_CL_Poblacion%22.%22Codcom%22%3D1401" u="1"/>
        <s v="https://analytics.zoho.com/open-view/2395394000008136598?ZOHO_CRITERIA=%22Localiza_CL_Poblacion%22.%22Codcom%22%3D1401" u="1"/>
        <s v="https://analytics.zoho.com/open-view/2395394000008137967?ZOHO_CRITERIA=%22Localiza_CL_Poblacion%22.%22Codcom%22%3D1401" u="1"/>
        <s v="https://analytics.zoho.com/open-view/2395394000008153647?ZOHO_CRITERIA=%22Localiza_CL_Poblacion%22.%22Codcom%22%3D1401" u="1"/>
        <s v="https://analytics.zoho.com/open-view/2395394000008155038?ZOHO_CRITERIA=%22Localiza_CL_Poblacion%22.%22Codcom%22%3D1401" u="1"/>
        <s v="https://analytics.zoho.com/open-view/2395394000008156433?ZOHO_CRITERIA=%22Localiza_CL_Poblacion%22.%22Codcom%22%3D1401" u="1"/>
        <s v="https://analytics.zoho.com/open-view/2395394000008157701?ZOHO_CRITERIA=%22Localiza_CL_Poblacion%22.%22Codcom%22%3D1401" u="1"/>
        <s v="https://analytics.zoho.com/open-view/2395394000008132313?ZOHO_CRITERIA=%22Localiza_CL_Poblacion%22.%22Codcom%22%3D1402" u="1"/>
        <s v="https://analytics.zoho.com/open-view/2395394000008134446?ZOHO_CRITERIA=%22Localiza_CL_Poblacion%22.%22Codcom%22%3D1402" u="1"/>
        <s v="https://analytics.zoho.com/open-view/2395394000008136598?ZOHO_CRITERIA=%22Localiza_CL_Poblacion%22.%22Codcom%22%3D1402" u="1"/>
        <s v="https://analytics.zoho.com/open-view/2395394000008137967?ZOHO_CRITERIA=%22Localiza_CL_Poblacion%22.%22Codcom%22%3D1402" u="1"/>
        <s v="https://analytics.zoho.com/open-view/2395394000008153647?ZOHO_CRITERIA=%22Localiza_CL_Poblacion%22.%22Codcom%22%3D1402" u="1"/>
        <s v="https://analytics.zoho.com/open-view/2395394000008155038?ZOHO_CRITERIA=%22Localiza_CL_Poblacion%22.%22Codcom%22%3D1402" u="1"/>
        <s v="https://analytics.zoho.com/open-view/2395394000008156433?ZOHO_CRITERIA=%22Localiza_CL_Poblacion%22.%22Codcom%22%3D1402" u="1"/>
        <s v="https://analytics.zoho.com/open-view/2395394000008157701?ZOHO_CRITERIA=%22Localiza_CL_Poblacion%22.%22Codcom%22%3D1402" u="1"/>
        <s v="https://analytics.zoho.com/open-view/2395394000010853193?ZOHO_CRITERIA=%22Evaluaci%C3%B3n%22.%22id%22%3D303" u="1"/>
        <s v="https://analytics.zoho.com/open-view/2395394000010853193?ZOHO_CRITERIA=%22Evaluaci%C3%B3n%22.%22id%22%3D313" u="1"/>
        <s v="https://analytics.zoho.com/open-view/2395394000010853193?ZOHO_CRITERIA=%22Evaluaci%C3%B3n%22.%22id%22%3D323" u="1"/>
        <s v="https://analytics.zoho.com/open-view/2395394000010853193?ZOHO_CRITERIA=%22Evaluaci%C3%B3n%22.%22id%22%3D333" u="1"/>
        <s v="https://analytics.zoho.com/open-view/2395394000010853193?ZOHO_CRITERIA=%22Evaluaci%C3%B3n%22.%22id%22%3D343" u="1"/>
        <s v="https://analytics.zoho.com/open-view/2395394000008326116" u="1"/>
        <s v="https://analytics.zoho.com/open-view/2395394000010853193?ZOHO_CRITERIA=%22Evaluaci%C3%B3n%22.%22id%22%3D353" u="1"/>
        <s v="https://analytics.zoho.com/open-view/2395394000008132313?ZOHO_CRITERIA=%22Localiza_CL_Poblacion%22.%22Codcom%22%3D1403" u="1"/>
        <s v="https://analytics.zoho.com/open-view/2395394000008134446?ZOHO_CRITERIA=%22Localiza_CL_Poblacion%22.%22Codcom%22%3D1403" u="1"/>
        <s v="https://analytics.zoho.com/open-view/2395394000008136598?ZOHO_CRITERIA=%22Localiza_CL_Poblacion%22.%22Codcom%22%3D1403" u="1"/>
        <s v="https://analytics.zoho.com/open-view/2395394000008137967?ZOHO_CRITERIA=%22Localiza_CL_Poblacion%22.%22Codcom%22%3D1403" u="1"/>
        <s v="https://analytics.zoho.com/open-view/2395394000008153647?ZOHO_CRITERIA=%22Localiza_CL_Poblacion%22.%22Codcom%22%3D1403" u="1"/>
        <s v="https://analytics.zoho.com/open-view/2395394000008155038?ZOHO_CRITERIA=%22Localiza_CL_Poblacion%22.%22Codcom%22%3D1403" u="1"/>
        <s v="https://analytics.zoho.com/open-view/2395394000008156433?ZOHO_CRITERIA=%22Localiza_CL_Poblacion%22.%22Codcom%22%3D1403" u="1"/>
        <s v="https://analytics.zoho.com/open-view/2395394000008157701?ZOHO_CRITERIA=%22Localiza_CL_Poblacion%22.%22Codcom%22%3D1403" u="1"/>
        <s v="https://analytics.zoho.com/open-view/2395394000010853193?ZOHO_CRITERIA=%22Evaluaci%C3%B3n%22.%22id%22%3D363" u="1"/>
        <s v="https://analytics.zoho.com/open-view/2395394000010853193?ZOHO_CRITERIA=%22Evaluaci%C3%B3n%22.%22id%22%3D373" u="1"/>
        <s v="https://analytics.zoho.com/open-view/2395394000010853193?ZOHO_CRITERIA=%22Evaluaci%C3%B3n%22.%22id%22%3D407" u="1"/>
        <s v="https://analytics.zoho.com/open-view/2395394000010853193?ZOHO_CRITERIA=%22Evaluaci%C3%B3n%22.%22id%22%3D383" u="1"/>
        <s v="https://analytics.zoho.com/open-view/2395394000010853193?ZOHO_CRITERIA=%22Evaluaci%C3%B3n%22.%22id%22%3D417" u="1"/>
        <s v="https://analytics.zoho.com/open-view/2395394000010853193?ZOHO_CRITERIA=%22Evaluaci%C3%B3n%22.%22id%22%3D393" u="1"/>
        <s v="https://analytics.zoho.com/open-view/2395394000010853193?ZOHO_CRITERIA=%22Evaluaci%C3%B3n%22.%22id%22%3D427" u="1"/>
        <s v="https://analytics.zoho.com/open-view/2395394000010853193?ZOHO_CRITERIA=%22Evaluaci%C3%B3n%22.%22id%22%3D437" u="1"/>
        <s v="https://analytics.zoho.com/open-view/2395394000010853193?ZOHO_CRITERIA=%22Evaluaci%C3%B3n%22.%22id%22%3D447" u="1"/>
        <s v="https://analytics.zoho.com/open-view/2395394000010853193?ZOHO_CRITERIA=%22Evaluaci%C3%B3n%22.%22id%22%3D457" u="1"/>
        <s v="https://analytics.zoho.com/open-view/2395394000010853193?ZOHO_CRITERIA=%22Evaluaci%C3%B3n%22.%22id%22%3D467" u="1"/>
        <s v="https://analytics.zoho.com/open-view/2395394000008132313?ZOHO_CRITERIA=%22Localiza_CL_Poblacion%22.%22Codcom%22%3D1404" u="1"/>
        <s v="https://analytics.zoho.com/open-view/2395394000008134446?ZOHO_CRITERIA=%22Localiza_CL_Poblacion%22.%22Codcom%22%3D1404" u="1"/>
        <s v="https://analytics.zoho.com/open-view/2395394000008136598?ZOHO_CRITERIA=%22Localiza_CL_Poblacion%22.%22Codcom%22%3D1404" u="1"/>
        <s v="https://analytics.zoho.com/open-view/2395394000008137967?ZOHO_CRITERIA=%22Localiza_CL_Poblacion%22.%22Codcom%22%3D1404" u="1"/>
        <s v="https://analytics.zoho.com/open-view/2395394000008153647?ZOHO_CRITERIA=%22Localiza_CL_Poblacion%22.%22Codcom%22%3D1404" u="1"/>
        <s v="https://analytics.zoho.com/open-view/2395394000008155038?ZOHO_CRITERIA=%22Localiza_CL_Poblacion%22.%22Codcom%22%3D1404" u="1"/>
        <s v="https://analytics.zoho.com/open-view/2395394000008156433?ZOHO_CRITERIA=%22Localiza_CL_Poblacion%22.%22Codcom%22%3D1404" u="1"/>
        <s v="https://analytics.zoho.com/open-view/2395394000008157701?ZOHO_CRITERIA=%22Localiza_CL_Poblacion%22.%22Codcom%22%3D1404" u="1"/>
        <s v="https://analytics.zoho.com/open-view/2395394000010853193?ZOHO_CRITERIA=%22Evaluaci%C3%B3n%22.%22id%22%3D477" u="1"/>
        <s v="https://analytics.zoho.com/open-view/2395394000008334512" u="1"/>
        <s v="https://analytics.zoho.com/open-view/2395394000010853193?ZOHO_CRITERIA=%22Evaluaci%C3%B3n%22.%22id%22%3D487" u="1"/>
        <s v="https://analytics.zoho.com/open-view/2395394000010853193?ZOHO_CRITERIA=%22Evaluaci%C3%B3n%22.%22id%22%3D497" u="1"/>
        <s v="https://analytics.zoho.com/open-view/2395394000008132313?ZOHO_CRITERIA=%22Localiza_CL_Poblacion%22.%22Codcom%22%3D14105" u="1"/>
        <s v="https://analytics.zoho.com/open-view/2395394000008134446?ZOHO_CRITERIA=%22Localiza_CL_Poblacion%22.%22Codcom%22%3D14105" u="1"/>
        <s v="https://analytics.zoho.com/open-view/2395394000008136598?ZOHO_CRITERIA=%22Localiza_CL_Poblacion%22.%22Codcom%22%3D14105" u="1"/>
        <s v="https://analytics.zoho.com/open-view/2395394000008137967?ZOHO_CRITERIA=%22Localiza_CL_Poblacion%22.%22Codcom%22%3D14105" u="1"/>
        <s v="https://analytics.zoho.com/open-view/2395394000008153647?ZOHO_CRITERIA=%22Localiza_CL_Poblacion%22.%22Codcom%22%3D14105" u="1"/>
        <s v="https://analytics.zoho.com/open-view/2395394000008155038?ZOHO_CRITERIA=%22Localiza_CL_Poblacion%22.%22Codcom%22%3D14105" u="1"/>
        <s v="https://analytics.zoho.com/open-view/2395394000008156433?ZOHO_CRITERIA=%22Localiza_CL_Poblacion%22.%22Codcom%22%3D14105" u="1"/>
        <s v="https://analytics.zoho.com/open-view/2395394000008157701?ZOHO_CRITERIA=%22Localiza_CL_Poblacion%22.%22Codcom%22%3D14105" u="1"/>
        <s v="https://analytics.zoho.com/open-view/2395394000008132313?ZOHO_CRITERIA=%22Localiza_CL_Poblacion%22.%22Codcom%22%3D1405" u="1"/>
        <s v="https://analytics.zoho.com/open-view/2395394000008134446?ZOHO_CRITERIA=%22Localiza_CL_Poblacion%22.%22Codcom%22%3D1405" u="1"/>
        <s v="https://analytics.zoho.com/open-view/2395394000008136598?ZOHO_CRITERIA=%22Localiza_CL_Poblacion%22.%22Codcom%22%3D1405" u="1"/>
        <s v="https://analytics.zoho.com/open-view/2395394000008137967?ZOHO_CRITERIA=%22Localiza_CL_Poblacion%22.%22Codcom%22%3D1405" u="1"/>
        <s v="https://analytics.zoho.com/open-view/2395394000008153647?ZOHO_CRITERIA=%22Localiza_CL_Poblacion%22.%22Codcom%22%3D1405" u="1"/>
        <s v="https://analytics.zoho.com/open-view/2395394000008155038?ZOHO_CRITERIA=%22Localiza_CL_Poblacion%22.%22Codcom%22%3D1405" u="1"/>
        <s v="https://analytics.zoho.com/open-view/2395394000008156433?ZOHO_CRITERIA=%22Localiza_CL_Poblacion%22.%22Codcom%22%3D1405" u="1"/>
        <s v="https://analytics.zoho.com/open-view/2395394000008157701?ZOHO_CRITERIA=%22Localiza_CL_Poblacion%22.%22Codcom%22%3D1405" u="1"/>
        <s v="https://analytics.zoho.com/open-view/2395394000010853193?ZOHO_CRITERIA=%22Evaluaci%C3%B3n%22.%22id%22%3D200" u="1"/>
        <s v="https://analytics.zoho.com/open-view/2395394000010853193?ZOHO_CRITERIA=%22Evaluaci%C3%B3n%22.%22id%22%3D210" u="1"/>
        <s v="https://analytics.zoho.com/open-view/2395394000008335799" u="1"/>
        <s v="https://analytics.zoho.com/open-view/2395394000008262141" u="1"/>
        <s v="https://analytics.zoho.com/open-view/2395394000008142922" u="1"/>
        <s v="https://analytics.zoho.com/open-view/2395394000010853193?ZOHO_CRITERIA=%22Evaluaci%C3%B3n%22.%22id%22%3D220" u="1"/>
        <s v="https://analytics.zoho.com/open-view/2395394000010853193?ZOHO_CRITERIA=%22Evaluaci%C3%B3n%22.%22id%22%3D230" u="1"/>
        <s v="https://analytics.zoho.com/open-view/2395394000010853193?ZOHO_CRITERIA=%22Evaluaci%C3%B3n%22.%22id%22%3D240" u="1"/>
        <s v="https://analytics.zoho.com/open-view/2395394000008222720" u="1"/>
        <s v="https://analytics.zoho.com/open-view/2395394000010853193?ZOHO_CRITERIA=%22Evaluaci%C3%B3n%22.%22id%22%3D250" u="1"/>
        <s v="https://analytics.zoho.com/open-view/2395394000010853193?ZOHO_CRITERIA=%22Evaluaci%C3%B3n%22.%22id%22%3D260" u="1"/>
        <s v="https://analytics.zoho.com/open-view/2395394000010853193?ZOHO_CRITERIA=%22Evaluaci%C3%B3n%22.%22id%22%3D270" u="1"/>
        <s v="https://analytics.zoho.com/open-view/2395394000010853193?ZOHO_CRITERIA=%22Evaluaci%C3%B3n%22.%22id%22%3D304" u="1"/>
        <s v="https://analytics.zoho.com/open-view/2395394000010853193?ZOHO_CRITERIA=%22Evaluaci%C3%B3n%22.%22id%22%3D280" u="1"/>
        <s v="https://analytics.zoho.com/open-view/2395394000010853193?ZOHO_CRITERIA=%22Evaluaci%C3%B3n%22.%22id%22%3D314" u="1"/>
        <s v="https://analytics.zoho.com/open-view/2395394000010853193?ZOHO_CRITERIA=%22Evaluaci%C3%B3n%22.%22id%22%3D290" u="1"/>
        <s v="https://analytics.zoho.com/open-view/2395394000010853193?ZOHO_CRITERIA=%22Evaluaci%C3%B3n%22.%22id%22%3D324" u="1"/>
        <s v="https://analytics.zoho.com/open-view/2395394000010853193?ZOHO_CRITERIA=%22Evaluaci%C3%B3n%22.%22id%22%3D334" u="1"/>
        <s v="https://analytics.zoho.com/open-view/2395394000010853193?ZOHO_CRITERIA=%22Evaluaci%C3%B3n%22.%22id%22%3D344" u="1"/>
        <s v="https://analytics.zoho.com/open-view/2395394000010853193?ZOHO_CRITERIA=%22Evaluaci%C3%B3n%22.%22id%22%3D354" u="1"/>
        <s v="https://analytics.zoho.com/open-view/2395394000010853193?ZOHO_CRITERIA=%22Evaluaci%C3%B3n%22.%22id%22%3D364" u="1"/>
        <s v="https://analytics.zoho.com/open-view/2395394000008390875" u="1"/>
        <s v="https://analytics.zoho.com/open-view/2395394000010853193?ZOHO_CRITERIA=%22Evaluaci%C3%B3n%22.%22id%22%3D374" u="1"/>
        <s v="https://analytics.zoho.com/open-view/2395394000008990848" u="1"/>
        <s v="https://analytics.zoho.com/open-view/2395394000010853193?ZOHO_CRITERIA=%22Evaluaci%C3%B3n%22.%22id%22%3D408" u="1"/>
        <s v="https://analytics.zoho.com/open-view/2395394000010853193?ZOHO_CRITERIA=%22Evaluaci%C3%B3n%22.%22id%22%3D384" u="1"/>
        <s v="https://analytics.zoho.com/open-view/2395394000010853193?ZOHO_CRITERIA=%22Evaluaci%C3%B3n%22.%22id%22%3D418" u="1"/>
        <s v="https://analytics.zoho.com/open-view/2395394000010853193?ZOHO_CRITERIA=%22Evaluaci%C3%B3n%22.%22id%22%3D394" u="1"/>
        <s v="https://analytics.zoho.com/open-view/2395394000010853193?ZOHO_CRITERIA=%22Evaluaci%C3%B3n%22.%22id%22%3D428" u="1"/>
        <s v="https://analytics.zoho.com/open-view/2395394000010853193?ZOHO_CRITERIA=%22Evaluaci%C3%B3n%22.%22id%22%3D438" u="1"/>
        <s v="https://analytics.zoho.com/open-view/2395394000010853193?ZOHO_CRITERIA=%22Evaluaci%C3%B3n%22.%22id%22%3D448" u="1"/>
        <s v="https://analytics.zoho.com/open-view/2395394000010853193?ZOHO_CRITERIA=%22Evaluaci%C3%B3n%22.%22id%22%3D458" u="1"/>
        <s v="https://analytics.zoho.com/open-view/2395394000010853193?ZOHO_CRITERIA=%22Evaluaci%C3%B3n%22.%22id%22%3D468" u="1"/>
        <s v="https://analytics.zoho.com/open-view/2395394000010853193?ZOHO_CRITERIA=%22Evaluaci%C3%B3n%22.%22id%22%3D478" u="1"/>
        <s v="https://analytics.zoho.com/open-view/2395394000010853193?ZOHO_CRITERIA=%22Evaluaci%C3%B3n%22.%22id%22%3D488" u="1"/>
        <s v="https://analytics.zoho.com/open-view/2395394000010853193?ZOHO_CRITERIA=%22Evaluaci%C3%B3n%22.%22id%22%3D3" u="1"/>
        <s v="https://analytics.zoho.com/open-view/2395394000010853193?ZOHO_CRITERIA=%22Evaluaci%C3%B3n%22.%22id%22%3D498" u="1"/>
        <s v="https://analytics.zoho.com/open-view/2395394000008132313?ZOHO_CRITERIA=%22Localiza_CL_Poblacion%22.%22Codcom%22%3D13105" u="1"/>
        <s v="https://analytics.zoho.com/open-view/2395394000008134446?ZOHO_CRITERIA=%22Localiza_CL_Poblacion%22.%22Codcom%22%3D13105" u="1"/>
        <s v="https://analytics.zoho.com/open-view/2395394000008136598?ZOHO_CRITERIA=%22Localiza_CL_Poblacion%22.%22Codcom%22%3D13105" u="1"/>
        <s v="https://analytics.zoho.com/open-view/2395394000008137967?ZOHO_CRITERIA=%22Localiza_CL_Poblacion%22.%22Codcom%22%3D13105" u="1"/>
        <s v="https://analytics.zoho.com/open-view/2395394000008153647?ZOHO_CRITERIA=%22Localiza_CL_Poblacion%22.%22Codcom%22%3D13105" u="1"/>
        <s v="https://analytics.zoho.com/open-view/2395394000008155038?ZOHO_CRITERIA=%22Localiza_CL_Poblacion%22.%22Codcom%22%3D13105" u="1"/>
        <s v="https://analytics.zoho.com/open-view/2395394000008156433?ZOHO_CRITERIA=%22Localiza_CL_Poblacion%22.%22Codcom%22%3D13105" u="1"/>
        <s v="https://analytics.zoho.com/open-view/2395394000008157701?ZOHO_CRITERIA=%22Localiza_CL_Poblacion%22.%22Codcom%22%3D13105" u="1"/>
        <s v="https://analytics.zoho.com/open-view/2395394000008132313?ZOHO_CRITERIA=%22Localiza_CL_Poblacion%22.%22Codcom%22%3D13505" u="1"/>
        <s v="https://analytics.zoho.com/open-view/2395394000008134446?ZOHO_CRITERIA=%22Localiza_CL_Poblacion%22.%22Codcom%22%3D13505" u="1"/>
        <s v="https://analytics.zoho.com/open-view/2395394000008136598?ZOHO_CRITERIA=%22Localiza_CL_Poblacion%22.%22Codcom%22%3D13505" u="1"/>
        <s v="https://analytics.zoho.com/open-view/2395394000008137967?ZOHO_CRITERIA=%22Localiza_CL_Poblacion%22.%22Codcom%22%3D13505" u="1"/>
        <s v="https://analytics.zoho.com/open-view/2395394000008153647?ZOHO_CRITERIA=%22Localiza_CL_Poblacion%22.%22Codcom%22%3D13505" u="1"/>
        <s v="https://analytics.zoho.com/open-view/2395394000008155038?ZOHO_CRITERIA=%22Localiza_CL_Poblacion%22.%22Codcom%22%3D13505" u="1"/>
        <s v="https://analytics.zoho.com/open-view/2395394000008156433?ZOHO_CRITERIA=%22Localiza_CL_Poblacion%22.%22Codcom%22%3D13505" u="1"/>
        <s v="https://analytics.zoho.com/open-view/2395394000008157701?ZOHO_CRITERIA=%22Localiza_CL_Poblacion%22.%22Codcom%22%3D13505" u="1"/>
        <s v="https://analytics.zoho.com/open-view/2395394000008132313?ZOHO_CRITERIA=%22Localiza_CL_Poblacion%22.%22Codcom%22%3D13605" u="1"/>
        <s v="https://analytics.zoho.com/open-view/2395394000008134446?ZOHO_CRITERIA=%22Localiza_CL_Poblacion%22.%22Codcom%22%3D13605" u="1"/>
        <s v="https://analytics.zoho.com/open-view/2395394000008136598?ZOHO_CRITERIA=%22Localiza_CL_Poblacion%22.%22Codcom%22%3D13605" u="1"/>
        <s v="https://analytics.zoho.com/open-view/2395394000008137967?ZOHO_CRITERIA=%22Localiza_CL_Poblacion%22.%22Codcom%22%3D13605" u="1"/>
        <s v="https://analytics.zoho.com/open-view/2395394000008153647?ZOHO_CRITERIA=%22Localiza_CL_Poblacion%22.%22Codcom%22%3D13605" u="1"/>
        <s v="https://analytics.zoho.com/open-view/2395394000008155038?ZOHO_CRITERIA=%22Localiza_CL_Poblacion%22.%22Codcom%22%3D13605" u="1"/>
        <s v="https://analytics.zoho.com/open-view/2395394000008156433?ZOHO_CRITERIA=%22Localiza_CL_Poblacion%22.%22Codcom%22%3D13605" u="1"/>
        <s v="https://analytics.zoho.com/open-view/2395394000008157701?ZOHO_CRITERIA=%22Localiza_CL_Poblacion%22.%22Codcom%22%3D13605" u="1"/>
        <s v="https://analytics.zoho.com/open-view/2395394000010853193?ZOHO_CRITERIA=%22Evaluaci%C3%B3n%22.%22id%22%3D201" u="1"/>
        <s v="https://analytics.zoho.com/open-view/2395394000008132313?ZOHO_CRITERIA=%22Localiza_CL_Poblacion%22.%22Codcom%22%3D13115" u="1"/>
        <s v="https://analytics.zoho.com/open-view/2395394000008134446?ZOHO_CRITERIA=%22Localiza_CL_Poblacion%22.%22Codcom%22%3D13115" u="1"/>
        <s v="https://analytics.zoho.com/open-view/2395394000008136598?ZOHO_CRITERIA=%22Localiza_CL_Poblacion%22.%22Codcom%22%3D13115" u="1"/>
        <s v="https://analytics.zoho.com/open-view/2395394000008137967?ZOHO_CRITERIA=%22Localiza_CL_Poblacion%22.%22Codcom%22%3D13115" u="1"/>
        <s v="https://analytics.zoho.com/open-view/2395394000008153647?ZOHO_CRITERIA=%22Localiza_CL_Poblacion%22.%22Codcom%22%3D13115" u="1"/>
        <s v="https://analytics.zoho.com/open-view/2395394000008155038?ZOHO_CRITERIA=%22Localiza_CL_Poblacion%22.%22Codcom%22%3D13115" u="1"/>
        <s v="https://analytics.zoho.com/open-view/2395394000008156433?ZOHO_CRITERIA=%22Localiza_CL_Poblacion%22.%22Codcom%22%3D13115" u="1"/>
        <s v="https://analytics.zoho.com/open-view/2395394000008157701?ZOHO_CRITERIA=%22Localiza_CL_Poblacion%22.%22Codcom%22%3D13115" u="1"/>
        <s v="https://analytics.zoho.com/open-view/2395394000008259838" u="1"/>
        <s v="https://analytics.zoho.com/open-view/2395394000010853193?ZOHO_CRITERIA=%22Evaluaci%C3%B3n%22.%22id%22%3D211" u="1"/>
        <s v="https://analytics.zoho.com/open-view/2395394000008242412" u="1"/>
        <s v="https://analytics.zoho.com/open-view/2395394000010853193?ZOHO_CRITERIA=%22Evaluaci%C3%B3n%22.%22id%22%3D221" u="1"/>
        <s v="https://analytics.zoho.com/open-view/2395394000010853193?ZOHO_CRITERIA=%22Evaluaci%C3%B3n%22.%22id%22%3D231" u="1"/>
        <s v="https://analytics.zoho.com/open-view/2395394000008239150" u="1"/>
        <s v="https://analytics.zoho.com/open-view/2395394000010853193?ZOHO_CRITERIA=%22Evaluaci%C3%B3n%22.%22id%22%3D241" u="1"/>
        <s v="https://analytics.zoho.com/open-view/2395394000010853193?ZOHO_CRITERIA=%22Evaluaci%C3%B3n%22.%22id%22%3D251" u="1"/>
        <s v="https://analytics.zoho.com/open-view/2395394000010853193?ZOHO_CRITERIA=%22Evaluaci%C3%B3n%22.%22id%22%3D261" u="1"/>
        <s v="https://analytics.zoho.com/open-view/2395394000010853193?ZOHO_CRITERIA=%22Evaluaci%C3%B3n%22.%22id%22%3D271" u="1"/>
        <s v="https://analytics.zoho.com/open-view/2395394000008303500" u="1"/>
        <s v="https://analytics.zoho.com/open-view/2395394000010853193?ZOHO_CRITERIA=%22Evaluaci%C3%B3n%22.%22id%22%3D305" u="1"/>
        <s v="https://analytics.zoho.com/open-view/2395394000010853193?ZOHO_CRITERIA=%22Evaluaci%C3%B3n%22.%22id%22%3D281" u="1"/>
        <s v="https://analytics.zoho.com/open-view/2395394000010853193?ZOHO_CRITERIA=%22Evaluaci%C3%B3n%22.%22id%22%3D315" u="1"/>
        <s v="https://analytics.zoho.com/open-view/2395394000008132313?ZOHO_CRITERIA=%22Localiza_CL_Poblacion%22.%22Codcom%22%3D13125" u="1"/>
        <s v="https://analytics.zoho.com/open-view/2395394000008134446?ZOHO_CRITERIA=%22Localiza_CL_Poblacion%22.%22Codcom%22%3D13125" u="1"/>
        <s v="https://analytics.zoho.com/open-view/2395394000008136598?ZOHO_CRITERIA=%22Localiza_CL_Poblacion%22.%22Codcom%22%3D13125" u="1"/>
        <s v="https://analytics.zoho.com/open-view/2395394000008137967?ZOHO_CRITERIA=%22Localiza_CL_Poblacion%22.%22Codcom%22%3D13125" u="1"/>
        <s v="https://analytics.zoho.com/open-view/2395394000008153647?ZOHO_CRITERIA=%22Localiza_CL_Poblacion%22.%22Codcom%22%3D13125" u="1"/>
        <s v="https://analytics.zoho.com/open-view/2395394000008155038?ZOHO_CRITERIA=%22Localiza_CL_Poblacion%22.%22Codcom%22%3D13125" u="1"/>
        <s v="https://analytics.zoho.com/open-view/2395394000008156433?ZOHO_CRITERIA=%22Localiza_CL_Poblacion%22.%22Codcom%22%3D13125" u="1"/>
        <s v="https://analytics.zoho.com/open-view/2395394000008157701?ZOHO_CRITERIA=%22Localiza_CL_Poblacion%22.%22Codcom%22%3D13125" u="1"/>
        <s v="https://analytics.zoho.com/open-view/2395394000010853193?ZOHO_CRITERIA=%22Evaluaci%C3%B3n%22.%22id%22%3D291" u="1"/>
        <s v="https://analytics.zoho.com/open-view/2395394000010853193?ZOHO_CRITERIA=%22Evaluaci%C3%B3n%22.%22id%22%3D325" u="1"/>
        <s v="https://analytics.zoho.com/open-view/2395394000010853193?ZOHO_CRITERIA=%22Evaluaci%C3%B3n%22.%22id%22%3D335" u="1"/>
        <s v="https://analytics.zoho.com/open-view/2395394000010853193?ZOHO_CRITERIA=%22Evaluaci%C3%B3n%22.%22id%22%3D345" u="1"/>
        <s v="https://analytics.zoho.com/open-view/2395394000010853193?ZOHO_CRITERIA=%22Evaluaci%C3%B3n%22.%22id%22%3D355" u="1"/>
        <s v="https://analytics.zoho.com/open-view/2395394000007087483?ZOHO_CRITERIA=%22Localiza_CL_Poblacion%22.%22Codcom%22%3D3" u="1"/>
        <s v="https://analytics.zoho.com/open-view/2395394000010853193?ZOHO_CRITERIA=%22Evaluaci%C3%B3n%22.%22id%22%3D365" u="1"/>
        <s v="https://analytics.zoho.com/open-view/2395394000008327211" u="1"/>
        <s v="https://analytics.zoho.com/open-view/2395394000010853193?ZOHO_CRITERIA=%22Evaluaci%C3%B3n%22.%22id%22%3D375" u="1"/>
        <s v="https://analytics.zoho.com/open-view/2395394000010853193?ZOHO_CRITERIA=%22Evaluaci%C3%B3n%22.%22id%22%3D409" u="1"/>
        <s v="https://analytics.zoho.com/open-view/2395394000010853193?ZOHO_CRITERIA=%22Evaluaci%C3%B3n%22.%22id%22%3D385" u="1"/>
        <s v="https://analytics.zoho.com/open-view/2395394000010853193?ZOHO_CRITERIA=%22Evaluaci%C3%B3n%22.%22id%22%3D419" u="1"/>
        <s v="https://analytics.zoho.com/open-view/2395394000010853193?ZOHO_CRITERIA=%22Evaluaci%C3%B3n%22.%22id%22%3D395" u="1"/>
        <s v="https://analytics.zoho.com/open-view/2395394000010912890?ZOHO_CRITERIA=%22Evaluaci%C3%B3n%22.%22id_servicio%22%3D16" u="1"/>
        <s v="https://analytics.zoho.com/open-view/2395394000010913080?ZOHO_CRITERIA=%22Evaluaci%C3%B3n%22.%22id_servicio%22%3D16" u="1"/>
        <s v="https://analytics.zoho.com/open-view/2395394000010853193?ZOHO_CRITERIA=%22Evaluaci%C3%B3n%22.%22id%22%3D429" u="1"/>
        <s v="https://analytics.zoho.com/open-view/2395394000010853193?ZOHO_CRITERIA=%22Evaluaci%C3%B3n%22.%22id%22%3D439" u="1"/>
        <s v="https://analytics.zoho.com/open-view/2395394000010853193?ZOHO_CRITERIA=%22Evaluaci%C3%B3n%22.%22id%22%3D449" u="1"/>
        <s v="https://analytics.zoho.com/open-view/2395394000010853193?ZOHO_CRITERIA=%22Evaluaci%C3%B3n%22.%22id%22%3D459" u="1"/>
        <s v="https://analytics.zoho.com/open-view/2395394000010912890?ZOHO_CRITERIA=%22Evaluaci%C3%B3n%22.%22id_servicio%22%3D26" u="1"/>
        <s v="https://analytics.zoho.com/open-view/2395394000010913080?ZOHO_CRITERIA=%22Evaluaci%C3%B3n%22.%22id_servicio%22%3D26" u="1"/>
        <s v="https://analytics.zoho.com/open-view/2395394000010853193?ZOHO_CRITERIA=%22Evaluaci%C3%B3n%22.%22id%22%3D469" u="1"/>
        <s v="https://analytics.zoho.com/open-view/2395394000010853193?ZOHO_CRITERIA=%22Evaluaci%C3%B3n%22.%22id%22%3D479" u="1"/>
        <s v="https://analytics.zoho.com/open-view/2395394000010853193?ZOHO_CRITERIA=%22Evaluaci%C3%B3n%22.%22id%22%3D489" u="1"/>
        <s v="https://analytics.zoho.com/open-view/2395394000008132313?ZOHO_CRITERIA=%22Localiza_CL_Poblacion%22.%22Codcom%22%3D1101" u="1"/>
        <s v="https://analytics.zoho.com/open-view/2395394000008134446?ZOHO_CRITERIA=%22Localiza_CL_Poblacion%22.%22Codcom%22%3D1101" u="1"/>
        <s v="https://analytics.zoho.com/open-view/2395394000008136598?ZOHO_CRITERIA=%22Localiza_CL_Poblacion%22.%22Codcom%22%3D1101" u="1"/>
        <s v="https://analytics.zoho.com/open-view/2395394000008137967?ZOHO_CRITERIA=%22Localiza_CL_Poblacion%22.%22Codcom%22%3D1101" u="1"/>
        <s v="https://analytics.zoho.com/open-view/2395394000008153647?ZOHO_CRITERIA=%22Localiza_CL_Poblacion%22.%22Codcom%22%3D1101" u="1"/>
        <s v="https://analytics.zoho.com/open-view/2395394000008155038?ZOHO_CRITERIA=%22Localiza_CL_Poblacion%22.%22Codcom%22%3D1101" u="1"/>
        <s v="https://analytics.zoho.com/open-view/2395394000008156433?ZOHO_CRITERIA=%22Localiza_CL_Poblacion%22.%22Codcom%22%3D1101" u="1"/>
        <s v="https://analytics.zoho.com/open-view/2395394000008157701?ZOHO_CRITERIA=%22Localiza_CL_Poblacion%22.%22Codcom%22%3D1101" u="1"/>
        <s v="https://analytics.zoho.com/open-view/2395394000010853193?ZOHO_CRITERIA=%22Evaluaci%C3%B3n%22.%22id%22%3D499" u="1"/>
        <s v="https://analytics.zoho.com/open-view/2395394000010912890?ZOHO_CRITERIA=%22Evaluaci%C3%B3n%22.%22id_servicio%22%3D36" u="1"/>
        <s v="https://analytics.zoho.com/open-view/2395394000010913080?ZOHO_CRITERIA=%22Evaluaci%C3%B3n%22.%22id_servicio%22%3D36" u="1"/>
        <s v="https://analytics.zoho.com/open-view/2395394000008316903" u="1"/>
        <s v="https://analytics.zoho.com/open-view/2395394000010912890?ZOHO_CRITERIA=%22Evaluaci%C3%B3n%22.%22id_servicio%22%3D46" u="1"/>
        <s v="https://analytics.zoho.com/open-view/2395394000010913080?ZOHO_CRITERIA=%22Evaluaci%C3%B3n%22.%22id_servicio%22%3D46" u="1"/>
        <s v="https://analytics.zoho.com/open-view/2395394000010853193?ZOHO_CRITERIA=%22Evaluaci%C3%B3n%22.%22id%22%3D30" u="1"/>
        <s v="https://analytics.zoho.com/open-view/2395394000010853193?ZOHO_CRITERIA=%22Evaluaci%C3%B3n%22.%22id%22%3D31" u="1"/>
        <s v="https://analytics.zoho.com/open-view/2395394000010853193?ZOHO_CRITERIA=%22Evaluaci%C3%B3n%22.%22id%22%3D202" u="1"/>
        <s v="https://analytics.zoho.com/open-view/2395394000008258955" u="1"/>
        <s v="https://analytics.zoho.com/open-view/2395394000010912890?ZOHO_CRITERIA=%22Evaluaci%C3%B3n%22.%22id_servicio%22%3D56" u="1"/>
        <s v="https://analytics.zoho.com/open-view/2395394000010913080?ZOHO_CRITERIA=%22Evaluaci%C3%B3n%22.%22id_servicio%22%3D56" u="1"/>
        <s v="https://analytics.zoho.com/open-view/2395394000010853193?ZOHO_CRITERIA=%22Evaluaci%C3%B3n%22.%22id%22%3D32" u="1"/>
        <s v="https://analytics.zoho.com/open-view/2395394000010853193?ZOHO_CRITERIA=%22Evaluaci%C3%B3n%22.%22id%22%3D212" u="1"/>
        <s v="https://analytics.zoho.com/open-view/2395394000010853193?ZOHO_CRITERIA=%22Evaluaci%C3%B3n%22.%22id%22%3D33" u="1"/>
        <s v="https://analytics.zoho.com/open-view/2395394000010853193?ZOHO_CRITERIA=%22Evaluaci%C3%B3n%22.%22id%22%3D222" u="1"/>
        <s v="https://analytics.zoho.com/open-view/2395394000010853193?ZOHO_CRITERIA=%22Evaluaci%C3%B3n%22.%22id%22%3D34" u="1"/>
        <s v="https://analytics.zoho.com/open-view/2395394000010853193?ZOHO_CRITERIA=%22Evaluaci%C3%B3n%22.%22id%22%3D232" u="1"/>
        <s v="https://analytics.zoho.com/open-view/2395394000010853193?ZOHO_CRITERIA=%22Evaluaci%C3%B3n%22.%22id%22%3D35" u="1"/>
        <s v="https://analytics.zoho.com/open-view/2395394000010853193?ZOHO_CRITERIA=%22Evaluaci%C3%B3n%22.%22id%22%3D242" u="1"/>
        <s v="https://analytics.zoho.com/open-view/2395394000010912890?ZOHO_CRITERIA=%22Evaluaci%C3%B3n%22.%22id_servicio%22%3D66" u="1"/>
        <s v="https://analytics.zoho.com/open-view/2395394000010913080?ZOHO_CRITERIA=%22Evaluaci%C3%B3n%22.%22id_servicio%22%3D66" u="1"/>
        <s v="https://analytics.zoho.com/open-view/2395394000010853193?ZOHO_CRITERIA=%22Evaluaci%C3%B3n%22.%22id%22%3D36" u="1"/>
        <s v="https://analytics.zoho.com/open-view/2395394000010853193?ZOHO_CRITERIA=%22Evaluaci%C3%B3n%22.%22id%22%3D252" u="1"/>
        <s v="https://analytics.zoho.com/open-view/2395394000008400139" u="1"/>
        <s v="https://analytics.zoho.com/open-view/2395394000010853193?ZOHO_CRITERIA=%22Evaluaci%C3%B3n%22.%22id%22%3D37" u="1"/>
        <s v="https://analytics.zoho.com/open-view/2395394000010853193?ZOHO_CRITERIA=%22Evaluaci%C3%B3n%22.%22id%22%3D262" u="1"/>
        <s v="https://analytics.zoho.com/open-view/2395394000010853193?ZOHO_CRITERIA=%22Evaluaci%C3%B3n%22.%22id%22%3D38" u="1"/>
        <s v="https://analytics.zoho.com/open-view/2395394000010853193?ZOHO_CRITERIA=%22Evaluaci%C3%B3n%22.%22id%22%3D272" u="1"/>
        <s v="https://analytics.zoho.com/open-view/2395394000010853193?ZOHO_CRITERIA=%22Evaluaci%C3%B3n%22.%22id%22%3D306" u="1"/>
        <s v="https://analytics.zoho.com/open-view/2395394000010853193?ZOHO_CRITERIA=%22Evaluaci%C3%B3n%22.%22id%22%3D39" u="1"/>
        <s v="https://analytics.zoho.com/open-view/2395394000010853193?ZOHO_CRITERIA=%22Evaluaci%C3%B3n%22.%22id%22%3D282" u="1"/>
        <s v="https://analytics.zoho.com/open-view/2395394000010853193?ZOHO_CRITERIA=%22Evaluaci%C3%B3n%22.%22id%22%3D316" u="1"/>
        <s v="https://analytics.zoho.com/open-view/2395394000010912890?ZOHO_CRITERIA=%22Evaluaci%C3%B3n%22.%22id_servicio%22%3D76" u="1"/>
        <s v="https://analytics.zoho.com/open-view/2395394000010913080?ZOHO_CRITERIA=%22Evaluaci%C3%B3n%22.%22id_servicio%22%3D76" u="1"/>
        <s v="https://analytics.zoho.com/open-view/2395394000010853193?ZOHO_CRITERIA=%22Evaluaci%C3%B3n%22.%22id%22%3D292" u="1"/>
        <s v="https://analytics.zoho.com/open-view/2395394000010853193?ZOHO_CRITERIA=%22Evaluaci%C3%B3n%22.%22id%22%3D326" u="1"/>
        <s v="https://analytics.zoho.com/open-view/2395394000010853193?ZOHO_CRITERIA=%22Evaluaci%C3%B3n%22.%22id%22%3D336" u="1"/>
        <s v="https://analytics.zoho.com/open-view/2395394000010853193?ZOHO_CRITERIA=%22Evaluaci%C3%B3n%22.%22id%22%3D346" u="1"/>
        <s v="https://analytics.zoho.com/open-view/2395394000008144190" u="1"/>
        <s v="https://analytics.zoho.com/open-view/2395394000010853193?ZOHO_CRITERIA=%22Evaluaci%C3%B3n%22.%22id%22%3D356" u="1"/>
        <s v="https://analytics.zoho.com/open-view/2395394000010912890?ZOHO_CRITERIA=%22Evaluaci%C3%B3n%22.%22id_servicio%22%3D86" u="1"/>
        <s v="https://analytics.zoho.com/open-view/2395394000010913080?ZOHO_CRITERIA=%22Evaluaci%C3%B3n%22.%22id_servicio%22%3D86" u="1"/>
        <s v="https://analytics.zoho.com/open-view/2395394000010853193?ZOHO_CRITERIA=%22Evaluaci%C3%B3n%22.%22id%22%3D366" u="1"/>
        <s v="https://analytics.zoho.com/open-view/2395394000010853193?ZOHO_CRITERIA=%22Evaluaci%C3%B3n%22.%22id%22%3D376" u="1"/>
        <s v="https://analytics.zoho.com/open-view/2395394000010853193?ZOHO_CRITERIA=%22Evaluaci%C3%B3n%22.%22id%22%3D386" u="1"/>
        <s v="https://analytics.zoho.com/open-view/2395394000010853193?ZOHO_CRITERIA=%22Evaluaci%C3%B3n%22.%22id%22%3D396" u="1"/>
        <s v="https://analytics.zoho.com/open-view/2395394000010912890?ZOHO_CRITERIA=%22Evaluaci%C3%B3n%22.%22id_servicio%22%3D96" u="1"/>
        <s v="https://analytics.zoho.com/open-view/2395394000010913080?ZOHO_CRITERIA=%22Evaluaci%C3%B3n%22.%22id_servicio%22%3D96" u="1"/>
        <s v="https://analytics.zoho.com/open-view/2395394000008247678" u="1"/>
        <s v="https://analytics.zoho.com/open-view/2395394000008334877" u="1"/>
        <s v="https://analytics.zoho.com/open-view/2395394000010853193?ZOHO_CRITERIA=%22Evaluaci%C3%B3n%22.%22id%22%3D203" u="1"/>
        <s v="https://analytics.zoho.com/open-view/2395394000010853193?ZOHO_CRITERIA=%22Evaluaci%C3%B3n%22.%22id%22%3D213" u="1"/>
        <s v="https://analytics.zoho.com/open-view/2395394000010853193?ZOHO_CRITERIA=%22Evaluaci%C3%B3n%22.%22id%22%3D223" u="1"/>
        <s v="https://analytics.zoho.com/open-view/2395394000010853193?ZOHO_CRITERIA=%22Evaluaci%C3%B3n%22.%22id%22%3D233" u="1"/>
        <s v="https://analytics.zoho.com/open-view/2395394000010853193?ZOHO_CRITERIA=%22Evaluaci%C3%B3n%22.%22id%22%3D243" u="1"/>
        <s v="https://analytics.zoho.com/open-view/2395394000010853193?ZOHO_CRITERIA=%22Evaluaci%C3%B3n%22.%22id%22%3D253" u="1"/>
        <s v="https://analytics.zoho.com/open-view/2395394000010853193?ZOHO_CRITERIA=%22Evaluaci%C3%B3n%22.%22id%22%3D263" u="1"/>
        <s v="https://analytics.zoho.com/open-view/2395394000010853193?ZOHO_CRITERIA=%22Evaluaci%C3%B3n%22.%22id%22%3D273" u="1"/>
        <s v="https://analytics.zoho.com/open-view/2395394000010853193?ZOHO_CRITERIA=%22Evaluaci%C3%B3n%22.%22id%22%3D307" u="1"/>
        <s v="https://analytics.zoho.com/open-view/2395394000008132313?ZOHO_CRITERIA=%22Localiza_CL_Poblacion%22.%22Codcom%22%3D1107" u="1"/>
        <s v="https://analytics.zoho.com/open-view/2395394000008134446?ZOHO_CRITERIA=%22Localiza_CL_Poblacion%22.%22Codcom%22%3D1107" u="1"/>
        <s v="https://analytics.zoho.com/open-view/2395394000008136598?ZOHO_CRITERIA=%22Localiza_CL_Poblacion%22.%22Codcom%22%3D1107" u="1"/>
        <s v="https://analytics.zoho.com/open-view/2395394000008137967?ZOHO_CRITERIA=%22Localiza_CL_Poblacion%22.%22Codcom%22%3D1107" u="1"/>
        <s v="https://analytics.zoho.com/open-view/2395394000008153647?ZOHO_CRITERIA=%22Localiza_CL_Poblacion%22.%22Codcom%22%3D1107" u="1"/>
        <s v="https://analytics.zoho.com/open-view/2395394000008155038?ZOHO_CRITERIA=%22Localiza_CL_Poblacion%22.%22Codcom%22%3D1107" u="1"/>
        <s v="https://analytics.zoho.com/open-view/2395394000008156433?ZOHO_CRITERIA=%22Localiza_CL_Poblacion%22.%22Codcom%22%3D1107" u="1"/>
        <s v="https://analytics.zoho.com/open-view/2395394000008157701?ZOHO_CRITERIA=%22Localiza_CL_Poblacion%22.%22Codcom%22%3D1107" u="1"/>
        <s v="https://analytics.zoho.com/open-view/2395394000010853193?ZOHO_CRITERIA=%22Evaluaci%C3%B3n%22.%22id%22%3D283" u="1"/>
        <s v="https://analytics.zoho.com/open-view/2395394000010853193?ZOHO_CRITERIA=%22Evaluaci%C3%B3n%22.%22id%22%3D317" u="1"/>
        <s v="https://analytics.zoho.com/open-view/2395394000010853193?ZOHO_CRITERIA=%22Evaluaci%C3%B3n%22.%22id%22%3D293" u="1"/>
        <s v="https://analytics.zoho.com/open-view/2395394000010853193?ZOHO_CRITERIA=%22Evaluaci%C3%B3n%22.%22id%22%3D327" u="1"/>
        <s v="https://analytics.zoho.com/open-view/2395394000010853193?ZOHO_CRITERIA=%22Evaluaci%C3%B3n%22.%22id%22%3D337" u="1"/>
        <s v="https://analytics.zoho.com/open-view/2395394000010853193?ZOHO_CRITERIA=%22Evaluaci%C3%B3n%22.%22id%22%3D347" u="1"/>
        <s v="https://analytics.zoho.com/open-view/2395394000010853193?ZOHO_CRITERIA=%22Evaluaci%C3%B3n%22.%22id%22%3D357" u="1"/>
        <s v="https://analytics.zoho.com/open-view/2395394000010853193?ZOHO_CRITERIA=%22Evaluaci%C3%B3n%22.%22id%22%3D367" u="1"/>
        <s v="https://analytics.zoho.com/open-view/2395394000010853193?ZOHO_CRITERIA=%22Evaluaci%C3%B3n%22.%22id%22%3D377" u="1"/>
        <s v="https://analytics.zoho.com/open-view/2395394000010853193?ZOHO_CRITERIA=%22Evaluaci%C3%B3n%22.%22id%22%3D387" u="1"/>
        <s v="https://analytics.zoho.com/open-view/2395394000010853193?ZOHO_CRITERIA=%22Evaluaci%C3%B3n%22.%22id%22%3D397" u="1"/>
        <s v="https://analytics.zoho.com/open-view/2395394000008132313?ZOHO_CRITERIA=%22Localiza_CL_Poblacion%22.%22Codcom%22%3D10105" u="1"/>
        <s v="https://analytics.zoho.com/open-view/2395394000008134446?ZOHO_CRITERIA=%22Localiza_CL_Poblacion%22.%22Codcom%22%3D10105" u="1"/>
        <s v="https://analytics.zoho.com/open-view/2395394000008136598?ZOHO_CRITERIA=%22Localiza_CL_Poblacion%22.%22Codcom%22%3D10105" u="1"/>
        <s v="https://analytics.zoho.com/open-view/2395394000008137967?ZOHO_CRITERIA=%22Localiza_CL_Poblacion%22.%22Codcom%22%3D10105" u="1"/>
        <s v="https://analytics.zoho.com/open-view/2395394000008153647?ZOHO_CRITERIA=%22Localiza_CL_Poblacion%22.%22Codcom%22%3D10105" u="1"/>
        <s v="https://analytics.zoho.com/open-view/2395394000008155038?ZOHO_CRITERIA=%22Localiza_CL_Poblacion%22.%22Codcom%22%3D10105" u="1"/>
        <s v="https://analytics.zoho.com/open-view/2395394000008156433?ZOHO_CRITERIA=%22Localiza_CL_Poblacion%22.%22Codcom%22%3D10105" u="1"/>
        <s v="https://analytics.zoho.com/open-view/2395394000008157701?ZOHO_CRITERIA=%22Localiza_CL_Poblacion%22.%22Codcom%22%3D10105" u="1"/>
        <s v="https://analytics.zoho.com/open-view/2395394000008132313?ZOHO_CRITERIA=%22Localiza_CL_Poblacion%22.%22Codcom%22%3D10205" u="1"/>
        <s v="https://analytics.zoho.com/open-view/2395394000008134446?ZOHO_CRITERIA=%22Localiza_CL_Poblacion%22.%22Codcom%22%3D10205" u="1"/>
        <s v="https://analytics.zoho.com/open-view/2395394000008136598?ZOHO_CRITERIA=%22Localiza_CL_Poblacion%22.%22Codcom%22%3D10205" u="1"/>
        <s v="https://analytics.zoho.com/open-view/2395394000008137967?ZOHO_CRITERIA=%22Localiza_CL_Poblacion%22.%22Codcom%22%3D10205" u="1"/>
        <s v="https://analytics.zoho.com/open-view/2395394000008153647?ZOHO_CRITERIA=%22Localiza_CL_Poblacion%22.%22Codcom%22%3D10205" u="1"/>
        <s v="https://analytics.zoho.com/open-view/2395394000008155038?ZOHO_CRITERIA=%22Localiza_CL_Poblacion%22.%22Codcom%22%3D10205" u="1"/>
        <s v="https://analytics.zoho.com/open-view/2395394000008156433?ZOHO_CRITERIA=%22Localiza_CL_Poblacion%22.%22Codcom%22%3D10205" u="1"/>
        <s v="https://analytics.zoho.com/open-view/2395394000008157701?ZOHO_CRITERIA=%22Localiza_CL_Poblacion%22.%22Codcom%22%3D10205" u="1"/>
        <s v="https://analytics.zoho.com/open-view/2395394000008132313?ZOHO_CRITERIA=%22Localiza_CL_Poblacion%22.%22Codcom%22%3D10305" u="1"/>
        <s v="https://analytics.zoho.com/open-view/2395394000008134446?ZOHO_CRITERIA=%22Localiza_CL_Poblacion%22.%22Codcom%22%3D10305" u="1"/>
        <s v="https://analytics.zoho.com/open-view/2395394000008136598?ZOHO_CRITERIA=%22Localiza_CL_Poblacion%22.%22Codcom%22%3D10305" u="1"/>
        <s v="https://analytics.zoho.com/open-view/2395394000008137967?ZOHO_CRITERIA=%22Localiza_CL_Poblacion%22.%22Codcom%22%3D10305" u="1"/>
        <s v="https://analytics.zoho.com/open-view/2395394000008153647?ZOHO_CRITERIA=%22Localiza_CL_Poblacion%22.%22Codcom%22%3D10305" u="1"/>
        <s v="https://analytics.zoho.com/open-view/2395394000008155038?ZOHO_CRITERIA=%22Localiza_CL_Poblacion%22.%22Codcom%22%3D10305" u="1"/>
        <s v="https://analytics.zoho.com/open-view/2395394000008156433?ZOHO_CRITERIA=%22Localiza_CL_Poblacion%22.%22Codcom%22%3D10305" u="1"/>
        <s v="https://analytics.zoho.com/open-view/2395394000008157701?ZOHO_CRITERIA=%22Localiza_CL_Poblacion%22.%22Codcom%22%3D10305" u="1"/>
        <s v="https://analytics.zoho.com/open-view/2395394000010853193?ZOHO_CRITERIA=%22Evaluaci%C3%B3n%22.%22id%22%3D100" u="1"/>
        <s v="https://analytics.zoho.com/open-view/2395394000010853193?ZOHO_CRITERIA=%22Evaluaci%C3%B3n%22.%22id%22%3D110" u="1"/>
        <s v="https://analytics.zoho.com/open-view/2395394000010853193?ZOHO_CRITERIA=%22Evaluaci%C3%B3n%22.%22id%22%3D120" u="1"/>
      </sharedItems>
    </cacheField>
    <cacheField name="Suscripcion" numFmtId="0">
      <sharedItems/>
    </cacheField>
    <cacheField name="Color" numFmtId="0">
      <sharedItems/>
    </cacheField>
    <cacheField name="id_grafico" numFmtId="0">
      <sharedItems/>
    </cacheField>
    <cacheField name="idterritorio" numFmtId="0">
      <sharedItems containsSemiMixedTypes="0" containsString="0" containsNumber="1" containsInteger="1" minValue="16201101" maxValue="16216305"/>
    </cacheField>
    <cacheField name="id_tema" numFmtId="0">
      <sharedItems/>
    </cacheField>
    <cacheField name="id_contenido" numFmtId="0">
      <sharedItems/>
    </cacheField>
    <cacheField name="idfiltro" numFmtId="0">
      <sharedItems/>
    </cacheField>
    <cacheField name="id_muestra" numFmtId="0">
      <sharedItems/>
    </cacheField>
  </cacheFields>
  <extLst>
    <ext xmlns:x14="http://schemas.microsoft.com/office/spreadsheetml/2009/9/main" uri="{725AE2AE-9491-48be-B2B4-4EB974FC3084}">
      <x14:pivotCacheDefinition pivotCacheId="29927092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5">
  <r>
    <n v="1"/>
    <n v="161"/>
    <s v="Ranking Comunal Educación"/>
    <s v="Educación"/>
    <n v="1101"/>
    <x v="0"/>
    <x v="0"/>
    <x v="0"/>
    <x v="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Iquique,Localización, Matrícula, Desempeño, SIMCE, PSU-PTU, Indicadores de Desarrollo, Docentes,Múltiples"/>
    <s v="https://analytics.zoho.com/open-view/2395394000010626318?ZOHO_CRITERIA=%22Localiza%20CL%22.%22Codcom%22%3D1101"/>
    <x v="0"/>
    <s v="#1774B9"/>
  </r>
  <r>
    <n v="2"/>
    <n v="161"/>
    <s v="Ranking Comunal Educación"/>
    <s v="Educación"/>
    <n v="1107"/>
    <x v="0"/>
    <x v="0"/>
    <x v="0"/>
    <x v="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Alto Hospicio,Localización, Matrícula, Desempeño, SIMCE, PSU-PTU, Indicadores de Desarrollo, Docentes,Múltiples"/>
    <s v="https://analytics.zoho.com/open-view/2395394000010626318?ZOHO_CRITERIA=%22Localiza%20CL%22.%22Codcom%22%3D1107"/>
    <x v="1"/>
    <s v="#1774B9"/>
  </r>
  <r>
    <n v="3"/>
    <n v="161"/>
    <s v="Ranking Comunal Educación"/>
    <s v="Educación"/>
    <n v="1401"/>
    <x v="0"/>
    <x v="0"/>
    <x v="0"/>
    <x v="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ozo Almonte,Localización, Matrícula, Desempeño, SIMCE, PSU-PTU, Indicadores de Desarrollo, Docentes,Múltiples"/>
    <s v="https://analytics.zoho.com/open-view/2395394000010626318?ZOHO_CRITERIA=%22Localiza%20CL%22.%22Codcom%22%3D1401"/>
    <x v="1"/>
    <s v="#1774B9"/>
  </r>
  <r>
    <n v="4"/>
    <n v="161"/>
    <s v="Ranking Comunal Educación"/>
    <s v="Educación"/>
    <n v="1402"/>
    <x v="0"/>
    <x v="0"/>
    <x v="0"/>
    <x v="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amiña,Localización, Matrícula, Desempeño, SIMCE, PSU-PTU, Indicadores de Desarrollo, Docentes,Múltiples"/>
    <s v="https://analytics.zoho.com/open-view/2395394000010626318?ZOHO_CRITERIA=%22Localiza%20CL%22.%22Codcom%22%3D1402"/>
    <x v="1"/>
    <s v="#1774B9"/>
  </r>
  <r>
    <n v="5"/>
    <n v="161"/>
    <s v="Ranking Comunal Educación"/>
    <s v="Educación"/>
    <n v="1403"/>
    <x v="0"/>
    <x v="0"/>
    <x v="0"/>
    <x v="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olchane,Localización, Matrícula, Desempeño, SIMCE, PSU-PTU, Indicadores de Desarrollo, Docentes,Múltiples"/>
    <s v="https://analytics.zoho.com/open-view/2395394000010626318?ZOHO_CRITERIA=%22Localiza%20CL%22.%22Codcom%22%3D1403"/>
    <x v="1"/>
    <s v="#1774B9"/>
  </r>
  <r>
    <n v="6"/>
    <n v="161"/>
    <s v="Ranking Comunal Educación"/>
    <s v="Educación"/>
    <n v="1404"/>
    <x v="0"/>
    <x v="0"/>
    <x v="0"/>
    <x v="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Huara,Localización, Matrícula, Desempeño, SIMCE, PSU-PTU, Indicadores de Desarrollo, Docentes,Múltiples"/>
    <s v="https://analytics.zoho.com/open-view/2395394000010626318?ZOHO_CRITERIA=%22Localiza%20CL%22.%22Codcom%22%3D1404"/>
    <x v="1"/>
    <s v="#1774B9"/>
  </r>
  <r>
    <n v="7"/>
    <n v="161"/>
    <s v="Ranking Comunal Educación"/>
    <s v="Educación"/>
    <n v="1405"/>
    <x v="0"/>
    <x v="0"/>
    <x v="0"/>
    <x v="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ica,Localización, Matrícula, Desempeño, SIMCE, PSU-PTU, Indicadores de Desarrollo, Docentes,Múltiples"/>
    <s v="https://analytics.zoho.com/open-view/2395394000010626318?ZOHO_CRITERIA=%22Localiza%20CL%22.%22Codcom%22%3D1405"/>
    <x v="1"/>
    <s v="#1774B9"/>
  </r>
  <r>
    <n v="8"/>
    <n v="161"/>
    <s v="Ranking Comunal Educación"/>
    <s v="Educación"/>
    <n v="2101"/>
    <x v="0"/>
    <x v="0"/>
    <x v="0"/>
    <x v="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Antofagasta,Localización, Matrícula, Desempeño, SIMCE, PSU-PTU, Indicadores de Desarrollo, Docentes,Múltiples"/>
    <s v="https://analytics.zoho.com/open-view/2395394000010626318?ZOHO_CRITERIA=%22Localiza%20CL%22.%22Codcom%22%3D2101"/>
    <x v="1"/>
    <s v="#1774B9"/>
  </r>
  <r>
    <n v="9"/>
    <n v="161"/>
    <s v="Ranking Comunal Educación"/>
    <s v="Educación"/>
    <n v="2102"/>
    <x v="0"/>
    <x v="0"/>
    <x v="0"/>
    <x v="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Mejillones,Localización, Matrícula, Desempeño, SIMCE, PSU-PTU, Indicadores de Desarrollo, Docentes,Múltiples"/>
    <s v="https://analytics.zoho.com/open-view/2395394000010626318?ZOHO_CRITERIA=%22Localiza%20CL%22.%22Codcom%22%3D2102"/>
    <x v="1"/>
    <s v="#1774B9"/>
  </r>
  <r>
    <n v="10"/>
    <n v="161"/>
    <s v="Ranking Comunal Educación"/>
    <s v="Educación"/>
    <n v="2103"/>
    <x v="0"/>
    <x v="0"/>
    <x v="0"/>
    <x v="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ierra Gorda,Localización, Matrícula, Desempeño, SIMCE, PSU-PTU, Indicadores de Desarrollo, Docentes,Múltiples"/>
    <s v="https://analytics.zoho.com/open-view/2395394000010626318?ZOHO_CRITERIA=%22Localiza%20CL%22.%22Codcom%22%3D2103"/>
    <x v="1"/>
    <s v="#1774B9"/>
  </r>
  <r>
    <n v="11"/>
    <n v="161"/>
    <s v="Ranking Comunal Educación"/>
    <s v="Educación"/>
    <n v="2104"/>
    <x v="0"/>
    <x v="0"/>
    <x v="0"/>
    <x v="1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Taltal,Localización, Matrícula, Desempeño, SIMCE, PSU-PTU, Indicadores de Desarrollo, Docentes,Múltiples"/>
    <s v="https://analytics.zoho.com/open-view/2395394000010626318?ZOHO_CRITERIA=%22Localiza%20CL%22.%22Codcom%22%3D2104"/>
    <x v="1"/>
    <s v="#1774B9"/>
  </r>
  <r>
    <n v="12"/>
    <n v="161"/>
    <s v="Ranking Comunal Educación"/>
    <s v="Educación"/>
    <n v="2201"/>
    <x v="0"/>
    <x v="0"/>
    <x v="0"/>
    <x v="1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alama,Localización, Matrícula, Desempeño, SIMCE, PSU-PTU, Indicadores de Desarrollo, Docentes,Múltiples"/>
    <s v="https://analytics.zoho.com/open-view/2395394000010626318?ZOHO_CRITERIA=%22Localiza%20CL%22.%22Codcom%22%3D2201"/>
    <x v="1"/>
    <s v="#1774B9"/>
  </r>
  <r>
    <n v="13"/>
    <n v="161"/>
    <s v="Ranking Comunal Educación"/>
    <s v="Educación"/>
    <n v="2202"/>
    <x v="0"/>
    <x v="0"/>
    <x v="0"/>
    <x v="1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Ollagüe,Localización, Matrícula, Desempeño, SIMCE, PSU-PTU, Indicadores de Desarrollo, Docentes,Múltiples"/>
    <s v="https://analytics.zoho.com/open-view/2395394000010626318?ZOHO_CRITERIA=%22Localiza%20CL%22.%22Codcom%22%3D2202"/>
    <x v="1"/>
    <s v="#1774B9"/>
  </r>
  <r>
    <n v="14"/>
    <n v="161"/>
    <s v="Ranking Comunal Educación"/>
    <s v="Educación"/>
    <n v="2203"/>
    <x v="0"/>
    <x v="0"/>
    <x v="0"/>
    <x v="1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 Pedro de Atacama,Localización, Matrícula, Desempeño, SIMCE, PSU-PTU, Indicadores de Desarrollo, Docentes,Múltiples"/>
    <s v="https://analytics.zoho.com/open-view/2395394000010626318?ZOHO_CRITERIA=%22Localiza%20CL%22.%22Codcom%22%3D2203"/>
    <x v="1"/>
    <s v="#1774B9"/>
  </r>
  <r>
    <n v="15"/>
    <n v="161"/>
    <s v="Ranking Comunal Educación"/>
    <s v="Educación"/>
    <n v="2301"/>
    <x v="0"/>
    <x v="0"/>
    <x v="0"/>
    <x v="1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Tocopilla,Localización, Matrícula, Desempeño, SIMCE, PSU-PTU, Indicadores de Desarrollo, Docentes,Múltiples"/>
    <s v="https://analytics.zoho.com/open-view/2395394000010626318?ZOHO_CRITERIA=%22Localiza%20CL%22.%22Codcom%22%3D2301"/>
    <x v="1"/>
    <s v="#1774B9"/>
  </r>
  <r>
    <n v="16"/>
    <n v="161"/>
    <s v="Ranking Comunal Educación"/>
    <s v="Educación"/>
    <n v="2302"/>
    <x v="0"/>
    <x v="0"/>
    <x v="0"/>
    <x v="1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María Elena,Localización, Matrícula, Desempeño, SIMCE, PSU-PTU, Indicadores de Desarrollo, Docentes,Múltiples"/>
    <s v="https://analytics.zoho.com/open-view/2395394000010626318?ZOHO_CRITERIA=%22Localiza%20CL%22.%22Codcom%22%3D2302"/>
    <x v="1"/>
    <s v="#1774B9"/>
  </r>
  <r>
    <n v="17"/>
    <n v="161"/>
    <s v="Ranking Comunal Educación"/>
    <s v="Educación"/>
    <n v="3101"/>
    <x v="0"/>
    <x v="0"/>
    <x v="0"/>
    <x v="1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opiapó,Localización, Matrícula, Desempeño, SIMCE, PSU-PTU, Indicadores de Desarrollo, Docentes,Múltiples"/>
    <s v="https://analytics.zoho.com/open-view/2395394000010626318?ZOHO_CRITERIA=%22Localiza%20CL%22.%22Codcom%22%3D3101"/>
    <x v="1"/>
    <s v="#1774B9"/>
  </r>
  <r>
    <n v="18"/>
    <n v="161"/>
    <s v="Ranking Comunal Educación"/>
    <s v="Educación"/>
    <n v="3102"/>
    <x v="0"/>
    <x v="0"/>
    <x v="0"/>
    <x v="1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aldera,Localización, Matrícula, Desempeño, SIMCE, PSU-PTU, Indicadores de Desarrollo, Docentes,Múltiples"/>
    <s v="https://analytics.zoho.com/open-view/2395394000010626318?ZOHO_CRITERIA=%22Localiza%20CL%22.%22Codcom%22%3D3102"/>
    <x v="1"/>
    <s v="#1774B9"/>
  </r>
  <r>
    <n v="19"/>
    <n v="161"/>
    <s v="Ranking Comunal Educación"/>
    <s v="Educación"/>
    <n v="3103"/>
    <x v="0"/>
    <x v="0"/>
    <x v="0"/>
    <x v="1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Tierra Amarilla,Localización, Matrícula, Desempeño, SIMCE, PSU-PTU, Indicadores de Desarrollo, Docentes,Múltiples"/>
    <s v="https://analytics.zoho.com/open-view/2395394000010626318?ZOHO_CRITERIA=%22Localiza%20CL%22.%22Codcom%22%3D3103"/>
    <x v="1"/>
    <s v="#1774B9"/>
  </r>
  <r>
    <n v="20"/>
    <n v="161"/>
    <s v="Ranking Comunal Educación"/>
    <s v="Educación"/>
    <n v="3201"/>
    <x v="0"/>
    <x v="0"/>
    <x v="0"/>
    <x v="1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hañaral,Localización, Matrícula, Desempeño, SIMCE, PSU-PTU, Indicadores de Desarrollo, Docentes,Múltiples"/>
    <s v="https://analytics.zoho.com/open-view/2395394000010626318?ZOHO_CRITERIA=%22Localiza%20CL%22.%22Codcom%22%3D3201"/>
    <x v="1"/>
    <s v="#1774B9"/>
  </r>
  <r>
    <n v="21"/>
    <n v="161"/>
    <s v="Ranking Comunal Educación"/>
    <s v="Educación"/>
    <n v="3202"/>
    <x v="0"/>
    <x v="0"/>
    <x v="0"/>
    <x v="2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Diego de Almagro,Localización, Matrícula, Desempeño, SIMCE, PSU-PTU, Indicadores de Desarrollo, Docentes,Múltiples"/>
    <s v="https://analytics.zoho.com/open-view/2395394000010626318?ZOHO_CRITERIA=%22Localiza%20CL%22.%22Codcom%22%3D3202"/>
    <x v="1"/>
    <s v="#1774B9"/>
  </r>
  <r>
    <n v="22"/>
    <n v="161"/>
    <s v="Ranking Comunal Educación"/>
    <s v="Educación"/>
    <n v="3301"/>
    <x v="0"/>
    <x v="0"/>
    <x v="0"/>
    <x v="2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Vallenar,Localización, Matrícula, Desempeño, SIMCE, PSU-PTU, Indicadores de Desarrollo, Docentes,Múltiples"/>
    <s v="https://analytics.zoho.com/open-view/2395394000010626318?ZOHO_CRITERIA=%22Localiza%20CL%22.%22Codcom%22%3D3301"/>
    <x v="1"/>
    <s v="#1774B9"/>
  </r>
  <r>
    <n v="23"/>
    <n v="161"/>
    <s v="Ranking Comunal Educación"/>
    <s v="Educación"/>
    <n v="3302"/>
    <x v="0"/>
    <x v="0"/>
    <x v="0"/>
    <x v="2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Alto del Carmen,Localización, Matrícula, Desempeño, SIMCE, PSU-PTU, Indicadores de Desarrollo, Docentes,Múltiples"/>
    <s v="https://analytics.zoho.com/open-view/2395394000010626318?ZOHO_CRITERIA=%22Localiza%20CL%22.%22Codcom%22%3D3302"/>
    <x v="1"/>
    <s v="#1774B9"/>
  </r>
  <r>
    <n v="24"/>
    <n v="161"/>
    <s v="Ranking Comunal Educación"/>
    <s v="Educación"/>
    <n v="3303"/>
    <x v="0"/>
    <x v="0"/>
    <x v="0"/>
    <x v="2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Freirina,Localización, Matrícula, Desempeño, SIMCE, PSU-PTU, Indicadores de Desarrollo, Docentes,Múltiples"/>
    <s v="https://analytics.zoho.com/open-view/2395394000010626318?ZOHO_CRITERIA=%22Localiza%20CL%22.%22Codcom%22%3D3303"/>
    <x v="1"/>
    <s v="#1774B9"/>
  </r>
  <r>
    <n v="25"/>
    <n v="161"/>
    <s v="Ranking Comunal Educación"/>
    <s v="Educación"/>
    <n v="3304"/>
    <x v="0"/>
    <x v="0"/>
    <x v="0"/>
    <x v="2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Huasco,Localización, Matrícula, Desempeño, SIMCE, PSU-PTU, Indicadores de Desarrollo, Docentes,Múltiples"/>
    <s v="https://analytics.zoho.com/open-view/2395394000010626318?ZOHO_CRITERIA=%22Localiza%20CL%22.%22Codcom%22%3D3304"/>
    <x v="1"/>
    <s v="#1774B9"/>
  </r>
  <r>
    <n v="26"/>
    <n v="161"/>
    <s v="Ranking Comunal Educación"/>
    <s v="Educación"/>
    <n v="4101"/>
    <x v="0"/>
    <x v="0"/>
    <x v="0"/>
    <x v="2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a Serena,Localización, Matrícula, Desempeño, SIMCE, PSU-PTU, Indicadores de Desarrollo, Docentes,Múltiples"/>
    <s v="https://analytics.zoho.com/open-view/2395394000010626318?ZOHO_CRITERIA=%22Localiza%20CL%22.%22Codcom%22%3D4101"/>
    <x v="1"/>
    <s v="#1774B9"/>
  </r>
  <r>
    <n v="27"/>
    <n v="161"/>
    <s v="Ranking Comunal Educación"/>
    <s v="Educación"/>
    <n v="4102"/>
    <x v="0"/>
    <x v="0"/>
    <x v="0"/>
    <x v="2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oquimbo,Localización, Matrícula, Desempeño, SIMCE, PSU-PTU, Indicadores de Desarrollo, Docentes,Múltiples"/>
    <s v="https://analytics.zoho.com/open-view/2395394000010626318?ZOHO_CRITERIA=%22Localiza%20CL%22.%22Codcom%22%3D4102"/>
    <x v="1"/>
    <s v="#1774B9"/>
  </r>
  <r>
    <n v="28"/>
    <n v="161"/>
    <s v="Ranking Comunal Educación"/>
    <s v="Educación"/>
    <n v="4103"/>
    <x v="0"/>
    <x v="0"/>
    <x v="0"/>
    <x v="2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Andacollo,Localización, Matrícula, Desempeño, SIMCE, PSU-PTU, Indicadores de Desarrollo, Docentes,Múltiples"/>
    <s v="https://analytics.zoho.com/open-view/2395394000010626318?ZOHO_CRITERIA=%22Localiza%20CL%22.%22Codcom%22%3D4103"/>
    <x v="1"/>
    <s v="#1774B9"/>
  </r>
  <r>
    <n v="29"/>
    <n v="161"/>
    <s v="Ranking Comunal Educación"/>
    <s v="Educación"/>
    <n v="4104"/>
    <x v="0"/>
    <x v="0"/>
    <x v="0"/>
    <x v="2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a Higuera,Localización, Matrícula, Desempeño, SIMCE, PSU-PTU, Indicadores de Desarrollo, Docentes,Múltiples"/>
    <s v="https://analytics.zoho.com/open-view/2395394000010626318?ZOHO_CRITERIA=%22Localiza%20CL%22.%22Codcom%22%3D4104"/>
    <x v="1"/>
    <s v="#1774B9"/>
  </r>
  <r>
    <n v="30"/>
    <n v="161"/>
    <s v="Ranking Comunal Educación"/>
    <s v="Educación"/>
    <n v="4105"/>
    <x v="0"/>
    <x v="0"/>
    <x v="0"/>
    <x v="2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aiguano,Localización, Matrícula, Desempeño, SIMCE, PSU-PTU, Indicadores de Desarrollo, Docentes,Múltiples"/>
    <s v="https://analytics.zoho.com/open-view/2395394000010626318?ZOHO_CRITERIA=%22Localiza%20CL%22.%22Codcom%22%3D4105"/>
    <x v="1"/>
    <s v="#1774B9"/>
  </r>
  <r>
    <n v="31"/>
    <n v="161"/>
    <s v="Ranking Comunal Educación"/>
    <s v="Educación"/>
    <n v="4106"/>
    <x v="0"/>
    <x v="0"/>
    <x v="0"/>
    <x v="3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Vicuña,Localización, Matrícula, Desempeño, SIMCE, PSU-PTU, Indicadores de Desarrollo, Docentes,Múltiples"/>
    <s v="https://analytics.zoho.com/open-view/2395394000010626318?ZOHO_CRITERIA=%22Localiza%20CL%22.%22Codcom%22%3D4106"/>
    <x v="1"/>
    <s v="#1774B9"/>
  </r>
  <r>
    <n v="32"/>
    <n v="161"/>
    <s v="Ranking Comunal Educación"/>
    <s v="Educación"/>
    <n v="4201"/>
    <x v="0"/>
    <x v="0"/>
    <x v="0"/>
    <x v="3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Illapel,Localización, Matrícula, Desempeño, SIMCE, PSU-PTU, Indicadores de Desarrollo, Docentes,Múltiples"/>
    <s v="https://analytics.zoho.com/open-view/2395394000010626318?ZOHO_CRITERIA=%22Localiza%20CL%22.%22Codcom%22%3D4201"/>
    <x v="1"/>
    <s v="#1774B9"/>
  </r>
  <r>
    <n v="33"/>
    <n v="161"/>
    <s v="Ranking Comunal Educación"/>
    <s v="Educación"/>
    <n v="4202"/>
    <x v="0"/>
    <x v="0"/>
    <x v="0"/>
    <x v="3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anela,Localización, Matrícula, Desempeño, SIMCE, PSU-PTU, Indicadores de Desarrollo, Docentes,Múltiples"/>
    <s v="https://analytics.zoho.com/open-view/2395394000010626318?ZOHO_CRITERIA=%22Localiza%20CL%22.%22Codcom%22%3D4202"/>
    <x v="1"/>
    <s v="#1774B9"/>
  </r>
  <r>
    <n v="34"/>
    <n v="161"/>
    <s v="Ranking Comunal Educación"/>
    <s v="Educación"/>
    <n v="4203"/>
    <x v="0"/>
    <x v="0"/>
    <x v="0"/>
    <x v="3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os Vilos,Localización, Matrícula, Desempeño, SIMCE, PSU-PTU, Indicadores de Desarrollo, Docentes,Múltiples"/>
    <s v="https://analytics.zoho.com/open-view/2395394000010626318?ZOHO_CRITERIA=%22Localiza%20CL%22.%22Codcom%22%3D4203"/>
    <x v="1"/>
    <s v="#1774B9"/>
  </r>
  <r>
    <n v="35"/>
    <n v="161"/>
    <s v="Ranking Comunal Educación"/>
    <s v="Educación"/>
    <n v="4204"/>
    <x v="0"/>
    <x v="0"/>
    <x v="0"/>
    <x v="3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lamanca,Localización, Matrícula, Desempeño, SIMCE, PSU-PTU, Indicadores de Desarrollo, Docentes,Múltiples"/>
    <s v="https://analytics.zoho.com/open-view/2395394000010626318?ZOHO_CRITERIA=%22Localiza%20CL%22.%22Codcom%22%3D4204"/>
    <x v="1"/>
    <s v="#1774B9"/>
  </r>
  <r>
    <n v="36"/>
    <n v="161"/>
    <s v="Ranking Comunal Educación"/>
    <s v="Educación"/>
    <n v="4301"/>
    <x v="0"/>
    <x v="0"/>
    <x v="0"/>
    <x v="3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Ovalle,Localización, Matrícula, Desempeño, SIMCE, PSU-PTU, Indicadores de Desarrollo, Docentes,Múltiples"/>
    <s v="https://analytics.zoho.com/open-view/2395394000010626318?ZOHO_CRITERIA=%22Localiza%20CL%22.%22Codcom%22%3D4301"/>
    <x v="1"/>
    <s v="#1774B9"/>
  </r>
  <r>
    <n v="37"/>
    <n v="161"/>
    <s v="Ranking Comunal Educación"/>
    <s v="Educación"/>
    <n v="4302"/>
    <x v="0"/>
    <x v="0"/>
    <x v="0"/>
    <x v="3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ombarbalá,Localización, Matrícula, Desempeño, SIMCE, PSU-PTU, Indicadores de Desarrollo, Docentes,Múltiples"/>
    <s v="https://analytics.zoho.com/open-view/2395394000010626318?ZOHO_CRITERIA=%22Localiza%20CL%22.%22Codcom%22%3D4302"/>
    <x v="1"/>
    <s v="#1774B9"/>
  </r>
  <r>
    <n v="38"/>
    <n v="161"/>
    <s v="Ranking Comunal Educación"/>
    <s v="Educación"/>
    <n v="4303"/>
    <x v="0"/>
    <x v="0"/>
    <x v="0"/>
    <x v="3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Monte Patria,Localización, Matrícula, Desempeño, SIMCE, PSU-PTU, Indicadores de Desarrollo, Docentes,Múltiples"/>
    <s v="https://analytics.zoho.com/open-view/2395394000010626318?ZOHO_CRITERIA=%22Localiza%20CL%22.%22Codcom%22%3D4303"/>
    <x v="1"/>
    <s v="#1774B9"/>
  </r>
  <r>
    <n v="39"/>
    <n v="161"/>
    <s v="Ranking Comunal Educación"/>
    <s v="Educación"/>
    <n v="4304"/>
    <x v="0"/>
    <x v="0"/>
    <x v="0"/>
    <x v="3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unitaqui,Localización, Matrícula, Desempeño, SIMCE, PSU-PTU, Indicadores de Desarrollo, Docentes,Múltiples"/>
    <s v="https://analytics.zoho.com/open-view/2395394000010626318?ZOHO_CRITERIA=%22Localiza%20CL%22.%22Codcom%22%3D4304"/>
    <x v="1"/>
    <s v="#1774B9"/>
  </r>
  <r>
    <n v="40"/>
    <n v="161"/>
    <s v="Ranking Comunal Educación"/>
    <s v="Educación"/>
    <n v="4305"/>
    <x v="0"/>
    <x v="0"/>
    <x v="0"/>
    <x v="3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Río Hurtado,Localización, Matrícula, Desempeño, SIMCE, PSU-PTU, Indicadores de Desarrollo, Docentes,Múltiples"/>
    <s v="https://analytics.zoho.com/open-view/2395394000010626318?ZOHO_CRITERIA=%22Localiza%20CL%22.%22Codcom%22%3D4305"/>
    <x v="1"/>
    <s v="#1774B9"/>
  </r>
  <r>
    <n v="41"/>
    <n v="161"/>
    <s v="Ranking Comunal Educación"/>
    <s v="Educación"/>
    <n v="5101"/>
    <x v="0"/>
    <x v="0"/>
    <x v="0"/>
    <x v="4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Valparaíso,Localización, Matrícula, Desempeño, SIMCE, PSU-PTU, Indicadores de Desarrollo, Docentes,Múltiples"/>
    <s v="https://analytics.zoho.com/open-view/2395394000010626318?ZOHO_CRITERIA=%22Localiza%20CL%22.%22Codcom%22%3D5101"/>
    <x v="1"/>
    <s v="#1774B9"/>
  </r>
  <r>
    <n v="42"/>
    <n v="161"/>
    <s v="Ranking Comunal Educación"/>
    <s v="Educación"/>
    <n v="5102"/>
    <x v="0"/>
    <x v="0"/>
    <x v="0"/>
    <x v="4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asablanca,Localización, Matrícula, Desempeño, SIMCE, PSU-PTU, Indicadores de Desarrollo, Docentes,Múltiples"/>
    <s v="https://analytics.zoho.com/open-view/2395394000010626318?ZOHO_CRITERIA=%22Localiza%20CL%22.%22Codcom%22%3D5102"/>
    <x v="1"/>
    <s v="#1774B9"/>
  </r>
  <r>
    <n v="43"/>
    <n v="161"/>
    <s v="Ranking Comunal Educación"/>
    <s v="Educación"/>
    <n v="5103"/>
    <x v="0"/>
    <x v="0"/>
    <x v="0"/>
    <x v="4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oncón,Localización, Matrícula, Desempeño, SIMCE, PSU-PTU, Indicadores de Desarrollo, Docentes,Múltiples"/>
    <s v="https://analytics.zoho.com/open-view/2395394000010626318?ZOHO_CRITERIA=%22Localiza%20CL%22.%22Codcom%22%3D5103"/>
    <x v="1"/>
    <s v="#1774B9"/>
  </r>
  <r>
    <n v="44"/>
    <n v="161"/>
    <s v="Ranking Comunal Educación"/>
    <s v="Educación"/>
    <n v="5104"/>
    <x v="0"/>
    <x v="0"/>
    <x v="0"/>
    <x v="4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Juan Fernández,Localización, Matrícula, Desempeño, SIMCE, PSU-PTU, Indicadores de Desarrollo, Docentes,Múltiples"/>
    <s v="https://analytics.zoho.com/open-view/2395394000010626318?ZOHO_CRITERIA=%22Localiza%20CL%22.%22Codcom%22%3D5104"/>
    <x v="1"/>
    <s v="#1774B9"/>
  </r>
  <r>
    <n v="45"/>
    <n v="161"/>
    <s v="Ranking Comunal Educación"/>
    <s v="Educación"/>
    <n v="5105"/>
    <x v="0"/>
    <x v="0"/>
    <x v="0"/>
    <x v="4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uchuncaví,Localización, Matrícula, Desempeño, SIMCE, PSU-PTU, Indicadores de Desarrollo, Docentes,Múltiples"/>
    <s v="https://analytics.zoho.com/open-view/2395394000010626318?ZOHO_CRITERIA=%22Localiza%20CL%22.%22Codcom%22%3D5105"/>
    <x v="1"/>
    <s v="#1774B9"/>
  </r>
  <r>
    <n v="46"/>
    <n v="161"/>
    <s v="Ranking Comunal Educación"/>
    <s v="Educación"/>
    <n v="5107"/>
    <x v="0"/>
    <x v="0"/>
    <x v="0"/>
    <x v="4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Quintero,Localización, Matrícula, Desempeño, SIMCE, PSU-PTU, Indicadores de Desarrollo, Docentes,Múltiples"/>
    <s v="https://analytics.zoho.com/open-view/2395394000010626318?ZOHO_CRITERIA=%22Localiza%20CL%22.%22Codcom%22%3D5107"/>
    <x v="1"/>
    <s v="#1774B9"/>
  </r>
  <r>
    <n v="47"/>
    <n v="161"/>
    <s v="Ranking Comunal Educación"/>
    <s v="Educación"/>
    <n v="5109"/>
    <x v="0"/>
    <x v="0"/>
    <x v="0"/>
    <x v="4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Viña del Mar,Localización, Matrícula, Desempeño, SIMCE, PSU-PTU, Indicadores de Desarrollo, Docentes,Múltiples"/>
    <s v="https://analytics.zoho.com/open-view/2395394000010626318?ZOHO_CRITERIA=%22Localiza%20CL%22.%22Codcom%22%3D5109"/>
    <x v="1"/>
    <s v="#1774B9"/>
  </r>
  <r>
    <n v="48"/>
    <n v="161"/>
    <s v="Ranking Comunal Educación"/>
    <s v="Educación"/>
    <n v="5201"/>
    <x v="0"/>
    <x v="0"/>
    <x v="0"/>
    <x v="4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Isla de Pascua,Localización, Matrícula, Desempeño, SIMCE, PSU-PTU, Indicadores de Desarrollo, Docentes,Múltiples"/>
    <s v="https://analytics.zoho.com/open-view/2395394000010626318?ZOHO_CRITERIA=%22Localiza%20CL%22.%22Codcom%22%3D5201"/>
    <x v="1"/>
    <s v="#1774B9"/>
  </r>
  <r>
    <n v="49"/>
    <n v="161"/>
    <s v="Ranking Comunal Educación"/>
    <s v="Educación"/>
    <n v="5301"/>
    <x v="0"/>
    <x v="0"/>
    <x v="0"/>
    <x v="4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os Andes,Localización, Matrícula, Desempeño, SIMCE, PSU-PTU, Indicadores de Desarrollo, Docentes,Múltiples"/>
    <s v="https://analytics.zoho.com/open-view/2395394000010626318?ZOHO_CRITERIA=%22Localiza%20CL%22.%22Codcom%22%3D5301"/>
    <x v="1"/>
    <s v="#1774B9"/>
  </r>
  <r>
    <n v="50"/>
    <n v="161"/>
    <s v="Ranking Comunal Educación"/>
    <s v="Educación"/>
    <n v="5302"/>
    <x v="0"/>
    <x v="0"/>
    <x v="0"/>
    <x v="4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alle Larga,Localización, Matrícula, Desempeño, SIMCE, PSU-PTU, Indicadores de Desarrollo, Docentes,Múltiples"/>
    <s v="https://analytics.zoho.com/open-view/2395394000010626318?ZOHO_CRITERIA=%22Localiza%20CL%22.%22Codcom%22%3D5302"/>
    <x v="1"/>
    <s v="#1774B9"/>
  </r>
  <r>
    <n v="51"/>
    <n v="161"/>
    <s v="Ranking Comunal Educación"/>
    <s v="Educación"/>
    <n v="5303"/>
    <x v="0"/>
    <x v="0"/>
    <x v="0"/>
    <x v="5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Rinconada,Localización, Matrícula, Desempeño, SIMCE, PSU-PTU, Indicadores de Desarrollo, Docentes,Múltiples"/>
    <s v="https://analytics.zoho.com/open-view/2395394000010626318?ZOHO_CRITERIA=%22Localiza%20CL%22.%22Codcom%22%3D5303"/>
    <x v="1"/>
    <s v="#1774B9"/>
  </r>
  <r>
    <n v="52"/>
    <n v="161"/>
    <s v="Ranking Comunal Educación"/>
    <s v="Educación"/>
    <n v="5304"/>
    <x v="0"/>
    <x v="0"/>
    <x v="0"/>
    <x v="5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 Esteban,Localización, Matrícula, Desempeño, SIMCE, PSU-PTU, Indicadores de Desarrollo, Docentes,Múltiples"/>
    <s v="https://analytics.zoho.com/open-view/2395394000010626318?ZOHO_CRITERIA=%22Localiza%20CL%22.%22Codcom%22%3D5304"/>
    <x v="1"/>
    <s v="#1774B9"/>
  </r>
  <r>
    <n v="53"/>
    <n v="161"/>
    <s v="Ranking Comunal Educación"/>
    <s v="Educación"/>
    <n v="5401"/>
    <x v="0"/>
    <x v="0"/>
    <x v="0"/>
    <x v="5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a Ligua,Localización, Matrícula, Desempeño, SIMCE, PSU-PTU, Indicadores de Desarrollo, Docentes,Múltiples"/>
    <s v="https://analytics.zoho.com/open-view/2395394000010626318?ZOHO_CRITERIA=%22Localiza%20CL%22.%22Codcom%22%3D5401"/>
    <x v="1"/>
    <s v="#1774B9"/>
  </r>
  <r>
    <n v="54"/>
    <n v="161"/>
    <s v="Ranking Comunal Educación"/>
    <s v="Educación"/>
    <n v="5402"/>
    <x v="0"/>
    <x v="0"/>
    <x v="0"/>
    <x v="5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abildo,Localización, Matrícula, Desempeño, SIMCE, PSU-PTU, Indicadores de Desarrollo, Docentes,Múltiples"/>
    <s v="https://analytics.zoho.com/open-view/2395394000010626318?ZOHO_CRITERIA=%22Localiza%20CL%22.%22Codcom%22%3D5402"/>
    <x v="1"/>
    <s v="#1774B9"/>
  </r>
  <r>
    <n v="55"/>
    <n v="161"/>
    <s v="Ranking Comunal Educación"/>
    <s v="Educación"/>
    <n v="5403"/>
    <x v="0"/>
    <x v="0"/>
    <x v="0"/>
    <x v="5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apudo,Localización, Matrícula, Desempeño, SIMCE, PSU-PTU, Indicadores de Desarrollo, Docentes,Múltiples"/>
    <s v="https://analytics.zoho.com/open-view/2395394000010626318?ZOHO_CRITERIA=%22Localiza%20CL%22.%22Codcom%22%3D5403"/>
    <x v="1"/>
    <s v="#1774B9"/>
  </r>
  <r>
    <n v="56"/>
    <n v="161"/>
    <s v="Ranking Comunal Educación"/>
    <s v="Educación"/>
    <n v="5404"/>
    <x v="0"/>
    <x v="0"/>
    <x v="0"/>
    <x v="5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etorca,Localización, Matrícula, Desempeño, SIMCE, PSU-PTU, Indicadores de Desarrollo, Docentes,Múltiples"/>
    <s v="https://analytics.zoho.com/open-view/2395394000010626318?ZOHO_CRITERIA=%22Localiza%20CL%22.%22Codcom%22%3D5404"/>
    <x v="1"/>
    <s v="#1774B9"/>
  </r>
  <r>
    <n v="57"/>
    <n v="161"/>
    <s v="Ranking Comunal Educación"/>
    <s v="Educación"/>
    <n v="5405"/>
    <x v="0"/>
    <x v="0"/>
    <x v="0"/>
    <x v="5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Zapallar,Localización, Matrícula, Desempeño, SIMCE, PSU-PTU, Indicadores de Desarrollo, Docentes,Múltiples"/>
    <s v="https://analytics.zoho.com/open-view/2395394000010626318?ZOHO_CRITERIA=%22Localiza%20CL%22.%22Codcom%22%3D5405"/>
    <x v="1"/>
    <s v="#1774B9"/>
  </r>
  <r>
    <n v="58"/>
    <n v="161"/>
    <s v="Ranking Comunal Educación"/>
    <s v="Educación"/>
    <n v="5501"/>
    <x v="0"/>
    <x v="0"/>
    <x v="0"/>
    <x v="5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Quillota,Localización, Matrícula, Desempeño, SIMCE, PSU-PTU, Indicadores de Desarrollo, Docentes,Múltiples"/>
    <s v="https://analytics.zoho.com/open-view/2395394000010626318?ZOHO_CRITERIA=%22Localiza%20CL%22.%22Codcom%22%3D5501"/>
    <x v="1"/>
    <s v="#1774B9"/>
  </r>
  <r>
    <n v="59"/>
    <n v="161"/>
    <s v="Ranking Comunal Educación"/>
    <s v="Educación"/>
    <n v="5502"/>
    <x v="0"/>
    <x v="0"/>
    <x v="0"/>
    <x v="5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alera,Localización, Matrícula, Desempeño, SIMCE, PSU-PTU, Indicadores de Desarrollo, Docentes,Múltiples"/>
    <s v="https://analytics.zoho.com/open-view/2395394000010626318?ZOHO_CRITERIA=%22Localiza%20CL%22.%22Codcom%22%3D5502"/>
    <x v="1"/>
    <s v="#1774B9"/>
  </r>
  <r>
    <n v="60"/>
    <n v="161"/>
    <s v="Ranking Comunal Educación"/>
    <s v="Educación"/>
    <n v="5503"/>
    <x v="0"/>
    <x v="0"/>
    <x v="0"/>
    <x v="5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Hijuelas,Localización, Matrícula, Desempeño, SIMCE, PSU-PTU, Indicadores de Desarrollo, Docentes,Múltiples"/>
    <s v="https://analytics.zoho.com/open-view/2395394000010626318?ZOHO_CRITERIA=%22Localiza%20CL%22.%22Codcom%22%3D5503"/>
    <x v="1"/>
    <s v="#1774B9"/>
  </r>
  <r>
    <n v="61"/>
    <n v="161"/>
    <s v="Ranking Comunal Educación"/>
    <s v="Educación"/>
    <n v="5504"/>
    <x v="0"/>
    <x v="0"/>
    <x v="0"/>
    <x v="6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a Cruz,Localización, Matrícula, Desempeño, SIMCE, PSU-PTU, Indicadores de Desarrollo, Docentes,Múltiples"/>
    <s v="https://analytics.zoho.com/open-view/2395394000010626318?ZOHO_CRITERIA=%22Localiza%20CL%22.%22Codcom%22%3D5504"/>
    <x v="1"/>
    <s v="#1774B9"/>
  </r>
  <r>
    <n v="62"/>
    <n v="161"/>
    <s v="Ranking Comunal Educación"/>
    <s v="Educación"/>
    <n v="5506"/>
    <x v="0"/>
    <x v="0"/>
    <x v="0"/>
    <x v="6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Nogales,Localización, Matrícula, Desempeño, SIMCE, PSU-PTU, Indicadores de Desarrollo, Docentes,Múltiples"/>
    <s v="https://analytics.zoho.com/open-view/2395394000010626318?ZOHO_CRITERIA=%22Localiza%20CL%22.%22Codcom%22%3D5506"/>
    <x v="1"/>
    <s v="#1774B9"/>
  </r>
  <r>
    <n v="63"/>
    <n v="161"/>
    <s v="Ranking Comunal Educación"/>
    <s v="Educación"/>
    <n v="5601"/>
    <x v="0"/>
    <x v="0"/>
    <x v="0"/>
    <x v="6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 Antonio,Localización, Matrícula, Desempeño, SIMCE, PSU-PTU, Indicadores de Desarrollo, Docentes,Múltiples"/>
    <s v="https://analytics.zoho.com/open-view/2395394000010626318?ZOHO_CRITERIA=%22Localiza%20CL%22.%22Codcom%22%3D5601"/>
    <x v="1"/>
    <s v="#1774B9"/>
  </r>
  <r>
    <n v="64"/>
    <n v="161"/>
    <s v="Ranking Comunal Educación"/>
    <s v="Educación"/>
    <n v="5602"/>
    <x v="0"/>
    <x v="0"/>
    <x v="0"/>
    <x v="6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Algarrobo,Localización, Matrícula, Desempeño, SIMCE, PSU-PTU, Indicadores de Desarrollo, Docentes,Múltiples"/>
    <s v="https://analytics.zoho.com/open-view/2395394000010626318?ZOHO_CRITERIA=%22Localiza%20CL%22.%22Codcom%22%3D5602"/>
    <x v="1"/>
    <s v="#1774B9"/>
  </r>
  <r>
    <n v="65"/>
    <n v="161"/>
    <s v="Ranking Comunal Educación"/>
    <s v="Educación"/>
    <n v="5603"/>
    <x v="0"/>
    <x v="0"/>
    <x v="0"/>
    <x v="6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artagena,Localización, Matrícula, Desempeño, SIMCE, PSU-PTU, Indicadores de Desarrollo, Docentes,Múltiples"/>
    <s v="https://analytics.zoho.com/open-view/2395394000010626318?ZOHO_CRITERIA=%22Localiza%20CL%22.%22Codcom%22%3D5603"/>
    <x v="1"/>
    <s v="#1774B9"/>
  </r>
  <r>
    <n v="66"/>
    <n v="161"/>
    <s v="Ranking Comunal Educación"/>
    <s v="Educación"/>
    <n v="5604"/>
    <x v="0"/>
    <x v="0"/>
    <x v="0"/>
    <x v="6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El Quisco,Localización, Matrícula, Desempeño, SIMCE, PSU-PTU, Indicadores de Desarrollo, Docentes,Múltiples"/>
    <s v="https://analytics.zoho.com/open-view/2395394000010626318?ZOHO_CRITERIA=%22Localiza%20CL%22.%22Codcom%22%3D5604"/>
    <x v="1"/>
    <s v="#1774B9"/>
  </r>
  <r>
    <n v="67"/>
    <n v="161"/>
    <s v="Ranking Comunal Educación"/>
    <s v="Educación"/>
    <n v="5605"/>
    <x v="0"/>
    <x v="0"/>
    <x v="0"/>
    <x v="6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El Tabo,Localización, Matrícula, Desempeño, SIMCE, PSU-PTU, Indicadores de Desarrollo, Docentes,Múltiples"/>
    <s v="https://analytics.zoho.com/open-view/2395394000010626318?ZOHO_CRITERIA=%22Localiza%20CL%22.%22Codcom%22%3D5605"/>
    <x v="1"/>
    <s v="#1774B9"/>
  </r>
  <r>
    <n v="68"/>
    <n v="161"/>
    <s v="Ranking Comunal Educación"/>
    <s v="Educación"/>
    <n v="5606"/>
    <x v="0"/>
    <x v="0"/>
    <x v="0"/>
    <x v="6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to Domingo,Localización, Matrícula, Desempeño, SIMCE, PSU-PTU, Indicadores de Desarrollo, Docentes,Múltiples"/>
    <s v="https://analytics.zoho.com/open-view/2395394000010626318?ZOHO_CRITERIA=%22Localiza%20CL%22.%22Codcom%22%3D5606"/>
    <x v="1"/>
    <s v="#1774B9"/>
  </r>
  <r>
    <n v="69"/>
    <n v="161"/>
    <s v="Ranking Comunal Educación"/>
    <s v="Educación"/>
    <n v="5701"/>
    <x v="0"/>
    <x v="0"/>
    <x v="0"/>
    <x v="6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 Felipe,Localización, Matrícula, Desempeño, SIMCE, PSU-PTU, Indicadores de Desarrollo, Docentes,Múltiples"/>
    <s v="https://analytics.zoho.com/open-view/2395394000010626318?ZOHO_CRITERIA=%22Localiza%20CL%22.%22Codcom%22%3D5701"/>
    <x v="1"/>
    <s v="#1774B9"/>
  </r>
  <r>
    <n v="70"/>
    <n v="161"/>
    <s v="Ranking Comunal Educación"/>
    <s v="Educación"/>
    <n v="5702"/>
    <x v="0"/>
    <x v="0"/>
    <x v="0"/>
    <x v="6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atemu,Localización, Matrícula, Desempeño, SIMCE, PSU-PTU, Indicadores de Desarrollo, Docentes,Múltiples"/>
    <s v="https://analytics.zoho.com/open-view/2395394000010626318?ZOHO_CRITERIA=%22Localiza%20CL%22.%22Codcom%22%3D5702"/>
    <x v="1"/>
    <s v="#1774B9"/>
  </r>
  <r>
    <n v="71"/>
    <n v="161"/>
    <s v="Ranking Comunal Educación"/>
    <s v="Educación"/>
    <n v="5703"/>
    <x v="0"/>
    <x v="0"/>
    <x v="0"/>
    <x v="7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laillay,Localización, Matrícula, Desempeño, SIMCE, PSU-PTU, Indicadores de Desarrollo, Docentes,Múltiples"/>
    <s v="https://analytics.zoho.com/open-view/2395394000010626318?ZOHO_CRITERIA=%22Localiza%20CL%22.%22Codcom%22%3D5703"/>
    <x v="1"/>
    <s v="#1774B9"/>
  </r>
  <r>
    <n v="72"/>
    <n v="161"/>
    <s v="Ranking Comunal Educación"/>
    <s v="Educación"/>
    <n v="5704"/>
    <x v="0"/>
    <x v="0"/>
    <x v="0"/>
    <x v="7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anquehue,Localización, Matrícula, Desempeño, SIMCE, PSU-PTU, Indicadores de Desarrollo, Docentes,Múltiples"/>
    <s v="https://analytics.zoho.com/open-view/2395394000010626318?ZOHO_CRITERIA=%22Localiza%20CL%22.%22Codcom%22%3D5704"/>
    <x v="1"/>
    <s v="#1774B9"/>
  </r>
  <r>
    <n v="73"/>
    <n v="161"/>
    <s v="Ranking Comunal Educación"/>
    <s v="Educación"/>
    <n v="5705"/>
    <x v="0"/>
    <x v="0"/>
    <x v="0"/>
    <x v="7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utaendo,Localización, Matrícula, Desempeño, SIMCE, PSU-PTU, Indicadores de Desarrollo, Docentes,Múltiples"/>
    <s v="https://analytics.zoho.com/open-view/2395394000010626318?ZOHO_CRITERIA=%22Localiza%20CL%22.%22Codcom%22%3D5705"/>
    <x v="1"/>
    <s v="#1774B9"/>
  </r>
  <r>
    <n v="74"/>
    <n v="161"/>
    <s v="Ranking Comunal Educación"/>
    <s v="Educación"/>
    <n v="5706"/>
    <x v="0"/>
    <x v="0"/>
    <x v="0"/>
    <x v="7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ta María,Localización, Matrícula, Desempeño, SIMCE, PSU-PTU, Indicadores de Desarrollo, Docentes,Múltiples"/>
    <s v="https://analytics.zoho.com/open-view/2395394000010626318?ZOHO_CRITERIA=%22Localiza%20CL%22.%22Codcom%22%3D5706"/>
    <x v="1"/>
    <s v="#1774B9"/>
  </r>
  <r>
    <n v="75"/>
    <n v="161"/>
    <s v="Ranking Comunal Educación"/>
    <s v="Educación"/>
    <n v="5801"/>
    <x v="0"/>
    <x v="0"/>
    <x v="0"/>
    <x v="7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Quilpué,Localización, Matrícula, Desempeño, SIMCE, PSU-PTU, Indicadores de Desarrollo, Docentes,Múltiples"/>
    <s v="https://analytics.zoho.com/open-view/2395394000010626318?ZOHO_CRITERIA=%22Localiza%20CL%22.%22Codcom%22%3D5801"/>
    <x v="1"/>
    <s v="#1774B9"/>
  </r>
  <r>
    <n v="76"/>
    <n v="161"/>
    <s v="Ranking Comunal Educación"/>
    <s v="Educación"/>
    <n v="5802"/>
    <x v="0"/>
    <x v="0"/>
    <x v="0"/>
    <x v="7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imache,Localización, Matrícula, Desempeño, SIMCE, PSU-PTU, Indicadores de Desarrollo, Docentes,Múltiples"/>
    <s v="https://analytics.zoho.com/open-view/2395394000010626318?ZOHO_CRITERIA=%22Localiza%20CL%22.%22Codcom%22%3D5802"/>
    <x v="1"/>
    <s v="#1774B9"/>
  </r>
  <r>
    <n v="77"/>
    <n v="161"/>
    <s v="Ranking Comunal Educación"/>
    <s v="Educación"/>
    <n v="5803"/>
    <x v="0"/>
    <x v="0"/>
    <x v="0"/>
    <x v="7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Olmué,Localización, Matrícula, Desempeño, SIMCE, PSU-PTU, Indicadores de Desarrollo, Docentes,Múltiples"/>
    <s v="https://analytics.zoho.com/open-view/2395394000010626318?ZOHO_CRITERIA=%22Localiza%20CL%22.%22Codcom%22%3D5803"/>
    <x v="1"/>
    <s v="#1774B9"/>
  </r>
  <r>
    <n v="78"/>
    <n v="161"/>
    <s v="Ranking Comunal Educación"/>
    <s v="Educación"/>
    <n v="5804"/>
    <x v="0"/>
    <x v="0"/>
    <x v="0"/>
    <x v="7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Villa Alemana,Localización, Matrícula, Desempeño, SIMCE, PSU-PTU, Indicadores de Desarrollo, Docentes,Múltiples"/>
    <s v="https://analytics.zoho.com/open-view/2395394000010626318?ZOHO_CRITERIA=%22Localiza%20CL%22.%22Codcom%22%3D5804"/>
    <x v="1"/>
    <s v="#1774B9"/>
  </r>
  <r>
    <n v="79"/>
    <n v="161"/>
    <s v="Ranking Comunal Educación"/>
    <s v="Educación"/>
    <n v="6101"/>
    <x v="0"/>
    <x v="0"/>
    <x v="0"/>
    <x v="7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Rancagua,Localización, Matrícula, Desempeño, SIMCE, PSU-PTU, Indicadores de Desarrollo, Docentes,Múltiples"/>
    <s v="https://analytics.zoho.com/open-view/2395394000010626318?ZOHO_CRITERIA=%22Localiza%20CL%22.%22Codcom%22%3D6101"/>
    <x v="1"/>
    <s v="#1774B9"/>
  </r>
  <r>
    <n v="80"/>
    <n v="161"/>
    <s v="Ranking Comunal Educación"/>
    <s v="Educación"/>
    <n v="6102"/>
    <x v="0"/>
    <x v="0"/>
    <x v="0"/>
    <x v="7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odegua,Localización, Matrícula, Desempeño, SIMCE, PSU-PTU, Indicadores de Desarrollo, Docentes,Múltiples"/>
    <s v="https://analytics.zoho.com/open-view/2395394000010626318?ZOHO_CRITERIA=%22Localiza%20CL%22.%22Codcom%22%3D6102"/>
    <x v="1"/>
    <s v="#1774B9"/>
  </r>
  <r>
    <n v="81"/>
    <n v="161"/>
    <s v="Ranking Comunal Educación"/>
    <s v="Educación"/>
    <n v="6103"/>
    <x v="0"/>
    <x v="0"/>
    <x v="0"/>
    <x v="8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oinco,Localización, Matrícula, Desempeño, SIMCE, PSU-PTU, Indicadores de Desarrollo, Docentes,Múltiples"/>
    <s v="https://analytics.zoho.com/open-view/2395394000010626318?ZOHO_CRITERIA=%22Localiza%20CL%22.%22Codcom%22%3D6103"/>
    <x v="1"/>
    <s v="#1774B9"/>
  </r>
  <r>
    <n v="82"/>
    <n v="161"/>
    <s v="Ranking Comunal Educación"/>
    <s v="Educación"/>
    <n v="6104"/>
    <x v="0"/>
    <x v="0"/>
    <x v="0"/>
    <x v="8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oltauco,Localización, Matrícula, Desempeño, SIMCE, PSU-PTU, Indicadores de Desarrollo, Docentes,Múltiples"/>
    <s v="https://analytics.zoho.com/open-view/2395394000010626318?ZOHO_CRITERIA=%22Localiza%20CL%22.%22Codcom%22%3D6104"/>
    <x v="1"/>
    <s v="#1774B9"/>
  </r>
  <r>
    <n v="83"/>
    <n v="161"/>
    <s v="Ranking Comunal Educación"/>
    <s v="Educación"/>
    <n v="6105"/>
    <x v="0"/>
    <x v="0"/>
    <x v="0"/>
    <x v="8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Doñihue,Localización, Matrícula, Desempeño, SIMCE, PSU-PTU, Indicadores de Desarrollo, Docentes,Múltiples"/>
    <s v="https://analytics.zoho.com/open-view/2395394000010626318?ZOHO_CRITERIA=%22Localiza%20CL%22.%22Codcom%22%3D6105"/>
    <x v="1"/>
    <s v="#1774B9"/>
  </r>
  <r>
    <n v="84"/>
    <n v="161"/>
    <s v="Ranking Comunal Educación"/>
    <s v="Educación"/>
    <n v="6106"/>
    <x v="0"/>
    <x v="0"/>
    <x v="0"/>
    <x v="8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Graneros,Localización, Matrícula, Desempeño, SIMCE, PSU-PTU, Indicadores de Desarrollo, Docentes,Múltiples"/>
    <s v="https://analytics.zoho.com/open-view/2395394000010626318?ZOHO_CRITERIA=%22Localiza%20CL%22.%22Codcom%22%3D6106"/>
    <x v="1"/>
    <s v="#1774B9"/>
  </r>
  <r>
    <n v="85"/>
    <n v="161"/>
    <s v="Ranking Comunal Educación"/>
    <s v="Educación"/>
    <n v="6107"/>
    <x v="0"/>
    <x v="0"/>
    <x v="0"/>
    <x v="8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as Cabras,Localización, Matrícula, Desempeño, SIMCE, PSU-PTU, Indicadores de Desarrollo, Docentes,Múltiples"/>
    <s v="https://analytics.zoho.com/open-view/2395394000010626318?ZOHO_CRITERIA=%22Localiza%20CL%22.%22Codcom%22%3D6107"/>
    <x v="1"/>
    <s v="#1774B9"/>
  </r>
  <r>
    <n v="86"/>
    <n v="161"/>
    <s v="Ranking Comunal Educación"/>
    <s v="Educación"/>
    <n v="6108"/>
    <x v="0"/>
    <x v="0"/>
    <x v="0"/>
    <x v="8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Machalí,Localización, Matrícula, Desempeño, SIMCE, PSU-PTU, Indicadores de Desarrollo, Docentes,Múltiples"/>
    <s v="https://analytics.zoho.com/open-view/2395394000010626318?ZOHO_CRITERIA=%22Localiza%20CL%22.%22Codcom%22%3D6108"/>
    <x v="1"/>
    <s v="#1774B9"/>
  </r>
  <r>
    <n v="87"/>
    <n v="161"/>
    <s v="Ranking Comunal Educación"/>
    <s v="Educación"/>
    <n v="6109"/>
    <x v="0"/>
    <x v="0"/>
    <x v="0"/>
    <x v="8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Malloa,Localización, Matrícula, Desempeño, SIMCE, PSU-PTU, Indicadores de Desarrollo, Docentes,Múltiples"/>
    <s v="https://analytics.zoho.com/open-view/2395394000010626318?ZOHO_CRITERIA=%22Localiza%20CL%22.%22Codcom%22%3D6109"/>
    <x v="1"/>
    <s v="#1774B9"/>
  </r>
  <r>
    <n v="88"/>
    <n v="161"/>
    <s v="Ranking Comunal Educación"/>
    <s v="Educación"/>
    <n v="6110"/>
    <x v="0"/>
    <x v="0"/>
    <x v="0"/>
    <x v="8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Mostazal,Localización, Matrícula, Desempeño, SIMCE, PSU-PTU, Indicadores de Desarrollo, Docentes,Múltiples"/>
    <s v="https://analytics.zoho.com/open-view/2395394000010626318?ZOHO_CRITERIA=%22Localiza%20CL%22.%22Codcom%22%3D6110"/>
    <x v="1"/>
    <s v="#1774B9"/>
  </r>
  <r>
    <n v="89"/>
    <n v="161"/>
    <s v="Ranking Comunal Educación"/>
    <s v="Educación"/>
    <n v="6111"/>
    <x v="0"/>
    <x v="0"/>
    <x v="0"/>
    <x v="8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Olivar,Localización, Matrícula, Desempeño, SIMCE, PSU-PTU, Indicadores de Desarrollo, Docentes,Múltiples"/>
    <s v="https://analytics.zoho.com/open-view/2395394000010626318?ZOHO_CRITERIA=%22Localiza%20CL%22.%22Codcom%22%3D6111"/>
    <x v="1"/>
    <s v="#1774B9"/>
  </r>
  <r>
    <n v="90"/>
    <n v="161"/>
    <s v="Ranking Comunal Educación"/>
    <s v="Educación"/>
    <n v="6112"/>
    <x v="0"/>
    <x v="0"/>
    <x v="0"/>
    <x v="8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eumo,Localización, Matrícula, Desempeño, SIMCE, PSU-PTU, Indicadores de Desarrollo, Docentes,Múltiples"/>
    <s v="https://analytics.zoho.com/open-view/2395394000010626318?ZOHO_CRITERIA=%22Localiza%20CL%22.%22Codcom%22%3D6112"/>
    <x v="1"/>
    <s v="#1774B9"/>
  </r>
  <r>
    <n v="91"/>
    <n v="161"/>
    <s v="Ranking Comunal Educación"/>
    <s v="Educación"/>
    <n v="6113"/>
    <x v="0"/>
    <x v="0"/>
    <x v="0"/>
    <x v="9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ichidegua,Localización, Matrícula, Desempeño, SIMCE, PSU-PTU, Indicadores de Desarrollo, Docentes,Múltiples"/>
    <s v="https://analytics.zoho.com/open-view/2395394000010626318?ZOHO_CRITERIA=%22Localiza%20CL%22.%22Codcom%22%3D6113"/>
    <x v="1"/>
    <s v="#1774B9"/>
  </r>
  <r>
    <n v="92"/>
    <n v="161"/>
    <s v="Ranking Comunal Educación"/>
    <s v="Educación"/>
    <n v="6114"/>
    <x v="0"/>
    <x v="0"/>
    <x v="0"/>
    <x v="9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Quinta de Tilcoco,Localización, Matrícula, Desempeño, SIMCE, PSU-PTU, Indicadores de Desarrollo, Docentes,Múltiples"/>
    <s v="https://analytics.zoho.com/open-view/2395394000010626318?ZOHO_CRITERIA=%22Localiza%20CL%22.%22Codcom%22%3D6114"/>
    <x v="1"/>
    <s v="#1774B9"/>
  </r>
  <r>
    <n v="93"/>
    <n v="161"/>
    <s v="Ranking Comunal Educación"/>
    <s v="Educación"/>
    <n v="6115"/>
    <x v="0"/>
    <x v="0"/>
    <x v="0"/>
    <x v="9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Rengo,Localización, Matrícula, Desempeño, SIMCE, PSU-PTU, Indicadores de Desarrollo, Docentes,Múltiples"/>
    <s v="https://analytics.zoho.com/open-view/2395394000010626318?ZOHO_CRITERIA=%22Localiza%20CL%22.%22Codcom%22%3D6115"/>
    <x v="1"/>
    <s v="#1774B9"/>
  </r>
  <r>
    <n v="94"/>
    <n v="161"/>
    <s v="Ranking Comunal Educación"/>
    <s v="Educación"/>
    <n v="6116"/>
    <x v="0"/>
    <x v="0"/>
    <x v="0"/>
    <x v="9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Requínoa,Localización, Matrícula, Desempeño, SIMCE, PSU-PTU, Indicadores de Desarrollo, Docentes,Múltiples"/>
    <s v="https://analytics.zoho.com/open-view/2395394000010626318?ZOHO_CRITERIA=%22Localiza%20CL%22.%22Codcom%22%3D6116"/>
    <x v="1"/>
    <s v="#1774B9"/>
  </r>
  <r>
    <n v="95"/>
    <n v="161"/>
    <s v="Ranking Comunal Educación"/>
    <s v="Educación"/>
    <n v="6117"/>
    <x v="0"/>
    <x v="0"/>
    <x v="0"/>
    <x v="9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 Vicente,Localización, Matrícula, Desempeño, SIMCE, PSU-PTU, Indicadores de Desarrollo, Docentes,Múltiples"/>
    <s v="https://analytics.zoho.com/open-view/2395394000010626318?ZOHO_CRITERIA=%22Localiza%20CL%22.%22Codcom%22%3D6117"/>
    <x v="1"/>
    <s v="#1774B9"/>
  </r>
  <r>
    <n v="96"/>
    <n v="161"/>
    <s v="Ranking Comunal Educación"/>
    <s v="Educación"/>
    <n v="6201"/>
    <x v="0"/>
    <x v="0"/>
    <x v="0"/>
    <x v="9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ichilemu,Localización, Matrícula, Desempeño, SIMCE, PSU-PTU, Indicadores de Desarrollo, Docentes,Múltiples"/>
    <s v="https://analytics.zoho.com/open-view/2395394000010626318?ZOHO_CRITERIA=%22Localiza%20CL%22.%22Codcom%22%3D6201"/>
    <x v="1"/>
    <s v="#1774B9"/>
  </r>
  <r>
    <n v="97"/>
    <n v="161"/>
    <s v="Ranking Comunal Educación"/>
    <s v="Educación"/>
    <n v="6202"/>
    <x v="0"/>
    <x v="0"/>
    <x v="0"/>
    <x v="9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a Estrella,Localización, Matrícula, Desempeño, SIMCE, PSU-PTU, Indicadores de Desarrollo, Docentes,Múltiples"/>
    <s v="https://analytics.zoho.com/open-view/2395394000010626318?ZOHO_CRITERIA=%22Localiza%20CL%22.%22Codcom%22%3D6202"/>
    <x v="1"/>
    <s v="#1774B9"/>
  </r>
  <r>
    <n v="98"/>
    <n v="161"/>
    <s v="Ranking Comunal Educación"/>
    <s v="Educación"/>
    <n v="6203"/>
    <x v="0"/>
    <x v="0"/>
    <x v="0"/>
    <x v="9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itueche,Localización, Matrícula, Desempeño, SIMCE, PSU-PTU, Indicadores de Desarrollo, Docentes,Múltiples"/>
    <s v="https://analytics.zoho.com/open-view/2395394000010626318?ZOHO_CRITERIA=%22Localiza%20CL%22.%22Codcom%22%3D6203"/>
    <x v="1"/>
    <s v="#1774B9"/>
  </r>
  <r>
    <n v="99"/>
    <n v="161"/>
    <s v="Ranking Comunal Educación"/>
    <s v="Educación"/>
    <n v="6204"/>
    <x v="0"/>
    <x v="0"/>
    <x v="0"/>
    <x v="9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Marchihue,Localización, Matrícula, Desempeño, SIMCE, PSU-PTU, Indicadores de Desarrollo, Docentes,Múltiples"/>
    <s v="https://analytics.zoho.com/open-view/2395394000010626318?ZOHO_CRITERIA=%22Localiza%20CL%22.%22Codcom%22%3D6204"/>
    <x v="1"/>
    <s v="#1774B9"/>
  </r>
  <r>
    <n v="100"/>
    <n v="161"/>
    <s v="Ranking Comunal Educación"/>
    <s v="Educación"/>
    <n v="6205"/>
    <x v="0"/>
    <x v="0"/>
    <x v="0"/>
    <x v="9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Navidad,Localización, Matrícula, Desempeño, SIMCE, PSU-PTU, Indicadores de Desarrollo, Docentes,Múltiples"/>
    <s v="https://analytics.zoho.com/open-view/2395394000010626318?ZOHO_CRITERIA=%22Localiza%20CL%22.%22Codcom%22%3D6205"/>
    <x v="1"/>
    <s v="#1774B9"/>
  </r>
  <r>
    <n v="101"/>
    <n v="161"/>
    <s v="Ranking Comunal Educación"/>
    <s v="Educación"/>
    <n v="6206"/>
    <x v="0"/>
    <x v="0"/>
    <x v="0"/>
    <x v="10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aredones,Localización, Matrícula, Desempeño, SIMCE, PSU-PTU, Indicadores de Desarrollo, Docentes,Múltiples"/>
    <s v="https://analytics.zoho.com/open-view/2395394000010626318?ZOHO_CRITERIA=%22Localiza%20CL%22.%22Codcom%22%3D6206"/>
    <x v="1"/>
    <s v="#1774B9"/>
  </r>
  <r>
    <n v="102"/>
    <n v="161"/>
    <s v="Ranking Comunal Educación"/>
    <s v="Educación"/>
    <n v="6301"/>
    <x v="0"/>
    <x v="0"/>
    <x v="0"/>
    <x v="10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 Fernando,Localización, Matrícula, Desempeño, SIMCE, PSU-PTU, Indicadores de Desarrollo, Docentes,Múltiples"/>
    <s v="https://analytics.zoho.com/open-view/2395394000010626318?ZOHO_CRITERIA=%22Localiza%20CL%22.%22Codcom%22%3D6301"/>
    <x v="1"/>
    <s v="#1774B9"/>
  </r>
  <r>
    <n v="103"/>
    <n v="161"/>
    <s v="Ranking Comunal Educación"/>
    <s v="Educación"/>
    <n v="6302"/>
    <x v="0"/>
    <x v="0"/>
    <x v="0"/>
    <x v="10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hépica,Localización, Matrícula, Desempeño, SIMCE, PSU-PTU, Indicadores de Desarrollo, Docentes,Múltiples"/>
    <s v="https://analytics.zoho.com/open-view/2395394000010626318?ZOHO_CRITERIA=%22Localiza%20CL%22.%22Codcom%22%3D6302"/>
    <x v="1"/>
    <s v="#1774B9"/>
  </r>
  <r>
    <n v="104"/>
    <n v="161"/>
    <s v="Ranking Comunal Educación"/>
    <s v="Educación"/>
    <n v="6303"/>
    <x v="0"/>
    <x v="0"/>
    <x v="0"/>
    <x v="10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himbarongo,Localización, Matrícula, Desempeño, SIMCE, PSU-PTU, Indicadores de Desarrollo, Docentes,Múltiples"/>
    <s v="https://analytics.zoho.com/open-view/2395394000010626318?ZOHO_CRITERIA=%22Localiza%20CL%22.%22Codcom%22%3D6303"/>
    <x v="1"/>
    <s v="#1774B9"/>
  </r>
  <r>
    <n v="105"/>
    <n v="161"/>
    <s v="Ranking Comunal Educación"/>
    <s v="Educación"/>
    <n v="6304"/>
    <x v="0"/>
    <x v="0"/>
    <x v="0"/>
    <x v="10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olol,Localización, Matrícula, Desempeño, SIMCE, PSU-PTU, Indicadores de Desarrollo, Docentes,Múltiples"/>
    <s v="https://analytics.zoho.com/open-view/2395394000010626318?ZOHO_CRITERIA=%22Localiza%20CL%22.%22Codcom%22%3D6304"/>
    <x v="1"/>
    <s v="#1774B9"/>
  </r>
  <r>
    <n v="106"/>
    <n v="161"/>
    <s v="Ranking Comunal Educación"/>
    <s v="Educación"/>
    <n v="6305"/>
    <x v="0"/>
    <x v="0"/>
    <x v="0"/>
    <x v="10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Nancagua,Localización, Matrícula, Desempeño, SIMCE, PSU-PTU, Indicadores de Desarrollo, Docentes,Múltiples"/>
    <s v="https://analytics.zoho.com/open-view/2395394000010626318?ZOHO_CRITERIA=%22Localiza%20CL%22.%22Codcom%22%3D6305"/>
    <x v="1"/>
    <s v="#1774B9"/>
  </r>
  <r>
    <n v="107"/>
    <n v="161"/>
    <s v="Ranking Comunal Educación"/>
    <s v="Educación"/>
    <n v="6306"/>
    <x v="0"/>
    <x v="0"/>
    <x v="0"/>
    <x v="10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almilla,Localización, Matrícula, Desempeño, SIMCE, PSU-PTU, Indicadores de Desarrollo, Docentes,Múltiples"/>
    <s v="https://analytics.zoho.com/open-view/2395394000010626318?ZOHO_CRITERIA=%22Localiza%20CL%22.%22Codcom%22%3D6306"/>
    <x v="1"/>
    <s v="#1774B9"/>
  </r>
  <r>
    <n v="108"/>
    <n v="161"/>
    <s v="Ranking Comunal Educación"/>
    <s v="Educación"/>
    <n v="6307"/>
    <x v="0"/>
    <x v="0"/>
    <x v="0"/>
    <x v="10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eralillo,Localización, Matrícula, Desempeño, SIMCE, PSU-PTU, Indicadores de Desarrollo, Docentes,Múltiples"/>
    <s v="https://analytics.zoho.com/open-view/2395394000010626318?ZOHO_CRITERIA=%22Localiza%20CL%22.%22Codcom%22%3D6307"/>
    <x v="1"/>
    <s v="#1774B9"/>
  </r>
  <r>
    <n v="109"/>
    <n v="161"/>
    <s v="Ranking Comunal Educación"/>
    <s v="Educación"/>
    <n v="6308"/>
    <x v="0"/>
    <x v="0"/>
    <x v="0"/>
    <x v="10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lacilla,Localización, Matrícula, Desempeño, SIMCE, PSU-PTU, Indicadores de Desarrollo, Docentes,Múltiples"/>
    <s v="https://analytics.zoho.com/open-view/2395394000010626318?ZOHO_CRITERIA=%22Localiza%20CL%22.%22Codcom%22%3D6308"/>
    <x v="1"/>
    <s v="#1774B9"/>
  </r>
  <r>
    <n v="110"/>
    <n v="161"/>
    <s v="Ranking Comunal Educación"/>
    <s v="Educación"/>
    <n v="6309"/>
    <x v="0"/>
    <x v="0"/>
    <x v="0"/>
    <x v="10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umanque,Localización, Matrícula, Desempeño, SIMCE, PSU-PTU, Indicadores de Desarrollo, Docentes,Múltiples"/>
    <s v="https://analytics.zoho.com/open-view/2395394000010626318?ZOHO_CRITERIA=%22Localiza%20CL%22.%22Codcom%22%3D6309"/>
    <x v="1"/>
    <s v="#1774B9"/>
  </r>
  <r>
    <n v="111"/>
    <n v="161"/>
    <s v="Ranking Comunal Educación"/>
    <s v="Educación"/>
    <n v="6310"/>
    <x v="0"/>
    <x v="0"/>
    <x v="0"/>
    <x v="11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ta Cruz,Localización, Matrícula, Desempeño, SIMCE, PSU-PTU, Indicadores de Desarrollo, Docentes,Múltiples"/>
    <s v="https://analytics.zoho.com/open-view/2395394000010626318?ZOHO_CRITERIA=%22Localiza%20CL%22.%22Codcom%22%3D6310"/>
    <x v="1"/>
    <s v="#1774B9"/>
  </r>
  <r>
    <n v="112"/>
    <n v="161"/>
    <s v="Ranking Comunal Educación"/>
    <s v="Educación"/>
    <n v="7101"/>
    <x v="0"/>
    <x v="0"/>
    <x v="0"/>
    <x v="11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Talca,Localización, Matrícula, Desempeño, SIMCE, PSU-PTU, Indicadores de Desarrollo, Docentes,Múltiples"/>
    <s v="https://analytics.zoho.com/open-view/2395394000010626318?ZOHO_CRITERIA=%22Localiza%20CL%22.%22Codcom%22%3D7101"/>
    <x v="1"/>
    <s v="#1774B9"/>
  </r>
  <r>
    <n v="113"/>
    <n v="161"/>
    <s v="Ranking Comunal Educación"/>
    <s v="Educación"/>
    <n v="7102"/>
    <x v="0"/>
    <x v="0"/>
    <x v="0"/>
    <x v="11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onstitución,Localización, Matrícula, Desempeño, SIMCE, PSU-PTU, Indicadores de Desarrollo, Docentes,Múltiples"/>
    <s v="https://analytics.zoho.com/open-view/2395394000010626318?ZOHO_CRITERIA=%22Localiza%20CL%22.%22Codcom%22%3D7102"/>
    <x v="1"/>
    <s v="#1774B9"/>
  </r>
  <r>
    <n v="114"/>
    <n v="161"/>
    <s v="Ranking Comunal Educación"/>
    <s v="Educación"/>
    <n v="7103"/>
    <x v="0"/>
    <x v="0"/>
    <x v="0"/>
    <x v="11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urepto,Localización, Matrícula, Desempeño, SIMCE, PSU-PTU, Indicadores de Desarrollo, Docentes,Múltiples"/>
    <s v="https://analytics.zoho.com/open-view/2395394000010626318?ZOHO_CRITERIA=%22Localiza%20CL%22.%22Codcom%22%3D7103"/>
    <x v="1"/>
    <s v="#1774B9"/>
  </r>
  <r>
    <n v="115"/>
    <n v="161"/>
    <s v="Ranking Comunal Educación"/>
    <s v="Educación"/>
    <n v="7104"/>
    <x v="0"/>
    <x v="0"/>
    <x v="0"/>
    <x v="11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Empedrado,Localización, Matrícula, Desempeño, SIMCE, PSU-PTU, Indicadores de Desarrollo, Docentes,Múltiples"/>
    <s v="https://analytics.zoho.com/open-view/2395394000010626318?ZOHO_CRITERIA=%22Localiza%20CL%22.%22Codcom%22%3D7104"/>
    <x v="1"/>
    <s v="#1774B9"/>
  </r>
  <r>
    <n v="116"/>
    <n v="161"/>
    <s v="Ranking Comunal Educación"/>
    <s v="Educación"/>
    <n v="7105"/>
    <x v="0"/>
    <x v="0"/>
    <x v="0"/>
    <x v="11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Maule,Localización, Matrícula, Desempeño, SIMCE, PSU-PTU, Indicadores de Desarrollo, Docentes,Múltiples"/>
    <s v="https://analytics.zoho.com/open-view/2395394000010626318?ZOHO_CRITERIA=%22Localiza%20CL%22.%22Codcom%22%3D7105"/>
    <x v="1"/>
    <s v="#1774B9"/>
  </r>
  <r>
    <n v="117"/>
    <n v="161"/>
    <s v="Ranking Comunal Educación"/>
    <s v="Educación"/>
    <n v="7106"/>
    <x v="0"/>
    <x v="0"/>
    <x v="0"/>
    <x v="11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elarco,Localización, Matrícula, Desempeño, SIMCE, PSU-PTU, Indicadores de Desarrollo, Docentes,Múltiples"/>
    <s v="https://analytics.zoho.com/open-view/2395394000010626318?ZOHO_CRITERIA=%22Localiza%20CL%22.%22Codcom%22%3D7106"/>
    <x v="1"/>
    <s v="#1774B9"/>
  </r>
  <r>
    <n v="118"/>
    <n v="161"/>
    <s v="Ranking Comunal Educación"/>
    <s v="Educación"/>
    <n v="7107"/>
    <x v="0"/>
    <x v="0"/>
    <x v="0"/>
    <x v="11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encahue,Localización, Matrícula, Desempeño, SIMCE, PSU-PTU, Indicadores de Desarrollo, Docentes,Múltiples"/>
    <s v="https://analytics.zoho.com/open-view/2395394000010626318?ZOHO_CRITERIA=%22Localiza%20CL%22.%22Codcom%22%3D7107"/>
    <x v="1"/>
    <s v="#1774B9"/>
  </r>
  <r>
    <n v="119"/>
    <n v="161"/>
    <s v="Ranking Comunal Educación"/>
    <s v="Educación"/>
    <n v="7108"/>
    <x v="0"/>
    <x v="0"/>
    <x v="0"/>
    <x v="11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Río Claro,Localización, Matrícula, Desempeño, SIMCE, PSU-PTU, Indicadores de Desarrollo, Docentes,Múltiples"/>
    <s v="https://analytics.zoho.com/open-view/2395394000010626318?ZOHO_CRITERIA=%22Localiza%20CL%22.%22Codcom%22%3D7108"/>
    <x v="1"/>
    <s v="#1774B9"/>
  </r>
  <r>
    <n v="120"/>
    <n v="161"/>
    <s v="Ranking Comunal Educación"/>
    <s v="Educación"/>
    <n v="7109"/>
    <x v="0"/>
    <x v="0"/>
    <x v="0"/>
    <x v="11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 Clemente,Localización, Matrícula, Desempeño, SIMCE, PSU-PTU, Indicadores de Desarrollo, Docentes,Múltiples"/>
    <s v="https://analytics.zoho.com/open-view/2395394000010626318?ZOHO_CRITERIA=%22Localiza%20CL%22.%22Codcom%22%3D7109"/>
    <x v="1"/>
    <s v="#1774B9"/>
  </r>
  <r>
    <n v="121"/>
    <n v="161"/>
    <s v="Ranking Comunal Educación"/>
    <s v="Educación"/>
    <n v="7110"/>
    <x v="0"/>
    <x v="0"/>
    <x v="0"/>
    <x v="12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 Rafael,Localización, Matrícula, Desempeño, SIMCE, PSU-PTU, Indicadores de Desarrollo, Docentes,Múltiples"/>
    <s v="https://analytics.zoho.com/open-view/2395394000010626318?ZOHO_CRITERIA=%22Localiza%20CL%22.%22Codcom%22%3D7110"/>
    <x v="1"/>
    <s v="#1774B9"/>
  </r>
  <r>
    <n v="122"/>
    <n v="161"/>
    <s v="Ranking Comunal Educación"/>
    <s v="Educación"/>
    <n v="7201"/>
    <x v="0"/>
    <x v="0"/>
    <x v="0"/>
    <x v="12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auquenes,Localización, Matrícula, Desempeño, SIMCE, PSU-PTU, Indicadores de Desarrollo, Docentes,Múltiples"/>
    <s v="https://analytics.zoho.com/open-view/2395394000010626318?ZOHO_CRITERIA=%22Localiza%20CL%22.%22Codcom%22%3D7201"/>
    <x v="1"/>
    <s v="#1774B9"/>
  </r>
  <r>
    <n v="123"/>
    <n v="161"/>
    <s v="Ranking Comunal Educación"/>
    <s v="Educación"/>
    <n v="7202"/>
    <x v="0"/>
    <x v="0"/>
    <x v="0"/>
    <x v="12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hanco,Localización, Matrícula, Desempeño, SIMCE, PSU-PTU, Indicadores de Desarrollo, Docentes,Múltiples"/>
    <s v="https://analytics.zoho.com/open-view/2395394000010626318?ZOHO_CRITERIA=%22Localiza%20CL%22.%22Codcom%22%3D7202"/>
    <x v="1"/>
    <s v="#1774B9"/>
  </r>
  <r>
    <n v="124"/>
    <n v="161"/>
    <s v="Ranking Comunal Educación"/>
    <s v="Educación"/>
    <n v="7203"/>
    <x v="0"/>
    <x v="0"/>
    <x v="0"/>
    <x v="12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elluhue,Localización, Matrícula, Desempeño, SIMCE, PSU-PTU, Indicadores de Desarrollo, Docentes,Múltiples"/>
    <s v="https://analytics.zoho.com/open-view/2395394000010626318?ZOHO_CRITERIA=%22Localiza%20CL%22.%22Codcom%22%3D7203"/>
    <x v="1"/>
    <s v="#1774B9"/>
  </r>
  <r>
    <n v="125"/>
    <n v="161"/>
    <s v="Ranking Comunal Educación"/>
    <s v="Educación"/>
    <n v="7301"/>
    <x v="0"/>
    <x v="0"/>
    <x v="0"/>
    <x v="12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uricó,Localización, Matrícula, Desempeño, SIMCE, PSU-PTU, Indicadores de Desarrollo, Docentes,Múltiples"/>
    <s v="https://analytics.zoho.com/open-view/2395394000010626318?ZOHO_CRITERIA=%22Localiza%20CL%22.%22Codcom%22%3D7301"/>
    <x v="1"/>
    <s v="#1774B9"/>
  </r>
  <r>
    <n v="126"/>
    <n v="161"/>
    <s v="Ranking Comunal Educación"/>
    <s v="Educación"/>
    <n v="7302"/>
    <x v="0"/>
    <x v="0"/>
    <x v="0"/>
    <x v="12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Hualañé,Localización, Matrícula, Desempeño, SIMCE, PSU-PTU, Indicadores de Desarrollo, Docentes,Múltiples"/>
    <s v="https://analytics.zoho.com/open-view/2395394000010626318?ZOHO_CRITERIA=%22Localiza%20CL%22.%22Codcom%22%3D7302"/>
    <x v="1"/>
    <s v="#1774B9"/>
  </r>
  <r>
    <n v="127"/>
    <n v="161"/>
    <s v="Ranking Comunal Educación"/>
    <s v="Educación"/>
    <n v="7303"/>
    <x v="0"/>
    <x v="0"/>
    <x v="0"/>
    <x v="12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icantén,Localización, Matrícula, Desempeño, SIMCE, PSU-PTU, Indicadores de Desarrollo, Docentes,Múltiples"/>
    <s v="https://analytics.zoho.com/open-view/2395394000010626318?ZOHO_CRITERIA=%22Localiza%20CL%22.%22Codcom%22%3D7303"/>
    <x v="1"/>
    <s v="#1774B9"/>
  </r>
  <r>
    <n v="128"/>
    <n v="161"/>
    <s v="Ranking Comunal Educación"/>
    <s v="Educación"/>
    <n v="7304"/>
    <x v="0"/>
    <x v="0"/>
    <x v="0"/>
    <x v="12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Molina,Localización, Matrícula, Desempeño, SIMCE, PSU-PTU, Indicadores de Desarrollo, Docentes,Múltiples"/>
    <s v="https://analytics.zoho.com/open-view/2395394000010626318?ZOHO_CRITERIA=%22Localiza%20CL%22.%22Codcom%22%3D7304"/>
    <x v="1"/>
    <s v="#1774B9"/>
  </r>
  <r>
    <n v="129"/>
    <n v="161"/>
    <s v="Ranking Comunal Educación"/>
    <s v="Educación"/>
    <n v="7305"/>
    <x v="0"/>
    <x v="0"/>
    <x v="0"/>
    <x v="12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Rauco,Localización, Matrícula, Desempeño, SIMCE, PSU-PTU, Indicadores de Desarrollo, Docentes,Múltiples"/>
    <s v="https://analytics.zoho.com/open-view/2395394000010626318?ZOHO_CRITERIA=%22Localiza%20CL%22.%22Codcom%22%3D7305"/>
    <x v="1"/>
    <s v="#1774B9"/>
  </r>
  <r>
    <n v="130"/>
    <n v="161"/>
    <s v="Ranking Comunal Educación"/>
    <s v="Educación"/>
    <n v="7306"/>
    <x v="0"/>
    <x v="0"/>
    <x v="0"/>
    <x v="12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Romeral,Localización, Matrícula, Desempeño, SIMCE, PSU-PTU, Indicadores de Desarrollo, Docentes,Múltiples"/>
    <s v="https://analytics.zoho.com/open-view/2395394000010626318?ZOHO_CRITERIA=%22Localiza%20CL%22.%22Codcom%22%3D7306"/>
    <x v="1"/>
    <s v="#1774B9"/>
  </r>
  <r>
    <n v="131"/>
    <n v="161"/>
    <s v="Ranking Comunal Educación"/>
    <s v="Educación"/>
    <n v="7307"/>
    <x v="0"/>
    <x v="0"/>
    <x v="0"/>
    <x v="13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grada Familia,Localización, Matrícula, Desempeño, SIMCE, PSU-PTU, Indicadores de Desarrollo, Docentes,Múltiples"/>
    <s v="https://analytics.zoho.com/open-view/2395394000010626318?ZOHO_CRITERIA=%22Localiza%20CL%22.%22Codcom%22%3D7307"/>
    <x v="1"/>
    <s v="#1774B9"/>
  </r>
  <r>
    <n v="132"/>
    <n v="161"/>
    <s v="Ranking Comunal Educación"/>
    <s v="Educación"/>
    <n v="7308"/>
    <x v="0"/>
    <x v="0"/>
    <x v="0"/>
    <x v="13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Teno,Localización, Matrícula, Desempeño, SIMCE, PSU-PTU, Indicadores de Desarrollo, Docentes,Múltiples"/>
    <s v="https://analytics.zoho.com/open-view/2395394000010626318?ZOHO_CRITERIA=%22Localiza%20CL%22.%22Codcom%22%3D7308"/>
    <x v="1"/>
    <s v="#1774B9"/>
  </r>
  <r>
    <n v="133"/>
    <n v="161"/>
    <s v="Ranking Comunal Educación"/>
    <s v="Educación"/>
    <n v="7309"/>
    <x v="0"/>
    <x v="0"/>
    <x v="0"/>
    <x v="13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Vichuquén,Localización, Matrícula, Desempeño, SIMCE, PSU-PTU, Indicadores de Desarrollo, Docentes,Múltiples"/>
    <s v="https://analytics.zoho.com/open-view/2395394000010626318?ZOHO_CRITERIA=%22Localiza%20CL%22.%22Codcom%22%3D7309"/>
    <x v="1"/>
    <s v="#1774B9"/>
  </r>
  <r>
    <n v="134"/>
    <n v="161"/>
    <s v="Ranking Comunal Educación"/>
    <s v="Educación"/>
    <n v="7401"/>
    <x v="0"/>
    <x v="0"/>
    <x v="0"/>
    <x v="13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inares,Localización, Matrícula, Desempeño, SIMCE, PSU-PTU, Indicadores de Desarrollo, Docentes,Múltiples"/>
    <s v="https://analytics.zoho.com/open-view/2395394000010626318?ZOHO_CRITERIA=%22Localiza%20CL%22.%22Codcom%22%3D7401"/>
    <x v="1"/>
    <s v="#1774B9"/>
  </r>
  <r>
    <n v="135"/>
    <n v="161"/>
    <s v="Ranking Comunal Educación"/>
    <s v="Educación"/>
    <n v="7402"/>
    <x v="0"/>
    <x v="0"/>
    <x v="0"/>
    <x v="13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olbún,Localización, Matrícula, Desempeño, SIMCE, PSU-PTU, Indicadores de Desarrollo, Docentes,Múltiples"/>
    <s v="https://analytics.zoho.com/open-view/2395394000010626318?ZOHO_CRITERIA=%22Localiza%20CL%22.%22Codcom%22%3D7402"/>
    <x v="1"/>
    <s v="#1774B9"/>
  </r>
  <r>
    <n v="136"/>
    <n v="161"/>
    <s v="Ranking Comunal Educación"/>
    <s v="Educación"/>
    <n v="7403"/>
    <x v="0"/>
    <x v="0"/>
    <x v="0"/>
    <x v="13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ongaví,Localización, Matrícula, Desempeño, SIMCE, PSU-PTU, Indicadores de Desarrollo, Docentes,Múltiples"/>
    <s v="https://analytics.zoho.com/open-view/2395394000010626318?ZOHO_CRITERIA=%22Localiza%20CL%22.%22Codcom%22%3D7403"/>
    <x v="1"/>
    <s v="#1774B9"/>
  </r>
  <r>
    <n v="137"/>
    <n v="161"/>
    <s v="Ranking Comunal Educación"/>
    <s v="Educación"/>
    <n v="7404"/>
    <x v="0"/>
    <x v="0"/>
    <x v="0"/>
    <x v="13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arral,Localización, Matrícula, Desempeño, SIMCE, PSU-PTU, Indicadores de Desarrollo, Docentes,Múltiples"/>
    <s v="https://analytics.zoho.com/open-view/2395394000010626318?ZOHO_CRITERIA=%22Localiza%20CL%22.%22Codcom%22%3D7404"/>
    <x v="1"/>
    <s v="#1774B9"/>
  </r>
  <r>
    <n v="138"/>
    <n v="161"/>
    <s v="Ranking Comunal Educación"/>
    <s v="Educación"/>
    <n v="7405"/>
    <x v="0"/>
    <x v="0"/>
    <x v="0"/>
    <x v="13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Retiro,Localización, Matrícula, Desempeño, SIMCE, PSU-PTU, Indicadores de Desarrollo, Docentes,Múltiples"/>
    <s v="https://analytics.zoho.com/open-view/2395394000010626318?ZOHO_CRITERIA=%22Localiza%20CL%22.%22Codcom%22%3D7405"/>
    <x v="1"/>
    <s v="#1774B9"/>
  </r>
  <r>
    <n v="139"/>
    <n v="161"/>
    <s v="Ranking Comunal Educación"/>
    <s v="Educación"/>
    <n v="7406"/>
    <x v="0"/>
    <x v="0"/>
    <x v="0"/>
    <x v="13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 Javier,Localización, Matrícula, Desempeño, SIMCE, PSU-PTU, Indicadores de Desarrollo, Docentes,Múltiples"/>
    <s v="https://analytics.zoho.com/open-view/2395394000010626318?ZOHO_CRITERIA=%22Localiza%20CL%22.%22Codcom%22%3D7406"/>
    <x v="1"/>
    <s v="#1774B9"/>
  </r>
  <r>
    <n v="140"/>
    <n v="161"/>
    <s v="Ranking Comunal Educación"/>
    <s v="Educación"/>
    <n v="7407"/>
    <x v="0"/>
    <x v="0"/>
    <x v="0"/>
    <x v="13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Villa Alegre,Localización, Matrícula, Desempeño, SIMCE, PSU-PTU, Indicadores de Desarrollo, Docentes,Múltiples"/>
    <s v="https://analytics.zoho.com/open-view/2395394000010626318?ZOHO_CRITERIA=%22Localiza%20CL%22.%22Codcom%22%3D7407"/>
    <x v="1"/>
    <s v="#1774B9"/>
  </r>
  <r>
    <n v="141"/>
    <n v="161"/>
    <s v="Ranking Comunal Educación"/>
    <s v="Educación"/>
    <n v="7408"/>
    <x v="0"/>
    <x v="0"/>
    <x v="0"/>
    <x v="14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Yerbas Buenas,Localización, Matrícula, Desempeño, SIMCE, PSU-PTU, Indicadores de Desarrollo, Docentes,Múltiples"/>
    <s v="https://analytics.zoho.com/open-view/2395394000010626318?ZOHO_CRITERIA=%22Localiza%20CL%22.%22Codcom%22%3D7408"/>
    <x v="1"/>
    <s v="#1774B9"/>
  </r>
  <r>
    <n v="142"/>
    <n v="161"/>
    <s v="Ranking Comunal Educación"/>
    <s v="Educación"/>
    <n v="8101"/>
    <x v="0"/>
    <x v="0"/>
    <x v="0"/>
    <x v="14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oncepción,Localización, Matrícula, Desempeño, SIMCE, PSU-PTU, Indicadores de Desarrollo, Docentes,Múltiples"/>
    <s v="https://analytics.zoho.com/open-view/2395394000010626318?ZOHO_CRITERIA=%22Localiza%20CL%22.%22Codcom%22%3D8101"/>
    <x v="1"/>
    <s v="#1774B9"/>
  </r>
  <r>
    <n v="143"/>
    <n v="161"/>
    <s v="Ranking Comunal Educación"/>
    <s v="Educación"/>
    <n v="8102"/>
    <x v="0"/>
    <x v="0"/>
    <x v="0"/>
    <x v="14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oronel,Localización, Matrícula, Desempeño, SIMCE, PSU-PTU, Indicadores de Desarrollo, Docentes,Múltiples"/>
    <s v="https://analytics.zoho.com/open-view/2395394000010626318?ZOHO_CRITERIA=%22Localiza%20CL%22.%22Codcom%22%3D8102"/>
    <x v="1"/>
    <s v="#1774B9"/>
  </r>
  <r>
    <n v="144"/>
    <n v="161"/>
    <s v="Ranking Comunal Educación"/>
    <s v="Educación"/>
    <n v="8103"/>
    <x v="0"/>
    <x v="0"/>
    <x v="0"/>
    <x v="14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higuayante,Localización, Matrícula, Desempeño, SIMCE, PSU-PTU, Indicadores de Desarrollo, Docentes,Múltiples"/>
    <s v="https://analytics.zoho.com/open-view/2395394000010626318?ZOHO_CRITERIA=%22Localiza%20CL%22.%22Codcom%22%3D8103"/>
    <x v="1"/>
    <s v="#1774B9"/>
  </r>
  <r>
    <n v="145"/>
    <n v="161"/>
    <s v="Ranking Comunal Educación"/>
    <s v="Educación"/>
    <n v="8104"/>
    <x v="0"/>
    <x v="0"/>
    <x v="0"/>
    <x v="14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Florida,Localización, Matrícula, Desempeño, SIMCE, PSU-PTU, Indicadores de Desarrollo, Docentes,Múltiples"/>
    <s v="https://analytics.zoho.com/open-view/2395394000010626318?ZOHO_CRITERIA=%22Localiza%20CL%22.%22Codcom%22%3D8104"/>
    <x v="1"/>
    <s v="#1774B9"/>
  </r>
  <r>
    <n v="146"/>
    <n v="161"/>
    <s v="Ranking Comunal Educación"/>
    <s v="Educación"/>
    <n v="8105"/>
    <x v="0"/>
    <x v="0"/>
    <x v="0"/>
    <x v="14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Hualqui,Localización, Matrícula, Desempeño, SIMCE, PSU-PTU, Indicadores de Desarrollo, Docentes,Múltiples"/>
    <s v="https://analytics.zoho.com/open-view/2395394000010626318?ZOHO_CRITERIA=%22Localiza%20CL%22.%22Codcom%22%3D8105"/>
    <x v="1"/>
    <s v="#1774B9"/>
  </r>
  <r>
    <n v="147"/>
    <n v="161"/>
    <s v="Ranking Comunal Educación"/>
    <s v="Educación"/>
    <n v="8106"/>
    <x v="0"/>
    <x v="0"/>
    <x v="0"/>
    <x v="14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ota,Localización, Matrícula, Desempeño, SIMCE, PSU-PTU, Indicadores de Desarrollo, Docentes,Múltiples"/>
    <s v="https://analytics.zoho.com/open-view/2395394000010626318?ZOHO_CRITERIA=%22Localiza%20CL%22.%22Codcom%22%3D8106"/>
    <x v="1"/>
    <s v="#1774B9"/>
  </r>
  <r>
    <n v="148"/>
    <n v="161"/>
    <s v="Ranking Comunal Educación"/>
    <s v="Educación"/>
    <n v="8107"/>
    <x v="0"/>
    <x v="0"/>
    <x v="0"/>
    <x v="14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enco,Localización, Matrícula, Desempeño, SIMCE, PSU-PTU, Indicadores de Desarrollo, Docentes,Múltiples"/>
    <s v="https://analytics.zoho.com/open-view/2395394000010626318?ZOHO_CRITERIA=%22Localiza%20CL%22.%22Codcom%22%3D8107"/>
    <x v="1"/>
    <s v="#1774B9"/>
  </r>
  <r>
    <n v="149"/>
    <n v="161"/>
    <s v="Ranking Comunal Educación"/>
    <s v="Educación"/>
    <n v="8108"/>
    <x v="0"/>
    <x v="0"/>
    <x v="0"/>
    <x v="14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 Pedro de la Paz,Localización, Matrícula, Desempeño, SIMCE, PSU-PTU, Indicadores de Desarrollo, Docentes,Múltiples"/>
    <s v="https://analytics.zoho.com/open-view/2395394000010626318?ZOHO_CRITERIA=%22Localiza%20CL%22.%22Codcom%22%3D8108"/>
    <x v="1"/>
    <s v="#1774B9"/>
  </r>
  <r>
    <n v="150"/>
    <n v="161"/>
    <s v="Ranking Comunal Educación"/>
    <s v="Educación"/>
    <n v="8109"/>
    <x v="0"/>
    <x v="0"/>
    <x v="0"/>
    <x v="14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ta Juana,Localización, Matrícula, Desempeño, SIMCE, PSU-PTU, Indicadores de Desarrollo, Docentes,Múltiples"/>
    <s v="https://analytics.zoho.com/open-view/2395394000010626318?ZOHO_CRITERIA=%22Localiza%20CL%22.%22Codcom%22%3D8109"/>
    <x v="1"/>
    <s v="#1774B9"/>
  </r>
  <r>
    <n v="151"/>
    <n v="161"/>
    <s v="Ranking Comunal Educación"/>
    <s v="Educación"/>
    <n v="8110"/>
    <x v="0"/>
    <x v="0"/>
    <x v="0"/>
    <x v="15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Talcahuano,Localización, Matrícula, Desempeño, SIMCE, PSU-PTU, Indicadores de Desarrollo, Docentes,Múltiples"/>
    <s v="https://analytics.zoho.com/open-view/2395394000010626318?ZOHO_CRITERIA=%22Localiza%20CL%22.%22Codcom%22%3D8110"/>
    <x v="1"/>
    <s v="#1774B9"/>
  </r>
  <r>
    <n v="152"/>
    <n v="161"/>
    <s v="Ranking Comunal Educación"/>
    <s v="Educación"/>
    <n v="8111"/>
    <x v="0"/>
    <x v="0"/>
    <x v="0"/>
    <x v="15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Tomé,Localización, Matrícula, Desempeño, SIMCE, PSU-PTU, Indicadores de Desarrollo, Docentes,Múltiples"/>
    <s v="https://analytics.zoho.com/open-view/2395394000010626318?ZOHO_CRITERIA=%22Localiza%20CL%22.%22Codcom%22%3D8111"/>
    <x v="1"/>
    <s v="#1774B9"/>
  </r>
  <r>
    <n v="153"/>
    <n v="161"/>
    <s v="Ranking Comunal Educación"/>
    <s v="Educación"/>
    <n v="8112"/>
    <x v="0"/>
    <x v="0"/>
    <x v="0"/>
    <x v="15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Hualpén,Localización, Matrícula, Desempeño, SIMCE, PSU-PTU, Indicadores de Desarrollo, Docentes,Múltiples"/>
    <s v="https://analytics.zoho.com/open-view/2395394000010626318?ZOHO_CRITERIA=%22Localiza%20CL%22.%22Codcom%22%3D8112"/>
    <x v="1"/>
    <s v="#1774B9"/>
  </r>
  <r>
    <n v="154"/>
    <n v="161"/>
    <s v="Ranking Comunal Educación"/>
    <s v="Educación"/>
    <n v="8201"/>
    <x v="0"/>
    <x v="0"/>
    <x v="0"/>
    <x v="15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ebu,Localización, Matrícula, Desempeño, SIMCE, PSU-PTU, Indicadores de Desarrollo, Docentes,Múltiples"/>
    <s v="https://analytics.zoho.com/open-view/2395394000010626318?ZOHO_CRITERIA=%22Localiza%20CL%22.%22Codcom%22%3D8201"/>
    <x v="1"/>
    <s v="#1774B9"/>
  </r>
  <r>
    <n v="155"/>
    <n v="161"/>
    <s v="Ranking Comunal Educación"/>
    <s v="Educación"/>
    <n v="8202"/>
    <x v="0"/>
    <x v="0"/>
    <x v="0"/>
    <x v="15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Arauco,Localización, Matrícula, Desempeño, SIMCE, PSU-PTU, Indicadores de Desarrollo, Docentes,Múltiples"/>
    <s v="https://analytics.zoho.com/open-view/2395394000010626318?ZOHO_CRITERIA=%22Localiza%20CL%22.%22Codcom%22%3D8202"/>
    <x v="1"/>
    <s v="#1774B9"/>
  </r>
  <r>
    <n v="156"/>
    <n v="161"/>
    <s v="Ranking Comunal Educación"/>
    <s v="Educación"/>
    <n v="8203"/>
    <x v="0"/>
    <x v="0"/>
    <x v="0"/>
    <x v="15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añete,Localización, Matrícula, Desempeño, SIMCE, PSU-PTU, Indicadores de Desarrollo, Docentes,Múltiples"/>
    <s v="https://analytics.zoho.com/open-view/2395394000010626318?ZOHO_CRITERIA=%22Localiza%20CL%22.%22Codcom%22%3D8203"/>
    <x v="1"/>
    <s v="#1774B9"/>
  </r>
  <r>
    <n v="157"/>
    <n v="161"/>
    <s v="Ranking Comunal Educación"/>
    <s v="Educación"/>
    <n v="8204"/>
    <x v="0"/>
    <x v="0"/>
    <x v="0"/>
    <x v="15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ontulmo,Localización, Matrícula, Desempeño, SIMCE, PSU-PTU, Indicadores de Desarrollo, Docentes,Múltiples"/>
    <s v="https://analytics.zoho.com/open-view/2395394000010626318?ZOHO_CRITERIA=%22Localiza%20CL%22.%22Codcom%22%3D8204"/>
    <x v="1"/>
    <s v="#1774B9"/>
  </r>
  <r>
    <n v="158"/>
    <n v="161"/>
    <s v="Ranking Comunal Educación"/>
    <s v="Educación"/>
    <n v="8205"/>
    <x v="0"/>
    <x v="0"/>
    <x v="0"/>
    <x v="15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uranilahue,Localización, Matrícula, Desempeño, SIMCE, PSU-PTU, Indicadores de Desarrollo, Docentes,Múltiples"/>
    <s v="https://analytics.zoho.com/open-view/2395394000010626318?ZOHO_CRITERIA=%22Localiza%20CL%22.%22Codcom%22%3D8205"/>
    <x v="1"/>
    <s v="#1774B9"/>
  </r>
  <r>
    <n v="159"/>
    <n v="161"/>
    <s v="Ranking Comunal Educación"/>
    <s v="Educación"/>
    <n v="8206"/>
    <x v="0"/>
    <x v="0"/>
    <x v="0"/>
    <x v="15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os Alamos,Localización, Matrícula, Desempeño, SIMCE, PSU-PTU, Indicadores de Desarrollo, Docentes,Múltiples"/>
    <s v="https://analytics.zoho.com/open-view/2395394000010626318?ZOHO_CRITERIA=%22Localiza%20CL%22.%22Codcom%22%3D8206"/>
    <x v="1"/>
    <s v="#1774B9"/>
  </r>
  <r>
    <n v="160"/>
    <n v="161"/>
    <s v="Ranking Comunal Educación"/>
    <s v="Educación"/>
    <n v="8207"/>
    <x v="0"/>
    <x v="0"/>
    <x v="0"/>
    <x v="15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Tirúa,Localización, Matrícula, Desempeño, SIMCE, PSU-PTU, Indicadores de Desarrollo, Docentes,Múltiples"/>
    <s v="https://analytics.zoho.com/open-view/2395394000010626318?ZOHO_CRITERIA=%22Localiza%20CL%22.%22Codcom%22%3D8207"/>
    <x v="1"/>
    <s v="#1774B9"/>
  </r>
  <r>
    <n v="161"/>
    <n v="161"/>
    <s v="Ranking Comunal Educación"/>
    <s v="Educación"/>
    <n v="8301"/>
    <x v="0"/>
    <x v="0"/>
    <x v="0"/>
    <x v="16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os Angeles,Localización, Matrícula, Desempeño, SIMCE, PSU-PTU, Indicadores de Desarrollo, Docentes,Múltiples"/>
    <s v="https://analytics.zoho.com/open-view/2395394000010626318?ZOHO_CRITERIA=%22Localiza%20CL%22.%22Codcom%22%3D8301"/>
    <x v="1"/>
    <s v="#1774B9"/>
  </r>
  <r>
    <n v="162"/>
    <n v="161"/>
    <s v="Ranking Comunal Educación"/>
    <s v="Educación"/>
    <n v="8302"/>
    <x v="0"/>
    <x v="0"/>
    <x v="0"/>
    <x v="16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Antuco,Localización, Matrícula, Desempeño, SIMCE, PSU-PTU, Indicadores de Desarrollo, Docentes,Múltiples"/>
    <s v="https://analytics.zoho.com/open-view/2395394000010626318?ZOHO_CRITERIA=%22Localiza%20CL%22.%22Codcom%22%3D8302"/>
    <x v="1"/>
    <s v="#1774B9"/>
  </r>
  <r>
    <n v="163"/>
    <n v="161"/>
    <s v="Ranking Comunal Educación"/>
    <s v="Educación"/>
    <n v="8303"/>
    <x v="0"/>
    <x v="0"/>
    <x v="0"/>
    <x v="16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abrero,Localización, Matrícula, Desempeño, SIMCE, PSU-PTU, Indicadores de Desarrollo, Docentes,Múltiples"/>
    <s v="https://analytics.zoho.com/open-view/2395394000010626318?ZOHO_CRITERIA=%22Localiza%20CL%22.%22Codcom%22%3D8303"/>
    <x v="1"/>
    <s v="#1774B9"/>
  </r>
  <r>
    <n v="164"/>
    <n v="161"/>
    <s v="Ranking Comunal Educación"/>
    <s v="Educación"/>
    <n v="8304"/>
    <x v="0"/>
    <x v="0"/>
    <x v="0"/>
    <x v="16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aja,Localización, Matrícula, Desempeño, SIMCE, PSU-PTU, Indicadores de Desarrollo, Docentes,Múltiples"/>
    <s v="https://analytics.zoho.com/open-view/2395394000010626318?ZOHO_CRITERIA=%22Localiza%20CL%22.%22Codcom%22%3D8304"/>
    <x v="1"/>
    <s v="#1774B9"/>
  </r>
  <r>
    <n v="165"/>
    <n v="161"/>
    <s v="Ranking Comunal Educación"/>
    <s v="Educación"/>
    <n v="8305"/>
    <x v="0"/>
    <x v="0"/>
    <x v="0"/>
    <x v="16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Mulchén,Localización, Matrícula, Desempeño, SIMCE, PSU-PTU, Indicadores de Desarrollo, Docentes,Múltiples"/>
    <s v="https://analytics.zoho.com/open-view/2395394000010626318?ZOHO_CRITERIA=%22Localiza%20CL%22.%22Codcom%22%3D8305"/>
    <x v="1"/>
    <s v="#1774B9"/>
  </r>
  <r>
    <n v="166"/>
    <n v="161"/>
    <s v="Ranking Comunal Educación"/>
    <s v="Educación"/>
    <n v="8306"/>
    <x v="0"/>
    <x v="0"/>
    <x v="0"/>
    <x v="16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Nacimiento,Localización, Matrícula, Desempeño, SIMCE, PSU-PTU, Indicadores de Desarrollo, Docentes,Múltiples"/>
    <s v="https://analytics.zoho.com/open-view/2395394000010626318?ZOHO_CRITERIA=%22Localiza%20CL%22.%22Codcom%22%3D8306"/>
    <x v="1"/>
    <s v="#1774B9"/>
  </r>
  <r>
    <n v="167"/>
    <n v="161"/>
    <s v="Ranking Comunal Educación"/>
    <s v="Educación"/>
    <n v="8307"/>
    <x v="0"/>
    <x v="0"/>
    <x v="0"/>
    <x v="16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Negrete,Localización, Matrícula, Desempeño, SIMCE, PSU-PTU, Indicadores de Desarrollo, Docentes,Múltiples"/>
    <s v="https://analytics.zoho.com/open-view/2395394000010626318?ZOHO_CRITERIA=%22Localiza%20CL%22.%22Codcom%22%3D8307"/>
    <x v="1"/>
    <s v="#1774B9"/>
  </r>
  <r>
    <n v="168"/>
    <n v="161"/>
    <s v="Ranking Comunal Educación"/>
    <s v="Educación"/>
    <n v="8308"/>
    <x v="0"/>
    <x v="0"/>
    <x v="0"/>
    <x v="16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Quilaco,Localización, Matrícula, Desempeño, SIMCE, PSU-PTU, Indicadores de Desarrollo, Docentes,Múltiples"/>
    <s v="https://analytics.zoho.com/open-view/2395394000010626318?ZOHO_CRITERIA=%22Localiza%20CL%22.%22Codcom%22%3D8308"/>
    <x v="1"/>
    <s v="#1774B9"/>
  </r>
  <r>
    <n v="169"/>
    <n v="161"/>
    <s v="Ranking Comunal Educación"/>
    <s v="Educación"/>
    <n v="8309"/>
    <x v="0"/>
    <x v="0"/>
    <x v="0"/>
    <x v="16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Quilleco,Localización, Matrícula, Desempeño, SIMCE, PSU-PTU, Indicadores de Desarrollo, Docentes,Múltiples"/>
    <s v="https://analytics.zoho.com/open-view/2395394000010626318?ZOHO_CRITERIA=%22Localiza%20CL%22.%22Codcom%22%3D8309"/>
    <x v="1"/>
    <s v="#1774B9"/>
  </r>
  <r>
    <n v="170"/>
    <n v="161"/>
    <s v="Ranking Comunal Educación"/>
    <s v="Educación"/>
    <n v="8310"/>
    <x v="0"/>
    <x v="0"/>
    <x v="0"/>
    <x v="16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 Rosendo,Localización, Matrícula, Desempeño, SIMCE, PSU-PTU, Indicadores de Desarrollo, Docentes,Múltiples"/>
    <s v="https://analytics.zoho.com/open-view/2395394000010626318?ZOHO_CRITERIA=%22Localiza%20CL%22.%22Codcom%22%3D8310"/>
    <x v="1"/>
    <s v="#1774B9"/>
  </r>
  <r>
    <n v="171"/>
    <n v="161"/>
    <s v="Ranking Comunal Educación"/>
    <s v="Educación"/>
    <n v="8311"/>
    <x v="0"/>
    <x v="0"/>
    <x v="0"/>
    <x v="17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ta Bárbara,Localización, Matrícula, Desempeño, SIMCE, PSU-PTU, Indicadores de Desarrollo, Docentes,Múltiples"/>
    <s v="https://analytics.zoho.com/open-view/2395394000010626318?ZOHO_CRITERIA=%22Localiza%20CL%22.%22Codcom%22%3D8311"/>
    <x v="1"/>
    <s v="#1774B9"/>
  </r>
  <r>
    <n v="172"/>
    <n v="161"/>
    <s v="Ranking Comunal Educación"/>
    <s v="Educación"/>
    <n v="8312"/>
    <x v="0"/>
    <x v="0"/>
    <x v="0"/>
    <x v="17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Tucapel,Localización, Matrícula, Desempeño, SIMCE, PSU-PTU, Indicadores de Desarrollo, Docentes,Múltiples"/>
    <s v="https://analytics.zoho.com/open-view/2395394000010626318?ZOHO_CRITERIA=%22Localiza%20CL%22.%22Codcom%22%3D8312"/>
    <x v="1"/>
    <s v="#1774B9"/>
  </r>
  <r>
    <n v="173"/>
    <n v="161"/>
    <s v="Ranking Comunal Educación"/>
    <s v="Educación"/>
    <n v="8313"/>
    <x v="0"/>
    <x v="0"/>
    <x v="0"/>
    <x v="17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Yumbel,Localización, Matrícula, Desempeño, SIMCE, PSU-PTU, Indicadores de Desarrollo, Docentes,Múltiples"/>
    <s v="https://analytics.zoho.com/open-view/2395394000010626318?ZOHO_CRITERIA=%22Localiza%20CL%22.%22Codcom%22%3D8313"/>
    <x v="1"/>
    <s v="#1774B9"/>
  </r>
  <r>
    <n v="174"/>
    <n v="161"/>
    <s v="Ranking Comunal Educación"/>
    <s v="Educación"/>
    <n v="8314"/>
    <x v="0"/>
    <x v="0"/>
    <x v="0"/>
    <x v="17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Alto Biobío,Localización, Matrícula, Desempeño, SIMCE, PSU-PTU, Indicadores de Desarrollo, Docentes,Múltiples"/>
    <s v="https://analytics.zoho.com/open-view/2395394000010626318?ZOHO_CRITERIA=%22Localiza%20CL%22.%22Codcom%22%3D8314"/>
    <x v="1"/>
    <s v="#1774B9"/>
  </r>
  <r>
    <n v="175"/>
    <n v="161"/>
    <s v="Ranking Comunal Educación"/>
    <s v="Educación"/>
    <n v="16101"/>
    <x v="0"/>
    <x v="0"/>
    <x v="0"/>
    <x v="17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hillán,Localización, Matrícula, Desempeño, SIMCE, PSU-PTU, Indicadores de Desarrollo, Docentes,Múltiples"/>
    <s v="https://analytics.zoho.com/open-view/2395394000010626318?ZOHO_CRITERIA=%22Localiza%20CL%22.%22Codcom%22%3D16101"/>
    <x v="1"/>
    <s v="#1774B9"/>
  </r>
  <r>
    <n v="176"/>
    <n v="161"/>
    <s v="Ranking Comunal Educación"/>
    <s v="Educación"/>
    <n v="16102"/>
    <x v="0"/>
    <x v="0"/>
    <x v="0"/>
    <x v="17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Bulnes,Localización, Matrícula, Desempeño, SIMCE, PSU-PTU, Indicadores de Desarrollo, Docentes,Múltiples"/>
    <s v="https://analytics.zoho.com/open-view/2395394000010626318?ZOHO_CRITERIA=%22Localiza%20CL%22.%22Codcom%22%3D16102"/>
    <x v="1"/>
    <s v="#1774B9"/>
  </r>
  <r>
    <n v="177"/>
    <n v="161"/>
    <s v="Ranking Comunal Educación"/>
    <s v="Educación"/>
    <n v="16202"/>
    <x v="0"/>
    <x v="0"/>
    <x v="0"/>
    <x v="17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obquecura,Localización, Matrícula, Desempeño, SIMCE, PSU-PTU, Indicadores de Desarrollo, Docentes,Múltiples"/>
    <s v="https://analytics.zoho.com/open-view/2395394000010626318?ZOHO_CRITERIA=%22Localiza%20CL%22.%22Codcom%22%3D16202"/>
    <x v="1"/>
    <s v="#1774B9"/>
  </r>
  <r>
    <n v="178"/>
    <n v="161"/>
    <s v="Ranking Comunal Educación"/>
    <s v="Educación"/>
    <n v="16203"/>
    <x v="0"/>
    <x v="0"/>
    <x v="0"/>
    <x v="17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oelemu,Localización, Matrícula, Desempeño, SIMCE, PSU-PTU, Indicadores de Desarrollo, Docentes,Múltiples"/>
    <s v="https://analytics.zoho.com/open-view/2395394000010626318?ZOHO_CRITERIA=%22Localiza%20CL%22.%22Codcom%22%3D16203"/>
    <x v="1"/>
    <s v="#1774B9"/>
  </r>
  <r>
    <n v="179"/>
    <n v="161"/>
    <s v="Ranking Comunal Educación"/>
    <s v="Educación"/>
    <n v="16302"/>
    <x v="0"/>
    <x v="0"/>
    <x v="0"/>
    <x v="17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oihueco,Localización, Matrícula, Desempeño, SIMCE, PSU-PTU, Indicadores de Desarrollo, Docentes,Múltiples"/>
    <s v="https://analytics.zoho.com/open-view/2395394000010626318?ZOHO_CRITERIA=%22Localiza%20CL%22.%22Codcom%22%3D16302"/>
    <x v="1"/>
    <s v="#1774B9"/>
  </r>
  <r>
    <n v="180"/>
    <n v="161"/>
    <s v="Ranking Comunal Educación"/>
    <s v="Educación"/>
    <n v="16103"/>
    <x v="0"/>
    <x v="0"/>
    <x v="0"/>
    <x v="17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hillán Viejo,Localización, Matrícula, Desempeño, SIMCE, PSU-PTU, Indicadores de Desarrollo, Docentes,Múltiples"/>
    <s v="https://analytics.zoho.com/open-view/2395394000010626318?ZOHO_CRITERIA=%22Localiza%20CL%22.%22Codcom%22%3D16103"/>
    <x v="1"/>
    <s v="#1774B9"/>
  </r>
  <r>
    <n v="181"/>
    <n v="161"/>
    <s v="Ranking Comunal Educación"/>
    <s v="Educación"/>
    <n v="16104"/>
    <x v="0"/>
    <x v="0"/>
    <x v="0"/>
    <x v="18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El Carmen,Localización, Matrícula, Desempeño, SIMCE, PSU-PTU, Indicadores de Desarrollo, Docentes,Múltiples"/>
    <s v="https://analytics.zoho.com/open-view/2395394000010626318?ZOHO_CRITERIA=%22Localiza%20CL%22.%22Codcom%22%3D16104"/>
    <x v="1"/>
    <s v="#1774B9"/>
  </r>
  <r>
    <n v="182"/>
    <n v="161"/>
    <s v="Ranking Comunal Educación"/>
    <s v="Educación"/>
    <n v="16204"/>
    <x v="0"/>
    <x v="0"/>
    <x v="0"/>
    <x v="18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Ninhue,Localización, Matrícula, Desempeño, SIMCE, PSU-PTU, Indicadores de Desarrollo, Docentes,Múltiples"/>
    <s v="https://analytics.zoho.com/open-view/2395394000010626318?ZOHO_CRITERIA=%22Localiza%20CL%22.%22Codcom%22%3D16204"/>
    <x v="1"/>
    <s v="#1774B9"/>
  </r>
  <r>
    <n v="183"/>
    <n v="161"/>
    <s v="Ranking Comunal Educación"/>
    <s v="Educación"/>
    <n v="16303"/>
    <x v="0"/>
    <x v="0"/>
    <x v="0"/>
    <x v="18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Ñiquén,Localización, Matrícula, Desempeño, SIMCE, PSU-PTU, Indicadores de Desarrollo, Docentes,Múltiples"/>
    <s v="https://analytics.zoho.com/open-view/2395394000010626318?ZOHO_CRITERIA=%22Localiza%20CL%22.%22Codcom%22%3D16303"/>
    <x v="1"/>
    <s v="#1774B9"/>
  </r>
  <r>
    <n v="184"/>
    <n v="161"/>
    <s v="Ranking Comunal Educación"/>
    <s v="Educación"/>
    <n v="16105"/>
    <x v="0"/>
    <x v="0"/>
    <x v="0"/>
    <x v="18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emuco,Localización, Matrícula, Desempeño, SIMCE, PSU-PTU, Indicadores de Desarrollo, Docentes,Múltiples"/>
    <s v="https://analytics.zoho.com/open-view/2395394000010626318?ZOHO_CRITERIA=%22Localiza%20CL%22.%22Codcom%22%3D16105"/>
    <x v="1"/>
    <s v="#1774B9"/>
  </r>
  <r>
    <n v="185"/>
    <n v="161"/>
    <s v="Ranking Comunal Educación"/>
    <s v="Educación"/>
    <n v="16106"/>
    <x v="0"/>
    <x v="0"/>
    <x v="0"/>
    <x v="18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into,Localización, Matrícula, Desempeño, SIMCE, PSU-PTU, Indicadores de Desarrollo, Docentes,Múltiples"/>
    <s v="https://analytics.zoho.com/open-view/2395394000010626318?ZOHO_CRITERIA=%22Localiza%20CL%22.%22Codcom%22%3D16106"/>
    <x v="1"/>
    <s v="#1774B9"/>
  </r>
  <r>
    <n v="186"/>
    <n v="161"/>
    <s v="Ranking Comunal Educación"/>
    <s v="Educación"/>
    <n v="16205"/>
    <x v="0"/>
    <x v="0"/>
    <x v="0"/>
    <x v="18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ortezuelo,Localización, Matrícula, Desempeño, SIMCE, PSU-PTU, Indicadores de Desarrollo, Docentes,Múltiples"/>
    <s v="https://analytics.zoho.com/open-view/2395394000010626318?ZOHO_CRITERIA=%22Localiza%20CL%22.%22Codcom%22%3D16205"/>
    <x v="1"/>
    <s v="#1774B9"/>
  </r>
  <r>
    <n v="187"/>
    <n v="161"/>
    <s v="Ranking Comunal Educación"/>
    <s v="Educación"/>
    <n v="16107"/>
    <x v="0"/>
    <x v="0"/>
    <x v="0"/>
    <x v="18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Quillón,Localización, Matrícula, Desempeño, SIMCE, PSU-PTU, Indicadores de Desarrollo, Docentes,Múltiples"/>
    <s v="https://analytics.zoho.com/open-view/2395394000010626318?ZOHO_CRITERIA=%22Localiza%20CL%22.%22Codcom%22%3D16107"/>
    <x v="1"/>
    <s v="#1774B9"/>
  </r>
  <r>
    <n v="188"/>
    <n v="161"/>
    <s v="Ranking Comunal Educación"/>
    <s v="Educación"/>
    <n v="16201"/>
    <x v="0"/>
    <x v="0"/>
    <x v="0"/>
    <x v="18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Quirihue,Localización, Matrícula, Desempeño, SIMCE, PSU-PTU, Indicadores de Desarrollo, Docentes,Múltiples"/>
    <s v="https://analytics.zoho.com/open-view/2395394000010626318?ZOHO_CRITERIA=%22Localiza%20CL%22.%22Codcom%22%3D16201"/>
    <x v="1"/>
    <s v="#1774B9"/>
  </r>
  <r>
    <n v="189"/>
    <n v="161"/>
    <s v="Ranking Comunal Educación"/>
    <s v="Educación"/>
    <n v="16206"/>
    <x v="0"/>
    <x v="0"/>
    <x v="0"/>
    <x v="18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Ránquil,Localización, Matrícula, Desempeño, SIMCE, PSU-PTU, Indicadores de Desarrollo, Docentes,Múltiples"/>
    <s v="https://analytics.zoho.com/open-view/2395394000010626318?ZOHO_CRITERIA=%22Localiza%20CL%22.%22Codcom%22%3D16206"/>
    <x v="1"/>
    <s v="#1774B9"/>
  </r>
  <r>
    <n v="190"/>
    <n v="161"/>
    <s v="Ranking Comunal Educación"/>
    <s v="Educación"/>
    <n v="16301"/>
    <x v="0"/>
    <x v="0"/>
    <x v="0"/>
    <x v="18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 Carlos,Localización, Matrícula, Desempeño, SIMCE, PSU-PTU, Indicadores de Desarrollo, Docentes,Múltiples"/>
    <s v="https://analytics.zoho.com/open-view/2395394000010626318?ZOHO_CRITERIA=%22Localiza%20CL%22.%22Codcom%22%3D16301"/>
    <x v="1"/>
    <s v="#1774B9"/>
  </r>
  <r>
    <n v="191"/>
    <n v="161"/>
    <s v="Ranking Comunal Educación"/>
    <s v="Educación"/>
    <n v="16304"/>
    <x v="0"/>
    <x v="0"/>
    <x v="0"/>
    <x v="19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 Fabián,Localización, Matrícula, Desempeño, SIMCE, PSU-PTU, Indicadores de Desarrollo, Docentes,Múltiples"/>
    <s v="https://analytics.zoho.com/open-view/2395394000010626318?ZOHO_CRITERIA=%22Localiza%20CL%22.%22Codcom%22%3D16304"/>
    <x v="1"/>
    <s v="#1774B9"/>
  </r>
  <r>
    <n v="192"/>
    <n v="161"/>
    <s v="Ranking Comunal Educación"/>
    <s v="Educación"/>
    <n v="16108"/>
    <x v="0"/>
    <x v="0"/>
    <x v="0"/>
    <x v="19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 Ignacio,Localización, Matrícula, Desempeño, SIMCE, PSU-PTU, Indicadores de Desarrollo, Docentes,Múltiples"/>
    <s v="https://analytics.zoho.com/open-view/2395394000010626318?ZOHO_CRITERIA=%22Localiza%20CL%22.%22Codcom%22%3D16108"/>
    <x v="1"/>
    <s v="#1774B9"/>
  </r>
  <r>
    <n v="193"/>
    <n v="161"/>
    <s v="Ranking Comunal Educación"/>
    <s v="Educación"/>
    <n v="16305"/>
    <x v="0"/>
    <x v="0"/>
    <x v="0"/>
    <x v="19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 Nicolás,Localización, Matrícula, Desempeño, SIMCE, PSU-PTU, Indicadores de Desarrollo, Docentes,Múltiples"/>
    <s v="https://analytics.zoho.com/open-view/2395394000010626318?ZOHO_CRITERIA=%22Localiza%20CL%22.%22Codcom%22%3D16305"/>
    <x v="1"/>
    <s v="#1774B9"/>
  </r>
  <r>
    <n v="194"/>
    <n v="161"/>
    <s v="Ranking Comunal Educación"/>
    <s v="Educación"/>
    <n v="16207"/>
    <x v="0"/>
    <x v="0"/>
    <x v="0"/>
    <x v="19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Treguaco,Localización, Matrícula, Desempeño, SIMCE, PSU-PTU, Indicadores de Desarrollo, Docentes,Múltiples"/>
    <s v="https://analytics.zoho.com/open-view/2395394000010626318?ZOHO_CRITERIA=%22Localiza%20CL%22.%22Codcom%22%3D16207"/>
    <x v="1"/>
    <s v="#1774B9"/>
  </r>
  <r>
    <n v="195"/>
    <n v="161"/>
    <s v="Ranking Comunal Educación"/>
    <s v="Educación"/>
    <n v="16109"/>
    <x v="0"/>
    <x v="0"/>
    <x v="0"/>
    <x v="19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Yungay,Localización, Matrícula, Desempeño, SIMCE, PSU-PTU, Indicadores de Desarrollo, Docentes,Múltiples"/>
    <s v="https://analytics.zoho.com/open-view/2395394000010626318?ZOHO_CRITERIA=%22Localiza%20CL%22.%22Codcom%22%3D16109"/>
    <x v="1"/>
    <s v="#1774B9"/>
  </r>
  <r>
    <n v="196"/>
    <n v="161"/>
    <s v="Ranking Comunal Educación"/>
    <s v="Educación"/>
    <n v="9101"/>
    <x v="0"/>
    <x v="0"/>
    <x v="0"/>
    <x v="19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Temuco,Localización, Matrícula, Desempeño, SIMCE, PSU-PTU, Indicadores de Desarrollo, Docentes,Múltiples"/>
    <s v="https://analytics.zoho.com/open-view/2395394000010626318?ZOHO_CRITERIA=%22Localiza%20CL%22.%22Codcom%22%3D9101"/>
    <x v="1"/>
    <s v="#1774B9"/>
  </r>
  <r>
    <n v="197"/>
    <n v="161"/>
    <s v="Ranking Comunal Educación"/>
    <s v="Educación"/>
    <n v="9102"/>
    <x v="0"/>
    <x v="0"/>
    <x v="0"/>
    <x v="19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arahue,Localización, Matrícula, Desempeño, SIMCE, PSU-PTU, Indicadores de Desarrollo, Docentes,Múltiples"/>
    <s v="https://analytics.zoho.com/open-view/2395394000010626318?ZOHO_CRITERIA=%22Localiza%20CL%22.%22Codcom%22%3D9102"/>
    <x v="1"/>
    <s v="#1774B9"/>
  </r>
  <r>
    <n v="198"/>
    <n v="161"/>
    <s v="Ranking Comunal Educación"/>
    <s v="Educación"/>
    <n v="9103"/>
    <x v="0"/>
    <x v="0"/>
    <x v="0"/>
    <x v="19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unco,Localización, Matrícula, Desempeño, SIMCE, PSU-PTU, Indicadores de Desarrollo, Docentes,Múltiples"/>
    <s v="https://analytics.zoho.com/open-view/2395394000010626318?ZOHO_CRITERIA=%22Localiza%20CL%22.%22Codcom%22%3D9103"/>
    <x v="1"/>
    <s v="#1774B9"/>
  </r>
  <r>
    <n v="199"/>
    <n v="161"/>
    <s v="Ranking Comunal Educación"/>
    <s v="Educación"/>
    <n v="9104"/>
    <x v="0"/>
    <x v="0"/>
    <x v="0"/>
    <x v="19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urarrehue,Localización, Matrícula, Desempeño, SIMCE, PSU-PTU, Indicadores de Desarrollo, Docentes,Múltiples"/>
    <s v="https://analytics.zoho.com/open-view/2395394000010626318?ZOHO_CRITERIA=%22Localiza%20CL%22.%22Codcom%22%3D9104"/>
    <x v="1"/>
    <s v="#1774B9"/>
  </r>
  <r>
    <n v="200"/>
    <n v="161"/>
    <s v="Ranking Comunal Educación"/>
    <s v="Educación"/>
    <n v="9105"/>
    <x v="0"/>
    <x v="0"/>
    <x v="0"/>
    <x v="19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Freire,Localización, Matrícula, Desempeño, SIMCE, PSU-PTU, Indicadores de Desarrollo, Docentes,Múltiples"/>
    <s v="https://analytics.zoho.com/open-view/2395394000010626318?ZOHO_CRITERIA=%22Localiza%20CL%22.%22Codcom%22%3D9105"/>
    <x v="1"/>
    <s v="#1774B9"/>
  </r>
  <r>
    <n v="201"/>
    <n v="161"/>
    <s v="Ranking Comunal Educación"/>
    <s v="Educación"/>
    <n v="9106"/>
    <x v="0"/>
    <x v="0"/>
    <x v="0"/>
    <x v="20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Galvarino,Localización, Matrícula, Desempeño, SIMCE, PSU-PTU, Indicadores de Desarrollo, Docentes,Múltiples"/>
    <s v="https://analytics.zoho.com/open-view/2395394000010626318?ZOHO_CRITERIA=%22Localiza%20CL%22.%22Codcom%22%3D9106"/>
    <x v="1"/>
    <s v="#1774B9"/>
  </r>
  <r>
    <n v="202"/>
    <n v="161"/>
    <s v="Ranking Comunal Educación"/>
    <s v="Educación"/>
    <n v="9107"/>
    <x v="0"/>
    <x v="0"/>
    <x v="0"/>
    <x v="20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Gorbea,Localización, Matrícula, Desempeño, SIMCE, PSU-PTU, Indicadores de Desarrollo, Docentes,Múltiples"/>
    <s v="https://analytics.zoho.com/open-view/2395394000010626318?ZOHO_CRITERIA=%22Localiza%20CL%22.%22Codcom%22%3D9107"/>
    <x v="1"/>
    <s v="#1774B9"/>
  </r>
  <r>
    <n v="203"/>
    <n v="161"/>
    <s v="Ranking Comunal Educación"/>
    <s v="Educación"/>
    <n v="9108"/>
    <x v="0"/>
    <x v="0"/>
    <x v="0"/>
    <x v="20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autaro,Localización, Matrícula, Desempeño, SIMCE, PSU-PTU, Indicadores de Desarrollo, Docentes,Múltiples"/>
    <s v="https://analytics.zoho.com/open-view/2395394000010626318?ZOHO_CRITERIA=%22Localiza%20CL%22.%22Codcom%22%3D9108"/>
    <x v="1"/>
    <s v="#1774B9"/>
  </r>
  <r>
    <n v="204"/>
    <n v="161"/>
    <s v="Ranking Comunal Educación"/>
    <s v="Educación"/>
    <n v="9109"/>
    <x v="0"/>
    <x v="0"/>
    <x v="0"/>
    <x v="20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oncoche,Localización, Matrícula, Desempeño, SIMCE, PSU-PTU, Indicadores de Desarrollo, Docentes,Múltiples"/>
    <s v="https://analytics.zoho.com/open-view/2395394000010626318?ZOHO_CRITERIA=%22Localiza%20CL%22.%22Codcom%22%3D9109"/>
    <x v="1"/>
    <s v="#1774B9"/>
  </r>
  <r>
    <n v="205"/>
    <n v="161"/>
    <s v="Ranking Comunal Educación"/>
    <s v="Educación"/>
    <n v="9110"/>
    <x v="0"/>
    <x v="0"/>
    <x v="0"/>
    <x v="20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Melipeuco,Localización, Matrícula, Desempeño, SIMCE, PSU-PTU, Indicadores de Desarrollo, Docentes,Múltiples"/>
    <s v="https://analytics.zoho.com/open-view/2395394000010626318?ZOHO_CRITERIA=%22Localiza%20CL%22.%22Codcom%22%3D9110"/>
    <x v="1"/>
    <s v="#1774B9"/>
  </r>
  <r>
    <n v="206"/>
    <n v="161"/>
    <s v="Ranking Comunal Educación"/>
    <s v="Educación"/>
    <n v="9111"/>
    <x v="0"/>
    <x v="0"/>
    <x v="0"/>
    <x v="20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Nueva Imperial,Localización, Matrícula, Desempeño, SIMCE, PSU-PTU, Indicadores de Desarrollo, Docentes,Múltiples"/>
    <s v="https://analytics.zoho.com/open-view/2395394000010626318?ZOHO_CRITERIA=%22Localiza%20CL%22.%22Codcom%22%3D9111"/>
    <x v="1"/>
    <s v="#1774B9"/>
  </r>
  <r>
    <n v="207"/>
    <n v="161"/>
    <s v="Ranking Comunal Educación"/>
    <s v="Educación"/>
    <n v="9112"/>
    <x v="0"/>
    <x v="0"/>
    <x v="0"/>
    <x v="20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adre las Casas,Localización, Matrícula, Desempeño, SIMCE, PSU-PTU, Indicadores de Desarrollo, Docentes,Múltiples"/>
    <s v="https://analytics.zoho.com/open-view/2395394000010626318?ZOHO_CRITERIA=%22Localiza%20CL%22.%22Codcom%22%3D9112"/>
    <x v="1"/>
    <s v="#1774B9"/>
  </r>
  <r>
    <n v="208"/>
    <n v="161"/>
    <s v="Ranking Comunal Educación"/>
    <s v="Educación"/>
    <n v="9113"/>
    <x v="0"/>
    <x v="0"/>
    <x v="0"/>
    <x v="20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erquenco,Localización, Matrícula, Desempeño, SIMCE, PSU-PTU, Indicadores de Desarrollo, Docentes,Múltiples"/>
    <s v="https://analytics.zoho.com/open-view/2395394000010626318?ZOHO_CRITERIA=%22Localiza%20CL%22.%22Codcom%22%3D9113"/>
    <x v="1"/>
    <s v="#1774B9"/>
  </r>
  <r>
    <n v="209"/>
    <n v="161"/>
    <s v="Ranking Comunal Educación"/>
    <s v="Educación"/>
    <n v="9114"/>
    <x v="0"/>
    <x v="0"/>
    <x v="0"/>
    <x v="20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itrufquén,Localización, Matrícula, Desempeño, SIMCE, PSU-PTU, Indicadores de Desarrollo, Docentes,Múltiples"/>
    <s v="https://analytics.zoho.com/open-view/2395394000010626318?ZOHO_CRITERIA=%22Localiza%20CL%22.%22Codcom%22%3D9114"/>
    <x v="1"/>
    <s v="#1774B9"/>
  </r>
  <r>
    <n v="210"/>
    <n v="161"/>
    <s v="Ranking Comunal Educación"/>
    <s v="Educación"/>
    <n v="9115"/>
    <x v="0"/>
    <x v="0"/>
    <x v="0"/>
    <x v="20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ucón,Localización, Matrícula, Desempeño, SIMCE, PSU-PTU, Indicadores de Desarrollo, Docentes,Múltiples"/>
    <s v="https://analytics.zoho.com/open-view/2395394000010626318?ZOHO_CRITERIA=%22Localiza%20CL%22.%22Codcom%22%3D9115"/>
    <x v="1"/>
    <s v="#1774B9"/>
  </r>
  <r>
    <n v="211"/>
    <n v="161"/>
    <s v="Ranking Comunal Educación"/>
    <s v="Educación"/>
    <n v="9116"/>
    <x v="0"/>
    <x v="0"/>
    <x v="0"/>
    <x v="21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avedra,Localización, Matrícula, Desempeño, SIMCE, PSU-PTU, Indicadores de Desarrollo, Docentes,Múltiples"/>
    <s v="https://analytics.zoho.com/open-view/2395394000010626318?ZOHO_CRITERIA=%22Localiza%20CL%22.%22Codcom%22%3D9116"/>
    <x v="1"/>
    <s v="#1774B9"/>
  </r>
  <r>
    <n v="212"/>
    <n v="161"/>
    <s v="Ranking Comunal Educación"/>
    <s v="Educación"/>
    <n v="9117"/>
    <x v="0"/>
    <x v="0"/>
    <x v="0"/>
    <x v="21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Teodoro Schmidt,Localización, Matrícula, Desempeño, SIMCE, PSU-PTU, Indicadores de Desarrollo, Docentes,Múltiples"/>
    <s v="https://analytics.zoho.com/open-view/2395394000010626318?ZOHO_CRITERIA=%22Localiza%20CL%22.%22Codcom%22%3D9117"/>
    <x v="1"/>
    <s v="#1774B9"/>
  </r>
  <r>
    <n v="213"/>
    <n v="161"/>
    <s v="Ranking Comunal Educación"/>
    <s v="Educación"/>
    <n v="9118"/>
    <x v="0"/>
    <x v="0"/>
    <x v="0"/>
    <x v="21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Toltén,Localización, Matrícula, Desempeño, SIMCE, PSU-PTU, Indicadores de Desarrollo, Docentes,Múltiples"/>
    <s v="https://analytics.zoho.com/open-view/2395394000010626318?ZOHO_CRITERIA=%22Localiza%20CL%22.%22Codcom%22%3D9118"/>
    <x v="1"/>
    <s v="#1774B9"/>
  </r>
  <r>
    <n v="214"/>
    <n v="161"/>
    <s v="Ranking Comunal Educación"/>
    <s v="Educación"/>
    <n v="9119"/>
    <x v="0"/>
    <x v="0"/>
    <x v="0"/>
    <x v="21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Vilcún,Localización, Matrícula, Desempeño, SIMCE, PSU-PTU, Indicadores de Desarrollo, Docentes,Múltiples"/>
    <s v="https://analytics.zoho.com/open-view/2395394000010626318?ZOHO_CRITERIA=%22Localiza%20CL%22.%22Codcom%22%3D9119"/>
    <x v="1"/>
    <s v="#1774B9"/>
  </r>
  <r>
    <n v="215"/>
    <n v="161"/>
    <s v="Ranking Comunal Educación"/>
    <s v="Educación"/>
    <n v="9120"/>
    <x v="0"/>
    <x v="0"/>
    <x v="0"/>
    <x v="21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Villarrica,Localización, Matrícula, Desempeño, SIMCE, PSU-PTU, Indicadores de Desarrollo, Docentes,Múltiples"/>
    <s v="https://analytics.zoho.com/open-view/2395394000010626318?ZOHO_CRITERIA=%22Localiza%20CL%22.%22Codcom%22%3D9120"/>
    <x v="1"/>
    <s v="#1774B9"/>
  </r>
  <r>
    <n v="216"/>
    <n v="161"/>
    <s v="Ranking Comunal Educación"/>
    <s v="Educación"/>
    <n v="9121"/>
    <x v="0"/>
    <x v="0"/>
    <x v="0"/>
    <x v="21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holchol,Localización, Matrícula, Desempeño, SIMCE, PSU-PTU, Indicadores de Desarrollo, Docentes,Múltiples"/>
    <s v="https://analytics.zoho.com/open-view/2395394000010626318?ZOHO_CRITERIA=%22Localiza%20CL%22.%22Codcom%22%3D9121"/>
    <x v="1"/>
    <s v="#1774B9"/>
  </r>
  <r>
    <n v="217"/>
    <n v="161"/>
    <s v="Ranking Comunal Educación"/>
    <s v="Educación"/>
    <n v="9201"/>
    <x v="0"/>
    <x v="0"/>
    <x v="0"/>
    <x v="21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Angol,Localización, Matrícula, Desempeño, SIMCE, PSU-PTU, Indicadores de Desarrollo, Docentes,Múltiples"/>
    <s v="https://analytics.zoho.com/open-view/2395394000010626318?ZOHO_CRITERIA=%22Localiza%20CL%22.%22Codcom%22%3D9201"/>
    <x v="1"/>
    <s v="#1774B9"/>
  </r>
  <r>
    <n v="218"/>
    <n v="161"/>
    <s v="Ranking Comunal Educación"/>
    <s v="Educación"/>
    <n v="9202"/>
    <x v="0"/>
    <x v="0"/>
    <x v="0"/>
    <x v="21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ollipulli,Localización, Matrícula, Desempeño, SIMCE, PSU-PTU, Indicadores de Desarrollo, Docentes,Múltiples"/>
    <s v="https://analytics.zoho.com/open-view/2395394000010626318?ZOHO_CRITERIA=%22Localiza%20CL%22.%22Codcom%22%3D9202"/>
    <x v="1"/>
    <s v="#1774B9"/>
  </r>
  <r>
    <n v="219"/>
    <n v="161"/>
    <s v="Ranking Comunal Educación"/>
    <s v="Educación"/>
    <n v="9203"/>
    <x v="0"/>
    <x v="0"/>
    <x v="0"/>
    <x v="21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uracautín,Localización, Matrícula, Desempeño, SIMCE, PSU-PTU, Indicadores de Desarrollo, Docentes,Múltiples"/>
    <s v="https://analytics.zoho.com/open-view/2395394000010626318?ZOHO_CRITERIA=%22Localiza%20CL%22.%22Codcom%22%3D9203"/>
    <x v="1"/>
    <s v="#1774B9"/>
  </r>
  <r>
    <n v="220"/>
    <n v="161"/>
    <s v="Ranking Comunal Educación"/>
    <s v="Educación"/>
    <n v="9204"/>
    <x v="0"/>
    <x v="0"/>
    <x v="0"/>
    <x v="21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Ercilla,Localización, Matrícula, Desempeño, SIMCE, PSU-PTU, Indicadores de Desarrollo, Docentes,Múltiples"/>
    <s v="https://analytics.zoho.com/open-view/2395394000010626318?ZOHO_CRITERIA=%22Localiza%20CL%22.%22Codcom%22%3D9204"/>
    <x v="1"/>
    <s v="#1774B9"/>
  </r>
  <r>
    <n v="221"/>
    <n v="161"/>
    <s v="Ranking Comunal Educación"/>
    <s v="Educación"/>
    <n v="9205"/>
    <x v="0"/>
    <x v="0"/>
    <x v="0"/>
    <x v="22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onquimay,Localización, Matrícula, Desempeño, SIMCE, PSU-PTU, Indicadores de Desarrollo, Docentes,Múltiples"/>
    <s v="https://analytics.zoho.com/open-view/2395394000010626318?ZOHO_CRITERIA=%22Localiza%20CL%22.%22Codcom%22%3D9205"/>
    <x v="1"/>
    <s v="#1774B9"/>
  </r>
  <r>
    <n v="222"/>
    <n v="161"/>
    <s v="Ranking Comunal Educación"/>
    <s v="Educación"/>
    <n v="9206"/>
    <x v="0"/>
    <x v="0"/>
    <x v="0"/>
    <x v="22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os Sauces,Localización, Matrícula, Desempeño, SIMCE, PSU-PTU, Indicadores de Desarrollo, Docentes,Múltiples"/>
    <s v="https://analytics.zoho.com/open-view/2395394000010626318?ZOHO_CRITERIA=%22Localiza%20CL%22.%22Codcom%22%3D9206"/>
    <x v="1"/>
    <s v="#1774B9"/>
  </r>
  <r>
    <n v="223"/>
    <n v="161"/>
    <s v="Ranking Comunal Educación"/>
    <s v="Educación"/>
    <n v="9207"/>
    <x v="0"/>
    <x v="0"/>
    <x v="0"/>
    <x v="22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umaco,Localización, Matrícula, Desempeño, SIMCE, PSU-PTU, Indicadores de Desarrollo, Docentes,Múltiples"/>
    <s v="https://analytics.zoho.com/open-view/2395394000010626318?ZOHO_CRITERIA=%22Localiza%20CL%22.%22Codcom%22%3D9207"/>
    <x v="1"/>
    <s v="#1774B9"/>
  </r>
  <r>
    <n v="224"/>
    <n v="161"/>
    <s v="Ranking Comunal Educación"/>
    <s v="Educación"/>
    <n v="9208"/>
    <x v="0"/>
    <x v="0"/>
    <x v="0"/>
    <x v="22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urén,Localización, Matrícula, Desempeño, SIMCE, PSU-PTU, Indicadores de Desarrollo, Docentes,Múltiples"/>
    <s v="https://analytics.zoho.com/open-view/2395394000010626318?ZOHO_CRITERIA=%22Localiza%20CL%22.%22Codcom%22%3D9208"/>
    <x v="1"/>
    <s v="#1774B9"/>
  </r>
  <r>
    <n v="225"/>
    <n v="161"/>
    <s v="Ranking Comunal Educación"/>
    <s v="Educación"/>
    <n v="9209"/>
    <x v="0"/>
    <x v="0"/>
    <x v="0"/>
    <x v="22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Renaico,Localización, Matrícula, Desempeño, SIMCE, PSU-PTU, Indicadores de Desarrollo, Docentes,Múltiples"/>
    <s v="https://analytics.zoho.com/open-view/2395394000010626318?ZOHO_CRITERIA=%22Localiza%20CL%22.%22Codcom%22%3D9209"/>
    <x v="1"/>
    <s v="#1774B9"/>
  </r>
  <r>
    <n v="226"/>
    <n v="161"/>
    <s v="Ranking Comunal Educación"/>
    <s v="Educación"/>
    <n v="9210"/>
    <x v="0"/>
    <x v="0"/>
    <x v="0"/>
    <x v="22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Traiguén,Localización, Matrícula, Desempeño, SIMCE, PSU-PTU, Indicadores de Desarrollo, Docentes,Múltiples"/>
    <s v="https://analytics.zoho.com/open-view/2395394000010626318?ZOHO_CRITERIA=%22Localiza%20CL%22.%22Codcom%22%3D9210"/>
    <x v="1"/>
    <s v="#1774B9"/>
  </r>
  <r>
    <n v="227"/>
    <n v="161"/>
    <s v="Ranking Comunal Educación"/>
    <s v="Educación"/>
    <n v="9211"/>
    <x v="0"/>
    <x v="0"/>
    <x v="0"/>
    <x v="22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Victoria,Localización, Matrícula, Desempeño, SIMCE, PSU-PTU, Indicadores de Desarrollo, Docentes,Múltiples"/>
    <s v="https://analytics.zoho.com/open-view/2395394000010626318?ZOHO_CRITERIA=%22Localiza%20CL%22.%22Codcom%22%3D9211"/>
    <x v="1"/>
    <s v="#1774B9"/>
  </r>
  <r>
    <n v="228"/>
    <n v="161"/>
    <s v="Ranking Comunal Educación"/>
    <s v="Educación"/>
    <n v="10101"/>
    <x v="0"/>
    <x v="0"/>
    <x v="0"/>
    <x v="22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uerto Montt,Localización, Matrícula, Desempeño, SIMCE, PSU-PTU, Indicadores de Desarrollo, Docentes,Múltiples"/>
    <s v="https://analytics.zoho.com/open-view/2395394000010626318?ZOHO_CRITERIA=%22Localiza%20CL%22.%22Codcom%22%3D10101"/>
    <x v="1"/>
    <s v="#1774B9"/>
  </r>
  <r>
    <n v="229"/>
    <n v="161"/>
    <s v="Ranking Comunal Educación"/>
    <s v="Educación"/>
    <n v="10102"/>
    <x v="0"/>
    <x v="0"/>
    <x v="0"/>
    <x v="22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albuco,Localización, Matrícula, Desempeño, SIMCE, PSU-PTU, Indicadores de Desarrollo, Docentes,Múltiples"/>
    <s v="https://analytics.zoho.com/open-view/2395394000010626318?ZOHO_CRITERIA=%22Localiza%20CL%22.%22Codcom%22%3D10102"/>
    <x v="1"/>
    <s v="#1774B9"/>
  </r>
  <r>
    <n v="230"/>
    <n v="161"/>
    <s v="Ranking Comunal Educación"/>
    <s v="Educación"/>
    <n v="10103"/>
    <x v="0"/>
    <x v="0"/>
    <x v="0"/>
    <x v="22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ochamó,Localización, Matrícula, Desempeño, SIMCE, PSU-PTU, Indicadores de Desarrollo, Docentes,Múltiples"/>
    <s v="https://analytics.zoho.com/open-view/2395394000010626318?ZOHO_CRITERIA=%22Localiza%20CL%22.%22Codcom%22%3D10103"/>
    <x v="1"/>
    <s v="#1774B9"/>
  </r>
  <r>
    <n v="231"/>
    <n v="161"/>
    <s v="Ranking Comunal Educación"/>
    <s v="Educación"/>
    <n v="10104"/>
    <x v="0"/>
    <x v="0"/>
    <x v="0"/>
    <x v="23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Fresia,Localización, Matrícula, Desempeño, SIMCE, PSU-PTU, Indicadores de Desarrollo, Docentes,Múltiples"/>
    <s v="https://analytics.zoho.com/open-view/2395394000010626318?ZOHO_CRITERIA=%22Localiza%20CL%22.%22Codcom%22%3D10104"/>
    <x v="1"/>
    <s v="#1774B9"/>
  </r>
  <r>
    <n v="232"/>
    <n v="161"/>
    <s v="Ranking Comunal Educación"/>
    <s v="Educación"/>
    <n v="10105"/>
    <x v="0"/>
    <x v="0"/>
    <x v="0"/>
    <x v="23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Frutillar,Localización, Matrícula, Desempeño, SIMCE, PSU-PTU, Indicadores de Desarrollo, Docentes,Múltiples"/>
    <s v="https://analytics.zoho.com/open-view/2395394000010626318?ZOHO_CRITERIA=%22Localiza%20CL%22.%22Codcom%22%3D10105"/>
    <x v="1"/>
    <s v="#1774B9"/>
  </r>
  <r>
    <n v="233"/>
    <n v="161"/>
    <s v="Ranking Comunal Educación"/>
    <s v="Educación"/>
    <n v="10106"/>
    <x v="0"/>
    <x v="0"/>
    <x v="0"/>
    <x v="23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os Muermos,Localización, Matrícula, Desempeño, SIMCE, PSU-PTU, Indicadores de Desarrollo, Docentes,Múltiples"/>
    <s v="https://analytics.zoho.com/open-view/2395394000010626318?ZOHO_CRITERIA=%22Localiza%20CL%22.%22Codcom%22%3D10106"/>
    <x v="1"/>
    <s v="#1774B9"/>
  </r>
  <r>
    <n v="234"/>
    <n v="161"/>
    <s v="Ranking Comunal Educación"/>
    <s v="Educación"/>
    <n v="10107"/>
    <x v="0"/>
    <x v="0"/>
    <x v="0"/>
    <x v="23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lanquihue,Localización, Matrícula, Desempeño, SIMCE, PSU-PTU, Indicadores de Desarrollo, Docentes,Múltiples"/>
    <s v="https://analytics.zoho.com/open-view/2395394000010626318?ZOHO_CRITERIA=%22Localiza%20CL%22.%22Codcom%22%3D10107"/>
    <x v="1"/>
    <s v="#1774B9"/>
  </r>
  <r>
    <n v="235"/>
    <n v="161"/>
    <s v="Ranking Comunal Educación"/>
    <s v="Educación"/>
    <n v="10108"/>
    <x v="0"/>
    <x v="0"/>
    <x v="0"/>
    <x v="23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Maullín,Localización, Matrícula, Desempeño, SIMCE, PSU-PTU, Indicadores de Desarrollo, Docentes,Múltiples"/>
    <s v="https://analytics.zoho.com/open-view/2395394000010626318?ZOHO_CRITERIA=%22Localiza%20CL%22.%22Codcom%22%3D10108"/>
    <x v="1"/>
    <s v="#1774B9"/>
  </r>
  <r>
    <n v="236"/>
    <n v="161"/>
    <s v="Ranking Comunal Educación"/>
    <s v="Educación"/>
    <n v="10109"/>
    <x v="0"/>
    <x v="0"/>
    <x v="0"/>
    <x v="23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uerto Varas,Localización, Matrícula, Desempeño, SIMCE, PSU-PTU, Indicadores de Desarrollo, Docentes,Múltiples"/>
    <s v="https://analytics.zoho.com/open-view/2395394000010626318?ZOHO_CRITERIA=%22Localiza%20CL%22.%22Codcom%22%3D10109"/>
    <x v="1"/>
    <s v="#1774B9"/>
  </r>
  <r>
    <n v="237"/>
    <n v="161"/>
    <s v="Ranking Comunal Educación"/>
    <s v="Educación"/>
    <n v="10201"/>
    <x v="0"/>
    <x v="0"/>
    <x v="0"/>
    <x v="23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astro,Localización, Matrícula, Desempeño, SIMCE, PSU-PTU, Indicadores de Desarrollo, Docentes,Múltiples"/>
    <s v="https://analytics.zoho.com/open-view/2395394000010626318?ZOHO_CRITERIA=%22Localiza%20CL%22.%22Codcom%22%3D10201"/>
    <x v="1"/>
    <s v="#1774B9"/>
  </r>
  <r>
    <n v="238"/>
    <n v="161"/>
    <s v="Ranking Comunal Educación"/>
    <s v="Educación"/>
    <n v="10202"/>
    <x v="0"/>
    <x v="0"/>
    <x v="0"/>
    <x v="23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Ancud,Localización, Matrícula, Desempeño, SIMCE, PSU-PTU, Indicadores de Desarrollo, Docentes,Múltiples"/>
    <s v="https://analytics.zoho.com/open-view/2395394000010626318?ZOHO_CRITERIA=%22Localiza%20CL%22.%22Codcom%22%3D10202"/>
    <x v="1"/>
    <s v="#1774B9"/>
  </r>
  <r>
    <n v="239"/>
    <n v="161"/>
    <s v="Ranking Comunal Educación"/>
    <s v="Educación"/>
    <n v="10203"/>
    <x v="0"/>
    <x v="0"/>
    <x v="0"/>
    <x v="23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honchi,Localización, Matrícula, Desempeño, SIMCE, PSU-PTU, Indicadores de Desarrollo, Docentes,Múltiples"/>
    <s v="https://analytics.zoho.com/open-view/2395394000010626318?ZOHO_CRITERIA=%22Localiza%20CL%22.%22Codcom%22%3D10203"/>
    <x v="1"/>
    <s v="#1774B9"/>
  </r>
  <r>
    <n v="240"/>
    <n v="161"/>
    <s v="Ranking Comunal Educación"/>
    <s v="Educación"/>
    <n v="10204"/>
    <x v="0"/>
    <x v="0"/>
    <x v="0"/>
    <x v="23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uraco de Vélez,Localización, Matrícula, Desempeño, SIMCE, PSU-PTU, Indicadores de Desarrollo, Docentes,Múltiples"/>
    <s v="https://analytics.zoho.com/open-view/2395394000010626318?ZOHO_CRITERIA=%22Localiza%20CL%22.%22Codcom%22%3D10204"/>
    <x v="1"/>
    <s v="#1774B9"/>
  </r>
  <r>
    <n v="241"/>
    <n v="161"/>
    <s v="Ranking Comunal Educación"/>
    <s v="Educación"/>
    <n v="10205"/>
    <x v="0"/>
    <x v="0"/>
    <x v="0"/>
    <x v="24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Dalcahue,Localización, Matrícula, Desempeño, SIMCE, PSU-PTU, Indicadores de Desarrollo, Docentes,Múltiples"/>
    <s v="https://analytics.zoho.com/open-view/2395394000010626318?ZOHO_CRITERIA=%22Localiza%20CL%22.%22Codcom%22%3D10205"/>
    <x v="1"/>
    <s v="#1774B9"/>
  </r>
  <r>
    <n v="242"/>
    <n v="161"/>
    <s v="Ranking Comunal Educación"/>
    <s v="Educación"/>
    <n v="10206"/>
    <x v="0"/>
    <x v="0"/>
    <x v="0"/>
    <x v="24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uqueldón,Localización, Matrícula, Desempeño, SIMCE, PSU-PTU, Indicadores de Desarrollo, Docentes,Múltiples"/>
    <s v="https://analytics.zoho.com/open-view/2395394000010626318?ZOHO_CRITERIA=%22Localiza%20CL%22.%22Codcom%22%3D10206"/>
    <x v="1"/>
    <s v="#1774B9"/>
  </r>
  <r>
    <n v="243"/>
    <n v="161"/>
    <s v="Ranking Comunal Educación"/>
    <s v="Educación"/>
    <n v="10207"/>
    <x v="0"/>
    <x v="0"/>
    <x v="0"/>
    <x v="24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Queilén,Localización, Matrícula, Desempeño, SIMCE, PSU-PTU, Indicadores de Desarrollo, Docentes,Múltiples"/>
    <s v="https://analytics.zoho.com/open-view/2395394000010626318?ZOHO_CRITERIA=%22Localiza%20CL%22.%22Codcom%22%3D10207"/>
    <x v="1"/>
    <s v="#1774B9"/>
  </r>
  <r>
    <n v="244"/>
    <n v="161"/>
    <s v="Ranking Comunal Educación"/>
    <s v="Educación"/>
    <n v="10208"/>
    <x v="0"/>
    <x v="0"/>
    <x v="0"/>
    <x v="24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Quellón,Localización, Matrícula, Desempeño, SIMCE, PSU-PTU, Indicadores de Desarrollo, Docentes,Múltiples"/>
    <s v="https://analytics.zoho.com/open-view/2395394000010626318?ZOHO_CRITERIA=%22Localiza%20CL%22.%22Codcom%22%3D10208"/>
    <x v="1"/>
    <s v="#1774B9"/>
  </r>
  <r>
    <n v="245"/>
    <n v="161"/>
    <s v="Ranking Comunal Educación"/>
    <s v="Educación"/>
    <n v="10209"/>
    <x v="0"/>
    <x v="0"/>
    <x v="0"/>
    <x v="24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Quemchi,Localización, Matrícula, Desempeño, SIMCE, PSU-PTU, Indicadores de Desarrollo, Docentes,Múltiples"/>
    <s v="https://analytics.zoho.com/open-view/2395394000010626318?ZOHO_CRITERIA=%22Localiza%20CL%22.%22Codcom%22%3D10209"/>
    <x v="1"/>
    <s v="#1774B9"/>
  </r>
  <r>
    <n v="246"/>
    <n v="161"/>
    <s v="Ranking Comunal Educación"/>
    <s v="Educación"/>
    <n v="10210"/>
    <x v="0"/>
    <x v="0"/>
    <x v="0"/>
    <x v="24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Quinchao,Localización, Matrícula, Desempeño, SIMCE, PSU-PTU, Indicadores de Desarrollo, Docentes,Múltiples"/>
    <s v="https://analytics.zoho.com/open-view/2395394000010626318?ZOHO_CRITERIA=%22Localiza%20CL%22.%22Codcom%22%3D10210"/>
    <x v="1"/>
    <s v="#1774B9"/>
  </r>
  <r>
    <n v="247"/>
    <n v="161"/>
    <s v="Ranking Comunal Educación"/>
    <s v="Educación"/>
    <n v="10301"/>
    <x v="0"/>
    <x v="0"/>
    <x v="0"/>
    <x v="24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Osorno,Localización, Matrícula, Desempeño, SIMCE, PSU-PTU, Indicadores de Desarrollo, Docentes,Múltiples"/>
    <s v="https://analytics.zoho.com/open-view/2395394000010626318?ZOHO_CRITERIA=%22Localiza%20CL%22.%22Codcom%22%3D10301"/>
    <x v="1"/>
    <s v="#1774B9"/>
  </r>
  <r>
    <n v="248"/>
    <n v="161"/>
    <s v="Ranking Comunal Educación"/>
    <s v="Educación"/>
    <n v="10302"/>
    <x v="0"/>
    <x v="0"/>
    <x v="0"/>
    <x v="24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uerto Octay,Localización, Matrícula, Desempeño, SIMCE, PSU-PTU, Indicadores de Desarrollo, Docentes,Múltiples"/>
    <s v="https://analytics.zoho.com/open-view/2395394000010626318?ZOHO_CRITERIA=%22Localiza%20CL%22.%22Codcom%22%3D10302"/>
    <x v="1"/>
    <s v="#1774B9"/>
  </r>
  <r>
    <n v="249"/>
    <n v="161"/>
    <s v="Ranking Comunal Educación"/>
    <s v="Educación"/>
    <n v="10303"/>
    <x v="0"/>
    <x v="0"/>
    <x v="0"/>
    <x v="24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urranque,Localización, Matrícula, Desempeño, SIMCE, PSU-PTU, Indicadores de Desarrollo, Docentes,Múltiples"/>
    <s v="https://analytics.zoho.com/open-view/2395394000010626318?ZOHO_CRITERIA=%22Localiza%20CL%22.%22Codcom%22%3D10303"/>
    <x v="1"/>
    <s v="#1774B9"/>
  </r>
  <r>
    <n v="250"/>
    <n v="161"/>
    <s v="Ranking Comunal Educación"/>
    <s v="Educación"/>
    <n v="10304"/>
    <x v="0"/>
    <x v="0"/>
    <x v="0"/>
    <x v="24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uyehue,Localización, Matrícula, Desempeño, SIMCE, PSU-PTU, Indicadores de Desarrollo, Docentes,Múltiples"/>
    <s v="https://analytics.zoho.com/open-view/2395394000010626318?ZOHO_CRITERIA=%22Localiza%20CL%22.%22Codcom%22%3D10304"/>
    <x v="1"/>
    <s v="#1774B9"/>
  </r>
  <r>
    <n v="251"/>
    <n v="161"/>
    <s v="Ranking Comunal Educación"/>
    <s v="Educación"/>
    <n v="10305"/>
    <x v="0"/>
    <x v="0"/>
    <x v="0"/>
    <x v="25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Río Negro,Localización, Matrícula, Desempeño, SIMCE, PSU-PTU, Indicadores de Desarrollo, Docentes,Múltiples"/>
    <s v="https://analytics.zoho.com/open-view/2395394000010626318?ZOHO_CRITERIA=%22Localiza%20CL%22.%22Codcom%22%3D10305"/>
    <x v="1"/>
    <s v="#1774B9"/>
  </r>
  <r>
    <n v="252"/>
    <n v="161"/>
    <s v="Ranking Comunal Educación"/>
    <s v="Educación"/>
    <n v="10306"/>
    <x v="0"/>
    <x v="0"/>
    <x v="0"/>
    <x v="25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 Juan de La Costa,Localización, Matrícula, Desempeño, SIMCE, PSU-PTU, Indicadores de Desarrollo, Docentes,Múltiples"/>
    <s v="https://analytics.zoho.com/open-view/2395394000010626318?ZOHO_CRITERIA=%22Localiza%20CL%22.%22Codcom%22%3D10306"/>
    <x v="1"/>
    <s v="#1774B9"/>
  </r>
  <r>
    <n v="253"/>
    <n v="161"/>
    <s v="Ranking Comunal Educación"/>
    <s v="Educación"/>
    <n v="10307"/>
    <x v="0"/>
    <x v="0"/>
    <x v="0"/>
    <x v="25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 Pablo,Localización, Matrícula, Desempeño, SIMCE, PSU-PTU, Indicadores de Desarrollo, Docentes,Múltiples"/>
    <s v="https://analytics.zoho.com/open-view/2395394000010626318?ZOHO_CRITERIA=%22Localiza%20CL%22.%22Codcom%22%3D10307"/>
    <x v="1"/>
    <s v="#1774B9"/>
  </r>
  <r>
    <n v="254"/>
    <n v="161"/>
    <s v="Ranking Comunal Educación"/>
    <s v="Educación"/>
    <n v="10401"/>
    <x v="0"/>
    <x v="0"/>
    <x v="0"/>
    <x v="25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haitén,Localización, Matrícula, Desempeño, SIMCE, PSU-PTU, Indicadores de Desarrollo, Docentes,Múltiples"/>
    <s v="https://analytics.zoho.com/open-view/2395394000010626318?ZOHO_CRITERIA=%22Localiza%20CL%22.%22Codcom%22%3D10401"/>
    <x v="1"/>
    <s v="#1774B9"/>
  </r>
  <r>
    <n v="255"/>
    <n v="161"/>
    <s v="Ranking Comunal Educación"/>
    <s v="Educación"/>
    <n v="10402"/>
    <x v="0"/>
    <x v="0"/>
    <x v="0"/>
    <x v="25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Futaleufú,Localización, Matrícula, Desempeño, SIMCE, PSU-PTU, Indicadores de Desarrollo, Docentes,Múltiples"/>
    <s v="https://analytics.zoho.com/open-view/2395394000010626318?ZOHO_CRITERIA=%22Localiza%20CL%22.%22Codcom%22%3D10402"/>
    <x v="1"/>
    <s v="#1774B9"/>
  </r>
  <r>
    <n v="256"/>
    <n v="161"/>
    <s v="Ranking Comunal Educación"/>
    <s v="Educación"/>
    <n v="10403"/>
    <x v="0"/>
    <x v="0"/>
    <x v="0"/>
    <x v="25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Hualaihué,Localización, Matrícula, Desempeño, SIMCE, PSU-PTU, Indicadores de Desarrollo, Docentes,Múltiples"/>
    <s v="https://analytics.zoho.com/open-view/2395394000010626318?ZOHO_CRITERIA=%22Localiza%20CL%22.%22Codcom%22%3D10403"/>
    <x v="1"/>
    <s v="#1774B9"/>
  </r>
  <r>
    <n v="257"/>
    <n v="161"/>
    <s v="Ranking Comunal Educación"/>
    <s v="Educación"/>
    <n v="10404"/>
    <x v="0"/>
    <x v="0"/>
    <x v="0"/>
    <x v="25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alena,Localización, Matrícula, Desempeño, SIMCE, PSU-PTU, Indicadores de Desarrollo, Docentes,Múltiples"/>
    <s v="https://analytics.zoho.com/open-view/2395394000010626318?ZOHO_CRITERIA=%22Localiza%20CL%22.%22Codcom%22%3D10404"/>
    <x v="1"/>
    <s v="#1774B9"/>
  </r>
  <r>
    <n v="258"/>
    <n v="161"/>
    <s v="Ranking Comunal Educación"/>
    <s v="Educación"/>
    <n v="11101"/>
    <x v="0"/>
    <x v="0"/>
    <x v="0"/>
    <x v="25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oihaique,Localización, Matrícula, Desempeño, SIMCE, PSU-PTU, Indicadores de Desarrollo, Docentes,Múltiples"/>
    <s v="https://analytics.zoho.com/open-view/2395394000010626318?ZOHO_CRITERIA=%22Localiza%20CL%22.%22Codcom%22%3D11101"/>
    <x v="1"/>
    <s v="#1774B9"/>
  </r>
  <r>
    <n v="259"/>
    <n v="161"/>
    <s v="Ranking Comunal Educación"/>
    <s v="Educación"/>
    <n v="11102"/>
    <x v="0"/>
    <x v="0"/>
    <x v="0"/>
    <x v="25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ago Verde,Localización, Matrícula, Desempeño, SIMCE, PSU-PTU, Indicadores de Desarrollo, Docentes,Múltiples"/>
    <s v="https://analytics.zoho.com/open-view/2395394000010626318?ZOHO_CRITERIA=%22Localiza%20CL%22.%22Codcom%22%3D11102"/>
    <x v="1"/>
    <s v="#1774B9"/>
  </r>
  <r>
    <n v="260"/>
    <n v="161"/>
    <s v="Ranking Comunal Educación"/>
    <s v="Educación"/>
    <n v="11201"/>
    <x v="0"/>
    <x v="0"/>
    <x v="0"/>
    <x v="25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Aisén,Localización, Matrícula, Desempeño, SIMCE, PSU-PTU, Indicadores de Desarrollo, Docentes,Múltiples"/>
    <s v="https://analytics.zoho.com/open-view/2395394000010626318?ZOHO_CRITERIA=%22Localiza%20CL%22.%22Codcom%22%3D11201"/>
    <x v="1"/>
    <s v="#1774B9"/>
  </r>
  <r>
    <n v="261"/>
    <n v="161"/>
    <s v="Ranking Comunal Educación"/>
    <s v="Educación"/>
    <n v="11202"/>
    <x v="0"/>
    <x v="0"/>
    <x v="0"/>
    <x v="26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isnes,Localización, Matrícula, Desempeño, SIMCE, PSU-PTU, Indicadores de Desarrollo, Docentes,Múltiples"/>
    <s v="https://analytics.zoho.com/open-view/2395394000010626318?ZOHO_CRITERIA=%22Localiza%20CL%22.%22Codcom%22%3D11202"/>
    <x v="1"/>
    <s v="#1774B9"/>
  </r>
  <r>
    <n v="262"/>
    <n v="161"/>
    <s v="Ranking Comunal Educación"/>
    <s v="Educación"/>
    <n v="11203"/>
    <x v="0"/>
    <x v="0"/>
    <x v="0"/>
    <x v="26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Guaitecas,Localización, Matrícula, Desempeño, SIMCE, PSU-PTU, Indicadores de Desarrollo, Docentes,Múltiples"/>
    <s v="https://analytics.zoho.com/open-view/2395394000010626318?ZOHO_CRITERIA=%22Localiza%20CL%22.%22Codcom%22%3D11203"/>
    <x v="1"/>
    <s v="#1774B9"/>
  </r>
  <r>
    <n v="263"/>
    <n v="161"/>
    <s v="Ranking Comunal Educación"/>
    <s v="Educación"/>
    <n v="11301"/>
    <x v="0"/>
    <x v="0"/>
    <x v="0"/>
    <x v="26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ochrane,Localización, Matrícula, Desempeño, SIMCE, PSU-PTU, Indicadores de Desarrollo, Docentes,Múltiples"/>
    <s v="https://analytics.zoho.com/open-view/2395394000010626318?ZOHO_CRITERIA=%22Localiza%20CL%22.%22Codcom%22%3D11301"/>
    <x v="1"/>
    <s v="#1774B9"/>
  </r>
  <r>
    <n v="264"/>
    <n v="161"/>
    <s v="Ranking Comunal Educación"/>
    <s v="Educación"/>
    <n v="11302"/>
    <x v="0"/>
    <x v="0"/>
    <x v="0"/>
    <x v="26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O'Higgins,Localización, Matrícula, Desempeño, SIMCE, PSU-PTU, Indicadores de Desarrollo, Docentes,Múltiples"/>
    <s v="https://analytics.zoho.com/open-view/2395394000010626318?ZOHO_CRITERIA=%22Localiza%20CL%22.%22Codcom%22%3D11302"/>
    <x v="1"/>
    <s v="#1774B9"/>
  </r>
  <r>
    <n v="265"/>
    <n v="161"/>
    <s v="Ranking Comunal Educación"/>
    <s v="Educación"/>
    <n v="11303"/>
    <x v="0"/>
    <x v="0"/>
    <x v="0"/>
    <x v="26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Tortel,Localización, Matrícula, Desempeño, SIMCE, PSU-PTU, Indicadores de Desarrollo, Docentes,Múltiples"/>
    <s v="https://analytics.zoho.com/open-view/2395394000010626318?ZOHO_CRITERIA=%22Localiza%20CL%22.%22Codcom%22%3D11303"/>
    <x v="1"/>
    <s v="#1774B9"/>
  </r>
  <r>
    <n v="266"/>
    <n v="161"/>
    <s v="Ranking Comunal Educación"/>
    <s v="Educación"/>
    <n v="11401"/>
    <x v="0"/>
    <x v="0"/>
    <x v="0"/>
    <x v="26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hile Chico,Localización, Matrícula, Desempeño, SIMCE, PSU-PTU, Indicadores de Desarrollo, Docentes,Múltiples"/>
    <s v="https://analytics.zoho.com/open-view/2395394000010626318?ZOHO_CRITERIA=%22Localiza%20CL%22.%22Codcom%22%3D11401"/>
    <x v="1"/>
    <s v="#1774B9"/>
  </r>
  <r>
    <n v="267"/>
    <n v="161"/>
    <s v="Ranking Comunal Educación"/>
    <s v="Educación"/>
    <n v="11402"/>
    <x v="0"/>
    <x v="0"/>
    <x v="0"/>
    <x v="26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Río Ibáñez,Localización, Matrícula, Desempeño, SIMCE, PSU-PTU, Indicadores de Desarrollo, Docentes,Múltiples"/>
    <s v="https://analytics.zoho.com/open-view/2395394000010626318?ZOHO_CRITERIA=%22Localiza%20CL%22.%22Codcom%22%3D11402"/>
    <x v="1"/>
    <s v="#1774B9"/>
  </r>
  <r>
    <n v="268"/>
    <n v="161"/>
    <s v="Ranking Comunal Educación"/>
    <s v="Educación"/>
    <n v="12101"/>
    <x v="0"/>
    <x v="0"/>
    <x v="0"/>
    <x v="26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unta Arenas,Localización, Matrícula, Desempeño, SIMCE, PSU-PTU, Indicadores de Desarrollo, Docentes,Múltiples"/>
    <s v="https://analytics.zoho.com/open-view/2395394000010626318?ZOHO_CRITERIA=%22Localiza%20CL%22.%22Codcom%22%3D12101"/>
    <x v="1"/>
    <s v="#1774B9"/>
  </r>
  <r>
    <n v="269"/>
    <n v="161"/>
    <s v="Ranking Comunal Educación"/>
    <s v="Educación"/>
    <n v="12102"/>
    <x v="0"/>
    <x v="0"/>
    <x v="0"/>
    <x v="26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aguna Blanca,Localización, Matrícula, Desempeño, SIMCE, PSU-PTU, Indicadores de Desarrollo, Docentes,Múltiples"/>
    <s v="https://analytics.zoho.com/open-view/2395394000010626318?ZOHO_CRITERIA=%22Localiza%20CL%22.%22Codcom%22%3D12102"/>
    <x v="1"/>
    <s v="#1774B9"/>
  </r>
  <r>
    <n v="270"/>
    <n v="161"/>
    <s v="Ranking Comunal Educación"/>
    <s v="Educación"/>
    <n v="12103"/>
    <x v="0"/>
    <x v="0"/>
    <x v="0"/>
    <x v="26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Río Verde,Localización, Matrícula, Desempeño, SIMCE, PSU-PTU, Indicadores de Desarrollo, Docentes,Múltiples"/>
    <s v="https://analytics.zoho.com/open-view/2395394000010626318?ZOHO_CRITERIA=%22Localiza%20CL%22.%22Codcom%22%3D12103"/>
    <x v="1"/>
    <s v="#1774B9"/>
  </r>
  <r>
    <n v="271"/>
    <n v="161"/>
    <s v="Ranking Comunal Educación"/>
    <s v="Educación"/>
    <n v="12104"/>
    <x v="0"/>
    <x v="0"/>
    <x v="0"/>
    <x v="27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 Gregorio,Localización, Matrícula, Desempeño, SIMCE, PSU-PTU, Indicadores de Desarrollo, Docentes,Múltiples"/>
    <s v="https://analytics.zoho.com/open-view/2395394000010626318?ZOHO_CRITERIA=%22Localiza%20CL%22.%22Codcom%22%3D12104"/>
    <x v="1"/>
    <s v="#1774B9"/>
  </r>
  <r>
    <n v="272"/>
    <n v="161"/>
    <s v="Ranking Comunal Educación"/>
    <s v="Educación"/>
    <n v="12201"/>
    <x v="0"/>
    <x v="0"/>
    <x v="0"/>
    <x v="27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abo de Hornos,Localización, Matrícula, Desempeño, SIMCE, PSU-PTU, Indicadores de Desarrollo, Docentes,Múltiples"/>
    <s v="https://analytics.zoho.com/open-view/2395394000010626318?ZOHO_CRITERIA=%22Localiza%20CL%22.%22Codcom%22%3D12201"/>
    <x v="1"/>
    <s v="#1774B9"/>
  </r>
  <r>
    <n v="273"/>
    <n v="161"/>
    <s v="Ranking Comunal Educación"/>
    <s v="Educación"/>
    <n v="12301"/>
    <x v="0"/>
    <x v="0"/>
    <x v="0"/>
    <x v="27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orvenir,Localización, Matrícula, Desempeño, SIMCE, PSU-PTU, Indicadores de Desarrollo, Docentes,Múltiples"/>
    <s v="https://analytics.zoho.com/open-view/2395394000010626318?ZOHO_CRITERIA=%22Localiza%20CL%22.%22Codcom%22%3D12301"/>
    <x v="1"/>
    <s v="#1774B9"/>
  </r>
  <r>
    <n v="274"/>
    <n v="161"/>
    <s v="Ranking Comunal Educación"/>
    <s v="Educación"/>
    <n v="12302"/>
    <x v="0"/>
    <x v="0"/>
    <x v="0"/>
    <x v="27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rimavera,Localización, Matrícula, Desempeño, SIMCE, PSU-PTU, Indicadores de Desarrollo, Docentes,Múltiples"/>
    <s v="https://analytics.zoho.com/open-view/2395394000010626318?ZOHO_CRITERIA=%22Localiza%20CL%22.%22Codcom%22%3D12302"/>
    <x v="1"/>
    <s v="#1774B9"/>
  </r>
  <r>
    <n v="275"/>
    <n v="161"/>
    <s v="Ranking Comunal Educación"/>
    <s v="Educación"/>
    <n v="12303"/>
    <x v="0"/>
    <x v="0"/>
    <x v="0"/>
    <x v="27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Timaukel,Localización, Matrícula, Desempeño, SIMCE, PSU-PTU, Indicadores de Desarrollo, Docentes,Múltiples"/>
    <s v="https://analytics.zoho.com/open-view/2395394000010626318?ZOHO_CRITERIA=%22Localiza%20CL%22.%22Codcom%22%3D12303"/>
    <x v="1"/>
    <s v="#1774B9"/>
  </r>
  <r>
    <n v="276"/>
    <n v="161"/>
    <s v="Ranking Comunal Educación"/>
    <s v="Educación"/>
    <n v="12401"/>
    <x v="0"/>
    <x v="0"/>
    <x v="0"/>
    <x v="27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Natales,Localización, Matrícula, Desempeño, SIMCE, PSU-PTU, Indicadores de Desarrollo, Docentes,Múltiples"/>
    <s v="https://analytics.zoho.com/open-view/2395394000010626318?ZOHO_CRITERIA=%22Localiza%20CL%22.%22Codcom%22%3D12401"/>
    <x v="1"/>
    <s v="#1774B9"/>
  </r>
  <r>
    <n v="277"/>
    <n v="161"/>
    <s v="Ranking Comunal Educación"/>
    <s v="Educación"/>
    <n v="12402"/>
    <x v="0"/>
    <x v="0"/>
    <x v="0"/>
    <x v="27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Torres del Paine,Localización, Matrícula, Desempeño, SIMCE, PSU-PTU, Indicadores de Desarrollo, Docentes,Múltiples"/>
    <s v="https://analytics.zoho.com/open-view/2395394000010626318?ZOHO_CRITERIA=%22Localiza%20CL%22.%22Codcom%22%3D12402"/>
    <x v="1"/>
    <s v="#1774B9"/>
  </r>
  <r>
    <n v="278"/>
    <n v="161"/>
    <s v="Ranking Comunal Educación"/>
    <s v="Educación"/>
    <n v="13101"/>
    <x v="0"/>
    <x v="0"/>
    <x v="0"/>
    <x v="27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tiago,Localización, Matrícula, Desempeño, SIMCE, PSU-PTU, Indicadores de Desarrollo, Docentes,Múltiples"/>
    <s v="https://analytics.zoho.com/open-view/2395394000010626318?ZOHO_CRITERIA=%22Localiza%20CL%22.%22Codcom%22%3D13101"/>
    <x v="1"/>
    <s v="#1774B9"/>
  </r>
  <r>
    <n v="279"/>
    <n v="161"/>
    <s v="Ranking Comunal Educación"/>
    <s v="Educación"/>
    <n v="13102"/>
    <x v="0"/>
    <x v="0"/>
    <x v="0"/>
    <x v="27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errillos,Localización, Matrícula, Desempeño, SIMCE, PSU-PTU, Indicadores de Desarrollo, Docentes,Múltiples"/>
    <s v="https://analytics.zoho.com/open-view/2395394000010626318?ZOHO_CRITERIA=%22Localiza%20CL%22.%22Codcom%22%3D13102"/>
    <x v="1"/>
    <s v="#1774B9"/>
  </r>
  <r>
    <n v="280"/>
    <n v="161"/>
    <s v="Ranking Comunal Educación"/>
    <s v="Educación"/>
    <n v="13103"/>
    <x v="0"/>
    <x v="0"/>
    <x v="0"/>
    <x v="27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erro Navia,Localización, Matrícula, Desempeño, SIMCE, PSU-PTU, Indicadores de Desarrollo, Docentes,Múltiples"/>
    <s v="https://analytics.zoho.com/open-view/2395394000010626318?ZOHO_CRITERIA=%22Localiza%20CL%22.%22Codcom%22%3D13103"/>
    <x v="1"/>
    <s v="#1774B9"/>
  </r>
  <r>
    <n v="281"/>
    <n v="161"/>
    <s v="Ranking Comunal Educación"/>
    <s v="Educación"/>
    <n v="13104"/>
    <x v="0"/>
    <x v="0"/>
    <x v="0"/>
    <x v="28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onchalí,Localización, Matrícula, Desempeño, SIMCE, PSU-PTU, Indicadores de Desarrollo, Docentes,Múltiples"/>
    <s v="https://analytics.zoho.com/open-view/2395394000010626318?ZOHO_CRITERIA=%22Localiza%20CL%22.%22Codcom%22%3D13104"/>
    <x v="1"/>
    <s v="#1774B9"/>
  </r>
  <r>
    <n v="282"/>
    <n v="161"/>
    <s v="Ranking Comunal Educación"/>
    <s v="Educación"/>
    <n v="13105"/>
    <x v="0"/>
    <x v="0"/>
    <x v="0"/>
    <x v="28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El Bosque,Localización, Matrícula, Desempeño, SIMCE, PSU-PTU, Indicadores de Desarrollo, Docentes,Múltiples"/>
    <s v="https://analytics.zoho.com/open-view/2395394000010626318?ZOHO_CRITERIA=%22Localiza%20CL%22.%22Codcom%22%3D13105"/>
    <x v="1"/>
    <s v="#1774B9"/>
  </r>
  <r>
    <n v="283"/>
    <n v="161"/>
    <s v="Ranking Comunal Educación"/>
    <s v="Educación"/>
    <n v="13106"/>
    <x v="0"/>
    <x v="0"/>
    <x v="0"/>
    <x v="28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Estación Central,Localización, Matrícula, Desempeño, SIMCE, PSU-PTU, Indicadores de Desarrollo, Docentes,Múltiples"/>
    <s v="https://analytics.zoho.com/open-view/2395394000010626318?ZOHO_CRITERIA=%22Localiza%20CL%22.%22Codcom%22%3D13106"/>
    <x v="1"/>
    <s v="#1774B9"/>
  </r>
  <r>
    <n v="284"/>
    <n v="161"/>
    <s v="Ranking Comunal Educación"/>
    <s v="Educación"/>
    <n v="13107"/>
    <x v="0"/>
    <x v="0"/>
    <x v="0"/>
    <x v="28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Huechuraba,Localización, Matrícula, Desempeño, SIMCE, PSU-PTU, Indicadores de Desarrollo, Docentes,Múltiples"/>
    <s v="https://analytics.zoho.com/open-view/2395394000010626318?ZOHO_CRITERIA=%22Localiza%20CL%22.%22Codcom%22%3D13107"/>
    <x v="1"/>
    <s v="#1774B9"/>
  </r>
  <r>
    <n v="285"/>
    <n v="161"/>
    <s v="Ranking Comunal Educación"/>
    <s v="Educación"/>
    <n v="13108"/>
    <x v="0"/>
    <x v="0"/>
    <x v="0"/>
    <x v="28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Independencia,Localización, Matrícula, Desempeño, SIMCE, PSU-PTU, Indicadores de Desarrollo, Docentes,Múltiples"/>
    <s v="https://analytics.zoho.com/open-view/2395394000010626318?ZOHO_CRITERIA=%22Localiza%20CL%22.%22Codcom%22%3D13108"/>
    <x v="1"/>
    <s v="#1774B9"/>
  </r>
  <r>
    <n v="286"/>
    <n v="161"/>
    <s v="Ranking Comunal Educación"/>
    <s v="Educación"/>
    <n v="13109"/>
    <x v="0"/>
    <x v="0"/>
    <x v="0"/>
    <x v="28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a Cisterna,Localización, Matrícula, Desempeño, SIMCE, PSU-PTU, Indicadores de Desarrollo, Docentes,Múltiples"/>
    <s v="https://analytics.zoho.com/open-view/2395394000010626318?ZOHO_CRITERIA=%22Localiza%20CL%22.%22Codcom%22%3D13109"/>
    <x v="1"/>
    <s v="#1774B9"/>
  </r>
  <r>
    <n v="287"/>
    <n v="161"/>
    <s v="Ranking Comunal Educación"/>
    <s v="Educación"/>
    <n v="13110"/>
    <x v="0"/>
    <x v="0"/>
    <x v="0"/>
    <x v="28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a Florida,Localización, Matrícula, Desempeño, SIMCE, PSU-PTU, Indicadores de Desarrollo, Docentes,Múltiples"/>
    <s v="https://analytics.zoho.com/open-view/2395394000010626318?ZOHO_CRITERIA=%22Localiza%20CL%22.%22Codcom%22%3D13110"/>
    <x v="1"/>
    <s v="#1774B9"/>
  </r>
  <r>
    <n v="288"/>
    <n v="161"/>
    <s v="Ranking Comunal Educación"/>
    <s v="Educación"/>
    <n v="13111"/>
    <x v="0"/>
    <x v="0"/>
    <x v="0"/>
    <x v="28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a Granja,Localización, Matrícula, Desempeño, SIMCE, PSU-PTU, Indicadores de Desarrollo, Docentes,Múltiples"/>
    <s v="https://analytics.zoho.com/open-view/2395394000010626318?ZOHO_CRITERIA=%22Localiza%20CL%22.%22Codcom%22%3D13111"/>
    <x v="1"/>
    <s v="#1774B9"/>
  </r>
  <r>
    <n v="289"/>
    <n v="161"/>
    <s v="Ranking Comunal Educación"/>
    <s v="Educación"/>
    <n v="13112"/>
    <x v="0"/>
    <x v="0"/>
    <x v="0"/>
    <x v="28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a Pintana,Localización, Matrícula, Desempeño, SIMCE, PSU-PTU, Indicadores de Desarrollo, Docentes,Múltiples"/>
    <s v="https://analytics.zoho.com/open-view/2395394000010626318?ZOHO_CRITERIA=%22Localiza%20CL%22.%22Codcom%22%3D13112"/>
    <x v="1"/>
    <s v="#1774B9"/>
  </r>
  <r>
    <n v="290"/>
    <n v="161"/>
    <s v="Ranking Comunal Educación"/>
    <s v="Educación"/>
    <n v="13113"/>
    <x v="0"/>
    <x v="0"/>
    <x v="0"/>
    <x v="28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a Reina,Localización, Matrícula, Desempeño, SIMCE, PSU-PTU, Indicadores de Desarrollo, Docentes,Múltiples"/>
    <s v="https://analytics.zoho.com/open-view/2395394000010626318?ZOHO_CRITERIA=%22Localiza%20CL%22.%22Codcom%22%3D13113"/>
    <x v="1"/>
    <s v="#1774B9"/>
  </r>
  <r>
    <n v="291"/>
    <n v="161"/>
    <s v="Ranking Comunal Educación"/>
    <s v="Educación"/>
    <n v="13114"/>
    <x v="0"/>
    <x v="0"/>
    <x v="0"/>
    <x v="29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as Condes,Localización, Matrícula, Desempeño, SIMCE, PSU-PTU, Indicadores de Desarrollo, Docentes,Múltiples"/>
    <s v="https://analytics.zoho.com/open-view/2395394000010626318?ZOHO_CRITERIA=%22Localiza%20CL%22.%22Codcom%22%3D13114"/>
    <x v="1"/>
    <s v="#1774B9"/>
  </r>
  <r>
    <n v="292"/>
    <n v="161"/>
    <s v="Ranking Comunal Educación"/>
    <s v="Educación"/>
    <n v="13115"/>
    <x v="0"/>
    <x v="0"/>
    <x v="0"/>
    <x v="29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o Barnechea,Localización, Matrícula, Desempeño, SIMCE, PSU-PTU, Indicadores de Desarrollo, Docentes,Múltiples"/>
    <s v="https://analytics.zoho.com/open-view/2395394000010626318?ZOHO_CRITERIA=%22Localiza%20CL%22.%22Codcom%22%3D13115"/>
    <x v="1"/>
    <s v="#1774B9"/>
  </r>
  <r>
    <n v="293"/>
    <n v="161"/>
    <s v="Ranking Comunal Educación"/>
    <s v="Educación"/>
    <n v="13116"/>
    <x v="0"/>
    <x v="0"/>
    <x v="0"/>
    <x v="29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o Espejo,Localización, Matrícula, Desempeño, SIMCE, PSU-PTU, Indicadores de Desarrollo, Docentes,Múltiples"/>
    <s v="https://analytics.zoho.com/open-view/2395394000010626318?ZOHO_CRITERIA=%22Localiza%20CL%22.%22Codcom%22%3D13116"/>
    <x v="1"/>
    <s v="#1774B9"/>
  </r>
  <r>
    <n v="294"/>
    <n v="161"/>
    <s v="Ranking Comunal Educación"/>
    <s v="Educación"/>
    <n v="13117"/>
    <x v="0"/>
    <x v="0"/>
    <x v="0"/>
    <x v="29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o Prado,Localización, Matrícula, Desempeño, SIMCE, PSU-PTU, Indicadores de Desarrollo, Docentes,Múltiples"/>
    <s v="https://analytics.zoho.com/open-view/2395394000010626318?ZOHO_CRITERIA=%22Localiza%20CL%22.%22Codcom%22%3D13117"/>
    <x v="1"/>
    <s v="#1774B9"/>
  </r>
  <r>
    <n v="295"/>
    <n v="161"/>
    <s v="Ranking Comunal Educación"/>
    <s v="Educación"/>
    <n v="13118"/>
    <x v="0"/>
    <x v="0"/>
    <x v="0"/>
    <x v="29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Macul,Localización, Matrícula, Desempeño, SIMCE, PSU-PTU, Indicadores de Desarrollo, Docentes,Múltiples"/>
    <s v="https://analytics.zoho.com/open-view/2395394000010626318?ZOHO_CRITERIA=%22Localiza%20CL%22.%22Codcom%22%3D13118"/>
    <x v="1"/>
    <s v="#1774B9"/>
  </r>
  <r>
    <n v="296"/>
    <n v="161"/>
    <s v="Ranking Comunal Educación"/>
    <s v="Educación"/>
    <n v="13119"/>
    <x v="0"/>
    <x v="0"/>
    <x v="0"/>
    <x v="29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Maipú,Localización, Matrícula, Desempeño, SIMCE, PSU-PTU, Indicadores de Desarrollo, Docentes,Múltiples"/>
    <s v="https://analytics.zoho.com/open-view/2395394000010626318?ZOHO_CRITERIA=%22Localiza%20CL%22.%22Codcom%22%3D13119"/>
    <x v="1"/>
    <s v="#1774B9"/>
  </r>
  <r>
    <n v="297"/>
    <n v="161"/>
    <s v="Ranking Comunal Educación"/>
    <s v="Educación"/>
    <n v="13120"/>
    <x v="0"/>
    <x v="0"/>
    <x v="0"/>
    <x v="29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Ñuñoa,Localización, Matrícula, Desempeño, SIMCE, PSU-PTU, Indicadores de Desarrollo, Docentes,Múltiples"/>
    <s v="https://analytics.zoho.com/open-view/2395394000010626318?ZOHO_CRITERIA=%22Localiza%20CL%22.%22Codcom%22%3D13120"/>
    <x v="1"/>
    <s v="#1774B9"/>
  </r>
  <r>
    <n v="298"/>
    <n v="161"/>
    <s v="Ranking Comunal Educación"/>
    <s v="Educación"/>
    <n v="13121"/>
    <x v="0"/>
    <x v="0"/>
    <x v="0"/>
    <x v="29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edro Aguirre Cerda,Localización, Matrícula, Desempeño, SIMCE, PSU-PTU, Indicadores de Desarrollo, Docentes,Múltiples"/>
    <s v="https://analytics.zoho.com/open-view/2395394000010626318?ZOHO_CRITERIA=%22Localiza%20CL%22.%22Codcom%22%3D13121"/>
    <x v="1"/>
    <s v="#1774B9"/>
  </r>
  <r>
    <n v="299"/>
    <n v="161"/>
    <s v="Ranking Comunal Educación"/>
    <s v="Educación"/>
    <n v="13122"/>
    <x v="0"/>
    <x v="0"/>
    <x v="0"/>
    <x v="29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eñalolén,Localización, Matrícula, Desempeño, SIMCE, PSU-PTU, Indicadores de Desarrollo, Docentes,Múltiples"/>
    <s v="https://analytics.zoho.com/open-view/2395394000010626318?ZOHO_CRITERIA=%22Localiza%20CL%22.%22Codcom%22%3D13122"/>
    <x v="1"/>
    <s v="#1774B9"/>
  </r>
  <r>
    <n v="300"/>
    <n v="161"/>
    <s v="Ranking Comunal Educación"/>
    <s v="Educación"/>
    <n v="13123"/>
    <x v="0"/>
    <x v="0"/>
    <x v="0"/>
    <x v="29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rovidencia,Localización, Matrícula, Desempeño, SIMCE, PSU-PTU, Indicadores de Desarrollo, Docentes,Múltiples"/>
    <s v="https://analytics.zoho.com/open-view/2395394000010626318?ZOHO_CRITERIA=%22Localiza%20CL%22.%22Codcom%22%3D13123"/>
    <x v="1"/>
    <s v="#1774B9"/>
  </r>
  <r>
    <n v="301"/>
    <n v="161"/>
    <s v="Ranking Comunal Educación"/>
    <s v="Educación"/>
    <n v="13124"/>
    <x v="0"/>
    <x v="0"/>
    <x v="0"/>
    <x v="30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udahuel,Localización, Matrícula, Desempeño, SIMCE, PSU-PTU, Indicadores de Desarrollo, Docentes,Múltiples"/>
    <s v="https://analytics.zoho.com/open-view/2395394000010626318?ZOHO_CRITERIA=%22Localiza%20CL%22.%22Codcom%22%3D13124"/>
    <x v="1"/>
    <s v="#1774B9"/>
  </r>
  <r>
    <n v="302"/>
    <n v="161"/>
    <s v="Ranking Comunal Educación"/>
    <s v="Educación"/>
    <n v="13125"/>
    <x v="0"/>
    <x v="0"/>
    <x v="0"/>
    <x v="30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Quilicura,Localización, Matrícula, Desempeño, SIMCE, PSU-PTU, Indicadores de Desarrollo, Docentes,Múltiples"/>
    <s v="https://analytics.zoho.com/open-view/2395394000010626318?ZOHO_CRITERIA=%22Localiza%20CL%22.%22Codcom%22%3D13125"/>
    <x v="1"/>
    <s v="#1774B9"/>
  </r>
  <r>
    <n v="303"/>
    <n v="161"/>
    <s v="Ranking Comunal Educación"/>
    <s v="Educación"/>
    <n v="13126"/>
    <x v="0"/>
    <x v="0"/>
    <x v="0"/>
    <x v="30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Quinta Normal,Localización, Matrícula, Desempeño, SIMCE, PSU-PTU, Indicadores de Desarrollo, Docentes,Múltiples"/>
    <s v="https://analytics.zoho.com/open-view/2395394000010626318?ZOHO_CRITERIA=%22Localiza%20CL%22.%22Codcom%22%3D13126"/>
    <x v="1"/>
    <s v="#1774B9"/>
  </r>
  <r>
    <n v="304"/>
    <n v="161"/>
    <s v="Ranking Comunal Educación"/>
    <s v="Educación"/>
    <n v="13127"/>
    <x v="0"/>
    <x v="0"/>
    <x v="0"/>
    <x v="30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Recoleta,Localización, Matrícula, Desempeño, SIMCE, PSU-PTU, Indicadores de Desarrollo, Docentes,Múltiples"/>
    <s v="https://analytics.zoho.com/open-view/2395394000010626318?ZOHO_CRITERIA=%22Localiza%20CL%22.%22Codcom%22%3D13127"/>
    <x v="1"/>
    <s v="#1774B9"/>
  </r>
  <r>
    <n v="305"/>
    <n v="161"/>
    <s v="Ranking Comunal Educación"/>
    <s v="Educación"/>
    <n v="13128"/>
    <x v="0"/>
    <x v="0"/>
    <x v="0"/>
    <x v="30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Renca,Localización, Matrícula, Desempeño, SIMCE, PSU-PTU, Indicadores de Desarrollo, Docentes,Múltiples"/>
    <s v="https://analytics.zoho.com/open-view/2395394000010626318?ZOHO_CRITERIA=%22Localiza%20CL%22.%22Codcom%22%3D13128"/>
    <x v="1"/>
    <s v="#1774B9"/>
  </r>
  <r>
    <n v="306"/>
    <n v="161"/>
    <s v="Ranking Comunal Educación"/>
    <s v="Educación"/>
    <n v="13129"/>
    <x v="0"/>
    <x v="0"/>
    <x v="0"/>
    <x v="30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 Joaquín,Localización, Matrícula, Desempeño, SIMCE, PSU-PTU, Indicadores de Desarrollo, Docentes,Múltiples"/>
    <s v="https://analytics.zoho.com/open-view/2395394000010626318?ZOHO_CRITERIA=%22Localiza%20CL%22.%22Codcom%22%3D13129"/>
    <x v="1"/>
    <s v="#1774B9"/>
  </r>
  <r>
    <n v="307"/>
    <n v="161"/>
    <s v="Ranking Comunal Educación"/>
    <s v="Educación"/>
    <n v="13130"/>
    <x v="0"/>
    <x v="0"/>
    <x v="0"/>
    <x v="30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 Miguel,Localización, Matrícula, Desempeño, SIMCE, PSU-PTU, Indicadores de Desarrollo, Docentes,Múltiples"/>
    <s v="https://analytics.zoho.com/open-view/2395394000010626318?ZOHO_CRITERIA=%22Localiza%20CL%22.%22Codcom%22%3D13130"/>
    <x v="1"/>
    <s v="#1774B9"/>
  </r>
  <r>
    <n v="308"/>
    <n v="161"/>
    <s v="Ranking Comunal Educación"/>
    <s v="Educación"/>
    <n v="13131"/>
    <x v="0"/>
    <x v="0"/>
    <x v="0"/>
    <x v="30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 Ramón,Localización, Matrícula, Desempeño, SIMCE, PSU-PTU, Indicadores de Desarrollo, Docentes,Múltiples"/>
    <s v="https://analytics.zoho.com/open-view/2395394000010626318?ZOHO_CRITERIA=%22Localiza%20CL%22.%22Codcom%22%3D13131"/>
    <x v="1"/>
    <s v="#1774B9"/>
  </r>
  <r>
    <n v="309"/>
    <n v="161"/>
    <s v="Ranking Comunal Educación"/>
    <s v="Educación"/>
    <n v="13132"/>
    <x v="0"/>
    <x v="0"/>
    <x v="0"/>
    <x v="30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Vitacura,Localización, Matrícula, Desempeño, SIMCE, PSU-PTU, Indicadores de Desarrollo, Docentes,Múltiples"/>
    <s v="https://analytics.zoho.com/open-view/2395394000010626318?ZOHO_CRITERIA=%22Localiza%20CL%22.%22Codcom%22%3D13132"/>
    <x v="1"/>
    <s v="#1774B9"/>
  </r>
  <r>
    <n v="310"/>
    <n v="161"/>
    <s v="Ranking Comunal Educación"/>
    <s v="Educación"/>
    <n v="13201"/>
    <x v="0"/>
    <x v="0"/>
    <x v="0"/>
    <x v="30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uente Alto,Localización, Matrícula, Desempeño, SIMCE, PSU-PTU, Indicadores de Desarrollo, Docentes,Múltiples"/>
    <s v="https://analytics.zoho.com/open-view/2395394000010626318?ZOHO_CRITERIA=%22Localiza%20CL%22.%22Codcom%22%3D13201"/>
    <x v="1"/>
    <s v="#1774B9"/>
  </r>
  <r>
    <n v="311"/>
    <n v="161"/>
    <s v="Ranking Comunal Educación"/>
    <s v="Educación"/>
    <n v="13202"/>
    <x v="0"/>
    <x v="0"/>
    <x v="0"/>
    <x v="31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irque,Localización, Matrícula, Desempeño, SIMCE, PSU-PTU, Indicadores de Desarrollo, Docentes,Múltiples"/>
    <s v="https://analytics.zoho.com/open-view/2395394000010626318?ZOHO_CRITERIA=%22Localiza%20CL%22.%22Codcom%22%3D13202"/>
    <x v="1"/>
    <s v="#1774B9"/>
  </r>
  <r>
    <n v="312"/>
    <n v="161"/>
    <s v="Ranking Comunal Educación"/>
    <s v="Educación"/>
    <n v="13203"/>
    <x v="0"/>
    <x v="0"/>
    <x v="0"/>
    <x v="31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 José de Maipo,Localización, Matrícula, Desempeño, SIMCE, PSU-PTU, Indicadores de Desarrollo, Docentes,Múltiples"/>
    <s v="https://analytics.zoho.com/open-view/2395394000010626318?ZOHO_CRITERIA=%22Localiza%20CL%22.%22Codcom%22%3D13203"/>
    <x v="1"/>
    <s v="#1774B9"/>
  </r>
  <r>
    <n v="313"/>
    <n v="161"/>
    <s v="Ranking Comunal Educación"/>
    <s v="Educación"/>
    <n v="13301"/>
    <x v="0"/>
    <x v="0"/>
    <x v="0"/>
    <x v="31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olina,Localización, Matrícula, Desempeño, SIMCE, PSU-PTU, Indicadores de Desarrollo, Docentes,Múltiples"/>
    <s v="https://analytics.zoho.com/open-view/2395394000010626318?ZOHO_CRITERIA=%22Localiza%20CL%22.%22Codcom%22%3D13301"/>
    <x v="1"/>
    <s v="#1774B9"/>
  </r>
  <r>
    <n v="314"/>
    <n v="161"/>
    <s v="Ranking Comunal Educación"/>
    <s v="Educación"/>
    <n v="13302"/>
    <x v="0"/>
    <x v="0"/>
    <x v="0"/>
    <x v="31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ampa,Localización, Matrícula, Desempeño, SIMCE, PSU-PTU, Indicadores de Desarrollo, Docentes,Múltiples"/>
    <s v="https://analytics.zoho.com/open-view/2395394000010626318?ZOHO_CRITERIA=%22Localiza%20CL%22.%22Codcom%22%3D13302"/>
    <x v="1"/>
    <s v="#1774B9"/>
  </r>
  <r>
    <n v="315"/>
    <n v="161"/>
    <s v="Ranking Comunal Educación"/>
    <s v="Educación"/>
    <n v="13303"/>
    <x v="0"/>
    <x v="0"/>
    <x v="0"/>
    <x v="31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Tiltil,Localización, Matrícula, Desempeño, SIMCE, PSU-PTU, Indicadores de Desarrollo, Docentes,Múltiples"/>
    <s v="https://analytics.zoho.com/open-view/2395394000010626318?ZOHO_CRITERIA=%22Localiza%20CL%22.%22Codcom%22%3D13303"/>
    <x v="1"/>
    <s v="#1774B9"/>
  </r>
  <r>
    <n v="316"/>
    <n v="161"/>
    <s v="Ranking Comunal Educación"/>
    <s v="Educación"/>
    <n v="13401"/>
    <x v="0"/>
    <x v="0"/>
    <x v="0"/>
    <x v="31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 Bernardo,Localización, Matrícula, Desempeño, SIMCE, PSU-PTU, Indicadores de Desarrollo, Docentes,Múltiples"/>
    <s v="https://analytics.zoho.com/open-view/2395394000010626318?ZOHO_CRITERIA=%22Localiza%20CL%22.%22Codcom%22%3D13401"/>
    <x v="1"/>
    <s v="#1774B9"/>
  </r>
  <r>
    <n v="317"/>
    <n v="161"/>
    <s v="Ranking Comunal Educación"/>
    <s v="Educación"/>
    <n v="13402"/>
    <x v="0"/>
    <x v="0"/>
    <x v="0"/>
    <x v="31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Buin,Localización, Matrícula, Desempeño, SIMCE, PSU-PTU, Indicadores de Desarrollo, Docentes,Múltiples"/>
    <s v="https://analytics.zoho.com/open-view/2395394000010626318?ZOHO_CRITERIA=%22Localiza%20CL%22.%22Codcom%22%3D13402"/>
    <x v="1"/>
    <s v="#1774B9"/>
  </r>
  <r>
    <n v="318"/>
    <n v="161"/>
    <s v="Ranking Comunal Educación"/>
    <s v="Educación"/>
    <n v="13403"/>
    <x v="0"/>
    <x v="0"/>
    <x v="0"/>
    <x v="31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alera de Tango,Localización, Matrícula, Desempeño, SIMCE, PSU-PTU, Indicadores de Desarrollo, Docentes,Múltiples"/>
    <s v="https://analytics.zoho.com/open-view/2395394000010626318?ZOHO_CRITERIA=%22Localiza%20CL%22.%22Codcom%22%3D13403"/>
    <x v="1"/>
    <s v="#1774B9"/>
  </r>
  <r>
    <n v="319"/>
    <n v="161"/>
    <s v="Ranking Comunal Educación"/>
    <s v="Educación"/>
    <n v="13404"/>
    <x v="0"/>
    <x v="0"/>
    <x v="0"/>
    <x v="31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aine,Localización, Matrícula, Desempeño, SIMCE, PSU-PTU, Indicadores de Desarrollo, Docentes,Múltiples"/>
    <s v="https://analytics.zoho.com/open-view/2395394000010626318?ZOHO_CRITERIA=%22Localiza%20CL%22.%22Codcom%22%3D13404"/>
    <x v="1"/>
    <s v="#1774B9"/>
  </r>
  <r>
    <n v="320"/>
    <n v="161"/>
    <s v="Ranking Comunal Educación"/>
    <s v="Educación"/>
    <n v="13501"/>
    <x v="0"/>
    <x v="0"/>
    <x v="0"/>
    <x v="31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Melipilla,Localización, Matrícula, Desempeño, SIMCE, PSU-PTU, Indicadores de Desarrollo, Docentes,Múltiples"/>
    <s v="https://analytics.zoho.com/open-view/2395394000010626318?ZOHO_CRITERIA=%22Localiza%20CL%22.%22Codcom%22%3D13501"/>
    <x v="1"/>
    <s v="#1774B9"/>
  </r>
  <r>
    <n v="321"/>
    <n v="161"/>
    <s v="Ranking Comunal Educación"/>
    <s v="Educación"/>
    <n v="13502"/>
    <x v="0"/>
    <x v="0"/>
    <x v="0"/>
    <x v="32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Alhué,Localización, Matrícula, Desempeño, SIMCE, PSU-PTU, Indicadores de Desarrollo, Docentes,Múltiples"/>
    <s v="https://analytics.zoho.com/open-view/2395394000010626318?ZOHO_CRITERIA=%22Localiza%20CL%22.%22Codcom%22%3D13502"/>
    <x v="1"/>
    <s v="#1774B9"/>
  </r>
  <r>
    <n v="322"/>
    <n v="161"/>
    <s v="Ranking Comunal Educación"/>
    <s v="Educación"/>
    <n v="13503"/>
    <x v="0"/>
    <x v="0"/>
    <x v="0"/>
    <x v="32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uracaví,Localización, Matrícula, Desempeño, SIMCE, PSU-PTU, Indicadores de Desarrollo, Docentes,Múltiples"/>
    <s v="https://analytics.zoho.com/open-view/2395394000010626318?ZOHO_CRITERIA=%22Localiza%20CL%22.%22Codcom%22%3D13503"/>
    <x v="1"/>
    <s v="#1774B9"/>
  </r>
  <r>
    <n v="323"/>
    <n v="161"/>
    <s v="Ranking Comunal Educación"/>
    <s v="Educación"/>
    <n v="13504"/>
    <x v="0"/>
    <x v="0"/>
    <x v="0"/>
    <x v="32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María Pinto,Localización, Matrícula, Desempeño, SIMCE, PSU-PTU, Indicadores de Desarrollo, Docentes,Múltiples"/>
    <s v="https://analytics.zoho.com/open-view/2395394000010626318?ZOHO_CRITERIA=%22Localiza%20CL%22.%22Codcom%22%3D13504"/>
    <x v="1"/>
    <s v="#1774B9"/>
  </r>
  <r>
    <n v="324"/>
    <n v="161"/>
    <s v="Ranking Comunal Educación"/>
    <s v="Educación"/>
    <n v="13505"/>
    <x v="0"/>
    <x v="0"/>
    <x v="0"/>
    <x v="32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San Pedro,Localización, Matrícula, Desempeño, SIMCE, PSU-PTU, Indicadores de Desarrollo, Docentes,Múltiples"/>
    <s v="https://analytics.zoho.com/open-view/2395394000010626318?ZOHO_CRITERIA=%22Localiza%20CL%22.%22Codcom%22%3D13505"/>
    <x v="1"/>
    <s v="#1774B9"/>
  </r>
  <r>
    <n v="325"/>
    <n v="161"/>
    <s v="Ranking Comunal Educación"/>
    <s v="Educación"/>
    <n v="13601"/>
    <x v="0"/>
    <x v="0"/>
    <x v="0"/>
    <x v="32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Talagante,Localización, Matrícula, Desempeño, SIMCE, PSU-PTU, Indicadores de Desarrollo, Docentes,Múltiples"/>
    <s v="https://analytics.zoho.com/open-view/2395394000010626318?ZOHO_CRITERIA=%22Localiza%20CL%22.%22Codcom%22%3D13601"/>
    <x v="1"/>
    <s v="#1774B9"/>
  </r>
  <r>
    <n v="326"/>
    <n v="161"/>
    <s v="Ranking Comunal Educación"/>
    <s v="Educación"/>
    <n v="13602"/>
    <x v="0"/>
    <x v="0"/>
    <x v="0"/>
    <x v="32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El Monte,Localización, Matrícula, Desempeño, SIMCE, PSU-PTU, Indicadores de Desarrollo, Docentes,Múltiples"/>
    <s v="https://analytics.zoho.com/open-view/2395394000010626318?ZOHO_CRITERIA=%22Localiza%20CL%22.%22Codcom%22%3D13602"/>
    <x v="1"/>
    <s v="#1774B9"/>
  </r>
  <r>
    <n v="327"/>
    <n v="161"/>
    <s v="Ranking Comunal Educación"/>
    <s v="Educación"/>
    <n v="13603"/>
    <x v="0"/>
    <x v="0"/>
    <x v="0"/>
    <x v="32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Isla de Maipo,Localización, Matrícula, Desempeño, SIMCE, PSU-PTU, Indicadores de Desarrollo, Docentes,Múltiples"/>
    <s v="https://analytics.zoho.com/open-view/2395394000010626318?ZOHO_CRITERIA=%22Localiza%20CL%22.%22Codcom%22%3D13603"/>
    <x v="1"/>
    <s v="#1774B9"/>
  </r>
  <r>
    <n v="328"/>
    <n v="161"/>
    <s v="Ranking Comunal Educación"/>
    <s v="Educación"/>
    <n v="13604"/>
    <x v="0"/>
    <x v="0"/>
    <x v="0"/>
    <x v="32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adre Hurtado,Localización, Matrícula, Desempeño, SIMCE, PSU-PTU, Indicadores de Desarrollo, Docentes,Múltiples"/>
    <s v="https://analytics.zoho.com/open-view/2395394000010626318?ZOHO_CRITERIA=%22Localiza%20CL%22.%22Codcom%22%3D13604"/>
    <x v="1"/>
    <s v="#1774B9"/>
  </r>
  <r>
    <n v="329"/>
    <n v="161"/>
    <s v="Ranking Comunal Educación"/>
    <s v="Educación"/>
    <n v="13605"/>
    <x v="0"/>
    <x v="0"/>
    <x v="0"/>
    <x v="32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eñaflor,Localización, Matrícula, Desempeño, SIMCE, PSU-PTU, Indicadores de Desarrollo, Docentes,Múltiples"/>
    <s v="https://analytics.zoho.com/open-view/2395394000010626318?ZOHO_CRITERIA=%22Localiza%20CL%22.%22Codcom%22%3D13605"/>
    <x v="1"/>
    <s v="#1774B9"/>
  </r>
  <r>
    <n v="330"/>
    <n v="161"/>
    <s v="Ranking Comunal Educación"/>
    <s v="Educación"/>
    <n v="14101"/>
    <x v="0"/>
    <x v="0"/>
    <x v="0"/>
    <x v="32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Valdivia,Localización, Matrícula, Desempeño, SIMCE, PSU-PTU, Indicadores de Desarrollo, Docentes,Múltiples"/>
    <s v="https://analytics.zoho.com/open-view/2395394000010626318?ZOHO_CRITERIA=%22Localiza%20CL%22.%22Codcom%22%3D14101"/>
    <x v="1"/>
    <s v="#1774B9"/>
  </r>
  <r>
    <n v="331"/>
    <n v="161"/>
    <s v="Ranking Comunal Educación"/>
    <s v="Educación"/>
    <n v="14102"/>
    <x v="0"/>
    <x v="0"/>
    <x v="0"/>
    <x v="33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orral,Localización, Matrícula, Desempeño, SIMCE, PSU-PTU, Indicadores de Desarrollo, Docentes,Múltiples"/>
    <s v="https://analytics.zoho.com/open-view/2395394000010626318?ZOHO_CRITERIA=%22Localiza%20CL%22.%22Codcom%22%3D14102"/>
    <x v="1"/>
    <s v="#1774B9"/>
  </r>
  <r>
    <n v="332"/>
    <n v="161"/>
    <s v="Ranking Comunal Educación"/>
    <s v="Educación"/>
    <n v="14103"/>
    <x v="0"/>
    <x v="0"/>
    <x v="0"/>
    <x v="33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anco,Localización, Matrícula, Desempeño, SIMCE, PSU-PTU, Indicadores de Desarrollo, Docentes,Múltiples"/>
    <s v="https://analytics.zoho.com/open-view/2395394000010626318?ZOHO_CRITERIA=%22Localiza%20CL%22.%22Codcom%22%3D14103"/>
    <x v="1"/>
    <s v="#1774B9"/>
  </r>
  <r>
    <n v="333"/>
    <n v="161"/>
    <s v="Ranking Comunal Educación"/>
    <s v="Educación"/>
    <n v="14104"/>
    <x v="0"/>
    <x v="0"/>
    <x v="0"/>
    <x v="33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os Lagos,Localización, Matrícula, Desempeño, SIMCE, PSU-PTU, Indicadores de Desarrollo, Docentes,Múltiples"/>
    <s v="https://analytics.zoho.com/open-view/2395394000010626318?ZOHO_CRITERIA=%22Localiza%20CL%22.%22Codcom%22%3D14104"/>
    <x v="1"/>
    <s v="#1774B9"/>
  </r>
  <r>
    <n v="334"/>
    <n v="161"/>
    <s v="Ranking Comunal Educación"/>
    <s v="Educación"/>
    <n v="14105"/>
    <x v="0"/>
    <x v="0"/>
    <x v="0"/>
    <x v="33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Máfil,Localización, Matrícula, Desempeño, SIMCE, PSU-PTU, Indicadores de Desarrollo, Docentes,Múltiples"/>
    <s v="https://analytics.zoho.com/open-view/2395394000010626318?ZOHO_CRITERIA=%22Localiza%20CL%22.%22Codcom%22%3D14105"/>
    <x v="1"/>
    <s v="#1774B9"/>
  </r>
  <r>
    <n v="335"/>
    <n v="161"/>
    <s v="Ranking Comunal Educación"/>
    <s v="Educación"/>
    <n v="14106"/>
    <x v="0"/>
    <x v="0"/>
    <x v="0"/>
    <x v="33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Mariquina,Localización, Matrícula, Desempeño, SIMCE, PSU-PTU, Indicadores de Desarrollo, Docentes,Múltiples"/>
    <s v="https://analytics.zoho.com/open-view/2395394000010626318?ZOHO_CRITERIA=%22Localiza%20CL%22.%22Codcom%22%3D14106"/>
    <x v="1"/>
    <s v="#1774B9"/>
  </r>
  <r>
    <n v="336"/>
    <n v="161"/>
    <s v="Ranking Comunal Educación"/>
    <s v="Educación"/>
    <n v="14107"/>
    <x v="0"/>
    <x v="0"/>
    <x v="0"/>
    <x v="335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aillaco,Localización, Matrícula, Desempeño, SIMCE, PSU-PTU, Indicadores de Desarrollo, Docentes,Múltiples"/>
    <s v="https://analytics.zoho.com/open-view/2395394000010626318?ZOHO_CRITERIA=%22Localiza%20CL%22.%22Codcom%22%3D14107"/>
    <x v="1"/>
    <s v="#1774B9"/>
  </r>
  <r>
    <n v="337"/>
    <n v="161"/>
    <s v="Ranking Comunal Educación"/>
    <s v="Educación"/>
    <n v="14108"/>
    <x v="0"/>
    <x v="0"/>
    <x v="0"/>
    <x v="336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anguipulli,Localización, Matrícula, Desempeño, SIMCE, PSU-PTU, Indicadores de Desarrollo, Docentes,Múltiples"/>
    <s v="https://analytics.zoho.com/open-view/2395394000010626318?ZOHO_CRITERIA=%22Localiza%20CL%22.%22Codcom%22%3D14108"/>
    <x v="1"/>
    <s v="#1774B9"/>
  </r>
  <r>
    <n v="338"/>
    <n v="161"/>
    <s v="Ranking Comunal Educación"/>
    <s v="Educación"/>
    <n v="14201"/>
    <x v="0"/>
    <x v="0"/>
    <x v="0"/>
    <x v="337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a Unión,Localización, Matrícula, Desempeño, SIMCE, PSU-PTU, Indicadores de Desarrollo, Docentes,Múltiples"/>
    <s v="https://analytics.zoho.com/open-view/2395394000010626318?ZOHO_CRITERIA=%22Localiza%20CL%22.%22Codcom%22%3D14201"/>
    <x v="1"/>
    <s v="#1774B9"/>
  </r>
  <r>
    <n v="339"/>
    <n v="161"/>
    <s v="Ranking Comunal Educación"/>
    <s v="Educación"/>
    <n v="14202"/>
    <x v="0"/>
    <x v="0"/>
    <x v="0"/>
    <x v="338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Futrono,Localización, Matrícula, Desempeño, SIMCE, PSU-PTU, Indicadores de Desarrollo, Docentes,Múltiples"/>
    <s v="https://analytics.zoho.com/open-view/2395394000010626318?ZOHO_CRITERIA=%22Localiza%20CL%22.%22Codcom%22%3D14202"/>
    <x v="1"/>
    <s v="#1774B9"/>
  </r>
  <r>
    <n v="340"/>
    <n v="161"/>
    <s v="Ranking Comunal Educación"/>
    <s v="Educación"/>
    <n v="14203"/>
    <x v="0"/>
    <x v="0"/>
    <x v="0"/>
    <x v="339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Lago Ranco,Localización, Matrícula, Desempeño, SIMCE, PSU-PTU, Indicadores de Desarrollo, Docentes,Múltiples"/>
    <s v="https://analytics.zoho.com/open-view/2395394000010626318?ZOHO_CRITERIA=%22Localiza%20CL%22.%22Codcom%22%3D14203"/>
    <x v="1"/>
    <s v="#1774B9"/>
  </r>
  <r>
    <n v="341"/>
    <n v="161"/>
    <s v="Ranking Comunal Educación"/>
    <s v="Educación"/>
    <n v="14204"/>
    <x v="0"/>
    <x v="0"/>
    <x v="0"/>
    <x v="340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Río Bueno,Localización, Matrícula, Desempeño, SIMCE, PSU-PTU, Indicadores de Desarrollo, Docentes,Múltiples"/>
    <s v="https://analytics.zoho.com/open-view/2395394000010626318?ZOHO_CRITERIA=%22Localiza%20CL%22.%22Codcom%22%3D14204"/>
    <x v="1"/>
    <s v="#1774B9"/>
  </r>
  <r>
    <n v="342"/>
    <n v="161"/>
    <s v="Ranking Comunal Educación"/>
    <s v="Educación"/>
    <n v="15101"/>
    <x v="0"/>
    <x v="0"/>
    <x v="0"/>
    <x v="341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Arica,Localización, Matrícula, Desempeño, SIMCE, PSU-PTU, Indicadores de Desarrollo, Docentes,Múltiples"/>
    <s v="https://analytics.zoho.com/open-view/2395394000010626318?ZOHO_CRITERIA=%22Localiza%20CL%22.%22Codcom%22%3D15101"/>
    <x v="1"/>
    <s v="#1774B9"/>
  </r>
  <r>
    <n v="343"/>
    <n v="161"/>
    <s v="Ranking Comunal Educación"/>
    <s v="Educación"/>
    <n v="15102"/>
    <x v="0"/>
    <x v="0"/>
    <x v="0"/>
    <x v="342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Camarones,Localización, Matrícula, Desempeño, SIMCE, PSU-PTU, Indicadores de Desarrollo, Docentes,Múltiples"/>
    <s v="https://analytics.zoho.com/open-view/2395394000010626318?ZOHO_CRITERIA=%22Localiza%20CL%22.%22Codcom%22%3D15102"/>
    <x v="1"/>
    <s v="#1774B9"/>
  </r>
  <r>
    <n v="344"/>
    <n v="161"/>
    <s v="Ranking Comunal Educación"/>
    <s v="Educación"/>
    <n v="15201"/>
    <x v="0"/>
    <x v="0"/>
    <x v="0"/>
    <x v="343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Putre,Localización, Matrícula, Desempeño, SIMCE, PSU-PTU, Indicadores de Desarrollo, Docentes,Múltiples"/>
    <s v="https://analytics.zoho.com/open-view/2395394000010626318?ZOHO_CRITERIA=%22Localiza%20CL%22.%22Codcom%22%3D15201"/>
    <x v="1"/>
    <s v="#1774B9"/>
  </r>
  <r>
    <n v="345"/>
    <n v="161"/>
    <s v="Ranking Comunal Educación"/>
    <s v="Educación"/>
    <n v="15202"/>
    <x v="0"/>
    <x v="0"/>
    <x v="0"/>
    <x v="344"/>
    <x v="0"/>
    <x v="0"/>
    <s v="Múltiples Periodos"/>
    <s v="Múltiples"/>
    <s v="Agencia Educación, DEMRE"/>
    <s v="Evaluación del Programa/Institución: Localización, Matrícula, Desempeño, SIMCE, PSU-PTU, Indicadores de Desarrollo, Docentes, durante el año Múltiples Periodos"/>
    <s v="Evaluación del Programa/Institución: Localización, Matrícula, Desempeño, SIMCE, PSU-PTU, Indicadores de Desarrollo, Docentes, durante el año Múltiples Periodos. Servicio a cargo: Múltiples del Métricas de Educación"/>
    <s v="Dashboard"/>
    <s v="evaluación,Dirección de Presupuesto,DIPRES,Ministerio Hacienda,estadística,indicadores,económicos,,Métricas de Educación,Múltiples,General Lagos,Localización, Matrícula, Desempeño, SIMCE, PSU-PTU, Indicadores de Desarrollo, Docentes,Múltiples"/>
    <s v="https://analytics.zoho.com/open-view/2395394000010626318?ZOHO_CRITERIA=%22Localiza%20CL%22.%22Codcom%22%3D15202"/>
    <x v="1"/>
    <s v="#1774B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5">
  <r>
    <x v="0"/>
    <n v="161"/>
    <s v="Ranking Comunal Educación"/>
    <s v="Educación"/>
    <n v="1101"/>
    <x v="0"/>
    <x v="0"/>
    <x v="0"/>
    <x v="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Iquique"/>
    <s v="Dashboard"/>
    <s v="educación,DEMRE,Agencia Educación,Ministerio de Educación,estadística,indicadores,colegios,,Métricas de Educación,Múltiples,Iquique,Localización, Matrícula, Desempeño, SIMCE, PSU-PTU, Indicadores de Desarrollo, Docentes,Múltiples"/>
    <x v="0"/>
    <s v="500-1101"/>
    <s v="#1774B9"/>
    <s v="161-1"/>
    <n v="16201101"/>
    <s v="T-162"/>
    <s v="C-162"/>
    <s v="FI-162"/>
    <s v="M-162"/>
  </r>
  <r>
    <x v="1"/>
    <n v="161"/>
    <s v="Ranking Comunal Educación"/>
    <s v="Educación"/>
    <n v="1107"/>
    <x v="0"/>
    <x v="0"/>
    <x v="0"/>
    <x v="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Alto Hospicio"/>
    <s v="Dashboard"/>
    <s v="educación,DEMRE,Agencia Educación,Ministerio de Educación,estadística,indicadores,colegios,,Métricas de Educación,Múltiples,Alto Hospicio,Localización, Matrícula, Desempeño, SIMCE, PSU-PTU, Indicadores de Desarrollo, Docentes,Múltiples"/>
    <x v="1"/>
    <s v="500-1107"/>
    <s v="#1774B9"/>
    <s v="161-2"/>
    <n v="16201107"/>
    <s v="T-162"/>
    <s v="C-162"/>
    <s v="FI-162"/>
    <s v="M-162"/>
  </r>
  <r>
    <x v="2"/>
    <n v="161"/>
    <s v="Ranking Comunal Educación"/>
    <s v="Educación"/>
    <n v="1401"/>
    <x v="0"/>
    <x v="0"/>
    <x v="0"/>
    <x v="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ozo Almonte"/>
    <s v="Dashboard"/>
    <s v="educación,DEMRE,Agencia Educación,Ministerio de Educación,estadística,indicadores,colegios,,Métricas de Educación,Múltiples,Pozo Almonte,Localización, Matrícula, Desempeño, SIMCE, PSU-PTU, Indicadores de Desarrollo, Docentes,Múltiples"/>
    <x v="2"/>
    <s v="500-1401"/>
    <s v="#1774B9"/>
    <s v="161-3"/>
    <n v="16201401"/>
    <s v="T-162"/>
    <s v="C-162"/>
    <s v="FI-162"/>
    <s v="M-162"/>
  </r>
  <r>
    <x v="3"/>
    <n v="161"/>
    <s v="Ranking Comunal Educación"/>
    <s v="Educación"/>
    <n v="1402"/>
    <x v="0"/>
    <x v="0"/>
    <x v="0"/>
    <x v="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amiña"/>
    <s v="Dashboard"/>
    <s v="educación,DEMRE,Agencia Educación,Ministerio de Educación,estadística,indicadores,colegios,,Métricas de Educación,Múltiples,Camiña,Localización, Matrícula, Desempeño, SIMCE, PSU-PTU, Indicadores de Desarrollo, Docentes,Múltiples"/>
    <x v="3"/>
    <s v="500-1402"/>
    <s v="#1774B9"/>
    <s v="161-4"/>
    <n v="16201402"/>
    <s v="T-162"/>
    <s v="C-162"/>
    <s v="FI-162"/>
    <s v="M-162"/>
  </r>
  <r>
    <x v="4"/>
    <n v="161"/>
    <s v="Ranking Comunal Educación"/>
    <s v="Educación"/>
    <n v="1403"/>
    <x v="0"/>
    <x v="0"/>
    <x v="0"/>
    <x v="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olchane"/>
    <s v="Dashboard"/>
    <s v="educación,DEMRE,Agencia Educación,Ministerio de Educación,estadística,indicadores,colegios,,Métricas de Educación,Múltiples,Colchane,Localización, Matrícula, Desempeño, SIMCE, PSU-PTU, Indicadores de Desarrollo, Docentes,Múltiples"/>
    <x v="4"/>
    <s v="500-1403"/>
    <s v="#1774B9"/>
    <s v="161-5"/>
    <n v="16201403"/>
    <s v="T-162"/>
    <s v="C-162"/>
    <s v="FI-162"/>
    <s v="M-162"/>
  </r>
  <r>
    <x v="5"/>
    <n v="161"/>
    <s v="Ranking Comunal Educación"/>
    <s v="Educación"/>
    <n v="1404"/>
    <x v="0"/>
    <x v="0"/>
    <x v="0"/>
    <x v="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Huara"/>
    <s v="Dashboard"/>
    <s v="educación,DEMRE,Agencia Educación,Ministerio de Educación,estadística,indicadores,colegios,,Métricas de Educación,Múltiples,Huara,Localización, Matrícula, Desempeño, SIMCE, PSU-PTU, Indicadores de Desarrollo, Docentes,Múltiples"/>
    <x v="5"/>
    <s v="500-1404"/>
    <s v="#1774B9"/>
    <s v="161-6"/>
    <n v="16201404"/>
    <s v="T-162"/>
    <s v="C-162"/>
    <s v="FI-162"/>
    <s v="M-162"/>
  </r>
  <r>
    <x v="6"/>
    <n v="161"/>
    <s v="Ranking Comunal Educación"/>
    <s v="Educación"/>
    <n v="1405"/>
    <x v="0"/>
    <x v="0"/>
    <x v="0"/>
    <x v="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ica"/>
    <s v="Dashboard"/>
    <s v="educación,DEMRE,Agencia Educación,Ministerio de Educación,estadística,indicadores,colegios,,Métricas de Educación,Múltiples,Pica,Localización, Matrícula, Desempeño, SIMCE, PSU-PTU, Indicadores de Desarrollo, Docentes,Múltiples"/>
    <x v="6"/>
    <s v="500-1405"/>
    <s v="#1774B9"/>
    <s v="161-7"/>
    <n v="16201405"/>
    <s v="T-162"/>
    <s v="C-162"/>
    <s v="FI-162"/>
    <s v="M-162"/>
  </r>
  <r>
    <x v="7"/>
    <n v="161"/>
    <s v="Ranking Comunal Educación"/>
    <s v="Educación"/>
    <n v="2101"/>
    <x v="0"/>
    <x v="0"/>
    <x v="0"/>
    <x v="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Antofagasta"/>
    <s v="Dashboard"/>
    <s v="educación,DEMRE,Agencia Educación,Ministerio de Educación,estadística,indicadores,colegios,,Métricas de Educación,Múltiples,Antofagasta,Localización, Matrícula, Desempeño, SIMCE, PSU-PTU, Indicadores de Desarrollo, Docentes,Múltiples"/>
    <x v="7"/>
    <s v="500-2101"/>
    <s v="#1774B9"/>
    <s v="161-8"/>
    <n v="16202101"/>
    <s v="T-162"/>
    <s v="C-162"/>
    <s v="FI-162"/>
    <s v="M-162"/>
  </r>
  <r>
    <x v="8"/>
    <n v="161"/>
    <s v="Ranking Comunal Educación"/>
    <s v="Educación"/>
    <n v="2102"/>
    <x v="0"/>
    <x v="0"/>
    <x v="0"/>
    <x v="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Mejillones"/>
    <s v="Dashboard"/>
    <s v="educación,DEMRE,Agencia Educación,Ministerio de Educación,estadística,indicadores,colegios,,Métricas de Educación,Múltiples,Mejillones,Localización, Matrícula, Desempeño, SIMCE, PSU-PTU, Indicadores de Desarrollo, Docentes,Múltiples"/>
    <x v="8"/>
    <s v="500-2102"/>
    <s v="#1774B9"/>
    <s v="161-9"/>
    <n v="16202102"/>
    <s v="T-162"/>
    <s v="C-162"/>
    <s v="FI-162"/>
    <s v="M-162"/>
  </r>
  <r>
    <x v="9"/>
    <n v="161"/>
    <s v="Ranking Comunal Educación"/>
    <s v="Educación"/>
    <n v="2103"/>
    <x v="0"/>
    <x v="0"/>
    <x v="0"/>
    <x v="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ierra Gorda"/>
    <s v="Dashboard"/>
    <s v="educación,DEMRE,Agencia Educación,Ministerio de Educación,estadística,indicadores,colegios,,Métricas de Educación,Múltiples,Sierra Gorda,Localización, Matrícula, Desempeño, SIMCE, PSU-PTU, Indicadores de Desarrollo, Docentes,Múltiples"/>
    <x v="9"/>
    <s v="500-2103"/>
    <s v="#1774B9"/>
    <s v="161-10"/>
    <n v="16202103"/>
    <s v="T-162"/>
    <s v="C-162"/>
    <s v="FI-162"/>
    <s v="M-162"/>
  </r>
  <r>
    <x v="10"/>
    <n v="161"/>
    <s v="Ranking Comunal Educación"/>
    <s v="Educación"/>
    <n v="2104"/>
    <x v="0"/>
    <x v="0"/>
    <x v="0"/>
    <x v="1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Taltal"/>
    <s v="Dashboard"/>
    <s v="educación,DEMRE,Agencia Educación,Ministerio de Educación,estadística,indicadores,colegios,,Métricas de Educación,Múltiples,Taltal,Localización, Matrícula, Desempeño, SIMCE, PSU-PTU, Indicadores de Desarrollo, Docentes,Múltiples"/>
    <x v="10"/>
    <s v="500-2104"/>
    <s v="#1774B9"/>
    <s v="161-11"/>
    <n v="16202104"/>
    <s v="T-162"/>
    <s v="C-162"/>
    <s v="FI-162"/>
    <s v="M-162"/>
  </r>
  <r>
    <x v="11"/>
    <n v="161"/>
    <s v="Ranking Comunal Educación"/>
    <s v="Educación"/>
    <n v="2201"/>
    <x v="0"/>
    <x v="0"/>
    <x v="0"/>
    <x v="1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alama"/>
    <s v="Dashboard"/>
    <s v="educación,DEMRE,Agencia Educación,Ministerio de Educación,estadística,indicadores,colegios,,Métricas de Educación,Múltiples,Calama,Localización, Matrícula, Desempeño, SIMCE, PSU-PTU, Indicadores de Desarrollo, Docentes,Múltiples"/>
    <x v="11"/>
    <s v="500-2201"/>
    <s v="#1774B9"/>
    <s v="161-12"/>
    <n v="16202201"/>
    <s v="T-162"/>
    <s v="C-162"/>
    <s v="FI-162"/>
    <s v="M-162"/>
  </r>
  <r>
    <x v="12"/>
    <n v="161"/>
    <s v="Ranking Comunal Educación"/>
    <s v="Educación"/>
    <n v="2202"/>
    <x v="0"/>
    <x v="0"/>
    <x v="0"/>
    <x v="1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Ollagüe"/>
    <s v="Dashboard"/>
    <s v="educación,DEMRE,Agencia Educación,Ministerio de Educación,estadística,indicadores,colegios,,Métricas de Educación,Múltiples,Ollagüe,Localización, Matrícula, Desempeño, SIMCE, PSU-PTU, Indicadores de Desarrollo, Docentes,Múltiples"/>
    <x v="12"/>
    <s v="500-2202"/>
    <s v="#1774B9"/>
    <s v="161-13"/>
    <n v="16202202"/>
    <s v="T-162"/>
    <s v="C-162"/>
    <s v="FI-162"/>
    <s v="M-162"/>
  </r>
  <r>
    <x v="13"/>
    <n v="161"/>
    <s v="Ranking Comunal Educación"/>
    <s v="Educación"/>
    <n v="2203"/>
    <x v="0"/>
    <x v="0"/>
    <x v="0"/>
    <x v="1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 Pedro de Atacama"/>
    <s v="Dashboard"/>
    <s v="educación,DEMRE,Agencia Educación,Ministerio de Educación,estadística,indicadores,colegios,,Métricas de Educación,Múltiples,San Pedro de Atacama,Localización, Matrícula, Desempeño, SIMCE, PSU-PTU, Indicadores de Desarrollo, Docentes,Múltiples"/>
    <x v="13"/>
    <s v="500-2203"/>
    <s v="#1774B9"/>
    <s v="161-14"/>
    <n v="16202203"/>
    <s v="T-162"/>
    <s v="C-162"/>
    <s v="FI-162"/>
    <s v="M-162"/>
  </r>
  <r>
    <x v="14"/>
    <n v="161"/>
    <s v="Ranking Comunal Educación"/>
    <s v="Educación"/>
    <n v="2301"/>
    <x v="0"/>
    <x v="0"/>
    <x v="0"/>
    <x v="1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Tocopilla"/>
    <s v="Dashboard"/>
    <s v="educación,DEMRE,Agencia Educación,Ministerio de Educación,estadística,indicadores,colegios,,Métricas de Educación,Múltiples,Tocopilla,Localización, Matrícula, Desempeño, SIMCE, PSU-PTU, Indicadores de Desarrollo, Docentes,Múltiples"/>
    <x v="14"/>
    <s v="500-2301"/>
    <s v="#1774B9"/>
    <s v="161-15"/>
    <n v="16202301"/>
    <s v="T-162"/>
    <s v="C-162"/>
    <s v="FI-162"/>
    <s v="M-162"/>
  </r>
  <r>
    <x v="15"/>
    <n v="161"/>
    <s v="Ranking Comunal Educación"/>
    <s v="Educación"/>
    <n v="2302"/>
    <x v="0"/>
    <x v="0"/>
    <x v="0"/>
    <x v="1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María Elena"/>
    <s v="Dashboard"/>
    <s v="educación,DEMRE,Agencia Educación,Ministerio de Educación,estadística,indicadores,colegios,,Métricas de Educación,Múltiples,María Elena,Localización, Matrícula, Desempeño, SIMCE, PSU-PTU, Indicadores de Desarrollo, Docentes,Múltiples"/>
    <x v="15"/>
    <s v="500-2302"/>
    <s v="#1774B9"/>
    <s v="161-16"/>
    <n v="16202302"/>
    <s v="T-162"/>
    <s v="C-162"/>
    <s v="FI-162"/>
    <s v="M-162"/>
  </r>
  <r>
    <x v="16"/>
    <n v="161"/>
    <s v="Ranking Comunal Educación"/>
    <s v="Educación"/>
    <n v="3101"/>
    <x v="0"/>
    <x v="0"/>
    <x v="0"/>
    <x v="1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opiapó"/>
    <s v="Dashboard"/>
    <s v="educación,DEMRE,Agencia Educación,Ministerio de Educación,estadística,indicadores,colegios,,Métricas de Educación,Múltiples,Copiapó,Localización, Matrícula, Desempeño, SIMCE, PSU-PTU, Indicadores de Desarrollo, Docentes,Múltiples"/>
    <x v="16"/>
    <s v="500-3101"/>
    <s v="#1774B9"/>
    <s v="161-17"/>
    <n v="16203101"/>
    <s v="T-162"/>
    <s v="C-162"/>
    <s v="FI-162"/>
    <s v="M-162"/>
  </r>
  <r>
    <x v="17"/>
    <n v="161"/>
    <s v="Ranking Comunal Educación"/>
    <s v="Educación"/>
    <n v="3102"/>
    <x v="0"/>
    <x v="0"/>
    <x v="0"/>
    <x v="1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aldera"/>
    <s v="Dashboard"/>
    <s v="educación,DEMRE,Agencia Educación,Ministerio de Educación,estadística,indicadores,colegios,,Métricas de Educación,Múltiples,Caldera,Localización, Matrícula, Desempeño, SIMCE, PSU-PTU, Indicadores de Desarrollo, Docentes,Múltiples"/>
    <x v="17"/>
    <s v="500-3102"/>
    <s v="#1774B9"/>
    <s v="161-18"/>
    <n v="16203102"/>
    <s v="T-162"/>
    <s v="C-162"/>
    <s v="FI-162"/>
    <s v="M-162"/>
  </r>
  <r>
    <x v="18"/>
    <n v="161"/>
    <s v="Ranking Comunal Educación"/>
    <s v="Educación"/>
    <n v="3103"/>
    <x v="0"/>
    <x v="0"/>
    <x v="0"/>
    <x v="1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Tierra Amarilla"/>
    <s v="Dashboard"/>
    <s v="educación,DEMRE,Agencia Educación,Ministerio de Educación,estadística,indicadores,colegios,,Métricas de Educación,Múltiples,Tierra Amarilla,Localización, Matrícula, Desempeño, SIMCE, PSU-PTU, Indicadores de Desarrollo, Docentes,Múltiples"/>
    <x v="18"/>
    <s v="500-3103"/>
    <s v="#1774B9"/>
    <s v="161-19"/>
    <n v="16203103"/>
    <s v="T-162"/>
    <s v="C-162"/>
    <s v="FI-162"/>
    <s v="M-162"/>
  </r>
  <r>
    <x v="19"/>
    <n v="161"/>
    <s v="Ranking Comunal Educación"/>
    <s v="Educación"/>
    <n v="3201"/>
    <x v="0"/>
    <x v="0"/>
    <x v="0"/>
    <x v="1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hañaral"/>
    <s v="Dashboard"/>
    <s v="educación,DEMRE,Agencia Educación,Ministerio de Educación,estadística,indicadores,colegios,,Métricas de Educación,Múltiples,Chañaral,Localización, Matrícula, Desempeño, SIMCE, PSU-PTU, Indicadores de Desarrollo, Docentes,Múltiples"/>
    <x v="19"/>
    <s v="500-3201"/>
    <s v="#1774B9"/>
    <s v="161-20"/>
    <n v="16203201"/>
    <s v="T-162"/>
    <s v="C-162"/>
    <s v="FI-162"/>
    <s v="M-162"/>
  </r>
  <r>
    <x v="20"/>
    <n v="161"/>
    <s v="Ranking Comunal Educación"/>
    <s v="Educación"/>
    <n v="3202"/>
    <x v="0"/>
    <x v="0"/>
    <x v="0"/>
    <x v="2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Diego de Almagro"/>
    <s v="Dashboard"/>
    <s v="educación,DEMRE,Agencia Educación,Ministerio de Educación,estadística,indicadores,colegios,,Métricas de Educación,Múltiples,Diego de Almagro,Localización, Matrícula, Desempeño, SIMCE, PSU-PTU, Indicadores de Desarrollo, Docentes,Múltiples"/>
    <x v="20"/>
    <s v="500-3202"/>
    <s v="#1774B9"/>
    <s v="161-21"/>
    <n v="16203202"/>
    <s v="T-162"/>
    <s v="C-162"/>
    <s v="FI-162"/>
    <s v="M-162"/>
  </r>
  <r>
    <x v="21"/>
    <n v="161"/>
    <s v="Ranking Comunal Educación"/>
    <s v="Educación"/>
    <n v="3301"/>
    <x v="0"/>
    <x v="0"/>
    <x v="0"/>
    <x v="2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Vallenar"/>
    <s v="Dashboard"/>
    <s v="educación,DEMRE,Agencia Educación,Ministerio de Educación,estadística,indicadores,colegios,,Métricas de Educación,Múltiples,Vallenar,Localización, Matrícula, Desempeño, SIMCE, PSU-PTU, Indicadores de Desarrollo, Docentes,Múltiples"/>
    <x v="21"/>
    <s v="500-3301"/>
    <s v="#1774B9"/>
    <s v="161-22"/>
    <n v="16203301"/>
    <s v="T-162"/>
    <s v="C-162"/>
    <s v="FI-162"/>
    <s v="M-162"/>
  </r>
  <r>
    <x v="22"/>
    <n v="161"/>
    <s v="Ranking Comunal Educación"/>
    <s v="Educación"/>
    <n v="3302"/>
    <x v="0"/>
    <x v="0"/>
    <x v="0"/>
    <x v="2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Alto del Carmen"/>
    <s v="Dashboard"/>
    <s v="educación,DEMRE,Agencia Educación,Ministerio de Educación,estadística,indicadores,colegios,,Métricas de Educación,Múltiples,Alto del Carmen,Localización, Matrícula, Desempeño, SIMCE, PSU-PTU, Indicadores de Desarrollo, Docentes,Múltiples"/>
    <x v="22"/>
    <s v="500-3302"/>
    <s v="#1774B9"/>
    <s v="161-23"/>
    <n v="16203302"/>
    <s v="T-162"/>
    <s v="C-162"/>
    <s v="FI-162"/>
    <s v="M-162"/>
  </r>
  <r>
    <x v="23"/>
    <n v="161"/>
    <s v="Ranking Comunal Educación"/>
    <s v="Educación"/>
    <n v="3303"/>
    <x v="0"/>
    <x v="0"/>
    <x v="0"/>
    <x v="2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Freirina"/>
    <s v="Dashboard"/>
    <s v="educación,DEMRE,Agencia Educación,Ministerio de Educación,estadística,indicadores,colegios,,Métricas de Educación,Múltiples,Freirina,Localización, Matrícula, Desempeño, SIMCE, PSU-PTU, Indicadores de Desarrollo, Docentes,Múltiples"/>
    <x v="23"/>
    <s v="500-3303"/>
    <s v="#1774B9"/>
    <s v="161-24"/>
    <n v="16203303"/>
    <s v="T-162"/>
    <s v="C-162"/>
    <s v="FI-162"/>
    <s v="M-162"/>
  </r>
  <r>
    <x v="24"/>
    <n v="161"/>
    <s v="Ranking Comunal Educación"/>
    <s v="Educación"/>
    <n v="3304"/>
    <x v="0"/>
    <x v="0"/>
    <x v="0"/>
    <x v="2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Huasco"/>
    <s v="Dashboard"/>
    <s v="educación,DEMRE,Agencia Educación,Ministerio de Educación,estadística,indicadores,colegios,,Métricas de Educación,Múltiples,Huasco,Localización, Matrícula, Desempeño, SIMCE, PSU-PTU, Indicadores de Desarrollo, Docentes,Múltiples"/>
    <x v="24"/>
    <s v="500-3304"/>
    <s v="#1774B9"/>
    <s v="161-25"/>
    <n v="16203304"/>
    <s v="T-162"/>
    <s v="C-162"/>
    <s v="FI-162"/>
    <s v="M-162"/>
  </r>
  <r>
    <x v="25"/>
    <n v="161"/>
    <s v="Ranking Comunal Educación"/>
    <s v="Educación"/>
    <n v="4101"/>
    <x v="0"/>
    <x v="0"/>
    <x v="0"/>
    <x v="2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a Serena"/>
    <s v="Dashboard"/>
    <s v="educación,DEMRE,Agencia Educación,Ministerio de Educación,estadística,indicadores,colegios,,Métricas de Educación,Múltiples,La Serena,Localización, Matrícula, Desempeño, SIMCE, PSU-PTU, Indicadores de Desarrollo, Docentes,Múltiples"/>
    <x v="25"/>
    <s v="500-4101"/>
    <s v="#1774B9"/>
    <s v="161-26"/>
    <n v="16204101"/>
    <s v="T-162"/>
    <s v="C-162"/>
    <s v="FI-162"/>
    <s v="M-162"/>
  </r>
  <r>
    <x v="26"/>
    <n v="161"/>
    <s v="Ranking Comunal Educación"/>
    <s v="Educación"/>
    <n v="4102"/>
    <x v="0"/>
    <x v="0"/>
    <x v="0"/>
    <x v="2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oquimbo"/>
    <s v="Dashboard"/>
    <s v="educación,DEMRE,Agencia Educación,Ministerio de Educación,estadística,indicadores,colegios,,Métricas de Educación,Múltiples,Coquimbo,Localización, Matrícula, Desempeño, SIMCE, PSU-PTU, Indicadores de Desarrollo, Docentes,Múltiples"/>
    <x v="26"/>
    <s v="500-4102"/>
    <s v="#1774B9"/>
    <s v="161-27"/>
    <n v="16204102"/>
    <s v="T-162"/>
    <s v="C-162"/>
    <s v="FI-162"/>
    <s v="M-162"/>
  </r>
  <r>
    <x v="27"/>
    <n v="161"/>
    <s v="Ranking Comunal Educación"/>
    <s v="Educación"/>
    <n v="4103"/>
    <x v="0"/>
    <x v="0"/>
    <x v="0"/>
    <x v="2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Andacollo"/>
    <s v="Dashboard"/>
    <s v="educación,DEMRE,Agencia Educación,Ministerio de Educación,estadística,indicadores,colegios,,Métricas de Educación,Múltiples,Andacollo,Localización, Matrícula, Desempeño, SIMCE, PSU-PTU, Indicadores de Desarrollo, Docentes,Múltiples"/>
    <x v="27"/>
    <s v="500-4103"/>
    <s v="#1774B9"/>
    <s v="161-28"/>
    <n v="16204103"/>
    <s v="T-162"/>
    <s v="C-162"/>
    <s v="FI-162"/>
    <s v="M-162"/>
  </r>
  <r>
    <x v="28"/>
    <n v="161"/>
    <s v="Ranking Comunal Educación"/>
    <s v="Educación"/>
    <n v="4104"/>
    <x v="0"/>
    <x v="0"/>
    <x v="0"/>
    <x v="2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a Higuera"/>
    <s v="Dashboard"/>
    <s v="educación,DEMRE,Agencia Educación,Ministerio de Educación,estadística,indicadores,colegios,,Métricas de Educación,Múltiples,La Higuera,Localización, Matrícula, Desempeño, SIMCE, PSU-PTU, Indicadores de Desarrollo, Docentes,Múltiples"/>
    <x v="28"/>
    <s v="500-4104"/>
    <s v="#1774B9"/>
    <s v="161-29"/>
    <n v="16204104"/>
    <s v="T-162"/>
    <s v="C-162"/>
    <s v="FI-162"/>
    <s v="M-162"/>
  </r>
  <r>
    <x v="29"/>
    <n v="161"/>
    <s v="Ranking Comunal Educación"/>
    <s v="Educación"/>
    <n v="4105"/>
    <x v="0"/>
    <x v="0"/>
    <x v="0"/>
    <x v="2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aiguano"/>
    <s v="Dashboard"/>
    <s v="educación,DEMRE,Agencia Educación,Ministerio de Educación,estadística,indicadores,colegios,,Métricas de Educación,Múltiples,Paiguano,Localización, Matrícula, Desempeño, SIMCE, PSU-PTU, Indicadores de Desarrollo, Docentes,Múltiples"/>
    <x v="29"/>
    <s v="500-4105"/>
    <s v="#1774B9"/>
    <s v="161-30"/>
    <n v="16204105"/>
    <s v="T-162"/>
    <s v="C-162"/>
    <s v="FI-162"/>
    <s v="M-162"/>
  </r>
  <r>
    <x v="30"/>
    <n v="161"/>
    <s v="Ranking Comunal Educación"/>
    <s v="Educación"/>
    <n v="4106"/>
    <x v="0"/>
    <x v="0"/>
    <x v="0"/>
    <x v="3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Vicuña"/>
    <s v="Dashboard"/>
    <s v="educación,DEMRE,Agencia Educación,Ministerio de Educación,estadística,indicadores,colegios,,Métricas de Educación,Múltiples,Vicuña,Localización, Matrícula, Desempeño, SIMCE, PSU-PTU, Indicadores de Desarrollo, Docentes,Múltiples"/>
    <x v="30"/>
    <s v="500-4106"/>
    <s v="#1774B9"/>
    <s v="161-31"/>
    <n v="16204106"/>
    <s v="T-162"/>
    <s v="C-162"/>
    <s v="FI-162"/>
    <s v="M-162"/>
  </r>
  <r>
    <x v="31"/>
    <n v="161"/>
    <s v="Ranking Comunal Educación"/>
    <s v="Educación"/>
    <n v="4201"/>
    <x v="0"/>
    <x v="0"/>
    <x v="0"/>
    <x v="3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Illapel"/>
    <s v="Dashboard"/>
    <s v="educación,DEMRE,Agencia Educación,Ministerio de Educación,estadística,indicadores,colegios,,Métricas de Educación,Múltiples,Illapel,Localización, Matrícula, Desempeño, SIMCE, PSU-PTU, Indicadores de Desarrollo, Docentes,Múltiples"/>
    <x v="31"/>
    <s v="500-4201"/>
    <s v="#1774B9"/>
    <s v="161-32"/>
    <n v="16204201"/>
    <s v="T-162"/>
    <s v="C-162"/>
    <s v="FI-162"/>
    <s v="M-162"/>
  </r>
  <r>
    <x v="32"/>
    <n v="161"/>
    <s v="Ranking Comunal Educación"/>
    <s v="Educación"/>
    <n v="4202"/>
    <x v="0"/>
    <x v="0"/>
    <x v="0"/>
    <x v="3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anela"/>
    <s v="Dashboard"/>
    <s v="educación,DEMRE,Agencia Educación,Ministerio de Educación,estadística,indicadores,colegios,,Métricas de Educación,Múltiples,Canela,Localización, Matrícula, Desempeño, SIMCE, PSU-PTU, Indicadores de Desarrollo, Docentes,Múltiples"/>
    <x v="32"/>
    <s v="500-4202"/>
    <s v="#1774B9"/>
    <s v="161-33"/>
    <n v="16204202"/>
    <s v="T-162"/>
    <s v="C-162"/>
    <s v="FI-162"/>
    <s v="M-162"/>
  </r>
  <r>
    <x v="33"/>
    <n v="161"/>
    <s v="Ranking Comunal Educación"/>
    <s v="Educación"/>
    <n v="4203"/>
    <x v="0"/>
    <x v="0"/>
    <x v="0"/>
    <x v="3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os Vilos"/>
    <s v="Dashboard"/>
    <s v="educación,DEMRE,Agencia Educación,Ministerio de Educación,estadística,indicadores,colegios,,Métricas de Educación,Múltiples,Los Vilos,Localización, Matrícula, Desempeño, SIMCE, PSU-PTU, Indicadores de Desarrollo, Docentes,Múltiples"/>
    <x v="33"/>
    <s v="500-4203"/>
    <s v="#1774B9"/>
    <s v="161-34"/>
    <n v="16204203"/>
    <s v="T-162"/>
    <s v="C-162"/>
    <s v="FI-162"/>
    <s v="M-162"/>
  </r>
  <r>
    <x v="34"/>
    <n v="161"/>
    <s v="Ranking Comunal Educación"/>
    <s v="Educación"/>
    <n v="4204"/>
    <x v="0"/>
    <x v="0"/>
    <x v="0"/>
    <x v="3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lamanca"/>
    <s v="Dashboard"/>
    <s v="educación,DEMRE,Agencia Educación,Ministerio de Educación,estadística,indicadores,colegios,,Métricas de Educación,Múltiples,Salamanca,Localización, Matrícula, Desempeño, SIMCE, PSU-PTU, Indicadores de Desarrollo, Docentes,Múltiples"/>
    <x v="34"/>
    <s v="500-4204"/>
    <s v="#1774B9"/>
    <s v="161-35"/>
    <n v="16204204"/>
    <s v="T-162"/>
    <s v="C-162"/>
    <s v="FI-162"/>
    <s v="M-162"/>
  </r>
  <r>
    <x v="35"/>
    <n v="161"/>
    <s v="Ranking Comunal Educación"/>
    <s v="Educación"/>
    <n v="4301"/>
    <x v="0"/>
    <x v="0"/>
    <x v="0"/>
    <x v="3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Ovalle"/>
    <s v="Dashboard"/>
    <s v="educación,DEMRE,Agencia Educación,Ministerio de Educación,estadística,indicadores,colegios,,Métricas de Educación,Múltiples,Ovalle,Localización, Matrícula, Desempeño, SIMCE, PSU-PTU, Indicadores de Desarrollo, Docentes,Múltiples"/>
    <x v="35"/>
    <s v="500-4301"/>
    <s v="#1774B9"/>
    <s v="161-36"/>
    <n v="16204301"/>
    <s v="T-162"/>
    <s v="C-162"/>
    <s v="FI-162"/>
    <s v="M-162"/>
  </r>
  <r>
    <x v="36"/>
    <n v="161"/>
    <s v="Ranking Comunal Educación"/>
    <s v="Educación"/>
    <n v="4302"/>
    <x v="0"/>
    <x v="0"/>
    <x v="0"/>
    <x v="3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ombarbalá"/>
    <s v="Dashboard"/>
    <s v="educación,DEMRE,Agencia Educación,Ministerio de Educación,estadística,indicadores,colegios,,Métricas de Educación,Múltiples,Combarbalá,Localización, Matrícula, Desempeño, SIMCE, PSU-PTU, Indicadores de Desarrollo, Docentes,Múltiples"/>
    <x v="36"/>
    <s v="500-4302"/>
    <s v="#1774B9"/>
    <s v="161-37"/>
    <n v="16204302"/>
    <s v="T-162"/>
    <s v="C-162"/>
    <s v="FI-162"/>
    <s v="M-162"/>
  </r>
  <r>
    <x v="37"/>
    <n v="161"/>
    <s v="Ranking Comunal Educación"/>
    <s v="Educación"/>
    <n v="4303"/>
    <x v="0"/>
    <x v="0"/>
    <x v="0"/>
    <x v="3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Monte Patria"/>
    <s v="Dashboard"/>
    <s v="educación,DEMRE,Agencia Educación,Ministerio de Educación,estadística,indicadores,colegios,,Métricas de Educación,Múltiples,Monte Patria,Localización, Matrícula, Desempeño, SIMCE, PSU-PTU, Indicadores de Desarrollo, Docentes,Múltiples"/>
    <x v="37"/>
    <s v="500-4303"/>
    <s v="#1774B9"/>
    <s v="161-38"/>
    <n v="16204303"/>
    <s v="T-162"/>
    <s v="C-162"/>
    <s v="FI-162"/>
    <s v="M-162"/>
  </r>
  <r>
    <x v="38"/>
    <n v="161"/>
    <s v="Ranking Comunal Educación"/>
    <s v="Educación"/>
    <n v="4304"/>
    <x v="0"/>
    <x v="0"/>
    <x v="0"/>
    <x v="3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unitaqui"/>
    <s v="Dashboard"/>
    <s v="educación,DEMRE,Agencia Educación,Ministerio de Educación,estadística,indicadores,colegios,,Métricas de Educación,Múltiples,Punitaqui,Localización, Matrícula, Desempeño, SIMCE, PSU-PTU, Indicadores de Desarrollo, Docentes,Múltiples"/>
    <x v="38"/>
    <s v="500-4304"/>
    <s v="#1774B9"/>
    <s v="161-39"/>
    <n v="16204304"/>
    <s v="T-162"/>
    <s v="C-162"/>
    <s v="FI-162"/>
    <s v="M-162"/>
  </r>
  <r>
    <x v="39"/>
    <n v="161"/>
    <s v="Ranking Comunal Educación"/>
    <s v="Educación"/>
    <n v="4305"/>
    <x v="0"/>
    <x v="0"/>
    <x v="0"/>
    <x v="3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Río Hurtado"/>
    <s v="Dashboard"/>
    <s v="educación,DEMRE,Agencia Educación,Ministerio de Educación,estadística,indicadores,colegios,,Métricas de Educación,Múltiples,Río Hurtado,Localización, Matrícula, Desempeño, SIMCE, PSU-PTU, Indicadores de Desarrollo, Docentes,Múltiples"/>
    <x v="39"/>
    <s v="500-4305"/>
    <s v="#1774B9"/>
    <s v="161-40"/>
    <n v="16204305"/>
    <s v="T-162"/>
    <s v="C-162"/>
    <s v="FI-162"/>
    <s v="M-162"/>
  </r>
  <r>
    <x v="40"/>
    <n v="161"/>
    <s v="Ranking Comunal Educación"/>
    <s v="Educación"/>
    <n v="5101"/>
    <x v="0"/>
    <x v="0"/>
    <x v="0"/>
    <x v="4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Valparaíso"/>
    <s v="Dashboard"/>
    <s v="educación,DEMRE,Agencia Educación,Ministerio de Educación,estadística,indicadores,colegios,,Métricas de Educación,Múltiples,Valparaíso,Localización, Matrícula, Desempeño, SIMCE, PSU-PTU, Indicadores de Desarrollo, Docentes,Múltiples"/>
    <x v="40"/>
    <s v="500-5101"/>
    <s v="#1774B9"/>
    <s v="161-41"/>
    <n v="16205101"/>
    <s v="T-162"/>
    <s v="C-162"/>
    <s v="FI-162"/>
    <s v="M-162"/>
  </r>
  <r>
    <x v="41"/>
    <n v="161"/>
    <s v="Ranking Comunal Educación"/>
    <s v="Educación"/>
    <n v="5102"/>
    <x v="0"/>
    <x v="0"/>
    <x v="0"/>
    <x v="4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asablanca"/>
    <s v="Dashboard"/>
    <s v="educación,DEMRE,Agencia Educación,Ministerio de Educación,estadística,indicadores,colegios,,Métricas de Educación,Múltiples,Casablanca,Localización, Matrícula, Desempeño, SIMCE, PSU-PTU, Indicadores de Desarrollo, Docentes,Múltiples"/>
    <x v="41"/>
    <s v="500-5102"/>
    <s v="#1774B9"/>
    <s v="161-42"/>
    <n v="16205102"/>
    <s v="T-162"/>
    <s v="C-162"/>
    <s v="FI-162"/>
    <s v="M-162"/>
  </r>
  <r>
    <x v="42"/>
    <n v="161"/>
    <s v="Ranking Comunal Educación"/>
    <s v="Educación"/>
    <n v="5103"/>
    <x v="0"/>
    <x v="0"/>
    <x v="0"/>
    <x v="4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oncón"/>
    <s v="Dashboard"/>
    <s v="educación,DEMRE,Agencia Educación,Ministerio de Educación,estadística,indicadores,colegios,,Métricas de Educación,Múltiples,Concón,Localización, Matrícula, Desempeño, SIMCE, PSU-PTU, Indicadores de Desarrollo, Docentes,Múltiples"/>
    <x v="42"/>
    <s v="500-5103"/>
    <s v="#1774B9"/>
    <s v="161-43"/>
    <n v="16205103"/>
    <s v="T-162"/>
    <s v="C-162"/>
    <s v="FI-162"/>
    <s v="M-162"/>
  </r>
  <r>
    <x v="43"/>
    <n v="161"/>
    <s v="Ranking Comunal Educación"/>
    <s v="Educación"/>
    <n v="5104"/>
    <x v="0"/>
    <x v="0"/>
    <x v="0"/>
    <x v="4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Juan Fernández"/>
    <s v="Dashboard"/>
    <s v="educación,DEMRE,Agencia Educación,Ministerio de Educación,estadística,indicadores,colegios,,Métricas de Educación,Múltiples,Juan Fernández,Localización, Matrícula, Desempeño, SIMCE, PSU-PTU, Indicadores de Desarrollo, Docentes,Múltiples"/>
    <x v="43"/>
    <s v="500-5104"/>
    <s v="#1774B9"/>
    <s v="161-44"/>
    <n v="16205104"/>
    <s v="T-162"/>
    <s v="C-162"/>
    <s v="FI-162"/>
    <s v="M-162"/>
  </r>
  <r>
    <x v="44"/>
    <n v="161"/>
    <s v="Ranking Comunal Educación"/>
    <s v="Educación"/>
    <n v="5105"/>
    <x v="0"/>
    <x v="0"/>
    <x v="0"/>
    <x v="4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uchuncaví"/>
    <s v="Dashboard"/>
    <s v="educación,DEMRE,Agencia Educación,Ministerio de Educación,estadística,indicadores,colegios,,Métricas de Educación,Múltiples,Puchuncaví,Localización, Matrícula, Desempeño, SIMCE, PSU-PTU, Indicadores de Desarrollo, Docentes,Múltiples"/>
    <x v="44"/>
    <s v="500-5105"/>
    <s v="#1774B9"/>
    <s v="161-45"/>
    <n v="16205105"/>
    <s v="T-162"/>
    <s v="C-162"/>
    <s v="FI-162"/>
    <s v="M-162"/>
  </r>
  <r>
    <x v="45"/>
    <n v="161"/>
    <s v="Ranking Comunal Educación"/>
    <s v="Educación"/>
    <n v="5107"/>
    <x v="0"/>
    <x v="0"/>
    <x v="0"/>
    <x v="4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Quintero"/>
    <s v="Dashboard"/>
    <s v="educación,DEMRE,Agencia Educación,Ministerio de Educación,estadística,indicadores,colegios,,Métricas de Educación,Múltiples,Quintero,Localización, Matrícula, Desempeño, SIMCE, PSU-PTU, Indicadores de Desarrollo, Docentes,Múltiples"/>
    <x v="45"/>
    <s v="500-5107"/>
    <s v="#1774B9"/>
    <s v="161-46"/>
    <n v="16205107"/>
    <s v="T-162"/>
    <s v="C-162"/>
    <s v="FI-162"/>
    <s v="M-162"/>
  </r>
  <r>
    <x v="46"/>
    <n v="161"/>
    <s v="Ranking Comunal Educación"/>
    <s v="Educación"/>
    <n v="5109"/>
    <x v="0"/>
    <x v="0"/>
    <x v="0"/>
    <x v="4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Viña del Mar"/>
    <s v="Dashboard"/>
    <s v="educación,DEMRE,Agencia Educación,Ministerio de Educación,estadística,indicadores,colegios,,Métricas de Educación,Múltiples,Viña del Mar,Localización, Matrícula, Desempeño, SIMCE, PSU-PTU, Indicadores de Desarrollo, Docentes,Múltiples"/>
    <x v="46"/>
    <s v="500-5109"/>
    <s v="#1774B9"/>
    <s v="161-47"/>
    <n v="16205109"/>
    <s v="T-162"/>
    <s v="C-162"/>
    <s v="FI-162"/>
    <s v="M-162"/>
  </r>
  <r>
    <x v="47"/>
    <n v="161"/>
    <s v="Ranking Comunal Educación"/>
    <s v="Educación"/>
    <n v="5201"/>
    <x v="0"/>
    <x v="0"/>
    <x v="0"/>
    <x v="4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Isla de Pascua"/>
    <s v="Dashboard"/>
    <s v="educación,DEMRE,Agencia Educación,Ministerio de Educación,estadística,indicadores,colegios,,Métricas de Educación,Múltiples,Isla de Pascua,Localización, Matrícula, Desempeño, SIMCE, PSU-PTU, Indicadores de Desarrollo, Docentes,Múltiples"/>
    <x v="47"/>
    <s v="500-5201"/>
    <s v="#1774B9"/>
    <s v="161-48"/>
    <n v="16205201"/>
    <s v="T-162"/>
    <s v="C-162"/>
    <s v="FI-162"/>
    <s v="M-162"/>
  </r>
  <r>
    <x v="48"/>
    <n v="161"/>
    <s v="Ranking Comunal Educación"/>
    <s v="Educación"/>
    <n v="5301"/>
    <x v="0"/>
    <x v="0"/>
    <x v="0"/>
    <x v="4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os Andes"/>
    <s v="Dashboard"/>
    <s v="educación,DEMRE,Agencia Educación,Ministerio de Educación,estadística,indicadores,colegios,,Métricas de Educación,Múltiples,Los Andes,Localización, Matrícula, Desempeño, SIMCE, PSU-PTU, Indicadores de Desarrollo, Docentes,Múltiples"/>
    <x v="48"/>
    <s v="500-5301"/>
    <s v="#1774B9"/>
    <s v="161-49"/>
    <n v="16205301"/>
    <s v="T-162"/>
    <s v="C-162"/>
    <s v="FI-162"/>
    <s v="M-162"/>
  </r>
  <r>
    <x v="49"/>
    <n v="161"/>
    <s v="Ranking Comunal Educación"/>
    <s v="Educación"/>
    <n v="5302"/>
    <x v="0"/>
    <x v="0"/>
    <x v="0"/>
    <x v="4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alle Larga"/>
    <s v="Dashboard"/>
    <s v="educación,DEMRE,Agencia Educación,Ministerio de Educación,estadística,indicadores,colegios,,Métricas de Educación,Múltiples,Calle Larga,Localización, Matrícula, Desempeño, SIMCE, PSU-PTU, Indicadores de Desarrollo, Docentes,Múltiples"/>
    <x v="49"/>
    <s v="500-5302"/>
    <s v="#1774B9"/>
    <s v="161-50"/>
    <n v="16205302"/>
    <s v="T-162"/>
    <s v="C-162"/>
    <s v="FI-162"/>
    <s v="M-162"/>
  </r>
  <r>
    <x v="50"/>
    <n v="161"/>
    <s v="Ranking Comunal Educación"/>
    <s v="Educación"/>
    <n v="5303"/>
    <x v="0"/>
    <x v="0"/>
    <x v="0"/>
    <x v="5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Rinconada"/>
    <s v="Dashboard"/>
    <s v="educación,DEMRE,Agencia Educación,Ministerio de Educación,estadística,indicadores,colegios,,Métricas de Educación,Múltiples,Rinconada,Localización, Matrícula, Desempeño, SIMCE, PSU-PTU, Indicadores de Desarrollo, Docentes,Múltiples"/>
    <x v="50"/>
    <s v="500-5303"/>
    <s v="#1774B9"/>
    <s v="161-51"/>
    <n v="16205303"/>
    <s v="T-162"/>
    <s v="C-162"/>
    <s v="FI-162"/>
    <s v="M-162"/>
  </r>
  <r>
    <x v="51"/>
    <n v="161"/>
    <s v="Ranking Comunal Educación"/>
    <s v="Educación"/>
    <n v="5304"/>
    <x v="0"/>
    <x v="0"/>
    <x v="0"/>
    <x v="5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 Esteban"/>
    <s v="Dashboard"/>
    <s v="educación,DEMRE,Agencia Educación,Ministerio de Educación,estadística,indicadores,colegios,,Métricas de Educación,Múltiples,San Esteban,Localización, Matrícula, Desempeño, SIMCE, PSU-PTU, Indicadores de Desarrollo, Docentes,Múltiples"/>
    <x v="51"/>
    <s v="500-5304"/>
    <s v="#1774B9"/>
    <s v="161-52"/>
    <n v="16205304"/>
    <s v="T-162"/>
    <s v="C-162"/>
    <s v="FI-162"/>
    <s v="M-162"/>
  </r>
  <r>
    <x v="52"/>
    <n v="161"/>
    <s v="Ranking Comunal Educación"/>
    <s v="Educación"/>
    <n v="5401"/>
    <x v="0"/>
    <x v="0"/>
    <x v="0"/>
    <x v="5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a Ligua"/>
    <s v="Dashboard"/>
    <s v="educación,DEMRE,Agencia Educación,Ministerio de Educación,estadística,indicadores,colegios,,Métricas de Educación,Múltiples,La Ligua,Localización, Matrícula, Desempeño, SIMCE, PSU-PTU, Indicadores de Desarrollo, Docentes,Múltiples"/>
    <x v="52"/>
    <s v="500-5401"/>
    <s v="#1774B9"/>
    <s v="161-53"/>
    <n v="16205401"/>
    <s v="T-162"/>
    <s v="C-162"/>
    <s v="FI-162"/>
    <s v="M-162"/>
  </r>
  <r>
    <x v="53"/>
    <n v="161"/>
    <s v="Ranking Comunal Educación"/>
    <s v="Educación"/>
    <n v="5402"/>
    <x v="0"/>
    <x v="0"/>
    <x v="0"/>
    <x v="5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abildo"/>
    <s v="Dashboard"/>
    <s v="educación,DEMRE,Agencia Educación,Ministerio de Educación,estadística,indicadores,colegios,,Métricas de Educación,Múltiples,Cabildo,Localización, Matrícula, Desempeño, SIMCE, PSU-PTU, Indicadores de Desarrollo, Docentes,Múltiples"/>
    <x v="53"/>
    <s v="500-5402"/>
    <s v="#1774B9"/>
    <s v="161-54"/>
    <n v="16205402"/>
    <s v="T-162"/>
    <s v="C-162"/>
    <s v="FI-162"/>
    <s v="M-162"/>
  </r>
  <r>
    <x v="54"/>
    <n v="161"/>
    <s v="Ranking Comunal Educación"/>
    <s v="Educación"/>
    <n v="5403"/>
    <x v="0"/>
    <x v="0"/>
    <x v="0"/>
    <x v="5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apudo"/>
    <s v="Dashboard"/>
    <s v="educación,DEMRE,Agencia Educación,Ministerio de Educación,estadística,indicadores,colegios,,Métricas de Educación,Múltiples,Papudo,Localización, Matrícula, Desempeño, SIMCE, PSU-PTU, Indicadores de Desarrollo, Docentes,Múltiples"/>
    <x v="54"/>
    <s v="500-5403"/>
    <s v="#1774B9"/>
    <s v="161-55"/>
    <n v="16205403"/>
    <s v="T-162"/>
    <s v="C-162"/>
    <s v="FI-162"/>
    <s v="M-162"/>
  </r>
  <r>
    <x v="55"/>
    <n v="161"/>
    <s v="Ranking Comunal Educación"/>
    <s v="Educación"/>
    <n v="5404"/>
    <x v="0"/>
    <x v="0"/>
    <x v="0"/>
    <x v="5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etorca"/>
    <s v="Dashboard"/>
    <s v="educación,DEMRE,Agencia Educación,Ministerio de Educación,estadística,indicadores,colegios,,Métricas de Educación,Múltiples,Petorca,Localización, Matrícula, Desempeño, SIMCE, PSU-PTU, Indicadores de Desarrollo, Docentes,Múltiples"/>
    <x v="55"/>
    <s v="500-5404"/>
    <s v="#1774B9"/>
    <s v="161-56"/>
    <n v="16205404"/>
    <s v="T-162"/>
    <s v="C-162"/>
    <s v="FI-162"/>
    <s v="M-162"/>
  </r>
  <r>
    <x v="56"/>
    <n v="161"/>
    <s v="Ranking Comunal Educación"/>
    <s v="Educación"/>
    <n v="5405"/>
    <x v="0"/>
    <x v="0"/>
    <x v="0"/>
    <x v="5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Zapallar"/>
    <s v="Dashboard"/>
    <s v="educación,DEMRE,Agencia Educación,Ministerio de Educación,estadística,indicadores,colegios,,Métricas de Educación,Múltiples,Zapallar,Localización, Matrícula, Desempeño, SIMCE, PSU-PTU, Indicadores de Desarrollo, Docentes,Múltiples"/>
    <x v="56"/>
    <s v="500-5405"/>
    <s v="#1774B9"/>
    <s v="161-57"/>
    <n v="16205405"/>
    <s v="T-162"/>
    <s v="C-162"/>
    <s v="FI-162"/>
    <s v="M-162"/>
  </r>
  <r>
    <x v="57"/>
    <n v="161"/>
    <s v="Ranking Comunal Educación"/>
    <s v="Educación"/>
    <n v="5501"/>
    <x v="0"/>
    <x v="0"/>
    <x v="0"/>
    <x v="5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Quillota"/>
    <s v="Dashboard"/>
    <s v="educación,DEMRE,Agencia Educación,Ministerio de Educación,estadística,indicadores,colegios,,Métricas de Educación,Múltiples,Quillota,Localización, Matrícula, Desempeño, SIMCE, PSU-PTU, Indicadores de Desarrollo, Docentes,Múltiples"/>
    <x v="57"/>
    <s v="500-5501"/>
    <s v="#1774B9"/>
    <s v="161-58"/>
    <n v="16205501"/>
    <s v="T-162"/>
    <s v="C-162"/>
    <s v="FI-162"/>
    <s v="M-162"/>
  </r>
  <r>
    <x v="58"/>
    <n v="161"/>
    <s v="Ranking Comunal Educación"/>
    <s v="Educación"/>
    <n v="5502"/>
    <x v="0"/>
    <x v="0"/>
    <x v="0"/>
    <x v="5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alera"/>
    <s v="Dashboard"/>
    <s v="educación,DEMRE,Agencia Educación,Ministerio de Educación,estadística,indicadores,colegios,,Métricas de Educación,Múltiples,Calera,Localización, Matrícula, Desempeño, SIMCE, PSU-PTU, Indicadores de Desarrollo, Docentes,Múltiples"/>
    <x v="58"/>
    <s v="500-5502"/>
    <s v="#1774B9"/>
    <s v="161-59"/>
    <n v="16205502"/>
    <s v="T-162"/>
    <s v="C-162"/>
    <s v="FI-162"/>
    <s v="M-162"/>
  </r>
  <r>
    <x v="59"/>
    <n v="161"/>
    <s v="Ranking Comunal Educación"/>
    <s v="Educación"/>
    <n v="5503"/>
    <x v="0"/>
    <x v="0"/>
    <x v="0"/>
    <x v="5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Hijuelas"/>
    <s v="Dashboard"/>
    <s v="educación,DEMRE,Agencia Educación,Ministerio de Educación,estadística,indicadores,colegios,,Métricas de Educación,Múltiples,Hijuelas,Localización, Matrícula, Desempeño, SIMCE, PSU-PTU, Indicadores de Desarrollo, Docentes,Múltiples"/>
    <x v="59"/>
    <s v="500-5503"/>
    <s v="#1774B9"/>
    <s v="161-60"/>
    <n v="16205503"/>
    <s v="T-162"/>
    <s v="C-162"/>
    <s v="FI-162"/>
    <s v="M-162"/>
  </r>
  <r>
    <x v="60"/>
    <n v="161"/>
    <s v="Ranking Comunal Educación"/>
    <s v="Educación"/>
    <n v="5504"/>
    <x v="0"/>
    <x v="0"/>
    <x v="0"/>
    <x v="6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a Cruz"/>
    <s v="Dashboard"/>
    <s v="educación,DEMRE,Agencia Educación,Ministerio de Educación,estadística,indicadores,colegios,,Métricas de Educación,Múltiples,La Cruz,Localización, Matrícula, Desempeño, SIMCE, PSU-PTU, Indicadores de Desarrollo, Docentes,Múltiples"/>
    <x v="60"/>
    <s v="500-5504"/>
    <s v="#1774B9"/>
    <s v="161-61"/>
    <n v="16205504"/>
    <s v="T-162"/>
    <s v="C-162"/>
    <s v="FI-162"/>
    <s v="M-162"/>
  </r>
  <r>
    <x v="61"/>
    <n v="161"/>
    <s v="Ranking Comunal Educación"/>
    <s v="Educación"/>
    <n v="5506"/>
    <x v="0"/>
    <x v="0"/>
    <x v="0"/>
    <x v="6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Nogales"/>
    <s v="Dashboard"/>
    <s v="educación,DEMRE,Agencia Educación,Ministerio de Educación,estadística,indicadores,colegios,,Métricas de Educación,Múltiples,Nogales,Localización, Matrícula, Desempeño, SIMCE, PSU-PTU, Indicadores de Desarrollo, Docentes,Múltiples"/>
    <x v="61"/>
    <s v="500-5506"/>
    <s v="#1774B9"/>
    <s v="161-62"/>
    <n v="16205506"/>
    <s v="T-162"/>
    <s v="C-162"/>
    <s v="FI-162"/>
    <s v="M-162"/>
  </r>
  <r>
    <x v="62"/>
    <n v="161"/>
    <s v="Ranking Comunal Educación"/>
    <s v="Educación"/>
    <n v="5601"/>
    <x v="0"/>
    <x v="0"/>
    <x v="0"/>
    <x v="6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 Antonio"/>
    <s v="Dashboard"/>
    <s v="educación,DEMRE,Agencia Educación,Ministerio de Educación,estadística,indicadores,colegios,,Métricas de Educación,Múltiples,San Antonio,Localización, Matrícula, Desempeño, SIMCE, PSU-PTU, Indicadores de Desarrollo, Docentes,Múltiples"/>
    <x v="62"/>
    <s v="500-5601"/>
    <s v="#1774B9"/>
    <s v="161-63"/>
    <n v="16205601"/>
    <s v="T-162"/>
    <s v="C-162"/>
    <s v="FI-162"/>
    <s v="M-162"/>
  </r>
  <r>
    <x v="63"/>
    <n v="161"/>
    <s v="Ranking Comunal Educación"/>
    <s v="Educación"/>
    <n v="5602"/>
    <x v="0"/>
    <x v="0"/>
    <x v="0"/>
    <x v="6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Algarrobo"/>
    <s v="Dashboard"/>
    <s v="educación,DEMRE,Agencia Educación,Ministerio de Educación,estadística,indicadores,colegios,,Métricas de Educación,Múltiples,Algarrobo,Localización, Matrícula, Desempeño, SIMCE, PSU-PTU, Indicadores de Desarrollo, Docentes,Múltiples"/>
    <x v="63"/>
    <s v="500-5602"/>
    <s v="#1774B9"/>
    <s v="161-64"/>
    <n v="16205602"/>
    <s v="T-162"/>
    <s v="C-162"/>
    <s v="FI-162"/>
    <s v="M-162"/>
  </r>
  <r>
    <x v="64"/>
    <n v="161"/>
    <s v="Ranking Comunal Educación"/>
    <s v="Educación"/>
    <n v="5603"/>
    <x v="0"/>
    <x v="0"/>
    <x v="0"/>
    <x v="6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artagena"/>
    <s v="Dashboard"/>
    <s v="educación,DEMRE,Agencia Educación,Ministerio de Educación,estadística,indicadores,colegios,,Métricas de Educación,Múltiples,Cartagena,Localización, Matrícula, Desempeño, SIMCE, PSU-PTU, Indicadores de Desarrollo, Docentes,Múltiples"/>
    <x v="64"/>
    <s v="500-5603"/>
    <s v="#1774B9"/>
    <s v="161-65"/>
    <n v="16205603"/>
    <s v="T-162"/>
    <s v="C-162"/>
    <s v="FI-162"/>
    <s v="M-162"/>
  </r>
  <r>
    <x v="65"/>
    <n v="161"/>
    <s v="Ranking Comunal Educación"/>
    <s v="Educación"/>
    <n v="5604"/>
    <x v="0"/>
    <x v="0"/>
    <x v="0"/>
    <x v="6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El Quisco"/>
    <s v="Dashboard"/>
    <s v="educación,DEMRE,Agencia Educación,Ministerio de Educación,estadística,indicadores,colegios,,Métricas de Educación,Múltiples,El Quisco,Localización, Matrícula, Desempeño, SIMCE, PSU-PTU, Indicadores de Desarrollo, Docentes,Múltiples"/>
    <x v="65"/>
    <s v="500-5604"/>
    <s v="#1774B9"/>
    <s v="161-66"/>
    <n v="16205604"/>
    <s v="T-162"/>
    <s v="C-162"/>
    <s v="FI-162"/>
    <s v="M-162"/>
  </r>
  <r>
    <x v="66"/>
    <n v="161"/>
    <s v="Ranking Comunal Educación"/>
    <s v="Educación"/>
    <n v="5605"/>
    <x v="0"/>
    <x v="0"/>
    <x v="0"/>
    <x v="6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El Tabo"/>
    <s v="Dashboard"/>
    <s v="educación,DEMRE,Agencia Educación,Ministerio de Educación,estadística,indicadores,colegios,,Métricas de Educación,Múltiples,El Tabo,Localización, Matrícula, Desempeño, SIMCE, PSU-PTU, Indicadores de Desarrollo, Docentes,Múltiples"/>
    <x v="66"/>
    <s v="500-5605"/>
    <s v="#1774B9"/>
    <s v="161-67"/>
    <n v="16205605"/>
    <s v="T-162"/>
    <s v="C-162"/>
    <s v="FI-162"/>
    <s v="M-162"/>
  </r>
  <r>
    <x v="67"/>
    <n v="161"/>
    <s v="Ranking Comunal Educación"/>
    <s v="Educación"/>
    <n v="5606"/>
    <x v="0"/>
    <x v="0"/>
    <x v="0"/>
    <x v="6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to Domingo"/>
    <s v="Dashboard"/>
    <s v="educación,DEMRE,Agencia Educación,Ministerio de Educación,estadística,indicadores,colegios,,Métricas de Educación,Múltiples,Santo Domingo,Localización, Matrícula, Desempeño, SIMCE, PSU-PTU, Indicadores de Desarrollo, Docentes,Múltiples"/>
    <x v="67"/>
    <s v="500-5606"/>
    <s v="#1774B9"/>
    <s v="161-68"/>
    <n v="16205606"/>
    <s v="T-162"/>
    <s v="C-162"/>
    <s v="FI-162"/>
    <s v="M-162"/>
  </r>
  <r>
    <x v="68"/>
    <n v="161"/>
    <s v="Ranking Comunal Educación"/>
    <s v="Educación"/>
    <n v="5701"/>
    <x v="0"/>
    <x v="0"/>
    <x v="0"/>
    <x v="6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 Felipe"/>
    <s v="Dashboard"/>
    <s v="educación,DEMRE,Agencia Educación,Ministerio de Educación,estadística,indicadores,colegios,,Métricas de Educación,Múltiples,San Felipe,Localización, Matrícula, Desempeño, SIMCE, PSU-PTU, Indicadores de Desarrollo, Docentes,Múltiples"/>
    <x v="68"/>
    <s v="500-5701"/>
    <s v="#1774B9"/>
    <s v="161-69"/>
    <n v="16205701"/>
    <s v="T-162"/>
    <s v="C-162"/>
    <s v="FI-162"/>
    <s v="M-162"/>
  </r>
  <r>
    <x v="69"/>
    <n v="161"/>
    <s v="Ranking Comunal Educación"/>
    <s v="Educación"/>
    <n v="5702"/>
    <x v="0"/>
    <x v="0"/>
    <x v="0"/>
    <x v="6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atemu"/>
    <s v="Dashboard"/>
    <s v="educación,DEMRE,Agencia Educación,Ministerio de Educación,estadística,indicadores,colegios,,Métricas de Educación,Múltiples,Catemu,Localización, Matrícula, Desempeño, SIMCE, PSU-PTU, Indicadores de Desarrollo, Docentes,Múltiples"/>
    <x v="69"/>
    <s v="500-5702"/>
    <s v="#1774B9"/>
    <s v="161-70"/>
    <n v="16205702"/>
    <s v="T-162"/>
    <s v="C-162"/>
    <s v="FI-162"/>
    <s v="M-162"/>
  </r>
  <r>
    <x v="70"/>
    <n v="161"/>
    <s v="Ranking Comunal Educación"/>
    <s v="Educación"/>
    <n v="5703"/>
    <x v="0"/>
    <x v="0"/>
    <x v="0"/>
    <x v="7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laillay"/>
    <s v="Dashboard"/>
    <s v="educación,DEMRE,Agencia Educación,Ministerio de Educación,estadística,indicadores,colegios,,Métricas de Educación,Múltiples,Llaillay,Localización, Matrícula, Desempeño, SIMCE, PSU-PTU, Indicadores de Desarrollo, Docentes,Múltiples"/>
    <x v="70"/>
    <s v="500-5703"/>
    <s v="#1774B9"/>
    <s v="161-71"/>
    <n v="16205703"/>
    <s v="T-162"/>
    <s v="C-162"/>
    <s v="FI-162"/>
    <s v="M-162"/>
  </r>
  <r>
    <x v="71"/>
    <n v="161"/>
    <s v="Ranking Comunal Educación"/>
    <s v="Educación"/>
    <n v="5704"/>
    <x v="0"/>
    <x v="0"/>
    <x v="0"/>
    <x v="7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anquehue"/>
    <s v="Dashboard"/>
    <s v="educación,DEMRE,Agencia Educación,Ministerio de Educación,estadística,indicadores,colegios,,Métricas de Educación,Múltiples,Panquehue,Localización, Matrícula, Desempeño, SIMCE, PSU-PTU, Indicadores de Desarrollo, Docentes,Múltiples"/>
    <x v="71"/>
    <s v="500-5704"/>
    <s v="#1774B9"/>
    <s v="161-72"/>
    <n v="16205704"/>
    <s v="T-162"/>
    <s v="C-162"/>
    <s v="FI-162"/>
    <s v="M-162"/>
  </r>
  <r>
    <x v="72"/>
    <n v="161"/>
    <s v="Ranking Comunal Educación"/>
    <s v="Educación"/>
    <n v="5705"/>
    <x v="0"/>
    <x v="0"/>
    <x v="0"/>
    <x v="7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utaendo"/>
    <s v="Dashboard"/>
    <s v="educación,DEMRE,Agencia Educación,Ministerio de Educación,estadística,indicadores,colegios,,Métricas de Educación,Múltiples,Putaendo,Localización, Matrícula, Desempeño, SIMCE, PSU-PTU, Indicadores de Desarrollo, Docentes,Múltiples"/>
    <x v="72"/>
    <s v="500-5705"/>
    <s v="#1774B9"/>
    <s v="161-73"/>
    <n v="16205705"/>
    <s v="T-162"/>
    <s v="C-162"/>
    <s v="FI-162"/>
    <s v="M-162"/>
  </r>
  <r>
    <x v="73"/>
    <n v="161"/>
    <s v="Ranking Comunal Educación"/>
    <s v="Educación"/>
    <n v="5706"/>
    <x v="0"/>
    <x v="0"/>
    <x v="0"/>
    <x v="7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ta María"/>
    <s v="Dashboard"/>
    <s v="educación,DEMRE,Agencia Educación,Ministerio de Educación,estadística,indicadores,colegios,,Métricas de Educación,Múltiples,Santa María,Localización, Matrícula, Desempeño, SIMCE, PSU-PTU, Indicadores de Desarrollo, Docentes,Múltiples"/>
    <x v="73"/>
    <s v="500-5706"/>
    <s v="#1774B9"/>
    <s v="161-74"/>
    <n v="16205706"/>
    <s v="T-162"/>
    <s v="C-162"/>
    <s v="FI-162"/>
    <s v="M-162"/>
  </r>
  <r>
    <x v="74"/>
    <n v="161"/>
    <s v="Ranking Comunal Educación"/>
    <s v="Educación"/>
    <n v="5801"/>
    <x v="0"/>
    <x v="0"/>
    <x v="0"/>
    <x v="7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Quilpué"/>
    <s v="Dashboard"/>
    <s v="educación,DEMRE,Agencia Educación,Ministerio de Educación,estadística,indicadores,colegios,,Métricas de Educación,Múltiples,Quilpué,Localización, Matrícula, Desempeño, SIMCE, PSU-PTU, Indicadores de Desarrollo, Docentes,Múltiples"/>
    <x v="74"/>
    <s v="500-5801"/>
    <s v="#1774B9"/>
    <s v="161-75"/>
    <n v="16205801"/>
    <s v="T-162"/>
    <s v="C-162"/>
    <s v="FI-162"/>
    <s v="M-162"/>
  </r>
  <r>
    <x v="75"/>
    <n v="161"/>
    <s v="Ranking Comunal Educación"/>
    <s v="Educación"/>
    <n v="5802"/>
    <x v="0"/>
    <x v="0"/>
    <x v="0"/>
    <x v="7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imache"/>
    <s v="Dashboard"/>
    <s v="educación,DEMRE,Agencia Educación,Ministerio de Educación,estadística,indicadores,colegios,,Métricas de Educación,Múltiples,Limache,Localización, Matrícula, Desempeño, SIMCE, PSU-PTU, Indicadores de Desarrollo, Docentes,Múltiples"/>
    <x v="75"/>
    <s v="500-5802"/>
    <s v="#1774B9"/>
    <s v="161-76"/>
    <n v="16205802"/>
    <s v="T-162"/>
    <s v="C-162"/>
    <s v="FI-162"/>
    <s v="M-162"/>
  </r>
  <r>
    <x v="76"/>
    <n v="161"/>
    <s v="Ranking Comunal Educación"/>
    <s v="Educación"/>
    <n v="5803"/>
    <x v="0"/>
    <x v="0"/>
    <x v="0"/>
    <x v="7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Olmué"/>
    <s v="Dashboard"/>
    <s v="educación,DEMRE,Agencia Educación,Ministerio de Educación,estadística,indicadores,colegios,,Métricas de Educación,Múltiples,Olmué,Localización, Matrícula, Desempeño, SIMCE, PSU-PTU, Indicadores de Desarrollo, Docentes,Múltiples"/>
    <x v="76"/>
    <s v="500-5803"/>
    <s v="#1774B9"/>
    <s v="161-77"/>
    <n v="16205803"/>
    <s v="T-162"/>
    <s v="C-162"/>
    <s v="FI-162"/>
    <s v="M-162"/>
  </r>
  <r>
    <x v="77"/>
    <n v="161"/>
    <s v="Ranking Comunal Educación"/>
    <s v="Educación"/>
    <n v="5804"/>
    <x v="0"/>
    <x v="0"/>
    <x v="0"/>
    <x v="7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Villa Alemana"/>
    <s v="Dashboard"/>
    <s v="educación,DEMRE,Agencia Educación,Ministerio de Educación,estadística,indicadores,colegios,,Métricas de Educación,Múltiples,Villa Alemana,Localización, Matrícula, Desempeño, SIMCE, PSU-PTU, Indicadores de Desarrollo, Docentes,Múltiples"/>
    <x v="77"/>
    <s v="500-5804"/>
    <s v="#1774B9"/>
    <s v="161-78"/>
    <n v="16205804"/>
    <s v="T-162"/>
    <s v="C-162"/>
    <s v="FI-162"/>
    <s v="M-162"/>
  </r>
  <r>
    <x v="78"/>
    <n v="161"/>
    <s v="Ranking Comunal Educación"/>
    <s v="Educación"/>
    <n v="6101"/>
    <x v="0"/>
    <x v="0"/>
    <x v="0"/>
    <x v="7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Rancagua"/>
    <s v="Dashboard"/>
    <s v="educación,DEMRE,Agencia Educación,Ministerio de Educación,estadística,indicadores,colegios,,Métricas de Educación,Múltiples,Rancagua,Localización, Matrícula, Desempeño, SIMCE, PSU-PTU, Indicadores de Desarrollo, Docentes,Múltiples"/>
    <x v="78"/>
    <s v="500-6101"/>
    <s v="#1774B9"/>
    <s v="161-79"/>
    <n v="16206101"/>
    <s v="T-162"/>
    <s v="C-162"/>
    <s v="FI-162"/>
    <s v="M-162"/>
  </r>
  <r>
    <x v="79"/>
    <n v="161"/>
    <s v="Ranking Comunal Educación"/>
    <s v="Educación"/>
    <n v="6102"/>
    <x v="0"/>
    <x v="0"/>
    <x v="0"/>
    <x v="7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odegua"/>
    <s v="Dashboard"/>
    <s v="educación,DEMRE,Agencia Educación,Ministerio de Educación,estadística,indicadores,colegios,,Métricas de Educación,Múltiples,Codegua,Localización, Matrícula, Desempeño, SIMCE, PSU-PTU, Indicadores de Desarrollo, Docentes,Múltiples"/>
    <x v="79"/>
    <s v="500-6102"/>
    <s v="#1774B9"/>
    <s v="161-80"/>
    <n v="16206102"/>
    <s v="T-162"/>
    <s v="C-162"/>
    <s v="FI-162"/>
    <s v="M-162"/>
  </r>
  <r>
    <x v="80"/>
    <n v="161"/>
    <s v="Ranking Comunal Educación"/>
    <s v="Educación"/>
    <n v="6103"/>
    <x v="0"/>
    <x v="0"/>
    <x v="0"/>
    <x v="8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oinco"/>
    <s v="Dashboard"/>
    <s v="educación,DEMRE,Agencia Educación,Ministerio de Educación,estadística,indicadores,colegios,,Métricas de Educación,Múltiples,Coinco,Localización, Matrícula, Desempeño, SIMCE, PSU-PTU, Indicadores de Desarrollo, Docentes,Múltiples"/>
    <x v="80"/>
    <s v="500-6103"/>
    <s v="#1774B9"/>
    <s v="161-81"/>
    <n v="16206103"/>
    <s v="T-162"/>
    <s v="C-162"/>
    <s v="FI-162"/>
    <s v="M-162"/>
  </r>
  <r>
    <x v="81"/>
    <n v="161"/>
    <s v="Ranking Comunal Educación"/>
    <s v="Educación"/>
    <n v="6104"/>
    <x v="0"/>
    <x v="0"/>
    <x v="0"/>
    <x v="8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oltauco"/>
    <s v="Dashboard"/>
    <s v="educación,DEMRE,Agencia Educación,Ministerio de Educación,estadística,indicadores,colegios,,Métricas de Educación,Múltiples,Coltauco,Localización, Matrícula, Desempeño, SIMCE, PSU-PTU, Indicadores de Desarrollo, Docentes,Múltiples"/>
    <x v="81"/>
    <s v="500-6104"/>
    <s v="#1774B9"/>
    <s v="161-82"/>
    <n v="16206104"/>
    <s v="T-162"/>
    <s v="C-162"/>
    <s v="FI-162"/>
    <s v="M-162"/>
  </r>
  <r>
    <x v="82"/>
    <n v="161"/>
    <s v="Ranking Comunal Educación"/>
    <s v="Educación"/>
    <n v="6105"/>
    <x v="0"/>
    <x v="0"/>
    <x v="0"/>
    <x v="8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Doñihue"/>
    <s v="Dashboard"/>
    <s v="educación,DEMRE,Agencia Educación,Ministerio de Educación,estadística,indicadores,colegios,,Métricas de Educación,Múltiples,Doñihue,Localización, Matrícula, Desempeño, SIMCE, PSU-PTU, Indicadores de Desarrollo, Docentes,Múltiples"/>
    <x v="82"/>
    <s v="500-6105"/>
    <s v="#1774B9"/>
    <s v="161-83"/>
    <n v="16206105"/>
    <s v="T-162"/>
    <s v="C-162"/>
    <s v="FI-162"/>
    <s v="M-162"/>
  </r>
  <r>
    <x v="83"/>
    <n v="161"/>
    <s v="Ranking Comunal Educación"/>
    <s v="Educación"/>
    <n v="6106"/>
    <x v="0"/>
    <x v="0"/>
    <x v="0"/>
    <x v="8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Graneros"/>
    <s v="Dashboard"/>
    <s v="educación,DEMRE,Agencia Educación,Ministerio de Educación,estadística,indicadores,colegios,,Métricas de Educación,Múltiples,Graneros,Localización, Matrícula, Desempeño, SIMCE, PSU-PTU, Indicadores de Desarrollo, Docentes,Múltiples"/>
    <x v="83"/>
    <s v="500-6106"/>
    <s v="#1774B9"/>
    <s v="161-84"/>
    <n v="16206106"/>
    <s v="T-162"/>
    <s v="C-162"/>
    <s v="FI-162"/>
    <s v="M-162"/>
  </r>
  <r>
    <x v="84"/>
    <n v="161"/>
    <s v="Ranking Comunal Educación"/>
    <s v="Educación"/>
    <n v="6107"/>
    <x v="0"/>
    <x v="0"/>
    <x v="0"/>
    <x v="8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as Cabras"/>
    <s v="Dashboard"/>
    <s v="educación,DEMRE,Agencia Educación,Ministerio de Educación,estadística,indicadores,colegios,,Métricas de Educación,Múltiples,Las Cabras,Localización, Matrícula, Desempeño, SIMCE, PSU-PTU, Indicadores de Desarrollo, Docentes,Múltiples"/>
    <x v="84"/>
    <s v="500-6107"/>
    <s v="#1774B9"/>
    <s v="161-85"/>
    <n v="16206107"/>
    <s v="T-162"/>
    <s v="C-162"/>
    <s v="FI-162"/>
    <s v="M-162"/>
  </r>
  <r>
    <x v="85"/>
    <n v="161"/>
    <s v="Ranking Comunal Educación"/>
    <s v="Educación"/>
    <n v="6108"/>
    <x v="0"/>
    <x v="0"/>
    <x v="0"/>
    <x v="8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Machalí"/>
    <s v="Dashboard"/>
    <s v="educación,DEMRE,Agencia Educación,Ministerio de Educación,estadística,indicadores,colegios,,Métricas de Educación,Múltiples,Machalí,Localización, Matrícula, Desempeño, SIMCE, PSU-PTU, Indicadores de Desarrollo, Docentes,Múltiples"/>
    <x v="85"/>
    <s v="500-6108"/>
    <s v="#1774B9"/>
    <s v="161-86"/>
    <n v="16206108"/>
    <s v="T-162"/>
    <s v="C-162"/>
    <s v="FI-162"/>
    <s v="M-162"/>
  </r>
  <r>
    <x v="86"/>
    <n v="161"/>
    <s v="Ranking Comunal Educación"/>
    <s v="Educación"/>
    <n v="6109"/>
    <x v="0"/>
    <x v="0"/>
    <x v="0"/>
    <x v="8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Malloa"/>
    <s v="Dashboard"/>
    <s v="educación,DEMRE,Agencia Educación,Ministerio de Educación,estadística,indicadores,colegios,,Métricas de Educación,Múltiples,Malloa,Localización, Matrícula, Desempeño, SIMCE, PSU-PTU, Indicadores de Desarrollo, Docentes,Múltiples"/>
    <x v="86"/>
    <s v="500-6109"/>
    <s v="#1774B9"/>
    <s v="161-87"/>
    <n v="16206109"/>
    <s v="T-162"/>
    <s v="C-162"/>
    <s v="FI-162"/>
    <s v="M-162"/>
  </r>
  <r>
    <x v="87"/>
    <n v="161"/>
    <s v="Ranking Comunal Educación"/>
    <s v="Educación"/>
    <n v="6110"/>
    <x v="0"/>
    <x v="0"/>
    <x v="0"/>
    <x v="8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Mostazal"/>
    <s v="Dashboard"/>
    <s v="educación,DEMRE,Agencia Educación,Ministerio de Educación,estadística,indicadores,colegios,,Métricas de Educación,Múltiples,Mostazal,Localización, Matrícula, Desempeño, SIMCE, PSU-PTU, Indicadores de Desarrollo, Docentes,Múltiples"/>
    <x v="87"/>
    <s v="500-6110"/>
    <s v="#1774B9"/>
    <s v="161-88"/>
    <n v="16206110"/>
    <s v="T-162"/>
    <s v="C-162"/>
    <s v="FI-162"/>
    <s v="M-162"/>
  </r>
  <r>
    <x v="88"/>
    <n v="161"/>
    <s v="Ranking Comunal Educación"/>
    <s v="Educación"/>
    <n v="6111"/>
    <x v="0"/>
    <x v="0"/>
    <x v="0"/>
    <x v="8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Olivar"/>
    <s v="Dashboard"/>
    <s v="educación,DEMRE,Agencia Educación,Ministerio de Educación,estadística,indicadores,colegios,,Métricas de Educación,Múltiples,Olivar,Localización, Matrícula, Desempeño, SIMCE, PSU-PTU, Indicadores de Desarrollo, Docentes,Múltiples"/>
    <x v="88"/>
    <s v="500-6111"/>
    <s v="#1774B9"/>
    <s v="161-89"/>
    <n v="16206111"/>
    <s v="T-162"/>
    <s v="C-162"/>
    <s v="FI-162"/>
    <s v="M-162"/>
  </r>
  <r>
    <x v="89"/>
    <n v="161"/>
    <s v="Ranking Comunal Educación"/>
    <s v="Educación"/>
    <n v="6112"/>
    <x v="0"/>
    <x v="0"/>
    <x v="0"/>
    <x v="8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eumo"/>
    <s v="Dashboard"/>
    <s v="educación,DEMRE,Agencia Educación,Ministerio de Educación,estadística,indicadores,colegios,,Métricas de Educación,Múltiples,Peumo,Localización, Matrícula, Desempeño, SIMCE, PSU-PTU, Indicadores de Desarrollo, Docentes,Múltiples"/>
    <x v="89"/>
    <s v="500-6112"/>
    <s v="#1774B9"/>
    <s v="161-90"/>
    <n v="16206112"/>
    <s v="T-162"/>
    <s v="C-162"/>
    <s v="FI-162"/>
    <s v="M-162"/>
  </r>
  <r>
    <x v="90"/>
    <n v="161"/>
    <s v="Ranking Comunal Educación"/>
    <s v="Educación"/>
    <n v="6113"/>
    <x v="0"/>
    <x v="0"/>
    <x v="0"/>
    <x v="9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ichidegua"/>
    <s v="Dashboard"/>
    <s v="educación,DEMRE,Agencia Educación,Ministerio de Educación,estadística,indicadores,colegios,,Métricas de Educación,Múltiples,Pichidegua,Localización, Matrícula, Desempeño, SIMCE, PSU-PTU, Indicadores de Desarrollo, Docentes,Múltiples"/>
    <x v="90"/>
    <s v="500-6113"/>
    <s v="#1774B9"/>
    <s v="161-91"/>
    <n v="16206113"/>
    <s v="T-162"/>
    <s v="C-162"/>
    <s v="FI-162"/>
    <s v="M-162"/>
  </r>
  <r>
    <x v="91"/>
    <n v="161"/>
    <s v="Ranking Comunal Educación"/>
    <s v="Educación"/>
    <n v="6114"/>
    <x v="0"/>
    <x v="0"/>
    <x v="0"/>
    <x v="9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Quinta de Tilcoco"/>
    <s v="Dashboard"/>
    <s v="educación,DEMRE,Agencia Educación,Ministerio de Educación,estadística,indicadores,colegios,,Métricas de Educación,Múltiples,Quinta de Tilcoco,Localización, Matrícula, Desempeño, SIMCE, PSU-PTU, Indicadores de Desarrollo, Docentes,Múltiples"/>
    <x v="91"/>
    <s v="500-6114"/>
    <s v="#1774B9"/>
    <s v="161-92"/>
    <n v="16206114"/>
    <s v="T-162"/>
    <s v="C-162"/>
    <s v="FI-162"/>
    <s v="M-162"/>
  </r>
  <r>
    <x v="92"/>
    <n v="161"/>
    <s v="Ranking Comunal Educación"/>
    <s v="Educación"/>
    <n v="6115"/>
    <x v="0"/>
    <x v="0"/>
    <x v="0"/>
    <x v="9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Rengo"/>
    <s v="Dashboard"/>
    <s v="educación,DEMRE,Agencia Educación,Ministerio de Educación,estadística,indicadores,colegios,,Métricas de Educación,Múltiples,Rengo,Localización, Matrícula, Desempeño, SIMCE, PSU-PTU, Indicadores de Desarrollo, Docentes,Múltiples"/>
    <x v="92"/>
    <s v="500-6115"/>
    <s v="#1774B9"/>
    <s v="161-93"/>
    <n v="16206115"/>
    <s v="T-162"/>
    <s v="C-162"/>
    <s v="FI-162"/>
    <s v="M-162"/>
  </r>
  <r>
    <x v="93"/>
    <n v="161"/>
    <s v="Ranking Comunal Educación"/>
    <s v="Educación"/>
    <n v="6116"/>
    <x v="0"/>
    <x v="0"/>
    <x v="0"/>
    <x v="9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Requínoa"/>
    <s v="Dashboard"/>
    <s v="educación,DEMRE,Agencia Educación,Ministerio de Educación,estadística,indicadores,colegios,,Métricas de Educación,Múltiples,Requínoa,Localización, Matrícula, Desempeño, SIMCE, PSU-PTU, Indicadores de Desarrollo, Docentes,Múltiples"/>
    <x v="93"/>
    <s v="500-6116"/>
    <s v="#1774B9"/>
    <s v="161-94"/>
    <n v="16206116"/>
    <s v="T-162"/>
    <s v="C-162"/>
    <s v="FI-162"/>
    <s v="M-162"/>
  </r>
  <r>
    <x v="94"/>
    <n v="161"/>
    <s v="Ranking Comunal Educación"/>
    <s v="Educación"/>
    <n v="6117"/>
    <x v="0"/>
    <x v="0"/>
    <x v="0"/>
    <x v="9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 Vicente"/>
    <s v="Dashboard"/>
    <s v="educación,DEMRE,Agencia Educación,Ministerio de Educación,estadística,indicadores,colegios,,Métricas de Educación,Múltiples,San Vicente,Localización, Matrícula, Desempeño, SIMCE, PSU-PTU, Indicadores de Desarrollo, Docentes,Múltiples"/>
    <x v="94"/>
    <s v="500-6117"/>
    <s v="#1774B9"/>
    <s v="161-95"/>
    <n v="16206117"/>
    <s v="T-162"/>
    <s v="C-162"/>
    <s v="FI-162"/>
    <s v="M-162"/>
  </r>
  <r>
    <x v="95"/>
    <n v="161"/>
    <s v="Ranking Comunal Educación"/>
    <s v="Educación"/>
    <n v="6201"/>
    <x v="0"/>
    <x v="0"/>
    <x v="0"/>
    <x v="9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ichilemu"/>
    <s v="Dashboard"/>
    <s v="educación,DEMRE,Agencia Educación,Ministerio de Educación,estadística,indicadores,colegios,,Métricas de Educación,Múltiples,Pichilemu,Localización, Matrícula, Desempeño, SIMCE, PSU-PTU, Indicadores de Desarrollo, Docentes,Múltiples"/>
    <x v="95"/>
    <s v="500-6201"/>
    <s v="#1774B9"/>
    <s v="161-96"/>
    <n v="16206201"/>
    <s v="T-162"/>
    <s v="C-162"/>
    <s v="FI-162"/>
    <s v="M-162"/>
  </r>
  <r>
    <x v="96"/>
    <n v="161"/>
    <s v="Ranking Comunal Educación"/>
    <s v="Educación"/>
    <n v="6202"/>
    <x v="0"/>
    <x v="0"/>
    <x v="0"/>
    <x v="9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a Estrella"/>
    <s v="Dashboard"/>
    <s v="educación,DEMRE,Agencia Educación,Ministerio de Educación,estadística,indicadores,colegios,,Métricas de Educación,Múltiples,La Estrella,Localización, Matrícula, Desempeño, SIMCE, PSU-PTU, Indicadores de Desarrollo, Docentes,Múltiples"/>
    <x v="96"/>
    <s v="500-6202"/>
    <s v="#1774B9"/>
    <s v="161-97"/>
    <n v="16206202"/>
    <s v="T-162"/>
    <s v="C-162"/>
    <s v="FI-162"/>
    <s v="M-162"/>
  </r>
  <r>
    <x v="97"/>
    <n v="161"/>
    <s v="Ranking Comunal Educación"/>
    <s v="Educación"/>
    <n v="6203"/>
    <x v="0"/>
    <x v="0"/>
    <x v="0"/>
    <x v="9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itueche"/>
    <s v="Dashboard"/>
    <s v="educación,DEMRE,Agencia Educación,Ministerio de Educación,estadística,indicadores,colegios,,Métricas de Educación,Múltiples,Litueche,Localización, Matrícula, Desempeño, SIMCE, PSU-PTU, Indicadores de Desarrollo, Docentes,Múltiples"/>
    <x v="97"/>
    <s v="500-6203"/>
    <s v="#1774B9"/>
    <s v="161-98"/>
    <n v="16206203"/>
    <s v="T-162"/>
    <s v="C-162"/>
    <s v="FI-162"/>
    <s v="M-162"/>
  </r>
  <r>
    <x v="98"/>
    <n v="161"/>
    <s v="Ranking Comunal Educación"/>
    <s v="Educación"/>
    <n v="6204"/>
    <x v="0"/>
    <x v="0"/>
    <x v="0"/>
    <x v="9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Marchihue"/>
    <s v="Dashboard"/>
    <s v="educación,DEMRE,Agencia Educación,Ministerio de Educación,estadística,indicadores,colegios,,Métricas de Educación,Múltiples,Marchihue,Localización, Matrícula, Desempeño, SIMCE, PSU-PTU, Indicadores de Desarrollo, Docentes,Múltiples"/>
    <x v="98"/>
    <s v="500-6204"/>
    <s v="#1774B9"/>
    <s v="161-99"/>
    <n v="16206204"/>
    <s v="T-162"/>
    <s v="C-162"/>
    <s v="FI-162"/>
    <s v="M-162"/>
  </r>
  <r>
    <x v="99"/>
    <n v="161"/>
    <s v="Ranking Comunal Educación"/>
    <s v="Educación"/>
    <n v="6205"/>
    <x v="0"/>
    <x v="0"/>
    <x v="0"/>
    <x v="9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Navidad"/>
    <s v="Dashboard"/>
    <s v="educación,DEMRE,Agencia Educación,Ministerio de Educación,estadística,indicadores,colegios,,Métricas de Educación,Múltiples,Navidad,Localización, Matrícula, Desempeño, SIMCE, PSU-PTU, Indicadores de Desarrollo, Docentes,Múltiples"/>
    <x v="99"/>
    <s v="500-6205"/>
    <s v="#1774B9"/>
    <s v="161-100"/>
    <n v="16206205"/>
    <s v="T-162"/>
    <s v="C-162"/>
    <s v="FI-162"/>
    <s v="M-162"/>
  </r>
  <r>
    <x v="100"/>
    <n v="161"/>
    <s v="Ranking Comunal Educación"/>
    <s v="Educación"/>
    <n v="6206"/>
    <x v="0"/>
    <x v="0"/>
    <x v="0"/>
    <x v="10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aredones"/>
    <s v="Dashboard"/>
    <s v="educación,DEMRE,Agencia Educación,Ministerio de Educación,estadística,indicadores,colegios,,Métricas de Educación,Múltiples,Paredones,Localización, Matrícula, Desempeño, SIMCE, PSU-PTU, Indicadores de Desarrollo, Docentes,Múltiples"/>
    <x v="100"/>
    <s v="500-6206"/>
    <s v="#1774B9"/>
    <s v="161-101"/>
    <n v="16206206"/>
    <s v="T-162"/>
    <s v="C-162"/>
    <s v="FI-162"/>
    <s v="M-162"/>
  </r>
  <r>
    <x v="101"/>
    <n v="161"/>
    <s v="Ranking Comunal Educación"/>
    <s v="Educación"/>
    <n v="6301"/>
    <x v="0"/>
    <x v="0"/>
    <x v="0"/>
    <x v="10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 Fernando"/>
    <s v="Dashboard"/>
    <s v="educación,DEMRE,Agencia Educación,Ministerio de Educación,estadística,indicadores,colegios,,Métricas de Educación,Múltiples,San Fernando,Localización, Matrícula, Desempeño, SIMCE, PSU-PTU, Indicadores de Desarrollo, Docentes,Múltiples"/>
    <x v="101"/>
    <s v="500-6301"/>
    <s v="#1774B9"/>
    <s v="161-102"/>
    <n v="16206301"/>
    <s v="T-162"/>
    <s v="C-162"/>
    <s v="FI-162"/>
    <s v="M-162"/>
  </r>
  <r>
    <x v="102"/>
    <n v="161"/>
    <s v="Ranking Comunal Educación"/>
    <s v="Educación"/>
    <n v="6302"/>
    <x v="0"/>
    <x v="0"/>
    <x v="0"/>
    <x v="10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hépica"/>
    <s v="Dashboard"/>
    <s v="educación,DEMRE,Agencia Educación,Ministerio de Educación,estadística,indicadores,colegios,,Métricas de Educación,Múltiples,Chépica,Localización, Matrícula, Desempeño, SIMCE, PSU-PTU, Indicadores de Desarrollo, Docentes,Múltiples"/>
    <x v="102"/>
    <s v="500-6302"/>
    <s v="#1774B9"/>
    <s v="161-103"/>
    <n v="16206302"/>
    <s v="T-162"/>
    <s v="C-162"/>
    <s v="FI-162"/>
    <s v="M-162"/>
  </r>
  <r>
    <x v="103"/>
    <n v="161"/>
    <s v="Ranking Comunal Educación"/>
    <s v="Educación"/>
    <n v="6303"/>
    <x v="0"/>
    <x v="0"/>
    <x v="0"/>
    <x v="10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himbarongo"/>
    <s v="Dashboard"/>
    <s v="educación,DEMRE,Agencia Educación,Ministerio de Educación,estadística,indicadores,colegios,,Métricas de Educación,Múltiples,Chimbarongo,Localización, Matrícula, Desempeño, SIMCE, PSU-PTU, Indicadores de Desarrollo, Docentes,Múltiples"/>
    <x v="103"/>
    <s v="500-6303"/>
    <s v="#1774B9"/>
    <s v="161-104"/>
    <n v="16206303"/>
    <s v="T-162"/>
    <s v="C-162"/>
    <s v="FI-162"/>
    <s v="M-162"/>
  </r>
  <r>
    <x v="104"/>
    <n v="161"/>
    <s v="Ranking Comunal Educación"/>
    <s v="Educación"/>
    <n v="6304"/>
    <x v="0"/>
    <x v="0"/>
    <x v="0"/>
    <x v="10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olol"/>
    <s v="Dashboard"/>
    <s v="educación,DEMRE,Agencia Educación,Ministerio de Educación,estadística,indicadores,colegios,,Métricas de Educación,Múltiples,Lolol,Localización, Matrícula, Desempeño, SIMCE, PSU-PTU, Indicadores de Desarrollo, Docentes,Múltiples"/>
    <x v="104"/>
    <s v="500-6304"/>
    <s v="#1774B9"/>
    <s v="161-105"/>
    <n v="16206304"/>
    <s v="T-162"/>
    <s v="C-162"/>
    <s v="FI-162"/>
    <s v="M-162"/>
  </r>
  <r>
    <x v="105"/>
    <n v="161"/>
    <s v="Ranking Comunal Educación"/>
    <s v="Educación"/>
    <n v="6305"/>
    <x v="0"/>
    <x v="0"/>
    <x v="0"/>
    <x v="10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Nancagua"/>
    <s v="Dashboard"/>
    <s v="educación,DEMRE,Agencia Educación,Ministerio de Educación,estadística,indicadores,colegios,,Métricas de Educación,Múltiples,Nancagua,Localización, Matrícula, Desempeño, SIMCE, PSU-PTU, Indicadores de Desarrollo, Docentes,Múltiples"/>
    <x v="105"/>
    <s v="500-6305"/>
    <s v="#1774B9"/>
    <s v="161-106"/>
    <n v="16206305"/>
    <s v="T-162"/>
    <s v="C-162"/>
    <s v="FI-162"/>
    <s v="M-162"/>
  </r>
  <r>
    <x v="106"/>
    <n v="161"/>
    <s v="Ranking Comunal Educación"/>
    <s v="Educación"/>
    <n v="6306"/>
    <x v="0"/>
    <x v="0"/>
    <x v="0"/>
    <x v="10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almilla"/>
    <s v="Dashboard"/>
    <s v="educación,DEMRE,Agencia Educación,Ministerio de Educación,estadística,indicadores,colegios,,Métricas de Educación,Múltiples,Palmilla,Localización, Matrícula, Desempeño, SIMCE, PSU-PTU, Indicadores de Desarrollo, Docentes,Múltiples"/>
    <x v="106"/>
    <s v="500-6306"/>
    <s v="#1774B9"/>
    <s v="161-107"/>
    <n v="16206306"/>
    <s v="T-162"/>
    <s v="C-162"/>
    <s v="FI-162"/>
    <s v="M-162"/>
  </r>
  <r>
    <x v="107"/>
    <n v="161"/>
    <s v="Ranking Comunal Educación"/>
    <s v="Educación"/>
    <n v="6307"/>
    <x v="0"/>
    <x v="0"/>
    <x v="0"/>
    <x v="10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eralillo"/>
    <s v="Dashboard"/>
    <s v="educación,DEMRE,Agencia Educación,Ministerio de Educación,estadística,indicadores,colegios,,Métricas de Educación,Múltiples,Peralillo,Localización, Matrícula, Desempeño, SIMCE, PSU-PTU, Indicadores de Desarrollo, Docentes,Múltiples"/>
    <x v="107"/>
    <s v="500-6307"/>
    <s v="#1774B9"/>
    <s v="161-108"/>
    <n v="16206307"/>
    <s v="T-162"/>
    <s v="C-162"/>
    <s v="FI-162"/>
    <s v="M-162"/>
  </r>
  <r>
    <x v="108"/>
    <n v="161"/>
    <s v="Ranking Comunal Educación"/>
    <s v="Educación"/>
    <n v="6308"/>
    <x v="0"/>
    <x v="0"/>
    <x v="0"/>
    <x v="10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lacilla"/>
    <s v="Dashboard"/>
    <s v="educación,DEMRE,Agencia Educación,Ministerio de Educación,estadística,indicadores,colegios,,Métricas de Educación,Múltiples,Placilla,Localización, Matrícula, Desempeño, SIMCE, PSU-PTU, Indicadores de Desarrollo, Docentes,Múltiples"/>
    <x v="108"/>
    <s v="500-6308"/>
    <s v="#1774B9"/>
    <s v="161-109"/>
    <n v="16206308"/>
    <s v="T-162"/>
    <s v="C-162"/>
    <s v="FI-162"/>
    <s v="M-162"/>
  </r>
  <r>
    <x v="109"/>
    <n v="161"/>
    <s v="Ranking Comunal Educación"/>
    <s v="Educación"/>
    <n v="6309"/>
    <x v="0"/>
    <x v="0"/>
    <x v="0"/>
    <x v="10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umanque"/>
    <s v="Dashboard"/>
    <s v="educación,DEMRE,Agencia Educación,Ministerio de Educación,estadística,indicadores,colegios,,Métricas de Educación,Múltiples,Pumanque,Localización, Matrícula, Desempeño, SIMCE, PSU-PTU, Indicadores de Desarrollo, Docentes,Múltiples"/>
    <x v="109"/>
    <s v="500-6309"/>
    <s v="#1774B9"/>
    <s v="161-110"/>
    <n v="16206309"/>
    <s v="T-162"/>
    <s v="C-162"/>
    <s v="FI-162"/>
    <s v="M-162"/>
  </r>
  <r>
    <x v="110"/>
    <n v="161"/>
    <s v="Ranking Comunal Educación"/>
    <s v="Educación"/>
    <n v="6310"/>
    <x v="0"/>
    <x v="0"/>
    <x v="0"/>
    <x v="11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ta Cruz"/>
    <s v="Dashboard"/>
    <s v="educación,DEMRE,Agencia Educación,Ministerio de Educación,estadística,indicadores,colegios,,Métricas de Educación,Múltiples,Santa Cruz,Localización, Matrícula, Desempeño, SIMCE, PSU-PTU, Indicadores de Desarrollo, Docentes,Múltiples"/>
    <x v="110"/>
    <s v="500-6310"/>
    <s v="#1774B9"/>
    <s v="161-111"/>
    <n v="16206310"/>
    <s v="T-162"/>
    <s v="C-162"/>
    <s v="FI-162"/>
    <s v="M-162"/>
  </r>
  <r>
    <x v="111"/>
    <n v="161"/>
    <s v="Ranking Comunal Educación"/>
    <s v="Educación"/>
    <n v="7101"/>
    <x v="0"/>
    <x v="0"/>
    <x v="0"/>
    <x v="11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Talca"/>
    <s v="Dashboard"/>
    <s v="educación,DEMRE,Agencia Educación,Ministerio de Educación,estadística,indicadores,colegios,,Métricas de Educación,Múltiples,Talca,Localización, Matrícula, Desempeño, SIMCE, PSU-PTU, Indicadores de Desarrollo, Docentes,Múltiples"/>
    <x v="111"/>
    <s v="500-7101"/>
    <s v="#1774B9"/>
    <s v="161-112"/>
    <n v="16207101"/>
    <s v="T-162"/>
    <s v="C-162"/>
    <s v="FI-162"/>
    <s v="M-162"/>
  </r>
  <r>
    <x v="112"/>
    <n v="161"/>
    <s v="Ranking Comunal Educación"/>
    <s v="Educación"/>
    <n v="7102"/>
    <x v="0"/>
    <x v="0"/>
    <x v="0"/>
    <x v="11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onstitución"/>
    <s v="Dashboard"/>
    <s v="educación,DEMRE,Agencia Educación,Ministerio de Educación,estadística,indicadores,colegios,,Métricas de Educación,Múltiples,Constitución,Localización, Matrícula, Desempeño, SIMCE, PSU-PTU, Indicadores de Desarrollo, Docentes,Múltiples"/>
    <x v="112"/>
    <s v="500-7102"/>
    <s v="#1774B9"/>
    <s v="161-113"/>
    <n v="16207102"/>
    <s v="T-162"/>
    <s v="C-162"/>
    <s v="FI-162"/>
    <s v="M-162"/>
  </r>
  <r>
    <x v="113"/>
    <n v="161"/>
    <s v="Ranking Comunal Educación"/>
    <s v="Educación"/>
    <n v="7103"/>
    <x v="0"/>
    <x v="0"/>
    <x v="0"/>
    <x v="11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urepto"/>
    <s v="Dashboard"/>
    <s v="educación,DEMRE,Agencia Educación,Ministerio de Educación,estadística,indicadores,colegios,,Métricas de Educación,Múltiples,Curepto,Localización, Matrícula, Desempeño, SIMCE, PSU-PTU, Indicadores de Desarrollo, Docentes,Múltiples"/>
    <x v="113"/>
    <s v="500-7103"/>
    <s v="#1774B9"/>
    <s v="161-114"/>
    <n v="16207103"/>
    <s v="T-162"/>
    <s v="C-162"/>
    <s v="FI-162"/>
    <s v="M-162"/>
  </r>
  <r>
    <x v="114"/>
    <n v="161"/>
    <s v="Ranking Comunal Educación"/>
    <s v="Educación"/>
    <n v="7104"/>
    <x v="0"/>
    <x v="0"/>
    <x v="0"/>
    <x v="11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Empedrado"/>
    <s v="Dashboard"/>
    <s v="educación,DEMRE,Agencia Educación,Ministerio de Educación,estadística,indicadores,colegios,,Métricas de Educación,Múltiples,Empedrado,Localización, Matrícula, Desempeño, SIMCE, PSU-PTU, Indicadores de Desarrollo, Docentes,Múltiples"/>
    <x v="114"/>
    <s v="500-7104"/>
    <s v="#1774B9"/>
    <s v="161-115"/>
    <n v="16207104"/>
    <s v="T-162"/>
    <s v="C-162"/>
    <s v="FI-162"/>
    <s v="M-162"/>
  </r>
  <r>
    <x v="115"/>
    <n v="161"/>
    <s v="Ranking Comunal Educación"/>
    <s v="Educación"/>
    <n v="7105"/>
    <x v="0"/>
    <x v="0"/>
    <x v="0"/>
    <x v="11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Maule"/>
    <s v="Dashboard"/>
    <s v="educación,DEMRE,Agencia Educación,Ministerio de Educación,estadística,indicadores,colegios,,Métricas de Educación,Múltiples,Maule,Localización, Matrícula, Desempeño, SIMCE, PSU-PTU, Indicadores de Desarrollo, Docentes,Múltiples"/>
    <x v="115"/>
    <s v="500-7105"/>
    <s v="#1774B9"/>
    <s v="161-116"/>
    <n v="16207105"/>
    <s v="T-162"/>
    <s v="C-162"/>
    <s v="FI-162"/>
    <s v="M-162"/>
  </r>
  <r>
    <x v="116"/>
    <n v="161"/>
    <s v="Ranking Comunal Educación"/>
    <s v="Educación"/>
    <n v="7106"/>
    <x v="0"/>
    <x v="0"/>
    <x v="0"/>
    <x v="11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elarco"/>
    <s v="Dashboard"/>
    <s v="educación,DEMRE,Agencia Educación,Ministerio de Educación,estadística,indicadores,colegios,,Métricas de Educación,Múltiples,Pelarco,Localización, Matrícula, Desempeño, SIMCE, PSU-PTU, Indicadores de Desarrollo, Docentes,Múltiples"/>
    <x v="116"/>
    <s v="500-7106"/>
    <s v="#1774B9"/>
    <s v="161-117"/>
    <n v="16207106"/>
    <s v="T-162"/>
    <s v="C-162"/>
    <s v="FI-162"/>
    <s v="M-162"/>
  </r>
  <r>
    <x v="117"/>
    <n v="161"/>
    <s v="Ranking Comunal Educación"/>
    <s v="Educación"/>
    <n v="7107"/>
    <x v="0"/>
    <x v="0"/>
    <x v="0"/>
    <x v="11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encahue"/>
    <s v="Dashboard"/>
    <s v="educación,DEMRE,Agencia Educación,Ministerio de Educación,estadística,indicadores,colegios,,Métricas de Educación,Múltiples,Pencahue,Localización, Matrícula, Desempeño, SIMCE, PSU-PTU, Indicadores de Desarrollo, Docentes,Múltiples"/>
    <x v="117"/>
    <s v="500-7107"/>
    <s v="#1774B9"/>
    <s v="161-118"/>
    <n v="16207107"/>
    <s v="T-162"/>
    <s v="C-162"/>
    <s v="FI-162"/>
    <s v="M-162"/>
  </r>
  <r>
    <x v="118"/>
    <n v="161"/>
    <s v="Ranking Comunal Educación"/>
    <s v="Educación"/>
    <n v="7108"/>
    <x v="0"/>
    <x v="0"/>
    <x v="0"/>
    <x v="11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Río Claro"/>
    <s v="Dashboard"/>
    <s v="educación,DEMRE,Agencia Educación,Ministerio de Educación,estadística,indicadores,colegios,,Métricas de Educación,Múltiples,Río Claro,Localización, Matrícula, Desempeño, SIMCE, PSU-PTU, Indicadores de Desarrollo, Docentes,Múltiples"/>
    <x v="118"/>
    <s v="500-7108"/>
    <s v="#1774B9"/>
    <s v="161-119"/>
    <n v="16207108"/>
    <s v="T-162"/>
    <s v="C-162"/>
    <s v="FI-162"/>
    <s v="M-162"/>
  </r>
  <r>
    <x v="119"/>
    <n v="161"/>
    <s v="Ranking Comunal Educación"/>
    <s v="Educación"/>
    <n v="7109"/>
    <x v="0"/>
    <x v="0"/>
    <x v="0"/>
    <x v="11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 Clemente"/>
    <s v="Dashboard"/>
    <s v="educación,DEMRE,Agencia Educación,Ministerio de Educación,estadística,indicadores,colegios,,Métricas de Educación,Múltiples,San Clemente,Localización, Matrícula, Desempeño, SIMCE, PSU-PTU, Indicadores de Desarrollo, Docentes,Múltiples"/>
    <x v="119"/>
    <s v="500-7109"/>
    <s v="#1774B9"/>
    <s v="161-120"/>
    <n v="16207109"/>
    <s v="T-162"/>
    <s v="C-162"/>
    <s v="FI-162"/>
    <s v="M-162"/>
  </r>
  <r>
    <x v="120"/>
    <n v="161"/>
    <s v="Ranking Comunal Educación"/>
    <s v="Educación"/>
    <n v="7110"/>
    <x v="0"/>
    <x v="0"/>
    <x v="0"/>
    <x v="12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 Rafael"/>
    <s v="Dashboard"/>
    <s v="educación,DEMRE,Agencia Educación,Ministerio de Educación,estadística,indicadores,colegios,,Métricas de Educación,Múltiples,San Rafael,Localización, Matrícula, Desempeño, SIMCE, PSU-PTU, Indicadores de Desarrollo, Docentes,Múltiples"/>
    <x v="120"/>
    <s v="500-7110"/>
    <s v="#1774B9"/>
    <s v="161-121"/>
    <n v="16207110"/>
    <s v="T-162"/>
    <s v="C-162"/>
    <s v="FI-162"/>
    <s v="M-162"/>
  </r>
  <r>
    <x v="121"/>
    <n v="161"/>
    <s v="Ranking Comunal Educación"/>
    <s v="Educación"/>
    <n v="7201"/>
    <x v="0"/>
    <x v="0"/>
    <x v="0"/>
    <x v="12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auquenes"/>
    <s v="Dashboard"/>
    <s v="educación,DEMRE,Agencia Educación,Ministerio de Educación,estadística,indicadores,colegios,,Métricas de Educación,Múltiples,Cauquenes,Localización, Matrícula, Desempeño, SIMCE, PSU-PTU, Indicadores de Desarrollo, Docentes,Múltiples"/>
    <x v="121"/>
    <s v="500-7201"/>
    <s v="#1774B9"/>
    <s v="161-122"/>
    <n v="16207201"/>
    <s v="T-162"/>
    <s v="C-162"/>
    <s v="FI-162"/>
    <s v="M-162"/>
  </r>
  <r>
    <x v="122"/>
    <n v="161"/>
    <s v="Ranking Comunal Educación"/>
    <s v="Educación"/>
    <n v="7202"/>
    <x v="0"/>
    <x v="0"/>
    <x v="0"/>
    <x v="12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hanco"/>
    <s v="Dashboard"/>
    <s v="educación,DEMRE,Agencia Educación,Ministerio de Educación,estadística,indicadores,colegios,,Métricas de Educación,Múltiples,Chanco,Localización, Matrícula, Desempeño, SIMCE, PSU-PTU, Indicadores de Desarrollo, Docentes,Múltiples"/>
    <x v="122"/>
    <s v="500-7202"/>
    <s v="#1774B9"/>
    <s v="161-123"/>
    <n v="16207202"/>
    <s v="T-162"/>
    <s v="C-162"/>
    <s v="FI-162"/>
    <s v="M-162"/>
  </r>
  <r>
    <x v="123"/>
    <n v="161"/>
    <s v="Ranking Comunal Educación"/>
    <s v="Educación"/>
    <n v="7203"/>
    <x v="0"/>
    <x v="0"/>
    <x v="0"/>
    <x v="12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elluhue"/>
    <s v="Dashboard"/>
    <s v="educación,DEMRE,Agencia Educación,Ministerio de Educación,estadística,indicadores,colegios,,Métricas de Educación,Múltiples,Pelluhue,Localización, Matrícula, Desempeño, SIMCE, PSU-PTU, Indicadores de Desarrollo, Docentes,Múltiples"/>
    <x v="123"/>
    <s v="500-7203"/>
    <s v="#1774B9"/>
    <s v="161-124"/>
    <n v="16207203"/>
    <s v="T-162"/>
    <s v="C-162"/>
    <s v="FI-162"/>
    <s v="M-162"/>
  </r>
  <r>
    <x v="124"/>
    <n v="161"/>
    <s v="Ranking Comunal Educación"/>
    <s v="Educación"/>
    <n v="7301"/>
    <x v="0"/>
    <x v="0"/>
    <x v="0"/>
    <x v="12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uricó"/>
    <s v="Dashboard"/>
    <s v="educación,DEMRE,Agencia Educación,Ministerio de Educación,estadística,indicadores,colegios,,Métricas de Educación,Múltiples,Curicó,Localización, Matrícula, Desempeño, SIMCE, PSU-PTU, Indicadores de Desarrollo, Docentes,Múltiples"/>
    <x v="124"/>
    <s v="500-7301"/>
    <s v="#1774B9"/>
    <s v="161-125"/>
    <n v="16207301"/>
    <s v="T-162"/>
    <s v="C-162"/>
    <s v="FI-162"/>
    <s v="M-162"/>
  </r>
  <r>
    <x v="125"/>
    <n v="161"/>
    <s v="Ranking Comunal Educación"/>
    <s v="Educación"/>
    <n v="7302"/>
    <x v="0"/>
    <x v="0"/>
    <x v="0"/>
    <x v="12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Hualañé"/>
    <s v="Dashboard"/>
    <s v="educación,DEMRE,Agencia Educación,Ministerio de Educación,estadística,indicadores,colegios,,Métricas de Educación,Múltiples,Hualañé,Localización, Matrícula, Desempeño, SIMCE, PSU-PTU, Indicadores de Desarrollo, Docentes,Múltiples"/>
    <x v="125"/>
    <s v="500-7302"/>
    <s v="#1774B9"/>
    <s v="161-126"/>
    <n v="16207302"/>
    <s v="T-162"/>
    <s v="C-162"/>
    <s v="FI-162"/>
    <s v="M-162"/>
  </r>
  <r>
    <x v="126"/>
    <n v="161"/>
    <s v="Ranking Comunal Educación"/>
    <s v="Educación"/>
    <n v="7303"/>
    <x v="0"/>
    <x v="0"/>
    <x v="0"/>
    <x v="12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icantén"/>
    <s v="Dashboard"/>
    <s v="educación,DEMRE,Agencia Educación,Ministerio de Educación,estadística,indicadores,colegios,,Métricas de Educación,Múltiples,Licantén,Localización, Matrícula, Desempeño, SIMCE, PSU-PTU, Indicadores de Desarrollo, Docentes,Múltiples"/>
    <x v="126"/>
    <s v="500-7303"/>
    <s v="#1774B9"/>
    <s v="161-127"/>
    <n v="16207303"/>
    <s v="T-162"/>
    <s v="C-162"/>
    <s v="FI-162"/>
    <s v="M-162"/>
  </r>
  <r>
    <x v="127"/>
    <n v="161"/>
    <s v="Ranking Comunal Educación"/>
    <s v="Educación"/>
    <n v="7304"/>
    <x v="0"/>
    <x v="0"/>
    <x v="0"/>
    <x v="12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Molina"/>
    <s v="Dashboard"/>
    <s v="educación,DEMRE,Agencia Educación,Ministerio de Educación,estadística,indicadores,colegios,,Métricas de Educación,Múltiples,Molina,Localización, Matrícula, Desempeño, SIMCE, PSU-PTU, Indicadores de Desarrollo, Docentes,Múltiples"/>
    <x v="127"/>
    <s v="500-7304"/>
    <s v="#1774B9"/>
    <s v="161-128"/>
    <n v="16207304"/>
    <s v="T-162"/>
    <s v="C-162"/>
    <s v="FI-162"/>
    <s v="M-162"/>
  </r>
  <r>
    <x v="128"/>
    <n v="161"/>
    <s v="Ranking Comunal Educación"/>
    <s v="Educación"/>
    <n v="7305"/>
    <x v="0"/>
    <x v="0"/>
    <x v="0"/>
    <x v="12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Rauco"/>
    <s v="Dashboard"/>
    <s v="educación,DEMRE,Agencia Educación,Ministerio de Educación,estadística,indicadores,colegios,,Métricas de Educación,Múltiples,Rauco,Localización, Matrícula, Desempeño, SIMCE, PSU-PTU, Indicadores de Desarrollo, Docentes,Múltiples"/>
    <x v="128"/>
    <s v="500-7305"/>
    <s v="#1774B9"/>
    <s v="161-129"/>
    <n v="16207305"/>
    <s v="T-162"/>
    <s v="C-162"/>
    <s v="FI-162"/>
    <s v="M-162"/>
  </r>
  <r>
    <x v="129"/>
    <n v="161"/>
    <s v="Ranking Comunal Educación"/>
    <s v="Educación"/>
    <n v="7306"/>
    <x v="0"/>
    <x v="0"/>
    <x v="0"/>
    <x v="12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Romeral"/>
    <s v="Dashboard"/>
    <s v="educación,DEMRE,Agencia Educación,Ministerio de Educación,estadística,indicadores,colegios,,Métricas de Educación,Múltiples,Romeral,Localización, Matrícula, Desempeño, SIMCE, PSU-PTU, Indicadores de Desarrollo, Docentes,Múltiples"/>
    <x v="129"/>
    <s v="500-7306"/>
    <s v="#1774B9"/>
    <s v="161-130"/>
    <n v="16207306"/>
    <s v="T-162"/>
    <s v="C-162"/>
    <s v="FI-162"/>
    <s v="M-162"/>
  </r>
  <r>
    <x v="130"/>
    <n v="161"/>
    <s v="Ranking Comunal Educación"/>
    <s v="Educación"/>
    <n v="7307"/>
    <x v="0"/>
    <x v="0"/>
    <x v="0"/>
    <x v="13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grada Familia"/>
    <s v="Dashboard"/>
    <s v="educación,DEMRE,Agencia Educación,Ministerio de Educación,estadística,indicadores,colegios,,Métricas de Educación,Múltiples,Sagrada Familia,Localización, Matrícula, Desempeño, SIMCE, PSU-PTU, Indicadores de Desarrollo, Docentes,Múltiples"/>
    <x v="130"/>
    <s v="500-7307"/>
    <s v="#1774B9"/>
    <s v="161-131"/>
    <n v="16207307"/>
    <s v="T-162"/>
    <s v="C-162"/>
    <s v="FI-162"/>
    <s v="M-162"/>
  </r>
  <r>
    <x v="131"/>
    <n v="161"/>
    <s v="Ranking Comunal Educación"/>
    <s v="Educación"/>
    <n v="7308"/>
    <x v="0"/>
    <x v="0"/>
    <x v="0"/>
    <x v="13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Teno"/>
    <s v="Dashboard"/>
    <s v="educación,DEMRE,Agencia Educación,Ministerio de Educación,estadística,indicadores,colegios,,Métricas de Educación,Múltiples,Teno,Localización, Matrícula, Desempeño, SIMCE, PSU-PTU, Indicadores de Desarrollo, Docentes,Múltiples"/>
    <x v="131"/>
    <s v="500-7308"/>
    <s v="#1774B9"/>
    <s v="161-132"/>
    <n v="16207308"/>
    <s v="T-162"/>
    <s v="C-162"/>
    <s v="FI-162"/>
    <s v="M-162"/>
  </r>
  <r>
    <x v="132"/>
    <n v="161"/>
    <s v="Ranking Comunal Educación"/>
    <s v="Educación"/>
    <n v="7309"/>
    <x v="0"/>
    <x v="0"/>
    <x v="0"/>
    <x v="13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Vichuquén"/>
    <s v="Dashboard"/>
    <s v="educación,DEMRE,Agencia Educación,Ministerio de Educación,estadística,indicadores,colegios,,Métricas de Educación,Múltiples,Vichuquén,Localización, Matrícula, Desempeño, SIMCE, PSU-PTU, Indicadores de Desarrollo, Docentes,Múltiples"/>
    <x v="132"/>
    <s v="500-7309"/>
    <s v="#1774B9"/>
    <s v="161-133"/>
    <n v="16207309"/>
    <s v="T-162"/>
    <s v="C-162"/>
    <s v="FI-162"/>
    <s v="M-162"/>
  </r>
  <r>
    <x v="133"/>
    <n v="161"/>
    <s v="Ranking Comunal Educación"/>
    <s v="Educación"/>
    <n v="7401"/>
    <x v="0"/>
    <x v="0"/>
    <x v="0"/>
    <x v="13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inares"/>
    <s v="Dashboard"/>
    <s v="educación,DEMRE,Agencia Educación,Ministerio de Educación,estadística,indicadores,colegios,,Métricas de Educación,Múltiples,Linares,Localización, Matrícula, Desempeño, SIMCE, PSU-PTU, Indicadores de Desarrollo, Docentes,Múltiples"/>
    <x v="133"/>
    <s v="500-7401"/>
    <s v="#1774B9"/>
    <s v="161-134"/>
    <n v="16207401"/>
    <s v="T-162"/>
    <s v="C-162"/>
    <s v="FI-162"/>
    <s v="M-162"/>
  </r>
  <r>
    <x v="134"/>
    <n v="161"/>
    <s v="Ranking Comunal Educación"/>
    <s v="Educación"/>
    <n v="7402"/>
    <x v="0"/>
    <x v="0"/>
    <x v="0"/>
    <x v="13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olbún"/>
    <s v="Dashboard"/>
    <s v="educación,DEMRE,Agencia Educación,Ministerio de Educación,estadística,indicadores,colegios,,Métricas de Educación,Múltiples,Colbún,Localización, Matrícula, Desempeño, SIMCE, PSU-PTU, Indicadores de Desarrollo, Docentes,Múltiples"/>
    <x v="134"/>
    <s v="500-7402"/>
    <s v="#1774B9"/>
    <s v="161-135"/>
    <n v="16207402"/>
    <s v="T-162"/>
    <s v="C-162"/>
    <s v="FI-162"/>
    <s v="M-162"/>
  </r>
  <r>
    <x v="135"/>
    <n v="161"/>
    <s v="Ranking Comunal Educación"/>
    <s v="Educación"/>
    <n v="7403"/>
    <x v="0"/>
    <x v="0"/>
    <x v="0"/>
    <x v="13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ongaví"/>
    <s v="Dashboard"/>
    <s v="educación,DEMRE,Agencia Educación,Ministerio de Educación,estadística,indicadores,colegios,,Métricas de Educación,Múltiples,Longaví,Localización, Matrícula, Desempeño, SIMCE, PSU-PTU, Indicadores de Desarrollo, Docentes,Múltiples"/>
    <x v="135"/>
    <s v="500-7403"/>
    <s v="#1774B9"/>
    <s v="161-136"/>
    <n v="16207403"/>
    <s v="T-162"/>
    <s v="C-162"/>
    <s v="FI-162"/>
    <s v="M-162"/>
  </r>
  <r>
    <x v="136"/>
    <n v="161"/>
    <s v="Ranking Comunal Educación"/>
    <s v="Educación"/>
    <n v="7404"/>
    <x v="0"/>
    <x v="0"/>
    <x v="0"/>
    <x v="13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arral"/>
    <s v="Dashboard"/>
    <s v="educación,DEMRE,Agencia Educación,Ministerio de Educación,estadística,indicadores,colegios,,Métricas de Educación,Múltiples,Parral,Localización, Matrícula, Desempeño, SIMCE, PSU-PTU, Indicadores de Desarrollo, Docentes,Múltiples"/>
    <x v="136"/>
    <s v="500-7404"/>
    <s v="#1774B9"/>
    <s v="161-137"/>
    <n v="16207404"/>
    <s v="T-162"/>
    <s v="C-162"/>
    <s v="FI-162"/>
    <s v="M-162"/>
  </r>
  <r>
    <x v="137"/>
    <n v="161"/>
    <s v="Ranking Comunal Educación"/>
    <s v="Educación"/>
    <n v="7405"/>
    <x v="0"/>
    <x v="0"/>
    <x v="0"/>
    <x v="13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Retiro"/>
    <s v="Dashboard"/>
    <s v="educación,DEMRE,Agencia Educación,Ministerio de Educación,estadística,indicadores,colegios,,Métricas de Educación,Múltiples,Retiro,Localización, Matrícula, Desempeño, SIMCE, PSU-PTU, Indicadores de Desarrollo, Docentes,Múltiples"/>
    <x v="137"/>
    <s v="500-7405"/>
    <s v="#1774B9"/>
    <s v="161-138"/>
    <n v="16207405"/>
    <s v="T-162"/>
    <s v="C-162"/>
    <s v="FI-162"/>
    <s v="M-162"/>
  </r>
  <r>
    <x v="138"/>
    <n v="161"/>
    <s v="Ranking Comunal Educación"/>
    <s v="Educación"/>
    <n v="7406"/>
    <x v="0"/>
    <x v="0"/>
    <x v="0"/>
    <x v="13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 Javier"/>
    <s v="Dashboard"/>
    <s v="educación,DEMRE,Agencia Educación,Ministerio de Educación,estadística,indicadores,colegios,,Métricas de Educación,Múltiples,San Javier,Localización, Matrícula, Desempeño, SIMCE, PSU-PTU, Indicadores de Desarrollo, Docentes,Múltiples"/>
    <x v="138"/>
    <s v="500-7406"/>
    <s v="#1774B9"/>
    <s v="161-139"/>
    <n v="16207406"/>
    <s v="T-162"/>
    <s v="C-162"/>
    <s v="FI-162"/>
    <s v="M-162"/>
  </r>
  <r>
    <x v="139"/>
    <n v="161"/>
    <s v="Ranking Comunal Educación"/>
    <s v="Educación"/>
    <n v="7407"/>
    <x v="0"/>
    <x v="0"/>
    <x v="0"/>
    <x v="13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Villa Alegre"/>
    <s v="Dashboard"/>
    <s v="educación,DEMRE,Agencia Educación,Ministerio de Educación,estadística,indicadores,colegios,,Métricas de Educación,Múltiples,Villa Alegre,Localización, Matrícula, Desempeño, SIMCE, PSU-PTU, Indicadores de Desarrollo, Docentes,Múltiples"/>
    <x v="139"/>
    <s v="500-7407"/>
    <s v="#1774B9"/>
    <s v="161-140"/>
    <n v="16207407"/>
    <s v="T-162"/>
    <s v="C-162"/>
    <s v="FI-162"/>
    <s v="M-162"/>
  </r>
  <r>
    <x v="140"/>
    <n v="161"/>
    <s v="Ranking Comunal Educación"/>
    <s v="Educación"/>
    <n v="7408"/>
    <x v="0"/>
    <x v="0"/>
    <x v="0"/>
    <x v="14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Yerbas Buenas"/>
    <s v="Dashboard"/>
    <s v="educación,DEMRE,Agencia Educación,Ministerio de Educación,estadística,indicadores,colegios,,Métricas de Educación,Múltiples,Yerbas Buenas,Localización, Matrícula, Desempeño, SIMCE, PSU-PTU, Indicadores de Desarrollo, Docentes,Múltiples"/>
    <x v="140"/>
    <s v="500-7408"/>
    <s v="#1774B9"/>
    <s v="161-141"/>
    <n v="16207408"/>
    <s v="T-162"/>
    <s v="C-162"/>
    <s v="FI-162"/>
    <s v="M-162"/>
  </r>
  <r>
    <x v="141"/>
    <n v="161"/>
    <s v="Ranking Comunal Educación"/>
    <s v="Educación"/>
    <n v="8101"/>
    <x v="0"/>
    <x v="0"/>
    <x v="0"/>
    <x v="14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oncepción"/>
    <s v="Dashboard"/>
    <s v="educación,DEMRE,Agencia Educación,Ministerio de Educación,estadística,indicadores,colegios,,Métricas de Educación,Múltiples,Concepción,Localización, Matrícula, Desempeño, SIMCE, PSU-PTU, Indicadores de Desarrollo, Docentes,Múltiples"/>
    <x v="141"/>
    <s v="500-8101"/>
    <s v="#1774B9"/>
    <s v="161-142"/>
    <n v="16208101"/>
    <s v="T-162"/>
    <s v="C-162"/>
    <s v="FI-162"/>
    <s v="M-162"/>
  </r>
  <r>
    <x v="142"/>
    <n v="161"/>
    <s v="Ranking Comunal Educación"/>
    <s v="Educación"/>
    <n v="8102"/>
    <x v="0"/>
    <x v="0"/>
    <x v="0"/>
    <x v="14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oronel"/>
    <s v="Dashboard"/>
    <s v="educación,DEMRE,Agencia Educación,Ministerio de Educación,estadística,indicadores,colegios,,Métricas de Educación,Múltiples,Coronel,Localización, Matrícula, Desempeño, SIMCE, PSU-PTU, Indicadores de Desarrollo, Docentes,Múltiples"/>
    <x v="142"/>
    <s v="500-8102"/>
    <s v="#1774B9"/>
    <s v="161-143"/>
    <n v="16208102"/>
    <s v="T-162"/>
    <s v="C-162"/>
    <s v="FI-162"/>
    <s v="M-162"/>
  </r>
  <r>
    <x v="143"/>
    <n v="161"/>
    <s v="Ranking Comunal Educación"/>
    <s v="Educación"/>
    <n v="8103"/>
    <x v="0"/>
    <x v="0"/>
    <x v="0"/>
    <x v="14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higuayante"/>
    <s v="Dashboard"/>
    <s v="educación,DEMRE,Agencia Educación,Ministerio de Educación,estadística,indicadores,colegios,,Métricas de Educación,Múltiples,Chiguayante,Localización, Matrícula, Desempeño, SIMCE, PSU-PTU, Indicadores de Desarrollo, Docentes,Múltiples"/>
    <x v="143"/>
    <s v="500-8103"/>
    <s v="#1774B9"/>
    <s v="161-144"/>
    <n v="16208103"/>
    <s v="T-162"/>
    <s v="C-162"/>
    <s v="FI-162"/>
    <s v="M-162"/>
  </r>
  <r>
    <x v="144"/>
    <n v="161"/>
    <s v="Ranking Comunal Educación"/>
    <s v="Educación"/>
    <n v="8104"/>
    <x v="0"/>
    <x v="0"/>
    <x v="0"/>
    <x v="14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Florida"/>
    <s v="Dashboard"/>
    <s v="educación,DEMRE,Agencia Educación,Ministerio de Educación,estadística,indicadores,colegios,,Métricas de Educación,Múltiples,Florida,Localización, Matrícula, Desempeño, SIMCE, PSU-PTU, Indicadores de Desarrollo, Docentes,Múltiples"/>
    <x v="144"/>
    <s v="500-8104"/>
    <s v="#1774B9"/>
    <s v="161-145"/>
    <n v="16208104"/>
    <s v="T-162"/>
    <s v="C-162"/>
    <s v="FI-162"/>
    <s v="M-162"/>
  </r>
  <r>
    <x v="145"/>
    <n v="161"/>
    <s v="Ranking Comunal Educación"/>
    <s v="Educación"/>
    <n v="8105"/>
    <x v="0"/>
    <x v="0"/>
    <x v="0"/>
    <x v="14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Hualqui"/>
    <s v="Dashboard"/>
    <s v="educación,DEMRE,Agencia Educación,Ministerio de Educación,estadística,indicadores,colegios,,Métricas de Educación,Múltiples,Hualqui,Localización, Matrícula, Desempeño, SIMCE, PSU-PTU, Indicadores de Desarrollo, Docentes,Múltiples"/>
    <x v="145"/>
    <s v="500-8105"/>
    <s v="#1774B9"/>
    <s v="161-146"/>
    <n v="16208105"/>
    <s v="T-162"/>
    <s v="C-162"/>
    <s v="FI-162"/>
    <s v="M-162"/>
  </r>
  <r>
    <x v="146"/>
    <n v="161"/>
    <s v="Ranking Comunal Educación"/>
    <s v="Educación"/>
    <n v="8106"/>
    <x v="0"/>
    <x v="0"/>
    <x v="0"/>
    <x v="14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ota"/>
    <s v="Dashboard"/>
    <s v="educación,DEMRE,Agencia Educación,Ministerio de Educación,estadística,indicadores,colegios,,Métricas de Educación,Múltiples,Lota,Localización, Matrícula, Desempeño, SIMCE, PSU-PTU, Indicadores de Desarrollo, Docentes,Múltiples"/>
    <x v="146"/>
    <s v="500-8106"/>
    <s v="#1774B9"/>
    <s v="161-147"/>
    <n v="16208106"/>
    <s v="T-162"/>
    <s v="C-162"/>
    <s v="FI-162"/>
    <s v="M-162"/>
  </r>
  <r>
    <x v="147"/>
    <n v="161"/>
    <s v="Ranking Comunal Educación"/>
    <s v="Educación"/>
    <n v="8107"/>
    <x v="0"/>
    <x v="0"/>
    <x v="0"/>
    <x v="14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enco"/>
    <s v="Dashboard"/>
    <s v="educación,DEMRE,Agencia Educación,Ministerio de Educación,estadística,indicadores,colegios,,Métricas de Educación,Múltiples,Penco,Localización, Matrícula, Desempeño, SIMCE, PSU-PTU, Indicadores de Desarrollo, Docentes,Múltiples"/>
    <x v="147"/>
    <s v="500-8107"/>
    <s v="#1774B9"/>
    <s v="161-148"/>
    <n v="16208107"/>
    <s v="T-162"/>
    <s v="C-162"/>
    <s v="FI-162"/>
    <s v="M-162"/>
  </r>
  <r>
    <x v="148"/>
    <n v="161"/>
    <s v="Ranking Comunal Educación"/>
    <s v="Educación"/>
    <n v="8108"/>
    <x v="0"/>
    <x v="0"/>
    <x v="0"/>
    <x v="14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 Pedro de la Paz"/>
    <s v="Dashboard"/>
    <s v="educación,DEMRE,Agencia Educación,Ministerio de Educación,estadística,indicadores,colegios,,Métricas de Educación,Múltiples,San Pedro de la Paz,Localización, Matrícula, Desempeño, SIMCE, PSU-PTU, Indicadores de Desarrollo, Docentes,Múltiples"/>
    <x v="148"/>
    <s v="500-8108"/>
    <s v="#1774B9"/>
    <s v="161-149"/>
    <n v="16208108"/>
    <s v="T-162"/>
    <s v="C-162"/>
    <s v="FI-162"/>
    <s v="M-162"/>
  </r>
  <r>
    <x v="149"/>
    <n v="161"/>
    <s v="Ranking Comunal Educación"/>
    <s v="Educación"/>
    <n v="8109"/>
    <x v="0"/>
    <x v="0"/>
    <x v="0"/>
    <x v="14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ta Juana"/>
    <s v="Dashboard"/>
    <s v="educación,DEMRE,Agencia Educación,Ministerio de Educación,estadística,indicadores,colegios,,Métricas de Educación,Múltiples,Santa Juana,Localización, Matrícula, Desempeño, SIMCE, PSU-PTU, Indicadores de Desarrollo, Docentes,Múltiples"/>
    <x v="149"/>
    <s v="500-8109"/>
    <s v="#1774B9"/>
    <s v="161-150"/>
    <n v="16208109"/>
    <s v="T-162"/>
    <s v="C-162"/>
    <s v="FI-162"/>
    <s v="M-162"/>
  </r>
  <r>
    <x v="150"/>
    <n v="161"/>
    <s v="Ranking Comunal Educación"/>
    <s v="Educación"/>
    <n v="8110"/>
    <x v="0"/>
    <x v="0"/>
    <x v="0"/>
    <x v="15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Talcahuano"/>
    <s v="Dashboard"/>
    <s v="educación,DEMRE,Agencia Educación,Ministerio de Educación,estadística,indicadores,colegios,,Métricas de Educación,Múltiples,Talcahuano,Localización, Matrícula, Desempeño, SIMCE, PSU-PTU, Indicadores de Desarrollo, Docentes,Múltiples"/>
    <x v="150"/>
    <s v="500-8110"/>
    <s v="#1774B9"/>
    <s v="161-151"/>
    <n v="16208110"/>
    <s v="T-162"/>
    <s v="C-162"/>
    <s v="FI-162"/>
    <s v="M-162"/>
  </r>
  <r>
    <x v="151"/>
    <n v="161"/>
    <s v="Ranking Comunal Educación"/>
    <s v="Educación"/>
    <n v="8111"/>
    <x v="0"/>
    <x v="0"/>
    <x v="0"/>
    <x v="15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Tomé"/>
    <s v="Dashboard"/>
    <s v="educación,DEMRE,Agencia Educación,Ministerio de Educación,estadística,indicadores,colegios,,Métricas de Educación,Múltiples,Tomé,Localización, Matrícula, Desempeño, SIMCE, PSU-PTU, Indicadores de Desarrollo, Docentes,Múltiples"/>
    <x v="151"/>
    <s v="500-8111"/>
    <s v="#1774B9"/>
    <s v="161-152"/>
    <n v="16208111"/>
    <s v="T-162"/>
    <s v="C-162"/>
    <s v="FI-162"/>
    <s v="M-162"/>
  </r>
  <r>
    <x v="152"/>
    <n v="161"/>
    <s v="Ranking Comunal Educación"/>
    <s v="Educación"/>
    <n v="8112"/>
    <x v="0"/>
    <x v="0"/>
    <x v="0"/>
    <x v="15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Hualpén"/>
    <s v="Dashboard"/>
    <s v="educación,DEMRE,Agencia Educación,Ministerio de Educación,estadística,indicadores,colegios,,Métricas de Educación,Múltiples,Hualpén,Localización, Matrícula, Desempeño, SIMCE, PSU-PTU, Indicadores de Desarrollo, Docentes,Múltiples"/>
    <x v="152"/>
    <s v="500-8112"/>
    <s v="#1774B9"/>
    <s v="161-153"/>
    <n v="16208112"/>
    <s v="T-162"/>
    <s v="C-162"/>
    <s v="FI-162"/>
    <s v="M-162"/>
  </r>
  <r>
    <x v="153"/>
    <n v="161"/>
    <s v="Ranking Comunal Educación"/>
    <s v="Educación"/>
    <n v="8201"/>
    <x v="0"/>
    <x v="0"/>
    <x v="0"/>
    <x v="15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ebu"/>
    <s v="Dashboard"/>
    <s v="educación,DEMRE,Agencia Educación,Ministerio de Educación,estadística,indicadores,colegios,,Métricas de Educación,Múltiples,Lebu,Localización, Matrícula, Desempeño, SIMCE, PSU-PTU, Indicadores de Desarrollo, Docentes,Múltiples"/>
    <x v="153"/>
    <s v="500-8201"/>
    <s v="#1774B9"/>
    <s v="161-154"/>
    <n v="16208201"/>
    <s v="T-162"/>
    <s v="C-162"/>
    <s v="FI-162"/>
    <s v="M-162"/>
  </r>
  <r>
    <x v="154"/>
    <n v="161"/>
    <s v="Ranking Comunal Educación"/>
    <s v="Educación"/>
    <n v="8202"/>
    <x v="0"/>
    <x v="0"/>
    <x v="0"/>
    <x v="15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Arauco"/>
    <s v="Dashboard"/>
    <s v="educación,DEMRE,Agencia Educación,Ministerio de Educación,estadística,indicadores,colegios,,Métricas de Educación,Múltiples,Arauco,Localización, Matrícula, Desempeño, SIMCE, PSU-PTU, Indicadores de Desarrollo, Docentes,Múltiples"/>
    <x v="154"/>
    <s v="500-8202"/>
    <s v="#1774B9"/>
    <s v="161-155"/>
    <n v="16208202"/>
    <s v="T-162"/>
    <s v="C-162"/>
    <s v="FI-162"/>
    <s v="M-162"/>
  </r>
  <r>
    <x v="155"/>
    <n v="161"/>
    <s v="Ranking Comunal Educación"/>
    <s v="Educación"/>
    <n v="8203"/>
    <x v="0"/>
    <x v="0"/>
    <x v="0"/>
    <x v="15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añete"/>
    <s v="Dashboard"/>
    <s v="educación,DEMRE,Agencia Educación,Ministerio de Educación,estadística,indicadores,colegios,,Métricas de Educación,Múltiples,Cañete,Localización, Matrícula, Desempeño, SIMCE, PSU-PTU, Indicadores de Desarrollo, Docentes,Múltiples"/>
    <x v="155"/>
    <s v="500-8203"/>
    <s v="#1774B9"/>
    <s v="161-156"/>
    <n v="16208203"/>
    <s v="T-162"/>
    <s v="C-162"/>
    <s v="FI-162"/>
    <s v="M-162"/>
  </r>
  <r>
    <x v="156"/>
    <n v="161"/>
    <s v="Ranking Comunal Educación"/>
    <s v="Educación"/>
    <n v="8204"/>
    <x v="0"/>
    <x v="0"/>
    <x v="0"/>
    <x v="15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ontulmo"/>
    <s v="Dashboard"/>
    <s v="educación,DEMRE,Agencia Educación,Ministerio de Educación,estadística,indicadores,colegios,,Métricas de Educación,Múltiples,Contulmo,Localización, Matrícula, Desempeño, SIMCE, PSU-PTU, Indicadores de Desarrollo, Docentes,Múltiples"/>
    <x v="156"/>
    <s v="500-8204"/>
    <s v="#1774B9"/>
    <s v="161-157"/>
    <n v="16208204"/>
    <s v="T-162"/>
    <s v="C-162"/>
    <s v="FI-162"/>
    <s v="M-162"/>
  </r>
  <r>
    <x v="157"/>
    <n v="161"/>
    <s v="Ranking Comunal Educación"/>
    <s v="Educación"/>
    <n v="8205"/>
    <x v="0"/>
    <x v="0"/>
    <x v="0"/>
    <x v="15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uranilahue"/>
    <s v="Dashboard"/>
    <s v="educación,DEMRE,Agencia Educación,Ministerio de Educación,estadística,indicadores,colegios,,Métricas de Educación,Múltiples,Curanilahue,Localización, Matrícula, Desempeño, SIMCE, PSU-PTU, Indicadores de Desarrollo, Docentes,Múltiples"/>
    <x v="157"/>
    <s v="500-8205"/>
    <s v="#1774B9"/>
    <s v="161-158"/>
    <n v="16208205"/>
    <s v="T-162"/>
    <s v="C-162"/>
    <s v="FI-162"/>
    <s v="M-162"/>
  </r>
  <r>
    <x v="158"/>
    <n v="161"/>
    <s v="Ranking Comunal Educación"/>
    <s v="Educación"/>
    <n v="8206"/>
    <x v="0"/>
    <x v="0"/>
    <x v="0"/>
    <x v="15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os Alamos"/>
    <s v="Dashboard"/>
    <s v="educación,DEMRE,Agencia Educación,Ministerio de Educación,estadística,indicadores,colegios,,Métricas de Educación,Múltiples,Los Alamos,Localización, Matrícula, Desempeño, SIMCE, PSU-PTU, Indicadores de Desarrollo, Docentes,Múltiples"/>
    <x v="158"/>
    <s v="500-8206"/>
    <s v="#1774B9"/>
    <s v="161-159"/>
    <n v="16208206"/>
    <s v="T-162"/>
    <s v="C-162"/>
    <s v="FI-162"/>
    <s v="M-162"/>
  </r>
  <r>
    <x v="159"/>
    <n v="161"/>
    <s v="Ranking Comunal Educación"/>
    <s v="Educación"/>
    <n v="8207"/>
    <x v="0"/>
    <x v="0"/>
    <x v="0"/>
    <x v="15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Tirúa"/>
    <s v="Dashboard"/>
    <s v="educación,DEMRE,Agencia Educación,Ministerio de Educación,estadística,indicadores,colegios,,Métricas de Educación,Múltiples,Tirúa,Localización, Matrícula, Desempeño, SIMCE, PSU-PTU, Indicadores de Desarrollo, Docentes,Múltiples"/>
    <x v="159"/>
    <s v="500-8207"/>
    <s v="#1774B9"/>
    <s v="161-160"/>
    <n v="16208207"/>
    <s v="T-162"/>
    <s v="C-162"/>
    <s v="FI-162"/>
    <s v="M-162"/>
  </r>
  <r>
    <x v="160"/>
    <n v="161"/>
    <s v="Ranking Comunal Educación"/>
    <s v="Educación"/>
    <n v="8301"/>
    <x v="0"/>
    <x v="0"/>
    <x v="0"/>
    <x v="16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os Angeles"/>
    <s v="Dashboard"/>
    <s v="educación,DEMRE,Agencia Educación,Ministerio de Educación,estadística,indicadores,colegios,,Métricas de Educación,Múltiples,Los Angeles,Localización, Matrícula, Desempeño, SIMCE, PSU-PTU, Indicadores de Desarrollo, Docentes,Múltiples"/>
    <x v="160"/>
    <s v="500-8301"/>
    <s v="#1774B9"/>
    <s v="161-161"/>
    <n v="16208301"/>
    <s v="T-162"/>
    <s v="C-162"/>
    <s v="FI-162"/>
    <s v="M-162"/>
  </r>
  <r>
    <x v="161"/>
    <n v="161"/>
    <s v="Ranking Comunal Educación"/>
    <s v="Educación"/>
    <n v="8302"/>
    <x v="0"/>
    <x v="0"/>
    <x v="0"/>
    <x v="16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Antuco"/>
    <s v="Dashboard"/>
    <s v="educación,DEMRE,Agencia Educación,Ministerio de Educación,estadística,indicadores,colegios,,Métricas de Educación,Múltiples,Antuco,Localización, Matrícula, Desempeño, SIMCE, PSU-PTU, Indicadores de Desarrollo, Docentes,Múltiples"/>
    <x v="161"/>
    <s v="500-8302"/>
    <s v="#1774B9"/>
    <s v="161-162"/>
    <n v="16208302"/>
    <s v="T-162"/>
    <s v="C-162"/>
    <s v="FI-162"/>
    <s v="M-162"/>
  </r>
  <r>
    <x v="162"/>
    <n v="161"/>
    <s v="Ranking Comunal Educación"/>
    <s v="Educación"/>
    <n v="8303"/>
    <x v="0"/>
    <x v="0"/>
    <x v="0"/>
    <x v="16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abrero"/>
    <s v="Dashboard"/>
    <s v="educación,DEMRE,Agencia Educación,Ministerio de Educación,estadística,indicadores,colegios,,Métricas de Educación,Múltiples,Cabrero,Localización, Matrícula, Desempeño, SIMCE, PSU-PTU, Indicadores de Desarrollo, Docentes,Múltiples"/>
    <x v="162"/>
    <s v="500-8303"/>
    <s v="#1774B9"/>
    <s v="161-163"/>
    <n v="16208303"/>
    <s v="T-162"/>
    <s v="C-162"/>
    <s v="FI-162"/>
    <s v="M-162"/>
  </r>
  <r>
    <x v="163"/>
    <n v="161"/>
    <s v="Ranking Comunal Educación"/>
    <s v="Educación"/>
    <n v="8304"/>
    <x v="0"/>
    <x v="0"/>
    <x v="0"/>
    <x v="16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aja"/>
    <s v="Dashboard"/>
    <s v="educación,DEMRE,Agencia Educación,Ministerio de Educación,estadística,indicadores,colegios,,Métricas de Educación,Múltiples,Laja,Localización, Matrícula, Desempeño, SIMCE, PSU-PTU, Indicadores de Desarrollo, Docentes,Múltiples"/>
    <x v="163"/>
    <s v="500-8304"/>
    <s v="#1774B9"/>
    <s v="161-164"/>
    <n v="16208304"/>
    <s v="T-162"/>
    <s v="C-162"/>
    <s v="FI-162"/>
    <s v="M-162"/>
  </r>
  <r>
    <x v="164"/>
    <n v="161"/>
    <s v="Ranking Comunal Educación"/>
    <s v="Educación"/>
    <n v="8305"/>
    <x v="0"/>
    <x v="0"/>
    <x v="0"/>
    <x v="16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Mulchén"/>
    <s v="Dashboard"/>
    <s v="educación,DEMRE,Agencia Educación,Ministerio de Educación,estadística,indicadores,colegios,,Métricas de Educación,Múltiples,Mulchén,Localización, Matrícula, Desempeño, SIMCE, PSU-PTU, Indicadores de Desarrollo, Docentes,Múltiples"/>
    <x v="164"/>
    <s v="500-8305"/>
    <s v="#1774B9"/>
    <s v="161-165"/>
    <n v="16208305"/>
    <s v="T-162"/>
    <s v="C-162"/>
    <s v="FI-162"/>
    <s v="M-162"/>
  </r>
  <r>
    <x v="165"/>
    <n v="161"/>
    <s v="Ranking Comunal Educación"/>
    <s v="Educación"/>
    <n v="8306"/>
    <x v="0"/>
    <x v="0"/>
    <x v="0"/>
    <x v="16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Nacimiento"/>
    <s v="Dashboard"/>
    <s v="educación,DEMRE,Agencia Educación,Ministerio de Educación,estadística,indicadores,colegios,,Métricas de Educación,Múltiples,Nacimiento,Localización, Matrícula, Desempeño, SIMCE, PSU-PTU, Indicadores de Desarrollo, Docentes,Múltiples"/>
    <x v="165"/>
    <s v="500-8306"/>
    <s v="#1774B9"/>
    <s v="161-166"/>
    <n v="16208306"/>
    <s v="T-162"/>
    <s v="C-162"/>
    <s v="FI-162"/>
    <s v="M-162"/>
  </r>
  <r>
    <x v="166"/>
    <n v="161"/>
    <s v="Ranking Comunal Educación"/>
    <s v="Educación"/>
    <n v="8307"/>
    <x v="0"/>
    <x v="0"/>
    <x v="0"/>
    <x v="16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Negrete"/>
    <s v="Dashboard"/>
    <s v="educación,DEMRE,Agencia Educación,Ministerio de Educación,estadística,indicadores,colegios,,Métricas de Educación,Múltiples,Negrete,Localización, Matrícula, Desempeño, SIMCE, PSU-PTU, Indicadores de Desarrollo, Docentes,Múltiples"/>
    <x v="166"/>
    <s v="500-8307"/>
    <s v="#1774B9"/>
    <s v="161-167"/>
    <n v="16208307"/>
    <s v="T-162"/>
    <s v="C-162"/>
    <s v="FI-162"/>
    <s v="M-162"/>
  </r>
  <r>
    <x v="167"/>
    <n v="161"/>
    <s v="Ranking Comunal Educación"/>
    <s v="Educación"/>
    <n v="8308"/>
    <x v="0"/>
    <x v="0"/>
    <x v="0"/>
    <x v="16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Quilaco"/>
    <s v="Dashboard"/>
    <s v="educación,DEMRE,Agencia Educación,Ministerio de Educación,estadística,indicadores,colegios,,Métricas de Educación,Múltiples,Quilaco,Localización, Matrícula, Desempeño, SIMCE, PSU-PTU, Indicadores de Desarrollo, Docentes,Múltiples"/>
    <x v="167"/>
    <s v="500-8308"/>
    <s v="#1774B9"/>
    <s v="161-168"/>
    <n v="16208308"/>
    <s v="T-162"/>
    <s v="C-162"/>
    <s v="FI-162"/>
    <s v="M-162"/>
  </r>
  <r>
    <x v="168"/>
    <n v="161"/>
    <s v="Ranking Comunal Educación"/>
    <s v="Educación"/>
    <n v="8309"/>
    <x v="0"/>
    <x v="0"/>
    <x v="0"/>
    <x v="16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Quilleco"/>
    <s v="Dashboard"/>
    <s v="educación,DEMRE,Agencia Educación,Ministerio de Educación,estadística,indicadores,colegios,,Métricas de Educación,Múltiples,Quilleco,Localización, Matrícula, Desempeño, SIMCE, PSU-PTU, Indicadores de Desarrollo, Docentes,Múltiples"/>
    <x v="168"/>
    <s v="500-8309"/>
    <s v="#1774B9"/>
    <s v="161-169"/>
    <n v="16208309"/>
    <s v="T-162"/>
    <s v="C-162"/>
    <s v="FI-162"/>
    <s v="M-162"/>
  </r>
  <r>
    <x v="169"/>
    <n v="161"/>
    <s v="Ranking Comunal Educación"/>
    <s v="Educación"/>
    <n v="8310"/>
    <x v="0"/>
    <x v="0"/>
    <x v="0"/>
    <x v="16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 Rosendo"/>
    <s v="Dashboard"/>
    <s v="educación,DEMRE,Agencia Educación,Ministerio de Educación,estadística,indicadores,colegios,,Métricas de Educación,Múltiples,San Rosendo,Localización, Matrícula, Desempeño, SIMCE, PSU-PTU, Indicadores de Desarrollo, Docentes,Múltiples"/>
    <x v="169"/>
    <s v="500-8310"/>
    <s v="#1774B9"/>
    <s v="161-170"/>
    <n v="16208310"/>
    <s v="T-162"/>
    <s v="C-162"/>
    <s v="FI-162"/>
    <s v="M-162"/>
  </r>
  <r>
    <x v="170"/>
    <n v="161"/>
    <s v="Ranking Comunal Educación"/>
    <s v="Educación"/>
    <n v="8311"/>
    <x v="0"/>
    <x v="0"/>
    <x v="0"/>
    <x v="17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ta Bárbara"/>
    <s v="Dashboard"/>
    <s v="educación,DEMRE,Agencia Educación,Ministerio de Educación,estadística,indicadores,colegios,,Métricas de Educación,Múltiples,Santa Bárbara,Localización, Matrícula, Desempeño, SIMCE, PSU-PTU, Indicadores de Desarrollo, Docentes,Múltiples"/>
    <x v="170"/>
    <s v="500-8311"/>
    <s v="#1774B9"/>
    <s v="161-171"/>
    <n v="16208311"/>
    <s v="T-162"/>
    <s v="C-162"/>
    <s v="FI-162"/>
    <s v="M-162"/>
  </r>
  <r>
    <x v="171"/>
    <n v="161"/>
    <s v="Ranking Comunal Educación"/>
    <s v="Educación"/>
    <n v="8312"/>
    <x v="0"/>
    <x v="0"/>
    <x v="0"/>
    <x v="17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Tucapel"/>
    <s v="Dashboard"/>
    <s v="educación,DEMRE,Agencia Educación,Ministerio de Educación,estadística,indicadores,colegios,,Métricas de Educación,Múltiples,Tucapel,Localización, Matrícula, Desempeño, SIMCE, PSU-PTU, Indicadores de Desarrollo, Docentes,Múltiples"/>
    <x v="171"/>
    <s v="500-8312"/>
    <s v="#1774B9"/>
    <s v="161-172"/>
    <n v="16208312"/>
    <s v="T-162"/>
    <s v="C-162"/>
    <s v="FI-162"/>
    <s v="M-162"/>
  </r>
  <r>
    <x v="172"/>
    <n v="161"/>
    <s v="Ranking Comunal Educación"/>
    <s v="Educación"/>
    <n v="8313"/>
    <x v="0"/>
    <x v="0"/>
    <x v="0"/>
    <x v="17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Yumbel"/>
    <s v="Dashboard"/>
    <s v="educación,DEMRE,Agencia Educación,Ministerio de Educación,estadística,indicadores,colegios,,Métricas de Educación,Múltiples,Yumbel,Localización, Matrícula, Desempeño, SIMCE, PSU-PTU, Indicadores de Desarrollo, Docentes,Múltiples"/>
    <x v="172"/>
    <s v="500-8313"/>
    <s v="#1774B9"/>
    <s v="161-173"/>
    <n v="16208313"/>
    <s v="T-162"/>
    <s v="C-162"/>
    <s v="FI-162"/>
    <s v="M-162"/>
  </r>
  <r>
    <x v="173"/>
    <n v="161"/>
    <s v="Ranking Comunal Educación"/>
    <s v="Educación"/>
    <n v="8314"/>
    <x v="0"/>
    <x v="0"/>
    <x v="0"/>
    <x v="17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Alto Biobío"/>
    <s v="Dashboard"/>
    <s v="educación,DEMRE,Agencia Educación,Ministerio de Educación,estadística,indicadores,colegios,,Métricas de Educación,Múltiples,Alto Biobío,Localización, Matrícula, Desempeño, SIMCE, PSU-PTU, Indicadores de Desarrollo, Docentes,Múltiples"/>
    <x v="173"/>
    <s v="500-8314"/>
    <s v="#1774B9"/>
    <s v="161-174"/>
    <n v="16208314"/>
    <s v="T-162"/>
    <s v="C-162"/>
    <s v="FI-162"/>
    <s v="M-162"/>
  </r>
  <r>
    <x v="174"/>
    <n v="161"/>
    <s v="Ranking Comunal Educación"/>
    <s v="Educación"/>
    <n v="16101"/>
    <x v="0"/>
    <x v="0"/>
    <x v="0"/>
    <x v="17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hillán"/>
    <s v="Dashboard"/>
    <s v="educación,DEMRE,Agencia Educación,Ministerio de Educación,estadística,indicadores,colegios,,Métricas de Educación,Múltiples,Chillán,Localización, Matrícula, Desempeño, SIMCE, PSU-PTU, Indicadores de Desarrollo, Docentes,Múltiples"/>
    <x v="174"/>
    <s v="500-16101"/>
    <s v="#1774B9"/>
    <s v="161-175"/>
    <n v="16216101"/>
    <s v="T-162"/>
    <s v="C-162"/>
    <s v="FI-162"/>
    <s v="M-162"/>
  </r>
  <r>
    <x v="175"/>
    <n v="161"/>
    <s v="Ranking Comunal Educación"/>
    <s v="Educación"/>
    <n v="16102"/>
    <x v="0"/>
    <x v="0"/>
    <x v="0"/>
    <x v="17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Bulnes"/>
    <s v="Dashboard"/>
    <s v="educación,DEMRE,Agencia Educación,Ministerio de Educación,estadística,indicadores,colegios,,Métricas de Educación,Múltiples,Bulnes,Localización, Matrícula, Desempeño, SIMCE, PSU-PTU, Indicadores de Desarrollo, Docentes,Múltiples"/>
    <x v="175"/>
    <s v="500-16102"/>
    <s v="#1774B9"/>
    <s v="161-176"/>
    <n v="16216102"/>
    <s v="T-162"/>
    <s v="C-162"/>
    <s v="FI-162"/>
    <s v="M-162"/>
  </r>
  <r>
    <x v="176"/>
    <n v="161"/>
    <s v="Ranking Comunal Educación"/>
    <s v="Educación"/>
    <n v="16202"/>
    <x v="0"/>
    <x v="0"/>
    <x v="0"/>
    <x v="17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obquecura"/>
    <s v="Dashboard"/>
    <s v="educación,DEMRE,Agencia Educación,Ministerio de Educación,estadística,indicadores,colegios,,Métricas de Educación,Múltiples,Cobquecura,Localización, Matrícula, Desempeño, SIMCE, PSU-PTU, Indicadores de Desarrollo, Docentes,Múltiples"/>
    <x v="176"/>
    <s v="500-16202"/>
    <s v="#1774B9"/>
    <s v="161-177"/>
    <n v="16216202"/>
    <s v="T-162"/>
    <s v="C-162"/>
    <s v="FI-162"/>
    <s v="M-162"/>
  </r>
  <r>
    <x v="177"/>
    <n v="161"/>
    <s v="Ranking Comunal Educación"/>
    <s v="Educación"/>
    <n v="16203"/>
    <x v="0"/>
    <x v="0"/>
    <x v="0"/>
    <x v="17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oelemu"/>
    <s v="Dashboard"/>
    <s v="educación,DEMRE,Agencia Educación,Ministerio de Educación,estadística,indicadores,colegios,,Métricas de Educación,Múltiples,Coelemu,Localización, Matrícula, Desempeño, SIMCE, PSU-PTU, Indicadores de Desarrollo, Docentes,Múltiples"/>
    <x v="177"/>
    <s v="500-16203"/>
    <s v="#1774B9"/>
    <s v="161-178"/>
    <n v="16216203"/>
    <s v="T-162"/>
    <s v="C-162"/>
    <s v="FI-162"/>
    <s v="M-162"/>
  </r>
  <r>
    <x v="178"/>
    <n v="161"/>
    <s v="Ranking Comunal Educación"/>
    <s v="Educación"/>
    <n v="16302"/>
    <x v="0"/>
    <x v="0"/>
    <x v="0"/>
    <x v="17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oihueco"/>
    <s v="Dashboard"/>
    <s v="educación,DEMRE,Agencia Educación,Ministerio de Educación,estadística,indicadores,colegios,,Métricas de Educación,Múltiples,Coihueco,Localización, Matrícula, Desempeño, SIMCE, PSU-PTU, Indicadores de Desarrollo, Docentes,Múltiples"/>
    <x v="178"/>
    <s v="500-16302"/>
    <s v="#1774B9"/>
    <s v="161-179"/>
    <n v="16216302"/>
    <s v="T-162"/>
    <s v="C-162"/>
    <s v="FI-162"/>
    <s v="M-162"/>
  </r>
  <r>
    <x v="179"/>
    <n v="161"/>
    <s v="Ranking Comunal Educación"/>
    <s v="Educación"/>
    <n v="16103"/>
    <x v="0"/>
    <x v="0"/>
    <x v="0"/>
    <x v="17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hillán Viejo"/>
    <s v="Dashboard"/>
    <s v="educación,DEMRE,Agencia Educación,Ministerio de Educación,estadística,indicadores,colegios,,Métricas de Educación,Múltiples,Chillán Viejo,Localización, Matrícula, Desempeño, SIMCE, PSU-PTU, Indicadores de Desarrollo, Docentes,Múltiples"/>
    <x v="179"/>
    <s v="500-16103"/>
    <s v="#1774B9"/>
    <s v="161-180"/>
    <n v="16216103"/>
    <s v="T-162"/>
    <s v="C-162"/>
    <s v="FI-162"/>
    <s v="M-162"/>
  </r>
  <r>
    <x v="180"/>
    <n v="161"/>
    <s v="Ranking Comunal Educación"/>
    <s v="Educación"/>
    <n v="16104"/>
    <x v="0"/>
    <x v="0"/>
    <x v="0"/>
    <x v="18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El Carmen"/>
    <s v="Dashboard"/>
    <s v="educación,DEMRE,Agencia Educación,Ministerio de Educación,estadística,indicadores,colegios,,Métricas de Educación,Múltiples,El Carmen,Localización, Matrícula, Desempeño, SIMCE, PSU-PTU, Indicadores de Desarrollo, Docentes,Múltiples"/>
    <x v="180"/>
    <s v="500-16104"/>
    <s v="#1774B9"/>
    <s v="161-181"/>
    <n v="16216104"/>
    <s v="T-162"/>
    <s v="C-162"/>
    <s v="FI-162"/>
    <s v="M-162"/>
  </r>
  <r>
    <x v="181"/>
    <n v="161"/>
    <s v="Ranking Comunal Educación"/>
    <s v="Educación"/>
    <n v="16204"/>
    <x v="0"/>
    <x v="0"/>
    <x v="0"/>
    <x v="18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Ninhue"/>
    <s v="Dashboard"/>
    <s v="educación,DEMRE,Agencia Educación,Ministerio de Educación,estadística,indicadores,colegios,,Métricas de Educación,Múltiples,Ninhue,Localización, Matrícula, Desempeño, SIMCE, PSU-PTU, Indicadores de Desarrollo, Docentes,Múltiples"/>
    <x v="181"/>
    <s v="500-16204"/>
    <s v="#1774B9"/>
    <s v="161-182"/>
    <n v="16216204"/>
    <s v="T-162"/>
    <s v="C-162"/>
    <s v="FI-162"/>
    <s v="M-162"/>
  </r>
  <r>
    <x v="182"/>
    <n v="161"/>
    <s v="Ranking Comunal Educación"/>
    <s v="Educación"/>
    <n v="16303"/>
    <x v="0"/>
    <x v="0"/>
    <x v="0"/>
    <x v="18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Ñiquén"/>
    <s v="Dashboard"/>
    <s v="educación,DEMRE,Agencia Educación,Ministerio de Educación,estadística,indicadores,colegios,,Métricas de Educación,Múltiples,Ñiquén,Localización, Matrícula, Desempeño, SIMCE, PSU-PTU, Indicadores de Desarrollo, Docentes,Múltiples"/>
    <x v="182"/>
    <s v="500-16303"/>
    <s v="#1774B9"/>
    <s v="161-183"/>
    <n v="16216303"/>
    <s v="T-162"/>
    <s v="C-162"/>
    <s v="FI-162"/>
    <s v="M-162"/>
  </r>
  <r>
    <x v="183"/>
    <n v="161"/>
    <s v="Ranking Comunal Educación"/>
    <s v="Educación"/>
    <n v="16105"/>
    <x v="0"/>
    <x v="0"/>
    <x v="0"/>
    <x v="18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emuco"/>
    <s v="Dashboard"/>
    <s v="educación,DEMRE,Agencia Educación,Ministerio de Educación,estadística,indicadores,colegios,,Métricas de Educación,Múltiples,Pemuco,Localización, Matrícula, Desempeño, SIMCE, PSU-PTU, Indicadores de Desarrollo, Docentes,Múltiples"/>
    <x v="183"/>
    <s v="500-16105"/>
    <s v="#1774B9"/>
    <s v="161-184"/>
    <n v="16216105"/>
    <s v="T-162"/>
    <s v="C-162"/>
    <s v="FI-162"/>
    <s v="M-162"/>
  </r>
  <r>
    <x v="184"/>
    <n v="161"/>
    <s v="Ranking Comunal Educación"/>
    <s v="Educación"/>
    <n v="16106"/>
    <x v="0"/>
    <x v="0"/>
    <x v="0"/>
    <x v="18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into"/>
    <s v="Dashboard"/>
    <s v="educación,DEMRE,Agencia Educación,Ministerio de Educación,estadística,indicadores,colegios,,Métricas de Educación,Múltiples,Pinto,Localización, Matrícula, Desempeño, SIMCE, PSU-PTU, Indicadores de Desarrollo, Docentes,Múltiples"/>
    <x v="184"/>
    <s v="500-16106"/>
    <s v="#1774B9"/>
    <s v="161-185"/>
    <n v="16216106"/>
    <s v="T-162"/>
    <s v="C-162"/>
    <s v="FI-162"/>
    <s v="M-162"/>
  </r>
  <r>
    <x v="185"/>
    <n v="161"/>
    <s v="Ranking Comunal Educación"/>
    <s v="Educación"/>
    <n v="16205"/>
    <x v="0"/>
    <x v="0"/>
    <x v="0"/>
    <x v="18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ortezuelo"/>
    <s v="Dashboard"/>
    <s v="educación,DEMRE,Agencia Educación,Ministerio de Educación,estadística,indicadores,colegios,,Métricas de Educación,Múltiples,Portezuelo,Localización, Matrícula, Desempeño, SIMCE, PSU-PTU, Indicadores de Desarrollo, Docentes,Múltiples"/>
    <x v="185"/>
    <s v="500-16205"/>
    <s v="#1774B9"/>
    <s v="161-186"/>
    <n v="16216205"/>
    <s v="T-162"/>
    <s v="C-162"/>
    <s v="FI-162"/>
    <s v="M-162"/>
  </r>
  <r>
    <x v="186"/>
    <n v="161"/>
    <s v="Ranking Comunal Educación"/>
    <s v="Educación"/>
    <n v="16107"/>
    <x v="0"/>
    <x v="0"/>
    <x v="0"/>
    <x v="18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Quillón"/>
    <s v="Dashboard"/>
    <s v="educación,DEMRE,Agencia Educación,Ministerio de Educación,estadística,indicadores,colegios,,Métricas de Educación,Múltiples,Quillón,Localización, Matrícula, Desempeño, SIMCE, PSU-PTU, Indicadores de Desarrollo, Docentes,Múltiples"/>
    <x v="186"/>
    <s v="500-16107"/>
    <s v="#1774B9"/>
    <s v="161-187"/>
    <n v="16216107"/>
    <s v="T-162"/>
    <s v="C-162"/>
    <s v="FI-162"/>
    <s v="M-162"/>
  </r>
  <r>
    <x v="187"/>
    <n v="161"/>
    <s v="Ranking Comunal Educación"/>
    <s v="Educación"/>
    <n v="16201"/>
    <x v="0"/>
    <x v="0"/>
    <x v="0"/>
    <x v="18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Quirihue"/>
    <s v="Dashboard"/>
    <s v="educación,DEMRE,Agencia Educación,Ministerio de Educación,estadística,indicadores,colegios,,Métricas de Educación,Múltiples,Quirihue,Localización, Matrícula, Desempeño, SIMCE, PSU-PTU, Indicadores de Desarrollo, Docentes,Múltiples"/>
    <x v="187"/>
    <s v="500-16201"/>
    <s v="#1774B9"/>
    <s v="161-188"/>
    <n v="16216201"/>
    <s v="T-162"/>
    <s v="C-162"/>
    <s v="FI-162"/>
    <s v="M-162"/>
  </r>
  <r>
    <x v="188"/>
    <n v="161"/>
    <s v="Ranking Comunal Educación"/>
    <s v="Educación"/>
    <n v="16206"/>
    <x v="0"/>
    <x v="0"/>
    <x v="0"/>
    <x v="18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Ránquil"/>
    <s v="Dashboard"/>
    <s v="educación,DEMRE,Agencia Educación,Ministerio de Educación,estadística,indicadores,colegios,,Métricas de Educación,Múltiples,Ránquil,Localización, Matrícula, Desempeño, SIMCE, PSU-PTU, Indicadores de Desarrollo, Docentes,Múltiples"/>
    <x v="188"/>
    <s v="500-16206"/>
    <s v="#1774B9"/>
    <s v="161-189"/>
    <n v="16216206"/>
    <s v="T-162"/>
    <s v="C-162"/>
    <s v="FI-162"/>
    <s v="M-162"/>
  </r>
  <r>
    <x v="189"/>
    <n v="161"/>
    <s v="Ranking Comunal Educación"/>
    <s v="Educación"/>
    <n v="16301"/>
    <x v="0"/>
    <x v="0"/>
    <x v="0"/>
    <x v="18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 Carlos"/>
    <s v="Dashboard"/>
    <s v="educación,DEMRE,Agencia Educación,Ministerio de Educación,estadística,indicadores,colegios,,Métricas de Educación,Múltiples,San Carlos,Localización, Matrícula, Desempeño, SIMCE, PSU-PTU, Indicadores de Desarrollo, Docentes,Múltiples"/>
    <x v="189"/>
    <s v="500-16301"/>
    <s v="#1774B9"/>
    <s v="161-190"/>
    <n v="16216301"/>
    <s v="T-162"/>
    <s v="C-162"/>
    <s v="FI-162"/>
    <s v="M-162"/>
  </r>
  <r>
    <x v="190"/>
    <n v="161"/>
    <s v="Ranking Comunal Educación"/>
    <s v="Educación"/>
    <n v="16304"/>
    <x v="0"/>
    <x v="0"/>
    <x v="0"/>
    <x v="19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 Fabián"/>
    <s v="Dashboard"/>
    <s v="educación,DEMRE,Agencia Educación,Ministerio de Educación,estadística,indicadores,colegios,,Métricas de Educación,Múltiples,San Fabián,Localización, Matrícula, Desempeño, SIMCE, PSU-PTU, Indicadores de Desarrollo, Docentes,Múltiples"/>
    <x v="190"/>
    <s v="500-16304"/>
    <s v="#1774B9"/>
    <s v="161-191"/>
    <n v="16216304"/>
    <s v="T-162"/>
    <s v="C-162"/>
    <s v="FI-162"/>
    <s v="M-162"/>
  </r>
  <r>
    <x v="191"/>
    <n v="161"/>
    <s v="Ranking Comunal Educación"/>
    <s v="Educación"/>
    <n v="16108"/>
    <x v="0"/>
    <x v="0"/>
    <x v="0"/>
    <x v="19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 Ignacio"/>
    <s v="Dashboard"/>
    <s v="educación,DEMRE,Agencia Educación,Ministerio de Educación,estadística,indicadores,colegios,,Métricas de Educación,Múltiples,San Ignacio,Localización, Matrícula, Desempeño, SIMCE, PSU-PTU, Indicadores de Desarrollo, Docentes,Múltiples"/>
    <x v="191"/>
    <s v="500-16108"/>
    <s v="#1774B9"/>
    <s v="161-192"/>
    <n v="16216108"/>
    <s v="T-162"/>
    <s v="C-162"/>
    <s v="FI-162"/>
    <s v="M-162"/>
  </r>
  <r>
    <x v="192"/>
    <n v="161"/>
    <s v="Ranking Comunal Educación"/>
    <s v="Educación"/>
    <n v="16305"/>
    <x v="0"/>
    <x v="0"/>
    <x v="0"/>
    <x v="19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 Nicolás"/>
    <s v="Dashboard"/>
    <s v="educación,DEMRE,Agencia Educación,Ministerio de Educación,estadística,indicadores,colegios,,Métricas de Educación,Múltiples,San Nicolás,Localización, Matrícula, Desempeño, SIMCE, PSU-PTU, Indicadores de Desarrollo, Docentes,Múltiples"/>
    <x v="192"/>
    <s v="500-16305"/>
    <s v="#1774B9"/>
    <s v="161-193"/>
    <n v="16216305"/>
    <s v="T-162"/>
    <s v="C-162"/>
    <s v="FI-162"/>
    <s v="M-162"/>
  </r>
  <r>
    <x v="193"/>
    <n v="161"/>
    <s v="Ranking Comunal Educación"/>
    <s v="Educación"/>
    <n v="16207"/>
    <x v="0"/>
    <x v="0"/>
    <x v="0"/>
    <x v="19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Treguaco"/>
    <s v="Dashboard"/>
    <s v="educación,DEMRE,Agencia Educación,Ministerio de Educación,estadística,indicadores,colegios,,Métricas de Educación,Múltiples,Treguaco,Localización, Matrícula, Desempeño, SIMCE, PSU-PTU, Indicadores de Desarrollo, Docentes,Múltiples"/>
    <x v="193"/>
    <s v="500-16207"/>
    <s v="#1774B9"/>
    <s v="161-194"/>
    <n v="16216207"/>
    <s v="T-162"/>
    <s v="C-162"/>
    <s v="FI-162"/>
    <s v="M-162"/>
  </r>
  <r>
    <x v="194"/>
    <n v="161"/>
    <s v="Ranking Comunal Educación"/>
    <s v="Educación"/>
    <n v="16109"/>
    <x v="0"/>
    <x v="0"/>
    <x v="0"/>
    <x v="19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Yungay"/>
    <s v="Dashboard"/>
    <s v="educación,DEMRE,Agencia Educación,Ministerio de Educación,estadística,indicadores,colegios,,Métricas de Educación,Múltiples,Yungay,Localización, Matrícula, Desempeño, SIMCE, PSU-PTU, Indicadores de Desarrollo, Docentes,Múltiples"/>
    <x v="194"/>
    <s v="500-16109"/>
    <s v="#1774B9"/>
    <s v="161-195"/>
    <n v="16216109"/>
    <s v="T-162"/>
    <s v="C-162"/>
    <s v="FI-162"/>
    <s v="M-162"/>
  </r>
  <r>
    <x v="195"/>
    <n v="161"/>
    <s v="Ranking Comunal Educación"/>
    <s v="Educación"/>
    <n v="9101"/>
    <x v="0"/>
    <x v="0"/>
    <x v="0"/>
    <x v="19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Temuco"/>
    <s v="Dashboard"/>
    <s v="educación,DEMRE,Agencia Educación,Ministerio de Educación,estadística,indicadores,colegios,,Métricas de Educación,Múltiples,Temuco,Localización, Matrícula, Desempeño, SIMCE, PSU-PTU, Indicadores de Desarrollo, Docentes,Múltiples"/>
    <x v="195"/>
    <s v="500-9101"/>
    <s v="#1774B9"/>
    <s v="161-196"/>
    <n v="16209101"/>
    <s v="T-162"/>
    <s v="C-162"/>
    <s v="FI-162"/>
    <s v="M-162"/>
  </r>
  <r>
    <x v="196"/>
    <n v="161"/>
    <s v="Ranking Comunal Educación"/>
    <s v="Educación"/>
    <n v="9102"/>
    <x v="0"/>
    <x v="0"/>
    <x v="0"/>
    <x v="19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arahue"/>
    <s v="Dashboard"/>
    <s v="educación,DEMRE,Agencia Educación,Ministerio de Educación,estadística,indicadores,colegios,,Métricas de Educación,Múltiples,Carahue,Localización, Matrícula, Desempeño, SIMCE, PSU-PTU, Indicadores de Desarrollo, Docentes,Múltiples"/>
    <x v="196"/>
    <s v="500-9102"/>
    <s v="#1774B9"/>
    <s v="161-197"/>
    <n v="16209102"/>
    <s v="T-162"/>
    <s v="C-162"/>
    <s v="FI-162"/>
    <s v="M-162"/>
  </r>
  <r>
    <x v="197"/>
    <n v="161"/>
    <s v="Ranking Comunal Educación"/>
    <s v="Educación"/>
    <n v="9103"/>
    <x v="0"/>
    <x v="0"/>
    <x v="0"/>
    <x v="19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unco"/>
    <s v="Dashboard"/>
    <s v="educación,DEMRE,Agencia Educación,Ministerio de Educación,estadística,indicadores,colegios,,Métricas de Educación,Múltiples,Cunco,Localización, Matrícula, Desempeño, SIMCE, PSU-PTU, Indicadores de Desarrollo, Docentes,Múltiples"/>
    <x v="197"/>
    <s v="500-9103"/>
    <s v="#1774B9"/>
    <s v="161-198"/>
    <n v="16209103"/>
    <s v="T-162"/>
    <s v="C-162"/>
    <s v="FI-162"/>
    <s v="M-162"/>
  </r>
  <r>
    <x v="198"/>
    <n v="161"/>
    <s v="Ranking Comunal Educación"/>
    <s v="Educación"/>
    <n v="9104"/>
    <x v="0"/>
    <x v="0"/>
    <x v="0"/>
    <x v="19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urarrehue"/>
    <s v="Dashboard"/>
    <s v="educación,DEMRE,Agencia Educación,Ministerio de Educación,estadística,indicadores,colegios,,Métricas de Educación,Múltiples,Curarrehue,Localización, Matrícula, Desempeño, SIMCE, PSU-PTU, Indicadores de Desarrollo, Docentes,Múltiples"/>
    <x v="198"/>
    <s v="500-9104"/>
    <s v="#1774B9"/>
    <s v="161-199"/>
    <n v="16209104"/>
    <s v="T-162"/>
    <s v="C-162"/>
    <s v="FI-162"/>
    <s v="M-162"/>
  </r>
  <r>
    <x v="199"/>
    <n v="161"/>
    <s v="Ranking Comunal Educación"/>
    <s v="Educación"/>
    <n v="9105"/>
    <x v="0"/>
    <x v="0"/>
    <x v="0"/>
    <x v="19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Freire"/>
    <s v="Dashboard"/>
    <s v="educación,DEMRE,Agencia Educación,Ministerio de Educación,estadística,indicadores,colegios,,Métricas de Educación,Múltiples,Freire,Localización, Matrícula, Desempeño, SIMCE, PSU-PTU, Indicadores de Desarrollo, Docentes,Múltiples"/>
    <x v="199"/>
    <s v="500-9105"/>
    <s v="#1774B9"/>
    <s v="161-200"/>
    <n v="16209105"/>
    <s v="T-162"/>
    <s v="C-162"/>
    <s v="FI-162"/>
    <s v="M-162"/>
  </r>
  <r>
    <x v="200"/>
    <n v="161"/>
    <s v="Ranking Comunal Educación"/>
    <s v="Educación"/>
    <n v="9106"/>
    <x v="0"/>
    <x v="0"/>
    <x v="0"/>
    <x v="20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Galvarino"/>
    <s v="Dashboard"/>
    <s v="educación,DEMRE,Agencia Educación,Ministerio de Educación,estadística,indicadores,colegios,,Métricas de Educación,Múltiples,Galvarino,Localización, Matrícula, Desempeño, SIMCE, PSU-PTU, Indicadores de Desarrollo, Docentes,Múltiples"/>
    <x v="200"/>
    <s v="500-9106"/>
    <s v="#1774B9"/>
    <s v="161-201"/>
    <n v="16209106"/>
    <s v="T-162"/>
    <s v="C-162"/>
    <s v="FI-162"/>
    <s v="M-162"/>
  </r>
  <r>
    <x v="201"/>
    <n v="161"/>
    <s v="Ranking Comunal Educación"/>
    <s v="Educación"/>
    <n v="9107"/>
    <x v="0"/>
    <x v="0"/>
    <x v="0"/>
    <x v="20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Gorbea"/>
    <s v="Dashboard"/>
    <s v="educación,DEMRE,Agencia Educación,Ministerio de Educación,estadística,indicadores,colegios,,Métricas de Educación,Múltiples,Gorbea,Localización, Matrícula, Desempeño, SIMCE, PSU-PTU, Indicadores de Desarrollo, Docentes,Múltiples"/>
    <x v="201"/>
    <s v="500-9107"/>
    <s v="#1774B9"/>
    <s v="161-202"/>
    <n v="16209107"/>
    <s v="T-162"/>
    <s v="C-162"/>
    <s v="FI-162"/>
    <s v="M-162"/>
  </r>
  <r>
    <x v="202"/>
    <n v="161"/>
    <s v="Ranking Comunal Educación"/>
    <s v="Educación"/>
    <n v="9108"/>
    <x v="0"/>
    <x v="0"/>
    <x v="0"/>
    <x v="20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autaro"/>
    <s v="Dashboard"/>
    <s v="educación,DEMRE,Agencia Educación,Ministerio de Educación,estadística,indicadores,colegios,,Métricas de Educación,Múltiples,Lautaro,Localización, Matrícula, Desempeño, SIMCE, PSU-PTU, Indicadores de Desarrollo, Docentes,Múltiples"/>
    <x v="202"/>
    <s v="500-9108"/>
    <s v="#1774B9"/>
    <s v="161-203"/>
    <n v="16209108"/>
    <s v="T-162"/>
    <s v="C-162"/>
    <s v="FI-162"/>
    <s v="M-162"/>
  </r>
  <r>
    <x v="203"/>
    <n v="161"/>
    <s v="Ranking Comunal Educación"/>
    <s v="Educación"/>
    <n v="9109"/>
    <x v="0"/>
    <x v="0"/>
    <x v="0"/>
    <x v="20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oncoche"/>
    <s v="Dashboard"/>
    <s v="educación,DEMRE,Agencia Educación,Ministerio de Educación,estadística,indicadores,colegios,,Métricas de Educación,Múltiples,Loncoche,Localización, Matrícula, Desempeño, SIMCE, PSU-PTU, Indicadores de Desarrollo, Docentes,Múltiples"/>
    <x v="203"/>
    <s v="500-9109"/>
    <s v="#1774B9"/>
    <s v="161-204"/>
    <n v="16209109"/>
    <s v="T-162"/>
    <s v="C-162"/>
    <s v="FI-162"/>
    <s v="M-162"/>
  </r>
  <r>
    <x v="204"/>
    <n v="161"/>
    <s v="Ranking Comunal Educación"/>
    <s v="Educación"/>
    <n v="9110"/>
    <x v="0"/>
    <x v="0"/>
    <x v="0"/>
    <x v="20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Melipeuco"/>
    <s v="Dashboard"/>
    <s v="educación,DEMRE,Agencia Educación,Ministerio de Educación,estadística,indicadores,colegios,,Métricas de Educación,Múltiples,Melipeuco,Localización, Matrícula, Desempeño, SIMCE, PSU-PTU, Indicadores de Desarrollo, Docentes,Múltiples"/>
    <x v="204"/>
    <s v="500-9110"/>
    <s v="#1774B9"/>
    <s v="161-205"/>
    <n v="16209110"/>
    <s v="T-162"/>
    <s v="C-162"/>
    <s v="FI-162"/>
    <s v="M-162"/>
  </r>
  <r>
    <x v="205"/>
    <n v="161"/>
    <s v="Ranking Comunal Educación"/>
    <s v="Educación"/>
    <n v="9111"/>
    <x v="0"/>
    <x v="0"/>
    <x v="0"/>
    <x v="20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Nueva Imperial"/>
    <s v="Dashboard"/>
    <s v="educación,DEMRE,Agencia Educación,Ministerio de Educación,estadística,indicadores,colegios,,Métricas de Educación,Múltiples,Nueva Imperial,Localización, Matrícula, Desempeño, SIMCE, PSU-PTU, Indicadores de Desarrollo, Docentes,Múltiples"/>
    <x v="205"/>
    <s v="500-9111"/>
    <s v="#1774B9"/>
    <s v="161-206"/>
    <n v="16209111"/>
    <s v="T-162"/>
    <s v="C-162"/>
    <s v="FI-162"/>
    <s v="M-162"/>
  </r>
  <r>
    <x v="206"/>
    <n v="161"/>
    <s v="Ranking Comunal Educación"/>
    <s v="Educación"/>
    <n v="9112"/>
    <x v="0"/>
    <x v="0"/>
    <x v="0"/>
    <x v="20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adre las Casas"/>
    <s v="Dashboard"/>
    <s v="educación,DEMRE,Agencia Educación,Ministerio de Educación,estadística,indicadores,colegios,,Métricas de Educación,Múltiples,Padre las Casas,Localización, Matrícula, Desempeño, SIMCE, PSU-PTU, Indicadores de Desarrollo, Docentes,Múltiples"/>
    <x v="206"/>
    <s v="500-9112"/>
    <s v="#1774B9"/>
    <s v="161-207"/>
    <n v="16209112"/>
    <s v="T-162"/>
    <s v="C-162"/>
    <s v="FI-162"/>
    <s v="M-162"/>
  </r>
  <r>
    <x v="207"/>
    <n v="161"/>
    <s v="Ranking Comunal Educación"/>
    <s v="Educación"/>
    <n v="9113"/>
    <x v="0"/>
    <x v="0"/>
    <x v="0"/>
    <x v="20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erquenco"/>
    <s v="Dashboard"/>
    <s v="educación,DEMRE,Agencia Educación,Ministerio de Educación,estadística,indicadores,colegios,,Métricas de Educación,Múltiples,Perquenco,Localización, Matrícula, Desempeño, SIMCE, PSU-PTU, Indicadores de Desarrollo, Docentes,Múltiples"/>
    <x v="207"/>
    <s v="500-9113"/>
    <s v="#1774B9"/>
    <s v="161-208"/>
    <n v="16209113"/>
    <s v="T-162"/>
    <s v="C-162"/>
    <s v="FI-162"/>
    <s v="M-162"/>
  </r>
  <r>
    <x v="208"/>
    <n v="161"/>
    <s v="Ranking Comunal Educación"/>
    <s v="Educación"/>
    <n v="9114"/>
    <x v="0"/>
    <x v="0"/>
    <x v="0"/>
    <x v="20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itrufquén"/>
    <s v="Dashboard"/>
    <s v="educación,DEMRE,Agencia Educación,Ministerio de Educación,estadística,indicadores,colegios,,Métricas de Educación,Múltiples,Pitrufquén,Localización, Matrícula, Desempeño, SIMCE, PSU-PTU, Indicadores de Desarrollo, Docentes,Múltiples"/>
    <x v="208"/>
    <s v="500-9114"/>
    <s v="#1774B9"/>
    <s v="161-209"/>
    <n v="16209114"/>
    <s v="T-162"/>
    <s v="C-162"/>
    <s v="FI-162"/>
    <s v="M-162"/>
  </r>
  <r>
    <x v="209"/>
    <n v="161"/>
    <s v="Ranking Comunal Educación"/>
    <s v="Educación"/>
    <n v="9115"/>
    <x v="0"/>
    <x v="0"/>
    <x v="0"/>
    <x v="20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ucón"/>
    <s v="Dashboard"/>
    <s v="educación,DEMRE,Agencia Educación,Ministerio de Educación,estadística,indicadores,colegios,,Métricas de Educación,Múltiples,Pucón,Localización, Matrícula, Desempeño, SIMCE, PSU-PTU, Indicadores de Desarrollo, Docentes,Múltiples"/>
    <x v="209"/>
    <s v="500-9115"/>
    <s v="#1774B9"/>
    <s v="161-210"/>
    <n v="16209115"/>
    <s v="T-162"/>
    <s v="C-162"/>
    <s v="FI-162"/>
    <s v="M-162"/>
  </r>
  <r>
    <x v="210"/>
    <n v="161"/>
    <s v="Ranking Comunal Educación"/>
    <s v="Educación"/>
    <n v="9116"/>
    <x v="0"/>
    <x v="0"/>
    <x v="0"/>
    <x v="21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avedra"/>
    <s v="Dashboard"/>
    <s v="educación,DEMRE,Agencia Educación,Ministerio de Educación,estadística,indicadores,colegios,,Métricas de Educación,Múltiples,Saavedra,Localización, Matrícula, Desempeño, SIMCE, PSU-PTU, Indicadores de Desarrollo, Docentes,Múltiples"/>
    <x v="210"/>
    <s v="500-9116"/>
    <s v="#1774B9"/>
    <s v="161-211"/>
    <n v="16209116"/>
    <s v="T-162"/>
    <s v="C-162"/>
    <s v="FI-162"/>
    <s v="M-162"/>
  </r>
  <r>
    <x v="211"/>
    <n v="161"/>
    <s v="Ranking Comunal Educación"/>
    <s v="Educación"/>
    <n v="9117"/>
    <x v="0"/>
    <x v="0"/>
    <x v="0"/>
    <x v="21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Teodoro Schmidt"/>
    <s v="Dashboard"/>
    <s v="educación,DEMRE,Agencia Educación,Ministerio de Educación,estadística,indicadores,colegios,,Métricas de Educación,Múltiples,Teodoro Schmidt,Localización, Matrícula, Desempeño, SIMCE, PSU-PTU, Indicadores de Desarrollo, Docentes,Múltiples"/>
    <x v="211"/>
    <s v="500-9117"/>
    <s v="#1774B9"/>
    <s v="161-212"/>
    <n v="16209117"/>
    <s v="T-162"/>
    <s v="C-162"/>
    <s v="FI-162"/>
    <s v="M-162"/>
  </r>
  <r>
    <x v="212"/>
    <n v="161"/>
    <s v="Ranking Comunal Educación"/>
    <s v="Educación"/>
    <n v="9118"/>
    <x v="0"/>
    <x v="0"/>
    <x v="0"/>
    <x v="21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Toltén"/>
    <s v="Dashboard"/>
    <s v="educación,DEMRE,Agencia Educación,Ministerio de Educación,estadística,indicadores,colegios,,Métricas de Educación,Múltiples,Toltén,Localización, Matrícula, Desempeño, SIMCE, PSU-PTU, Indicadores de Desarrollo, Docentes,Múltiples"/>
    <x v="212"/>
    <s v="500-9118"/>
    <s v="#1774B9"/>
    <s v="161-213"/>
    <n v="16209118"/>
    <s v="T-162"/>
    <s v="C-162"/>
    <s v="FI-162"/>
    <s v="M-162"/>
  </r>
  <r>
    <x v="213"/>
    <n v="161"/>
    <s v="Ranking Comunal Educación"/>
    <s v="Educación"/>
    <n v="9119"/>
    <x v="0"/>
    <x v="0"/>
    <x v="0"/>
    <x v="21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Vilcún"/>
    <s v="Dashboard"/>
    <s v="educación,DEMRE,Agencia Educación,Ministerio de Educación,estadística,indicadores,colegios,,Métricas de Educación,Múltiples,Vilcún,Localización, Matrícula, Desempeño, SIMCE, PSU-PTU, Indicadores de Desarrollo, Docentes,Múltiples"/>
    <x v="213"/>
    <s v="500-9119"/>
    <s v="#1774B9"/>
    <s v="161-214"/>
    <n v="16209119"/>
    <s v="T-162"/>
    <s v="C-162"/>
    <s v="FI-162"/>
    <s v="M-162"/>
  </r>
  <r>
    <x v="214"/>
    <n v="161"/>
    <s v="Ranking Comunal Educación"/>
    <s v="Educación"/>
    <n v="9120"/>
    <x v="0"/>
    <x v="0"/>
    <x v="0"/>
    <x v="21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Villarrica"/>
    <s v="Dashboard"/>
    <s v="educación,DEMRE,Agencia Educación,Ministerio de Educación,estadística,indicadores,colegios,,Métricas de Educación,Múltiples,Villarrica,Localización, Matrícula, Desempeño, SIMCE, PSU-PTU, Indicadores de Desarrollo, Docentes,Múltiples"/>
    <x v="214"/>
    <s v="500-9120"/>
    <s v="#1774B9"/>
    <s v="161-215"/>
    <n v="16209120"/>
    <s v="T-162"/>
    <s v="C-162"/>
    <s v="FI-162"/>
    <s v="M-162"/>
  </r>
  <r>
    <x v="215"/>
    <n v="161"/>
    <s v="Ranking Comunal Educación"/>
    <s v="Educación"/>
    <n v="9121"/>
    <x v="0"/>
    <x v="0"/>
    <x v="0"/>
    <x v="21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holchol"/>
    <s v="Dashboard"/>
    <s v="educación,DEMRE,Agencia Educación,Ministerio de Educación,estadística,indicadores,colegios,,Métricas de Educación,Múltiples,Cholchol,Localización, Matrícula, Desempeño, SIMCE, PSU-PTU, Indicadores de Desarrollo, Docentes,Múltiples"/>
    <x v="215"/>
    <s v="500-9121"/>
    <s v="#1774B9"/>
    <s v="161-216"/>
    <n v="16209121"/>
    <s v="T-162"/>
    <s v="C-162"/>
    <s v="FI-162"/>
    <s v="M-162"/>
  </r>
  <r>
    <x v="216"/>
    <n v="161"/>
    <s v="Ranking Comunal Educación"/>
    <s v="Educación"/>
    <n v="9201"/>
    <x v="0"/>
    <x v="0"/>
    <x v="0"/>
    <x v="21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Angol"/>
    <s v="Dashboard"/>
    <s v="educación,DEMRE,Agencia Educación,Ministerio de Educación,estadística,indicadores,colegios,,Métricas de Educación,Múltiples,Angol,Localización, Matrícula, Desempeño, SIMCE, PSU-PTU, Indicadores de Desarrollo, Docentes,Múltiples"/>
    <x v="216"/>
    <s v="500-9201"/>
    <s v="#1774B9"/>
    <s v="161-217"/>
    <n v="16209201"/>
    <s v="T-162"/>
    <s v="C-162"/>
    <s v="FI-162"/>
    <s v="M-162"/>
  </r>
  <r>
    <x v="217"/>
    <n v="161"/>
    <s v="Ranking Comunal Educación"/>
    <s v="Educación"/>
    <n v="9202"/>
    <x v="0"/>
    <x v="0"/>
    <x v="0"/>
    <x v="21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ollipulli"/>
    <s v="Dashboard"/>
    <s v="educación,DEMRE,Agencia Educación,Ministerio de Educación,estadística,indicadores,colegios,,Métricas de Educación,Múltiples,Collipulli,Localización, Matrícula, Desempeño, SIMCE, PSU-PTU, Indicadores de Desarrollo, Docentes,Múltiples"/>
    <x v="217"/>
    <s v="500-9202"/>
    <s v="#1774B9"/>
    <s v="161-218"/>
    <n v="16209202"/>
    <s v="T-162"/>
    <s v="C-162"/>
    <s v="FI-162"/>
    <s v="M-162"/>
  </r>
  <r>
    <x v="218"/>
    <n v="161"/>
    <s v="Ranking Comunal Educación"/>
    <s v="Educación"/>
    <n v="9203"/>
    <x v="0"/>
    <x v="0"/>
    <x v="0"/>
    <x v="21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uracautín"/>
    <s v="Dashboard"/>
    <s v="educación,DEMRE,Agencia Educación,Ministerio de Educación,estadística,indicadores,colegios,,Métricas de Educación,Múltiples,Curacautín,Localización, Matrícula, Desempeño, SIMCE, PSU-PTU, Indicadores de Desarrollo, Docentes,Múltiples"/>
    <x v="218"/>
    <s v="500-9203"/>
    <s v="#1774B9"/>
    <s v="161-219"/>
    <n v="16209203"/>
    <s v="T-162"/>
    <s v="C-162"/>
    <s v="FI-162"/>
    <s v="M-162"/>
  </r>
  <r>
    <x v="219"/>
    <n v="161"/>
    <s v="Ranking Comunal Educación"/>
    <s v="Educación"/>
    <n v="9204"/>
    <x v="0"/>
    <x v="0"/>
    <x v="0"/>
    <x v="21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Ercilla"/>
    <s v="Dashboard"/>
    <s v="educación,DEMRE,Agencia Educación,Ministerio de Educación,estadística,indicadores,colegios,,Métricas de Educación,Múltiples,Ercilla,Localización, Matrícula, Desempeño, SIMCE, PSU-PTU, Indicadores de Desarrollo, Docentes,Múltiples"/>
    <x v="219"/>
    <s v="500-9204"/>
    <s v="#1774B9"/>
    <s v="161-220"/>
    <n v="16209204"/>
    <s v="T-162"/>
    <s v="C-162"/>
    <s v="FI-162"/>
    <s v="M-162"/>
  </r>
  <r>
    <x v="220"/>
    <n v="161"/>
    <s v="Ranking Comunal Educación"/>
    <s v="Educación"/>
    <n v="9205"/>
    <x v="0"/>
    <x v="0"/>
    <x v="0"/>
    <x v="22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onquimay"/>
    <s v="Dashboard"/>
    <s v="educación,DEMRE,Agencia Educación,Ministerio de Educación,estadística,indicadores,colegios,,Métricas de Educación,Múltiples,Lonquimay,Localización, Matrícula, Desempeño, SIMCE, PSU-PTU, Indicadores de Desarrollo, Docentes,Múltiples"/>
    <x v="220"/>
    <s v="500-9205"/>
    <s v="#1774B9"/>
    <s v="161-221"/>
    <n v="16209205"/>
    <s v="T-162"/>
    <s v="C-162"/>
    <s v="FI-162"/>
    <s v="M-162"/>
  </r>
  <r>
    <x v="221"/>
    <n v="161"/>
    <s v="Ranking Comunal Educación"/>
    <s v="Educación"/>
    <n v="9206"/>
    <x v="0"/>
    <x v="0"/>
    <x v="0"/>
    <x v="22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os Sauces"/>
    <s v="Dashboard"/>
    <s v="educación,DEMRE,Agencia Educación,Ministerio de Educación,estadística,indicadores,colegios,,Métricas de Educación,Múltiples,Los Sauces,Localización, Matrícula, Desempeño, SIMCE, PSU-PTU, Indicadores de Desarrollo, Docentes,Múltiples"/>
    <x v="221"/>
    <s v="500-9206"/>
    <s v="#1774B9"/>
    <s v="161-222"/>
    <n v="16209206"/>
    <s v="T-162"/>
    <s v="C-162"/>
    <s v="FI-162"/>
    <s v="M-162"/>
  </r>
  <r>
    <x v="222"/>
    <n v="161"/>
    <s v="Ranking Comunal Educación"/>
    <s v="Educación"/>
    <n v="9207"/>
    <x v="0"/>
    <x v="0"/>
    <x v="0"/>
    <x v="22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umaco"/>
    <s v="Dashboard"/>
    <s v="educación,DEMRE,Agencia Educación,Ministerio de Educación,estadística,indicadores,colegios,,Métricas de Educación,Múltiples,Lumaco,Localización, Matrícula, Desempeño, SIMCE, PSU-PTU, Indicadores de Desarrollo, Docentes,Múltiples"/>
    <x v="222"/>
    <s v="500-9207"/>
    <s v="#1774B9"/>
    <s v="161-223"/>
    <n v="16209207"/>
    <s v="T-162"/>
    <s v="C-162"/>
    <s v="FI-162"/>
    <s v="M-162"/>
  </r>
  <r>
    <x v="223"/>
    <n v="161"/>
    <s v="Ranking Comunal Educación"/>
    <s v="Educación"/>
    <n v="9208"/>
    <x v="0"/>
    <x v="0"/>
    <x v="0"/>
    <x v="22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urén"/>
    <s v="Dashboard"/>
    <s v="educación,DEMRE,Agencia Educación,Ministerio de Educación,estadística,indicadores,colegios,,Métricas de Educación,Múltiples,Purén,Localización, Matrícula, Desempeño, SIMCE, PSU-PTU, Indicadores de Desarrollo, Docentes,Múltiples"/>
    <x v="223"/>
    <s v="500-9208"/>
    <s v="#1774B9"/>
    <s v="161-224"/>
    <n v="16209208"/>
    <s v="T-162"/>
    <s v="C-162"/>
    <s v="FI-162"/>
    <s v="M-162"/>
  </r>
  <r>
    <x v="224"/>
    <n v="161"/>
    <s v="Ranking Comunal Educación"/>
    <s v="Educación"/>
    <n v="9209"/>
    <x v="0"/>
    <x v="0"/>
    <x v="0"/>
    <x v="22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Renaico"/>
    <s v="Dashboard"/>
    <s v="educación,DEMRE,Agencia Educación,Ministerio de Educación,estadística,indicadores,colegios,,Métricas de Educación,Múltiples,Renaico,Localización, Matrícula, Desempeño, SIMCE, PSU-PTU, Indicadores de Desarrollo, Docentes,Múltiples"/>
    <x v="224"/>
    <s v="500-9209"/>
    <s v="#1774B9"/>
    <s v="161-225"/>
    <n v="16209209"/>
    <s v="T-162"/>
    <s v="C-162"/>
    <s v="FI-162"/>
    <s v="M-162"/>
  </r>
  <r>
    <x v="225"/>
    <n v="161"/>
    <s v="Ranking Comunal Educación"/>
    <s v="Educación"/>
    <n v="9210"/>
    <x v="0"/>
    <x v="0"/>
    <x v="0"/>
    <x v="22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Traiguén"/>
    <s v="Dashboard"/>
    <s v="educación,DEMRE,Agencia Educación,Ministerio de Educación,estadística,indicadores,colegios,,Métricas de Educación,Múltiples,Traiguén,Localización, Matrícula, Desempeño, SIMCE, PSU-PTU, Indicadores de Desarrollo, Docentes,Múltiples"/>
    <x v="225"/>
    <s v="500-9210"/>
    <s v="#1774B9"/>
    <s v="161-226"/>
    <n v="16209210"/>
    <s v="T-162"/>
    <s v="C-162"/>
    <s v="FI-162"/>
    <s v="M-162"/>
  </r>
  <r>
    <x v="226"/>
    <n v="161"/>
    <s v="Ranking Comunal Educación"/>
    <s v="Educación"/>
    <n v="9211"/>
    <x v="0"/>
    <x v="0"/>
    <x v="0"/>
    <x v="22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Victoria"/>
    <s v="Dashboard"/>
    <s v="educación,DEMRE,Agencia Educación,Ministerio de Educación,estadística,indicadores,colegios,,Métricas de Educación,Múltiples,Victoria,Localización, Matrícula, Desempeño, SIMCE, PSU-PTU, Indicadores de Desarrollo, Docentes,Múltiples"/>
    <x v="226"/>
    <s v="500-9211"/>
    <s v="#1774B9"/>
    <s v="161-227"/>
    <n v="16209211"/>
    <s v="T-162"/>
    <s v="C-162"/>
    <s v="FI-162"/>
    <s v="M-162"/>
  </r>
  <r>
    <x v="227"/>
    <n v="161"/>
    <s v="Ranking Comunal Educación"/>
    <s v="Educación"/>
    <n v="10101"/>
    <x v="0"/>
    <x v="0"/>
    <x v="0"/>
    <x v="22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uerto Montt"/>
    <s v="Dashboard"/>
    <s v="educación,DEMRE,Agencia Educación,Ministerio de Educación,estadística,indicadores,colegios,,Métricas de Educación,Múltiples,Puerto Montt,Localización, Matrícula, Desempeño, SIMCE, PSU-PTU, Indicadores de Desarrollo, Docentes,Múltiples"/>
    <x v="227"/>
    <s v="500-10101"/>
    <s v="#1774B9"/>
    <s v="161-228"/>
    <n v="16210101"/>
    <s v="T-162"/>
    <s v="C-162"/>
    <s v="FI-162"/>
    <s v="M-162"/>
  </r>
  <r>
    <x v="228"/>
    <n v="161"/>
    <s v="Ranking Comunal Educación"/>
    <s v="Educación"/>
    <n v="10102"/>
    <x v="0"/>
    <x v="0"/>
    <x v="0"/>
    <x v="22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albuco"/>
    <s v="Dashboard"/>
    <s v="educación,DEMRE,Agencia Educación,Ministerio de Educación,estadística,indicadores,colegios,,Métricas de Educación,Múltiples,Calbuco,Localización, Matrícula, Desempeño, SIMCE, PSU-PTU, Indicadores de Desarrollo, Docentes,Múltiples"/>
    <x v="228"/>
    <s v="500-10102"/>
    <s v="#1774B9"/>
    <s v="161-229"/>
    <n v="16210102"/>
    <s v="T-162"/>
    <s v="C-162"/>
    <s v="FI-162"/>
    <s v="M-162"/>
  </r>
  <r>
    <x v="229"/>
    <n v="161"/>
    <s v="Ranking Comunal Educación"/>
    <s v="Educación"/>
    <n v="10103"/>
    <x v="0"/>
    <x v="0"/>
    <x v="0"/>
    <x v="22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ochamó"/>
    <s v="Dashboard"/>
    <s v="educación,DEMRE,Agencia Educación,Ministerio de Educación,estadística,indicadores,colegios,,Métricas de Educación,Múltiples,Cochamó,Localización, Matrícula, Desempeño, SIMCE, PSU-PTU, Indicadores de Desarrollo, Docentes,Múltiples"/>
    <x v="229"/>
    <s v="500-10103"/>
    <s v="#1774B9"/>
    <s v="161-230"/>
    <n v="16210103"/>
    <s v="T-162"/>
    <s v="C-162"/>
    <s v="FI-162"/>
    <s v="M-162"/>
  </r>
  <r>
    <x v="230"/>
    <n v="161"/>
    <s v="Ranking Comunal Educación"/>
    <s v="Educación"/>
    <n v="10104"/>
    <x v="0"/>
    <x v="0"/>
    <x v="0"/>
    <x v="23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Fresia"/>
    <s v="Dashboard"/>
    <s v="educación,DEMRE,Agencia Educación,Ministerio de Educación,estadística,indicadores,colegios,,Métricas de Educación,Múltiples,Fresia,Localización, Matrícula, Desempeño, SIMCE, PSU-PTU, Indicadores de Desarrollo, Docentes,Múltiples"/>
    <x v="230"/>
    <s v="500-10104"/>
    <s v="#1774B9"/>
    <s v="161-231"/>
    <n v="16210104"/>
    <s v="T-162"/>
    <s v="C-162"/>
    <s v="FI-162"/>
    <s v="M-162"/>
  </r>
  <r>
    <x v="231"/>
    <n v="161"/>
    <s v="Ranking Comunal Educación"/>
    <s v="Educación"/>
    <n v="10105"/>
    <x v="0"/>
    <x v="0"/>
    <x v="0"/>
    <x v="23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Frutillar"/>
    <s v="Dashboard"/>
    <s v="educación,DEMRE,Agencia Educación,Ministerio de Educación,estadística,indicadores,colegios,,Métricas de Educación,Múltiples,Frutillar,Localización, Matrícula, Desempeño, SIMCE, PSU-PTU, Indicadores de Desarrollo, Docentes,Múltiples"/>
    <x v="231"/>
    <s v="500-10105"/>
    <s v="#1774B9"/>
    <s v="161-232"/>
    <n v="16210105"/>
    <s v="T-162"/>
    <s v="C-162"/>
    <s v="FI-162"/>
    <s v="M-162"/>
  </r>
  <r>
    <x v="232"/>
    <n v="161"/>
    <s v="Ranking Comunal Educación"/>
    <s v="Educación"/>
    <n v="10106"/>
    <x v="0"/>
    <x v="0"/>
    <x v="0"/>
    <x v="23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os Muermos"/>
    <s v="Dashboard"/>
    <s v="educación,DEMRE,Agencia Educación,Ministerio de Educación,estadística,indicadores,colegios,,Métricas de Educación,Múltiples,Los Muermos,Localización, Matrícula, Desempeño, SIMCE, PSU-PTU, Indicadores de Desarrollo, Docentes,Múltiples"/>
    <x v="232"/>
    <s v="500-10106"/>
    <s v="#1774B9"/>
    <s v="161-233"/>
    <n v="16210106"/>
    <s v="T-162"/>
    <s v="C-162"/>
    <s v="FI-162"/>
    <s v="M-162"/>
  </r>
  <r>
    <x v="233"/>
    <n v="161"/>
    <s v="Ranking Comunal Educación"/>
    <s v="Educación"/>
    <n v="10107"/>
    <x v="0"/>
    <x v="0"/>
    <x v="0"/>
    <x v="23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lanquihue"/>
    <s v="Dashboard"/>
    <s v="educación,DEMRE,Agencia Educación,Ministerio de Educación,estadística,indicadores,colegios,,Métricas de Educación,Múltiples,Llanquihue,Localización, Matrícula, Desempeño, SIMCE, PSU-PTU, Indicadores de Desarrollo, Docentes,Múltiples"/>
    <x v="233"/>
    <s v="500-10107"/>
    <s v="#1774B9"/>
    <s v="161-234"/>
    <n v="16210107"/>
    <s v="T-162"/>
    <s v="C-162"/>
    <s v="FI-162"/>
    <s v="M-162"/>
  </r>
  <r>
    <x v="234"/>
    <n v="161"/>
    <s v="Ranking Comunal Educación"/>
    <s v="Educación"/>
    <n v="10108"/>
    <x v="0"/>
    <x v="0"/>
    <x v="0"/>
    <x v="23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Maullín"/>
    <s v="Dashboard"/>
    <s v="educación,DEMRE,Agencia Educación,Ministerio de Educación,estadística,indicadores,colegios,,Métricas de Educación,Múltiples,Maullín,Localización, Matrícula, Desempeño, SIMCE, PSU-PTU, Indicadores de Desarrollo, Docentes,Múltiples"/>
    <x v="234"/>
    <s v="500-10108"/>
    <s v="#1774B9"/>
    <s v="161-235"/>
    <n v="16210108"/>
    <s v="T-162"/>
    <s v="C-162"/>
    <s v="FI-162"/>
    <s v="M-162"/>
  </r>
  <r>
    <x v="235"/>
    <n v="161"/>
    <s v="Ranking Comunal Educación"/>
    <s v="Educación"/>
    <n v="10109"/>
    <x v="0"/>
    <x v="0"/>
    <x v="0"/>
    <x v="23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uerto Varas"/>
    <s v="Dashboard"/>
    <s v="educación,DEMRE,Agencia Educación,Ministerio de Educación,estadística,indicadores,colegios,,Métricas de Educación,Múltiples,Puerto Varas,Localización, Matrícula, Desempeño, SIMCE, PSU-PTU, Indicadores de Desarrollo, Docentes,Múltiples"/>
    <x v="235"/>
    <s v="500-10109"/>
    <s v="#1774B9"/>
    <s v="161-236"/>
    <n v="16210109"/>
    <s v="T-162"/>
    <s v="C-162"/>
    <s v="FI-162"/>
    <s v="M-162"/>
  </r>
  <r>
    <x v="236"/>
    <n v="161"/>
    <s v="Ranking Comunal Educación"/>
    <s v="Educación"/>
    <n v="10201"/>
    <x v="0"/>
    <x v="0"/>
    <x v="0"/>
    <x v="23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astro"/>
    <s v="Dashboard"/>
    <s v="educación,DEMRE,Agencia Educación,Ministerio de Educación,estadística,indicadores,colegios,,Métricas de Educación,Múltiples,Castro,Localización, Matrícula, Desempeño, SIMCE, PSU-PTU, Indicadores de Desarrollo, Docentes,Múltiples"/>
    <x v="236"/>
    <s v="500-10201"/>
    <s v="#1774B9"/>
    <s v="161-237"/>
    <n v="16210201"/>
    <s v="T-162"/>
    <s v="C-162"/>
    <s v="FI-162"/>
    <s v="M-162"/>
  </r>
  <r>
    <x v="237"/>
    <n v="161"/>
    <s v="Ranking Comunal Educación"/>
    <s v="Educación"/>
    <n v="10202"/>
    <x v="0"/>
    <x v="0"/>
    <x v="0"/>
    <x v="23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Ancud"/>
    <s v="Dashboard"/>
    <s v="educación,DEMRE,Agencia Educación,Ministerio de Educación,estadística,indicadores,colegios,,Métricas de Educación,Múltiples,Ancud,Localización, Matrícula, Desempeño, SIMCE, PSU-PTU, Indicadores de Desarrollo, Docentes,Múltiples"/>
    <x v="237"/>
    <s v="500-10202"/>
    <s v="#1774B9"/>
    <s v="161-238"/>
    <n v="16210202"/>
    <s v="T-162"/>
    <s v="C-162"/>
    <s v="FI-162"/>
    <s v="M-162"/>
  </r>
  <r>
    <x v="238"/>
    <n v="161"/>
    <s v="Ranking Comunal Educación"/>
    <s v="Educación"/>
    <n v="10203"/>
    <x v="0"/>
    <x v="0"/>
    <x v="0"/>
    <x v="23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honchi"/>
    <s v="Dashboard"/>
    <s v="educación,DEMRE,Agencia Educación,Ministerio de Educación,estadística,indicadores,colegios,,Métricas de Educación,Múltiples,Chonchi,Localización, Matrícula, Desempeño, SIMCE, PSU-PTU, Indicadores de Desarrollo, Docentes,Múltiples"/>
    <x v="238"/>
    <s v="500-10203"/>
    <s v="#1774B9"/>
    <s v="161-239"/>
    <n v="16210203"/>
    <s v="T-162"/>
    <s v="C-162"/>
    <s v="FI-162"/>
    <s v="M-162"/>
  </r>
  <r>
    <x v="239"/>
    <n v="161"/>
    <s v="Ranking Comunal Educación"/>
    <s v="Educación"/>
    <n v="10204"/>
    <x v="0"/>
    <x v="0"/>
    <x v="0"/>
    <x v="23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uraco de Vélez"/>
    <s v="Dashboard"/>
    <s v="educación,DEMRE,Agencia Educación,Ministerio de Educación,estadística,indicadores,colegios,,Métricas de Educación,Múltiples,Curaco de Vélez,Localización, Matrícula, Desempeño, SIMCE, PSU-PTU, Indicadores de Desarrollo, Docentes,Múltiples"/>
    <x v="239"/>
    <s v="500-10204"/>
    <s v="#1774B9"/>
    <s v="161-240"/>
    <n v="16210204"/>
    <s v="T-162"/>
    <s v="C-162"/>
    <s v="FI-162"/>
    <s v="M-162"/>
  </r>
  <r>
    <x v="240"/>
    <n v="161"/>
    <s v="Ranking Comunal Educación"/>
    <s v="Educación"/>
    <n v="10205"/>
    <x v="0"/>
    <x v="0"/>
    <x v="0"/>
    <x v="24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Dalcahue"/>
    <s v="Dashboard"/>
    <s v="educación,DEMRE,Agencia Educación,Ministerio de Educación,estadística,indicadores,colegios,,Métricas de Educación,Múltiples,Dalcahue,Localización, Matrícula, Desempeño, SIMCE, PSU-PTU, Indicadores de Desarrollo, Docentes,Múltiples"/>
    <x v="240"/>
    <s v="500-10205"/>
    <s v="#1774B9"/>
    <s v="161-241"/>
    <n v="16210205"/>
    <s v="T-162"/>
    <s v="C-162"/>
    <s v="FI-162"/>
    <s v="M-162"/>
  </r>
  <r>
    <x v="241"/>
    <n v="161"/>
    <s v="Ranking Comunal Educación"/>
    <s v="Educación"/>
    <n v="10206"/>
    <x v="0"/>
    <x v="0"/>
    <x v="0"/>
    <x v="24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uqueldón"/>
    <s v="Dashboard"/>
    <s v="educación,DEMRE,Agencia Educación,Ministerio de Educación,estadística,indicadores,colegios,,Métricas de Educación,Múltiples,Puqueldón,Localización, Matrícula, Desempeño, SIMCE, PSU-PTU, Indicadores de Desarrollo, Docentes,Múltiples"/>
    <x v="241"/>
    <s v="500-10206"/>
    <s v="#1774B9"/>
    <s v="161-242"/>
    <n v="16210206"/>
    <s v="T-162"/>
    <s v="C-162"/>
    <s v="FI-162"/>
    <s v="M-162"/>
  </r>
  <r>
    <x v="242"/>
    <n v="161"/>
    <s v="Ranking Comunal Educación"/>
    <s v="Educación"/>
    <n v="10207"/>
    <x v="0"/>
    <x v="0"/>
    <x v="0"/>
    <x v="24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Queilén"/>
    <s v="Dashboard"/>
    <s v="educación,DEMRE,Agencia Educación,Ministerio de Educación,estadística,indicadores,colegios,,Métricas de Educación,Múltiples,Queilén,Localización, Matrícula, Desempeño, SIMCE, PSU-PTU, Indicadores de Desarrollo, Docentes,Múltiples"/>
    <x v="242"/>
    <s v="500-10207"/>
    <s v="#1774B9"/>
    <s v="161-243"/>
    <n v="16210207"/>
    <s v="T-162"/>
    <s v="C-162"/>
    <s v="FI-162"/>
    <s v="M-162"/>
  </r>
  <r>
    <x v="243"/>
    <n v="161"/>
    <s v="Ranking Comunal Educación"/>
    <s v="Educación"/>
    <n v="10208"/>
    <x v="0"/>
    <x v="0"/>
    <x v="0"/>
    <x v="24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Quellón"/>
    <s v="Dashboard"/>
    <s v="educación,DEMRE,Agencia Educación,Ministerio de Educación,estadística,indicadores,colegios,,Métricas de Educación,Múltiples,Quellón,Localización, Matrícula, Desempeño, SIMCE, PSU-PTU, Indicadores de Desarrollo, Docentes,Múltiples"/>
    <x v="243"/>
    <s v="500-10208"/>
    <s v="#1774B9"/>
    <s v="161-244"/>
    <n v="16210208"/>
    <s v="T-162"/>
    <s v="C-162"/>
    <s v="FI-162"/>
    <s v="M-162"/>
  </r>
  <r>
    <x v="244"/>
    <n v="161"/>
    <s v="Ranking Comunal Educación"/>
    <s v="Educación"/>
    <n v="10209"/>
    <x v="0"/>
    <x v="0"/>
    <x v="0"/>
    <x v="24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Quemchi"/>
    <s v="Dashboard"/>
    <s v="educación,DEMRE,Agencia Educación,Ministerio de Educación,estadística,indicadores,colegios,,Métricas de Educación,Múltiples,Quemchi,Localización, Matrícula, Desempeño, SIMCE, PSU-PTU, Indicadores de Desarrollo, Docentes,Múltiples"/>
    <x v="244"/>
    <s v="500-10209"/>
    <s v="#1774B9"/>
    <s v="161-245"/>
    <n v="16210209"/>
    <s v="T-162"/>
    <s v="C-162"/>
    <s v="FI-162"/>
    <s v="M-162"/>
  </r>
  <r>
    <x v="245"/>
    <n v="161"/>
    <s v="Ranking Comunal Educación"/>
    <s v="Educación"/>
    <n v="10210"/>
    <x v="0"/>
    <x v="0"/>
    <x v="0"/>
    <x v="24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Quinchao"/>
    <s v="Dashboard"/>
    <s v="educación,DEMRE,Agencia Educación,Ministerio de Educación,estadística,indicadores,colegios,,Métricas de Educación,Múltiples,Quinchao,Localización, Matrícula, Desempeño, SIMCE, PSU-PTU, Indicadores de Desarrollo, Docentes,Múltiples"/>
    <x v="245"/>
    <s v="500-10210"/>
    <s v="#1774B9"/>
    <s v="161-246"/>
    <n v="16210210"/>
    <s v="T-162"/>
    <s v="C-162"/>
    <s v="FI-162"/>
    <s v="M-162"/>
  </r>
  <r>
    <x v="246"/>
    <n v="161"/>
    <s v="Ranking Comunal Educación"/>
    <s v="Educación"/>
    <n v="10301"/>
    <x v="0"/>
    <x v="0"/>
    <x v="0"/>
    <x v="24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Osorno"/>
    <s v="Dashboard"/>
    <s v="educación,DEMRE,Agencia Educación,Ministerio de Educación,estadística,indicadores,colegios,,Métricas de Educación,Múltiples,Osorno,Localización, Matrícula, Desempeño, SIMCE, PSU-PTU, Indicadores de Desarrollo, Docentes,Múltiples"/>
    <x v="246"/>
    <s v="500-10301"/>
    <s v="#1774B9"/>
    <s v="161-247"/>
    <n v="16210301"/>
    <s v="T-162"/>
    <s v="C-162"/>
    <s v="FI-162"/>
    <s v="M-162"/>
  </r>
  <r>
    <x v="247"/>
    <n v="161"/>
    <s v="Ranking Comunal Educación"/>
    <s v="Educación"/>
    <n v="10302"/>
    <x v="0"/>
    <x v="0"/>
    <x v="0"/>
    <x v="24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uerto Octay"/>
    <s v="Dashboard"/>
    <s v="educación,DEMRE,Agencia Educación,Ministerio de Educación,estadística,indicadores,colegios,,Métricas de Educación,Múltiples,Puerto Octay,Localización, Matrícula, Desempeño, SIMCE, PSU-PTU, Indicadores de Desarrollo, Docentes,Múltiples"/>
    <x v="247"/>
    <s v="500-10302"/>
    <s v="#1774B9"/>
    <s v="161-248"/>
    <n v="16210302"/>
    <s v="T-162"/>
    <s v="C-162"/>
    <s v="FI-162"/>
    <s v="M-162"/>
  </r>
  <r>
    <x v="248"/>
    <n v="161"/>
    <s v="Ranking Comunal Educación"/>
    <s v="Educación"/>
    <n v="10303"/>
    <x v="0"/>
    <x v="0"/>
    <x v="0"/>
    <x v="24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urranque"/>
    <s v="Dashboard"/>
    <s v="educación,DEMRE,Agencia Educación,Ministerio de Educación,estadística,indicadores,colegios,,Métricas de Educación,Múltiples,Purranque,Localización, Matrícula, Desempeño, SIMCE, PSU-PTU, Indicadores de Desarrollo, Docentes,Múltiples"/>
    <x v="248"/>
    <s v="500-10303"/>
    <s v="#1774B9"/>
    <s v="161-249"/>
    <n v="16210303"/>
    <s v="T-162"/>
    <s v="C-162"/>
    <s v="FI-162"/>
    <s v="M-162"/>
  </r>
  <r>
    <x v="249"/>
    <n v="161"/>
    <s v="Ranking Comunal Educación"/>
    <s v="Educación"/>
    <n v="10304"/>
    <x v="0"/>
    <x v="0"/>
    <x v="0"/>
    <x v="24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uyehue"/>
    <s v="Dashboard"/>
    <s v="educación,DEMRE,Agencia Educación,Ministerio de Educación,estadística,indicadores,colegios,,Métricas de Educación,Múltiples,Puyehue,Localización, Matrícula, Desempeño, SIMCE, PSU-PTU, Indicadores de Desarrollo, Docentes,Múltiples"/>
    <x v="249"/>
    <s v="500-10304"/>
    <s v="#1774B9"/>
    <s v="161-250"/>
    <n v="16210304"/>
    <s v="T-162"/>
    <s v="C-162"/>
    <s v="FI-162"/>
    <s v="M-162"/>
  </r>
  <r>
    <x v="250"/>
    <n v="161"/>
    <s v="Ranking Comunal Educación"/>
    <s v="Educación"/>
    <n v="10305"/>
    <x v="0"/>
    <x v="0"/>
    <x v="0"/>
    <x v="25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Río Negro"/>
    <s v="Dashboard"/>
    <s v="educación,DEMRE,Agencia Educación,Ministerio de Educación,estadística,indicadores,colegios,,Métricas de Educación,Múltiples,Río Negro,Localización, Matrícula, Desempeño, SIMCE, PSU-PTU, Indicadores de Desarrollo, Docentes,Múltiples"/>
    <x v="250"/>
    <s v="500-10305"/>
    <s v="#1774B9"/>
    <s v="161-251"/>
    <n v="16210305"/>
    <s v="T-162"/>
    <s v="C-162"/>
    <s v="FI-162"/>
    <s v="M-162"/>
  </r>
  <r>
    <x v="251"/>
    <n v="161"/>
    <s v="Ranking Comunal Educación"/>
    <s v="Educación"/>
    <n v="10306"/>
    <x v="0"/>
    <x v="0"/>
    <x v="0"/>
    <x v="25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 Juan de La Costa"/>
    <s v="Dashboard"/>
    <s v="educación,DEMRE,Agencia Educación,Ministerio de Educación,estadística,indicadores,colegios,,Métricas de Educación,Múltiples,San Juan de La Costa,Localización, Matrícula, Desempeño, SIMCE, PSU-PTU, Indicadores de Desarrollo, Docentes,Múltiples"/>
    <x v="251"/>
    <s v="500-10306"/>
    <s v="#1774B9"/>
    <s v="161-252"/>
    <n v="16210306"/>
    <s v="T-162"/>
    <s v="C-162"/>
    <s v="FI-162"/>
    <s v="M-162"/>
  </r>
  <r>
    <x v="252"/>
    <n v="161"/>
    <s v="Ranking Comunal Educación"/>
    <s v="Educación"/>
    <n v="10307"/>
    <x v="0"/>
    <x v="0"/>
    <x v="0"/>
    <x v="25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 Pablo"/>
    <s v="Dashboard"/>
    <s v="educación,DEMRE,Agencia Educación,Ministerio de Educación,estadística,indicadores,colegios,,Métricas de Educación,Múltiples,San Pablo,Localización, Matrícula, Desempeño, SIMCE, PSU-PTU, Indicadores de Desarrollo, Docentes,Múltiples"/>
    <x v="252"/>
    <s v="500-10307"/>
    <s v="#1774B9"/>
    <s v="161-253"/>
    <n v="16210307"/>
    <s v="T-162"/>
    <s v="C-162"/>
    <s v="FI-162"/>
    <s v="M-162"/>
  </r>
  <r>
    <x v="253"/>
    <n v="161"/>
    <s v="Ranking Comunal Educación"/>
    <s v="Educación"/>
    <n v="10401"/>
    <x v="0"/>
    <x v="0"/>
    <x v="0"/>
    <x v="25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haitén"/>
    <s v="Dashboard"/>
    <s v="educación,DEMRE,Agencia Educación,Ministerio de Educación,estadística,indicadores,colegios,,Métricas de Educación,Múltiples,Chaitén,Localización, Matrícula, Desempeño, SIMCE, PSU-PTU, Indicadores de Desarrollo, Docentes,Múltiples"/>
    <x v="253"/>
    <s v="500-10401"/>
    <s v="#1774B9"/>
    <s v="161-254"/>
    <n v="16210401"/>
    <s v="T-162"/>
    <s v="C-162"/>
    <s v="FI-162"/>
    <s v="M-162"/>
  </r>
  <r>
    <x v="254"/>
    <n v="161"/>
    <s v="Ranking Comunal Educación"/>
    <s v="Educación"/>
    <n v="10402"/>
    <x v="0"/>
    <x v="0"/>
    <x v="0"/>
    <x v="25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Futaleufú"/>
    <s v="Dashboard"/>
    <s v="educación,DEMRE,Agencia Educación,Ministerio de Educación,estadística,indicadores,colegios,,Métricas de Educación,Múltiples,Futaleufú,Localización, Matrícula, Desempeño, SIMCE, PSU-PTU, Indicadores de Desarrollo, Docentes,Múltiples"/>
    <x v="254"/>
    <s v="500-10402"/>
    <s v="#1774B9"/>
    <s v="161-255"/>
    <n v="16210402"/>
    <s v="T-162"/>
    <s v="C-162"/>
    <s v="FI-162"/>
    <s v="M-162"/>
  </r>
  <r>
    <x v="255"/>
    <n v="161"/>
    <s v="Ranking Comunal Educación"/>
    <s v="Educación"/>
    <n v="10403"/>
    <x v="0"/>
    <x v="0"/>
    <x v="0"/>
    <x v="25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Hualaihué"/>
    <s v="Dashboard"/>
    <s v="educación,DEMRE,Agencia Educación,Ministerio de Educación,estadística,indicadores,colegios,,Métricas de Educación,Múltiples,Hualaihué,Localización, Matrícula, Desempeño, SIMCE, PSU-PTU, Indicadores de Desarrollo, Docentes,Múltiples"/>
    <x v="255"/>
    <s v="500-10403"/>
    <s v="#1774B9"/>
    <s v="161-256"/>
    <n v="16210403"/>
    <s v="T-162"/>
    <s v="C-162"/>
    <s v="FI-162"/>
    <s v="M-162"/>
  </r>
  <r>
    <x v="256"/>
    <n v="161"/>
    <s v="Ranking Comunal Educación"/>
    <s v="Educación"/>
    <n v="10404"/>
    <x v="0"/>
    <x v="0"/>
    <x v="0"/>
    <x v="25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alena"/>
    <s v="Dashboard"/>
    <s v="educación,DEMRE,Agencia Educación,Ministerio de Educación,estadística,indicadores,colegios,,Métricas de Educación,Múltiples,Palena,Localización, Matrícula, Desempeño, SIMCE, PSU-PTU, Indicadores de Desarrollo, Docentes,Múltiples"/>
    <x v="256"/>
    <s v="500-10404"/>
    <s v="#1774B9"/>
    <s v="161-257"/>
    <n v="16210404"/>
    <s v="T-162"/>
    <s v="C-162"/>
    <s v="FI-162"/>
    <s v="M-162"/>
  </r>
  <r>
    <x v="257"/>
    <n v="161"/>
    <s v="Ranking Comunal Educación"/>
    <s v="Educación"/>
    <n v="11101"/>
    <x v="0"/>
    <x v="0"/>
    <x v="0"/>
    <x v="25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oihaique"/>
    <s v="Dashboard"/>
    <s v="educación,DEMRE,Agencia Educación,Ministerio de Educación,estadística,indicadores,colegios,,Métricas de Educación,Múltiples,Coihaique,Localización, Matrícula, Desempeño, SIMCE, PSU-PTU, Indicadores de Desarrollo, Docentes,Múltiples"/>
    <x v="257"/>
    <s v="500-11101"/>
    <s v="#1774B9"/>
    <s v="161-258"/>
    <n v="16211101"/>
    <s v="T-162"/>
    <s v="C-162"/>
    <s v="FI-162"/>
    <s v="M-162"/>
  </r>
  <r>
    <x v="258"/>
    <n v="161"/>
    <s v="Ranking Comunal Educación"/>
    <s v="Educación"/>
    <n v="11102"/>
    <x v="0"/>
    <x v="0"/>
    <x v="0"/>
    <x v="25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ago Verde"/>
    <s v="Dashboard"/>
    <s v="educación,DEMRE,Agencia Educación,Ministerio de Educación,estadística,indicadores,colegios,,Métricas de Educación,Múltiples,Lago Verde,Localización, Matrícula, Desempeño, SIMCE, PSU-PTU, Indicadores de Desarrollo, Docentes,Múltiples"/>
    <x v="258"/>
    <s v="500-11102"/>
    <s v="#1774B9"/>
    <s v="161-259"/>
    <n v="16211102"/>
    <s v="T-162"/>
    <s v="C-162"/>
    <s v="FI-162"/>
    <s v="M-162"/>
  </r>
  <r>
    <x v="259"/>
    <n v="161"/>
    <s v="Ranking Comunal Educación"/>
    <s v="Educación"/>
    <n v="11201"/>
    <x v="0"/>
    <x v="0"/>
    <x v="0"/>
    <x v="25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Aisén"/>
    <s v="Dashboard"/>
    <s v="educación,DEMRE,Agencia Educación,Ministerio de Educación,estadística,indicadores,colegios,,Métricas de Educación,Múltiples,Aisén,Localización, Matrícula, Desempeño, SIMCE, PSU-PTU, Indicadores de Desarrollo, Docentes,Múltiples"/>
    <x v="259"/>
    <s v="500-11201"/>
    <s v="#1774B9"/>
    <s v="161-260"/>
    <n v="16211201"/>
    <s v="T-162"/>
    <s v="C-162"/>
    <s v="FI-162"/>
    <s v="M-162"/>
  </r>
  <r>
    <x v="260"/>
    <n v="161"/>
    <s v="Ranking Comunal Educación"/>
    <s v="Educación"/>
    <n v="11202"/>
    <x v="0"/>
    <x v="0"/>
    <x v="0"/>
    <x v="26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isnes"/>
    <s v="Dashboard"/>
    <s v="educación,DEMRE,Agencia Educación,Ministerio de Educación,estadística,indicadores,colegios,,Métricas de Educación,Múltiples,Cisnes,Localización, Matrícula, Desempeño, SIMCE, PSU-PTU, Indicadores de Desarrollo, Docentes,Múltiples"/>
    <x v="260"/>
    <s v="500-11202"/>
    <s v="#1774B9"/>
    <s v="161-261"/>
    <n v="16211202"/>
    <s v="T-162"/>
    <s v="C-162"/>
    <s v="FI-162"/>
    <s v="M-162"/>
  </r>
  <r>
    <x v="261"/>
    <n v="161"/>
    <s v="Ranking Comunal Educación"/>
    <s v="Educación"/>
    <n v="11203"/>
    <x v="0"/>
    <x v="0"/>
    <x v="0"/>
    <x v="26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Guaitecas"/>
    <s v="Dashboard"/>
    <s v="educación,DEMRE,Agencia Educación,Ministerio de Educación,estadística,indicadores,colegios,,Métricas de Educación,Múltiples,Guaitecas,Localización, Matrícula, Desempeño, SIMCE, PSU-PTU, Indicadores de Desarrollo, Docentes,Múltiples"/>
    <x v="261"/>
    <s v="500-11203"/>
    <s v="#1774B9"/>
    <s v="161-262"/>
    <n v="16211203"/>
    <s v="T-162"/>
    <s v="C-162"/>
    <s v="FI-162"/>
    <s v="M-162"/>
  </r>
  <r>
    <x v="262"/>
    <n v="161"/>
    <s v="Ranking Comunal Educación"/>
    <s v="Educación"/>
    <n v="11301"/>
    <x v="0"/>
    <x v="0"/>
    <x v="0"/>
    <x v="26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ochrane"/>
    <s v="Dashboard"/>
    <s v="educación,DEMRE,Agencia Educación,Ministerio de Educación,estadística,indicadores,colegios,,Métricas de Educación,Múltiples,Cochrane,Localización, Matrícula, Desempeño, SIMCE, PSU-PTU, Indicadores de Desarrollo, Docentes,Múltiples"/>
    <x v="262"/>
    <s v="500-11301"/>
    <s v="#1774B9"/>
    <s v="161-263"/>
    <n v="16211301"/>
    <s v="T-162"/>
    <s v="C-162"/>
    <s v="FI-162"/>
    <s v="M-162"/>
  </r>
  <r>
    <x v="263"/>
    <n v="161"/>
    <s v="Ranking Comunal Educación"/>
    <s v="Educación"/>
    <n v="11302"/>
    <x v="0"/>
    <x v="0"/>
    <x v="0"/>
    <x v="26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O'Higgins"/>
    <s v="Dashboard"/>
    <s v="educación,DEMRE,Agencia Educación,Ministerio de Educación,estadística,indicadores,colegios,,Métricas de Educación,Múltiples,O'Higgins,Localización, Matrícula, Desempeño, SIMCE, PSU-PTU, Indicadores de Desarrollo, Docentes,Múltiples"/>
    <x v="263"/>
    <s v="500-11302"/>
    <s v="#1774B9"/>
    <s v="161-264"/>
    <n v="16211302"/>
    <s v="T-162"/>
    <s v="C-162"/>
    <s v="FI-162"/>
    <s v="M-162"/>
  </r>
  <r>
    <x v="264"/>
    <n v="161"/>
    <s v="Ranking Comunal Educación"/>
    <s v="Educación"/>
    <n v="11303"/>
    <x v="0"/>
    <x v="0"/>
    <x v="0"/>
    <x v="26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Tortel"/>
    <s v="Dashboard"/>
    <s v="educación,DEMRE,Agencia Educación,Ministerio de Educación,estadística,indicadores,colegios,,Métricas de Educación,Múltiples,Tortel,Localización, Matrícula, Desempeño, SIMCE, PSU-PTU, Indicadores de Desarrollo, Docentes,Múltiples"/>
    <x v="264"/>
    <s v="500-11303"/>
    <s v="#1774B9"/>
    <s v="161-265"/>
    <n v="16211303"/>
    <s v="T-162"/>
    <s v="C-162"/>
    <s v="FI-162"/>
    <s v="M-162"/>
  </r>
  <r>
    <x v="265"/>
    <n v="161"/>
    <s v="Ranking Comunal Educación"/>
    <s v="Educación"/>
    <n v="11401"/>
    <x v="0"/>
    <x v="0"/>
    <x v="0"/>
    <x v="26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hile Chico"/>
    <s v="Dashboard"/>
    <s v="educación,DEMRE,Agencia Educación,Ministerio de Educación,estadística,indicadores,colegios,,Métricas de Educación,Múltiples,Chile Chico,Localización, Matrícula, Desempeño, SIMCE, PSU-PTU, Indicadores de Desarrollo, Docentes,Múltiples"/>
    <x v="265"/>
    <s v="500-11401"/>
    <s v="#1774B9"/>
    <s v="161-266"/>
    <n v="16211401"/>
    <s v="T-162"/>
    <s v="C-162"/>
    <s v="FI-162"/>
    <s v="M-162"/>
  </r>
  <r>
    <x v="266"/>
    <n v="161"/>
    <s v="Ranking Comunal Educación"/>
    <s v="Educación"/>
    <n v="11402"/>
    <x v="0"/>
    <x v="0"/>
    <x v="0"/>
    <x v="26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Río Ibáñez"/>
    <s v="Dashboard"/>
    <s v="educación,DEMRE,Agencia Educación,Ministerio de Educación,estadística,indicadores,colegios,,Métricas de Educación,Múltiples,Río Ibáñez,Localización, Matrícula, Desempeño, SIMCE, PSU-PTU, Indicadores de Desarrollo, Docentes,Múltiples"/>
    <x v="266"/>
    <s v="500-11402"/>
    <s v="#1774B9"/>
    <s v="161-267"/>
    <n v="16211402"/>
    <s v="T-162"/>
    <s v="C-162"/>
    <s v="FI-162"/>
    <s v="M-162"/>
  </r>
  <r>
    <x v="267"/>
    <n v="161"/>
    <s v="Ranking Comunal Educación"/>
    <s v="Educación"/>
    <n v="12101"/>
    <x v="0"/>
    <x v="0"/>
    <x v="0"/>
    <x v="26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unta Arenas"/>
    <s v="Dashboard"/>
    <s v="educación,DEMRE,Agencia Educación,Ministerio de Educación,estadística,indicadores,colegios,,Métricas de Educación,Múltiples,Punta Arenas,Localización, Matrícula, Desempeño, SIMCE, PSU-PTU, Indicadores de Desarrollo, Docentes,Múltiples"/>
    <x v="267"/>
    <s v="500-12101"/>
    <s v="#1774B9"/>
    <s v="161-268"/>
    <n v="16212101"/>
    <s v="T-162"/>
    <s v="C-162"/>
    <s v="FI-162"/>
    <s v="M-162"/>
  </r>
  <r>
    <x v="268"/>
    <n v="161"/>
    <s v="Ranking Comunal Educación"/>
    <s v="Educación"/>
    <n v="12102"/>
    <x v="0"/>
    <x v="0"/>
    <x v="0"/>
    <x v="26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aguna Blanca"/>
    <s v="Dashboard"/>
    <s v="educación,DEMRE,Agencia Educación,Ministerio de Educación,estadística,indicadores,colegios,,Métricas de Educación,Múltiples,Laguna Blanca,Localización, Matrícula, Desempeño, SIMCE, PSU-PTU, Indicadores de Desarrollo, Docentes,Múltiples"/>
    <x v="268"/>
    <s v="500-12102"/>
    <s v="#1774B9"/>
    <s v="161-269"/>
    <n v="16212102"/>
    <s v="T-162"/>
    <s v="C-162"/>
    <s v="FI-162"/>
    <s v="M-162"/>
  </r>
  <r>
    <x v="269"/>
    <n v="161"/>
    <s v="Ranking Comunal Educación"/>
    <s v="Educación"/>
    <n v="12103"/>
    <x v="0"/>
    <x v="0"/>
    <x v="0"/>
    <x v="26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Río Verde"/>
    <s v="Dashboard"/>
    <s v="educación,DEMRE,Agencia Educación,Ministerio de Educación,estadística,indicadores,colegios,,Métricas de Educación,Múltiples,Río Verde,Localización, Matrícula, Desempeño, SIMCE, PSU-PTU, Indicadores de Desarrollo, Docentes,Múltiples"/>
    <x v="269"/>
    <s v="500-12103"/>
    <s v="#1774B9"/>
    <s v="161-270"/>
    <n v="16212103"/>
    <s v="T-162"/>
    <s v="C-162"/>
    <s v="FI-162"/>
    <s v="M-162"/>
  </r>
  <r>
    <x v="270"/>
    <n v="161"/>
    <s v="Ranking Comunal Educación"/>
    <s v="Educación"/>
    <n v="12104"/>
    <x v="0"/>
    <x v="0"/>
    <x v="0"/>
    <x v="27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 Gregorio"/>
    <s v="Dashboard"/>
    <s v="educación,DEMRE,Agencia Educación,Ministerio de Educación,estadística,indicadores,colegios,,Métricas de Educación,Múltiples,San Gregorio,Localización, Matrícula, Desempeño, SIMCE, PSU-PTU, Indicadores de Desarrollo, Docentes,Múltiples"/>
    <x v="270"/>
    <s v="500-12104"/>
    <s v="#1774B9"/>
    <s v="161-271"/>
    <n v="16212104"/>
    <s v="T-162"/>
    <s v="C-162"/>
    <s v="FI-162"/>
    <s v="M-162"/>
  </r>
  <r>
    <x v="271"/>
    <n v="161"/>
    <s v="Ranking Comunal Educación"/>
    <s v="Educación"/>
    <n v="12201"/>
    <x v="0"/>
    <x v="0"/>
    <x v="0"/>
    <x v="27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abo de Hornos"/>
    <s v="Dashboard"/>
    <s v="educación,DEMRE,Agencia Educación,Ministerio de Educación,estadística,indicadores,colegios,,Métricas de Educación,Múltiples,Cabo de Hornos,Localización, Matrícula, Desempeño, SIMCE, PSU-PTU, Indicadores de Desarrollo, Docentes,Múltiples"/>
    <x v="271"/>
    <s v="500-12201"/>
    <s v="#1774B9"/>
    <s v="161-272"/>
    <n v="16212201"/>
    <s v="T-162"/>
    <s v="C-162"/>
    <s v="FI-162"/>
    <s v="M-162"/>
  </r>
  <r>
    <x v="272"/>
    <n v="161"/>
    <s v="Ranking Comunal Educación"/>
    <s v="Educación"/>
    <n v="12301"/>
    <x v="0"/>
    <x v="0"/>
    <x v="0"/>
    <x v="27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orvenir"/>
    <s v="Dashboard"/>
    <s v="educación,DEMRE,Agencia Educación,Ministerio de Educación,estadística,indicadores,colegios,,Métricas de Educación,Múltiples,Porvenir,Localización, Matrícula, Desempeño, SIMCE, PSU-PTU, Indicadores de Desarrollo, Docentes,Múltiples"/>
    <x v="272"/>
    <s v="500-12301"/>
    <s v="#1774B9"/>
    <s v="161-273"/>
    <n v="16212301"/>
    <s v="T-162"/>
    <s v="C-162"/>
    <s v="FI-162"/>
    <s v="M-162"/>
  </r>
  <r>
    <x v="273"/>
    <n v="161"/>
    <s v="Ranking Comunal Educación"/>
    <s v="Educación"/>
    <n v="12302"/>
    <x v="0"/>
    <x v="0"/>
    <x v="0"/>
    <x v="27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rimavera"/>
    <s v="Dashboard"/>
    <s v="educación,DEMRE,Agencia Educación,Ministerio de Educación,estadística,indicadores,colegios,,Métricas de Educación,Múltiples,Primavera,Localización, Matrícula, Desempeño, SIMCE, PSU-PTU, Indicadores de Desarrollo, Docentes,Múltiples"/>
    <x v="273"/>
    <s v="500-12302"/>
    <s v="#1774B9"/>
    <s v="161-274"/>
    <n v="16212302"/>
    <s v="T-162"/>
    <s v="C-162"/>
    <s v="FI-162"/>
    <s v="M-162"/>
  </r>
  <r>
    <x v="274"/>
    <n v="161"/>
    <s v="Ranking Comunal Educación"/>
    <s v="Educación"/>
    <n v="12303"/>
    <x v="0"/>
    <x v="0"/>
    <x v="0"/>
    <x v="27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Timaukel"/>
    <s v="Dashboard"/>
    <s v="educación,DEMRE,Agencia Educación,Ministerio de Educación,estadística,indicadores,colegios,,Métricas de Educación,Múltiples,Timaukel,Localización, Matrícula, Desempeño, SIMCE, PSU-PTU, Indicadores de Desarrollo, Docentes,Múltiples"/>
    <x v="274"/>
    <s v="500-12303"/>
    <s v="#1774B9"/>
    <s v="161-275"/>
    <n v="16212303"/>
    <s v="T-162"/>
    <s v="C-162"/>
    <s v="FI-162"/>
    <s v="M-162"/>
  </r>
  <r>
    <x v="275"/>
    <n v="161"/>
    <s v="Ranking Comunal Educación"/>
    <s v="Educación"/>
    <n v="12401"/>
    <x v="0"/>
    <x v="0"/>
    <x v="0"/>
    <x v="27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Natales"/>
    <s v="Dashboard"/>
    <s v="educación,DEMRE,Agencia Educación,Ministerio de Educación,estadística,indicadores,colegios,,Métricas de Educación,Múltiples,Natales,Localización, Matrícula, Desempeño, SIMCE, PSU-PTU, Indicadores de Desarrollo, Docentes,Múltiples"/>
    <x v="275"/>
    <s v="500-12401"/>
    <s v="#1774B9"/>
    <s v="161-276"/>
    <n v="16212401"/>
    <s v="T-162"/>
    <s v="C-162"/>
    <s v="FI-162"/>
    <s v="M-162"/>
  </r>
  <r>
    <x v="276"/>
    <n v="161"/>
    <s v="Ranking Comunal Educación"/>
    <s v="Educación"/>
    <n v="12402"/>
    <x v="0"/>
    <x v="0"/>
    <x v="0"/>
    <x v="27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Torres del Paine"/>
    <s v="Dashboard"/>
    <s v="educación,DEMRE,Agencia Educación,Ministerio de Educación,estadística,indicadores,colegios,,Métricas de Educación,Múltiples,Torres del Paine,Localización, Matrícula, Desempeño, SIMCE, PSU-PTU, Indicadores de Desarrollo, Docentes,Múltiples"/>
    <x v="276"/>
    <s v="500-12402"/>
    <s v="#1774B9"/>
    <s v="161-277"/>
    <n v="16212402"/>
    <s v="T-162"/>
    <s v="C-162"/>
    <s v="FI-162"/>
    <s v="M-162"/>
  </r>
  <r>
    <x v="277"/>
    <n v="161"/>
    <s v="Ranking Comunal Educación"/>
    <s v="Educación"/>
    <n v="13101"/>
    <x v="0"/>
    <x v="0"/>
    <x v="0"/>
    <x v="27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tiago"/>
    <s v="Dashboard"/>
    <s v="educación,DEMRE,Agencia Educación,Ministerio de Educación,estadística,indicadores,colegios,,Métricas de Educación,Múltiples,Santiago,Localización, Matrícula, Desempeño, SIMCE, PSU-PTU, Indicadores de Desarrollo, Docentes,Múltiples"/>
    <x v="277"/>
    <s v="500-13101"/>
    <s v="#1774B9"/>
    <s v="161-278"/>
    <n v="16213101"/>
    <s v="T-162"/>
    <s v="C-162"/>
    <s v="FI-162"/>
    <s v="M-162"/>
  </r>
  <r>
    <x v="278"/>
    <n v="161"/>
    <s v="Ranking Comunal Educación"/>
    <s v="Educación"/>
    <n v="13102"/>
    <x v="0"/>
    <x v="0"/>
    <x v="0"/>
    <x v="27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errillos"/>
    <s v="Dashboard"/>
    <s v="educación,DEMRE,Agencia Educación,Ministerio de Educación,estadística,indicadores,colegios,,Métricas de Educación,Múltiples,Cerrillos,Localización, Matrícula, Desempeño, SIMCE, PSU-PTU, Indicadores de Desarrollo, Docentes,Múltiples"/>
    <x v="278"/>
    <s v="500-13102"/>
    <s v="#1774B9"/>
    <s v="161-279"/>
    <n v="16213102"/>
    <s v="T-162"/>
    <s v="C-162"/>
    <s v="FI-162"/>
    <s v="M-162"/>
  </r>
  <r>
    <x v="279"/>
    <n v="161"/>
    <s v="Ranking Comunal Educación"/>
    <s v="Educación"/>
    <n v="13103"/>
    <x v="0"/>
    <x v="0"/>
    <x v="0"/>
    <x v="27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erro Navia"/>
    <s v="Dashboard"/>
    <s v="educación,DEMRE,Agencia Educación,Ministerio de Educación,estadística,indicadores,colegios,,Métricas de Educación,Múltiples,Cerro Navia,Localización, Matrícula, Desempeño, SIMCE, PSU-PTU, Indicadores de Desarrollo, Docentes,Múltiples"/>
    <x v="279"/>
    <s v="500-13103"/>
    <s v="#1774B9"/>
    <s v="161-280"/>
    <n v="16213103"/>
    <s v="T-162"/>
    <s v="C-162"/>
    <s v="FI-162"/>
    <s v="M-162"/>
  </r>
  <r>
    <x v="280"/>
    <n v="161"/>
    <s v="Ranking Comunal Educación"/>
    <s v="Educación"/>
    <n v="13104"/>
    <x v="0"/>
    <x v="0"/>
    <x v="0"/>
    <x v="28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onchalí"/>
    <s v="Dashboard"/>
    <s v="educación,DEMRE,Agencia Educación,Ministerio de Educación,estadística,indicadores,colegios,,Métricas de Educación,Múltiples,Conchalí,Localización, Matrícula, Desempeño, SIMCE, PSU-PTU, Indicadores de Desarrollo, Docentes,Múltiples"/>
    <x v="280"/>
    <s v="500-13104"/>
    <s v="#1774B9"/>
    <s v="161-281"/>
    <n v="16213104"/>
    <s v="T-162"/>
    <s v="C-162"/>
    <s v="FI-162"/>
    <s v="M-162"/>
  </r>
  <r>
    <x v="281"/>
    <n v="161"/>
    <s v="Ranking Comunal Educación"/>
    <s v="Educación"/>
    <n v="13105"/>
    <x v="0"/>
    <x v="0"/>
    <x v="0"/>
    <x v="28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El Bosque"/>
    <s v="Dashboard"/>
    <s v="educación,DEMRE,Agencia Educación,Ministerio de Educación,estadística,indicadores,colegios,,Métricas de Educación,Múltiples,El Bosque,Localización, Matrícula, Desempeño, SIMCE, PSU-PTU, Indicadores de Desarrollo, Docentes,Múltiples"/>
    <x v="281"/>
    <s v="500-13105"/>
    <s v="#1774B9"/>
    <s v="161-282"/>
    <n v="16213105"/>
    <s v="T-162"/>
    <s v="C-162"/>
    <s v="FI-162"/>
    <s v="M-162"/>
  </r>
  <r>
    <x v="282"/>
    <n v="161"/>
    <s v="Ranking Comunal Educación"/>
    <s v="Educación"/>
    <n v="13106"/>
    <x v="0"/>
    <x v="0"/>
    <x v="0"/>
    <x v="28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Estación Central"/>
    <s v="Dashboard"/>
    <s v="educación,DEMRE,Agencia Educación,Ministerio de Educación,estadística,indicadores,colegios,,Métricas de Educación,Múltiples,Estación Central,Localización, Matrícula, Desempeño, SIMCE, PSU-PTU, Indicadores de Desarrollo, Docentes,Múltiples"/>
    <x v="282"/>
    <s v="500-13106"/>
    <s v="#1774B9"/>
    <s v="161-283"/>
    <n v="16213106"/>
    <s v="T-162"/>
    <s v="C-162"/>
    <s v="FI-162"/>
    <s v="M-162"/>
  </r>
  <r>
    <x v="283"/>
    <n v="161"/>
    <s v="Ranking Comunal Educación"/>
    <s v="Educación"/>
    <n v="13107"/>
    <x v="0"/>
    <x v="0"/>
    <x v="0"/>
    <x v="28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Huechuraba"/>
    <s v="Dashboard"/>
    <s v="educación,DEMRE,Agencia Educación,Ministerio de Educación,estadística,indicadores,colegios,,Métricas de Educación,Múltiples,Huechuraba,Localización, Matrícula, Desempeño, SIMCE, PSU-PTU, Indicadores de Desarrollo, Docentes,Múltiples"/>
    <x v="283"/>
    <s v="500-13107"/>
    <s v="#1774B9"/>
    <s v="161-284"/>
    <n v="16213107"/>
    <s v="T-162"/>
    <s v="C-162"/>
    <s v="FI-162"/>
    <s v="M-162"/>
  </r>
  <r>
    <x v="284"/>
    <n v="161"/>
    <s v="Ranking Comunal Educación"/>
    <s v="Educación"/>
    <n v="13108"/>
    <x v="0"/>
    <x v="0"/>
    <x v="0"/>
    <x v="28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Independencia"/>
    <s v="Dashboard"/>
    <s v="educación,DEMRE,Agencia Educación,Ministerio de Educación,estadística,indicadores,colegios,,Métricas de Educación,Múltiples,Independencia,Localización, Matrícula, Desempeño, SIMCE, PSU-PTU, Indicadores de Desarrollo, Docentes,Múltiples"/>
    <x v="284"/>
    <s v="500-13108"/>
    <s v="#1774B9"/>
    <s v="161-285"/>
    <n v="16213108"/>
    <s v="T-162"/>
    <s v="C-162"/>
    <s v="FI-162"/>
    <s v="M-162"/>
  </r>
  <r>
    <x v="285"/>
    <n v="161"/>
    <s v="Ranking Comunal Educación"/>
    <s v="Educación"/>
    <n v="13109"/>
    <x v="0"/>
    <x v="0"/>
    <x v="0"/>
    <x v="28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a Cisterna"/>
    <s v="Dashboard"/>
    <s v="educación,DEMRE,Agencia Educación,Ministerio de Educación,estadística,indicadores,colegios,,Métricas de Educación,Múltiples,La Cisterna,Localización, Matrícula, Desempeño, SIMCE, PSU-PTU, Indicadores de Desarrollo, Docentes,Múltiples"/>
    <x v="285"/>
    <s v="500-13109"/>
    <s v="#1774B9"/>
    <s v="161-286"/>
    <n v="16213109"/>
    <s v="T-162"/>
    <s v="C-162"/>
    <s v="FI-162"/>
    <s v="M-162"/>
  </r>
  <r>
    <x v="286"/>
    <n v="161"/>
    <s v="Ranking Comunal Educación"/>
    <s v="Educación"/>
    <n v="13110"/>
    <x v="0"/>
    <x v="0"/>
    <x v="0"/>
    <x v="28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a Florida"/>
    <s v="Dashboard"/>
    <s v="educación,DEMRE,Agencia Educación,Ministerio de Educación,estadística,indicadores,colegios,,Métricas de Educación,Múltiples,La Florida,Localización, Matrícula, Desempeño, SIMCE, PSU-PTU, Indicadores de Desarrollo, Docentes,Múltiples"/>
    <x v="286"/>
    <s v="500-13110"/>
    <s v="#1774B9"/>
    <s v="161-287"/>
    <n v="16213110"/>
    <s v="T-162"/>
    <s v="C-162"/>
    <s v="FI-162"/>
    <s v="M-162"/>
  </r>
  <r>
    <x v="287"/>
    <n v="161"/>
    <s v="Ranking Comunal Educación"/>
    <s v="Educación"/>
    <n v="13111"/>
    <x v="0"/>
    <x v="0"/>
    <x v="0"/>
    <x v="28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a Granja"/>
    <s v="Dashboard"/>
    <s v="educación,DEMRE,Agencia Educación,Ministerio de Educación,estadística,indicadores,colegios,,Métricas de Educación,Múltiples,La Granja,Localización, Matrícula, Desempeño, SIMCE, PSU-PTU, Indicadores de Desarrollo, Docentes,Múltiples"/>
    <x v="287"/>
    <s v="500-13111"/>
    <s v="#1774B9"/>
    <s v="161-288"/>
    <n v="16213111"/>
    <s v="T-162"/>
    <s v="C-162"/>
    <s v="FI-162"/>
    <s v="M-162"/>
  </r>
  <r>
    <x v="288"/>
    <n v="161"/>
    <s v="Ranking Comunal Educación"/>
    <s v="Educación"/>
    <n v="13112"/>
    <x v="0"/>
    <x v="0"/>
    <x v="0"/>
    <x v="28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a Pintana"/>
    <s v="Dashboard"/>
    <s v="educación,DEMRE,Agencia Educación,Ministerio de Educación,estadística,indicadores,colegios,,Métricas de Educación,Múltiples,La Pintana,Localización, Matrícula, Desempeño, SIMCE, PSU-PTU, Indicadores de Desarrollo, Docentes,Múltiples"/>
    <x v="288"/>
    <s v="500-13112"/>
    <s v="#1774B9"/>
    <s v="161-289"/>
    <n v="16213112"/>
    <s v="T-162"/>
    <s v="C-162"/>
    <s v="FI-162"/>
    <s v="M-162"/>
  </r>
  <r>
    <x v="289"/>
    <n v="161"/>
    <s v="Ranking Comunal Educación"/>
    <s v="Educación"/>
    <n v="13113"/>
    <x v="0"/>
    <x v="0"/>
    <x v="0"/>
    <x v="28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a Reina"/>
    <s v="Dashboard"/>
    <s v="educación,DEMRE,Agencia Educación,Ministerio de Educación,estadística,indicadores,colegios,,Métricas de Educación,Múltiples,La Reina,Localización, Matrícula, Desempeño, SIMCE, PSU-PTU, Indicadores de Desarrollo, Docentes,Múltiples"/>
    <x v="289"/>
    <s v="500-13113"/>
    <s v="#1774B9"/>
    <s v="161-290"/>
    <n v="16213113"/>
    <s v="T-162"/>
    <s v="C-162"/>
    <s v="FI-162"/>
    <s v="M-162"/>
  </r>
  <r>
    <x v="290"/>
    <n v="161"/>
    <s v="Ranking Comunal Educación"/>
    <s v="Educación"/>
    <n v="13114"/>
    <x v="0"/>
    <x v="0"/>
    <x v="0"/>
    <x v="29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as Condes"/>
    <s v="Dashboard"/>
    <s v="educación,DEMRE,Agencia Educación,Ministerio de Educación,estadística,indicadores,colegios,,Métricas de Educación,Múltiples,Las Condes,Localización, Matrícula, Desempeño, SIMCE, PSU-PTU, Indicadores de Desarrollo, Docentes,Múltiples"/>
    <x v="290"/>
    <s v="500-13114"/>
    <s v="#1774B9"/>
    <s v="161-291"/>
    <n v="16213114"/>
    <s v="T-162"/>
    <s v="C-162"/>
    <s v="FI-162"/>
    <s v="M-162"/>
  </r>
  <r>
    <x v="291"/>
    <n v="161"/>
    <s v="Ranking Comunal Educación"/>
    <s v="Educación"/>
    <n v="13115"/>
    <x v="0"/>
    <x v="0"/>
    <x v="0"/>
    <x v="29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o Barnechea"/>
    <s v="Dashboard"/>
    <s v="educación,DEMRE,Agencia Educación,Ministerio de Educación,estadística,indicadores,colegios,,Métricas de Educación,Múltiples,Lo Barnechea,Localización, Matrícula, Desempeño, SIMCE, PSU-PTU, Indicadores de Desarrollo, Docentes,Múltiples"/>
    <x v="291"/>
    <s v="500-13115"/>
    <s v="#1774B9"/>
    <s v="161-292"/>
    <n v="16213115"/>
    <s v="T-162"/>
    <s v="C-162"/>
    <s v="FI-162"/>
    <s v="M-162"/>
  </r>
  <r>
    <x v="292"/>
    <n v="161"/>
    <s v="Ranking Comunal Educación"/>
    <s v="Educación"/>
    <n v="13116"/>
    <x v="0"/>
    <x v="0"/>
    <x v="0"/>
    <x v="29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o Espejo"/>
    <s v="Dashboard"/>
    <s v="educación,DEMRE,Agencia Educación,Ministerio de Educación,estadística,indicadores,colegios,,Métricas de Educación,Múltiples,Lo Espejo,Localización, Matrícula, Desempeño, SIMCE, PSU-PTU, Indicadores de Desarrollo, Docentes,Múltiples"/>
    <x v="292"/>
    <s v="500-13116"/>
    <s v="#1774B9"/>
    <s v="161-293"/>
    <n v="16213116"/>
    <s v="T-162"/>
    <s v="C-162"/>
    <s v="FI-162"/>
    <s v="M-162"/>
  </r>
  <r>
    <x v="293"/>
    <n v="161"/>
    <s v="Ranking Comunal Educación"/>
    <s v="Educación"/>
    <n v="13117"/>
    <x v="0"/>
    <x v="0"/>
    <x v="0"/>
    <x v="29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o Prado"/>
    <s v="Dashboard"/>
    <s v="educación,DEMRE,Agencia Educación,Ministerio de Educación,estadística,indicadores,colegios,,Métricas de Educación,Múltiples,Lo Prado,Localización, Matrícula, Desempeño, SIMCE, PSU-PTU, Indicadores de Desarrollo, Docentes,Múltiples"/>
    <x v="293"/>
    <s v="500-13117"/>
    <s v="#1774B9"/>
    <s v="161-294"/>
    <n v="16213117"/>
    <s v="T-162"/>
    <s v="C-162"/>
    <s v="FI-162"/>
    <s v="M-162"/>
  </r>
  <r>
    <x v="294"/>
    <n v="161"/>
    <s v="Ranking Comunal Educación"/>
    <s v="Educación"/>
    <n v="13118"/>
    <x v="0"/>
    <x v="0"/>
    <x v="0"/>
    <x v="29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Macul"/>
    <s v="Dashboard"/>
    <s v="educación,DEMRE,Agencia Educación,Ministerio de Educación,estadística,indicadores,colegios,,Métricas de Educación,Múltiples,Macul,Localización, Matrícula, Desempeño, SIMCE, PSU-PTU, Indicadores de Desarrollo, Docentes,Múltiples"/>
    <x v="294"/>
    <s v="500-13118"/>
    <s v="#1774B9"/>
    <s v="161-295"/>
    <n v="16213118"/>
    <s v="T-162"/>
    <s v="C-162"/>
    <s v="FI-162"/>
    <s v="M-162"/>
  </r>
  <r>
    <x v="295"/>
    <n v="161"/>
    <s v="Ranking Comunal Educación"/>
    <s v="Educación"/>
    <n v="13119"/>
    <x v="0"/>
    <x v="0"/>
    <x v="0"/>
    <x v="29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Maipú"/>
    <s v="Dashboard"/>
    <s v="educación,DEMRE,Agencia Educación,Ministerio de Educación,estadística,indicadores,colegios,,Métricas de Educación,Múltiples,Maipú,Localización, Matrícula, Desempeño, SIMCE, PSU-PTU, Indicadores de Desarrollo, Docentes,Múltiples"/>
    <x v="295"/>
    <s v="500-13119"/>
    <s v="#1774B9"/>
    <s v="161-296"/>
    <n v="16213119"/>
    <s v="T-162"/>
    <s v="C-162"/>
    <s v="FI-162"/>
    <s v="M-162"/>
  </r>
  <r>
    <x v="296"/>
    <n v="161"/>
    <s v="Ranking Comunal Educación"/>
    <s v="Educación"/>
    <n v="13120"/>
    <x v="0"/>
    <x v="0"/>
    <x v="0"/>
    <x v="29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Ñuñoa"/>
    <s v="Dashboard"/>
    <s v="educación,DEMRE,Agencia Educación,Ministerio de Educación,estadística,indicadores,colegios,,Métricas de Educación,Múltiples,Ñuñoa,Localización, Matrícula, Desempeño, SIMCE, PSU-PTU, Indicadores de Desarrollo, Docentes,Múltiples"/>
    <x v="296"/>
    <s v="500-13120"/>
    <s v="#1774B9"/>
    <s v="161-297"/>
    <n v="16213120"/>
    <s v="T-162"/>
    <s v="C-162"/>
    <s v="FI-162"/>
    <s v="M-162"/>
  </r>
  <r>
    <x v="297"/>
    <n v="161"/>
    <s v="Ranking Comunal Educación"/>
    <s v="Educación"/>
    <n v="13121"/>
    <x v="0"/>
    <x v="0"/>
    <x v="0"/>
    <x v="29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edro Aguirre Cerda"/>
    <s v="Dashboard"/>
    <s v="educación,DEMRE,Agencia Educación,Ministerio de Educación,estadística,indicadores,colegios,,Métricas de Educación,Múltiples,Pedro Aguirre Cerda,Localización, Matrícula, Desempeño, SIMCE, PSU-PTU, Indicadores de Desarrollo, Docentes,Múltiples"/>
    <x v="297"/>
    <s v="500-13121"/>
    <s v="#1774B9"/>
    <s v="161-298"/>
    <n v="16213121"/>
    <s v="T-162"/>
    <s v="C-162"/>
    <s v="FI-162"/>
    <s v="M-162"/>
  </r>
  <r>
    <x v="298"/>
    <n v="161"/>
    <s v="Ranking Comunal Educación"/>
    <s v="Educación"/>
    <n v="13122"/>
    <x v="0"/>
    <x v="0"/>
    <x v="0"/>
    <x v="29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eñalolén"/>
    <s v="Dashboard"/>
    <s v="educación,DEMRE,Agencia Educación,Ministerio de Educación,estadística,indicadores,colegios,,Métricas de Educación,Múltiples,Peñalolén,Localización, Matrícula, Desempeño, SIMCE, PSU-PTU, Indicadores de Desarrollo, Docentes,Múltiples"/>
    <x v="298"/>
    <s v="500-13122"/>
    <s v="#1774B9"/>
    <s v="161-299"/>
    <n v="16213122"/>
    <s v="T-162"/>
    <s v="C-162"/>
    <s v="FI-162"/>
    <s v="M-162"/>
  </r>
  <r>
    <x v="299"/>
    <n v="161"/>
    <s v="Ranking Comunal Educación"/>
    <s v="Educación"/>
    <n v="13123"/>
    <x v="0"/>
    <x v="0"/>
    <x v="0"/>
    <x v="29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rovidencia"/>
    <s v="Dashboard"/>
    <s v="educación,DEMRE,Agencia Educación,Ministerio de Educación,estadística,indicadores,colegios,,Métricas de Educación,Múltiples,Providencia,Localización, Matrícula, Desempeño, SIMCE, PSU-PTU, Indicadores de Desarrollo, Docentes,Múltiples"/>
    <x v="299"/>
    <s v="500-13123"/>
    <s v="#1774B9"/>
    <s v="161-300"/>
    <n v="16213123"/>
    <s v="T-162"/>
    <s v="C-162"/>
    <s v="FI-162"/>
    <s v="M-162"/>
  </r>
  <r>
    <x v="300"/>
    <n v="161"/>
    <s v="Ranking Comunal Educación"/>
    <s v="Educación"/>
    <n v="13124"/>
    <x v="0"/>
    <x v="0"/>
    <x v="0"/>
    <x v="30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udahuel"/>
    <s v="Dashboard"/>
    <s v="educación,DEMRE,Agencia Educación,Ministerio de Educación,estadística,indicadores,colegios,,Métricas de Educación,Múltiples,Pudahuel,Localización, Matrícula, Desempeño, SIMCE, PSU-PTU, Indicadores de Desarrollo, Docentes,Múltiples"/>
    <x v="300"/>
    <s v="500-13124"/>
    <s v="#1774B9"/>
    <s v="161-301"/>
    <n v="16213124"/>
    <s v="T-162"/>
    <s v="C-162"/>
    <s v="FI-162"/>
    <s v="M-162"/>
  </r>
  <r>
    <x v="301"/>
    <n v="161"/>
    <s v="Ranking Comunal Educación"/>
    <s v="Educación"/>
    <n v="13125"/>
    <x v="0"/>
    <x v="0"/>
    <x v="0"/>
    <x v="30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Quilicura"/>
    <s v="Dashboard"/>
    <s v="educación,DEMRE,Agencia Educación,Ministerio de Educación,estadística,indicadores,colegios,,Métricas de Educación,Múltiples,Quilicura,Localización, Matrícula, Desempeño, SIMCE, PSU-PTU, Indicadores de Desarrollo, Docentes,Múltiples"/>
    <x v="301"/>
    <s v="500-13125"/>
    <s v="#1774B9"/>
    <s v="161-302"/>
    <n v="16213125"/>
    <s v="T-162"/>
    <s v="C-162"/>
    <s v="FI-162"/>
    <s v="M-162"/>
  </r>
  <r>
    <x v="302"/>
    <n v="161"/>
    <s v="Ranking Comunal Educación"/>
    <s v="Educación"/>
    <n v="13126"/>
    <x v="0"/>
    <x v="0"/>
    <x v="0"/>
    <x v="30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Quinta Normal"/>
    <s v="Dashboard"/>
    <s v="educación,DEMRE,Agencia Educación,Ministerio de Educación,estadística,indicadores,colegios,,Métricas de Educación,Múltiples,Quinta Normal,Localización, Matrícula, Desempeño, SIMCE, PSU-PTU, Indicadores de Desarrollo, Docentes,Múltiples"/>
    <x v="302"/>
    <s v="500-13126"/>
    <s v="#1774B9"/>
    <s v="161-303"/>
    <n v="16213126"/>
    <s v="T-162"/>
    <s v="C-162"/>
    <s v="FI-162"/>
    <s v="M-162"/>
  </r>
  <r>
    <x v="303"/>
    <n v="161"/>
    <s v="Ranking Comunal Educación"/>
    <s v="Educación"/>
    <n v="13127"/>
    <x v="0"/>
    <x v="0"/>
    <x v="0"/>
    <x v="30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Recoleta"/>
    <s v="Dashboard"/>
    <s v="educación,DEMRE,Agencia Educación,Ministerio de Educación,estadística,indicadores,colegios,,Métricas de Educación,Múltiples,Recoleta,Localización, Matrícula, Desempeño, SIMCE, PSU-PTU, Indicadores de Desarrollo, Docentes,Múltiples"/>
    <x v="303"/>
    <s v="500-13127"/>
    <s v="#1774B9"/>
    <s v="161-304"/>
    <n v="16213127"/>
    <s v="T-162"/>
    <s v="C-162"/>
    <s v="FI-162"/>
    <s v="M-162"/>
  </r>
  <r>
    <x v="304"/>
    <n v="161"/>
    <s v="Ranking Comunal Educación"/>
    <s v="Educación"/>
    <n v="13128"/>
    <x v="0"/>
    <x v="0"/>
    <x v="0"/>
    <x v="30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Renca"/>
    <s v="Dashboard"/>
    <s v="educación,DEMRE,Agencia Educación,Ministerio de Educación,estadística,indicadores,colegios,,Métricas de Educación,Múltiples,Renca,Localización, Matrícula, Desempeño, SIMCE, PSU-PTU, Indicadores de Desarrollo, Docentes,Múltiples"/>
    <x v="304"/>
    <s v="500-13128"/>
    <s v="#1774B9"/>
    <s v="161-305"/>
    <n v="16213128"/>
    <s v="T-162"/>
    <s v="C-162"/>
    <s v="FI-162"/>
    <s v="M-162"/>
  </r>
  <r>
    <x v="305"/>
    <n v="161"/>
    <s v="Ranking Comunal Educación"/>
    <s v="Educación"/>
    <n v="13129"/>
    <x v="0"/>
    <x v="0"/>
    <x v="0"/>
    <x v="30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 Joaquín"/>
    <s v="Dashboard"/>
    <s v="educación,DEMRE,Agencia Educación,Ministerio de Educación,estadística,indicadores,colegios,,Métricas de Educación,Múltiples,San Joaquín,Localización, Matrícula, Desempeño, SIMCE, PSU-PTU, Indicadores de Desarrollo, Docentes,Múltiples"/>
    <x v="305"/>
    <s v="500-13129"/>
    <s v="#1774B9"/>
    <s v="161-306"/>
    <n v="16213129"/>
    <s v="T-162"/>
    <s v="C-162"/>
    <s v="FI-162"/>
    <s v="M-162"/>
  </r>
  <r>
    <x v="306"/>
    <n v="161"/>
    <s v="Ranking Comunal Educación"/>
    <s v="Educación"/>
    <n v="13130"/>
    <x v="0"/>
    <x v="0"/>
    <x v="0"/>
    <x v="30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 Miguel"/>
    <s v="Dashboard"/>
    <s v="educación,DEMRE,Agencia Educación,Ministerio de Educación,estadística,indicadores,colegios,,Métricas de Educación,Múltiples,San Miguel,Localización, Matrícula, Desempeño, SIMCE, PSU-PTU, Indicadores de Desarrollo, Docentes,Múltiples"/>
    <x v="306"/>
    <s v="500-13130"/>
    <s v="#1774B9"/>
    <s v="161-307"/>
    <n v="16213130"/>
    <s v="T-162"/>
    <s v="C-162"/>
    <s v="FI-162"/>
    <s v="M-162"/>
  </r>
  <r>
    <x v="307"/>
    <n v="161"/>
    <s v="Ranking Comunal Educación"/>
    <s v="Educación"/>
    <n v="13131"/>
    <x v="0"/>
    <x v="0"/>
    <x v="0"/>
    <x v="30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 Ramón"/>
    <s v="Dashboard"/>
    <s v="educación,DEMRE,Agencia Educación,Ministerio de Educación,estadística,indicadores,colegios,,Métricas de Educación,Múltiples,San Ramón,Localización, Matrícula, Desempeño, SIMCE, PSU-PTU, Indicadores de Desarrollo, Docentes,Múltiples"/>
    <x v="307"/>
    <s v="500-13131"/>
    <s v="#1774B9"/>
    <s v="161-308"/>
    <n v="16213131"/>
    <s v="T-162"/>
    <s v="C-162"/>
    <s v="FI-162"/>
    <s v="M-162"/>
  </r>
  <r>
    <x v="308"/>
    <n v="161"/>
    <s v="Ranking Comunal Educación"/>
    <s v="Educación"/>
    <n v="13132"/>
    <x v="0"/>
    <x v="0"/>
    <x v="0"/>
    <x v="30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Vitacura"/>
    <s v="Dashboard"/>
    <s v="educación,DEMRE,Agencia Educación,Ministerio de Educación,estadística,indicadores,colegios,,Métricas de Educación,Múltiples,Vitacura,Localización, Matrícula, Desempeño, SIMCE, PSU-PTU, Indicadores de Desarrollo, Docentes,Múltiples"/>
    <x v="308"/>
    <s v="500-13132"/>
    <s v="#1774B9"/>
    <s v="161-309"/>
    <n v="16213132"/>
    <s v="T-162"/>
    <s v="C-162"/>
    <s v="FI-162"/>
    <s v="M-162"/>
  </r>
  <r>
    <x v="309"/>
    <n v="161"/>
    <s v="Ranking Comunal Educación"/>
    <s v="Educación"/>
    <n v="13201"/>
    <x v="0"/>
    <x v="0"/>
    <x v="0"/>
    <x v="30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uente Alto"/>
    <s v="Dashboard"/>
    <s v="educación,DEMRE,Agencia Educación,Ministerio de Educación,estadística,indicadores,colegios,,Métricas de Educación,Múltiples,Puente Alto,Localización, Matrícula, Desempeño, SIMCE, PSU-PTU, Indicadores de Desarrollo, Docentes,Múltiples"/>
    <x v="309"/>
    <s v="500-13201"/>
    <s v="#1774B9"/>
    <s v="161-310"/>
    <n v="16213201"/>
    <s v="T-162"/>
    <s v="C-162"/>
    <s v="FI-162"/>
    <s v="M-162"/>
  </r>
  <r>
    <x v="310"/>
    <n v="161"/>
    <s v="Ranking Comunal Educación"/>
    <s v="Educación"/>
    <n v="13202"/>
    <x v="0"/>
    <x v="0"/>
    <x v="0"/>
    <x v="31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irque"/>
    <s v="Dashboard"/>
    <s v="educación,DEMRE,Agencia Educación,Ministerio de Educación,estadística,indicadores,colegios,,Métricas de Educación,Múltiples,Pirque,Localización, Matrícula, Desempeño, SIMCE, PSU-PTU, Indicadores de Desarrollo, Docentes,Múltiples"/>
    <x v="310"/>
    <s v="500-13202"/>
    <s v="#1774B9"/>
    <s v="161-311"/>
    <n v="16213202"/>
    <s v="T-162"/>
    <s v="C-162"/>
    <s v="FI-162"/>
    <s v="M-162"/>
  </r>
  <r>
    <x v="311"/>
    <n v="161"/>
    <s v="Ranking Comunal Educación"/>
    <s v="Educación"/>
    <n v="13203"/>
    <x v="0"/>
    <x v="0"/>
    <x v="0"/>
    <x v="31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 José de Maipo"/>
    <s v="Dashboard"/>
    <s v="educación,DEMRE,Agencia Educación,Ministerio de Educación,estadística,indicadores,colegios,,Métricas de Educación,Múltiples,San José de Maipo,Localización, Matrícula, Desempeño, SIMCE, PSU-PTU, Indicadores de Desarrollo, Docentes,Múltiples"/>
    <x v="311"/>
    <s v="500-13203"/>
    <s v="#1774B9"/>
    <s v="161-312"/>
    <n v="16213203"/>
    <s v="T-162"/>
    <s v="C-162"/>
    <s v="FI-162"/>
    <s v="M-162"/>
  </r>
  <r>
    <x v="312"/>
    <n v="161"/>
    <s v="Ranking Comunal Educación"/>
    <s v="Educación"/>
    <n v="13301"/>
    <x v="0"/>
    <x v="0"/>
    <x v="0"/>
    <x v="31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olina"/>
    <s v="Dashboard"/>
    <s v="educación,DEMRE,Agencia Educación,Ministerio de Educación,estadística,indicadores,colegios,,Métricas de Educación,Múltiples,Colina,Localización, Matrícula, Desempeño, SIMCE, PSU-PTU, Indicadores de Desarrollo, Docentes,Múltiples"/>
    <x v="312"/>
    <s v="500-13301"/>
    <s v="#1774B9"/>
    <s v="161-313"/>
    <n v="16213301"/>
    <s v="T-162"/>
    <s v="C-162"/>
    <s v="FI-162"/>
    <s v="M-162"/>
  </r>
  <r>
    <x v="313"/>
    <n v="161"/>
    <s v="Ranking Comunal Educación"/>
    <s v="Educación"/>
    <n v="13302"/>
    <x v="0"/>
    <x v="0"/>
    <x v="0"/>
    <x v="31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ampa"/>
    <s v="Dashboard"/>
    <s v="educación,DEMRE,Agencia Educación,Ministerio de Educación,estadística,indicadores,colegios,,Métricas de Educación,Múltiples,Lampa,Localización, Matrícula, Desempeño, SIMCE, PSU-PTU, Indicadores de Desarrollo, Docentes,Múltiples"/>
    <x v="313"/>
    <s v="500-13302"/>
    <s v="#1774B9"/>
    <s v="161-314"/>
    <n v="16213302"/>
    <s v="T-162"/>
    <s v="C-162"/>
    <s v="FI-162"/>
    <s v="M-162"/>
  </r>
  <r>
    <x v="314"/>
    <n v="161"/>
    <s v="Ranking Comunal Educación"/>
    <s v="Educación"/>
    <n v="13303"/>
    <x v="0"/>
    <x v="0"/>
    <x v="0"/>
    <x v="31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Tiltil"/>
    <s v="Dashboard"/>
    <s v="educación,DEMRE,Agencia Educación,Ministerio de Educación,estadística,indicadores,colegios,,Métricas de Educación,Múltiples,Tiltil,Localización, Matrícula, Desempeño, SIMCE, PSU-PTU, Indicadores de Desarrollo, Docentes,Múltiples"/>
    <x v="314"/>
    <s v="500-13303"/>
    <s v="#1774B9"/>
    <s v="161-315"/>
    <n v="16213303"/>
    <s v="T-162"/>
    <s v="C-162"/>
    <s v="FI-162"/>
    <s v="M-162"/>
  </r>
  <r>
    <x v="315"/>
    <n v="161"/>
    <s v="Ranking Comunal Educación"/>
    <s v="Educación"/>
    <n v="13401"/>
    <x v="0"/>
    <x v="0"/>
    <x v="0"/>
    <x v="31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 Bernardo"/>
    <s v="Dashboard"/>
    <s v="educación,DEMRE,Agencia Educación,Ministerio de Educación,estadística,indicadores,colegios,,Métricas de Educación,Múltiples,San Bernardo,Localización, Matrícula, Desempeño, SIMCE, PSU-PTU, Indicadores de Desarrollo, Docentes,Múltiples"/>
    <x v="315"/>
    <s v="500-13401"/>
    <s v="#1774B9"/>
    <s v="161-316"/>
    <n v="16213401"/>
    <s v="T-162"/>
    <s v="C-162"/>
    <s v="FI-162"/>
    <s v="M-162"/>
  </r>
  <r>
    <x v="316"/>
    <n v="161"/>
    <s v="Ranking Comunal Educación"/>
    <s v="Educación"/>
    <n v="13402"/>
    <x v="0"/>
    <x v="0"/>
    <x v="0"/>
    <x v="31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Buin"/>
    <s v="Dashboard"/>
    <s v="educación,DEMRE,Agencia Educación,Ministerio de Educación,estadística,indicadores,colegios,,Métricas de Educación,Múltiples,Buin,Localización, Matrícula, Desempeño, SIMCE, PSU-PTU, Indicadores de Desarrollo, Docentes,Múltiples"/>
    <x v="316"/>
    <s v="500-13402"/>
    <s v="#1774B9"/>
    <s v="161-317"/>
    <n v="16213402"/>
    <s v="T-162"/>
    <s v="C-162"/>
    <s v="FI-162"/>
    <s v="M-162"/>
  </r>
  <r>
    <x v="317"/>
    <n v="161"/>
    <s v="Ranking Comunal Educación"/>
    <s v="Educación"/>
    <n v="13403"/>
    <x v="0"/>
    <x v="0"/>
    <x v="0"/>
    <x v="31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alera de Tango"/>
    <s v="Dashboard"/>
    <s v="educación,DEMRE,Agencia Educación,Ministerio de Educación,estadística,indicadores,colegios,,Métricas de Educación,Múltiples,Calera de Tango,Localización, Matrícula, Desempeño, SIMCE, PSU-PTU, Indicadores de Desarrollo, Docentes,Múltiples"/>
    <x v="317"/>
    <s v="500-13403"/>
    <s v="#1774B9"/>
    <s v="161-318"/>
    <n v="16213403"/>
    <s v="T-162"/>
    <s v="C-162"/>
    <s v="FI-162"/>
    <s v="M-162"/>
  </r>
  <r>
    <x v="318"/>
    <n v="161"/>
    <s v="Ranking Comunal Educación"/>
    <s v="Educación"/>
    <n v="13404"/>
    <x v="0"/>
    <x v="0"/>
    <x v="0"/>
    <x v="31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aine"/>
    <s v="Dashboard"/>
    <s v="educación,DEMRE,Agencia Educación,Ministerio de Educación,estadística,indicadores,colegios,,Métricas de Educación,Múltiples,Paine,Localización, Matrícula, Desempeño, SIMCE, PSU-PTU, Indicadores de Desarrollo, Docentes,Múltiples"/>
    <x v="318"/>
    <s v="500-13404"/>
    <s v="#1774B9"/>
    <s v="161-319"/>
    <n v="16213404"/>
    <s v="T-162"/>
    <s v="C-162"/>
    <s v="FI-162"/>
    <s v="M-162"/>
  </r>
  <r>
    <x v="319"/>
    <n v="161"/>
    <s v="Ranking Comunal Educación"/>
    <s v="Educación"/>
    <n v="13501"/>
    <x v="0"/>
    <x v="0"/>
    <x v="0"/>
    <x v="31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Melipilla"/>
    <s v="Dashboard"/>
    <s v="educación,DEMRE,Agencia Educación,Ministerio de Educación,estadística,indicadores,colegios,,Métricas de Educación,Múltiples,Melipilla,Localización, Matrícula, Desempeño, SIMCE, PSU-PTU, Indicadores de Desarrollo, Docentes,Múltiples"/>
    <x v="319"/>
    <s v="500-13501"/>
    <s v="#1774B9"/>
    <s v="161-320"/>
    <n v="16213501"/>
    <s v="T-162"/>
    <s v="C-162"/>
    <s v="FI-162"/>
    <s v="M-162"/>
  </r>
  <r>
    <x v="320"/>
    <n v="161"/>
    <s v="Ranking Comunal Educación"/>
    <s v="Educación"/>
    <n v="13502"/>
    <x v="0"/>
    <x v="0"/>
    <x v="0"/>
    <x v="32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Alhué"/>
    <s v="Dashboard"/>
    <s v="educación,DEMRE,Agencia Educación,Ministerio de Educación,estadística,indicadores,colegios,,Métricas de Educación,Múltiples,Alhué,Localización, Matrícula, Desempeño, SIMCE, PSU-PTU, Indicadores de Desarrollo, Docentes,Múltiples"/>
    <x v="320"/>
    <s v="500-13502"/>
    <s v="#1774B9"/>
    <s v="161-321"/>
    <n v="16213502"/>
    <s v="T-162"/>
    <s v="C-162"/>
    <s v="FI-162"/>
    <s v="M-162"/>
  </r>
  <r>
    <x v="321"/>
    <n v="161"/>
    <s v="Ranking Comunal Educación"/>
    <s v="Educación"/>
    <n v="13503"/>
    <x v="0"/>
    <x v="0"/>
    <x v="0"/>
    <x v="32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uracaví"/>
    <s v="Dashboard"/>
    <s v="educación,DEMRE,Agencia Educación,Ministerio de Educación,estadística,indicadores,colegios,,Métricas de Educación,Múltiples,Curacaví,Localización, Matrícula, Desempeño, SIMCE, PSU-PTU, Indicadores de Desarrollo, Docentes,Múltiples"/>
    <x v="321"/>
    <s v="500-13503"/>
    <s v="#1774B9"/>
    <s v="161-322"/>
    <n v="16213503"/>
    <s v="T-162"/>
    <s v="C-162"/>
    <s v="FI-162"/>
    <s v="M-162"/>
  </r>
  <r>
    <x v="322"/>
    <n v="161"/>
    <s v="Ranking Comunal Educación"/>
    <s v="Educación"/>
    <n v="13504"/>
    <x v="0"/>
    <x v="0"/>
    <x v="0"/>
    <x v="32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María Pinto"/>
    <s v="Dashboard"/>
    <s v="educación,DEMRE,Agencia Educación,Ministerio de Educación,estadística,indicadores,colegios,,Métricas de Educación,Múltiples,María Pinto,Localización, Matrícula, Desempeño, SIMCE, PSU-PTU, Indicadores de Desarrollo, Docentes,Múltiples"/>
    <x v="322"/>
    <s v="500-13504"/>
    <s v="#1774B9"/>
    <s v="161-323"/>
    <n v="16213504"/>
    <s v="T-162"/>
    <s v="C-162"/>
    <s v="FI-162"/>
    <s v="M-162"/>
  </r>
  <r>
    <x v="323"/>
    <n v="161"/>
    <s v="Ranking Comunal Educación"/>
    <s v="Educación"/>
    <n v="13505"/>
    <x v="0"/>
    <x v="0"/>
    <x v="0"/>
    <x v="32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San Pedro"/>
    <s v="Dashboard"/>
    <s v="educación,DEMRE,Agencia Educación,Ministerio de Educación,estadística,indicadores,colegios,,Métricas de Educación,Múltiples,San Pedro,Localización, Matrícula, Desempeño, SIMCE, PSU-PTU, Indicadores de Desarrollo, Docentes,Múltiples"/>
    <x v="323"/>
    <s v="500-13505"/>
    <s v="#1774B9"/>
    <s v="161-324"/>
    <n v="16213505"/>
    <s v="T-162"/>
    <s v="C-162"/>
    <s v="FI-162"/>
    <s v="M-162"/>
  </r>
  <r>
    <x v="324"/>
    <n v="161"/>
    <s v="Ranking Comunal Educación"/>
    <s v="Educación"/>
    <n v="13601"/>
    <x v="0"/>
    <x v="0"/>
    <x v="0"/>
    <x v="32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Talagante"/>
    <s v="Dashboard"/>
    <s v="educación,DEMRE,Agencia Educación,Ministerio de Educación,estadística,indicadores,colegios,,Métricas de Educación,Múltiples,Talagante,Localización, Matrícula, Desempeño, SIMCE, PSU-PTU, Indicadores de Desarrollo, Docentes,Múltiples"/>
    <x v="324"/>
    <s v="500-13601"/>
    <s v="#1774B9"/>
    <s v="161-325"/>
    <n v="16213601"/>
    <s v="T-162"/>
    <s v="C-162"/>
    <s v="FI-162"/>
    <s v="M-162"/>
  </r>
  <r>
    <x v="325"/>
    <n v="161"/>
    <s v="Ranking Comunal Educación"/>
    <s v="Educación"/>
    <n v="13602"/>
    <x v="0"/>
    <x v="0"/>
    <x v="0"/>
    <x v="32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El Monte"/>
    <s v="Dashboard"/>
    <s v="educación,DEMRE,Agencia Educación,Ministerio de Educación,estadística,indicadores,colegios,,Métricas de Educación,Múltiples,El Monte,Localización, Matrícula, Desempeño, SIMCE, PSU-PTU, Indicadores de Desarrollo, Docentes,Múltiples"/>
    <x v="325"/>
    <s v="500-13602"/>
    <s v="#1774B9"/>
    <s v="161-326"/>
    <n v="16213602"/>
    <s v="T-162"/>
    <s v="C-162"/>
    <s v="FI-162"/>
    <s v="M-162"/>
  </r>
  <r>
    <x v="326"/>
    <n v="161"/>
    <s v="Ranking Comunal Educación"/>
    <s v="Educación"/>
    <n v="13603"/>
    <x v="0"/>
    <x v="0"/>
    <x v="0"/>
    <x v="32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Isla de Maipo"/>
    <s v="Dashboard"/>
    <s v="educación,DEMRE,Agencia Educación,Ministerio de Educación,estadística,indicadores,colegios,,Métricas de Educación,Múltiples,Isla de Maipo,Localización, Matrícula, Desempeño, SIMCE, PSU-PTU, Indicadores de Desarrollo, Docentes,Múltiples"/>
    <x v="326"/>
    <s v="500-13603"/>
    <s v="#1774B9"/>
    <s v="161-327"/>
    <n v="16213603"/>
    <s v="T-162"/>
    <s v="C-162"/>
    <s v="FI-162"/>
    <s v="M-162"/>
  </r>
  <r>
    <x v="327"/>
    <n v="161"/>
    <s v="Ranking Comunal Educación"/>
    <s v="Educación"/>
    <n v="13604"/>
    <x v="0"/>
    <x v="0"/>
    <x v="0"/>
    <x v="32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adre Hurtado"/>
    <s v="Dashboard"/>
    <s v="educación,DEMRE,Agencia Educación,Ministerio de Educación,estadística,indicadores,colegios,,Métricas de Educación,Múltiples,Padre Hurtado,Localización, Matrícula, Desempeño, SIMCE, PSU-PTU, Indicadores de Desarrollo, Docentes,Múltiples"/>
    <x v="327"/>
    <s v="500-13604"/>
    <s v="#1774B9"/>
    <s v="161-328"/>
    <n v="16213604"/>
    <s v="T-162"/>
    <s v="C-162"/>
    <s v="FI-162"/>
    <s v="M-162"/>
  </r>
  <r>
    <x v="328"/>
    <n v="161"/>
    <s v="Ranking Comunal Educación"/>
    <s v="Educación"/>
    <n v="13605"/>
    <x v="0"/>
    <x v="0"/>
    <x v="0"/>
    <x v="32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eñaflor"/>
    <s v="Dashboard"/>
    <s v="educación,DEMRE,Agencia Educación,Ministerio de Educación,estadística,indicadores,colegios,,Métricas de Educación,Múltiples,Peñaflor,Localización, Matrícula, Desempeño, SIMCE, PSU-PTU, Indicadores de Desarrollo, Docentes,Múltiples"/>
    <x v="328"/>
    <s v="500-13605"/>
    <s v="#1774B9"/>
    <s v="161-329"/>
    <n v="16213605"/>
    <s v="T-162"/>
    <s v="C-162"/>
    <s v="FI-162"/>
    <s v="M-162"/>
  </r>
  <r>
    <x v="329"/>
    <n v="161"/>
    <s v="Ranking Comunal Educación"/>
    <s v="Educación"/>
    <n v="14101"/>
    <x v="0"/>
    <x v="0"/>
    <x v="0"/>
    <x v="32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Valdivia"/>
    <s v="Dashboard"/>
    <s v="educación,DEMRE,Agencia Educación,Ministerio de Educación,estadística,indicadores,colegios,,Métricas de Educación,Múltiples,Valdivia,Localización, Matrícula, Desempeño, SIMCE, PSU-PTU, Indicadores de Desarrollo, Docentes,Múltiples"/>
    <x v="329"/>
    <s v="500-14101"/>
    <s v="#1774B9"/>
    <s v="161-330"/>
    <n v="16214101"/>
    <s v="T-162"/>
    <s v="C-162"/>
    <s v="FI-162"/>
    <s v="M-162"/>
  </r>
  <r>
    <x v="330"/>
    <n v="161"/>
    <s v="Ranking Comunal Educación"/>
    <s v="Educación"/>
    <n v="14102"/>
    <x v="0"/>
    <x v="0"/>
    <x v="0"/>
    <x v="33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orral"/>
    <s v="Dashboard"/>
    <s v="educación,DEMRE,Agencia Educación,Ministerio de Educación,estadística,indicadores,colegios,,Métricas de Educación,Múltiples,Corral,Localización, Matrícula, Desempeño, SIMCE, PSU-PTU, Indicadores de Desarrollo, Docentes,Múltiples"/>
    <x v="330"/>
    <s v="500-14102"/>
    <s v="#1774B9"/>
    <s v="161-331"/>
    <n v="16214102"/>
    <s v="T-162"/>
    <s v="C-162"/>
    <s v="FI-162"/>
    <s v="M-162"/>
  </r>
  <r>
    <x v="331"/>
    <n v="161"/>
    <s v="Ranking Comunal Educación"/>
    <s v="Educación"/>
    <n v="14103"/>
    <x v="0"/>
    <x v="0"/>
    <x v="0"/>
    <x v="33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anco"/>
    <s v="Dashboard"/>
    <s v="educación,DEMRE,Agencia Educación,Ministerio de Educación,estadística,indicadores,colegios,,Métricas de Educación,Múltiples,Lanco,Localización, Matrícula, Desempeño, SIMCE, PSU-PTU, Indicadores de Desarrollo, Docentes,Múltiples"/>
    <x v="331"/>
    <s v="500-14103"/>
    <s v="#1774B9"/>
    <s v="161-332"/>
    <n v="16214103"/>
    <s v="T-162"/>
    <s v="C-162"/>
    <s v="FI-162"/>
    <s v="M-162"/>
  </r>
  <r>
    <x v="332"/>
    <n v="161"/>
    <s v="Ranking Comunal Educación"/>
    <s v="Educación"/>
    <n v="14104"/>
    <x v="0"/>
    <x v="0"/>
    <x v="0"/>
    <x v="33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os Lagos"/>
    <s v="Dashboard"/>
    <s v="educación,DEMRE,Agencia Educación,Ministerio de Educación,estadística,indicadores,colegios,,Métricas de Educación,Múltiples,Los Lagos,Localización, Matrícula, Desempeño, SIMCE, PSU-PTU, Indicadores de Desarrollo, Docentes,Múltiples"/>
    <x v="332"/>
    <s v="500-14104"/>
    <s v="#1774B9"/>
    <s v="161-333"/>
    <n v="16214104"/>
    <s v="T-162"/>
    <s v="C-162"/>
    <s v="FI-162"/>
    <s v="M-162"/>
  </r>
  <r>
    <x v="333"/>
    <n v="161"/>
    <s v="Ranking Comunal Educación"/>
    <s v="Educación"/>
    <n v="14105"/>
    <x v="0"/>
    <x v="0"/>
    <x v="0"/>
    <x v="33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Máfil"/>
    <s v="Dashboard"/>
    <s v="educación,DEMRE,Agencia Educación,Ministerio de Educación,estadística,indicadores,colegios,,Métricas de Educación,Múltiples,Máfil,Localización, Matrícula, Desempeño, SIMCE, PSU-PTU, Indicadores de Desarrollo, Docentes,Múltiples"/>
    <x v="333"/>
    <s v="500-14105"/>
    <s v="#1774B9"/>
    <s v="161-334"/>
    <n v="16214105"/>
    <s v="T-162"/>
    <s v="C-162"/>
    <s v="FI-162"/>
    <s v="M-162"/>
  </r>
  <r>
    <x v="334"/>
    <n v="161"/>
    <s v="Ranking Comunal Educación"/>
    <s v="Educación"/>
    <n v="14106"/>
    <x v="0"/>
    <x v="0"/>
    <x v="0"/>
    <x v="33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Mariquina"/>
    <s v="Dashboard"/>
    <s v="educación,DEMRE,Agencia Educación,Ministerio de Educación,estadística,indicadores,colegios,,Métricas de Educación,Múltiples,Mariquina,Localización, Matrícula, Desempeño, SIMCE, PSU-PTU, Indicadores de Desarrollo, Docentes,Múltiples"/>
    <x v="334"/>
    <s v="500-14106"/>
    <s v="#1774B9"/>
    <s v="161-335"/>
    <n v="16214106"/>
    <s v="T-162"/>
    <s v="C-162"/>
    <s v="FI-162"/>
    <s v="M-162"/>
  </r>
  <r>
    <x v="335"/>
    <n v="161"/>
    <s v="Ranking Comunal Educación"/>
    <s v="Educación"/>
    <n v="14107"/>
    <x v="0"/>
    <x v="0"/>
    <x v="0"/>
    <x v="335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aillaco"/>
    <s v="Dashboard"/>
    <s v="educación,DEMRE,Agencia Educación,Ministerio de Educación,estadística,indicadores,colegios,,Métricas de Educación,Múltiples,Paillaco,Localización, Matrícula, Desempeño, SIMCE, PSU-PTU, Indicadores de Desarrollo, Docentes,Múltiples"/>
    <x v="335"/>
    <s v="500-14107"/>
    <s v="#1774B9"/>
    <s v="161-336"/>
    <n v="16214107"/>
    <s v="T-162"/>
    <s v="C-162"/>
    <s v="FI-162"/>
    <s v="M-162"/>
  </r>
  <r>
    <x v="336"/>
    <n v="161"/>
    <s v="Ranking Comunal Educación"/>
    <s v="Educación"/>
    <n v="14108"/>
    <x v="0"/>
    <x v="0"/>
    <x v="0"/>
    <x v="336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anguipulli"/>
    <s v="Dashboard"/>
    <s v="educación,DEMRE,Agencia Educación,Ministerio de Educación,estadística,indicadores,colegios,,Métricas de Educación,Múltiples,Panguipulli,Localización, Matrícula, Desempeño, SIMCE, PSU-PTU, Indicadores de Desarrollo, Docentes,Múltiples"/>
    <x v="336"/>
    <s v="500-14108"/>
    <s v="#1774B9"/>
    <s v="161-337"/>
    <n v="16214108"/>
    <s v="T-162"/>
    <s v="C-162"/>
    <s v="FI-162"/>
    <s v="M-162"/>
  </r>
  <r>
    <x v="337"/>
    <n v="161"/>
    <s v="Ranking Comunal Educación"/>
    <s v="Educación"/>
    <n v="14201"/>
    <x v="0"/>
    <x v="0"/>
    <x v="0"/>
    <x v="337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a Unión"/>
    <s v="Dashboard"/>
    <s v="educación,DEMRE,Agencia Educación,Ministerio de Educación,estadística,indicadores,colegios,,Métricas de Educación,Múltiples,La Unión,Localización, Matrícula, Desempeño, SIMCE, PSU-PTU, Indicadores de Desarrollo, Docentes,Múltiples"/>
    <x v="337"/>
    <s v="500-14201"/>
    <s v="#1774B9"/>
    <s v="161-338"/>
    <n v="16214201"/>
    <s v="T-162"/>
    <s v="C-162"/>
    <s v="FI-162"/>
    <s v="M-162"/>
  </r>
  <r>
    <x v="338"/>
    <n v="161"/>
    <s v="Ranking Comunal Educación"/>
    <s v="Educación"/>
    <n v="14202"/>
    <x v="0"/>
    <x v="0"/>
    <x v="0"/>
    <x v="338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Futrono"/>
    <s v="Dashboard"/>
    <s v="educación,DEMRE,Agencia Educación,Ministerio de Educación,estadística,indicadores,colegios,,Métricas de Educación,Múltiples,Futrono,Localización, Matrícula, Desempeño, SIMCE, PSU-PTU, Indicadores de Desarrollo, Docentes,Múltiples"/>
    <x v="338"/>
    <s v="500-14202"/>
    <s v="#1774B9"/>
    <s v="161-339"/>
    <n v="16214202"/>
    <s v="T-162"/>
    <s v="C-162"/>
    <s v="FI-162"/>
    <s v="M-162"/>
  </r>
  <r>
    <x v="339"/>
    <n v="161"/>
    <s v="Ranking Comunal Educación"/>
    <s v="Educación"/>
    <n v="14203"/>
    <x v="0"/>
    <x v="0"/>
    <x v="0"/>
    <x v="339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Lago Ranco"/>
    <s v="Dashboard"/>
    <s v="educación,DEMRE,Agencia Educación,Ministerio de Educación,estadística,indicadores,colegios,,Métricas de Educación,Múltiples,Lago Ranco,Localización, Matrícula, Desempeño, SIMCE, PSU-PTU, Indicadores de Desarrollo, Docentes,Múltiples"/>
    <x v="339"/>
    <s v="500-14203"/>
    <s v="#1774B9"/>
    <s v="161-340"/>
    <n v="16214203"/>
    <s v="T-162"/>
    <s v="C-162"/>
    <s v="FI-162"/>
    <s v="M-162"/>
  </r>
  <r>
    <x v="340"/>
    <n v="161"/>
    <s v="Ranking Comunal Educación"/>
    <s v="Educación"/>
    <n v="14204"/>
    <x v="0"/>
    <x v="0"/>
    <x v="0"/>
    <x v="340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Río Bueno"/>
    <s v="Dashboard"/>
    <s v="educación,DEMRE,Agencia Educación,Ministerio de Educación,estadística,indicadores,colegios,,Métricas de Educación,Múltiples,Río Bueno,Localización, Matrícula, Desempeño, SIMCE, PSU-PTU, Indicadores de Desarrollo, Docentes,Múltiples"/>
    <x v="340"/>
    <s v="500-14204"/>
    <s v="#1774B9"/>
    <s v="161-341"/>
    <n v="16214204"/>
    <s v="T-162"/>
    <s v="C-162"/>
    <s v="FI-162"/>
    <s v="M-162"/>
  </r>
  <r>
    <x v="341"/>
    <n v="161"/>
    <s v="Ranking Comunal Educación"/>
    <s v="Educación"/>
    <n v="15101"/>
    <x v="0"/>
    <x v="0"/>
    <x v="0"/>
    <x v="341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Arica"/>
    <s v="Dashboard"/>
    <s v="educación,DEMRE,Agencia Educación,Ministerio de Educación,estadística,indicadores,colegios,,Métricas de Educación,Múltiples,Arica,Localización, Matrícula, Desempeño, SIMCE, PSU-PTU, Indicadores de Desarrollo, Docentes,Múltiples"/>
    <x v="341"/>
    <s v="500-15101"/>
    <s v="#1774B9"/>
    <s v="161-342"/>
    <n v="16215101"/>
    <s v="T-162"/>
    <s v="C-162"/>
    <s v="FI-162"/>
    <s v="M-162"/>
  </r>
  <r>
    <x v="342"/>
    <n v="161"/>
    <s v="Ranking Comunal Educación"/>
    <s v="Educación"/>
    <n v="15102"/>
    <x v="0"/>
    <x v="0"/>
    <x v="0"/>
    <x v="342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Camarones"/>
    <s v="Dashboard"/>
    <s v="educación,DEMRE,Agencia Educación,Ministerio de Educación,estadística,indicadores,colegios,,Métricas de Educación,Múltiples,Camarones,Localización, Matrícula, Desempeño, SIMCE, PSU-PTU, Indicadores de Desarrollo, Docentes,Múltiples"/>
    <x v="342"/>
    <s v="500-15102"/>
    <s v="#1774B9"/>
    <s v="161-343"/>
    <n v="16215102"/>
    <s v="T-162"/>
    <s v="C-162"/>
    <s v="FI-162"/>
    <s v="M-162"/>
  </r>
  <r>
    <x v="343"/>
    <n v="161"/>
    <s v="Ranking Comunal Educación"/>
    <s v="Educación"/>
    <n v="15201"/>
    <x v="0"/>
    <x v="0"/>
    <x v="0"/>
    <x v="343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Putre"/>
    <s v="Dashboard"/>
    <s v="educación,DEMRE,Agencia Educación,Ministerio de Educación,estadística,indicadores,colegios,,Métricas de Educación,Múltiples,Putre,Localización, Matrícula, Desempeño, SIMCE, PSU-PTU, Indicadores de Desarrollo, Docentes,Múltiples"/>
    <x v="343"/>
    <s v="500-15201"/>
    <s v="#1774B9"/>
    <s v="161-344"/>
    <n v="16215201"/>
    <s v="T-162"/>
    <s v="C-162"/>
    <s v="FI-162"/>
    <s v="M-162"/>
  </r>
  <r>
    <x v="344"/>
    <n v="161"/>
    <s v="Ranking Comunal Educación"/>
    <s v="Educación"/>
    <n v="15202"/>
    <x v="0"/>
    <x v="0"/>
    <x v="0"/>
    <x v="344"/>
    <x v="0"/>
    <s v="Localización, Matrícula, Desempeño, SIMCE, PSU-PTU, Indicadores de Desarrollo, Docentes"/>
    <s v="Múltiples Periodos"/>
    <s v="Múltiples"/>
    <s v="Agencia Educación, DEMRE"/>
    <x v="0"/>
    <s v="Métricas de Educación por comuna: Localización, Matrícula, Desempeño, SIMCE, PSU-PTU, Indicadores de Desarrollo, Docentes en la comuna de General Lagos"/>
    <s v="Dashboard"/>
    <s v="educación,DEMRE,Agencia Educación,Ministerio de Educación,estadística,indicadores,colegios,,Métricas de Educación,Múltiples,General Lagos,Localización, Matrícula, Desempeño, SIMCE, PSU-PTU, Indicadores de Desarrollo, Docentes,Múltiples"/>
    <x v="344"/>
    <s v="500-15202"/>
    <s v="#1774B9"/>
    <s v="161-345"/>
    <n v="16215202"/>
    <s v="T-162"/>
    <s v="C-162"/>
    <s v="FI-162"/>
    <s v="M-1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BD9087-7074-483C-9780-ADFC7207DAF2}" name="TablaDinámica3" cacheId="1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B348" firstHeaderRow="1" firstDataRow="1" firstDataCol="2"/>
  <pivotFields count="27">
    <pivotField axis="axisRow" compact="0" outline="0" showAll="0" defaultSubtotal="0">
      <items count="10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m="1" x="949"/>
        <item m="1" x="971"/>
        <item m="1" x="993"/>
        <item m="1" x="1015"/>
        <item m="1" x="1038"/>
        <item m="1" x="1061"/>
        <item m="1" x="349"/>
        <item m="1" x="372"/>
        <item m="1" x="395"/>
        <item m="1" x="418"/>
        <item m="1" x="441"/>
        <item m="1" x="464"/>
        <item m="1" x="487"/>
        <item m="1" x="510"/>
        <item m="1" x="532"/>
        <item m="1" x="553"/>
        <item m="1" x="575"/>
        <item m="1" x="598"/>
        <item m="1" x="621"/>
        <item m="1" x="644"/>
        <item m="1" x="667"/>
        <item m="1" x="690"/>
        <item m="1" x="713"/>
        <item m="1" x="736"/>
        <item m="1" x="759"/>
        <item m="1" x="782"/>
        <item m="1" x="805"/>
        <item m="1" x="828"/>
        <item m="1" x="851"/>
        <item m="1" x="874"/>
        <item m="1" x="896"/>
        <item m="1" x="917"/>
        <item m="1" x="938"/>
        <item m="1" x="960"/>
        <item m="1" x="982"/>
        <item m="1" x="1004"/>
        <item m="1" x="1026"/>
        <item m="1" x="1049"/>
        <item m="1" x="1072"/>
        <item m="1" x="360"/>
        <item m="1" x="383"/>
        <item m="1" x="406"/>
        <item m="1" x="429"/>
        <item m="1" x="452"/>
        <item m="1" x="475"/>
        <item m="1" x="498"/>
        <item m="1" x="521"/>
        <item m="1" x="542"/>
        <item m="1" x="563"/>
        <item m="1" x="586"/>
        <item m="1" x="609"/>
        <item m="1" x="632"/>
        <item m="1" x="655"/>
        <item m="1" x="678"/>
        <item m="1" x="701"/>
        <item m="1" x="724"/>
        <item m="1" x="747"/>
        <item m="1" x="770"/>
        <item m="1" x="793"/>
        <item m="1" x="816"/>
        <item m="1" x="839"/>
        <item m="1" x="862"/>
        <item m="1" x="885"/>
        <item m="1" x="906"/>
        <item m="1" x="927"/>
        <item m="1" x="948"/>
        <item m="1" x="970"/>
        <item m="1" x="992"/>
        <item m="1" x="1014"/>
        <item m="1" x="1037"/>
        <item m="1" x="1060"/>
        <item m="1" x="348"/>
        <item m="1" x="371"/>
        <item m="1" x="394"/>
        <item m="1" x="417"/>
        <item m="1" x="440"/>
        <item m="1" x="463"/>
        <item m="1" x="486"/>
        <item m="1" x="509"/>
        <item m="1" x="531"/>
        <item m="1" x="552"/>
        <item m="1" x="574"/>
        <item m="1" x="597"/>
        <item m="1" x="620"/>
        <item m="1" x="643"/>
        <item m="1" x="666"/>
        <item m="1" x="689"/>
        <item m="1" x="712"/>
        <item m="1" x="735"/>
        <item m="1" x="758"/>
        <item m="1" x="781"/>
        <item m="1" x="804"/>
        <item m="1" x="827"/>
        <item m="1" x="850"/>
        <item m="1" x="873"/>
        <item m="1" x="895"/>
        <item m="1" x="916"/>
        <item m="1" x="937"/>
        <item m="1" x="959"/>
        <item m="1" x="981"/>
        <item m="1" x="1003"/>
        <item m="1" x="1025"/>
        <item m="1" x="1048"/>
        <item m="1" x="1071"/>
        <item m="1" x="359"/>
        <item m="1" x="382"/>
        <item m="1" x="405"/>
        <item m="1" x="428"/>
        <item m="1" x="451"/>
        <item m="1" x="474"/>
        <item m="1" x="497"/>
        <item m="1" x="520"/>
        <item m="1" x="541"/>
        <item m="1" x="562"/>
        <item m="1" x="585"/>
        <item m="1" x="608"/>
        <item m="1" x="631"/>
        <item m="1" x="654"/>
        <item m="1" x="677"/>
        <item m="1" x="700"/>
        <item m="1" x="723"/>
        <item m="1" x="746"/>
        <item m="1" x="769"/>
        <item m="1" x="792"/>
        <item m="1" x="815"/>
        <item m="1" x="838"/>
        <item m="1" x="861"/>
        <item m="1" x="884"/>
        <item m="1" x="905"/>
        <item m="1" x="926"/>
        <item m="1" x="947"/>
        <item m="1" x="969"/>
        <item m="1" x="991"/>
        <item m="1" x="1013"/>
        <item m="1" x="1036"/>
        <item m="1" x="1059"/>
        <item m="1" x="347"/>
        <item m="1" x="370"/>
        <item m="1" x="393"/>
        <item m="1" x="416"/>
        <item m="1" x="439"/>
        <item m="1" x="462"/>
        <item m="1" x="485"/>
        <item m="1" x="508"/>
        <item m="1" x="530"/>
        <item m="1" x="551"/>
        <item m="1" x="573"/>
        <item m="1" x="596"/>
        <item m="1" x="619"/>
        <item m="1" x="642"/>
        <item m="1" x="665"/>
        <item m="1" x="688"/>
        <item m="1" x="711"/>
        <item m="1" x="734"/>
        <item m="1" x="757"/>
        <item m="1" x="780"/>
        <item m="1" x="803"/>
        <item m="1" x="826"/>
        <item m="1" x="849"/>
        <item m="1" x="872"/>
        <item m="1" x="894"/>
        <item m="1" x="915"/>
        <item m="1" x="936"/>
        <item m="1" x="958"/>
        <item m="1" x="980"/>
        <item m="1" x="1002"/>
        <item m="1" x="1024"/>
        <item m="1" x="1035"/>
        <item m="1" x="1047"/>
        <item m="1" x="1058"/>
        <item m="1" x="1070"/>
        <item m="1" x="346"/>
        <item m="1" x="358"/>
        <item m="1" x="369"/>
        <item m="1" x="381"/>
        <item m="1" x="392"/>
        <item m="1" x="404"/>
        <item m="1" x="415"/>
        <item m="1" x="427"/>
        <item m="1" x="438"/>
        <item m="1" x="450"/>
        <item m="1" x="461"/>
        <item m="1" x="473"/>
        <item m="1" x="484"/>
        <item m="1" x="496"/>
        <item m="1" x="507"/>
        <item m="1" x="519"/>
        <item m="1" x="529"/>
        <item m="1" x="540"/>
        <item m="1" x="550"/>
        <item m="1" x="561"/>
        <item m="1" x="572"/>
        <item m="1" x="584"/>
        <item m="1" x="595"/>
        <item m="1" x="607"/>
        <item m="1" x="618"/>
        <item m="1" x="630"/>
        <item m="1" x="641"/>
        <item m="1" x="653"/>
        <item m="1" x="664"/>
        <item m="1" x="676"/>
        <item m="1" x="687"/>
        <item m="1" x="699"/>
        <item m="1" x="710"/>
        <item m="1" x="722"/>
        <item m="1" x="733"/>
        <item m="1" x="745"/>
        <item m="1" x="756"/>
        <item m="1" x="768"/>
        <item m="1" x="779"/>
        <item m="1" x="791"/>
        <item m="1" x="802"/>
        <item m="1" x="814"/>
        <item m="1" x="825"/>
        <item m="1" x="837"/>
        <item m="1" x="848"/>
        <item m="1" x="860"/>
        <item m="1" x="871"/>
        <item m="1" x="883"/>
        <item m="1" x="893"/>
        <item m="1" x="904"/>
        <item m="1" x="914"/>
        <item m="1" x="925"/>
        <item m="1" x="935"/>
        <item m="1" x="946"/>
        <item m="1" x="957"/>
        <item m="1" x="968"/>
        <item m="1" x="979"/>
        <item m="1" x="990"/>
        <item m="1" x="1001"/>
        <item m="1" x="1012"/>
        <item m="1" x="1023"/>
        <item m="1" x="1034"/>
        <item m="1" x="1046"/>
        <item m="1" x="1057"/>
        <item m="1" x="1069"/>
        <item m="1" x="345"/>
        <item m="1" x="357"/>
        <item m="1" x="368"/>
        <item m="1" x="380"/>
        <item m="1" x="391"/>
        <item m="1" x="403"/>
        <item m="1" x="414"/>
        <item m="1" x="426"/>
        <item m="1" x="437"/>
        <item m="1" x="449"/>
        <item m="1" x="460"/>
        <item m="1" x="472"/>
        <item m="1" x="483"/>
        <item m="1" x="495"/>
        <item m="1" x="506"/>
        <item m="1" x="518"/>
        <item m="1" x="528"/>
        <item m="1" x="539"/>
        <item m="1" x="549"/>
        <item m="1" x="560"/>
        <item m="1" x="571"/>
        <item m="1" x="583"/>
        <item m="1" x="594"/>
        <item m="1" x="606"/>
        <item m="1" x="617"/>
        <item m="1" x="629"/>
        <item m="1" x="640"/>
        <item m="1" x="652"/>
        <item m="1" x="663"/>
        <item m="1" x="675"/>
        <item m="1" x="686"/>
        <item m="1" x="698"/>
        <item m="1" x="709"/>
        <item m="1" x="721"/>
        <item m="1" x="732"/>
        <item m="1" x="744"/>
        <item m="1" x="755"/>
        <item m="1" x="767"/>
        <item m="1" x="778"/>
        <item m="1" x="790"/>
        <item m="1" x="801"/>
        <item m="1" x="813"/>
        <item m="1" x="824"/>
        <item m="1" x="836"/>
        <item m="1" x="847"/>
        <item m="1" x="859"/>
        <item m="1" x="870"/>
        <item m="1" x="882"/>
        <item m="1" x="892"/>
        <item m="1" x="903"/>
        <item m="1" x="913"/>
        <item m="1" x="924"/>
        <item m="1" x="934"/>
        <item m="1" x="945"/>
        <item m="1" x="956"/>
        <item m="1" x="967"/>
        <item m="1" x="978"/>
        <item m="1" x="989"/>
        <item m="1" x="1000"/>
        <item m="1" x="1011"/>
        <item m="1" x="1022"/>
        <item m="1" x="1033"/>
        <item m="1" x="1045"/>
        <item m="1" x="1056"/>
        <item m="1" x="1068"/>
        <item m="1" x="1079"/>
        <item m="1" x="356"/>
        <item m="1" x="367"/>
        <item m="1" x="379"/>
        <item m="1" x="390"/>
        <item m="1" x="402"/>
        <item m="1" x="413"/>
        <item m="1" x="425"/>
        <item m="1" x="436"/>
        <item m="1" x="448"/>
        <item m="1" x="459"/>
        <item m="1" x="471"/>
        <item m="1" x="482"/>
        <item m="1" x="494"/>
        <item m="1" x="505"/>
        <item m="1" x="517"/>
        <item m="1" x="527"/>
        <item m="1" x="538"/>
        <item m="1" x="548"/>
        <item m="1" x="559"/>
        <item m="1" x="570"/>
        <item m="1" x="582"/>
        <item m="1" x="593"/>
        <item m="1" x="605"/>
        <item m="1" x="616"/>
        <item m="1" x="628"/>
        <item m="1" x="639"/>
        <item m="1" x="651"/>
        <item m="1" x="662"/>
        <item m="1" x="674"/>
        <item m="1" x="685"/>
        <item m="1" x="697"/>
        <item m="1" x="708"/>
        <item m="1" x="720"/>
        <item m="1" x="731"/>
        <item m="1" x="743"/>
        <item m="1" x="754"/>
        <item m="1" x="766"/>
        <item m="1" x="777"/>
        <item m="1" x="789"/>
        <item m="1" x="800"/>
        <item m="1" x="812"/>
        <item m="1" x="823"/>
        <item m="1" x="835"/>
        <item m="1" x="846"/>
        <item m="1" x="858"/>
        <item m="1" x="869"/>
        <item m="1" x="881"/>
        <item m="1" x="891"/>
        <item m="1" x="902"/>
        <item m="1" x="912"/>
        <item m="1" x="923"/>
        <item m="1" x="933"/>
        <item m="1" x="944"/>
        <item m="1" x="955"/>
        <item m="1" x="966"/>
        <item m="1" x="977"/>
        <item m="1" x="988"/>
        <item m="1" x="999"/>
        <item m="1" x="1010"/>
        <item m="1" x="1021"/>
        <item m="1" x="1032"/>
        <item m="1" x="1044"/>
        <item m="1" x="1055"/>
        <item m="1" x="1067"/>
        <item m="1" x="1078"/>
        <item m="1" x="355"/>
        <item m="1" x="366"/>
        <item m="1" x="378"/>
        <item m="1" x="389"/>
        <item m="1" x="401"/>
        <item m="1" x="412"/>
        <item m="1" x="424"/>
        <item m="1" x="435"/>
        <item m="1" x="447"/>
        <item m="1" x="458"/>
        <item m="1" x="470"/>
        <item m="1" x="481"/>
        <item m="1" x="493"/>
        <item m="1" x="504"/>
        <item m="1" x="516"/>
        <item m="1" x="526"/>
        <item m="1" x="537"/>
        <item m="1" x="547"/>
        <item m="1" x="558"/>
        <item m="1" x="569"/>
        <item m="1" x="581"/>
        <item m="1" x="592"/>
        <item m="1" x="604"/>
        <item m="1" x="615"/>
        <item m="1" x="627"/>
        <item m="1" x="638"/>
        <item m="1" x="650"/>
        <item m="1" x="661"/>
        <item m="1" x="673"/>
        <item m="1" x="684"/>
        <item m="1" x="696"/>
        <item m="1" x="707"/>
        <item m="1" x="719"/>
        <item m="1" x="730"/>
        <item m="1" x="742"/>
        <item m="1" x="753"/>
        <item m="1" x="765"/>
        <item m="1" x="776"/>
        <item m="1" x="788"/>
        <item m="1" x="799"/>
        <item m="1" x="811"/>
        <item m="1" x="822"/>
        <item m="1" x="834"/>
        <item m="1" x="845"/>
        <item m="1" x="857"/>
        <item m="1" x="868"/>
        <item m="1" x="880"/>
        <item m="1" x="890"/>
        <item m="1" x="901"/>
        <item m="1" x="911"/>
        <item m="1" x="922"/>
        <item m="1" x="932"/>
        <item m="1" x="943"/>
        <item m="1" x="954"/>
        <item m="1" x="965"/>
        <item m="1" x="976"/>
        <item m="1" x="987"/>
        <item m="1" x="998"/>
        <item m="1" x="1009"/>
        <item m="1" x="1020"/>
        <item m="1" x="1031"/>
        <item m="1" x="1043"/>
        <item m="1" x="1054"/>
        <item m="1" x="1066"/>
        <item m="1" x="1077"/>
        <item m="1" x="354"/>
        <item m="1" x="365"/>
        <item m="1" x="377"/>
        <item m="1" x="388"/>
        <item m="1" x="400"/>
        <item m="1" x="411"/>
        <item m="1" x="423"/>
        <item m="1" x="434"/>
        <item m="1" x="446"/>
        <item m="1" x="457"/>
        <item m="1" x="469"/>
        <item m="1" x="480"/>
        <item m="1" x="492"/>
        <item m="1" x="503"/>
        <item m="1" x="515"/>
        <item m="1" x="525"/>
        <item m="1" x="536"/>
        <item m="1" x="546"/>
        <item m="1" x="557"/>
        <item m="1" x="568"/>
        <item m="1" x="580"/>
        <item m="1" x="591"/>
        <item m="1" x="603"/>
        <item m="1" x="614"/>
        <item m="1" x="626"/>
        <item m="1" x="637"/>
        <item m="1" x="649"/>
        <item m="1" x="660"/>
        <item m="1" x="672"/>
        <item m="1" x="683"/>
        <item m="1" x="695"/>
        <item m="1" x="706"/>
        <item m="1" x="718"/>
        <item m="1" x="729"/>
        <item m="1" x="741"/>
        <item m="1" x="752"/>
        <item m="1" x="764"/>
        <item m="1" x="775"/>
        <item m="1" x="787"/>
        <item m="1" x="798"/>
        <item m="1" x="810"/>
        <item m="1" x="821"/>
        <item m="1" x="833"/>
        <item m="1" x="844"/>
        <item m="1" x="856"/>
        <item m="1" x="867"/>
        <item m="1" x="879"/>
        <item m="1" x="889"/>
        <item m="1" x="900"/>
        <item m="1" x="910"/>
        <item m="1" x="921"/>
        <item m="1" x="931"/>
        <item m="1" x="942"/>
        <item m="1" x="953"/>
        <item m="1" x="964"/>
        <item m="1" x="975"/>
        <item m="1" x="986"/>
        <item m="1" x="997"/>
        <item m="1" x="1008"/>
        <item m="1" x="1019"/>
        <item m="1" x="1030"/>
        <item m="1" x="1042"/>
        <item m="1" x="1053"/>
        <item m="1" x="1065"/>
        <item m="1" x="1076"/>
        <item m="1" x="353"/>
        <item m="1" x="364"/>
        <item m="1" x="376"/>
        <item m="1" x="387"/>
        <item m="1" x="399"/>
        <item m="1" x="410"/>
        <item m="1" x="422"/>
        <item m="1" x="433"/>
        <item m="1" x="445"/>
        <item m="1" x="456"/>
        <item m="1" x="468"/>
        <item m="1" x="479"/>
        <item m="1" x="491"/>
        <item m="1" x="502"/>
        <item m="1" x="514"/>
        <item m="1" x="524"/>
        <item m="1" x="535"/>
        <item m="1" x="545"/>
        <item m="1" x="556"/>
        <item m="1" x="567"/>
        <item m="1" x="579"/>
        <item m="1" x="590"/>
        <item m="1" x="602"/>
        <item m="1" x="613"/>
        <item m="1" x="625"/>
        <item m="1" x="636"/>
        <item m="1" x="648"/>
        <item m="1" x="659"/>
        <item m="1" x="671"/>
        <item m="1" x="682"/>
        <item m="1" x="694"/>
        <item m="1" x="705"/>
        <item m="1" x="717"/>
        <item m="1" x="728"/>
        <item m="1" x="740"/>
        <item m="1" x="751"/>
        <item m="1" x="763"/>
        <item m="1" x="774"/>
        <item m="1" x="786"/>
        <item m="1" x="797"/>
        <item m="1" x="809"/>
        <item m="1" x="820"/>
        <item m="1" x="832"/>
        <item m="1" x="843"/>
        <item m="1" x="855"/>
        <item m="1" x="866"/>
        <item m="1" x="878"/>
        <item m="1" x="888"/>
        <item m="1" x="899"/>
        <item m="1" x="909"/>
        <item m="1" x="920"/>
        <item m="1" x="930"/>
        <item m="1" x="941"/>
        <item m="1" x="952"/>
        <item m="1" x="963"/>
        <item m="1" x="974"/>
        <item m="1" x="985"/>
        <item m="1" x="996"/>
        <item m="1" x="1007"/>
        <item m="1" x="1018"/>
        <item m="1" x="1029"/>
        <item m="1" x="1041"/>
        <item m="1" x="1052"/>
        <item m="1" x="1064"/>
        <item m="1" x="1075"/>
        <item m="1" x="352"/>
        <item m="1" x="363"/>
        <item m="1" x="375"/>
        <item m="1" x="386"/>
        <item m="1" x="398"/>
        <item m="1" x="409"/>
        <item m="1" x="421"/>
        <item m="1" x="432"/>
        <item m="1" x="444"/>
        <item m="1" x="455"/>
        <item m="1" x="467"/>
        <item m="1" x="478"/>
        <item m="1" x="490"/>
        <item m="1" x="501"/>
        <item m="1" x="513"/>
        <item m="1" x="523"/>
        <item m="1" x="534"/>
        <item m="1" x="544"/>
        <item m="1" x="555"/>
        <item m="1" x="566"/>
        <item m="1" x="578"/>
        <item m="1" x="589"/>
        <item m="1" x="601"/>
        <item m="1" x="612"/>
        <item m="1" x="624"/>
        <item m="1" x="635"/>
        <item m="1" x="647"/>
        <item m="1" x="658"/>
        <item m="1" x="670"/>
        <item m="1" x="681"/>
        <item m="1" x="693"/>
        <item m="1" x="704"/>
        <item m="1" x="716"/>
        <item m="1" x="727"/>
        <item m="1" x="739"/>
        <item m="1" x="750"/>
        <item m="1" x="762"/>
        <item m="1" x="773"/>
        <item m="1" x="785"/>
        <item m="1" x="796"/>
        <item m="1" x="808"/>
        <item m="1" x="819"/>
        <item m="1" x="831"/>
        <item m="1" x="842"/>
        <item m="1" x="854"/>
        <item m="1" x="865"/>
        <item m="1" x="877"/>
        <item m="1" x="887"/>
        <item m="1" x="898"/>
        <item m="1" x="908"/>
        <item m="1" x="919"/>
        <item m="1" x="929"/>
        <item m="1" x="940"/>
        <item m="1" x="951"/>
        <item m="1" x="962"/>
        <item m="1" x="973"/>
        <item m="1" x="984"/>
        <item m="1" x="995"/>
        <item m="1" x="1006"/>
        <item m="1" x="1017"/>
        <item m="1" x="1028"/>
        <item m="1" x="1040"/>
        <item m="1" x="1051"/>
        <item m="1" x="1063"/>
        <item m="1" x="1074"/>
        <item m="1" x="351"/>
        <item m="1" x="362"/>
        <item m="1" x="374"/>
        <item m="1" x="385"/>
        <item m="1" x="397"/>
        <item m="1" x="408"/>
        <item m="1" x="420"/>
        <item m="1" x="431"/>
        <item m="1" x="443"/>
        <item m="1" x="454"/>
        <item m="1" x="466"/>
        <item m="1" x="477"/>
        <item m="1" x="489"/>
        <item m="1" x="500"/>
        <item m="1" x="512"/>
        <item m="1" x="522"/>
        <item m="1" x="533"/>
        <item m="1" x="543"/>
        <item m="1" x="554"/>
        <item m="1" x="565"/>
        <item m="1" x="577"/>
        <item m="1" x="588"/>
        <item m="1" x="600"/>
        <item m="1" x="611"/>
        <item m="1" x="623"/>
        <item m="1" x="634"/>
        <item m="1" x="646"/>
        <item m="1" x="657"/>
        <item m="1" x="669"/>
        <item m="1" x="680"/>
        <item m="1" x="692"/>
        <item m="1" x="703"/>
        <item m="1" x="715"/>
        <item m="1" x="726"/>
        <item m="1" x="738"/>
        <item m="1" x="749"/>
        <item m="1" x="761"/>
        <item m="1" x="772"/>
        <item m="1" x="784"/>
        <item m="1" x="795"/>
        <item m="1" x="807"/>
        <item m="1" x="818"/>
        <item m="1" x="830"/>
        <item m="1" x="841"/>
        <item m="1" x="853"/>
        <item m="1" x="864"/>
        <item m="1" x="876"/>
        <item m="1" x="886"/>
        <item m="1" x="897"/>
        <item m="1" x="907"/>
        <item m="1" x="918"/>
        <item m="1" x="928"/>
        <item m="1" x="564"/>
        <item m="1" x="939"/>
        <item m="1" x="576"/>
        <item m="1" x="950"/>
        <item m="1" x="587"/>
        <item m="1" x="961"/>
        <item m="1" x="599"/>
        <item m="1" x="972"/>
        <item m="1" x="610"/>
        <item m="1" x="983"/>
        <item m="1" x="622"/>
        <item m="1" x="994"/>
        <item m="1" x="633"/>
        <item m="1" x="1005"/>
        <item m="1" x="645"/>
        <item m="1" x="1016"/>
        <item m="1" x="656"/>
        <item m="1" x="1027"/>
        <item m="1" x="668"/>
        <item m="1" x="1039"/>
        <item m="1" x="679"/>
        <item m="1" x="1050"/>
        <item m="1" x="691"/>
        <item m="1" x="1062"/>
        <item m="1" x="702"/>
        <item m="1" x="1073"/>
        <item m="1" x="714"/>
        <item m="1" x="350"/>
        <item m="1" x="725"/>
        <item m="1" x="361"/>
        <item m="1" x="737"/>
        <item m="1" x="373"/>
        <item m="1" x="748"/>
        <item m="1" x="384"/>
        <item m="1" x="760"/>
        <item m="1" x="396"/>
        <item m="1" x="771"/>
        <item m="1" x="407"/>
        <item m="1" x="783"/>
        <item m="1" x="419"/>
        <item m="1" x="794"/>
        <item m="1" x="430"/>
        <item m="1" x="806"/>
        <item m="1" x="442"/>
        <item m="1" x="817"/>
        <item m="1" x="453"/>
        <item m="1" x="829"/>
        <item m="1" x="465"/>
        <item m="1" x="840"/>
        <item m="1" x="476"/>
        <item m="1" x="852"/>
        <item m="1" x="488"/>
        <item m="1" x="863"/>
        <item m="1" x="499"/>
        <item m="1" x="875"/>
        <item m="1" x="5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m="1" x="4"/>
        <item m="1" x="2"/>
        <item m="1" x="3"/>
        <item m="1" x="5"/>
        <item x="0"/>
        <item m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9"/>
  </rowFields>
  <rowItems count="345">
    <i>
      <x/>
      <x v="4"/>
    </i>
    <i>
      <x v="1"/>
      <x v="4"/>
    </i>
    <i>
      <x v="2"/>
      <x v="4"/>
    </i>
    <i>
      <x v="3"/>
      <x v="4"/>
    </i>
    <i>
      <x v="4"/>
      <x v="4"/>
    </i>
    <i>
      <x v="5"/>
      <x v="4"/>
    </i>
    <i>
      <x v="6"/>
      <x v="4"/>
    </i>
    <i>
      <x v="7"/>
      <x v="4"/>
    </i>
    <i>
      <x v="8"/>
      <x v="4"/>
    </i>
    <i>
      <x v="9"/>
      <x v="4"/>
    </i>
    <i>
      <x v="10"/>
      <x v="4"/>
    </i>
    <i>
      <x v="11"/>
      <x v="4"/>
    </i>
    <i>
      <x v="12"/>
      <x v="4"/>
    </i>
    <i>
      <x v="13"/>
      <x v="4"/>
    </i>
    <i>
      <x v="14"/>
      <x v="4"/>
    </i>
    <i>
      <x v="15"/>
      <x v="4"/>
    </i>
    <i>
      <x v="16"/>
      <x v="4"/>
    </i>
    <i>
      <x v="17"/>
      <x v="4"/>
    </i>
    <i>
      <x v="18"/>
      <x v="4"/>
    </i>
    <i>
      <x v="19"/>
      <x v="4"/>
    </i>
    <i>
      <x v="20"/>
      <x v="4"/>
    </i>
    <i>
      <x v="21"/>
      <x v="4"/>
    </i>
    <i>
      <x v="22"/>
      <x v="4"/>
    </i>
    <i>
      <x v="23"/>
      <x v="4"/>
    </i>
    <i>
      <x v="24"/>
      <x v="4"/>
    </i>
    <i>
      <x v="25"/>
      <x v="4"/>
    </i>
    <i>
      <x v="26"/>
      <x v="4"/>
    </i>
    <i>
      <x v="27"/>
      <x v="4"/>
    </i>
    <i>
      <x v="28"/>
      <x v="4"/>
    </i>
    <i>
      <x v="29"/>
      <x v="4"/>
    </i>
    <i>
      <x v="30"/>
      <x v="4"/>
    </i>
    <i>
      <x v="31"/>
      <x v="4"/>
    </i>
    <i>
      <x v="32"/>
      <x v="4"/>
    </i>
    <i>
      <x v="33"/>
      <x v="4"/>
    </i>
    <i>
      <x v="34"/>
      <x v="4"/>
    </i>
    <i>
      <x v="35"/>
      <x v="4"/>
    </i>
    <i>
      <x v="36"/>
      <x v="4"/>
    </i>
    <i>
      <x v="37"/>
      <x v="4"/>
    </i>
    <i>
      <x v="38"/>
      <x v="4"/>
    </i>
    <i>
      <x v="39"/>
      <x v="4"/>
    </i>
    <i>
      <x v="40"/>
      <x v="4"/>
    </i>
    <i>
      <x v="41"/>
      <x v="4"/>
    </i>
    <i>
      <x v="42"/>
      <x v="4"/>
    </i>
    <i>
      <x v="43"/>
      <x v="4"/>
    </i>
    <i>
      <x v="44"/>
      <x v="4"/>
    </i>
    <i>
      <x v="45"/>
      <x v="4"/>
    </i>
    <i>
      <x v="46"/>
      <x v="4"/>
    </i>
    <i>
      <x v="47"/>
      <x v="4"/>
    </i>
    <i>
      <x v="48"/>
      <x v="4"/>
    </i>
    <i>
      <x v="49"/>
      <x v="4"/>
    </i>
    <i>
      <x v="50"/>
      <x v="4"/>
    </i>
    <i>
      <x v="51"/>
      <x v="4"/>
    </i>
    <i>
      <x v="52"/>
      <x v="4"/>
    </i>
    <i>
      <x v="53"/>
      <x v="4"/>
    </i>
    <i>
      <x v="54"/>
      <x v="4"/>
    </i>
    <i>
      <x v="55"/>
      <x v="4"/>
    </i>
    <i>
      <x v="56"/>
      <x v="4"/>
    </i>
    <i>
      <x v="57"/>
      <x v="4"/>
    </i>
    <i>
      <x v="58"/>
      <x v="4"/>
    </i>
    <i>
      <x v="59"/>
      <x v="4"/>
    </i>
    <i>
      <x v="60"/>
      <x v="4"/>
    </i>
    <i>
      <x v="61"/>
      <x v="4"/>
    </i>
    <i>
      <x v="62"/>
      <x v="4"/>
    </i>
    <i>
      <x v="63"/>
      <x v="4"/>
    </i>
    <i>
      <x v="64"/>
      <x v="4"/>
    </i>
    <i>
      <x v="65"/>
      <x v="4"/>
    </i>
    <i>
      <x v="66"/>
      <x v="4"/>
    </i>
    <i>
      <x v="67"/>
      <x v="4"/>
    </i>
    <i>
      <x v="68"/>
      <x v="4"/>
    </i>
    <i>
      <x v="69"/>
      <x v="4"/>
    </i>
    <i>
      <x v="70"/>
      <x v="4"/>
    </i>
    <i>
      <x v="71"/>
      <x v="4"/>
    </i>
    <i>
      <x v="72"/>
      <x v="4"/>
    </i>
    <i>
      <x v="73"/>
      <x v="4"/>
    </i>
    <i>
      <x v="74"/>
      <x v="4"/>
    </i>
    <i>
      <x v="75"/>
      <x v="4"/>
    </i>
    <i>
      <x v="76"/>
      <x v="4"/>
    </i>
    <i>
      <x v="77"/>
      <x v="4"/>
    </i>
    <i>
      <x v="78"/>
      <x v="4"/>
    </i>
    <i>
      <x v="79"/>
      <x v="4"/>
    </i>
    <i>
      <x v="80"/>
      <x v="4"/>
    </i>
    <i>
      <x v="81"/>
      <x v="4"/>
    </i>
    <i>
      <x v="82"/>
      <x v="4"/>
    </i>
    <i>
      <x v="83"/>
      <x v="4"/>
    </i>
    <i>
      <x v="84"/>
      <x v="4"/>
    </i>
    <i>
      <x v="85"/>
      <x v="4"/>
    </i>
    <i>
      <x v="86"/>
      <x v="4"/>
    </i>
    <i>
      <x v="87"/>
      <x v="4"/>
    </i>
    <i>
      <x v="88"/>
      <x v="4"/>
    </i>
    <i>
      <x v="89"/>
      <x v="4"/>
    </i>
    <i>
      <x v="90"/>
      <x v="4"/>
    </i>
    <i>
      <x v="91"/>
      <x v="4"/>
    </i>
    <i>
      <x v="92"/>
      <x v="4"/>
    </i>
    <i>
      <x v="93"/>
      <x v="4"/>
    </i>
    <i>
      <x v="94"/>
      <x v="4"/>
    </i>
    <i>
      <x v="95"/>
      <x v="4"/>
    </i>
    <i>
      <x v="96"/>
      <x v="4"/>
    </i>
    <i>
      <x v="97"/>
      <x v="4"/>
    </i>
    <i>
      <x v="98"/>
      <x v="4"/>
    </i>
    <i>
      <x v="99"/>
      <x v="4"/>
    </i>
    <i>
      <x v="100"/>
      <x v="4"/>
    </i>
    <i>
      <x v="101"/>
      <x v="4"/>
    </i>
    <i>
      <x v="102"/>
      <x v="4"/>
    </i>
    <i>
      <x v="103"/>
      <x v="4"/>
    </i>
    <i>
      <x v="104"/>
      <x v="4"/>
    </i>
    <i>
      <x v="105"/>
      <x v="4"/>
    </i>
    <i>
      <x v="106"/>
      <x v="4"/>
    </i>
    <i>
      <x v="107"/>
      <x v="4"/>
    </i>
    <i>
      <x v="108"/>
      <x v="4"/>
    </i>
    <i>
      <x v="109"/>
      <x v="4"/>
    </i>
    <i>
      <x v="110"/>
      <x v="4"/>
    </i>
    <i>
      <x v="111"/>
      <x v="4"/>
    </i>
    <i>
      <x v="112"/>
      <x v="4"/>
    </i>
    <i>
      <x v="113"/>
      <x v="4"/>
    </i>
    <i>
      <x v="114"/>
      <x v="4"/>
    </i>
    <i>
      <x v="115"/>
      <x v="4"/>
    </i>
    <i>
      <x v="116"/>
      <x v="4"/>
    </i>
    <i>
      <x v="117"/>
      <x v="4"/>
    </i>
    <i>
      <x v="118"/>
      <x v="4"/>
    </i>
    <i>
      <x v="119"/>
      <x v="4"/>
    </i>
    <i>
      <x v="120"/>
      <x v="4"/>
    </i>
    <i>
      <x v="121"/>
      <x v="4"/>
    </i>
    <i>
      <x v="122"/>
      <x v="4"/>
    </i>
    <i>
      <x v="123"/>
      <x v="4"/>
    </i>
    <i>
      <x v="124"/>
      <x v="4"/>
    </i>
    <i>
      <x v="125"/>
      <x v="4"/>
    </i>
    <i>
      <x v="126"/>
      <x v="4"/>
    </i>
    <i>
      <x v="127"/>
      <x v="4"/>
    </i>
    <i>
      <x v="128"/>
      <x v="4"/>
    </i>
    <i>
      <x v="129"/>
      <x v="4"/>
    </i>
    <i>
      <x v="130"/>
      <x v="4"/>
    </i>
    <i>
      <x v="131"/>
      <x v="4"/>
    </i>
    <i>
      <x v="132"/>
      <x v="4"/>
    </i>
    <i>
      <x v="133"/>
      <x v="4"/>
    </i>
    <i>
      <x v="134"/>
      <x v="4"/>
    </i>
    <i>
      <x v="135"/>
      <x v="4"/>
    </i>
    <i>
      <x v="136"/>
      <x v="4"/>
    </i>
    <i>
      <x v="137"/>
      <x v="4"/>
    </i>
    <i>
      <x v="138"/>
      <x v="4"/>
    </i>
    <i>
      <x v="139"/>
      <x v="4"/>
    </i>
    <i>
      <x v="140"/>
      <x v="4"/>
    </i>
    <i>
      <x v="141"/>
      <x v="4"/>
    </i>
    <i>
      <x v="142"/>
      <x v="4"/>
    </i>
    <i>
      <x v="143"/>
      <x v="4"/>
    </i>
    <i>
      <x v="144"/>
      <x v="4"/>
    </i>
    <i>
      <x v="145"/>
      <x v="4"/>
    </i>
    <i>
      <x v="146"/>
      <x v="4"/>
    </i>
    <i>
      <x v="147"/>
      <x v="4"/>
    </i>
    <i>
      <x v="148"/>
      <x v="4"/>
    </i>
    <i>
      <x v="149"/>
      <x v="4"/>
    </i>
    <i>
      <x v="150"/>
      <x v="4"/>
    </i>
    <i>
      <x v="151"/>
      <x v="4"/>
    </i>
    <i>
      <x v="152"/>
      <x v="4"/>
    </i>
    <i>
      <x v="153"/>
      <x v="4"/>
    </i>
    <i>
      <x v="154"/>
      <x v="4"/>
    </i>
    <i>
      <x v="155"/>
      <x v="4"/>
    </i>
    <i>
      <x v="156"/>
      <x v="4"/>
    </i>
    <i>
      <x v="157"/>
      <x v="4"/>
    </i>
    <i>
      <x v="158"/>
      <x v="4"/>
    </i>
    <i>
      <x v="159"/>
      <x v="4"/>
    </i>
    <i>
      <x v="160"/>
      <x v="4"/>
    </i>
    <i>
      <x v="161"/>
      <x v="4"/>
    </i>
    <i>
      <x v="162"/>
      <x v="4"/>
    </i>
    <i>
      <x v="163"/>
      <x v="4"/>
    </i>
    <i>
      <x v="164"/>
      <x v="4"/>
    </i>
    <i>
      <x v="165"/>
      <x v="4"/>
    </i>
    <i>
      <x v="166"/>
      <x v="4"/>
    </i>
    <i>
      <x v="167"/>
      <x v="4"/>
    </i>
    <i>
      <x v="168"/>
      <x v="4"/>
    </i>
    <i>
      <x v="169"/>
      <x v="4"/>
    </i>
    <i>
      <x v="170"/>
      <x v="4"/>
    </i>
    <i>
      <x v="171"/>
      <x v="4"/>
    </i>
    <i>
      <x v="172"/>
      <x v="4"/>
    </i>
    <i>
      <x v="173"/>
      <x v="4"/>
    </i>
    <i>
      <x v="174"/>
      <x v="4"/>
    </i>
    <i>
      <x v="175"/>
      <x v="4"/>
    </i>
    <i>
      <x v="176"/>
      <x v="4"/>
    </i>
    <i>
      <x v="177"/>
      <x v="4"/>
    </i>
    <i>
      <x v="178"/>
      <x v="4"/>
    </i>
    <i>
      <x v="179"/>
      <x v="4"/>
    </i>
    <i>
      <x v="180"/>
      <x v="4"/>
    </i>
    <i>
      <x v="181"/>
      <x v="4"/>
    </i>
    <i>
      <x v="182"/>
      <x v="4"/>
    </i>
    <i>
      <x v="183"/>
      <x v="4"/>
    </i>
    <i>
      <x v="184"/>
      <x v="4"/>
    </i>
    <i>
      <x v="185"/>
      <x v="4"/>
    </i>
    <i>
      <x v="186"/>
      <x v="4"/>
    </i>
    <i>
      <x v="187"/>
      <x v="4"/>
    </i>
    <i>
      <x v="188"/>
      <x v="4"/>
    </i>
    <i>
      <x v="189"/>
      <x v="4"/>
    </i>
    <i>
      <x v="190"/>
      <x v="4"/>
    </i>
    <i>
      <x v="191"/>
      <x v="4"/>
    </i>
    <i>
      <x v="192"/>
      <x v="4"/>
    </i>
    <i>
      <x v="193"/>
      <x v="4"/>
    </i>
    <i>
      <x v="194"/>
      <x v="4"/>
    </i>
    <i>
      <x v="195"/>
      <x v="4"/>
    </i>
    <i>
      <x v="196"/>
      <x v="4"/>
    </i>
    <i>
      <x v="197"/>
      <x v="4"/>
    </i>
    <i>
      <x v="198"/>
      <x v="4"/>
    </i>
    <i>
      <x v="199"/>
      <x v="4"/>
    </i>
    <i>
      <x v="200"/>
      <x v="4"/>
    </i>
    <i>
      <x v="201"/>
      <x v="4"/>
    </i>
    <i>
      <x v="202"/>
      <x v="4"/>
    </i>
    <i>
      <x v="203"/>
      <x v="4"/>
    </i>
    <i>
      <x v="204"/>
      <x v="4"/>
    </i>
    <i>
      <x v="205"/>
      <x v="4"/>
    </i>
    <i>
      <x v="206"/>
      <x v="4"/>
    </i>
    <i>
      <x v="207"/>
      <x v="4"/>
    </i>
    <i>
      <x v="208"/>
      <x v="4"/>
    </i>
    <i>
      <x v="209"/>
      <x v="4"/>
    </i>
    <i>
      <x v="210"/>
      <x v="4"/>
    </i>
    <i>
      <x v="211"/>
      <x v="4"/>
    </i>
    <i>
      <x v="212"/>
      <x v="4"/>
    </i>
    <i>
      <x v="213"/>
      <x v="4"/>
    </i>
    <i>
      <x v="214"/>
      <x v="4"/>
    </i>
    <i>
      <x v="215"/>
      <x v="4"/>
    </i>
    <i>
      <x v="216"/>
      <x v="4"/>
    </i>
    <i>
      <x v="217"/>
      <x v="4"/>
    </i>
    <i>
      <x v="218"/>
      <x v="4"/>
    </i>
    <i>
      <x v="219"/>
      <x v="4"/>
    </i>
    <i>
      <x v="220"/>
      <x v="4"/>
    </i>
    <i>
      <x v="221"/>
      <x v="4"/>
    </i>
    <i>
      <x v="222"/>
      <x v="4"/>
    </i>
    <i>
      <x v="223"/>
      <x v="4"/>
    </i>
    <i>
      <x v="224"/>
      <x v="4"/>
    </i>
    <i>
      <x v="225"/>
      <x v="4"/>
    </i>
    <i>
      <x v="226"/>
      <x v="4"/>
    </i>
    <i>
      <x v="227"/>
      <x v="4"/>
    </i>
    <i>
      <x v="228"/>
      <x v="4"/>
    </i>
    <i>
      <x v="229"/>
      <x v="4"/>
    </i>
    <i>
      <x v="230"/>
      <x v="4"/>
    </i>
    <i>
      <x v="231"/>
      <x v="4"/>
    </i>
    <i>
      <x v="232"/>
      <x v="4"/>
    </i>
    <i>
      <x v="233"/>
      <x v="4"/>
    </i>
    <i>
      <x v="234"/>
      <x v="4"/>
    </i>
    <i>
      <x v="235"/>
      <x v="4"/>
    </i>
    <i>
      <x v="236"/>
      <x v="4"/>
    </i>
    <i>
      <x v="237"/>
      <x v="4"/>
    </i>
    <i>
      <x v="238"/>
      <x v="4"/>
    </i>
    <i>
      <x v="239"/>
      <x v="4"/>
    </i>
    <i>
      <x v="240"/>
      <x v="4"/>
    </i>
    <i>
      <x v="241"/>
      <x v="4"/>
    </i>
    <i>
      <x v="242"/>
      <x v="4"/>
    </i>
    <i>
      <x v="243"/>
      <x v="4"/>
    </i>
    <i>
      <x v="244"/>
      <x v="4"/>
    </i>
    <i>
      <x v="245"/>
      <x v="4"/>
    </i>
    <i>
      <x v="246"/>
      <x v="4"/>
    </i>
    <i>
      <x v="247"/>
      <x v="4"/>
    </i>
    <i>
      <x v="248"/>
      <x v="4"/>
    </i>
    <i>
      <x v="249"/>
      <x v="4"/>
    </i>
    <i>
      <x v="250"/>
      <x v="4"/>
    </i>
    <i>
      <x v="251"/>
      <x v="4"/>
    </i>
    <i>
      <x v="252"/>
      <x v="4"/>
    </i>
    <i>
      <x v="253"/>
      <x v="4"/>
    </i>
    <i>
      <x v="254"/>
      <x v="4"/>
    </i>
    <i>
      <x v="255"/>
      <x v="4"/>
    </i>
    <i>
      <x v="256"/>
      <x v="4"/>
    </i>
    <i>
      <x v="257"/>
      <x v="4"/>
    </i>
    <i>
      <x v="258"/>
      <x v="4"/>
    </i>
    <i>
      <x v="259"/>
      <x v="4"/>
    </i>
    <i>
      <x v="260"/>
      <x v="4"/>
    </i>
    <i>
      <x v="261"/>
      <x v="4"/>
    </i>
    <i>
      <x v="262"/>
      <x v="4"/>
    </i>
    <i>
      <x v="263"/>
      <x v="4"/>
    </i>
    <i>
      <x v="264"/>
      <x v="4"/>
    </i>
    <i>
      <x v="265"/>
      <x v="4"/>
    </i>
    <i>
      <x v="266"/>
      <x v="4"/>
    </i>
    <i>
      <x v="267"/>
      <x v="4"/>
    </i>
    <i>
      <x v="268"/>
      <x v="4"/>
    </i>
    <i>
      <x v="269"/>
      <x v="4"/>
    </i>
    <i>
      <x v="270"/>
      <x v="4"/>
    </i>
    <i>
      <x v="271"/>
      <x v="4"/>
    </i>
    <i>
      <x v="272"/>
      <x v="4"/>
    </i>
    <i>
      <x v="273"/>
      <x v="4"/>
    </i>
    <i>
      <x v="274"/>
      <x v="4"/>
    </i>
    <i>
      <x v="275"/>
      <x v="4"/>
    </i>
    <i>
      <x v="276"/>
      <x v="4"/>
    </i>
    <i>
      <x v="277"/>
      <x v="4"/>
    </i>
    <i>
      <x v="278"/>
      <x v="4"/>
    </i>
    <i>
      <x v="279"/>
      <x v="4"/>
    </i>
    <i>
      <x v="280"/>
      <x v="4"/>
    </i>
    <i>
      <x v="281"/>
      <x v="4"/>
    </i>
    <i>
      <x v="282"/>
      <x v="4"/>
    </i>
    <i>
      <x v="283"/>
      <x v="4"/>
    </i>
    <i>
      <x v="284"/>
      <x v="4"/>
    </i>
    <i>
      <x v="285"/>
      <x v="4"/>
    </i>
    <i>
      <x v="286"/>
      <x v="4"/>
    </i>
    <i>
      <x v="287"/>
      <x v="4"/>
    </i>
    <i>
      <x v="288"/>
      <x v="4"/>
    </i>
    <i>
      <x v="289"/>
      <x v="4"/>
    </i>
    <i>
      <x v="290"/>
      <x v="4"/>
    </i>
    <i>
      <x v="291"/>
      <x v="4"/>
    </i>
    <i>
      <x v="292"/>
      <x v="4"/>
    </i>
    <i>
      <x v="293"/>
      <x v="4"/>
    </i>
    <i>
      <x v="294"/>
      <x v="4"/>
    </i>
    <i>
      <x v="295"/>
      <x v="4"/>
    </i>
    <i>
      <x v="296"/>
      <x v="4"/>
    </i>
    <i>
      <x v="297"/>
      <x v="4"/>
    </i>
    <i>
      <x v="298"/>
      <x v="4"/>
    </i>
    <i>
      <x v="299"/>
      <x v="4"/>
    </i>
    <i>
      <x v="300"/>
      <x v="4"/>
    </i>
    <i>
      <x v="301"/>
      <x v="4"/>
    </i>
    <i>
      <x v="302"/>
      <x v="4"/>
    </i>
    <i>
      <x v="303"/>
      <x v="4"/>
    </i>
    <i>
      <x v="304"/>
      <x v="4"/>
    </i>
    <i>
      <x v="305"/>
      <x v="4"/>
    </i>
    <i>
      <x v="306"/>
      <x v="4"/>
    </i>
    <i>
      <x v="307"/>
      <x v="4"/>
    </i>
    <i>
      <x v="308"/>
      <x v="4"/>
    </i>
    <i>
      <x v="309"/>
      <x v="4"/>
    </i>
    <i>
      <x v="310"/>
      <x v="4"/>
    </i>
    <i>
      <x v="311"/>
      <x v="4"/>
    </i>
    <i>
      <x v="312"/>
      <x v="4"/>
    </i>
    <i>
      <x v="313"/>
      <x v="4"/>
    </i>
    <i>
      <x v="314"/>
      <x v="4"/>
    </i>
    <i>
      <x v="315"/>
      <x v="4"/>
    </i>
    <i>
      <x v="316"/>
      <x v="4"/>
    </i>
    <i>
      <x v="317"/>
      <x v="4"/>
    </i>
    <i>
      <x v="318"/>
      <x v="4"/>
    </i>
    <i>
      <x v="319"/>
      <x v="4"/>
    </i>
    <i>
      <x v="320"/>
      <x v="4"/>
    </i>
    <i>
      <x v="321"/>
      <x v="4"/>
    </i>
    <i>
      <x v="322"/>
      <x v="4"/>
    </i>
    <i>
      <x v="323"/>
      <x v="4"/>
    </i>
    <i>
      <x v="324"/>
      <x v="4"/>
    </i>
    <i>
      <x v="325"/>
      <x v="4"/>
    </i>
    <i>
      <x v="326"/>
      <x v="4"/>
    </i>
    <i>
      <x v="327"/>
      <x v="4"/>
    </i>
    <i>
      <x v="328"/>
      <x v="4"/>
    </i>
    <i>
      <x v="329"/>
      <x v="4"/>
    </i>
    <i>
      <x v="330"/>
      <x v="4"/>
    </i>
    <i>
      <x v="331"/>
      <x v="4"/>
    </i>
    <i>
      <x v="332"/>
      <x v="4"/>
    </i>
    <i>
      <x v="333"/>
      <x v="4"/>
    </i>
    <i>
      <x v="334"/>
      <x v="4"/>
    </i>
    <i>
      <x v="335"/>
      <x v="4"/>
    </i>
    <i>
      <x v="336"/>
      <x v="4"/>
    </i>
    <i>
      <x v="337"/>
      <x v="4"/>
    </i>
    <i>
      <x v="338"/>
      <x v="4"/>
    </i>
    <i>
      <x v="339"/>
      <x v="4"/>
    </i>
    <i>
      <x v="340"/>
      <x v="4"/>
    </i>
    <i>
      <x v="341"/>
      <x v="4"/>
    </i>
    <i>
      <x v="342"/>
      <x v="4"/>
    </i>
    <i>
      <x v="343"/>
      <x v="4"/>
    </i>
    <i>
      <x v="344"/>
      <x v="4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A83917-5E13-474F-96F2-8E7D27320B6A}" name="TablaDinámica6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M3:M4" firstHeaderRow="1" firstDataRow="1" firstDataCol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">
        <item m="1" x="2"/>
        <item m="1" x="9"/>
        <item m="1" x="12"/>
        <item m="1" x="13"/>
        <item m="1" x="5"/>
        <item m="1" x="10"/>
        <item m="1" x="6"/>
        <item m="1" x="14"/>
        <item m="1" x="11"/>
        <item m="1" x="7"/>
        <item m="1" x="4"/>
        <item m="1" x="8"/>
        <item m="1" x="1"/>
        <item m="1" x="3"/>
        <item m="1" x="15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9"/>
  </rowFields>
  <rowItems count="1">
    <i>
      <x v="1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70BAEC-3674-494C-96AA-D9E473F73853}" name="TablaDinámica4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J3:J4" firstHeaderRow="1" firstDataRow="1" firstDataCol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m="1" x="4"/>
        <item m="1" x="5"/>
        <item m="1" x="3"/>
        <item m="1" x="2"/>
        <item x="0"/>
        <item m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7"/>
  </rowFields>
  <rowItems count="1">
    <i>
      <x v="4"/>
    </i>
  </rowItems>
  <colItems count="1">
    <i/>
  </colItems>
  <formats count="2">
    <format dxfId="3">
      <pivotArea field="7" type="button" dataOnly="0" labelOnly="1" outline="0" axis="axisRow" fieldPosition="0"/>
    </format>
    <format dxfId="2">
      <pivotArea field="7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DDEFDB-163D-4CC1-8861-7C6E3CE442CC}" name="TablaDinámica2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A4" firstHeaderRow="1" firstDataRow="1" firstDataCol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40">
        <item m="1" x="52"/>
        <item m="1" x="97"/>
        <item m="1" x="7"/>
        <item m="1" x="81"/>
        <item m="1" x="54"/>
        <item m="1" x="20"/>
        <item m="1" x="117"/>
        <item m="1" x="94"/>
        <item m="1" x="34"/>
        <item m="1" x="75"/>
        <item m="1" x="120"/>
        <item m="1" x="27"/>
        <item m="1" x="105"/>
        <item m="1" x="91"/>
        <item m="1" x="46"/>
        <item m="1" x="83"/>
        <item m="1" x="10"/>
        <item m="1" x="60"/>
        <item m="1" x="67"/>
        <item m="1" x="129"/>
        <item m="1" x="84"/>
        <item m="1" x="138"/>
        <item m="1" x="89"/>
        <item m="1" x="134"/>
        <item m="1" x="31"/>
        <item m="1" x="17"/>
        <item m="1" x="125"/>
        <item m="1" x="114"/>
        <item m="1" x="14"/>
        <item m="1" x="29"/>
        <item m="1" x="8"/>
        <item m="1" x="124"/>
        <item m="1" x="15"/>
        <item m="1" x="48"/>
        <item m="1" x="56"/>
        <item m="1" x="79"/>
        <item m="1" x="39"/>
        <item m="1" x="85"/>
        <item m="1" x="118"/>
        <item m="1" x="21"/>
        <item m="1" x="74"/>
        <item m="1" x="98"/>
        <item m="1" x="78"/>
        <item m="1" x="23"/>
        <item m="1" x="24"/>
        <item m="1" x="90"/>
        <item m="1" x="106"/>
        <item m="1" x="51"/>
        <item m="1" x="131"/>
        <item m="1" x="87"/>
        <item m="1" x="63"/>
        <item m="1" x="37"/>
        <item m="1" x="73"/>
        <item m="1" x="32"/>
        <item m="1" x="82"/>
        <item m="1" x="55"/>
        <item m="1" x="4"/>
        <item m="1" x="38"/>
        <item m="1" x="18"/>
        <item m="1" x="30"/>
        <item m="1" x="2"/>
        <item m="1" x="116"/>
        <item m="1" x="13"/>
        <item m="1" x="139"/>
        <item m="1" x="64"/>
        <item m="1" x="1"/>
        <item m="1" x="12"/>
        <item m="1" x="5"/>
        <item m="1" x="33"/>
        <item m="1" x="9"/>
        <item m="1" x="49"/>
        <item m="1" x="59"/>
        <item m="1" x="115"/>
        <item m="1" x="133"/>
        <item m="1" x="26"/>
        <item m="1" x="109"/>
        <item m="1" x="66"/>
        <item m="1" x="57"/>
        <item m="1" x="135"/>
        <item m="1" x="96"/>
        <item m="1" x="70"/>
        <item m="1" x="42"/>
        <item m="1" x="130"/>
        <item m="1" x="113"/>
        <item m="1" x="112"/>
        <item m="1" x="68"/>
        <item m="1" x="111"/>
        <item m="1" x="95"/>
        <item m="1" x="3"/>
        <item m="1" x="100"/>
        <item m="1" x="44"/>
        <item m="1" x="28"/>
        <item m="1" x="102"/>
        <item m="1" x="136"/>
        <item m="1" x="25"/>
        <item m="1" x="72"/>
        <item m="1" x="41"/>
        <item m="1" x="104"/>
        <item m="1" x="122"/>
        <item m="1" x="77"/>
        <item m="1" x="43"/>
        <item m="1" x="53"/>
        <item m="1" x="128"/>
        <item m="1" x="121"/>
        <item m="1" x="126"/>
        <item m="1" x="16"/>
        <item m="1" x="61"/>
        <item m="1" x="22"/>
        <item m="1" x="119"/>
        <item m="1" x="71"/>
        <item m="1" x="11"/>
        <item m="1" x="58"/>
        <item m="1" x="50"/>
        <item m="1" x="62"/>
        <item m="1" x="110"/>
        <item m="1" x="35"/>
        <item m="1" x="123"/>
        <item m="1" x="86"/>
        <item m="1" x="93"/>
        <item m="1" x="92"/>
        <item m="1" x="19"/>
        <item m="1" x="47"/>
        <item m="1" x="108"/>
        <item m="1" x="99"/>
        <item m="1" x="127"/>
        <item m="1" x="69"/>
        <item m="1" x="45"/>
        <item m="1" x="80"/>
        <item m="1" x="103"/>
        <item m="1" x="65"/>
        <item m="1" x="132"/>
        <item m="1" x="40"/>
        <item m="1" x="137"/>
        <item m="1" x="88"/>
        <item m="1" x="36"/>
        <item m="1" x="107"/>
        <item m="1" x="101"/>
        <item m="1" x="76"/>
        <item m="1" x="6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">
    <i>
      <x v="139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395618-C9A9-4B05-82B3-6BB840224A10}" name="TablaDinámica8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V3:W348" firstHeaderRow="1" firstDataRow="1" firstDataCol="2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m="1" x="4"/>
        <item m="1" x="5"/>
        <item m="1" x="3"/>
        <item m="1" x="2"/>
        <item x="0"/>
        <item m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4">
        <item x="259"/>
        <item x="63"/>
        <item x="320"/>
        <item x="173"/>
        <item x="22"/>
        <item x="1"/>
        <item x="237"/>
        <item x="27"/>
        <item x="216"/>
        <item x="7"/>
        <item x="161"/>
        <item x="154"/>
        <item x="341"/>
        <item x="316"/>
        <item x="175"/>
        <item x="53"/>
        <item x="271"/>
        <item x="162"/>
        <item x="11"/>
        <item x="228"/>
        <item x="17"/>
        <item x="58"/>
        <item x="317"/>
        <item x="49"/>
        <item x="342"/>
        <item x="3"/>
        <item x="32"/>
        <item x="155"/>
        <item x="196"/>
        <item x="64"/>
        <item x="41"/>
        <item x="236"/>
        <item x="69"/>
        <item x="121"/>
        <item x="278"/>
        <item x="279"/>
        <item x="253"/>
        <item x="122"/>
        <item x="19"/>
        <item x="102"/>
        <item x="143"/>
        <item m="1" x="357"/>
        <item x="265"/>
        <item x="174"/>
        <item x="179"/>
        <item x="103"/>
        <item x="215"/>
        <item x="238"/>
        <item x="260"/>
        <item x="176"/>
        <item x="229"/>
        <item x="262"/>
        <item x="79"/>
        <item x="177"/>
        <item x="257"/>
        <item x="178"/>
        <item x="80"/>
        <item x="134"/>
        <item x="4"/>
        <item x="312"/>
        <item x="217"/>
        <item x="81"/>
        <item x="36"/>
        <item x="141"/>
        <item x="280"/>
        <item x="42"/>
        <item x="112"/>
        <item x="156"/>
        <item x="16"/>
        <item x="26"/>
        <item x="142"/>
        <item x="330"/>
        <item x="197"/>
        <item x="218"/>
        <item x="321"/>
        <item x="239"/>
        <item x="157"/>
        <item x="198"/>
        <item x="113"/>
        <item x="124"/>
        <item x="240"/>
        <item x="20"/>
        <item x="82"/>
        <item x="281"/>
        <item x="180"/>
        <item x="325"/>
        <item x="65"/>
        <item x="66"/>
        <item x="114"/>
        <item x="219"/>
        <item x="282"/>
        <item x="144"/>
        <item x="199"/>
        <item x="23"/>
        <item x="230"/>
        <item x="231"/>
        <item x="254"/>
        <item x="338"/>
        <item x="200"/>
        <item x="344"/>
        <item x="201"/>
        <item x="83"/>
        <item x="261"/>
        <item x="59"/>
        <item x="255"/>
        <item x="125"/>
        <item x="152"/>
        <item x="145"/>
        <item x="5"/>
        <item x="24"/>
        <item x="283"/>
        <item x="31"/>
        <item x="284"/>
        <item x="0"/>
        <item x="326"/>
        <item x="47"/>
        <item x="43"/>
        <item x="285"/>
        <item x="60"/>
        <item x="96"/>
        <item x="286"/>
        <item x="287"/>
        <item x="28"/>
        <item x="52"/>
        <item x="288"/>
        <item x="289"/>
        <item x="25"/>
        <item x="337"/>
        <item x="339"/>
        <item x="258"/>
        <item x="268"/>
        <item x="163"/>
        <item x="313"/>
        <item x="331"/>
        <item x="84"/>
        <item x="290"/>
        <item x="202"/>
        <item x="153"/>
        <item x="126"/>
        <item x="75"/>
        <item x="133"/>
        <item x="97"/>
        <item x="70"/>
        <item x="233"/>
        <item x="291"/>
        <item x="292"/>
        <item x="293"/>
        <item x="104"/>
        <item x="203"/>
        <item x="135"/>
        <item x="220"/>
        <item x="158"/>
        <item x="48"/>
        <item x="160"/>
        <item x="332"/>
        <item x="232"/>
        <item x="221"/>
        <item x="33"/>
        <item x="146"/>
        <item x="222"/>
        <item x="85"/>
        <item x="294"/>
        <item x="333"/>
        <item x="295"/>
        <item x="86"/>
        <item x="98"/>
        <item x="15"/>
        <item x="322"/>
        <item x="334"/>
        <item x="115"/>
        <item x="234"/>
        <item x="8"/>
        <item x="204"/>
        <item x="319"/>
        <item x="127"/>
        <item x="37"/>
        <item x="87"/>
        <item x="164"/>
        <item x="165"/>
        <item x="105"/>
        <item x="275"/>
        <item x="99"/>
        <item x="166"/>
        <item x="181"/>
        <item x="61"/>
        <item x="205"/>
        <item x="182"/>
        <item x="296"/>
        <item x="263"/>
        <item x="88"/>
        <item x="12"/>
        <item x="76"/>
        <item x="246"/>
        <item x="35"/>
        <item x="327"/>
        <item x="206"/>
        <item x="29"/>
        <item x="335"/>
        <item x="318"/>
        <item x="256"/>
        <item x="106"/>
        <item x="336"/>
        <item x="71"/>
        <item x="54"/>
        <item x="100"/>
        <item x="136"/>
        <item x="297"/>
        <item x="116"/>
        <item x="123"/>
        <item x="183"/>
        <item x="117"/>
        <item x="147"/>
        <item x="328"/>
        <item x="298"/>
        <item x="107"/>
        <item x="207"/>
        <item x="55"/>
        <item x="89"/>
        <item x="6"/>
        <item x="90"/>
        <item x="95"/>
        <item x="184"/>
        <item x="310"/>
        <item x="208"/>
        <item x="108"/>
        <item x="185"/>
        <item x="272"/>
        <item x="2"/>
        <item x="273"/>
        <item x="299"/>
        <item x="44"/>
        <item x="209"/>
        <item x="300"/>
        <item x="309"/>
        <item x="227"/>
        <item x="247"/>
        <item x="235"/>
        <item x="109"/>
        <item x="38"/>
        <item x="267"/>
        <item x="241"/>
        <item x="223"/>
        <item x="248"/>
        <item x="72"/>
        <item x="343"/>
        <item x="249"/>
        <item x="242"/>
        <item x="243"/>
        <item x="244"/>
        <item x="167"/>
        <item x="301"/>
        <item x="168"/>
        <item x="186"/>
        <item x="57"/>
        <item x="74"/>
        <item x="245"/>
        <item x="91"/>
        <item x="302"/>
        <item x="45"/>
        <item x="187"/>
        <item x="78"/>
        <item x="188"/>
        <item x="128"/>
        <item x="303"/>
        <item m="1" x="346"/>
        <item m="1" x="360"/>
        <item m="1" x="353"/>
        <item m="1" x="347"/>
        <item m="1" x="363"/>
        <item m="1" x="350"/>
        <item m="1" x="351"/>
        <item m="1" x="358"/>
        <item m="1" x="361"/>
        <item m="1" x="356"/>
        <item m="1" x="352"/>
        <item m="1" x="362"/>
        <item m="1" x="359"/>
        <item m="1" x="354"/>
        <item m="1" x="355"/>
        <item m="1" x="348"/>
        <item x="224"/>
        <item x="304"/>
        <item x="92"/>
        <item x="93"/>
        <item x="137"/>
        <item x="50"/>
        <item x="340"/>
        <item x="118"/>
        <item x="39"/>
        <item x="266"/>
        <item x="250"/>
        <item x="269"/>
        <item x="129"/>
        <item x="210"/>
        <item x="130"/>
        <item x="34"/>
        <item x="62"/>
        <item x="315"/>
        <item x="189"/>
        <item x="119"/>
        <item x="51"/>
        <item x="190"/>
        <item x="68"/>
        <item x="101"/>
        <item x="270"/>
        <item x="191"/>
        <item x="138"/>
        <item x="305"/>
        <item x="311"/>
        <item x="251"/>
        <item x="306"/>
        <item x="192"/>
        <item x="252"/>
        <item x="323"/>
        <item x="13"/>
        <item x="148"/>
        <item x="120"/>
        <item x="307"/>
        <item x="169"/>
        <item x="94"/>
        <item x="170"/>
        <item x="110"/>
        <item x="149"/>
        <item x="73"/>
        <item x="277"/>
        <item x="67"/>
        <item x="9"/>
        <item x="324"/>
        <item x="111"/>
        <item x="150"/>
        <item x="10"/>
        <item x="195"/>
        <item x="131"/>
        <item x="211"/>
        <item x="18"/>
        <item x="314"/>
        <item x="274"/>
        <item x="159"/>
        <item x="14"/>
        <item x="212"/>
        <item x="151"/>
        <item x="276"/>
        <item x="264"/>
        <item x="225"/>
        <item x="193"/>
        <item x="171"/>
        <item x="329"/>
        <item x="21"/>
        <item x="40"/>
        <item x="132"/>
        <item x="226"/>
        <item x="30"/>
        <item x="213"/>
        <item x="139"/>
        <item x="77"/>
        <item x="214"/>
        <item x="46"/>
        <item x="308"/>
        <item x="140"/>
        <item x="172"/>
        <item x="194"/>
        <item x="56"/>
        <item m="1" x="345"/>
        <item m="1" x="34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7"/>
  </rowFields>
  <rowItems count="345">
    <i>
      <x/>
      <x v="4"/>
    </i>
    <i>
      <x v="1"/>
      <x v="4"/>
    </i>
    <i>
      <x v="2"/>
      <x v="4"/>
    </i>
    <i>
      <x v="3"/>
      <x v="4"/>
    </i>
    <i>
      <x v="4"/>
      <x v="4"/>
    </i>
    <i>
      <x v="5"/>
      <x v="4"/>
    </i>
    <i>
      <x v="6"/>
      <x v="4"/>
    </i>
    <i>
      <x v="7"/>
      <x v="4"/>
    </i>
    <i>
      <x v="8"/>
      <x v="4"/>
    </i>
    <i>
      <x v="9"/>
      <x v="4"/>
    </i>
    <i>
      <x v="10"/>
      <x v="4"/>
    </i>
    <i>
      <x v="11"/>
      <x v="4"/>
    </i>
    <i>
      <x v="12"/>
      <x v="4"/>
    </i>
    <i>
      <x v="13"/>
      <x v="4"/>
    </i>
    <i>
      <x v="14"/>
      <x v="4"/>
    </i>
    <i>
      <x v="15"/>
      <x v="4"/>
    </i>
    <i>
      <x v="16"/>
      <x v="4"/>
    </i>
    <i>
      <x v="17"/>
      <x v="4"/>
    </i>
    <i>
      <x v="18"/>
      <x v="4"/>
    </i>
    <i>
      <x v="19"/>
      <x v="4"/>
    </i>
    <i>
      <x v="20"/>
      <x v="4"/>
    </i>
    <i>
      <x v="21"/>
      <x v="4"/>
    </i>
    <i>
      <x v="22"/>
      <x v="4"/>
    </i>
    <i>
      <x v="23"/>
      <x v="4"/>
    </i>
    <i>
      <x v="24"/>
      <x v="4"/>
    </i>
    <i>
      <x v="25"/>
      <x v="4"/>
    </i>
    <i>
      <x v="26"/>
      <x v="4"/>
    </i>
    <i>
      <x v="27"/>
      <x v="4"/>
    </i>
    <i>
      <x v="28"/>
      <x v="4"/>
    </i>
    <i>
      <x v="29"/>
      <x v="4"/>
    </i>
    <i>
      <x v="30"/>
      <x v="4"/>
    </i>
    <i>
      <x v="31"/>
      <x v="4"/>
    </i>
    <i>
      <x v="32"/>
      <x v="4"/>
    </i>
    <i>
      <x v="33"/>
      <x v="4"/>
    </i>
    <i>
      <x v="34"/>
      <x v="4"/>
    </i>
    <i>
      <x v="35"/>
      <x v="4"/>
    </i>
    <i>
      <x v="36"/>
      <x v="4"/>
    </i>
    <i>
      <x v="37"/>
      <x v="4"/>
    </i>
    <i>
      <x v="38"/>
      <x v="4"/>
    </i>
    <i>
      <x v="39"/>
      <x v="4"/>
    </i>
    <i>
      <x v="40"/>
      <x v="4"/>
    </i>
    <i>
      <x v="42"/>
      <x v="4"/>
    </i>
    <i>
      <x v="43"/>
      <x v="4"/>
    </i>
    <i>
      <x v="44"/>
      <x v="4"/>
    </i>
    <i>
      <x v="45"/>
      <x v="4"/>
    </i>
    <i>
      <x v="46"/>
      <x v="4"/>
    </i>
    <i>
      <x v="47"/>
      <x v="4"/>
    </i>
    <i>
      <x v="48"/>
      <x v="4"/>
    </i>
    <i>
      <x v="49"/>
      <x v="4"/>
    </i>
    <i>
      <x v="50"/>
      <x v="4"/>
    </i>
    <i>
      <x v="51"/>
      <x v="4"/>
    </i>
    <i>
      <x v="52"/>
      <x v="4"/>
    </i>
    <i>
      <x v="53"/>
      <x v="4"/>
    </i>
    <i>
      <x v="54"/>
      <x v="4"/>
    </i>
    <i>
      <x v="55"/>
      <x v="4"/>
    </i>
    <i>
      <x v="56"/>
      <x v="4"/>
    </i>
    <i>
      <x v="57"/>
      <x v="4"/>
    </i>
    <i>
      <x v="58"/>
      <x v="4"/>
    </i>
    <i>
      <x v="59"/>
      <x v="4"/>
    </i>
    <i>
      <x v="60"/>
      <x v="4"/>
    </i>
    <i>
      <x v="61"/>
      <x v="4"/>
    </i>
    <i>
      <x v="62"/>
      <x v="4"/>
    </i>
    <i>
      <x v="63"/>
      <x v="4"/>
    </i>
    <i>
      <x v="64"/>
      <x v="4"/>
    </i>
    <i>
      <x v="65"/>
      <x v="4"/>
    </i>
    <i>
      <x v="66"/>
      <x v="4"/>
    </i>
    <i>
      <x v="67"/>
      <x v="4"/>
    </i>
    <i>
      <x v="68"/>
      <x v="4"/>
    </i>
    <i>
      <x v="69"/>
      <x v="4"/>
    </i>
    <i>
      <x v="70"/>
      <x v="4"/>
    </i>
    <i>
      <x v="71"/>
      <x v="4"/>
    </i>
    <i>
      <x v="72"/>
      <x v="4"/>
    </i>
    <i>
      <x v="73"/>
      <x v="4"/>
    </i>
    <i>
      <x v="74"/>
      <x v="4"/>
    </i>
    <i>
      <x v="75"/>
      <x v="4"/>
    </i>
    <i>
      <x v="76"/>
      <x v="4"/>
    </i>
    <i>
      <x v="77"/>
      <x v="4"/>
    </i>
    <i>
      <x v="78"/>
      <x v="4"/>
    </i>
    <i>
      <x v="79"/>
      <x v="4"/>
    </i>
    <i>
      <x v="80"/>
      <x v="4"/>
    </i>
    <i>
      <x v="81"/>
      <x v="4"/>
    </i>
    <i>
      <x v="82"/>
      <x v="4"/>
    </i>
    <i>
      <x v="83"/>
      <x v="4"/>
    </i>
    <i>
      <x v="84"/>
      <x v="4"/>
    </i>
    <i>
      <x v="85"/>
      <x v="4"/>
    </i>
    <i>
      <x v="86"/>
      <x v="4"/>
    </i>
    <i>
      <x v="87"/>
      <x v="4"/>
    </i>
    <i>
      <x v="88"/>
      <x v="4"/>
    </i>
    <i>
      <x v="89"/>
      <x v="4"/>
    </i>
    <i>
      <x v="90"/>
      <x v="4"/>
    </i>
    <i>
      <x v="91"/>
      <x v="4"/>
    </i>
    <i>
      <x v="92"/>
      <x v="4"/>
    </i>
    <i>
      <x v="93"/>
      <x v="4"/>
    </i>
    <i>
      <x v="94"/>
      <x v="4"/>
    </i>
    <i>
      <x v="95"/>
      <x v="4"/>
    </i>
    <i>
      <x v="96"/>
      <x v="4"/>
    </i>
    <i>
      <x v="97"/>
      <x v="4"/>
    </i>
    <i>
      <x v="98"/>
      <x v="4"/>
    </i>
    <i>
      <x v="99"/>
      <x v="4"/>
    </i>
    <i>
      <x v="100"/>
      <x v="4"/>
    </i>
    <i>
      <x v="101"/>
      <x v="4"/>
    </i>
    <i>
      <x v="102"/>
      <x v="4"/>
    </i>
    <i>
      <x v="103"/>
      <x v="4"/>
    </i>
    <i>
      <x v="104"/>
      <x v="4"/>
    </i>
    <i>
      <x v="105"/>
      <x v="4"/>
    </i>
    <i>
      <x v="106"/>
      <x v="4"/>
    </i>
    <i>
      <x v="107"/>
      <x v="4"/>
    </i>
    <i>
      <x v="108"/>
      <x v="4"/>
    </i>
    <i>
      <x v="109"/>
      <x v="4"/>
    </i>
    <i>
      <x v="110"/>
      <x v="4"/>
    </i>
    <i>
      <x v="111"/>
      <x v="4"/>
    </i>
    <i>
      <x v="112"/>
      <x v="4"/>
    </i>
    <i>
      <x v="113"/>
      <x v="4"/>
    </i>
    <i>
      <x v="114"/>
      <x v="4"/>
    </i>
    <i>
      <x v="115"/>
      <x v="4"/>
    </i>
    <i>
      <x v="116"/>
      <x v="4"/>
    </i>
    <i>
      <x v="117"/>
      <x v="4"/>
    </i>
    <i>
      <x v="118"/>
      <x v="4"/>
    </i>
    <i>
      <x v="119"/>
      <x v="4"/>
    </i>
    <i>
      <x v="120"/>
      <x v="4"/>
    </i>
    <i>
      <x v="121"/>
      <x v="4"/>
    </i>
    <i>
      <x v="122"/>
      <x v="4"/>
    </i>
    <i>
      <x v="123"/>
      <x v="4"/>
    </i>
    <i>
      <x v="124"/>
      <x v="4"/>
    </i>
    <i>
      <x v="125"/>
      <x v="4"/>
    </i>
    <i>
      <x v="126"/>
      <x v="4"/>
    </i>
    <i>
      <x v="127"/>
      <x v="4"/>
    </i>
    <i>
      <x v="128"/>
      <x v="4"/>
    </i>
    <i>
      <x v="129"/>
      <x v="4"/>
    </i>
    <i>
      <x v="130"/>
      <x v="4"/>
    </i>
    <i>
      <x v="131"/>
      <x v="4"/>
    </i>
    <i>
      <x v="132"/>
      <x v="4"/>
    </i>
    <i>
      <x v="133"/>
      <x v="4"/>
    </i>
    <i>
      <x v="134"/>
      <x v="4"/>
    </i>
    <i>
      <x v="135"/>
      <x v="4"/>
    </i>
    <i>
      <x v="136"/>
      <x v="4"/>
    </i>
    <i>
      <x v="137"/>
      <x v="4"/>
    </i>
    <i>
      <x v="138"/>
      <x v="4"/>
    </i>
    <i>
      <x v="139"/>
      <x v="4"/>
    </i>
    <i>
      <x v="140"/>
      <x v="4"/>
    </i>
    <i>
      <x v="141"/>
      <x v="4"/>
    </i>
    <i>
      <x v="142"/>
      <x v="4"/>
    </i>
    <i>
      <x v="143"/>
      <x v="4"/>
    </i>
    <i>
      <x v="144"/>
      <x v="4"/>
    </i>
    <i>
      <x v="145"/>
      <x v="4"/>
    </i>
    <i>
      <x v="146"/>
      <x v="4"/>
    </i>
    <i>
      <x v="147"/>
      <x v="4"/>
    </i>
    <i>
      <x v="148"/>
      <x v="4"/>
    </i>
    <i>
      <x v="149"/>
      <x v="4"/>
    </i>
    <i>
      <x v="150"/>
      <x v="4"/>
    </i>
    <i>
      <x v="151"/>
      <x v="4"/>
    </i>
    <i>
      <x v="152"/>
      <x v="4"/>
    </i>
    <i>
      <x v="153"/>
      <x v="4"/>
    </i>
    <i>
      <x v="154"/>
      <x v="4"/>
    </i>
    <i>
      <x v="155"/>
      <x v="4"/>
    </i>
    <i>
      <x v="156"/>
      <x v="4"/>
    </i>
    <i>
      <x v="157"/>
      <x v="4"/>
    </i>
    <i>
      <x v="158"/>
      <x v="4"/>
    </i>
    <i>
      <x v="159"/>
      <x v="4"/>
    </i>
    <i>
      <x v="160"/>
      <x v="4"/>
    </i>
    <i>
      <x v="161"/>
      <x v="4"/>
    </i>
    <i>
      <x v="162"/>
      <x v="4"/>
    </i>
    <i>
      <x v="163"/>
      <x v="4"/>
    </i>
    <i>
      <x v="164"/>
      <x v="4"/>
    </i>
    <i>
      <x v="165"/>
      <x v="4"/>
    </i>
    <i>
      <x v="166"/>
      <x v="4"/>
    </i>
    <i>
      <x v="167"/>
      <x v="4"/>
    </i>
    <i>
      <x v="168"/>
      <x v="4"/>
    </i>
    <i>
      <x v="169"/>
      <x v="4"/>
    </i>
    <i>
      <x v="170"/>
      <x v="4"/>
    </i>
    <i>
      <x v="171"/>
      <x v="4"/>
    </i>
    <i>
      <x v="172"/>
      <x v="4"/>
    </i>
    <i>
      <x v="173"/>
      <x v="4"/>
    </i>
    <i>
      <x v="174"/>
      <x v="4"/>
    </i>
    <i>
      <x v="175"/>
      <x v="4"/>
    </i>
    <i>
      <x v="176"/>
      <x v="4"/>
    </i>
    <i>
      <x v="177"/>
      <x v="4"/>
    </i>
    <i>
      <x v="178"/>
      <x v="4"/>
    </i>
    <i>
      <x v="179"/>
      <x v="4"/>
    </i>
    <i>
      <x v="180"/>
      <x v="4"/>
    </i>
    <i>
      <x v="181"/>
      <x v="4"/>
    </i>
    <i>
      <x v="182"/>
      <x v="4"/>
    </i>
    <i>
      <x v="183"/>
      <x v="4"/>
    </i>
    <i>
      <x v="184"/>
      <x v="4"/>
    </i>
    <i>
      <x v="185"/>
      <x v="4"/>
    </i>
    <i>
      <x v="186"/>
      <x v="4"/>
    </i>
    <i>
      <x v="187"/>
      <x v="4"/>
    </i>
    <i>
      <x v="188"/>
      <x v="4"/>
    </i>
    <i>
      <x v="189"/>
      <x v="4"/>
    </i>
    <i>
      <x v="190"/>
      <x v="4"/>
    </i>
    <i>
      <x v="191"/>
      <x v="4"/>
    </i>
    <i>
      <x v="192"/>
      <x v="4"/>
    </i>
    <i>
      <x v="193"/>
      <x v="4"/>
    </i>
    <i>
      <x v="194"/>
      <x v="4"/>
    </i>
    <i>
      <x v="195"/>
      <x v="4"/>
    </i>
    <i>
      <x v="196"/>
      <x v="4"/>
    </i>
    <i>
      <x v="197"/>
      <x v="4"/>
    </i>
    <i>
      <x v="198"/>
      <x v="4"/>
    </i>
    <i>
      <x v="199"/>
      <x v="4"/>
    </i>
    <i>
      <x v="200"/>
      <x v="4"/>
    </i>
    <i>
      <x v="201"/>
      <x v="4"/>
    </i>
    <i>
      <x v="202"/>
      <x v="4"/>
    </i>
    <i>
      <x v="203"/>
      <x v="4"/>
    </i>
    <i>
      <x v="204"/>
      <x v="4"/>
    </i>
    <i>
      <x v="205"/>
      <x v="4"/>
    </i>
    <i>
      <x v="206"/>
      <x v="4"/>
    </i>
    <i>
      <x v="207"/>
      <x v="4"/>
    </i>
    <i>
      <x v="208"/>
      <x v="4"/>
    </i>
    <i>
      <x v="209"/>
      <x v="4"/>
    </i>
    <i>
      <x v="210"/>
      <x v="4"/>
    </i>
    <i>
      <x v="211"/>
      <x v="4"/>
    </i>
    <i>
      <x v="212"/>
      <x v="4"/>
    </i>
    <i>
      <x v="213"/>
      <x v="4"/>
    </i>
    <i>
      <x v="214"/>
      <x v="4"/>
    </i>
    <i>
      <x v="215"/>
      <x v="4"/>
    </i>
    <i>
      <x v="216"/>
      <x v="4"/>
    </i>
    <i>
      <x v="217"/>
      <x v="4"/>
    </i>
    <i>
      <x v="218"/>
      <x v="4"/>
    </i>
    <i>
      <x v="219"/>
      <x v="4"/>
    </i>
    <i>
      <x v="220"/>
      <x v="4"/>
    </i>
    <i>
      <x v="221"/>
      <x v="4"/>
    </i>
    <i>
      <x v="222"/>
      <x v="4"/>
    </i>
    <i>
      <x v="223"/>
      <x v="4"/>
    </i>
    <i>
      <x v="224"/>
      <x v="4"/>
    </i>
    <i>
      <x v="225"/>
      <x v="4"/>
    </i>
    <i>
      <x v="226"/>
      <x v="4"/>
    </i>
    <i>
      <x v="227"/>
      <x v="4"/>
    </i>
    <i>
      <x v="228"/>
      <x v="4"/>
    </i>
    <i>
      <x v="229"/>
      <x v="4"/>
    </i>
    <i>
      <x v="230"/>
      <x v="4"/>
    </i>
    <i>
      <x v="231"/>
      <x v="4"/>
    </i>
    <i>
      <x v="232"/>
      <x v="4"/>
    </i>
    <i>
      <x v="233"/>
      <x v="4"/>
    </i>
    <i>
      <x v="234"/>
      <x v="4"/>
    </i>
    <i>
      <x v="235"/>
      <x v="4"/>
    </i>
    <i>
      <x v="236"/>
      <x v="4"/>
    </i>
    <i>
      <x v="237"/>
      <x v="4"/>
    </i>
    <i>
      <x v="238"/>
      <x v="4"/>
    </i>
    <i>
      <x v="239"/>
      <x v="4"/>
    </i>
    <i>
      <x v="240"/>
      <x v="4"/>
    </i>
    <i>
      <x v="241"/>
      <x v="4"/>
    </i>
    <i>
      <x v="242"/>
      <x v="4"/>
    </i>
    <i>
      <x v="243"/>
      <x v="4"/>
    </i>
    <i>
      <x v="244"/>
      <x v="4"/>
    </i>
    <i>
      <x v="245"/>
      <x v="4"/>
    </i>
    <i>
      <x v="246"/>
      <x v="4"/>
    </i>
    <i>
      <x v="247"/>
      <x v="4"/>
    </i>
    <i>
      <x v="248"/>
      <x v="4"/>
    </i>
    <i>
      <x v="249"/>
      <x v="4"/>
    </i>
    <i>
      <x v="250"/>
      <x v="4"/>
    </i>
    <i>
      <x v="251"/>
      <x v="4"/>
    </i>
    <i>
      <x v="252"/>
      <x v="4"/>
    </i>
    <i>
      <x v="253"/>
      <x v="4"/>
    </i>
    <i>
      <x v="254"/>
      <x v="4"/>
    </i>
    <i>
      <x v="255"/>
      <x v="4"/>
    </i>
    <i>
      <x v="256"/>
      <x v="4"/>
    </i>
    <i>
      <x v="257"/>
      <x v="4"/>
    </i>
    <i>
      <x v="258"/>
      <x v="4"/>
    </i>
    <i>
      <x v="259"/>
      <x v="4"/>
    </i>
    <i>
      <x v="260"/>
      <x v="4"/>
    </i>
    <i>
      <x v="261"/>
      <x v="4"/>
    </i>
    <i>
      <x v="262"/>
      <x v="4"/>
    </i>
    <i>
      <x v="263"/>
      <x v="4"/>
    </i>
    <i>
      <x v="280"/>
      <x v="4"/>
    </i>
    <i>
      <x v="281"/>
      <x v="4"/>
    </i>
    <i>
      <x v="282"/>
      <x v="4"/>
    </i>
    <i>
      <x v="283"/>
      <x v="4"/>
    </i>
    <i>
      <x v="284"/>
      <x v="4"/>
    </i>
    <i>
      <x v="285"/>
      <x v="4"/>
    </i>
    <i>
      <x v="286"/>
      <x v="4"/>
    </i>
    <i>
      <x v="287"/>
      <x v="4"/>
    </i>
    <i>
      <x v="288"/>
      <x v="4"/>
    </i>
    <i>
      <x v="289"/>
      <x v="4"/>
    </i>
    <i>
      <x v="290"/>
      <x v="4"/>
    </i>
    <i>
      <x v="291"/>
      <x v="4"/>
    </i>
    <i>
      <x v="292"/>
      <x v="4"/>
    </i>
    <i>
      <x v="293"/>
      <x v="4"/>
    </i>
    <i>
      <x v="294"/>
      <x v="4"/>
    </i>
    <i>
      <x v="295"/>
      <x v="4"/>
    </i>
    <i>
      <x v="296"/>
      <x v="4"/>
    </i>
    <i>
      <x v="297"/>
      <x v="4"/>
    </i>
    <i>
      <x v="298"/>
      <x v="4"/>
    </i>
    <i>
      <x v="299"/>
      <x v="4"/>
    </i>
    <i>
      <x v="300"/>
      <x v="4"/>
    </i>
    <i>
      <x v="301"/>
      <x v="4"/>
    </i>
    <i>
      <x v="302"/>
      <x v="4"/>
    </i>
    <i>
      <x v="303"/>
      <x v="4"/>
    </i>
    <i>
      <x v="304"/>
      <x v="4"/>
    </i>
    <i>
      <x v="305"/>
      <x v="4"/>
    </i>
    <i>
      <x v="306"/>
      <x v="4"/>
    </i>
    <i>
      <x v="307"/>
      <x v="4"/>
    </i>
    <i>
      <x v="308"/>
      <x v="4"/>
    </i>
    <i>
      <x v="309"/>
      <x v="4"/>
    </i>
    <i>
      <x v="310"/>
      <x v="4"/>
    </i>
    <i>
      <x v="311"/>
      <x v="4"/>
    </i>
    <i>
      <x v="312"/>
      <x v="4"/>
    </i>
    <i>
      <x v="313"/>
      <x v="4"/>
    </i>
    <i>
      <x v="314"/>
      <x v="4"/>
    </i>
    <i>
      <x v="315"/>
      <x v="4"/>
    </i>
    <i>
      <x v="316"/>
      <x v="4"/>
    </i>
    <i>
      <x v="317"/>
      <x v="4"/>
    </i>
    <i>
      <x v="318"/>
      <x v="4"/>
    </i>
    <i>
      <x v="319"/>
      <x v="4"/>
    </i>
    <i>
      <x v="320"/>
      <x v="4"/>
    </i>
    <i>
      <x v="321"/>
      <x v="4"/>
    </i>
    <i>
      <x v="322"/>
      <x v="4"/>
    </i>
    <i>
      <x v="323"/>
      <x v="4"/>
    </i>
    <i>
      <x v="324"/>
      <x v="4"/>
    </i>
    <i>
      <x v="325"/>
      <x v="4"/>
    </i>
    <i>
      <x v="326"/>
      <x v="4"/>
    </i>
    <i>
      <x v="327"/>
      <x v="4"/>
    </i>
    <i>
      <x v="328"/>
      <x v="4"/>
    </i>
    <i>
      <x v="329"/>
      <x v="4"/>
    </i>
    <i>
      <x v="330"/>
      <x v="4"/>
    </i>
    <i>
      <x v="331"/>
      <x v="4"/>
    </i>
    <i>
      <x v="332"/>
      <x v="4"/>
    </i>
    <i>
      <x v="333"/>
      <x v="4"/>
    </i>
    <i>
      <x v="334"/>
      <x v="4"/>
    </i>
    <i>
      <x v="335"/>
      <x v="4"/>
    </i>
    <i>
      <x v="336"/>
      <x v="4"/>
    </i>
    <i>
      <x v="337"/>
      <x v="4"/>
    </i>
    <i>
      <x v="338"/>
      <x v="4"/>
    </i>
    <i>
      <x v="339"/>
      <x v="4"/>
    </i>
    <i>
      <x v="340"/>
      <x v="4"/>
    </i>
    <i>
      <x v="341"/>
      <x v="4"/>
    </i>
    <i>
      <x v="342"/>
      <x v="4"/>
    </i>
    <i>
      <x v="343"/>
      <x v="4"/>
    </i>
    <i>
      <x v="344"/>
      <x v="4"/>
    </i>
    <i>
      <x v="345"/>
      <x v="4"/>
    </i>
    <i>
      <x v="346"/>
      <x v="4"/>
    </i>
    <i>
      <x v="347"/>
      <x v="4"/>
    </i>
    <i>
      <x v="348"/>
      <x v="4"/>
    </i>
    <i>
      <x v="349"/>
      <x v="4"/>
    </i>
    <i>
      <x v="350"/>
      <x v="4"/>
    </i>
    <i>
      <x v="351"/>
      <x v="4"/>
    </i>
    <i>
      <x v="352"/>
      <x v="4"/>
    </i>
    <i>
      <x v="353"/>
      <x v="4"/>
    </i>
    <i>
      <x v="354"/>
      <x v="4"/>
    </i>
    <i>
      <x v="355"/>
      <x v="4"/>
    </i>
    <i>
      <x v="356"/>
      <x v="4"/>
    </i>
    <i>
      <x v="357"/>
      <x v="4"/>
    </i>
    <i>
      <x v="358"/>
      <x v="4"/>
    </i>
    <i>
      <x v="359"/>
      <x v="4"/>
    </i>
    <i>
      <x v="360"/>
      <x v="4"/>
    </i>
    <i>
      <x v="361"/>
      <x v="4"/>
    </i>
  </rowItems>
  <colItems count="1">
    <i/>
  </colItems>
  <formats count="1">
    <format dxfId="4">
      <pivotArea field="7" type="button" dataOnly="0" labelOnly="1" outline="0" axis="axisRow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809155-381C-4432-9B5A-1D7F5E378C6D}" name="TablaDinámica7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Q3:Q4" firstHeaderRow="1" firstDataRow="1" firstDataCol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69">
        <item m="1" x="262"/>
        <item m="1" x="60"/>
        <item m="1" x="426"/>
        <item m="1" x="718"/>
        <item m="1" x="704"/>
        <item m="1" x="520"/>
        <item m="1" x="760"/>
        <item m="1" x="641"/>
        <item m="1" x="240"/>
        <item m="1" x="749"/>
        <item m="1" x="536"/>
        <item m="1" x="457"/>
        <item m="1" x="447"/>
        <item m="1" x="38"/>
        <item m="1" x="354"/>
        <item m="1" x="129"/>
        <item m="1" x="396"/>
        <item m="1" x="468"/>
        <item m="1" x="191"/>
        <item m="1" x="680"/>
        <item m="1" x="342"/>
        <item m="1" x="713"/>
        <item m="1" x="279"/>
        <item m="1" x="610"/>
        <item m="1" x="665"/>
        <item m="1" x="232"/>
        <item m="1" x="132"/>
        <item m="1" x="734"/>
        <item m="1" x="252"/>
        <item m="1" x="222"/>
        <item m="1" x="626"/>
        <item m="1" x="663"/>
        <item m="1" x="80"/>
        <item m="1" x="236"/>
        <item m="1" x="375"/>
        <item m="1" x="376"/>
        <item m="1" x="268"/>
        <item m="1" x="524"/>
        <item m="1" x="420"/>
        <item m="1" x="228"/>
        <item m="1" x="727"/>
        <item m="1" x="627"/>
        <item m="1" x="674"/>
        <item m="1" x="355"/>
        <item m="1" x="121"/>
        <item m="1" x="635"/>
        <item m="1" x="666"/>
        <item m="1" x="309"/>
        <item m="1" x="346"/>
        <item m="1" x="576"/>
        <item m="1" x="566"/>
        <item m="1" x="280"/>
        <item m="1" x="198"/>
        <item m="1" x="244"/>
        <item m="1" x="484"/>
        <item m="1" x="717"/>
        <item m="1" x="293"/>
        <item m="1" x="529"/>
        <item m="1" x="407"/>
        <item m="1" x="490"/>
        <item m="1" x="166"/>
        <item m="1" x="139"/>
        <item m="1" x="623"/>
        <item m="1" x="729"/>
        <item m="1" x="620"/>
        <item m="1" x="171"/>
        <item m="1" x="339"/>
        <item m="1" x="27"/>
        <item m="1" x="181"/>
        <item m="1" x="689"/>
        <item m="1" x="759"/>
        <item m="1" x="445"/>
        <item m="1" x="672"/>
        <item m="1" x="267"/>
        <item m="1" x="218"/>
        <item m="1" x="742"/>
        <item m="1" x="304"/>
        <item m="1" x="274"/>
        <item m="1" x="650"/>
        <item m="1" x="688"/>
        <item m="1" x="737"/>
        <item m="1" x="432"/>
        <item m="1" x="510"/>
        <item m="1" x="548"/>
        <item m="1" x="263"/>
        <item m="1" x="278"/>
        <item m="1" x="716"/>
        <item m="1" x="459"/>
        <item m="1" x="4"/>
        <item m="1" x="160"/>
        <item m="1" x="150"/>
        <item m="1" x="616"/>
        <item m="1" x="439"/>
        <item m="1" x="104"/>
        <item m="1" x="141"/>
        <item m="1" x="41"/>
        <item m="1" x="185"/>
        <item m="1" x="98"/>
        <item m="1" x="151"/>
        <item m="1" x="69"/>
        <item m="1" x="17"/>
        <item m="1" x="441"/>
        <item m="1" x="488"/>
        <item m="1" x="434"/>
        <item m="1" x="651"/>
        <item m="1" x="465"/>
        <item m="1" x="23"/>
        <item m="1" x="107"/>
        <item m="1" x="15"/>
        <item m="1" x="618"/>
        <item m="1" x="91"/>
        <item m="1" x="235"/>
        <item m="1" x="298"/>
        <item m="1" x="612"/>
        <item m="1" x="234"/>
        <item m="1" x="767"/>
        <item m="1" x="349"/>
        <item m="1" x="493"/>
        <item m="1" x="356"/>
        <item m="1" x="428"/>
        <item m="1" x="683"/>
        <item m="1" x="374"/>
        <item m="1" x="719"/>
        <item m="1" x="336"/>
        <item m="1" x="473"/>
        <item m="1" x="90"/>
        <item m="1" x="386"/>
        <item m="1" x="757"/>
        <item m="1" x="50"/>
        <item m="1" x="184"/>
        <item m="1" x="763"/>
        <item m="1" x="446"/>
        <item m="1" x="714"/>
        <item m="1" x="454"/>
        <item m="1" x="429"/>
        <item m="1" x="176"/>
        <item m="1" x="724"/>
        <item m="1" x="229"/>
        <item m="1" x="399"/>
        <item m="1" x="73"/>
        <item m="1" x="78"/>
        <item m="1" x="715"/>
        <item m="1" x="501"/>
        <item m="1" x="526"/>
        <item m="1" x="5"/>
        <item m="1" x="603"/>
        <item m="1" x="617"/>
        <item m="1" x="560"/>
        <item m="1" x="58"/>
        <item m="1" x="307"/>
        <item m="1" x="649"/>
        <item m="1" x="435"/>
        <item m="1" x="669"/>
        <item m="1" x="344"/>
        <item m="1" x="326"/>
        <item m="1" x="700"/>
        <item m="1" x="313"/>
        <item m="1" x="754"/>
        <item m="1" x="328"/>
        <item m="1" x="384"/>
        <item m="1" x="49"/>
        <item m="1" x="699"/>
        <item m="1" x="165"/>
        <item m="1" x="568"/>
        <item m="1" x="723"/>
        <item m="1" x="47"/>
        <item m="1" x="675"/>
        <item m="1" x="758"/>
        <item m="1" x="115"/>
        <item m="1" x="255"/>
        <item m="1" x="381"/>
        <item m="1" x="621"/>
        <item m="1" x="119"/>
        <item m="1" x="481"/>
        <item m="1" x="601"/>
        <item m="1" x="652"/>
        <item m="1" x="703"/>
        <item m="1" x="479"/>
        <item m="1" x="134"/>
        <item m="1" x="380"/>
        <item m="1" x="325"/>
        <item m="1" x="392"/>
        <item m="1" x="556"/>
        <item m="1" x="173"/>
        <item m="1" x="258"/>
        <item m="1" x="585"/>
        <item m="1" x="39"/>
        <item m="1" x="746"/>
        <item m="1" x="18"/>
        <item m="1" x="108"/>
        <item m="1" x="123"/>
        <item m="1" x="505"/>
        <item m="1" x="377"/>
        <item m="1" x="460"/>
        <item m="1" x="264"/>
        <item m="1" x="494"/>
        <item m="1" x="387"/>
        <item m="1" x="337"/>
        <item m="1" x="72"/>
        <item m="1" x="143"/>
        <item m="1" x="546"/>
        <item m="1" x="180"/>
        <item m="1" x="221"/>
        <item m="1" x="430"/>
        <item m="1" x="168"/>
        <item m="1" x="658"/>
        <item m="1" x="282"/>
        <item m="1" x="177"/>
        <item m="1" x="633"/>
        <item m="1" x="10"/>
        <item m="1" x="76"/>
        <item m="1" x="431"/>
        <item m="1" x="203"/>
        <item m="1" x="534"/>
        <item m="1" x="681"/>
        <item m="1" x="97"/>
        <item m="1" x="583"/>
        <item m="1" x="212"/>
        <item m="1" x="206"/>
        <item m="1" x="450"/>
        <item m="1" x="324"/>
        <item m="1" x="330"/>
        <item m="1" x="271"/>
        <item m="1" x="159"/>
        <item m="1" x="110"/>
        <item m="1" x="154"/>
        <item m="1" x="751"/>
        <item m="1" x="748"/>
        <item m="1" x="547"/>
        <item m="1" x="685"/>
        <item m="1" x="590"/>
        <item m="1" x="332"/>
        <item m="1" x="495"/>
        <item m="1" x="559"/>
        <item m="1" x="417"/>
        <item m="1" x="102"/>
        <item m="1" x="88"/>
        <item m="1" x="26"/>
        <item m="1" x="366"/>
        <item m="1" x="474"/>
        <item m="1" x="211"/>
        <item m="1" x="600"/>
        <item m="1" x="205"/>
        <item m="1" x="245"/>
        <item m="1" x="604"/>
        <item m="1" x="404"/>
        <item m="1" x="412"/>
        <item m="1" x="581"/>
        <item m="1" x="3"/>
        <item m="1" x="555"/>
        <item m="1" x="114"/>
        <item m="1" x="720"/>
        <item m="1" x="200"/>
        <item m="1" x="199"/>
        <item m="1" x="333"/>
        <item m="1" x="138"/>
        <item m="1" x="357"/>
        <item m="1" x="662"/>
        <item m="1" x="657"/>
        <item m="1" x="117"/>
        <item m="1" x="673"/>
        <item m="1" x="725"/>
        <item m="1" x="552"/>
        <item m="1" x="320"/>
        <item m="1" x="593"/>
        <item m="1" x="30"/>
        <item m="1" x="372"/>
        <item m="1" x="511"/>
        <item m="1" x="84"/>
        <item m="1" x="77"/>
        <item m="1" x="135"/>
        <item m="1" x="416"/>
        <item m="1" x="201"/>
        <item m="1" x="442"/>
        <item m="1" x="260"/>
        <item m="1" x="367"/>
        <item m="1" x="323"/>
        <item m="1" x="334"/>
        <item m="1" x="607"/>
        <item m="1" x="131"/>
        <item m="1" x="545"/>
        <item m="1" x="174"/>
        <item m="1" x="592"/>
        <item m="1" x="230"/>
        <item m="1" x="667"/>
        <item m="1" x="317"/>
        <item m="1" x="53"/>
        <item m="1" x="682"/>
        <item m="1" x="269"/>
        <item m="1" x="605"/>
        <item m="1" x="197"/>
        <item m="1" x="29"/>
        <item m="1" x="480"/>
        <item m="1" x="52"/>
        <item m="1" x="379"/>
        <item m="1" x="352"/>
        <item m="1" x="686"/>
        <item m="1" x="345"/>
        <item m="1" x="275"/>
        <item m="1" x="125"/>
        <item m="1" x="485"/>
        <item m="1" x="183"/>
        <item m="1" x="433"/>
        <item m="1" x="464"/>
        <item m="1" x="606"/>
        <item m="1" x="646"/>
        <item m="1" x="527"/>
        <item m="1" x="597"/>
        <item m="1" x="735"/>
        <item m="1" x="738"/>
        <item m="1" x="562"/>
        <item m="1" x="256"/>
        <item m="1" x="188"/>
        <item m="1" x="112"/>
        <item m="1" x="25"/>
        <item m="1" x="103"/>
        <item m="1" x="302"/>
        <item m="1" x="13"/>
        <item m="1" x="614"/>
        <item m="1" x="75"/>
        <item m="1" x="270"/>
        <item m="1" x="668"/>
        <item m="1" x="587"/>
        <item m="1" x="516"/>
        <item m="1" x="507"/>
        <item m="1" x="156"/>
        <item m="1" x="2"/>
        <item m="1" x="573"/>
        <item m="1" x="350"/>
        <item m="1" x="538"/>
        <item m="1" x="11"/>
        <item m="1" x="142"/>
        <item m="1" x="750"/>
        <item m="1" x="62"/>
        <item m="1" x="178"/>
        <item m="1" x="710"/>
        <item m="1" x="204"/>
        <item m="1" x="455"/>
        <item m="1" x="294"/>
        <item m="1" x="436"/>
        <item m="1" x="86"/>
        <item m="1" x="306"/>
        <item m="1" x="343"/>
        <item m="1" x="544"/>
        <item m="1" x="157"/>
        <item m="1" x="231"/>
        <item m="1" x="692"/>
        <item m="1" x="311"/>
        <item m="1" x="286"/>
        <item m="1" x="570"/>
        <item m="1" x="645"/>
        <item m="1" x="537"/>
        <item m="1" x="598"/>
        <item m="1" x="711"/>
        <item m="1" x="322"/>
        <item m="1" x="449"/>
        <item m="1" x="421"/>
        <item m="1" x="388"/>
        <item m="1" x="582"/>
        <item m="1" x="182"/>
        <item m="1" x="731"/>
        <item m="1" x="571"/>
        <item m="1" x="248"/>
        <item m="1" x="79"/>
        <item m="1" x="373"/>
        <item m="1" x="410"/>
        <item m="1" x="475"/>
        <item m="1" x="242"/>
        <item m="1" x="625"/>
        <item m="1" x="291"/>
        <item m="1" x="609"/>
        <item m="1" x="619"/>
        <item m="1" x="43"/>
        <item m="1" x="16"/>
        <item m="1" x="12"/>
        <item m="1" x="728"/>
        <item m="1" x="477"/>
        <item m="1" x="22"/>
        <item m="1" x="71"/>
        <item m="1" x="644"/>
        <item m="1" x="676"/>
        <item m="1" x="100"/>
        <item m="1" x="487"/>
        <item m="1" x="378"/>
        <item m="1" x="409"/>
        <item m="1" x="122"/>
        <item m="1" x="577"/>
        <item m="1" x="472"/>
        <item m="1" x="639"/>
        <item m="1" x="424"/>
        <item m="1" x="213"/>
        <item m="1" x="126"/>
        <item m="1" x="648"/>
        <item m="1" x="513"/>
        <item m="1" x="364"/>
        <item m="1" x="272"/>
        <item m="1" x="580"/>
        <item m="1" x="509"/>
        <item m="1" x="20"/>
        <item m="1" x="8"/>
        <item m="1" x="101"/>
        <item m="1" x="247"/>
        <item m="1" x="155"/>
        <item m="1" x="425"/>
        <item m="1" x="175"/>
        <item m="1" x="335"/>
        <item m="1" x="745"/>
        <item m="1" x="461"/>
        <item m="1" x="172"/>
        <item m="1" x="67"/>
        <item m="1" x="56"/>
        <item m="1" x="574"/>
        <item m="1" x="632"/>
        <item m="1" x="259"/>
        <item m="1" x="452"/>
        <item m="1" x="124"/>
        <item m="1" x="491"/>
        <item m="1" x="133"/>
        <item m="1" x="643"/>
        <item m="1" x="207"/>
        <item m="1" x="74"/>
        <item m="1" x="195"/>
        <item m="1" x="661"/>
        <item m="1" x="223"/>
        <item m="1" x="500"/>
        <item m="1" x="707"/>
        <item m="1" x="422"/>
        <item m="1" x="250"/>
        <item m="1" x="602"/>
        <item m="1" x="164"/>
        <item m="1" x="152"/>
        <item m="1" x="486"/>
        <item m="1" x="215"/>
        <item m="1" x="85"/>
        <item m="1" x="162"/>
        <item m="1" x="300"/>
        <item m="1" x="224"/>
        <item m="1" x="575"/>
        <item m="1" x="149"/>
        <item m="1" x="400"/>
        <item m="1" x="147"/>
        <item m="1" x="192"/>
        <item m="1" x="543"/>
        <item m="1" x="756"/>
        <item m="1" x="390"/>
        <item m="1" x="677"/>
        <item m="1" x="584"/>
        <item m="1" x="217"/>
        <item m="1" x="383"/>
        <item m="1" x="65"/>
        <item m="1" x="348"/>
        <item m="1" x="196"/>
        <item m="1" x="496"/>
        <item m="1" x="423"/>
        <item m="1" x="557"/>
        <item m="1" x="266"/>
        <item m="1" x="365"/>
        <item m="1" x="531"/>
        <item m="1" x="331"/>
        <item m="1" x="319"/>
        <item m="1" x="87"/>
        <item m="1" x="497"/>
        <item m="1" x="284"/>
        <item m="1" x="521"/>
        <item m="1" x="120"/>
        <item m="1" x="659"/>
        <item m="1" x="36"/>
        <item m="1" x="321"/>
        <item m="1" x="277"/>
        <item m="1" x="81"/>
        <item m="1" x="288"/>
        <item m="1" x="371"/>
        <item m="1" x="765"/>
        <item m="1" x="761"/>
        <item m="1" x="721"/>
        <item m="1" x="638"/>
        <item m="1" x="393"/>
        <item m="1" x="427"/>
        <item m="1" x="54"/>
        <item m="1" x="502"/>
        <item m="1" x="415"/>
        <item m="1" x="281"/>
        <item m="1" x="578"/>
        <item m="1" x="93"/>
        <item m="1" x="92"/>
        <item m="1" x="42"/>
        <item m="1" x="61"/>
        <item m="1" x="469"/>
        <item m="1" x="303"/>
        <item m="1" x="338"/>
        <item m="1" x="190"/>
        <item m="1" x="541"/>
        <item m="1" x="655"/>
        <item m="1" x="564"/>
        <item m="1" x="533"/>
        <item m="1" x="698"/>
        <item m="1" x="691"/>
        <item m="1" x="64"/>
        <item m="1" x="647"/>
        <item m="1" x="591"/>
        <item m="1" x="730"/>
        <item m="1" x="755"/>
        <item m="1" x="594"/>
        <item m="1" x="257"/>
        <item m="1" x="705"/>
        <item m="1" x="599"/>
        <item m="1" x="362"/>
        <item m="1" x="522"/>
        <item m="1" x="14"/>
        <item m="1" x="96"/>
        <item m="1" x="209"/>
        <item m="1" x="301"/>
        <item m="1" x="528"/>
        <item m="1" x="558"/>
        <item m="1" x="684"/>
        <item m="1" x="315"/>
        <item m="1" x="216"/>
        <item m="1" x="637"/>
        <item m="1" x="586"/>
        <item m="1" x="414"/>
        <item m="1" x="66"/>
        <item m="1" x="169"/>
        <item m="1" x="225"/>
        <item m="1" x="254"/>
        <item m="1" x="402"/>
        <item m="1" x="83"/>
        <item m="1" x="358"/>
        <item m="1" x="589"/>
        <item m="1" x="109"/>
        <item m="1" x="732"/>
        <item m="1" x="208"/>
        <item m="1" x="551"/>
        <item m="1" x="287"/>
        <item m="1" x="523"/>
        <item m="1" x="153"/>
        <item m="1" x="360"/>
        <item m="1" x="68"/>
        <item m="1" x="148"/>
        <item m="1" x="398"/>
        <item m="1" x="290"/>
        <item m="1" x="40"/>
        <item m="1" x="95"/>
        <item m="1" x="249"/>
        <item m="1" x="251"/>
        <item m="1" x="273"/>
        <item m="1" x="202"/>
        <item m="1" x="553"/>
        <item m="1" x="514"/>
        <item m="1" x="653"/>
        <item m="1" x="438"/>
        <item m="1" x="113"/>
        <item m="1" x="144"/>
        <item m="1" x="193"/>
        <item m="1" x="46"/>
        <item m="1" x="448"/>
        <item m="1" x="265"/>
        <item m="1" x="768"/>
        <item m="1" x="401"/>
        <item m="1" x="239"/>
        <item m="1" x="622"/>
        <item m="1" x="530"/>
        <item m="1" x="739"/>
        <item m="1" x="145"/>
        <item m="1" x="482"/>
        <item m="1" x="550"/>
        <item m="1" x="752"/>
        <item m="1" x="631"/>
        <item m="1" x="444"/>
        <item m="1" x="227"/>
        <item m="1" x="353"/>
        <item m="1" x="630"/>
        <item m="1" x="395"/>
        <item m="1" x="295"/>
        <item m="1" x="340"/>
        <item m="1" x="470"/>
        <item m="1" x="33"/>
        <item m="1" x="744"/>
        <item m="1" x="167"/>
        <item m="1" x="467"/>
        <item m="1" x="368"/>
        <item m="1" x="389"/>
        <item m="1" x="296"/>
        <item m="1" x="305"/>
        <item m="1" x="327"/>
        <item m="1" x="226"/>
        <item m="1" x="31"/>
        <item m="1" x="458"/>
        <item m="1" x="628"/>
        <item m="1" x="219"/>
        <item m="1" x="7"/>
        <item m="1" x="314"/>
        <item m="1" x="170"/>
        <item m="1" x="506"/>
        <item m="1" x="127"/>
        <item m="1" x="312"/>
        <item m="1" x="310"/>
        <item m="1" x="517"/>
        <item m="1" x="35"/>
        <item m="1" x="163"/>
        <item m="1" x="59"/>
        <item m="1" x="316"/>
        <item m="1" x="701"/>
        <item m="1" x="261"/>
        <item m="1" x="37"/>
        <item m="1" x="519"/>
        <item m="1" x="283"/>
        <item m="1" x="554"/>
        <item m="1" x="111"/>
        <item m="1" x="466"/>
        <item m="1" x="498"/>
        <item m="1" x="297"/>
        <item m="1" x="329"/>
        <item m="1" x="48"/>
        <item m="1" x="385"/>
        <item m="1" x="695"/>
        <item m="1" x="762"/>
        <item m="1" x="753"/>
        <item m="1" x="563"/>
        <item m="1" x="70"/>
        <item m="1" x="214"/>
        <item m="1" x="671"/>
        <item m="1" x="608"/>
        <item m="1" x="118"/>
        <item m="1" x="766"/>
        <item m="1" x="186"/>
        <item m="1" x="105"/>
        <item m="1" x="539"/>
        <item m="1" x="403"/>
        <item m="1" x="289"/>
        <item m="1" x="569"/>
        <item m="1" x="629"/>
        <item m="1" x="595"/>
        <item m="1" x="492"/>
        <item m="1" x="189"/>
        <item m="1" x="567"/>
        <item m="1" x="456"/>
        <item m="1" x="636"/>
        <item m="1" x="565"/>
        <item m="1" x="32"/>
        <item m="1" x="611"/>
        <item m="1" x="722"/>
        <item m="1" x="440"/>
        <item m="1" x="359"/>
        <item m="1" x="82"/>
        <item m="1" x="540"/>
        <item m="1" x="733"/>
        <item m="1" x="453"/>
        <item m="1" x="146"/>
        <item m="1" x="220"/>
        <item m="1" x="361"/>
        <item m="1" x="670"/>
        <item m="1" x="187"/>
        <item m="1" x="246"/>
        <item m="1" x="736"/>
        <item m="1" x="640"/>
        <item m="1" x="285"/>
        <item m="1" x="44"/>
        <item m="1" x="451"/>
        <item m="1" x="308"/>
        <item m="1" x="740"/>
        <item m="1" x="489"/>
        <item m="1" x="483"/>
        <item m="1" x="128"/>
        <item m="1" x="24"/>
        <item m="1" x="702"/>
        <item m="1" x="694"/>
        <item m="1" x="696"/>
        <item m="1" x="512"/>
        <item m="1" x="535"/>
        <item m="1" x="693"/>
        <item m="1" x="238"/>
        <item m="1" x="408"/>
        <item m="1" x="369"/>
        <item m="1" x="341"/>
        <item m="1" x="57"/>
        <item m="1" x="233"/>
        <item m="1" x="708"/>
        <item m="1" x="351"/>
        <item m="1" x="51"/>
        <item m="1" x="726"/>
        <item m="1" x="99"/>
        <item m="1" x="706"/>
        <item m="1" x="363"/>
        <item m="1" x="9"/>
        <item m="1" x="130"/>
        <item m="1" x="747"/>
        <item m="1" x="712"/>
        <item m="1" x="28"/>
        <item m="1" x="462"/>
        <item m="1" x="106"/>
        <item m="1" x="687"/>
        <item m="1" x="624"/>
        <item m="1" x="525"/>
        <item m="1" x="394"/>
        <item m="1" x="292"/>
        <item m="1" x="579"/>
        <item m="1" x="741"/>
        <item m="1" x="140"/>
        <item m="1" x="508"/>
        <item m="1" x="542"/>
        <item m="1" x="55"/>
        <item m="1" x="299"/>
        <item m="1" x="237"/>
        <item m="1" x="21"/>
        <item m="1" x="276"/>
        <item m="1" x="241"/>
        <item m="1" x="6"/>
        <item m="1" x="161"/>
        <item m="1" x="499"/>
        <item m="1" x="89"/>
        <item m="1" x="318"/>
        <item m="1" x="194"/>
        <item m="1" x="347"/>
        <item m="1" x="45"/>
        <item m="1" x="405"/>
        <item m="1" x="397"/>
        <item m="1" x="179"/>
        <item m="1" x="370"/>
        <item m="1" x="697"/>
        <item m="1" x="471"/>
        <item m="1" x="596"/>
        <item m="1" x="63"/>
        <item m="1" x="549"/>
        <item m="1" x="504"/>
        <item m="1" x="690"/>
        <item m="1" x="443"/>
        <item m="1" x="413"/>
        <item m="1" x="613"/>
        <item m="1" x="678"/>
        <item m="1" x="478"/>
        <item m="1" x="391"/>
        <item m="1" x="679"/>
        <item m="1" x="642"/>
        <item m="1" x="743"/>
        <item m="1" x="253"/>
        <item m="1" x="463"/>
        <item m="1" x="709"/>
        <item m="1" x="532"/>
        <item m="1" x="34"/>
        <item m="1" x="615"/>
        <item m="1" x="406"/>
        <item m="1" x="764"/>
        <item m="1" x="94"/>
        <item m="1" x="561"/>
        <item m="1" x="503"/>
        <item m="1" x="158"/>
        <item m="1" x="210"/>
        <item m="1" x="634"/>
        <item m="1" x="116"/>
        <item m="1" x="411"/>
        <item m="1" x="243"/>
        <item m="1" x="418"/>
        <item m="1" x="476"/>
        <item m="1" x="419"/>
        <item m="1" x="664"/>
        <item m="1" x="660"/>
        <item m="1" x="518"/>
        <item m="1" x="588"/>
        <item m="1" x="382"/>
        <item m="1" x="572"/>
        <item m="1" x="437"/>
        <item m="1" x="515"/>
        <item m="1" x="654"/>
        <item m="1" x="136"/>
        <item m="1" x="19"/>
        <item m="1" x="137"/>
        <item m="1" x="656"/>
        <item m="1"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1">
    <i>
      <x v="768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73AC8F-C5B9-4397-881E-C87F4D5D72DB}" name="TablaDinámica3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E3:E4" firstHeaderRow="1" firstDataRow="1" firstDataCol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56">
        <item m="1" x="131"/>
        <item m="1" x="105"/>
        <item m="1" x="23"/>
        <item m="1" x="49"/>
        <item m="1" x="114"/>
        <item m="1" x="112"/>
        <item m="1" x="1"/>
        <item m="1" x="91"/>
        <item m="1" x="92"/>
        <item m="1" x="95"/>
        <item m="1" x="98"/>
        <item m="1" x="104"/>
        <item m="1" x="106"/>
        <item m="1" x="109"/>
        <item m="1" x="113"/>
        <item m="1" x="116"/>
        <item m="1" x="117"/>
        <item m="1" x="58"/>
        <item m="1" x="61"/>
        <item m="1" x="64"/>
        <item m="1" x="67"/>
        <item m="1" x="70"/>
        <item m="1" x="73"/>
        <item m="1" x="82"/>
        <item m="1" x="59"/>
        <item m="1" x="152"/>
        <item m="1" x="102"/>
        <item m="1" x="22"/>
        <item m="1" x="42"/>
        <item m="1" x="103"/>
        <item m="1" x="89"/>
        <item m="1" x="130"/>
        <item m="1" x="21"/>
        <item m="1" x="108"/>
        <item m="1" x="143"/>
        <item m="1" x="77"/>
        <item m="1" x="27"/>
        <item m="1" x="79"/>
        <item m="1" x="54"/>
        <item m="1" x="51"/>
        <item m="1" x="80"/>
        <item m="1" x="18"/>
        <item m="1" x="85"/>
        <item m="1" x="17"/>
        <item m="1" x="13"/>
        <item m="1" x="45"/>
        <item m="1" x="146"/>
        <item m="1" x="19"/>
        <item m="1" x="72"/>
        <item m="1" x="55"/>
        <item m="1" x="99"/>
        <item m="1" x="137"/>
        <item m="1" x="155"/>
        <item m="1" x="14"/>
        <item m="1" x="9"/>
        <item m="1" x="107"/>
        <item m="1" x="83"/>
        <item m="1" x="101"/>
        <item m="1" x="60"/>
        <item m="1" x="7"/>
        <item m="1" x="90"/>
        <item m="1" x="139"/>
        <item m="1" x="71"/>
        <item m="1" x="128"/>
        <item m="1" x="34"/>
        <item m="1" x="74"/>
        <item m="1" x="87"/>
        <item m="1" x="20"/>
        <item m="1" x="36"/>
        <item m="1" x="119"/>
        <item m="1" x="10"/>
        <item m="1" x="6"/>
        <item m="1" x="97"/>
        <item m="1" x="16"/>
        <item m="1" x="147"/>
        <item m="1" x="26"/>
        <item m="1" x="8"/>
        <item m="1" x="151"/>
        <item m="1" x="33"/>
        <item m="1" x="40"/>
        <item m="1" x="93"/>
        <item m="1" x="132"/>
        <item m="1" x="30"/>
        <item m="1" x="133"/>
        <item m="1" x="65"/>
        <item m="1" x="94"/>
        <item m="1" x="32"/>
        <item m="1" x="129"/>
        <item m="1" x="15"/>
        <item m="1" x="86"/>
        <item m="1" x="41"/>
        <item m="1" x="118"/>
        <item m="1" x="142"/>
        <item m="1" x="50"/>
        <item m="1" x="120"/>
        <item m="1" x="48"/>
        <item m="1" x="25"/>
        <item m="1" x="35"/>
        <item m="1" x="144"/>
        <item m="1" x="81"/>
        <item m="1" x="46"/>
        <item m="1" x="100"/>
        <item m="1" x="126"/>
        <item m="1" x="31"/>
        <item m="1" x="136"/>
        <item m="1" x="140"/>
        <item m="1" x="66"/>
        <item m="1" x="115"/>
        <item m="1" x="149"/>
        <item m="1" x="2"/>
        <item m="1" x="111"/>
        <item m="1" x="37"/>
        <item m="1" x="153"/>
        <item m="1" x="78"/>
        <item m="1" x="11"/>
        <item m="1" x="123"/>
        <item m="1" x="53"/>
        <item m="1" x="29"/>
        <item m="1" x="47"/>
        <item m="1" x="63"/>
        <item m="1" x="135"/>
        <item m="1" x="24"/>
        <item m="1" x="12"/>
        <item m="1" x="138"/>
        <item m="1" x="52"/>
        <item m="1" x="121"/>
        <item m="1" x="62"/>
        <item m="1" x="57"/>
        <item m="1" x="5"/>
        <item m="1" x="96"/>
        <item m="1" x="148"/>
        <item m="1" x="150"/>
        <item m="1" x="125"/>
        <item m="1" x="38"/>
        <item m="1" x="69"/>
        <item m="1" x="122"/>
        <item m="1" x="154"/>
        <item m="1" x="68"/>
        <item m="1" x="127"/>
        <item m="1" x="56"/>
        <item m="1" x="124"/>
        <item m="1" x="134"/>
        <item m="1" x="84"/>
        <item m="1" x="76"/>
        <item m="1" x="43"/>
        <item m="1" x="145"/>
        <item m="1" x="4"/>
        <item m="1" x="3"/>
        <item m="1" x="44"/>
        <item m="1" x="141"/>
        <item m="1" x="110"/>
        <item m="1" x="28"/>
        <item m="1" x="39"/>
        <item m="1" x="75"/>
        <item m="1" x="88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1">
    <i>
      <x v="15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03F3C8-DE76-42AA-BDDD-06E650266948}" name="TablaDinámica2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G348" firstHeaderRow="1" firstDataRow="1" firstDataCol="7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40">
        <item m="1" x="52"/>
        <item m="1" x="97"/>
        <item m="1" x="7"/>
        <item m="1" x="81"/>
        <item m="1" x="54"/>
        <item m="1" x="20"/>
        <item m="1" x="117"/>
        <item m="1" x="94"/>
        <item m="1" x="34"/>
        <item m="1" x="75"/>
        <item m="1" x="120"/>
        <item m="1" x="27"/>
        <item m="1" x="105"/>
        <item m="1" x="91"/>
        <item m="1" x="46"/>
        <item m="1" x="83"/>
        <item m="1" x="10"/>
        <item m="1" x="60"/>
        <item m="1" x="67"/>
        <item m="1" x="129"/>
        <item m="1" x="84"/>
        <item m="1" x="138"/>
        <item m="1" x="89"/>
        <item m="1" x="134"/>
        <item m="1" x="31"/>
        <item m="1" x="17"/>
        <item m="1" x="125"/>
        <item m="1" x="114"/>
        <item m="1" x="14"/>
        <item m="1" x="29"/>
        <item m="1" x="8"/>
        <item m="1" x="124"/>
        <item m="1" x="15"/>
        <item m="1" x="48"/>
        <item m="1" x="56"/>
        <item m="1" x="79"/>
        <item m="1" x="39"/>
        <item m="1" x="85"/>
        <item m="1" x="118"/>
        <item m="1" x="21"/>
        <item m="1" x="74"/>
        <item m="1" x="98"/>
        <item m="1" x="78"/>
        <item m="1" x="23"/>
        <item m="1" x="24"/>
        <item m="1" x="90"/>
        <item m="1" x="106"/>
        <item m="1" x="51"/>
        <item m="1" x="131"/>
        <item m="1" x="87"/>
        <item m="1" x="63"/>
        <item m="1" x="37"/>
        <item m="1" x="73"/>
        <item m="1" x="32"/>
        <item m="1" x="82"/>
        <item m="1" x="55"/>
        <item m="1" x="4"/>
        <item m="1" x="38"/>
        <item m="1" x="18"/>
        <item m="1" x="30"/>
        <item m="1" x="2"/>
        <item m="1" x="116"/>
        <item m="1" x="13"/>
        <item m="1" x="139"/>
        <item m="1" x="64"/>
        <item m="1" x="1"/>
        <item m="1" x="12"/>
        <item m="1" x="5"/>
        <item m="1" x="33"/>
        <item m="1" x="9"/>
        <item m="1" x="49"/>
        <item m="1" x="59"/>
        <item m="1" x="115"/>
        <item m="1" x="133"/>
        <item m="1" x="26"/>
        <item m="1" x="109"/>
        <item m="1" x="66"/>
        <item m="1" x="57"/>
        <item m="1" x="135"/>
        <item m="1" x="96"/>
        <item m="1" x="70"/>
        <item m="1" x="42"/>
        <item m="1" x="130"/>
        <item m="1" x="113"/>
        <item m="1" x="112"/>
        <item m="1" x="68"/>
        <item m="1" x="111"/>
        <item m="1" x="95"/>
        <item m="1" x="3"/>
        <item m="1" x="100"/>
        <item m="1" x="44"/>
        <item m="1" x="28"/>
        <item m="1" x="102"/>
        <item m="1" x="136"/>
        <item m="1" x="25"/>
        <item m="1" x="72"/>
        <item m="1" x="41"/>
        <item m="1" x="104"/>
        <item m="1" x="122"/>
        <item m="1" x="77"/>
        <item m="1" x="43"/>
        <item m="1" x="53"/>
        <item m="1" x="128"/>
        <item m="1" x="121"/>
        <item m="1" x="126"/>
        <item m="1" x="16"/>
        <item m="1" x="61"/>
        <item m="1" x="22"/>
        <item m="1" x="119"/>
        <item m="1" x="71"/>
        <item m="1" x="11"/>
        <item m="1" x="58"/>
        <item m="1" x="50"/>
        <item m="1" x="62"/>
        <item m="1" x="110"/>
        <item m="1" x="35"/>
        <item m="1" x="123"/>
        <item m="1" x="86"/>
        <item m="1" x="93"/>
        <item m="1" x="92"/>
        <item m="1" x="19"/>
        <item m="1" x="47"/>
        <item m="1" x="108"/>
        <item m="1" x="99"/>
        <item m="1" x="127"/>
        <item m="1" x="69"/>
        <item m="1" x="45"/>
        <item m="1" x="80"/>
        <item m="1" x="103"/>
        <item m="1" x="65"/>
        <item m="1" x="132"/>
        <item m="1" x="40"/>
        <item m="1" x="137"/>
        <item m="1" x="88"/>
        <item m="1" x="36"/>
        <item m="1" x="107"/>
        <item m="1" x="101"/>
        <item m="1" x="76"/>
        <item m="1" x="6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56">
        <item m="1" x="131"/>
        <item m="1" x="105"/>
        <item m="1" x="23"/>
        <item m="1" x="49"/>
        <item m="1" x="114"/>
        <item m="1" x="112"/>
        <item m="1" x="1"/>
        <item m="1" x="91"/>
        <item m="1" x="92"/>
        <item m="1" x="95"/>
        <item m="1" x="98"/>
        <item m="1" x="104"/>
        <item m="1" x="106"/>
        <item m="1" x="109"/>
        <item m="1" x="113"/>
        <item m="1" x="116"/>
        <item m="1" x="117"/>
        <item m="1" x="58"/>
        <item m="1" x="61"/>
        <item m="1" x="64"/>
        <item m="1" x="67"/>
        <item m="1" x="70"/>
        <item m="1" x="73"/>
        <item m="1" x="82"/>
        <item m="1" x="59"/>
        <item m="1" x="152"/>
        <item m="1" x="102"/>
        <item m="1" x="22"/>
        <item m="1" x="42"/>
        <item m="1" x="103"/>
        <item m="1" x="89"/>
        <item m="1" x="130"/>
        <item m="1" x="21"/>
        <item m="1" x="108"/>
        <item m="1" x="143"/>
        <item m="1" x="77"/>
        <item m="1" x="27"/>
        <item m="1" x="79"/>
        <item m="1" x="54"/>
        <item m="1" x="51"/>
        <item m="1" x="80"/>
        <item m="1" x="18"/>
        <item m="1" x="85"/>
        <item m="1" x="17"/>
        <item m="1" x="13"/>
        <item m="1" x="45"/>
        <item m="1" x="146"/>
        <item m="1" x="19"/>
        <item m="1" x="72"/>
        <item m="1" x="55"/>
        <item m="1" x="99"/>
        <item m="1" x="137"/>
        <item m="1" x="155"/>
        <item m="1" x="14"/>
        <item m="1" x="9"/>
        <item m="1" x="107"/>
        <item m="1" x="83"/>
        <item m="1" x="101"/>
        <item m="1" x="60"/>
        <item m="1" x="7"/>
        <item m="1" x="90"/>
        <item m="1" x="139"/>
        <item m="1" x="71"/>
        <item m="1" x="128"/>
        <item m="1" x="34"/>
        <item m="1" x="74"/>
        <item m="1" x="87"/>
        <item m="1" x="20"/>
        <item m="1" x="36"/>
        <item m="1" x="119"/>
        <item m="1" x="10"/>
        <item m="1" x="6"/>
        <item m="1" x="97"/>
        <item m="1" x="16"/>
        <item m="1" x="147"/>
        <item m="1" x="26"/>
        <item m="1" x="8"/>
        <item m="1" x="151"/>
        <item m="1" x="33"/>
        <item m="1" x="40"/>
        <item m="1" x="93"/>
        <item m="1" x="132"/>
        <item m="1" x="30"/>
        <item m="1" x="133"/>
        <item m="1" x="65"/>
        <item m="1" x="94"/>
        <item m="1" x="32"/>
        <item m="1" x="129"/>
        <item m="1" x="15"/>
        <item m="1" x="86"/>
        <item m="1" x="41"/>
        <item m="1" x="118"/>
        <item m="1" x="142"/>
        <item m="1" x="50"/>
        <item m="1" x="120"/>
        <item m="1" x="48"/>
        <item m="1" x="25"/>
        <item m="1" x="35"/>
        <item m="1" x="144"/>
        <item m="1" x="81"/>
        <item m="1" x="46"/>
        <item m="1" x="100"/>
        <item m="1" x="126"/>
        <item m="1" x="31"/>
        <item m="1" x="136"/>
        <item m="1" x="140"/>
        <item m="1" x="66"/>
        <item m="1" x="115"/>
        <item m="1" x="149"/>
        <item m="1" x="2"/>
        <item m="1" x="111"/>
        <item m="1" x="37"/>
        <item m="1" x="153"/>
        <item m="1" x="78"/>
        <item m="1" x="11"/>
        <item m="1" x="123"/>
        <item m="1" x="53"/>
        <item m="1" x="29"/>
        <item m="1" x="47"/>
        <item m="1" x="63"/>
        <item m="1" x="135"/>
        <item m="1" x="24"/>
        <item m="1" x="12"/>
        <item m="1" x="138"/>
        <item m="1" x="52"/>
        <item m="1" x="121"/>
        <item m="1" x="62"/>
        <item m="1" x="57"/>
        <item m="1" x="5"/>
        <item m="1" x="96"/>
        <item m="1" x="148"/>
        <item m="1" x="150"/>
        <item m="1" x="125"/>
        <item m="1" x="38"/>
        <item m="1" x="69"/>
        <item m="1" x="122"/>
        <item m="1" x="154"/>
        <item m="1" x="68"/>
        <item m="1" x="127"/>
        <item m="1" x="56"/>
        <item m="1" x="124"/>
        <item m="1" x="134"/>
        <item m="1" x="84"/>
        <item m="1" x="76"/>
        <item m="1" x="43"/>
        <item m="1" x="145"/>
        <item m="1" x="4"/>
        <item m="1" x="3"/>
        <item m="1" x="44"/>
        <item m="1" x="141"/>
        <item m="1" x="110"/>
        <item m="1" x="28"/>
        <item m="1" x="39"/>
        <item m="1" x="75"/>
        <item m="1" x="88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m="1" x="4"/>
        <item m="1" x="5"/>
        <item m="1" x="3"/>
        <item m="1" x="2"/>
        <item x="0"/>
        <item m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4">
        <item x="259"/>
        <item x="63"/>
        <item x="320"/>
        <item x="173"/>
        <item x="22"/>
        <item x="1"/>
        <item x="237"/>
        <item x="27"/>
        <item x="216"/>
        <item x="7"/>
        <item x="161"/>
        <item x="154"/>
        <item x="341"/>
        <item x="316"/>
        <item x="175"/>
        <item x="53"/>
        <item x="271"/>
        <item x="162"/>
        <item x="11"/>
        <item x="228"/>
        <item x="17"/>
        <item x="58"/>
        <item x="317"/>
        <item x="49"/>
        <item x="342"/>
        <item x="3"/>
        <item x="32"/>
        <item x="155"/>
        <item x="196"/>
        <item x="64"/>
        <item x="41"/>
        <item x="236"/>
        <item x="69"/>
        <item x="121"/>
        <item x="278"/>
        <item x="279"/>
        <item x="253"/>
        <item x="122"/>
        <item x="19"/>
        <item x="102"/>
        <item x="143"/>
        <item m="1" x="357"/>
        <item x="265"/>
        <item x="174"/>
        <item x="179"/>
        <item x="103"/>
        <item x="215"/>
        <item x="238"/>
        <item x="260"/>
        <item x="176"/>
        <item x="229"/>
        <item x="262"/>
        <item x="79"/>
        <item x="177"/>
        <item x="257"/>
        <item x="178"/>
        <item x="80"/>
        <item x="134"/>
        <item x="4"/>
        <item x="312"/>
        <item x="217"/>
        <item x="81"/>
        <item x="36"/>
        <item x="141"/>
        <item x="280"/>
        <item x="42"/>
        <item x="112"/>
        <item x="156"/>
        <item x="16"/>
        <item x="26"/>
        <item x="142"/>
        <item x="330"/>
        <item x="197"/>
        <item x="218"/>
        <item x="321"/>
        <item x="239"/>
        <item x="157"/>
        <item x="198"/>
        <item x="113"/>
        <item x="124"/>
        <item x="240"/>
        <item x="20"/>
        <item x="82"/>
        <item x="281"/>
        <item x="180"/>
        <item x="325"/>
        <item x="65"/>
        <item x="66"/>
        <item x="114"/>
        <item x="219"/>
        <item x="282"/>
        <item x="144"/>
        <item x="199"/>
        <item x="23"/>
        <item x="230"/>
        <item x="231"/>
        <item x="254"/>
        <item x="338"/>
        <item x="200"/>
        <item x="344"/>
        <item x="201"/>
        <item x="83"/>
        <item x="261"/>
        <item x="59"/>
        <item x="255"/>
        <item x="125"/>
        <item x="152"/>
        <item x="145"/>
        <item x="5"/>
        <item x="24"/>
        <item x="283"/>
        <item x="31"/>
        <item x="284"/>
        <item x="0"/>
        <item x="326"/>
        <item x="47"/>
        <item x="43"/>
        <item x="285"/>
        <item x="60"/>
        <item x="96"/>
        <item x="286"/>
        <item x="287"/>
        <item x="28"/>
        <item x="52"/>
        <item x="288"/>
        <item x="289"/>
        <item x="25"/>
        <item x="337"/>
        <item x="339"/>
        <item x="258"/>
        <item x="268"/>
        <item x="163"/>
        <item x="313"/>
        <item x="331"/>
        <item x="84"/>
        <item x="290"/>
        <item x="202"/>
        <item x="153"/>
        <item x="126"/>
        <item x="75"/>
        <item x="133"/>
        <item x="97"/>
        <item x="70"/>
        <item x="233"/>
        <item x="291"/>
        <item x="292"/>
        <item x="293"/>
        <item x="104"/>
        <item x="203"/>
        <item x="135"/>
        <item x="220"/>
        <item x="158"/>
        <item x="48"/>
        <item x="160"/>
        <item x="332"/>
        <item x="232"/>
        <item x="221"/>
        <item x="33"/>
        <item x="146"/>
        <item x="222"/>
        <item x="85"/>
        <item x="294"/>
        <item x="333"/>
        <item x="295"/>
        <item x="86"/>
        <item x="98"/>
        <item x="15"/>
        <item x="322"/>
        <item x="334"/>
        <item x="115"/>
        <item x="234"/>
        <item x="8"/>
        <item x="204"/>
        <item x="319"/>
        <item x="127"/>
        <item x="37"/>
        <item x="87"/>
        <item x="164"/>
        <item x="165"/>
        <item x="105"/>
        <item x="275"/>
        <item x="99"/>
        <item x="166"/>
        <item x="181"/>
        <item x="61"/>
        <item x="205"/>
        <item x="182"/>
        <item x="296"/>
        <item x="263"/>
        <item x="88"/>
        <item x="12"/>
        <item x="76"/>
        <item x="246"/>
        <item x="35"/>
        <item x="327"/>
        <item x="206"/>
        <item x="29"/>
        <item x="335"/>
        <item x="318"/>
        <item x="256"/>
        <item x="106"/>
        <item x="336"/>
        <item x="71"/>
        <item x="54"/>
        <item x="100"/>
        <item x="136"/>
        <item x="297"/>
        <item x="116"/>
        <item x="123"/>
        <item x="183"/>
        <item x="117"/>
        <item x="147"/>
        <item x="328"/>
        <item x="298"/>
        <item x="107"/>
        <item x="207"/>
        <item x="55"/>
        <item x="89"/>
        <item x="6"/>
        <item x="90"/>
        <item x="95"/>
        <item x="184"/>
        <item x="310"/>
        <item x="208"/>
        <item x="108"/>
        <item x="185"/>
        <item x="272"/>
        <item x="2"/>
        <item x="273"/>
        <item x="299"/>
        <item x="44"/>
        <item x="209"/>
        <item x="300"/>
        <item x="309"/>
        <item x="227"/>
        <item x="247"/>
        <item x="235"/>
        <item x="109"/>
        <item x="38"/>
        <item x="267"/>
        <item x="241"/>
        <item x="223"/>
        <item x="248"/>
        <item x="72"/>
        <item x="343"/>
        <item x="249"/>
        <item x="242"/>
        <item x="243"/>
        <item x="244"/>
        <item x="167"/>
        <item x="301"/>
        <item x="168"/>
        <item x="186"/>
        <item x="57"/>
        <item x="74"/>
        <item x="245"/>
        <item x="91"/>
        <item x="302"/>
        <item x="45"/>
        <item x="187"/>
        <item x="78"/>
        <item x="188"/>
        <item x="128"/>
        <item x="303"/>
        <item m="1" x="346"/>
        <item m="1" x="360"/>
        <item m="1" x="353"/>
        <item m="1" x="347"/>
        <item m="1" x="363"/>
        <item m="1" x="350"/>
        <item m="1" x="351"/>
        <item m="1" x="358"/>
        <item m="1" x="361"/>
        <item m="1" x="356"/>
        <item m="1" x="352"/>
        <item m="1" x="362"/>
        <item m="1" x="359"/>
        <item m="1" x="354"/>
        <item m="1" x="355"/>
        <item m="1" x="348"/>
        <item x="224"/>
        <item x="304"/>
        <item x="92"/>
        <item x="93"/>
        <item x="137"/>
        <item x="50"/>
        <item x="340"/>
        <item x="118"/>
        <item x="39"/>
        <item x="266"/>
        <item x="250"/>
        <item x="269"/>
        <item x="129"/>
        <item x="210"/>
        <item x="130"/>
        <item x="34"/>
        <item x="62"/>
        <item x="315"/>
        <item x="189"/>
        <item x="119"/>
        <item x="51"/>
        <item x="190"/>
        <item x="68"/>
        <item x="101"/>
        <item x="270"/>
        <item x="191"/>
        <item x="138"/>
        <item x="305"/>
        <item x="311"/>
        <item x="251"/>
        <item x="306"/>
        <item x="192"/>
        <item x="252"/>
        <item x="323"/>
        <item x="13"/>
        <item x="148"/>
        <item x="120"/>
        <item x="307"/>
        <item x="169"/>
        <item x="94"/>
        <item x="170"/>
        <item x="110"/>
        <item x="149"/>
        <item x="73"/>
        <item x="277"/>
        <item x="67"/>
        <item x="9"/>
        <item x="324"/>
        <item x="111"/>
        <item x="150"/>
        <item x="10"/>
        <item x="195"/>
        <item x="131"/>
        <item x="211"/>
        <item x="18"/>
        <item x="314"/>
        <item x="274"/>
        <item x="159"/>
        <item x="14"/>
        <item x="212"/>
        <item x="151"/>
        <item x="276"/>
        <item x="264"/>
        <item x="225"/>
        <item x="193"/>
        <item x="171"/>
        <item x="329"/>
        <item x="21"/>
        <item x="40"/>
        <item x="132"/>
        <item x="226"/>
        <item x="30"/>
        <item x="213"/>
        <item x="139"/>
        <item x="77"/>
        <item x="214"/>
        <item x="46"/>
        <item x="308"/>
        <item x="140"/>
        <item x="172"/>
        <item x="194"/>
        <item x="56"/>
        <item m="1" x="345"/>
        <item m="1" x="34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">
        <item m="1" x="2"/>
        <item m="1" x="9"/>
        <item m="1" x="12"/>
        <item m="1" x="13"/>
        <item m="1" x="5"/>
        <item m="1" x="10"/>
        <item m="1" x="6"/>
        <item m="1" x="14"/>
        <item m="1" x="11"/>
        <item m="1" x="7"/>
        <item m="1" x="4"/>
        <item m="1" x="8"/>
        <item m="1" x="1"/>
        <item m="1" x="3"/>
        <item m="1" x="15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69">
        <item m="1" x="262"/>
        <item m="1" x="60"/>
        <item m="1" x="426"/>
        <item m="1" x="718"/>
        <item m="1" x="704"/>
        <item m="1" x="520"/>
        <item m="1" x="760"/>
        <item m="1" x="641"/>
        <item m="1" x="240"/>
        <item m="1" x="749"/>
        <item m="1" x="536"/>
        <item m="1" x="457"/>
        <item m="1" x="447"/>
        <item m="1" x="38"/>
        <item m="1" x="354"/>
        <item m="1" x="129"/>
        <item m="1" x="396"/>
        <item m="1" x="468"/>
        <item m="1" x="191"/>
        <item m="1" x="680"/>
        <item m="1" x="342"/>
        <item m="1" x="713"/>
        <item m="1" x="279"/>
        <item m="1" x="610"/>
        <item m="1" x="665"/>
        <item m="1" x="232"/>
        <item m="1" x="132"/>
        <item m="1" x="734"/>
        <item m="1" x="252"/>
        <item m="1" x="222"/>
        <item m="1" x="626"/>
        <item m="1" x="663"/>
        <item m="1" x="80"/>
        <item m="1" x="236"/>
        <item m="1" x="375"/>
        <item m="1" x="376"/>
        <item m="1" x="268"/>
        <item m="1" x="524"/>
        <item m="1" x="420"/>
        <item m="1" x="228"/>
        <item m="1" x="727"/>
        <item m="1" x="627"/>
        <item m="1" x="674"/>
        <item m="1" x="355"/>
        <item m="1" x="121"/>
        <item m="1" x="635"/>
        <item m="1" x="666"/>
        <item m="1" x="309"/>
        <item m="1" x="346"/>
        <item m="1" x="576"/>
        <item m="1" x="566"/>
        <item m="1" x="280"/>
        <item m="1" x="198"/>
        <item m="1" x="244"/>
        <item m="1" x="484"/>
        <item m="1" x="717"/>
        <item m="1" x="293"/>
        <item m="1" x="529"/>
        <item m="1" x="407"/>
        <item m="1" x="490"/>
        <item m="1" x="166"/>
        <item m="1" x="139"/>
        <item m="1" x="623"/>
        <item m="1" x="729"/>
        <item m="1" x="620"/>
        <item m="1" x="171"/>
        <item m="1" x="339"/>
        <item m="1" x="27"/>
        <item m="1" x="181"/>
        <item m="1" x="689"/>
        <item m="1" x="759"/>
        <item m="1" x="445"/>
        <item m="1" x="672"/>
        <item m="1" x="267"/>
        <item m="1" x="218"/>
        <item m="1" x="742"/>
        <item m="1" x="304"/>
        <item m="1" x="274"/>
        <item m="1" x="650"/>
        <item m="1" x="688"/>
        <item m="1" x="737"/>
        <item m="1" x="432"/>
        <item m="1" x="510"/>
        <item m="1" x="548"/>
        <item m="1" x="263"/>
        <item m="1" x="278"/>
        <item m="1" x="716"/>
        <item m="1" x="459"/>
        <item m="1" x="4"/>
        <item m="1" x="160"/>
        <item m="1" x="150"/>
        <item m="1" x="616"/>
        <item m="1" x="439"/>
        <item m="1" x="104"/>
        <item m="1" x="141"/>
        <item m="1" x="41"/>
        <item m="1" x="185"/>
        <item m="1" x="98"/>
        <item m="1" x="151"/>
        <item m="1" x="69"/>
        <item m="1" x="17"/>
        <item m="1" x="441"/>
        <item m="1" x="488"/>
        <item m="1" x="434"/>
        <item m="1" x="651"/>
        <item m="1" x="465"/>
        <item m="1" x="23"/>
        <item m="1" x="107"/>
        <item m="1" x="15"/>
        <item m="1" x="618"/>
        <item m="1" x="91"/>
        <item m="1" x="235"/>
        <item m="1" x="298"/>
        <item m="1" x="612"/>
        <item m="1" x="234"/>
        <item m="1" x="767"/>
        <item m="1" x="349"/>
        <item m="1" x="493"/>
        <item m="1" x="356"/>
        <item m="1" x="428"/>
        <item m="1" x="683"/>
        <item m="1" x="374"/>
        <item m="1" x="719"/>
        <item m="1" x="336"/>
        <item m="1" x="473"/>
        <item m="1" x="90"/>
        <item m="1" x="386"/>
        <item m="1" x="757"/>
        <item m="1" x="50"/>
        <item m="1" x="184"/>
        <item m="1" x="763"/>
        <item m="1" x="446"/>
        <item m="1" x="714"/>
        <item m="1" x="454"/>
        <item m="1" x="429"/>
        <item m="1" x="176"/>
        <item m="1" x="724"/>
        <item m="1" x="229"/>
        <item m="1" x="399"/>
        <item m="1" x="73"/>
        <item m="1" x="78"/>
        <item m="1" x="715"/>
        <item m="1" x="501"/>
        <item m="1" x="526"/>
        <item m="1" x="5"/>
        <item m="1" x="603"/>
        <item m="1" x="617"/>
        <item m="1" x="560"/>
        <item m="1" x="58"/>
        <item m="1" x="307"/>
        <item m="1" x="649"/>
        <item m="1" x="435"/>
        <item m="1" x="669"/>
        <item m="1" x="344"/>
        <item m="1" x="326"/>
        <item m="1" x="700"/>
        <item m="1" x="313"/>
        <item m="1" x="754"/>
        <item m="1" x="328"/>
        <item m="1" x="384"/>
        <item m="1" x="49"/>
        <item m="1" x="699"/>
        <item m="1" x="165"/>
        <item m="1" x="568"/>
        <item m="1" x="723"/>
        <item m="1" x="47"/>
        <item m="1" x="675"/>
        <item m="1" x="758"/>
        <item m="1" x="115"/>
        <item m="1" x="255"/>
        <item m="1" x="381"/>
        <item m="1" x="621"/>
        <item m="1" x="119"/>
        <item m="1" x="481"/>
        <item m="1" x="601"/>
        <item m="1" x="652"/>
        <item m="1" x="703"/>
        <item m="1" x="479"/>
        <item m="1" x="134"/>
        <item m="1" x="380"/>
        <item m="1" x="325"/>
        <item m="1" x="392"/>
        <item m="1" x="556"/>
        <item m="1" x="173"/>
        <item m="1" x="258"/>
        <item m="1" x="585"/>
        <item m="1" x="39"/>
        <item m="1" x="746"/>
        <item m="1" x="18"/>
        <item m="1" x="108"/>
        <item m="1" x="123"/>
        <item m="1" x="505"/>
        <item m="1" x="377"/>
        <item m="1" x="460"/>
        <item m="1" x="264"/>
        <item m="1" x="494"/>
        <item m="1" x="387"/>
        <item m="1" x="337"/>
        <item m="1" x="72"/>
        <item m="1" x="143"/>
        <item m="1" x="546"/>
        <item m="1" x="180"/>
        <item m="1" x="221"/>
        <item m="1" x="430"/>
        <item m="1" x="168"/>
        <item m="1" x="658"/>
        <item m="1" x="282"/>
        <item m="1" x="177"/>
        <item m="1" x="633"/>
        <item m="1" x="10"/>
        <item m="1" x="76"/>
        <item m="1" x="431"/>
        <item m="1" x="203"/>
        <item m="1" x="534"/>
        <item m="1" x="681"/>
        <item m="1" x="97"/>
        <item m="1" x="583"/>
        <item m="1" x="212"/>
        <item m="1" x="206"/>
        <item m="1" x="450"/>
        <item m="1" x="324"/>
        <item m="1" x="330"/>
        <item m="1" x="271"/>
        <item m="1" x="159"/>
        <item m="1" x="110"/>
        <item m="1" x="154"/>
        <item m="1" x="751"/>
        <item m="1" x="748"/>
        <item m="1" x="547"/>
        <item m="1" x="685"/>
        <item m="1" x="590"/>
        <item m="1" x="332"/>
        <item m="1" x="495"/>
        <item m="1" x="559"/>
        <item m="1" x="417"/>
        <item m="1" x="102"/>
        <item m="1" x="88"/>
        <item m="1" x="26"/>
        <item m="1" x="366"/>
        <item m="1" x="474"/>
        <item m="1" x="211"/>
        <item m="1" x="600"/>
        <item m="1" x="205"/>
        <item m="1" x="245"/>
        <item m="1" x="604"/>
        <item m="1" x="404"/>
        <item m="1" x="412"/>
        <item m="1" x="581"/>
        <item m="1" x="3"/>
        <item m="1" x="555"/>
        <item m="1" x="114"/>
        <item m="1" x="720"/>
        <item m="1" x="200"/>
        <item m="1" x="199"/>
        <item m="1" x="333"/>
        <item m="1" x="138"/>
        <item m="1" x="357"/>
        <item m="1" x="662"/>
        <item m="1" x="657"/>
        <item m="1" x="117"/>
        <item m="1" x="673"/>
        <item m="1" x="725"/>
        <item m="1" x="552"/>
        <item m="1" x="320"/>
        <item m="1" x="593"/>
        <item m="1" x="30"/>
        <item m="1" x="372"/>
        <item m="1" x="511"/>
        <item m="1" x="84"/>
        <item m="1" x="77"/>
        <item m="1" x="135"/>
        <item m="1" x="416"/>
        <item m="1" x="201"/>
        <item m="1" x="442"/>
        <item m="1" x="260"/>
        <item m="1" x="367"/>
        <item m="1" x="323"/>
        <item m="1" x="334"/>
        <item m="1" x="607"/>
        <item m="1" x="131"/>
        <item m="1" x="545"/>
        <item m="1" x="174"/>
        <item m="1" x="592"/>
        <item m="1" x="230"/>
        <item m="1" x="667"/>
        <item m="1" x="317"/>
        <item m="1" x="53"/>
        <item m="1" x="682"/>
        <item m="1" x="269"/>
        <item m="1" x="605"/>
        <item m="1" x="197"/>
        <item m="1" x="29"/>
        <item m="1" x="480"/>
        <item m="1" x="52"/>
        <item m="1" x="379"/>
        <item m="1" x="352"/>
        <item m="1" x="686"/>
        <item m="1" x="345"/>
        <item m="1" x="275"/>
        <item m="1" x="125"/>
        <item m="1" x="485"/>
        <item m="1" x="183"/>
        <item m="1" x="433"/>
        <item m="1" x="464"/>
        <item m="1" x="606"/>
        <item m="1" x="646"/>
        <item m="1" x="527"/>
        <item m="1" x="597"/>
        <item m="1" x="735"/>
        <item m="1" x="738"/>
        <item m="1" x="562"/>
        <item m="1" x="256"/>
        <item m="1" x="188"/>
        <item m="1" x="112"/>
        <item m="1" x="25"/>
        <item m="1" x="103"/>
        <item m="1" x="302"/>
        <item m="1" x="13"/>
        <item m="1" x="614"/>
        <item m="1" x="75"/>
        <item m="1" x="270"/>
        <item m="1" x="668"/>
        <item m="1" x="587"/>
        <item m="1" x="516"/>
        <item m="1" x="507"/>
        <item m="1" x="156"/>
        <item m="1" x="2"/>
        <item m="1" x="573"/>
        <item m="1" x="350"/>
        <item m="1" x="538"/>
        <item m="1" x="11"/>
        <item m="1" x="142"/>
        <item m="1" x="750"/>
        <item m="1" x="62"/>
        <item m="1" x="178"/>
        <item m="1" x="710"/>
        <item m="1" x="204"/>
        <item m="1" x="455"/>
        <item m="1" x="294"/>
        <item m="1" x="436"/>
        <item m="1" x="86"/>
        <item m="1" x="306"/>
        <item m="1" x="343"/>
        <item m="1" x="544"/>
        <item m="1" x="157"/>
        <item m="1" x="231"/>
        <item m="1" x="692"/>
        <item m="1" x="311"/>
        <item m="1" x="286"/>
        <item m="1" x="570"/>
        <item m="1" x="645"/>
        <item m="1" x="537"/>
        <item m="1" x="598"/>
        <item m="1" x="711"/>
        <item m="1" x="322"/>
        <item m="1" x="449"/>
        <item m="1" x="421"/>
        <item m="1" x="388"/>
        <item m="1" x="582"/>
        <item m="1" x="182"/>
        <item m="1" x="731"/>
        <item m="1" x="571"/>
        <item m="1" x="248"/>
        <item m="1" x="79"/>
        <item m="1" x="373"/>
        <item m="1" x="410"/>
        <item m="1" x="475"/>
        <item m="1" x="242"/>
        <item m="1" x="625"/>
        <item m="1" x="291"/>
        <item m="1" x="609"/>
        <item m="1" x="619"/>
        <item m="1" x="43"/>
        <item m="1" x="16"/>
        <item m="1" x="12"/>
        <item m="1" x="728"/>
        <item m="1" x="477"/>
        <item m="1" x="22"/>
        <item m="1" x="71"/>
        <item m="1" x="644"/>
        <item m="1" x="676"/>
        <item m="1" x="100"/>
        <item m="1" x="487"/>
        <item m="1" x="378"/>
        <item m="1" x="409"/>
        <item m="1" x="122"/>
        <item m="1" x="577"/>
        <item m="1" x="472"/>
        <item m="1" x="639"/>
        <item m="1" x="424"/>
        <item m="1" x="213"/>
        <item m="1" x="126"/>
        <item m="1" x="648"/>
        <item m="1" x="513"/>
        <item m="1" x="364"/>
        <item m="1" x="272"/>
        <item m="1" x="580"/>
        <item m="1" x="509"/>
        <item m="1" x="20"/>
        <item m="1" x="8"/>
        <item m="1" x="101"/>
        <item m="1" x="247"/>
        <item m="1" x="155"/>
        <item m="1" x="425"/>
        <item m="1" x="175"/>
        <item m="1" x="335"/>
        <item m="1" x="745"/>
        <item m="1" x="461"/>
        <item m="1" x="172"/>
        <item m="1" x="67"/>
        <item m="1" x="56"/>
        <item m="1" x="574"/>
        <item m="1" x="632"/>
        <item m="1" x="259"/>
        <item m="1" x="452"/>
        <item m="1" x="124"/>
        <item m="1" x="491"/>
        <item m="1" x="133"/>
        <item m="1" x="643"/>
        <item m="1" x="207"/>
        <item m="1" x="74"/>
        <item m="1" x="195"/>
        <item m="1" x="661"/>
        <item m="1" x="223"/>
        <item m="1" x="500"/>
        <item m="1" x="707"/>
        <item m="1" x="422"/>
        <item m="1" x="250"/>
        <item m="1" x="602"/>
        <item m="1" x="164"/>
        <item m="1" x="152"/>
        <item m="1" x="486"/>
        <item m="1" x="215"/>
        <item m="1" x="85"/>
        <item m="1" x="162"/>
        <item m="1" x="300"/>
        <item m="1" x="224"/>
        <item m="1" x="575"/>
        <item m="1" x="149"/>
        <item m="1" x="400"/>
        <item m="1" x="147"/>
        <item m="1" x="192"/>
        <item m="1" x="543"/>
        <item m="1" x="756"/>
        <item m="1" x="390"/>
        <item m="1" x="677"/>
        <item m="1" x="584"/>
        <item m="1" x="217"/>
        <item m="1" x="383"/>
        <item m="1" x="65"/>
        <item m="1" x="348"/>
        <item m="1" x="196"/>
        <item m="1" x="496"/>
        <item m="1" x="423"/>
        <item m="1" x="557"/>
        <item m="1" x="266"/>
        <item m="1" x="365"/>
        <item m="1" x="531"/>
        <item m="1" x="331"/>
        <item m="1" x="319"/>
        <item m="1" x="87"/>
        <item m="1" x="497"/>
        <item m="1" x="284"/>
        <item m="1" x="521"/>
        <item m="1" x="120"/>
        <item m="1" x="659"/>
        <item m="1" x="36"/>
        <item m="1" x="321"/>
        <item m="1" x="277"/>
        <item m="1" x="81"/>
        <item m="1" x="288"/>
        <item m="1" x="371"/>
        <item m="1" x="765"/>
        <item m="1" x="761"/>
        <item m="1" x="721"/>
        <item m="1" x="638"/>
        <item m="1" x="393"/>
        <item m="1" x="427"/>
        <item m="1" x="54"/>
        <item m="1" x="502"/>
        <item m="1" x="415"/>
        <item m="1" x="281"/>
        <item m="1" x="578"/>
        <item m="1" x="93"/>
        <item m="1" x="92"/>
        <item m="1" x="42"/>
        <item m="1" x="61"/>
        <item m="1" x="469"/>
        <item m="1" x="303"/>
        <item m="1" x="338"/>
        <item m="1" x="190"/>
        <item m="1" x="541"/>
        <item m="1" x="655"/>
        <item m="1" x="564"/>
        <item m="1" x="533"/>
        <item m="1" x="698"/>
        <item m="1" x="691"/>
        <item m="1" x="64"/>
        <item m="1" x="647"/>
        <item m="1" x="591"/>
        <item m="1" x="730"/>
        <item m="1" x="755"/>
        <item m="1" x="594"/>
        <item m="1" x="257"/>
        <item m="1" x="705"/>
        <item m="1" x="599"/>
        <item m="1" x="362"/>
        <item m="1" x="522"/>
        <item m="1" x="14"/>
        <item m="1" x="96"/>
        <item m="1" x="209"/>
        <item m="1" x="301"/>
        <item m="1" x="528"/>
        <item m="1" x="558"/>
        <item m="1" x="684"/>
        <item m="1" x="315"/>
        <item m="1" x="216"/>
        <item m="1" x="637"/>
        <item m="1" x="586"/>
        <item m="1" x="414"/>
        <item m="1" x="66"/>
        <item m="1" x="169"/>
        <item m="1" x="225"/>
        <item m="1" x="254"/>
        <item m="1" x="402"/>
        <item m="1" x="83"/>
        <item m="1" x="358"/>
        <item m="1" x="589"/>
        <item m="1" x="109"/>
        <item m="1" x="732"/>
        <item m="1" x="208"/>
        <item m="1" x="551"/>
        <item m="1" x="287"/>
        <item m="1" x="523"/>
        <item m="1" x="153"/>
        <item m="1" x="360"/>
        <item m="1" x="68"/>
        <item m="1" x="148"/>
        <item m="1" x="398"/>
        <item m="1" x="290"/>
        <item m="1" x="40"/>
        <item m="1" x="95"/>
        <item m="1" x="249"/>
        <item m="1" x="251"/>
        <item m="1" x="273"/>
        <item m="1" x="202"/>
        <item m="1" x="553"/>
        <item m="1" x="514"/>
        <item m="1" x="653"/>
        <item m="1" x="438"/>
        <item m="1" x="113"/>
        <item m="1" x="144"/>
        <item m="1" x="193"/>
        <item m="1" x="46"/>
        <item m="1" x="448"/>
        <item m="1" x="265"/>
        <item m="1" x="768"/>
        <item m="1" x="401"/>
        <item m="1" x="239"/>
        <item m="1" x="622"/>
        <item m="1" x="530"/>
        <item m="1" x="739"/>
        <item m="1" x="145"/>
        <item m="1" x="482"/>
        <item m="1" x="550"/>
        <item m="1" x="752"/>
        <item m="1" x="631"/>
        <item m="1" x="444"/>
        <item m="1" x="227"/>
        <item m="1" x="353"/>
        <item m="1" x="630"/>
        <item m="1" x="395"/>
        <item m="1" x="295"/>
        <item m="1" x="340"/>
        <item m="1" x="470"/>
        <item m="1" x="33"/>
        <item m="1" x="744"/>
        <item m="1" x="167"/>
        <item m="1" x="467"/>
        <item m="1" x="368"/>
        <item m="1" x="389"/>
        <item m="1" x="296"/>
        <item m="1" x="305"/>
        <item m="1" x="327"/>
        <item m="1" x="226"/>
        <item m="1" x="31"/>
        <item m="1" x="458"/>
        <item m="1" x="628"/>
        <item m="1" x="219"/>
        <item m="1" x="7"/>
        <item m="1" x="314"/>
        <item m="1" x="170"/>
        <item m="1" x="506"/>
        <item m="1" x="127"/>
        <item m="1" x="312"/>
        <item m="1" x="310"/>
        <item m="1" x="517"/>
        <item m="1" x="35"/>
        <item m="1" x="163"/>
        <item m="1" x="59"/>
        <item m="1" x="316"/>
        <item m="1" x="701"/>
        <item m="1" x="261"/>
        <item m="1" x="37"/>
        <item m="1" x="519"/>
        <item m="1" x="283"/>
        <item m="1" x="554"/>
        <item m="1" x="111"/>
        <item m="1" x="466"/>
        <item m="1" x="498"/>
        <item m="1" x="297"/>
        <item m="1" x="329"/>
        <item m="1" x="48"/>
        <item m="1" x="385"/>
        <item m="1" x="695"/>
        <item m="1" x="762"/>
        <item m="1" x="753"/>
        <item m="1" x="563"/>
        <item m="1" x="70"/>
        <item m="1" x="214"/>
        <item m="1" x="671"/>
        <item m="1" x="608"/>
        <item m="1" x="118"/>
        <item m="1" x="766"/>
        <item m="1" x="186"/>
        <item m="1" x="105"/>
        <item m="1" x="539"/>
        <item m="1" x="403"/>
        <item m="1" x="289"/>
        <item m="1" x="569"/>
        <item m="1" x="629"/>
        <item m="1" x="595"/>
        <item m="1" x="492"/>
        <item m="1" x="189"/>
        <item m="1" x="567"/>
        <item m="1" x="456"/>
        <item m="1" x="636"/>
        <item m="1" x="565"/>
        <item m="1" x="32"/>
        <item m="1" x="611"/>
        <item m="1" x="722"/>
        <item m="1" x="440"/>
        <item m="1" x="359"/>
        <item m="1" x="82"/>
        <item m="1" x="540"/>
        <item m="1" x="733"/>
        <item m="1" x="453"/>
        <item m="1" x="146"/>
        <item m="1" x="220"/>
        <item m="1" x="361"/>
        <item m="1" x="670"/>
        <item m="1" x="187"/>
        <item m="1" x="246"/>
        <item m="1" x="736"/>
        <item m="1" x="640"/>
        <item m="1" x="285"/>
        <item m="1" x="44"/>
        <item m="1" x="451"/>
        <item m="1" x="308"/>
        <item m="1" x="740"/>
        <item m="1" x="489"/>
        <item m="1" x="483"/>
        <item m="1" x="128"/>
        <item m="1" x="24"/>
        <item m="1" x="702"/>
        <item m="1" x="694"/>
        <item m="1" x="696"/>
        <item m="1" x="512"/>
        <item m="1" x="535"/>
        <item m="1" x="693"/>
        <item m="1" x="238"/>
        <item m="1" x="408"/>
        <item m="1" x="369"/>
        <item m="1" x="341"/>
        <item m="1" x="57"/>
        <item m="1" x="233"/>
        <item m="1" x="708"/>
        <item m="1" x="351"/>
        <item m="1" x="51"/>
        <item m="1" x="726"/>
        <item m="1" x="99"/>
        <item m="1" x="706"/>
        <item m="1" x="363"/>
        <item m="1" x="9"/>
        <item m="1" x="130"/>
        <item m="1" x="747"/>
        <item m="1" x="712"/>
        <item m="1" x="28"/>
        <item m="1" x="462"/>
        <item m="1" x="106"/>
        <item m="1" x="687"/>
        <item m="1" x="624"/>
        <item m="1" x="525"/>
        <item m="1" x="394"/>
        <item m="1" x="292"/>
        <item m="1" x="579"/>
        <item m="1" x="741"/>
        <item m="1" x="140"/>
        <item m="1" x="508"/>
        <item m="1" x="542"/>
        <item m="1" x="55"/>
        <item m="1" x="299"/>
        <item m="1" x="237"/>
        <item m="1" x="21"/>
        <item m="1" x="276"/>
        <item m="1" x="241"/>
        <item m="1" x="6"/>
        <item m="1" x="161"/>
        <item m="1" x="499"/>
        <item m="1" x="89"/>
        <item m="1" x="318"/>
        <item m="1" x="194"/>
        <item m="1" x="347"/>
        <item m="1" x="45"/>
        <item m="1" x="405"/>
        <item m="1" x="397"/>
        <item m="1" x="179"/>
        <item m="1" x="370"/>
        <item m="1" x="697"/>
        <item m="1" x="471"/>
        <item m="1" x="596"/>
        <item m="1" x="63"/>
        <item m="1" x="549"/>
        <item m="1" x="504"/>
        <item m="1" x="690"/>
        <item m="1" x="443"/>
        <item m="1" x="413"/>
        <item m="1" x="613"/>
        <item m="1" x="678"/>
        <item m="1" x="478"/>
        <item m="1" x="391"/>
        <item m="1" x="679"/>
        <item m="1" x="642"/>
        <item m="1" x="743"/>
        <item m="1" x="253"/>
        <item m="1" x="463"/>
        <item m="1" x="709"/>
        <item m="1" x="532"/>
        <item m="1" x="34"/>
        <item m="1" x="615"/>
        <item m="1" x="406"/>
        <item m="1" x="764"/>
        <item m="1" x="94"/>
        <item m="1" x="561"/>
        <item m="1" x="503"/>
        <item m="1" x="158"/>
        <item m="1" x="210"/>
        <item m="1" x="634"/>
        <item m="1" x="116"/>
        <item m="1" x="411"/>
        <item m="1" x="243"/>
        <item m="1" x="418"/>
        <item m="1" x="476"/>
        <item m="1" x="419"/>
        <item m="1" x="664"/>
        <item m="1" x="660"/>
        <item m="1" x="518"/>
        <item m="1" x="588"/>
        <item m="1" x="382"/>
        <item m="1" x="572"/>
        <item m="1" x="437"/>
        <item m="1" x="515"/>
        <item m="1" x="654"/>
        <item m="1" x="136"/>
        <item m="1" x="19"/>
        <item m="1" x="137"/>
        <item m="1" x="656"/>
        <item m="1"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">
        <item m="1" x="8"/>
        <item m="1" x="17"/>
        <item m="1" x="12"/>
        <item m="1" x="6"/>
        <item m="1" x="2"/>
        <item m="1" x="18"/>
        <item m="1" x="13"/>
        <item m="1" x="7"/>
        <item m="1" x="3"/>
        <item m="1" x="19"/>
        <item m="1" x="14"/>
        <item m="1" x="9"/>
        <item m="1" x="4"/>
        <item x="0"/>
        <item m="1" x="16"/>
        <item m="1" x="11"/>
        <item m="1" x="5"/>
        <item m="1" x="10"/>
        <item m="1" x="15"/>
        <item m="1" x="2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7">
    <field x="5"/>
    <field x="6"/>
    <field x="7"/>
    <field x="9"/>
    <field x="8"/>
    <field x="10"/>
    <field x="19"/>
  </rowFields>
  <rowItems count="345">
    <i>
      <x v="139"/>
      <x v="155"/>
      <x v="4"/>
      <x v="15"/>
      <x/>
      <x v="768"/>
      <x v="20"/>
    </i>
    <i r="4">
      <x v="1"/>
      <x v="768"/>
      <x v="20"/>
    </i>
    <i r="4">
      <x v="2"/>
      <x v="768"/>
      <x v="20"/>
    </i>
    <i r="4">
      <x v="3"/>
      <x v="768"/>
      <x v="20"/>
    </i>
    <i r="4">
      <x v="4"/>
      <x v="768"/>
      <x v="20"/>
    </i>
    <i r="4">
      <x v="5"/>
      <x v="768"/>
      <x v="20"/>
    </i>
    <i r="4">
      <x v="6"/>
      <x v="768"/>
      <x v="20"/>
    </i>
    <i r="4">
      <x v="7"/>
      <x v="768"/>
      <x v="20"/>
    </i>
    <i r="4">
      <x v="8"/>
      <x v="768"/>
      <x v="20"/>
    </i>
    <i r="4">
      <x v="9"/>
      <x v="768"/>
      <x v="20"/>
    </i>
    <i r="4">
      <x v="10"/>
      <x v="768"/>
      <x v="20"/>
    </i>
    <i r="4">
      <x v="11"/>
      <x v="768"/>
      <x v="20"/>
    </i>
    <i r="4">
      <x v="12"/>
      <x v="768"/>
      <x v="20"/>
    </i>
    <i r="4">
      <x v="13"/>
      <x v="768"/>
      <x v="20"/>
    </i>
    <i r="4">
      <x v="14"/>
      <x v="768"/>
      <x v="20"/>
    </i>
    <i r="4">
      <x v="15"/>
      <x v="768"/>
      <x v="20"/>
    </i>
    <i r="4">
      <x v="16"/>
      <x v="768"/>
      <x v="20"/>
    </i>
    <i r="4">
      <x v="17"/>
      <x v="768"/>
      <x v="20"/>
    </i>
    <i r="4">
      <x v="18"/>
      <x v="768"/>
      <x v="20"/>
    </i>
    <i r="4">
      <x v="19"/>
      <x v="768"/>
      <x v="20"/>
    </i>
    <i r="4">
      <x v="20"/>
      <x v="768"/>
      <x v="20"/>
    </i>
    <i r="4">
      <x v="21"/>
      <x v="768"/>
      <x v="20"/>
    </i>
    <i r="4">
      <x v="22"/>
      <x v="768"/>
      <x v="20"/>
    </i>
    <i r="4">
      <x v="23"/>
      <x v="768"/>
      <x v="20"/>
    </i>
    <i r="4">
      <x v="24"/>
      <x v="768"/>
      <x v="20"/>
    </i>
    <i r="4">
      <x v="25"/>
      <x v="768"/>
      <x v="20"/>
    </i>
    <i r="4">
      <x v="26"/>
      <x v="768"/>
      <x v="20"/>
    </i>
    <i r="4">
      <x v="27"/>
      <x v="768"/>
      <x v="20"/>
    </i>
    <i r="4">
      <x v="28"/>
      <x v="768"/>
      <x v="20"/>
    </i>
    <i r="4">
      <x v="29"/>
      <x v="768"/>
      <x v="20"/>
    </i>
    <i r="4">
      <x v="30"/>
      <x v="768"/>
      <x v="20"/>
    </i>
    <i r="4">
      <x v="31"/>
      <x v="768"/>
      <x v="20"/>
    </i>
    <i r="4">
      <x v="32"/>
      <x v="768"/>
      <x v="20"/>
    </i>
    <i r="4">
      <x v="33"/>
      <x v="768"/>
      <x v="20"/>
    </i>
    <i r="4">
      <x v="34"/>
      <x v="768"/>
      <x v="20"/>
    </i>
    <i r="4">
      <x v="35"/>
      <x v="768"/>
      <x v="20"/>
    </i>
    <i r="4">
      <x v="36"/>
      <x v="768"/>
      <x v="20"/>
    </i>
    <i r="4">
      <x v="37"/>
      <x v="768"/>
      <x v="20"/>
    </i>
    <i r="4">
      <x v="38"/>
      <x v="768"/>
      <x v="20"/>
    </i>
    <i r="4">
      <x v="39"/>
      <x v="768"/>
      <x v="20"/>
    </i>
    <i r="4">
      <x v="40"/>
      <x v="768"/>
      <x v="20"/>
    </i>
    <i r="4">
      <x v="42"/>
      <x v="768"/>
      <x v="20"/>
    </i>
    <i r="4">
      <x v="43"/>
      <x v="768"/>
      <x v="20"/>
    </i>
    <i r="4">
      <x v="44"/>
      <x v="768"/>
      <x v="20"/>
    </i>
    <i r="4">
      <x v="45"/>
      <x v="768"/>
      <x v="20"/>
    </i>
    <i r="4">
      <x v="46"/>
      <x v="768"/>
      <x v="20"/>
    </i>
    <i r="4">
      <x v="47"/>
      <x v="768"/>
      <x v="20"/>
    </i>
    <i r="4">
      <x v="48"/>
      <x v="768"/>
      <x v="20"/>
    </i>
    <i r="4">
      <x v="49"/>
      <x v="768"/>
      <x v="20"/>
    </i>
    <i r="4">
      <x v="50"/>
      <x v="768"/>
      <x v="20"/>
    </i>
    <i r="4">
      <x v="51"/>
      <x v="768"/>
      <x v="20"/>
    </i>
    <i r="4">
      <x v="52"/>
      <x v="768"/>
      <x v="20"/>
    </i>
    <i r="4">
      <x v="53"/>
      <x v="768"/>
      <x v="20"/>
    </i>
    <i r="4">
      <x v="54"/>
      <x v="768"/>
      <x v="20"/>
    </i>
    <i r="4">
      <x v="55"/>
      <x v="768"/>
      <x v="20"/>
    </i>
    <i r="4">
      <x v="56"/>
      <x v="768"/>
      <x v="20"/>
    </i>
    <i r="4">
      <x v="57"/>
      <x v="768"/>
      <x v="20"/>
    </i>
    <i r="4">
      <x v="58"/>
      <x v="768"/>
      <x v="20"/>
    </i>
    <i r="4">
      <x v="59"/>
      <x v="768"/>
      <x v="20"/>
    </i>
    <i r="4">
      <x v="60"/>
      <x v="768"/>
      <x v="20"/>
    </i>
    <i r="4">
      <x v="61"/>
      <x v="768"/>
      <x v="20"/>
    </i>
    <i r="4">
      <x v="62"/>
      <x v="768"/>
      <x v="20"/>
    </i>
    <i r="4">
      <x v="63"/>
      <x v="768"/>
      <x v="20"/>
    </i>
    <i r="4">
      <x v="64"/>
      <x v="768"/>
      <x v="20"/>
    </i>
    <i r="4">
      <x v="65"/>
      <x v="768"/>
      <x v="20"/>
    </i>
    <i r="4">
      <x v="66"/>
      <x v="768"/>
      <x v="20"/>
    </i>
    <i r="4">
      <x v="67"/>
      <x v="768"/>
      <x v="20"/>
    </i>
    <i r="4">
      <x v="68"/>
      <x v="768"/>
      <x v="20"/>
    </i>
    <i r="4">
      <x v="69"/>
      <x v="768"/>
      <x v="20"/>
    </i>
    <i r="4">
      <x v="70"/>
      <x v="768"/>
      <x v="20"/>
    </i>
    <i r="4">
      <x v="71"/>
      <x v="768"/>
      <x v="20"/>
    </i>
    <i r="4">
      <x v="72"/>
      <x v="768"/>
      <x v="20"/>
    </i>
    <i r="4">
      <x v="73"/>
      <x v="768"/>
      <x v="20"/>
    </i>
    <i r="4">
      <x v="74"/>
      <x v="768"/>
      <x v="20"/>
    </i>
    <i r="4">
      <x v="75"/>
      <x v="768"/>
      <x v="20"/>
    </i>
    <i r="4">
      <x v="76"/>
      <x v="768"/>
      <x v="20"/>
    </i>
    <i r="4">
      <x v="77"/>
      <x v="768"/>
      <x v="20"/>
    </i>
    <i r="4">
      <x v="78"/>
      <x v="768"/>
      <x v="20"/>
    </i>
    <i r="4">
      <x v="79"/>
      <x v="768"/>
      <x v="20"/>
    </i>
    <i r="4">
      <x v="80"/>
      <x v="768"/>
      <x v="20"/>
    </i>
    <i r="4">
      <x v="81"/>
      <x v="768"/>
      <x v="20"/>
    </i>
    <i r="4">
      <x v="82"/>
      <x v="768"/>
      <x v="20"/>
    </i>
    <i r="4">
      <x v="83"/>
      <x v="768"/>
      <x v="20"/>
    </i>
    <i r="4">
      <x v="84"/>
      <x v="768"/>
      <x v="20"/>
    </i>
    <i r="4">
      <x v="85"/>
      <x v="768"/>
      <x v="20"/>
    </i>
    <i r="4">
      <x v="86"/>
      <x v="768"/>
      <x v="20"/>
    </i>
    <i r="4">
      <x v="87"/>
      <x v="768"/>
      <x v="20"/>
    </i>
    <i r="4">
      <x v="88"/>
      <x v="768"/>
      <x v="20"/>
    </i>
    <i r="4">
      <x v="89"/>
      <x v="768"/>
      <x v="20"/>
    </i>
    <i r="4">
      <x v="90"/>
      <x v="768"/>
      <x v="20"/>
    </i>
    <i r="4">
      <x v="91"/>
      <x v="768"/>
      <x v="20"/>
    </i>
    <i r="4">
      <x v="92"/>
      <x v="768"/>
      <x v="20"/>
    </i>
    <i r="4">
      <x v="93"/>
      <x v="768"/>
      <x v="20"/>
    </i>
    <i r="4">
      <x v="94"/>
      <x v="768"/>
      <x v="20"/>
    </i>
    <i r="4">
      <x v="95"/>
      <x v="768"/>
      <x v="20"/>
    </i>
    <i r="4">
      <x v="96"/>
      <x v="768"/>
      <x v="20"/>
    </i>
    <i r="4">
      <x v="97"/>
      <x v="768"/>
      <x v="20"/>
    </i>
    <i r="4">
      <x v="98"/>
      <x v="768"/>
      <x v="20"/>
    </i>
    <i r="4">
      <x v="99"/>
      <x v="768"/>
      <x v="20"/>
    </i>
    <i r="4">
      <x v="100"/>
      <x v="768"/>
      <x v="20"/>
    </i>
    <i r="4">
      <x v="101"/>
      <x v="768"/>
      <x v="20"/>
    </i>
    <i r="4">
      <x v="102"/>
      <x v="768"/>
      <x v="20"/>
    </i>
    <i r="4">
      <x v="103"/>
      <x v="768"/>
      <x v="20"/>
    </i>
    <i r="4">
      <x v="104"/>
      <x v="768"/>
      <x v="20"/>
    </i>
    <i r="4">
      <x v="105"/>
      <x v="768"/>
      <x v="20"/>
    </i>
    <i r="4">
      <x v="106"/>
      <x v="768"/>
      <x v="20"/>
    </i>
    <i r="4">
      <x v="107"/>
      <x v="768"/>
      <x v="20"/>
    </i>
    <i r="4">
      <x v="108"/>
      <x v="768"/>
      <x v="20"/>
    </i>
    <i r="4">
      <x v="109"/>
      <x v="768"/>
      <x v="20"/>
    </i>
    <i r="4">
      <x v="110"/>
      <x v="768"/>
      <x v="20"/>
    </i>
    <i r="4">
      <x v="111"/>
      <x v="768"/>
      <x v="20"/>
    </i>
    <i r="4">
      <x v="112"/>
      <x v="768"/>
      <x v="20"/>
    </i>
    <i r="4">
      <x v="113"/>
      <x v="768"/>
      <x v="13"/>
    </i>
    <i r="4">
      <x v="114"/>
      <x v="768"/>
      <x v="20"/>
    </i>
    <i r="4">
      <x v="115"/>
      <x v="768"/>
      <x v="20"/>
    </i>
    <i r="4">
      <x v="116"/>
      <x v="768"/>
      <x v="20"/>
    </i>
    <i r="4">
      <x v="117"/>
      <x v="768"/>
      <x v="20"/>
    </i>
    <i r="4">
      <x v="118"/>
      <x v="768"/>
      <x v="20"/>
    </i>
    <i r="4">
      <x v="119"/>
      <x v="768"/>
      <x v="20"/>
    </i>
    <i r="4">
      <x v="120"/>
      <x v="768"/>
      <x v="20"/>
    </i>
    <i r="4">
      <x v="121"/>
      <x v="768"/>
      <x v="20"/>
    </i>
    <i r="4">
      <x v="122"/>
      <x v="768"/>
      <x v="20"/>
    </i>
    <i r="4">
      <x v="123"/>
      <x v="768"/>
      <x v="20"/>
    </i>
    <i r="4">
      <x v="124"/>
      <x v="768"/>
      <x v="20"/>
    </i>
    <i r="4">
      <x v="125"/>
      <x v="768"/>
      <x v="20"/>
    </i>
    <i r="4">
      <x v="126"/>
      <x v="768"/>
      <x v="20"/>
    </i>
    <i r="4">
      <x v="127"/>
      <x v="768"/>
      <x v="20"/>
    </i>
    <i r="4">
      <x v="128"/>
      <x v="768"/>
      <x v="20"/>
    </i>
    <i r="4">
      <x v="129"/>
      <x v="768"/>
      <x v="20"/>
    </i>
    <i r="4">
      <x v="130"/>
      <x v="768"/>
      <x v="20"/>
    </i>
    <i r="4">
      <x v="131"/>
      <x v="768"/>
      <x v="20"/>
    </i>
    <i r="4">
      <x v="132"/>
      <x v="768"/>
      <x v="20"/>
    </i>
    <i r="4">
      <x v="133"/>
      <x v="768"/>
      <x v="20"/>
    </i>
    <i r="4">
      <x v="134"/>
      <x v="768"/>
      <x v="20"/>
    </i>
    <i r="4">
      <x v="135"/>
      <x v="768"/>
      <x v="20"/>
    </i>
    <i r="4">
      <x v="136"/>
      <x v="768"/>
      <x v="20"/>
    </i>
    <i r="4">
      <x v="137"/>
      <x v="768"/>
      <x v="20"/>
    </i>
    <i r="4">
      <x v="138"/>
      <x v="768"/>
      <x v="20"/>
    </i>
    <i r="4">
      <x v="139"/>
      <x v="768"/>
      <x v="20"/>
    </i>
    <i r="4">
      <x v="140"/>
      <x v="768"/>
      <x v="20"/>
    </i>
    <i r="4">
      <x v="141"/>
      <x v="768"/>
      <x v="20"/>
    </i>
    <i r="4">
      <x v="142"/>
      <x v="768"/>
      <x v="20"/>
    </i>
    <i r="4">
      <x v="143"/>
      <x v="768"/>
      <x v="20"/>
    </i>
    <i r="4">
      <x v="144"/>
      <x v="768"/>
      <x v="20"/>
    </i>
    <i r="4">
      <x v="145"/>
      <x v="768"/>
      <x v="20"/>
    </i>
    <i r="4">
      <x v="146"/>
      <x v="768"/>
      <x v="20"/>
    </i>
    <i r="4">
      <x v="147"/>
      <x v="768"/>
      <x v="20"/>
    </i>
    <i r="4">
      <x v="148"/>
      <x v="768"/>
      <x v="20"/>
    </i>
    <i r="4">
      <x v="149"/>
      <x v="768"/>
      <x v="20"/>
    </i>
    <i r="4">
      <x v="150"/>
      <x v="768"/>
      <x v="20"/>
    </i>
    <i r="4">
      <x v="151"/>
      <x v="768"/>
      <x v="20"/>
    </i>
    <i r="4">
      <x v="152"/>
      <x v="768"/>
      <x v="20"/>
    </i>
    <i r="4">
      <x v="153"/>
      <x v="768"/>
      <x v="20"/>
    </i>
    <i r="4">
      <x v="154"/>
      <x v="768"/>
      <x v="20"/>
    </i>
    <i r="4">
      <x v="155"/>
      <x v="768"/>
      <x v="20"/>
    </i>
    <i r="4">
      <x v="156"/>
      <x v="768"/>
      <x v="20"/>
    </i>
    <i r="4">
      <x v="157"/>
      <x v="768"/>
      <x v="20"/>
    </i>
    <i r="4">
      <x v="158"/>
      <x v="768"/>
      <x v="20"/>
    </i>
    <i r="4">
      <x v="159"/>
      <x v="768"/>
      <x v="20"/>
    </i>
    <i r="4">
      <x v="160"/>
      <x v="768"/>
      <x v="20"/>
    </i>
    <i r="4">
      <x v="161"/>
      <x v="768"/>
      <x v="20"/>
    </i>
    <i r="4">
      <x v="162"/>
      <x v="768"/>
      <x v="20"/>
    </i>
    <i r="4">
      <x v="163"/>
      <x v="768"/>
      <x v="20"/>
    </i>
    <i r="4">
      <x v="164"/>
      <x v="768"/>
      <x v="20"/>
    </i>
    <i r="4">
      <x v="165"/>
      <x v="768"/>
      <x v="20"/>
    </i>
    <i r="4">
      <x v="166"/>
      <x v="768"/>
      <x v="20"/>
    </i>
    <i r="4">
      <x v="167"/>
      <x v="768"/>
      <x v="20"/>
    </i>
    <i r="4">
      <x v="168"/>
      <x v="768"/>
      <x v="20"/>
    </i>
    <i r="4">
      <x v="169"/>
      <x v="768"/>
      <x v="20"/>
    </i>
    <i r="4">
      <x v="170"/>
      <x v="768"/>
      <x v="20"/>
    </i>
    <i r="4">
      <x v="171"/>
      <x v="768"/>
      <x v="20"/>
    </i>
    <i r="4">
      <x v="172"/>
      <x v="768"/>
      <x v="20"/>
    </i>
    <i r="4">
      <x v="173"/>
      <x v="768"/>
      <x v="20"/>
    </i>
    <i r="4">
      <x v="174"/>
      <x v="768"/>
      <x v="20"/>
    </i>
    <i r="4">
      <x v="175"/>
      <x v="768"/>
      <x v="20"/>
    </i>
    <i r="4">
      <x v="176"/>
      <x v="768"/>
      <x v="20"/>
    </i>
    <i r="4">
      <x v="177"/>
      <x v="768"/>
      <x v="20"/>
    </i>
    <i r="4">
      <x v="178"/>
      <x v="768"/>
      <x v="20"/>
    </i>
    <i r="4">
      <x v="179"/>
      <x v="768"/>
      <x v="20"/>
    </i>
    <i r="4">
      <x v="180"/>
      <x v="768"/>
      <x v="20"/>
    </i>
    <i r="4">
      <x v="181"/>
      <x v="768"/>
      <x v="20"/>
    </i>
    <i r="4">
      <x v="182"/>
      <x v="768"/>
      <x v="20"/>
    </i>
    <i r="4">
      <x v="183"/>
      <x v="768"/>
      <x v="20"/>
    </i>
    <i r="4">
      <x v="184"/>
      <x v="768"/>
      <x v="20"/>
    </i>
    <i r="4">
      <x v="185"/>
      <x v="768"/>
      <x v="20"/>
    </i>
    <i r="4">
      <x v="186"/>
      <x v="768"/>
      <x v="20"/>
    </i>
    <i r="4">
      <x v="187"/>
      <x v="768"/>
      <x v="20"/>
    </i>
    <i r="4">
      <x v="188"/>
      <x v="768"/>
      <x v="20"/>
    </i>
    <i r="4">
      <x v="189"/>
      <x v="768"/>
      <x v="20"/>
    </i>
    <i r="4">
      <x v="190"/>
      <x v="768"/>
      <x v="20"/>
    </i>
    <i r="4">
      <x v="191"/>
      <x v="768"/>
      <x v="20"/>
    </i>
    <i r="4">
      <x v="192"/>
      <x v="768"/>
      <x v="20"/>
    </i>
    <i r="4">
      <x v="193"/>
      <x v="768"/>
      <x v="20"/>
    </i>
    <i r="4">
      <x v="194"/>
      <x v="768"/>
      <x v="20"/>
    </i>
    <i r="4">
      <x v="195"/>
      <x v="768"/>
      <x v="20"/>
    </i>
    <i r="4">
      <x v="196"/>
      <x v="768"/>
      <x v="20"/>
    </i>
    <i r="4">
      <x v="197"/>
      <x v="768"/>
      <x v="20"/>
    </i>
    <i r="4">
      <x v="198"/>
      <x v="768"/>
      <x v="20"/>
    </i>
    <i r="4">
      <x v="199"/>
      <x v="768"/>
      <x v="20"/>
    </i>
    <i r="4">
      <x v="200"/>
      <x v="768"/>
      <x v="20"/>
    </i>
    <i r="4">
      <x v="201"/>
      <x v="768"/>
      <x v="20"/>
    </i>
    <i r="4">
      <x v="202"/>
      <x v="768"/>
      <x v="20"/>
    </i>
    <i r="4">
      <x v="203"/>
      <x v="768"/>
      <x v="20"/>
    </i>
    <i r="4">
      <x v="204"/>
      <x v="768"/>
      <x v="20"/>
    </i>
    <i r="4">
      <x v="205"/>
      <x v="768"/>
      <x v="20"/>
    </i>
    <i r="4">
      <x v="206"/>
      <x v="768"/>
      <x v="20"/>
    </i>
    <i r="4">
      <x v="207"/>
      <x v="768"/>
      <x v="20"/>
    </i>
    <i r="4">
      <x v="208"/>
      <x v="768"/>
      <x v="20"/>
    </i>
    <i r="4">
      <x v="209"/>
      <x v="768"/>
      <x v="20"/>
    </i>
    <i r="4">
      <x v="210"/>
      <x v="768"/>
      <x v="20"/>
    </i>
    <i r="4">
      <x v="211"/>
      <x v="768"/>
      <x v="20"/>
    </i>
    <i r="4">
      <x v="212"/>
      <x v="768"/>
      <x v="20"/>
    </i>
    <i r="4">
      <x v="213"/>
      <x v="768"/>
      <x v="20"/>
    </i>
    <i r="4">
      <x v="214"/>
      <x v="768"/>
      <x v="20"/>
    </i>
    <i r="4">
      <x v="215"/>
      <x v="768"/>
      <x v="20"/>
    </i>
    <i r="4">
      <x v="216"/>
      <x v="768"/>
      <x v="20"/>
    </i>
    <i r="4">
      <x v="217"/>
      <x v="768"/>
      <x v="20"/>
    </i>
    <i r="4">
      <x v="218"/>
      <x v="768"/>
      <x v="20"/>
    </i>
    <i r="4">
      <x v="219"/>
      <x v="768"/>
      <x v="20"/>
    </i>
    <i r="4">
      <x v="220"/>
      <x v="768"/>
      <x v="20"/>
    </i>
    <i r="4">
      <x v="221"/>
      <x v="768"/>
      <x v="20"/>
    </i>
    <i r="4">
      <x v="222"/>
      <x v="768"/>
      <x v="20"/>
    </i>
    <i r="4">
      <x v="223"/>
      <x v="768"/>
      <x v="20"/>
    </i>
    <i r="4">
      <x v="224"/>
      <x v="768"/>
      <x v="20"/>
    </i>
    <i r="4">
      <x v="225"/>
      <x v="768"/>
      <x v="20"/>
    </i>
    <i r="4">
      <x v="226"/>
      <x v="768"/>
      <x v="20"/>
    </i>
    <i r="4">
      <x v="227"/>
      <x v="768"/>
      <x v="20"/>
    </i>
    <i r="4">
      <x v="228"/>
      <x v="768"/>
      <x v="20"/>
    </i>
    <i r="4">
      <x v="229"/>
      <x v="768"/>
      <x v="20"/>
    </i>
    <i r="4">
      <x v="230"/>
      <x v="768"/>
      <x v="20"/>
    </i>
    <i r="4">
      <x v="231"/>
      <x v="768"/>
      <x v="20"/>
    </i>
    <i r="4">
      <x v="232"/>
      <x v="768"/>
      <x v="20"/>
    </i>
    <i r="4">
      <x v="233"/>
      <x v="768"/>
      <x v="20"/>
    </i>
    <i r="4">
      <x v="234"/>
      <x v="768"/>
      <x v="20"/>
    </i>
    <i r="4">
      <x v="235"/>
      <x v="768"/>
      <x v="20"/>
    </i>
    <i r="4">
      <x v="236"/>
      <x v="768"/>
      <x v="20"/>
    </i>
    <i r="4">
      <x v="237"/>
      <x v="768"/>
      <x v="20"/>
    </i>
    <i r="4">
      <x v="238"/>
      <x v="768"/>
      <x v="20"/>
    </i>
    <i r="4">
      <x v="239"/>
      <x v="768"/>
      <x v="20"/>
    </i>
    <i r="4">
      <x v="240"/>
      <x v="768"/>
      <x v="20"/>
    </i>
    <i r="4">
      <x v="241"/>
      <x v="768"/>
      <x v="20"/>
    </i>
    <i r="4">
      <x v="242"/>
      <x v="768"/>
      <x v="20"/>
    </i>
    <i r="4">
      <x v="243"/>
      <x v="768"/>
      <x v="20"/>
    </i>
    <i r="4">
      <x v="244"/>
      <x v="768"/>
      <x v="20"/>
    </i>
    <i r="4">
      <x v="245"/>
      <x v="768"/>
      <x v="20"/>
    </i>
    <i r="4">
      <x v="246"/>
      <x v="768"/>
      <x v="20"/>
    </i>
    <i r="4">
      <x v="247"/>
      <x v="768"/>
      <x v="20"/>
    </i>
    <i r="4">
      <x v="248"/>
      <x v="768"/>
      <x v="20"/>
    </i>
    <i r="4">
      <x v="249"/>
      <x v="768"/>
      <x v="20"/>
    </i>
    <i r="4">
      <x v="250"/>
      <x v="768"/>
      <x v="20"/>
    </i>
    <i r="4">
      <x v="251"/>
      <x v="768"/>
      <x v="20"/>
    </i>
    <i r="4">
      <x v="252"/>
      <x v="768"/>
      <x v="20"/>
    </i>
    <i r="4">
      <x v="253"/>
      <x v="768"/>
      <x v="20"/>
    </i>
    <i r="4">
      <x v="254"/>
      <x v="768"/>
      <x v="20"/>
    </i>
    <i r="4">
      <x v="255"/>
      <x v="768"/>
      <x v="20"/>
    </i>
    <i r="4">
      <x v="256"/>
      <x v="768"/>
      <x v="20"/>
    </i>
    <i r="4">
      <x v="257"/>
      <x v="768"/>
      <x v="20"/>
    </i>
    <i r="4">
      <x v="258"/>
      <x v="768"/>
      <x v="20"/>
    </i>
    <i r="4">
      <x v="259"/>
      <x v="768"/>
      <x v="20"/>
    </i>
    <i r="4">
      <x v="260"/>
      <x v="768"/>
      <x v="20"/>
    </i>
    <i r="4">
      <x v="261"/>
      <x v="768"/>
      <x v="20"/>
    </i>
    <i r="4">
      <x v="262"/>
      <x v="768"/>
      <x v="20"/>
    </i>
    <i r="4">
      <x v="263"/>
      <x v="768"/>
      <x v="20"/>
    </i>
    <i r="4">
      <x v="280"/>
      <x v="768"/>
      <x v="20"/>
    </i>
    <i r="4">
      <x v="281"/>
      <x v="768"/>
      <x v="20"/>
    </i>
    <i r="4">
      <x v="282"/>
      <x v="768"/>
      <x v="20"/>
    </i>
    <i r="4">
      <x v="283"/>
      <x v="768"/>
      <x v="20"/>
    </i>
    <i r="4">
      <x v="284"/>
      <x v="768"/>
      <x v="20"/>
    </i>
    <i r="4">
      <x v="285"/>
      <x v="768"/>
      <x v="20"/>
    </i>
    <i r="4">
      <x v="286"/>
      <x v="768"/>
      <x v="20"/>
    </i>
    <i r="4">
      <x v="287"/>
      <x v="768"/>
      <x v="20"/>
    </i>
    <i r="4">
      <x v="288"/>
      <x v="768"/>
      <x v="20"/>
    </i>
    <i r="4">
      <x v="289"/>
      <x v="768"/>
      <x v="20"/>
    </i>
    <i r="4">
      <x v="290"/>
      <x v="768"/>
      <x v="20"/>
    </i>
    <i r="4">
      <x v="291"/>
      <x v="768"/>
      <x v="20"/>
    </i>
    <i r="4">
      <x v="292"/>
      <x v="768"/>
      <x v="20"/>
    </i>
    <i r="4">
      <x v="293"/>
      <x v="768"/>
      <x v="20"/>
    </i>
    <i r="4">
      <x v="294"/>
      <x v="768"/>
      <x v="20"/>
    </i>
    <i r="4">
      <x v="295"/>
      <x v="768"/>
      <x v="20"/>
    </i>
    <i r="4">
      <x v="296"/>
      <x v="768"/>
      <x v="20"/>
    </i>
    <i r="4">
      <x v="297"/>
      <x v="768"/>
      <x v="20"/>
    </i>
    <i r="4">
      <x v="298"/>
      <x v="768"/>
      <x v="20"/>
    </i>
    <i r="4">
      <x v="299"/>
      <x v="768"/>
      <x v="20"/>
    </i>
    <i r="4">
      <x v="300"/>
      <x v="768"/>
      <x v="20"/>
    </i>
    <i r="4">
      <x v="301"/>
      <x v="768"/>
      <x v="20"/>
    </i>
    <i r="4">
      <x v="302"/>
      <x v="768"/>
      <x v="20"/>
    </i>
    <i r="4">
      <x v="303"/>
      <x v="768"/>
      <x v="20"/>
    </i>
    <i r="4">
      <x v="304"/>
      <x v="768"/>
      <x v="20"/>
    </i>
    <i r="4">
      <x v="305"/>
      <x v="768"/>
      <x v="20"/>
    </i>
    <i r="4">
      <x v="306"/>
      <x v="768"/>
      <x v="20"/>
    </i>
    <i r="4">
      <x v="307"/>
      <x v="768"/>
      <x v="20"/>
    </i>
    <i r="4">
      <x v="308"/>
      <x v="768"/>
      <x v="20"/>
    </i>
    <i r="4">
      <x v="309"/>
      <x v="768"/>
      <x v="20"/>
    </i>
    <i r="4">
      <x v="310"/>
      <x v="768"/>
      <x v="20"/>
    </i>
    <i r="4">
      <x v="311"/>
      <x v="768"/>
      <x v="20"/>
    </i>
    <i r="4">
      <x v="312"/>
      <x v="768"/>
      <x v="20"/>
    </i>
    <i r="4">
      <x v="313"/>
      <x v="768"/>
      <x v="20"/>
    </i>
    <i r="4">
      <x v="314"/>
      <x v="768"/>
      <x v="20"/>
    </i>
    <i r="4">
      <x v="315"/>
      <x v="768"/>
      <x v="20"/>
    </i>
    <i r="4">
      <x v="316"/>
      <x v="768"/>
      <x v="20"/>
    </i>
    <i r="4">
      <x v="317"/>
      <x v="768"/>
      <x v="20"/>
    </i>
    <i r="4">
      <x v="318"/>
      <x v="768"/>
      <x v="20"/>
    </i>
    <i r="4">
      <x v="319"/>
      <x v="768"/>
      <x v="20"/>
    </i>
    <i r="4">
      <x v="320"/>
      <x v="768"/>
      <x v="20"/>
    </i>
    <i r="4">
      <x v="321"/>
      <x v="768"/>
      <x v="20"/>
    </i>
    <i r="4">
      <x v="322"/>
      <x v="768"/>
      <x v="20"/>
    </i>
    <i r="4">
      <x v="323"/>
      <x v="768"/>
      <x v="20"/>
    </i>
    <i r="4">
      <x v="324"/>
      <x v="768"/>
      <x v="20"/>
    </i>
    <i r="4">
      <x v="325"/>
      <x v="768"/>
      <x v="20"/>
    </i>
    <i r="4">
      <x v="326"/>
      <x v="768"/>
      <x v="20"/>
    </i>
    <i r="4">
      <x v="327"/>
      <x v="768"/>
      <x v="20"/>
    </i>
    <i r="4">
      <x v="328"/>
      <x v="768"/>
      <x v="20"/>
    </i>
    <i r="4">
      <x v="329"/>
      <x v="768"/>
      <x v="20"/>
    </i>
    <i r="4">
      <x v="330"/>
      <x v="768"/>
      <x v="20"/>
    </i>
    <i r="4">
      <x v="331"/>
      <x v="768"/>
      <x v="20"/>
    </i>
    <i r="4">
      <x v="332"/>
      <x v="768"/>
      <x v="20"/>
    </i>
    <i r="4">
      <x v="333"/>
      <x v="768"/>
      <x v="20"/>
    </i>
    <i r="4">
      <x v="334"/>
      <x v="768"/>
      <x v="20"/>
    </i>
    <i r="4">
      <x v="335"/>
      <x v="768"/>
      <x v="20"/>
    </i>
    <i r="4">
      <x v="336"/>
      <x v="768"/>
      <x v="20"/>
    </i>
    <i r="4">
      <x v="337"/>
      <x v="768"/>
      <x v="20"/>
    </i>
    <i r="4">
      <x v="338"/>
      <x v="768"/>
      <x v="20"/>
    </i>
    <i r="4">
      <x v="339"/>
      <x v="768"/>
      <x v="20"/>
    </i>
    <i r="4">
      <x v="340"/>
      <x v="768"/>
      <x v="20"/>
    </i>
    <i r="4">
      <x v="341"/>
      <x v="768"/>
      <x v="20"/>
    </i>
    <i r="4">
      <x v="342"/>
      <x v="768"/>
      <x v="20"/>
    </i>
    <i r="4">
      <x v="343"/>
      <x v="768"/>
      <x v="20"/>
    </i>
    <i r="4">
      <x v="344"/>
      <x v="768"/>
      <x v="20"/>
    </i>
    <i r="4">
      <x v="345"/>
      <x v="768"/>
      <x v="20"/>
    </i>
    <i r="4">
      <x v="346"/>
      <x v="768"/>
      <x v="20"/>
    </i>
    <i r="4">
      <x v="347"/>
      <x v="768"/>
      <x v="20"/>
    </i>
    <i r="4">
      <x v="348"/>
      <x v="768"/>
      <x v="20"/>
    </i>
    <i r="4">
      <x v="349"/>
      <x v="768"/>
      <x v="20"/>
    </i>
    <i r="4">
      <x v="350"/>
      <x v="768"/>
      <x v="20"/>
    </i>
    <i r="4">
      <x v="351"/>
      <x v="768"/>
      <x v="20"/>
    </i>
    <i r="4">
      <x v="352"/>
      <x v="768"/>
      <x v="20"/>
    </i>
    <i r="4">
      <x v="353"/>
      <x v="768"/>
      <x v="20"/>
    </i>
    <i r="4">
      <x v="354"/>
      <x v="768"/>
      <x v="20"/>
    </i>
    <i r="4">
      <x v="355"/>
      <x v="768"/>
      <x v="20"/>
    </i>
    <i r="4">
      <x v="356"/>
      <x v="768"/>
      <x v="20"/>
    </i>
    <i r="4">
      <x v="357"/>
      <x v="768"/>
      <x v="20"/>
    </i>
    <i r="4">
      <x v="358"/>
      <x v="768"/>
      <x v="20"/>
    </i>
    <i r="4">
      <x v="359"/>
      <x v="768"/>
      <x v="20"/>
    </i>
    <i r="4">
      <x v="360"/>
      <x v="768"/>
      <x v="20"/>
    </i>
    <i r="4">
      <x v="361"/>
      <x v="768"/>
      <x v="20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51A43-D826-4272-9837-6A3206BF5D06}" name="TablaDinámica1" cacheId="1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9:F354" firstHeaderRow="1" firstDataRow="1" firstDataCol="6"/>
  <pivotFields count="27">
    <pivotField axis="axisRow" compact="0" outline="0" showAll="0" defaultSubtotal="0">
      <items count="10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m="1" x="949"/>
        <item m="1" x="971"/>
        <item m="1" x="993"/>
        <item m="1" x="1015"/>
        <item m="1" x="1038"/>
        <item m="1" x="1061"/>
        <item m="1" x="349"/>
        <item m="1" x="372"/>
        <item m="1" x="395"/>
        <item m="1" x="418"/>
        <item m="1" x="441"/>
        <item m="1" x="464"/>
        <item m="1" x="487"/>
        <item m="1" x="510"/>
        <item m="1" x="532"/>
        <item m="1" x="553"/>
        <item m="1" x="575"/>
        <item m="1" x="598"/>
        <item m="1" x="621"/>
        <item m="1" x="644"/>
        <item m="1" x="667"/>
        <item m="1" x="690"/>
        <item m="1" x="713"/>
        <item m="1" x="736"/>
        <item m="1" x="759"/>
        <item m="1" x="782"/>
        <item m="1" x="805"/>
        <item m="1" x="828"/>
        <item m="1" x="851"/>
        <item m="1" x="874"/>
        <item m="1" x="896"/>
        <item m="1" x="917"/>
        <item m="1" x="938"/>
        <item m="1" x="960"/>
        <item m="1" x="982"/>
        <item m="1" x="1004"/>
        <item m="1" x="1026"/>
        <item m="1" x="1049"/>
        <item m="1" x="1072"/>
        <item m="1" x="360"/>
        <item m="1" x="383"/>
        <item m="1" x="406"/>
        <item m="1" x="429"/>
        <item m="1" x="452"/>
        <item m="1" x="475"/>
        <item m="1" x="498"/>
        <item m="1" x="521"/>
        <item m="1" x="542"/>
        <item m="1" x="563"/>
        <item m="1" x="586"/>
        <item m="1" x="609"/>
        <item m="1" x="632"/>
        <item m="1" x="655"/>
        <item m="1" x="678"/>
        <item m="1" x="701"/>
        <item m="1" x="724"/>
        <item m="1" x="747"/>
        <item m="1" x="770"/>
        <item m="1" x="793"/>
        <item m="1" x="816"/>
        <item m="1" x="839"/>
        <item m="1" x="862"/>
        <item m="1" x="885"/>
        <item m="1" x="906"/>
        <item m="1" x="927"/>
        <item m="1" x="948"/>
        <item m="1" x="970"/>
        <item m="1" x="992"/>
        <item m="1" x="1014"/>
        <item m="1" x="1037"/>
        <item m="1" x="1060"/>
        <item m="1" x="348"/>
        <item m="1" x="371"/>
        <item m="1" x="394"/>
        <item m="1" x="417"/>
        <item m="1" x="440"/>
        <item m="1" x="463"/>
        <item m="1" x="486"/>
        <item m="1" x="509"/>
        <item m="1" x="531"/>
        <item m="1" x="552"/>
        <item m="1" x="574"/>
        <item m="1" x="597"/>
        <item m="1" x="620"/>
        <item m="1" x="643"/>
        <item m="1" x="666"/>
        <item m="1" x="689"/>
        <item m="1" x="712"/>
        <item m="1" x="735"/>
        <item m="1" x="758"/>
        <item m="1" x="781"/>
        <item m="1" x="804"/>
        <item m="1" x="827"/>
        <item m="1" x="850"/>
        <item m="1" x="873"/>
        <item m="1" x="895"/>
        <item m="1" x="916"/>
        <item m="1" x="937"/>
        <item m="1" x="959"/>
        <item m="1" x="981"/>
        <item m="1" x="1003"/>
        <item m="1" x="1025"/>
        <item m="1" x="1048"/>
        <item m="1" x="1071"/>
        <item m="1" x="359"/>
        <item m="1" x="382"/>
        <item m="1" x="405"/>
        <item m="1" x="428"/>
        <item m="1" x="451"/>
        <item m="1" x="474"/>
        <item m="1" x="497"/>
        <item m="1" x="520"/>
        <item m="1" x="541"/>
        <item m="1" x="562"/>
        <item m="1" x="585"/>
        <item m="1" x="608"/>
        <item m="1" x="631"/>
        <item m="1" x="654"/>
        <item m="1" x="677"/>
        <item m="1" x="700"/>
        <item m="1" x="723"/>
        <item m="1" x="746"/>
        <item m="1" x="769"/>
        <item m="1" x="792"/>
        <item m="1" x="815"/>
        <item m="1" x="838"/>
        <item m="1" x="861"/>
        <item m="1" x="884"/>
        <item m="1" x="905"/>
        <item m="1" x="926"/>
        <item m="1" x="947"/>
        <item m="1" x="969"/>
        <item m="1" x="991"/>
        <item m="1" x="1013"/>
        <item m="1" x="1036"/>
        <item m="1" x="1059"/>
        <item m="1" x="347"/>
        <item m="1" x="370"/>
        <item m="1" x="393"/>
        <item m="1" x="416"/>
        <item m="1" x="439"/>
        <item m="1" x="462"/>
        <item m="1" x="485"/>
        <item m="1" x="508"/>
        <item m="1" x="530"/>
        <item m="1" x="551"/>
        <item m="1" x="573"/>
        <item m="1" x="596"/>
        <item m="1" x="619"/>
        <item m="1" x="642"/>
        <item m="1" x="665"/>
        <item m="1" x="688"/>
        <item m="1" x="711"/>
        <item m="1" x="734"/>
        <item m="1" x="757"/>
        <item m="1" x="780"/>
        <item m="1" x="803"/>
        <item m="1" x="826"/>
        <item m="1" x="849"/>
        <item m="1" x="872"/>
        <item m="1" x="894"/>
        <item m="1" x="915"/>
        <item m="1" x="936"/>
        <item m="1" x="958"/>
        <item m="1" x="980"/>
        <item m="1" x="1002"/>
        <item m="1" x="1024"/>
        <item m="1" x="1035"/>
        <item m="1" x="1047"/>
        <item m="1" x="1058"/>
        <item m="1" x="1070"/>
        <item m="1" x="346"/>
        <item m="1" x="358"/>
        <item m="1" x="369"/>
        <item m="1" x="381"/>
        <item m="1" x="392"/>
        <item m="1" x="404"/>
        <item m="1" x="415"/>
        <item m="1" x="427"/>
        <item m="1" x="438"/>
        <item m="1" x="450"/>
        <item m="1" x="461"/>
        <item m="1" x="473"/>
        <item m="1" x="484"/>
        <item m="1" x="496"/>
        <item m="1" x="507"/>
        <item m="1" x="519"/>
        <item m="1" x="529"/>
        <item m="1" x="540"/>
        <item m="1" x="550"/>
        <item m="1" x="561"/>
        <item m="1" x="572"/>
        <item m="1" x="584"/>
        <item m="1" x="595"/>
        <item m="1" x="607"/>
        <item m="1" x="618"/>
        <item m="1" x="630"/>
        <item m="1" x="641"/>
        <item m="1" x="653"/>
        <item m="1" x="664"/>
        <item m="1" x="676"/>
        <item m="1" x="687"/>
        <item m="1" x="699"/>
        <item m="1" x="710"/>
        <item m="1" x="722"/>
        <item m="1" x="733"/>
        <item m="1" x="745"/>
        <item m="1" x="756"/>
        <item m="1" x="768"/>
        <item m="1" x="779"/>
        <item m="1" x="791"/>
        <item m="1" x="802"/>
        <item m="1" x="814"/>
        <item m="1" x="825"/>
        <item m="1" x="837"/>
        <item m="1" x="848"/>
        <item m="1" x="860"/>
        <item m="1" x="871"/>
        <item m="1" x="883"/>
        <item m="1" x="893"/>
        <item m="1" x="904"/>
        <item m="1" x="914"/>
        <item m="1" x="925"/>
        <item m="1" x="935"/>
        <item m="1" x="946"/>
        <item m="1" x="957"/>
        <item m="1" x="968"/>
        <item m="1" x="979"/>
        <item m="1" x="990"/>
        <item m="1" x="1001"/>
        <item m="1" x="1012"/>
        <item m="1" x="1023"/>
        <item m="1" x="1034"/>
        <item m="1" x="1046"/>
        <item m="1" x="1057"/>
        <item m="1" x="1069"/>
        <item m="1" x="345"/>
        <item m="1" x="357"/>
        <item m="1" x="368"/>
        <item m="1" x="380"/>
        <item m="1" x="391"/>
        <item m="1" x="403"/>
        <item m="1" x="414"/>
        <item m="1" x="426"/>
        <item m="1" x="437"/>
        <item m="1" x="449"/>
        <item m="1" x="460"/>
        <item m="1" x="472"/>
        <item m="1" x="483"/>
        <item m="1" x="495"/>
        <item m="1" x="506"/>
        <item m="1" x="518"/>
        <item m="1" x="528"/>
        <item m="1" x="539"/>
        <item m="1" x="549"/>
        <item m="1" x="560"/>
        <item m="1" x="571"/>
        <item m="1" x="583"/>
        <item m="1" x="594"/>
        <item m="1" x="606"/>
        <item m="1" x="617"/>
        <item m="1" x="629"/>
        <item m="1" x="640"/>
        <item m="1" x="652"/>
        <item m="1" x="663"/>
        <item m="1" x="675"/>
        <item m="1" x="686"/>
        <item m="1" x="698"/>
        <item m="1" x="709"/>
        <item m="1" x="721"/>
        <item m="1" x="732"/>
        <item m="1" x="744"/>
        <item m="1" x="755"/>
        <item m="1" x="767"/>
        <item m="1" x="778"/>
        <item m="1" x="790"/>
        <item m="1" x="801"/>
        <item m="1" x="813"/>
        <item m="1" x="824"/>
        <item m="1" x="836"/>
        <item m="1" x="847"/>
        <item m="1" x="859"/>
        <item m="1" x="870"/>
        <item m="1" x="882"/>
        <item m="1" x="892"/>
        <item m="1" x="903"/>
        <item m="1" x="913"/>
        <item m="1" x="924"/>
        <item m="1" x="934"/>
        <item m="1" x="945"/>
        <item m="1" x="956"/>
        <item m="1" x="967"/>
        <item m="1" x="978"/>
        <item m="1" x="989"/>
        <item m="1" x="1000"/>
        <item m="1" x="1011"/>
        <item m="1" x="1022"/>
        <item m="1" x="1033"/>
        <item m="1" x="1045"/>
        <item m="1" x="1056"/>
        <item m="1" x="1068"/>
        <item m="1" x="1079"/>
        <item m="1" x="356"/>
        <item m="1" x="367"/>
        <item m="1" x="379"/>
        <item m="1" x="390"/>
        <item m="1" x="402"/>
        <item m="1" x="413"/>
        <item m="1" x="425"/>
        <item m="1" x="436"/>
        <item m="1" x="448"/>
        <item m="1" x="459"/>
        <item m="1" x="471"/>
        <item m="1" x="482"/>
        <item m="1" x="494"/>
        <item m="1" x="505"/>
        <item m="1" x="517"/>
        <item m="1" x="527"/>
        <item m="1" x="538"/>
        <item m="1" x="548"/>
        <item m="1" x="559"/>
        <item m="1" x="570"/>
        <item m="1" x="582"/>
        <item m="1" x="593"/>
        <item m="1" x="605"/>
        <item m="1" x="616"/>
        <item m="1" x="628"/>
        <item m="1" x="639"/>
        <item m="1" x="651"/>
        <item m="1" x="662"/>
        <item m="1" x="674"/>
        <item m="1" x="685"/>
        <item m="1" x="697"/>
        <item m="1" x="708"/>
        <item m="1" x="720"/>
        <item m="1" x="731"/>
        <item m="1" x="743"/>
        <item m="1" x="754"/>
        <item m="1" x="766"/>
        <item m="1" x="777"/>
        <item m="1" x="789"/>
        <item m="1" x="800"/>
        <item m="1" x="812"/>
        <item m="1" x="823"/>
        <item m="1" x="835"/>
        <item m="1" x="846"/>
        <item m="1" x="858"/>
        <item m="1" x="869"/>
        <item m="1" x="881"/>
        <item m="1" x="891"/>
        <item m="1" x="902"/>
        <item m="1" x="912"/>
        <item m="1" x="923"/>
        <item m="1" x="933"/>
        <item m="1" x="944"/>
        <item m="1" x="955"/>
        <item m="1" x="966"/>
        <item m="1" x="977"/>
        <item m="1" x="988"/>
        <item m="1" x="999"/>
        <item m="1" x="1010"/>
        <item m="1" x="1021"/>
        <item m="1" x="1032"/>
        <item m="1" x="1044"/>
        <item m="1" x="1055"/>
        <item m="1" x="1067"/>
        <item m="1" x="1078"/>
        <item m="1" x="355"/>
        <item m="1" x="366"/>
        <item m="1" x="378"/>
        <item m="1" x="389"/>
        <item m="1" x="401"/>
        <item m="1" x="412"/>
        <item m="1" x="424"/>
        <item m="1" x="435"/>
        <item m="1" x="447"/>
        <item m="1" x="458"/>
        <item m="1" x="470"/>
        <item m="1" x="481"/>
        <item m="1" x="493"/>
        <item m="1" x="504"/>
        <item m="1" x="516"/>
        <item m="1" x="526"/>
        <item m="1" x="537"/>
        <item m="1" x="547"/>
        <item m="1" x="558"/>
        <item m="1" x="569"/>
        <item m="1" x="581"/>
        <item m="1" x="592"/>
        <item m="1" x="604"/>
        <item m="1" x="615"/>
        <item m="1" x="627"/>
        <item m="1" x="638"/>
        <item m="1" x="650"/>
        <item m="1" x="661"/>
        <item m="1" x="673"/>
        <item m="1" x="684"/>
        <item m="1" x="696"/>
        <item m="1" x="707"/>
        <item m="1" x="719"/>
        <item m="1" x="730"/>
        <item m="1" x="742"/>
        <item m="1" x="753"/>
        <item m="1" x="765"/>
        <item m="1" x="776"/>
        <item m="1" x="788"/>
        <item m="1" x="799"/>
        <item m="1" x="811"/>
        <item m="1" x="822"/>
        <item m="1" x="834"/>
        <item m="1" x="845"/>
        <item m="1" x="857"/>
        <item m="1" x="868"/>
        <item m="1" x="880"/>
        <item m="1" x="890"/>
        <item m="1" x="901"/>
        <item m="1" x="911"/>
        <item m="1" x="922"/>
        <item m="1" x="932"/>
        <item m="1" x="943"/>
        <item m="1" x="954"/>
        <item m="1" x="965"/>
        <item m="1" x="976"/>
        <item m="1" x="987"/>
        <item m="1" x="998"/>
        <item m="1" x="1009"/>
        <item m="1" x="1020"/>
        <item m="1" x="1031"/>
        <item m="1" x="1043"/>
        <item m="1" x="1054"/>
        <item m="1" x="1066"/>
        <item m="1" x="1077"/>
        <item m="1" x="354"/>
        <item m="1" x="365"/>
        <item m="1" x="377"/>
        <item m="1" x="388"/>
        <item m="1" x="400"/>
        <item m="1" x="411"/>
        <item m="1" x="423"/>
        <item m="1" x="434"/>
        <item m="1" x="446"/>
        <item m="1" x="457"/>
        <item m="1" x="469"/>
        <item m="1" x="480"/>
        <item m="1" x="492"/>
        <item m="1" x="503"/>
        <item m="1" x="515"/>
        <item m="1" x="525"/>
        <item m="1" x="536"/>
        <item m="1" x="546"/>
        <item m="1" x="557"/>
        <item m="1" x="568"/>
        <item m="1" x="580"/>
        <item m="1" x="591"/>
        <item m="1" x="603"/>
        <item m="1" x="614"/>
        <item m="1" x="626"/>
        <item m="1" x="637"/>
        <item m="1" x="649"/>
        <item m="1" x="660"/>
        <item m="1" x="672"/>
        <item m="1" x="683"/>
        <item m="1" x="695"/>
        <item m="1" x="706"/>
        <item m="1" x="718"/>
        <item m="1" x="729"/>
        <item m="1" x="741"/>
        <item m="1" x="752"/>
        <item m="1" x="764"/>
        <item m="1" x="775"/>
        <item m="1" x="787"/>
        <item m="1" x="798"/>
        <item m="1" x="810"/>
        <item m="1" x="821"/>
        <item m="1" x="833"/>
        <item m="1" x="844"/>
        <item m="1" x="856"/>
        <item m="1" x="867"/>
        <item m="1" x="879"/>
        <item m="1" x="889"/>
        <item m="1" x="900"/>
        <item m="1" x="910"/>
        <item m="1" x="921"/>
        <item m="1" x="931"/>
        <item m="1" x="942"/>
        <item m="1" x="953"/>
        <item m="1" x="964"/>
        <item m="1" x="975"/>
        <item m="1" x="986"/>
        <item m="1" x="997"/>
        <item m="1" x="1008"/>
        <item m="1" x="1019"/>
        <item m="1" x="1030"/>
        <item m="1" x="1042"/>
        <item m="1" x="1053"/>
        <item m="1" x="1065"/>
        <item m="1" x="1076"/>
        <item m="1" x="353"/>
        <item m="1" x="364"/>
        <item m="1" x="376"/>
        <item m="1" x="387"/>
        <item m="1" x="399"/>
        <item m="1" x="410"/>
        <item m="1" x="422"/>
        <item m="1" x="433"/>
        <item m="1" x="445"/>
        <item m="1" x="456"/>
        <item m="1" x="468"/>
        <item m="1" x="479"/>
        <item m="1" x="491"/>
        <item m="1" x="502"/>
        <item m="1" x="514"/>
        <item m="1" x="524"/>
        <item m="1" x="535"/>
        <item m="1" x="545"/>
        <item m="1" x="556"/>
        <item m="1" x="567"/>
        <item m="1" x="579"/>
        <item m="1" x="590"/>
        <item m="1" x="602"/>
        <item m="1" x="613"/>
        <item m="1" x="625"/>
        <item m="1" x="636"/>
        <item m="1" x="648"/>
        <item m="1" x="659"/>
        <item m="1" x="671"/>
        <item m="1" x="682"/>
        <item m="1" x="694"/>
        <item m="1" x="705"/>
        <item m="1" x="717"/>
        <item m="1" x="728"/>
        <item m="1" x="740"/>
        <item m="1" x="751"/>
        <item m="1" x="763"/>
        <item m="1" x="774"/>
        <item m="1" x="786"/>
        <item m="1" x="797"/>
        <item m="1" x="809"/>
        <item m="1" x="820"/>
        <item m="1" x="832"/>
        <item m="1" x="843"/>
        <item m="1" x="855"/>
        <item m="1" x="866"/>
        <item m="1" x="878"/>
        <item m="1" x="888"/>
        <item m="1" x="899"/>
        <item m="1" x="909"/>
        <item m="1" x="920"/>
        <item m="1" x="930"/>
        <item m="1" x="941"/>
        <item m="1" x="952"/>
        <item m="1" x="963"/>
        <item m="1" x="974"/>
        <item m="1" x="985"/>
        <item m="1" x="996"/>
        <item m="1" x="1007"/>
        <item m="1" x="1018"/>
        <item m="1" x="1029"/>
        <item m="1" x="1041"/>
        <item m="1" x="1052"/>
        <item m="1" x="1064"/>
        <item m="1" x="1075"/>
        <item m="1" x="352"/>
        <item m="1" x="363"/>
        <item m="1" x="375"/>
        <item m="1" x="386"/>
        <item m="1" x="398"/>
        <item m="1" x="409"/>
        <item m="1" x="421"/>
        <item m="1" x="432"/>
        <item m="1" x="444"/>
        <item m="1" x="455"/>
        <item m="1" x="467"/>
        <item m="1" x="478"/>
        <item m="1" x="490"/>
        <item m="1" x="501"/>
        <item m="1" x="513"/>
        <item m="1" x="523"/>
        <item m="1" x="534"/>
        <item m="1" x="544"/>
        <item m="1" x="555"/>
        <item m="1" x="566"/>
        <item m="1" x="578"/>
        <item m="1" x="589"/>
        <item m="1" x="601"/>
        <item m="1" x="612"/>
        <item m="1" x="624"/>
        <item m="1" x="635"/>
        <item m="1" x="647"/>
        <item m="1" x="658"/>
        <item m="1" x="670"/>
        <item m="1" x="681"/>
        <item m="1" x="693"/>
        <item m="1" x="704"/>
        <item m="1" x="716"/>
        <item m="1" x="727"/>
        <item m="1" x="739"/>
        <item m="1" x="750"/>
        <item m="1" x="762"/>
        <item m="1" x="773"/>
        <item m="1" x="785"/>
        <item m="1" x="796"/>
        <item m="1" x="808"/>
        <item m="1" x="819"/>
        <item m="1" x="831"/>
        <item m="1" x="842"/>
        <item m="1" x="854"/>
        <item m="1" x="865"/>
        <item m="1" x="877"/>
        <item m="1" x="887"/>
        <item m="1" x="898"/>
        <item m="1" x="908"/>
        <item m="1" x="919"/>
        <item m="1" x="929"/>
        <item m="1" x="940"/>
        <item m="1" x="951"/>
        <item m="1" x="962"/>
        <item m="1" x="973"/>
        <item m="1" x="984"/>
        <item m="1" x="995"/>
        <item m="1" x="1006"/>
        <item m="1" x="1017"/>
        <item m="1" x="1028"/>
        <item m="1" x="1040"/>
        <item m="1" x="1051"/>
        <item m="1" x="1063"/>
        <item m="1" x="1074"/>
        <item m="1" x="351"/>
        <item m="1" x="362"/>
        <item m="1" x="374"/>
        <item m="1" x="385"/>
        <item m="1" x="397"/>
        <item m="1" x="408"/>
        <item m="1" x="420"/>
        <item m="1" x="431"/>
        <item m="1" x="443"/>
        <item m="1" x="454"/>
        <item m="1" x="466"/>
        <item m="1" x="477"/>
        <item m="1" x="489"/>
        <item m="1" x="500"/>
        <item m="1" x="512"/>
        <item m="1" x="522"/>
        <item m="1" x="533"/>
        <item m="1" x="543"/>
        <item m="1" x="554"/>
        <item m="1" x="565"/>
        <item m="1" x="577"/>
        <item m="1" x="588"/>
        <item m="1" x="600"/>
        <item m="1" x="611"/>
        <item m="1" x="623"/>
        <item m="1" x="634"/>
        <item m="1" x="646"/>
        <item m="1" x="657"/>
        <item m="1" x="669"/>
        <item m="1" x="680"/>
        <item m="1" x="692"/>
        <item m="1" x="703"/>
        <item m="1" x="715"/>
        <item m="1" x="726"/>
        <item m="1" x="738"/>
        <item m="1" x="749"/>
        <item m="1" x="761"/>
        <item m="1" x="772"/>
        <item m="1" x="784"/>
        <item m="1" x="795"/>
        <item m="1" x="807"/>
        <item m="1" x="818"/>
        <item m="1" x="830"/>
        <item m="1" x="841"/>
        <item m="1" x="853"/>
        <item m="1" x="864"/>
        <item m="1" x="876"/>
        <item m="1" x="886"/>
        <item m="1" x="897"/>
        <item m="1" x="907"/>
        <item m="1" x="918"/>
        <item m="1" x="928"/>
        <item m="1" x="564"/>
        <item m="1" x="939"/>
        <item m="1" x="576"/>
        <item m="1" x="950"/>
        <item m="1" x="587"/>
        <item m="1" x="961"/>
        <item m="1" x="599"/>
        <item m="1" x="972"/>
        <item m="1" x="610"/>
        <item m="1" x="983"/>
        <item m="1" x="622"/>
        <item m="1" x="994"/>
        <item m="1" x="633"/>
        <item m="1" x="1005"/>
        <item m="1" x="645"/>
        <item m="1" x="1016"/>
        <item m="1" x="656"/>
        <item m="1" x="1027"/>
        <item m="1" x="668"/>
        <item m="1" x="1039"/>
        <item m="1" x="679"/>
        <item m="1" x="1050"/>
        <item m="1" x="691"/>
        <item m="1" x="1062"/>
        <item m="1" x="702"/>
        <item m="1" x="1073"/>
        <item m="1" x="714"/>
        <item m="1" x="350"/>
        <item m="1" x="725"/>
        <item m="1" x="361"/>
        <item m="1" x="737"/>
        <item m="1" x="373"/>
        <item m="1" x="748"/>
        <item m="1" x="384"/>
        <item m="1" x="760"/>
        <item m="1" x="396"/>
        <item m="1" x="771"/>
        <item m="1" x="407"/>
        <item m="1" x="783"/>
        <item m="1" x="419"/>
        <item m="1" x="794"/>
        <item m="1" x="430"/>
        <item m="1" x="806"/>
        <item m="1" x="442"/>
        <item m="1" x="817"/>
        <item m="1" x="453"/>
        <item m="1" x="829"/>
        <item m="1" x="465"/>
        <item m="1" x="840"/>
        <item m="1" x="476"/>
        <item m="1" x="852"/>
        <item m="1" x="488"/>
        <item m="1" x="863"/>
        <item m="1" x="499"/>
        <item m="1" x="875"/>
        <item m="1" x="5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37">
        <item m="1" x="110"/>
        <item m="1" x="106"/>
        <item m="1" x="77"/>
        <item m="1" x="36"/>
        <item m="1" x="64"/>
        <item m="1" x="88"/>
        <item m="1" x="46"/>
        <item m="1" x="30"/>
        <item m="1" x="90"/>
        <item m="1" x="4"/>
        <item m="1" x="101"/>
        <item m="1" x="8"/>
        <item m="1" x="129"/>
        <item m="1" x="56"/>
        <item m="1" x="98"/>
        <item m="1" x="1"/>
        <item m="1" x="70"/>
        <item m="1" x="125"/>
        <item m="1" x="9"/>
        <item m="1" x="133"/>
        <item m="1" x="107"/>
        <item m="1" x="52"/>
        <item m="1" x="59"/>
        <item m="1" x="119"/>
        <item m="1" x="37"/>
        <item m="1" x="66"/>
        <item m="1" x="97"/>
        <item m="1" x="27"/>
        <item m="1" x="78"/>
        <item m="1" x="94"/>
        <item m="1" x="62"/>
        <item m="1" x="80"/>
        <item m="1" x="115"/>
        <item m="1" x="120"/>
        <item m="1" x="81"/>
        <item m="1" x="105"/>
        <item m="1" x="96"/>
        <item m="1" x="5"/>
        <item m="1" x="103"/>
        <item m="1" x="73"/>
        <item m="1" x="136"/>
        <item m="1" x="65"/>
        <item m="1" x="54"/>
        <item m="1" x="104"/>
        <item m="1" x="60"/>
        <item m="1" x="18"/>
        <item m="1" x="109"/>
        <item m="1" x="51"/>
        <item m="1" x="134"/>
        <item m="1" x="29"/>
        <item m="1" x="82"/>
        <item m="1" x="132"/>
        <item m="1" x="92"/>
        <item m="1" x="3"/>
        <item m="1" x="79"/>
        <item m="1" x="34"/>
        <item m="1" x="47"/>
        <item m="1" x="32"/>
        <item m="1" x="95"/>
        <item m="1" x="17"/>
        <item m="1" x="20"/>
        <item m="1" x="14"/>
        <item m="1" x="7"/>
        <item m="1" x="124"/>
        <item m="1" x="123"/>
        <item m="1" x="6"/>
        <item m="1" x="76"/>
        <item m="1" x="10"/>
        <item m="1" x="72"/>
        <item m="1" x="41"/>
        <item m="1" x="61"/>
        <item m="1" x="28"/>
        <item m="1" x="39"/>
        <item m="1" x="50"/>
        <item m="1" x="116"/>
        <item m="1" x="87"/>
        <item m="1" x="58"/>
        <item m="1" x="84"/>
        <item m="1" x="121"/>
        <item m="1" x="83"/>
        <item m="1" x="89"/>
        <item m="1" x="135"/>
        <item m="1" x="113"/>
        <item m="1" x="108"/>
        <item m="1" x="122"/>
        <item m="1" x="43"/>
        <item m="1" x="127"/>
        <item m="1" x="23"/>
        <item m="1" x="40"/>
        <item m="1" x="117"/>
        <item m="1" x="38"/>
        <item m="1" x="128"/>
        <item m="1" x="22"/>
        <item m="1" x="53"/>
        <item m="1" x="11"/>
        <item m="1" x="111"/>
        <item m="1" x="26"/>
        <item m="1" x="126"/>
        <item m="1" x="33"/>
        <item m="1" x="49"/>
        <item m="1" x="68"/>
        <item m="1" x="71"/>
        <item m="1" x="99"/>
        <item m="1" x="42"/>
        <item m="1" x="86"/>
        <item m="1" x="55"/>
        <item m="1" x="48"/>
        <item m="1" x="118"/>
        <item m="1" x="25"/>
        <item m="1" x="15"/>
        <item m="1" x="13"/>
        <item m="1" x="67"/>
        <item m="1" x="91"/>
        <item m="1" x="69"/>
        <item m="1" x="31"/>
        <item m="1" x="45"/>
        <item m="1" x="12"/>
        <item m="1" x="131"/>
        <item m="1" x="75"/>
        <item m="1" x="112"/>
        <item m="1" x="93"/>
        <item m="1" x="130"/>
        <item m="1" x="74"/>
        <item m="1" x="21"/>
        <item m="1" x="85"/>
        <item m="1" x="102"/>
        <item m="1" x="63"/>
        <item m="1" x="19"/>
        <item m="1" x="16"/>
        <item m="1" x="114"/>
        <item m="1" x="35"/>
        <item m="1" x="100"/>
        <item m="1" x="24"/>
        <item m="1" x="57"/>
        <item m="1" x="44"/>
        <item m="1"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36">
        <item m="1" x="98"/>
        <item m="1" x="83"/>
        <item m="1" x="68"/>
        <item m="1" x="36"/>
        <item m="1" x="57"/>
        <item m="1" x="69"/>
        <item m="1" x="89"/>
        <item m="1" x="72"/>
        <item m="1" x="131"/>
        <item m="1" x="45"/>
        <item m="1" x="41"/>
        <item m="1" x="121"/>
        <item m="1" x="17"/>
        <item m="1" x="39"/>
        <item m="1" x="2"/>
        <item m="1" x="96"/>
        <item m="1" x="117"/>
        <item m="1" x="133"/>
        <item m="1" x="134"/>
        <item m="1" x="90"/>
        <item m="1" x="40"/>
        <item m="1" x="59"/>
        <item m="1" x="4"/>
        <item m="1" x="94"/>
        <item m="1" x="14"/>
        <item m="1" x="20"/>
        <item m="1" x="38"/>
        <item m="1" x="113"/>
        <item m="1" x="27"/>
        <item m="1" x="101"/>
        <item m="1" x="107"/>
        <item m="1" x="25"/>
        <item m="1" x="123"/>
        <item m="1" x="26"/>
        <item m="1" x="105"/>
        <item m="1" x="3"/>
        <item m="1" x="55"/>
        <item m="1" x="58"/>
        <item m="1" x="50"/>
        <item m="1" x="8"/>
        <item m="1" x="111"/>
        <item m="1" x="84"/>
        <item m="1" x="97"/>
        <item m="1" x="22"/>
        <item m="1" x="28"/>
        <item m="1" x="24"/>
        <item m="1" x="102"/>
        <item m="1" x="6"/>
        <item m="1" x="66"/>
        <item m="1" x="104"/>
        <item m="1" x="43"/>
        <item m="1" x="82"/>
        <item m="1" x="80"/>
        <item x="0"/>
        <item m="1" x="11"/>
        <item m="1" x="127"/>
        <item m="1" x="109"/>
        <item m="1" x="115"/>
        <item m="1" x="15"/>
        <item m="1" x="13"/>
        <item m="1" x="93"/>
        <item m="1" x="91"/>
        <item m="1" x="99"/>
        <item m="1" x="21"/>
        <item m="1" x="53"/>
        <item m="1" x="51"/>
        <item m="1" x="49"/>
        <item m="1" x="95"/>
        <item m="1" x="129"/>
        <item m="1" x="124"/>
        <item m="1" x="65"/>
        <item m="1" x="116"/>
        <item m="1" x="81"/>
        <item m="1" x="126"/>
        <item m="1" x="30"/>
        <item m="1" x="19"/>
        <item m="1" x="78"/>
        <item m="1" x="48"/>
        <item m="1" x="47"/>
        <item m="1" x="76"/>
        <item m="1" x="16"/>
        <item m="1" x="52"/>
        <item m="1" x="12"/>
        <item m="1" x="9"/>
        <item m="1" x="92"/>
        <item m="1" x="130"/>
        <item m="1" x="60"/>
        <item m="1" x="132"/>
        <item m="1" x="128"/>
        <item m="1" x="23"/>
        <item m="1" x="85"/>
        <item m="1" x="79"/>
        <item m="1" x="70"/>
        <item m="1" x="87"/>
        <item m="1" x="33"/>
        <item m="1" x="122"/>
        <item m="1" x="71"/>
        <item m="1" x="100"/>
        <item m="1" x="120"/>
        <item m="1" x="31"/>
        <item m="1" x="34"/>
        <item m="1" x="119"/>
        <item m="1" x="86"/>
        <item m="1" x="46"/>
        <item m="1" x="75"/>
        <item m="1" x="10"/>
        <item m="1" x="61"/>
        <item m="1" x="88"/>
        <item m="1" x="110"/>
        <item m="1" x="112"/>
        <item m="1" x="56"/>
        <item m="1" x="103"/>
        <item m="1" x="125"/>
        <item m="1" x="37"/>
        <item m="1" x="18"/>
        <item m="1" x="67"/>
        <item m="1" x="77"/>
        <item m="1" x="108"/>
        <item m="1" x="74"/>
        <item m="1" x="118"/>
        <item m="1" x="29"/>
        <item m="1" x="64"/>
        <item m="1" x="7"/>
        <item m="1" x="63"/>
        <item m="1" x="135"/>
        <item m="1" x="73"/>
        <item m="1" x="54"/>
        <item m="1" x="32"/>
        <item m="1" x="5"/>
        <item m="1" x="62"/>
        <item m="1" x="114"/>
        <item m="1" x="42"/>
        <item m="1" x="106"/>
        <item m="1" x="35"/>
        <item m="1" x="44"/>
        <item m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m="1" x="1"/>
        <item m="1"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3">
        <item x="259"/>
        <item x="63"/>
        <item x="320"/>
        <item x="173"/>
        <item x="22"/>
        <item x="1"/>
        <item x="237"/>
        <item x="27"/>
        <item x="216"/>
        <item x="7"/>
        <item x="161"/>
        <item x="154"/>
        <item x="341"/>
        <item x="316"/>
        <item x="175"/>
        <item x="53"/>
        <item x="271"/>
        <item x="162"/>
        <item x="11"/>
        <item x="228"/>
        <item x="17"/>
        <item x="58"/>
        <item x="317"/>
        <item x="49"/>
        <item x="342"/>
        <item x="3"/>
        <item x="32"/>
        <item x="155"/>
        <item x="196"/>
        <item x="64"/>
        <item x="41"/>
        <item x="236"/>
        <item x="69"/>
        <item x="121"/>
        <item x="278"/>
        <item x="279"/>
        <item x="253"/>
        <item x="122"/>
        <item x="19"/>
        <item x="102"/>
        <item x="143"/>
        <item m="1" x="350"/>
        <item x="265"/>
        <item x="174"/>
        <item x="179"/>
        <item x="103"/>
        <item x="215"/>
        <item x="238"/>
        <item x="260"/>
        <item x="176"/>
        <item x="229"/>
        <item x="262"/>
        <item x="79"/>
        <item x="177"/>
        <item x="257"/>
        <item x="178"/>
        <item x="80"/>
        <item x="134"/>
        <item x="4"/>
        <item x="312"/>
        <item x="217"/>
        <item x="81"/>
        <item x="36"/>
        <item x="141"/>
        <item x="280"/>
        <item x="42"/>
        <item x="112"/>
        <item x="156"/>
        <item x="16"/>
        <item x="26"/>
        <item x="142"/>
        <item x="330"/>
        <item x="197"/>
        <item x="218"/>
        <item x="321"/>
        <item x="239"/>
        <item x="157"/>
        <item x="198"/>
        <item x="113"/>
        <item x="124"/>
        <item x="240"/>
        <item x="20"/>
        <item x="82"/>
        <item x="281"/>
        <item x="180"/>
        <item x="325"/>
        <item x="65"/>
        <item x="66"/>
        <item x="114"/>
        <item x="219"/>
        <item x="282"/>
        <item x="144"/>
        <item x="199"/>
        <item x="23"/>
        <item x="230"/>
        <item x="231"/>
        <item x="254"/>
        <item x="338"/>
        <item x="200"/>
        <item x="344"/>
        <item x="201"/>
        <item x="83"/>
        <item x="261"/>
        <item x="59"/>
        <item x="255"/>
        <item x="125"/>
        <item x="152"/>
        <item x="145"/>
        <item x="5"/>
        <item x="24"/>
        <item x="283"/>
        <item x="31"/>
        <item x="284"/>
        <item x="0"/>
        <item x="326"/>
        <item x="47"/>
        <item x="43"/>
        <item x="285"/>
        <item x="60"/>
        <item x="96"/>
        <item x="286"/>
        <item x="287"/>
        <item x="28"/>
        <item x="52"/>
        <item x="288"/>
        <item x="289"/>
        <item x="25"/>
        <item x="337"/>
        <item x="339"/>
        <item x="258"/>
        <item x="268"/>
        <item x="163"/>
        <item x="313"/>
        <item x="331"/>
        <item x="84"/>
        <item x="290"/>
        <item x="202"/>
        <item x="153"/>
        <item x="126"/>
        <item x="75"/>
        <item x="133"/>
        <item x="97"/>
        <item x="70"/>
        <item x="233"/>
        <item x="291"/>
        <item x="292"/>
        <item x="293"/>
        <item x="104"/>
        <item x="203"/>
        <item x="135"/>
        <item x="220"/>
        <item x="158"/>
        <item x="48"/>
        <item x="160"/>
        <item x="332"/>
        <item x="232"/>
        <item x="221"/>
        <item x="33"/>
        <item x="146"/>
        <item x="222"/>
        <item x="85"/>
        <item x="294"/>
        <item x="333"/>
        <item x="295"/>
        <item x="86"/>
        <item x="98"/>
        <item x="15"/>
        <item x="322"/>
        <item x="334"/>
        <item x="115"/>
        <item x="234"/>
        <item x="8"/>
        <item x="204"/>
        <item x="319"/>
        <item x="127"/>
        <item x="37"/>
        <item x="87"/>
        <item x="164"/>
        <item x="165"/>
        <item x="105"/>
        <item x="275"/>
        <item x="99"/>
        <item x="166"/>
        <item x="181"/>
        <item x="61"/>
        <item x="205"/>
        <item x="182"/>
        <item x="296"/>
        <item x="263"/>
        <item x="88"/>
        <item x="12"/>
        <item x="76"/>
        <item x="246"/>
        <item x="35"/>
        <item x="327"/>
        <item x="206"/>
        <item x="29"/>
        <item x="335"/>
        <item x="318"/>
        <item x="256"/>
        <item x="106"/>
        <item x="336"/>
        <item x="71"/>
        <item x="54"/>
        <item x="100"/>
        <item x="136"/>
        <item x="297"/>
        <item x="116"/>
        <item x="123"/>
        <item x="183"/>
        <item x="117"/>
        <item x="147"/>
        <item x="328"/>
        <item x="298"/>
        <item x="107"/>
        <item x="207"/>
        <item x="55"/>
        <item x="89"/>
        <item x="6"/>
        <item x="90"/>
        <item x="95"/>
        <item x="184"/>
        <item x="310"/>
        <item x="208"/>
        <item x="108"/>
        <item x="185"/>
        <item x="272"/>
        <item x="2"/>
        <item x="273"/>
        <item x="299"/>
        <item x="44"/>
        <item x="209"/>
        <item x="300"/>
        <item x="309"/>
        <item x="227"/>
        <item x="247"/>
        <item x="235"/>
        <item x="109"/>
        <item x="38"/>
        <item x="267"/>
        <item x="241"/>
        <item x="223"/>
        <item x="248"/>
        <item x="72"/>
        <item x="343"/>
        <item x="249"/>
        <item x="242"/>
        <item x="243"/>
        <item x="244"/>
        <item x="167"/>
        <item x="301"/>
        <item x="168"/>
        <item x="186"/>
        <item x="57"/>
        <item x="74"/>
        <item x="245"/>
        <item x="91"/>
        <item x="302"/>
        <item x="45"/>
        <item x="187"/>
        <item x="78"/>
        <item x="188"/>
        <item x="128"/>
        <item x="303"/>
        <item m="1" x="354"/>
        <item m="1" x="346"/>
        <item m="1" x="355"/>
        <item m="1" x="351"/>
        <item m="1" x="349"/>
        <item m="1" x="361"/>
        <item m="1" x="360"/>
        <item m="1" x="352"/>
        <item m="1" x="362"/>
        <item m="1" x="356"/>
        <item m="1" x="353"/>
        <item m="1" x="348"/>
        <item m="1" x="358"/>
        <item m="1" x="347"/>
        <item m="1" x="359"/>
        <item m="1" x="345"/>
        <item x="224"/>
        <item x="304"/>
        <item x="92"/>
        <item x="93"/>
        <item x="137"/>
        <item x="50"/>
        <item x="340"/>
        <item x="118"/>
        <item x="39"/>
        <item x="266"/>
        <item x="250"/>
        <item x="269"/>
        <item x="129"/>
        <item x="210"/>
        <item x="130"/>
        <item x="34"/>
        <item x="62"/>
        <item x="315"/>
        <item x="189"/>
        <item x="119"/>
        <item x="51"/>
        <item x="190"/>
        <item x="68"/>
        <item x="101"/>
        <item x="270"/>
        <item x="191"/>
        <item x="138"/>
        <item x="305"/>
        <item x="311"/>
        <item x="251"/>
        <item x="306"/>
        <item x="192"/>
        <item x="252"/>
        <item x="323"/>
        <item x="13"/>
        <item x="148"/>
        <item x="120"/>
        <item x="307"/>
        <item x="169"/>
        <item x="94"/>
        <item x="170"/>
        <item x="110"/>
        <item x="149"/>
        <item x="73"/>
        <item x="277"/>
        <item x="67"/>
        <item x="9"/>
        <item x="324"/>
        <item x="111"/>
        <item x="150"/>
        <item x="10"/>
        <item x="195"/>
        <item x="131"/>
        <item x="211"/>
        <item x="18"/>
        <item x="314"/>
        <item x="274"/>
        <item x="159"/>
        <item x="14"/>
        <item x="212"/>
        <item x="151"/>
        <item x="276"/>
        <item x="264"/>
        <item x="225"/>
        <item x="193"/>
        <item x="171"/>
        <item x="329"/>
        <item x="21"/>
        <item x="40"/>
        <item x="132"/>
        <item x="226"/>
        <item x="30"/>
        <item x="213"/>
        <item x="139"/>
        <item x="77"/>
        <item x="214"/>
        <item x="46"/>
        <item x="308"/>
        <item x="140"/>
        <item x="172"/>
        <item x="194"/>
        <item x="56"/>
        <item m="1"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300">
        <item m="1" x="4837"/>
        <item m="1" x="4941"/>
        <item m="1" x="2042"/>
        <item m="1" x="2098"/>
        <item m="1" x="4613"/>
        <item m="1" x="1091"/>
        <item m="1" x="354"/>
        <item m="1" x="2707"/>
        <item m="1" x="387"/>
        <item m="1" x="1261"/>
        <item m="1" x="393"/>
        <item m="1" x="1738"/>
        <item m="1" x="3327"/>
        <item m="1" x="2191"/>
        <item m="1" x="1654"/>
        <item m="1" x="1225"/>
        <item m="1" x="5221"/>
        <item m="1" x="1988"/>
        <item m="1" x="3316"/>
        <item m="1" x="1895"/>
        <item m="1" x="3541"/>
        <item m="1" x="1366"/>
        <item m="1" x="789"/>
        <item m="1" x="727"/>
        <item m="1" x="4048"/>
        <item m="1" x="4026"/>
        <item m="1" x="268"/>
        <item m="1" x="2231"/>
        <item m="1" x="1696"/>
        <item m="1" x="3886"/>
        <item m="1" x="2122"/>
        <item m="1" x="1842"/>
        <item m="1" x="2364"/>
        <item m="1" x="3097"/>
        <item m="1" x="950"/>
        <item m="1" x="2177"/>
        <item m="1" x="2997"/>
        <item m="1" x="2144"/>
        <item m="1" x="1423"/>
        <item m="1" x="3131"/>
        <item m="1" x="299"/>
        <item m="1" x="2834"/>
        <item m="1" x="964"/>
        <item m="1" x="2587"/>
        <item m="1" x="3333"/>
        <item m="1" x="700"/>
        <item m="1" x="3583"/>
        <item m="1" x="4673"/>
        <item m="1" x="3986"/>
        <item m="1" x="1071"/>
        <item m="1" x="4960"/>
        <item m="1" x="5090"/>
        <item m="1" x="3577"/>
        <item m="1" x="430"/>
        <item m="1" x="1445"/>
        <item m="1" x="3646"/>
        <item m="1" x="1333"/>
        <item m="1" x="3585"/>
        <item m="1" x="3320"/>
        <item m="1" x="2307"/>
        <item m="1" x="5200"/>
        <item m="1" x="1511"/>
        <item m="1" x="3868"/>
        <item m="1" x="613"/>
        <item m="1" x="3302"/>
        <item m="1" x="1733"/>
        <item m="1" x="436"/>
        <item m="1" x="3627"/>
        <item m="1" x="3243"/>
        <item m="1" x="1760"/>
        <item m="1" x="1483"/>
        <item m="1" x="432"/>
        <item m="1" x="4739"/>
        <item m="1" x="1339"/>
        <item m="1" x="213"/>
        <item m="1" x="3698"/>
        <item m="1" x="1461"/>
        <item m="1" x="362"/>
        <item m="1" x="22"/>
        <item m="1" x="751"/>
        <item m="1" x="3173"/>
        <item m="1" x="1411"/>
        <item m="1" x="4353"/>
        <item m="1" x="1965"/>
        <item m="1" x="2825"/>
        <item m="1" x="5152"/>
        <item m="1" x="1193"/>
        <item m="1" x="2431"/>
        <item m="1" x="2791"/>
        <item m="1" x="5104"/>
        <item m="1" x="759"/>
        <item m="1" x="761"/>
        <item m="1" x="553"/>
        <item m="1" x="1937"/>
        <item m="1" x="1243"/>
        <item m="1" x="4200"/>
        <item m="1" x="3721"/>
        <item m="1" x="57"/>
        <item m="1" x="1466"/>
        <item m="1" x="3990"/>
        <item m="1" x="4786"/>
        <item m="1" x="1863"/>
        <item m="1" x="1317"/>
        <item m="1" x="1335"/>
        <item m="1" x="3860"/>
        <item m="1" x="3904"/>
        <item m="1" x="2944"/>
        <item m="1" x="1151"/>
        <item m="1" x="1665"/>
        <item m="1" x="3487"/>
        <item m="1" x="3938"/>
        <item m="1" x="1889"/>
        <item m="1" x="594"/>
        <item m="1" x="2534"/>
        <item m="1" x="1999"/>
        <item m="1" x="2991"/>
        <item m="1" x="3758"/>
        <item m="1" x="3900"/>
        <item m="1" x="1226"/>
        <item m="1" x="2734"/>
        <item m="1" x="3682"/>
        <item m="1" x="2335"/>
        <item m="1" x="4147"/>
        <item m="1" x="1155"/>
        <item m="1" x="616"/>
        <item m="1" x="379"/>
        <item m="1" x="14"/>
        <item m="1" x="1309"/>
        <item m="1" x="3088"/>
        <item m="1" x="648"/>
        <item m="1" x="2800"/>
        <item m="1" x="2888"/>
        <item m="1" x="1260"/>
        <item m="1" x="3122"/>
        <item m="1" x="1324"/>
        <item m="1" x="513"/>
        <item m="1" x="3386"/>
        <item m="1" x="505"/>
        <item m="1" x="4567"/>
        <item m="1" x="2940"/>
        <item m="1" x="974"/>
        <item m="1" x="2439"/>
        <item m="1" x="2351"/>
        <item m="1" x="3354"/>
        <item m="1" x="324"/>
        <item m="1" x="1443"/>
        <item m="1" x="1740"/>
        <item m="1" x="1867"/>
        <item m="1" x="409"/>
        <item m="1" x="2634"/>
        <item m="1" x="1395"/>
        <item m="1" x="309"/>
        <item m="1" x="2844"/>
        <item m="1" x="467"/>
        <item m="1" x="1978"/>
        <item m="1" x="748"/>
        <item m="1" x="583"/>
        <item m="1" x="2733"/>
        <item m="1" x="1277"/>
        <item m="1" x="24"/>
        <item m="1" x="1053"/>
        <item m="1" x="2922"/>
        <item m="1" x="1617"/>
        <item m="1" x="2986"/>
        <item m="1" x="1629"/>
        <item m="1" x="715"/>
        <item m="1" x="3804"/>
        <item m="1" x="1475"/>
        <item m="1" x="3382"/>
        <item m="1" x="2343"/>
        <item m="1" x="3067"/>
        <item m="1" x="1563"/>
        <item m="1" x="564"/>
        <item m="1" x="4958"/>
        <item m="1" x="1117"/>
        <item m="1" x="4662"/>
        <item m="1" x="3959"/>
        <item m="1" x="1574"/>
        <item m="1" x="4790"/>
        <item m="1" x="1018"/>
        <item m="1" x="3907"/>
        <item m="1" x="3372"/>
        <item m="1" x="969"/>
        <item m="1" x="777"/>
        <item m="1" x="2639"/>
        <item m="1" x="397"/>
        <item m="1" x="1844"/>
        <item m="1" x="3939"/>
        <item m="1" x="576"/>
        <item m="1" x="3475"/>
        <item m="1" x="1701"/>
        <item m="1" x="833"/>
        <item m="1" x="2052"/>
        <item m="1" x="4713"/>
        <item m="1" x="1787"/>
        <item m="1" x="5023"/>
        <item m="1" x="4685"/>
        <item m="1" x="310"/>
        <item m="1" x="4784"/>
        <item m="1" x="673"/>
        <item m="1" x="5125"/>
        <item m="1" x="3949"/>
        <item m="1" x="738"/>
        <item m="1" x="481"/>
        <item m="1" x="1479"/>
        <item m="1" x="4678"/>
        <item m="1" x="2051"/>
        <item m="1" x="639"/>
        <item m="1" x="1874"/>
        <item m="1" x="3407"/>
        <item m="1" x="65"/>
        <item m="1" x="3790"/>
        <item m="1" x="863"/>
        <item m="1" x="4592"/>
        <item m="1" x="2842"/>
        <item m="1" x="1906"/>
        <item m="1" x="5112"/>
        <item m="1" x="3834"/>
        <item m="1" x="5225"/>
        <item m="1" x="3045"/>
        <item m="1" x="821"/>
        <item m="1" x="5179"/>
        <item m="1" x="3731"/>
        <item m="1" x="3637"/>
        <item m="1" x="2611"/>
        <item m="1" x="3165"/>
        <item m="1" x="4901"/>
        <item m="1" x="118"/>
        <item m="1" x="3805"/>
        <item m="1" x="3277"/>
        <item m="1" x="2612"/>
        <item m="1" x="510"/>
        <item m="1" x="1472"/>
        <item m="1" x="3179"/>
        <item m="1" x="1214"/>
        <item m="1" x="913"/>
        <item m="1" x="2329"/>
        <item m="1" x="1102"/>
        <item m="1" x="3586"/>
        <item m="1" x="875"/>
        <item m="1" x="423"/>
        <item m="1" x="5135"/>
        <item m="1" x="5280"/>
        <item m="1" x="3245"/>
        <item m="1" x="273"/>
        <item m="1" x="3538"/>
        <item m="1" x="1248"/>
        <item m="1" x="3307"/>
        <item m="1" x="3976"/>
        <item m="1" x="1526"/>
        <item m="1" x="4720"/>
        <item m="1" x="2444"/>
        <item m="1" x="4616"/>
        <item m="1" x="3416"/>
        <item m="1" x="1015"/>
        <item m="1" x="1819"/>
        <item m="1" x="832"/>
        <item m="1" x="693"/>
        <item m="1" x="1232"/>
        <item m="1" x="3944"/>
        <item m="1" x="42"/>
        <item m="1" x="3015"/>
        <item m="1" x="712"/>
        <item m="1" x="701"/>
        <item m="1" x="2641"/>
        <item m="1" x="1504"/>
        <item m="1" x="3006"/>
        <item m="1" x="4289"/>
        <item m="1" x="4272"/>
        <item m="1" x="4998"/>
        <item m="1" x="2357"/>
        <item m="1" x="3071"/>
        <item m="1" x="5043"/>
        <item m="1" x="1009"/>
        <item m="1" x="4366"/>
        <item m="1" x="1507"/>
        <item m="1" x="2936"/>
        <item m="1" x="2896"/>
        <item m="1" x="1682"/>
        <item m="1" x="4540"/>
        <item m="1" x="1719"/>
        <item m="1" x="2601"/>
        <item m="1" x="3685"/>
        <item m="1" x="577"/>
        <item m="1" x="4173"/>
        <item m="1" x="4490"/>
        <item m="1" x="2300"/>
        <item m="1" x="1399"/>
        <item m="1" x="4024"/>
        <item m="1" x="374"/>
        <item m="1" x="4085"/>
        <item m="1" x="959"/>
        <item m="1" x="503"/>
        <item m="1" x="2939"/>
        <item m="1" x="1448"/>
        <item m="1" x="1358"/>
        <item m="1" x="5167"/>
        <item m="1" x="4154"/>
        <item m="1" x="5214"/>
        <item m="1" x="1660"/>
        <item m="1" x="4893"/>
        <item m="1" x="4538"/>
        <item m="1" x="4916"/>
        <item m="1" x="4659"/>
        <item m="1" x="772"/>
        <item m="1" x="807"/>
        <item m="1" x="4416"/>
        <item m="1" x="4683"/>
        <item m="1" x="5215"/>
        <item m="1" x="3189"/>
        <item m="1" x="601"/>
        <item m="1" x="4874"/>
        <item m="1" x="3421"/>
        <item m="1" x="3633"/>
        <item m="1" x="591"/>
        <item m="1" x="4461"/>
        <item m="1" x="5164"/>
        <item m="1" x="1530"/>
        <item m="1" x="4915"/>
        <item m="1" x="4488"/>
        <item m="1" x="195"/>
        <item m="1" x="406"/>
        <item m="1" x="4177"/>
        <item m="1" x="724"/>
        <item m="1" x="2657"/>
        <item m="1" x="3234"/>
        <item m="1" x="1116"/>
        <item m="1" x="1434"/>
        <item m="1" x="3572"/>
        <item m="1" x="4174"/>
        <item m="1" x="3108"/>
        <item m="1" x="4025"/>
        <item m="1" x="3454"/>
        <item m="1" x="3264"/>
        <item m="1" x="3584"/>
        <item m="1" x="2613"/>
        <item m="1" x="1726"/>
        <item m="1" x="3129"/>
        <item m="1" x="2327"/>
        <item m="1" x="887"/>
        <item m="1" x="4365"/>
        <item m="1" x="1833"/>
        <item m="1" x="3385"/>
        <item m="1" x="4495"/>
        <item m="1" x="395"/>
        <item m="1" x="2907"/>
        <item m="1" x="1692"/>
        <item m="1" x="1284"/>
        <item m="1" x="4686"/>
        <item m="1" x="3472"/>
        <item m="1" x="3193"/>
        <item m="1" x="2993"/>
        <item m="1" x="1648"/>
        <item m="1" x="5275"/>
        <item m="1" x="2702"/>
        <item m="1" x="3530"/>
        <item m="1" x="1474"/>
        <item m="1" x="842"/>
        <item m="1" x="2208"/>
        <item m="1" x="3523"/>
        <item m="1" x="3090"/>
        <item m="1" x="3686"/>
        <item m="1" x="1609"/>
        <item m="1" x="4591"/>
        <item m="1" x="2082"/>
        <item m="1" x="3150"/>
        <item m="1" x="1081"/>
        <item m="1" x="1883"/>
        <item m="1" x="2167"/>
        <item m="1" x="2195"/>
        <item m="1" x="978"/>
        <item m="1" x="34"/>
        <item m="1" x="105"/>
        <item m="1" x="19"/>
        <item m="1" x="1963"/>
        <item m="1" x="3970"/>
        <item m="1" x="4003"/>
        <item m="1" x="694"/>
        <item m="1" x="1148"/>
        <item m="1" x="4180"/>
        <item m="1" x="2766"/>
        <item m="1" x="3792"/>
        <item m="1" x="3552"/>
        <item m="1" x="3152"/>
        <item m="1" x="4094"/>
        <item m="1" x="4598"/>
        <item m="1" x="540"/>
        <item m="1" x="2937"/>
        <item m="1" x="4253"/>
        <item m="1" x="126"/>
        <item m="1" x="4298"/>
        <item m="1" x="745"/>
        <item m="1" x="4063"/>
        <item m="1" x="1299"/>
        <item m="1" x="3844"/>
        <item m="1" x="4496"/>
        <item m="1" x="3535"/>
        <item m="1" x="2449"/>
        <item m="1" x="3562"/>
        <item m="1" x="1233"/>
        <item m="1" x="4847"/>
        <item m="1" x="3309"/>
        <item m="1" x="2627"/>
        <item m="1" x="3933"/>
        <item m="1" x="4333"/>
        <item m="1" x="4660"/>
        <item m="1" x="5245"/>
        <item m="1" x="4241"/>
        <item m="1" x="603"/>
        <item m="1" x="2861"/>
        <item m="1" x="1410"/>
        <item m="1" x="4407"/>
        <item m="1" x="4460"/>
        <item m="1" x="2887"/>
        <item m="1" x="2402"/>
        <item m="1" x="3473"/>
        <item m="1" x="2830"/>
        <item m="1" x="2915"/>
        <item m="1" x="2649"/>
        <item m="1" x="2618"/>
        <item m="1" x="60"/>
        <item m="1" x="582"/>
        <item m="1" x="476"/>
        <item m="1" x="3819"/>
        <item m="1" x="4074"/>
        <item m="1" x="2379"/>
        <item m="1" x="685"/>
        <item m="1" x="2821"/>
        <item m="1" x="2746"/>
        <item m="1" x="4782"/>
        <item m="1" x="674"/>
        <item m="1" x="138"/>
        <item m="1" x="3614"/>
        <item m="1" x="449"/>
        <item m="1" x="1647"/>
        <item m="1" x="3388"/>
        <item m="1" x="4640"/>
        <item m="1" x="159"/>
        <item m="1" x="840"/>
        <item m="1" x="3010"/>
        <item m="1" x="3396"/>
        <item m="1" x="28"/>
        <item m="1" x="472"/>
        <item m="1" x="1717"/>
        <item m="1" x="2851"/>
        <item m="1" x="1469"/>
        <item m="1" x="2504"/>
        <item m="1" x="1192"/>
        <item m="1" x="458"/>
        <item m="1" x="2249"/>
        <item m="1" x="2703"/>
        <item m="1" x="876"/>
        <item m="1" x="2573"/>
        <item m="1" x="3611"/>
        <item m="1" x="5143"/>
        <item m="1" x="4621"/>
        <item m="1" x="1700"/>
        <item m="1" x="1951"/>
        <item m="1" x="5153"/>
        <item m="1" x="4911"/>
        <item m="1" x="2575"/>
        <item m="1" x="951"/>
        <item m="1" x="2964"/>
        <item m="1" x="3373"/>
        <item m="1" x="2002"/>
        <item m="1" x="1250"/>
        <item m="1" x="1652"/>
        <item m="1" x="4984"/>
        <item m="1" x="3689"/>
        <item m="1" x="3777"/>
        <item m="1" x="3335"/>
        <item m="1" x="2491"/>
        <item m="1" x="1834"/>
        <item m="1" x="2151"/>
        <item m="1" x="2457"/>
        <item m="1" x="4877"/>
        <item m="1" x="1611"/>
        <item m="1" x="4795"/>
        <item m="1" x="3491"/>
        <item m="1" x="1337"/>
        <item m="1" x="4618"/>
        <item m="1" x="364"/>
        <item m="1" x="2121"/>
        <item m="1" x="3476"/>
        <item m="1" x="2288"/>
        <item m="1" x="4062"/>
        <item m="1" x="1685"/>
        <item m="1" x="2321"/>
        <item m="1" x="1231"/>
        <item m="1" x="3153"/>
        <item m="1" x="1870"/>
        <item m="1" x="4443"/>
        <item m="1" x="3383"/>
        <item m="1" x="252"/>
        <item m="1" x="3046"/>
        <item m="1" x="2482"/>
        <item m="1" x="4127"/>
        <item m="1" x="181"/>
        <item m="1" x="2450"/>
        <item m="1" x="3708"/>
        <item m="1" x="3174"/>
        <item m="1" x="4979"/>
        <item m="1" x="3884"/>
        <item m="1" x="1216"/>
        <item m="1" x="4965"/>
        <item m="1" x="4993"/>
        <item m="1" x="477"/>
        <item m="1" x="3709"/>
        <item m="1" x="1735"/>
        <item m="1" x="1994"/>
        <item m="1" x="1741"/>
        <item m="1" x="4122"/>
        <item m="1" x="2566"/>
        <item m="1" x="4282"/>
        <item m="1" x="2984"/>
        <item m="1" x="3161"/>
        <item m="1" x="2396"/>
        <item m="1" x="3630"/>
        <item m="1" x="799"/>
        <item m="1" x="938"/>
        <item m="1" x="1237"/>
        <item m="1" x="3183"/>
        <item m="1" x="164"/>
        <item m="1" x="4182"/>
        <item m="1" x="3750"/>
        <item m="1" x="1115"/>
        <item m="1" x="3906"/>
        <item m="1" x="1165"/>
        <item m="1" x="3983"/>
        <item m="1" x="3909"/>
        <item m="1" x="5239"/>
        <item m="1" x="2433"/>
        <item m="1" x="4688"/>
        <item m="1" x="4726"/>
        <item m="1" x="4583"/>
        <item m="1" x="5234"/>
        <item m="1" x="1576"/>
        <item m="1" x="413"/>
        <item m="1" x="5009"/>
        <item m="1" x="2257"/>
        <item m="1" x="1985"/>
        <item m="1" x="3688"/>
        <item m="1" x="3850"/>
        <item m="1" x="2932"/>
        <item m="1" x="630"/>
        <item m="1" x="2267"/>
        <item m="1" x="605"/>
        <item m="1" x="4926"/>
        <item m="1" x="4532"/>
        <item m="1" x="5180"/>
        <item m="1" x="2453"/>
        <item m="1" x="528"/>
        <item m="1" x="2484"/>
        <item m="1" x="720"/>
        <item m="1" x="189"/>
        <item m="1" x="3408"/>
        <item m="1" x="3818"/>
        <item m="1" x="5151"/>
        <item m="1" x="4691"/>
        <item m="1" x="1626"/>
        <item m="1" x="4709"/>
        <item m="1" x="3575"/>
        <item m="1" x="344"/>
        <item m="1" x="2578"/>
        <item m="1" x="416"/>
        <item m="1" x="1756"/>
        <item m="1" x="2529"/>
        <item m="1" x="1242"/>
        <item m="1" x="2942"/>
        <item m="1" x="4296"/>
        <item m="1" x="3687"/>
        <item m="1" x="4215"/>
        <item m="1" x="3705"/>
        <item m="1" x="20"/>
        <item m="1" x="2924"/>
        <item m="1" x="4251"/>
        <item m="1" x="296"/>
        <item m="1" x="4706"/>
        <item m="1" x="3005"/>
        <item m="1" x="814"/>
        <item m="1" x="3937"/>
        <item m="1" x="4204"/>
        <item m="1" x="4055"/>
        <item m="1" x="3772"/>
        <item m="1" x="5025"/>
        <item m="1" x="3908"/>
        <item m="1" x="2169"/>
        <item m="1" x="3714"/>
        <item m="1" x="3694"/>
        <item m="1" x="4318"/>
        <item m="1" x="2154"/>
        <item m="1" x="3020"/>
        <item m="1" x="3107"/>
        <item m="1" x="3812"/>
        <item m="1" x="1371"/>
        <item m="1" x="2690"/>
        <item m="1" x="1559"/>
        <item m="1" x="1904"/>
        <item m="1" x="2366"/>
        <item m="1" x="1227"/>
        <item m="1" x="3312"/>
        <item m="1" x="4150"/>
        <item m="1" x="4597"/>
        <item m="1" x="2234"/>
        <item m="1" x="86"/>
        <item m="1" x="1279"/>
        <item m="1" x="3336"/>
        <item m="1" x="67"/>
        <item m="1" x="2074"/>
        <item m="1" x="2047"/>
        <item m="1" x="4305"/>
        <item m="1" x="4552"/>
        <item m="1" x="1715"/>
        <item m="1" x="2487"/>
        <item m="1" x="2027"/>
        <item m="1" x="2978"/>
        <item m="1" x="2625"/>
        <item m="1" x="4710"/>
        <item m="1" x="3596"/>
        <item m="1" x="2532"/>
        <item m="1" x="2432"/>
        <item m="1" x="4084"/>
        <item m="1" x="2929"/>
        <item m="1" x="5197"/>
        <item m="1" x="3901"/>
        <item m="1" x="752"/>
        <item m="1" x="2736"/>
        <item m="1" x="1690"/>
        <item m="1" x="1602"/>
        <item m="1" x="4175"/>
        <item m="1" x="3951"/>
        <item m="1" x="1014"/>
        <item m="1" x="3879"/>
        <item m="1" x="294"/>
        <item m="1" x="2132"/>
        <item m="1" x="1974"/>
        <item m="1" x="4953"/>
        <item m="1" x="3272"/>
        <item m="1" x="2848"/>
        <item m="1" x="1219"/>
        <item m="1" x="443"/>
        <item m="1" x="4717"/>
        <item m="1" x="261"/>
        <item m="1" x="4609"/>
        <item m="1" x="5044"/>
        <item m="1" x="368"/>
        <item m="1" x="3082"/>
        <item m="1" x="2178"/>
        <item m="1" x="3062"/>
        <item m="1" x="1276"/>
        <item m="1" x="1875"/>
        <item m="1" x="2854"/>
        <item m="1" x="3148"/>
        <item m="1" x="3761"/>
        <item m="1" x="32"/>
        <item m="1" x="4031"/>
        <item m="1" x="394"/>
        <item m="1" x="3288"/>
        <item m="1" x="2546"/>
        <item m="1" x="1001"/>
        <item m="1" x="4255"/>
        <item m="1" x="4959"/>
        <item m="1" x="4073"/>
        <item m="1" x="880"/>
        <item m="1" x="3539"/>
        <item m="1" x="4936"/>
        <item m="1" x="2276"/>
        <item m="1" x="4848"/>
        <item m="1" x="3566"/>
        <item m="1" x="2218"/>
        <item m="1" x="4454"/>
        <item m="1" x="4700"/>
        <item m="1" x="187"/>
        <item m="1" x="3977"/>
        <item m="1" x="4091"/>
        <item m="1" x="1100"/>
        <item m="1" x="1680"/>
        <item m="1" x="1960"/>
        <item m="1" x="3351"/>
        <item m="1" x="684"/>
        <item m="1" x="2054"/>
        <item m="1" x="2598"/>
        <item m="1" x="3362"/>
        <item m="1" x="1777"/>
        <item m="1" x="1267"/>
        <item m="1" x="5233"/>
        <item m="1" x="2934"/>
        <item m="1" x="2927"/>
        <item m="1" x="2058"/>
        <item m="1" x="3356"/>
        <item m="1" x="2676"/>
        <item m="1" x="1935"/>
        <item m="1" x="1628"/>
        <item m="1" x="1017"/>
        <item m="1" x="1702"/>
        <item m="1" x="1113"/>
        <item m="1" x="2157"/>
        <item m="1" x="3397"/>
        <item m="1" x="1987"/>
        <item m="1" x="2755"/>
        <item m="1" x="1347"/>
        <item m="1" x="5169"/>
        <item m="1" x="3912"/>
        <item m="1" x="837"/>
        <item m="1" x="1908"/>
        <item m="1" x="937"/>
        <item m="1" x="5041"/>
        <item m="1" x="2148"/>
        <item m="1" x="2719"/>
        <item m="1" x="797"/>
        <item m="1" x="145"/>
        <item m="1" x="988"/>
        <item m="1" x="1405"/>
        <item m="1" x="892"/>
        <item m="1" x="4928"/>
        <item m="1" x="4300"/>
        <item m="1" x="2405"/>
        <item m="1" x="424"/>
        <item m="1" x="4497"/>
        <item m="1" x="4418"/>
        <item m="1" x="5012"/>
        <item m="1" x="870"/>
        <item m="1" x="1010"/>
        <item m="1" x="1896"/>
        <item m="1" x="1583"/>
        <item m="1" x="2198"/>
        <item m="1" x="2493"/>
        <item m="1" x="3022"/>
        <item m="1" x="3660"/>
        <item m="1" x="120"/>
        <item m="1" x="574"/>
        <item m="1" x="3481"/>
        <item m="1" x="2691"/>
        <item m="1" x="3008"/>
        <item m="1" x="4000"/>
        <item m="1" x="4635"/>
        <item m="1" x="4930"/>
        <item m="1" x="5024"/>
        <item m="1" x="4009"/>
        <item m="1" x="2543"/>
        <item m="1" x="425"/>
        <item m="1" x="2339"/>
        <item m="1" x="5036"/>
        <item m="1" x="3507"/>
        <item m="1" x="3561"/>
        <item m="1" x="3406"/>
        <item m="1" x="1258"/>
        <item m="1" x="3840"/>
        <item m="1" x="5013"/>
        <item m="1" x="4891"/>
        <item m="1" x="4627"/>
        <item m="1" x="2229"/>
        <item m="1" x="3437"/>
        <item m="1" x="2455"/>
        <item m="1" x="2475"/>
        <item m="1" x="3191"/>
        <item m="1" x="212"/>
        <item m="1" x="5127"/>
        <item m="1" x="4059"/>
        <item m="1" x="3116"/>
        <item n="Evolución de la disponibilidad y utilización de Residencias Sanirarias para COVID19 por Región a Escala Nacional" m="1" x="2550"/>
        <item m="1" x="3788"/>
        <item m="1" x="1028"/>
        <item m="1" x="4457"/>
        <item m="1" x="3330"/>
        <item m="1" x="4397"/>
        <item m="1" x="54"/>
        <item m="1" x="758"/>
        <item m="1" x="912"/>
        <item m="1" x="570"/>
        <item m="1" x="2547"/>
        <item m="1" x="4203"/>
        <item m="1" x="2905"/>
        <item m="1" x="2326"/>
        <item m="1" x="3555"/>
        <item m="1" x="729"/>
        <item m="1" x="48"/>
        <item m="1" x="4983"/>
        <item m="1" x="4586"/>
        <item m="1" x="2823"/>
        <item m="1" x="196"/>
        <item m="1" x="142"/>
        <item m="1" x="2999"/>
        <item m="1" x="5001"/>
        <item m="1" x="3936"/>
        <item m="1" x="3661"/>
        <item m="1" x="3035"/>
        <item m="1" x="2380"/>
        <item m="1" x="5099"/>
        <item m="1" x="4900"/>
        <item m="1" x="497"/>
        <item m="1" x="3450"/>
        <item m="1" x="884"/>
        <item m="1" x="2517"/>
        <item m="1" x="4630"/>
        <item m="1" x="2594"/>
        <item m="1" x="71"/>
        <item m="1" x="5241"/>
        <item m="1" x="3981"/>
        <item m="1" x="4409"/>
        <item m="1" x="2043"/>
        <item m="1" x="484"/>
        <item m="1" x="855"/>
        <item m="1" x="2863"/>
        <item m="1" x="1942"/>
        <item m="1" x="1501"/>
        <item m="1" x="980"/>
        <item m="1" x="1550"/>
        <item m="1" x="1955"/>
        <item m="1" x="221"/>
        <item m="1" x="4768"/>
        <item m="1" x="1821"/>
        <item m="1" x="438"/>
        <item m="1" x="2152"/>
        <item m="1" x="3464"/>
        <item m="1" x="672"/>
        <item m="1" x="2492"/>
        <item m="1" x="1714"/>
        <item m="1" x="1341"/>
        <item m="1" x="618"/>
        <item m="1" x="5238"/>
        <item m="1" x="228"/>
        <item m="1" x="1246"/>
        <item m="1" x="1029"/>
        <item m="1" x="4679"/>
        <item m="1" x="1150"/>
        <item m="1" x="4189"/>
        <item m="1" x="4310"/>
        <item m="1" x="1439"/>
        <item m="1" x="4671"/>
        <item m="1" x="822"/>
        <item m="1" x="3440"/>
        <item m="1" x="4439"/>
        <item m="1" x="3306"/>
        <item m="1" x="1329"/>
        <item m="1" x="4156"/>
        <item m="1" x="5055"/>
        <item m="1" x="2397"/>
        <item m="1" x="386"/>
        <item m="1" x="3921"/>
        <item m="1" x="255"/>
        <item m="1" x="1570"/>
        <item m="1" x="1886"/>
        <item m="1" x="1931"/>
        <item m="1" x="3839"/>
        <item m="1" x="2607"/>
        <item m="1" x="1272"/>
        <item m="1" x="1793"/>
        <item m="1" x="367"/>
        <item m="1" x="1970"/>
        <item m="1" x="3647"/>
        <item m="1" x="66"/>
        <item m="1" x="3384"/>
        <item m="1" x="3971"/>
        <item m="1" x="2677"/>
        <item m="1" x="3864"/>
        <item m="1" x="2877"/>
        <item m="1" x="3760"/>
        <item m="1" x="1703"/>
        <item m="1" x="5129"/>
        <item m="1" x="50"/>
        <item m="1" x="2393"/>
        <item m="1" x="3304"/>
        <item m="1" x="4292"/>
        <item m="1" x="4358"/>
        <item m="1" x="4523"/>
        <item m="1" x="4648"/>
        <item m="1" x="4249"/>
        <item m="1" x="4447"/>
        <item m="1" x="3629"/>
        <item m="1" x="624"/>
        <item m="1" x="634"/>
        <item m="1" x="3706"/>
        <item m="1" x="5191"/>
        <item m="1" x="3192"/>
        <item m="1" x="2476"/>
        <item m="1" x="1021"/>
        <item m="1" x="1171"/>
        <item m="1" x="4058"/>
        <item m="1" x="2085"/>
        <item m="1" x="3274"/>
        <item m="1" x="4462"/>
        <item m="1" x="3667"/>
        <item m="1" x="3962"/>
        <item m="1" x="3298"/>
        <item m="1" x="5002"/>
        <item m="1" x="1805"/>
        <item m="1" x="9"/>
        <item m="1" x="3345"/>
        <item m="1" x="3185"/>
        <item m="1" x="4381"/>
        <item m="1" x="433"/>
        <item m="1" x="1446"/>
        <item m="1" x="5174"/>
        <item m="1" x="2857"/>
        <item m="1" x="4484"/>
        <item m="1" x="3722"/>
        <item m="1" x="652"/>
        <item m="1" x="1751"/>
        <item m="1" x="4267"/>
        <item m="1" x="241"/>
        <item m="1" x="1126"/>
        <item m="1" x="412"/>
        <item m="1" x="58"/>
        <item m="1" x="232"/>
        <item m="1" x="1470"/>
        <item m="1" x="2495"/>
        <item m="1" x="3529"/>
        <item m="1" x="4359"/>
        <item m="1" x="4537"/>
        <item m="1" x="4385"/>
        <item m="1" x="2310"/>
        <item m="1" x="4247"/>
        <item m="1" x="1679"/>
        <item m="1" x="3125"/>
        <item m="1" x="3157"/>
        <item m="1" x="3954"/>
        <item m="1" x="1533"/>
        <item m="1" x="4908"/>
        <item m="1" x="3803"/>
        <item m="1" x="5210"/>
        <item m="1" x="2498"/>
        <item m="1" x="4248"/>
        <item m="1" x="3235"/>
        <item m="1" x="72"/>
        <item m="1" x="3964"/>
        <item m="1" x="569"/>
        <item m="1" x="1548"/>
        <item m="1" x="763"/>
        <item m="1" x="2093"/>
        <item m="1" x="156"/>
        <item m="1" x="4308"/>
        <item m="1" x="1938"/>
        <item m="1" x="1549"/>
        <item m="1" x="1160"/>
        <item m="1" x="2095"/>
        <item m="1" x="4343"/>
        <item m="1" x="4468"/>
        <item m="1" x="4080"/>
        <item m="1" x="4812"/>
        <item m="1" x="2437"/>
        <item m="1" x="703"/>
        <item m="1" x="4575"/>
        <item m="1" x="643"/>
        <item m="1" x="2016"/>
        <item m="1" x="4649"/>
        <item m="1" x="1235"/>
        <item m="1" x="4963"/>
        <item m="1" x="4647"/>
        <item m="1" x="1992"/>
        <item m="1" x="1038"/>
        <item m="1" x="3479"/>
        <item m="1" x="4765"/>
        <item m="1" x="4764"/>
        <item m="1" x="2818"/>
        <item m="1" x="1936"/>
        <item m="1" x="3048"/>
        <item m="1" x="670"/>
        <item m="1" x="5249"/>
        <item m="1" x="3762"/>
        <item m="1" x="3598"/>
        <item m="1" x="4093"/>
        <item m="1" x="4632"/>
        <item m="1" x="2941"/>
        <item m="1" x="2836"/>
        <item m="1" x="4902"/>
        <item m="1" x="1698"/>
        <item m="1" x="4634"/>
        <item m="1" x="3616"/>
        <item m="1" x="3764"/>
        <item m="1" x="622"/>
        <item m="1" x="531"/>
        <item m="1" x="1076"/>
        <item m="1" x="4086"/>
        <item m="1" x="2124"/>
        <item m="1" x="4423"/>
        <item m="1" x="590"/>
        <item m="1" x="3079"/>
        <item m="1" x="5255"/>
        <item m="1" x="4859"/>
        <item m="1" x="2785"/>
        <item m="1" x="1489"/>
        <item m="1" x="1675"/>
        <item m="1" x="3573"/>
        <item m="1" x="174"/>
        <item m="1" x="3056"/>
        <item m="1" x="3378"/>
        <item m="1" x="225"/>
        <item m="1" x="4036"/>
        <item m="1" x="2815"/>
        <item m="1" x="2869"/>
        <item m="1" x="1456"/>
        <item m="1" x="3392"/>
        <item m="1" x="1589"/>
        <item m="1" x="1326"/>
        <item m="1" x="682"/>
        <item m="1" x="5232"/>
        <item m="1" x="5251"/>
        <item m="1" x="519"/>
        <item m="1" x="128"/>
        <item m="1" x="3496"/>
        <item m="1" x="4945"/>
        <item m="1" x="1612"/>
        <item m="1" x="1845"/>
        <item m="1" x="4395"/>
        <item m="1" x="4319"/>
        <item m="1" x="2046"/>
        <item m="1" x="3821"/>
        <item m="1" x="4757"/>
        <item m="1" x="3553"/>
        <item m="1" x="4566"/>
        <item m="1" x="1575"/>
        <item m="1" x="3956"/>
        <item m="1" x="3089"/>
        <item m="1" x="3556"/>
        <item m="1" x="1370"/>
        <item m="1" x="2338"/>
        <item m="1" x="4352"/>
        <item m="1" x="4944"/>
        <item m="1" x="2512"/>
        <item m="1" x="2822"/>
        <item m="1" x="3133"/>
        <item m="1" x="2781"/>
        <item m="1" x="308"/>
        <item m="1" x="4263"/>
        <item m="1" x="2004"/>
        <item m="1" x="1577"/>
        <item m="1" x="5162"/>
        <item m="1" x="2925"/>
        <item m="1" x="5109"/>
        <item m="1" x="180"/>
        <item m="1" x="711"/>
        <item m="1" x="2806"/>
        <item m="1" x="1961"/>
        <item m="1" x="1256"/>
        <item m="1" x="3424"/>
        <item m="1" x="4502"/>
        <item m="1" x="4530"/>
        <item m="1" x="5148"/>
        <item m="1" x="4730"/>
        <item m="1" x="2672"/>
        <item m="1" x="4328"/>
        <item m="1" x="3590"/>
        <item m="1" x="4337"/>
        <item m="1" x="365"/>
        <item m="1" x="3198"/>
        <item m="1" x="935"/>
        <item m="1" x="4553"/>
        <item m="1" x="2230"/>
        <item m="1" x="465"/>
        <item m="1" x="172"/>
        <item m="1" x="775"/>
        <item m="1" x="3410"/>
        <item m="1" x="1645"/>
        <item m="1" x="3766"/>
        <item m="1" x="2417"/>
        <item m="1" x="2304"/>
        <item m="1" x="1737"/>
        <item m="1" x="657"/>
        <item m="1" x="1730"/>
        <item m="1" x="1319"/>
        <item m="1" x="2985"/>
        <item m="1" x="3338"/>
        <item m="1" x="659"/>
        <item m="1" x="1779"/>
        <item m="1" x="1435"/>
        <item m="1" x="3915"/>
        <item m="1" x="2718"/>
        <item m="1" x="3342"/>
        <item m="1" x="2050"/>
        <item m="1" x="1330"/>
        <item m="1" x="3861"/>
        <item m="1" x="4559"/>
        <item m="1" x="3506"/>
        <item m="1" x="4198"/>
        <item m="1" x="1008"/>
        <item m="1" x="1661"/>
        <item m="1" x="3313"/>
        <item m="1" x="3239"/>
        <item m="1" x="5272"/>
        <item m="1" x="5057"/>
        <item m="1" x="3735"/>
        <item m="1" x="119"/>
        <item m="1" x="125"/>
        <item m="1" x="1892"/>
        <item m="1" x="1048"/>
        <item m="1" x="26"/>
        <item m="1" x="5160"/>
        <item m="1" x="1391"/>
        <item m="1" x="470"/>
        <item m="1" x="939"/>
        <item m="1" x="1409"/>
        <item m="1" x="2826"/>
        <item m="1" x="4138"/>
        <item m="1" x="1431"/>
        <item m="1" x="3121"/>
        <item m="1" x="2467"/>
        <item m="1" x="3989"/>
        <item m="1" x="446"/>
        <item m="1" x="1450"/>
        <item m="1" x="231"/>
        <item m="1" x="3127"/>
        <item m="1" x="3248"/>
        <item m="1" x="744"/>
        <item m="1" x="2605"/>
        <item m="1" x="163"/>
        <item m="1" x="5110"/>
        <item m="1" x="102"/>
        <item m="1" x="5115"/>
        <item m="1" x="52"/>
        <item m="1" x="1623"/>
        <item m="1" x="2903"/>
        <item m="1" x="4257"/>
        <item m="1" x="5294"/>
        <item m="1" x="4202"/>
        <item m="1" x="5079"/>
        <item m="1" x="1603"/>
        <item m="1" x="4355"/>
        <item m="1" x="1595"/>
        <item m="1" x="4176"/>
        <item m="1" x="2323"/>
        <item m="1" x="2963"/>
        <item m="1" x="2671"/>
        <item m="1" x="2358"/>
        <item m="1" x="2704"/>
        <item m="1" x="3366"/>
        <item m="1" x="3816"/>
        <item m="1" x="1213"/>
        <item m="1" x="4046"/>
        <item m="1" x="4872"/>
        <item m="1" x="1557"/>
        <item m="1" x="2980"/>
        <item m="1" x="4280"/>
        <item m="1" x="1362"/>
        <item m="1" x="543"/>
        <item m="1" x="2490"/>
        <item m="1" x="5018"/>
        <item m="1" x="4556"/>
        <item m="1" x="2650"/>
        <item m="1" x="1166"/>
        <item m="1" x="3768"/>
        <item m="1" x="1749"/>
        <item m="1" x="1344"/>
        <item m="1" x="891"/>
        <item m="1" x="4453"/>
        <item m="1" x="4982"/>
        <item m="1" x="1508"/>
        <item m="1" x="4218"/>
        <item m="1" x="2814"/>
        <item m="1" x="1869"/>
        <item m="1" x="4972"/>
        <item m="1" x="3419"/>
        <item m="1" x="3723"/>
        <item m="1" x="1120"/>
        <item m="1" x="5183"/>
        <item m="1" x="1736"/>
        <item m="1" x="579"/>
        <item m="1" x="4701"/>
        <item m="1" x="1568"/>
        <item m="1" x="1723"/>
        <item m="1" x="3314"/>
        <item m="1" x="1177"/>
        <item m="1" x="5048"/>
        <item m="1" x="4481"/>
        <item m="1" x="1857"/>
        <item m="1" x="1047"/>
        <item m="1" x="1901"/>
        <item m="1" x="59"/>
        <item m="1" x="5227"/>
        <item m="1" x="1708"/>
        <item m="1" x="5132"/>
        <item m="1" x="2285"/>
        <item m="1" x="2180"/>
        <item m="1" x="4155"/>
        <item m="1" x="5058"/>
        <item m="1" x="4663"/>
        <item m="1" x="3533"/>
        <item m="1" x="3181"/>
        <item m="1" x="1266"/>
        <item m="1" x="3702"/>
        <item m="1" x="4476"/>
        <item m="1" x="4041"/>
        <item m="1" x="2674"/>
        <item m="1" x="2966"/>
        <item m="1" x="2616"/>
        <item m="1" x="4277"/>
        <item m="1" x="3180"/>
        <item m="1" x="1211"/>
        <item m="1" x="932"/>
        <item m="1" x="5231"/>
        <item m="1" x="3645"/>
        <item m="1" x="2727"/>
        <item m="1" x="4533"/>
        <item m="1" x="813"/>
        <item m="1" x="3942"/>
        <item m="1" x="508"/>
        <item m="1" x="2807"/>
        <item m="1" x="1752"/>
        <item m="1" x="3147"/>
        <item m="1" x="4419"/>
        <item m="1" x="2419"/>
        <item m="1" x="4446"/>
        <item m="1" x="1538"/>
        <item m="1" x="2080"/>
        <item m="1" x="1415"/>
        <item m="1" x="3898"/>
        <item m="1" x="1263"/>
        <item m="1" x="2445"/>
        <item m="1" x="4596"/>
        <item m="1" x="352"/>
        <item m="1" x="4188"/>
        <item m="1" x="2072"/>
        <item m="1" x="501"/>
        <item m="1" x="4871"/>
        <item m="1" x="1519"/>
        <item m="1" x="1806"/>
        <item m="1" x="562"/>
        <item m="1" x="1727"/>
        <item m="1" x="3946"/>
        <item m="1" x="3434"/>
        <item m="1" x="2403"/>
        <item m="1" x="204"/>
        <item m="1" x="3037"/>
        <item m="1" x="705"/>
        <item m="1" x="1136"/>
        <item m="1" x="696"/>
        <item m="1" x="5114"/>
        <item m="1" x="4010"/>
        <item m="1" x="1481"/>
        <item m="1" x="1098"/>
        <item m="1" x="1067"/>
        <item m="1" x="888"/>
        <item m="1" x="1772"/>
        <item m="1" x="4661"/>
        <item m="1" x="3563"/>
        <item m="1" x="3322"/>
        <item m="1" x="4120"/>
        <item m="1" x="1114"/>
        <item m="1" x="2776"/>
        <item m="1" x="1218"/>
        <item m="1" x="4509"/>
        <item m="1" x="1686"/>
        <item m="1" x="1343"/>
        <item m="1" x="1032"/>
        <item m="1" x="404"/>
        <item m="1" x="3490"/>
        <item m="1" x="3074"/>
        <item m="1" x="3928"/>
        <item m="1" x="150"/>
        <item m="1" x="2055"/>
        <item m="1" x="3096"/>
        <item m="1" x="408"/>
        <item m="1" x="3377"/>
        <item m="1" x="4568"/>
        <item m="1" x="4111"/>
        <item m="1" x="2631"/>
        <item m="1" x="1459"/>
        <item m="1" x="4957"/>
        <item m="1" x="2030"/>
        <item m="1" x="3007"/>
        <item m="1" x="3719"/>
        <item m="1" x="2629"/>
        <item m="1" x="2213"/>
        <item m="1" x="585"/>
        <item m="1" x="4431"/>
        <item m="1" x="76"/>
        <item m="1" x="380"/>
        <item m="1" x="3423"/>
        <item m="1" x="5108"/>
        <item m="1" x="3855"/>
        <item m="1" x="4404"/>
        <item m="1" x="1194"/>
        <item m="1" x="38"/>
        <item m="1" x="5054"/>
        <item m="1" x="3420"/>
        <item m="1" x="4698"/>
        <item m="1" x="2446"/>
        <item m="1" x="158"/>
        <item m="1" x="3279"/>
        <item m="1" x="2094"/>
        <item m="1" x="3786"/>
        <item m="1" x="2222"/>
        <item m="1" x="1058"/>
        <item m="1" x="1488"/>
        <item m="1" x="1179"/>
        <item m="1" x="793"/>
        <item m="1" x="1314"/>
        <item m="1" x="1630"/>
        <item m="1" x="1839"/>
        <item m="1" x="4622"/>
        <item m="1" x="1195"/>
        <item m="1" x="3889"/>
        <item m="1" x="3546"/>
        <item m="1" x="2290"/>
        <item m="1" x="1039"/>
        <item m="1" x="3613"/>
        <item m="1" x="3381"/>
        <item m="1" x="3875"/>
        <item m="1" x="2305"/>
        <item m="1" x="4946"/>
        <item m="1" x="4856"/>
        <item m="1" x="3433"/>
        <item m="1" x="4940"/>
        <item m="1" x="4667"/>
        <item m="1" x="1991"/>
        <item m="1" x="2747"/>
        <item m="1" x="5207"/>
        <item m="1" x="2813"/>
        <item m="1" x="3771"/>
        <item m="1" x="1139"/>
        <item m="1" x="4197"/>
        <item m="1" x="483"/>
        <item m="1" x="3965"/>
        <item m="1" x="4269"/>
        <item m="1" x="1943"/>
        <item m="1" x="3700"/>
        <item m="1" x="2721"/>
        <item m="1" x="4601"/>
        <item m="1" x="1567"/>
        <item m="1" x="3136"/>
        <item m="1" x="3315"/>
        <item m="1" x="1712"/>
        <item m="1" x="4311"/>
        <item m="1" x="4400"/>
        <item m="1" x="2804"/>
        <item m="1" x="4506"/>
        <item m="1" x="2538"/>
        <item m="1" x="200"/>
        <item m="1" x="1998"/>
        <item m="1" x="176"/>
        <item m="1" x="2170"/>
        <item m="1" x="286"/>
        <item m="1" x="878"/>
        <item m="1" x="2349"/>
        <item m="1" x="4329"/>
        <item m="1" x="3013"/>
        <item m="1" x="1926"/>
        <item m="1" x="1057"/>
        <item m="1" x="1580"/>
        <item m="1" x="994"/>
        <item m="1" x="4696"/>
        <item m="1" x="1094"/>
        <item m="1" x="1695"/>
        <item m="1" x="4725"/>
        <item m="1" x="1732"/>
        <item m="1" x="3332"/>
        <item m="1" x="1646"/>
        <item m="1" x="3004"/>
        <item m="1" x="5019"/>
        <item m="1" x="621"/>
        <item m="1" x="1077"/>
        <item m="1" x="3515"/>
        <item m="1" x="1278"/>
        <item m="1" x="2970"/>
        <item m="1" x="4745"/>
        <item m="1" x="4512"/>
        <item m="1" x="319"/>
        <item m="1" x="1365"/>
        <item m="1" x="107"/>
        <item m="1" x="2079"/>
        <item m="1" x="1975"/>
        <item m="1" x="73"/>
        <item m="1" x="3339"/>
        <item m="1" x="4208"/>
        <item m="1" x="637"/>
        <item m="1" x="4927"/>
        <item m="1" x="3275"/>
        <item m="1" x="3978"/>
        <item m="1" x="35"/>
        <item m="1" x="1112"/>
        <item m="1" x="4235"/>
        <item m="1" x="2628"/>
        <item m="1" x="1119"/>
        <item m="1" x="2460"/>
        <item m="1" x="2427"/>
        <item m="1" x="3934"/>
        <item m="1" x="4849"/>
        <item m="1" x="1996"/>
        <item m="1" x="5067"/>
        <item m="1" x="3795"/>
        <item m="1" x="1499"/>
        <item m="1" x="349"/>
        <item m="1" x="1956"/>
        <item m="1" x="4104"/>
        <item m="1" x="290"/>
        <item m="1" x="220"/>
        <item m="1" x="2044"/>
        <item m="1" x="2282"/>
        <item m="1" x="4762"/>
        <item m="1" x="4809"/>
        <item m="1" x="4438"/>
        <item m="1" x="3455"/>
        <item m="1" x="2175"/>
        <item m="1" x="5011"/>
        <item m="1" x="302"/>
        <item m="1" x="2179"/>
        <item m="1" x="2840"/>
        <item m="1" x="3034"/>
        <item m="1" x="3681"/>
        <item m="1" x="3697"/>
        <item m="1" x="43"/>
        <item m="1" x="1397"/>
        <item m="1" x="920"/>
        <item m="1" x="4283"/>
        <item m="1" x="301"/>
        <item m="1" x="713"/>
        <item m="1" x="3732"/>
        <item m="1" x="2659"/>
        <item m="1" x="1484"/>
        <item m="1" x="695"/>
        <item m="1" x="4555"/>
        <item m="1" x="5278"/>
        <item m="1" x="740"/>
        <item m="1" x="4"/>
        <item m="1" x="2158"/>
        <item m="1" x="2128"/>
        <item m="1" x="4126"/>
        <item m="1" x="2434"/>
        <item m="1" x="1376"/>
        <item m="1" x="3796"/>
        <item m="1" x="3220"/>
        <item m="1" x="1152"/>
        <item m="1" x="5194"/>
        <item m="1" x="3201"/>
        <item m="1" x="3524"/>
        <item m="1" x="4823"/>
        <item m="1" x="2730"/>
        <item m="1" x="2552"/>
        <item m="1" x="3798"/>
        <item m="1" x="3650"/>
        <item m="1" x="4179"/>
        <item m="1" x="247"/>
        <item m="1" x="5188"/>
        <item m="1" x="1766"/>
        <item m="1" x="2126"/>
        <item m="1" x="4731"/>
        <item m="1" x="4224"/>
        <item m="1" x="2990"/>
        <item m="1" x="2319"/>
        <item m="1" x="560"/>
        <item m="1" x="4019"/>
        <item m="1" x="4623"/>
        <item m="1" x="2219"/>
        <item m="1" x="3283"/>
        <item m="1" x="1458"/>
        <item m="1" x="4917"/>
        <item m="1" x="5185"/>
        <item m="1" x="1952"/>
        <item m="1" x="4118"/>
        <item m="1" x="3331"/>
        <item m="1" x="2023"/>
        <item m="1" x="1697"/>
        <item m="1" x="2032"/>
        <item m="1" x="1205"/>
        <item m="1" x="4724"/>
        <item m="1" x="4549"/>
        <item m="1" x="4054"/>
        <item m="1" x="4727"/>
        <item m="1" x="3745"/>
        <item m="1" x="1815"/>
        <item m="1" x="886"/>
        <item m="1" x="4071"/>
        <item m="1" x="617"/>
        <item m="1" x="1378"/>
        <item m="1" x="4788"/>
        <item m="1" x="3273"/>
        <item m="1" x="1585"/>
        <item m="1" x="2523"/>
        <item m="1" x="3028"/>
        <item m="1" x="2367"/>
        <item m="1" x="2237"/>
        <item m="1" x="321"/>
        <item m="1" x="3759"/>
        <item m="1" x="3967"/>
        <item m="1" x="4494"/>
        <item m="1" x="3109"/>
        <item m="1" x="2556"/>
        <item m="1" x="358"/>
        <item m="1" x="665"/>
        <item m="1" x="2665"/>
        <item m="1" x="1291"/>
        <item m="1" x="4569"/>
        <item m="1" x="1625"/>
        <item m="1" x="2505"/>
        <item m="1" x="2899"/>
        <item m="1" x="4581"/>
        <item m="1" x="3039"/>
        <item m="1" x="544"/>
        <item m="1" x="2420"/>
        <item m="1" x="4573"/>
        <item m="1" x="1348"/>
        <item m="1" x="3114"/>
        <item m="1" x="2239"/>
        <item m="1" x="2243"/>
        <item m="1" x="5269"/>
        <item m="1" x="2680"/>
        <item m="1" x="4393"/>
        <item m="1" x="3492"/>
        <item m="1" x="4368"/>
        <item m="1" x="3478"/>
        <item m="1" x="2643"/>
        <item m="1" x="3477"/>
        <item m="1" x="4039"/>
        <item m="1" x="2557"/>
        <item m="1" x="2346"/>
        <item m="1" x="2113"/>
        <item m="1" x="4236"/>
        <item m="1" x="1939"/>
        <item m="1" x="45"/>
        <item m="1" x="955"/>
        <item m="1" x="3917"/>
        <item m="1" x="3246"/>
        <item m="1" x="4199"/>
        <item m="1" x="5256"/>
        <item m="1" x="1400"/>
        <item m="1" x="2577"/>
        <item m="1" x="495"/>
        <item m="1" x="514"/>
        <item m="1" x="940"/>
        <item m="1" x="3620"/>
        <item m="1" x="4821"/>
        <item m="1" x="1546"/>
        <item m="1" x="2328"/>
        <item m="1" x="3940"/>
        <item m="1" x="954"/>
        <item m="1" x="2918"/>
        <item m="1" x="1601"/>
        <item m="1" x="1203"/>
        <item m="1" x="4307"/>
        <item m="1" x="719"/>
        <item m="1" x="3271"/>
        <item m="1" x="4228"/>
        <item m="1" x="3236"/>
        <item m="1" x="4500"/>
        <item m="1" x="1780"/>
        <item m="1" x="868"/>
        <item m="1" x="1941"/>
        <item m="1" x="115"/>
        <item m="1" x="5022"/>
        <item m="1" x="151"/>
        <item m="1" x="431"/>
        <item m="1" x="1141"/>
        <item m="1" x="2864"/>
        <item m="1" x="3824"/>
        <item m="1" x="1403"/>
        <item m="1" x="4995"/>
        <item m="1" x="4299"/>
        <item m="1" x="4079"/>
        <item m="1" x="910"/>
        <item m="1" x="2438"/>
        <item m="1" x="1881"/>
        <item m="1" x="2459"/>
        <item m="1" x="4664"/>
        <item m="1" x="2843"/>
        <item m="1" x="3832"/>
        <item m="1" x="1635"/>
        <item m="1" x="2619"/>
        <item m="1" x="1072"/>
        <item m="1" x="4539"/>
        <item m="1" x="3603"/>
        <item m="1" x="2945"/>
        <item m="1" x="182"/>
        <item m="1" x="3376"/>
        <item m="1" x="1632"/>
        <item m="1" x="3725"/>
        <item m="1" x="4814"/>
        <item m="1" x="80"/>
        <item m="1" x="4988"/>
        <item m="1" x="1560"/>
        <item m="1" x="566"/>
        <item m="1" x="4503"/>
        <item m="1" x="1265"/>
        <item m="1" x="3838"/>
        <item m="1" x="5032"/>
        <item m="1" x="1799"/>
        <item m="1" x="3536"/>
        <item m="1" x="2862"/>
        <item m="1" x="3399"/>
        <item m="1" x="899"/>
        <item m="1" x="3259"/>
        <item m="1" x="2325"/>
        <item m="1" x="1919"/>
        <item m="1" x="5240"/>
        <item m="1" x="2829"/>
        <item m="1" x="3463"/>
        <item m="1" x="645"/>
        <item m="1" x="1465"/>
        <item m="1" x="2428"/>
        <item m="1" x="2500"/>
        <item m="1" x="2412"/>
        <item m="1" x="2808"/>
        <item m="1" x="1949"/>
        <item m="1" x="2161"/>
        <item m="1" x="1778"/>
        <item m="1" x="3638"/>
        <item m="1" x="4103"/>
        <item m="1" x="1873"/>
        <item m="1" x="3290"/>
        <item m="1" x="1349"/>
        <item m="1" x="697"/>
        <item m="1" x="4070"/>
        <item m="1" x="962"/>
        <item m="1" x="2184"/>
        <item m="1" x="326"/>
        <item m="1" x="1444"/>
        <item m="1" x="2642"/>
        <item m="1" x="1360"/>
        <item m="1" x="193"/>
        <item m="1" x="1451"/>
        <item m="1" x="3134"/>
        <item m="1" x="5030"/>
        <item m="1" x="4751"/>
        <item m="1" x="1500"/>
        <item m="1" x="1369"/>
        <item m="1" x="2100"/>
        <item m="1" x="3891"/>
        <item m="1" x="4674"/>
        <item m="1" x="3317"/>
        <item m="1" x="817"/>
        <item m="1" x="2365"/>
        <item m="1" x="1884"/>
        <item m="1" x="3852"/>
        <item m="1" x="5298"/>
        <item m="1" x="2163"/>
        <item m="1" x="3711"/>
        <item m="1" x="4321"/>
        <item m="1" x="3897"/>
        <item m="1" x="3047"/>
        <item m="1" x="3683"/>
        <item m="1" x="4536"/>
        <item m="1" x="473"/>
        <item m="1" x="1426"/>
        <item m="1" x="2503"/>
        <item m="1" x="2421"/>
        <item m="1" x="3791"/>
        <item m="1" x="110"/>
        <item m="1" x="2362"/>
        <item m="1" x="4918"/>
        <item m="1" x="1300"/>
        <item m="1" x="1107"/>
        <item m="1" x="2129"/>
        <item m="1" x="5065"/>
        <item m="1" x="3086"/>
        <item m="1" x="53"/>
        <item m="1" x="2898"/>
        <item m="1" x="704"/>
        <item m="1" x="2386"/>
        <item m="1" x="2646"/>
        <item m="1" x="3542"/>
        <item m="1" x="3326"/>
        <item m="1" x="3749"/>
        <item m="1" x="4772"/>
        <item m="1" x="239"/>
        <item m="1" x="329"/>
        <item m="1" x="4905"/>
        <item m="1" x="2416"/>
        <item m="1" x="5195"/>
        <item m="1" x="5050"/>
        <item m="1" x="4628"/>
        <item m="1" x="293"/>
        <item m="1" x="2466"/>
        <item m="1" x="2348"/>
        <item m="1" x="2199"/>
        <item m="1" x="2952"/>
        <item m="1" x="651"/>
        <item m="1" x="124"/>
        <item m="1" x="623"/>
        <item m="1" x="2133"/>
        <item m="1" x="3554"/>
        <item m="1" x="2803"/>
        <item m="1" x="4712"/>
        <item m="1" x="3126"/>
        <item m="1" x="688"/>
        <item m="1" x="198"/>
        <item m="1" x="4521"/>
        <item m="1" x="1668"/>
        <item m="1" x="2909"/>
        <item m="1" x="2908"/>
        <item m="1" x="1000"/>
        <item m="1" x="1699"/>
        <item m="1" x="1002"/>
        <item m="1" x="4153"/>
        <item m="1" x="1417"/>
        <item m="1" x="1920"/>
        <item m="1" x="1771"/>
        <item m="1" x="1971"/>
        <item m="1" x="2783"/>
        <item m="1" x="901"/>
        <item m="1" x="2279"/>
        <item m="1" x="2820"/>
        <item m="1" x="1184"/>
        <item m="1" x="2786"/>
        <item m="1" x="1506"/>
        <item m="1" x="5121"/>
        <item m="1" x="3636"/>
        <item m="1" x="4043"/>
        <item m="1" x="2561"/>
        <item m="1" x="300"/>
        <item m="1" x="3663"/>
        <item m="1" x="2141"/>
        <item m="1" x="3800"/>
        <item m="1" x="2527"/>
        <item m="1" x="4697"/>
        <item m="1" x="2772"/>
        <item m="1" x="4315"/>
        <item m="1" x="5034"/>
        <item m="1" x="5168"/>
        <item m="1" x="1457"/>
        <item m="1" x="3353"/>
        <item m="1" x="823"/>
        <item m="1" x="3154"/>
        <item m="1" x="3680"/>
        <item m="1" x="2187"/>
        <item m="1" x="997"/>
        <item m="1" x="1066"/>
        <item m="1" x="5006"/>
        <item m="1" x="1593"/>
        <item m="1" x="5124"/>
        <item m="1" x="4374"/>
        <item m="1" x="4191"/>
        <item m="1" x="3084"/>
        <item m="1" x="2933"/>
        <item m="1" x="2024"/>
        <item m="1" x="3293"/>
        <item m="1" x="1222"/>
        <item m="1" x="3113"/>
        <item m="1" x="3138"/>
        <item m="1" x="4881"/>
        <item m="1" x="2111"/>
        <item m="1" x="3712"/>
        <item m="1" x="5287"/>
        <item m="1" x="1982"/>
        <item m="1" x="2901"/>
        <item m="1" x="5096"/>
        <item m="1" x="2259"/>
        <item m="1" x="5082"/>
        <item m="1" x="3389"/>
        <item m="1" x="1041"/>
        <item m="1" x="1275"/>
        <item m="1" x="4626"/>
        <item m="1" x="141"/>
        <item m="1" x="2212"/>
        <item m="1" x="3110"/>
        <item m="1" x="741"/>
        <item m="1" x="575"/>
        <item m="1" x="1306"/>
        <item m="1" x="4314"/>
        <item m="1" x="3754"/>
        <item m="1" x="2160"/>
        <item m="1" x="5273"/>
        <item m="1" x="4818"/>
        <item m="1" x="3310"/>
        <item m="1" x="4471"/>
        <item m="1" x="1132"/>
        <item m="1" x="3626"/>
        <item m="1" x="3932"/>
        <item m="1" x="4346"/>
        <item m="1" x="5027"/>
        <item m="1" x="4734"/>
        <item m="1" x="1592"/>
        <item m="1" x="2654"/>
        <item m="1" x="2699"/>
        <item m="1" x="4895"/>
        <item m="1" x="2637"/>
        <item m="1" x="2134"/>
        <item m="1" x="2436"/>
        <item m="1" x="5122"/>
        <item m="1" x="2464"/>
        <item m="1" x="5146"/>
        <item m="1" x="2976"/>
        <item m="1" x="699"/>
        <item m="1" x="4332"/>
        <item m="1" x="444"/>
        <item m="1" x="3678"/>
        <item m="1" x="5261"/>
        <item m="1" x="4018"/>
        <item m="1" x="4967"/>
        <item m="1" x="4887"/>
        <item m="1" x="1928"/>
        <item m="1" x="4004"/>
        <item m="1" x="554"/>
        <item m="1" x="5283"/>
        <item m="1" x="4169"/>
        <item m="1" x="5277"/>
        <item m="1" x="4833"/>
        <item m="1" x="943"/>
        <item m="1" x="1515"/>
        <item m="1" x="4172"/>
        <item m="1" x="2"/>
        <item m="1" x="4973"/>
        <item m="1" x="2062"/>
        <item m="1" x="635"/>
        <item m="1" x="2775"/>
        <item m="1" x="260"/>
        <item m="1" x="4819"/>
        <item m="1" x="2034"/>
        <item m="1" x="2743"/>
        <item m="1" x="5056"/>
        <item m="1" x="2309"/>
        <item m="1" x="4489"/>
        <item m="1" x="3177"/>
        <item m="1" x="4864"/>
        <item m="1" x="1394"/>
        <item m="1" x="2956"/>
        <item m="1" x="2947"/>
        <item m="1" x="1644"/>
        <item m="1" x="3285"/>
        <item m="1" x="4868"/>
        <item m="1" x="91"/>
        <item m="1" x="4276"/>
        <item m="1" x="3204"/>
        <item m="1" x="3308"/>
        <item m="1" x="4896"/>
        <item m="1" x="3656"/>
        <item m="1" x="4178"/>
        <item m="1" x="921"/>
        <item m="1" x="2574"/>
        <item m="1" x="2241"/>
        <item m="1" x="1215"/>
        <item m="1" x="2590"/>
        <item m="1" x="679"/>
        <item m="1" x="2107"/>
        <item m="1" x="227"/>
        <item m="1" x="1238"/>
        <item m="1" x="4999"/>
        <item m="1" x="1289"/>
        <item m="1" x="2723"/>
        <item m="1" x="3927"/>
        <item m="1" x="529"/>
        <item m="1" x="3609"/>
        <item m="1" x="4560"/>
        <item m="1" x="3268"/>
        <item m="1" x="3001"/>
        <item m="1" x="3200"/>
        <item m="1" x="4841"/>
        <item m="1" x="1086"/>
        <item m="1" x="2155"/>
        <item m="1" x="4736"/>
        <item m="1" x="3659"/>
        <item m="1" x="4467"/>
        <item m="1" x="5102"/>
        <item m="1" x="3815"/>
        <item m="1" x="1093"/>
        <item m="1" x="2272"/>
        <item m="1" x="1750"/>
        <item m="1" x="2737"/>
        <item m="1" x="619"/>
        <item m="1" x="3923"/>
        <item m="1" x="883"/>
        <item m="1" x="1130"/>
        <item m="1" x="1517"/>
        <item m="1" x="2528"/>
        <item m="1" x="1905"/>
        <item m="1" x="2759"/>
        <item m="1" x="4607"/>
        <item m="1" x="1167"/>
        <item m="1" x="493"/>
        <item m="1" x="4619"/>
        <item m="1" x="3565"/>
        <item m="1" x="3854"/>
        <item m="1" x="2876"/>
        <item m="1" x="2251"/>
        <item m="1" x="854"/>
        <item m="1" x="4636"/>
        <item m="1" x="1948"/>
        <item m="1" x="5268"/>
        <item m="1" x="4836"/>
        <item m="1" x="4330"/>
        <item m="1" x="2334"/>
        <item m="1" x="3119"/>
        <item m="1" x="4571"/>
        <item m="1" x="1911"/>
        <item m="1" x="2560"/>
        <item m="1" x="1270"/>
        <item m="1" x="3095"/>
        <item m="1" x="3188"/>
        <item m="1" x="1885"/>
        <item m="1" x="530"/>
        <item m="1" x="2875"/>
        <item m="1" x="4800"/>
        <item m="1" x="4065"/>
        <item m="1" x="2562"/>
        <item m="1" x="4789"/>
        <item m="1" x="4947"/>
        <item m="1" x="1221"/>
        <item m="1" x="4372"/>
        <item m="1" x="2900"/>
        <item m="1" x="2331"/>
        <item m="1" x="5063"/>
        <item m="1" x="4244"/>
        <item m="1" x="5128"/>
        <item m="1" x="3205"/>
        <item m="1" x="3081"/>
        <item m="1" x="4922"/>
        <item m="1" x="2989"/>
        <item m="1" x="233"/>
        <item m="1" x="122"/>
        <item m="1" x="2009"/>
        <item m="1" x="2451"/>
        <item m="1" x="1591"/>
        <item m="1" x="5010"/>
        <item m="1" x="3164"/>
        <item m="1" x="1794"/>
        <item m="1" x="4834"/>
        <item m="1" x="2383"/>
        <item m="1" x="3355"/>
        <item m="1" x="1804"/>
        <item m="1" x="441"/>
        <item m="1" x="4098"/>
        <item m="1" x="4403"/>
        <item m="1" x="1054"/>
        <item m="1" x="3444"/>
        <item m="1" x="843"/>
        <item m="1" x="4057"/>
        <item m="1" x="2261"/>
        <item m="1" x="945"/>
        <item m="1" x="1840"/>
        <item m="1" x="2526"/>
        <item m="1" x="2497"/>
        <item m="1" x="737"/>
        <item m="1" x="2969"/>
        <item m="1" x="437"/>
        <item m="1" x="2569"/>
        <item m="1" x="4867"/>
        <item m="1" x="4738"/>
        <item m="1" x="548"/>
        <item m="1" x="3857"/>
        <item m="1" x="3158"/>
        <item m="1" x="976"/>
        <item m="1" x="3513"/>
        <item m="1" x="2701"/>
        <item m="1" x="3451"/>
        <item m="1" x="1613"/>
        <item m="1" x="1175"/>
        <item m="1" x="420"/>
        <item m="1" x="1425"/>
        <item m="1" x="4369"/>
        <item m="1" x="3142"/>
        <item m="1" x="4212"/>
        <item m="1" x="369"/>
        <item m="1" x="3605"/>
        <item m="1" x="792"/>
        <item m="1" x="806"/>
        <item m="1" x="851"/>
        <item m="1" x="4620"/>
        <item m="1" x="4425"/>
        <item m="1" x="1776"/>
        <item m="1" x="3430"/>
        <item m="1" x="4394"/>
        <item m="1" x="1174"/>
        <item m="1" x="3621"/>
        <item m="1" x="2831"/>
        <item m="1" x="4890"/>
        <item m="1" x="3069"/>
        <item m="1" x="3228"/>
        <item m="1" x="2153"/>
        <item m="1" x="97"/>
        <item m="1" x="4675"/>
        <item m="1" x="469"/>
        <item m="1" x="4162"/>
        <item m="1" x="1681"/>
        <item m="1" x="4899"/>
        <item m="1" x="3740"/>
        <item m="1" x="3359"/>
        <item m="1" x="4828"/>
        <item m="1" x="925"/>
        <item m="1" x="3040"/>
        <item m="1" x="5113"/>
        <item m="1" x="4850"/>
        <item m="1" x="834"/>
        <item m="1" x="2360"/>
        <item m="1" x="2827"/>
        <item m="1" x="1807"/>
        <item m="1" x="1164"/>
        <item m="1" x="4030"/>
        <item m="1" x="1251"/>
        <item m="1" x="5292"/>
        <item m="1" x="770"/>
        <item m="1" x="636"/>
        <item m="1" x="403"/>
        <item m="1" x="571"/>
        <item m="1" x="5080"/>
        <item m="1" x="4954"/>
        <item m="1" x="1436"/>
        <item m="1" x="2422"/>
        <item m="1" x="2333"/>
        <item m="1" x="1322"/>
        <item m="1" x="5285"/>
        <item m="1" x="555"/>
        <item m="1" x="74"/>
        <item m="1" x="2472"/>
        <item m="1" x="3642"/>
        <item m="1" x="1149"/>
        <item m="1" x="4464"/>
        <item m="1" x="3751"/>
        <item m="1" x="2838"/>
        <item m="1" x="2005"/>
        <item m="1" x="515"/>
        <item m="1" x="3808"/>
        <item m="1" x="2850"/>
        <item m="1" x="191"/>
        <item m="1" x="4196"/>
        <item m="1" x="4364"/>
        <item m="1" x="23"/>
        <item m="1" x="3241"/>
        <item m="1" x="3847"/>
        <item m="1" x="1109"/>
        <item m="1" x="4728"/>
        <item m="1" x="864"/>
        <item m="1" x="2748"/>
        <item m="1" x="2576"/>
        <item m="1" x="5170"/>
        <item m="1" x="4185"/>
        <item m="1" x="207"/>
        <item m="1" x="2210"/>
        <item m="1" x="3510"/>
        <item m="1" x="202"/>
        <item m="1" x="426"/>
        <item m="1" x="866"/>
        <item m="1" x="3266"/>
        <item m="1" x="55"/>
        <item m="1" x="2426"/>
        <item m="1" x="3581"/>
        <item m="1" x="4925"/>
        <item m="1" x="4561"/>
        <item m="1" x="4829"/>
        <item m="1" x="2176"/>
        <item m="1" x="4721"/>
        <item m="1" x="378"/>
        <item m="1" x="2617"/>
        <item m="1" x="1476"/>
        <item m="1" x="3060"/>
        <item m="1" x="2252"/>
        <item m="1" x="4687"/>
        <item m="1" x="4534"/>
        <item m="1" x="3911"/>
        <item m="1" x="1669"/>
        <item m="1" x="3175"/>
        <item m="1" x="5218"/>
        <item m="1" x="1829"/>
        <item m="1" x="2406"/>
        <item m="1" x="3699"/>
        <item m="1" x="2385"/>
        <item m="1" x="1848"/>
        <item m="1" x="4493"/>
        <item m="1" x="3178"/>
        <item m="1" x="373"/>
        <item m="1" x="3741"/>
        <item m="1" x="1442"/>
        <item m="1" x="2486"/>
        <item m="1" x="1036"/>
        <item m="1" x="1823"/>
        <item m="1" x="3115"/>
        <item m="1" x="2039"/>
        <item m="1" x="773"/>
        <item m="1" x="1380"/>
        <item m="1" x="4708"/>
        <item m="1" x="3652"/>
        <item m="1" x="2280"/>
        <item m="1" x="3485"/>
        <item m="1" x="2407"/>
        <item m="1" x="1748"/>
        <item m="1" x="2753"/>
        <item m="1" x="1649"/>
        <item m="1" x="1199"/>
        <item m="1" x="402"/>
        <item m="1" x="4023"/>
        <item m="1" x="2762"/>
        <item m="1" x="194"/>
        <item m="1" x="3120"/>
        <item m="1" x="1253"/>
        <item m="1" x="3343"/>
        <item m="1" x="4693"/>
        <item m="1" x="2418"/>
        <item m="1" x="4349"/>
        <item m="1" x="1728"/>
        <item m="1" x="490"/>
        <item m="1" x="1449"/>
        <item m="1" x="1653"/>
        <item m="1" x="802"/>
        <item m="1" x="3321"/>
        <item m="1" x="3295"/>
        <item m="1" x="2571"/>
        <item m="1" x="3466"/>
        <item m="1" x="2069"/>
        <item m="1" x="4884"/>
        <item m="1" x="1492"/>
        <item m="1" x="992"/>
        <item m="1" x="4658"/>
        <item m="1" x="3087"/>
        <item m="1" x="1512"/>
        <item m="1" x="4732"/>
        <item m="1" x="641"/>
        <item m="1" x="2000"/>
        <item m="1" x="922"/>
        <item m="1" x="418"/>
        <item m="1" x="3559"/>
        <item m="1" x="2040"/>
        <item m="1" x="1207"/>
        <item m="1" x="4011"/>
        <item m="1" x="3231"/>
        <item m="1" x="1744"/>
        <item m="1" x="1913"/>
        <item m="1" x="3726"/>
        <item m="1" x="355"/>
        <item m="1" x="2429"/>
        <item m="1" x="1082"/>
        <item m="1" x="4116"/>
        <item m="1" x="1468"/>
        <item m="1" x="4379"/>
        <item m="1" x="4452"/>
        <item m="1" x="1026"/>
        <item m="1" x="845"/>
        <item m="1" x="631"/>
        <item m="1" x="1030"/>
        <item m="1" x="5126"/>
        <item m="1" x="3436"/>
        <item m="1" x="983"/>
        <item m="1" x="2615"/>
        <item m="1" x="2324"/>
        <item m="1" x="3628"/>
        <item m="1" x="1667"/>
        <item m="1" x="2996"/>
        <item m="1" x="3160"/>
        <item m="1" x="1418"/>
        <item m="1" x="1972"/>
        <item m="1" x="2029"/>
        <item m="1" x="415"/>
        <item m="1" x="3888"/>
        <item m="1" x="4515"/>
        <item m="1" x="2565"/>
        <item m="1" x="4991"/>
        <item m="1" x="3029"/>
        <item m="1" x="2238"/>
        <item m="1" x="3512"/>
        <item m="1" x="2967"/>
        <item m="1" x="1019"/>
        <item m="1" x="1929"/>
        <item m="1" x="5254"/>
        <item m="1" x="4171"/>
        <item m="1" x="4851"/>
        <item m="1" x="4578"/>
        <item m="1" x="3439"/>
        <item m="1" x="4083"/>
        <item m="1" x="206"/>
        <item m="1" x="2591"/>
        <item m="1" x="1788"/>
        <item m="1" x="640"/>
        <item m="1" x="5205"/>
        <item m="1" x="4128"/>
        <item m="1" x="3509"/>
        <item m="1" x="809"/>
        <item m="1" x="511"/>
        <item m="1" x="3902"/>
        <item m="1" x="1745"/>
        <item m="1" x="83"/>
        <item m="1" x="3044"/>
        <item m="1" x="135"/>
        <item m="1" x="3251"/>
        <item m="1" x="3865"/>
        <item m="1" x="396"/>
        <item m="1" x="2499"/>
        <item m="1" x="2583"/>
        <item m="1" x="4547"/>
        <item m="1" x="4875"/>
        <item m="1" x="563"/>
        <item m="1" x="1540"/>
        <item m="1" x="1240"/>
        <item m="1" x="762"/>
        <item m="1" x="2692"/>
        <item m="1" x="1027"/>
        <item m="1" x="2315"/>
        <item m="1" x="3914"/>
        <item m="1" x="2048"/>
        <item m="1" x="1814"/>
        <item m="1" x="2289"/>
        <item m="1" x="4577"/>
        <item m="1" x="4254"/>
        <item m="1" x="849"/>
        <item m="1" x="1290"/>
        <item m="1" x="3882"/>
        <item m="1" x="1636"/>
        <item m="1" x="3801"/>
        <item m="1" x="2799"/>
        <item m="1" x="4645"/>
        <item m="1" x="3582"/>
        <item m="1" x="1419"/>
        <item m="1" x="1879"/>
        <item m="1" x="2488"/>
        <item m="1" x="2271"/>
        <item m="1" x="1087"/>
        <item m="1" x="3639"/>
        <item m="1" x="3881"/>
        <item m="1" x="3249"/>
        <item m="1" x="2600"/>
        <item m="1" x="1783"/>
        <item m="1" x="714"/>
        <item m="1" x="1422"/>
        <item m="1" x="3551"/>
        <item m="1" x="2539"/>
        <item m="1" x="1124"/>
        <item m="1" x="4399"/>
        <item m="1" x="2683"/>
        <item m="1" x="389"/>
        <item m="1" x="3641"/>
        <item m="1" x="3522"/>
        <item m="1" x="1295"/>
        <item m="1" x="3880"/>
        <item m="1" x="3549"/>
        <item m="1" x="1024"/>
        <item m="1" x="4766"/>
        <item m="1" x="177"/>
        <item m="1" x="3348"/>
        <item m="1" x="3202"/>
        <item m="1" x="2930"/>
        <item m="1" x="2515"/>
        <item m="1" x="504"/>
        <item m="1" x="991"/>
        <item m="1" x="516"/>
        <item m="1" x="2788"/>
        <item m="1" x="3952"/>
        <item m="1" x="3075"/>
        <item m="1" x="2227"/>
        <item m="1" x="2662"/>
        <item m="1" x="981"/>
        <item m="1" x="4666"/>
        <item m="1" x="2603"/>
        <item m="1" x="456"/>
        <item m="1" x="1894"/>
        <item m="1" x="3223"/>
        <item m="1" x="686"/>
        <item m="1" x="4211"/>
        <item m="1" x="2341"/>
        <item m="1" x="4657"/>
        <item m="1" x="581"/>
        <item m="1" x="2232"/>
        <item m="1" x="4259"/>
        <item m="1" x="4844"/>
        <item m="1" x="725"/>
        <item m="1" x="2182"/>
        <item m="1" x="1190"/>
        <item m="1" x="4554"/>
        <item m="1" x="1298"/>
        <item m="1" x="3665"/>
        <item m="1" x="2897"/>
        <item m="1" x="1657"/>
        <item m="1" x="3078"/>
        <item m="1" x="4535"/>
        <item m="1" x="3916"/>
        <item m="1" x="867"/>
        <item m="1" x="3042"/>
        <item m="1" x="1493"/>
        <item m="1" x="1273"/>
        <item m="1" x="3574"/>
        <item m="1" x="952"/>
        <item m="1" x="2081"/>
        <item m="1" x="1006"/>
        <item m="1" x="4167"/>
        <item m="1" x="1587"/>
        <item m="1" x="1790"/>
        <item m="1" x="4373"/>
        <item m="1" x="1882"/>
        <item m="1" x="2410"/>
        <item m="1" x="5296"/>
        <item m="1" x="186"/>
        <item m="1" x="2943"/>
        <item m="1" x="2114"/>
        <item m="1" x="18"/>
        <item m="1" x="2067"/>
        <item m="1" x="1064"/>
        <item m="1" x="1849"/>
        <item m="1" x="2798"/>
        <item m="1" x="4382"/>
        <item m="1" x="2638"/>
        <item m="1" x="12"/>
        <item m="1" x="2846"/>
        <item m="1" x="850"/>
        <item m="1" x="1773"/>
        <item m="1" x="27"/>
        <item m="1" x="351"/>
        <item m="1" x="219"/>
        <item m="1" x="2295"/>
        <item m="1" x="3701"/>
        <item m="1" x="1775"/>
        <item m="1" x="1189"/>
        <item m="1" x="731"/>
        <item m="1" x="3483"/>
        <item m="1" x="517"/>
        <item m="1" x="147"/>
        <item m="1" x="1822"/>
        <item m="1" x="4029"/>
        <item m="1" x="2795"/>
        <item m="1" x="2273"/>
        <item m="1" x="3960"/>
        <item m="1" x="99"/>
        <item m="1" x="223"/>
        <item m="1" x="466"/>
        <item m="1" x="1352"/>
        <item m="1" x="3941"/>
        <item m="1" x="3030"/>
        <item m="1" x="1768"/>
        <item m="1" x="2852"/>
        <item m="1" x="4148"/>
        <item m="1" x="2757"/>
        <item m="1" x="3422"/>
        <item m="1" x="1564"/>
        <item m="1" x="3715"/>
        <item m="1" x="492"/>
        <item m="1" x="768"/>
        <item m="1" x="1183"/>
        <item m="1" x="2384"/>
        <item m="1" x="3567"/>
        <item m="1" x="4625"/>
        <item m="1" x="4064"/>
        <item m="1" x="4067"/>
        <item m="1" x="4985"/>
        <item m="1" x="3955"/>
        <item m="1" x="3162"/>
        <item m="1" x="3833"/>
        <item m="1" x="451"/>
        <item m="1" x="3612"/>
        <item m="1" x="4216"/>
        <item m="1" x="502"/>
        <item m="1" x="733"/>
        <item m="1" x="1902"/>
        <item m="1" x="1292"/>
        <item m="1" x="328"/>
        <item m="1" x="3053"/>
        <item m="1" x="3588"/>
        <item m="1" x="1281"/>
        <item m="1" x="3836"/>
        <item m="1" x="398"/>
        <item m="1" x="1761"/>
        <item m="1" x="1162"/>
        <item m="1" x="2119"/>
        <item m="1" x="1361"/>
        <item m="1" x="192"/>
        <item m="1" x="2544"/>
        <item m="1" x="463"/>
        <item m="1" x="4955"/>
        <item m="1" x="2596"/>
        <item m="1" x="2802"/>
        <item m="1" x="1527"/>
        <item m="1" x="588"/>
        <item m="1" x="1522"/>
        <item m="1" x="620"/>
        <item m="1" x="1257"/>
        <item m="1" x="4774"/>
        <item m="1" x="3890"/>
        <item m="1" x="2088"/>
        <item m="1" x="36"/>
        <item m="1" x="1280"/>
        <item m="1" x="4265"/>
        <item m="1" x="535"/>
        <item m="1" x="3991"/>
        <item m="1" x="536"/>
        <item m="1" x="4007"/>
        <item m="1" x="5156"/>
        <item m="1" x="1616"/>
        <item m="1" x="5286"/>
        <item m="1" x="1862"/>
        <item m="1" x="498"/>
        <item m="1" x="3470"/>
        <item m="1" x="1287"/>
        <item m="1" x="4044"/>
        <item m="1" x="129"/>
        <item m="1" x="542"/>
        <item m="1" x="4753"/>
        <item m="1" x="2763"/>
        <item m="1" x="1421"/>
        <item m="1" x="188"/>
        <item m="1" x="4389"/>
        <item m="1" x="1990"/>
        <item m="1" x="2525"/>
        <item m="1" x="2537"/>
        <item m="1" x="3287"/>
        <item m="1" x="946"/>
        <item m="1" x="3693"/>
        <item m="1" x="3516"/>
        <item m="1" x="677"/>
        <item m="1" x="3262"/>
        <item m="1" x="675"/>
        <item m="1" x="873"/>
        <item m="1" x="669"/>
        <item m="1" x="1513"/>
        <item m="1" x="5145"/>
        <item m="1" x="1916"/>
        <item m="1" x="3666"/>
        <item m="1" x="4183"/>
        <item m="1" x="3458"/>
        <item m="1" x="4516"/>
        <item m="1" x="2914"/>
        <item m="1" x="4383"/>
        <item m="1" x="5237"/>
        <item m="1" x="2770"/>
        <item m="1" x="3426"/>
        <item m="1" x="3789"/>
        <item m="1" x="320"/>
        <item m="1" x="3453"/>
        <item m="1" x="4370"/>
        <item m="1" x="130"/>
        <item m="1" x="3747"/>
        <item m="1" x="4149"/>
        <item m="1" x="1634"/>
        <item m="1" x="3495"/>
        <item m="1" x="2361"/>
        <item m="1" x="146"/>
        <item m="1" x="5187"/>
        <item m="1" x="4387"/>
        <item m="1" x="4992"/>
        <item m="1" x="4268"/>
        <item m="1" x="671"/>
        <item m="1" x="1621"/>
        <item m="1" x="3608"/>
        <item m="1" x="2728"/>
        <item m="1" x="2336"/>
        <item m="1" x="1809"/>
        <item m="1" x="2713"/>
        <item m="1" x="1705"/>
        <item m="1" x="4854"/>
        <item m="1" x="3012"/>
        <item m="1" x="3770"/>
        <item m="1" x="3101"/>
        <item m="1" x="3729"/>
        <item m="1" x="4650"/>
        <item m="1" x="3445"/>
        <item m="1" x="2710"/>
        <item m="1" x="3447"/>
        <item m="1" x="4480"/>
        <item m="1" x="2061"/>
        <item m="1" x="3199"/>
        <item m="1" x="337"/>
        <item m="1" x="612"/>
        <item m="1" x="4715"/>
        <item m="1" x="2779"/>
        <item m="1" x="5047"/>
        <item m="1" x="4779"/>
        <item m="1" x="2065"/>
        <item m="1" x="681"/>
        <item m="1" x="1131"/>
        <item m="1" x="539"/>
        <item m="1" x="4803"/>
        <item m="1" x="366"/>
        <item m="1" x="3166"/>
        <item m="1" x="2207"/>
        <item m="1" x="84"/>
        <item m="1" x="3866"/>
        <item m="1" x="3427"/>
        <item m="1" x="1770"/>
        <item m="1" x="839"/>
        <item m="1" x="2777"/>
        <item m="1" x="2320"/>
        <item m="1" x="2553"/>
        <item m="1" x="1509"/>
        <item m="1" x="4923"/>
        <item m="1" x="2593"/>
        <item m="1" x="1868"/>
        <item m="1" x="2468"/>
        <item m="1" x="835"/>
        <item m="1" x="3974"/>
        <item m="1" x="1706"/>
        <item m="1" x="1157"/>
        <item m="1" x="2620"/>
        <item m="1" x="1206"/>
        <item m="1" x="459"/>
        <item m="1" x="2363"/>
        <item m="1" x="5184"/>
        <item m="1" x="4913"/>
        <item m="1" x="5157"/>
        <item m="1" x="2149"/>
        <item m="1" x="1432"/>
        <item m="1" x="1607"/>
        <item m="1" x="1641"/>
        <item m="1" x="565"/>
        <item m="1" x="4801"/>
        <item m="1" x="3365"/>
        <item m="1" x="647"/>
        <item m="1" x="656"/>
        <item m="1" x="3814"/>
        <item m="1" x="2019"/>
        <item m="1" x="2118"/>
        <item m="1" x="3094"/>
        <item m="1" x="2542"/>
        <item m="1" x="4201"/>
        <item m="1" x="1323"/>
        <item m="1" x="5206"/>
        <item m="1" x="5276"/>
        <item m="1" x="4883"/>
        <item m="1" x="2621"/>
        <item m="1" x="4256"/>
        <item m="1" x="168"/>
        <item m="1" x="1757"/>
        <item m="1" x="4576"/>
        <item m="1" x="629"/>
        <item m="1" x="4684"/>
        <item m="1" x="1301"/>
        <item m="1" x="3400"/>
        <item m="1" x="3957"/>
        <item m="1" x="1285"/>
        <item m="1" x="4334"/>
        <item m="1" x="4466"/>
        <item m="1" x="4388"/>
        <item m="1" x="4324"/>
        <item m="1" x="2414"/>
        <item m="1" x="2049"/>
        <item m="1" x="259"/>
        <item m="1" x="4815"/>
        <item m="1" x="243"/>
        <item m="1" x="5208"/>
        <item m="1" x="3607"/>
        <item m="1" x="4956"/>
        <item m="1" x="4274"/>
        <item m="1" x="3643"/>
        <item m="1" x="4472"/>
        <item m="1" x="4068"/>
        <item m="1" x="104"/>
        <item m="1" x="5068"/>
        <item m="1" x="2884"/>
        <item m="1" x="856"/>
        <item m="1" x="5123"/>
        <item m="1" x="2258"/>
        <item m="1" x="5204"/>
        <item m="1" x="68"/>
        <item m="1" x="2837"/>
        <item m="1" x="3894"/>
        <item m="1" x="2767"/>
        <item m="1" x="3670"/>
        <item m="1" x="2974"/>
        <item m="1" x="2355"/>
        <item m="1" x="5154"/>
        <item m="1" x="4776"/>
        <item m="1" x="1795"/>
        <item m="1" x="2682"/>
        <item m="1" x="3593"/>
        <item m="1" x="4719"/>
        <item m="1" x="2003"/>
        <item m="1" x="5196"/>
        <item m="1" x="2342"/>
        <item m="1" x="4378"/>
        <item m="1" x="4606"/>
        <item m="1" x="3130"/>
        <item m="1" x="2878"/>
        <item m="1" x="2356"/>
        <item m="1" x="2465"/>
        <item m="1" x="1774"/>
        <item m="1" x="2489"/>
        <item m="1" x="1252"/>
        <item m="1" x="1186"/>
        <item m="1" x="88"/>
        <item m="1" x="2797"/>
        <item m="1" x="2215"/>
        <item m="1" x="2196"/>
        <item m="1" x="4045"/>
        <item m="1" x="292"/>
        <item m="1" x="972"/>
        <item m="1" x="4749"/>
        <item m="1" x="3924"/>
        <item m="1" x="3049"/>
        <item m="1" x="2774"/>
        <item m="1" x="90"/>
        <item m="1" x="3100"/>
        <item m="1" x="3823"/>
        <item m="1" x="960"/>
        <item m="1" x="1534"/>
        <item m="1" x="4470"/>
        <item m="1" x="343"/>
        <item m="1" x="2881"/>
        <item m="1" x="1947"/>
        <item m="1" x="1121"/>
        <item m="1" x="4853"/>
        <item m="1" x="3657"/>
        <item m="1" x="4755"/>
        <item m="1" x="5003"/>
        <item m="1" x="5247"/>
        <item m="1" x="1555"/>
        <item m="1" x="2872"/>
        <item m="1" x="2253"/>
        <item m="1" x="2117"/>
        <item m="1" x="1187"/>
        <item m="1" x="2378"/>
        <item m="1" x="3352"/>
        <item m="1" x="2181"/>
        <item m="1" x="2494"/>
        <item m="1" x="2263"/>
        <item m="1" x="2653"/>
        <item m="1" x="2026"/>
        <item m="1" x="1269"/>
        <item m="1" x="2106"/>
        <item m="1" x="3669"/>
        <item m="1" x="3144"/>
        <item m="1" x="4522"/>
        <item m="1" x="2073"/>
        <item m="1" x="4386"/>
        <item m="1" x="788"/>
        <item m="1" x="3564"/>
        <item m="1" x="1922"/>
        <item m="1" x="4642"/>
        <item m="1" x="3874"/>
        <item m="1" x="862"/>
        <item m="1" x="3926"/>
        <item m="1" x="1659"/>
        <item m="1" x="5161"/>
        <item m="1" x="445"/>
        <item m="1" x="1813"/>
        <item m="1" x="391"/>
        <item m="1" x="3170"/>
        <item m="1" x="5293"/>
        <item m="1" x="2891"/>
        <item m="1" x="5230"/>
        <item m="1" x="2443"/>
        <item m="1" x="3055"/>
        <item m="1" x="4808"/>
        <item m="1" x="1455"/>
        <item m="1" x="4437"/>
        <item m="1" x="1412"/>
        <item m="1" x="4034"/>
        <item m="1" x="287"/>
        <item m="1" x="2311"/>
        <item m="1" x="375"/>
        <item m="1" x="4221"/>
        <item m="1" x="1433"/>
        <item m="1" x="2109"/>
        <item m="1" x="3752"/>
        <item m="1" x="3292"/>
        <item m="1" x="1830"/>
        <item m="1" x="1995"/>
        <item m="1" x="1888"/>
        <item m="1" x="3474"/>
        <item m="1" x="5289"/>
        <item m="1" x="2794"/>
        <item m="1" x="311"/>
        <item m="1" x="3787"/>
        <item m="1" x="1817"/>
        <item m="1" x="4526"/>
        <item m="1" x="4301"/>
        <item m="1" x="2847"/>
        <item m="1" x="265"/>
        <item m="1" x="3743"/>
        <item m="1" x="1255"/>
        <item m="1" x="4380"/>
        <item m="1" x="4888"/>
        <item m="1" x="3225"/>
        <item m="1" x="3587"/>
        <item m="1" x="537"/>
        <item m="1" x="2982"/>
        <item m="1" x="4499"/>
        <item m="1" x="5150"/>
        <item m="1" x="1447"/>
        <item m="1" x="787"/>
        <item m="1" x="2568"/>
        <item m="1" x="2509"/>
        <item m="1" x="4542"/>
        <item m="1" x="2006"/>
        <item m="1" x="1430"/>
        <item m="1" x="668"/>
        <item m="1" x="2193"/>
        <item m="1" x="4222"/>
        <item m="1" x="269"/>
        <item m="1" x="546"/>
        <item m="1" x="3649"/>
        <item m="1" x="3532"/>
        <item m="1" x="4135"/>
        <item m="1" x="4015"/>
        <item m="1" x="4219"/>
        <item m="1" x="244"/>
        <item m="1" x="4095"/>
        <item m="1" x="4990"/>
        <item m="1" x="4722"/>
        <item m="1" x="4450"/>
        <item m="1" x="2790"/>
        <item m="1" x="2572"/>
        <item m="1" x="926"/>
        <item m="1" x="3349"/>
        <item m="1" x="82"/>
        <item m="1" x="3576"/>
        <item m="1" x="245"/>
        <item m="1" x="2456"/>
        <item m="1" x="2299"/>
        <item m="1" x="2350"/>
        <item m="1" x="1158"/>
        <item m="1" x="1471"/>
        <item m="1" x="3676"/>
        <item m="1" x="944"/>
        <item m="1" x="1643"/>
        <item m="1" x="1658"/>
        <item m="1" x="3438"/>
        <item m="1" x="2623"/>
        <item m="1" x="1731"/>
        <item m="1" x="3869"/>
        <item m="1" x="780"/>
        <item m="1" x="2190"/>
        <item m="1" x="5037"/>
        <item m="1" x="2555"/>
        <item m="1" x="1739"/>
        <item m="1" x="2382"/>
        <item m="1" x="2131"/>
        <item m="1" x="2626"/>
        <item m="1" x="2411"/>
        <item m="1" x="3579"/>
        <item m="1" x="2660"/>
        <item m="1" x="3303"/>
        <item m="1" x="2090"/>
        <item m="1" x="1824"/>
        <item m="1" x="927"/>
        <item m="1" x="1204"/>
        <item m="1" x="143"/>
        <item m="1" x="4428"/>
        <item m="1" x="2415"/>
        <item m="1" x="4780"/>
        <item m="1" x="70"/>
        <item m="1" x="2473"/>
        <item m="1" x="5062"/>
        <item m="1" x="1656"/>
        <item m="1" x="2886"/>
        <item m="1" x="3117"/>
        <item m="1" x="462"/>
        <item m="1" x="2860"/>
        <item m="1" x="4233"/>
        <item m="1" x="2782"/>
        <item m="1" x="264"/>
        <item m="1" x="3297"/>
        <item m="1" x="626"/>
        <item m="1" x="2890"/>
        <item m="1" x="1042"/>
        <item m="1" x="4134"/>
        <item m="1" x="4214"/>
        <item m="1" x="1516"/>
        <item m="1" x="5142"/>
        <item m="1" x="1792"/>
        <item m="1" x="3265"/>
        <item m="1" x="2035"/>
        <item m="1" x="2223"/>
        <item m="1" x="2185"/>
        <item m="1" x="98"/>
        <item m="1" x="4863"/>
        <item m="1" x="2604"/>
        <item m="1" x="3883"/>
        <item m="1" x="237"/>
        <item m="1" x="5077"/>
        <item m="1" x="3736"/>
        <item m="1" x="226"/>
        <item m="1" x="4612"/>
        <item m="1" x="1497"/>
        <item m="1" x="1134"/>
        <item m="1" x="1725"/>
        <item m="1" x="805"/>
        <item m="1" x="2398"/>
        <item m="1" x="5158"/>
        <item m="1" x="2254"/>
        <item m="1" x="4961"/>
        <item m="1" x="288"/>
        <item m="1" x="11"/>
        <item m="1" x="2658"/>
        <item m="1" x="893"/>
        <item m="1" x="5089"/>
        <item m="1" x="1420"/>
        <item m="1" x="1993"/>
        <item m="1" x="5244"/>
        <item m="1" x="3618"/>
        <item m="1" x="3677"/>
        <item m="1" x="3186"/>
        <item m="1" x="1666"/>
        <item m="1" x="5259"/>
        <item m="1" x="3807"/>
        <item m="1" x="1606"/>
        <item m="1" x="4914"/>
        <item m="1" x="2949"/>
        <item m="1" x="2741"/>
        <item m="1" x="3521"/>
        <item m="1" x="1672"/>
        <item m="1" x="4485"/>
        <item m="1" x="1528"/>
        <item m="1" x="2773"/>
        <item m="1" x="1413"/>
        <item m="1" x="532"/>
        <item m="1" x="2110"/>
        <item m="1" x="1031"/>
        <item m="1" x="3945"/>
        <item m="1" x="3409"/>
        <item m="1" x="2661"/>
        <item m="1" x="4309"/>
        <item m="1" x="1820"/>
        <item m="1" x="5260"/>
        <item m="1" x="3296"/>
        <item m="1" x="203"/>
        <item m="1" x="5189"/>
        <item m="1" x="573"/>
        <item m="1" x="3145"/>
        <item m="1" x="1688"/>
        <item m="1" x="435"/>
        <item m="1" x="3257"/>
        <item m="1" x="3519"/>
        <item m="1" x="1966"/>
        <item m="1" x="4278"/>
        <item m="1" x="4242"/>
        <item m="1" x="1282"/>
        <item m="1" x="3930"/>
        <item m="1" x="4771"/>
        <item m="1" x="3500"/>
        <item m="1" x="4112"/>
        <item m="1" x="2883"/>
        <item m="1" x="2796"/>
        <item m="1" x="979"/>
        <item m="1" x="1377"/>
        <item m="1" x="1063"/>
        <item m="1" x="900"/>
        <item m="1" x="2203"/>
        <item m="1" x="1897"/>
        <item m="1" x="4049"/>
        <item m="1" x="4716"/>
        <item m="1" x="3963"/>
        <item m="1" x="4408"/>
        <item m="1" x="2784"/>
        <item m="1" x="2506"/>
        <item m="1" x="5049"/>
        <item m="1" x="500"/>
        <item m="1" x="549"/>
        <item m="1" x="3282"/>
        <item m="1" x="1385"/>
        <item m="1" x="2511"/>
        <item m="1" x="1044"/>
        <item m="1" x="4226"/>
        <item m="1" x="2530"/>
        <item m="1" x="2792"/>
        <item m="1" x="2912"/>
        <item m="1" x="453"/>
        <item m="1" x="3692"/>
        <item m="1" x="2228"/>
        <item m="1" x="13"/>
        <item m="1" x="4796"/>
        <item m="1" x="1981"/>
        <item m="1" x="1336"/>
        <item m="1" x="1503"/>
        <item m="1" x="2480"/>
        <item m="1" x="3091"/>
        <item m="1" x="4491"/>
        <item m="1" x="2787"/>
        <item m="1" x="1346"/>
        <item m="1" x="518"/>
        <item m="1" x="4750"/>
        <item m="1" x="3217"/>
        <item m="1" x="4994"/>
        <item m="1" x="3730"/>
        <item m="1" x="4987"/>
        <item m="1" x="3077"/>
        <item m="1" x="1245"/>
        <item m="1" x="1088"/>
        <item m="1" x="2183"/>
        <item m="1" x="2981"/>
        <item m="1" x="4570"/>
        <item m="1" x="3922"/>
        <item m="1" x="971"/>
        <item m="1" x="2599"/>
        <item m="1" x="3856"/>
        <item m="1" x="491"/>
        <item m="1" x="1052"/>
        <item m="1" x="3414"/>
        <item m="1" x="1598"/>
        <item m="1" x="1033"/>
        <item m="1" x="800"/>
        <item m="1" x="1858"/>
        <item m="1" x="3459"/>
        <item m="1" x="5222"/>
        <item m="1" x="3841"/>
        <item m="1" x="5008"/>
        <item m="1" x="1210"/>
        <item m="1" x="2442"/>
        <item m="1" x="2633"/>
        <item m="1" x="5"/>
        <item m="1" x="1541"/>
        <item m="1" x="3432"/>
        <item m="1" x="1085"/>
        <item m="1" x="4910"/>
        <item m="1" x="3505"/>
        <item m="1" x="1553"/>
        <item m="1" x="5242"/>
        <item m="1" x="1581"/>
        <item m="1" x="2632"/>
        <item m="1" x="2805"/>
        <item m="1" x="717"/>
        <item m="1" x="663"/>
        <item m="1" x="353"/>
        <item m="1" x="1810"/>
        <item m="1" x="3025"/>
        <item m="1" x="3468"/>
        <item m="1" x="2287"/>
        <item m="1" x="1073"/>
        <item m="1" x="4948"/>
        <item m="1" x="4590"/>
        <item m="1" x="1674"/>
        <item m="1" x="4770"/>
        <item m="1" x="689"/>
        <item m="1" x="3163"/>
        <item m="1" x="698"/>
        <item m="1" x="512"/>
        <item m="1" x="33"/>
        <item m="1" x="332"/>
        <item m="1" x="3982"/>
        <item m="1" x="2102"/>
        <item m="1" x="5267"/>
        <item m="1" x="2278"/>
        <item m="1" x="3276"/>
        <item m="1" x="3058"/>
        <item m="1" x="2474"/>
        <item m="1" x="3319"/>
        <item m="1" x="3325"/>
        <item m="1" x="2130"/>
        <item m="1" x="450"/>
        <item m="1" x="4114"/>
        <item m="1" x="4341"/>
        <item m="1" x="338"/>
        <item m="1" x="3905"/>
        <item m="1" x="360"/>
        <item m="1" x="1307"/>
        <item m="1" x="3799"/>
        <item m="1" x="765"/>
        <item m="1" x="3895"/>
        <item m="1" x="5017"/>
        <item m="1" x="1342"/>
        <item m="1" x="4668"/>
        <item m="1" x="3329"/>
        <item m="1" x="3014"/>
        <item m="1" x="2670"/>
        <item m="1" x="3252"/>
        <item m="1" x="716"/>
        <item m="1" x="405"/>
        <item m="1" x="4677"/>
        <item m="1" x="4517"/>
        <item m="1" x="3674"/>
        <item m="1" x="4229"/>
        <item m="1" x="5223"/>
        <item m="1" x="2581"/>
        <item m="1" x="3486"/>
        <item m="1" x="3151"/>
        <item m="1" x="4357"/>
        <item m="1" x="178"/>
        <item m="1" x="1286"/>
        <item m="1" x="993"/>
        <item m="1" x="452"/>
        <item m="1" x="4971"/>
        <item m="1" x="2368"/>
        <item m="1" x="3080"/>
        <item m="1" x="881"/>
        <item m="1" x="1907"/>
        <item m="1" x="2390"/>
        <item m="1" x="2014"/>
        <item m="1" x="2015"/>
        <item m="1" x="361"/>
        <item m="1" x="3065"/>
        <item m="1" x="2452"/>
        <item m="1" x="1565"/>
        <item m="1" x="732"/>
        <item m="1" x="3947"/>
        <item m="1" x="2816"/>
        <item m="1" x="1188"/>
        <item m="1" x="3182"/>
        <item m="1" x="4897"/>
        <item m="1" x="363"/>
        <item m="1" x="1710"/>
        <item m="1" x="1143"/>
        <item m="1" x="2435"/>
        <item m="1" x="507"/>
        <item m="1" x="3036"/>
        <item m="1" x="3592"/>
        <item m="1" x="3809"/>
        <item m="1" x="427"/>
        <item m="1" x="2423"/>
        <item m="1" x="3662"/>
        <item m="1" x="101"/>
        <item m="1" x="3360"/>
        <item m="1" x="3811"/>
        <item m="1" x="4124"/>
        <item m="1" x="3707"/>
        <item m="1" x="179"/>
        <item m="1" x="1062"/>
        <item m="1" x="3966"/>
        <item m="1" x="3461"/>
        <item m="1" x="2147"/>
        <item m="1" x="5106"/>
        <item m="1" x="2284"/>
        <item m="1" x="2867"/>
        <item m="1" x="4320"/>
        <item m="1" x="4040"/>
        <item m="1" x="4942"/>
        <item m="1" x="166"/>
        <item m="1" x="1373"/>
        <item m="1" x="485"/>
        <item m="1" x="1327"/>
        <item m="1" x="3794"/>
        <item m="1" x="2921"/>
        <item m="1" x="923"/>
        <item m="1" x="2508"/>
        <item m="1" x="4421"/>
        <item m="1" x="2318"/>
        <item m="1" x="383"/>
        <item m="1" x="2020"/>
        <item m="1" x="1631"/>
        <item m="1" x="3393"/>
        <item m="1" x="1105"/>
        <item m="1" x="2563"/>
        <item m="1" x="4879"/>
        <item m="1" x="3394"/>
        <item m="1" x="148"/>
        <item m="1" x="2589"/>
        <item m="1" x="1003"/>
        <item m="1" x="5284"/>
        <item m="1" x="2194"/>
        <item m="1" x="3103"/>
        <item m="1" x="4934"/>
        <item m="1" x="2021"/>
        <item m="1" x="2520"/>
        <item m="1" x="1163"/>
        <item m="1" x="1129"/>
        <item m="1" x="4270"/>
        <item m="1" x="2793"/>
        <item m="1" x="3098"/>
        <item m="1" x="5243"/>
        <item m="1" x="1878"/>
        <item m="1" x="1271"/>
        <item m="1" x="266"/>
        <item m="1" x="2496"/>
        <item m="1" x="4194"/>
        <item m="1" x="4920"/>
        <item m="1" x="702"/>
        <item m="1" x="5229"/>
        <item m="1" x="1046"/>
        <item m="1" x="3540"/>
        <item m="1" x="2136"/>
        <item m="1" x="3462"/>
        <item m="1" x="4097"/>
        <item m="1" x="4078"/>
        <item m="1" x="2582"/>
        <item m="1" x="747"/>
        <item m="1" x="2951"/>
        <item m="1" x="160"/>
        <item m="1" x="3229"/>
        <item m="1" x="4614"/>
        <item m="1" x="1789"/>
        <item m="1" x="730"/>
        <item m="1" x="2551"/>
        <item m="1" x="550"/>
        <item m="1" x="1704"/>
        <item m="1" x="3027"/>
        <item m="1" x="4146"/>
        <item m="1" x="2541"/>
        <item m="1" x="1043"/>
        <item m="1" x="4250"/>
        <item m="1" x="2091"/>
        <item m="1" x="1742"/>
        <item m="1" x="3258"/>
        <item m="1" x="3835"/>
        <item m="1" x="1462"/>
        <item m="1" x="1861"/>
        <item m="1" x="963"/>
        <item m="1" x="4479"/>
        <item m="1" x="3742"/>
        <item m="1" x="4028"/>
        <item m="1" x="2892"/>
        <item m="1" x="183"/>
        <item m="1" x="5291"/>
        <item m="1" x="4641"/>
        <item m="1" x="2123"/>
        <item m="1" x="1967"/>
        <item m="1" x="1544"/>
        <item m="1" x="471"/>
        <item m="1" x="106"/>
        <item m="1" x="1212"/>
        <item m="1" x="4047"/>
        <item m="1" x="4042"/>
        <item m="1" x="779"/>
        <item m="1" x="2885"/>
        <item m="1" x="4545"/>
        <item m="1" x="5103"/>
        <item m="1" x="2235"/>
        <item m="1" x="2233"/>
        <item m="1" x="3143"/>
        <item m="1" x="44"/>
        <item m="1" x="3104"/>
        <item m="1" x="1249"/>
        <item m="1" x="350"/>
        <item m="1" x="3232"/>
        <item m="1" x="2752"/>
        <item m="1" x="1382"/>
        <item m="1" x="4458"/>
        <item m="1" x="1161"/>
        <item m="1" x="827"/>
        <item m="1" x="796"/>
        <item m="1" x="3233"/>
        <item m="1" x="2281"/>
        <item m="1" x="778"/>
        <item m="1" x="137"/>
        <item m="1" x="3111"/>
        <item m="1" x="2038"/>
        <item m="1" x="2533"/>
        <item m="1" x="2125"/>
        <item m="1" x="111"/>
        <item m="1" x="1578"/>
        <item m="1" x="1254"/>
        <item m="1" x="2780"/>
        <item m="1" x="1315"/>
        <item m="1" x="4415"/>
        <item m="1" x="4002"/>
        <item m="1" x="2535"/>
        <item m="1" x="2751"/>
        <item m="1" x="1957"/>
        <item m="1" x="2585"/>
        <item m="1" x="1296"/>
        <item m="1" x="4166"/>
        <item m="1" x="3822"/>
        <item m="1" x="3357"/>
        <item m="1" x="3099"/>
        <item m="1" x="1318"/>
        <item m="1" x="5193"/>
        <item m="1" x="970"/>
        <item m="1" x="4266"/>
        <item m="1" x="1989"/>
        <item m="1" x="676"/>
        <item m="1" x="1531"/>
        <item m="1" x="3398"/>
        <item m="1" x="4705"/>
        <item m="1" x="3171"/>
        <item m="1" x="1372"/>
        <item m="1" x="3696"/>
        <item m="1" x="3753"/>
        <item m="1" x="1264"/>
        <item m="1" x="3672"/>
        <item m="1" x="2447"/>
        <item m="1" x="4587"/>
        <item m="1" x="557"/>
        <item m="1" x="5219"/>
        <item m="1" x="3716"/>
        <item m="1" x="1933"/>
        <item m="1" x="2841"/>
        <item m="1" x="3820"/>
        <item m="1" x="3695"/>
        <item m="1" x="4035"/>
        <item m="1" x="2159"/>
        <item m="1" x="2201"/>
        <item m="1" x="1640"/>
        <item m="1" x="3953"/>
        <item m="1" x="3482"/>
        <item m="1" x="478"/>
        <item m="1" x="2430"/>
        <item m="1" x="1590"/>
        <item m="1" x="4264"/>
        <item m="1" x="4938"/>
        <item m="1" x="480"/>
        <item m="1" x="1178"/>
        <item m="1" x="2958"/>
        <item m="1" x="4932"/>
        <item m="1" x="5038"/>
        <item m="1" x="3003"/>
        <item m="1" x="447"/>
        <item m="1" x="2750"/>
        <item m="1" x="1673"/>
        <item m="1" x="3328"/>
        <item m="1" x="3570"/>
        <item m="1" x="4589"/>
        <item m="1" x="1059"/>
        <item m="1" x="2260"/>
        <item m="1" x="3842"/>
        <item m="1" x="3497"/>
        <item m="1" x="3568"/>
        <item m="1" x="3738"/>
        <item m="1" x="906"/>
        <item m="1" x="2950"/>
        <item m="1" x="3631"/>
        <item m="1" x="4465"/>
        <item m="1" x="865"/>
        <item m="1" x="1070"/>
        <item m="1" x="5266"/>
        <item m="1" x="568"/>
        <item m="1" x="3465"/>
        <item m="1" x="1785"/>
        <item m="1" x="1051"/>
        <item m="1" x="525"/>
        <item m="1" x="2200"/>
        <item m="1" x="4546"/>
        <item m="1" x="257"/>
        <item m="1" x="4420"/>
        <item m="1" x="2244"/>
        <item m="1" x="966"/>
        <item m="1" x="596"/>
        <item m="1" x="155"/>
        <item m="1" x="1898"/>
        <item m="1" x="4824"/>
        <item m="1" x="2819"/>
        <item m="1" x="1079"/>
        <item m="1" x="2693"/>
        <item m="1" x="1639"/>
        <item m="1" x="3537"/>
        <item m="1" x="2297"/>
        <item m="1" x="1782"/>
        <item m="1" x="2139"/>
        <item m="1" x="5052"/>
        <item m="1" x="217"/>
        <item m="1" x="4798"/>
        <item m="1" x="5085"/>
        <item m="1" x="2636"/>
        <item m="1" x="2017"/>
        <item m="1" x="4038"/>
        <item m="1" x="4524"/>
        <item m="1" x="414"/>
        <item m="1" x="201"/>
        <item m="1" x="2502"/>
        <item m="1" x="3948"/>
        <item m="1" x="2756"/>
        <item m="1" x="2931"/>
        <item m="1" x="4142"/>
        <item m="1" x="2871"/>
        <item m="1" x="1552"/>
        <item m="1" x="291"/>
        <item m="1" x="4822"/>
        <item m="1" x="4562"/>
        <item m="1" x="5015"/>
        <item m="1" x="479"/>
        <item m="1" x="4281"/>
        <item m="1" x="4870"/>
        <item m="1" x="1398"/>
        <item m="1" x="314"/>
        <item m="1" x="2369"/>
        <item m="1" x="263"/>
        <item m="1" x="4832"/>
        <item m="1" x="4456"/>
        <item m="1" x="4022"/>
        <item m="1" x="2549"/>
        <item m="1" x="1427"/>
        <item m="1" x="2041"/>
        <item m="1" x="2732"/>
        <item m="1" x="2286"/>
        <item m="1" x="1962"/>
        <item m="1" x="4969"/>
        <item m="1" x="826"/>
        <item m="1" x="304"/>
        <item m="1" x="2712"/>
        <item m="1" x="604"/>
        <item m="1" x="1597"/>
        <item m="1" x="2769"/>
        <item m="1" x="4695"/>
        <item m="1" x="3442"/>
        <item m="1" x="4225"/>
        <item m="1" x="4092"/>
        <item m="1" x="2524"/>
        <item m="1" x="4752"/>
        <item m="1" x="1627"/>
        <item m="1" x="455"/>
        <item m="1" x="1930"/>
        <item m="1" x="3270"/>
        <item m="1" x="4826"/>
        <item m="1" x="3017"/>
        <item m="1" x="4139"/>
        <item m="1" x="894"/>
        <item m="1" x="3210"/>
        <item m="1" x="4159"/>
        <item m="1" x="2454"/>
        <item m="1" x="121"/>
        <item m="1" x="2705"/>
        <item m="1" x="1586"/>
        <item m="1" x="810"/>
        <item m="1" x="1145"/>
        <item m="1" x="3341"/>
        <item m="1" x="1642"/>
        <item m="1" x="5111"/>
        <item m="1" x="2685"/>
        <item m="1" x="2197"/>
        <item m="1" x="3072"/>
        <item m="1" x="2870"/>
        <item m="1" x="896"/>
        <item m="1" x="385"/>
        <item m="1" x="3212"/>
        <item m="1" x="4294"/>
        <item m="1" x="2264"/>
        <item m="1" x="4234"/>
        <item m="1" x="1244"/>
        <item m="1" x="1914"/>
        <item m="1" x="1747"/>
        <item m="1" x="2115"/>
        <item m="1" x="4966"/>
        <item m="1" x="2652"/>
        <item m="1" x="4455"/>
        <item m="1" x="903"/>
        <item m="1" x="4629"/>
        <item m="1" x="2760"/>
        <item m="1" x="3718"/>
        <item m="1" x="801"/>
        <item m="1" x="2127"/>
        <item m="1" x="918"/>
        <item m="1" x="4293"/>
        <item m="1" x="3846"/>
        <item m="1" x="4295"/>
        <item m="1" x="2063"/>
        <item m="1" x="600"/>
        <item m="1" x="2389"/>
        <item m="1" x="117"/>
        <item m="1" x="61"/>
        <item m="1" x="2717"/>
        <item m="1" x="1173"/>
        <item m="1" x="1890"/>
        <item m="1" x="3452"/>
        <item m="1" x="4743"/>
        <item m="1" x="235"/>
        <item m="1" x="4769"/>
        <item m="1" x="2064"/>
        <item m="1" x="3294"/>
        <item m="1" x="2726"/>
        <item m="1" x="3278"/>
        <item m="1" x="4742"/>
        <item m="1" x="1663"/>
        <item m="1" x="1176"/>
        <item m="1" x="1753"/>
        <item m="1" x="1758"/>
        <item m="1" x="1334"/>
        <item m="1" x="933"/>
        <item m="1" x="2381"/>
        <item m="1" x="1769"/>
        <item m="1" x="786"/>
        <item m="1" x="1781"/>
        <item m="1" x="3763"/>
        <item m="1" x="650"/>
        <item m="1" x="1950"/>
        <item m="1" x="3849"/>
        <item m="1" x="608"/>
        <item m="1" x="1223"/>
        <item m="1" x="3061"/>
        <item m="1" x="3364"/>
        <item m="1" x="664"/>
        <item m="1" x="1619"/>
        <item m="1" x="4886"/>
        <item m="1" x="3602"/>
        <item m="1" x="4653"/>
        <item m="1" x="5074"/>
        <item m="1" x="153"/>
        <item m="1" x="3830"/>
        <item m="1" x="1954"/>
        <item m="1" x="1181"/>
        <item m="1" x="4285"/>
        <item m="1" x="2648"/>
        <item m="1" x="3425"/>
        <item m="1" x="1800"/>
        <item m="1" x="2018"/>
        <item m="1" x="2592"/>
        <item m="1" x="238"/>
        <item m="1" x="4692"/>
        <item m="1" x="5130"/>
        <item m="1" x="411"/>
        <item m="1" x="4014"/>
        <item m="1" x="3124"/>
        <item m="1" x="2916"/>
        <item m="1" x="388"/>
        <item m="1" x="3441"/>
        <item m="1" x="3391"/>
        <item m="1" x="4682"/>
        <item m="1" x="4950"/>
        <item m="1" x="3654"/>
        <item m="1" x="3664"/>
        <item m="1" x="957"/>
        <item m="1" x="1312"/>
        <item m="1" x="2983"/>
        <item m="1" x="3009"/>
        <item m="1" x="1969"/>
        <item m="1" x="1274"/>
        <item m="1" x="756"/>
        <item m="1" x="381"/>
        <item m="1" x="2954"/>
        <item m="1" x="2698"/>
        <item m="1" x="4286"/>
        <item m="1" x="85"/>
        <item m="1" x="755"/>
        <item m="1" x="116"/>
        <item m="1" x="1604"/>
        <item m="1" x="496"/>
        <item m="1" x="4740"/>
        <item m="1" x="3128"/>
        <item m="1" x="3367"/>
        <item m="1" x="3589"/>
        <item m="1" x="4390"/>
        <item m="1" x="1185"/>
        <item m="1" x="3449"/>
        <item m="1" x="1379"/>
        <item m="1" x="5166"/>
        <item m="1" x="2013"/>
        <item m="1" x="2354"/>
        <item m="1" x="1721"/>
        <item m="1" x="4303"/>
        <item m="1" x="1480"/>
        <item m="1" x="2372"/>
        <item m="1" x="2696"/>
        <item m="1" x="587"/>
        <item m="1" x="4654"/>
        <item m="1" x="1851"/>
        <item m="1" x="334"/>
        <item m="1" x="5136"/>
        <item m="1" x="2440"/>
        <item m="1" x="589"/>
        <item m="1" x="2923"/>
        <item m="1" x="3213"/>
        <item m="1" x="78"/>
        <item m="1" x="1946"/>
        <item m="1" x="271"/>
        <item m="1" x="327"/>
        <item m="1" x="3038"/>
        <item m="1" x="236"/>
        <item m="1" x="3885"/>
        <item m="1" x="2370"/>
        <item m="1" x="1013"/>
        <item m="1" x="1683"/>
        <item m="1" x="753"/>
        <item m="1" x="3733"/>
        <item m="1" x="1460"/>
        <item m="1" x="3775"/>
        <item m="1" x="2296"/>
        <item m="1" x="2441"/>
        <item m="1" x="3994"/>
        <item m="1" x="3943"/>
        <item m="1" x="2686"/>
        <item m="1" x="335"/>
        <item m="1" x="2226"/>
        <item m="1" x="4799"/>
        <item m="1" x="1464"/>
        <item m="1" x="2709"/>
        <item m="1" x="419"/>
        <item m="1" x="1671"/>
        <item m="1" x="4363"/>
        <item m="1" x="2548"/>
        <item m="1" x="4449"/>
        <item m="1" x="4006"/>
        <item m="1" x="1089"/>
        <item m="1" x="2948"/>
        <item m="1" x="2112"/>
        <item m="1" x="874"/>
        <item m="1" x="2678"/>
        <item m="1" x="1808"/>
        <item m="1" x="666"/>
        <item m="1" x="973"/>
        <item m="1" x="1798"/>
        <item m="1" x="1713"/>
        <item m="1" x="2938"/>
        <item m="1" x="4968"/>
        <item m="1" x="2391"/>
        <item m="1" x="3610"/>
        <item m="1" x="5078"/>
        <item m="1" x="948"/>
        <item m="1" x="1316"/>
        <item m="1" x="615"/>
        <item m="1" x="709"/>
        <item m="1" x="1687"/>
        <item m="1" x="1729"/>
        <item m="1" x="2394"/>
        <item m="1" x="230"/>
        <item m="1" x="975"/>
        <item m="1" x="3961"/>
        <item m="1" x="4656"/>
        <item m="1" x="3267"/>
        <item m="1" x="4089"/>
        <item m="1" x="2373"/>
        <item m="1" x="1693"/>
        <item m="1" x="4088"/>
        <item m="1" x="30"/>
        <item m="1" x="4637"/>
        <item m="1" x="131"/>
        <item m="1" x="1835"/>
        <item m="1" x="3779"/>
        <item m="1" x="133"/>
        <item m="1" x="4312"/>
        <item m="1" x="3780"/>
        <item m="1" x="132"/>
        <item m="1" x="3892"/>
        <item m="1" x="134"/>
        <item m="1" x="3975"/>
        <item m="1" x="754"/>
        <item m="1" x="2711"/>
        <item m="1" x="1836"/>
        <item m="1" x="4313"/>
        <item m="1" x="3781"/>
        <item m="1" x="1997"/>
        <item m="1" x="313"/>
        <item m="1" x="3893"/>
        <item m="1" x="4929"/>
        <item m="1" x="3216"/>
        <item m="1" x="4133"/>
        <item m="1" x="5159"/>
        <item m="1" x="140"/>
        <item m="1" x="2955"/>
        <item m="1" x="846"/>
        <item m="1" x="2206"/>
        <item m="1" x="4703"/>
        <item m="1" x="3929"/>
        <item m="1" x="2174"/>
        <item m="1" x="4344"/>
        <item m="1" x="5119"/>
        <item m="1" x="3253"/>
        <item m="1" x="3254"/>
        <item m="1" x="3263"/>
        <item m="1" x="4919"/>
        <item m="1" x="3318"/>
        <item m="1" x="790"/>
        <item m="1" x="272"/>
        <item m="1" x="4511"/>
        <item m="1" x="3405"/>
        <item m="1" x="5064"/>
        <item m="1" x="584"/>
        <item m="1" x="3984"/>
        <item m="1" x="173"/>
        <item m="1" x="902"/>
        <item m="1" x="929"/>
        <item m="1" x="109"/>
        <item m="1" x="1477"/>
        <item m="1" x="4238"/>
        <item m="1" x="3903"/>
        <item m="1" x="2277"/>
        <item m="1" x="5250"/>
        <item m="1" x="199"/>
        <item m="1" x="100"/>
        <item m="1" x="3387"/>
        <item m="1" x="4816"/>
        <item m="1" x="2330"/>
        <item m="1" x="2171"/>
        <item m="1" x="4831"/>
        <item m="1" x="3757"/>
        <item m="1" x="2817"/>
        <item m="1" x="222"/>
        <item m="1" x="2028"/>
        <item m="1" x="4689"/>
        <item m="1" x="4375"/>
        <item m="1" x="4164"/>
        <item m="1" x="3041"/>
        <item m="1" x="487"/>
        <item m="1" x="1562"/>
        <item m="1" x="735"/>
        <item m="1" x="5263"/>
        <item m="1" x="3785"/>
        <item m="1" x="464"/>
        <item m="1" x="3467"/>
        <item m="1" x="2521"/>
        <item m="1" x="123"/>
        <item m="1" x="4170"/>
        <item m="1" x="1525"/>
        <item m="1" x="1294"/>
        <item m="1" x="2033"/>
        <item m="1" x="5094"/>
        <item m="1" x="3085"/>
        <item m="1" x="4702"/>
        <item m="1" x="3624"/>
        <item m="1" x="871"/>
        <item m="1" x="1561"/>
        <item m="1" x="4758"/>
        <item m="1" x="3176"/>
        <item m="1" x="4151"/>
        <item m="1" x="1976"/>
        <item m="1" x="1558"/>
        <item m="1" x="372"/>
        <item m="1" x="5270"/>
        <item m="1" x="282"/>
        <item m="1" x="1191"/>
        <item m="1" x="3826"/>
        <item m="1" x="521"/>
        <item m="1" x="1571"/>
        <item m="1" x="1367"/>
        <item m="1" x="4108"/>
        <item m="1" x="1547"/>
        <item m="1" x="3503"/>
        <item m="1" x="3979"/>
        <item m="1" x="3149"/>
        <item m="1" x="4558"/>
        <item m="1" x="986"/>
        <item m="1" x="4855"/>
        <item m="1" x="417"/>
        <item m="1" x="16"/>
        <item m="1" x="2236"/>
        <item m="1" x="3767"/>
        <item m="1" x="4445"/>
        <item m="1" x="644"/>
        <item m="1" x="3896"/>
        <item m="1" x="1283"/>
        <item m="1" x="1846"/>
        <item m="1" x="4767"/>
        <item m="1" x="4962"/>
        <item m="1" x="5139"/>
        <item m="1" x="1535"/>
        <item m="1" x="4486"/>
        <item m="1" x="572"/>
        <item m="1" x="4037"/>
        <item m="1" x="1198"/>
        <item m="1" x="2202"/>
        <item m="1" x="2849"/>
        <item m="1" x="2173"/>
        <item m="1" x="831"/>
        <item m="1" x="2401"/>
        <item m="1" x="757"/>
        <item m="1" x="4081"/>
        <item m="1" x="2895"/>
        <item m="1" x="2833"/>
        <item m="1" x="4638"/>
        <item m="1" x="4639"/>
        <item m="1" x="3168"/>
        <item m="1" x="4123"/>
        <item m="1" x="1099"/>
        <item m="1" x="2765"/>
        <item m="1" x="3033"/>
        <item m="1" x="708"/>
        <item m="1" x="5072"/>
        <item m="1" x="3404"/>
        <item m="1" x="3829"/>
        <item m="1" x="1826"/>
        <item m="1" x="1797"/>
        <item m="1" x="340"/>
        <item m="1" x="4441"/>
        <item m="1" x="860"/>
        <item m="1" x="552"/>
        <item m="1" x="377"/>
        <item m="1" x="4141"/>
        <item m="1" x="1543"/>
        <item m="1" x="3375"/>
        <item m="1" x="996"/>
        <item m="1" x="2764"/>
        <item m="1" x="3032"/>
        <item m="1" x="707"/>
        <item m="1" x="5071"/>
        <item m="1" x="3403"/>
        <item m="1" x="3828"/>
        <item m="1" x="1825"/>
        <item m="1" x="1796"/>
        <item m="1" x="339"/>
        <item m="1" x="4440"/>
        <item m="1" x="859"/>
        <item m="1" x="551"/>
        <item m="1" x="376"/>
        <item m="1" x="4140"/>
        <item m="1" x="1542"/>
        <item m="1" x="3374"/>
        <item m="1" x="995"/>
        <item m="1" x="1404"/>
        <item m="1" x="4527"/>
        <item m="1" x="488"/>
        <item m="1" x="448"/>
        <item m="1" x="771"/>
        <item m="1" x="3724"/>
        <item m="1" x="2645"/>
        <item m="1" x="533"/>
        <item m="1" x="2684"/>
        <item m="1" x="4551"/>
        <item m="1" x="4012"/>
        <item m="1" x="734"/>
        <item m="1" x="2536"/>
        <item m="1" x="89"/>
        <item m="1" x="3920"/>
        <item m="1" x="4033"/>
        <item m="1" x="2458"/>
        <item m="1" x="2771"/>
        <item m="1" x="2481"/>
        <item m="1" x="2742"/>
        <item m="1" x="4861"/>
        <item m="1" x="3776"/>
        <item m="1" x="2928"/>
        <item m="1" x="911"/>
        <item m="1" x="4016"/>
        <item m="1" x="4473"/>
        <item m="1" x="3651"/>
        <item m="1" x="4793"/>
        <item m="1" x="4825"/>
        <item m="1" x="1118"/>
        <item m="1" x="1964"/>
        <item m="1" x="1865"/>
        <item m="1" x="872"/>
        <item m="1" x="3073"/>
        <item m="1" x="804"/>
        <item m="1" x="278"/>
        <item m="1" x="4520"/>
        <item m="1" x="3418"/>
        <item m="1" x="5076"/>
        <item m="1" x="598"/>
        <item m="1" x="3998"/>
        <item m="1" x="185"/>
        <item m="1" x="908"/>
        <item m="1" x="942"/>
        <item m="1" x="113"/>
        <item m="1" x="1491"/>
        <item m="1" x="4246"/>
        <item m="1" x="3919"/>
        <item m="1" x="2293"/>
        <item m="1" x="5265"/>
        <item m="1" x="210"/>
        <item m="1" x="803"/>
        <item m="1" x="277"/>
        <item m="1" x="4519"/>
        <item m="1" x="3417"/>
        <item m="1" x="5075"/>
        <item m="1" x="597"/>
        <item m="1" x="3997"/>
        <item m="1" x="184"/>
        <item m="1" x="907"/>
        <item m="1" x="941"/>
        <item m="1" x="112"/>
        <item m="1" x="1490"/>
        <item m="1" x="4245"/>
        <item m="1" x="3918"/>
        <item m="1" x="2292"/>
        <item m="1" x="5264"/>
        <item m="1" x="209"/>
        <item m="1" x="4392"/>
        <item m="1" x="1084"/>
        <item m="1" x="3195"/>
        <item m="1" x="2667"/>
        <item m="1" x="853"/>
        <item m="1" x="1229"/>
        <item m="1" x="2920"/>
        <item m="1" x="3413"/>
        <item m="1" x="4076"/>
        <item m="1" x="1384"/>
        <item m="1" x="1012"/>
        <item m="1" x="4132"/>
        <item m="1" x="422"/>
        <item m="1" x="284"/>
        <item m="1" x="2097"/>
        <item m="1" x="47"/>
        <item m="1" x="3429"/>
        <item m="1" x="4391"/>
        <item m="1" x="1083"/>
        <item m="1" x="3194"/>
        <item m="1" x="2666"/>
        <item m="1" x="852"/>
        <item m="1" x="1228"/>
        <item m="1" x="2919"/>
        <item m="1" x="3412"/>
        <item m="1" x="4075"/>
        <item m="1" x="1383"/>
        <item m="1" x="1011"/>
        <item m="1" x="4131"/>
        <item m="1" x="421"/>
        <item m="1" x="283"/>
        <item m="1" x="2096"/>
        <item m="1" x="46"/>
        <item m="1" x="3428"/>
        <item m="1" x="428"/>
        <item m="1" x="2586"/>
        <item m="1" x="306"/>
        <item m="1" x="848"/>
        <item m="1" x="114"/>
        <item m="1" x="3456"/>
        <item m="1" x="499"/>
        <item m="1" x="3684"/>
        <item m="1" x="4477"/>
        <item m="1" x="947"/>
        <item m="1" x="5040"/>
        <item m="1" x="2216"/>
        <item m="1" x="429"/>
        <item m="1" x="4937"/>
        <item m="1" x="2089"/>
        <item m="1" x="3146"/>
        <item m="1" x="1746"/>
        <item m="1" x="3859"/>
        <item m="1" x="2754"/>
        <item m="1" x="522"/>
        <item m="1" x="2143"/>
        <item m="1" x="541"/>
        <item m="1" x="967"/>
        <item m="1" x="336"/>
        <item m="1" x="2973"/>
        <item m="1" x="2761"/>
        <item m="1" x="1060"/>
        <item m="1" x="2946"/>
        <item m="1" x="5004"/>
        <item m="1" x="2975"/>
        <item m="1" x="2150"/>
        <item m="1" x="607"/>
        <item m="1" x="3043"/>
        <item m="1" x="4021"/>
        <item m="1" x="4106"/>
        <item m="1" x="1241"/>
        <item m="1" x="1979"/>
        <item m="1" x="3000"/>
        <item m="1" x="606"/>
        <item m="1" x="4582"/>
        <item m="1" x="2262"/>
        <item m="1" x="3289"/>
        <item m="1" x="4820"/>
        <item m="1" x="5060"/>
        <item m="1" x="1236"/>
        <item m="1" x="5026"/>
        <item m="1" x="1545"/>
        <item m="1" x="2479"/>
        <item m="1" x="2694"/>
        <item m="1" x="69"/>
        <item m="1" x="4288"/>
        <item m="1" x="2917"/>
        <item m="1" x="197"/>
        <item m="1" x="3734"/>
        <item m="1" x="4781"/>
        <item m="1" x="2377"/>
        <item m="1" x="1"/>
        <item m="1" x="4610"/>
        <item m="1" x="2855"/>
        <item m="1" x="434"/>
        <item m="1" x="3203"/>
        <item m="1" x="4217"/>
        <item m="1" x="1841"/>
        <item m="1" x="1694"/>
        <item m="1" x="3337"/>
        <item m="1" x="208"/>
        <item m="1" x="1980"/>
        <item m="1" x="4195"/>
        <item m="1" x="1104"/>
        <item m="1" x="1498"/>
        <item m="1" x="31"/>
        <item m="1" x="4830"/>
        <item m="1" x="5211"/>
        <item m="1" x="4747"/>
        <item m="1" x="5149"/>
        <item m="1" x="4361"/>
        <item m="1" x="1925"/>
        <item m="1" x="4804"/>
        <item m="1" x="5198"/>
        <item m="1" x="795"/>
        <item m="1" x="1743"/>
        <item m="1" x="3011"/>
        <item m="1" x="638"/>
        <item m="1" x="5182"/>
        <item m="1" x="2880"/>
        <item m="1" x="3499"/>
        <item m="1" x="1762"/>
        <item m="1" x="3132"/>
        <item m="1" x="3739"/>
        <item m="1" x="3972"/>
        <item m="1" x="1850"/>
        <item m="1" x="4262"/>
        <item m="1" x="4605"/>
        <item m="1" x="4894"/>
        <item m="1" x="1618"/>
        <item m="1" x="3070"/>
        <item m="1" x="1582"/>
        <item m="1" x="4077"/>
        <item m="1" x="4564"/>
        <item m="1" x="556"/>
        <item m="1" x="2614"/>
        <item m="1" x="760"/>
        <item m="1" x="2695"/>
        <item m="1" x="2471"/>
        <item m="1" x="680"/>
        <item m="1" x="1709"/>
        <item m="1" x="3286"/>
        <item m="1" x="3594"/>
        <item m="1" x="4548"/>
        <item m="1" x="3644"/>
        <item m="1" x="3024"/>
        <item m="1" x="2409"/>
        <item m="1" x="1288"/>
        <item m="1" x="578"/>
        <item m="1" x="4232"/>
        <item m="1" x="4909"/>
        <item m="1" x="592"/>
        <item m="1" x="1983"/>
        <item m="1" x="3675"/>
        <item m="1" x="4840"/>
        <item m="1" x="3710"/>
        <item m="1" x="2979"/>
        <item m="1" x="4017"/>
        <item m="1" x="3517"/>
        <item m="1" x="1428"/>
        <item m="1" x="3746"/>
        <item m="1" x="1495"/>
        <item m="1" x="928"/>
        <item m="1" x="3931"/>
        <item m="1" x="4763"/>
        <item m="1" x="1678"/>
        <item m="1" x="2078"/>
        <item m="1" x="4105"/>
        <item m="1" x="4056"/>
        <item m="1" x="3106"/>
        <item m="1" x="5172"/>
        <item m="1" x="1025"/>
        <item m="1" x="1572"/>
        <item m="1" x="2768"/>
        <item m="1" x="5138"/>
        <item m="1" x="1332"/>
        <item m="1" x="1880"/>
        <item m="1" x="2873"/>
        <item m="1" x="3999"/>
        <item m="1" x="1620"/>
        <item m="1" x="904"/>
        <item m="1" x="2558"/>
        <item m="1" x="4102"/>
        <item m="1" x="79"/>
        <item m="1" x="3558"/>
        <item m="1" x="660"/>
        <item m="1" x="4756"/>
        <item m="1" x="96"/>
        <item m="1" x="5228"/>
        <item m="1" x="2906"/>
        <item m="1" x="1111"/>
        <item m="1" x="4109"/>
        <item m="1" x="1045"/>
        <item m="1" x="5140"/>
        <item m="1" x="2076"/>
        <item m="1" x="5199"/>
        <item m="1" x="4572"/>
        <item m="1" x="2246"/>
        <item m="1" x="3092"/>
        <item m="1" x="1494"/>
        <item m="1" x="468"/>
        <item m="1" x="2392"/>
        <item m="1" x="2344"/>
        <item m="1" x="2935"/>
        <item m="1" x="3498"/>
        <item m="1" x="4676"/>
        <item m="1" x="5274"/>
        <item m="1" x="520"/>
        <item m="1" x="4951"/>
        <item m="1" x="4949"/>
        <item m="1" x="4970"/>
        <item m="1" x="2084"/>
        <item m="1" x="781"/>
        <item m="1" x="3813"/>
        <item m="1" x="3118"/>
        <item m="1" x="1453"/>
        <item m="1" x="1125"/>
        <item m="1" x="4584"/>
        <item m="1" x="161"/>
        <item m="1" x="3599"/>
        <item m="1" x="1486"/>
        <item m="1" x="305"/>
        <item m="1" x="307"/>
        <item m="1" x="4165"/>
        <item m="1" x="3863"/>
        <item m="1" x="5093"/>
        <item m="1" x="3831"/>
        <item m="1" x="2567"/>
        <item m="1" x="4448"/>
        <item m="1" x="4827"/>
        <item m="1" x="4163"/>
        <item m="1" x="2359"/>
        <item m="1" x="1311"/>
        <item m="1" x="4907"/>
        <item m="1" x="1765"/>
        <item m="1" x="2655"/>
        <item m="1" x="2644"/>
        <item m="1" x="5131"/>
        <item m="1" x="1230"/>
        <item m="1" x="4060"/>
        <item m="1" x="1977"/>
        <item m="1" x="2735"/>
        <item m="1" x="1566"/>
        <item m="1" x="1108"/>
        <item m="1" x="4904"/>
        <item m="1" x="1424"/>
        <item m="1" x="2060"/>
        <item m="1" x="1147"/>
        <item m="1" x="4707"/>
        <item m="1" x="3635"/>
        <item m="1" x="3281"/>
        <item m="1" x="4342"/>
        <item m="1" x="4986"/>
        <item m="1" x="4975"/>
        <item m="1" x="3501"/>
        <item m="1" x="3550"/>
        <item m="1" x="1049"/>
        <item m="1" x="4302"/>
        <item m="1" x="5066"/>
        <item m="1" x="95"/>
        <item m="1" x="934"/>
        <item m="1" x="2242"/>
        <item m="1" x="4952"/>
        <item m="1" x="1670"/>
        <item m="1" x="3244"/>
        <item m="1" x="3370"/>
        <item m="1" x="2037"/>
        <item m="1" x="784"/>
        <item m="1" x="4463"/>
        <item m="1" x="1375"/>
        <item m="1" x="4806"/>
        <item m="1" x="1596"/>
        <item m="1" x="3825"/>
        <item m="1" x="3250"/>
        <item m="1" x="1521"/>
        <item m="1" x="399"/>
        <item m="1" x="4878"/>
        <item m="1" x="4785"/>
        <item m="1" x="4543"/>
        <item m="1" x="2204"/>
        <item m="1" x="1020"/>
        <item m="1" x="2485"/>
        <item m="1" x="4429"/>
        <item m="1" x="1718"/>
        <item m="1" x="4482"/>
        <item m="1" x="3054"/>
        <item m="1" x="474"/>
        <item m="1" x="1924"/>
        <item m="1" x="1351"/>
        <item m="1" x="4184"/>
        <item m="1" x="4190"/>
        <item m="1" x="4889"/>
        <item m="1" x="3704"/>
        <item m="1" x="4435"/>
        <item m="1" x="5173"/>
        <item m="1" x="3305"/>
        <item m="1" x="1529"/>
        <item m="1" x="4655"/>
        <item m="1" x="4665"/>
        <item m="1" x="2745"/>
        <item m="1" x="3520"/>
        <item m="1" x="4316"/>
        <item m="1" x="2057"/>
        <item m="1" x="4192"/>
        <item m="1" x="4873"/>
        <item m="1" x="2994"/>
        <item m="1" x="2689"/>
        <item m="1" x="1909"/>
        <item m="1" x="5226"/>
        <item m="1" x="3544"/>
        <item m="1" x="93"/>
        <item m="1" x="1407"/>
        <item m="1" x="4550"/>
        <item m="1" x="3601"/>
        <item m="1" x="3968"/>
        <item m="1" x="2317"/>
        <item m="1" x="3548"/>
        <item m="1" x="2845"/>
        <item m="1" x="5087"/>
        <item m="1" x="3190"/>
        <item m="1" x="728"/>
        <item m="1" x="4544"/>
        <item m="1" x="4020"/>
        <item m="1" x="1608"/>
        <item m="1" x="165"/>
        <item m="1" x="3063"/>
        <item m="1" x="1074"/>
        <item m="1" x="4350"/>
        <item m="1" x="4129"/>
        <item m="1" x="2140"/>
        <item m="1" x="4964"/>
        <item m="1" x="1305"/>
        <item m="1" x="2663"/>
        <item m="1" x="1262"/>
        <item m="1" x="3591"/>
        <item m="1" x="1127"/>
        <item m="1" x="830"/>
        <item m="1" x="3744"/>
        <item m="1" x="5295"/>
        <item m="1" x="4306"/>
        <item m="1" x="1932"/>
        <item m="1" x="2809"/>
        <item m="1" x="633"/>
        <item m="1" x="1767"/>
        <item m="1" x="4001"/>
        <item m="1" x="3748"/>
        <item m="1" x="2068"/>
        <item m="1" x="4588"/>
        <item m="1" x="977"/>
        <item m="1" x="1414"/>
        <item m="1" x="924"/>
        <item m="1" x="3196"/>
        <item m="1" x="769"/>
        <item m="1" x="764"/>
        <item m="1" x="3350"/>
        <item m="1" x="4898"/>
        <item m="1" x="3059"/>
        <item m="1" x="722"/>
        <item m="1" x="2413"/>
        <item m="1" x="632"/>
        <item m="1" x="1386"/>
        <item m="1" x="2075"/>
        <item m="1" x="2103"/>
        <item m="1" x="3460"/>
        <item m="1" x="4807"/>
        <item m="1" x="1843"/>
        <item m="1" x="1122"/>
        <item m="1" x="4912"/>
        <item m="1" x="2399"/>
        <item m="1" x="808"/>
        <item m="1" x="766"/>
        <item m="1" x="2968"/>
        <item m="1" x="162"/>
        <item m="1" x="742"/>
        <item m="1" x="4838"/>
        <item m="1" x="3083"/>
        <item m="1" x="1304"/>
        <item m="1" x="4670"/>
        <item m="1" x="3782"/>
        <item m="1" x="5083"/>
        <item m="1" x="3508"/>
        <item m="1" x="534"/>
        <item m="1" x="2211"/>
        <item m="1" x="1537"/>
        <item m="1" x="2812"/>
        <item m="1" x="5100"/>
        <item m="1" x="457"/>
        <item m="1" x="4680"/>
        <item m="1" x="3600"/>
        <item m="1" x="4531"/>
        <item m="1" x="4027"/>
        <item m="1" x="2283"/>
        <item m="1" x="1055"/>
        <item m="1" x="4414"/>
        <item m="1" x="4469"/>
        <item m="1" x="2910"/>
        <item m="1" x="628"/>
        <item m="1" x="2801"/>
        <item m="1" x="346"/>
        <item m="1" x="1891"/>
        <item m="1" x="3858"/>
        <item m="1" x="1838"/>
        <item m="1" x="2092"/>
        <item m="1" x="3958"/>
        <item m="1" x="687"/>
        <item m="1" x="1588"/>
        <item m="1" x="2189"/>
        <item m="1" x="2722"/>
        <item m="1" x="885"/>
        <item m="1" x="3806"/>
        <item m="1" x="167"/>
        <item m="1" x="2810"/>
        <item m="1" x="4230"/>
        <item m="1" x="3340"/>
        <item m="1" x="1170"/>
        <item m="1" x="3169"/>
        <item m="1" x="3411"/>
        <item m="1" x="4857"/>
        <item m="1" x="3727"/>
        <item m="1" x="1859"/>
        <item m="1" x="4858"/>
        <item m="1" x="3728"/>
        <item m="1" x="1860"/>
        <item m="1" x="482"/>
        <item m="1" x="4528"/>
        <item m="1" x="4714"/>
        <item m="1" x="6"/>
        <item m="1" x="2116"/>
        <item m="1" x="2749"/>
        <item m="1" x="1801"/>
        <item m="1" x="3469"/>
        <item m="1" x="4261"/>
        <item m="1" x="4989"/>
        <item m="1" x="253"/>
        <item m="1" x="2168"/>
        <item m="1" x="2640"/>
        <item m="1" x="3395"/>
        <item m="1" x="315"/>
        <item m="1" x="4513"/>
        <item m="1" x="4557"/>
        <item m="1" x="157"/>
        <item m="1" x="4297"/>
        <item m="1" x="3511"/>
        <item m="1" x="4206"/>
        <item m="1" x="3016"/>
        <item m="1" x="4574"/>
        <item m="1" x="2687"/>
        <item m="1" x="1624"/>
        <item m="1" x="4367"/>
        <item m="1" x="4444"/>
        <item m="1" x="2624"/>
        <item m="1" x="1664"/>
        <item m="1" x="3655"/>
        <item m="1" x="486"/>
        <item m="1" x="4880"/>
        <item m="1" x="3"/>
        <item m="1" x="2031"/>
        <item m="1" x="3051"/>
        <item m="1" x="2387"/>
        <item m="1" x="710"/>
        <item m="1" x="1655"/>
        <item m="1" x="2138"/>
        <item m="1" x="341"/>
        <item m="1" x="3443"/>
        <item m="1" x="256"/>
        <item m="1" x="5175"/>
        <item m="1" x="4152"/>
        <item m="1" x="5045"/>
        <item m="1" x="2248"/>
        <item m="1" x="1144"/>
        <item m="1" x="2664"/>
        <item m="1" x="4529"/>
        <item m="1" x="4525"/>
        <item m="1" x="1310"/>
        <item m="1" x="4326"/>
        <item m="1" x="4508"/>
        <item m="1" x="3737"/>
        <item m="1" x="2266"/>
        <item m="1" x="3648"/>
        <item m="1" x="1524"/>
        <item m="1" x="3206"/>
        <item m="1" x="5176"/>
        <item m="1" x="2247"/>
        <item m="1" x="5209"/>
        <item m="1" x="2859"/>
        <item m="1" x="3415"/>
        <item m="1" x="2518"/>
        <item m="1" x="3240"/>
        <item m="1" x="2101"/>
        <item m="1" x="2087"/>
        <item m="1" x="2077"/>
        <item m="1" x="5271"/>
        <item m="1" x="2001"/>
        <item m="1" x="2824"/>
        <item m="1" x="4424"/>
        <item m="1" x="3026"/>
        <item m="1" x="2395"/>
        <item m="1" x="691"/>
        <item m="1" x="401"/>
        <item m="1" x="2706"/>
        <item m="1" x="2668"/>
        <item m="1" x="2071"/>
        <item m="1" x="1599"/>
        <item m="1" x="897"/>
        <item m="1" x="523"/>
        <item m="1" x="524"/>
        <item m="1" x="678"/>
        <item m="1" x="649"/>
        <item m="1" x="3218"/>
        <item m="1" x="3219"/>
        <item m="1" x="2894"/>
        <item m="1" x="2483"/>
        <item m="1" x="4432"/>
        <item m="1" x="4433"/>
        <item m="1" x="879"/>
        <item m="1" x="3595"/>
        <item m="1" x="1864"/>
        <item m="1" x="4852"/>
        <item m="1" x="3488"/>
        <item m="1" x="1389"/>
        <item m="1" x="325"/>
        <item m="1" x="4585"/>
        <item m="1" x="2513"/>
        <item m="1" x="254"/>
        <item m="1" x="739"/>
        <item m="1" x="1847"/>
        <item m="1" x="2651"/>
        <item m="1" x="4130"/>
        <item m="1" x="5097"/>
        <item m="1" x="4599"/>
        <item m="1" x="3673"/>
        <item m="1" x="5297"/>
        <item m="1" x="3679"/>
        <item m="1" x="1536"/>
        <item m="1" x="5105"/>
        <item m="1" x="1816"/>
        <item m="1" x="2408"/>
        <item m="1" x="440"/>
        <item m="1" x="692"/>
        <item m="1" x="4371"/>
        <item m="1" x="4223"/>
        <item m="1" x="2205"/>
        <item m="1" x="2463"/>
        <item m="1" x="4213"/>
        <item m="1" x="5203"/>
        <item m="1" x="475"/>
        <item m="1" x="439"/>
        <item m="1" x="889"/>
        <item m="1" x="3622"/>
        <item m="1" x="4933"/>
        <item m="1" x="5186"/>
        <item m="1" x="4005"/>
        <item m="1" x="2522"/>
        <item m="1" x="4773"/>
        <item m="1" x="2308"/>
        <item m="1" x="1573"/>
        <item m="1" x="4813"/>
        <item m="1" x="595"/>
        <item m="1" x="1169"/>
        <item m="1" x="3653"/>
        <item m="1" x="5007"/>
        <item m="1" x="4186"/>
        <item m="1" x="2172"/>
        <item m="1" x="4723"/>
        <item m="1" x="357"/>
        <item m="1" x="4032"/>
        <item m="1" x="1331"/>
        <item m="1" x="4210"/>
        <item m="1" x="767"/>
        <item m="1" x="4748"/>
        <item m="1" x="3996"/>
        <item m="1" x="5061"/>
        <item m="1" x="4181"/>
        <item m="1" x="1452"/>
        <item m="1" x="1357"/>
        <item m="1" x="169"/>
        <item m="1" x="4981"/>
        <item m="1" x="1007"/>
        <item m="1" x="2224"/>
        <item m="1" x="3221"/>
        <item m="1" x="262"/>
        <item m="1" x="1338"/>
        <item m="1" x="958"/>
        <item m="1" x="4733"/>
        <item m="1" x="5116"/>
        <item m="1" x="4066"/>
        <item m="1" x="3578"/>
        <item m="1" x="2275"/>
        <item m="1" x="3139"/>
        <item m="1" x="2675"/>
        <item m="1" x="2595"/>
        <item m="1" x="3950"/>
        <item m="1" x="4759"/>
        <item m="1" x="4336"/>
        <item m="1" x="5137"/>
        <item m="1" x="3580"/>
        <item m="1" x="776"/>
        <item m="1" x="3237"/>
        <item m="1" x="359"/>
        <item m="1" x="4304"/>
        <item m="1" x="2961"/>
        <item m="1" x="2265"/>
        <item m="1" x="3713"/>
        <item m="1" x="3052"/>
        <item m="1" x="4997"/>
        <item m="1" x="4652"/>
        <item m="1" x="317"/>
        <item m="1" x="1200"/>
        <item m="1" x="2911"/>
        <item m="1" x="5178"/>
        <item m="1" x="1388"/>
        <item m="1" x="4611"/>
        <item m="1" x="4237"/>
        <item m="1" x="1854"/>
        <item m="1" x="4594"/>
        <item m="1" x="4595"/>
        <item m="1" x="4699"/>
        <item m="1" x="1320"/>
        <item m="1" x="275"/>
        <item m="1" x="1720"/>
        <item m="1" x="2036"/>
        <item m="1" x="4451"/>
        <item m="1" x="5257"/>
        <item m="1" x="103"/>
        <item m="1" x="2188"/>
        <item m="1" x="2744"/>
        <item m="1" x="5016"/>
        <item m="1" x="1510"/>
        <item m="1" x="961"/>
        <item m="1" x="2302"/>
        <item m="1" x="4631"/>
        <item m="1" x="4810"/>
        <item m="1" x="2164"/>
        <item m="1" x="2374"/>
        <item m="1" x="4406"/>
        <item m="1" x="4069"/>
        <item m="1" x="1345"/>
        <item m="1" x="3615"/>
        <item m="1" x="2322"/>
        <item m="1" x="4082"/>
        <item m="1" x="1637"/>
        <item m="1" x="390"/>
        <item m="1" x="4323"/>
        <item m="1" x="2893"/>
        <item m="1" x="3323"/>
        <item m="1" x="205"/>
        <item m="1" x="1887"/>
        <item m="1" x="1209"/>
        <item m="1" x="1353"/>
        <item m="1" x="3873"/>
        <item m="1" x="295"/>
        <item m="1" x="3569"/>
        <item m="1" x="4608"/>
        <item m="1" x="1677"/>
        <item m="1" x="2469"/>
        <item m="1" x="706"/>
        <item m="1" x="558"/>
        <item m="1" x="1220"/>
        <item m="1" x="3755"/>
        <item m="1" x="3802"/>
        <item m="1" x="4410"/>
        <item m="1" x="3543"/>
        <item m="1" x="1069"/>
        <item m="1" x="274"/>
        <item m="1" x="5279"/>
        <item m="1" x="2720"/>
        <item m="1" x="312"/>
        <item m="1" x="5282"/>
        <item m="1" x="1396"/>
        <item m="1" x="2268"/>
        <item m="1" x="318"/>
        <item m="1" x="3489"/>
        <item m="1" x="4157"/>
        <item m="1" x="4514"/>
        <item m="1" x="3774"/>
        <item m="1" x="1958"/>
        <item m="1" x="798"/>
        <item m="1" x="2214"/>
        <item m="1" x="3784"/>
        <item m="1" x="4279"/>
        <item m="1" x="2998"/>
        <item m="1" x="7"/>
        <item m="1" x="985"/>
        <item m="1" x="3155"/>
        <item m="1" x="1502"/>
        <item m="1" x="1224"/>
        <item m="1" x="1871"/>
        <item m="1" x="3910"/>
        <item m="1" x="37"/>
        <item m="1" x="4593"/>
        <item m="1" x="4869"/>
        <item m="1" x="1182"/>
        <item m="1" x="4290"/>
        <item m="1" x="2889"/>
        <item m="1" x="3159"/>
        <item m="1" x="1467"/>
        <item m="1" x="3980"/>
        <item m="1" x="4243"/>
        <item m="1" x="2477"/>
        <item m="1" x="1140"/>
        <item m="1" x="2715"/>
        <item m="1" x="1755"/>
        <item m="1" x="2012"/>
        <item m="1" x="3227"/>
        <item m="1" x="3371"/>
        <item m="1" x="3334"/>
        <item m="1" x="4805"/>
        <item m="1" x="5069"/>
        <item m="1" x="3057"/>
        <item m="1" x="1374"/>
        <item m="1" x="1068"/>
        <item m="1" x="4976"/>
        <item m="1" x="4839"/>
        <item m="1" x="1356"/>
        <item m="1" x="4110"/>
        <item m="1" x="506"/>
        <item m="1" x="1764"/>
        <item m="1" x="3843"/>
        <item m="1" x="3280"/>
        <item m="1" x="1075"/>
        <item m="1" x="965"/>
        <item m="1" x="5155"/>
        <item m="1" x="5281"/>
        <item m="1" x="214"/>
        <item m="1" x="890"/>
        <item m="1" x="4258"/>
        <item m="1" x="2250"/>
        <item m="1" x="2045"/>
        <item m="1" x="3363"/>
        <item m="1" x="8"/>
        <item m="1" x="930"/>
        <item m="1" x="2022"/>
        <item m="1" x="3872"/>
        <item m="1" x="4866"/>
        <item m="1" x="3870"/>
        <item m="1" x="3720"/>
        <item m="1" x="815"/>
        <item m="1" x="5165"/>
        <item m="1" x="5212"/>
        <item m="1" x="3226"/>
        <item m="1" x="982"/>
        <item m="1" x="3184"/>
        <item m="1" x="4924"/>
        <item m="1" x="2856"/>
        <item m="1" x="4672"/>
        <item m="1" x="2960"/>
        <item m="1" x="1940"/>
        <item m="1" x="2608"/>
        <item m="1" x="1968"/>
        <item m="1" x="2959"/>
        <item m="1" x="4704"/>
        <item m="1" x="2059"/>
        <item m="1" x="2962"/>
        <item m="1" x="1684"/>
        <item m="1" x="136"/>
        <item m="1" x="1159"/>
        <item m="1" x="609"/>
        <item m="1" x="2913"/>
        <item m="1" x="5163"/>
        <item m="1" x="3284"/>
        <item m="1" x="3068"/>
        <item m="1" x="877"/>
        <item m="1" x="3773"/>
        <item m="1" x="331"/>
        <item m="1" x="1061"/>
        <item m="1" x="2832"/>
        <item m="1" x="1103"/>
        <item m="1" x="5192"/>
        <item m="1" x="4220"/>
        <item m="1" x="2828"/>
        <item m="1" x="1180"/>
        <item m="1" x="3876"/>
        <item m="1" x="1711"/>
        <item m="1" x="2839"/>
        <item m="1" x="4434"/>
        <item m="1" x="144"/>
        <item m="1" x="3390"/>
        <item m="1" x="5101"/>
        <item m="1" x="56"/>
        <item m="1" x="3531"/>
        <item m="1" x="5053"/>
        <item m="1" x="746"/>
        <item m="1" x="4099"/>
        <item m="1" x="1408"/>
        <item m="1" x="1831"/>
        <item m="1" x="21"/>
        <item m="1" x="4193"/>
        <item m="1" x="658"/>
        <item m="1" x="246"/>
        <item m="1" x="1440"/>
        <item m="1" x="5095"/>
        <item m="1" x="661"/>
        <item m="1" x="1986"/>
        <item m="1" x="1921"/>
        <item m="1" x="599"/>
        <item m="1" x="3853"/>
        <item m="1" x="4144"/>
        <item m="1" x="1876"/>
        <item m="1" x="248"/>
        <item m="1" x="1803"/>
        <item m="1" x="1133"/>
        <item m="1" x="4729"/>
        <item m="1" x="5217"/>
        <item m="1" x="1110"/>
        <item m="1" x="847"/>
        <item m="1" x="2874"/>
        <item m="1" x="4835"/>
        <item m="1" x="2902"/>
        <item m="1" x="4115"/>
        <item m="1" x="4974"/>
        <item m="1" x="4143"/>
        <item m="1" x="4746"/>
        <item m="1" x="4377"/>
        <item m="1" x="5020"/>
        <item m="1" x="818"/>
        <item m="1" x="3076"/>
        <item m="1" x="527"/>
        <item m="1" x="4602"/>
        <item m="1" x="4322"/>
        <item m="1" x="3658"/>
        <item m="1" x="2835"/>
        <item m="1" x="916"/>
        <item m="1" x="4787"/>
        <item m="1" x="3935"/>
        <item m="1" x="1097"/>
        <item m="1" x="2853"/>
        <item m="1" x="4239"/>
        <item m="1" x="4356"/>
        <item m="1" x="4284"/>
        <item m="1" x="1622"/>
        <item m="1" x="4845"/>
        <item m="1" x="460"/>
        <item m="1" x="561"/>
        <item m="1" x="4275"/>
        <item m="1" x="4643"/>
        <item m="1" x="1293"/>
        <item m="1" x="1633"/>
        <item m="1" x="1953"/>
        <item m="1" x="3023"/>
        <item m="1" x="4331"/>
        <item m="1" x="2540"/>
        <item m="1" x="838"/>
        <item m="1" x="39"/>
        <item m="1" x="3347"/>
        <item m="1" x="718"/>
        <item m="1" x="1872"/>
        <item m="1" x="3597"/>
        <item m="1" x="3066"/>
        <item m="1" x="4507"/>
        <item m="1" x="1514"/>
        <item m="1" x="4802"/>
        <item m="1" x="4892"/>
        <item m="1" x="384"/>
        <item m="1" x="1610"/>
        <item m="1" x="2375"/>
        <item m="1" x="281"/>
        <item m="1" x="4711"/>
        <item m="1" x="857"/>
        <item m="1" x="646"/>
        <item m="1" x="1853"/>
        <item m="1" x="2353"/>
        <item m="1" x="4345"/>
        <item m="1" x="2332"/>
        <item m="1" x="494"/>
        <item m="1" x="5084"/>
        <item m="1" x="1302"/>
        <item m="1" x="3324"/>
        <item m="1" x="987"/>
        <item m="1" x="1328"/>
        <item m="1" x="4405"/>
        <item m="1" x="4977"/>
        <item m="1" x="2166"/>
        <item m="1" x="400"/>
        <item m="1" x="3494"/>
        <item m="1" x="4935"/>
        <item m="1" x="1594"/>
        <item m="1" x="5201"/>
        <item m="1" x="4633"/>
        <item m="1" x="3925"/>
        <item m="1" x="2217"/>
        <item m="1" x="936"/>
        <item m="1" x="345"/>
        <item m="1" x="4209"/>
        <item m="1" x="4117"/>
        <item m="1" x="2724"/>
        <item m="1" x="4072"/>
        <item m="1" x="3671"/>
        <item m="1" x="828"/>
        <item m="1" x="3810"/>
        <item m="1" x="4362"/>
        <item m="1" x="3617"/>
        <item m="1" x="1354"/>
        <item m="1" x="1832"/>
        <item m="1" x="1912"/>
        <item m="1" x="4505"/>
        <item m="1" x="4615"/>
        <item m="1" x="4401"/>
        <item m="1" x="3518"/>
        <item m="1" x="1984"/>
        <item m="1" x="4681"/>
        <item m="1" x="861"/>
        <item m="1" x="1973"/>
        <item m="1" x="1153"/>
        <item m="1" x="4487"/>
        <item m="1" x="17"/>
        <item m="1" x="139"/>
        <item m="1" x="909"/>
        <item m="1" x="1903"/>
        <item m="1" x="4617"/>
        <item m="1" x="1023"/>
        <item m="1" x="655"/>
        <item m="1" x="3300"/>
        <item m="1" x="3167"/>
        <item m="1" x="87"/>
        <item m="1" x="250"/>
        <item m="1" x="1473"/>
        <item m="1" x="5070"/>
        <item m="1" x="4411"/>
        <item m="1" x="743"/>
        <item m="1" x="538"/>
        <item m="1" x="5177"/>
        <item m="1" x="370"/>
        <item m="1" x="4939"/>
        <item m="1" x="4417"/>
        <item m="1" x="75"/>
        <item m="1" x="1900"/>
        <item m="1" x="1915"/>
        <item m="1" x="611"/>
        <item m="1" x="1802"/>
        <item m="1" x="998"/>
        <item m="1" x="3141"/>
        <item m="1" x="3187"/>
        <item m="1" x="4483"/>
        <item m="1" x="3769"/>
        <item m="1" x="2104"/>
        <item m="1" x="3446"/>
        <item m="1" x="2056"/>
        <item m="1" x="5248"/>
        <item m="1" x="2313"/>
        <item m="1" x="1168"/>
        <item m="1" x="3690"/>
        <item m="1" x="279"/>
        <item m="1" x="2858"/>
        <item m="1" x="4240"/>
        <item m="1" x="5171"/>
        <item m="1" x="2501"/>
        <item m="1" x="4744"/>
        <item m="1" x="3369"/>
        <item m="1" x="2156"/>
        <item m="1" x="4754"/>
        <item m="1" x="4317"/>
        <item m="1" x="2656"/>
        <item m="1" x="3379"/>
        <item m="1" x="3606"/>
        <item m="1" x="4600"/>
        <item m="1" x="149"/>
        <item m="1" x="4885"/>
        <item m="1" x="1065"/>
        <item m="1" x="2740"/>
        <item m="1" x="1899"/>
        <item m="1" x="662"/>
        <item m="1" x="1321"/>
        <item m="1" x="1877"/>
        <item m="1" x="1518"/>
        <item m="1" x="5014"/>
        <item m="1" x="229"/>
        <item m="1" x="5262"/>
        <item m="1" x="4876"/>
        <item m="1" x="2700"/>
        <item m="1" x="461"/>
        <item m="1" x="968"/>
        <item m="1" x="3619"/>
        <item m="1" x="2622"/>
        <item m="1" x="1523"/>
        <item m="1" x="4761"/>
        <item m="1" x="1485"/>
        <item m="1" x="2070"/>
        <item m="1" x="1554"/>
        <item m="1" x="2294"/>
        <item m="1" x="2579"/>
        <item m="1" x="127"/>
        <item m="1" x="5117"/>
        <item m="1" x="4843"/>
        <item m="1" x="4943"/>
        <item m="1" x="3222"/>
        <item m="1" x="1197"/>
        <item m="1" x="2697"/>
        <item m="1" x="5190"/>
        <item m="1" x="869"/>
        <item m="1" x="984"/>
        <item m="1" x="580"/>
        <item m="1" x="4087"/>
        <item m="1" x="4101"/>
        <item m="1" x="5213"/>
        <item m="1" x="2866"/>
        <item m="1" x="2192"/>
        <item m="1" x="218"/>
        <item m="1" x="392"/>
        <item m="1" x="2725"/>
        <item m="1" x="3123"/>
        <item m="1" x="919"/>
        <item m="1" x="1605"/>
        <item m="1" x="4384"/>
        <item m="1" x="3625"/>
        <item m="1" x="280"/>
        <item m="1" x="2165"/>
        <item m="1" x="3105"/>
        <item m="1" x="190"/>
        <item m="1" x="2630"/>
        <item m="1" x="1247"/>
        <item m="1" x="1259"/>
        <item m="1" x="94"/>
        <item m="1" x="5059"/>
        <item m="1" x="4347"/>
        <item m="1" x="1201"/>
        <item m="1" x="1441"/>
        <item m="1" x="4119"/>
        <item m="1" x="2811"/>
        <item m="1" x="4646"/>
        <item m="1" x="2953"/>
        <item m="1" x="4061"/>
        <item m="1" x="949"/>
        <item m="1" x="2708"/>
        <item m="1" x="4273"/>
        <item m="1" x="5035"/>
        <item m="1" x="3291"/>
        <item m="1" x="2011"/>
        <item m="1" x="2137"/>
        <item m="1" x="3778"/>
        <item m="1" x="15"/>
        <item m="1" x="3311"/>
        <item m="1" x="1359"/>
        <item m="1" x="4498"/>
        <item m="1" x="81"/>
        <item m="1" x="1196"/>
        <item m="1" x="2739"/>
        <item m="1" x="3435"/>
        <item m="1" x="3050"/>
        <item m="1" x="5290"/>
        <item m="1" x="2570"/>
        <item m="1" x="545"/>
        <item m="1" x="3793"/>
        <item m="1" x="1234"/>
        <item m="1" x="3480"/>
        <item m="1" x="1959"/>
        <item m="1" x="1716"/>
        <item m="1" x="5088"/>
        <item m="1" x="3623"/>
        <item m="1" x="1268"/>
        <item m="1" x="2352"/>
        <item m="1" x="216"/>
        <item m="1" x="5000"/>
        <item m="1" x="4565"/>
        <item m="1" x="4442"/>
        <item m="1" x="240"/>
        <item m="1" x="1520"/>
        <item m="1" x="1786"/>
        <item m="1" x="2086"/>
        <item m="1" x="4580"/>
        <item m="1" x="3493"/>
        <item m="1" x="1297"/>
        <item m="1" x="3887"/>
        <item m="1" x="4396"/>
        <item m="1" x="559"/>
        <item m="1" x="5220"/>
        <item m="1" x="4504"/>
        <item m="1" x="5005"/>
        <item m="1" x="489"/>
        <item m="1" x="4207"/>
        <item m="1" x="3703"/>
        <item m="1" x="4339"/>
        <item m="1" x="1208"/>
        <item m="1" x="3484"/>
        <item m="1" x="2588"/>
        <item m="1" x="905"/>
        <item m="1" x="1569"/>
        <item m="1" x="2965"/>
        <item m="1" x="3534"/>
        <item m="1" x="2083"/>
        <item m="1" x="5258"/>
        <item m="1" x="3224"/>
        <item m="1" x="4160"/>
        <item m="1" x="2606"/>
        <item m="1" x="4718"/>
        <item m="1" x="25"/>
        <item m="1" x="4413"/>
        <item m="1" x="999"/>
        <item m="1" x="3899"/>
        <item m="1" x="1123"/>
        <item m="1" x="2716"/>
        <item m="1" x="4474"/>
        <item m="1" x="1325"/>
        <item m="1" x="2245"/>
        <item m="1" x="1584"/>
        <item m="1" x="3634"/>
        <item m="1" x="1454"/>
        <item m="1" x="29"/>
        <item m="1" x="1355"/>
        <item m="1" x="348"/>
        <item m="1" x="2584"/>
        <item m="1" x="2647"/>
        <item m="1" x="3269"/>
        <item m="1" x="1350"/>
        <item m="1" x="1313"/>
        <item m="1" x="2971"/>
        <item m="1" x="1827"/>
        <item m="1" x="2673"/>
        <item m="1" x="2269"/>
        <item m="1" x="3985"/>
        <item m="1" x="1146"/>
        <item m="1" x="2731"/>
        <item m="1" x="915"/>
        <item m="1" x="3756"/>
        <item m="1" x="1856"/>
        <item m="1" x="1156"/>
        <item m="1" x="3140"/>
        <item m="1" x="1551"/>
        <item m="1" x="3471"/>
        <item m="1" x="2882"/>
        <item m="1" x="4412"/>
        <item m="1" x="3431"/>
        <item m="1" x="4398"/>
        <item m="1" x="2221"/>
        <item m="1" x="3783"/>
        <item m="1" x="4996"/>
        <item m="1" x="3632"/>
        <item m="1" x="4510"/>
        <item m="1" x="4013"/>
        <item m="1" x="4051"/>
        <item m="1" x="3209"/>
        <item m="1" x="1416"/>
        <item m="1" x="4096"/>
        <item m="1" x="2554"/>
        <item m="1" x="825"/>
        <item m="1" x="4783"/>
        <item m="1" x="342"/>
        <item m="1" x="5118"/>
        <item m="1" x="4690"/>
        <item m="1" x="1724"/>
        <item m="1" x="4978"/>
        <item m="1" x="2904"/>
        <item m="1" x="2099"/>
        <item m="1" x="1095"/>
        <item m="1" x="1154"/>
        <item m="1" x="1096"/>
        <item m="1" x="2008"/>
        <item m="1" x="4158"/>
        <item m="1" x="175"/>
        <item m="1" x="3021"/>
        <item m="1" x="5246"/>
        <item m="1" x="4354"/>
        <item m="1" x="956"/>
        <item m="1" x="1791"/>
        <item m="1" x="5141"/>
        <item m="1" x="1662"/>
        <item m="1" x="62"/>
        <item m="1" x="3207"/>
        <item m="1" x="2669"/>
        <item m="1" x="2025"/>
        <item m="1" x="4422"/>
        <item m="1" x="347"/>
        <item m="1" x="1818"/>
        <item m="1" x="330"/>
        <item m="1" x="1390"/>
        <item m="1" x="2376"/>
        <item m="1" x="4168"/>
        <item m="1" x="108"/>
        <item m="1" x="2514"/>
        <item m="1" x="1217"/>
        <item m="1" x="1614"/>
        <item m="1" x="4325"/>
        <item m="1" x="1406"/>
        <item m="1" x="4811"/>
        <item m="1" x="2007"/>
        <item m="1" x="547"/>
        <item m="1" x="4563"/>
        <item m="1" x="2345"/>
        <item m="1" x="4427"/>
        <item m="1" x="10"/>
        <item m="1" x="3871"/>
        <item m="1" x="895"/>
        <item m="1" x="51"/>
        <item m="1" x="2066"/>
        <item m="1" x="4797"/>
        <item m="1" x="4287"/>
        <item m="1" x="5029"/>
        <item m="1" x="4402"/>
        <item m="1" x="1050"/>
        <item m="1" x="4227"/>
        <item m="1" x="4008"/>
        <item m="1" x="2291"/>
        <item m="1" x="3172"/>
        <item m="1" x="2714"/>
        <item m="1" x="4777"/>
        <item m="1" x="3247"/>
        <item m="1" x="5031"/>
        <item m="1" x="4260"/>
        <item m="1" x="4651"/>
        <item m="1" x="4052"/>
        <item m="1" x="653"/>
        <item m="1" x="3527"/>
        <item m="1" x="3401"/>
        <item m="1" x="811"/>
        <item m="1" x="5252"/>
        <item m="1" x="40"/>
        <item m="1" x="3992"/>
        <item m="1" x="2145"/>
        <item m="1" x="1917"/>
        <item m="1" x="322"/>
        <item m="1" x="1137"/>
        <item m="1" x="1004"/>
        <item m="1" x="1034"/>
        <item m="1" x="1650"/>
        <item m="1" x="2609"/>
        <item m="1" x="4791"/>
        <item m="1" x="819"/>
        <item m="1" x="5133"/>
        <item m="1" x="4603"/>
        <item m="1" x="749"/>
        <item m="1" x="5235"/>
        <item m="1" x="1437"/>
        <item m="1" x="5181"/>
        <item m="1" x="3002"/>
        <item m="1" x="2404"/>
        <item m="1" x="2298"/>
        <item m="1" x="726"/>
        <item m="1" x="2972"/>
        <item m="1" x="4882"/>
        <item m="1" x="2635"/>
        <item m="1" x="1893"/>
        <item m="1" x="2225"/>
        <item m="1" x="3242"/>
        <item m="1" x="3031"/>
        <item m="1" x="3358"/>
        <item m="1" x="249"/>
        <item m="1" x="1037"/>
        <item m="1" x="170"/>
        <item m="1" x="2564"/>
        <item m="1" x="1078"/>
        <item m="1" x="4376"/>
        <item m="1" x="4669"/>
        <item m="1" x="4348"/>
        <item m="1" x="882"/>
        <item m="1" x="3457"/>
        <item m="1" x="4053"/>
        <item m="1" x="654"/>
        <item m="1" x="3528"/>
        <item m="1" x="3402"/>
        <item m="1" x="812"/>
        <item m="1" x="5253"/>
        <item m="1" x="41"/>
        <item m="1" x="3993"/>
        <item m="1" x="2146"/>
        <item m="1" x="1918"/>
        <item m="1" x="323"/>
        <item m="1" x="1138"/>
        <item m="1" x="1005"/>
        <item m="1" x="1035"/>
        <item m="1" x="1651"/>
        <item m="1" x="2610"/>
        <item m="1" x="4792"/>
        <item m="1" x="820"/>
        <item m="1" x="5134"/>
        <item m="1" x="4604"/>
        <item m="1" x="750"/>
        <item m="1" x="5236"/>
        <item m="1" x="1438"/>
        <item m="1" x="2879"/>
        <item m="1" x="3969"/>
        <item m="1" x="1202"/>
        <item m="1" x="1016"/>
        <item m="1" x="785"/>
        <item m="1" x="683"/>
        <item m="1" x="4478"/>
        <item m="1" x="298"/>
        <item m="1" x="1828"/>
        <item m="1" x="3973"/>
        <item m="1" x="723"/>
        <item m="1" x="5073"/>
        <item m="1" x="2306"/>
        <item m="1" x="2559"/>
        <item m="1" x="1556"/>
        <item m="1" x="1172"/>
        <item m="1" x="1496"/>
        <item m="1" x="2270"/>
        <item m="1" x="667"/>
        <item m="1" x="2337"/>
        <item m="1" x="3526"/>
        <item m="1" x="2240"/>
        <item m="1" x="1092"/>
        <item m="1" x="3640"/>
        <item m="1" x="4817"/>
        <item m="1" x="2400"/>
        <item m="1" x="3344"/>
        <item m="1" x="2314"/>
        <item m="1" x="3765"/>
        <item m="1" x="2597"/>
        <item m="1" x="4335"/>
        <item m="1" x="2425"/>
        <item m="1" x="5098"/>
        <item m="1" x="3137"/>
        <item m="1" x="989"/>
        <item m="1" x="829"/>
        <item m="1" x="990"/>
        <item m="1" x="5288"/>
        <item m="1" x="3156"/>
        <item m="1" x="215"/>
        <item m="1" x="3845"/>
        <item m="1" x="5120"/>
        <item m="1" x="3604"/>
        <item m="1" x="2105"/>
        <item m="1" x="3557"/>
        <item m="1" x="2926"/>
        <item m="1" x="509"/>
        <item m="1" x="3848"/>
        <item m="1" x="3368"/>
        <item m="1" x="5086"/>
        <item m="1" x="2602"/>
        <item m="1" x="3877"/>
        <item m="1" x="4360"/>
        <item m="1" x="2209"/>
        <item m="1" x="4252"/>
        <item m="1" x="3261"/>
        <item m="1" x="4741"/>
        <item m="1" x="2301"/>
        <item m="1" x="1944"/>
        <item m="1" x="4436"/>
        <item m="1" x="258"/>
        <item m="1" x="211"/>
        <item m="1" x="154"/>
        <item m="1" x="4137"/>
        <item m="1" x="1090"/>
        <item m="1" x="3112"/>
        <item m="1" x="2388"/>
        <item m="1" x="4794"/>
        <item m="1" x="2462"/>
        <item m="1" x="2256"/>
        <item m="1" x="5147"/>
        <item m="1" x="4338"/>
        <item m="1" x="3255"/>
        <item m="1" x="2957"/>
        <item m="1" x="5224"/>
        <item m="1" x="3797"/>
        <item m="1" x="1487"/>
        <item m="1" x="3691"/>
        <item m="1" x="3361"/>
        <item m="1" x="1022"/>
        <item m="1" x="3525"/>
        <item m="1" x="2789"/>
        <item m="1" x="567"/>
        <item m="1" x="276"/>
        <item m="1" x="3301"/>
        <item m="1" x="3862"/>
        <item m="1" x="1763"/>
        <item m="1" x="3988"/>
        <item m="1" x="1482"/>
        <item m="1" x="3995"/>
        <item m="1" x="931"/>
        <item m="1" x="2977"/>
        <item m="1" x="4430"/>
        <item m="1" x="4737"/>
        <item m="1" x="824"/>
        <item m="1" x="289"/>
        <item m="1" x="690"/>
        <item m="1" x="2510"/>
        <item m="1" x="3208"/>
        <item m="1" x="3987"/>
        <item m="1" x="1040"/>
        <item m="1" x="2220"/>
        <item m="1" x="2108"/>
        <item m="1" x="2681"/>
        <item m="1" x="1927"/>
        <item m="1" x="5216"/>
        <item m="1" x="1401"/>
        <item m="1" x="4644"/>
        <item m="1" x="4518"/>
        <item m="1" x="4492"/>
        <item m="1" x="1638"/>
        <item m="1" x="3913"/>
        <item m="1" x="1579"/>
        <item m="1" x="4340"/>
        <item m="1" x="736"/>
        <item m="1" x="1934"/>
        <item m="1" x="2988"/>
        <item m="1" x="285"/>
        <item m="1" x="77"/>
        <item m="1" x="5144"/>
        <item m="1" x="5042"/>
        <item m="1" x="3514"/>
        <item m="1" x="4624"/>
        <item m="1" x="898"/>
        <item m="1" x="2992"/>
        <item m="1" x="5091"/>
        <item m="1" x="4125"/>
        <item m="1" x="1364"/>
        <item m="1" x="1615"/>
        <item m="1" x="642"/>
        <item m="1" x="242"/>
        <item m="1" x="593"/>
        <item m="1" x="1340"/>
        <item m="1" x="5021"/>
        <item m="1" x="1393"/>
        <item m="1" x="2545"/>
        <item m="1" x="1303"/>
        <item m="1" x="152"/>
        <item m="1" x="3260"/>
        <item m="1" x="791"/>
        <item m="1" x="782"/>
        <item m="1" x="1910"/>
        <item m="1" x="4291"/>
        <item m="1" x="5202"/>
        <item m="1" x="2303"/>
        <item m="1" x="836"/>
        <item m="1" x="3380"/>
        <item m="1" x="1923"/>
        <item m="1" x="3560"/>
        <item m="1" x="251"/>
        <item m="1" x="1722"/>
        <item m="1" x="4475"/>
        <item m="1" x="2758"/>
        <item m="1" x="2778"/>
        <item m="1" x="4205"/>
        <item m="1" x="4090"/>
        <item m="1" x="442"/>
        <item m="1" x="4865"/>
        <item m="1" x="454"/>
        <item m="1" x="297"/>
        <item m="1" x="3717"/>
        <item m="1" x="2316"/>
        <item m="1" x="1532"/>
        <item m="1" x="2729"/>
        <item m="1" x="1101"/>
        <item m="1" x="1754"/>
        <item m="1" x="1056"/>
        <item m="1" x="858"/>
        <item m="1" x="64"/>
        <item m="1" x="316"/>
        <item m="1" x="614"/>
        <item m="1" x="3135"/>
        <item m="1" x="4579"/>
        <item m="1" x="5039"/>
        <item m="1" x="4501"/>
        <item m="1" x="1429"/>
        <item m="1" x="5081"/>
        <item m="1" x="4351"/>
        <item m="1" x="3019"/>
        <item m="1" x="3018"/>
        <item m="1" x="63"/>
        <item m="1" x="3102"/>
        <item m="1" x="1811"/>
        <item m="1" x="303"/>
        <item m="1" x="1691"/>
        <item m="1" x="2312"/>
        <item m="1" x="2461"/>
        <item m="1" x="610"/>
        <item m="1" x="2679"/>
        <item m="1" x="4931"/>
        <item m="1" x="4903"/>
        <item m="1" x="3571"/>
        <item m="1" x="4541"/>
        <item m="1" x="794"/>
        <item m="1" x="2162"/>
        <item m="1" x="1142"/>
        <item m="1" x="4921"/>
        <item m="1" x="5033"/>
        <item m="1" x="1689"/>
        <item m="1" x="3878"/>
        <item m="1" x="2010"/>
        <item m="1" x="4735"/>
        <item m="1" x="3215"/>
        <item m="1" x="92"/>
        <item m="1" x="953"/>
        <item m="1" x="2340"/>
        <item m="1" x="2135"/>
        <item m="1" x="816"/>
        <item m="1" x="3346"/>
        <item m="1" x="2995"/>
        <item m="1" x="4860"/>
        <item m="1" x="1707"/>
        <item m="1" x="4846"/>
        <item m="1" x="4107"/>
        <item m="1" x="1784"/>
        <item m="1" x="171"/>
        <item m="1" x="774"/>
        <item m="1" x="4778"/>
        <item m="1" x="3502"/>
        <item m="1" x="3827"/>
        <item m="1" x="3256"/>
        <item m="1" x="267"/>
        <item m="1" x="4980"/>
        <item m="1" x="3867"/>
        <item m="1" x="2688"/>
        <item m="1" x="3230"/>
        <item m="1" x="2274"/>
        <item m="1" x="1505"/>
        <item m="1" x="407"/>
        <item m="1" x="2371"/>
        <item m="1" x="914"/>
        <item m="1" x="5107"/>
        <item m="1" x="1128"/>
        <item m="1" x="3448"/>
        <item m="1" x="4327"/>
        <item m="1" x="2507"/>
        <item m="1" x="3238"/>
        <item m="1" x="1363"/>
        <item m="1" x="3504"/>
        <item m="1" x="4426"/>
        <item m="1" x="3299"/>
        <item m="1" x="2580"/>
        <item m="1" x="4271"/>
        <item m="1" x="2738"/>
        <item m="1" x="4050"/>
        <item m="1" x="2255"/>
        <item m="1" x="1478"/>
        <item m="1" x="627"/>
        <item m="1" x="3064"/>
        <item m="1" x="4136"/>
        <item m="1" x="1855"/>
        <item m="1" x="224"/>
        <item m="1" x="4694"/>
        <item m="1" x="4187"/>
        <item m="1" x="3093"/>
        <item m="1" x="2186"/>
        <item m="1" x="4842"/>
        <item m="1" x="4161"/>
        <item m="1" x="4113"/>
        <item m="1" x="1392"/>
        <item m="1" x="49"/>
        <item m="1" x="371"/>
        <item m="1" x="917"/>
        <item m="1" x="1368"/>
        <item m="1" x="2120"/>
        <item m="1" x="2470"/>
        <item m="1" x="2531"/>
        <item m="1" x="5299"/>
        <item m="1" x="2424"/>
        <item m="1" x="270"/>
        <item m="1" x="4459"/>
        <item m="1" x="1539"/>
        <item m="1" x="1945"/>
        <item m="1" x="1600"/>
        <item m="1" x="4906"/>
        <item m="1" x="1239"/>
        <item m="1" x="5092"/>
        <item m="1" x="2448"/>
        <item m="1" x="3668"/>
        <item m="1" x="1387"/>
        <item m="1" x="4100"/>
        <item m="1" x="1080"/>
        <item m="1" x="783"/>
        <item m="1" x="841"/>
        <item m="1" x="5028"/>
        <item m="1" x="1381"/>
        <item m="1" x="2519"/>
        <item m="1" x="3545"/>
        <item m="1" x="410"/>
        <item m="1" x="586"/>
        <item m="1" x="382"/>
        <item m="1" x="1676"/>
        <item m="1" x="2865"/>
        <item m="1" x="1402"/>
        <item m="1" x="1734"/>
        <item m="1" x="526"/>
        <item m="1" x="1463"/>
        <item m="1" x="2478"/>
        <item m="1" x="3547"/>
        <item m="1" x="356"/>
        <item m="1" x="4145"/>
        <item m="1" x="4862"/>
        <item m="1" x="2516"/>
        <item m="1" x="5051"/>
        <item m="1" x="1759"/>
        <item m="1" x="3197"/>
        <item m="1" x="3851"/>
        <item m="1" x="1866"/>
        <item m="1" x="1308"/>
        <item m="1" x="4121"/>
        <item m="1" x="1837"/>
        <item m="1" x="2347"/>
        <item m="1" x="602"/>
        <item m="1" x="1812"/>
        <item m="1" x="844"/>
        <item m="1" x="1852"/>
        <item m="1" x="1106"/>
        <item m="1" x="625"/>
        <item m="1" x="234"/>
        <item m="1" x="3211"/>
        <item m="1" x="2987"/>
        <item m="1" x="3817"/>
        <item m="1" x="4231"/>
        <item m="1" x="2053"/>
        <item m="1" x="2868"/>
        <item m="1" x="4760"/>
        <item m="1" x="333"/>
        <item m="1" x="5046"/>
        <item m="1" x="3837"/>
        <item m="1" x="2142"/>
        <item m="1" x="1135"/>
        <item m="1" x="4775"/>
        <item m="1" x="721"/>
        <item m="1" x="3214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273">
        <item m="1" x="2596"/>
        <item m="1" x="2451"/>
        <item m="1" x="2338"/>
        <item m="1" x="2270"/>
        <item m="1" x="2197"/>
        <item m="1" x="2115"/>
        <item m="1" x="1785"/>
        <item m="1" x="5140"/>
        <item m="1" x="474"/>
        <item m="1" x="944"/>
        <item m="1" x="1401"/>
        <item m="1" x="2157"/>
        <item m="1" x="2538"/>
        <item m="1" x="3085"/>
        <item m="1" x="2113"/>
        <item m="1" x="1082"/>
        <item m="1" x="583"/>
        <item m="1" x="4370"/>
        <item m="1" x="4187"/>
        <item m="1" x="3979"/>
        <item m="1" x="3863"/>
        <item m="1" x="3811"/>
        <item m="1" x="3703"/>
        <item m="1" x="3516"/>
        <item m="1" x="1036"/>
        <item m="1" x="1620"/>
        <item m="1" x="2250"/>
        <item m="1" x="2792"/>
        <item m="1" x="3198"/>
        <item m="1" x="3773"/>
        <item m="1" x="4299"/>
        <item m="1" x="4741"/>
        <item m="1" x="748"/>
        <item m="1" x="584"/>
        <item m="1" x="4371"/>
        <item m="1" x="4188"/>
        <item m="1" x="3980"/>
        <item m="1" x="3864"/>
        <item m="1" x="3812"/>
        <item m="1" x="3704"/>
        <item m="1" x="3517"/>
        <item m="1" x="1037"/>
        <item m="1" x="1621"/>
        <item m="1" x="2251"/>
        <item m="1" x="2793"/>
        <item m="1" x="3199"/>
        <item m="1" x="3774"/>
        <item m="1" x="4300"/>
        <item m="1" x="4742"/>
        <item m="1" x="1684"/>
        <item m="1" x="585"/>
        <item m="1" x="4372"/>
        <item m="1" x="4189"/>
        <item m="1" x="3981"/>
        <item m="1" x="3865"/>
        <item m="1" x="3813"/>
        <item m="1" x="3705"/>
        <item m="1" x="3518"/>
        <item m="1" x="1038"/>
        <item m="1" x="1622"/>
        <item m="1" x="2252"/>
        <item m="1" x="2794"/>
        <item m="1" x="3200"/>
        <item m="1" x="3775"/>
        <item m="1" x="4301"/>
        <item m="1" x="4743"/>
        <item m="1" x="955"/>
        <item m="1" x="586"/>
        <item m="1" x="4373"/>
        <item m="1" x="4190"/>
        <item m="1" x="3982"/>
        <item m="1" x="3866"/>
        <item m="1" x="3814"/>
        <item m="1" x="3706"/>
        <item m="1" x="3519"/>
        <item m="1" x="1039"/>
        <item m="1" x="1623"/>
        <item m="1" x="2253"/>
        <item m="1" x="2795"/>
        <item m="1" x="3201"/>
        <item m="1" x="3776"/>
        <item m="1" x="4302"/>
        <item m="1" x="4744"/>
        <item m="1" x="1572"/>
        <item m="1" x="2741"/>
        <item m="1" x="3730"/>
        <item m="1" x="4698"/>
        <item m="1" x="5246"/>
        <item m="1" x="1101"/>
        <item m="1" x="2298"/>
        <item m="1" x="3262"/>
        <item m="1" x="4439"/>
        <item m="1" x="1580"/>
        <item m="1" x="2749"/>
        <item m="1" x="3738"/>
        <item m="1" x="4706"/>
        <item m="1" x="5254"/>
        <item m="1" x="1109"/>
        <item m="1" x="2306"/>
        <item m="1" x="3270"/>
        <item m="1" x="4448"/>
        <item m="1" x="606"/>
        <item m="1" x="1588"/>
        <item m="1" x="2758"/>
        <item m="1" x="3746"/>
        <item m="1" x="4714"/>
        <item m="1" x="5262"/>
        <item m="1" x="1117"/>
        <item m="1" x="2322"/>
        <item m="1" x="1596"/>
        <item m="1" x="2766"/>
        <item m="1" x="3754"/>
        <item m="1" x="4723"/>
        <item m="1" x="5159"/>
        <item m="1" x="5227"/>
        <item m="1" x="1425"/>
        <item m="1" x="2597"/>
        <item m="1" x="1433"/>
        <item m="1" x="2605"/>
        <item m="1" x="3594"/>
        <item m="1" x="1441"/>
        <item m="1" x="2613"/>
        <item m="1" x="3602"/>
        <item m="1" x="1449"/>
        <item m="1" x="2621"/>
        <item m="1" x="1285"/>
        <item m="1" x="2452"/>
        <item m="1" x="3437"/>
        <item m="1" x="4572"/>
        <item m="1" x="1293"/>
        <item m="1" x="1301"/>
        <item m="1" x="2460"/>
        <item m="1" x="3445"/>
        <item m="1" x="1309"/>
        <item m="1" x="2468"/>
        <item m="1" x="1133"/>
        <item m="1" x="2339"/>
        <item m="1" x="3296"/>
        <item m="1" x="4480"/>
        <item m="1" x="5080"/>
        <item m="1" x="750"/>
        <item m="1" x="2053"/>
        <item m="1" x="2977"/>
        <item m="1" x="3901"/>
        <item m="1" x="359"/>
        <item m="1" x="1207"/>
        <item m="1" x="2396"/>
        <item m="1" x="3365"/>
        <item m="1" x="4521"/>
        <item m="1" x="5105"/>
        <item m="1" x="909"/>
        <item m="1" x="2140"/>
        <item m="1" x="3032"/>
        <item m="1" x="3961"/>
        <item m="1" x="388"/>
        <item m="1" x="1235"/>
        <item m="1" x="2413"/>
        <item m="1" x="3391"/>
        <item m="1" x="4535"/>
        <item m="1" x="5127"/>
        <item m="1" x="935"/>
        <item m="1" x="2149"/>
        <item m="1" x="3059"/>
        <item m="1" x="4001"/>
        <item m="1" x="407"/>
        <item m="1" x="1261"/>
        <item m="1" x="2433"/>
        <item m="1" x="1142"/>
        <item m="1" x="2347"/>
        <item m="1" x="3304"/>
        <item m="1" x="1150"/>
        <item m="1" x="2355"/>
        <item m="1" x="3312"/>
        <item m="1" x="1158"/>
        <item m="1" x="2363"/>
        <item m="1" x="3320"/>
        <item m="1" x="4489"/>
        <item m="1" x="1166"/>
        <item m="1" x="2371"/>
        <item m="1" x="3328"/>
        <item m="1" x="4497"/>
        <item m="1" x="5088"/>
        <item m="1" x="1175"/>
        <item m="1" x="2379"/>
        <item m="1" x="3336"/>
        <item m="1" x="4505"/>
        <item m="1" x="5096"/>
        <item m="1" x="4973"/>
        <item m="1" x="4981"/>
        <item m="1" x="4996"/>
        <item m="1" x="5015"/>
        <item m="1" x="5035"/>
        <item m="1" x="1056"/>
        <item m="1" x="2271"/>
        <item m="1" x="3217"/>
        <item m="1" x="4329"/>
        <item m="1" x="5027"/>
        <item m="1" x="639"/>
        <item m="1" x="1729"/>
        <item m="1" x="2895"/>
        <item m="1" x="1064"/>
        <item m="1" x="2279"/>
        <item m="1" x="3225"/>
        <item m="1" x="4337"/>
        <item m="1" x="977"/>
        <item m="1" x="2198"/>
        <item m="1" x="985"/>
        <item m="1" x="2206"/>
        <item m="1" x="837"/>
        <item m="1" x="2116"/>
        <item m="1" x="3006"/>
        <item m="1" x="3933"/>
        <item m="1" x="4863"/>
        <item m="1" x="512"/>
        <item m="1" x="1479"/>
        <item m="1" x="2663"/>
        <item m="1" x="3648"/>
        <item m="1" x="856"/>
        <item m="1" x="2124"/>
        <item m="1" x="3014"/>
        <item m="1" x="3941"/>
        <item m="1" x="4871"/>
        <item m="1" x="521"/>
        <item m="1" x="1487"/>
        <item m="1" x="875"/>
        <item m="1" x="2132"/>
        <item m="1" x="3022"/>
        <item m="1" x="3950"/>
        <item m="1" x="4879"/>
        <item m="1" x="484"/>
        <item m="1" x="531"/>
        <item m="1" x="555"/>
        <item m="1" x="571"/>
        <item m="1" x="420"/>
        <item m="1" x="442"/>
        <item m="1" x="462"/>
        <item m="1" x="346"/>
        <item m="1" x="374"/>
        <item m="1" x="962"/>
        <item m="1" x="1000"/>
        <item m="1" x="1016"/>
        <item m="1" x="759"/>
        <item m="1" x="919"/>
        <item m="1" x="648"/>
        <item m="1" x="712"/>
        <item m="1" x="729"/>
        <item m="1" x="740"/>
        <item m="1" x="1457"/>
        <item m="1" x="1503"/>
        <item m="1" x="1531"/>
        <item m="1" x="1561"/>
        <item m="1" x="1612"/>
        <item m="1" x="1648"/>
        <item m="1" x="1320"/>
        <item m="1" x="1360"/>
        <item m="1" x="1385"/>
        <item m="1" x="1413"/>
        <item m="1" x="1186"/>
        <item m="1" x="1225"/>
        <item m="1" x="1252"/>
        <item m="1" x="1277"/>
        <item m="1" x="1338"/>
        <item m="1" x="2188"/>
        <item m="1" x="2214"/>
        <item m="1" x="2222"/>
        <item m="1" x="2231"/>
        <item m="1" x="2241"/>
        <item m="1" x="2287"/>
        <item m="1" x="2330"/>
        <item m="1" x="2062"/>
        <item m="1" x="1737"/>
        <item m="1" x="1819"/>
        <item m="1" x="1913"/>
        <item m="1" x="1992"/>
        <item m="1" x="1639"/>
        <item m="1" x="1657"/>
        <item m="1" x="1674"/>
        <item m="1" x="1686"/>
        <item m="1" x="1745"/>
        <item m="1" x="1495"/>
        <item m="1" x="1523"/>
        <item m="1" x="1553"/>
        <item m="1" x="1604"/>
        <item m="1" x="1666"/>
        <item m="1" x="1351"/>
        <item m="1" x="1377"/>
        <item m="1" x="1405"/>
        <item m="1" x="1467"/>
        <item m="1" x="1513"/>
        <item m="1" x="1541"/>
        <item m="1" x="1217"/>
        <item m="1" x="1244"/>
        <item m="1" x="1269"/>
        <item m="1" x="1329"/>
        <item m="1" x="1368"/>
        <item m="1" x="1393"/>
        <item m="1" x="1083"/>
        <item m="1" x="1093"/>
        <item m="1" x="1125"/>
        <item m="1" x="1195"/>
        <item m="1" x="2630"/>
        <item m="1" x="2671"/>
        <item m="1" x="2698"/>
        <item m="1" x="2721"/>
        <item m="1" x="2776"/>
        <item m="1" x="2819"/>
        <item m="1" x="2844"/>
        <item m="1" x="2869"/>
        <item m="1" x="2886"/>
        <item m="1" x="2570"/>
        <item m="1" x="2638"/>
        <item m="1" x="2679"/>
        <item m="1" x="2706"/>
        <item m="1" x="2729"/>
        <item m="1" x="2784"/>
        <item m="1" x="2827"/>
        <item m="1" x="2852"/>
        <item m="1" x="2478"/>
        <item m="1" x="2498"/>
        <item m="1" x="2520"/>
        <item m="1" x="2580"/>
        <item m="1" x="2646"/>
        <item m="1" x="2687"/>
        <item m="1" x="2388"/>
        <item m="1" x="2405"/>
        <item m="1" x="2422"/>
        <item m="1" x="2441"/>
        <item m="1" x="2486"/>
        <item m="1" x="2507"/>
        <item m="1" x="2528"/>
        <item m="1" x="2588"/>
        <item m="1" x="2655"/>
        <item m="1" x="2314"/>
        <item m="1" x="3134"/>
        <item m="1" x="3151"/>
        <item m="1" x="3165"/>
        <item m="1" x="3181"/>
        <item m="1" x="3190"/>
        <item m="1" x="3233"/>
        <item m="1" x="3241"/>
        <item m="1" x="3251"/>
        <item m="1" x="3287"/>
        <item m="1" x="3118"/>
        <item m="1" x="2985"/>
        <item m="1" x="3040"/>
        <item m="1" x="3067"/>
        <item m="1" x="2903"/>
        <item m="1" x="2919"/>
        <item m="1" x="2938"/>
        <item m="1" x="2957"/>
        <item m="1" x="2994"/>
        <item m="1" x="3049"/>
        <item m="1" x="3075"/>
        <item m="1" x="3126"/>
        <item m="1" x="3143"/>
        <item m="1" x="2811"/>
        <item m="1" x="2836"/>
        <item m="1" x="2860"/>
        <item m="1" x="2878"/>
        <item m="1" x="2911"/>
        <item m="1" x="2927"/>
        <item m="1" x="2946"/>
        <item m="1" x="2967"/>
        <item m="1" x="3611"/>
        <item m="1" x="3657"/>
        <item m="1" x="3687"/>
        <item m="1" x="3722"/>
        <item m="1" x="3763"/>
        <item m="1" x="3794"/>
        <item m="1" x="3803"/>
        <item m="1" x="3831"/>
        <item m="1" x="3843"/>
        <item m="1" x="3570"/>
        <item m="1" x="3619"/>
        <item m="1" x="3665"/>
        <item m="1" x="3455"/>
        <item m="1" x="3478"/>
        <item m="1" x="3500"/>
        <item m="1" x="3578"/>
        <item m="1" x="3627"/>
        <item m="1" x="3675"/>
        <item m="1" x="3695"/>
        <item m="1" x="3346"/>
        <item m="1" x="3374"/>
        <item m="1" x="3399"/>
        <item m="1" x="3418"/>
        <item m="1" x="3463"/>
        <item m="1" x="3486"/>
        <item m="1" x="3508"/>
        <item m="1" x="3586"/>
        <item m="1" x="3635"/>
        <item m="1" x="3278"/>
        <item m="1" x="3354"/>
        <item m="1" x="3383"/>
        <item m="1" x="3407"/>
        <item m="1" x="3426"/>
        <item m="1" x="4108"/>
        <item m="1" x="4159"/>
        <item m="1" x="4209"/>
        <item m="1" x="4239"/>
        <item m="1" x="4281"/>
        <item m="1" x="4354"/>
        <item m="1" x="4389"/>
        <item m="1" x="4419"/>
        <item m="1" x="4463"/>
        <item m="1" x="4066"/>
        <item m="1" x="4117"/>
        <item m="1" x="4167"/>
        <item m="1" x="4217"/>
        <item m="1" x="4247"/>
        <item m="1" x="4290"/>
        <item m="1" x="4362"/>
        <item m="1" x="4397"/>
        <item m="1" x="4427"/>
        <item m="1" x="4472"/>
        <item m="1" x="4075"/>
        <item m="1" x="4125"/>
        <item m="1" x="3909"/>
        <item m="1" x="3969"/>
        <item m="1" x="4009"/>
        <item m="1" x="4083"/>
        <item m="1" x="4136"/>
        <item m="1" x="4179"/>
        <item m="1" x="4227"/>
        <item m="1" x="4268"/>
        <item m="1" x="4320"/>
        <item m="1" x="3885"/>
        <item m="1" x="3918"/>
        <item m="1" x="2269"/>
        <item m="1" x="587"/>
        <item m="1" x="4374"/>
        <item m="1" x="4191"/>
        <item m="1" x="3983"/>
        <item m="1" x="3867"/>
        <item m="1" x="3815"/>
        <item m="1" x="3707"/>
        <item m="1" x="3520"/>
        <item m="1" x="1040"/>
        <item m="1" x="1624"/>
        <item m="1" x="2254"/>
        <item m="1" x="2796"/>
        <item m="1" x="3202"/>
        <item m="1" x="3777"/>
        <item m="1" x="4303"/>
        <item m="1" x="4745"/>
        <item m="1" x="430"/>
        <item m="1" x="1573"/>
        <item m="1" x="2742"/>
        <item m="1" x="3731"/>
        <item m="1" x="4699"/>
        <item m="1" x="5247"/>
        <item m="1" x="1102"/>
        <item m="1" x="2299"/>
        <item m="1" x="3263"/>
        <item m="1" x="4440"/>
        <item m="1" x="1581"/>
        <item m="1" x="2750"/>
        <item m="1" x="3739"/>
        <item m="1" x="4707"/>
        <item m="1" x="5255"/>
        <item m="1" x="1110"/>
        <item m="1" x="2307"/>
        <item m="1" x="3271"/>
        <item m="1" x="4449"/>
        <item m="1" x="607"/>
        <item m="1" x="1589"/>
        <item m="1" x="2759"/>
        <item m="1" x="3747"/>
        <item m="1" x="4715"/>
        <item m="1" x="5263"/>
        <item m="1" x="1118"/>
        <item m="1" x="2323"/>
        <item m="1" x="1597"/>
        <item m="1" x="2767"/>
        <item m="1" x="3755"/>
        <item m="1" x="4724"/>
        <item m="1" x="5160"/>
        <item m="1" x="5228"/>
        <item m="1" x="1426"/>
        <item m="1" x="2598"/>
        <item m="1" x="1434"/>
        <item m="1" x="2606"/>
        <item m="1" x="3595"/>
        <item m="1" x="1442"/>
        <item m="1" x="2614"/>
        <item m="1" x="3603"/>
        <item m="1" x="1450"/>
        <item m="1" x="2622"/>
        <item m="1" x="1286"/>
        <item m="1" x="2453"/>
        <item m="1" x="3438"/>
        <item m="1" x="4573"/>
        <item m="1" x="1294"/>
        <item m="1" x="1302"/>
        <item m="1" x="2461"/>
        <item m="1" x="3446"/>
        <item m="1" x="1310"/>
        <item m="1" x="2469"/>
        <item m="1" x="1134"/>
        <item m="1" x="2340"/>
        <item m="1" x="3297"/>
        <item m="1" x="4481"/>
        <item m="1" x="5081"/>
        <item m="1" x="751"/>
        <item m="1" x="2054"/>
        <item m="1" x="2978"/>
        <item m="1" x="3902"/>
        <item m="1" x="360"/>
        <item m="1" x="1208"/>
        <item m="1" x="2397"/>
        <item m="1" x="3366"/>
        <item m="1" x="4522"/>
        <item m="1" x="5106"/>
        <item m="1" x="910"/>
        <item m="1" x="2141"/>
        <item m="1" x="3033"/>
        <item m="1" x="3962"/>
        <item m="1" x="389"/>
        <item m="1" x="1236"/>
        <item m="1" x="2414"/>
        <item m="1" x="3392"/>
        <item m="1" x="4536"/>
        <item m="1" x="5128"/>
        <item m="1" x="936"/>
        <item m="1" x="2150"/>
        <item m="1" x="3060"/>
        <item m="1" x="4002"/>
        <item m="1" x="408"/>
        <item m="1" x="1262"/>
        <item m="1" x="2434"/>
        <item m="1" x="1143"/>
        <item m="1" x="2348"/>
        <item m="1" x="3305"/>
        <item m="1" x="1151"/>
        <item m="1" x="2356"/>
        <item m="1" x="3313"/>
        <item m="1" x="1159"/>
        <item m="1" x="2364"/>
        <item m="1" x="3321"/>
        <item m="1" x="4490"/>
        <item m="1" x="1167"/>
        <item m="1" x="2372"/>
        <item m="1" x="3329"/>
        <item m="1" x="4498"/>
        <item m="1" x="5089"/>
        <item m="1" x="1176"/>
        <item m="1" x="2380"/>
        <item m="1" x="3337"/>
        <item m="1" x="4506"/>
        <item m="1" x="5097"/>
        <item m="1" x="4974"/>
        <item m="1" x="4982"/>
        <item m="1" x="4997"/>
        <item m="1" x="5016"/>
        <item m="1" x="5036"/>
        <item m="1" x="1057"/>
        <item m="1" x="2272"/>
        <item m="1" x="3218"/>
        <item m="1" x="4330"/>
        <item m="1" x="5028"/>
        <item m="1" x="640"/>
        <item m="1" x="1730"/>
        <item m="1" x="2896"/>
        <item m="1" x="1065"/>
        <item m="1" x="2280"/>
        <item m="1" x="3226"/>
        <item m="1" x="4338"/>
        <item m="1" x="978"/>
        <item m="1" x="2199"/>
        <item m="1" x="986"/>
        <item m="1" x="2207"/>
        <item m="1" x="838"/>
        <item m="1" x="2117"/>
        <item m="1" x="3007"/>
        <item m="1" x="3934"/>
        <item m="1" x="4864"/>
        <item m="1" x="513"/>
        <item m="1" x="1480"/>
        <item m="1" x="2664"/>
        <item m="1" x="3649"/>
        <item m="1" x="857"/>
        <item m="1" x="2125"/>
        <item m="1" x="3015"/>
        <item m="1" x="3942"/>
        <item m="1" x="4872"/>
        <item m="1" x="522"/>
        <item m="1" x="1488"/>
        <item m="1" x="876"/>
        <item m="1" x="2133"/>
        <item m="1" x="3023"/>
        <item m="1" x="3951"/>
        <item m="1" x="4880"/>
        <item m="1" x="485"/>
        <item m="1" x="532"/>
        <item m="1" x="556"/>
        <item m="1" x="572"/>
        <item m="1" x="421"/>
        <item m="1" x="443"/>
        <item m="1" x="463"/>
        <item m="1" x="347"/>
        <item m="1" x="375"/>
        <item m="1" x="963"/>
        <item m="1" x="1001"/>
        <item m="1" x="1017"/>
        <item m="1" x="760"/>
        <item m="1" x="920"/>
        <item m="1" x="649"/>
        <item m="1" x="713"/>
        <item m="1" x="730"/>
        <item m="1" x="741"/>
        <item m="1" x="1458"/>
        <item m="1" x="1504"/>
        <item m="1" x="1532"/>
        <item m="1" x="1562"/>
        <item m="1" x="1613"/>
        <item m="1" x="1649"/>
        <item m="1" x="1321"/>
        <item m="1" x="1361"/>
        <item m="1" x="1386"/>
        <item m="1" x="1414"/>
        <item m="1" x="1187"/>
        <item m="1" x="1226"/>
        <item m="1" x="1253"/>
        <item m="1" x="1278"/>
        <item m="1" x="1339"/>
        <item m="1" x="2189"/>
        <item m="1" x="2215"/>
        <item m="1" x="2223"/>
        <item m="1" x="2232"/>
        <item m="1" x="2242"/>
        <item m="1" x="2288"/>
        <item m="1" x="2331"/>
        <item m="1" x="2063"/>
        <item m="1" x="1738"/>
        <item m="1" x="1820"/>
        <item m="1" x="1914"/>
        <item m="1" x="1993"/>
        <item m="1" x="1640"/>
        <item m="1" x="1658"/>
        <item m="1" x="1675"/>
        <item m="1" x="1687"/>
        <item m="1" x="1746"/>
        <item m="1" x="1496"/>
        <item m="1" x="1524"/>
        <item m="1" x="1554"/>
        <item m="1" x="1605"/>
        <item m="1" x="1667"/>
        <item m="1" x="1352"/>
        <item m="1" x="1378"/>
        <item m="1" x="1406"/>
        <item m="1" x="1468"/>
        <item m="1" x="1514"/>
        <item m="1" x="1542"/>
        <item m="1" x="1218"/>
        <item m="1" x="1245"/>
        <item m="1" x="1270"/>
        <item m="1" x="1330"/>
        <item m="1" x="1369"/>
        <item m="1" x="1394"/>
        <item m="1" x="1084"/>
        <item m="1" x="1094"/>
        <item m="1" x="1126"/>
        <item m="1" x="1196"/>
        <item m="1" x="2631"/>
        <item m="1" x="2672"/>
        <item m="1" x="2699"/>
        <item m="1" x="2722"/>
        <item m="1" x="2777"/>
        <item m="1" x="2820"/>
        <item m="1" x="2845"/>
        <item m="1" x="2870"/>
        <item m="1" x="2887"/>
        <item m="1" x="2571"/>
        <item m="1" x="2639"/>
        <item m="1" x="2680"/>
        <item m="1" x="2707"/>
        <item m="1" x="2730"/>
        <item m="1" x="2785"/>
        <item m="1" x="2828"/>
        <item m="1" x="2853"/>
        <item m="1" x="2479"/>
        <item m="1" x="2499"/>
        <item m="1" x="2521"/>
        <item m="1" x="2581"/>
        <item m="1" x="2647"/>
        <item m="1" x="2688"/>
        <item m="1" x="2389"/>
        <item m="1" x="2406"/>
        <item m="1" x="2423"/>
        <item m="1" x="2442"/>
        <item m="1" x="2487"/>
        <item m="1" x="2508"/>
        <item m="1" x="2529"/>
        <item m="1" x="2589"/>
        <item m="1" x="2656"/>
        <item m="1" x="2315"/>
        <item m="1" x="3135"/>
        <item m="1" x="3152"/>
        <item m="1" x="3166"/>
        <item m="1" x="3182"/>
        <item m="1" x="3191"/>
        <item m="1" x="3234"/>
        <item m="1" x="3242"/>
        <item m="1" x="3252"/>
        <item m="1" x="3288"/>
        <item m="1" x="3119"/>
        <item m="1" x="2986"/>
        <item m="1" x="3041"/>
        <item m="1" x="3068"/>
        <item m="1" x="2904"/>
        <item m="1" x="2920"/>
        <item m="1" x="2939"/>
        <item m="1" x="2958"/>
        <item m="1" x="2995"/>
        <item m="1" x="3050"/>
        <item m="1" x="3076"/>
        <item m="1" x="3127"/>
        <item m="1" x="3144"/>
        <item m="1" x="2812"/>
        <item m="1" x="2837"/>
        <item m="1" x="2861"/>
        <item m="1" x="2879"/>
        <item m="1" x="2912"/>
        <item m="1" x="2928"/>
        <item m="1" x="2947"/>
        <item m="1" x="2968"/>
        <item m="1" x="3612"/>
        <item m="1" x="3658"/>
        <item m="1" x="3688"/>
        <item m="1" x="3723"/>
        <item m="1" x="3764"/>
        <item m="1" x="3795"/>
        <item m="1" x="3804"/>
        <item m="1" x="3832"/>
        <item m="1" x="3844"/>
        <item m="1" x="3571"/>
        <item m="1" x="3620"/>
        <item m="1" x="3666"/>
        <item m="1" x="3456"/>
        <item m="1" x="3479"/>
        <item m="1" x="3501"/>
        <item m="1" x="3579"/>
        <item m="1" x="3628"/>
        <item m="1" x="3676"/>
        <item m="1" x="3696"/>
        <item m="1" x="3347"/>
        <item m="1" x="3375"/>
        <item m="1" x="3400"/>
        <item m="1" x="3419"/>
        <item m="1" x="3464"/>
        <item m="1" x="3487"/>
        <item m="1" x="3509"/>
        <item m="1" x="3587"/>
        <item m="1" x="3636"/>
        <item m="1" x="3279"/>
        <item m="1" x="3355"/>
        <item m="1" x="3384"/>
        <item m="1" x="3408"/>
        <item m="1" x="3427"/>
        <item m="1" x="4109"/>
        <item m="1" x="4160"/>
        <item m="1" x="4210"/>
        <item m="1" x="4240"/>
        <item m="1" x="4282"/>
        <item m="1" x="4355"/>
        <item m="1" x="4390"/>
        <item m="1" x="4420"/>
        <item m="1" x="4464"/>
        <item m="1" x="4067"/>
        <item m="1" x="4118"/>
        <item m="1" x="4168"/>
        <item m="1" x="4218"/>
        <item m="1" x="4248"/>
        <item m="1" x="4291"/>
        <item m="1" x="4363"/>
        <item m="1" x="4398"/>
        <item m="1" x="4428"/>
        <item m="1" x="4473"/>
        <item m="1" x="4076"/>
        <item m="1" x="4126"/>
        <item m="1" x="3910"/>
        <item m="1" x="3970"/>
        <item m="1" x="4010"/>
        <item m="1" x="4084"/>
        <item m="1" x="4137"/>
        <item m="1" x="4180"/>
        <item m="1" x="4228"/>
        <item m="1" x="4269"/>
        <item m="1" x="4321"/>
        <item m="1" x="3886"/>
        <item m="1" x="3919"/>
        <item m="1" x="3142"/>
        <item m="1" x="588"/>
        <item m="1" x="4375"/>
        <item m="1" x="4192"/>
        <item m="1" x="3984"/>
        <item m="1" x="3868"/>
        <item m="1" x="3816"/>
        <item m="1" x="3708"/>
        <item m="1" x="3521"/>
        <item m="1" x="1041"/>
        <item m="1" x="1625"/>
        <item m="1" x="2255"/>
        <item m="1" x="2797"/>
        <item m="1" x="3203"/>
        <item m="1" x="3778"/>
        <item m="1" x="4304"/>
        <item m="1" x="4746"/>
        <item m="1" x="605"/>
        <item m="1" x="1574"/>
        <item m="1" x="2743"/>
        <item m="1" x="3732"/>
        <item m="1" x="4700"/>
        <item m="1" x="5248"/>
        <item m="1" x="1103"/>
        <item m="1" x="2300"/>
        <item m="1" x="3264"/>
        <item m="1" x="4441"/>
        <item m="1" x="1582"/>
        <item m="1" x="2751"/>
        <item m="1" x="3740"/>
        <item m="1" x="4708"/>
        <item m="1" x="5256"/>
        <item m="1" x="1111"/>
        <item m="1" x="2308"/>
        <item m="1" x="3272"/>
        <item m="1" x="4450"/>
        <item m="1" x="608"/>
        <item m="1" x="1590"/>
        <item m="1" x="2760"/>
        <item m="1" x="3748"/>
        <item m="1" x="4716"/>
        <item m="1" x="5264"/>
        <item m="1" x="1119"/>
        <item m="1" x="2324"/>
        <item m="1" x="1598"/>
        <item m="1" x="2768"/>
        <item m="1" x="3756"/>
        <item m="1" x="4725"/>
        <item m="1" x="5161"/>
        <item m="1" x="5229"/>
        <item m="1" x="1427"/>
        <item m="1" x="2599"/>
        <item m="1" x="1435"/>
        <item m="1" x="2607"/>
        <item m="1" x="3596"/>
        <item m="1" x="1443"/>
        <item m="1" x="2615"/>
        <item m="1" x="3604"/>
        <item m="1" x="1451"/>
        <item m="1" x="2623"/>
        <item m="1" x="1287"/>
        <item m="1" x="2454"/>
        <item m="1" x="3439"/>
        <item m="1" x="4574"/>
        <item m="1" x="1295"/>
        <item m="1" x="1303"/>
        <item m="1" x="2462"/>
        <item m="1" x="3447"/>
        <item m="1" x="1311"/>
        <item m="1" x="2470"/>
        <item m="1" x="1135"/>
        <item m="1" x="2341"/>
        <item m="1" x="3298"/>
        <item m="1" x="4482"/>
        <item m="1" x="5082"/>
        <item m="1" x="752"/>
        <item m="1" x="2055"/>
        <item m="1" x="2979"/>
        <item m="1" x="3903"/>
        <item m="1" x="361"/>
        <item m="1" x="1209"/>
        <item m="1" x="2398"/>
        <item m="1" x="3367"/>
        <item m="1" x="4523"/>
        <item m="1" x="5107"/>
        <item m="1" x="911"/>
        <item m="1" x="2142"/>
        <item m="1" x="3034"/>
        <item m="1" x="3963"/>
        <item m="1" x="390"/>
        <item m="1" x="1237"/>
        <item m="1" x="2415"/>
        <item m="1" x="3393"/>
        <item m="1" x="4537"/>
        <item m="1" x="5129"/>
        <item m="1" x="937"/>
        <item m="1" x="2151"/>
        <item m="1" x="3061"/>
        <item m="1" x="4003"/>
        <item m="1" x="409"/>
        <item m="1" x="1263"/>
        <item m="1" x="2435"/>
        <item m="1" x="1144"/>
        <item m="1" x="2349"/>
        <item m="1" x="3306"/>
        <item m="1" x="1152"/>
        <item m="1" x="2357"/>
        <item m="1" x="3314"/>
        <item m="1" x="1160"/>
        <item m="1" x="2365"/>
        <item m="1" x="3322"/>
        <item m="1" x="4491"/>
        <item m="1" x="1168"/>
        <item m="1" x="2373"/>
        <item m="1" x="3330"/>
        <item m="1" x="4499"/>
        <item m="1" x="5090"/>
        <item m="1" x="1177"/>
        <item m="1" x="2381"/>
        <item m="1" x="3338"/>
        <item m="1" x="4507"/>
        <item m="1" x="5098"/>
        <item m="1" x="4975"/>
        <item m="1" x="4983"/>
        <item m="1" x="4998"/>
        <item m="1" x="5017"/>
        <item m="1" x="5037"/>
        <item m="1" x="1058"/>
        <item m="1" x="2273"/>
        <item m="1" x="3219"/>
        <item m="1" x="4331"/>
        <item m="1" x="5029"/>
        <item m="1" x="641"/>
        <item m="1" x="1731"/>
        <item m="1" x="2897"/>
        <item m="1" x="1066"/>
        <item m="1" x="2281"/>
        <item m="1" x="3227"/>
        <item m="1" x="4339"/>
        <item m="1" x="979"/>
        <item m="1" x="2200"/>
        <item m="1" x="987"/>
        <item m="1" x="2208"/>
        <item m="1" x="839"/>
        <item m="1" x="2118"/>
        <item m="1" x="3008"/>
        <item m="1" x="3935"/>
        <item m="1" x="4865"/>
        <item m="1" x="514"/>
        <item m="1" x="1481"/>
        <item m="1" x="2665"/>
        <item m="1" x="3650"/>
        <item m="1" x="858"/>
        <item m="1" x="2126"/>
        <item m="1" x="3016"/>
        <item m="1" x="3943"/>
        <item m="1" x="4873"/>
        <item m="1" x="523"/>
        <item m="1" x="1489"/>
        <item m="1" x="877"/>
        <item m="1" x="2134"/>
        <item m="1" x="3024"/>
        <item m="1" x="3952"/>
        <item m="1" x="4881"/>
        <item m="1" x="486"/>
        <item m="1" x="533"/>
        <item m="1" x="557"/>
        <item m="1" x="573"/>
        <item m="1" x="422"/>
        <item m="1" x="444"/>
        <item m="1" x="464"/>
        <item m="1" x="348"/>
        <item m="1" x="376"/>
        <item m="1" x="964"/>
        <item m="1" x="1002"/>
        <item m="1" x="1018"/>
        <item m="1" x="761"/>
        <item m="1" x="921"/>
        <item m="1" x="650"/>
        <item m="1" x="714"/>
        <item m="1" x="731"/>
        <item m="1" x="742"/>
        <item m="1" x="1459"/>
        <item m="1" x="1505"/>
        <item m="1" x="1533"/>
        <item m="1" x="1563"/>
        <item m="1" x="1614"/>
        <item m="1" x="1650"/>
        <item m="1" x="1322"/>
        <item m="1" x="1362"/>
        <item m="1" x="1387"/>
        <item m="1" x="1415"/>
        <item m="1" x="1188"/>
        <item m="1" x="1227"/>
        <item m="1" x="1254"/>
        <item m="1" x="1279"/>
        <item m="1" x="1340"/>
        <item m="1" x="2190"/>
        <item m="1" x="2216"/>
        <item m="1" x="2224"/>
        <item m="1" x="2233"/>
        <item m="1" x="2243"/>
        <item m="1" x="2289"/>
        <item m="1" x="2332"/>
        <item m="1" x="2064"/>
        <item m="1" x="1739"/>
        <item m="1" x="1821"/>
        <item m="1" x="1915"/>
        <item m="1" x="1994"/>
        <item m="1" x="1641"/>
        <item m="1" x="1659"/>
        <item m="1" x="1676"/>
        <item m="1" x="1688"/>
        <item m="1" x="1747"/>
        <item m="1" x="1497"/>
        <item m="1" x="1525"/>
        <item m="1" x="1555"/>
        <item m="1" x="1606"/>
        <item m="1" x="1668"/>
        <item m="1" x="1353"/>
        <item m="1" x="1379"/>
        <item m="1" x="1407"/>
        <item m="1" x="1469"/>
        <item m="1" x="1515"/>
        <item m="1" x="1543"/>
        <item m="1" x="1219"/>
        <item m="1" x="1246"/>
        <item m="1" x="1271"/>
        <item m="1" x="1331"/>
        <item m="1" x="1370"/>
        <item m="1" x="1395"/>
        <item m="1" x="1085"/>
        <item m="1" x="1095"/>
        <item m="1" x="1127"/>
        <item m="1" x="1197"/>
        <item m="1" x="2632"/>
        <item m="1" x="2673"/>
        <item m="1" x="2700"/>
        <item m="1" x="2723"/>
        <item m="1" x="2778"/>
        <item m="1" x="2821"/>
        <item m="1" x="2846"/>
        <item m="1" x="2871"/>
        <item m="1" x="2888"/>
        <item m="1" x="2572"/>
        <item m="1" x="2640"/>
        <item m="1" x="2681"/>
        <item m="1" x="2708"/>
        <item m="1" x="2731"/>
        <item m="1" x="2786"/>
        <item m="1" x="2829"/>
        <item m="1" x="2854"/>
        <item m="1" x="2480"/>
        <item m="1" x="2500"/>
        <item m="1" x="2522"/>
        <item m="1" x="2582"/>
        <item m="1" x="2648"/>
        <item m="1" x="2689"/>
        <item m="1" x="2390"/>
        <item m="1" x="2407"/>
        <item m="1" x="2424"/>
        <item m="1" x="2443"/>
        <item m="1" x="2488"/>
        <item m="1" x="2509"/>
        <item m="1" x="2530"/>
        <item m="1" x="2590"/>
        <item m="1" x="2657"/>
        <item m="1" x="2316"/>
        <item m="1" x="3136"/>
        <item m="1" x="3153"/>
        <item m="1" x="3167"/>
        <item m="1" x="3183"/>
        <item m="1" x="3192"/>
        <item m="1" x="3235"/>
        <item m="1" x="3243"/>
        <item m="1" x="3253"/>
        <item m="1" x="3289"/>
        <item m="1" x="3120"/>
        <item m="1" x="2987"/>
        <item m="1" x="3042"/>
        <item m="1" x="3069"/>
        <item m="1" x="2905"/>
        <item m="1" x="2921"/>
        <item m="1" x="2940"/>
        <item m="1" x="2959"/>
        <item m="1" x="2996"/>
        <item m="1" x="3051"/>
        <item m="1" x="3077"/>
        <item m="1" x="3128"/>
        <item m="1" x="3145"/>
        <item m="1" x="2813"/>
        <item m="1" x="2838"/>
        <item m="1" x="2862"/>
        <item m="1" x="2880"/>
        <item m="1" x="2913"/>
        <item m="1" x="2929"/>
        <item m="1" x="2948"/>
        <item m="1" x="2969"/>
        <item m="1" x="3613"/>
        <item m="1" x="3659"/>
        <item m="1" x="3689"/>
        <item m="1" x="3724"/>
        <item m="1" x="3765"/>
        <item m="1" x="3796"/>
        <item m="1" x="3805"/>
        <item m="1" x="3833"/>
        <item m="1" x="3845"/>
        <item m="1" x="3572"/>
        <item m="1" x="3621"/>
        <item m="1" x="3667"/>
        <item m="1" x="3457"/>
        <item m="1" x="3480"/>
        <item m="1" x="3502"/>
        <item m="1" x="3580"/>
        <item m="1" x="3629"/>
        <item m="1" x="3677"/>
        <item m="1" x="3697"/>
        <item m="1" x="3348"/>
        <item m="1" x="3376"/>
        <item m="1" x="3401"/>
        <item m="1" x="3420"/>
        <item m="1" x="3465"/>
        <item m="1" x="3488"/>
        <item m="1" x="3510"/>
        <item m="1" x="3588"/>
        <item m="1" x="3637"/>
        <item m="1" x="3280"/>
        <item m="1" x="3356"/>
        <item m="1" x="3385"/>
        <item m="1" x="3409"/>
        <item m="1" x="3428"/>
        <item m="1" x="4110"/>
        <item m="1" x="4161"/>
        <item m="1" x="4211"/>
        <item m="1" x="4241"/>
        <item m="1" x="4283"/>
        <item m="1" x="4356"/>
        <item m="1" x="4391"/>
        <item m="1" x="4421"/>
        <item m="1" x="4465"/>
        <item m="1" x="4068"/>
        <item m="1" x="4119"/>
        <item m="1" x="4169"/>
        <item m="1" x="4219"/>
        <item m="1" x="4249"/>
        <item m="1" x="4292"/>
        <item m="1" x="4364"/>
        <item m="1" x="4399"/>
        <item m="1" x="4429"/>
        <item m="1" x="4474"/>
        <item m="1" x="4077"/>
        <item m="1" x="4127"/>
        <item m="1" x="3911"/>
        <item m="1" x="3971"/>
        <item m="1" x="4011"/>
        <item m="1" x="4085"/>
        <item m="1" x="4138"/>
        <item m="1" x="4181"/>
        <item m="1" x="4229"/>
        <item m="1" x="4270"/>
        <item m="1" x="4322"/>
        <item m="1" x="3887"/>
        <item m="1" x="3920"/>
        <item m="1" x="722"/>
        <item m="1" x="589"/>
        <item m="1" x="4376"/>
        <item m="1" x="4193"/>
        <item m="1" x="3985"/>
        <item m="1" x="3869"/>
        <item m="1" x="3817"/>
        <item m="1" x="3709"/>
        <item m="1" x="3522"/>
        <item m="1" x="1042"/>
        <item m="1" x="1626"/>
        <item m="1" x="2256"/>
        <item m="1" x="2798"/>
        <item m="1" x="3204"/>
        <item m="1" x="3779"/>
        <item m="1" x="4305"/>
        <item m="1" x="4747"/>
        <item m="1" x="1575"/>
        <item m="1" x="2744"/>
        <item m="1" x="3733"/>
        <item m="1" x="4701"/>
        <item m="1" x="5249"/>
        <item m="1" x="1104"/>
        <item m="1" x="2301"/>
        <item m="1" x="3265"/>
        <item m="1" x="4442"/>
        <item m="1" x="1583"/>
        <item m="1" x="2752"/>
        <item m="1" x="3741"/>
        <item m="1" x="4709"/>
        <item m="1" x="5257"/>
        <item m="1" x="1112"/>
        <item m="1" x="2309"/>
        <item m="1" x="3273"/>
        <item m="1" x="4451"/>
        <item m="1" x="609"/>
        <item m="1" x="1591"/>
        <item m="1" x="2761"/>
        <item m="1" x="3749"/>
        <item m="1" x="4717"/>
        <item m="1" x="5265"/>
        <item m="1" x="1120"/>
        <item m="1" x="2325"/>
        <item m="1" x="1599"/>
        <item m="1" x="2769"/>
        <item m="1" x="3757"/>
        <item m="1" x="4726"/>
        <item m="1" x="5162"/>
        <item m="1" x="5230"/>
        <item m="1" x="1428"/>
        <item m="1" x="2600"/>
        <item m="1" x="1436"/>
        <item m="1" x="2608"/>
        <item m="1" x="3597"/>
        <item m="1" x="1444"/>
        <item m="1" x="2616"/>
        <item m="1" x="3605"/>
        <item m="1" x="1452"/>
        <item m="1" x="2624"/>
        <item m="1" x="1288"/>
        <item m="1" x="2455"/>
        <item m="1" x="3440"/>
        <item m="1" x="4575"/>
        <item m="1" x="1296"/>
        <item m="1" x="1304"/>
        <item m="1" x="2463"/>
        <item m="1" x="3448"/>
        <item m="1" x="1312"/>
        <item m="1" x="2471"/>
        <item m="1" x="1136"/>
        <item m="1" x="2342"/>
        <item m="1" x="3299"/>
        <item m="1" x="4483"/>
        <item m="1" x="5083"/>
        <item m="1" x="753"/>
        <item m="1" x="2056"/>
        <item m="1" x="2980"/>
        <item m="1" x="3904"/>
        <item m="1" x="362"/>
        <item m="1" x="1210"/>
        <item m="1" x="2399"/>
        <item m="1" x="3368"/>
        <item m="1" x="4524"/>
        <item m="1" x="5108"/>
        <item m="1" x="912"/>
        <item m="1" x="2143"/>
        <item m="1" x="3035"/>
        <item m="1" x="3964"/>
        <item m="1" x="391"/>
        <item m="1" x="1238"/>
        <item m="1" x="2416"/>
        <item m="1" x="3394"/>
        <item m="1" x="4538"/>
        <item m="1" x="5130"/>
        <item m="1" x="938"/>
        <item m="1" x="2152"/>
        <item m="1" x="3062"/>
        <item m="1" x="4004"/>
        <item m="1" x="410"/>
        <item m="1" x="1264"/>
        <item m="1" x="2436"/>
        <item m="1" x="1145"/>
        <item m="1" x="2350"/>
        <item m="1" x="3307"/>
        <item m="1" x="1153"/>
        <item m="1" x="2358"/>
        <item m="1" x="3315"/>
        <item m="1" x="1161"/>
        <item m="1" x="2366"/>
        <item m="1" x="3323"/>
        <item m="1" x="4492"/>
        <item m="1" x="1169"/>
        <item m="1" x="2374"/>
        <item m="1" x="3331"/>
        <item m="1" x="4500"/>
        <item m="1" x="5091"/>
        <item m="1" x="1178"/>
        <item m="1" x="2382"/>
        <item m="1" x="3339"/>
        <item m="1" x="4508"/>
        <item m="1" x="5099"/>
        <item m="1" x="4976"/>
        <item m="1" x="4984"/>
        <item m="1" x="4999"/>
        <item m="1" x="5018"/>
        <item m="1" x="5038"/>
        <item m="1" x="1059"/>
        <item m="1" x="2274"/>
        <item m="1" x="3220"/>
        <item m="1" x="4332"/>
        <item m="1" x="5030"/>
        <item m="1" x="642"/>
        <item m="1" x="1732"/>
        <item m="1" x="2898"/>
        <item m="1" x="1067"/>
        <item m="1" x="2282"/>
        <item m="1" x="3228"/>
        <item m="1" x="4340"/>
        <item m="1" x="980"/>
        <item m="1" x="2201"/>
        <item m="1" x="988"/>
        <item m="1" x="2209"/>
        <item m="1" x="840"/>
        <item m="1" x="2119"/>
        <item m="1" x="3009"/>
        <item m="1" x="3936"/>
        <item m="1" x="4866"/>
        <item m="1" x="515"/>
        <item m="1" x="1482"/>
        <item m="1" x="2666"/>
        <item m="1" x="3651"/>
        <item m="1" x="859"/>
        <item m="1" x="2127"/>
        <item m="1" x="3017"/>
        <item m="1" x="3944"/>
        <item m="1" x="4874"/>
        <item m="1" x="524"/>
        <item m="1" x="1490"/>
        <item m="1" x="878"/>
        <item m="1" x="2135"/>
        <item m="1" x="3025"/>
        <item m="1" x="3953"/>
        <item m="1" x="4882"/>
        <item m="1" x="487"/>
        <item m="1" x="534"/>
        <item m="1" x="558"/>
        <item m="1" x="574"/>
        <item m="1" x="423"/>
        <item m="1" x="445"/>
        <item m="1" x="465"/>
        <item m="1" x="349"/>
        <item m="1" x="377"/>
        <item m="1" x="965"/>
        <item m="1" x="1003"/>
        <item m="1" x="1019"/>
        <item m="1" x="762"/>
        <item m="1" x="922"/>
        <item m="1" x="651"/>
        <item m="1" x="715"/>
        <item m="1" x="732"/>
        <item m="1" x="743"/>
        <item m="1" x="1460"/>
        <item m="1" x="1506"/>
        <item m="1" x="1534"/>
        <item m="1" x="1564"/>
        <item m="1" x="1615"/>
        <item m="1" x="1651"/>
        <item m="1" x="1323"/>
        <item m="1" x="1363"/>
        <item m="1" x="1388"/>
        <item m="1" x="1416"/>
        <item m="1" x="1189"/>
        <item m="1" x="1228"/>
        <item m="1" x="1255"/>
        <item m="1" x="1280"/>
        <item m="1" x="1341"/>
        <item m="1" x="2191"/>
        <item m="1" x="2217"/>
        <item m="1" x="2225"/>
        <item m="1" x="2234"/>
        <item m="1" x="2244"/>
        <item m="1" x="2290"/>
        <item m="1" x="2333"/>
        <item m="1" x="2065"/>
        <item m="1" x="1740"/>
        <item m="1" x="1822"/>
        <item m="1" x="1916"/>
        <item m="1" x="1995"/>
        <item m="1" x="1642"/>
        <item m="1" x="1660"/>
        <item m="1" x="1677"/>
        <item m="1" x="1689"/>
        <item m="1" x="1748"/>
        <item m="1" x="1498"/>
        <item m="1" x="1526"/>
        <item m="1" x="1556"/>
        <item m="1" x="1607"/>
        <item m="1" x="1669"/>
        <item m="1" x="1354"/>
        <item m="1" x="1380"/>
        <item m="1" x="1408"/>
        <item m="1" x="1470"/>
        <item m="1" x="1516"/>
        <item m="1" x="1544"/>
        <item m="1" x="1220"/>
        <item m="1" x="1247"/>
        <item m="1" x="1272"/>
        <item m="1" x="1332"/>
        <item m="1" x="1371"/>
        <item m="1" x="1396"/>
        <item m="1" x="1086"/>
        <item m="1" x="1096"/>
        <item m="1" x="1128"/>
        <item m="1" x="1198"/>
        <item m="1" x="2633"/>
        <item m="1" x="2674"/>
        <item m="1" x="2701"/>
        <item m="1" x="2724"/>
        <item m="1" x="2779"/>
        <item m="1" x="2822"/>
        <item m="1" x="2847"/>
        <item m="1" x="2872"/>
        <item m="1" x="2889"/>
        <item m="1" x="2573"/>
        <item m="1" x="2641"/>
        <item m="1" x="2682"/>
        <item m="1" x="2709"/>
        <item m="1" x="2732"/>
        <item m="1" x="2787"/>
        <item m="1" x="2830"/>
        <item m="1" x="2855"/>
        <item m="1" x="2481"/>
        <item m="1" x="2501"/>
        <item m="1" x="2523"/>
        <item m="1" x="2583"/>
        <item m="1" x="2649"/>
        <item m="1" x="2690"/>
        <item m="1" x="2391"/>
        <item m="1" x="2408"/>
        <item m="1" x="2425"/>
        <item m="1" x="2444"/>
        <item m="1" x="2489"/>
        <item m="1" x="2510"/>
        <item m="1" x="2531"/>
        <item m="1" x="2591"/>
        <item m="1" x="2658"/>
        <item m="1" x="2317"/>
        <item m="1" x="3137"/>
        <item m="1" x="3154"/>
        <item m="1" x="3168"/>
        <item m="1" x="3184"/>
        <item m="1" x="3193"/>
        <item m="1" x="3236"/>
        <item m="1" x="3244"/>
        <item m="1" x="3254"/>
        <item m="1" x="3290"/>
        <item m="1" x="3121"/>
        <item m="1" x="2988"/>
        <item m="1" x="3043"/>
        <item m="1" x="3070"/>
        <item m="1" x="2906"/>
        <item m="1" x="2922"/>
        <item m="1" x="2941"/>
        <item m="1" x="2960"/>
        <item m="1" x="2997"/>
        <item m="1" x="3052"/>
        <item m="1" x="3078"/>
        <item m="1" x="3129"/>
        <item m="1" x="3146"/>
        <item m="1" x="2814"/>
        <item m="1" x="2839"/>
        <item m="1" x="2863"/>
        <item m="1" x="2881"/>
        <item m="1" x="2914"/>
        <item m="1" x="2930"/>
        <item m="1" x="2949"/>
        <item m="1" x="2970"/>
        <item m="1" x="3614"/>
        <item m="1" x="3660"/>
        <item m="1" x="3690"/>
        <item m="1" x="3725"/>
        <item m="1" x="3766"/>
        <item m="1" x="3797"/>
        <item m="1" x="3806"/>
        <item m="1" x="3834"/>
        <item m="1" x="3846"/>
        <item m="1" x="3573"/>
        <item m="1" x="3622"/>
        <item m="1" x="3668"/>
        <item m="1" x="3458"/>
        <item m="1" x="3481"/>
        <item m="1" x="3503"/>
        <item m="1" x="3581"/>
        <item m="1" x="3630"/>
        <item m="1" x="3678"/>
        <item m="1" x="3698"/>
        <item m="1" x="3349"/>
        <item m="1" x="3377"/>
        <item m="1" x="3402"/>
        <item m="1" x="3421"/>
        <item m="1" x="3466"/>
        <item m="1" x="3489"/>
        <item m="1" x="3511"/>
        <item m="1" x="3589"/>
        <item m="1" x="3638"/>
        <item m="1" x="3281"/>
        <item m="1" x="3357"/>
        <item m="1" x="3386"/>
        <item m="1" x="3410"/>
        <item m="1" x="3429"/>
        <item m="1" x="4111"/>
        <item m="1" x="4162"/>
        <item m="1" x="4212"/>
        <item m="1" x="4242"/>
        <item m="1" x="4284"/>
        <item m="1" x="4357"/>
        <item m="1" x="4392"/>
        <item m="1" x="4422"/>
        <item m="1" x="4466"/>
        <item m="1" x="4069"/>
        <item m="1" x="4120"/>
        <item m="1" x="4170"/>
        <item m="1" x="4220"/>
        <item m="1" x="4250"/>
        <item m="1" x="4293"/>
        <item m="1" x="4365"/>
        <item m="1" x="4400"/>
        <item m="1" x="4430"/>
        <item m="1" x="4475"/>
        <item m="1" x="4078"/>
        <item m="1" x="4128"/>
        <item m="1" x="3912"/>
        <item m="1" x="3972"/>
        <item m="1" x="4012"/>
        <item m="1" x="4086"/>
        <item m="1" x="4139"/>
        <item m="1" x="4182"/>
        <item m="1" x="4230"/>
        <item m="1" x="4271"/>
        <item m="1" x="4323"/>
        <item m="1" x="3888"/>
        <item m="1" x="3921"/>
        <item m="1" x="1786"/>
        <item m="1" x="590"/>
        <item m="1" x="4377"/>
        <item m="1" x="4194"/>
        <item m="1" x="3986"/>
        <item m="1" x="3870"/>
        <item m="1" x="3818"/>
        <item m="1" x="3710"/>
        <item m="1" x="3523"/>
        <item m="1" x="1043"/>
        <item m="1" x="1627"/>
        <item m="1" x="2257"/>
        <item m="1" x="2799"/>
        <item m="1" x="3205"/>
        <item m="1" x="3780"/>
        <item m="1" x="4306"/>
        <item m="1" x="4748"/>
        <item m="1" x="2697"/>
        <item m="1" x="591"/>
        <item m="1" x="4378"/>
        <item m="1" x="4195"/>
        <item m="1" x="3987"/>
        <item m="1" x="3871"/>
        <item m="1" x="3819"/>
        <item m="1" x="3711"/>
        <item m="1" x="3524"/>
        <item m="1" x="1044"/>
        <item m="1" x="1628"/>
        <item m="1" x="2258"/>
        <item m="1" x="2800"/>
        <item m="1" x="3206"/>
        <item m="1" x="3781"/>
        <item m="1" x="4307"/>
        <item m="1" x="4749"/>
        <item m="1" x="996"/>
        <item m="1" x="592"/>
        <item m="1" x="4379"/>
        <item m="1" x="4196"/>
        <item m="1" x="3988"/>
        <item m="1" x="3872"/>
        <item m="1" x="3820"/>
        <item m="1" x="3712"/>
        <item m="1" x="3525"/>
        <item m="1" x="1045"/>
        <item m="1" x="1629"/>
        <item m="1" x="2259"/>
        <item m="1" x="2801"/>
        <item m="1" x="3207"/>
        <item m="1" x="3782"/>
        <item m="1" x="4308"/>
        <item m="1" x="4750"/>
        <item m="1" x="4529"/>
        <item m="1" x="593"/>
        <item m="1" x="4380"/>
        <item m="1" x="4197"/>
        <item m="1" x="3989"/>
        <item m="1" x="3873"/>
        <item m="1" x="3821"/>
        <item m="1" x="3713"/>
        <item m="1" x="3526"/>
        <item m="1" x="1046"/>
        <item m="1" x="1630"/>
        <item m="1" x="2260"/>
        <item m="1" x="2802"/>
        <item m="1" x="3208"/>
        <item m="1" x="3783"/>
        <item m="1" x="4309"/>
        <item m="1" x="4751"/>
        <item m="1" x="2935"/>
        <item m="1" x="4680"/>
        <item m="1" x="594"/>
        <item m="1" x="4381"/>
        <item m="1" x="4198"/>
        <item m="1" x="3990"/>
        <item m="1" x="3874"/>
        <item m="1" x="3822"/>
        <item m="1" x="3714"/>
        <item m="1" x="3527"/>
        <item m="1" x="1047"/>
        <item m="1" x="1631"/>
        <item m="1" x="2261"/>
        <item m="1" x="2803"/>
        <item m="1" x="3209"/>
        <item m="1" x="3784"/>
        <item m="1" x="4310"/>
        <item m="1" x="4752"/>
        <item m="1" x="5047"/>
        <item m="1" x="595"/>
        <item m="1" x="4382"/>
        <item m="1" x="4199"/>
        <item m="1" x="3991"/>
        <item m="1" x="3875"/>
        <item m="1" x="3823"/>
        <item m="1" x="3715"/>
        <item m="1" x="3528"/>
        <item m="1" x="1048"/>
        <item m="1" x="1632"/>
        <item m="1" x="2262"/>
        <item m="1" x="2804"/>
        <item m="1" x="3210"/>
        <item m="1" x="3785"/>
        <item m="1" x="4311"/>
        <item m="1" x="4753"/>
        <item m="1" x="627"/>
        <item m="1" x="1234"/>
        <item m="1" x="2148"/>
        <item m="1" x="596"/>
        <item m="1" x="4383"/>
        <item m="1" x="4200"/>
        <item m="1" x="3992"/>
        <item m="1" x="3876"/>
        <item m="1" x="3824"/>
        <item m="1" x="3716"/>
        <item m="1" x="3529"/>
        <item m="1" x="1049"/>
        <item m="1" x="1633"/>
        <item m="1" x="2263"/>
        <item m="1" x="2805"/>
        <item m="1" x="3211"/>
        <item m="1" x="3786"/>
        <item m="1" x="4312"/>
        <item m="1" x="4754"/>
        <item m="1" x="5206"/>
        <item m="1" x="597"/>
        <item m="1" x="4384"/>
        <item m="1" x="4201"/>
        <item m="1" x="3993"/>
        <item m="1" x="3877"/>
        <item m="1" x="3825"/>
        <item m="1" x="3717"/>
        <item m="1" x="3530"/>
        <item m="1" x="1050"/>
        <item m="1" x="1634"/>
        <item m="1" x="2264"/>
        <item m="1" x="2806"/>
        <item m="1" x="3212"/>
        <item m="1" x="3787"/>
        <item m="1" x="4313"/>
        <item m="1" x="4755"/>
        <item m="1" x="4530"/>
        <item m="1" x="1576"/>
        <item m="1" x="2745"/>
        <item m="1" x="3734"/>
        <item m="1" x="4702"/>
        <item m="1" x="5250"/>
        <item m="1" x="1105"/>
        <item m="1" x="2302"/>
        <item m="1" x="3266"/>
        <item m="1" x="4443"/>
        <item m="1" x="1584"/>
        <item m="1" x="2753"/>
        <item m="1" x="3742"/>
        <item m="1" x="4710"/>
        <item m="1" x="5258"/>
        <item m="1" x="1113"/>
        <item m="1" x="2310"/>
        <item m="1" x="3274"/>
        <item m="1" x="4452"/>
        <item m="1" x="610"/>
        <item m="1" x="1592"/>
        <item m="1" x="2762"/>
        <item m="1" x="3750"/>
        <item m="1" x="4718"/>
        <item m="1" x="5266"/>
        <item m="1" x="1121"/>
        <item m="1" x="2326"/>
        <item m="1" x="1600"/>
        <item m="1" x="2770"/>
        <item m="1" x="3758"/>
        <item m="1" x="4727"/>
        <item m="1" x="5163"/>
        <item m="1" x="5231"/>
        <item m="1" x="1429"/>
        <item m="1" x="2601"/>
        <item m="1" x="1437"/>
        <item m="1" x="2609"/>
        <item m="1" x="3598"/>
        <item m="1" x="1445"/>
        <item m="1" x="2617"/>
        <item m="1" x="3606"/>
        <item m="1" x="1453"/>
        <item m="1" x="2625"/>
        <item m="1" x="1289"/>
        <item m="1" x="2456"/>
        <item m="1" x="3441"/>
        <item m="1" x="4576"/>
        <item m="1" x="1297"/>
        <item m="1" x="1305"/>
        <item m="1" x="2464"/>
        <item m="1" x="3449"/>
        <item m="1" x="1313"/>
        <item m="1" x="2472"/>
        <item m="1" x="1137"/>
        <item m="1" x="2343"/>
        <item m="1" x="3300"/>
        <item m="1" x="4484"/>
        <item m="1" x="5084"/>
        <item m="1" x="754"/>
        <item m="1" x="2057"/>
        <item m="1" x="2981"/>
        <item m="1" x="3905"/>
        <item m="1" x="363"/>
        <item m="1" x="1211"/>
        <item m="1" x="2400"/>
        <item m="1" x="3369"/>
        <item m="1" x="4525"/>
        <item m="1" x="5109"/>
        <item m="1" x="913"/>
        <item m="1" x="2144"/>
        <item m="1" x="3036"/>
        <item m="1" x="3965"/>
        <item m="1" x="392"/>
        <item m="1" x="1239"/>
        <item m="1" x="2417"/>
        <item m="1" x="3395"/>
        <item m="1" x="4539"/>
        <item m="1" x="5131"/>
        <item m="1" x="939"/>
        <item m="1" x="2153"/>
        <item m="1" x="3063"/>
        <item m="1" x="4005"/>
        <item m="1" x="411"/>
        <item m="1" x="1265"/>
        <item m="1" x="2437"/>
        <item m="1" x="1146"/>
        <item m="1" x="2351"/>
        <item m="1" x="3308"/>
        <item m="1" x="1154"/>
        <item m="1" x="2359"/>
        <item m="1" x="3316"/>
        <item m="1" x="1162"/>
        <item m="1" x="2367"/>
        <item m="1" x="3324"/>
        <item m="1" x="4493"/>
        <item m="1" x="1170"/>
        <item m="1" x="2375"/>
        <item m="1" x="3332"/>
        <item m="1" x="4501"/>
        <item m="1" x="5092"/>
        <item m="1" x="1179"/>
        <item m="1" x="2383"/>
        <item m="1" x="3340"/>
        <item m="1" x="4509"/>
        <item m="1" x="5100"/>
        <item m="1" x="4977"/>
        <item m="1" x="4985"/>
        <item m="1" x="5000"/>
        <item m="1" x="5019"/>
        <item m="1" x="5039"/>
        <item m="1" x="1060"/>
        <item m="1" x="2275"/>
        <item m="1" x="3221"/>
        <item m="1" x="4333"/>
        <item m="1" x="5031"/>
        <item m="1" x="643"/>
        <item m="1" x="1733"/>
        <item m="1" x="2899"/>
        <item m="1" x="1068"/>
        <item m="1" x="2283"/>
        <item m="1" x="3229"/>
        <item m="1" x="4341"/>
        <item m="1" x="981"/>
        <item m="1" x="2202"/>
        <item m="1" x="989"/>
        <item m="1" x="2210"/>
        <item m="1" x="841"/>
        <item m="1" x="2120"/>
        <item m="1" x="3010"/>
        <item m="1" x="3937"/>
        <item m="1" x="4867"/>
        <item m="1" x="516"/>
        <item m="1" x="1483"/>
        <item m="1" x="2667"/>
        <item m="1" x="3652"/>
        <item m="1" x="860"/>
        <item m="1" x="2128"/>
        <item m="1" x="3018"/>
        <item m="1" x="3945"/>
        <item m="1" x="4875"/>
        <item m="1" x="525"/>
        <item m="1" x="1491"/>
        <item m="1" x="879"/>
        <item m="1" x="2136"/>
        <item m="1" x="3026"/>
        <item m="1" x="3954"/>
        <item m="1" x="4883"/>
        <item m="1" x="488"/>
        <item m="1" x="535"/>
        <item m="1" x="559"/>
        <item m="1" x="575"/>
        <item m="1" x="424"/>
        <item m="1" x="446"/>
        <item m="1" x="466"/>
        <item m="1" x="350"/>
        <item m="1" x="378"/>
        <item m="1" x="966"/>
        <item m="1" x="1004"/>
        <item m="1" x="1020"/>
        <item m="1" x="763"/>
        <item m="1" x="923"/>
        <item m="1" x="652"/>
        <item m="1" x="716"/>
        <item m="1" x="733"/>
        <item m="1" x="744"/>
        <item m="1" x="1461"/>
        <item m="1" x="1507"/>
        <item m="1" x="1535"/>
        <item m="1" x="1565"/>
        <item m="1" x="1616"/>
        <item m="1" x="1652"/>
        <item m="1" x="1324"/>
        <item m="1" x="1364"/>
        <item m="1" x="1389"/>
        <item m="1" x="1417"/>
        <item m="1" x="1190"/>
        <item m="1" x="1229"/>
        <item m="1" x="1256"/>
        <item m="1" x="1281"/>
        <item m="1" x="1342"/>
        <item m="1" x="2192"/>
        <item m="1" x="2218"/>
        <item m="1" x="2226"/>
        <item m="1" x="2235"/>
        <item m="1" x="2245"/>
        <item m="1" x="2291"/>
        <item m="1" x="2334"/>
        <item m="1" x="2066"/>
        <item m="1" x="1741"/>
        <item m="1" x="1823"/>
        <item m="1" x="1917"/>
        <item m="1" x="1996"/>
        <item m="1" x="1643"/>
        <item m="1" x="1661"/>
        <item m="1" x="1678"/>
        <item m="1" x="1690"/>
        <item m="1" x="1749"/>
        <item m="1" x="1499"/>
        <item m="1" x="1527"/>
        <item m="1" x="1557"/>
        <item m="1" x="1608"/>
        <item m="1" x="1670"/>
        <item m="1" x="1355"/>
        <item m="1" x="1381"/>
        <item m="1" x="1409"/>
        <item m="1" x="1471"/>
        <item m="1" x="1517"/>
        <item m="1" x="1545"/>
        <item m="1" x="1221"/>
        <item m="1" x="1248"/>
        <item m="1" x="1273"/>
        <item m="1" x="1333"/>
        <item m="1" x="1372"/>
        <item m="1" x="1397"/>
        <item m="1" x="1087"/>
        <item m="1" x="1097"/>
        <item m="1" x="1129"/>
        <item m="1" x="1199"/>
        <item m="1" x="2634"/>
        <item m="1" x="2675"/>
        <item m="1" x="2702"/>
        <item m="1" x="2725"/>
        <item m="1" x="2780"/>
        <item m="1" x="2823"/>
        <item m="1" x="2848"/>
        <item m="1" x="2873"/>
        <item m="1" x="2890"/>
        <item m="1" x="2574"/>
        <item m="1" x="2642"/>
        <item m="1" x="2683"/>
        <item m="1" x="2710"/>
        <item m="1" x="2733"/>
        <item m="1" x="2788"/>
        <item m="1" x="2831"/>
        <item m="1" x="2856"/>
        <item m="1" x="2482"/>
        <item m="1" x="2502"/>
        <item m="1" x="2524"/>
        <item m="1" x="2584"/>
        <item m="1" x="2650"/>
        <item m="1" x="2691"/>
        <item m="1" x="2392"/>
        <item m="1" x="2409"/>
        <item m="1" x="2426"/>
        <item m="1" x="2445"/>
        <item m="1" x="2490"/>
        <item m="1" x="2511"/>
        <item m="1" x="2532"/>
        <item m="1" x="2592"/>
        <item m="1" x="2659"/>
        <item m="1" x="2318"/>
        <item m="1" x="3138"/>
        <item m="1" x="3155"/>
        <item m="1" x="3169"/>
        <item m="1" x="3185"/>
        <item m="1" x="3194"/>
        <item m="1" x="3237"/>
        <item m="1" x="3245"/>
        <item m="1" x="3255"/>
        <item m="1" x="3291"/>
        <item m="1" x="3122"/>
        <item m="1" x="2989"/>
        <item m="1" x="3044"/>
        <item m="1" x="3071"/>
        <item m="1" x="2907"/>
        <item m="1" x="2923"/>
        <item m="1" x="2942"/>
        <item m="1" x="2961"/>
        <item m="1" x="2998"/>
        <item m="1" x="3053"/>
        <item m="1" x="3079"/>
        <item m="1" x="3130"/>
        <item m="1" x="3147"/>
        <item m="1" x="2815"/>
        <item m="1" x="2840"/>
        <item m="1" x="2864"/>
        <item m="1" x="2882"/>
        <item m="1" x="2915"/>
        <item m="1" x="2931"/>
        <item m="1" x="2950"/>
        <item m="1" x="2971"/>
        <item m="1" x="3615"/>
        <item m="1" x="3661"/>
        <item m="1" x="3691"/>
        <item m="1" x="3726"/>
        <item m="1" x="3767"/>
        <item m="1" x="3798"/>
        <item m="1" x="3807"/>
        <item m="1" x="3835"/>
        <item m="1" x="3847"/>
        <item m="1" x="3574"/>
        <item m="1" x="3623"/>
        <item m="1" x="3669"/>
        <item m="1" x="3459"/>
        <item m="1" x="3482"/>
        <item m="1" x="3504"/>
        <item m="1" x="3582"/>
        <item m="1" x="3631"/>
        <item m="1" x="3679"/>
        <item m="1" x="3699"/>
        <item m="1" x="3350"/>
        <item m="1" x="3378"/>
        <item m="1" x="3403"/>
        <item m="1" x="3422"/>
        <item m="1" x="3467"/>
        <item m="1" x="3490"/>
        <item m="1" x="3512"/>
        <item m="1" x="3590"/>
        <item m="1" x="3639"/>
        <item m="1" x="3282"/>
        <item m="1" x="3358"/>
        <item m="1" x="3387"/>
        <item m="1" x="3411"/>
        <item m="1" x="3430"/>
        <item m="1" x="4112"/>
        <item m="1" x="4163"/>
        <item m="1" x="4213"/>
        <item m="1" x="4243"/>
        <item m="1" x="4285"/>
        <item m="1" x="4358"/>
        <item m="1" x="4393"/>
        <item m="1" x="4423"/>
        <item m="1" x="4467"/>
        <item m="1" x="4070"/>
        <item m="1" x="4121"/>
        <item m="1" x="4171"/>
        <item m="1" x="4221"/>
        <item m="1" x="4251"/>
        <item m="1" x="4294"/>
        <item m="1" x="4366"/>
        <item m="1" x="4401"/>
        <item m="1" x="4431"/>
        <item m="1" x="4476"/>
        <item m="1" x="4079"/>
        <item m="1" x="4129"/>
        <item m="1" x="3913"/>
        <item m="1" x="3973"/>
        <item m="1" x="4013"/>
        <item m="1" x="4087"/>
        <item m="1" x="4140"/>
        <item m="1" x="4183"/>
        <item m="1" x="4231"/>
        <item m="1" x="4272"/>
        <item m="1" x="4324"/>
        <item m="1" x="3889"/>
        <item m="1" x="3922"/>
        <item m="1" x="2240"/>
        <item m="1" x="598"/>
        <item m="1" x="4385"/>
        <item m="1" x="4202"/>
        <item m="1" x="3994"/>
        <item m="1" x="3878"/>
        <item m="1" x="3826"/>
        <item m="1" x="3718"/>
        <item m="1" x="3531"/>
        <item m="1" x="1051"/>
        <item m="1" x="1635"/>
        <item m="1" x="2265"/>
        <item m="1" x="2807"/>
        <item m="1" x="3213"/>
        <item m="1" x="3788"/>
        <item m="1" x="4314"/>
        <item m="1" x="4756"/>
        <item m="1" x="1577"/>
        <item m="1" x="2746"/>
        <item m="1" x="3735"/>
        <item m="1" x="4703"/>
        <item m="1" x="5251"/>
        <item m="1" x="1106"/>
        <item m="1" x="2303"/>
        <item m="1" x="3267"/>
        <item m="1" x="4444"/>
        <item m="1" x="1585"/>
        <item m="1" x="2754"/>
        <item m="1" x="3743"/>
        <item m="1" x="4711"/>
        <item m="1" x="5259"/>
        <item m="1" x="1114"/>
        <item m="1" x="2311"/>
        <item m="1" x="3275"/>
        <item m="1" x="4453"/>
        <item m="1" x="611"/>
        <item m="1" x="1593"/>
        <item m="1" x="2763"/>
        <item m="1" x="3751"/>
        <item m="1" x="4719"/>
        <item m="1" x="5267"/>
        <item m="1" x="1122"/>
        <item m="1" x="2327"/>
        <item m="1" x="1601"/>
        <item m="1" x="2771"/>
        <item m="1" x="3759"/>
        <item m="1" x="4728"/>
        <item m="1" x="5164"/>
        <item m="1" x="5232"/>
        <item m="1" x="1430"/>
        <item m="1" x="2602"/>
        <item m="1" x="1438"/>
        <item m="1" x="2610"/>
        <item m="1" x="3599"/>
        <item m="1" x="1446"/>
        <item m="1" x="2618"/>
        <item m="1" x="3607"/>
        <item m="1" x="1454"/>
        <item m="1" x="2626"/>
        <item m="1" x="1290"/>
        <item m="1" x="2457"/>
        <item m="1" x="3442"/>
        <item m="1" x="4577"/>
        <item m="1" x="1298"/>
        <item m="1" x="1306"/>
        <item m="1" x="2465"/>
        <item m="1" x="3450"/>
        <item m="1" x="1314"/>
        <item m="1" x="2473"/>
        <item m="1" x="1138"/>
        <item m="1" x="2344"/>
        <item m="1" x="3301"/>
        <item m="1" x="4485"/>
        <item m="1" x="5085"/>
        <item m="1" x="755"/>
        <item m="1" x="2058"/>
        <item m="1" x="2982"/>
        <item m="1" x="3906"/>
        <item m="1" x="364"/>
        <item m="1" x="1212"/>
        <item m="1" x="2401"/>
        <item m="1" x="3370"/>
        <item m="1" x="4526"/>
        <item m="1" x="5110"/>
        <item m="1" x="914"/>
        <item m="1" x="2145"/>
        <item m="1" x="3037"/>
        <item m="1" x="3966"/>
        <item m="1" x="393"/>
        <item m="1" x="1240"/>
        <item m="1" x="2418"/>
        <item m="1" x="3396"/>
        <item m="1" x="4540"/>
        <item m="1" x="5132"/>
        <item m="1" x="940"/>
        <item m="1" x="2154"/>
        <item m="1" x="3064"/>
        <item m="1" x="4006"/>
        <item m="1" x="412"/>
        <item m="1" x="1266"/>
        <item m="1" x="2438"/>
        <item m="1" x="1147"/>
        <item m="1" x="2352"/>
        <item m="1" x="3309"/>
        <item m="1" x="1155"/>
        <item m="1" x="2360"/>
        <item m="1" x="3317"/>
        <item m="1" x="1163"/>
        <item m="1" x="2368"/>
        <item m="1" x="3325"/>
        <item m="1" x="4494"/>
        <item m="1" x="1171"/>
        <item m="1" x="2376"/>
        <item m="1" x="3333"/>
        <item m="1" x="4502"/>
        <item m="1" x="5093"/>
        <item m="1" x="1180"/>
        <item m="1" x="2384"/>
        <item m="1" x="3341"/>
        <item m="1" x="4510"/>
        <item m="1" x="5101"/>
        <item m="1" x="4978"/>
        <item m="1" x="4986"/>
        <item m="1" x="5001"/>
        <item m="1" x="5020"/>
        <item m="1" x="5040"/>
        <item m="1" x="1061"/>
        <item m="1" x="2276"/>
        <item m="1" x="3222"/>
        <item m="1" x="4334"/>
        <item m="1" x="5032"/>
        <item m="1" x="644"/>
        <item m="1" x="1734"/>
        <item m="1" x="2900"/>
        <item m="1" x="1069"/>
        <item m="1" x="2284"/>
        <item m="1" x="3230"/>
        <item m="1" x="4342"/>
        <item m="1" x="982"/>
        <item m="1" x="2203"/>
        <item m="1" x="990"/>
        <item m="1" x="2211"/>
        <item m="1" x="842"/>
        <item m="1" x="2121"/>
        <item m="1" x="3011"/>
        <item m="1" x="3938"/>
        <item m="1" x="4868"/>
        <item m="1" x="517"/>
        <item m="1" x="1484"/>
        <item m="1" x="2668"/>
        <item m="1" x="3653"/>
        <item m="1" x="861"/>
        <item m="1" x="2129"/>
        <item m="1" x="3019"/>
        <item m="1" x="3946"/>
        <item m="1" x="4876"/>
        <item m="1" x="526"/>
        <item m="1" x="1492"/>
        <item m="1" x="880"/>
        <item m="1" x="2137"/>
        <item m="1" x="3027"/>
        <item m="1" x="3955"/>
        <item m="1" x="4884"/>
        <item m="1" x="489"/>
        <item m="1" x="536"/>
        <item m="1" x="560"/>
        <item m="1" x="576"/>
        <item m="1" x="425"/>
        <item m="1" x="447"/>
        <item m="1" x="467"/>
        <item m="1" x="351"/>
        <item m="1" x="379"/>
        <item m="1" x="967"/>
        <item m="1" x="1005"/>
        <item m="1" x="1021"/>
        <item m="1" x="764"/>
        <item m="1" x="924"/>
        <item m="1" x="653"/>
        <item m="1" x="717"/>
        <item m="1" x="734"/>
        <item m="1" x="745"/>
        <item m="1" x="1462"/>
        <item m="1" x="1508"/>
        <item m="1" x="1536"/>
        <item m="1" x="1566"/>
        <item m="1" x="1617"/>
        <item m="1" x="1653"/>
        <item m="1" x="1325"/>
        <item m="1" x="1365"/>
        <item m="1" x="1390"/>
        <item m="1" x="1418"/>
        <item m="1" x="1191"/>
        <item m="1" x="1230"/>
        <item m="1" x="1257"/>
        <item m="1" x="1282"/>
        <item m="1" x="1343"/>
        <item m="1" x="2193"/>
        <item m="1" x="2219"/>
        <item m="1" x="2227"/>
        <item m="1" x="2236"/>
        <item m="1" x="2246"/>
        <item m="1" x="2292"/>
        <item m="1" x="2335"/>
        <item m="1" x="2067"/>
        <item m="1" x="1742"/>
        <item m="1" x="1824"/>
        <item m="1" x="1918"/>
        <item m="1" x="1997"/>
        <item m="1" x="1644"/>
        <item m="1" x="1662"/>
        <item m="1" x="1679"/>
        <item m="1" x="1691"/>
        <item m="1" x="1750"/>
        <item m="1" x="1500"/>
        <item m="1" x="1528"/>
        <item m="1" x="1558"/>
        <item m="1" x="1609"/>
        <item m="1" x="1671"/>
        <item m="1" x="1356"/>
        <item m="1" x="1382"/>
        <item m="1" x="1410"/>
        <item m="1" x="1472"/>
        <item m="1" x="1518"/>
        <item m="1" x="1546"/>
        <item m="1" x="1222"/>
        <item m="1" x="1249"/>
        <item m="1" x="1274"/>
        <item m="1" x="1334"/>
        <item m="1" x="1373"/>
        <item m="1" x="1398"/>
        <item m="1" x="1088"/>
        <item m="1" x="1098"/>
        <item m="1" x="1130"/>
        <item m="1" x="1200"/>
        <item m="1" x="2635"/>
        <item m="1" x="2676"/>
        <item m="1" x="2703"/>
        <item m="1" x="2726"/>
        <item m="1" x="2781"/>
        <item m="1" x="2824"/>
        <item m="1" x="2849"/>
        <item m="1" x="2874"/>
        <item m="1" x="2891"/>
        <item m="1" x="2575"/>
        <item m="1" x="2643"/>
        <item m="1" x="2684"/>
        <item m="1" x="2711"/>
        <item m="1" x="2734"/>
        <item m="1" x="2789"/>
        <item m="1" x="2832"/>
        <item m="1" x="2857"/>
        <item m="1" x="2483"/>
        <item m="1" x="2503"/>
        <item m="1" x="2525"/>
        <item m="1" x="2585"/>
        <item m="1" x="2651"/>
        <item m="1" x="2692"/>
        <item m="1" x="2393"/>
        <item m="1" x="2410"/>
        <item m="1" x="2427"/>
        <item m="1" x="2446"/>
        <item m="1" x="2491"/>
        <item m="1" x="2512"/>
        <item m="1" x="2533"/>
        <item m="1" x="2593"/>
        <item m="1" x="2660"/>
        <item m="1" x="2319"/>
        <item m="1" x="3139"/>
        <item m="1" x="3156"/>
        <item m="1" x="3170"/>
        <item m="1" x="3186"/>
        <item m="1" x="3195"/>
        <item m="1" x="3238"/>
        <item m="1" x="3246"/>
        <item m="1" x="3256"/>
        <item m="1" x="3292"/>
        <item m="1" x="3123"/>
        <item m="1" x="2990"/>
        <item m="1" x="3045"/>
        <item m="1" x="3072"/>
        <item m="1" x="2908"/>
        <item m="1" x="2924"/>
        <item m="1" x="2943"/>
        <item m="1" x="2962"/>
        <item m="1" x="2999"/>
        <item m="1" x="3054"/>
        <item m="1" x="3080"/>
        <item m="1" x="3131"/>
        <item m="1" x="3148"/>
        <item m="1" x="2816"/>
        <item m="1" x="2841"/>
        <item m="1" x="2865"/>
        <item m="1" x="2883"/>
        <item m="1" x="2916"/>
        <item m="1" x="2932"/>
        <item m="1" x="2951"/>
        <item m="1" x="2972"/>
        <item m="1" x="3616"/>
        <item m="1" x="3662"/>
        <item m="1" x="3692"/>
        <item m="1" x="3727"/>
        <item m="1" x="3768"/>
        <item m="1" x="3799"/>
        <item m="1" x="3808"/>
        <item m="1" x="3836"/>
        <item m="1" x="3848"/>
        <item m="1" x="3575"/>
        <item m="1" x="3624"/>
        <item m="1" x="3670"/>
        <item m="1" x="3460"/>
        <item m="1" x="3483"/>
        <item m="1" x="3505"/>
        <item m="1" x="3583"/>
        <item m="1" x="3632"/>
        <item m="1" x="3680"/>
        <item m="1" x="3700"/>
        <item m="1" x="3351"/>
        <item m="1" x="3379"/>
        <item m="1" x="3404"/>
        <item m="1" x="3423"/>
        <item m="1" x="3468"/>
        <item m="1" x="3491"/>
        <item m="1" x="3513"/>
        <item m="1" x="3591"/>
        <item m="1" x="3640"/>
        <item m="1" x="3283"/>
        <item m="1" x="3359"/>
        <item m="1" x="3388"/>
        <item m="1" x="3412"/>
        <item m="1" x="3431"/>
        <item m="1" x="4113"/>
        <item m="1" x="4164"/>
        <item m="1" x="4214"/>
        <item m="1" x="4244"/>
        <item m="1" x="4286"/>
        <item m="1" x="4359"/>
        <item m="1" x="4394"/>
        <item m="1" x="4424"/>
        <item m="1" x="4468"/>
        <item m="1" x="4071"/>
        <item m="1" x="4122"/>
        <item m="1" x="4172"/>
        <item m="1" x="4222"/>
        <item m="1" x="4252"/>
        <item m="1" x="4295"/>
        <item m="1" x="4367"/>
        <item m="1" x="4402"/>
        <item m="1" x="4432"/>
        <item m="1" x="4477"/>
        <item m="1" x="4080"/>
        <item m="1" x="4130"/>
        <item m="1" x="3914"/>
        <item m="1" x="3974"/>
        <item m="1" x="4014"/>
        <item m="1" x="4088"/>
        <item m="1" x="4141"/>
        <item m="1" x="4184"/>
        <item m="1" x="4232"/>
        <item m="1" x="4273"/>
        <item m="1" x="4325"/>
        <item m="1" x="3890"/>
        <item m="1" x="3923"/>
        <item m="1" x="599"/>
        <item m="1" x="4386"/>
        <item m="1" x="4203"/>
        <item m="1" x="3995"/>
        <item m="1" x="3879"/>
        <item m="1" x="3827"/>
        <item m="1" x="3719"/>
        <item m="1" x="3532"/>
        <item m="1" x="1052"/>
        <item m="1" x="1636"/>
        <item m="1" x="2266"/>
        <item m="1" x="2808"/>
        <item m="1" x="3214"/>
        <item m="1" x="3789"/>
        <item m="1" x="4315"/>
        <item m="1" x="4757"/>
        <item m="1" x="3772"/>
        <item m="1" x="1578"/>
        <item m="1" x="2747"/>
        <item m="1" x="3736"/>
        <item m="1" x="4704"/>
        <item m="1" x="5252"/>
        <item m="1" x="1107"/>
        <item m="1" x="2304"/>
        <item m="1" x="3268"/>
        <item m="1" x="4445"/>
        <item m="1" x="1586"/>
        <item m="1" x="2755"/>
        <item m="1" x="3744"/>
        <item m="1" x="4712"/>
        <item m="1" x="5260"/>
        <item m="1" x="1115"/>
        <item m="1" x="2312"/>
        <item m="1" x="3276"/>
        <item m="1" x="4454"/>
        <item m="1" x="612"/>
        <item m="1" x="1594"/>
        <item m="1" x="2764"/>
        <item m="1" x="3752"/>
        <item m="1" x="4720"/>
        <item m="1" x="5268"/>
        <item m="1" x="1123"/>
        <item m="1" x="2328"/>
        <item m="1" x="1602"/>
        <item m="1" x="2772"/>
        <item m="1" x="3760"/>
        <item m="1" x="4729"/>
        <item m="1" x="5165"/>
        <item m="1" x="5233"/>
        <item m="1" x="1431"/>
        <item m="1" x="2603"/>
        <item m="1" x="1439"/>
        <item m="1" x="2611"/>
        <item m="1" x="3600"/>
        <item m="1" x="1447"/>
        <item m="1" x="2619"/>
        <item m="1" x="3608"/>
        <item m="1" x="1455"/>
        <item m="1" x="2627"/>
        <item m="1" x="1291"/>
        <item m="1" x="2458"/>
        <item m="1" x="3443"/>
        <item m="1" x="4578"/>
        <item m="1" x="1299"/>
        <item m="1" x="1307"/>
        <item m="1" x="2466"/>
        <item m="1" x="3451"/>
        <item m="1" x="1315"/>
        <item m="1" x="2474"/>
        <item m="1" x="1139"/>
        <item m="1" x="2345"/>
        <item m="1" x="3302"/>
        <item m="1" x="4486"/>
        <item m="1" x="5086"/>
        <item m="1" x="756"/>
        <item m="1" x="2059"/>
        <item m="1" x="2983"/>
        <item m="1" x="3907"/>
        <item m="1" x="365"/>
        <item m="1" x="1213"/>
        <item m="1" x="2402"/>
        <item m="1" x="3371"/>
        <item m="1" x="4527"/>
        <item m="1" x="5111"/>
        <item m="1" x="915"/>
        <item m="1" x="2146"/>
        <item m="1" x="3038"/>
        <item m="1" x="3967"/>
        <item m="1" x="394"/>
        <item m="1" x="1241"/>
        <item m="1" x="2419"/>
        <item m="1" x="3397"/>
        <item m="1" x="4541"/>
        <item m="1" x="5133"/>
        <item m="1" x="941"/>
        <item m="1" x="2155"/>
        <item m="1" x="3065"/>
        <item m="1" x="4007"/>
        <item m="1" x="413"/>
        <item m="1" x="1267"/>
        <item m="1" x="2439"/>
        <item m="1" x="1148"/>
        <item m="1" x="2353"/>
        <item m="1" x="3310"/>
        <item m="1" x="1156"/>
        <item m="1" x="2361"/>
        <item m="1" x="3318"/>
        <item m="1" x="1164"/>
        <item m="1" x="2369"/>
        <item m="1" x="3326"/>
        <item m="1" x="4495"/>
        <item m="1" x="1172"/>
        <item m="1" x="2377"/>
        <item m="1" x="3334"/>
        <item m="1" x="4503"/>
        <item m="1" x="5094"/>
        <item m="1" x="1181"/>
        <item m="1" x="2385"/>
        <item m="1" x="3342"/>
        <item m="1" x="4511"/>
        <item m="1" x="5102"/>
        <item m="1" x="4979"/>
        <item m="1" x="4987"/>
        <item m="1" x="5002"/>
        <item m="1" x="5021"/>
        <item m="1" x="5041"/>
        <item m="1" x="1062"/>
        <item m="1" x="2277"/>
        <item m="1" x="3223"/>
        <item m="1" x="4335"/>
        <item m="1" x="5033"/>
        <item m="1" x="645"/>
        <item m="1" x="1735"/>
        <item m="1" x="2901"/>
        <item m="1" x="1070"/>
        <item m="1" x="2285"/>
        <item m="1" x="3231"/>
        <item m="1" x="4343"/>
        <item m="1" x="983"/>
        <item m="1" x="2204"/>
        <item m="1" x="991"/>
        <item m="1" x="2212"/>
        <item m="1" x="843"/>
        <item m="1" x="2122"/>
        <item m="1" x="3012"/>
        <item m="1" x="3939"/>
        <item m="1" x="4869"/>
        <item m="1" x="518"/>
        <item m="1" x="1485"/>
        <item m="1" x="2669"/>
        <item m="1" x="3654"/>
        <item m="1" x="862"/>
        <item m="1" x="2130"/>
        <item m="1" x="3020"/>
        <item m="1" x="3947"/>
        <item m="1" x="4877"/>
        <item m="1" x="527"/>
        <item m="1" x="1493"/>
        <item m="1" x="881"/>
        <item m="1" x="2138"/>
        <item m="1" x="3028"/>
        <item m="1" x="3956"/>
        <item m="1" x="4885"/>
        <item m="1" x="490"/>
        <item m="1" x="537"/>
        <item m="1" x="561"/>
        <item m="1" x="577"/>
        <item m="1" x="426"/>
        <item m="1" x="448"/>
        <item m="1" x="468"/>
        <item m="1" x="352"/>
        <item m="1" x="380"/>
        <item m="1" x="968"/>
        <item m="1" x="1006"/>
        <item m="1" x="1022"/>
        <item m="1" x="765"/>
        <item m="1" x="925"/>
        <item m="1" x="654"/>
        <item m="1" x="718"/>
        <item m="1" x="735"/>
        <item m="1" x="746"/>
        <item m="1" x="1463"/>
        <item m="1" x="1509"/>
        <item m="1" x="1537"/>
        <item m="1" x="1567"/>
        <item m="1" x="1618"/>
        <item m="1" x="1654"/>
        <item m="1" x="1326"/>
        <item m="1" x="1366"/>
        <item m="1" x="1391"/>
        <item m="1" x="1419"/>
        <item m="1" x="1192"/>
        <item m="1" x="1231"/>
        <item m="1" x="1258"/>
        <item m="1" x="1283"/>
        <item m="1" x="1344"/>
        <item m="1" x="2194"/>
        <item m="1" x="2220"/>
        <item m="1" x="2228"/>
        <item m="1" x="2237"/>
        <item m="1" x="2247"/>
        <item m="1" x="2293"/>
        <item m="1" x="2336"/>
        <item m="1" x="2068"/>
        <item m="1" x="1743"/>
        <item m="1" x="1825"/>
        <item m="1" x="1919"/>
        <item m="1" x="1998"/>
        <item m="1" x="1645"/>
        <item m="1" x="1663"/>
        <item m="1" x="1680"/>
        <item m="1" x="1692"/>
        <item m="1" x="1751"/>
        <item m="1" x="1501"/>
        <item m="1" x="1529"/>
        <item m="1" x="1559"/>
        <item m="1" x="1610"/>
        <item m="1" x="1672"/>
        <item m="1" x="1357"/>
        <item m="1" x="1383"/>
        <item m="1" x="1411"/>
        <item m="1" x="1473"/>
        <item m="1" x="1519"/>
        <item m="1" x="1547"/>
        <item m="1" x="1223"/>
        <item m="1" x="1250"/>
        <item m="1" x="1275"/>
        <item m="1" x="1335"/>
        <item m="1" x="1374"/>
        <item m="1" x="1399"/>
        <item m="1" x="1089"/>
        <item m="1" x="1099"/>
        <item m="1" x="1131"/>
        <item m="1" x="1201"/>
        <item m="1" x="2636"/>
        <item m="1" x="2677"/>
        <item m="1" x="2704"/>
        <item m="1" x="2727"/>
        <item m="1" x="2782"/>
        <item m="1" x="2825"/>
        <item m="1" x="2850"/>
        <item m="1" x="2875"/>
        <item m="1" x="2892"/>
        <item m="1" x="2576"/>
        <item m="1" x="2644"/>
        <item m="1" x="2685"/>
        <item m="1" x="2712"/>
        <item m="1" x="2735"/>
        <item m="1" x="2790"/>
        <item m="1" x="2833"/>
        <item m="1" x="2858"/>
        <item m="1" x="2484"/>
        <item m="1" x="2504"/>
        <item m="1" x="2526"/>
        <item m="1" x="2586"/>
        <item m="1" x="2652"/>
        <item m="1" x="2693"/>
        <item m="1" x="2394"/>
        <item m="1" x="2411"/>
        <item m="1" x="2428"/>
        <item m="1" x="2447"/>
        <item m="1" x="2492"/>
        <item m="1" x="2513"/>
        <item m="1" x="2534"/>
        <item m="1" x="2594"/>
        <item m="1" x="2661"/>
        <item m="1" x="2320"/>
        <item m="1" x="3140"/>
        <item m="1" x="3157"/>
        <item m="1" x="3171"/>
        <item m="1" x="3187"/>
        <item m="1" x="3196"/>
        <item m="1" x="3239"/>
        <item m="1" x="3247"/>
        <item m="1" x="3257"/>
        <item m="1" x="3293"/>
        <item m="1" x="3124"/>
        <item m="1" x="2991"/>
        <item m="1" x="3046"/>
        <item m="1" x="3073"/>
        <item m="1" x="2909"/>
        <item m="1" x="2925"/>
        <item m="1" x="2944"/>
        <item m="1" x="2963"/>
        <item m="1" x="3000"/>
        <item m="1" x="3055"/>
        <item m="1" x="3081"/>
        <item m="1" x="3132"/>
        <item m="1" x="3149"/>
        <item m="1" x="2817"/>
        <item m="1" x="2842"/>
        <item m="1" x="2866"/>
        <item m="1" x="2884"/>
        <item m="1" x="2917"/>
        <item m="1" x="2933"/>
        <item m="1" x="2952"/>
        <item m="1" x="2973"/>
        <item m="1" x="3617"/>
        <item m="1" x="3663"/>
        <item m="1" x="3693"/>
        <item m="1" x="3728"/>
        <item m="1" x="3769"/>
        <item m="1" x="3800"/>
        <item m="1" x="3809"/>
        <item m="1" x="3837"/>
        <item m="1" x="3849"/>
        <item m="1" x="3576"/>
        <item m="1" x="3625"/>
        <item m="1" x="3671"/>
        <item m="1" x="3461"/>
        <item m="1" x="3484"/>
        <item m="1" x="3506"/>
        <item m="1" x="3584"/>
        <item m="1" x="3633"/>
        <item m="1" x="3681"/>
        <item m="1" x="3701"/>
        <item m="1" x="3352"/>
        <item m="1" x="3380"/>
        <item m="1" x="3405"/>
        <item m="1" x="3424"/>
        <item m="1" x="3469"/>
        <item m="1" x="3492"/>
        <item m="1" x="3514"/>
        <item m="1" x="3592"/>
        <item m="1" x="3641"/>
        <item m="1" x="3284"/>
        <item m="1" x="3360"/>
        <item m="1" x="3389"/>
        <item m="1" x="3413"/>
        <item m="1" x="3432"/>
        <item m="1" x="4114"/>
        <item m="1" x="4165"/>
        <item m="1" x="4215"/>
        <item m="1" x="4245"/>
        <item m="1" x="4287"/>
        <item m="1" x="4360"/>
        <item m="1" x="4395"/>
        <item m="1" x="4425"/>
        <item m="1" x="4469"/>
        <item m="1" x="4072"/>
        <item m="1" x="4123"/>
        <item m="1" x="4173"/>
        <item m="1" x="4223"/>
        <item m="1" x="4253"/>
        <item m="1" x="4296"/>
        <item m="1" x="4368"/>
        <item m="1" x="4403"/>
        <item m="1" x="4433"/>
        <item m="1" x="4478"/>
        <item m="1" x="4081"/>
        <item m="1" x="4131"/>
        <item m="1" x="3915"/>
        <item m="1" x="3975"/>
        <item m="1" x="4015"/>
        <item m="1" x="4089"/>
        <item m="1" x="4142"/>
        <item m="1" x="4185"/>
        <item m="1" x="4233"/>
        <item m="1" x="4274"/>
        <item m="1" x="4326"/>
        <item m="1" x="3891"/>
        <item m="1" x="3924"/>
        <item m="1" x="600"/>
        <item m="1" x="4387"/>
        <item m="1" x="4204"/>
        <item m="1" x="3996"/>
        <item m="1" x="3880"/>
        <item m="1" x="3828"/>
        <item m="1" x="3720"/>
        <item m="1" x="3533"/>
        <item m="1" x="1053"/>
        <item m="1" x="1637"/>
        <item m="1" x="2267"/>
        <item m="1" x="2809"/>
        <item m="1" x="3215"/>
        <item m="1" x="3790"/>
        <item m="1" x="4316"/>
        <item m="1" x="4758"/>
        <item m="1" x="4857"/>
        <item m="1" x="1579"/>
        <item m="1" x="2748"/>
        <item m="1" x="3737"/>
        <item m="1" x="4705"/>
        <item m="1" x="5253"/>
        <item m="1" x="1108"/>
        <item m="1" x="2305"/>
        <item m="1" x="3269"/>
        <item m="1" x="4446"/>
        <item m="1" x="1587"/>
        <item m="1" x="2756"/>
        <item m="1" x="3745"/>
        <item m="1" x="4713"/>
        <item m="1" x="5261"/>
        <item m="1" x="1116"/>
        <item m="1" x="2313"/>
        <item m="1" x="3277"/>
        <item m="1" x="4455"/>
        <item m="1" x="613"/>
        <item m="1" x="1595"/>
        <item m="1" x="2765"/>
        <item m="1" x="3753"/>
        <item m="1" x="4721"/>
        <item m="1" x="5269"/>
        <item m="1" x="1124"/>
        <item m="1" x="2329"/>
        <item m="1" x="1603"/>
        <item m="1" x="2773"/>
        <item m="1" x="3761"/>
        <item m="1" x="4730"/>
        <item m="1" x="5166"/>
        <item m="1" x="5234"/>
        <item m="1" x="1432"/>
        <item m="1" x="2604"/>
        <item m="1" x="1440"/>
        <item m="1" x="2612"/>
        <item m="1" x="3601"/>
        <item m="1" x="1448"/>
        <item m="1" x="2620"/>
        <item m="1" x="3609"/>
        <item m="1" x="1456"/>
        <item m="1" x="2628"/>
        <item m="1" x="1292"/>
        <item m="1" x="2459"/>
        <item m="1" x="3444"/>
        <item m="1" x="4579"/>
        <item m="1" x="1300"/>
        <item m="1" x="1308"/>
        <item m="1" x="2467"/>
        <item m="1" x="3452"/>
        <item m="1" x="1316"/>
        <item m="1" x="2475"/>
        <item m="1" x="1140"/>
        <item m="1" x="2346"/>
        <item m="1" x="3303"/>
        <item m="1" x="4487"/>
        <item m="1" x="5087"/>
        <item m="1" x="757"/>
        <item m="1" x="2060"/>
        <item m="1" x="2984"/>
        <item m="1" x="3908"/>
        <item m="1" x="366"/>
        <item m="1" x="1214"/>
        <item m="1" x="2403"/>
        <item m="1" x="3372"/>
        <item m="1" x="4528"/>
        <item m="1" x="5112"/>
        <item m="1" x="916"/>
        <item m="1" x="2147"/>
        <item m="1" x="3039"/>
        <item m="1" x="3968"/>
        <item m="1" x="395"/>
        <item m="1" x="1242"/>
        <item m="1" x="2420"/>
        <item m="1" x="3398"/>
        <item m="1" x="4542"/>
        <item m="1" x="5134"/>
        <item m="1" x="942"/>
        <item m="1" x="2156"/>
        <item m="1" x="3066"/>
        <item m="1" x="4008"/>
        <item m="1" x="414"/>
        <item m="1" x="1268"/>
        <item m="1" x="2440"/>
        <item m="1" x="1149"/>
        <item m="1" x="2354"/>
        <item m="1" x="3311"/>
        <item m="1" x="1157"/>
        <item m="1" x="2362"/>
        <item m="1" x="3319"/>
        <item m="1" x="1165"/>
        <item m="1" x="2370"/>
        <item m="1" x="3327"/>
        <item m="1" x="4496"/>
        <item m="1" x="1173"/>
        <item m="1" x="2378"/>
        <item m="1" x="3335"/>
        <item m="1" x="4504"/>
        <item m="1" x="5095"/>
        <item m="1" x="1182"/>
        <item m="1" x="2386"/>
        <item m="1" x="3343"/>
        <item m="1" x="4512"/>
        <item m="1" x="5103"/>
        <item m="1" x="4980"/>
        <item m="1" x="4988"/>
        <item m="1" x="5003"/>
        <item m="1" x="5022"/>
        <item m="1" x="5042"/>
        <item m="1" x="1063"/>
        <item m="1" x="2278"/>
        <item m="1" x="3224"/>
        <item m="1" x="4336"/>
        <item m="1" x="5034"/>
        <item m="1" x="646"/>
        <item m="1" x="1736"/>
        <item m="1" x="2902"/>
        <item m="1" x="1071"/>
        <item m="1" x="2286"/>
        <item m="1" x="3232"/>
        <item m="1" x="4344"/>
        <item m="1" x="984"/>
        <item m="1" x="2205"/>
        <item m="1" x="992"/>
        <item m="1" x="2213"/>
        <item m="1" x="844"/>
        <item m="1" x="2123"/>
        <item m="1" x="3013"/>
        <item m="1" x="3940"/>
        <item m="1" x="4870"/>
        <item m="1" x="519"/>
        <item m="1" x="1486"/>
        <item m="1" x="2670"/>
        <item m="1" x="3655"/>
        <item m="1" x="863"/>
        <item m="1" x="2131"/>
        <item m="1" x="3021"/>
        <item m="1" x="3948"/>
        <item m="1" x="4878"/>
        <item m="1" x="528"/>
        <item m="1" x="1494"/>
        <item m="1" x="882"/>
        <item m="1" x="2139"/>
        <item m="1" x="3029"/>
        <item m="1" x="3957"/>
        <item m="1" x="4886"/>
        <item m="1" x="491"/>
        <item m="1" x="538"/>
        <item m="1" x="562"/>
        <item m="1" x="578"/>
        <item m="1" x="427"/>
        <item m="1" x="449"/>
        <item m="1" x="469"/>
        <item m="1" x="353"/>
        <item m="1" x="381"/>
        <item m="1" x="969"/>
        <item m="1" x="1007"/>
        <item m="1" x="1023"/>
        <item m="1" x="766"/>
        <item m="1" x="926"/>
        <item m="1" x="655"/>
        <item m="1" x="719"/>
        <item m="1" x="736"/>
        <item m="1" x="747"/>
        <item m="1" x="1464"/>
        <item m="1" x="1510"/>
        <item m="1" x="1538"/>
        <item m="1" x="1568"/>
        <item m="1" x="1619"/>
        <item m="1" x="1655"/>
        <item m="1" x="1327"/>
        <item m="1" x="1367"/>
        <item m="1" x="1392"/>
        <item m="1" x="1420"/>
        <item m="1" x="1193"/>
        <item m="1" x="1232"/>
        <item m="1" x="1259"/>
        <item m="1" x="1284"/>
        <item m="1" x="1345"/>
        <item m="1" x="2195"/>
        <item m="1" x="2221"/>
        <item m="1" x="2229"/>
        <item m="1" x="2238"/>
        <item m="1" x="2248"/>
        <item m="1" x="2294"/>
        <item m="1" x="2337"/>
        <item m="1" x="2069"/>
        <item m="1" x="1744"/>
        <item m="1" x="1826"/>
        <item m="1" x="1920"/>
        <item m="1" x="1999"/>
        <item m="1" x="1646"/>
        <item m="1" x="1664"/>
        <item m="1" x="1681"/>
        <item m="1" x="1693"/>
        <item m="1" x="1752"/>
        <item m="1" x="1502"/>
        <item m="1" x="1530"/>
        <item m="1" x="1560"/>
        <item m="1" x="1611"/>
        <item m="1" x="1673"/>
        <item m="1" x="1358"/>
        <item m="1" x="1384"/>
        <item m="1" x="1412"/>
        <item m="1" x="1474"/>
        <item m="1" x="1520"/>
        <item m="1" x="1548"/>
        <item m="1" x="1224"/>
        <item m="1" x="1251"/>
        <item m="1" x="1276"/>
        <item m="1" x="1336"/>
        <item m="1" x="1375"/>
        <item m="1" x="1400"/>
        <item m="1" x="1090"/>
        <item m="1" x="1100"/>
        <item m="1" x="1132"/>
        <item m="1" x="1202"/>
        <item m="1" x="2637"/>
        <item m="1" x="2678"/>
        <item m="1" x="2705"/>
        <item m="1" x="2728"/>
        <item m="1" x="2783"/>
        <item m="1" x="2826"/>
        <item m="1" x="2851"/>
        <item m="1" x="2876"/>
        <item m="1" x="2893"/>
        <item m="1" x="2577"/>
        <item m="1" x="2645"/>
        <item m="1" x="2686"/>
        <item m="1" x="2713"/>
        <item m="1" x="2736"/>
        <item m="1" x="2791"/>
        <item m="1" x="2834"/>
        <item m="1" x="2859"/>
        <item m="1" x="2485"/>
        <item m="1" x="2505"/>
        <item m="1" x="2527"/>
        <item m="1" x="2587"/>
        <item m="1" x="2653"/>
        <item m="1" x="2694"/>
        <item m="1" x="2395"/>
        <item m="1" x="2412"/>
        <item m="1" x="2429"/>
        <item m="1" x="2448"/>
        <item m="1" x="2493"/>
        <item m="1" x="2514"/>
        <item m="1" x="2535"/>
        <item m="1" x="2595"/>
        <item m="1" x="2662"/>
        <item m="1" x="2321"/>
        <item m="1" x="3141"/>
        <item m="1" x="3158"/>
        <item m="1" x="3172"/>
        <item m="1" x="3188"/>
        <item m="1" x="3197"/>
        <item m="1" x="3240"/>
        <item m="1" x="3248"/>
        <item m="1" x="3258"/>
        <item m="1" x="3294"/>
        <item m="1" x="3125"/>
        <item m="1" x="2992"/>
        <item m="1" x="3047"/>
        <item m="1" x="3074"/>
        <item m="1" x="2910"/>
        <item m="1" x="2926"/>
        <item m="1" x="2945"/>
        <item m="1" x="2964"/>
        <item m="1" x="3001"/>
        <item m="1" x="3056"/>
        <item m="1" x="3082"/>
        <item m="1" x="3133"/>
        <item m="1" x="3150"/>
        <item m="1" x="2818"/>
        <item m="1" x="2843"/>
        <item m="1" x="2867"/>
        <item m="1" x="2885"/>
        <item m="1" x="2918"/>
        <item m="1" x="2934"/>
        <item m="1" x="2953"/>
        <item m="1" x="2974"/>
        <item m="1" x="3618"/>
        <item m="1" x="3664"/>
        <item m="1" x="3694"/>
        <item m="1" x="3729"/>
        <item m="1" x="3770"/>
        <item m="1" x="3801"/>
        <item m="1" x="3810"/>
        <item m="1" x="3838"/>
        <item m="1" x="3850"/>
        <item m="1" x="3577"/>
        <item m="1" x="3626"/>
        <item m="1" x="3672"/>
        <item m="1" x="3462"/>
        <item m="1" x="3485"/>
        <item m="1" x="3507"/>
        <item m="1" x="3585"/>
        <item m="1" x="3634"/>
        <item m="1" x="3682"/>
        <item m="1" x="3702"/>
        <item m="1" x="3353"/>
        <item m="1" x="3381"/>
        <item m="1" x="3406"/>
        <item m="1" x="3425"/>
        <item m="1" x="3470"/>
        <item m="1" x="3493"/>
        <item m="1" x="3515"/>
        <item m="1" x="3593"/>
        <item m="1" x="3642"/>
        <item m="1" x="3285"/>
        <item m="1" x="3361"/>
        <item m="1" x="3390"/>
        <item m="1" x="3414"/>
        <item m="1" x="3433"/>
        <item m="1" x="4115"/>
        <item m="1" x="4166"/>
        <item m="1" x="4216"/>
        <item m="1" x="4246"/>
        <item m="1" x="4288"/>
        <item m="1" x="4361"/>
        <item m="1" x="4396"/>
        <item m="1" x="4426"/>
        <item m="1" x="4470"/>
        <item m="1" x="4073"/>
        <item m="1" x="4124"/>
        <item m="1" x="4174"/>
        <item m="1" x="4224"/>
        <item m="1" x="4254"/>
        <item m="1" x="4297"/>
        <item m="1" x="4369"/>
        <item m="1" x="4404"/>
        <item m="1" x="4434"/>
        <item m="1" x="4479"/>
        <item m="1" x="4082"/>
        <item m="1" x="4132"/>
        <item m="1" x="3916"/>
        <item m="1" x="3976"/>
        <item m="1" x="4016"/>
        <item m="1" x="4090"/>
        <item m="1" x="4143"/>
        <item m="1" x="4186"/>
        <item m="1" x="4234"/>
        <item m="1" x="4275"/>
        <item m="1" x="4327"/>
        <item m="1" x="3892"/>
        <item m="1" x="3925"/>
        <item m="1" x="601"/>
        <item m="1" x="4388"/>
        <item m="1" x="4205"/>
        <item m="1" x="3997"/>
        <item m="1" x="3881"/>
        <item m="1" x="3829"/>
        <item m="1" x="3721"/>
        <item m="1" x="3534"/>
        <item m="1" x="1054"/>
        <item m="1" x="1638"/>
        <item m="1" x="2268"/>
        <item m="1" x="2810"/>
        <item m="1" x="3216"/>
        <item m="1" x="3791"/>
        <item m="1" x="4317"/>
        <item m="1" x="4759"/>
        <item m="1" x="432"/>
        <item m="1" x="2937"/>
        <item m="1" x="1695"/>
        <item m="1" x="1753"/>
        <item m="1" x="1787"/>
        <item m="1" x="1829"/>
        <item m="1" x="1694"/>
        <item m="1" x="2775"/>
        <item m="1" x="1243"/>
        <item m="1" x="3175"/>
        <item m="1" x="2421"/>
        <item m="1" x="1861"/>
        <item m="1" x="4532"/>
        <item m="1" x="2715"/>
        <item m="1" x="1754"/>
        <item m="1" x="1788"/>
        <item m="1" x="1830"/>
        <item m="1" x="4907"/>
        <item m="1" x="946"/>
        <item m="1" x="1755"/>
        <item m="1" x="1789"/>
        <item m="1" x="1831"/>
        <item m="1" x="1862"/>
        <item m="1" x="2249"/>
        <item m="1" x="1696"/>
        <item m="1" x="1756"/>
        <item m="1" x="1790"/>
        <item m="1" x="1832"/>
        <item m="1" x="1863"/>
        <item m="1" x="1921"/>
        <item m="1" x="1959"/>
        <item m="1" x="2001"/>
        <item m="1" x="2070"/>
        <item m="1" x="2158"/>
        <item m="1" x="2539"/>
        <item m="1" x="3086"/>
        <item m="1" x="3537"/>
        <item m="1" x="4020"/>
        <item m="1" x="4618"/>
        <item m="1" x="4924"/>
        <item m="1" x="1376"/>
        <item m="1" x="1091"/>
        <item m="1" x="1697"/>
        <item m="1" x="1757"/>
        <item m="1" x="1791"/>
        <item m="1" x="1833"/>
        <item m="1" x="1864"/>
        <item m="1" x="1922"/>
        <item m="1" x="1960"/>
        <item m="1" x="2002"/>
        <item m="1" x="2071"/>
        <item m="1" x="2159"/>
        <item m="1" x="2540"/>
        <item m="1" x="3087"/>
        <item m="1" x="3538"/>
        <item m="1" x="4021"/>
        <item m="1" x="4619"/>
        <item m="1" x="4925"/>
        <item m="1" x="5051"/>
        <item m="1" x="1698"/>
        <item m="1" x="1758"/>
        <item m="1" x="1792"/>
        <item m="1" x="1834"/>
        <item m="1" x="1865"/>
        <item m="1" x="1923"/>
        <item m="1" x="1961"/>
        <item m="1" x="2003"/>
        <item m="1" x="2072"/>
        <item m="1" x="2160"/>
        <item m="1" x="2541"/>
        <item m="1" x="3088"/>
        <item m="1" x="3539"/>
        <item m="1" x="4022"/>
        <item m="1" x="4620"/>
        <item m="1" x="4926"/>
        <item m="1" x="3998"/>
        <item m="1" x="1699"/>
        <item m="1" x="1759"/>
        <item m="1" x="1793"/>
        <item m="1" x="1835"/>
        <item m="1" x="1866"/>
        <item m="1" x="1924"/>
        <item m="1" x="1962"/>
        <item m="1" x="2004"/>
        <item m="1" x="2073"/>
        <item m="1" x="2161"/>
        <item m="1" x="2542"/>
        <item m="1" x="3089"/>
        <item m="1" x="3540"/>
        <item m="1" x="4023"/>
        <item m="1" x="4621"/>
        <item m="1" x="4927"/>
        <item m="1" x="4905"/>
        <item m="1" x="1700"/>
        <item m="1" x="1760"/>
        <item m="1" x="1794"/>
        <item m="1" x="1836"/>
        <item m="1" x="1867"/>
        <item m="1" x="1925"/>
        <item m="1" x="1963"/>
        <item m="1" x="2005"/>
        <item m="1" x="2074"/>
        <item m="1" x="2162"/>
        <item m="1" x="2543"/>
        <item m="1" x="3090"/>
        <item m="1" x="3541"/>
        <item m="1" x="4024"/>
        <item m="1" x="4622"/>
        <item m="1" x="4928"/>
        <item m="1" x="567"/>
        <item m="1" x="1701"/>
        <item m="1" x="1761"/>
        <item m="1" x="1795"/>
        <item m="1" x="1837"/>
        <item m="1" x="1868"/>
        <item m="1" x="1926"/>
        <item m="1" x="1964"/>
        <item m="1" x="2006"/>
        <item m="1" x="2075"/>
        <item m="1" x="2163"/>
        <item m="1" x="2544"/>
        <item m="1" x="3091"/>
        <item m="1" x="3542"/>
        <item m="1" x="4025"/>
        <item m="1" x="4623"/>
        <item m="1" x="4929"/>
        <item m="1" x="1260"/>
        <item m="1" x="1702"/>
        <item m="1" x="1762"/>
        <item m="1" x="1796"/>
        <item m="1" x="1838"/>
        <item m="1" x="1869"/>
        <item m="1" x="1927"/>
        <item m="1" x="1965"/>
        <item m="1" x="2007"/>
        <item m="1" x="2076"/>
        <item m="1" x="2164"/>
        <item m="1" x="2545"/>
        <item m="1" x="3092"/>
        <item m="1" x="3543"/>
        <item m="1" x="4026"/>
        <item m="1" x="4624"/>
        <item m="1" x="4930"/>
        <item m="1" x="396"/>
        <item m="1" x="1703"/>
        <item m="1" x="1763"/>
        <item m="1" x="1797"/>
        <item m="1" x="1839"/>
        <item m="1" x="1870"/>
        <item m="1" x="1928"/>
        <item m="1" x="1966"/>
        <item m="1" x="2008"/>
        <item m="1" x="2077"/>
        <item m="1" x="2165"/>
        <item m="1" x="2546"/>
        <item m="1" x="3093"/>
        <item m="1" x="3544"/>
        <item m="1" x="4027"/>
        <item m="1" x="4625"/>
        <item m="1" x="4931"/>
        <item m="1" x="4405"/>
        <item m="1" x="1704"/>
        <item m="1" x="1764"/>
        <item m="1" x="1798"/>
        <item m="1" x="1840"/>
        <item m="1" x="1871"/>
        <item m="1" x="1929"/>
        <item m="1" x="1967"/>
        <item m="1" x="2009"/>
        <item m="1" x="2078"/>
        <item m="1" x="2166"/>
        <item m="1" x="2547"/>
        <item m="1" x="3094"/>
        <item m="1" x="3545"/>
        <item m="1" x="4028"/>
        <item m="1" x="4626"/>
        <item m="1" x="4932"/>
        <item m="1" x="1682"/>
        <item m="1" x="1705"/>
        <item m="1" x="1765"/>
        <item m="1" x="1799"/>
        <item m="1" x="1841"/>
        <item m="1" x="1872"/>
        <item m="1" x="1930"/>
        <item m="1" x="1968"/>
        <item m="1" x="2010"/>
        <item m="1" x="2079"/>
        <item m="1" x="2167"/>
        <item m="1" x="2548"/>
        <item m="1" x="3095"/>
        <item m="1" x="3546"/>
        <item m="1" x="4029"/>
        <item m="1" x="4627"/>
        <item m="1" x="4933"/>
        <item m="1" x="737"/>
        <item m="1" x="1706"/>
        <item m="1" x="1766"/>
        <item m="1" x="1800"/>
        <item m="1" x="1842"/>
        <item m="1" x="1873"/>
        <item m="1" x="1931"/>
        <item m="1" x="1969"/>
        <item m="1" x="2011"/>
        <item m="1" x="2080"/>
        <item m="1" x="2168"/>
        <item m="1" x="2549"/>
        <item m="1" x="3096"/>
        <item m="1" x="3547"/>
        <item m="1" x="4030"/>
        <item m="1" x="4628"/>
        <item m="1" x="4934"/>
        <item m="1" x="1421"/>
        <item m="1" x="1707"/>
        <item m="1" x="1767"/>
        <item m="1" x="1801"/>
        <item m="1" x="1843"/>
        <item m="1" x="1874"/>
        <item m="1" x="1932"/>
        <item m="1" x="1970"/>
        <item m="1" x="2012"/>
        <item m="1" x="2081"/>
        <item m="1" x="2169"/>
        <item m="1" x="2550"/>
        <item m="1" x="3097"/>
        <item m="1" x="3548"/>
        <item m="1" x="4031"/>
        <item m="1" x="4629"/>
        <item m="1" x="4935"/>
        <item m="1" x="4969"/>
        <item m="1" x="1708"/>
        <item m="1" x="1768"/>
        <item m="1" x="1802"/>
        <item m="1" x="1844"/>
        <item m="1" x="1875"/>
        <item m="1" x="1933"/>
        <item m="1" x="1971"/>
        <item m="1" x="2013"/>
        <item m="1" x="2082"/>
        <item m="1" x="2170"/>
        <item m="1" x="2551"/>
        <item m="1" x="3098"/>
        <item m="1" x="3549"/>
        <item m="1" x="4032"/>
        <item m="1" x="4630"/>
        <item m="1" x="4936"/>
        <item m="1" x="4560"/>
        <item m="1" x="1709"/>
        <item m="1" x="1769"/>
        <item m="1" x="1803"/>
        <item m="1" x="1845"/>
        <item m="1" x="1876"/>
        <item m="1" x="1934"/>
        <item m="1" x="1972"/>
        <item m="1" x="2014"/>
        <item m="1" x="2083"/>
        <item m="1" x="2171"/>
        <item m="1" x="2552"/>
        <item m="1" x="3099"/>
        <item m="1" x="3550"/>
        <item m="1" x="4033"/>
        <item m="1" x="4631"/>
        <item m="1" x="4937"/>
        <item m="1" x="3005"/>
        <item m="1" x="3860"/>
        <item m="1" x="1877"/>
        <item m="1" x="2015"/>
        <item m="1" x="2084"/>
        <item m="1" x="2172"/>
        <item m="1" x="4034"/>
        <item m="1" x="5118"/>
        <item m="1" x="1878"/>
        <item m="1" x="2016"/>
        <item m="1" x="2085"/>
        <item m="1" x="4035"/>
        <item m="1" x="1656"/>
        <item m="1" x="2017"/>
        <item m="1" x="2086"/>
        <item m="1" x="5115"/>
        <item m="1" x="1665"/>
        <item m="1" x="2296"/>
        <item m="1" x="1973"/>
        <item m="1" x="2087"/>
        <item m="1" x="4036"/>
        <item m="1" x="1685"/>
        <item m="1" x="1975"/>
        <item m="1" x="2090"/>
        <item m="1" x="4039"/>
        <item m="1" x="5216"/>
        <item m="1" x="738"/>
        <item m="1" x="4663"/>
        <item m="1" x="1974"/>
        <item m="1" x="2089"/>
        <item m="1" x="4038"/>
        <item m="1" x="3417"/>
        <item m="1" x="2088"/>
        <item m="1" x="4037"/>
        <item m="1" x="739"/>
        <item m="1" x="1879"/>
        <item m="1" x="1935"/>
        <item m="1" x="2018"/>
        <item m="1" x="2091"/>
        <item m="1" x="4040"/>
        <item m="1" x="1571"/>
        <item m="1" x="1880"/>
        <item m="1" x="1936"/>
        <item m="1" x="2019"/>
        <item m="1" x="4041"/>
        <item m="1" x="2579"/>
        <item m="1" x="1881"/>
        <item m="1" x="1937"/>
        <item m="1" x="2020"/>
        <item m="1" x="4042"/>
        <item m="1" x="3048"/>
        <item m="1" x="1882"/>
        <item m="1" x="1938"/>
        <item m="1" x="4156"/>
        <item m="1" x="2021"/>
        <item m="1" x="4043"/>
        <item m="1" x="4601"/>
        <item m="1" x="1883"/>
        <item m="1" x="1939"/>
        <item m="1" x="2022"/>
        <item m="1" x="4044"/>
        <item m="1" x="5176"/>
        <item m="1" x="4175"/>
        <item m="1" x="1884"/>
        <item m="1" x="2023"/>
        <item m="1" x="5113"/>
        <item m="1" x="1885"/>
        <item m="1" x="1940"/>
        <item m="1" x="2024"/>
        <item m="1" x="2835"/>
        <item m="1" x="3496"/>
        <item m="1" x="1886"/>
        <item m="1" x="2025"/>
        <item m="1" x="2092"/>
        <item m="1" x="5046"/>
        <item m="1" x="1887"/>
        <item m="1" x="1941"/>
        <item m="1" x="2026"/>
        <item m="1" x="2093"/>
        <item m="1" x="4045"/>
        <item m="1" x="1204"/>
        <item m="1" x="3249"/>
        <item m="1" x="1888"/>
        <item m="1" x="2027"/>
        <item m="1" x="1828"/>
        <item m="1" x="1889"/>
        <item m="1" x="2094"/>
        <item m="1" x="4844"/>
        <item m="1" x="3295"/>
        <item m="1" x="3286"/>
        <item m="1" x="2028"/>
        <item m="1" x="4046"/>
        <item m="1" x="1478"/>
        <item m="1" x="1890"/>
        <item m="1" x="2095"/>
        <item m="1" x="1092"/>
        <item m="1" x="711"/>
        <item m="1" x="3345"/>
        <item m="1" x="4810"/>
        <item m="1" x="552"/>
        <item m="1" x="1891"/>
        <item m="1" x="1942"/>
        <item m="1" x="2029"/>
        <item m="1" x="2096"/>
        <item m="1" x="3551"/>
        <item m="1" x="4938"/>
        <item m="1" x="2295"/>
        <item m="1" x="1710"/>
        <item m="1" x="1770"/>
        <item m="1" x="1804"/>
        <item m="1" x="1846"/>
        <item m="1" x="1892"/>
        <item m="1" x="1943"/>
        <item m="1" x="1976"/>
        <item m="1" x="2030"/>
        <item m="1" x="2097"/>
        <item m="1" x="2173"/>
        <item m="1" x="2553"/>
        <item m="1" x="3100"/>
        <item m="1" x="3552"/>
        <item m="1" x="4047"/>
        <item m="1" x="4632"/>
        <item m="1" x="4939"/>
        <item m="1" x="1549"/>
        <item m="1" x="1711"/>
        <item m="1" x="1771"/>
        <item m="1" x="1805"/>
        <item m="1" x="1847"/>
        <item m="1" x="1893"/>
        <item m="1" x="1944"/>
        <item m="1" x="1977"/>
        <item m="1" x="2031"/>
        <item m="1" x="2098"/>
        <item m="1" x="2174"/>
        <item m="1" x="2554"/>
        <item m="1" x="3101"/>
        <item m="1" x="3553"/>
        <item m="1" x="4048"/>
        <item m="1" x="4633"/>
        <item m="1" x="4940"/>
        <item m="1" x="3830"/>
        <item m="1" x="1712"/>
        <item m="1" x="1772"/>
        <item m="1" x="1806"/>
        <item m="1" x="1848"/>
        <item m="1" x="1894"/>
        <item m="1" x="1945"/>
        <item m="1" x="1978"/>
        <item m="1" x="2032"/>
        <item m="1" x="2099"/>
        <item m="1" x="2175"/>
        <item m="1" x="2555"/>
        <item m="1" x="3102"/>
        <item m="1" x="3554"/>
        <item m="1" x="4049"/>
        <item m="1" x="4634"/>
        <item m="1" x="4941"/>
        <item m="1" x="1029"/>
        <item m="1" x="1713"/>
        <item m="1" x="1773"/>
        <item m="1" x="1807"/>
        <item m="1" x="1849"/>
        <item m="1" x="1895"/>
        <item m="1" x="1946"/>
        <item m="1" x="1979"/>
        <item m="1" x="2033"/>
        <item m="1" x="2100"/>
        <item m="1" x="2176"/>
        <item m="1" x="2556"/>
        <item m="1" x="3103"/>
        <item m="1" x="3555"/>
        <item m="1" x="4050"/>
        <item m="1" x="4635"/>
        <item m="1" x="4942"/>
        <item m="1" x="428"/>
        <item m="1" x="1719"/>
        <item m="1" x="1779"/>
        <item m="1" x="1813"/>
        <item m="1" x="1855"/>
        <item m="1" x="1901"/>
        <item m="1" x="1952"/>
        <item m="1" x="1985"/>
        <item m="1" x="2039"/>
        <item m="1" x="2106"/>
        <item m="1" x="2182"/>
        <item m="1" x="2562"/>
        <item m="1" x="3109"/>
        <item m="1" x="3561"/>
        <item m="1" x="4056"/>
        <item m="1" x="4641"/>
        <item m="1" x="4948"/>
        <item m="1" x="3862"/>
        <item m="1" x="1720"/>
        <item m="1" x="1780"/>
        <item m="1" x="1814"/>
        <item m="1" x="1856"/>
        <item m="1" x="1902"/>
        <item m="1" x="1953"/>
        <item m="1" x="1986"/>
        <item m="1" x="2040"/>
        <item m="1" x="2107"/>
        <item m="1" x="2183"/>
        <item m="1" x="2563"/>
        <item m="1" x="3110"/>
        <item m="1" x="3562"/>
        <item m="1" x="4057"/>
        <item m="1" x="4642"/>
        <item m="1" x="4949"/>
        <item m="1" x="602"/>
        <item m="1" x="1714"/>
        <item m="1" x="1774"/>
        <item m="1" x="1808"/>
        <item m="1" x="1850"/>
        <item m="1" x="1896"/>
        <item m="1" x="1947"/>
        <item m="1" x="1980"/>
        <item m="1" x="2034"/>
        <item m="1" x="2101"/>
        <item m="1" x="2177"/>
        <item m="1" x="2557"/>
        <item m="1" x="3104"/>
        <item m="1" x="3556"/>
        <item m="1" x="4051"/>
        <item m="1" x="4636"/>
        <item m="1" x="4943"/>
        <item m="1" x="416"/>
        <item m="1" x="1715"/>
        <item m="1" x="1775"/>
        <item m="1" x="1809"/>
        <item m="1" x="1851"/>
        <item m="1" x="1897"/>
        <item m="1" x="1948"/>
        <item m="1" x="1981"/>
        <item m="1" x="2035"/>
        <item m="1" x="2102"/>
        <item m="1" x="2178"/>
        <item m="1" x="2558"/>
        <item m="1" x="3105"/>
        <item m="1" x="3557"/>
        <item m="1" x="4052"/>
        <item m="1" x="4637"/>
        <item m="1" x="4944"/>
        <item m="1" x="2114"/>
        <item m="1" x="1716"/>
        <item m="1" x="1776"/>
        <item m="1" x="1810"/>
        <item m="1" x="1852"/>
        <item m="1" x="1898"/>
        <item m="1" x="1949"/>
        <item m="1" x="1982"/>
        <item m="1" x="2036"/>
        <item m="1" x="2103"/>
        <item m="1" x="2179"/>
        <item m="1" x="2559"/>
        <item m="1" x="3106"/>
        <item m="1" x="3558"/>
        <item m="1" x="4053"/>
        <item m="1" x="4638"/>
        <item m="1" x="4945"/>
        <item m="1" x="4732"/>
        <item m="1" x="1717"/>
        <item m="1" x="1777"/>
        <item m="1" x="1811"/>
        <item m="1" x="1853"/>
        <item m="1" x="1899"/>
        <item m="1" x="1950"/>
        <item m="1" x="1983"/>
        <item m="1" x="2037"/>
        <item m="1" x="2104"/>
        <item m="1" x="2180"/>
        <item m="1" x="2560"/>
        <item m="1" x="3107"/>
        <item m="1" x="3559"/>
        <item m="1" x="4054"/>
        <item m="1" x="4639"/>
        <item m="1" x="4946"/>
        <item m="1" x="1034"/>
        <item m="1" x="1718"/>
        <item m="1" x="1778"/>
        <item m="1" x="1812"/>
        <item m="1" x="1854"/>
        <item m="1" x="1900"/>
        <item m="1" x="1951"/>
        <item m="1" x="1984"/>
        <item m="1" x="2038"/>
        <item m="1" x="2105"/>
        <item m="1" x="2181"/>
        <item m="1" x="2561"/>
        <item m="1" x="3108"/>
        <item m="1" x="3560"/>
        <item m="1" x="4055"/>
        <item m="1" x="4640"/>
        <item m="1" x="4947"/>
        <item m="1" x="3178"/>
        <item m="1" x="1721"/>
        <item m="1" x="1781"/>
        <item m="1" x="1815"/>
        <item m="1" x="1857"/>
        <item m="1" x="1903"/>
        <item m="1" x="1954"/>
        <item m="1" x="1987"/>
        <item m="1" x="2041"/>
        <item m="1" x="2108"/>
        <item m="1" x="2184"/>
        <item m="1" x="2564"/>
        <item m="1" x="3111"/>
        <item m="1" x="3563"/>
        <item m="1" x="4058"/>
        <item m="1" x="4643"/>
        <item m="1" x="4950"/>
        <item m="1" x="2430"/>
        <item m="1" x="1722"/>
        <item m="1" x="1782"/>
        <item m="1" x="1816"/>
        <item m="1" x="1858"/>
        <item m="1" x="1904"/>
        <item m="1" x="1955"/>
        <item m="1" x="1988"/>
        <item m="1" x="2042"/>
        <item m="1" x="2109"/>
        <item m="1" x="2185"/>
        <item m="1" x="2565"/>
        <item m="1" x="3112"/>
        <item m="1" x="3564"/>
        <item m="1" x="4059"/>
        <item m="1" x="4644"/>
        <item m="1" x="4951"/>
        <item m="1" x="5123"/>
        <item m="1" x="1723"/>
        <item m="1" x="1783"/>
        <item m="1" x="1817"/>
        <item m="1" x="1859"/>
        <item m="1" x="1956"/>
        <item m="1" x="1989"/>
        <item m="1" x="2043"/>
        <item m="1" x="2110"/>
        <item m="1" x="2186"/>
        <item m="1" x="2566"/>
        <item m="1" x="3113"/>
        <item m="1" x="3565"/>
        <item m="1" x="4060"/>
        <item m="1" x="4645"/>
        <item m="1" x="4952"/>
        <item m="1" x="1402"/>
        <item m="1" x="1724"/>
        <item m="1" x="1784"/>
        <item m="1" x="1818"/>
        <item m="1" x="1860"/>
        <item m="1" x="1905"/>
        <item m="1" x="1957"/>
        <item m="1" x="1990"/>
        <item m="1" x="2044"/>
        <item m="1" x="2111"/>
        <item m="1" x="2187"/>
        <item m="1" x="2567"/>
        <item m="1" x="3114"/>
        <item m="1" x="3566"/>
        <item m="1" x="4061"/>
        <item m="1" x="4646"/>
        <item m="1" x="4953"/>
        <item m="1" x="1550"/>
        <item m="1" x="3180"/>
        <item m="1" x="3250"/>
        <item m="1" x="1906"/>
        <item m="1" x="2045"/>
        <item m="1" x="3567"/>
        <item m="1" x="4954"/>
        <item m="1" x="2239"/>
        <item m="1" x="1725"/>
        <item m="1" x="1907"/>
        <item m="1" x="2046"/>
        <item m="1" x="1075"/>
        <item m="1" x="1726"/>
        <item m="1" x="1908"/>
        <item m="1" x="2047"/>
        <item m="1" x="1317"/>
        <item m="1" x="1727"/>
        <item m="1" x="1909"/>
        <item m="1" x="2048"/>
        <item m="1" x="1073"/>
        <item m="1" x="1728"/>
        <item m="1" x="1910"/>
        <item m="1" x="2049"/>
        <item m="1" x="1033"/>
        <item m="1" x="1911"/>
        <item m="1" x="2050"/>
        <item m="1" x="506"/>
        <item m="1" x="1912"/>
        <item m="1" x="2051"/>
        <item m="1" x="481"/>
        <item m="1" x="2196"/>
        <item m="1" x="451"/>
        <item m="1" x="1647"/>
        <item m="1" x="5170"/>
        <item m="1" x="3382"/>
        <item m="1" x="4681"/>
        <item m="1" x="434"/>
        <item m="1" x="1958"/>
        <item m="1" x="1991"/>
        <item m="1" x="2052"/>
        <item m="1" x="2112"/>
        <item m="1" x="4062"/>
        <item m="1" x="2894"/>
        <item m="1" x="4831"/>
        <item m="1" x="633"/>
        <item m="1" x="2230"/>
        <item m="1" x="2578"/>
        <item m="1" x="945"/>
        <item m="1" x="4994"/>
        <item m="1" x="2877"/>
        <item m="1" x="4063"/>
        <item m="1" x="5142"/>
        <item m="1" x="417"/>
        <item m="1" x="4435"/>
        <item m="1" x="3115"/>
        <item m="1" x="581"/>
        <item m="1" x="4794"/>
        <item m="1" x="3260"/>
        <item m="1" x="3762"/>
        <item m="1" x="4074"/>
        <item m="1" x="4570"/>
        <item m="1" x="2956"/>
        <item m="1" x="1570"/>
        <item m="1" x="4738"/>
        <item m="1" x="482"/>
        <item m="1" x="2000"/>
        <item m="1" x="2387"/>
        <item m="1" x="3771"/>
        <item m="1" x="4845"/>
        <item m="1" x="2654"/>
        <item m="1" x="1183"/>
        <item m="1" x="5024"/>
        <item m="1" x="5217"/>
        <item m="1" x="1475"/>
        <item m="1" x="5045"/>
        <item m="1" x="367"/>
        <item m="1" x="4595"/>
        <item m="1" x="2993"/>
        <item m="1" x="720"/>
        <item m="1" x="4766"/>
        <item m="1" x="508"/>
        <item m="1" x="1015"/>
        <item m="1" x="2404"/>
        <item m="1" x="681"/>
        <item m="1" x="4208"/>
        <item m="1" x="2696"/>
        <item m="1" x="2695"/>
        <item m="1" x="3373"/>
        <item m="1" x="4679"/>
        <item m="1" x="520"/>
        <item m="1" x="930"/>
        <item m="1" x="4533"/>
        <item m="1" x="4534"/>
        <item m="1" x="1827"/>
        <item m="1" x="371"/>
        <item m="1" x="631"/>
        <item m="1" x="1012"/>
        <item m="1" x="2506"/>
        <item m="1" x="2936"/>
        <item m="1" x="1233"/>
        <item m="1" x="2714"/>
        <item m="1" x="473"/>
        <item m="1" x="4236"/>
        <item m="1" x="4176"/>
        <item m="1" x="3839"/>
        <item m="1" x="3802"/>
        <item m="1" x="3161"/>
        <item m="1" x="635"/>
        <item m="1" x="4235"/>
        <item m="1" x="1569"/>
        <item m="1" x="3344"/>
        <item m="1" x="3499"/>
        <item m="1" x="3259"/>
        <item m="1" x="2629"/>
        <item m="1" x="2061"/>
        <item m="1" x="1683"/>
        <item m="1" x="3840"/>
        <item m="1" x="1028"/>
        <item m="1" x="5064"/>
        <item m="1" x="1422"/>
        <item m="1" x="3610"/>
        <item m="1" x="5191"/>
        <item m="1" x="4276"/>
        <item m="1" x="2739"/>
        <item m="1" x="570"/>
        <item m="1" x="727"/>
        <item m="1" x="406"/>
        <item m="1" x="5078"/>
        <item m="1" x="4808"/>
        <item m="1" x="4531"/>
        <item m="1" x="3882"/>
        <item m="1" x="3436"/>
        <item m="1" x="3004"/>
        <item m="1" x="2515"/>
        <item m="1" x="947"/>
        <item m="1" x="950"/>
        <item m="1" x="952"/>
        <item m="1" x="953"/>
        <item m="1" x="954"/>
        <item m="1" x="958"/>
        <item m="1" x="959"/>
        <item m="1" x="960"/>
        <item m="1" x="961"/>
        <item m="1" x="973"/>
        <item m="1" x="483"/>
        <item m="1" x="492"/>
        <item m="1" x="496"/>
        <item m="1" x="498"/>
        <item m="1" x="500"/>
        <item m="1" x="502"/>
        <item m="1" x="507"/>
        <item m="1" x="510"/>
        <item m="1" x="529"/>
        <item m="1" x="540"/>
        <item m="1" x="5173"/>
        <item m="1" x="5174"/>
        <item m="1" x="5179"/>
        <item m="1" x="5181"/>
        <item m="1" x="5183"/>
        <item m="1" x="5185"/>
        <item m="1" x="5189"/>
        <item m="1" x="5192"/>
        <item m="1" x="5194"/>
        <item m="1" x="5197"/>
        <item m="1" x="4903"/>
        <item m="1" x="4904"/>
        <item m="1" x="4908"/>
        <item m="1" x="4912"/>
        <item m="1" x="4914"/>
        <item m="1" x="4916"/>
        <item m="1" x="4918"/>
        <item m="1" x="4922"/>
        <item m="1" x="4955"/>
        <item m="1" x="4958"/>
        <item m="1" x="4617"/>
        <item m="1" x="4647"/>
        <item m="1" x="4649"/>
        <item m="1" x="4653"/>
        <item m="1" x="4655"/>
        <item m="1" x="4657"/>
        <item m="1" x="4659"/>
        <item m="1" x="4661"/>
        <item m="1" x="4664"/>
        <item m="1" x="4667"/>
        <item m="1" x="4102"/>
        <item m="1" x="4103"/>
        <item m="1" x="4105"/>
        <item m="1" x="4107"/>
        <item m="1" x="4133"/>
        <item m="1" x="4135"/>
        <item m="1" x="4145"/>
        <item m="1" x="4147"/>
        <item m="1" x="4149"/>
        <item m="1" x="4154"/>
        <item m="1" x="3643"/>
        <item m="1" x="3644"/>
        <item m="1" x="3646"/>
        <item m="1" x="3656"/>
        <item m="1" x="3673"/>
        <item m="1" x="3674"/>
        <item m="1" x="3683"/>
        <item m="1" x="3684"/>
        <item m="1" x="3685"/>
        <item m="1" x="3686"/>
        <item m="1" x="3159"/>
        <item m="1" x="3160"/>
        <item m="1" x="3162"/>
        <item m="1" x="3163"/>
        <item m="1" x="3164"/>
        <item m="1" x="3173"/>
        <item m="1" x="3174"/>
        <item m="1" x="3176"/>
        <item m="1" x="3177"/>
        <item m="1" x="3179"/>
        <item m="1" x="2716"/>
        <item m="1" x="2717"/>
        <item m="1" x="2718"/>
        <item m="1" x="2719"/>
        <item m="1" x="2720"/>
        <item m="1" x="2737"/>
        <item m="1" x="2738"/>
        <item m="1" x="2740"/>
        <item m="1" x="2757"/>
        <item m="1" x="2774"/>
        <item m="1" x="5270"/>
        <item m="1" x="418"/>
        <item m="1" x="493"/>
        <item m="1" x="582"/>
        <item m="1" x="636"/>
        <item m="1" x="749"/>
        <item m="1" x="970"/>
        <item m="1" x="1035"/>
        <item m="1" x="1141"/>
        <item m="1" x="1318"/>
        <item m="1" x="5271"/>
        <item m="1" x="419"/>
        <item m="1" x="497"/>
        <item m="1" x="603"/>
        <item m="1" x="637"/>
        <item m="1" x="758"/>
        <item m="1" x="974"/>
        <item m="1" x="1055"/>
        <item m="1" x="1174"/>
        <item m="1" x="1319"/>
        <item m="1" x="5272"/>
        <item m="1" x="429"/>
        <item m="1" x="499"/>
        <item m="1" x="604"/>
        <item m="1" x="638"/>
        <item m="1" x="767"/>
        <item m="1" x="975"/>
        <item m="1" x="1072"/>
        <item m="1" x="1184"/>
        <item m="1" x="1328"/>
        <item m="1" x="345"/>
        <item m="1" x="431"/>
        <item m="1" x="501"/>
        <item m="1" x="614"/>
        <item m="1" x="647"/>
        <item m="1" x="768"/>
        <item m="1" x="976"/>
        <item m="1" x="1074"/>
        <item m="1" x="1185"/>
        <item m="1" x="1337"/>
        <item m="1" x="354"/>
        <item m="1" x="433"/>
        <item m="1" x="503"/>
        <item m="1" x="615"/>
        <item m="1" x="656"/>
        <item m="1" x="769"/>
        <item m="1" x="993"/>
        <item m="1" x="1076"/>
        <item m="1" x="1194"/>
        <item m="1" x="1346"/>
        <item m="1" x="355"/>
        <item m="1" x="435"/>
        <item m="1" x="509"/>
        <item m="1" x="616"/>
        <item m="1" x="657"/>
        <item m="1" x="814"/>
        <item m="1" x="997"/>
        <item m="1" x="1077"/>
        <item m="1" x="1203"/>
        <item m="1" x="1347"/>
        <item m="1" x="356"/>
        <item m="1" x="436"/>
        <item m="1" x="511"/>
        <item m="1" x="617"/>
        <item m="1" x="669"/>
        <item m="1" x="883"/>
        <item m="1" x="998"/>
        <item m="1" x="1078"/>
        <item m="1" x="1205"/>
        <item m="1" x="1348"/>
        <item m="1" x="357"/>
        <item m="1" x="437"/>
        <item m="1" x="530"/>
        <item m="1" x="618"/>
        <item m="1" x="704"/>
        <item m="1" x="906"/>
        <item m="1" x="999"/>
        <item m="1" x="1079"/>
        <item m="1" x="1206"/>
        <item m="1" x="1349"/>
        <item m="1" x="368"/>
        <item m="1" x="439"/>
        <item m="1" x="541"/>
        <item m="1" x="620"/>
        <item m="1" x="706"/>
        <item m="1" x="908"/>
        <item m="1" x="1008"/>
        <item m="1" x="1080"/>
        <item m="1" x="1215"/>
        <item m="1" x="1350"/>
        <item m="1" x="370"/>
        <item m="1" x="441"/>
        <item m="1" x="545"/>
        <item m="1" x="622"/>
        <item m="1" x="708"/>
        <item m="1" x="918"/>
        <item m="1" x="1011"/>
        <item m="1" x="1081"/>
        <item m="1" x="1216"/>
        <item m="1" x="1359"/>
        <item m="1" x="5043"/>
        <item m="1" x="5104"/>
        <item m="1" x="5175"/>
        <item m="1" x="5218"/>
        <item m="1" x="358"/>
        <item m="1" x="438"/>
        <item m="1" x="539"/>
        <item m="1" x="619"/>
        <item m="1" x="705"/>
        <item m="1" x="907"/>
        <item m="1" x="5044"/>
        <item m="1" x="5114"/>
        <item m="1" x="5180"/>
        <item m="1" x="5219"/>
        <item m="1" x="369"/>
        <item m="1" x="440"/>
        <item m="1" x="544"/>
        <item m="1" x="621"/>
        <item m="1" x="707"/>
        <item m="1" x="917"/>
        <item m="1" x="5048"/>
        <item m="1" x="5116"/>
        <item m="1" x="5182"/>
        <item m="1" x="5220"/>
        <item m="1" x="372"/>
        <item m="1" x="450"/>
        <item m="1" x="546"/>
        <item m="1" x="623"/>
        <item m="1" x="709"/>
        <item m="1" x="927"/>
        <item m="1" x="5049"/>
        <item m="1" x="5117"/>
        <item m="1" x="5184"/>
        <item m="1" x="5221"/>
        <item m="1" x="373"/>
        <item m="1" x="452"/>
        <item m="1" x="547"/>
        <item m="1" x="624"/>
        <item m="1" x="710"/>
        <item m="1" x="928"/>
        <item m="1" x="5050"/>
        <item m="1" x="5119"/>
        <item m="1" x="5186"/>
        <item m="1" x="5222"/>
        <item m="1" x="382"/>
        <item m="1" x="453"/>
        <item m="1" x="548"/>
        <item m="1" x="625"/>
        <item m="1" x="721"/>
        <item m="1" x="929"/>
        <item m="1" x="5052"/>
        <item m="1" x="5120"/>
        <item m="1" x="5190"/>
        <item m="1" x="5223"/>
        <item m="1" x="383"/>
        <item m="1" x="454"/>
        <item m="1" x="551"/>
        <item m="1" x="626"/>
        <item m="1" x="723"/>
        <item m="1" x="931"/>
        <item m="1" x="5053"/>
        <item m="1" x="5121"/>
        <item m="1" x="5193"/>
        <item m="1" x="5224"/>
        <item m="1" x="384"/>
        <item m="1" x="455"/>
        <item m="1" x="553"/>
        <item m="1" x="628"/>
        <item m="1" x="724"/>
        <item m="1" x="932"/>
        <item m="1" x="5054"/>
        <item m="1" x="5122"/>
        <item m="1" x="5195"/>
        <item m="1" x="5225"/>
        <item m="1" x="385"/>
        <item m="1" x="456"/>
        <item m="1" x="554"/>
        <item m="1" x="629"/>
        <item m="1" x="725"/>
        <item m="1" x="933"/>
        <item m="1" x="5056"/>
        <item m="1" x="5125"/>
        <item m="1" x="5198"/>
        <item m="1" x="5235"/>
        <item m="1" x="387"/>
        <item m="1" x="458"/>
        <item m="1" x="563"/>
        <item m="1" x="630"/>
        <item m="1" x="726"/>
        <item m="1" x="934"/>
        <item m="1" x="5058"/>
        <item m="1" x="5135"/>
        <item m="1" x="5202"/>
        <item m="1" x="5237"/>
        <item m="1" x="398"/>
        <item m="1" x="460"/>
        <item m="1" x="566"/>
        <item m="1" x="632"/>
        <item m="1" x="728"/>
        <item m="1" x="943"/>
        <item m="1" x="4767"/>
        <item m="1" x="4822"/>
        <item m="1" x="4906"/>
        <item m="1" x="4989"/>
        <item m="1" x="5055"/>
        <item m="1" x="5124"/>
        <item m="1" x="5196"/>
        <item m="1" x="5226"/>
        <item m="1" x="386"/>
        <item m="1" x="457"/>
        <item m="1" x="4779"/>
        <item m="1" x="4823"/>
        <item m="1" x="4909"/>
        <item m="1" x="4990"/>
        <item m="1" x="5057"/>
        <item m="1" x="5126"/>
        <item m="1" x="5199"/>
        <item m="1" x="5236"/>
        <item m="1" x="397"/>
        <item m="1" x="459"/>
        <item m="1" x="4780"/>
        <item m="1" x="4824"/>
        <item m="1" x="4913"/>
        <item m="1" x="4991"/>
        <item m="1" x="5059"/>
        <item m="1" x="5136"/>
        <item m="1" x="5203"/>
        <item m="1" x="5238"/>
        <item m="1" x="399"/>
        <item m="1" x="461"/>
        <item m="1" x="4781"/>
        <item m="1" x="4825"/>
        <item m="1" x="4915"/>
        <item m="1" x="4992"/>
        <item m="1" x="5060"/>
        <item m="1" x="5137"/>
        <item m="1" x="5204"/>
        <item m="1" x="5239"/>
        <item m="1" x="400"/>
        <item m="1" x="470"/>
        <item m="1" x="4782"/>
        <item m="1" x="4826"/>
        <item m="1" x="4917"/>
        <item m="1" x="4993"/>
        <item m="1" x="5061"/>
        <item m="1" x="5138"/>
        <item m="1" x="5205"/>
        <item m="1" x="5240"/>
        <item m="1" x="401"/>
        <item m="1" x="471"/>
        <item m="1" x="4783"/>
        <item m="1" x="4827"/>
        <item m="1" x="4919"/>
        <item m="1" x="4995"/>
        <item m="1" x="5062"/>
        <item m="1" x="5139"/>
        <item m="1" x="5207"/>
        <item m="1" x="5241"/>
        <item m="1" x="402"/>
        <item m="1" x="472"/>
        <item m="1" x="4784"/>
        <item m="1" x="4828"/>
        <item m="1" x="4923"/>
        <item m="1" x="5004"/>
        <item m="1" x="5063"/>
        <item m="1" x="5141"/>
        <item m="1" x="5210"/>
        <item m="1" x="5242"/>
        <item m="1" x="403"/>
        <item m="1" x="475"/>
        <item m="1" x="4785"/>
        <item m="1" x="4829"/>
        <item m="1" x="4956"/>
        <item m="1" x="5005"/>
        <item m="1" x="5065"/>
        <item m="1" x="5143"/>
        <item m="1" x="5211"/>
        <item m="1" x="5243"/>
        <item m="1" x="404"/>
        <item m="1" x="476"/>
        <item m="1" x="4787"/>
        <item m="1" x="4832"/>
        <item m="1" x="4959"/>
        <item m="1" x="5007"/>
        <item m="1" x="5068"/>
        <item m="1" x="5145"/>
        <item m="1" x="5212"/>
        <item m="1" x="5244"/>
        <item m="1" x="405"/>
        <item m="1" x="477"/>
        <item m="1" x="4789"/>
        <item m="1" x="4834"/>
        <item m="1" x="4961"/>
        <item m="1" x="5009"/>
        <item m="1" x="5070"/>
        <item m="1" x="5147"/>
        <item m="1" x="5213"/>
        <item m="1" x="5245"/>
        <item m="1" x="415"/>
        <item m="1" x="478"/>
        <item m="1" x="4406"/>
        <item m="1" x="4555"/>
        <item m="1" x="4648"/>
        <item m="1" x="4693"/>
        <item m="1" x="4786"/>
        <item m="1" x="4830"/>
        <item m="1" x="4957"/>
        <item m="1" x="5006"/>
        <item m="1" x="5067"/>
        <item m="1" x="5144"/>
        <item m="1" x="4418"/>
        <item m="1" x="4556"/>
        <item m="1" x="4650"/>
        <item m="1" x="4694"/>
        <item m="1" x="4788"/>
        <item m="1" x="4833"/>
        <item m="1" x="4960"/>
        <item m="1" x="5008"/>
        <item m="1" x="5069"/>
        <item m="1" x="5146"/>
        <item m="1" x="4436"/>
        <item m="1" x="4559"/>
        <item m="1" x="4654"/>
        <item m="1" x="4695"/>
        <item m="1" x="4790"/>
        <item m="1" x="4837"/>
        <item m="1" x="4964"/>
        <item m="1" x="5010"/>
        <item m="1" x="5071"/>
        <item m="1" x="5150"/>
        <item m="1" x="4437"/>
        <item m="1" x="4561"/>
        <item m="1" x="4656"/>
        <item m="1" x="4696"/>
        <item m="1" x="4791"/>
        <item m="1" x="4838"/>
        <item m="1" x="4965"/>
        <item m="1" x="5011"/>
        <item m="1" x="5072"/>
        <item m="1" x="5151"/>
        <item m="1" x="4438"/>
        <item m="1" x="4563"/>
        <item m="1" x="4658"/>
        <item m="1" x="4697"/>
        <item m="1" x="4792"/>
        <item m="1" x="4839"/>
        <item m="1" x="4966"/>
        <item m="1" x="5012"/>
        <item m="1" x="5073"/>
        <item m="1" x="5152"/>
        <item m="1" x="4447"/>
        <item m="1" x="4564"/>
        <item m="1" x="4660"/>
        <item m="1" x="4722"/>
        <item m="1" x="4793"/>
        <item m="1" x="4840"/>
        <item m="1" x="4967"/>
        <item m="1" x="5013"/>
        <item m="1" x="5074"/>
        <item m="1" x="5153"/>
        <item m="1" x="4457"/>
        <item m="1" x="4567"/>
        <item m="1" x="4662"/>
        <item m="1" x="4731"/>
        <item m="1" x="4795"/>
        <item m="1" x="4843"/>
        <item m="1" x="4968"/>
        <item m="1" x="5014"/>
        <item m="1" x="5075"/>
        <item m="1" x="5156"/>
        <item m="1" x="4458"/>
        <item m="1" x="4568"/>
        <item m="1" x="4665"/>
        <item m="1" x="4733"/>
        <item m="1" x="4796"/>
        <item m="1" x="4846"/>
        <item m="1" x="4970"/>
        <item m="1" x="5023"/>
        <item m="1" x="5076"/>
        <item m="1" x="5157"/>
        <item m="1" x="4460"/>
        <item m="1" x="4571"/>
        <item m="1" x="4668"/>
        <item m="1" x="4735"/>
        <item m="1" x="4798"/>
        <item m="1" x="4848"/>
        <item m="1" x="4971"/>
        <item m="1" x="5025"/>
        <item m="1" x="5077"/>
        <item m="1" x="5158"/>
        <item m="1" x="4462"/>
        <item m="1" x="4581"/>
        <item m="1" x="4670"/>
        <item m="1" x="4737"/>
        <item m="1" x="4800"/>
        <item m="1" x="4850"/>
        <item m="1" x="4972"/>
        <item m="1" x="5026"/>
        <item m="1" x="5079"/>
        <item m="1" x="5167"/>
        <item m="1" x="3841"/>
        <item m="1" x="3895"/>
        <item m="1" x="4104"/>
        <item m="1" x="4279"/>
        <item m="1" x="4459"/>
        <item m="1" x="4569"/>
        <item m="1" x="4666"/>
        <item m="1" x="4734"/>
        <item m="1" x="4797"/>
        <item m="1" x="4847"/>
        <item m="1" x="3842"/>
        <item m="1" x="3896"/>
        <item m="1" x="4106"/>
        <item m="1" x="4280"/>
        <item m="1" x="4461"/>
        <item m="1" x="4580"/>
        <item m="1" x="4669"/>
        <item m="1" x="4736"/>
        <item m="1" x="4799"/>
        <item m="1" x="4849"/>
        <item m="1" x="3851"/>
        <item m="1" x="3897"/>
        <item m="1" x="4116"/>
        <item m="1" x="4289"/>
        <item m="1" x="4471"/>
        <item m="1" x="4582"/>
        <item m="1" x="4671"/>
        <item m="1" x="4739"/>
        <item m="1" x="4801"/>
        <item m="1" x="4851"/>
        <item m="1" x="3852"/>
        <item m="1" x="3900"/>
        <item m="1" x="4134"/>
        <item m="1" x="4298"/>
        <item m="1" x="4488"/>
        <item m="1" x="4585"/>
        <item m="1" x="4672"/>
        <item m="1" x="4740"/>
        <item m="1" x="4802"/>
        <item m="1" x="4854"/>
        <item m="1" x="3853"/>
        <item m="1" x="3917"/>
        <item m="1" x="4144"/>
        <item m="1" x="4328"/>
        <item m="1" x="4513"/>
        <item m="1" x="4586"/>
        <item m="1" x="4673"/>
        <item m="1" x="4760"/>
        <item m="1" x="4803"/>
        <item m="1" x="4855"/>
        <item m="1" x="3854"/>
        <item m="1" x="3926"/>
        <item m="1" x="4146"/>
        <item m="1" x="4345"/>
        <item m="1" x="4514"/>
        <item m="1" x="4587"/>
        <item m="1" x="4674"/>
        <item m="1" x="4761"/>
        <item m="1" x="4804"/>
        <item m="1" x="4856"/>
        <item m="1" x="3855"/>
        <item m="1" x="3927"/>
        <item m="1" x="4148"/>
        <item m="1" x="4346"/>
        <item m="1" x="4515"/>
        <item m="1" x="4588"/>
        <item m="1" x="4675"/>
        <item m="1" x="4762"/>
        <item m="1" x="4805"/>
        <item m="1" x="4858"/>
        <item m="1" x="3856"/>
        <item m="1" x="3930"/>
        <item m="1" x="4150"/>
        <item m="1" x="4347"/>
        <item m="1" x="4516"/>
        <item m="1" x="4591"/>
        <item m="1" x="4676"/>
        <item m="1" x="4763"/>
        <item m="1" x="4806"/>
        <item m="1" x="4861"/>
        <item m="1" x="3858"/>
        <item m="1" x="3932"/>
        <item m="1" x="4155"/>
        <item m="1" x="4351"/>
        <item m="1" x="4518"/>
        <item m="1" x="4593"/>
        <item m="1" x="4677"/>
        <item m="1" x="4764"/>
        <item m="1" x="4807"/>
        <item m="1" x="4862"/>
        <item m="1" x="3861"/>
        <item m="1" x="3958"/>
        <item m="1" x="4158"/>
        <item m="1" x="4353"/>
        <item m="1" x="4520"/>
        <item m="1" x="4596"/>
        <item m="1" x="4678"/>
        <item m="1" x="4765"/>
        <item m="1" x="4809"/>
        <item m="1" x="4887"/>
        <item m="1" x="3362"/>
        <item m="1" x="3473"/>
        <item m="1" x="3645"/>
        <item m="1" x="3792"/>
        <item m="1" x="3857"/>
        <item m="1" x="3931"/>
        <item m="1" x="4153"/>
        <item m="1" x="4350"/>
        <item m="1" x="4517"/>
        <item m="1" x="4592"/>
        <item m="1" x="3363"/>
        <item m="1" x="3474"/>
        <item m="1" x="3647"/>
        <item m="1" x="3793"/>
        <item m="1" x="3859"/>
        <item m="1" x="3949"/>
        <item m="1" x="4157"/>
        <item m="1" x="4352"/>
        <item m="1" x="4519"/>
        <item m="1" x="4594"/>
        <item m="1" x="3364"/>
        <item m="1" x="3475"/>
        <item m="1" x="634"/>
        <item m="1" x="4019"/>
        <item m="1" x="4456"/>
        <item m="1" x="2868"/>
        <item m="1" x="3261"/>
        <item m="1" x="1032"/>
        <item m="1" x="4543"/>
        <item m="1" x="5066"/>
        <item m="1" x="951"/>
        <item m="1" x="4562"/>
        <item m="1" x="2297"/>
        <item m="1" x="3189"/>
        <item m="1" x="4900"/>
        <item m="1" x="4821"/>
        <item m="1" x="4778"/>
        <item m="1" x="4692"/>
        <item m="1" x="4614"/>
        <item m="1" x="4554"/>
        <item m="1" x="4417"/>
        <item m="1" x="4265"/>
        <item m="1" x="4101"/>
        <item m="1" x="780"/>
        <item m="1" x="791"/>
        <item m="1" x="802"/>
        <item m="1" x="813"/>
        <item m="1" x="825"/>
        <item m="1" x="836"/>
        <item m="1" x="855"/>
        <item m="1" x="874"/>
        <item m="1" x="894"/>
        <item m="1" x="905"/>
        <item m="1" x="668"/>
        <item m="1" x="680"/>
        <item m="1" x="692"/>
        <item m="1" x="703"/>
        <item m="1" x="4899"/>
        <item m="1" x="4820"/>
        <item m="1" x="4777"/>
        <item m="1" x="4691"/>
        <item m="1" x="4613"/>
        <item m="1" x="4553"/>
        <item m="1" x="4416"/>
        <item m="1" x="4264"/>
        <item m="1" x="4100"/>
        <item m="1" x="779"/>
        <item m="1" x="790"/>
        <item m="1" x="801"/>
        <item m="1" x="812"/>
        <item m="1" x="824"/>
        <item m="1" x="835"/>
        <item m="1" x="854"/>
        <item m="1" x="873"/>
        <item m="1" x="893"/>
        <item m="1" x="904"/>
        <item m="1" x="667"/>
        <item m="1" x="679"/>
        <item m="1" x="691"/>
        <item m="1" x="702"/>
        <item m="1" x="4898"/>
        <item m="1" x="4819"/>
        <item m="1" x="4776"/>
        <item m="1" x="4690"/>
        <item m="1" x="4612"/>
        <item m="1" x="4552"/>
        <item m="1" x="4415"/>
        <item m="1" x="4263"/>
        <item m="1" x="4099"/>
        <item m="1" x="778"/>
        <item m="1" x="789"/>
        <item m="1" x="800"/>
        <item m="1" x="811"/>
        <item m="1" x="823"/>
        <item m="1" x="834"/>
        <item m="1" x="853"/>
        <item m="1" x="872"/>
        <item m="1" x="892"/>
        <item m="1" x="903"/>
        <item m="1" x="666"/>
        <item m="1" x="678"/>
        <item m="1" x="690"/>
        <item m="1" x="701"/>
        <item m="1" x="4897"/>
        <item m="1" x="4818"/>
        <item m="1" x="4775"/>
        <item m="1" x="4689"/>
        <item m="1" x="4611"/>
        <item m="1" x="4551"/>
        <item m="1" x="4414"/>
        <item m="1" x="4262"/>
        <item m="1" x="4098"/>
        <item m="1" x="777"/>
        <item m="1" x="788"/>
        <item m="1" x="799"/>
        <item m="1" x="810"/>
        <item m="1" x="822"/>
        <item m="1" x="833"/>
        <item m="1" x="852"/>
        <item m="1" x="871"/>
        <item m="1" x="891"/>
        <item m="1" x="902"/>
        <item m="1" x="665"/>
        <item m="1" x="677"/>
        <item m="1" x="689"/>
        <item m="1" x="700"/>
        <item m="1" x="4896"/>
        <item m="1" x="4817"/>
        <item m="1" x="4774"/>
        <item m="1" x="4688"/>
        <item m="1" x="4610"/>
        <item m="1" x="4550"/>
        <item m="1" x="4413"/>
        <item m="1" x="4261"/>
        <item m="1" x="4097"/>
        <item m="1" x="776"/>
        <item m="1" x="787"/>
        <item m="1" x="798"/>
        <item m="1" x="809"/>
        <item m="1" x="821"/>
        <item m="1" x="832"/>
        <item m="1" x="851"/>
        <item m="1" x="870"/>
        <item m="1" x="890"/>
        <item m="1" x="901"/>
        <item m="1" x="664"/>
        <item m="1" x="676"/>
        <item m="1" x="688"/>
        <item m="1" x="699"/>
        <item m="1" x="4895"/>
        <item m="1" x="4816"/>
        <item m="1" x="4773"/>
        <item m="1" x="4687"/>
        <item m="1" x="4609"/>
        <item m="1" x="4549"/>
        <item m="1" x="4412"/>
        <item m="1" x="4260"/>
        <item m="1" x="4096"/>
        <item m="1" x="775"/>
        <item m="1" x="786"/>
        <item m="1" x="797"/>
        <item m="1" x="808"/>
        <item m="1" x="820"/>
        <item m="1" x="831"/>
        <item m="1" x="850"/>
        <item m="1" x="869"/>
        <item m="1" x="889"/>
        <item m="1" x="900"/>
        <item m="1" x="663"/>
        <item m="1" x="675"/>
        <item m="1" x="687"/>
        <item m="1" x="698"/>
        <item m="1" x="4894"/>
        <item m="1" x="4815"/>
        <item m="1" x="4772"/>
        <item m="1" x="4686"/>
        <item m="1" x="4608"/>
        <item m="1" x="4548"/>
        <item m="1" x="4411"/>
        <item m="1" x="4259"/>
        <item m="1" x="4095"/>
        <item m="1" x="774"/>
        <item m="1" x="785"/>
        <item m="1" x="796"/>
        <item m="1" x="807"/>
        <item m="1" x="819"/>
        <item m="1" x="830"/>
        <item m="1" x="849"/>
        <item m="1" x="868"/>
        <item m="1" x="888"/>
        <item m="1" x="899"/>
        <item m="1" x="662"/>
        <item m="1" x="674"/>
        <item m="1" x="686"/>
        <item m="1" x="697"/>
        <item m="1" x="4893"/>
        <item m="1" x="4814"/>
        <item m="1" x="4771"/>
        <item m="1" x="4685"/>
        <item m="1" x="4607"/>
        <item m="1" x="4547"/>
        <item m="1" x="4410"/>
        <item m="1" x="4258"/>
        <item m="1" x="4094"/>
        <item m="1" x="773"/>
        <item m="1" x="784"/>
        <item m="1" x="795"/>
        <item m="1" x="806"/>
        <item m="1" x="818"/>
        <item m="1" x="829"/>
        <item m="1" x="848"/>
        <item m="1" x="867"/>
        <item m="1" x="887"/>
        <item m="1" x="898"/>
        <item m="1" x="661"/>
        <item m="1" x="673"/>
        <item m="1" x="685"/>
        <item m="1" x="696"/>
        <item m="1" x="4892"/>
        <item m="1" x="4813"/>
        <item m="1" x="4770"/>
        <item m="1" x="4684"/>
        <item m="1" x="4606"/>
        <item m="1" x="4546"/>
        <item m="1" x="4409"/>
        <item m="1" x="4257"/>
        <item m="1" x="4093"/>
        <item m="1" x="772"/>
        <item m="1" x="783"/>
        <item m="1" x="794"/>
        <item m="1" x="805"/>
        <item m="1" x="817"/>
        <item m="1" x="828"/>
        <item m="1" x="847"/>
        <item m="1" x="866"/>
        <item m="1" x="886"/>
        <item m="1" x="897"/>
        <item m="1" x="660"/>
        <item m="1" x="672"/>
        <item m="1" x="684"/>
        <item m="1" x="695"/>
        <item m="1" x="4891"/>
        <item m="1" x="4812"/>
        <item m="1" x="4769"/>
        <item m="1" x="4683"/>
        <item m="1" x="4605"/>
        <item m="1" x="4545"/>
        <item m="1" x="4408"/>
        <item m="1" x="4256"/>
        <item m="1" x="4092"/>
        <item m="1" x="771"/>
        <item m="1" x="782"/>
        <item m="1" x="793"/>
        <item m="1" x="804"/>
        <item m="1" x="816"/>
        <item m="1" x="827"/>
        <item m="1" x="846"/>
        <item m="1" x="865"/>
        <item m="1" x="885"/>
        <item m="1" x="896"/>
        <item m="1" x="659"/>
        <item m="1" x="671"/>
        <item m="1" x="683"/>
        <item m="1" x="694"/>
        <item m="1" x="4890"/>
        <item m="1" x="4811"/>
        <item m="1" x="4768"/>
        <item m="1" x="4682"/>
        <item m="1" x="4604"/>
        <item m="1" x="4544"/>
        <item m="1" x="4407"/>
        <item m="1" x="4255"/>
        <item m="1" x="4091"/>
        <item m="1" x="770"/>
        <item m="1" x="781"/>
        <item m="1" x="792"/>
        <item m="1" x="803"/>
        <item m="1" x="815"/>
        <item m="1" x="826"/>
        <item m="1" x="845"/>
        <item m="1" x="864"/>
        <item m="1" x="884"/>
        <item m="1" x="895"/>
        <item m="1" x="658"/>
        <item m="1" x="670"/>
        <item m="1" x="682"/>
        <item m="1" x="693"/>
        <item m="1" x="4151"/>
        <item m="1" x="4177"/>
        <item m="1" x="4206"/>
        <item m="1" x="4225"/>
        <item m="1" x="4237"/>
        <item m="1" x="4266"/>
        <item m="1" x="4277"/>
        <item m="1" x="4318"/>
        <item m="1" x="4348"/>
        <item m="1" x="2431"/>
        <item m="1" x="2954"/>
        <item m="1" x="3415"/>
        <item m="1" x="3883"/>
        <item m="1" x="4557"/>
        <item m="1" x="4835"/>
        <item m="1" x="5148"/>
        <item m="1" x="479"/>
        <item m="1" x="948"/>
        <item m="1" x="1403"/>
        <item m="1" x="2449"/>
        <item m="1" x="2965"/>
        <item m="1" x="3434"/>
        <item m="1" x="3893"/>
        <item m="1" x="4565"/>
        <item m="1" x="4841"/>
        <item m="1" x="5154"/>
        <item m="1" x="956"/>
        <item m="1" x="1423"/>
        <item m="1" x="2476"/>
        <item m="1" x="2975"/>
        <item m="1" x="3453"/>
        <item m="1" x="3898"/>
        <item m="1" x="4583"/>
        <item m="1" x="4852"/>
        <item m="1" x="5168"/>
        <item m="1" x="494"/>
        <item m="1" x="971"/>
        <item m="1" x="1465"/>
        <item m="1" x="2494"/>
        <item m="1" x="3002"/>
        <item m="1" x="3471"/>
        <item m="1" x="3928"/>
        <item m="1" x="4589"/>
        <item m="1" x="4859"/>
        <item m="1" x="5171"/>
        <item m="1" x="504"/>
        <item m="1" x="994"/>
        <item m="1" x="1476"/>
        <item m="1" x="2496"/>
        <item m="1" x="3030"/>
        <item m="1" x="3476"/>
        <item m="1" x="3959"/>
        <item m="1" x="4597"/>
        <item m="1" x="4888"/>
        <item m="1" x="5177"/>
        <item m="1" x="542"/>
        <item m="1" x="1009"/>
        <item m="1" x="1511"/>
        <item m="1" x="2516"/>
        <item m="1" x="3494"/>
        <item m="1" x="3977"/>
        <item m="1" x="4599"/>
        <item m="1" x="4901"/>
        <item m="1" x="5187"/>
        <item m="1" x="549"/>
        <item m="1" x="1013"/>
        <item m="1" x="1521"/>
        <item m="1" x="2518"/>
        <item m="1" x="3057"/>
        <item m="1" x="3497"/>
        <item m="1" x="3999"/>
        <item m="1" x="4602"/>
        <item m="1" x="4910"/>
        <item m="1" x="5200"/>
        <item m="1" x="564"/>
        <item m="1" x="1024"/>
        <item m="1" x="1539"/>
        <item m="1" x="2536"/>
        <item m="1" x="3083"/>
        <item m="1" x="3535"/>
        <item m="1" x="4017"/>
        <item m="1" x="4615"/>
        <item m="1" x="4920"/>
        <item m="1" x="5208"/>
        <item m="1" x="568"/>
        <item m="1" x="1026"/>
        <item m="1" x="1551"/>
        <item m="1" x="2568"/>
        <item m="1" x="3116"/>
        <item m="1" x="3568"/>
        <item m="1" x="4064"/>
        <item m="1" x="4651"/>
        <item m="1" x="4962"/>
        <item m="1" x="5214"/>
        <item m="1" x="579"/>
        <item m="1" x="1030"/>
        <item m="1" x="4152"/>
        <item m="1" x="4178"/>
        <item m="1" x="4207"/>
        <item m="1" x="4226"/>
        <item m="1" x="4238"/>
        <item m="1" x="4267"/>
        <item m="1" x="4278"/>
        <item m="1" x="4319"/>
        <item m="1" x="4349"/>
        <item m="1" x="2432"/>
        <item m="1" x="2955"/>
        <item m="1" x="3416"/>
        <item m="1" x="3884"/>
        <item m="1" x="4558"/>
        <item m="1" x="4836"/>
        <item m="1" x="5149"/>
        <item m="1" x="480"/>
        <item m="1" x="949"/>
        <item m="1" x="1404"/>
        <item m="1" x="2450"/>
        <item m="1" x="2966"/>
        <item m="1" x="3435"/>
        <item m="1" x="3894"/>
        <item m="1" x="4566"/>
        <item m="1" x="4842"/>
        <item m="1" x="5155"/>
        <item m="1" x="957"/>
        <item m="1" x="1424"/>
        <item m="1" x="2477"/>
        <item m="1" x="2976"/>
        <item m="1" x="3454"/>
        <item m="1" x="3899"/>
        <item m="1" x="4584"/>
        <item m="1" x="4853"/>
        <item m="1" x="5169"/>
        <item m="1" x="495"/>
        <item m="1" x="972"/>
        <item m="1" x="1466"/>
        <item m="1" x="2495"/>
        <item m="1" x="3003"/>
        <item m="1" x="3472"/>
        <item m="1" x="3929"/>
        <item m="1" x="4590"/>
        <item m="1" x="4860"/>
        <item m="1" x="5172"/>
        <item m="1" x="505"/>
        <item m="1" x="995"/>
        <item m="1" x="1477"/>
        <item m="1" x="2497"/>
        <item m="1" x="3031"/>
        <item m="1" x="3477"/>
        <item m="1" x="3960"/>
        <item m="1" x="4598"/>
        <item m="1" x="4889"/>
        <item m="1" x="5178"/>
        <item m="1" x="543"/>
        <item m="1" x="1010"/>
        <item m="1" x="1512"/>
        <item m="1" x="2517"/>
        <item m="1" x="3495"/>
        <item m="1" x="3978"/>
        <item m="1" x="4600"/>
        <item m="1" x="4902"/>
        <item m="1" x="5188"/>
        <item m="1" x="550"/>
        <item m="1" x="1014"/>
        <item m="1" x="1522"/>
        <item m="1" x="2519"/>
        <item m="1" x="3058"/>
        <item m="1" x="3498"/>
        <item m="1" x="4000"/>
        <item m="1" x="4603"/>
        <item m="1" x="4911"/>
        <item m="1" x="5201"/>
        <item m="1" x="565"/>
        <item m="1" x="1025"/>
        <item m="1" x="1540"/>
        <item m="1" x="2537"/>
        <item m="1" x="3084"/>
        <item m="1" x="3536"/>
        <item m="1" x="4018"/>
        <item m="1" x="4616"/>
        <item m="1" x="4921"/>
        <item m="1" x="5209"/>
        <item m="1" x="569"/>
        <item m="1" x="1027"/>
        <item m="1" x="1552"/>
        <item m="1" x="2569"/>
        <item m="1" x="3117"/>
        <item m="1" x="3569"/>
        <item m="1" x="4065"/>
        <item m="1" x="4652"/>
        <item m="1" x="4963"/>
        <item m="1" x="5215"/>
        <item m="1" x="580"/>
        <item m="1" x="10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5"/>
    <field x="7"/>
    <field x="8"/>
    <field x="0"/>
    <field x="14"/>
    <field x="18"/>
  </rowFields>
  <rowItems count="345">
    <i>
      <x v="136"/>
      <x v="2"/>
      <x/>
      <x v="259"/>
      <x v="5299"/>
      <x v="5187"/>
    </i>
    <i r="2">
      <x v="1"/>
      <x v="63"/>
      <x v="5299"/>
      <x v="4991"/>
    </i>
    <i r="2">
      <x v="2"/>
      <x v="320"/>
      <x v="5299"/>
      <x v="5248"/>
    </i>
    <i r="2">
      <x v="3"/>
      <x v="173"/>
      <x v="5299"/>
      <x v="5101"/>
    </i>
    <i r="2">
      <x v="4"/>
      <x v="22"/>
      <x v="5299"/>
      <x v="4950"/>
    </i>
    <i r="2">
      <x v="5"/>
      <x v="1"/>
      <x v="5299"/>
      <x v="4929"/>
    </i>
    <i r="2">
      <x v="6"/>
      <x v="237"/>
      <x v="5299"/>
      <x v="5165"/>
    </i>
    <i r="2">
      <x v="7"/>
      <x v="27"/>
      <x v="5299"/>
      <x v="4955"/>
    </i>
    <i r="2">
      <x v="8"/>
      <x v="216"/>
      <x v="5299"/>
      <x v="5144"/>
    </i>
    <i r="2">
      <x v="9"/>
      <x v="7"/>
      <x v="5299"/>
      <x v="4935"/>
    </i>
    <i r="2">
      <x v="10"/>
      <x v="161"/>
      <x v="5299"/>
      <x v="5089"/>
    </i>
    <i r="2">
      <x v="11"/>
      <x v="154"/>
      <x v="5299"/>
      <x v="5082"/>
    </i>
    <i r="2">
      <x v="12"/>
      <x v="341"/>
      <x v="5299"/>
      <x v="5269"/>
    </i>
    <i r="2">
      <x v="13"/>
      <x v="316"/>
      <x v="5299"/>
      <x v="5244"/>
    </i>
    <i r="2">
      <x v="14"/>
      <x v="175"/>
      <x v="5299"/>
      <x v="5103"/>
    </i>
    <i r="2">
      <x v="15"/>
      <x v="53"/>
      <x v="5299"/>
      <x v="4981"/>
    </i>
    <i r="2">
      <x v="16"/>
      <x v="271"/>
      <x v="5299"/>
      <x v="5199"/>
    </i>
    <i r="2">
      <x v="17"/>
      <x v="162"/>
      <x v="5299"/>
      <x v="5090"/>
    </i>
    <i r="2">
      <x v="18"/>
      <x v="11"/>
      <x v="5299"/>
      <x v="4939"/>
    </i>
    <i r="2">
      <x v="19"/>
      <x v="228"/>
      <x v="5299"/>
      <x v="5156"/>
    </i>
    <i r="2">
      <x v="20"/>
      <x v="17"/>
      <x v="5299"/>
      <x v="4945"/>
    </i>
    <i r="2">
      <x v="21"/>
      <x v="58"/>
      <x v="5299"/>
      <x v="4986"/>
    </i>
    <i r="2">
      <x v="22"/>
      <x v="317"/>
      <x v="5299"/>
      <x v="5245"/>
    </i>
    <i r="2">
      <x v="23"/>
      <x v="49"/>
      <x v="5299"/>
      <x v="4977"/>
    </i>
    <i r="2">
      <x v="24"/>
      <x v="342"/>
      <x v="5299"/>
      <x v="5270"/>
    </i>
    <i r="2">
      <x v="25"/>
      <x v="3"/>
      <x v="5299"/>
      <x v="4931"/>
    </i>
    <i r="2">
      <x v="26"/>
      <x v="32"/>
      <x v="5299"/>
      <x v="4960"/>
    </i>
    <i r="2">
      <x v="27"/>
      <x v="155"/>
      <x v="5299"/>
      <x v="5083"/>
    </i>
    <i r="2">
      <x v="28"/>
      <x v="196"/>
      <x v="5299"/>
      <x v="5124"/>
    </i>
    <i r="2">
      <x v="29"/>
      <x v="64"/>
      <x v="5299"/>
      <x v="4992"/>
    </i>
    <i r="2">
      <x v="30"/>
      <x v="41"/>
      <x v="5299"/>
      <x v="4969"/>
    </i>
    <i r="2">
      <x v="31"/>
      <x v="236"/>
      <x v="5299"/>
      <x v="5164"/>
    </i>
    <i r="2">
      <x v="32"/>
      <x v="69"/>
      <x v="5299"/>
      <x v="4997"/>
    </i>
    <i r="2">
      <x v="33"/>
      <x v="121"/>
      <x v="5299"/>
      <x v="5049"/>
    </i>
    <i r="2">
      <x v="34"/>
      <x v="278"/>
      <x v="5299"/>
      <x v="5206"/>
    </i>
    <i r="2">
      <x v="35"/>
      <x v="279"/>
      <x v="5299"/>
      <x v="5207"/>
    </i>
    <i r="2">
      <x v="36"/>
      <x v="253"/>
      <x v="5299"/>
      <x v="5181"/>
    </i>
    <i r="2">
      <x v="37"/>
      <x v="122"/>
      <x v="5299"/>
      <x v="5050"/>
    </i>
    <i r="2">
      <x v="38"/>
      <x v="19"/>
      <x v="5299"/>
      <x v="4947"/>
    </i>
    <i r="2">
      <x v="39"/>
      <x v="102"/>
      <x v="5299"/>
      <x v="5030"/>
    </i>
    <i r="2">
      <x v="40"/>
      <x v="143"/>
      <x v="5299"/>
      <x v="5071"/>
    </i>
    <i r="2">
      <x v="42"/>
      <x v="265"/>
      <x v="5299"/>
      <x v="5193"/>
    </i>
    <i r="2">
      <x v="43"/>
      <x v="174"/>
      <x v="5299"/>
      <x v="5102"/>
    </i>
    <i r="2">
      <x v="44"/>
      <x v="179"/>
      <x v="5299"/>
      <x v="5107"/>
    </i>
    <i r="2">
      <x v="45"/>
      <x v="103"/>
      <x v="5299"/>
      <x v="5031"/>
    </i>
    <i r="2">
      <x v="46"/>
      <x v="215"/>
      <x v="5299"/>
      <x v="5143"/>
    </i>
    <i r="2">
      <x v="47"/>
      <x v="238"/>
      <x v="5299"/>
      <x v="5166"/>
    </i>
    <i r="2">
      <x v="48"/>
      <x v="260"/>
      <x v="5299"/>
      <x v="5188"/>
    </i>
    <i r="2">
      <x v="49"/>
      <x v="176"/>
      <x v="5299"/>
      <x v="5104"/>
    </i>
    <i r="2">
      <x v="50"/>
      <x v="229"/>
      <x v="5299"/>
      <x v="5157"/>
    </i>
    <i r="2">
      <x v="51"/>
      <x v="262"/>
      <x v="5299"/>
      <x v="5190"/>
    </i>
    <i r="2">
      <x v="52"/>
      <x v="79"/>
      <x v="5299"/>
      <x v="5007"/>
    </i>
    <i r="2">
      <x v="53"/>
      <x v="177"/>
      <x v="5299"/>
      <x v="5105"/>
    </i>
    <i r="2">
      <x v="54"/>
      <x v="257"/>
      <x v="5299"/>
      <x v="5185"/>
    </i>
    <i r="2">
      <x v="55"/>
      <x v="178"/>
      <x v="5299"/>
      <x v="5106"/>
    </i>
    <i r="2">
      <x v="56"/>
      <x v="80"/>
      <x v="5299"/>
      <x v="5008"/>
    </i>
    <i r="2">
      <x v="57"/>
      <x v="134"/>
      <x v="5299"/>
      <x v="5062"/>
    </i>
    <i r="2">
      <x v="58"/>
      <x v="4"/>
      <x v="5299"/>
      <x v="4932"/>
    </i>
    <i r="2">
      <x v="59"/>
      <x v="312"/>
      <x v="5299"/>
      <x v="5240"/>
    </i>
    <i r="2">
      <x v="60"/>
      <x v="217"/>
      <x v="5299"/>
      <x v="5145"/>
    </i>
    <i r="2">
      <x v="61"/>
      <x v="81"/>
      <x v="5299"/>
      <x v="5009"/>
    </i>
    <i r="2">
      <x v="62"/>
      <x v="36"/>
      <x v="5299"/>
      <x v="4964"/>
    </i>
    <i r="2">
      <x v="63"/>
      <x v="141"/>
      <x v="5299"/>
      <x v="5069"/>
    </i>
    <i r="2">
      <x v="64"/>
      <x v="280"/>
      <x v="5299"/>
      <x v="5208"/>
    </i>
    <i r="2">
      <x v="65"/>
      <x v="42"/>
      <x v="5299"/>
      <x v="4970"/>
    </i>
    <i r="2">
      <x v="66"/>
      <x v="112"/>
      <x v="5299"/>
      <x v="5040"/>
    </i>
    <i r="2">
      <x v="67"/>
      <x v="156"/>
      <x v="5299"/>
      <x v="5084"/>
    </i>
    <i r="2">
      <x v="68"/>
      <x v="16"/>
      <x v="5299"/>
      <x v="4944"/>
    </i>
    <i r="2">
      <x v="69"/>
      <x v="26"/>
      <x v="5299"/>
      <x v="4954"/>
    </i>
    <i r="2">
      <x v="70"/>
      <x v="142"/>
      <x v="5299"/>
      <x v="5070"/>
    </i>
    <i r="2">
      <x v="71"/>
      <x v="330"/>
      <x v="5299"/>
      <x v="5258"/>
    </i>
    <i r="2">
      <x v="72"/>
      <x v="197"/>
      <x v="5299"/>
      <x v="5125"/>
    </i>
    <i r="2">
      <x v="73"/>
      <x v="218"/>
      <x v="5299"/>
      <x v="5146"/>
    </i>
    <i r="2">
      <x v="74"/>
      <x v="321"/>
      <x v="5299"/>
      <x v="5249"/>
    </i>
    <i r="2">
      <x v="75"/>
      <x v="239"/>
      <x v="5299"/>
      <x v="5167"/>
    </i>
    <i r="2">
      <x v="76"/>
      <x v="157"/>
      <x v="5299"/>
      <x v="5085"/>
    </i>
    <i r="2">
      <x v="77"/>
      <x v="198"/>
      <x v="5299"/>
      <x v="5126"/>
    </i>
    <i r="2">
      <x v="78"/>
      <x v="113"/>
      <x v="5299"/>
      <x v="5041"/>
    </i>
    <i r="2">
      <x v="79"/>
      <x v="124"/>
      <x v="5299"/>
      <x v="5052"/>
    </i>
    <i r="2">
      <x v="80"/>
      <x v="240"/>
      <x v="5299"/>
      <x v="5168"/>
    </i>
    <i r="2">
      <x v="81"/>
      <x v="20"/>
      <x v="5299"/>
      <x v="4948"/>
    </i>
    <i r="2">
      <x v="82"/>
      <x v="82"/>
      <x v="5299"/>
      <x v="5010"/>
    </i>
    <i r="2">
      <x v="83"/>
      <x v="281"/>
      <x v="5299"/>
      <x v="5209"/>
    </i>
    <i r="2">
      <x v="84"/>
      <x v="180"/>
      <x v="5299"/>
      <x v="5108"/>
    </i>
    <i r="2">
      <x v="85"/>
      <x v="325"/>
      <x v="5299"/>
      <x v="5253"/>
    </i>
    <i r="2">
      <x v="86"/>
      <x v="65"/>
      <x v="5299"/>
      <x v="4993"/>
    </i>
    <i r="2">
      <x v="87"/>
      <x v="66"/>
      <x v="5299"/>
      <x v="4994"/>
    </i>
    <i r="2">
      <x v="88"/>
      <x v="114"/>
      <x v="5299"/>
      <x v="5042"/>
    </i>
    <i r="2">
      <x v="89"/>
      <x v="219"/>
      <x v="5299"/>
      <x v="5147"/>
    </i>
    <i r="2">
      <x v="90"/>
      <x v="282"/>
      <x v="5299"/>
      <x v="5210"/>
    </i>
    <i r="2">
      <x v="91"/>
      <x v="144"/>
      <x v="5299"/>
      <x v="5072"/>
    </i>
    <i r="2">
      <x v="92"/>
      <x v="199"/>
      <x v="5299"/>
      <x v="5127"/>
    </i>
    <i r="2">
      <x v="93"/>
      <x v="23"/>
      <x v="5299"/>
      <x v="4951"/>
    </i>
    <i r="2">
      <x v="94"/>
      <x v="230"/>
      <x v="5299"/>
      <x v="5158"/>
    </i>
    <i r="2">
      <x v="95"/>
      <x v="231"/>
      <x v="5299"/>
      <x v="5159"/>
    </i>
    <i r="2">
      <x v="96"/>
      <x v="254"/>
      <x v="5299"/>
      <x v="5182"/>
    </i>
    <i r="2">
      <x v="97"/>
      <x v="338"/>
      <x v="5299"/>
      <x v="5266"/>
    </i>
    <i r="2">
      <x v="98"/>
      <x v="200"/>
      <x v="5299"/>
      <x v="5128"/>
    </i>
    <i r="2">
      <x v="99"/>
      <x v="344"/>
      <x v="5299"/>
      <x v="5272"/>
    </i>
    <i r="2">
      <x v="100"/>
      <x v="201"/>
      <x v="5299"/>
      <x v="5129"/>
    </i>
    <i r="2">
      <x v="101"/>
      <x v="83"/>
      <x v="5299"/>
      <x v="5011"/>
    </i>
    <i r="2">
      <x v="102"/>
      <x v="261"/>
      <x v="5299"/>
      <x v="5189"/>
    </i>
    <i r="2">
      <x v="103"/>
      <x v="59"/>
      <x v="5299"/>
      <x v="4987"/>
    </i>
    <i r="2">
      <x v="104"/>
      <x v="255"/>
      <x v="5299"/>
      <x v="5183"/>
    </i>
    <i r="2">
      <x v="105"/>
      <x v="125"/>
      <x v="5299"/>
      <x v="5053"/>
    </i>
    <i r="2">
      <x v="106"/>
      <x v="152"/>
      <x v="5299"/>
      <x v="5080"/>
    </i>
    <i r="2">
      <x v="107"/>
      <x v="145"/>
      <x v="5299"/>
      <x v="5073"/>
    </i>
    <i r="2">
      <x v="108"/>
      <x v="5"/>
      <x v="5299"/>
      <x v="4933"/>
    </i>
    <i r="2">
      <x v="109"/>
      <x v="24"/>
      <x v="5299"/>
      <x v="4952"/>
    </i>
    <i r="2">
      <x v="110"/>
      <x v="283"/>
      <x v="5299"/>
      <x v="5211"/>
    </i>
    <i r="2">
      <x v="111"/>
      <x v="31"/>
      <x v="5299"/>
      <x v="4959"/>
    </i>
    <i r="2">
      <x v="112"/>
      <x v="284"/>
      <x v="5299"/>
      <x v="5212"/>
    </i>
    <i r="2">
      <x v="113"/>
      <x/>
      <x v="5299"/>
      <x v="4928"/>
    </i>
    <i r="2">
      <x v="114"/>
      <x v="326"/>
      <x v="5299"/>
      <x v="5254"/>
    </i>
    <i r="2">
      <x v="115"/>
      <x v="47"/>
      <x v="5299"/>
      <x v="4975"/>
    </i>
    <i r="2">
      <x v="116"/>
      <x v="43"/>
      <x v="5299"/>
      <x v="4971"/>
    </i>
    <i r="2">
      <x v="117"/>
      <x v="285"/>
      <x v="5299"/>
      <x v="5213"/>
    </i>
    <i r="2">
      <x v="118"/>
      <x v="60"/>
      <x v="5299"/>
      <x v="4988"/>
    </i>
    <i r="2">
      <x v="119"/>
      <x v="96"/>
      <x v="5299"/>
      <x v="5024"/>
    </i>
    <i r="2">
      <x v="120"/>
      <x v="286"/>
      <x v="5299"/>
      <x v="5214"/>
    </i>
    <i r="2">
      <x v="121"/>
      <x v="287"/>
      <x v="5299"/>
      <x v="5215"/>
    </i>
    <i r="2">
      <x v="122"/>
      <x v="28"/>
      <x v="5299"/>
      <x v="4956"/>
    </i>
    <i r="2">
      <x v="123"/>
      <x v="52"/>
      <x v="5299"/>
      <x v="4980"/>
    </i>
    <i r="2">
      <x v="124"/>
      <x v="288"/>
      <x v="5299"/>
      <x v="5216"/>
    </i>
    <i r="2">
      <x v="125"/>
      <x v="289"/>
      <x v="5299"/>
      <x v="5217"/>
    </i>
    <i r="2">
      <x v="126"/>
      <x v="25"/>
      <x v="5299"/>
      <x v="4953"/>
    </i>
    <i r="2">
      <x v="127"/>
      <x v="337"/>
      <x v="5299"/>
      <x v="5265"/>
    </i>
    <i r="2">
      <x v="128"/>
      <x v="339"/>
      <x v="5299"/>
      <x v="5267"/>
    </i>
    <i r="2">
      <x v="129"/>
      <x v="258"/>
      <x v="5299"/>
      <x v="5186"/>
    </i>
    <i r="2">
      <x v="130"/>
      <x v="268"/>
      <x v="5299"/>
      <x v="5196"/>
    </i>
    <i r="2">
      <x v="131"/>
      <x v="163"/>
      <x v="5299"/>
      <x v="5091"/>
    </i>
    <i r="2">
      <x v="132"/>
      <x v="313"/>
      <x v="5299"/>
      <x v="5241"/>
    </i>
    <i r="2">
      <x v="133"/>
      <x v="331"/>
      <x v="5299"/>
      <x v="5259"/>
    </i>
    <i r="2">
      <x v="134"/>
      <x v="84"/>
      <x v="5299"/>
      <x v="5012"/>
    </i>
    <i r="2">
      <x v="135"/>
      <x v="290"/>
      <x v="5299"/>
      <x v="5218"/>
    </i>
    <i r="2">
      <x v="136"/>
      <x v="202"/>
      <x v="5299"/>
      <x v="5130"/>
    </i>
    <i r="2">
      <x v="137"/>
      <x v="153"/>
      <x v="5299"/>
      <x v="5081"/>
    </i>
    <i r="2">
      <x v="138"/>
      <x v="126"/>
      <x v="5299"/>
      <x v="5054"/>
    </i>
    <i r="2">
      <x v="139"/>
      <x v="75"/>
      <x v="5299"/>
      <x v="5003"/>
    </i>
    <i r="2">
      <x v="140"/>
      <x v="133"/>
      <x v="5299"/>
      <x v="5061"/>
    </i>
    <i r="2">
      <x v="141"/>
      <x v="97"/>
      <x v="5299"/>
      <x v="5025"/>
    </i>
    <i r="2">
      <x v="142"/>
      <x v="70"/>
      <x v="5299"/>
      <x v="4998"/>
    </i>
    <i r="2">
      <x v="143"/>
      <x v="233"/>
      <x v="5299"/>
      <x v="5161"/>
    </i>
    <i r="2">
      <x v="144"/>
      <x v="291"/>
      <x v="5299"/>
      <x v="5219"/>
    </i>
    <i r="2">
      <x v="145"/>
      <x v="292"/>
      <x v="5299"/>
      <x v="5220"/>
    </i>
    <i r="2">
      <x v="146"/>
      <x v="293"/>
      <x v="5299"/>
      <x v="5221"/>
    </i>
    <i r="2">
      <x v="147"/>
      <x v="104"/>
      <x v="5299"/>
      <x v="5032"/>
    </i>
    <i r="2">
      <x v="148"/>
      <x v="203"/>
      <x v="5299"/>
      <x v="5131"/>
    </i>
    <i r="2">
      <x v="149"/>
      <x v="135"/>
      <x v="5299"/>
      <x v="5063"/>
    </i>
    <i r="2">
      <x v="150"/>
      <x v="220"/>
      <x v="5299"/>
      <x v="5148"/>
    </i>
    <i r="2">
      <x v="151"/>
      <x v="158"/>
      <x v="5299"/>
      <x v="5086"/>
    </i>
    <i r="2">
      <x v="152"/>
      <x v="48"/>
      <x v="5299"/>
      <x v="4976"/>
    </i>
    <i r="2">
      <x v="153"/>
      <x v="160"/>
      <x v="5299"/>
      <x v="5088"/>
    </i>
    <i r="2">
      <x v="154"/>
      <x v="332"/>
      <x v="5299"/>
      <x v="5260"/>
    </i>
    <i r="2">
      <x v="155"/>
      <x v="232"/>
      <x v="5299"/>
      <x v="5160"/>
    </i>
    <i r="2">
      <x v="156"/>
      <x v="221"/>
      <x v="5299"/>
      <x v="5149"/>
    </i>
    <i r="2">
      <x v="157"/>
      <x v="33"/>
      <x v="5299"/>
      <x v="4961"/>
    </i>
    <i r="2">
      <x v="158"/>
      <x v="146"/>
      <x v="5299"/>
      <x v="5074"/>
    </i>
    <i r="2">
      <x v="159"/>
      <x v="222"/>
      <x v="5299"/>
      <x v="5150"/>
    </i>
    <i r="2">
      <x v="160"/>
      <x v="85"/>
      <x v="5299"/>
      <x v="5013"/>
    </i>
    <i r="2">
      <x v="161"/>
      <x v="294"/>
      <x v="5299"/>
      <x v="5222"/>
    </i>
    <i r="2">
      <x v="162"/>
      <x v="333"/>
      <x v="5299"/>
      <x v="5261"/>
    </i>
    <i r="2">
      <x v="163"/>
      <x v="295"/>
      <x v="5299"/>
      <x v="5223"/>
    </i>
    <i r="2">
      <x v="164"/>
      <x v="86"/>
      <x v="5299"/>
      <x v="5014"/>
    </i>
    <i r="2">
      <x v="165"/>
      <x v="98"/>
      <x v="5299"/>
      <x v="5026"/>
    </i>
    <i r="2">
      <x v="166"/>
      <x v="15"/>
      <x v="5299"/>
      <x v="4943"/>
    </i>
    <i r="2">
      <x v="167"/>
      <x v="322"/>
      <x v="5299"/>
      <x v="5250"/>
    </i>
    <i r="2">
      <x v="168"/>
      <x v="334"/>
      <x v="5299"/>
      <x v="5262"/>
    </i>
    <i r="2">
      <x v="169"/>
      <x v="115"/>
      <x v="5299"/>
      <x v="5043"/>
    </i>
    <i r="2">
      <x v="170"/>
      <x v="234"/>
      <x v="5299"/>
      <x v="5162"/>
    </i>
    <i r="2">
      <x v="171"/>
      <x v="8"/>
      <x v="5299"/>
      <x v="4936"/>
    </i>
    <i r="2">
      <x v="172"/>
      <x v="204"/>
      <x v="5299"/>
      <x v="5132"/>
    </i>
    <i r="2">
      <x v="173"/>
      <x v="319"/>
      <x v="5299"/>
      <x v="5247"/>
    </i>
    <i r="2">
      <x v="174"/>
      <x v="127"/>
      <x v="5299"/>
      <x v="5055"/>
    </i>
    <i r="2">
      <x v="175"/>
      <x v="37"/>
      <x v="5299"/>
      <x v="4965"/>
    </i>
    <i r="2">
      <x v="176"/>
      <x v="87"/>
      <x v="5299"/>
      <x v="5015"/>
    </i>
    <i r="2">
      <x v="177"/>
      <x v="164"/>
      <x v="5299"/>
      <x v="5092"/>
    </i>
    <i r="2">
      <x v="178"/>
      <x v="165"/>
      <x v="5299"/>
      <x v="5093"/>
    </i>
    <i r="2">
      <x v="179"/>
      <x v="105"/>
      <x v="5299"/>
      <x v="5033"/>
    </i>
    <i r="2">
      <x v="180"/>
      <x v="275"/>
      <x v="5299"/>
      <x v="5203"/>
    </i>
    <i r="2">
      <x v="181"/>
      <x v="99"/>
      <x v="5299"/>
      <x v="5027"/>
    </i>
    <i r="2">
      <x v="182"/>
      <x v="166"/>
      <x v="5299"/>
      <x v="5094"/>
    </i>
    <i r="2">
      <x v="183"/>
      <x v="181"/>
      <x v="5299"/>
      <x v="5109"/>
    </i>
    <i r="2">
      <x v="184"/>
      <x v="61"/>
      <x v="5299"/>
      <x v="4989"/>
    </i>
    <i r="2">
      <x v="185"/>
      <x v="205"/>
      <x v="5299"/>
      <x v="5133"/>
    </i>
    <i r="2">
      <x v="186"/>
      <x v="182"/>
      <x v="5299"/>
      <x v="5110"/>
    </i>
    <i r="2">
      <x v="187"/>
      <x v="296"/>
      <x v="5299"/>
      <x v="5224"/>
    </i>
    <i r="2">
      <x v="188"/>
      <x v="263"/>
      <x v="5299"/>
      <x v="5191"/>
    </i>
    <i r="2">
      <x v="189"/>
      <x v="88"/>
      <x v="5299"/>
      <x v="5016"/>
    </i>
    <i r="2">
      <x v="190"/>
      <x v="12"/>
      <x v="5299"/>
      <x v="4940"/>
    </i>
    <i r="2">
      <x v="191"/>
      <x v="76"/>
      <x v="5299"/>
      <x v="5004"/>
    </i>
    <i r="2">
      <x v="192"/>
      <x v="246"/>
      <x v="5299"/>
      <x v="5174"/>
    </i>
    <i r="2">
      <x v="193"/>
      <x v="35"/>
      <x v="5299"/>
      <x v="4963"/>
    </i>
    <i r="2">
      <x v="194"/>
      <x v="327"/>
      <x v="5299"/>
      <x v="5255"/>
    </i>
    <i r="2">
      <x v="195"/>
      <x v="206"/>
      <x v="5299"/>
      <x v="5134"/>
    </i>
    <i r="2">
      <x v="196"/>
      <x v="29"/>
      <x v="5299"/>
      <x v="4957"/>
    </i>
    <i r="2">
      <x v="197"/>
      <x v="335"/>
      <x v="5299"/>
      <x v="5263"/>
    </i>
    <i r="2">
      <x v="198"/>
      <x v="318"/>
      <x v="5299"/>
      <x v="5246"/>
    </i>
    <i r="2">
      <x v="199"/>
      <x v="256"/>
      <x v="5299"/>
      <x v="5184"/>
    </i>
    <i r="2">
      <x v="200"/>
      <x v="106"/>
      <x v="5299"/>
      <x v="5034"/>
    </i>
    <i r="2">
      <x v="201"/>
      <x v="336"/>
      <x v="5299"/>
      <x v="5264"/>
    </i>
    <i r="2">
      <x v="202"/>
      <x v="71"/>
      <x v="5299"/>
      <x v="4999"/>
    </i>
    <i r="2">
      <x v="203"/>
      <x v="54"/>
      <x v="5299"/>
      <x v="4982"/>
    </i>
    <i r="2">
      <x v="204"/>
      <x v="100"/>
      <x v="5299"/>
      <x v="5028"/>
    </i>
    <i r="2">
      <x v="205"/>
      <x v="136"/>
      <x v="5299"/>
      <x v="5064"/>
    </i>
    <i r="2">
      <x v="206"/>
      <x v="297"/>
      <x v="5299"/>
      <x v="5225"/>
    </i>
    <i r="2">
      <x v="207"/>
      <x v="116"/>
      <x v="5299"/>
      <x v="5044"/>
    </i>
    <i r="2">
      <x v="208"/>
      <x v="123"/>
      <x v="5299"/>
      <x v="5051"/>
    </i>
    <i r="2">
      <x v="209"/>
      <x v="183"/>
      <x v="5299"/>
      <x v="5111"/>
    </i>
    <i r="2">
      <x v="210"/>
      <x v="117"/>
      <x v="5299"/>
      <x v="5045"/>
    </i>
    <i r="2">
      <x v="211"/>
      <x v="147"/>
      <x v="5299"/>
      <x v="5075"/>
    </i>
    <i r="2">
      <x v="212"/>
      <x v="328"/>
      <x v="5299"/>
      <x v="5256"/>
    </i>
    <i r="2">
      <x v="213"/>
      <x v="298"/>
      <x v="5299"/>
      <x v="5226"/>
    </i>
    <i r="2">
      <x v="214"/>
      <x v="107"/>
      <x v="5299"/>
      <x v="5035"/>
    </i>
    <i r="2">
      <x v="215"/>
      <x v="207"/>
      <x v="5299"/>
      <x v="5135"/>
    </i>
    <i r="2">
      <x v="216"/>
      <x v="55"/>
      <x v="5299"/>
      <x v="4983"/>
    </i>
    <i r="2">
      <x v="217"/>
      <x v="89"/>
      <x v="5299"/>
      <x v="5017"/>
    </i>
    <i r="2">
      <x v="218"/>
      <x v="6"/>
      <x v="5299"/>
      <x v="4934"/>
    </i>
    <i r="2">
      <x v="219"/>
      <x v="90"/>
      <x v="5299"/>
      <x v="5018"/>
    </i>
    <i r="2">
      <x v="220"/>
      <x v="95"/>
      <x v="5299"/>
      <x v="5023"/>
    </i>
    <i r="2">
      <x v="221"/>
      <x v="184"/>
      <x v="5299"/>
      <x v="5112"/>
    </i>
    <i r="2">
      <x v="222"/>
      <x v="310"/>
      <x v="5299"/>
      <x v="5238"/>
    </i>
    <i r="2">
      <x v="223"/>
      <x v="208"/>
      <x v="5299"/>
      <x v="5136"/>
    </i>
    <i r="2">
      <x v="224"/>
      <x v="108"/>
      <x v="5299"/>
      <x v="5036"/>
    </i>
    <i r="2">
      <x v="225"/>
      <x v="185"/>
      <x v="5299"/>
      <x v="5113"/>
    </i>
    <i r="2">
      <x v="226"/>
      <x v="272"/>
      <x v="5299"/>
      <x v="5200"/>
    </i>
    <i r="2">
      <x v="227"/>
      <x v="2"/>
      <x v="5299"/>
      <x v="4930"/>
    </i>
    <i r="2">
      <x v="228"/>
      <x v="273"/>
      <x v="5299"/>
      <x v="5201"/>
    </i>
    <i r="2">
      <x v="229"/>
      <x v="299"/>
      <x v="5299"/>
      <x v="5227"/>
    </i>
    <i r="2">
      <x v="230"/>
      <x v="44"/>
      <x v="5299"/>
      <x v="4972"/>
    </i>
    <i r="2">
      <x v="231"/>
      <x v="209"/>
      <x v="5299"/>
      <x v="5137"/>
    </i>
    <i r="2">
      <x v="232"/>
      <x v="300"/>
      <x v="5299"/>
      <x v="5228"/>
    </i>
    <i r="2">
      <x v="233"/>
      <x v="309"/>
      <x v="5299"/>
      <x v="5237"/>
    </i>
    <i r="2">
      <x v="234"/>
      <x v="227"/>
      <x v="5299"/>
      <x v="5155"/>
    </i>
    <i r="2">
      <x v="235"/>
      <x v="247"/>
      <x v="5299"/>
      <x v="5175"/>
    </i>
    <i r="2">
      <x v="236"/>
      <x v="235"/>
      <x v="5299"/>
      <x v="5163"/>
    </i>
    <i r="2">
      <x v="237"/>
      <x v="109"/>
      <x v="5299"/>
      <x v="5037"/>
    </i>
    <i r="2">
      <x v="238"/>
      <x v="38"/>
      <x v="5299"/>
      <x v="4966"/>
    </i>
    <i r="2">
      <x v="239"/>
      <x v="267"/>
      <x v="5299"/>
      <x v="5195"/>
    </i>
    <i r="2">
      <x v="240"/>
      <x v="241"/>
      <x v="5299"/>
      <x v="5169"/>
    </i>
    <i r="2">
      <x v="241"/>
      <x v="223"/>
      <x v="5299"/>
      <x v="5151"/>
    </i>
    <i r="2">
      <x v="242"/>
      <x v="248"/>
      <x v="5299"/>
      <x v="5176"/>
    </i>
    <i r="2">
      <x v="243"/>
      <x v="72"/>
      <x v="5299"/>
      <x v="5000"/>
    </i>
    <i r="2">
      <x v="244"/>
      <x v="343"/>
      <x v="5299"/>
      <x v="5271"/>
    </i>
    <i r="2">
      <x v="245"/>
      <x v="249"/>
      <x v="5299"/>
      <x v="5177"/>
    </i>
    <i r="2">
      <x v="246"/>
      <x v="242"/>
      <x v="5299"/>
      <x v="5170"/>
    </i>
    <i r="2">
      <x v="247"/>
      <x v="243"/>
      <x v="5299"/>
      <x v="5171"/>
    </i>
    <i r="2">
      <x v="248"/>
      <x v="244"/>
      <x v="5299"/>
      <x v="5172"/>
    </i>
    <i r="2">
      <x v="249"/>
      <x v="167"/>
      <x v="5299"/>
      <x v="5095"/>
    </i>
    <i r="2">
      <x v="250"/>
      <x v="301"/>
      <x v="5299"/>
      <x v="5229"/>
    </i>
    <i r="2">
      <x v="251"/>
      <x v="168"/>
      <x v="5299"/>
      <x v="5096"/>
    </i>
    <i r="2">
      <x v="252"/>
      <x v="186"/>
      <x v="5299"/>
      <x v="5114"/>
    </i>
    <i r="2">
      <x v="253"/>
      <x v="57"/>
      <x v="5299"/>
      <x v="4985"/>
    </i>
    <i r="2">
      <x v="254"/>
      <x v="74"/>
      <x v="5299"/>
      <x v="5002"/>
    </i>
    <i r="2">
      <x v="255"/>
      <x v="245"/>
      <x v="5299"/>
      <x v="5173"/>
    </i>
    <i r="2">
      <x v="256"/>
      <x v="91"/>
      <x v="5299"/>
      <x v="5019"/>
    </i>
    <i r="2">
      <x v="257"/>
      <x v="302"/>
      <x v="5299"/>
      <x v="5230"/>
    </i>
    <i r="2">
      <x v="258"/>
      <x v="45"/>
      <x v="5299"/>
      <x v="4973"/>
    </i>
    <i r="2">
      <x v="259"/>
      <x v="187"/>
      <x v="5299"/>
      <x v="5115"/>
    </i>
    <i r="2">
      <x v="260"/>
      <x v="78"/>
      <x v="5299"/>
      <x v="5006"/>
    </i>
    <i r="2">
      <x v="261"/>
      <x v="188"/>
      <x v="5299"/>
      <x v="5116"/>
    </i>
    <i r="2">
      <x v="262"/>
      <x v="128"/>
      <x v="5299"/>
      <x v="5056"/>
    </i>
    <i r="2">
      <x v="263"/>
      <x v="303"/>
      <x v="5299"/>
      <x v="5231"/>
    </i>
    <i r="2">
      <x v="280"/>
      <x v="224"/>
      <x v="5299"/>
      <x v="5152"/>
    </i>
    <i r="2">
      <x v="281"/>
      <x v="304"/>
      <x v="5299"/>
      <x v="5232"/>
    </i>
    <i r="2">
      <x v="282"/>
      <x v="92"/>
      <x v="5299"/>
      <x v="5020"/>
    </i>
    <i r="2">
      <x v="283"/>
      <x v="93"/>
      <x v="5299"/>
      <x v="5021"/>
    </i>
    <i r="2">
      <x v="284"/>
      <x v="137"/>
      <x v="5299"/>
      <x v="5065"/>
    </i>
    <i r="2">
      <x v="285"/>
      <x v="50"/>
      <x v="5299"/>
      <x v="4978"/>
    </i>
    <i r="2">
      <x v="286"/>
      <x v="340"/>
      <x v="5299"/>
      <x v="5268"/>
    </i>
    <i r="2">
      <x v="287"/>
      <x v="118"/>
      <x v="5299"/>
      <x v="5046"/>
    </i>
    <i r="2">
      <x v="288"/>
      <x v="39"/>
      <x v="5299"/>
      <x v="4967"/>
    </i>
    <i r="2">
      <x v="289"/>
      <x v="266"/>
      <x v="5299"/>
      <x v="5194"/>
    </i>
    <i r="2">
      <x v="290"/>
      <x v="250"/>
      <x v="5299"/>
      <x v="5178"/>
    </i>
    <i r="2">
      <x v="291"/>
      <x v="269"/>
      <x v="5299"/>
      <x v="5197"/>
    </i>
    <i r="2">
      <x v="292"/>
      <x v="129"/>
      <x v="5299"/>
      <x v="5057"/>
    </i>
    <i r="2">
      <x v="293"/>
      <x v="210"/>
      <x v="5299"/>
      <x v="5138"/>
    </i>
    <i r="2">
      <x v="294"/>
      <x v="130"/>
      <x v="5299"/>
      <x v="5058"/>
    </i>
    <i r="2">
      <x v="295"/>
      <x v="34"/>
      <x v="5299"/>
      <x v="4962"/>
    </i>
    <i r="2">
      <x v="296"/>
      <x v="62"/>
      <x v="5299"/>
      <x v="4990"/>
    </i>
    <i r="2">
      <x v="297"/>
      <x v="315"/>
      <x v="5299"/>
      <x v="5243"/>
    </i>
    <i r="2">
      <x v="298"/>
      <x v="189"/>
      <x v="5299"/>
      <x v="5117"/>
    </i>
    <i r="2">
      <x v="299"/>
      <x v="119"/>
      <x v="5299"/>
      <x v="5047"/>
    </i>
    <i r="2">
      <x v="300"/>
      <x v="51"/>
      <x v="5299"/>
      <x v="4979"/>
    </i>
    <i r="2">
      <x v="301"/>
      <x v="190"/>
      <x v="5299"/>
      <x v="5118"/>
    </i>
    <i r="2">
      <x v="302"/>
      <x v="68"/>
      <x v="5299"/>
      <x v="4996"/>
    </i>
    <i r="2">
      <x v="303"/>
      <x v="101"/>
      <x v="5299"/>
      <x v="5029"/>
    </i>
    <i r="2">
      <x v="304"/>
      <x v="270"/>
      <x v="5299"/>
      <x v="5198"/>
    </i>
    <i r="2">
      <x v="305"/>
      <x v="191"/>
      <x v="5299"/>
      <x v="5119"/>
    </i>
    <i r="2">
      <x v="306"/>
      <x v="138"/>
      <x v="5299"/>
      <x v="5066"/>
    </i>
    <i r="2">
      <x v="307"/>
      <x v="305"/>
      <x v="5299"/>
      <x v="5233"/>
    </i>
    <i r="2">
      <x v="308"/>
      <x v="311"/>
      <x v="5299"/>
      <x v="5239"/>
    </i>
    <i r="2">
      <x v="309"/>
      <x v="251"/>
      <x v="5299"/>
      <x v="5179"/>
    </i>
    <i r="2">
      <x v="310"/>
      <x v="306"/>
      <x v="5299"/>
      <x v="5234"/>
    </i>
    <i r="2">
      <x v="311"/>
      <x v="192"/>
      <x v="5299"/>
      <x v="5120"/>
    </i>
    <i r="2">
      <x v="312"/>
      <x v="252"/>
      <x v="5299"/>
      <x v="5180"/>
    </i>
    <i r="2">
      <x v="313"/>
      <x v="323"/>
      <x v="5299"/>
      <x v="5251"/>
    </i>
    <i r="2">
      <x v="314"/>
      <x v="13"/>
      <x v="5299"/>
      <x v="4941"/>
    </i>
    <i r="2">
      <x v="315"/>
      <x v="148"/>
      <x v="5299"/>
      <x v="5076"/>
    </i>
    <i r="2">
      <x v="316"/>
      <x v="120"/>
      <x v="5299"/>
      <x v="5048"/>
    </i>
    <i r="2">
      <x v="317"/>
      <x v="307"/>
      <x v="5299"/>
      <x v="5235"/>
    </i>
    <i r="2">
      <x v="318"/>
      <x v="169"/>
      <x v="5299"/>
      <x v="5097"/>
    </i>
    <i r="2">
      <x v="319"/>
      <x v="94"/>
      <x v="5299"/>
      <x v="5022"/>
    </i>
    <i r="2">
      <x v="320"/>
      <x v="170"/>
      <x v="5299"/>
      <x v="5098"/>
    </i>
    <i r="2">
      <x v="321"/>
      <x v="110"/>
      <x v="5299"/>
      <x v="5038"/>
    </i>
    <i r="2">
      <x v="322"/>
      <x v="149"/>
      <x v="5299"/>
      <x v="5077"/>
    </i>
    <i r="2">
      <x v="323"/>
      <x v="73"/>
      <x v="5299"/>
      <x v="5001"/>
    </i>
    <i r="2">
      <x v="324"/>
      <x v="277"/>
      <x v="5299"/>
      <x v="5205"/>
    </i>
    <i r="2">
      <x v="325"/>
      <x v="67"/>
      <x v="5299"/>
      <x v="4995"/>
    </i>
    <i r="2">
      <x v="326"/>
      <x v="9"/>
      <x v="5299"/>
      <x v="4937"/>
    </i>
    <i r="2">
      <x v="327"/>
      <x v="324"/>
      <x v="5299"/>
      <x v="5252"/>
    </i>
    <i r="2">
      <x v="328"/>
      <x v="111"/>
      <x v="5299"/>
      <x v="5039"/>
    </i>
    <i r="2">
      <x v="329"/>
      <x v="150"/>
      <x v="5299"/>
      <x v="5078"/>
    </i>
    <i r="2">
      <x v="330"/>
      <x v="10"/>
      <x v="5299"/>
      <x v="4938"/>
    </i>
    <i r="2">
      <x v="331"/>
      <x v="195"/>
      <x v="5299"/>
      <x v="5123"/>
    </i>
    <i r="2">
      <x v="332"/>
      <x v="131"/>
      <x v="5299"/>
      <x v="5059"/>
    </i>
    <i r="2">
      <x v="333"/>
      <x v="211"/>
      <x v="5299"/>
      <x v="5139"/>
    </i>
    <i r="2">
      <x v="334"/>
      <x v="18"/>
      <x v="5299"/>
      <x v="4946"/>
    </i>
    <i r="2">
      <x v="335"/>
      <x v="314"/>
      <x v="5299"/>
      <x v="5242"/>
    </i>
    <i r="2">
      <x v="336"/>
      <x v="274"/>
      <x v="5299"/>
      <x v="5202"/>
    </i>
    <i r="2">
      <x v="337"/>
      <x v="159"/>
      <x v="5299"/>
      <x v="5087"/>
    </i>
    <i r="2">
      <x v="338"/>
      <x v="14"/>
      <x v="5299"/>
      <x v="4942"/>
    </i>
    <i r="2">
      <x v="339"/>
      <x v="212"/>
      <x v="5299"/>
      <x v="5140"/>
    </i>
    <i r="2">
      <x v="340"/>
      <x v="151"/>
      <x v="5299"/>
      <x v="5079"/>
    </i>
    <i r="2">
      <x v="341"/>
      <x v="276"/>
      <x v="5299"/>
      <x v="5204"/>
    </i>
    <i r="2">
      <x v="342"/>
      <x v="264"/>
      <x v="5299"/>
      <x v="5192"/>
    </i>
    <i r="2">
      <x v="343"/>
      <x v="225"/>
      <x v="5299"/>
      <x v="5153"/>
    </i>
    <i r="2">
      <x v="344"/>
      <x v="193"/>
      <x v="5299"/>
      <x v="5121"/>
    </i>
    <i r="2">
      <x v="345"/>
      <x v="171"/>
      <x v="5299"/>
      <x v="5099"/>
    </i>
    <i r="2">
      <x v="346"/>
      <x v="329"/>
      <x v="5299"/>
      <x v="5257"/>
    </i>
    <i r="2">
      <x v="347"/>
      <x v="21"/>
      <x v="5299"/>
      <x v="4949"/>
    </i>
    <i r="2">
      <x v="348"/>
      <x v="40"/>
      <x v="5299"/>
      <x v="4968"/>
    </i>
    <i r="2">
      <x v="349"/>
      <x v="132"/>
      <x v="5299"/>
      <x v="5060"/>
    </i>
    <i r="2">
      <x v="350"/>
      <x v="226"/>
      <x v="5299"/>
      <x v="5154"/>
    </i>
    <i r="2">
      <x v="351"/>
      <x v="30"/>
      <x v="5299"/>
      <x v="4958"/>
    </i>
    <i r="2">
      <x v="352"/>
      <x v="213"/>
      <x v="5299"/>
      <x v="5141"/>
    </i>
    <i r="2">
      <x v="353"/>
      <x v="139"/>
      <x v="5299"/>
      <x v="5067"/>
    </i>
    <i r="2">
      <x v="354"/>
      <x v="77"/>
      <x v="5299"/>
      <x v="5005"/>
    </i>
    <i r="2">
      <x v="355"/>
      <x v="214"/>
      <x v="5299"/>
      <x v="5142"/>
    </i>
    <i r="2">
      <x v="356"/>
      <x v="46"/>
      <x v="5299"/>
      <x v="4974"/>
    </i>
    <i r="2">
      <x v="357"/>
      <x v="308"/>
      <x v="5299"/>
      <x v="5236"/>
    </i>
    <i r="2">
      <x v="358"/>
      <x v="140"/>
      <x v="5299"/>
      <x v="5068"/>
    </i>
    <i r="2">
      <x v="359"/>
      <x v="172"/>
      <x v="5299"/>
      <x v="5100"/>
    </i>
    <i r="2">
      <x v="360"/>
      <x v="194"/>
      <x v="5299"/>
      <x v="5122"/>
    </i>
    <i r="2">
      <x v="361"/>
      <x v="56"/>
      <x v="5299"/>
      <x v="4984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876A3D-A89C-4A94-8F4E-7131E0018084}" name="TablaDinámica1" cacheId="1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13:G358" firstHeaderRow="1" firstDataRow="1" firstDataCol="7"/>
  <pivotFields count="27">
    <pivotField axis="axisRow" compact="0" outline="0" subtotalTop="0" showAll="0" defaultSubtotal="0">
      <items count="10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m="1" x="949"/>
        <item m="1" x="971"/>
        <item m="1" x="993"/>
        <item m="1" x="1015"/>
        <item m="1" x="1038"/>
        <item m="1" x="1061"/>
        <item m="1" x="349"/>
        <item m="1" x="372"/>
        <item m="1" x="395"/>
        <item m="1" x="418"/>
        <item m="1" x="441"/>
        <item m="1" x="464"/>
        <item m="1" x="487"/>
        <item m="1" x="510"/>
        <item m="1" x="532"/>
        <item m="1" x="553"/>
        <item m="1" x="575"/>
        <item m="1" x="598"/>
        <item m="1" x="621"/>
        <item m="1" x="644"/>
        <item m="1" x="667"/>
        <item m="1" x="690"/>
        <item m="1" x="713"/>
        <item m="1" x="736"/>
        <item m="1" x="759"/>
        <item m="1" x="782"/>
        <item m="1" x="805"/>
        <item m="1" x="828"/>
        <item m="1" x="851"/>
        <item m="1" x="874"/>
        <item m="1" x="896"/>
        <item m="1" x="917"/>
        <item m="1" x="938"/>
        <item m="1" x="960"/>
        <item m="1" x="982"/>
        <item m="1" x="1004"/>
        <item m="1" x="1026"/>
        <item m="1" x="1049"/>
        <item m="1" x="1072"/>
        <item m="1" x="360"/>
        <item m="1" x="383"/>
        <item m="1" x="406"/>
        <item m="1" x="429"/>
        <item m="1" x="452"/>
        <item m="1" x="475"/>
        <item m="1" x="498"/>
        <item m="1" x="521"/>
        <item m="1" x="542"/>
        <item m="1" x="563"/>
        <item m="1" x="586"/>
        <item m="1" x="609"/>
        <item m="1" x="632"/>
        <item m="1" x="655"/>
        <item m="1" x="678"/>
        <item m="1" x="701"/>
        <item m="1" x="724"/>
        <item m="1" x="747"/>
        <item m="1" x="770"/>
        <item m="1" x="793"/>
        <item m="1" x="816"/>
        <item m="1" x="839"/>
        <item m="1" x="862"/>
        <item m="1" x="885"/>
        <item m="1" x="906"/>
        <item m="1" x="927"/>
        <item m="1" x="948"/>
        <item m="1" x="970"/>
        <item m="1" x="992"/>
        <item m="1" x="1014"/>
        <item m="1" x="1037"/>
        <item m="1" x="1060"/>
        <item m="1" x="348"/>
        <item m="1" x="371"/>
        <item m="1" x="394"/>
        <item m="1" x="417"/>
        <item m="1" x="440"/>
        <item m="1" x="463"/>
        <item m="1" x="486"/>
        <item m="1" x="509"/>
        <item m="1" x="531"/>
        <item m="1" x="552"/>
        <item m="1" x="574"/>
        <item m="1" x="597"/>
        <item m="1" x="620"/>
        <item m="1" x="643"/>
        <item m="1" x="666"/>
        <item m="1" x="689"/>
        <item m="1" x="712"/>
        <item m="1" x="735"/>
        <item m="1" x="758"/>
        <item m="1" x="781"/>
        <item m="1" x="804"/>
        <item m="1" x="827"/>
        <item m="1" x="850"/>
        <item m="1" x="873"/>
        <item m="1" x="895"/>
        <item m="1" x="916"/>
        <item m="1" x="937"/>
        <item m="1" x="959"/>
        <item m="1" x="981"/>
        <item m="1" x="1003"/>
        <item m="1" x="1025"/>
        <item m="1" x="1048"/>
        <item m="1" x="1071"/>
        <item m="1" x="359"/>
        <item m="1" x="382"/>
        <item m="1" x="405"/>
        <item m="1" x="428"/>
        <item m="1" x="451"/>
        <item m="1" x="474"/>
        <item m="1" x="497"/>
        <item m="1" x="520"/>
        <item m="1" x="541"/>
        <item m="1" x="562"/>
        <item m="1" x="585"/>
        <item m="1" x="608"/>
        <item m="1" x="631"/>
        <item m="1" x="654"/>
        <item m="1" x="677"/>
        <item m="1" x="700"/>
        <item m="1" x="723"/>
        <item m="1" x="746"/>
        <item m="1" x="769"/>
        <item m="1" x="792"/>
        <item m="1" x="815"/>
        <item m="1" x="838"/>
        <item m="1" x="861"/>
        <item m="1" x="884"/>
        <item m="1" x="905"/>
        <item m="1" x="926"/>
        <item m="1" x="947"/>
        <item m="1" x="969"/>
        <item m="1" x="991"/>
        <item m="1" x="1013"/>
        <item m="1" x="1036"/>
        <item m="1" x="1059"/>
        <item m="1" x="347"/>
        <item m="1" x="370"/>
        <item m="1" x="393"/>
        <item m="1" x="416"/>
        <item m="1" x="439"/>
        <item m="1" x="462"/>
        <item m="1" x="485"/>
        <item m="1" x="508"/>
        <item m="1" x="530"/>
        <item m="1" x="551"/>
        <item m="1" x="573"/>
        <item m="1" x="596"/>
        <item m="1" x="619"/>
        <item m="1" x="642"/>
        <item m="1" x="665"/>
        <item m="1" x="688"/>
        <item m="1" x="711"/>
        <item m="1" x="734"/>
        <item m="1" x="757"/>
        <item m="1" x="780"/>
        <item m="1" x="803"/>
        <item m="1" x="826"/>
        <item m="1" x="849"/>
        <item m="1" x="872"/>
        <item m="1" x="894"/>
        <item m="1" x="915"/>
        <item m="1" x="936"/>
        <item m="1" x="958"/>
        <item m="1" x="980"/>
        <item m="1" x="1002"/>
        <item m="1" x="1024"/>
        <item m="1" x="1035"/>
        <item m="1" x="1047"/>
        <item m="1" x="1058"/>
        <item m="1" x="1070"/>
        <item m="1" x="346"/>
        <item m="1" x="358"/>
        <item m="1" x="369"/>
        <item m="1" x="381"/>
        <item m="1" x="392"/>
        <item m="1" x="404"/>
        <item m="1" x="415"/>
        <item m="1" x="427"/>
        <item m="1" x="438"/>
        <item m="1" x="450"/>
        <item m="1" x="461"/>
        <item m="1" x="473"/>
        <item m="1" x="484"/>
        <item m="1" x="496"/>
        <item m="1" x="507"/>
        <item m="1" x="519"/>
        <item m="1" x="529"/>
        <item m="1" x="540"/>
        <item m="1" x="550"/>
        <item m="1" x="561"/>
        <item m="1" x="572"/>
        <item m="1" x="584"/>
        <item m="1" x="595"/>
        <item m="1" x="607"/>
        <item m="1" x="618"/>
        <item m="1" x="630"/>
        <item m="1" x="641"/>
        <item m="1" x="653"/>
        <item m="1" x="664"/>
        <item m="1" x="676"/>
        <item m="1" x="687"/>
        <item m="1" x="699"/>
        <item m="1" x="710"/>
        <item m="1" x="722"/>
        <item m="1" x="733"/>
        <item m="1" x="745"/>
        <item m="1" x="756"/>
        <item m="1" x="768"/>
        <item m="1" x="779"/>
        <item m="1" x="791"/>
        <item m="1" x="802"/>
        <item m="1" x="814"/>
        <item m="1" x="825"/>
        <item m="1" x="837"/>
        <item m="1" x="848"/>
        <item m="1" x="860"/>
        <item m="1" x="871"/>
        <item m="1" x="883"/>
        <item m="1" x="893"/>
        <item m="1" x="904"/>
        <item m="1" x="914"/>
        <item m="1" x="925"/>
        <item m="1" x="935"/>
        <item m="1" x="946"/>
        <item m="1" x="957"/>
        <item m="1" x="968"/>
        <item m="1" x="979"/>
        <item m="1" x="990"/>
        <item m="1" x="1001"/>
        <item m="1" x="1012"/>
        <item m="1" x="1023"/>
        <item m="1" x="1034"/>
        <item m="1" x="1046"/>
        <item m="1" x="1057"/>
        <item m="1" x="1069"/>
        <item m="1" x="345"/>
        <item m="1" x="357"/>
        <item m="1" x="368"/>
        <item m="1" x="380"/>
        <item m="1" x="391"/>
        <item m="1" x="403"/>
        <item m="1" x="414"/>
        <item m="1" x="426"/>
        <item m="1" x="437"/>
        <item m="1" x="449"/>
        <item m="1" x="460"/>
        <item m="1" x="472"/>
        <item m="1" x="483"/>
        <item m="1" x="495"/>
        <item m="1" x="506"/>
        <item m="1" x="518"/>
        <item m="1" x="528"/>
        <item m="1" x="539"/>
        <item m="1" x="549"/>
        <item m="1" x="560"/>
        <item m="1" x="571"/>
        <item m="1" x="583"/>
        <item m="1" x="594"/>
        <item m="1" x="606"/>
        <item m="1" x="617"/>
        <item m="1" x="629"/>
        <item m="1" x="640"/>
        <item m="1" x="652"/>
        <item m="1" x="663"/>
        <item m="1" x="675"/>
        <item m="1" x="686"/>
        <item m="1" x="698"/>
        <item m="1" x="709"/>
        <item m="1" x="721"/>
        <item m="1" x="732"/>
        <item m="1" x="744"/>
        <item m="1" x="755"/>
        <item m="1" x="767"/>
        <item m="1" x="778"/>
        <item m="1" x="790"/>
        <item m="1" x="801"/>
        <item m="1" x="813"/>
        <item m="1" x="824"/>
        <item m="1" x="836"/>
        <item m="1" x="847"/>
        <item m="1" x="859"/>
        <item m="1" x="870"/>
        <item m="1" x="882"/>
        <item m="1" x="892"/>
        <item m="1" x="903"/>
        <item m="1" x="913"/>
        <item m="1" x="924"/>
        <item m="1" x="934"/>
        <item m="1" x="945"/>
        <item m="1" x="956"/>
        <item m="1" x="967"/>
        <item m="1" x="978"/>
        <item m="1" x="989"/>
        <item m="1" x="1000"/>
        <item m="1" x="1011"/>
        <item m="1" x="1022"/>
        <item m="1" x="1033"/>
        <item m="1" x="1045"/>
        <item m="1" x="1056"/>
        <item m="1" x="1068"/>
        <item m="1" x="1079"/>
        <item m="1" x="356"/>
        <item m="1" x="367"/>
        <item m="1" x="379"/>
        <item m="1" x="390"/>
        <item m="1" x="402"/>
        <item m="1" x="413"/>
        <item m="1" x="425"/>
        <item m="1" x="436"/>
        <item m="1" x="448"/>
        <item m="1" x="459"/>
        <item m="1" x="471"/>
        <item m="1" x="482"/>
        <item m="1" x="494"/>
        <item m="1" x="505"/>
        <item m="1" x="517"/>
        <item m="1" x="527"/>
        <item m="1" x="538"/>
        <item m="1" x="548"/>
        <item m="1" x="559"/>
        <item m="1" x="570"/>
        <item m="1" x="582"/>
        <item m="1" x="593"/>
        <item m="1" x="605"/>
        <item m="1" x="616"/>
        <item m="1" x="628"/>
        <item m="1" x="639"/>
        <item m="1" x="651"/>
        <item m="1" x="662"/>
        <item m="1" x="674"/>
        <item m="1" x="685"/>
        <item m="1" x="697"/>
        <item m="1" x="708"/>
        <item m="1" x="720"/>
        <item m="1" x="731"/>
        <item m="1" x="743"/>
        <item m="1" x="754"/>
        <item m="1" x="766"/>
        <item m="1" x="777"/>
        <item m="1" x="789"/>
        <item m="1" x="800"/>
        <item m="1" x="812"/>
        <item m="1" x="823"/>
        <item m="1" x="835"/>
        <item m="1" x="846"/>
        <item m="1" x="858"/>
        <item m="1" x="869"/>
        <item m="1" x="881"/>
        <item m="1" x="891"/>
        <item m="1" x="902"/>
        <item m="1" x="912"/>
        <item m="1" x="923"/>
        <item m="1" x="933"/>
        <item m="1" x="944"/>
        <item m="1" x="955"/>
        <item m="1" x="966"/>
        <item m="1" x="977"/>
        <item m="1" x="988"/>
        <item m="1" x="999"/>
        <item m="1" x="1010"/>
        <item m="1" x="1021"/>
        <item m="1" x="1032"/>
        <item m="1" x="1044"/>
        <item m="1" x="1055"/>
        <item m="1" x="1067"/>
        <item m="1" x="1078"/>
        <item m="1" x="355"/>
        <item m="1" x="366"/>
        <item m="1" x="378"/>
        <item m="1" x="389"/>
        <item m="1" x="401"/>
        <item m="1" x="412"/>
        <item m="1" x="424"/>
        <item m="1" x="435"/>
        <item m="1" x="447"/>
        <item m="1" x="458"/>
        <item m="1" x="470"/>
        <item m="1" x="481"/>
        <item m="1" x="493"/>
        <item m="1" x="504"/>
        <item m="1" x="516"/>
        <item m="1" x="526"/>
        <item m="1" x="537"/>
        <item m="1" x="547"/>
        <item m="1" x="558"/>
        <item m="1" x="569"/>
        <item m="1" x="581"/>
        <item m="1" x="592"/>
        <item m="1" x="604"/>
        <item m="1" x="615"/>
        <item m="1" x="627"/>
        <item m="1" x="638"/>
        <item m="1" x="650"/>
        <item m="1" x="661"/>
        <item m="1" x="673"/>
        <item m="1" x="684"/>
        <item m="1" x="696"/>
        <item m="1" x="707"/>
        <item m="1" x="719"/>
        <item m="1" x="730"/>
        <item m="1" x="742"/>
        <item m="1" x="753"/>
        <item m="1" x="765"/>
        <item m="1" x="776"/>
        <item m="1" x="788"/>
        <item m="1" x="799"/>
        <item m="1" x="811"/>
        <item m="1" x="822"/>
        <item m="1" x="834"/>
        <item m="1" x="845"/>
        <item m="1" x="857"/>
        <item m="1" x="868"/>
        <item m="1" x="880"/>
        <item m="1" x="890"/>
        <item m="1" x="901"/>
        <item m="1" x="911"/>
        <item m="1" x="922"/>
        <item m="1" x="932"/>
        <item m="1" x="943"/>
        <item m="1" x="954"/>
        <item m="1" x="965"/>
        <item m="1" x="976"/>
        <item m="1" x="987"/>
        <item m="1" x="998"/>
        <item m="1" x="1009"/>
        <item m="1" x="1020"/>
        <item m="1" x="1031"/>
        <item m="1" x="1043"/>
        <item m="1" x="1054"/>
        <item m="1" x="1066"/>
        <item m="1" x="1077"/>
        <item m="1" x="354"/>
        <item m="1" x="365"/>
        <item m="1" x="377"/>
        <item m="1" x="388"/>
        <item m="1" x="400"/>
        <item m="1" x="411"/>
        <item m="1" x="423"/>
        <item m="1" x="434"/>
        <item m="1" x="446"/>
        <item m="1" x="457"/>
        <item m="1" x="469"/>
        <item m="1" x="480"/>
        <item m="1" x="492"/>
        <item m="1" x="503"/>
        <item m="1" x="515"/>
        <item m="1" x="525"/>
        <item m="1" x="536"/>
        <item m="1" x="546"/>
        <item m="1" x="557"/>
        <item m="1" x="568"/>
        <item m="1" x="580"/>
        <item m="1" x="591"/>
        <item m="1" x="603"/>
        <item m="1" x="614"/>
        <item m="1" x="626"/>
        <item m="1" x="637"/>
        <item m="1" x="649"/>
        <item m="1" x="660"/>
        <item m="1" x="672"/>
        <item m="1" x="683"/>
        <item m="1" x="695"/>
        <item m="1" x="706"/>
        <item m="1" x="718"/>
        <item m="1" x="729"/>
        <item m="1" x="741"/>
        <item m="1" x="752"/>
        <item m="1" x="764"/>
        <item m="1" x="775"/>
        <item m="1" x="787"/>
        <item m="1" x="798"/>
        <item m="1" x="810"/>
        <item m="1" x="821"/>
        <item m="1" x="833"/>
        <item m="1" x="844"/>
        <item m="1" x="856"/>
        <item m="1" x="867"/>
        <item m="1" x="879"/>
        <item m="1" x="889"/>
        <item m="1" x="900"/>
        <item m="1" x="910"/>
        <item m="1" x="921"/>
        <item m="1" x="931"/>
        <item m="1" x="942"/>
        <item m="1" x="953"/>
        <item m="1" x="964"/>
        <item m="1" x="975"/>
        <item m="1" x="986"/>
        <item m="1" x="997"/>
        <item m="1" x="1008"/>
        <item m="1" x="1019"/>
        <item m="1" x="1030"/>
        <item m="1" x="1042"/>
        <item m="1" x="1053"/>
        <item m="1" x="1065"/>
        <item m="1" x="1076"/>
        <item m="1" x="353"/>
        <item m="1" x="364"/>
        <item m="1" x="376"/>
        <item m="1" x="387"/>
        <item m="1" x="399"/>
        <item m="1" x="410"/>
        <item m="1" x="422"/>
        <item m="1" x="433"/>
        <item m="1" x="445"/>
        <item m="1" x="456"/>
        <item m="1" x="468"/>
        <item m="1" x="479"/>
        <item m="1" x="491"/>
        <item m="1" x="502"/>
        <item m="1" x="514"/>
        <item m="1" x="524"/>
        <item m="1" x="535"/>
        <item m="1" x="545"/>
        <item m="1" x="556"/>
        <item m="1" x="567"/>
        <item m="1" x="579"/>
        <item m="1" x="590"/>
        <item m="1" x="602"/>
        <item m="1" x="613"/>
        <item m="1" x="625"/>
        <item m="1" x="636"/>
        <item m="1" x="648"/>
        <item m="1" x="659"/>
        <item m="1" x="671"/>
        <item m="1" x="682"/>
        <item m="1" x="694"/>
        <item m="1" x="705"/>
        <item m="1" x="717"/>
        <item m="1" x="728"/>
        <item m="1" x="740"/>
        <item m="1" x="751"/>
        <item m="1" x="763"/>
        <item m="1" x="774"/>
        <item m="1" x="786"/>
        <item m="1" x="797"/>
        <item m="1" x="809"/>
        <item m="1" x="820"/>
        <item m="1" x="832"/>
        <item m="1" x="843"/>
        <item m="1" x="855"/>
        <item m="1" x="866"/>
        <item m="1" x="878"/>
        <item m="1" x="888"/>
        <item m="1" x="899"/>
        <item m="1" x="909"/>
        <item m="1" x="920"/>
        <item m="1" x="930"/>
        <item m="1" x="941"/>
        <item m="1" x="952"/>
        <item m="1" x="963"/>
        <item m="1" x="974"/>
        <item m="1" x="985"/>
        <item m="1" x="996"/>
        <item m="1" x="1007"/>
        <item m="1" x="1018"/>
        <item m="1" x="1029"/>
        <item m="1" x="1041"/>
        <item m="1" x="1052"/>
        <item m="1" x="1064"/>
        <item m="1" x="1075"/>
        <item m="1" x="352"/>
        <item m="1" x="363"/>
        <item m="1" x="375"/>
        <item m="1" x="386"/>
        <item m="1" x="398"/>
        <item m="1" x="409"/>
        <item m="1" x="421"/>
        <item m="1" x="432"/>
        <item m="1" x="444"/>
        <item m="1" x="455"/>
        <item m="1" x="467"/>
        <item m="1" x="478"/>
        <item m="1" x="490"/>
        <item m="1" x="501"/>
        <item m="1" x="513"/>
        <item m="1" x="523"/>
        <item m="1" x="534"/>
        <item m="1" x="544"/>
        <item m="1" x="555"/>
        <item m="1" x="566"/>
        <item m="1" x="578"/>
        <item m="1" x="589"/>
        <item m="1" x="601"/>
        <item m="1" x="612"/>
        <item m="1" x="624"/>
        <item m="1" x="635"/>
        <item m="1" x="647"/>
        <item m="1" x="658"/>
        <item m="1" x="670"/>
        <item m="1" x="681"/>
        <item m="1" x="693"/>
        <item m="1" x="704"/>
        <item m="1" x="716"/>
        <item m="1" x="727"/>
        <item m="1" x="739"/>
        <item m="1" x="750"/>
        <item m="1" x="762"/>
        <item m="1" x="773"/>
        <item m="1" x="785"/>
        <item m="1" x="796"/>
        <item m="1" x="808"/>
        <item m="1" x="819"/>
        <item m="1" x="831"/>
        <item m="1" x="842"/>
        <item m="1" x="854"/>
        <item m="1" x="865"/>
        <item m="1" x="877"/>
        <item m="1" x="887"/>
        <item m="1" x="898"/>
        <item m="1" x="908"/>
        <item m="1" x="919"/>
        <item m="1" x="929"/>
        <item m="1" x="940"/>
        <item m="1" x="951"/>
        <item m="1" x="962"/>
        <item m="1" x="973"/>
        <item m="1" x="984"/>
        <item m="1" x="995"/>
        <item m="1" x="1006"/>
        <item m="1" x="1017"/>
        <item m="1" x="1028"/>
        <item m="1" x="1040"/>
        <item m="1" x="1051"/>
        <item m="1" x="1063"/>
        <item m="1" x="1074"/>
        <item m="1" x="351"/>
        <item m="1" x="362"/>
        <item m="1" x="374"/>
        <item m="1" x="385"/>
        <item m="1" x="397"/>
        <item m="1" x="408"/>
        <item m="1" x="420"/>
        <item m="1" x="431"/>
        <item m="1" x="443"/>
        <item m="1" x="454"/>
        <item m="1" x="466"/>
        <item m="1" x="477"/>
        <item m="1" x="489"/>
        <item m="1" x="500"/>
        <item m="1" x="512"/>
        <item m="1" x="522"/>
        <item m="1" x="533"/>
        <item m="1" x="543"/>
        <item m="1" x="554"/>
        <item m="1" x="565"/>
        <item m="1" x="577"/>
        <item m="1" x="588"/>
        <item m="1" x="600"/>
        <item m="1" x="611"/>
        <item m="1" x="623"/>
        <item m="1" x="634"/>
        <item m="1" x="646"/>
        <item m="1" x="657"/>
        <item m="1" x="669"/>
        <item m="1" x="680"/>
        <item m="1" x="692"/>
        <item m="1" x="703"/>
        <item m="1" x="715"/>
        <item m="1" x="726"/>
        <item m="1" x="738"/>
        <item m="1" x="749"/>
        <item m="1" x="761"/>
        <item m="1" x="772"/>
        <item m="1" x="784"/>
        <item m="1" x="795"/>
        <item m="1" x="807"/>
        <item m="1" x="818"/>
        <item m="1" x="830"/>
        <item m="1" x="841"/>
        <item m="1" x="853"/>
        <item m="1" x="864"/>
        <item m="1" x="876"/>
        <item m="1" x="886"/>
        <item m="1" x="897"/>
        <item m="1" x="907"/>
        <item m="1" x="918"/>
        <item m="1" x="928"/>
        <item m="1" x="564"/>
        <item m="1" x="939"/>
        <item m="1" x="576"/>
        <item m="1" x="950"/>
        <item m="1" x="587"/>
        <item m="1" x="961"/>
        <item m="1" x="599"/>
        <item m="1" x="972"/>
        <item m="1" x="610"/>
        <item m="1" x="983"/>
        <item m="1" x="622"/>
        <item m="1" x="994"/>
        <item m="1" x="633"/>
        <item m="1" x="1005"/>
        <item m="1" x="645"/>
        <item m="1" x="1016"/>
        <item m="1" x="656"/>
        <item m="1" x="1027"/>
        <item m="1" x="668"/>
        <item m="1" x="1039"/>
        <item m="1" x="679"/>
        <item m="1" x="1050"/>
        <item m="1" x="691"/>
        <item m="1" x="1062"/>
        <item m="1" x="702"/>
        <item m="1" x="1073"/>
        <item m="1" x="714"/>
        <item m="1" x="350"/>
        <item m="1" x="725"/>
        <item m="1" x="361"/>
        <item m="1" x="737"/>
        <item m="1" x="373"/>
        <item m="1" x="748"/>
        <item m="1" x="384"/>
        <item m="1" x="760"/>
        <item m="1" x="396"/>
        <item m="1" x="771"/>
        <item m="1" x="407"/>
        <item m="1" x="783"/>
        <item m="1" x="419"/>
        <item m="1" x="794"/>
        <item m="1" x="430"/>
        <item m="1" x="806"/>
        <item m="1" x="442"/>
        <item m="1" x="817"/>
        <item m="1" x="453"/>
        <item m="1" x="829"/>
        <item m="1" x="465"/>
        <item m="1" x="840"/>
        <item m="1" x="476"/>
        <item m="1" x="852"/>
        <item m="1" x="488"/>
        <item m="1" x="863"/>
        <item m="1" x="499"/>
        <item m="1" x="875"/>
        <item m="1" x="5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37">
        <item m="1" x="110"/>
        <item m="1" x="106"/>
        <item m="1" x="77"/>
        <item m="1" x="36"/>
        <item m="1" x="64"/>
        <item m="1" x="88"/>
        <item m="1" x="46"/>
        <item m="1" x="30"/>
        <item m="1" x="90"/>
        <item m="1" x="4"/>
        <item m="1" x="101"/>
        <item m="1" x="8"/>
        <item m="1" x="129"/>
        <item m="1" x="56"/>
        <item m="1" x="98"/>
        <item m="1" x="1"/>
        <item m="1" x="70"/>
        <item m="1" x="125"/>
        <item m="1" x="9"/>
        <item m="1" x="133"/>
        <item m="1" x="107"/>
        <item m="1" x="52"/>
        <item m="1" x="59"/>
        <item m="1" x="119"/>
        <item m="1" x="37"/>
        <item m="1" x="66"/>
        <item m="1" x="97"/>
        <item m="1" x="27"/>
        <item m="1" x="78"/>
        <item m="1" x="94"/>
        <item m="1" x="62"/>
        <item m="1" x="80"/>
        <item m="1" x="115"/>
        <item m="1" x="120"/>
        <item m="1" x="81"/>
        <item m="1" x="105"/>
        <item m="1" x="96"/>
        <item m="1" x="5"/>
        <item m="1" x="103"/>
        <item m="1" x="73"/>
        <item m="1" x="136"/>
        <item m="1" x="65"/>
        <item m="1" x="54"/>
        <item m="1" x="104"/>
        <item m="1" x="60"/>
        <item m="1" x="18"/>
        <item m="1" x="109"/>
        <item m="1" x="51"/>
        <item m="1" x="134"/>
        <item m="1" x="29"/>
        <item m="1" x="82"/>
        <item m="1" x="132"/>
        <item m="1" x="92"/>
        <item m="1" x="3"/>
        <item m="1" x="79"/>
        <item m="1" x="34"/>
        <item m="1" x="47"/>
        <item m="1" x="32"/>
        <item m="1" x="95"/>
        <item m="1" x="17"/>
        <item m="1" x="20"/>
        <item m="1" x="14"/>
        <item m="1" x="7"/>
        <item m="1" x="124"/>
        <item m="1" x="123"/>
        <item m="1" x="6"/>
        <item m="1" x="76"/>
        <item m="1" x="10"/>
        <item m="1" x="72"/>
        <item m="1" x="41"/>
        <item m="1" x="61"/>
        <item m="1" x="28"/>
        <item m="1" x="39"/>
        <item m="1" x="50"/>
        <item m="1" x="116"/>
        <item m="1" x="87"/>
        <item m="1" x="58"/>
        <item m="1" x="84"/>
        <item m="1" x="121"/>
        <item m="1" x="83"/>
        <item m="1" x="89"/>
        <item m="1" x="135"/>
        <item m="1" x="113"/>
        <item m="1" x="108"/>
        <item m="1" x="122"/>
        <item m="1" x="43"/>
        <item m="1" x="127"/>
        <item m="1" x="23"/>
        <item m="1" x="40"/>
        <item m="1" x="117"/>
        <item m="1" x="38"/>
        <item m="1" x="128"/>
        <item m="1" x="22"/>
        <item m="1" x="53"/>
        <item m="1" x="11"/>
        <item m="1" x="111"/>
        <item m="1" x="26"/>
        <item m="1" x="126"/>
        <item m="1" x="33"/>
        <item m="1" x="49"/>
        <item m="1" x="68"/>
        <item m="1" x="71"/>
        <item m="1" x="99"/>
        <item m="1" x="42"/>
        <item m="1" x="86"/>
        <item m="1" x="55"/>
        <item m="1" x="48"/>
        <item m="1" x="118"/>
        <item m="1" x="25"/>
        <item m="1" x="15"/>
        <item m="1" x="13"/>
        <item m="1" x="67"/>
        <item m="1" x="91"/>
        <item m="1" x="69"/>
        <item m="1" x="31"/>
        <item m="1" x="45"/>
        <item m="1" x="12"/>
        <item m="1" x="131"/>
        <item m="1" x="75"/>
        <item m="1" x="112"/>
        <item m="1" x="93"/>
        <item m="1" x="130"/>
        <item m="1" x="74"/>
        <item m="1" x="21"/>
        <item m="1" x="85"/>
        <item m="1" x="102"/>
        <item m="1" x="63"/>
        <item m="1" x="19"/>
        <item m="1" x="16"/>
        <item m="1" x="114"/>
        <item m="1" x="35"/>
        <item m="1" x="100"/>
        <item m="1" x="24"/>
        <item m="1" x="57"/>
        <item m="1" x="44"/>
        <item m="1"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36">
        <item m="1" x="105"/>
        <item m="1" x="3"/>
        <item m="1" x="80"/>
        <item m="1" x="76"/>
        <item m="1" x="134"/>
        <item m="1" x="83"/>
        <item m="1" x="11"/>
        <item m="1" x="39"/>
        <item m="1" x="26"/>
        <item m="1" x="82"/>
        <item m="1" x="57"/>
        <item m="1" x="44"/>
        <item m="1" x="106"/>
        <item m="1" x="35"/>
        <item m="1" x="88"/>
        <item m="1" x="16"/>
        <item m="1" x="126"/>
        <item m="1" x="15"/>
        <item m="1" x="124"/>
        <item m="1" x="93"/>
        <item m="1" x="51"/>
        <item m="1" x="21"/>
        <item m="1" x="65"/>
        <item m="1" x="116"/>
        <item m="1" x="127"/>
        <item m="1" x="13"/>
        <item m="1" x="129"/>
        <item m="1" x="78"/>
        <item m="1" x="19"/>
        <item m="1" x="95"/>
        <item m="1" x="91"/>
        <item m="1" x="81"/>
        <item m="1" x="53"/>
        <item m="1" x="30"/>
        <item m="1" x="49"/>
        <item m="1" x="109"/>
        <item m="1" x="99"/>
        <item m="1" x="48"/>
        <item m="1" x="115"/>
        <item m="1" x="1"/>
        <item m="1" x="131"/>
        <item m="1" x="110"/>
        <item m="1" x="112"/>
        <item m="1" x="68"/>
        <item m="1" x="101"/>
        <item m="1" x="74"/>
        <item m="1" x="73"/>
        <item m="1" x="130"/>
        <item m="1" x="79"/>
        <item m="1" x="125"/>
        <item m="1" x="118"/>
        <item m="1" x="121"/>
        <item m="1" x="59"/>
        <item m="1" x="37"/>
        <item m="1" x="18"/>
        <item m="1" x="67"/>
        <item m="1" x="77"/>
        <item m="1" x="40"/>
        <item m="1" x="94"/>
        <item m="1" x="123"/>
        <item m="1" x="33"/>
        <item m="1" x="133"/>
        <item m="1" x="50"/>
        <item m="1" x="92"/>
        <item m="1" x="56"/>
        <item m="1" x="108"/>
        <item m="1" x="4"/>
        <item m="1" x="107"/>
        <item m="1" x="100"/>
        <item m="1" x="29"/>
        <item m="1" x="25"/>
        <item m="1" x="97"/>
        <item m="1" x="128"/>
        <item m="1" x="36"/>
        <item m="1" x="61"/>
        <item m="1" x="63"/>
        <item m="1" x="135"/>
        <item m="1" x="132"/>
        <item m="1" x="54"/>
        <item m="1" x="32"/>
        <item m="1" x="6"/>
        <item m="1" x="8"/>
        <item m="1" x="111"/>
        <item m="1" x="84"/>
        <item m="1" x="60"/>
        <item m="1" x="70"/>
        <item m="1" x="10"/>
        <item m="1" x="103"/>
        <item m="1" x="64"/>
        <item m="1" x="5"/>
        <item m="1" x="62"/>
        <item m="1" x="14"/>
        <item m="1" x="113"/>
        <item m="1" x="24"/>
        <item m="1" x="122"/>
        <item m="1" x="7"/>
        <item m="1" x="114"/>
        <item m="1" x="42"/>
        <item m="1" x="12"/>
        <item m="1" x="9"/>
        <item m="1" x="98"/>
        <item m="1" x="89"/>
        <item m="1" x="17"/>
        <item m="1" x="69"/>
        <item m="1" x="96"/>
        <item m="1" x="117"/>
        <item m="1" x="45"/>
        <item m="1" x="72"/>
        <item m="1" x="2"/>
        <item m="1" x="38"/>
        <item m="1" x="20"/>
        <item m="1" x="90"/>
        <item m="1" x="27"/>
        <item m="1" x="58"/>
        <item m="1" x="55"/>
        <item m="1" x="102"/>
        <item m="1" x="22"/>
        <item m="1" x="66"/>
        <item m="1" x="41"/>
        <item m="1" x="28"/>
        <item m="1" x="104"/>
        <item m="1" x="43"/>
        <item m="1" x="47"/>
        <item m="1" x="52"/>
        <item m="1" x="23"/>
        <item m="1" x="85"/>
        <item m="1" x="46"/>
        <item m="1" x="34"/>
        <item m="1" x="75"/>
        <item m="1" x="71"/>
        <item m="1" x="120"/>
        <item m="1" x="31"/>
        <item m="1" x="119"/>
        <item m="1" x="86"/>
        <item m="1" x="87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3">
        <item x="0"/>
        <item m="1" x="1"/>
        <item m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363">
        <item x="259"/>
        <item x="63"/>
        <item x="320"/>
        <item x="173"/>
        <item x="22"/>
        <item x="1"/>
        <item x="237"/>
        <item x="27"/>
        <item x="216"/>
        <item x="7"/>
        <item x="161"/>
        <item x="154"/>
        <item x="341"/>
        <item x="316"/>
        <item x="175"/>
        <item x="53"/>
        <item x="271"/>
        <item x="162"/>
        <item x="11"/>
        <item x="228"/>
        <item x="17"/>
        <item x="58"/>
        <item x="317"/>
        <item x="49"/>
        <item x="342"/>
        <item x="3"/>
        <item x="32"/>
        <item x="155"/>
        <item x="196"/>
        <item x="64"/>
        <item x="41"/>
        <item x="236"/>
        <item x="69"/>
        <item x="121"/>
        <item x="278"/>
        <item x="279"/>
        <item x="253"/>
        <item x="122"/>
        <item x="19"/>
        <item x="102"/>
        <item x="143"/>
        <item m="1" x="350"/>
        <item x="265"/>
        <item x="174"/>
        <item x="179"/>
        <item x="103"/>
        <item x="215"/>
        <item x="238"/>
        <item x="260"/>
        <item x="176"/>
        <item x="229"/>
        <item x="262"/>
        <item x="79"/>
        <item x="177"/>
        <item x="257"/>
        <item x="178"/>
        <item x="80"/>
        <item x="134"/>
        <item x="4"/>
        <item x="312"/>
        <item x="217"/>
        <item x="81"/>
        <item x="36"/>
        <item x="141"/>
        <item x="280"/>
        <item x="42"/>
        <item x="112"/>
        <item x="156"/>
        <item x="16"/>
        <item x="26"/>
        <item x="142"/>
        <item x="330"/>
        <item x="197"/>
        <item x="218"/>
        <item x="321"/>
        <item x="239"/>
        <item x="157"/>
        <item x="198"/>
        <item x="113"/>
        <item x="124"/>
        <item x="240"/>
        <item x="20"/>
        <item x="82"/>
        <item x="281"/>
        <item x="180"/>
        <item x="325"/>
        <item x="65"/>
        <item x="66"/>
        <item x="114"/>
        <item x="219"/>
        <item x="282"/>
        <item x="144"/>
        <item x="199"/>
        <item x="23"/>
        <item x="230"/>
        <item x="231"/>
        <item x="254"/>
        <item x="338"/>
        <item x="200"/>
        <item x="344"/>
        <item x="201"/>
        <item x="83"/>
        <item x="261"/>
        <item x="59"/>
        <item x="255"/>
        <item x="125"/>
        <item x="152"/>
        <item x="145"/>
        <item x="5"/>
        <item x="24"/>
        <item x="283"/>
        <item x="31"/>
        <item x="284"/>
        <item x="0"/>
        <item x="326"/>
        <item x="47"/>
        <item x="43"/>
        <item x="285"/>
        <item x="60"/>
        <item x="96"/>
        <item x="286"/>
        <item x="287"/>
        <item x="28"/>
        <item x="52"/>
        <item x="288"/>
        <item x="289"/>
        <item x="25"/>
        <item x="337"/>
        <item x="339"/>
        <item x="258"/>
        <item x="268"/>
        <item x="163"/>
        <item x="313"/>
        <item x="331"/>
        <item x="84"/>
        <item x="290"/>
        <item x="202"/>
        <item x="153"/>
        <item x="126"/>
        <item x="75"/>
        <item x="133"/>
        <item x="97"/>
        <item x="70"/>
        <item x="233"/>
        <item x="291"/>
        <item x="292"/>
        <item x="293"/>
        <item x="104"/>
        <item x="203"/>
        <item x="135"/>
        <item x="220"/>
        <item x="158"/>
        <item x="48"/>
        <item x="160"/>
        <item x="332"/>
        <item x="232"/>
        <item x="221"/>
        <item x="33"/>
        <item x="146"/>
        <item x="222"/>
        <item x="85"/>
        <item x="294"/>
        <item x="333"/>
        <item x="295"/>
        <item x="86"/>
        <item x="98"/>
        <item x="15"/>
        <item x="322"/>
        <item x="334"/>
        <item x="115"/>
        <item x="234"/>
        <item x="8"/>
        <item x="204"/>
        <item x="319"/>
        <item x="127"/>
        <item x="37"/>
        <item x="87"/>
        <item x="164"/>
        <item x="165"/>
        <item x="105"/>
        <item x="275"/>
        <item x="99"/>
        <item x="166"/>
        <item x="181"/>
        <item x="61"/>
        <item x="205"/>
        <item x="182"/>
        <item x="296"/>
        <item x="263"/>
        <item x="88"/>
        <item x="12"/>
        <item x="76"/>
        <item x="246"/>
        <item x="35"/>
        <item x="327"/>
        <item x="206"/>
        <item x="29"/>
        <item x="335"/>
        <item x="318"/>
        <item x="256"/>
        <item x="106"/>
        <item x="336"/>
        <item x="71"/>
        <item x="54"/>
        <item x="100"/>
        <item x="136"/>
        <item x="297"/>
        <item x="116"/>
        <item x="123"/>
        <item x="183"/>
        <item x="117"/>
        <item x="147"/>
        <item x="328"/>
        <item x="298"/>
        <item x="107"/>
        <item x="207"/>
        <item x="55"/>
        <item x="89"/>
        <item x="6"/>
        <item x="90"/>
        <item x="95"/>
        <item x="184"/>
        <item x="310"/>
        <item x="208"/>
        <item x="108"/>
        <item x="185"/>
        <item x="272"/>
        <item x="2"/>
        <item x="273"/>
        <item x="299"/>
        <item x="44"/>
        <item x="209"/>
        <item x="300"/>
        <item x="309"/>
        <item x="227"/>
        <item x="247"/>
        <item x="235"/>
        <item x="109"/>
        <item x="38"/>
        <item x="267"/>
        <item x="241"/>
        <item x="223"/>
        <item x="248"/>
        <item x="72"/>
        <item x="343"/>
        <item x="249"/>
        <item x="242"/>
        <item x="243"/>
        <item x="244"/>
        <item x="167"/>
        <item x="301"/>
        <item x="168"/>
        <item x="186"/>
        <item x="57"/>
        <item x="74"/>
        <item x="245"/>
        <item x="91"/>
        <item x="302"/>
        <item x="45"/>
        <item x="187"/>
        <item x="78"/>
        <item x="188"/>
        <item x="128"/>
        <item x="303"/>
        <item m="1" x="354"/>
        <item m="1" x="346"/>
        <item m="1" x="355"/>
        <item m="1" x="351"/>
        <item m="1" x="349"/>
        <item m="1" x="361"/>
        <item m="1" x="360"/>
        <item m="1" x="352"/>
        <item m="1" x="362"/>
        <item m="1" x="356"/>
        <item m="1" x="353"/>
        <item m="1" x="348"/>
        <item m="1" x="358"/>
        <item m="1" x="347"/>
        <item m="1" x="359"/>
        <item m="1" x="345"/>
        <item x="224"/>
        <item x="304"/>
        <item x="92"/>
        <item x="93"/>
        <item x="137"/>
        <item x="50"/>
        <item x="340"/>
        <item x="118"/>
        <item x="39"/>
        <item x="266"/>
        <item x="250"/>
        <item x="269"/>
        <item x="129"/>
        <item x="210"/>
        <item x="130"/>
        <item x="34"/>
        <item x="62"/>
        <item x="315"/>
        <item x="189"/>
        <item x="119"/>
        <item x="51"/>
        <item x="190"/>
        <item x="68"/>
        <item x="101"/>
        <item x="270"/>
        <item x="191"/>
        <item x="138"/>
        <item x="305"/>
        <item x="311"/>
        <item x="251"/>
        <item x="306"/>
        <item x="192"/>
        <item x="252"/>
        <item x="323"/>
        <item x="13"/>
        <item x="148"/>
        <item x="120"/>
        <item x="307"/>
        <item x="169"/>
        <item x="94"/>
        <item x="170"/>
        <item x="110"/>
        <item x="149"/>
        <item x="73"/>
        <item x="277"/>
        <item x="67"/>
        <item x="9"/>
        <item x="324"/>
        <item x="111"/>
        <item x="150"/>
        <item x="10"/>
        <item x="195"/>
        <item x="131"/>
        <item x="211"/>
        <item x="18"/>
        <item x="314"/>
        <item x="274"/>
        <item x="159"/>
        <item x="14"/>
        <item x="212"/>
        <item x="151"/>
        <item x="276"/>
        <item x="264"/>
        <item x="225"/>
        <item x="193"/>
        <item x="171"/>
        <item x="329"/>
        <item x="21"/>
        <item x="40"/>
        <item x="132"/>
        <item x="226"/>
        <item x="30"/>
        <item x="213"/>
        <item x="139"/>
        <item x="77"/>
        <item x="214"/>
        <item x="46"/>
        <item x="308"/>
        <item x="140"/>
        <item x="172"/>
        <item x="194"/>
        <item x="56"/>
        <item m="1"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5300">
        <item m="1" x="4837"/>
        <item m="1" x="4941"/>
        <item m="1" x="2042"/>
        <item m="1" x="2098"/>
        <item m="1" x="4613"/>
        <item m="1" x="1091"/>
        <item m="1" x="354"/>
        <item m="1" x="2707"/>
        <item m="1" x="387"/>
        <item m="1" x="1261"/>
        <item m="1" x="393"/>
        <item m="1" x="1738"/>
        <item m="1" x="3327"/>
        <item m="1" x="2191"/>
        <item m="1" x="1654"/>
        <item m="1" x="1225"/>
        <item m="1" x="5221"/>
        <item m="1" x="1988"/>
        <item m="1" x="3316"/>
        <item m="1" x="1895"/>
        <item m="1" x="3541"/>
        <item m="1" x="1366"/>
        <item m="1" x="789"/>
        <item m="1" x="727"/>
        <item m="1" x="4048"/>
        <item m="1" x="4026"/>
        <item m="1" x="268"/>
        <item m="1" x="2231"/>
        <item m="1" x="1696"/>
        <item m="1" x="3886"/>
        <item m="1" x="2122"/>
        <item m="1" x="1842"/>
        <item m="1" x="2364"/>
        <item m="1" x="3097"/>
        <item m="1" x="950"/>
        <item m="1" x="2177"/>
        <item m="1" x="2997"/>
        <item m="1" x="2144"/>
        <item m="1" x="1423"/>
        <item m="1" x="3131"/>
        <item m="1" x="299"/>
        <item m="1" x="2834"/>
        <item m="1" x="964"/>
        <item m="1" x="2587"/>
        <item m="1" x="3333"/>
        <item m="1" x="700"/>
        <item m="1" x="3583"/>
        <item m="1" x="4673"/>
        <item m="1" x="3986"/>
        <item m="1" x="1071"/>
        <item m="1" x="4960"/>
        <item m="1" x="5090"/>
        <item m="1" x="3577"/>
        <item m="1" x="430"/>
        <item m="1" x="1445"/>
        <item m="1" x="3646"/>
        <item m="1" x="1333"/>
        <item m="1" x="3585"/>
        <item m="1" x="3320"/>
        <item m="1" x="2307"/>
        <item m="1" x="5200"/>
        <item m="1" x="1511"/>
        <item m="1" x="3868"/>
        <item m="1" x="613"/>
        <item m="1" x="3302"/>
        <item m="1" x="1733"/>
        <item m="1" x="436"/>
        <item m="1" x="3627"/>
        <item m="1" x="3243"/>
        <item m="1" x="1760"/>
        <item m="1" x="1483"/>
        <item m="1" x="432"/>
        <item m="1" x="4739"/>
        <item m="1" x="1339"/>
        <item m="1" x="213"/>
        <item m="1" x="3698"/>
        <item m="1" x="1461"/>
        <item m="1" x="362"/>
        <item m="1" x="22"/>
        <item m="1" x="751"/>
        <item m="1" x="3173"/>
        <item m="1" x="1411"/>
        <item m="1" x="4353"/>
        <item m="1" x="1965"/>
        <item m="1" x="2825"/>
        <item m="1" x="5152"/>
        <item m="1" x="1193"/>
        <item m="1" x="2431"/>
        <item m="1" x="2791"/>
        <item m="1" x="5104"/>
        <item m="1" x="759"/>
        <item m="1" x="761"/>
        <item m="1" x="553"/>
        <item m="1" x="1937"/>
        <item m="1" x="1243"/>
        <item m="1" x="4200"/>
        <item m="1" x="3721"/>
        <item m="1" x="57"/>
        <item m="1" x="1466"/>
        <item m="1" x="3990"/>
        <item m="1" x="4786"/>
        <item m="1" x="1863"/>
        <item m="1" x="1317"/>
        <item m="1" x="1335"/>
        <item m="1" x="3860"/>
        <item m="1" x="3904"/>
        <item m="1" x="2944"/>
        <item m="1" x="1151"/>
        <item m="1" x="1665"/>
        <item m="1" x="3487"/>
        <item m="1" x="3938"/>
        <item m="1" x="1889"/>
        <item m="1" x="594"/>
        <item m="1" x="2534"/>
        <item m="1" x="1999"/>
        <item m="1" x="2991"/>
        <item m="1" x="3758"/>
        <item m="1" x="3900"/>
        <item m="1" x="1226"/>
        <item m="1" x="2734"/>
        <item m="1" x="3682"/>
        <item m="1" x="2335"/>
        <item m="1" x="4147"/>
        <item m="1" x="1155"/>
        <item m="1" x="616"/>
        <item m="1" x="379"/>
        <item m="1" x="14"/>
        <item m="1" x="1309"/>
        <item m="1" x="3088"/>
        <item m="1" x="648"/>
        <item m="1" x="2800"/>
        <item m="1" x="2888"/>
        <item m="1" x="1260"/>
        <item m="1" x="3122"/>
        <item m="1" x="1324"/>
        <item m="1" x="513"/>
        <item m="1" x="3386"/>
        <item m="1" x="505"/>
        <item m="1" x="4567"/>
        <item m="1" x="2940"/>
        <item m="1" x="974"/>
        <item m="1" x="2439"/>
        <item m="1" x="2351"/>
        <item m="1" x="3354"/>
        <item m="1" x="324"/>
        <item m="1" x="1443"/>
        <item m="1" x="1740"/>
        <item m="1" x="1867"/>
        <item m="1" x="409"/>
        <item m="1" x="2634"/>
        <item m="1" x="1395"/>
        <item m="1" x="309"/>
        <item m="1" x="2844"/>
        <item m="1" x="467"/>
        <item m="1" x="1978"/>
        <item m="1" x="748"/>
        <item m="1" x="583"/>
        <item m="1" x="2733"/>
        <item m="1" x="1277"/>
        <item m="1" x="24"/>
        <item m="1" x="1053"/>
        <item m="1" x="2922"/>
        <item m="1" x="1617"/>
        <item m="1" x="2986"/>
        <item m="1" x="1629"/>
        <item m="1" x="715"/>
        <item m="1" x="3804"/>
        <item m="1" x="1475"/>
        <item m="1" x="3382"/>
        <item m="1" x="2343"/>
        <item m="1" x="3067"/>
        <item m="1" x="1563"/>
        <item m="1" x="564"/>
        <item m="1" x="4958"/>
        <item m="1" x="1117"/>
        <item m="1" x="4662"/>
        <item m="1" x="3959"/>
        <item m="1" x="1574"/>
        <item m="1" x="4790"/>
        <item m="1" x="1018"/>
        <item m="1" x="3907"/>
        <item m="1" x="3372"/>
        <item m="1" x="969"/>
        <item m="1" x="777"/>
        <item m="1" x="2639"/>
        <item m="1" x="397"/>
        <item m="1" x="1844"/>
        <item m="1" x="3939"/>
        <item m="1" x="576"/>
        <item m="1" x="3475"/>
        <item m="1" x="1701"/>
        <item m="1" x="833"/>
        <item m="1" x="2052"/>
        <item m="1" x="4713"/>
        <item m="1" x="1787"/>
        <item m="1" x="5023"/>
        <item m="1" x="4685"/>
        <item m="1" x="310"/>
        <item m="1" x="4784"/>
        <item m="1" x="673"/>
        <item m="1" x="5125"/>
        <item m="1" x="3949"/>
        <item m="1" x="738"/>
        <item m="1" x="481"/>
        <item m="1" x="1479"/>
        <item m="1" x="4678"/>
        <item m="1" x="2051"/>
        <item m="1" x="639"/>
        <item m="1" x="1874"/>
        <item m="1" x="3407"/>
        <item m="1" x="65"/>
        <item m="1" x="3790"/>
        <item m="1" x="863"/>
        <item m="1" x="4592"/>
        <item m="1" x="2842"/>
        <item m="1" x="1906"/>
        <item m="1" x="5112"/>
        <item m="1" x="3834"/>
        <item m="1" x="5225"/>
        <item m="1" x="3045"/>
        <item m="1" x="821"/>
        <item m="1" x="5179"/>
        <item m="1" x="3731"/>
        <item m="1" x="3637"/>
        <item m="1" x="2611"/>
        <item m="1" x="3165"/>
        <item m="1" x="4901"/>
        <item m="1" x="118"/>
        <item m="1" x="3805"/>
        <item m="1" x="3277"/>
        <item m="1" x="2612"/>
        <item m="1" x="510"/>
        <item m="1" x="1472"/>
        <item m="1" x="3179"/>
        <item m="1" x="1214"/>
        <item m="1" x="913"/>
        <item m="1" x="2329"/>
        <item m="1" x="1102"/>
        <item m="1" x="3586"/>
        <item m="1" x="875"/>
        <item m="1" x="423"/>
        <item m="1" x="5135"/>
        <item m="1" x="5280"/>
        <item m="1" x="3245"/>
        <item m="1" x="273"/>
        <item m="1" x="3538"/>
        <item m="1" x="1248"/>
        <item m="1" x="3307"/>
        <item m="1" x="3976"/>
        <item m="1" x="1526"/>
        <item m="1" x="4720"/>
        <item m="1" x="2444"/>
        <item m="1" x="4616"/>
        <item m="1" x="3416"/>
        <item m="1" x="1015"/>
        <item m="1" x="1819"/>
        <item m="1" x="832"/>
        <item m="1" x="693"/>
        <item m="1" x="1232"/>
        <item m="1" x="3944"/>
        <item m="1" x="42"/>
        <item m="1" x="3015"/>
        <item m="1" x="712"/>
        <item m="1" x="701"/>
        <item m="1" x="2641"/>
        <item m="1" x="1504"/>
        <item m="1" x="3006"/>
        <item m="1" x="4289"/>
        <item m="1" x="4272"/>
        <item m="1" x="4998"/>
        <item m="1" x="2357"/>
        <item m="1" x="3071"/>
        <item m="1" x="5043"/>
        <item m="1" x="1009"/>
        <item m="1" x="4366"/>
        <item m="1" x="1507"/>
        <item m="1" x="2936"/>
        <item m="1" x="2896"/>
        <item m="1" x="1682"/>
        <item m="1" x="4540"/>
        <item m="1" x="1719"/>
        <item m="1" x="2601"/>
        <item m="1" x="3685"/>
        <item m="1" x="577"/>
        <item m="1" x="4173"/>
        <item m="1" x="4490"/>
        <item m="1" x="2300"/>
        <item m="1" x="1399"/>
        <item m="1" x="4024"/>
        <item m="1" x="374"/>
        <item m="1" x="4085"/>
        <item m="1" x="959"/>
        <item m="1" x="503"/>
        <item m="1" x="2939"/>
        <item m="1" x="1448"/>
        <item m="1" x="1358"/>
        <item m="1" x="5167"/>
        <item m="1" x="4154"/>
        <item m="1" x="5214"/>
        <item m="1" x="1660"/>
        <item m="1" x="4893"/>
        <item m="1" x="4538"/>
        <item m="1" x="4916"/>
        <item m="1" x="4659"/>
        <item m="1" x="772"/>
        <item m="1" x="807"/>
        <item m="1" x="4416"/>
        <item m="1" x="4683"/>
        <item m="1" x="5215"/>
        <item m="1" x="3189"/>
        <item m="1" x="601"/>
        <item m="1" x="4874"/>
        <item m="1" x="3421"/>
        <item m="1" x="3633"/>
        <item m="1" x="591"/>
        <item m="1" x="4461"/>
        <item m="1" x="5164"/>
        <item m="1" x="1530"/>
        <item m="1" x="4915"/>
        <item m="1" x="4488"/>
        <item m="1" x="195"/>
        <item m="1" x="406"/>
        <item m="1" x="4177"/>
        <item m="1" x="724"/>
        <item m="1" x="2657"/>
        <item m="1" x="3234"/>
        <item m="1" x="1116"/>
        <item m="1" x="1434"/>
        <item m="1" x="3572"/>
        <item m="1" x="4174"/>
        <item m="1" x="3108"/>
        <item m="1" x="4025"/>
        <item m="1" x="3454"/>
        <item m="1" x="3264"/>
        <item m="1" x="3584"/>
        <item m="1" x="2613"/>
        <item m="1" x="1726"/>
        <item m="1" x="3129"/>
        <item m="1" x="2327"/>
        <item m="1" x="887"/>
        <item m="1" x="4365"/>
        <item m="1" x="1833"/>
        <item m="1" x="3385"/>
        <item m="1" x="4495"/>
        <item m="1" x="395"/>
        <item m="1" x="2907"/>
        <item m="1" x="1692"/>
        <item m="1" x="1284"/>
        <item m="1" x="4686"/>
        <item m="1" x="3472"/>
        <item m="1" x="3193"/>
        <item m="1" x="2993"/>
        <item m="1" x="1648"/>
        <item m="1" x="5275"/>
        <item m="1" x="2702"/>
        <item m="1" x="3530"/>
        <item m="1" x="1474"/>
        <item m="1" x="842"/>
        <item m="1" x="2208"/>
        <item m="1" x="3523"/>
        <item m="1" x="3090"/>
        <item m="1" x="3686"/>
        <item m="1" x="1609"/>
        <item m="1" x="4591"/>
        <item m="1" x="2082"/>
        <item m="1" x="3150"/>
        <item m="1" x="1081"/>
        <item m="1" x="1883"/>
        <item m="1" x="2167"/>
        <item m="1" x="2195"/>
        <item m="1" x="978"/>
        <item m="1" x="34"/>
        <item m="1" x="105"/>
        <item m="1" x="19"/>
        <item m="1" x="1963"/>
        <item m="1" x="3970"/>
        <item m="1" x="4003"/>
        <item m="1" x="694"/>
        <item m="1" x="1148"/>
        <item m="1" x="4180"/>
        <item m="1" x="2766"/>
        <item m="1" x="3792"/>
        <item m="1" x="3552"/>
        <item m="1" x="3152"/>
        <item m="1" x="4094"/>
        <item m="1" x="4598"/>
        <item m="1" x="540"/>
        <item m="1" x="2937"/>
        <item m="1" x="4253"/>
        <item m="1" x="126"/>
        <item m="1" x="4298"/>
        <item m="1" x="745"/>
        <item m="1" x="4063"/>
        <item m="1" x="1299"/>
        <item m="1" x="3844"/>
        <item m="1" x="4496"/>
        <item m="1" x="3535"/>
        <item m="1" x="2449"/>
        <item m="1" x="3562"/>
        <item m="1" x="1233"/>
        <item m="1" x="4847"/>
        <item m="1" x="3309"/>
        <item m="1" x="2627"/>
        <item m="1" x="3933"/>
        <item m="1" x="4333"/>
        <item m="1" x="4660"/>
        <item m="1" x="5245"/>
        <item m="1" x="4241"/>
        <item m="1" x="603"/>
        <item m="1" x="2861"/>
        <item m="1" x="1410"/>
        <item m="1" x="4407"/>
        <item m="1" x="4460"/>
        <item m="1" x="2887"/>
        <item m="1" x="2402"/>
        <item m="1" x="3473"/>
        <item m="1" x="2830"/>
        <item m="1" x="2915"/>
        <item m="1" x="2649"/>
        <item m="1" x="2618"/>
        <item m="1" x="60"/>
        <item m="1" x="582"/>
        <item m="1" x="476"/>
        <item m="1" x="3819"/>
        <item m="1" x="4074"/>
        <item m="1" x="2379"/>
        <item m="1" x="685"/>
        <item m="1" x="2821"/>
        <item m="1" x="2746"/>
        <item m="1" x="4782"/>
        <item m="1" x="674"/>
        <item m="1" x="138"/>
        <item m="1" x="3614"/>
        <item m="1" x="449"/>
        <item m="1" x="1647"/>
        <item m="1" x="3388"/>
        <item m="1" x="4640"/>
        <item m="1" x="159"/>
        <item m="1" x="840"/>
        <item m="1" x="3010"/>
        <item m="1" x="3396"/>
        <item m="1" x="28"/>
        <item m="1" x="472"/>
        <item m="1" x="1717"/>
        <item m="1" x="2851"/>
        <item m="1" x="1469"/>
        <item m="1" x="2504"/>
        <item m="1" x="1192"/>
        <item m="1" x="458"/>
        <item m="1" x="2249"/>
        <item m="1" x="2703"/>
        <item m="1" x="876"/>
        <item m="1" x="2573"/>
        <item m="1" x="3611"/>
        <item m="1" x="5143"/>
        <item m="1" x="4621"/>
        <item m="1" x="1700"/>
        <item m="1" x="1951"/>
        <item m="1" x="5153"/>
        <item m="1" x="4911"/>
        <item m="1" x="2575"/>
        <item m="1" x="951"/>
        <item m="1" x="2964"/>
        <item m="1" x="3373"/>
        <item m="1" x="2002"/>
        <item m="1" x="1250"/>
        <item m="1" x="1652"/>
        <item m="1" x="4984"/>
        <item m="1" x="3689"/>
        <item m="1" x="3777"/>
        <item m="1" x="3335"/>
        <item m="1" x="2491"/>
        <item m="1" x="1834"/>
        <item m="1" x="2151"/>
        <item m="1" x="2457"/>
        <item m="1" x="4877"/>
        <item m="1" x="1611"/>
        <item m="1" x="4795"/>
        <item m="1" x="3491"/>
        <item m="1" x="1337"/>
        <item m="1" x="4618"/>
        <item m="1" x="364"/>
        <item m="1" x="2121"/>
        <item m="1" x="3476"/>
        <item m="1" x="2288"/>
        <item m="1" x="4062"/>
        <item m="1" x="1685"/>
        <item m="1" x="2321"/>
        <item m="1" x="1231"/>
        <item m="1" x="3153"/>
        <item m="1" x="1870"/>
        <item m="1" x="4443"/>
        <item m="1" x="3383"/>
        <item m="1" x="252"/>
        <item m="1" x="3046"/>
        <item m="1" x="2482"/>
        <item m="1" x="4127"/>
        <item m="1" x="181"/>
        <item m="1" x="2450"/>
        <item m="1" x="3708"/>
        <item m="1" x="3174"/>
        <item m="1" x="4979"/>
        <item m="1" x="3884"/>
        <item m="1" x="1216"/>
        <item m="1" x="4965"/>
        <item m="1" x="4993"/>
        <item m="1" x="477"/>
        <item m="1" x="3709"/>
        <item m="1" x="1735"/>
        <item m="1" x="1994"/>
        <item m="1" x="1741"/>
        <item m="1" x="4122"/>
        <item m="1" x="2566"/>
        <item m="1" x="4282"/>
        <item m="1" x="2984"/>
        <item m="1" x="3161"/>
        <item m="1" x="2396"/>
        <item m="1" x="3630"/>
        <item m="1" x="799"/>
        <item m="1" x="938"/>
        <item m="1" x="1237"/>
        <item m="1" x="3183"/>
        <item m="1" x="164"/>
        <item m="1" x="4182"/>
        <item m="1" x="3750"/>
        <item m="1" x="1115"/>
        <item m="1" x="3906"/>
        <item m="1" x="1165"/>
        <item m="1" x="3983"/>
        <item m="1" x="3909"/>
        <item m="1" x="5239"/>
        <item m="1" x="2433"/>
        <item m="1" x="4688"/>
        <item m="1" x="4726"/>
        <item m="1" x="4583"/>
        <item m="1" x="5234"/>
        <item m="1" x="1576"/>
        <item m="1" x="413"/>
        <item m="1" x="5009"/>
        <item m="1" x="2257"/>
        <item m="1" x="1985"/>
        <item m="1" x="3688"/>
        <item m="1" x="3850"/>
        <item m="1" x="2932"/>
        <item m="1" x="630"/>
        <item m="1" x="2267"/>
        <item m="1" x="605"/>
        <item m="1" x="4926"/>
        <item m="1" x="4532"/>
        <item m="1" x="5180"/>
        <item m="1" x="2453"/>
        <item m="1" x="528"/>
        <item m="1" x="2484"/>
        <item m="1" x="720"/>
        <item m="1" x="189"/>
        <item m="1" x="3408"/>
        <item m="1" x="3818"/>
        <item m="1" x="5151"/>
        <item m="1" x="4691"/>
        <item m="1" x="1626"/>
        <item m="1" x="4709"/>
        <item m="1" x="3575"/>
        <item m="1" x="344"/>
        <item m="1" x="2578"/>
        <item m="1" x="416"/>
        <item m="1" x="1756"/>
        <item m="1" x="2529"/>
        <item m="1" x="1242"/>
        <item m="1" x="2942"/>
        <item m="1" x="4296"/>
        <item m="1" x="3687"/>
        <item m="1" x="4215"/>
        <item m="1" x="3705"/>
        <item m="1" x="20"/>
        <item m="1" x="2924"/>
        <item m="1" x="4251"/>
        <item m="1" x="296"/>
        <item m="1" x="4706"/>
        <item m="1" x="3005"/>
        <item m="1" x="814"/>
        <item m="1" x="3937"/>
        <item m="1" x="4204"/>
        <item m="1" x="4055"/>
        <item m="1" x="3772"/>
        <item m="1" x="5025"/>
        <item m="1" x="3908"/>
        <item m="1" x="2169"/>
        <item m="1" x="3714"/>
        <item m="1" x="3694"/>
        <item m="1" x="4318"/>
        <item m="1" x="2154"/>
        <item m="1" x="3020"/>
        <item m="1" x="3107"/>
        <item m="1" x="3812"/>
        <item m="1" x="1371"/>
        <item m="1" x="2690"/>
        <item m="1" x="1559"/>
        <item m="1" x="1904"/>
        <item m="1" x="2366"/>
        <item m="1" x="1227"/>
        <item m="1" x="3312"/>
        <item m="1" x="4150"/>
        <item m="1" x="4597"/>
        <item m="1" x="2234"/>
        <item m="1" x="86"/>
        <item m="1" x="1279"/>
        <item m="1" x="3336"/>
        <item m="1" x="67"/>
        <item m="1" x="2074"/>
        <item m="1" x="2047"/>
        <item m="1" x="4305"/>
        <item m="1" x="4552"/>
        <item m="1" x="1715"/>
        <item m="1" x="2487"/>
        <item m="1" x="2027"/>
        <item m="1" x="2978"/>
        <item m="1" x="2625"/>
        <item m="1" x="4710"/>
        <item m="1" x="3596"/>
        <item m="1" x="2532"/>
        <item m="1" x="2432"/>
        <item m="1" x="4084"/>
        <item m="1" x="2929"/>
        <item m="1" x="5197"/>
        <item m="1" x="3901"/>
        <item m="1" x="752"/>
        <item m="1" x="2736"/>
        <item m="1" x="1690"/>
        <item m="1" x="1602"/>
        <item m="1" x="4175"/>
        <item m="1" x="3951"/>
        <item m="1" x="1014"/>
        <item m="1" x="3879"/>
        <item m="1" x="294"/>
        <item m="1" x="2132"/>
        <item m="1" x="1974"/>
        <item m="1" x="4953"/>
        <item m="1" x="3272"/>
        <item m="1" x="2848"/>
        <item m="1" x="1219"/>
        <item m="1" x="443"/>
        <item m="1" x="4717"/>
        <item m="1" x="261"/>
        <item m="1" x="4609"/>
        <item m="1" x="5044"/>
        <item m="1" x="368"/>
        <item m="1" x="3082"/>
        <item m="1" x="2178"/>
        <item m="1" x="3062"/>
        <item m="1" x="1276"/>
        <item m="1" x="1875"/>
        <item m="1" x="2854"/>
        <item m="1" x="3148"/>
        <item m="1" x="3761"/>
        <item m="1" x="32"/>
        <item m="1" x="4031"/>
        <item m="1" x="394"/>
        <item m="1" x="3288"/>
        <item m="1" x="2546"/>
        <item m="1" x="1001"/>
        <item m="1" x="4255"/>
        <item m="1" x="4959"/>
        <item m="1" x="4073"/>
        <item m="1" x="880"/>
        <item m="1" x="3539"/>
        <item m="1" x="4936"/>
        <item m="1" x="2276"/>
        <item m="1" x="4848"/>
        <item m="1" x="3566"/>
        <item m="1" x="2218"/>
        <item m="1" x="4454"/>
        <item m="1" x="4700"/>
        <item m="1" x="187"/>
        <item m="1" x="3977"/>
        <item m="1" x="4091"/>
        <item m="1" x="1100"/>
        <item m="1" x="1680"/>
        <item m="1" x="1960"/>
        <item m="1" x="3351"/>
        <item m="1" x="684"/>
        <item m="1" x="2054"/>
        <item m="1" x="2598"/>
        <item m="1" x="3362"/>
        <item m="1" x="1777"/>
        <item m="1" x="1267"/>
        <item m="1" x="5233"/>
        <item m="1" x="2934"/>
        <item m="1" x="2927"/>
        <item m="1" x="2058"/>
        <item m="1" x="3356"/>
        <item m="1" x="2676"/>
        <item m="1" x="1935"/>
        <item m="1" x="1628"/>
        <item m="1" x="1017"/>
        <item m="1" x="1702"/>
        <item m="1" x="1113"/>
        <item m="1" x="2157"/>
        <item m="1" x="3397"/>
        <item m="1" x="1987"/>
        <item m="1" x="2755"/>
        <item m="1" x="1347"/>
        <item m="1" x="5169"/>
        <item m="1" x="3912"/>
        <item m="1" x="837"/>
        <item m="1" x="1908"/>
        <item m="1" x="937"/>
        <item m="1" x="5041"/>
        <item m="1" x="2148"/>
        <item m="1" x="2719"/>
        <item m="1" x="797"/>
        <item m="1" x="145"/>
        <item m="1" x="988"/>
        <item m="1" x="1405"/>
        <item m="1" x="892"/>
        <item m="1" x="4928"/>
        <item m="1" x="4300"/>
        <item m="1" x="2405"/>
        <item m="1" x="424"/>
        <item m="1" x="4497"/>
        <item m="1" x="4418"/>
        <item m="1" x="5012"/>
        <item m="1" x="870"/>
        <item m="1" x="1010"/>
        <item m="1" x="1896"/>
        <item m="1" x="1583"/>
        <item m="1" x="2198"/>
        <item m="1" x="2493"/>
        <item m="1" x="3022"/>
        <item m="1" x="3660"/>
        <item m="1" x="120"/>
        <item m="1" x="574"/>
        <item m="1" x="3481"/>
        <item m="1" x="2691"/>
        <item m="1" x="3008"/>
        <item m="1" x="4000"/>
        <item m="1" x="4635"/>
        <item m="1" x="4930"/>
        <item m="1" x="5024"/>
        <item m="1" x="4009"/>
        <item m="1" x="2543"/>
        <item m="1" x="425"/>
        <item m="1" x="2339"/>
        <item m="1" x="5036"/>
        <item m="1" x="3507"/>
        <item m="1" x="3561"/>
        <item m="1" x="3406"/>
        <item m="1" x="1258"/>
        <item m="1" x="3840"/>
        <item m="1" x="5013"/>
        <item m="1" x="4891"/>
        <item m="1" x="4627"/>
        <item m="1" x="2229"/>
        <item m="1" x="3437"/>
        <item m="1" x="2455"/>
        <item m="1" x="2475"/>
        <item m="1" x="3191"/>
        <item m="1" x="212"/>
        <item m="1" x="5127"/>
        <item m="1" x="4059"/>
        <item m="1" x="3116"/>
        <item m="1" x="2550"/>
        <item m="1" x="3788"/>
        <item m="1" x="1028"/>
        <item m="1" x="4457"/>
        <item m="1" x="3330"/>
        <item m="1" x="4397"/>
        <item m="1" x="54"/>
        <item m="1" x="758"/>
        <item m="1" x="912"/>
        <item m="1" x="570"/>
        <item m="1" x="2547"/>
        <item m="1" x="4203"/>
        <item m="1" x="2905"/>
        <item m="1" x="2326"/>
        <item m="1" x="3555"/>
        <item m="1" x="729"/>
        <item m="1" x="48"/>
        <item m="1" x="4983"/>
        <item m="1" x="4586"/>
        <item m="1" x="2823"/>
        <item m="1" x="196"/>
        <item m="1" x="142"/>
        <item m="1" x="2999"/>
        <item m="1" x="5001"/>
        <item m="1" x="3936"/>
        <item m="1" x="3661"/>
        <item m="1" x="3035"/>
        <item m="1" x="2380"/>
        <item m="1" x="5099"/>
        <item m="1" x="4900"/>
        <item m="1" x="497"/>
        <item m="1" x="3450"/>
        <item m="1" x="884"/>
        <item m="1" x="2517"/>
        <item m="1" x="4630"/>
        <item m="1" x="2594"/>
        <item m="1" x="71"/>
        <item m="1" x="5241"/>
        <item m="1" x="3981"/>
        <item m="1" x="4409"/>
        <item m="1" x="2043"/>
        <item m="1" x="484"/>
        <item m="1" x="855"/>
        <item m="1" x="2863"/>
        <item m="1" x="1942"/>
        <item m="1" x="1501"/>
        <item m="1" x="980"/>
        <item m="1" x="1550"/>
        <item m="1" x="1955"/>
        <item m="1" x="221"/>
        <item m="1" x="4768"/>
        <item m="1" x="1821"/>
        <item m="1" x="438"/>
        <item m="1" x="2152"/>
        <item m="1" x="3464"/>
        <item m="1" x="672"/>
        <item m="1" x="2492"/>
        <item m="1" x="1714"/>
        <item m="1" x="1341"/>
        <item m="1" x="618"/>
        <item m="1" x="5238"/>
        <item m="1" x="228"/>
        <item m="1" x="1246"/>
        <item m="1" x="1029"/>
        <item m="1" x="4679"/>
        <item m="1" x="1150"/>
        <item m="1" x="4189"/>
        <item m="1" x="4310"/>
        <item m="1" x="1439"/>
        <item m="1" x="4671"/>
        <item m="1" x="822"/>
        <item m="1" x="3440"/>
        <item m="1" x="4439"/>
        <item m="1" x="3306"/>
        <item m="1" x="1329"/>
        <item m="1" x="4156"/>
        <item m="1" x="5055"/>
        <item m="1" x="2397"/>
        <item m="1" x="386"/>
        <item m="1" x="3921"/>
        <item m="1" x="255"/>
        <item m="1" x="1570"/>
        <item m="1" x="1886"/>
        <item m="1" x="1931"/>
        <item m="1" x="3839"/>
        <item m="1" x="2607"/>
        <item m="1" x="1272"/>
        <item m="1" x="1793"/>
        <item m="1" x="367"/>
        <item m="1" x="1970"/>
        <item m="1" x="3647"/>
        <item m="1" x="66"/>
        <item m="1" x="3384"/>
        <item m="1" x="3971"/>
        <item m="1" x="2677"/>
        <item m="1" x="3864"/>
        <item m="1" x="2877"/>
        <item m="1" x="3760"/>
        <item m="1" x="1703"/>
        <item m="1" x="5129"/>
        <item m="1" x="50"/>
        <item m="1" x="2393"/>
        <item m="1" x="3304"/>
        <item m="1" x="4292"/>
        <item m="1" x="4358"/>
        <item m="1" x="4523"/>
        <item m="1" x="4648"/>
        <item m="1" x="4249"/>
        <item m="1" x="4447"/>
        <item m="1" x="3629"/>
        <item m="1" x="624"/>
        <item m="1" x="634"/>
        <item m="1" x="3706"/>
        <item m="1" x="5191"/>
        <item m="1" x="3192"/>
        <item m="1" x="2476"/>
        <item m="1" x="1021"/>
        <item m="1" x="1171"/>
        <item m="1" x="4058"/>
        <item m="1" x="2085"/>
        <item m="1" x="3274"/>
        <item m="1" x="4462"/>
        <item m="1" x="3667"/>
        <item m="1" x="3962"/>
        <item m="1" x="3298"/>
        <item m="1" x="5002"/>
        <item m="1" x="1805"/>
        <item m="1" x="9"/>
        <item m="1" x="3345"/>
        <item m="1" x="3185"/>
        <item m="1" x="4381"/>
        <item m="1" x="433"/>
        <item m="1" x="1446"/>
        <item m="1" x="5174"/>
        <item m="1" x="2857"/>
        <item m="1" x="4484"/>
        <item m="1" x="3722"/>
        <item m="1" x="652"/>
        <item m="1" x="1751"/>
        <item m="1" x="4267"/>
        <item m="1" x="241"/>
        <item m="1" x="1126"/>
        <item m="1" x="412"/>
        <item m="1" x="58"/>
        <item m="1" x="232"/>
        <item m="1" x="1470"/>
        <item m="1" x="2495"/>
        <item m="1" x="3529"/>
        <item m="1" x="4359"/>
        <item m="1" x="4537"/>
        <item m="1" x="4385"/>
        <item m="1" x="2310"/>
        <item m="1" x="4247"/>
        <item m="1" x="1679"/>
        <item m="1" x="3125"/>
        <item m="1" x="3157"/>
        <item m="1" x="3954"/>
        <item m="1" x="1533"/>
        <item m="1" x="4908"/>
        <item m="1" x="3803"/>
        <item m="1" x="5210"/>
        <item m="1" x="2498"/>
        <item m="1" x="4248"/>
        <item m="1" x="3235"/>
        <item m="1" x="72"/>
        <item m="1" x="3964"/>
        <item m="1" x="569"/>
        <item m="1" x="1548"/>
        <item m="1" x="763"/>
        <item m="1" x="2093"/>
        <item m="1" x="156"/>
        <item m="1" x="4308"/>
        <item m="1" x="1938"/>
        <item m="1" x="1549"/>
        <item m="1" x="1160"/>
        <item m="1" x="2095"/>
        <item m="1" x="4343"/>
        <item m="1" x="4468"/>
        <item m="1" x="4080"/>
        <item m="1" x="4812"/>
        <item m="1" x="2437"/>
        <item m="1" x="703"/>
        <item m="1" x="4575"/>
        <item m="1" x="643"/>
        <item m="1" x="2016"/>
        <item m="1" x="4649"/>
        <item m="1" x="1235"/>
        <item m="1" x="4963"/>
        <item m="1" x="4647"/>
        <item m="1" x="1992"/>
        <item m="1" x="1038"/>
        <item m="1" x="3479"/>
        <item m="1" x="4765"/>
        <item m="1" x="4764"/>
        <item m="1" x="2818"/>
        <item m="1" x="1936"/>
        <item m="1" x="3048"/>
        <item m="1" x="670"/>
        <item m="1" x="5249"/>
        <item m="1" x="3762"/>
        <item m="1" x="3598"/>
        <item m="1" x="4093"/>
        <item m="1" x="4632"/>
        <item m="1" x="2941"/>
        <item m="1" x="2836"/>
        <item m="1" x="4902"/>
        <item m="1" x="1698"/>
        <item m="1" x="4634"/>
        <item m="1" x="3616"/>
        <item m="1" x="3764"/>
        <item m="1" x="622"/>
        <item m="1" x="531"/>
        <item m="1" x="1076"/>
        <item m="1" x="4086"/>
        <item m="1" x="2124"/>
        <item m="1" x="4423"/>
        <item m="1" x="590"/>
        <item m="1" x="3079"/>
        <item m="1" x="5255"/>
        <item m="1" x="4859"/>
        <item m="1" x="2785"/>
        <item m="1" x="1489"/>
        <item m="1" x="1675"/>
        <item m="1" x="3573"/>
        <item m="1" x="174"/>
        <item m="1" x="3056"/>
        <item m="1" x="3378"/>
        <item m="1" x="225"/>
        <item m="1" x="4036"/>
        <item m="1" x="2815"/>
        <item m="1" x="2869"/>
        <item m="1" x="1456"/>
        <item m="1" x="3392"/>
        <item m="1" x="1589"/>
        <item m="1" x="1326"/>
        <item m="1" x="682"/>
        <item m="1" x="5232"/>
        <item m="1" x="5251"/>
        <item m="1" x="519"/>
        <item m="1" x="128"/>
        <item m="1" x="3496"/>
        <item m="1" x="4945"/>
        <item m="1" x="1612"/>
        <item m="1" x="1845"/>
        <item m="1" x="4395"/>
        <item m="1" x="4319"/>
        <item m="1" x="2046"/>
        <item m="1" x="3821"/>
        <item m="1" x="4757"/>
        <item m="1" x="3553"/>
        <item m="1" x="4566"/>
        <item m="1" x="1575"/>
        <item m="1" x="3956"/>
        <item m="1" x="3089"/>
        <item m="1" x="3556"/>
        <item m="1" x="1370"/>
        <item m="1" x="2338"/>
        <item m="1" x="4352"/>
        <item m="1" x="4944"/>
        <item m="1" x="2512"/>
        <item m="1" x="2822"/>
        <item m="1" x="3133"/>
        <item m="1" x="2781"/>
        <item m="1" x="308"/>
        <item m="1" x="4263"/>
        <item m="1" x="2004"/>
        <item m="1" x="1577"/>
        <item m="1" x="5162"/>
        <item m="1" x="2925"/>
        <item m="1" x="5109"/>
        <item m="1" x="180"/>
        <item m="1" x="711"/>
        <item m="1" x="2806"/>
        <item m="1" x="1961"/>
        <item m="1" x="1256"/>
        <item m="1" x="3424"/>
        <item m="1" x="4502"/>
        <item m="1" x="4530"/>
        <item m="1" x="5148"/>
        <item m="1" x="4730"/>
        <item m="1" x="2672"/>
        <item m="1" x="4328"/>
        <item m="1" x="3590"/>
        <item m="1" x="4337"/>
        <item m="1" x="365"/>
        <item m="1" x="3198"/>
        <item m="1" x="935"/>
        <item m="1" x="4553"/>
        <item m="1" x="2230"/>
        <item m="1" x="465"/>
        <item m="1" x="172"/>
        <item m="1" x="775"/>
        <item m="1" x="3410"/>
        <item m="1" x="1645"/>
        <item m="1" x="3766"/>
        <item m="1" x="2417"/>
        <item m="1" x="2304"/>
        <item m="1" x="1737"/>
        <item m="1" x="657"/>
        <item m="1" x="1730"/>
        <item m="1" x="1319"/>
        <item m="1" x="2985"/>
        <item m="1" x="3338"/>
        <item m="1" x="659"/>
        <item m="1" x="1779"/>
        <item m="1" x="1435"/>
        <item m="1" x="3915"/>
        <item m="1" x="2718"/>
        <item m="1" x="3342"/>
        <item m="1" x="2050"/>
        <item m="1" x="1330"/>
        <item m="1" x="3861"/>
        <item m="1" x="4559"/>
        <item m="1" x="3506"/>
        <item m="1" x="4198"/>
        <item m="1" x="1008"/>
        <item m="1" x="1661"/>
        <item m="1" x="3313"/>
        <item m="1" x="3239"/>
        <item m="1" x="5272"/>
        <item m="1" x="5057"/>
        <item m="1" x="3735"/>
        <item m="1" x="119"/>
        <item m="1" x="125"/>
        <item m="1" x="1892"/>
        <item m="1" x="1048"/>
        <item m="1" x="26"/>
        <item m="1" x="5160"/>
        <item m="1" x="1391"/>
        <item m="1" x="470"/>
        <item m="1" x="939"/>
        <item m="1" x="1409"/>
        <item m="1" x="2826"/>
        <item m="1" x="4138"/>
        <item m="1" x="1431"/>
        <item m="1" x="3121"/>
        <item m="1" x="2467"/>
        <item m="1" x="3989"/>
        <item m="1" x="446"/>
        <item m="1" x="1450"/>
        <item m="1" x="231"/>
        <item m="1" x="3127"/>
        <item m="1" x="3248"/>
        <item m="1" x="744"/>
        <item m="1" x="2605"/>
        <item m="1" x="163"/>
        <item m="1" x="5110"/>
        <item m="1" x="102"/>
        <item m="1" x="5115"/>
        <item m="1" x="52"/>
        <item m="1" x="1623"/>
        <item m="1" x="2903"/>
        <item m="1" x="4257"/>
        <item m="1" x="5294"/>
        <item m="1" x="4202"/>
        <item m="1" x="5079"/>
        <item m="1" x="1603"/>
        <item m="1" x="4355"/>
        <item m="1" x="1595"/>
        <item m="1" x="4176"/>
        <item m="1" x="2323"/>
        <item m="1" x="2963"/>
        <item m="1" x="2671"/>
        <item m="1" x="2358"/>
        <item m="1" x="2704"/>
        <item m="1" x="3366"/>
        <item m="1" x="3816"/>
        <item m="1" x="1213"/>
        <item m="1" x="4046"/>
        <item m="1" x="4872"/>
        <item m="1" x="1557"/>
        <item m="1" x="2980"/>
        <item m="1" x="4280"/>
        <item m="1" x="1362"/>
        <item m="1" x="543"/>
        <item m="1" x="2490"/>
        <item m="1" x="5018"/>
        <item m="1" x="4556"/>
        <item m="1" x="2650"/>
        <item m="1" x="1166"/>
        <item m="1" x="3768"/>
        <item m="1" x="1749"/>
        <item m="1" x="1344"/>
        <item m="1" x="891"/>
        <item m="1" x="4453"/>
        <item m="1" x="4982"/>
        <item m="1" x="1508"/>
        <item m="1" x="4218"/>
        <item m="1" x="2814"/>
        <item m="1" x="1869"/>
        <item m="1" x="4972"/>
        <item m="1" x="3419"/>
        <item m="1" x="3723"/>
        <item m="1" x="1120"/>
        <item m="1" x="5183"/>
        <item m="1" x="1736"/>
        <item m="1" x="579"/>
        <item m="1" x="4701"/>
        <item m="1" x="1568"/>
        <item m="1" x="1723"/>
        <item m="1" x="3314"/>
        <item m="1" x="1177"/>
        <item m="1" x="5048"/>
        <item m="1" x="4481"/>
        <item m="1" x="1857"/>
        <item m="1" x="1047"/>
        <item m="1" x="1901"/>
        <item m="1" x="59"/>
        <item m="1" x="5227"/>
        <item m="1" x="1708"/>
        <item m="1" x="5132"/>
        <item m="1" x="2285"/>
        <item m="1" x="2180"/>
        <item m="1" x="4155"/>
        <item m="1" x="5058"/>
        <item m="1" x="4663"/>
        <item m="1" x="3533"/>
        <item m="1" x="3181"/>
        <item m="1" x="1266"/>
        <item m="1" x="3702"/>
        <item m="1" x="4476"/>
        <item m="1" x="4041"/>
        <item m="1" x="2674"/>
        <item m="1" x="2966"/>
        <item m="1" x="2616"/>
        <item m="1" x="4277"/>
        <item m="1" x="3180"/>
        <item m="1" x="1211"/>
        <item m="1" x="932"/>
        <item m="1" x="5231"/>
        <item m="1" x="3645"/>
        <item m="1" x="2727"/>
        <item m="1" x="4533"/>
        <item m="1" x="813"/>
        <item m="1" x="3942"/>
        <item m="1" x="508"/>
        <item m="1" x="2807"/>
        <item m="1" x="1752"/>
        <item m="1" x="3147"/>
        <item m="1" x="4419"/>
        <item m="1" x="2419"/>
        <item m="1" x="4446"/>
        <item m="1" x="1538"/>
        <item m="1" x="2080"/>
        <item m="1" x="1415"/>
        <item m="1" x="3898"/>
        <item m="1" x="1263"/>
        <item m="1" x="2445"/>
        <item m="1" x="4596"/>
        <item m="1" x="352"/>
        <item m="1" x="4188"/>
        <item m="1" x="2072"/>
        <item m="1" x="501"/>
        <item m="1" x="4871"/>
        <item m="1" x="1519"/>
        <item m="1" x="1806"/>
        <item m="1" x="562"/>
        <item m="1" x="1727"/>
        <item m="1" x="3946"/>
        <item m="1" x="3434"/>
        <item m="1" x="2403"/>
        <item m="1" x="204"/>
        <item m="1" x="3037"/>
        <item m="1" x="705"/>
        <item m="1" x="1136"/>
        <item m="1" x="696"/>
        <item m="1" x="5114"/>
        <item m="1" x="4010"/>
        <item m="1" x="1481"/>
        <item m="1" x="1098"/>
        <item m="1" x="1067"/>
        <item m="1" x="888"/>
        <item m="1" x="1772"/>
        <item m="1" x="4661"/>
        <item m="1" x="3563"/>
        <item m="1" x="3322"/>
        <item m="1" x="4120"/>
        <item m="1" x="1114"/>
        <item m="1" x="2776"/>
        <item m="1" x="1218"/>
        <item m="1" x="4509"/>
        <item m="1" x="1686"/>
        <item m="1" x="1343"/>
        <item m="1" x="1032"/>
        <item m="1" x="404"/>
        <item m="1" x="3490"/>
        <item m="1" x="3074"/>
        <item m="1" x="3928"/>
        <item m="1" x="150"/>
        <item m="1" x="2055"/>
        <item m="1" x="3096"/>
        <item m="1" x="408"/>
        <item m="1" x="3377"/>
        <item m="1" x="4568"/>
        <item m="1" x="4111"/>
        <item m="1" x="2631"/>
        <item m="1" x="1459"/>
        <item m="1" x="4957"/>
        <item m="1" x="2030"/>
        <item m="1" x="3007"/>
        <item m="1" x="3719"/>
        <item m="1" x="2629"/>
        <item m="1" x="2213"/>
        <item m="1" x="585"/>
        <item m="1" x="4431"/>
        <item m="1" x="76"/>
        <item m="1" x="380"/>
        <item m="1" x="3423"/>
        <item m="1" x="5108"/>
        <item m="1" x="3855"/>
        <item m="1" x="4404"/>
        <item m="1" x="1194"/>
        <item m="1" x="38"/>
        <item m="1" x="5054"/>
        <item m="1" x="3420"/>
        <item m="1" x="4698"/>
        <item m="1" x="2446"/>
        <item m="1" x="158"/>
        <item m="1" x="3279"/>
        <item m="1" x="2094"/>
        <item m="1" x="3786"/>
        <item m="1" x="2222"/>
        <item m="1" x="1058"/>
        <item m="1" x="1488"/>
        <item m="1" x="1179"/>
        <item m="1" x="793"/>
        <item m="1" x="1314"/>
        <item m="1" x="1630"/>
        <item m="1" x="1839"/>
        <item m="1" x="4622"/>
        <item m="1" x="1195"/>
        <item m="1" x="3889"/>
        <item m="1" x="3546"/>
        <item m="1" x="2290"/>
        <item m="1" x="1039"/>
        <item m="1" x="3613"/>
        <item m="1" x="3381"/>
        <item m="1" x="3875"/>
        <item m="1" x="2305"/>
        <item m="1" x="4946"/>
        <item m="1" x="4856"/>
        <item m="1" x="3433"/>
        <item m="1" x="4940"/>
        <item m="1" x="4667"/>
        <item m="1" x="1991"/>
        <item m="1" x="2747"/>
        <item m="1" x="5207"/>
        <item m="1" x="2813"/>
        <item m="1" x="3771"/>
        <item m="1" x="1139"/>
        <item m="1" x="4197"/>
        <item m="1" x="483"/>
        <item m="1" x="3965"/>
        <item m="1" x="4269"/>
        <item m="1" x="1943"/>
        <item m="1" x="3700"/>
        <item m="1" x="2721"/>
        <item m="1" x="4601"/>
        <item m="1" x="1567"/>
        <item m="1" x="3136"/>
        <item m="1" x="3315"/>
        <item m="1" x="1712"/>
        <item m="1" x="4311"/>
        <item m="1" x="4400"/>
        <item m="1" x="2804"/>
        <item m="1" x="4506"/>
        <item m="1" x="2538"/>
        <item m="1" x="200"/>
        <item m="1" x="1998"/>
        <item m="1" x="176"/>
        <item m="1" x="2170"/>
        <item m="1" x="286"/>
        <item m="1" x="878"/>
        <item m="1" x="2349"/>
        <item m="1" x="4329"/>
        <item m="1" x="3013"/>
        <item m="1" x="1926"/>
        <item m="1" x="1057"/>
        <item m="1" x="1580"/>
        <item m="1" x="994"/>
        <item m="1" x="4696"/>
        <item m="1" x="1094"/>
        <item m="1" x="1695"/>
        <item m="1" x="4725"/>
        <item m="1" x="1732"/>
        <item m="1" x="3332"/>
        <item m="1" x="1646"/>
        <item m="1" x="3004"/>
        <item m="1" x="5019"/>
        <item m="1" x="621"/>
        <item m="1" x="1077"/>
        <item m="1" x="3515"/>
        <item m="1" x="1278"/>
        <item m="1" x="2970"/>
        <item m="1" x="4745"/>
        <item m="1" x="4512"/>
        <item m="1" x="319"/>
        <item m="1" x="1365"/>
        <item m="1" x="107"/>
        <item m="1" x="2079"/>
        <item m="1" x="1975"/>
        <item m="1" x="73"/>
        <item m="1" x="3339"/>
        <item m="1" x="4208"/>
        <item m="1" x="637"/>
        <item m="1" x="4927"/>
        <item m="1" x="3275"/>
        <item m="1" x="3978"/>
        <item m="1" x="35"/>
        <item m="1" x="1112"/>
        <item m="1" x="4235"/>
        <item m="1" x="2628"/>
        <item m="1" x="1119"/>
        <item m="1" x="2460"/>
        <item m="1" x="2427"/>
        <item m="1" x="3934"/>
        <item m="1" x="4849"/>
        <item m="1" x="1996"/>
        <item m="1" x="5067"/>
        <item m="1" x="3795"/>
        <item m="1" x="1499"/>
        <item m="1" x="349"/>
        <item m="1" x="1956"/>
        <item m="1" x="4104"/>
        <item m="1" x="290"/>
        <item m="1" x="220"/>
        <item m="1" x="2044"/>
        <item m="1" x="2282"/>
        <item m="1" x="4762"/>
        <item m="1" x="4809"/>
        <item m="1" x="4438"/>
        <item m="1" x="3455"/>
        <item m="1" x="2175"/>
        <item m="1" x="5011"/>
        <item m="1" x="302"/>
        <item m="1" x="2179"/>
        <item m="1" x="2840"/>
        <item m="1" x="3034"/>
        <item m="1" x="3681"/>
        <item m="1" x="3697"/>
        <item m="1" x="43"/>
        <item m="1" x="1397"/>
        <item m="1" x="920"/>
        <item m="1" x="4283"/>
        <item m="1" x="301"/>
        <item m="1" x="713"/>
        <item m="1" x="3732"/>
        <item m="1" x="2659"/>
        <item m="1" x="1484"/>
        <item m="1" x="695"/>
        <item m="1" x="4555"/>
        <item m="1" x="5278"/>
        <item m="1" x="740"/>
        <item m="1" x="4"/>
        <item m="1" x="2158"/>
        <item m="1" x="2128"/>
        <item m="1" x="4126"/>
        <item m="1" x="2434"/>
        <item m="1" x="1376"/>
        <item m="1" x="3796"/>
        <item m="1" x="3220"/>
        <item m="1" x="1152"/>
        <item m="1" x="5194"/>
        <item m="1" x="3201"/>
        <item m="1" x="3524"/>
        <item m="1" x="4823"/>
        <item m="1" x="2730"/>
        <item m="1" x="2552"/>
        <item m="1" x="3798"/>
        <item m="1" x="3650"/>
        <item m="1" x="4179"/>
        <item m="1" x="247"/>
        <item m="1" x="5188"/>
        <item m="1" x="1766"/>
        <item m="1" x="2126"/>
        <item m="1" x="4731"/>
        <item m="1" x="4224"/>
        <item m="1" x="2990"/>
        <item m="1" x="2319"/>
        <item m="1" x="560"/>
        <item m="1" x="4019"/>
        <item m="1" x="4623"/>
        <item m="1" x="2219"/>
        <item m="1" x="3283"/>
        <item m="1" x="1458"/>
        <item m="1" x="4917"/>
        <item m="1" x="5185"/>
        <item m="1" x="1952"/>
        <item m="1" x="4118"/>
        <item m="1" x="3331"/>
        <item m="1" x="2023"/>
        <item m="1" x="1697"/>
        <item m="1" x="2032"/>
        <item m="1" x="1205"/>
        <item m="1" x="4724"/>
        <item m="1" x="4549"/>
        <item m="1" x="4054"/>
        <item m="1" x="4727"/>
        <item m="1" x="3745"/>
        <item m="1" x="1815"/>
        <item m="1" x="886"/>
        <item m="1" x="4071"/>
        <item m="1" x="617"/>
        <item m="1" x="1378"/>
        <item m="1" x="4788"/>
        <item m="1" x="3273"/>
        <item m="1" x="1585"/>
        <item m="1" x="2523"/>
        <item m="1" x="3028"/>
        <item m="1" x="2367"/>
        <item m="1" x="2237"/>
        <item m="1" x="321"/>
        <item m="1" x="3759"/>
        <item m="1" x="3967"/>
        <item m="1" x="4494"/>
        <item m="1" x="3109"/>
        <item m="1" x="2556"/>
        <item m="1" x="358"/>
        <item m="1" x="665"/>
        <item m="1" x="2665"/>
        <item m="1" x="1291"/>
        <item m="1" x="4569"/>
        <item m="1" x="1625"/>
        <item m="1" x="2505"/>
        <item m="1" x="2899"/>
        <item m="1" x="4581"/>
        <item m="1" x="3039"/>
        <item m="1" x="544"/>
        <item m="1" x="2420"/>
        <item m="1" x="4573"/>
        <item m="1" x="1348"/>
        <item m="1" x="3114"/>
        <item m="1" x="2239"/>
        <item m="1" x="2243"/>
        <item m="1" x="5269"/>
        <item m="1" x="2680"/>
        <item m="1" x="4393"/>
        <item m="1" x="3492"/>
        <item m="1" x="4368"/>
        <item m="1" x="3478"/>
        <item m="1" x="2643"/>
        <item m="1" x="3477"/>
        <item m="1" x="4039"/>
        <item m="1" x="2557"/>
        <item m="1" x="2346"/>
        <item m="1" x="2113"/>
        <item m="1" x="4236"/>
        <item m="1" x="1939"/>
        <item m="1" x="45"/>
        <item m="1" x="955"/>
        <item m="1" x="3917"/>
        <item m="1" x="3246"/>
        <item m="1" x="4199"/>
        <item m="1" x="5256"/>
        <item m="1" x="1400"/>
        <item m="1" x="2577"/>
        <item m="1" x="495"/>
        <item m="1" x="514"/>
        <item m="1" x="940"/>
        <item m="1" x="3620"/>
        <item m="1" x="4821"/>
        <item m="1" x="1546"/>
        <item m="1" x="2328"/>
        <item m="1" x="3940"/>
        <item m="1" x="954"/>
        <item m="1" x="2918"/>
        <item m="1" x="1601"/>
        <item m="1" x="1203"/>
        <item m="1" x="4307"/>
        <item m="1" x="719"/>
        <item m="1" x="3271"/>
        <item m="1" x="4228"/>
        <item m="1" x="3236"/>
        <item m="1" x="4500"/>
        <item m="1" x="1780"/>
        <item m="1" x="868"/>
        <item m="1" x="1941"/>
        <item m="1" x="115"/>
        <item m="1" x="5022"/>
        <item m="1" x="151"/>
        <item m="1" x="431"/>
        <item m="1" x="1141"/>
        <item m="1" x="2864"/>
        <item m="1" x="3824"/>
        <item m="1" x="1403"/>
        <item m="1" x="4995"/>
        <item m="1" x="4299"/>
        <item m="1" x="4079"/>
        <item m="1" x="910"/>
        <item m="1" x="2438"/>
        <item m="1" x="1881"/>
        <item m="1" x="2459"/>
        <item m="1" x="4664"/>
        <item m="1" x="2843"/>
        <item m="1" x="3832"/>
        <item m="1" x="1635"/>
        <item m="1" x="2619"/>
        <item m="1" x="1072"/>
        <item m="1" x="4539"/>
        <item m="1" x="3603"/>
        <item m="1" x="2945"/>
        <item m="1" x="182"/>
        <item m="1" x="3376"/>
        <item m="1" x="1632"/>
        <item m="1" x="3725"/>
        <item m="1" x="4814"/>
        <item m="1" x="80"/>
        <item m="1" x="4988"/>
        <item m="1" x="1560"/>
        <item m="1" x="566"/>
        <item m="1" x="4503"/>
        <item m="1" x="1265"/>
        <item m="1" x="3838"/>
        <item m="1" x="5032"/>
        <item m="1" x="1799"/>
        <item m="1" x="3536"/>
        <item m="1" x="2862"/>
        <item m="1" x="3399"/>
        <item m="1" x="899"/>
        <item m="1" x="3259"/>
        <item m="1" x="2325"/>
        <item m="1" x="1919"/>
        <item m="1" x="5240"/>
        <item m="1" x="2829"/>
        <item m="1" x="3463"/>
        <item m="1" x="645"/>
        <item m="1" x="1465"/>
        <item m="1" x="2428"/>
        <item m="1" x="2500"/>
        <item m="1" x="2412"/>
        <item m="1" x="2808"/>
        <item m="1" x="1949"/>
        <item m="1" x="2161"/>
        <item m="1" x="1778"/>
        <item m="1" x="3638"/>
        <item m="1" x="4103"/>
        <item m="1" x="1873"/>
        <item m="1" x="3290"/>
        <item m="1" x="1349"/>
        <item m="1" x="697"/>
        <item m="1" x="4070"/>
        <item m="1" x="962"/>
        <item m="1" x="2184"/>
        <item m="1" x="326"/>
        <item m="1" x="1444"/>
        <item m="1" x="2642"/>
        <item m="1" x="1360"/>
        <item m="1" x="193"/>
        <item m="1" x="1451"/>
        <item m="1" x="3134"/>
        <item m="1" x="5030"/>
        <item m="1" x="4751"/>
        <item m="1" x="1500"/>
        <item m="1" x="1369"/>
        <item m="1" x="2100"/>
        <item m="1" x="3891"/>
        <item m="1" x="4674"/>
        <item m="1" x="3317"/>
        <item m="1" x="817"/>
        <item m="1" x="2365"/>
        <item m="1" x="1884"/>
        <item m="1" x="3852"/>
        <item m="1" x="5298"/>
        <item m="1" x="2163"/>
        <item m="1" x="3711"/>
        <item m="1" x="4321"/>
        <item m="1" x="3897"/>
        <item m="1" x="3047"/>
        <item m="1" x="3683"/>
        <item m="1" x="4536"/>
        <item m="1" x="473"/>
        <item m="1" x="1426"/>
        <item m="1" x="2503"/>
        <item m="1" x="2421"/>
        <item m="1" x="3791"/>
        <item m="1" x="110"/>
        <item m="1" x="2362"/>
        <item m="1" x="4918"/>
        <item m="1" x="1300"/>
        <item m="1" x="1107"/>
        <item m="1" x="2129"/>
        <item m="1" x="5065"/>
        <item m="1" x="3086"/>
        <item m="1" x="53"/>
        <item m="1" x="2898"/>
        <item m="1" x="704"/>
        <item m="1" x="2386"/>
        <item m="1" x="2646"/>
        <item m="1" x="3542"/>
        <item m="1" x="3326"/>
        <item m="1" x="3749"/>
        <item m="1" x="4772"/>
        <item m="1" x="239"/>
        <item m="1" x="329"/>
        <item m="1" x="4905"/>
        <item m="1" x="2416"/>
        <item m="1" x="5195"/>
        <item m="1" x="5050"/>
        <item m="1" x="4628"/>
        <item m="1" x="293"/>
        <item m="1" x="2466"/>
        <item m="1" x="2348"/>
        <item m="1" x="2199"/>
        <item m="1" x="2952"/>
        <item m="1" x="651"/>
        <item m="1" x="124"/>
        <item m="1" x="623"/>
        <item m="1" x="2133"/>
        <item m="1" x="3554"/>
        <item m="1" x="2803"/>
        <item m="1" x="4712"/>
        <item m="1" x="3126"/>
        <item m="1" x="688"/>
        <item m="1" x="198"/>
        <item m="1" x="4521"/>
        <item m="1" x="1668"/>
        <item m="1" x="2909"/>
        <item m="1" x="2908"/>
        <item m="1" x="1000"/>
        <item m="1" x="1699"/>
        <item m="1" x="1002"/>
        <item m="1" x="4153"/>
        <item m="1" x="1417"/>
        <item m="1" x="1920"/>
        <item m="1" x="1771"/>
        <item m="1" x="1971"/>
        <item m="1" x="2783"/>
        <item m="1" x="901"/>
        <item m="1" x="2279"/>
        <item m="1" x="2820"/>
        <item m="1" x="1184"/>
        <item m="1" x="2786"/>
        <item m="1" x="1506"/>
        <item m="1" x="5121"/>
        <item m="1" x="3636"/>
        <item m="1" x="4043"/>
        <item m="1" x="2561"/>
        <item m="1" x="300"/>
        <item m="1" x="3663"/>
        <item m="1" x="2141"/>
        <item m="1" x="3800"/>
        <item m="1" x="2527"/>
        <item m="1" x="4697"/>
        <item m="1" x="2772"/>
        <item m="1" x="4315"/>
        <item m="1" x="5034"/>
        <item m="1" x="5168"/>
        <item m="1" x="1457"/>
        <item m="1" x="3353"/>
        <item m="1" x="823"/>
        <item m="1" x="3154"/>
        <item m="1" x="3680"/>
        <item m="1" x="2187"/>
        <item m="1" x="997"/>
        <item m="1" x="1066"/>
        <item m="1" x="5006"/>
        <item m="1" x="1593"/>
        <item m="1" x="5124"/>
        <item m="1" x="4374"/>
        <item m="1" x="4191"/>
        <item m="1" x="3084"/>
        <item m="1" x="2933"/>
        <item m="1" x="2024"/>
        <item m="1" x="3293"/>
        <item m="1" x="1222"/>
        <item m="1" x="3113"/>
        <item m="1" x="3138"/>
        <item m="1" x="4881"/>
        <item m="1" x="2111"/>
        <item m="1" x="3712"/>
        <item m="1" x="5287"/>
        <item m="1" x="1982"/>
        <item m="1" x="2901"/>
        <item m="1" x="5096"/>
        <item m="1" x="2259"/>
        <item m="1" x="5082"/>
        <item m="1" x="3389"/>
        <item m="1" x="1041"/>
        <item m="1" x="1275"/>
        <item m="1" x="4626"/>
        <item m="1" x="141"/>
        <item m="1" x="2212"/>
        <item m="1" x="3110"/>
        <item m="1" x="741"/>
        <item m="1" x="575"/>
        <item m="1" x="1306"/>
        <item m="1" x="4314"/>
        <item m="1" x="3754"/>
        <item m="1" x="2160"/>
        <item m="1" x="5273"/>
        <item m="1" x="4818"/>
        <item m="1" x="3310"/>
        <item m="1" x="4471"/>
        <item m="1" x="1132"/>
        <item m="1" x="3626"/>
        <item m="1" x="3932"/>
        <item m="1" x="4346"/>
        <item m="1" x="5027"/>
        <item m="1" x="4734"/>
        <item m="1" x="1592"/>
        <item m="1" x="2654"/>
        <item m="1" x="2699"/>
        <item m="1" x="4895"/>
        <item m="1" x="2637"/>
        <item m="1" x="2134"/>
        <item m="1" x="2436"/>
        <item m="1" x="5122"/>
        <item m="1" x="2464"/>
        <item m="1" x="5146"/>
        <item m="1" x="2976"/>
        <item m="1" x="699"/>
        <item m="1" x="4332"/>
        <item m="1" x="444"/>
        <item m="1" x="3678"/>
        <item m="1" x="5261"/>
        <item m="1" x="4018"/>
        <item m="1" x="4967"/>
        <item m="1" x="4887"/>
        <item m="1" x="1928"/>
        <item m="1" x="4004"/>
        <item m="1" x="554"/>
        <item m="1" x="5283"/>
        <item m="1" x="4169"/>
        <item m="1" x="5277"/>
        <item m="1" x="4833"/>
        <item m="1" x="943"/>
        <item m="1" x="1515"/>
        <item m="1" x="4172"/>
        <item m="1" x="2"/>
        <item m="1" x="4973"/>
        <item m="1" x="2062"/>
        <item m="1" x="635"/>
        <item m="1" x="2775"/>
        <item m="1" x="260"/>
        <item m="1" x="4819"/>
        <item m="1" x="2034"/>
        <item m="1" x="2743"/>
        <item m="1" x="5056"/>
        <item m="1" x="2309"/>
        <item m="1" x="4489"/>
        <item m="1" x="3177"/>
        <item m="1" x="4864"/>
        <item m="1" x="1394"/>
        <item m="1" x="2956"/>
        <item m="1" x="2947"/>
        <item m="1" x="1644"/>
        <item m="1" x="3285"/>
        <item m="1" x="4868"/>
        <item m="1" x="91"/>
        <item m="1" x="4276"/>
        <item m="1" x="3204"/>
        <item m="1" x="3308"/>
        <item m="1" x="4896"/>
        <item m="1" x="3656"/>
        <item m="1" x="4178"/>
        <item m="1" x="921"/>
        <item m="1" x="2574"/>
        <item m="1" x="2241"/>
        <item m="1" x="1215"/>
        <item m="1" x="2590"/>
        <item m="1" x="679"/>
        <item m="1" x="2107"/>
        <item m="1" x="227"/>
        <item m="1" x="1238"/>
        <item m="1" x="4999"/>
        <item m="1" x="1289"/>
        <item m="1" x="2723"/>
        <item m="1" x="3927"/>
        <item m="1" x="529"/>
        <item m="1" x="3609"/>
        <item m="1" x="4560"/>
        <item m="1" x="3268"/>
        <item m="1" x="3001"/>
        <item m="1" x="3200"/>
        <item m="1" x="4841"/>
        <item m="1" x="1086"/>
        <item m="1" x="2155"/>
        <item m="1" x="4736"/>
        <item m="1" x="3659"/>
        <item m="1" x="4467"/>
        <item m="1" x="5102"/>
        <item m="1" x="3815"/>
        <item m="1" x="1093"/>
        <item m="1" x="2272"/>
        <item m="1" x="1750"/>
        <item m="1" x="2737"/>
        <item m="1" x="619"/>
        <item m="1" x="3923"/>
        <item m="1" x="883"/>
        <item m="1" x="1130"/>
        <item m="1" x="1517"/>
        <item m="1" x="2528"/>
        <item m="1" x="1905"/>
        <item m="1" x="2759"/>
        <item m="1" x="4607"/>
        <item m="1" x="1167"/>
        <item m="1" x="493"/>
        <item m="1" x="4619"/>
        <item m="1" x="3565"/>
        <item m="1" x="3854"/>
        <item m="1" x="2876"/>
        <item m="1" x="2251"/>
        <item m="1" x="854"/>
        <item m="1" x="4636"/>
        <item m="1" x="1948"/>
        <item m="1" x="5268"/>
        <item m="1" x="4836"/>
        <item m="1" x="4330"/>
        <item m="1" x="2334"/>
        <item m="1" x="3119"/>
        <item m="1" x="4571"/>
        <item m="1" x="1911"/>
        <item m="1" x="2560"/>
        <item m="1" x="1270"/>
        <item m="1" x="3095"/>
        <item m="1" x="3188"/>
        <item m="1" x="1885"/>
        <item m="1" x="530"/>
        <item m="1" x="2875"/>
        <item m="1" x="4800"/>
        <item m="1" x="4065"/>
        <item m="1" x="2562"/>
        <item m="1" x="4789"/>
        <item m="1" x="4947"/>
        <item m="1" x="1221"/>
        <item m="1" x="4372"/>
        <item m="1" x="2900"/>
        <item m="1" x="2331"/>
        <item m="1" x="5063"/>
        <item m="1" x="4244"/>
        <item m="1" x="5128"/>
        <item m="1" x="3205"/>
        <item m="1" x="3081"/>
        <item m="1" x="4922"/>
        <item m="1" x="2989"/>
        <item m="1" x="233"/>
        <item m="1" x="122"/>
        <item m="1" x="2009"/>
        <item m="1" x="2451"/>
        <item m="1" x="1591"/>
        <item m="1" x="5010"/>
        <item m="1" x="3164"/>
        <item m="1" x="1794"/>
        <item m="1" x="4834"/>
        <item m="1" x="2383"/>
        <item m="1" x="3355"/>
        <item m="1" x="1804"/>
        <item m="1" x="441"/>
        <item m="1" x="4098"/>
        <item m="1" x="4403"/>
        <item m="1" x="1054"/>
        <item m="1" x="3444"/>
        <item m="1" x="843"/>
        <item m="1" x="4057"/>
        <item m="1" x="2261"/>
        <item m="1" x="945"/>
        <item m="1" x="1840"/>
        <item m="1" x="2526"/>
        <item m="1" x="2497"/>
        <item m="1" x="737"/>
        <item m="1" x="2969"/>
        <item m="1" x="437"/>
        <item m="1" x="2569"/>
        <item m="1" x="4867"/>
        <item m="1" x="4738"/>
        <item m="1" x="548"/>
        <item m="1" x="3857"/>
        <item m="1" x="3158"/>
        <item m="1" x="976"/>
        <item m="1" x="3513"/>
        <item m="1" x="2701"/>
        <item m="1" x="3451"/>
        <item m="1" x="1613"/>
        <item m="1" x="1175"/>
        <item m="1" x="420"/>
        <item m="1" x="1425"/>
        <item m="1" x="4369"/>
        <item m="1" x="3142"/>
        <item m="1" x="4212"/>
        <item m="1" x="369"/>
        <item m="1" x="3605"/>
        <item m="1" x="792"/>
        <item m="1" x="806"/>
        <item m="1" x="851"/>
        <item m="1" x="4620"/>
        <item m="1" x="4425"/>
        <item m="1" x="1776"/>
        <item m="1" x="3430"/>
        <item m="1" x="4394"/>
        <item m="1" x="1174"/>
        <item m="1" x="3621"/>
        <item m="1" x="2831"/>
        <item m="1" x="4890"/>
        <item m="1" x="3069"/>
        <item m="1" x="3228"/>
        <item m="1" x="2153"/>
        <item m="1" x="97"/>
        <item m="1" x="4675"/>
        <item m="1" x="469"/>
        <item m="1" x="4162"/>
        <item m="1" x="1681"/>
        <item m="1" x="4899"/>
        <item m="1" x="3740"/>
        <item m="1" x="3359"/>
        <item m="1" x="4828"/>
        <item m="1" x="925"/>
        <item m="1" x="3040"/>
        <item m="1" x="5113"/>
        <item m="1" x="4850"/>
        <item m="1" x="834"/>
        <item m="1" x="2360"/>
        <item m="1" x="2827"/>
        <item m="1" x="1807"/>
        <item m="1" x="1164"/>
        <item m="1" x="4030"/>
        <item m="1" x="1251"/>
        <item m="1" x="5292"/>
        <item m="1" x="770"/>
        <item m="1" x="636"/>
        <item m="1" x="403"/>
        <item m="1" x="571"/>
        <item m="1" x="5080"/>
        <item m="1" x="4954"/>
        <item m="1" x="1436"/>
        <item m="1" x="2422"/>
        <item m="1" x="2333"/>
        <item m="1" x="1322"/>
        <item m="1" x="5285"/>
        <item m="1" x="555"/>
        <item m="1" x="74"/>
        <item m="1" x="2472"/>
        <item m="1" x="3642"/>
        <item m="1" x="1149"/>
        <item m="1" x="4464"/>
        <item m="1" x="3751"/>
        <item m="1" x="2838"/>
        <item m="1" x="2005"/>
        <item m="1" x="515"/>
        <item m="1" x="3808"/>
        <item m="1" x="2850"/>
        <item m="1" x="191"/>
        <item m="1" x="4196"/>
        <item m="1" x="4364"/>
        <item m="1" x="23"/>
        <item m="1" x="3241"/>
        <item m="1" x="3847"/>
        <item m="1" x="1109"/>
        <item m="1" x="4728"/>
        <item m="1" x="864"/>
        <item m="1" x="2748"/>
        <item m="1" x="2576"/>
        <item m="1" x="5170"/>
        <item m="1" x="4185"/>
        <item m="1" x="207"/>
        <item m="1" x="2210"/>
        <item m="1" x="3510"/>
        <item m="1" x="202"/>
        <item m="1" x="426"/>
        <item m="1" x="866"/>
        <item m="1" x="3266"/>
        <item m="1" x="55"/>
        <item m="1" x="2426"/>
        <item m="1" x="3581"/>
        <item m="1" x="4925"/>
        <item m="1" x="4561"/>
        <item m="1" x="4829"/>
        <item m="1" x="2176"/>
        <item m="1" x="4721"/>
        <item m="1" x="378"/>
        <item m="1" x="2617"/>
        <item m="1" x="1476"/>
        <item m="1" x="3060"/>
        <item m="1" x="2252"/>
        <item m="1" x="4687"/>
        <item m="1" x="4534"/>
        <item m="1" x="3911"/>
        <item m="1" x="1669"/>
        <item m="1" x="3175"/>
        <item m="1" x="5218"/>
        <item m="1" x="1829"/>
        <item m="1" x="2406"/>
        <item m="1" x="3699"/>
        <item m="1" x="2385"/>
        <item m="1" x="1848"/>
        <item m="1" x="4493"/>
        <item m="1" x="3178"/>
        <item m="1" x="373"/>
        <item m="1" x="3741"/>
        <item m="1" x="1442"/>
        <item m="1" x="2486"/>
        <item m="1" x="1036"/>
        <item m="1" x="1823"/>
        <item m="1" x="3115"/>
        <item m="1" x="2039"/>
        <item m="1" x="773"/>
        <item m="1" x="1380"/>
        <item m="1" x="4708"/>
        <item m="1" x="3652"/>
        <item m="1" x="2280"/>
        <item m="1" x="3485"/>
        <item m="1" x="2407"/>
        <item m="1" x="1748"/>
        <item m="1" x="2753"/>
        <item m="1" x="1649"/>
        <item m="1" x="1199"/>
        <item m="1" x="402"/>
        <item m="1" x="4023"/>
        <item m="1" x="2762"/>
        <item m="1" x="194"/>
        <item m="1" x="3120"/>
        <item m="1" x="1253"/>
        <item m="1" x="3343"/>
        <item m="1" x="4693"/>
        <item m="1" x="2418"/>
        <item m="1" x="4349"/>
        <item m="1" x="1728"/>
        <item m="1" x="490"/>
        <item m="1" x="1449"/>
        <item m="1" x="1653"/>
        <item m="1" x="802"/>
        <item m="1" x="3321"/>
        <item m="1" x="3295"/>
        <item m="1" x="2571"/>
        <item m="1" x="3466"/>
        <item m="1" x="2069"/>
        <item m="1" x="4884"/>
        <item m="1" x="1492"/>
        <item m="1" x="992"/>
        <item m="1" x="4658"/>
        <item m="1" x="3087"/>
        <item m="1" x="1512"/>
        <item m="1" x="4732"/>
        <item m="1" x="641"/>
        <item m="1" x="2000"/>
        <item m="1" x="922"/>
        <item m="1" x="418"/>
        <item m="1" x="3559"/>
        <item m="1" x="2040"/>
        <item m="1" x="1207"/>
        <item m="1" x="4011"/>
        <item m="1" x="3231"/>
        <item m="1" x="1744"/>
        <item m="1" x="1913"/>
        <item m="1" x="3726"/>
        <item m="1" x="355"/>
        <item m="1" x="2429"/>
        <item m="1" x="1082"/>
        <item m="1" x="4116"/>
        <item m="1" x="1468"/>
        <item m="1" x="4379"/>
        <item m="1" x="4452"/>
        <item m="1" x="1026"/>
        <item m="1" x="845"/>
        <item m="1" x="631"/>
        <item m="1" x="1030"/>
        <item m="1" x="5126"/>
        <item m="1" x="3436"/>
        <item m="1" x="983"/>
        <item m="1" x="2615"/>
        <item m="1" x="2324"/>
        <item m="1" x="3628"/>
        <item m="1" x="1667"/>
        <item m="1" x="2996"/>
        <item m="1" x="3160"/>
        <item m="1" x="1418"/>
        <item m="1" x="1972"/>
        <item m="1" x="2029"/>
        <item m="1" x="415"/>
        <item m="1" x="3888"/>
        <item m="1" x="4515"/>
        <item m="1" x="2565"/>
        <item m="1" x="4991"/>
        <item m="1" x="3029"/>
        <item m="1" x="2238"/>
        <item m="1" x="3512"/>
        <item m="1" x="2967"/>
        <item m="1" x="1019"/>
        <item m="1" x="1929"/>
        <item m="1" x="5254"/>
        <item m="1" x="4171"/>
        <item m="1" x="4851"/>
        <item m="1" x="4578"/>
        <item m="1" x="3439"/>
        <item m="1" x="4083"/>
        <item m="1" x="206"/>
        <item m="1" x="2591"/>
        <item m="1" x="1788"/>
        <item m="1" x="640"/>
        <item m="1" x="5205"/>
        <item m="1" x="4128"/>
        <item m="1" x="3509"/>
        <item m="1" x="809"/>
        <item m="1" x="511"/>
        <item m="1" x="3902"/>
        <item m="1" x="1745"/>
        <item m="1" x="83"/>
        <item m="1" x="3044"/>
        <item m="1" x="135"/>
        <item m="1" x="3251"/>
        <item m="1" x="3865"/>
        <item m="1" x="396"/>
        <item m="1" x="2499"/>
        <item m="1" x="2583"/>
        <item m="1" x="4547"/>
        <item m="1" x="4875"/>
        <item m="1" x="563"/>
        <item m="1" x="1540"/>
        <item m="1" x="1240"/>
        <item m="1" x="762"/>
        <item m="1" x="2692"/>
        <item m="1" x="1027"/>
        <item m="1" x="2315"/>
        <item m="1" x="3914"/>
        <item m="1" x="2048"/>
        <item m="1" x="1814"/>
        <item m="1" x="2289"/>
        <item m="1" x="4577"/>
        <item m="1" x="4254"/>
        <item m="1" x="849"/>
        <item m="1" x="1290"/>
        <item m="1" x="3882"/>
        <item m="1" x="1636"/>
        <item m="1" x="3801"/>
        <item m="1" x="2799"/>
        <item m="1" x="4645"/>
        <item m="1" x="3582"/>
        <item m="1" x="1419"/>
        <item m="1" x="1879"/>
        <item m="1" x="2488"/>
        <item m="1" x="2271"/>
        <item m="1" x="1087"/>
        <item m="1" x="3639"/>
        <item m="1" x="3881"/>
        <item m="1" x="3249"/>
        <item m="1" x="2600"/>
        <item m="1" x="1783"/>
        <item m="1" x="714"/>
        <item m="1" x="1422"/>
        <item m="1" x="3551"/>
        <item m="1" x="2539"/>
        <item m="1" x="1124"/>
        <item m="1" x="4399"/>
        <item m="1" x="2683"/>
        <item m="1" x="389"/>
        <item m="1" x="3641"/>
        <item m="1" x="3522"/>
        <item m="1" x="1295"/>
        <item m="1" x="3880"/>
        <item m="1" x="3549"/>
        <item m="1" x="1024"/>
        <item m="1" x="4766"/>
        <item m="1" x="177"/>
        <item m="1" x="3348"/>
        <item m="1" x="3202"/>
        <item m="1" x="2930"/>
        <item m="1" x="2515"/>
        <item m="1" x="504"/>
        <item m="1" x="991"/>
        <item m="1" x="516"/>
        <item m="1" x="2788"/>
        <item m="1" x="3952"/>
        <item m="1" x="3075"/>
        <item m="1" x="2227"/>
        <item m="1" x="2662"/>
        <item m="1" x="981"/>
        <item m="1" x="4666"/>
        <item m="1" x="2603"/>
        <item m="1" x="456"/>
        <item m="1" x="1894"/>
        <item m="1" x="3223"/>
        <item m="1" x="686"/>
        <item m="1" x="4211"/>
        <item m="1" x="2341"/>
        <item m="1" x="4657"/>
        <item m="1" x="581"/>
        <item m="1" x="2232"/>
        <item m="1" x="4259"/>
        <item m="1" x="4844"/>
        <item m="1" x="725"/>
        <item m="1" x="2182"/>
        <item m="1" x="1190"/>
        <item m="1" x="4554"/>
        <item m="1" x="1298"/>
        <item m="1" x="3665"/>
        <item m="1" x="2897"/>
        <item m="1" x="1657"/>
        <item m="1" x="3078"/>
        <item m="1" x="4535"/>
        <item m="1" x="3916"/>
        <item m="1" x="867"/>
        <item m="1" x="3042"/>
        <item m="1" x="1493"/>
        <item m="1" x="1273"/>
        <item m="1" x="3574"/>
        <item m="1" x="952"/>
        <item m="1" x="2081"/>
        <item m="1" x="1006"/>
        <item m="1" x="4167"/>
        <item m="1" x="1587"/>
        <item m="1" x="1790"/>
        <item m="1" x="4373"/>
        <item m="1" x="1882"/>
        <item m="1" x="2410"/>
        <item m="1" x="5296"/>
        <item m="1" x="186"/>
        <item m="1" x="2943"/>
        <item m="1" x="2114"/>
        <item m="1" x="18"/>
        <item m="1" x="2067"/>
        <item m="1" x="1064"/>
        <item m="1" x="1849"/>
        <item m="1" x="2798"/>
        <item m="1" x="4382"/>
        <item m="1" x="2638"/>
        <item m="1" x="12"/>
        <item m="1" x="2846"/>
        <item m="1" x="850"/>
        <item m="1" x="1773"/>
        <item m="1" x="27"/>
        <item m="1" x="351"/>
        <item m="1" x="219"/>
        <item m="1" x="2295"/>
        <item m="1" x="3701"/>
        <item m="1" x="1775"/>
        <item m="1" x="1189"/>
        <item m="1" x="731"/>
        <item m="1" x="3483"/>
        <item m="1" x="517"/>
        <item m="1" x="147"/>
        <item m="1" x="1822"/>
        <item m="1" x="4029"/>
        <item m="1" x="2795"/>
        <item m="1" x="2273"/>
        <item m="1" x="3960"/>
        <item m="1" x="99"/>
        <item m="1" x="223"/>
        <item m="1" x="466"/>
        <item m="1" x="1352"/>
        <item m="1" x="3941"/>
        <item m="1" x="3030"/>
        <item m="1" x="1768"/>
        <item m="1" x="2852"/>
        <item m="1" x="4148"/>
        <item m="1" x="2757"/>
        <item m="1" x="3422"/>
        <item m="1" x="1564"/>
        <item m="1" x="3715"/>
        <item m="1" x="492"/>
        <item m="1" x="768"/>
        <item m="1" x="1183"/>
        <item m="1" x="2384"/>
        <item m="1" x="3567"/>
        <item m="1" x="4625"/>
        <item m="1" x="4064"/>
        <item m="1" x="4067"/>
        <item m="1" x="4985"/>
        <item m="1" x="3955"/>
        <item m="1" x="3162"/>
        <item m="1" x="3833"/>
        <item m="1" x="451"/>
        <item m="1" x="3612"/>
        <item m="1" x="4216"/>
        <item m="1" x="502"/>
        <item m="1" x="733"/>
        <item m="1" x="1902"/>
        <item m="1" x="1292"/>
        <item m="1" x="328"/>
        <item m="1" x="3053"/>
        <item m="1" x="3588"/>
        <item m="1" x="1281"/>
        <item m="1" x="3836"/>
        <item m="1" x="398"/>
        <item m="1" x="1761"/>
        <item m="1" x="1162"/>
        <item m="1" x="2119"/>
        <item m="1" x="1361"/>
        <item m="1" x="192"/>
        <item m="1" x="2544"/>
        <item m="1" x="463"/>
        <item m="1" x="4955"/>
        <item m="1" x="2596"/>
        <item m="1" x="2802"/>
        <item m="1" x="1527"/>
        <item m="1" x="588"/>
        <item m="1" x="1522"/>
        <item m="1" x="620"/>
        <item m="1" x="1257"/>
        <item m="1" x="4774"/>
        <item m="1" x="3890"/>
        <item m="1" x="2088"/>
        <item m="1" x="36"/>
        <item m="1" x="1280"/>
        <item m="1" x="4265"/>
        <item m="1" x="535"/>
        <item m="1" x="3991"/>
        <item m="1" x="536"/>
        <item m="1" x="4007"/>
        <item m="1" x="5156"/>
        <item m="1" x="1616"/>
        <item m="1" x="5286"/>
        <item m="1" x="1862"/>
        <item m="1" x="498"/>
        <item m="1" x="3470"/>
        <item m="1" x="1287"/>
        <item m="1" x="4044"/>
        <item m="1" x="129"/>
        <item m="1" x="542"/>
        <item m="1" x="4753"/>
        <item m="1" x="2763"/>
        <item m="1" x="1421"/>
        <item m="1" x="188"/>
        <item m="1" x="4389"/>
        <item m="1" x="1990"/>
        <item m="1" x="2525"/>
        <item m="1" x="2537"/>
        <item m="1" x="3287"/>
        <item m="1" x="946"/>
        <item m="1" x="3693"/>
        <item m="1" x="3516"/>
        <item m="1" x="677"/>
        <item m="1" x="3262"/>
        <item m="1" x="675"/>
        <item m="1" x="873"/>
        <item m="1" x="669"/>
        <item m="1" x="1513"/>
        <item m="1" x="5145"/>
        <item m="1" x="1916"/>
        <item m="1" x="3666"/>
        <item m="1" x="4183"/>
        <item m="1" x="3458"/>
        <item m="1" x="4516"/>
        <item m="1" x="2914"/>
        <item m="1" x="4383"/>
        <item m="1" x="5237"/>
        <item m="1" x="2770"/>
        <item m="1" x="3426"/>
        <item m="1" x="3789"/>
        <item m="1" x="320"/>
        <item m="1" x="3453"/>
        <item m="1" x="4370"/>
        <item m="1" x="130"/>
        <item m="1" x="3747"/>
        <item m="1" x="4149"/>
        <item m="1" x="1634"/>
        <item m="1" x="3495"/>
        <item m="1" x="2361"/>
        <item m="1" x="146"/>
        <item m="1" x="5187"/>
        <item m="1" x="4387"/>
        <item m="1" x="4992"/>
        <item m="1" x="4268"/>
        <item m="1" x="671"/>
        <item m="1" x="1621"/>
        <item m="1" x="3608"/>
        <item m="1" x="2728"/>
        <item m="1" x="2336"/>
        <item m="1" x="1809"/>
        <item m="1" x="2713"/>
        <item m="1" x="1705"/>
        <item m="1" x="4854"/>
        <item m="1" x="3012"/>
        <item m="1" x="3770"/>
        <item m="1" x="3101"/>
        <item m="1" x="3729"/>
        <item m="1" x="4650"/>
        <item m="1" x="3445"/>
        <item m="1" x="2710"/>
        <item m="1" x="3447"/>
        <item m="1" x="4480"/>
        <item m="1" x="2061"/>
        <item m="1" x="3199"/>
        <item m="1" x="337"/>
        <item m="1" x="612"/>
        <item m="1" x="4715"/>
        <item m="1" x="2779"/>
        <item m="1" x="5047"/>
        <item m="1" x="4779"/>
        <item m="1" x="2065"/>
        <item m="1" x="681"/>
        <item m="1" x="1131"/>
        <item m="1" x="539"/>
        <item m="1" x="4803"/>
        <item m="1" x="366"/>
        <item m="1" x="3166"/>
        <item m="1" x="2207"/>
        <item m="1" x="84"/>
        <item m="1" x="3866"/>
        <item m="1" x="3427"/>
        <item m="1" x="1770"/>
        <item m="1" x="839"/>
        <item m="1" x="2777"/>
        <item m="1" x="2320"/>
        <item m="1" x="2553"/>
        <item m="1" x="1509"/>
        <item m="1" x="4923"/>
        <item m="1" x="2593"/>
        <item m="1" x="1868"/>
        <item m="1" x="2468"/>
        <item m="1" x="835"/>
        <item m="1" x="3974"/>
        <item m="1" x="1706"/>
        <item m="1" x="1157"/>
        <item m="1" x="2620"/>
        <item m="1" x="1206"/>
        <item m="1" x="459"/>
        <item m="1" x="2363"/>
        <item m="1" x="5184"/>
        <item m="1" x="4913"/>
        <item m="1" x="5157"/>
        <item m="1" x="2149"/>
        <item m="1" x="1432"/>
        <item m="1" x="1607"/>
        <item m="1" x="1641"/>
        <item m="1" x="565"/>
        <item m="1" x="4801"/>
        <item m="1" x="3365"/>
        <item m="1" x="647"/>
        <item m="1" x="656"/>
        <item m="1" x="3814"/>
        <item m="1" x="2019"/>
        <item m="1" x="2118"/>
        <item m="1" x="3094"/>
        <item m="1" x="2542"/>
        <item m="1" x="4201"/>
        <item m="1" x="1323"/>
        <item m="1" x="5206"/>
        <item m="1" x="5276"/>
        <item m="1" x="4883"/>
        <item m="1" x="2621"/>
        <item m="1" x="4256"/>
        <item m="1" x="168"/>
        <item m="1" x="1757"/>
        <item m="1" x="4576"/>
        <item m="1" x="629"/>
        <item m="1" x="4684"/>
        <item m="1" x="1301"/>
        <item m="1" x="3400"/>
        <item m="1" x="3957"/>
        <item m="1" x="1285"/>
        <item m="1" x="4334"/>
        <item m="1" x="4466"/>
        <item m="1" x="4388"/>
        <item m="1" x="4324"/>
        <item m="1" x="2414"/>
        <item m="1" x="2049"/>
        <item m="1" x="259"/>
        <item m="1" x="4815"/>
        <item m="1" x="243"/>
        <item m="1" x="5208"/>
        <item m="1" x="3607"/>
        <item m="1" x="4956"/>
        <item m="1" x="4274"/>
        <item m="1" x="3643"/>
        <item m="1" x="4472"/>
        <item m="1" x="4068"/>
        <item m="1" x="104"/>
        <item m="1" x="5068"/>
        <item m="1" x="2884"/>
        <item m="1" x="856"/>
        <item m="1" x="5123"/>
        <item m="1" x="2258"/>
        <item m="1" x="5204"/>
        <item m="1" x="68"/>
        <item m="1" x="2837"/>
        <item m="1" x="3894"/>
        <item m="1" x="2767"/>
        <item m="1" x="3670"/>
        <item m="1" x="2974"/>
        <item m="1" x="2355"/>
        <item m="1" x="5154"/>
        <item m="1" x="4776"/>
        <item m="1" x="1795"/>
        <item m="1" x="2682"/>
        <item m="1" x="3593"/>
        <item m="1" x="4719"/>
        <item m="1" x="2003"/>
        <item m="1" x="5196"/>
        <item m="1" x="2342"/>
        <item m="1" x="4378"/>
        <item m="1" x="4606"/>
        <item m="1" x="3130"/>
        <item m="1" x="2878"/>
        <item m="1" x="2356"/>
        <item m="1" x="2465"/>
        <item m="1" x="1774"/>
        <item m="1" x="2489"/>
        <item m="1" x="1252"/>
        <item m="1" x="1186"/>
        <item m="1" x="88"/>
        <item m="1" x="2797"/>
        <item m="1" x="2215"/>
        <item m="1" x="2196"/>
        <item m="1" x="4045"/>
        <item m="1" x="292"/>
        <item m="1" x="972"/>
        <item m="1" x="4749"/>
        <item m="1" x="3924"/>
        <item m="1" x="3049"/>
        <item m="1" x="2774"/>
        <item m="1" x="90"/>
        <item m="1" x="3100"/>
        <item m="1" x="3823"/>
        <item m="1" x="960"/>
        <item m="1" x="1534"/>
        <item m="1" x="4470"/>
        <item m="1" x="343"/>
        <item m="1" x="2881"/>
        <item m="1" x="1947"/>
        <item m="1" x="1121"/>
        <item m="1" x="4853"/>
        <item m="1" x="3657"/>
        <item m="1" x="4755"/>
        <item m="1" x="5003"/>
        <item m="1" x="5247"/>
        <item m="1" x="1555"/>
        <item m="1" x="2872"/>
        <item m="1" x="2253"/>
        <item m="1" x="2117"/>
        <item m="1" x="1187"/>
        <item m="1" x="2378"/>
        <item m="1" x="3352"/>
        <item m="1" x="2181"/>
        <item m="1" x="2494"/>
        <item m="1" x="2263"/>
        <item m="1" x="2653"/>
        <item m="1" x="2026"/>
        <item m="1" x="1269"/>
        <item m="1" x="2106"/>
        <item m="1" x="3669"/>
        <item m="1" x="3144"/>
        <item m="1" x="4522"/>
        <item m="1" x="2073"/>
        <item m="1" x="4386"/>
        <item m="1" x="788"/>
        <item m="1" x="3564"/>
        <item m="1" x="1922"/>
        <item m="1" x="4642"/>
        <item m="1" x="3874"/>
        <item m="1" x="862"/>
        <item m="1" x="3926"/>
        <item m="1" x="1659"/>
        <item m="1" x="5161"/>
        <item m="1" x="445"/>
        <item m="1" x="1813"/>
        <item m="1" x="391"/>
        <item m="1" x="3170"/>
        <item m="1" x="5293"/>
        <item m="1" x="2891"/>
        <item m="1" x="5230"/>
        <item m="1" x="2443"/>
        <item m="1" x="3055"/>
        <item m="1" x="4808"/>
        <item m="1" x="1455"/>
        <item m="1" x="4437"/>
        <item m="1" x="1412"/>
        <item m="1" x="4034"/>
        <item m="1" x="287"/>
        <item m="1" x="2311"/>
        <item m="1" x="375"/>
        <item m="1" x="4221"/>
        <item m="1" x="1433"/>
        <item m="1" x="2109"/>
        <item m="1" x="3752"/>
        <item m="1" x="3292"/>
        <item m="1" x="1830"/>
        <item m="1" x="1995"/>
        <item m="1" x="1888"/>
        <item m="1" x="3474"/>
        <item m="1" x="5289"/>
        <item m="1" x="2794"/>
        <item m="1" x="311"/>
        <item m="1" x="3787"/>
        <item m="1" x="1817"/>
        <item m="1" x="4526"/>
        <item m="1" x="4301"/>
        <item m="1" x="2847"/>
        <item m="1" x="265"/>
        <item m="1" x="3743"/>
        <item m="1" x="1255"/>
        <item m="1" x="4380"/>
        <item m="1" x="4888"/>
        <item m="1" x="3225"/>
        <item m="1" x="3587"/>
        <item m="1" x="537"/>
        <item m="1" x="2982"/>
        <item m="1" x="4499"/>
        <item m="1" x="5150"/>
        <item m="1" x="1447"/>
        <item m="1" x="787"/>
        <item m="1" x="2568"/>
        <item m="1" x="2509"/>
        <item m="1" x="4542"/>
        <item m="1" x="2006"/>
        <item m="1" x="1430"/>
        <item m="1" x="668"/>
        <item m="1" x="2193"/>
        <item m="1" x="4222"/>
        <item m="1" x="269"/>
        <item m="1" x="546"/>
        <item m="1" x="3649"/>
        <item m="1" x="3532"/>
        <item m="1" x="4135"/>
        <item m="1" x="4015"/>
        <item m="1" x="4219"/>
        <item m="1" x="244"/>
        <item m="1" x="4095"/>
        <item m="1" x="4990"/>
        <item m="1" x="4722"/>
        <item m="1" x="4450"/>
        <item m="1" x="2790"/>
        <item m="1" x="2572"/>
        <item m="1" x="926"/>
        <item m="1" x="3349"/>
        <item m="1" x="82"/>
        <item m="1" x="3576"/>
        <item m="1" x="245"/>
        <item m="1" x="2456"/>
        <item m="1" x="2299"/>
        <item m="1" x="2350"/>
        <item m="1" x="1158"/>
        <item m="1" x="1471"/>
        <item m="1" x="3676"/>
        <item m="1" x="944"/>
        <item m="1" x="1643"/>
        <item m="1" x="1658"/>
        <item m="1" x="3438"/>
        <item m="1" x="2623"/>
        <item m="1" x="1731"/>
        <item m="1" x="3869"/>
        <item m="1" x="780"/>
        <item m="1" x="2190"/>
        <item m="1" x="5037"/>
        <item m="1" x="2555"/>
        <item m="1" x="1739"/>
        <item m="1" x="2382"/>
        <item m="1" x="2131"/>
        <item m="1" x="2626"/>
        <item m="1" x="2411"/>
        <item m="1" x="3579"/>
        <item m="1" x="2660"/>
        <item m="1" x="3303"/>
        <item m="1" x="2090"/>
        <item m="1" x="1824"/>
        <item m="1" x="927"/>
        <item m="1" x="1204"/>
        <item m="1" x="143"/>
        <item m="1" x="4428"/>
        <item m="1" x="2415"/>
        <item m="1" x="4780"/>
        <item m="1" x="70"/>
        <item m="1" x="2473"/>
        <item m="1" x="5062"/>
        <item m="1" x="1656"/>
        <item m="1" x="2886"/>
        <item m="1" x="3117"/>
        <item m="1" x="462"/>
        <item m="1" x="2860"/>
        <item m="1" x="4233"/>
        <item m="1" x="2782"/>
        <item m="1" x="264"/>
        <item m="1" x="3297"/>
        <item m="1" x="626"/>
        <item m="1" x="2890"/>
        <item m="1" x="1042"/>
        <item m="1" x="4134"/>
        <item m="1" x="4214"/>
        <item m="1" x="1516"/>
        <item m="1" x="5142"/>
        <item m="1" x="1792"/>
        <item m="1" x="3265"/>
        <item m="1" x="2035"/>
        <item m="1" x="2223"/>
        <item m="1" x="2185"/>
        <item m="1" x="98"/>
        <item m="1" x="4863"/>
        <item m="1" x="2604"/>
        <item m="1" x="3883"/>
        <item m="1" x="237"/>
        <item m="1" x="5077"/>
        <item m="1" x="3736"/>
        <item m="1" x="226"/>
        <item m="1" x="4612"/>
        <item m="1" x="1497"/>
        <item m="1" x="1134"/>
        <item m="1" x="1725"/>
        <item m="1" x="805"/>
        <item m="1" x="2398"/>
        <item m="1" x="5158"/>
        <item m="1" x="2254"/>
        <item m="1" x="4961"/>
        <item m="1" x="288"/>
        <item m="1" x="11"/>
        <item m="1" x="2658"/>
        <item m="1" x="893"/>
        <item m="1" x="5089"/>
        <item m="1" x="1420"/>
        <item m="1" x="1993"/>
        <item m="1" x="5244"/>
        <item m="1" x="3618"/>
        <item m="1" x="3677"/>
        <item m="1" x="3186"/>
        <item m="1" x="1666"/>
        <item m="1" x="5259"/>
        <item m="1" x="3807"/>
        <item m="1" x="1606"/>
        <item m="1" x="4914"/>
        <item m="1" x="2949"/>
        <item m="1" x="2741"/>
        <item m="1" x="3521"/>
        <item m="1" x="1672"/>
        <item m="1" x="4485"/>
        <item m="1" x="1528"/>
        <item m="1" x="2773"/>
        <item m="1" x="1413"/>
        <item m="1" x="532"/>
        <item m="1" x="2110"/>
        <item m="1" x="1031"/>
        <item m="1" x="3945"/>
        <item m="1" x="3409"/>
        <item m="1" x="2661"/>
        <item m="1" x="4309"/>
        <item m="1" x="1820"/>
        <item m="1" x="5260"/>
        <item m="1" x="3296"/>
        <item m="1" x="203"/>
        <item m="1" x="5189"/>
        <item m="1" x="573"/>
        <item m="1" x="3145"/>
        <item m="1" x="1688"/>
        <item m="1" x="435"/>
        <item m="1" x="3257"/>
        <item m="1" x="3519"/>
        <item m="1" x="1966"/>
        <item m="1" x="4278"/>
        <item m="1" x="4242"/>
        <item m="1" x="1282"/>
        <item m="1" x="3930"/>
        <item m="1" x="4771"/>
        <item m="1" x="3500"/>
        <item m="1" x="4112"/>
        <item m="1" x="2883"/>
        <item m="1" x="2796"/>
        <item m="1" x="979"/>
        <item m="1" x="1377"/>
        <item m="1" x="1063"/>
        <item m="1" x="900"/>
        <item m="1" x="2203"/>
        <item m="1" x="1897"/>
        <item m="1" x="4049"/>
        <item m="1" x="4716"/>
        <item m="1" x="3963"/>
        <item m="1" x="4408"/>
        <item m="1" x="2784"/>
        <item m="1" x="2506"/>
        <item m="1" x="5049"/>
        <item m="1" x="500"/>
        <item m="1" x="549"/>
        <item m="1" x="3282"/>
        <item m="1" x="1385"/>
        <item m="1" x="2511"/>
        <item m="1" x="1044"/>
        <item m="1" x="4226"/>
        <item m="1" x="2530"/>
        <item m="1" x="2792"/>
        <item m="1" x="2912"/>
        <item m="1" x="453"/>
        <item m="1" x="3692"/>
        <item m="1" x="2228"/>
        <item m="1" x="13"/>
        <item m="1" x="4796"/>
        <item m="1" x="1981"/>
        <item m="1" x="1336"/>
        <item m="1" x="1503"/>
        <item m="1" x="2480"/>
        <item m="1" x="3091"/>
        <item m="1" x="4491"/>
        <item m="1" x="2787"/>
        <item m="1" x="1346"/>
        <item m="1" x="518"/>
        <item m="1" x="4750"/>
        <item m="1" x="3217"/>
        <item m="1" x="4994"/>
        <item m="1" x="3730"/>
        <item m="1" x="4987"/>
        <item m="1" x="3077"/>
        <item m="1" x="1245"/>
        <item m="1" x="1088"/>
        <item m="1" x="2183"/>
        <item m="1" x="2981"/>
        <item m="1" x="4570"/>
        <item m="1" x="3922"/>
        <item m="1" x="971"/>
        <item m="1" x="2599"/>
        <item m="1" x="3856"/>
        <item m="1" x="491"/>
        <item m="1" x="1052"/>
        <item m="1" x="3414"/>
        <item m="1" x="1598"/>
        <item m="1" x="1033"/>
        <item m="1" x="800"/>
        <item m="1" x="1858"/>
        <item m="1" x="3459"/>
        <item m="1" x="5222"/>
        <item m="1" x="3841"/>
        <item m="1" x="5008"/>
        <item m="1" x="1210"/>
        <item m="1" x="2442"/>
        <item m="1" x="2633"/>
        <item m="1" x="5"/>
        <item m="1" x="1541"/>
        <item m="1" x="3432"/>
        <item m="1" x="1085"/>
        <item m="1" x="4910"/>
        <item m="1" x="3505"/>
        <item m="1" x="1553"/>
        <item m="1" x="5242"/>
        <item m="1" x="1581"/>
        <item m="1" x="2632"/>
        <item m="1" x="2805"/>
        <item m="1" x="717"/>
        <item m="1" x="663"/>
        <item m="1" x="353"/>
        <item m="1" x="1810"/>
        <item m="1" x="3025"/>
        <item m="1" x="3468"/>
        <item m="1" x="2287"/>
        <item m="1" x="1073"/>
        <item m="1" x="4948"/>
        <item m="1" x="4590"/>
        <item m="1" x="1674"/>
        <item m="1" x="4770"/>
        <item m="1" x="689"/>
        <item m="1" x="3163"/>
        <item m="1" x="698"/>
        <item m="1" x="512"/>
        <item m="1" x="33"/>
        <item m="1" x="332"/>
        <item m="1" x="3982"/>
        <item m="1" x="2102"/>
        <item m="1" x="5267"/>
        <item m="1" x="2278"/>
        <item m="1" x="3276"/>
        <item m="1" x="3058"/>
        <item m="1" x="2474"/>
        <item m="1" x="3319"/>
        <item m="1" x="3325"/>
        <item m="1" x="2130"/>
        <item m="1" x="450"/>
        <item m="1" x="4114"/>
        <item m="1" x="4341"/>
        <item m="1" x="338"/>
        <item m="1" x="3905"/>
        <item m="1" x="360"/>
        <item m="1" x="1307"/>
        <item m="1" x="3799"/>
        <item m="1" x="765"/>
        <item m="1" x="3895"/>
        <item m="1" x="5017"/>
        <item m="1" x="1342"/>
        <item m="1" x="4668"/>
        <item m="1" x="3329"/>
        <item m="1" x="3014"/>
        <item m="1" x="2670"/>
        <item m="1" x="3252"/>
        <item m="1" x="716"/>
        <item m="1" x="405"/>
        <item m="1" x="4677"/>
        <item m="1" x="4517"/>
        <item m="1" x="3674"/>
        <item m="1" x="4229"/>
        <item m="1" x="5223"/>
        <item m="1" x="2581"/>
        <item m="1" x="3486"/>
        <item m="1" x="3151"/>
        <item m="1" x="4357"/>
        <item m="1" x="178"/>
        <item m="1" x="1286"/>
        <item m="1" x="993"/>
        <item m="1" x="452"/>
        <item m="1" x="4971"/>
        <item m="1" x="2368"/>
        <item m="1" x="3080"/>
        <item m="1" x="881"/>
        <item m="1" x="1907"/>
        <item m="1" x="2390"/>
        <item m="1" x="2014"/>
        <item m="1" x="2015"/>
        <item m="1" x="361"/>
        <item m="1" x="3065"/>
        <item m="1" x="2452"/>
        <item m="1" x="1565"/>
        <item m="1" x="732"/>
        <item m="1" x="3947"/>
        <item m="1" x="2816"/>
        <item m="1" x="1188"/>
        <item m="1" x="3182"/>
        <item m="1" x="4897"/>
        <item m="1" x="363"/>
        <item m="1" x="1710"/>
        <item m="1" x="1143"/>
        <item m="1" x="2435"/>
        <item m="1" x="507"/>
        <item m="1" x="3036"/>
        <item m="1" x="3592"/>
        <item m="1" x="3809"/>
        <item m="1" x="427"/>
        <item m="1" x="2423"/>
        <item m="1" x="3662"/>
        <item m="1" x="101"/>
        <item m="1" x="3360"/>
        <item m="1" x="3811"/>
        <item m="1" x="4124"/>
        <item m="1" x="3707"/>
        <item m="1" x="179"/>
        <item m="1" x="1062"/>
        <item m="1" x="3966"/>
        <item m="1" x="3461"/>
        <item m="1" x="2147"/>
        <item m="1" x="5106"/>
        <item m="1" x="2284"/>
        <item m="1" x="2867"/>
        <item m="1" x="4320"/>
        <item m="1" x="4040"/>
        <item m="1" x="4942"/>
        <item m="1" x="166"/>
        <item m="1" x="1373"/>
        <item m="1" x="485"/>
        <item m="1" x="1327"/>
        <item m="1" x="3794"/>
        <item m="1" x="2921"/>
        <item m="1" x="923"/>
        <item m="1" x="2508"/>
        <item m="1" x="4421"/>
        <item m="1" x="2318"/>
        <item m="1" x="383"/>
        <item m="1" x="2020"/>
        <item m="1" x="1631"/>
        <item m="1" x="3393"/>
        <item m="1" x="1105"/>
        <item m="1" x="2563"/>
        <item m="1" x="4879"/>
        <item m="1" x="3394"/>
        <item m="1" x="148"/>
        <item m="1" x="2589"/>
        <item m="1" x="1003"/>
        <item m="1" x="5284"/>
        <item m="1" x="2194"/>
        <item m="1" x="3103"/>
        <item m="1" x="4934"/>
        <item m="1" x="2021"/>
        <item m="1" x="2520"/>
        <item m="1" x="1163"/>
        <item m="1" x="1129"/>
        <item m="1" x="4270"/>
        <item m="1" x="2793"/>
        <item m="1" x="3098"/>
        <item m="1" x="5243"/>
        <item m="1" x="1878"/>
        <item m="1" x="1271"/>
        <item m="1" x="266"/>
        <item m="1" x="2496"/>
        <item m="1" x="4194"/>
        <item m="1" x="4920"/>
        <item m="1" x="702"/>
        <item m="1" x="5229"/>
        <item m="1" x="1046"/>
        <item m="1" x="3540"/>
        <item m="1" x="2136"/>
        <item m="1" x="3462"/>
        <item m="1" x="4097"/>
        <item m="1" x="4078"/>
        <item m="1" x="2582"/>
        <item m="1" x="747"/>
        <item m="1" x="2951"/>
        <item m="1" x="160"/>
        <item m="1" x="3229"/>
        <item m="1" x="4614"/>
        <item m="1" x="1789"/>
        <item m="1" x="730"/>
        <item m="1" x="2551"/>
        <item m="1" x="550"/>
        <item m="1" x="1704"/>
        <item m="1" x="3027"/>
        <item m="1" x="4146"/>
        <item m="1" x="2541"/>
        <item m="1" x="1043"/>
        <item m="1" x="4250"/>
        <item m="1" x="2091"/>
        <item m="1" x="1742"/>
        <item m="1" x="3258"/>
        <item m="1" x="3835"/>
        <item m="1" x="1462"/>
        <item m="1" x="1861"/>
        <item m="1" x="963"/>
        <item m="1" x="4479"/>
        <item m="1" x="3742"/>
        <item m="1" x="4028"/>
        <item m="1" x="2892"/>
        <item m="1" x="183"/>
        <item m="1" x="5291"/>
        <item m="1" x="4641"/>
        <item m="1" x="2123"/>
        <item m="1" x="1967"/>
        <item m="1" x="1544"/>
        <item m="1" x="471"/>
        <item m="1" x="106"/>
        <item m="1" x="1212"/>
        <item m="1" x="4047"/>
        <item m="1" x="4042"/>
        <item m="1" x="779"/>
        <item m="1" x="2885"/>
        <item m="1" x="4545"/>
        <item m="1" x="5103"/>
        <item m="1" x="2235"/>
        <item m="1" x="2233"/>
        <item m="1" x="3143"/>
        <item m="1" x="44"/>
        <item m="1" x="3104"/>
        <item m="1" x="1249"/>
        <item m="1" x="350"/>
        <item m="1" x="3232"/>
        <item m="1" x="2752"/>
        <item m="1" x="1382"/>
        <item m="1" x="4458"/>
        <item m="1" x="1161"/>
        <item m="1" x="827"/>
        <item m="1" x="796"/>
        <item m="1" x="3233"/>
        <item m="1" x="2281"/>
        <item m="1" x="778"/>
        <item m="1" x="137"/>
        <item m="1" x="3111"/>
        <item m="1" x="2038"/>
        <item m="1" x="2533"/>
        <item m="1" x="2125"/>
        <item m="1" x="111"/>
        <item m="1" x="1578"/>
        <item m="1" x="1254"/>
        <item m="1" x="2780"/>
        <item m="1" x="1315"/>
        <item m="1" x="4415"/>
        <item m="1" x="4002"/>
        <item m="1" x="2535"/>
        <item m="1" x="2751"/>
        <item m="1" x="1957"/>
        <item m="1" x="2585"/>
        <item m="1" x="1296"/>
        <item m="1" x="4166"/>
        <item m="1" x="3822"/>
        <item m="1" x="3357"/>
        <item m="1" x="3099"/>
        <item m="1" x="1318"/>
        <item m="1" x="5193"/>
        <item m="1" x="970"/>
        <item m="1" x="4266"/>
        <item m="1" x="1989"/>
        <item m="1" x="676"/>
        <item m="1" x="1531"/>
        <item m="1" x="3398"/>
        <item m="1" x="4705"/>
        <item m="1" x="3171"/>
        <item m="1" x="1372"/>
        <item m="1" x="3696"/>
        <item m="1" x="3753"/>
        <item m="1" x="1264"/>
        <item m="1" x="3672"/>
        <item m="1" x="2447"/>
        <item m="1" x="4587"/>
        <item m="1" x="557"/>
        <item m="1" x="5219"/>
        <item m="1" x="3716"/>
        <item m="1" x="1933"/>
        <item m="1" x="2841"/>
        <item m="1" x="3820"/>
        <item m="1" x="3695"/>
        <item m="1" x="4035"/>
        <item m="1" x="2159"/>
        <item m="1" x="2201"/>
        <item m="1" x="1640"/>
        <item m="1" x="3953"/>
        <item m="1" x="3482"/>
        <item m="1" x="478"/>
        <item m="1" x="2430"/>
        <item m="1" x="1590"/>
        <item m="1" x="4264"/>
        <item m="1" x="4938"/>
        <item m="1" x="480"/>
        <item m="1" x="1178"/>
        <item m="1" x="2958"/>
        <item m="1" x="4932"/>
        <item m="1" x="5038"/>
        <item m="1" x="3003"/>
        <item m="1" x="447"/>
        <item m="1" x="2750"/>
        <item m="1" x="1673"/>
        <item m="1" x="3328"/>
        <item m="1" x="3570"/>
        <item m="1" x="4589"/>
        <item m="1" x="1059"/>
        <item m="1" x="2260"/>
        <item m="1" x="3842"/>
        <item m="1" x="3497"/>
        <item m="1" x="3568"/>
        <item m="1" x="3738"/>
        <item m="1" x="906"/>
        <item m="1" x="2950"/>
        <item m="1" x="3631"/>
        <item m="1" x="4465"/>
        <item m="1" x="865"/>
        <item m="1" x="1070"/>
        <item m="1" x="5266"/>
        <item m="1" x="568"/>
        <item m="1" x="3465"/>
        <item m="1" x="1785"/>
        <item m="1" x="1051"/>
        <item m="1" x="525"/>
        <item m="1" x="2200"/>
        <item m="1" x="4546"/>
        <item m="1" x="257"/>
        <item m="1" x="4420"/>
        <item m="1" x="2244"/>
        <item m="1" x="966"/>
        <item m="1" x="596"/>
        <item m="1" x="155"/>
        <item m="1" x="1898"/>
        <item m="1" x="4824"/>
        <item m="1" x="2819"/>
        <item m="1" x="1079"/>
        <item m="1" x="2693"/>
        <item m="1" x="1639"/>
        <item m="1" x="3537"/>
        <item m="1" x="2297"/>
        <item m="1" x="1782"/>
        <item m="1" x="2139"/>
        <item m="1" x="5052"/>
        <item m="1" x="217"/>
        <item m="1" x="4798"/>
        <item m="1" x="5085"/>
        <item m="1" x="2636"/>
        <item m="1" x="2017"/>
        <item m="1" x="4038"/>
        <item m="1" x="4524"/>
        <item m="1" x="414"/>
        <item m="1" x="201"/>
        <item m="1" x="2502"/>
        <item m="1" x="3948"/>
        <item m="1" x="2756"/>
        <item m="1" x="2931"/>
        <item m="1" x="4142"/>
        <item m="1" x="2871"/>
        <item m="1" x="1552"/>
        <item m="1" x="291"/>
        <item m="1" x="4822"/>
        <item m="1" x="4562"/>
        <item m="1" x="5015"/>
        <item m="1" x="479"/>
        <item m="1" x="4281"/>
        <item m="1" x="4870"/>
        <item m="1" x="1398"/>
        <item m="1" x="314"/>
        <item m="1" x="2369"/>
        <item m="1" x="263"/>
        <item m="1" x="4832"/>
        <item m="1" x="4456"/>
        <item m="1" x="4022"/>
        <item m="1" x="2549"/>
        <item m="1" x="1427"/>
        <item m="1" x="2041"/>
        <item m="1" x="2732"/>
        <item m="1" x="2286"/>
        <item m="1" x="1962"/>
        <item m="1" x="4969"/>
        <item m="1" x="826"/>
        <item m="1" x="304"/>
        <item m="1" x="2712"/>
        <item m="1" x="604"/>
        <item m="1" x="1597"/>
        <item m="1" x="2769"/>
        <item m="1" x="4695"/>
        <item m="1" x="3442"/>
        <item m="1" x="4225"/>
        <item m="1" x="4092"/>
        <item m="1" x="2524"/>
        <item m="1" x="4752"/>
        <item m="1" x="1627"/>
        <item m="1" x="455"/>
        <item m="1" x="1930"/>
        <item m="1" x="3270"/>
        <item m="1" x="4826"/>
        <item m="1" x="3017"/>
        <item m="1" x="4139"/>
        <item m="1" x="894"/>
        <item m="1" x="3210"/>
        <item m="1" x="4159"/>
        <item m="1" x="2454"/>
        <item m="1" x="121"/>
        <item m="1" x="2705"/>
        <item m="1" x="1586"/>
        <item m="1" x="810"/>
        <item m="1" x="1145"/>
        <item m="1" x="3341"/>
        <item m="1" x="1642"/>
        <item m="1" x="5111"/>
        <item m="1" x="2685"/>
        <item m="1" x="2197"/>
        <item m="1" x="3072"/>
        <item m="1" x="2870"/>
        <item m="1" x="896"/>
        <item m="1" x="385"/>
        <item m="1" x="3212"/>
        <item m="1" x="4294"/>
        <item m="1" x="2264"/>
        <item m="1" x="4234"/>
        <item m="1" x="1244"/>
        <item m="1" x="1914"/>
        <item m="1" x="1747"/>
        <item m="1" x="2115"/>
        <item m="1" x="4966"/>
        <item m="1" x="2652"/>
        <item m="1" x="4455"/>
        <item m="1" x="903"/>
        <item m="1" x="4629"/>
        <item m="1" x="2760"/>
        <item m="1" x="3718"/>
        <item m="1" x="801"/>
        <item m="1" x="2127"/>
        <item m="1" x="918"/>
        <item m="1" x="4293"/>
        <item m="1" x="3846"/>
        <item m="1" x="4295"/>
        <item m="1" x="2063"/>
        <item m="1" x="600"/>
        <item m="1" x="2389"/>
        <item m="1" x="117"/>
        <item m="1" x="61"/>
        <item m="1" x="2717"/>
        <item m="1" x="1173"/>
        <item m="1" x="1890"/>
        <item m="1" x="3452"/>
        <item m="1" x="4743"/>
        <item m="1" x="235"/>
        <item m="1" x="4769"/>
        <item m="1" x="2064"/>
        <item m="1" x="3294"/>
        <item m="1" x="2726"/>
        <item m="1" x="3278"/>
        <item m="1" x="4742"/>
        <item m="1" x="1663"/>
        <item m="1" x="1176"/>
        <item m="1" x="1753"/>
        <item m="1" x="1758"/>
        <item m="1" x="1334"/>
        <item m="1" x="933"/>
        <item m="1" x="2381"/>
        <item m="1" x="1769"/>
        <item m="1" x="786"/>
        <item m="1" x="1781"/>
        <item m="1" x="3763"/>
        <item m="1" x="650"/>
        <item m="1" x="1950"/>
        <item m="1" x="3849"/>
        <item m="1" x="608"/>
        <item m="1" x="1223"/>
        <item m="1" x="3061"/>
        <item m="1" x="3364"/>
        <item m="1" x="664"/>
        <item m="1" x="1619"/>
        <item m="1" x="4886"/>
        <item m="1" x="3602"/>
        <item m="1" x="4653"/>
        <item m="1" x="5074"/>
        <item m="1" x="153"/>
        <item m="1" x="3830"/>
        <item m="1" x="1954"/>
        <item m="1" x="1181"/>
        <item m="1" x="4285"/>
        <item m="1" x="2648"/>
        <item m="1" x="3425"/>
        <item m="1" x="1800"/>
        <item m="1" x="2018"/>
        <item m="1" x="2592"/>
        <item m="1" x="238"/>
        <item m="1" x="4692"/>
        <item m="1" x="5130"/>
        <item m="1" x="411"/>
        <item m="1" x="4014"/>
        <item m="1" x="3124"/>
        <item m="1" x="2916"/>
        <item m="1" x="388"/>
        <item m="1" x="3441"/>
        <item m="1" x="3391"/>
        <item m="1" x="4682"/>
        <item m="1" x="4950"/>
        <item m="1" x="3654"/>
        <item m="1" x="3664"/>
        <item m="1" x="957"/>
        <item m="1" x="1312"/>
        <item m="1" x="2983"/>
        <item m="1" x="3009"/>
        <item m="1" x="1969"/>
        <item m="1" x="1274"/>
        <item m="1" x="756"/>
        <item m="1" x="381"/>
        <item m="1" x="2954"/>
        <item m="1" x="2698"/>
        <item m="1" x="4286"/>
        <item m="1" x="85"/>
        <item m="1" x="755"/>
        <item m="1" x="116"/>
        <item m="1" x="1604"/>
        <item m="1" x="496"/>
        <item m="1" x="4740"/>
        <item m="1" x="3128"/>
        <item m="1" x="3367"/>
        <item m="1" x="3589"/>
        <item m="1" x="4390"/>
        <item m="1" x="1185"/>
        <item m="1" x="3449"/>
        <item m="1" x="1379"/>
        <item m="1" x="5166"/>
        <item m="1" x="2013"/>
        <item m="1" x="2354"/>
        <item m="1" x="1721"/>
        <item m="1" x="4303"/>
        <item m="1" x="1480"/>
        <item m="1" x="2372"/>
        <item m="1" x="2696"/>
        <item m="1" x="587"/>
        <item m="1" x="4654"/>
        <item m="1" x="1851"/>
        <item m="1" x="334"/>
        <item m="1" x="5136"/>
        <item m="1" x="2440"/>
        <item m="1" x="589"/>
        <item m="1" x="2923"/>
        <item m="1" x="3213"/>
        <item m="1" x="78"/>
        <item m="1" x="1946"/>
        <item m="1" x="271"/>
        <item m="1" x="327"/>
        <item m="1" x="3038"/>
        <item m="1" x="236"/>
        <item m="1" x="3885"/>
        <item m="1" x="2370"/>
        <item m="1" x="1013"/>
        <item m="1" x="1683"/>
        <item m="1" x="753"/>
        <item m="1" x="3733"/>
        <item m="1" x="1460"/>
        <item m="1" x="3775"/>
        <item m="1" x="2296"/>
        <item m="1" x="2441"/>
        <item m="1" x="3994"/>
        <item m="1" x="3943"/>
        <item m="1" x="2686"/>
        <item m="1" x="335"/>
        <item m="1" x="2226"/>
        <item m="1" x="4799"/>
        <item m="1" x="1464"/>
        <item m="1" x="2709"/>
        <item m="1" x="419"/>
        <item m="1" x="1671"/>
        <item m="1" x="4363"/>
        <item m="1" x="2548"/>
        <item m="1" x="4449"/>
        <item m="1" x="4006"/>
        <item m="1" x="1089"/>
        <item m="1" x="2948"/>
        <item m="1" x="2112"/>
        <item m="1" x="874"/>
        <item m="1" x="2678"/>
        <item m="1" x="1808"/>
        <item m="1" x="666"/>
        <item m="1" x="973"/>
        <item m="1" x="1798"/>
        <item m="1" x="1713"/>
        <item m="1" x="2938"/>
        <item m="1" x="4968"/>
        <item m="1" x="2391"/>
        <item m="1" x="3610"/>
        <item m="1" x="5078"/>
        <item m="1" x="948"/>
        <item m="1" x="1316"/>
        <item m="1" x="615"/>
        <item m="1" x="709"/>
        <item m="1" x="1687"/>
        <item m="1" x="1729"/>
        <item m="1" x="2394"/>
        <item m="1" x="230"/>
        <item m="1" x="975"/>
        <item m="1" x="3961"/>
        <item m="1" x="4656"/>
        <item m="1" x="3267"/>
        <item m="1" x="4089"/>
        <item m="1" x="2373"/>
        <item m="1" x="1693"/>
        <item m="1" x="4088"/>
        <item m="1" x="30"/>
        <item m="1" x="4637"/>
        <item m="1" x="131"/>
        <item m="1" x="1835"/>
        <item m="1" x="3779"/>
        <item m="1" x="133"/>
        <item m="1" x="4312"/>
        <item m="1" x="3780"/>
        <item m="1" x="132"/>
        <item m="1" x="3892"/>
        <item m="1" x="134"/>
        <item m="1" x="3975"/>
        <item m="1" x="754"/>
        <item m="1" x="2711"/>
        <item m="1" x="1836"/>
        <item m="1" x="4313"/>
        <item m="1" x="3781"/>
        <item m="1" x="1997"/>
        <item m="1" x="313"/>
        <item m="1" x="3893"/>
        <item m="1" x="4929"/>
        <item m="1" x="3216"/>
        <item m="1" x="4133"/>
        <item m="1" x="5159"/>
        <item m="1" x="140"/>
        <item m="1" x="2955"/>
        <item m="1" x="846"/>
        <item m="1" x="2206"/>
        <item m="1" x="4703"/>
        <item m="1" x="3929"/>
        <item m="1" x="2174"/>
        <item m="1" x="4344"/>
        <item m="1" x="5119"/>
        <item m="1" x="3253"/>
        <item m="1" x="3254"/>
        <item m="1" x="3263"/>
        <item m="1" x="4919"/>
        <item m="1" x="3318"/>
        <item m="1" x="790"/>
        <item m="1" x="272"/>
        <item m="1" x="4511"/>
        <item m="1" x="3405"/>
        <item m="1" x="5064"/>
        <item m="1" x="584"/>
        <item m="1" x="3984"/>
        <item m="1" x="173"/>
        <item m="1" x="902"/>
        <item m="1" x="929"/>
        <item m="1" x="109"/>
        <item m="1" x="1477"/>
        <item m="1" x="4238"/>
        <item m="1" x="3903"/>
        <item m="1" x="2277"/>
        <item m="1" x="5250"/>
        <item m="1" x="199"/>
        <item m="1" x="100"/>
        <item m="1" x="3387"/>
        <item m="1" x="4816"/>
        <item m="1" x="2330"/>
        <item m="1" x="2171"/>
        <item m="1" x="4831"/>
        <item m="1" x="3757"/>
        <item m="1" x="2817"/>
        <item m="1" x="222"/>
        <item m="1" x="2028"/>
        <item m="1" x="4689"/>
        <item m="1" x="4375"/>
        <item m="1" x="4164"/>
        <item m="1" x="3041"/>
        <item m="1" x="487"/>
        <item m="1" x="1562"/>
        <item m="1" x="735"/>
        <item m="1" x="5263"/>
        <item m="1" x="3785"/>
        <item m="1" x="464"/>
        <item m="1" x="3467"/>
        <item m="1" x="2521"/>
        <item m="1" x="123"/>
        <item m="1" x="4170"/>
        <item m="1" x="1525"/>
        <item m="1" x="1294"/>
        <item m="1" x="2033"/>
        <item m="1" x="5094"/>
        <item m="1" x="3085"/>
        <item m="1" x="4702"/>
        <item m="1" x="3624"/>
        <item m="1" x="871"/>
        <item m="1" x="1561"/>
        <item m="1" x="4758"/>
        <item m="1" x="3176"/>
        <item m="1" x="4151"/>
        <item m="1" x="1976"/>
        <item m="1" x="1558"/>
        <item m="1" x="372"/>
        <item m="1" x="5270"/>
        <item m="1" x="282"/>
        <item m="1" x="1191"/>
        <item m="1" x="3826"/>
        <item m="1" x="521"/>
        <item m="1" x="1571"/>
        <item m="1" x="1367"/>
        <item m="1" x="4108"/>
        <item m="1" x="1547"/>
        <item m="1" x="3503"/>
        <item m="1" x="3979"/>
        <item m="1" x="3149"/>
        <item m="1" x="4558"/>
        <item m="1" x="986"/>
        <item m="1" x="4855"/>
        <item m="1" x="417"/>
        <item m="1" x="16"/>
        <item m="1" x="2236"/>
        <item m="1" x="3767"/>
        <item m="1" x="4445"/>
        <item m="1" x="644"/>
        <item m="1" x="3896"/>
        <item m="1" x="1283"/>
        <item m="1" x="1846"/>
        <item m="1" x="4767"/>
        <item m="1" x="4962"/>
        <item m="1" x="5139"/>
        <item m="1" x="1535"/>
        <item m="1" x="4486"/>
        <item m="1" x="572"/>
        <item m="1" x="4037"/>
        <item m="1" x="1198"/>
        <item m="1" x="2202"/>
        <item m="1" x="2849"/>
        <item m="1" x="2173"/>
        <item m="1" x="831"/>
        <item m="1" x="2401"/>
        <item m="1" x="757"/>
        <item m="1" x="4081"/>
        <item m="1" x="2895"/>
        <item m="1" x="2833"/>
        <item m="1" x="4638"/>
        <item m="1" x="4639"/>
        <item m="1" x="3168"/>
        <item m="1" x="4123"/>
        <item m="1" x="1099"/>
        <item m="1" x="2765"/>
        <item m="1" x="3033"/>
        <item m="1" x="708"/>
        <item m="1" x="5072"/>
        <item m="1" x="3404"/>
        <item m="1" x="3829"/>
        <item m="1" x="1826"/>
        <item m="1" x="1797"/>
        <item m="1" x="340"/>
        <item m="1" x="4441"/>
        <item m="1" x="860"/>
        <item m="1" x="552"/>
        <item m="1" x="377"/>
        <item m="1" x="4141"/>
        <item m="1" x="1543"/>
        <item m="1" x="3375"/>
        <item m="1" x="996"/>
        <item m="1" x="2764"/>
        <item m="1" x="3032"/>
        <item m="1" x="707"/>
        <item m="1" x="5071"/>
        <item m="1" x="3403"/>
        <item m="1" x="3828"/>
        <item m="1" x="1825"/>
        <item m="1" x="1796"/>
        <item m="1" x="339"/>
        <item m="1" x="4440"/>
        <item m="1" x="859"/>
        <item m="1" x="551"/>
        <item m="1" x="376"/>
        <item m="1" x="4140"/>
        <item m="1" x="1542"/>
        <item m="1" x="3374"/>
        <item m="1" x="995"/>
        <item m="1" x="1404"/>
        <item m="1" x="4527"/>
        <item m="1" x="488"/>
        <item m="1" x="448"/>
        <item m="1" x="771"/>
        <item m="1" x="3724"/>
        <item m="1" x="2645"/>
        <item m="1" x="533"/>
        <item m="1" x="2684"/>
        <item m="1" x="4551"/>
        <item m="1" x="4012"/>
        <item m="1" x="734"/>
        <item m="1" x="2536"/>
        <item m="1" x="89"/>
        <item m="1" x="3920"/>
        <item m="1" x="4033"/>
        <item m="1" x="2458"/>
        <item m="1" x="2771"/>
        <item m="1" x="2481"/>
        <item m="1" x="2742"/>
        <item m="1" x="4861"/>
        <item m="1" x="3776"/>
        <item m="1" x="2928"/>
        <item m="1" x="911"/>
        <item m="1" x="4016"/>
        <item m="1" x="4473"/>
        <item m="1" x="3651"/>
        <item m="1" x="4793"/>
        <item m="1" x="4825"/>
        <item m="1" x="1118"/>
        <item m="1" x="1964"/>
        <item m="1" x="1865"/>
        <item m="1" x="872"/>
        <item m="1" x="3073"/>
        <item m="1" x="804"/>
        <item m="1" x="278"/>
        <item m="1" x="4520"/>
        <item m="1" x="3418"/>
        <item m="1" x="5076"/>
        <item m="1" x="598"/>
        <item m="1" x="3998"/>
        <item m="1" x="185"/>
        <item m="1" x="908"/>
        <item m="1" x="942"/>
        <item m="1" x="113"/>
        <item m="1" x="1491"/>
        <item m="1" x="4246"/>
        <item m="1" x="3919"/>
        <item m="1" x="2293"/>
        <item m="1" x="5265"/>
        <item m="1" x="210"/>
        <item m="1" x="803"/>
        <item m="1" x="277"/>
        <item m="1" x="4519"/>
        <item m="1" x="3417"/>
        <item m="1" x="5075"/>
        <item m="1" x="597"/>
        <item m="1" x="3997"/>
        <item m="1" x="184"/>
        <item m="1" x="907"/>
        <item m="1" x="941"/>
        <item m="1" x="112"/>
        <item m="1" x="1490"/>
        <item m="1" x="4245"/>
        <item m="1" x="3918"/>
        <item m="1" x="2292"/>
        <item m="1" x="5264"/>
        <item m="1" x="209"/>
        <item m="1" x="4392"/>
        <item m="1" x="1084"/>
        <item m="1" x="3195"/>
        <item m="1" x="2667"/>
        <item m="1" x="853"/>
        <item m="1" x="1229"/>
        <item m="1" x="2920"/>
        <item m="1" x="3413"/>
        <item m="1" x="4076"/>
        <item m="1" x="1384"/>
        <item m="1" x="1012"/>
        <item m="1" x="4132"/>
        <item m="1" x="422"/>
        <item m="1" x="284"/>
        <item m="1" x="2097"/>
        <item m="1" x="47"/>
        <item m="1" x="3429"/>
        <item m="1" x="4391"/>
        <item m="1" x="1083"/>
        <item m="1" x="3194"/>
        <item m="1" x="2666"/>
        <item m="1" x="852"/>
        <item m="1" x="1228"/>
        <item m="1" x="2919"/>
        <item m="1" x="3412"/>
        <item m="1" x="4075"/>
        <item m="1" x="1383"/>
        <item m="1" x="1011"/>
        <item m="1" x="4131"/>
        <item m="1" x="421"/>
        <item m="1" x="283"/>
        <item m="1" x="2096"/>
        <item m="1" x="46"/>
        <item m="1" x="3428"/>
        <item m="1" x="428"/>
        <item m="1" x="2586"/>
        <item m="1" x="306"/>
        <item m="1" x="848"/>
        <item m="1" x="114"/>
        <item m="1" x="3456"/>
        <item m="1" x="499"/>
        <item m="1" x="3684"/>
        <item m="1" x="4477"/>
        <item m="1" x="947"/>
        <item m="1" x="5040"/>
        <item m="1" x="2216"/>
        <item m="1" x="429"/>
        <item m="1" x="4937"/>
        <item m="1" x="2089"/>
        <item m="1" x="3146"/>
        <item m="1" x="1746"/>
        <item m="1" x="3859"/>
        <item m="1" x="2754"/>
        <item m="1" x="522"/>
        <item m="1" x="2143"/>
        <item m="1" x="541"/>
        <item m="1" x="967"/>
        <item m="1" x="336"/>
        <item m="1" x="2973"/>
        <item m="1" x="2761"/>
        <item m="1" x="1060"/>
        <item m="1" x="2946"/>
        <item m="1" x="5004"/>
        <item m="1" x="2975"/>
        <item m="1" x="2150"/>
        <item m="1" x="607"/>
        <item m="1" x="3043"/>
        <item m="1" x="4021"/>
        <item m="1" x="4106"/>
        <item m="1" x="1241"/>
        <item m="1" x="1979"/>
        <item m="1" x="3000"/>
        <item m="1" x="606"/>
        <item m="1" x="4582"/>
        <item m="1" x="2262"/>
        <item m="1" x="3289"/>
        <item m="1" x="4820"/>
        <item m="1" x="5060"/>
        <item m="1" x="1236"/>
        <item m="1" x="5026"/>
        <item m="1" x="1545"/>
        <item m="1" x="2479"/>
        <item m="1" x="2694"/>
        <item m="1" x="69"/>
        <item m="1" x="4288"/>
        <item m="1" x="2917"/>
        <item m="1" x="197"/>
        <item m="1" x="3734"/>
        <item m="1" x="4781"/>
        <item m="1" x="2377"/>
        <item m="1" x="1"/>
        <item m="1" x="4610"/>
        <item m="1" x="2855"/>
        <item m="1" x="434"/>
        <item m="1" x="3203"/>
        <item m="1" x="4217"/>
        <item m="1" x="1841"/>
        <item m="1" x="1694"/>
        <item m="1" x="3337"/>
        <item m="1" x="208"/>
        <item m="1" x="1980"/>
        <item m="1" x="4195"/>
        <item m="1" x="1104"/>
        <item m="1" x="1498"/>
        <item m="1" x="31"/>
        <item m="1" x="4830"/>
        <item m="1" x="5211"/>
        <item m="1" x="4747"/>
        <item m="1" x="5149"/>
        <item m="1" x="4361"/>
        <item m="1" x="1925"/>
        <item m="1" x="4804"/>
        <item m="1" x="5198"/>
        <item m="1" x="795"/>
        <item m="1" x="1743"/>
        <item m="1" x="3011"/>
        <item m="1" x="638"/>
        <item m="1" x="5182"/>
        <item m="1" x="2880"/>
        <item m="1" x="3499"/>
        <item m="1" x="1762"/>
        <item m="1" x="3132"/>
        <item m="1" x="3739"/>
        <item m="1" x="3972"/>
        <item m="1" x="1850"/>
        <item m="1" x="4262"/>
        <item m="1" x="4605"/>
        <item m="1" x="4894"/>
        <item m="1" x="1618"/>
        <item m="1" x="3070"/>
        <item m="1" x="1582"/>
        <item m="1" x="4077"/>
        <item m="1" x="4564"/>
        <item m="1" x="556"/>
        <item m="1" x="2614"/>
        <item m="1" x="760"/>
        <item m="1" x="2695"/>
        <item m="1" x="2471"/>
        <item m="1" x="680"/>
        <item m="1" x="1709"/>
        <item m="1" x="3286"/>
        <item m="1" x="3594"/>
        <item m="1" x="4548"/>
        <item m="1" x="3644"/>
        <item m="1" x="3024"/>
        <item m="1" x="2409"/>
        <item m="1" x="1288"/>
        <item m="1" x="578"/>
        <item m="1" x="4232"/>
        <item m="1" x="4909"/>
        <item m="1" x="592"/>
        <item m="1" x="1983"/>
        <item m="1" x="3675"/>
        <item m="1" x="4840"/>
        <item m="1" x="3710"/>
        <item m="1" x="2979"/>
        <item m="1" x="4017"/>
        <item m="1" x="3517"/>
        <item m="1" x="1428"/>
        <item m="1" x="3746"/>
        <item m="1" x="1495"/>
        <item m="1" x="928"/>
        <item m="1" x="3931"/>
        <item m="1" x="4763"/>
        <item m="1" x="1678"/>
        <item m="1" x="2078"/>
        <item m="1" x="4105"/>
        <item m="1" x="4056"/>
        <item m="1" x="3106"/>
        <item m="1" x="5172"/>
        <item m="1" x="1025"/>
        <item m="1" x="1572"/>
        <item m="1" x="2768"/>
        <item m="1" x="5138"/>
        <item m="1" x="1332"/>
        <item m="1" x="1880"/>
        <item m="1" x="2873"/>
        <item m="1" x="3999"/>
        <item m="1" x="1620"/>
        <item m="1" x="904"/>
        <item m="1" x="2558"/>
        <item m="1" x="4102"/>
        <item m="1" x="79"/>
        <item m="1" x="3558"/>
        <item m="1" x="660"/>
        <item m="1" x="4756"/>
        <item m="1" x="96"/>
        <item m="1" x="5228"/>
        <item m="1" x="2906"/>
        <item m="1" x="1111"/>
        <item m="1" x="4109"/>
        <item m="1" x="1045"/>
        <item m="1" x="5140"/>
        <item m="1" x="2076"/>
        <item m="1" x="5199"/>
        <item m="1" x="4572"/>
        <item m="1" x="2246"/>
        <item m="1" x="3092"/>
        <item m="1" x="1494"/>
        <item m="1" x="468"/>
        <item m="1" x="2392"/>
        <item m="1" x="2344"/>
        <item m="1" x="2935"/>
        <item m="1" x="3498"/>
        <item m="1" x="4676"/>
        <item m="1" x="5274"/>
        <item m="1" x="520"/>
        <item m="1" x="4951"/>
        <item m="1" x="4949"/>
        <item m="1" x="4970"/>
        <item m="1" x="2084"/>
        <item m="1" x="781"/>
        <item m="1" x="3813"/>
        <item m="1" x="3118"/>
        <item m="1" x="1453"/>
        <item m="1" x="1125"/>
        <item m="1" x="4584"/>
        <item m="1" x="161"/>
        <item m="1" x="3599"/>
        <item m="1" x="1486"/>
        <item m="1" x="305"/>
        <item m="1" x="307"/>
        <item m="1" x="4165"/>
        <item m="1" x="3863"/>
        <item m="1" x="5093"/>
        <item m="1" x="3831"/>
        <item m="1" x="2567"/>
        <item m="1" x="4448"/>
        <item m="1" x="4827"/>
        <item m="1" x="4163"/>
        <item m="1" x="2359"/>
        <item m="1" x="1311"/>
        <item m="1" x="4907"/>
        <item m="1" x="1765"/>
        <item m="1" x="2655"/>
        <item m="1" x="2644"/>
        <item m="1" x="5131"/>
        <item m="1" x="1230"/>
        <item m="1" x="4060"/>
        <item m="1" x="1977"/>
        <item m="1" x="2735"/>
        <item m="1" x="1566"/>
        <item m="1" x="1108"/>
        <item m="1" x="4904"/>
        <item m="1" x="1424"/>
        <item m="1" x="2060"/>
        <item m="1" x="1147"/>
        <item m="1" x="4707"/>
        <item m="1" x="3635"/>
        <item m="1" x="3281"/>
        <item m="1" x="4342"/>
        <item m="1" x="4986"/>
        <item m="1" x="4975"/>
        <item m="1" x="3501"/>
        <item m="1" x="3550"/>
        <item m="1" x="1049"/>
        <item m="1" x="4302"/>
        <item m="1" x="5066"/>
        <item m="1" x="95"/>
        <item m="1" x="934"/>
        <item m="1" x="2242"/>
        <item m="1" x="4952"/>
        <item m="1" x="1670"/>
        <item m="1" x="3244"/>
        <item m="1" x="3370"/>
        <item m="1" x="2037"/>
        <item m="1" x="784"/>
        <item m="1" x="4463"/>
        <item m="1" x="1375"/>
        <item m="1" x="4806"/>
        <item m="1" x="1596"/>
        <item m="1" x="3825"/>
        <item m="1" x="3250"/>
        <item m="1" x="1521"/>
        <item m="1" x="399"/>
        <item m="1" x="4878"/>
        <item m="1" x="4785"/>
        <item m="1" x="4543"/>
        <item m="1" x="2204"/>
        <item m="1" x="1020"/>
        <item m="1" x="2485"/>
        <item m="1" x="4429"/>
        <item m="1" x="1718"/>
        <item m="1" x="4482"/>
        <item m="1" x="3054"/>
        <item m="1" x="474"/>
        <item m="1" x="1924"/>
        <item m="1" x="1351"/>
        <item m="1" x="4184"/>
        <item m="1" x="4190"/>
        <item m="1" x="4889"/>
        <item m="1" x="3704"/>
        <item m="1" x="4435"/>
        <item m="1" x="5173"/>
        <item m="1" x="3305"/>
        <item m="1" x="1529"/>
        <item m="1" x="4655"/>
        <item m="1" x="4665"/>
        <item m="1" x="2745"/>
        <item m="1" x="3520"/>
        <item m="1" x="4316"/>
        <item m="1" x="2057"/>
        <item m="1" x="4192"/>
        <item m="1" x="4873"/>
        <item m="1" x="2994"/>
        <item m="1" x="2689"/>
        <item m="1" x="1909"/>
        <item m="1" x="5226"/>
        <item m="1" x="3544"/>
        <item m="1" x="93"/>
        <item m="1" x="1407"/>
        <item m="1" x="4550"/>
        <item m="1" x="3601"/>
        <item m="1" x="3968"/>
        <item m="1" x="2317"/>
        <item m="1" x="3548"/>
        <item m="1" x="2845"/>
        <item m="1" x="5087"/>
        <item m="1" x="3190"/>
        <item m="1" x="728"/>
        <item m="1" x="4544"/>
        <item m="1" x="4020"/>
        <item m="1" x="1608"/>
        <item m="1" x="165"/>
        <item m="1" x="3063"/>
        <item m="1" x="1074"/>
        <item m="1" x="4350"/>
        <item m="1" x="4129"/>
        <item m="1" x="2140"/>
        <item m="1" x="4964"/>
        <item m="1" x="1305"/>
        <item m="1" x="2663"/>
        <item m="1" x="1262"/>
        <item m="1" x="3591"/>
        <item m="1" x="1127"/>
        <item m="1" x="830"/>
        <item m="1" x="3744"/>
        <item m="1" x="5295"/>
        <item m="1" x="4306"/>
        <item m="1" x="1932"/>
        <item m="1" x="2809"/>
        <item m="1" x="633"/>
        <item m="1" x="1767"/>
        <item m="1" x="4001"/>
        <item m="1" x="3748"/>
        <item m="1" x="2068"/>
        <item m="1" x="4588"/>
        <item m="1" x="977"/>
        <item m="1" x="1414"/>
        <item m="1" x="924"/>
        <item m="1" x="3196"/>
        <item m="1" x="769"/>
        <item m="1" x="764"/>
        <item m="1" x="3350"/>
        <item m="1" x="4898"/>
        <item m="1" x="3059"/>
        <item m="1" x="722"/>
        <item m="1" x="2413"/>
        <item m="1" x="632"/>
        <item m="1" x="1386"/>
        <item m="1" x="2075"/>
        <item m="1" x="2103"/>
        <item m="1" x="3460"/>
        <item m="1" x="4807"/>
        <item m="1" x="1843"/>
        <item m="1" x="1122"/>
        <item m="1" x="4912"/>
        <item m="1" x="2399"/>
        <item m="1" x="808"/>
        <item m="1" x="766"/>
        <item m="1" x="2968"/>
        <item m="1" x="162"/>
        <item m="1" x="742"/>
        <item m="1" x="4838"/>
        <item m="1" x="3083"/>
        <item m="1" x="1304"/>
        <item m="1" x="4670"/>
        <item m="1" x="3782"/>
        <item m="1" x="5083"/>
        <item m="1" x="3508"/>
        <item m="1" x="534"/>
        <item m="1" x="2211"/>
        <item m="1" x="1537"/>
        <item m="1" x="2812"/>
        <item m="1" x="5100"/>
        <item m="1" x="457"/>
        <item m="1" x="4680"/>
        <item m="1" x="3600"/>
        <item m="1" x="4531"/>
        <item m="1" x="4027"/>
        <item m="1" x="2283"/>
        <item m="1" x="1055"/>
        <item m="1" x="4414"/>
        <item m="1" x="4469"/>
        <item m="1" x="2910"/>
        <item m="1" x="628"/>
        <item m="1" x="2801"/>
        <item m="1" x="346"/>
        <item m="1" x="1891"/>
        <item m="1" x="3858"/>
        <item m="1" x="1838"/>
        <item m="1" x="2092"/>
        <item m="1" x="3958"/>
        <item m="1" x="687"/>
        <item m="1" x="1588"/>
        <item m="1" x="2189"/>
        <item m="1" x="2722"/>
        <item m="1" x="885"/>
        <item m="1" x="3806"/>
        <item m="1" x="167"/>
        <item m="1" x="2810"/>
        <item m="1" x="4230"/>
        <item m="1" x="3340"/>
        <item m="1" x="1170"/>
        <item m="1" x="3169"/>
        <item m="1" x="3411"/>
        <item m="1" x="4857"/>
        <item m="1" x="3727"/>
        <item m="1" x="1859"/>
        <item m="1" x="4858"/>
        <item m="1" x="3728"/>
        <item m="1" x="1860"/>
        <item m="1" x="482"/>
        <item m="1" x="4528"/>
        <item m="1" x="4714"/>
        <item m="1" x="6"/>
        <item m="1" x="2116"/>
        <item m="1" x="2749"/>
        <item m="1" x="1801"/>
        <item m="1" x="3469"/>
        <item m="1" x="4261"/>
        <item m="1" x="4989"/>
        <item m="1" x="253"/>
        <item m="1" x="2168"/>
        <item m="1" x="2640"/>
        <item m="1" x="3395"/>
        <item m="1" x="315"/>
        <item m="1" x="4513"/>
        <item m="1" x="4557"/>
        <item m="1" x="157"/>
        <item m="1" x="4297"/>
        <item m="1" x="3511"/>
        <item m="1" x="4206"/>
        <item m="1" x="3016"/>
        <item m="1" x="4574"/>
        <item m="1" x="2687"/>
        <item m="1" x="1624"/>
        <item m="1" x="4367"/>
        <item m="1" x="4444"/>
        <item m="1" x="2624"/>
        <item m="1" x="1664"/>
        <item m="1" x="3655"/>
        <item m="1" x="486"/>
        <item m="1" x="4880"/>
        <item m="1" x="3"/>
        <item m="1" x="2031"/>
        <item m="1" x="3051"/>
        <item m="1" x="2387"/>
        <item m="1" x="710"/>
        <item m="1" x="1655"/>
        <item m="1" x="2138"/>
        <item m="1" x="341"/>
        <item m="1" x="3443"/>
        <item m="1" x="256"/>
        <item m="1" x="5175"/>
        <item m="1" x="4152"/>
        <item m="1" x="5045"/>
        <item m="1" x="2248"/>
        <item m="1" x="1144"/>
        <item m="1" x="2664"/>
        <item m="1" x="4529"/>
        <item m="1" x="4525"/>
        <item m="1" x="1310"/>
        <item m="1" x="4326"/>
        <item m="1" x="4508"/>
        <item m="1" x="3737"/>
        <item m="1" x="2266"/>
        <item m="1" x="3648"/>
        <item m="1" x="1524"/>
        <item m="1" x="3206"/>
        <item m="1" x="5176"/>
        <item m="1" x="2247"/>
        <item m="1" x="5209"/>
        <item m="1" x="2859"/>
        <item m="1" x="3415"/>
        <item m="1" x="2518"/>
        <item m="1" x="3240"/>
        <item m="1" x="2101"/>
        <item m="1" x="2087"/>
        <item m="1" x="2077"/>
        <item m="1" x="5271"/>
        <item m="1" x="2001"/>
        <item m="1" x="2824"/>
        <item m="1" x="4424"/>
        <item m="1" x="3026"/>
        <item m="1" x="2395"/>
        <item m="1" x="691"/>
        <item m="1" x="401"/>
        <item m="1" x="2706"/>
        <item m="1" x="2668"/>
        <item m="1" x="2071"/>
        <item m="1" x="1599"/>
        <item m="1" x="897"/>
        <item m="1" x="523"/>
        <item m="1" x="524"/>
        <item m="1" x="678"/>
        <item m="1" x="649"/>
        <item m="1" x="3218"/>
        <item m="1" x="3219"/>
        <item m="1" x="2894"/>
        <item m="1" x="2483"/>
        <item m="1" x="4432"/>
        <item m="1" x="4433"/>
        <item m="1" x="879"/>
        <item m="1" x="3595"/>
        <item m="1" x="1864"/>
        <item m="1" x="4852"/>
        <item m="1" x="3488"/>
        <item m="1" x="1389"/>
        <item m="1" x="325"/>
        <item m="1" x="4585"/>
        <item m="1" x="2513"/>
        <item m="1" x="254"/>
        <item m="1" x="739"/>
        <item m="1" x="1847"/>
        <item m="1" x="2651"/>
        <item m="1" x="4130"/>
        <item m="1" x="5097"/>
        <item m="1" x="4599"/>
        <item m="1" x="3673"/>
        <item m="1" x="5297"/>
        <item m="1" x="3679"/>
        <item m="1" x="1536"/>
        <item m="1" x="5105"/>
        <item m="1" x="1816"/>
        <item m="1" x="2408"/>
        <item m="1" x="440"/>
        <item m="1" x="692"/>
        <item m="1" x="4371"/>
        <item m="1" x="4223"/>
        <item m="1" x="2205"/>
        <item m="1" x="2463"/>
        <item m="1" x="4213"/>
        <item m="1" x="5203"/>
        <item m="1" x="475"/>
        <item m="1" x="439"/>
        <item m="1" x="889"/>
        <item m="1" x="3622"/>
        <item m="1" x="4933"/>
        <item m="1" x="5186"/>
        <item m="1" x="4005"/>
        <item m="1" x="2522"/>
        <item m="1" x="4773"/>
        <item m="1" x="2308"/>
        <item m="1" x="1573"/>
        <item m="1" x="4813"/>
        <item m="1" x="595"/>
        <item m="1" x="1169"/>
        <item m="1" x="3653"/>
        <item m="1" x="5007"/>
        <item m="1" x="4186"/>
        <item m="1" x="2172"/>
        <item m="1" x="4723"/>
        <item m="1" x="357"/>
        <item m="1" x="4032"/>
        <item m="1" x="1331"/>
        <item m="1" x="4210"/>
        <item m="1" x="767"/>
        <item m="1" x="4748"/>
        <item m="1" x="3996"/>
        <item m="1" x="5061"/>
        <item m="1" x="4181"/>
        <item m="1" x="1452"/>
        <item m="1" x="1357"/>
        <item m="1" x="169"/>
        <item m="1" x="4981"/>
        <item m="1" x="1007"/>
        <item m="1" x="2224"/>
        <item m="1" x="3221"/>
        <item m="1" x="262"/>
        <item m="1" x="1338"/>
        <item m="1" x="958"/>
        <item m="1" x="4733"/>
        <item m="1" x="5116"/>
        <item m="1" x="4066"/>
        <item m="1" x="3578"/>
        <item m="1" x="2275"/>
        <item m="1" x="3139"/>
        <item m="1" x="2675"/>
        <item m="1" x="2595"/>
        <item m="1" x="3950"/>
        <item m="1" x="4759"/>
        <item m="1" x="4336"/>
        <item m="1" x="5137"/>
        <item m="1" x="3580"/>
        <item m="1" x="776"/>
        <item m="1" x="3237"/>
        <item m="1" x="359"/>
        <item m="1" x="4304"/>
        <item m="1" x="2961"/>
        <item m="1" x="2265"/>
        <item m="1" x="3713"/>
        <item m="1" x="3052"/>
        <item m="1" x="4997"/>
        <item m="1" x="4652"/>
        <item m="1" x="317"/>
        <item m="1" x="1200"/>
        <item m="1" x="2911"/>
        <item m="1" x="5178"/>
        <item m="1" x="1388"/>
        <item m="1" x="4611"/>
        <item m="1" x="4237"/>
        <item m="1" x="1854"/>
        <item m="1" x="4594"/>
        <item m="1" x="4595"/>
        <item m="1" x="4699"/>
        <item m="1" x="1320"/>
        <item m="1" x="275"/>
        <item m="1" x="1720"/>
        <item m="1" x="2036"/>
        <item m="1" x="4451"/>
        <item m="1" x="5257"/>
        <item m="1" x="103"/>
        <item m="1" x="2188"/>
        <item m="1" x="2744"/>
        <item m="1" x="5016"/>
        <item m="1" x="1510"/>
        <item m="1" x="961"/>
        <item m="1" x="2302"/>
        <item m="1" x="4631"/>
        <item m="1" x="4810"/>
        <item m="1" x="2164"/>
        <item m="1" x="2374"/>
        <item m="1" x="4406"/>
        <item m="1" x="4069"/>
        <item m="1" x="1345"/>
        <item m="1" x="3615"/>
        <item m="1" x="2322"/>
        <item m="1" x="4082"/>
        <item m="1" x="1637"/>
        <item m="1" x="390"/>
        <item m="1" x="4323"/>
        <item m="1" x="2893"/>
        <item m="1" x="3323"/>
        <item m="1" x="205"/>
        <item m="1" x="1887"/>
        <item m="1" x="1209"/>
        <item m="1" x="1353"/>
        <item m="1" x="3873"/>
        <item m="1" x="295"/>
        <item m="1" x="3569"/>
        <item m="1" x="4608"/>
        <item m="1" x="1677"/>
        <item m="1" x="2469"/>
        <item m="1" x="706"/>
        <item m="1" x="558"/>
        <item m="1" x="1220"/>
        <item m="1" x="3755"/>
        <item m="1" x="3802"/>
        <item m="1" x="4410"/>
        <item m="1" x="3543"/>
        <item m="1" x="1069"/>
        <item m="1" x="274"/>
        <item m="1" x="5279"/>
        <item m="1" x="2720"/>
        <item m="1" x="312"/>
        <item m="1" x="5282"/>
        <item m="1" x="1396"/>
        <item m="1" x="2268"/>
        <item m="1" x="318"/>
        <item m="1" x="3489"/>
        <item m="1" x="4157"/>
        <item m="1" x="4514"/>
        <item m="1" x="3774"/>
        <item m="1" x="1958"/>
        <item m="1" x="798"/>
        <item m="1" x="2214"/>
        <item m="1" x="3784"/>
        <item m="1" x="4279"/>
        <item m="1" x="2998"/>
        <item m="1" x="7"/>
        <item m="1" x="985"/>
        <item m="1" x="3155"/>
        <item m="1" x="1502"/>
        <item m="1" x="1224"/>
        <item m="1" x="1871"/>
        <item m="1" x="3910"/>
        <item m="1" x="37"/>
        <item m="1" x="4593"/>
        <item m="1" x="4869"/>
        <item m="1" x="1182"/>
        <item m="1" x="4290"/>
        <item m="1" x="2889"/>
        <item m="1" x="3159"/>
        <item m="1" x="1467"/>
        <item m="1" x="3980"/>
        <item m="1" x="4243"/>
        <item m="1" x="2477"/>
        <item m="1" x="1140"/>
        <item m="1" x="2715"/>
        <item m="1" x="1755"/>
        <item m="1" x="2012"/>
        <item m="1" x="3227"/>
        <item m="1" x="3371"/>
        <item m="1" x="3334"/>
        <item m="1" x="4805"/>
        <item m="1" x="5069"/>
        <item m="1" x="3057"/>
        <item m="1" x="1374"/>
        <item m="1" x="1068"/>
        <item m="1" x="4976"/>
        <item m="1" x="4839"/>
        <item m="1" x="1356"/>
        <item m="1" x="4110"/>
        <item m="1" x="506"/>
        <item m="1" x="1764"/>
        <item m="1" x="3843"/>
        <item m="1" x="3280"/>
        <item m="1" x="1075"/>
        <item m="1" x="965"/>
        <item m="1" x="5155"/>
        <item m="1" x="5281"/>
        <item m="1" x="214"/>
        <item m="1" x="890"/>
        <item m="1" x="4258"/>
        <item m="1" x="2250"/>
        <item m="1" x="2045"/>
        <item m="1" x="3363"/>
        <item m="1" x="8"/>
        <item m="1" x="930"/>
        <item m="1" x="2022"/>
        <item m="1" x="3872"/>
        <item m="1" x="4866"/>
        <item m="1" x="3870"/>
        <item m="1" x="3720"/>
        <item m="1" x="815"/>
        <item m="1" x="5165"/>
        <item m="1" x="5212"/>
        <item m="1" x="3226"/>
        <item m="1" x="982"/>
        <item m="1" x="3184"/>
        <item m="1" x="4924"/>
        <item m="1" x="2856"/>
        <item m="1" x="4672"/>
        <item m="1" x="2960"/>
        <item m="1" x="1940"/>
        <item m="1" x="2608"/>
        <item m="1" x="1968"/>
        <item m="1" x="2959"/>
        <item m="1" x="4704"/>
        <item m="1" x="2059"/>
        <item m="1" x="2962"/>
        <item m="1" x="1684"/>
        <item m="1" x="136"/>
        <item m="1" x="1159"/>
        <item m="1" x="609"/>
        <item m="1" x="2913"/>
        <item m="1" x="5163"/>
        <item m="1" x="3284"/>
        <item m="1" x="3068"/>
        <item m="1" x="877"/>
        <item m="1" x="3773"/>
        <item m="1" x="331"/>
        <item m="1" x="1061"/>
        <item m="1" x="2832"/>
        <item m="1" x="1103"/>
        <item m="1" x="5192"/>
        <item m="1" x="4220"/>
        <item m="1" x="2828"/>
        <item m="1" x="1180"/>
        <item m="1" x="3876"/>
        <item m="1" x="1711"/>
        <item m="1" x="2839"/>
        <item m="1" x="4434"/>
        <item m="1" x="144"/>
        <item m="1" x="3390"/>
        <item m="1" x="5101"/>
        <item m="1" x="56"/>
        <item m="1" x="3531"/>
        <item m="1" x="5053"/>
        <item m="1" x="746"/>
        <item m="1" x="4099"/>
        <item m="1" x="1408"/>
        <item m="1" x="1831"/>
        <item m="1" x="21"/>
        <item m="1" x="4193"/>
        <item m="1" x="658"/>
        <item m="1" x="246"/>
        <item m="1" x="1440"/>
        <item m="1" x="5095"/>
        <item m="1" x="661"/>
        <item m="1" x="1986"/>
        <item m="1" x="1921"/>
        <item m="1" x="599"/>
        <item m="1" x="3853"/>
        <item m="1" x="4144"/>
        <item m="1" x="1876"/>
        <item m="1" x="248"/>
        <item m="1" x="1803"/>
        <item m="1" x="1133"/>
        <item m="1" x="4729"/>
        <item m="1" x="5217"/>
        <item m="1" x="1110"/>
        <item m="1" x="847"/>
        <item m="1" x="2874"/>
        <item m="1" x="4835"/>
        <item m="1" x="2902"/>
        <item m="1" x="4115"/>
        <item m="1" x="4974"/>
        <item m="1" x="4143"/>
        <item m="1" x="4746"/>
        <item m="1" x="4377"/>
        <item m="1" x="5020"/>
        <item m="1" x="818"/>
        <item m="1" x="3076"/>
        <item m="1" x="527"/>
        <item m="1" x="4602"/>
        <item m="1" x="4322"/>
        <item m="1" x="3658"/>
        <item m="1" x="2835"/>
        <item m="1" x="916"/>
        <item m="1" x="4787"/>
        <item m="1" x="3935"/>
        <item m="1" x="1097"/>
        <item m="1" x="2853"/>
        <item m="1" x="4239"/>
        <item m="1" x="4356"/>
        <item m="1" x="4284"/>
        <item m="1" x="1622"/>
        <item m="1" x="4845"/>
        <item m="1" x="460"/>
        <item m="1" x="561"/>
        <item m="1" x="4275"/>
        <item m="1" x="4643"/>
        <item m="1" x="1293"/>
        <item m="1" x="1633"/>
        <item m="1" x="1953"/>
        <item m="1" x="3023"/>
        <item m="1" x="4331"/>
        <item m="1" x="2540"/>
        <item m="1" x="838"/>
        <item m="1" x="39"/>
        <item m="1" x="3347"/>
        <item m="1" x="718"/>
        <item m="1" x="1872"/>
        <item m="1" x="3597"/>
        <item m="1" x="3066"/>
        <item m="1" x="4507"/>
        <item m="1" x="1514"/>
        <item m="1" x="4802"/>
        <item m="1" x="4892"/>
        <item m="1" x="384"/>
        <item m="1" x="1610"/>
        <item m="1" x="2375"/>
        <item m="1" x="281"/>
        <item m="1" x="4711"/>
        <item m="1" x="857"/>
        <item m="1" x="646"/>
        <item m="1" x="1853"/>
        <item m="1" x="2353"/>
        <item m="1" x="4345"/>
        <item m="1" x="2332"/>
        <item m="1" x="494"/>
        <item m="1" x="5084"/>
        <item m="1" x="1302"/>
        <item m="1" x="3324"/>
        <item m="1" x="987"/>
        <item m="1" x="1328"/>
        <item m="1" x="4405"/>
        <item m="1" x="4977"/>
        <item m="1" x="2166"/>
        <item m="1" x="400"/>
        <item m="1" x="3494"/>
        <item m="1" x="4935"/>
        <item m="1" x="1594"/>
        <item m="1" x="5201"/>
        <item m="1" x="4633"/>
        <item m="1" x="3925"/>
        <item m="1" x="2217"/>
        <item m="1" x="936"/>
        <item m="1" x="345"/>
        <item m="1" x="4209"/>
        <item m="1" x="4117"/>
        <item m="1" x="2724"/>
        <item m="1" x="4072"/>
        <item m="1" x="3671"/>
        <item m="1" x="828"/>
        <item m="1" x="3810"/>
        <item m="1" x="4362"/>
        <item m="1" x="3617"/>
        <item m="1" x="1354"/>
        <item m="1" x="1832"/>
        <item m="1" x="1912"/>
        <item m="1" x="4505"/>
        <item m="1" x="4615"/>
        <item m="1" x="4401"/>
        <item m="1" x="3518"/>
        <item m="1" x="1984"/>
        <item m="1" x="4681"/>
        <item m="1" x="861"/>
        <item m="1" x="1973"/>
        <item m="1" x="1153"/>
        <item m="1" x="4487"/>
        <item m="1" x="17"/>
        <item m="1" x="139"/>
        <item m="1" x="909"/>
        <item m="1" x="1903"/>
        <item m="1" x="4617"/>
        <item m="1" x="1023"/>
        <item m="1" x="655"/>
        <item m="1" x="3300"/>
        <item m="1" x="3167"/>
        <item m="1" x="87"/>
        <item m="1" x="250"/>
        <item m="1" x="1473"/>
        <item m="1" x="5070"/>
        <item m="1" x="4411"/>
        <item m="1" x="743"/>
        <item m="1" x="538"/>
        <item m="1" x="5177"/>
        <item m="1" x="370"/>
        <item m="1" x="4939"/>
        <item m="1" x="4417"/>
        <item m="1" x="75"/>
        <item m="1" x="1900"/>
        <item m="1" x="1915"/>
        <item m="1" x="611"/>
        <item m="1" x="1802"/>
        <item m="1" x="998"/>
        <item m="1" x="3141"/>
        <item m="1" x="3187"/>
        <item m="1" x="4483"/>
        <item m="1" x="3769"/>
        <item m="1" x="2104"/>
        <item m="1" x="3446"/>
        <item m="1" x="2056"/>
        <item m="1" x="5248"/>
        <item m="1" x="2313"/>
        <item m="1" x="1168"/>
        <item m="1" x="3690"/>
        <item m="1" x="279"/>
        <item m="1" x="2858"/>
        <item m="1" x="4240"/>
        <item m="1" x="5171"/>
        <item m="1" x="2501"/>
        <item m="1" x="4744"/>
        <item m="1" x="3369"/>
        <item m="1" x="2156"/>
        <item m="1" x="4754"/>
        <item m="1" x="4317"/>
        <item m="1" x="2656"/>
        <item m="1" x="3379"/>
        <item m="1" x="3606"/>
        <item m="1" x="4600"/>
        <item m="1" x="149"/>
        <item m="1" x="4885"/>
        <item m="1" x="1065"/>
        <item m="1" x="2740"/>
        <item m="1" x="1899"/>
        <item m="1" x="662"/>
        <item m="1" x="1321"/>
        <item m="1" x="1877"/>
        <item m="1" x="1518"/>
        <item m="1" x="5014"/>
        <item m="1" x="229"/>
        <item m="1" x="5262"/>
        <item m="1" x="4876"/>
        <item m="1" x="2700"/>
        <item m="1" x="461"/>
        <item m="1" x="968"/>
        <item m="1" x="3619"/>
        <item m="1" x="2622"/>
        <item m="1" x="1523"/>
        <item m="1" x="4761"/>
        <item m="1" x="1485"/>
        <item m="1" x="2070"/>
        <item m="1" x="1554"/>
        <item m="1" x="2294"/>
        <item m="1" x="2579"/>
        <item m="1" x="127"/>
        <item m="1" x="5117"/>
        <item m="1" x="4843"/>
        <item m="1" x="4943"/>
        <item m="1" x="3222"/>
        <item m="1" x="1197"/>
        <item m="1" x="2697"/>
        <item m="1" x="5190"/>
        <item m="1" x="869"/>
        <item m="1" x="984"/>
        <item m="1" x="580"/>
        <item m="1" x="4087"/>
        <item m="1" x="4101"/>
        <item m="1" x="5213"/>
        <item m="1" x="2866"/>
        <item m="1" x="2192"/>
        <item m="1" x="218"/>
        <item m="1" x="392"/>
        <item m="1" x="2725"/>
        <item m="1" x="3123"/>
        <item m="1" x="919"/>
        <item m="1" x="1605"/>
        <item m="1" x="4384"/>
        <item m="1" x="3625"/>
        <item m="1" x="280"/>
        <item m="1" x="2165"/>
        <item m="1" x="3105"/>
        <item m="1" x="190"/>
        <item m="1" x="2630"/>
        <item m="1" x="1247"/>
        <item m="1" x="1259"/>
        <item m="1" x="94"/>
        <item m="1" x="5059"/>
        <item m="1" x="4347"/>
        <item m="1" x="1201"/>
        <item m="1" x="1441"/>
        <item m="1" x="4119"/>
        <item m="1" x="2811"/>
        <item m="1" x="4646"/>
        <item m="1" x="2953"/>
        <item m="1" x="4061"/>
        <item m="1" x="949"/>
        <item m="1" x="2708"/>
        <item m="1" x="4273"/>
        <item m="1" x="5035"/>
        <item m="1" x="3291"/>
        <item m="1" x="2011"/>
        <item m="1" x="2137"/>
        <item m="1" x="3778"/>
        <item m="1" x="15"/>
        <item m="1" x="3311"/>
        <item m="1" x="1359"/>
        <item m="1" x="4498"/>
        <item m="1" x="81"/>
        <item m="1" x="1196"/>
        <item m="1" x="2739"/>
        <item m="1" x="3435"/>
        <item m="1" x="3050"/>
        <item m="1" x="5290"/>
        <item m="1" x="2570"/>
        <item m="1" x="545"/>
        <item m="1" x="3793"/>
        <item m="1" x="1234"/>
        <item m="1" x="3480"/>
        <item m="1" x="1959"/>
        <item m="1" x="1716"/>
        <item m="1" x="5088"/>
        <item m="1" x="3623"/>
        <item m="1" x="1268"/>
        <item m="1" x="2352"/>
        <item m="1" x="216"/>
        <item m="1" x="5000"/>
        <item m="1" x="4565"/>
        <item m="1" x="4442"/>
        <item m="1" x="240"/>
        <item m="1" x="1520"/>
        <item m="1" x="1786"/>
        <item m="1" x="2086"/>
        <item m="1" x="4580"/>
        <item m="1" x="3493"/>
        <item m="1" x="1297"/>
        <item m="1" x="3887"/>
        <item m="1" x="4396"/>
        <item m="1" x="559"/>
        <item m="1" x="5220"/>
        <item m="1" x="4504"/>
        <item m="1" x="5005"/>
        <item m="1" x="489"/>
        <item m="1" x="4207"/>
        <item m="1" x="3703"/>
        <item m="1" x="4339"/>
        <item m="1" x="1208"/>
        <item m="1" x="3484"/>
        <item m="1" x="2588"/>
        <item m="1" x="905"/>
        <item m="1" x="1569"/>
        <item m="1" x="2965"/>
        <item m="1" x="3534"/>
        <item m="1" x="2083"/>
        <item m="1" x="5258"/>
        <item m="1" x="3224"/>
        <item m="1" x="4160"/>
        <item m="1" x="2606"/>
        <item m="1" x="4718"/>
        <item m="1" x="25"/>
        <item m="1" x="4413"/>
        <item m="1" x="999"/>
        <item m="1" x="3899"/>
        <item m="1" x="1123"/>
        <item m="1" x="2716"/>
        <item m="1" x="4474"/>
        <item m="1" x="1325"/>
        <item m="1" x="2245"/>
        <item m="1" x="1584"/>
        <item m="1" x="3634"/>
        <item m="1" x="1454"/>
        <item m="1" x="29"/>
        <item m="1" x="1355"/>
        <item m="1" x="348"/>
        <item m="1" x="2584"/>
        <item m="1" x="2647"/>
        <item m="1" x="3269"/>
        <item m="1" x="1350"/>
        <item m="1" x="1313"/>
        <item m="1" x="2971"/>
        <item m="1" x="1827"/>
        <item m="1" x="2673"/>
        <item m="1" x="2269"/>
        <item m="1" x="3985"/>
        <item m="1" x="1146"/>
        <item m="1" x="2731"/>
        <item m="1" x="915"/>
        <item m="1" x="3756"/>
        <item m="1" x="1856"/>
        <item m="1" x="1156"/>
        <item m="1" x="3140"/>
        <item m="1" x="1551"/>
        <item m="1" x="3471"/>
        <item m="1" x="2882"/>
        <item m="1" x="4412"/>
        <item m="1" x="3431"/>
        <item m="1" x="4398"/>
        <item m="1" x="2221"/>
        <item m="1" x="3783"/>
        <item m="1" x="4996"/>
        <item m="1" x="3632"/>
        <item m="1" x="4510"/>
        <item m="1" x="4013"/>
        <item m="1" x="4051"/>
        <item m="1" x="3209"/>
        <item m="1" x="1416"/>
        <item m="1" x="4096"/>
        <item m="1" x="2554"/>
        <item m="1" x="825"/>
        <item m="1" x="4783"/>
        <item m="1" x="342"/>
        <item m="1" x="5118"/>
        <item m="1" x="4690"/>
        <item m="1" x="1724"/>
        <item m="1" x="4978"/>
        <item m="1" x="2904"/>
        <item m="1" x="2099"/>
        <item m="1" x="1095"/>
        <item m="1" x="1154"/>
        <item m="1" x="1096"/>
        <item m="1" x="2008"/>
        <item m="1" x="4158"/>
        <item m="1" x="175"/>
        <item m="1" x="3021"/>
        <item m="1" x="5246"/>
        <item m="1" x="4354"/>
        <item m="1" x="956"/>
        <item m="1" x="1791"/>
        <item m="1" x="5141"/>
        <item m="1" x="1662"/>
        <item m="1" x="62"/>
        <item m="1" x="3207"/>
        <item m="1" x="2669"/>
        <item m="1" x="2025"/>
        <item m="1" x="4422"/>
        <item m="1" x="347"/>
        <item m="1" x="1818"/>
        <item m="1" x="330"/>
        <item m="1" x="1390"/>
        <item m="1" x="2376"/>
        <item m="1" x="4168"/>
        <item m="1" x="108"/>
        <item m="1" x="2514"/>
        <item m="1" x="1217"/>
        <item m="1" x="1614"/>
        <item m="1" x="4325"/>
        <item m="1" x="1406"/>
        <item m="1" x="4811"/>
        <item m="1" x="2007"/>
        <item m="1" x="547"/>
        <item m="1" x="4563"/>
        <item m="1" x="2345"/>
        <item m="1" x="4427"/>
        <item m="1" x="10"/>
        <item m="1" x="3871"/>
        <item m="1" x="895"/>
        <item m="1" x="51"/>
        <item m="1" x="2066"/>
        <item m="1" x="4797"/>
        <item m="1" x="4287"/>
        <item m="1" x="5029"/>
        <item m="1" x="4402"/>
        <item m="1" x="1050"/>
        <item m="1" x="4227"/>
        <item m="1" x="4008"/>
        <item m="1" x="2291"/>
        <item m="1" x="3172"/>
        <item m="1" x="2714"/>
        <item m="1" x="4777"/>
        <item m="1" x="3247"/>
        <item m="1" x="5031"/>
        <item m="1" x="4260"/>
        <item m="1" x="4651"/>
        <item m="1" x="4052"/>
        <item m="1" x="653"/>
        <item m="1" x="3527"/>
        <item m="1" x="3401"/>
        <item m="1" x="811"/>
        <item m="1" x="5252"/>
        <item m="1" x="40"/>
        <item m="1" x="3992"/>
        <item m="1" x="2145"/>
        <item m="1" x="1917"/>
        <item m="1" x="322"/>
        <item m="1" x="1137"/>
        <item m="1" x="1004"/>
        <item m="1" x="1034"/>
        <item m="1" x="1650"/>
        <item m="1" x="2609"/>
        <item m="1" x="4791"/>
        <item m="1" x="819"/>
        <item m="1" x="5133"/>
        <item m="1" x="4603"/>
        <item m="1" x="749"/>
        <item m="1" x="5235"/>
        <item m="1" x="1437"/>
        <item m="1" x="5181"/>
        <item m="1" x="3002"/>
        <item m="1" x="2404"/>
        <item m="1" x="2298"/>
        <item m="1" x="726"/>
        <item m="1" x="2972"/>
        <item m="1" x="4882"/>
        <item m="1" x="2635"/>
        <item m="1" x="1893"/>
        <item m="1" x="2225"/>
        <item m="1" x="3242"/>
        <item m="1" x="3031"/>
        <item m="1" x="3358"/>
        <item m="1" x="249"/>
        <item m="1" x="1037"/>
        <item m="1" x="170"/>
        <item m="1" x="2564"/>
        <item m="1" x="1078"/>
        <item m="1" x="4376"/>
        <item m="1" x="4669"/>
        <item m="1" x="4348"/>
        <item m="1" x="882"/>
        <item m="1" x="3457"/>
        <item m="1" x="4053"/>
        <item m="1" x="654"/>
        <item m="1" x="3528"/>
        <item m="1" x="3402"/>
        <item m="1" x="812"/>
        <item m="1" x="5253"/>
        <item m="1" x="41"/>
        <item m="1" x="3993"/>
        <item m="1" x="2146"/>
        <item m="1" x="1918"/>
        <item m="1" x="323"/>
        <item m="1" x="1138"/>
        <item m="1" x="1005"/>
        <item m="1" x="1035"/>
        <item m="1" x="1651"/>
        <item m="1" x="2610"/>
        <item m="1" x="4792"/>
        <item m="1" x="820"/>
        <item m="1" x="5134"/>
        <item m="1" x="4604"/>
        <item m="1" x="750"/>
        <item m="1" x="5236"/>
        <item m="1" x="1438"/>
        <item m="1" x="2879"/>
        <item m="1" x="3969"/>
        <item m="1" x="1202"/>
        <item m="1" x="1016"/>
        <item m="1" x="785"/>
        <item m="1" x="683"/>
        <item m="1" x="4478"/>
        <item m="1" x="298"/>
        <item m="1" x="1828"/>
        <item m="1" x="3973"/>
        <item m="1" x="723"/>
        <item m="1" x="5073"/>
        <item m="1" x="2306"/>
        <item m="1" x="2559"/>
        <item m="1" x="1556"/>
        <item m="1" x="1172"/>
        <item m="1" x="1496"/>
        <item m="1" x="2270"/>
        <item m="1" x="667"/>
        <item m="1" x="2337"/>
        <item m="1" x="3526"/>
        <item m="1" x="2240"/>
        <item m="1" x="1092"/>
        <item m="1" x="3640"/>
        <item m="1" x="4817"/>
        <item m="1" x="2400"/>
        <item m="1" x="3344"/>
        <item m="1" x="2314"/>
        <item m="1" x="3765"/>
        <item m="1" x="2597"/>
        <item m="1" x="4335"/>
        <item m="1" x="2425"/>
        <item m="1" x="5098"/>
        <item m="1" x="3137"/>
        <item m="1" x="989"/>
        <item m="1" x="829"/>
        <item m="1" x="990"/>
        <item m="1" x="5288"/>
        <item m="1" x="3156"/>
        <item m="1" x="215"/>
        <item m="1" x="3845"/>
        <item m="1" x="5120"/>
        <item m="1" x="3604"/>
        <item m="1" x="2105"/>
        <item m="1" x="3557"/>
        <item m="1" x="2926"/>
        <item m="1" x="509"/>
        <item m="1" x="3848"/>
        <item m="1" x="3368"/>
        <item m="1" x="5086"/>
        <item m="1" x="2602"/>
        <item m="1" x="3877"/>
        <item m="1" x="4360"/>
        <item m="1" x="2209"/>
        <item m="1" x="4252"/>
        <item m="1" x="3261"/>
        <item m="1" x="4741"/>
        <item m="1" x="2301"/>
        <item m="1" x="1944"/>
        <item m="1" x="4436"/>
        <item m="1" x="258"/>
        <item m="1" x="211"/>
        <item m="1" x="154"/>
        <item m="1" x="4137"/>
        <item m="1" x="1090"/>
        <item m="1" x="3112"/>
        <item m="1" x="2388"/>
        <item m="1" x="4794"/>
        <item m="1" x="2462"/>
        <item m="1" x="2256"/>
        <item m="1" x="5147"/>
        <item m="1" x="4338"/>
        <item m="1" x="3255"/>
        <item m="1" x="2957"/>
        <item m="1" x="5224"/>
        <item m="1" x="3797"/>
        <item m="1" x="1487"/>
        <item m="1" x="3691"/>
        <item m="1" x="3361"/>
        <item m="1" x="1022"/>
        <item m="1" x="3525"/>
        <item m="1" x="2789"/>
        <item m="1" x="567"/>
        <item m="1" x="276"/>
        <item m="1" x="3301"/>
        <item m="1" x="3862"/>
        <item m="1" x="1763"/>
        <item m="1" x="3988"/>
        <item m="1" x="1482"/>
        <item m="1" x="3995"/>
        <item m="1" x="931"/>
        <item m="1" x="2977"/>
        <item m="1" x="4430"/>
        <item m="1" x="4737"/>
        <item m="1" x="824"/>
        <item m="1" x="289"/>
        <item m="1" x="690"/>
        <item m="1" x="2510"/>
        <item m="1" x="3208"/>
        <item m="1" x="3987"/>
        <item m="1" x="1040"/>
        <item m="1" x="2220"/>
        <item m="1" x="2108"/>
        <item m="1" x="2681"/>
        <item m="1" x="1927"/>
        <item m="1" x="5216"/>
        <item m="1" x="1401"/>
        <item m="1" x="4644"/>
        <item m="1" x="4518"/>
        <item m="1" x="4492"/>
        <item m="1" x="1638"/>
        <item m="1" x="3913"/>
        <item m="1" x="1579"/>
        <item m="1" x="4340"/>
        <item m="1" x="736"/>
        <item m="1" x="1934"/>
        <item m="1" x="2988"/>
        <item m="1" x="285"/>
        <item m="1" x="77"/>
        <item m="1" x="5144"/>
        <item m="1" x="5042"/>
        <item m="1" x="3514"/>
        <item m="1" x="4624"/>
        <item m="1" x="898"/>
        <item m="1" x="2992"/>
        <item m="1" x="5091"/>
        <item m="1" x="4125"/>
        <item m="1" x="1364"/>
        <item m="1" x="1615"/>
        <item m="1" x="642"/>
        <item m="1" x="242"/>
        <item m="1" x="593"/>
        <item m="1" x="1340"/>
        <item m="1" x="5021"/>
        <item m="1" x="1393"/>
        <item m="1" x="2545"/>
        <item m="1" x="1303"/>
        <item m="1" x="152"/>
        <item m="1" x="3260"/>
        <item m="1" x="791"/>
        <item m="1" x="782"/>
        <item m="1" x="1910"/>
        <item m="1" x="4291"/>
        <item m="1" x="5202"/>
        <item m="1" x="2303"/>
        <item m="1" x="836"/>
        <item m="1" x="3380"/>
        <item m="1" x="1923"/>
        <item m="1" x="3560"/>
        <item m="1" x="251"/>
        <item m="1" x="1722"/>
        <item m="1" x="4475"/>
        <item m="1" x="2758"/>
        <item m="1" x="2778"/>
        <item m="1" x="4205"/>
        <item m="1" x="4090"/>
        <item m="1" x="442"/>
        <item m="1" x="4865"/>
        <item m="1" x="454"/>
        <item m="1" x="297"/>
        <item m="1" x="3717"/>
        <item m="1" x="2316"/>
        <item m="1" x="1532"/>
        <item m="1" x="2729"/>
        <item m="1" x="1101"/>
        <item m="1" x="1754"/>
        <item m="1" x="1056"/>
        <item m="1" x="858"/>
        <item m="1" x="64"/>
        <item m="1" x="316"/>
        <item m="1" x="614"/>
        <item m="1" x="3135"/>
        <item m="1" x="4579"/>
        <item m="1" x="5039"/>
        <item m="1" x="4501"/>
        <item m="1" x="1429"/>
        <item m="1" x="5081"/>
        <item m="1" x="4351"/>
        <item m="1" x="3019"/>
        <item m="1" x="3018"/>
        <item m="1" x="63"/>
        <item m="1" x="3102"/>
        <item m="1" x="1811"/>
        <item m="1" x="303"/>
        <item m="1" x="1691"/>
        <item m="1" x="2312"/>
        <item m="1" x="2461"/>
        <item m="1" x="610"/>
        <item m="1" x="2679"/>
        <item m="1" x="4931"/>
        <item m="1" x="4903"/>
        <item m="1" x="3571"/>
        <item m="1" x="4541"/>
        <item m="1" x="794"/>
        <item m="1" x="2162"/>
        <item m="1" x="1142"/>
        <item m="1" x="4921"/>
        <item m="1" x="5033"/>
        <item m="1" x="1689"/>
        <item m="1" x="3878"/>
        <item m="1" x="2010"/>
        <item m="1" x="4735"/>
        <item m="1" x="3215"/>
        <item m="1" x="92"/>
        <item m="1" x="953"/>
        <item m="1" x="2340"/>
        <item m="1" x="2135"/>
        <item m="1" x="816"/>
        <item m="1" x="3346"/>
        <item m="1" x="2995"/>
        <item m="1" x="4860"/>
        <item m="1" x="1707"/>
        <item m="1" x="4846"/>
        <item m="1" x="4107"/>
        <item m="1" x="1784"/>
        <item m="1" x="171"/>
        <item m="1" x="774"/>
        <item m="1" x="4778"/>
        <item m="1" x="3502"/>
        <item m="1" x="3827"/>
        <item m="1" x="3256"/>
        <item m="1" x="267"/>
        <item m="1" x="4980"/>
        <item m="1" x="3867"/>
        <item m="1" x="2688"/>
        <item m="1" x="3230"/>
        <item m="1" x="2274"/>
        <item m="1" x="1505"/>
        <item m="1" x="407"/>
        <item m="1" x="2371"/>
        <item m="1" x="914"/>
        <item m="1" x="5107"/>
        <item m="1" x="1128"/>
        <item m="1" x="3448"/>
        <item m="1" x="4327"/>
        <item m="1" x="2507"/>
        <item m="1" x="3238"/>
        <item m="1" x="1363"/>
        <item m="1" x="3504"/>
        <item m="1" x="4426"/>
        <item m="1" x="3299"/>
        <item m="1" x="2580"/>
        <item m="1" x="4271"/>
        <item m="1" x="2738"/>
        <item m="1" x="4050"/>
        <item m="1" x="2255"/>
        <item m="1" x="1478"/>
        <item m="1" x="627"/>
        <item m="1" x="3064"/>
        <item m="1" x="4136"/>
        <item m="1" x="1855"/>
        <item m="1" x="224"/>
        <item m="1" x="4694"/>
        <item m="1" x="4187"/>
        <item m="1" x="3093"/>
        <item m="1" x="2186"/>
        <item m="1" x="4842"/>
        <item m="1" x="4161"/>
        <item m="1" x="4113"/>
        <item m="1" x="1392"/>
        <item m="1" x="49"/>
        <item m="1" x="371"/>
        <item m="1" x="917"/>
        <item m="1" x="1368"/>
        <item m="1" x="2120"/>
        <item m="1" x="2470"/>
        <item m="1" x="2531"/>
        <item m="1" x="5299"/>
        <item m="1" x="2424"/>
        <item m="1" x="270"/>
        <item m="1" x="4459"/>
        <item m="1" x="1539"/>
        <item m="1" x="1945"/>
        <item m="1" x="1600"/>
        <item m="1" x="4906"/>
        <item m="1" x="1239"/>
        <item m="1" x="5092"/>
        <item m="1" x="2448"/>
        <item m="1" x="3668"/>
        <item m="1" x="1387"/>
        <item m="1" x="4100"/>
        <item m="1" x="1080"/>
        <item m="1" x="783"/>
        <item m="1" x="841"/>
        <item m="1" x="5028"/>
        <item m="1" x="1381"/>
        <item m="1" x="2519"/>
        <item m="1" x="3545"/>
        <item m="1" x="410"/>
        <item m="1" x="586"/>
        <item m="1" x="382"/>
        <item m="1" x="1676"/>
        <item m="1" x="2865"/>
        <item m="1" x="1402"/>
        <item m="1" x="1734"/>
        <item m="1" x="526"/>
        <item m="1" x="1463"/>
        <item m="1" x="2478"/>
        <item m="1" x="3547"/>
        <item m="1" x="356"/>
        <item m="1" x="4145"/>
        <item m="1" x="4862"/>
        <item m="1" x="2516"/>
        <item m="1" x="5051"/>
        <item m="1" x="1759"/>
        <item m="1" x="3197"/>
        <item m="1" x="3851"/>
        <item m="1" x="1866"/>
        <item m="1" x="1308"/>
        <item m="1" x="4121"/>
        <item m="1" x="1837"/>
        <item m="1" x="2347"/>
        <item m="1" x="602"/>
        <item m="1" x="1812"/>
        <item m="1" x="844"/>
        <item m="1" x="1852"/>
        <item m="1" x="1106"/>
        <item m="1" x="625"/>
        <item m="1" x="234"/>
        <item m="1" x="3211"/>
        <item m="1" x="2987"/>
        <item m="1" x="3817"/>
        <item m="1" x="4231"/>
        <item m="1" x="2053"/>
        <item m="1" x="2868"/>
        <item m="1" x="4760"/>
        <item m="1" x="333"/>
        <item m="1" x="5046"/>
        <item m="1" x="3837"/>
        <item m="1" x="2142"/>
        <item m="1" x="1135"/>
        <item m="1" x="4775"/>
        <item m="1" x="721"/>
        <item m="1" x="3214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5273">
        <item m="1" x="2596"/>
        <item m="1" x="2451"/>
        <item m="1" x="2338"/>
        <item m="1" x="2270"/>
        <item m="1" x="2197"/>
        <item m="1" x="2115"/>
        <item m="1" x="1785"/>
        <item m="1" x="5140"/>
        <item m="1" x="474"/>
        <item m="1" x="944"/>
        <item m="1" x="1401"/>
        <item m="1" x="2157"/>
        <item m="1" x="2538"/>
        <item m="1" x="3085"/>
        <item m="1" x="2113"/>
        <item m="1" x="1082"/>
        <item m="1" x="583"/>
        <item m="1" x="1036"/>
        <item m="1" x="748"/>
        <item m="1" x="584"/>
        <item m="1" x="1037"/>
        <item m="1" x="1684"/>
        <item m="1" x="585"/>
        <item m="1" x="4372"/>
        <item m="1" x="4189"/>
        <item m="1" x="3981"/>
        <item m="1" x="3865"/>
        <item m="1" x="3813"/>
        <item m="1" x="3705"/>
        <item m="1" x="3518"/>
        <item m="1" x="1038"/>
        <item m="1" x="1622"/>
        <item m="1" x="2252"/>
        <item m="1" x="2794"/>
        <item m="1" x="3200"/>
        <item m="1" x="3775"/>
        <item m="1" x="4301"/>
        <item m="1" x="4743"/>
        <item m="1" x="955"/>
        <item m="1" x="586"/>
        <item m="1" x="4373"/>
        <item m="1" x="4190"/>
        <item m="1" x="3982"/>
        <item m="1" x="3866"/>
        <item m="1" x="3814"/>
        <item m="1" x="3706"/>
        <item m="1" x="3519"/>
        <item m="1" x="1039"/>
        <item m="1" x="1623"/>
        <item m="1" x="2253"/>
        <item m="1" x="2795"/>
        <item m="1" x="3201"/>
        <item m="1" x="3776"/>
        <item m="1" x="4302"/>
        <item m="1" x="4744"/>
        <item m="1" x="1572"/>
        <item m="1" x="2741"/>
        <item m="1" x="3730"/>
        <item m="1" x="4698"/>
        <item m="1" x="5246"/>
        <item m="1" x="1101"/>
        <item m="1" x="2298"/>
        <item m="1" x="3262"/>
        <item m="1" x="4439"/>
        <item m="1" x="1580"/>
        <item m="1" x="2749"/>
        <item m="1" x="3738"/>
        <item m="1" x="4706"/>
        <item m="1" x="5254"/>
        <item m="1" x="1109"/>
        <item m="1" x="2306"/>
        <item m="1" x="3270"/>
        <item m="1" x="4448"/>
        <item m="1" x="606"/>
        <item m="1" x="1588"/>
        <item m="1" x="2758"/>
        <item m="1" x="3746"/>
        <item m="1" x="4714"/>
        <item m="1" x="5262"/>
        <item m="1" x="1117"/>
        <item m="1" x="2322"/>
        <item m="1" x="1596"/>
        <item m="1" x="2766"/>
        <item m="1" x="3754"/>
        <item m="1" x="4723"/>
        <item m="1" x="5159"/>
        <item m="1" x="5227"/>
        <item m="1" x="1425"/>
        <item m="1" x="2597"/>
        <item m="1" x="1433"/>
        <item m="1" x="2605"/>
        <item m="1" x="3594"/>
        <item m="1" x="1441"/>
        <item m="1" x="2613"/>
        <item m="1" x="3602"/>
        <item m="1" x="1449"/>
        <item m="1" x="2621"/>
        <item m="1" x="1285"/>
        <item m="1" x="2452"/>
        <item m="1" x="3437"/>
        <item m="1" x="4572"/>
        <item m="1" x="1293"/>
        <item m="1" x="1301"/>
        <item m="1" x="2460"/>
        <item m="1" x="3445"/>
        <item m="1" x="1309"/>
        <item m="1" x="2468"/>
        <item m="1" x="1133"/>
        <item m="1" x="2339"/>
        <item m="1" x="3296"/>
        <item m="1" x="4480"/>
        <item m="1" x="5080"/>
        <item m="1" x="750"/>
        <item m="1" x="2053"/>
        <item m="1" x="2977"/>
        <item m="1" x="3901"/>
        <item m="1" x="359"/>
        <item m="1" x="1207"/>
        <item m="1" x="2396"/>
        <item m="1" x="3365"/>
        <item m="1" x="4521"/>
        <item m="1" x="5105"/>
        <item m="1" x="909"/>
        <item m="1" x="2140"/>
        <item m="1" x="3032"/>
        <item m="1" x="3961"/>
        <item m="1" x="388"/>
        <item m="1" x="1235"/>
        <item m="1" x="2413"/>
        <item m="1" x="3391"/>
        <item m="1" x="4535"/>
        <item m="1" x="5127"/>
        <item m="1" x="935"/>
        <item m="1" x="2149"/>
        <item m="1" x="3059"/>
        <item m="1" x="4001"/>
        <item m="1" x="407"/>
        <item m="1" x="1261"/>
        <item m="1" x="2433"/>
        <item m="1" x="1142"/>
        <item m="1" x="2347"/>
        <item m="1" x="3304"/>
        <item m="1" x="1150"/>
        <item m="1" x="2355"/>
        <item m="1" x="3312"/>
        <item m="1" x="1158"/>
        <item m="1" x="2363"/>
        <item m="1" x="3320"/>
        <item m="1" x="4489"/>
        <item m="1" x="1166"/>
        <item m="1" x="2371"/>
        <item m="1" x="3328"/>
        <item m="1" x="4497"/>
        <item m="1" x="5088"/>
        <item m="1" x="1175"/>
        <item m="1" x="2379"/>
        <item m="1" x="3336"/>
        <item m="1" x="4505"/>
        <item m="1" x="5096"/>
        <item m="1" x="4973"/>
        <item m="1" x="4981"/>
        <item m="1" x="4996"/>
        <item m="1" x="5015"/>
        <item m="1" x="5035"/>
        <item m="1" x="1056"/>
        <item m="1" x="2271"/>
        <item m="1" x="3217"/>
        <item m="1" x="4329"/>
        <item m="1" x="5027"/>
        <item m="1" x="639"/>
        <item m="1" x="1729"/>
        <item m="1" x="2895"/>
        <item m="1" x="1064"/>
        <item m="1" x="2279"/>
        <item m="1" x="3225"/>
        <item m="1" x="4337"/>
        <item m="1" x="977"/>
        <item m="1" x="2198"/>
        <item m="1" x="985"/>
        <item m="1" x="2206"/>
        <item m="1" x="837"/>
        <item m="1" x="2116"/>
        <item m="1" x="3006"/>
        <item m="1" x="3933"/>
        <item m="1" x="4863"/>
        <item m="1" x="512"/>
        <item m="1" x="1479"/>
        <item m="1" x="2663"/>
        <item m="1" x="3648"/>
        <item m="1" x="856"/>
        <item m="1" x="2124"/>
        <item m="1" x="3014"/>
        <item m="1" x="3941"/>
        <item m="1" x="4871"/>
        <item m="1" x="521"/>
        <item m="1" x="1487"/>
        <item m="1" x="875"/>
        <item m="1" x="2132"/>
        <item m="1" x="3022"/>
        <item m="1" x="3950"/>
        <item m="1" x="4879"/>
        <item m="1" x="484"/>
        <item m="1" x="531"/>
        <item m="1" x="555"/>
        <item m="1" x="571"/>
        <item m="1" x="420"/>
        <item m="1" x="442"/>
        <item m="1" x="462"/>
        <item m="1" x="346"/>
        <item m="1" x="374"/>
        <item m="1" x="962"/>
        <item m="1" x="1000"/>
        <item m="1" x="1016"/>
        <item m="1" x="759"/>
        <item m="1" x="919"/>
        <item m="1" x="648"/>
        <item m="1" x="712"/>
        <item m="1" x="729"/>
        <item m="1" x="740"/>
        <item m="1" x="1457"/>
        <item m="1" x="1503"/>
        <item m="1" x="1531"/>
        <item m="1" x="1561"/>
        <item m="1" x="1612"/>
        <item m="1" x="1648"/>
        <item m="1" x="1320"/>
        <item m="1" x="1360"/>
        <item m="1" x="1385"/>
        <item m="1" x="1413"/>
        <item m="1" x="1186"/>
        <item m="1" x="1225"/>
        <item m="1" x="1252"/>
        <item m="1" x="1277"/>
        <item m="1" x="1338"/>
        <item m="1" x="2188"/>
        <item m="1" x="2214"/>
        <item m="1" x="2222"/>
        <item m="1" x="2231"/>
        <item m="1" x="2241"/>
        <item m="1" x="2287"/>
        <item m="1" x="2330"/>
        <item m="1" x="2062"/>
        <item m="1" x="1737"/>
        <item m="1" x="1819"/>
        <item m="1" x="1913"/>
        <item m="1" x="1992"/>
        <item m="1" x="1639"/>
        <item m="1" x="1657"/>
        <item m="1" x="1674"/>
        <item m="1" x="1686"/>
        <item m="1" x="1745"/>
        <item m="1" x="1495"/>
        <item m="1" x="1523"/>
        <item m="1" x="1553"/>
        <item m="1" x="1604"/>
        <item m="1" x="1666"/>
        <item m="1" x="1351"/>
        <item m="1" x="1377"/>
        <item m="1" x="1405"/>
        <item m="1" x="1467"/>
        <item m="1" x="1513"/>
        <item m="1" x="1541"/>
        <item m="1" x="1217"/>
        <item m="1" x="1244"/>
        <item m="1" x="1269"/>
        <item m="1" x="1329"/>
        <item m="1" x="1368"/>
        <item m="1" x="1393"/>
        <item m="1" x="1083"/>
        <item m="1" x="1093"/>
        <item m="1" x="1125"/>
        <item m="1" x="1195"/>
        <item m="1" x="2630"/>
        <item m="1" x="2671"/>
        <item m="1" x="2698"/>
        <item m="1" x="2721"/>
        <item m="1" x="2776"/>
        <item m="1" x="2819"/>
        <item m="1" x="2844"/>
        <item m="1" x="2869"/>
        <item m="1" x="2886"/>
        <item m="1" x="2570"/>
        <item m="1" x="2638"/>
        <item m="1" x="2679"/>
        <item m="1" x="2706"/>
        <item m="1" x="2729"/>
        <item m="1" x="2784"/>
        <item m="1" x="2827"/>
        <item m="1" x="2852"/>
        <item m="1" x="2478"/>
        <item m="1" x="2498"/>
        <item m="1" x="2520"/>
        <item m="1" x="2580"/>
        <item m="1" x="2646"/>
        <item m="1" x="2687"/>
        <item m="1" x="2388"/>
        <item m="1" x="2405"/>
        <item m="1" x="2422"/>
        <item m="1" x="2441"/>
        <item m="1" x="2486"/>
        <item m="1" x="2507"/>
        <item m="1" x="2528"/>
        <item m="1" x="2588"/>
        <item m="1" x="2655"/>
        <item m="1" x="2314"/>
        <item m="1" x="3134"/>
        <item m="1" x="3151"/>
        <item m="1" x="3165"/>
        <item m="1" x="3181"/>
        <item m="1" x="3190"/>
        <item m="1" x="3233"/>
        <item m="1" x="3241"/>
        <item m="1" x="3251"/>
        <item m="1" x="3287"/>
        <item m="1" x="3118"/>
        <item m="1" x="2985"/>
        <item m="1" x="3040"/>
        <item m="1" x="3067"/>
        <item m="1" x="2903"/>
        <item m="1" x="2919"/>
        <item m="1" x="2938"/>
        <item m="1" x="2957"/>
        <item m="1" x="2994"/>
        <item m="1" x="3049"/>
        <item m="1" x="3075"/>
        <item m="1" x="3126"/>
        <item m="1" x="3143"/>
        <item m="1" x="2811"/>
        <item m="1" x="2836"/>
        <item m="1" x="2860"/>
        <item m="1" x="2878"/>
        <item m="1" x="2911"/>
        <item m="1" x="2927"/>
        <item m="1" x="2946"/>
        <item m="1" x="2967"/>
        <item m="1" x="3611"/>
        <item m="1" x="3657"/>
        <item m="1" x="3687"/>
        <item m="1" x="3722"/>
        <item m="1" x="3763"/>
        <item m="1" x="3794"/>
        <item m="1" x="3803"/>
        <item m="1" x="3831"/>
        <item m="1" x="3843"/>
        <item m="1" x="3570"/>
        <item m="1" x="3619"/>
        <item m="1" x="3665"/>
        <item m="1" x="3455"/>
        <item m="1" x="3478"/>
        <item m="1" x="3500"/>
        <item m="1" x="3578"/>
        <item m="1" x="3627"/>
        <item m="1" x="3675"/>
        <item m="1" x="3695"/>
        <item m="1" x="3346"/>
        <item m="1" x="3374"/>
        <item m="1" x="3399"/>
        <item m="1" x="3418"/>
        <item m="1" x="3463"/>
        <item m="1" x="3486"/>
        <item m="1" x="3508"/>
        <item m="1" x="3586"/>
        <item m="1" x="3635"/>
        <item m="1" x="3278"/>
        <item m="1" x="3354"/>
        <item m="1" x="3383"/>
        <item m="1" x="3407"/>
        <item m="1" x="3426"/>
        <item m="1" x="4108"/>
        <item m="1" x="4159"/>
        <item m="1" x="4209"/>
        <item m="1" x="4239"/>
        <item m="1" x="4281"/>
        <item m="1" x="4354"/>
        <item m="1" x="4389"/>
        <item m="1" x="4419"/>
        <item m="1" x="4463"/>
        <item m="1" x="4066"/>
        <item m="1" x="4117"/>
        <item m="1" x="4167"/>
        <item m="1" x="4217"/>
        <item m="1" x="4247"/>
        <item m="1" x="4290"/>
        <item m="1" x="4362"/>
        <item m="1" x="4397"/>
        <item m="1" x="4427"/>
        <item m="1" x="4472"/>
        <item m="1" x="4075"/>
        <item m="1" x="4125"/>
        <item m="1" x="3909"/>
        <item m="1" x="3969"/>
        <item m="1" x="4009"/>
        <item m="1" x="4083"/>
        <item m="1" x="4136"/>
        <item m="1" x="4179"/>
        <item m="1" x="4227"/>
        <item m="1" x="4268"/>
        <item m="1" x="4320"/>
        <item m="1" x="3885"/>
        <item m="1" x="3918"/>
        <item m="1" x="2269"/>
        <item m="1" x="587"/>
        <item m="1" x="4374"/>
        <item m="1" x="4191"/>
        <item m="1" x="3983"/>
        <item m="1" x="3867"/>
        <item m="1" x="3815"/>
        <item m="1" x="3707"/>
        <item m="1" x="3520"/>
        <item m="1" x="1040"/>
        <item m="1" x="1624"/>
        <item m="1" x="2254"/>
        <item m="1" x="2796"/>
        <item m="1" x="3202"/>
        <item m="1" x="3777"/>
        <item m="1" x="4303"/>
        <item m="1" x="4745"/>
        <item m="1" x="430"/>
        <item m="1" x="1573"/>
        <item m="1" x="2742"/>
        <item m="1" x="3731"/>
        <item m="1" x="4699"/>
        <item m="1" x="5247"/>
        <item m="1" x="1102"/>
        <item m="1" x="2299"/>
        <item m="1" x="3263"/>
        <item m="1" x="4440"/>
        <item m="1" x="1581"/>
        <item m="1" x="2750"/>
        <item m="1" x="3739"/>
        <item m="1" x="4707"/>
        <item m="1" x="5255"/>
        <item m="1" x="1110"/>
        <item m="1" x="2307"/>
        <item m="1" x="3271"/>
        <item m="1" x="4449"/>
        <item m="1" x="607"/>
        <item m="1" x="1589"/>
        <item m="1" x="2759"/>
        <item m="1" x="3747"/>
        <item m="1" x="4715"/>
        <item m="1" x="5263"/>
        <item m="1" x="1118"/>
        <item m="1" x="2323"/>
        <item m="1" x="1597"/>
        <item m="1" x="2767"/>
        <item m="1" x="3755"/>
        <item m="1" x="4724"/>
        <item m="1" x="5160"/>
        <item m="1" x="5228"/>
        <item m="1" x="1426"/>
        <item m="1" x="2598"/>
        <item m="1" x="1434"/>
        <item m="1" x="2606"/>
        <item m="1" x="3595"/>
        <item m="1" x="1442"/>
        <item m="1" x="2614"/>
        <item m="1" x="3603"/>
        <item m="1" x="1450"/>
        <item m="1" x="2622"/>
        <item m="1" x="1286"/>
        <item m="1" x="2453"/>
        <item m="1" x="3438"/>
        <item m="1" x="4573"/>
        <item m="1" x="1294"/>
        <item m="1" x="1302"/>
        <item m="1" x="2461"/>
        <item m="1" x="3446"/>
        <item m="1" x="1310"/>
        <item m="1" x="2469"/>
        <item m="1" x="1134"/>
        <item m="1" x="2340"/>
        <item m="1" x="3297"/>
        <item m="1" x="4481"/>
        <item m="1" x="5081"/>
        <item m="1" x="751"/>
        <item m="1" x="2054"/>
        <item m="1" x="2978"/>
        <item m="1" x="3902"/>
        <item m="1" x="360"/>
        <item m="1" x="1208"/>
        <item m="1" x="2397"/>
        <item m="1" x="3366"/>
        <item m="1" x="4522"/>
        <item m="1" x="5106"/>
        <item m="1" x="910"/>
        <item m="1" x="2141"/>
        <item m="1" x="3033"/>
        <item m="1" x="3962"/>
        <item m="1" x="389"/>
        <item m="1" x="1236"/>
        <item m="1" x="2414"/>
        <item m="1" x="3392"/>
        <item m="1" x="4536"/>
        <item m="1" x="5128"/>
        <item m="1" x="936"/>
        <item m="1" x="2150"/>
        <item m="1" x="3060"/>
        <item m="1" x="4002"/>
        <item m="1" x="408"/>
        <item m="1" x="1262"/>
        <item m="1" x="2434"/>
        <item m="1" x="1143"/>
        <item m="1" x="2348"/>
        <item m="1" x="3305"/>
        <item m="1" x="1151"/>
        <item m="1" x="2356"/>
        <item m="1" x="3313"/>
        <item m="1" x="1159"/>
        <item m="1" x="2364"/>
        <item m="1" x="3321"/>
        <item m="1" x="4490"/>
        <item m="1" x="1167"/>
        <item m="1" x="2372"/>
        <item m="1" x="3329"/>
        <item m="1" x="4498"/>
        <item m="1" x="5089"/>
        <item m="1" x="1176"/>
        <item m="1" x="2380"/>
        <item m="1" x="3337"/>
        <item m="1" x="4506"/>
        <item m="1" x="5097"/>
        <item m="1" x="4974"/>
        <item m="1" x="4982"/>
        <item m="1" x="4997"/>
        <item m="1" x="5016"/>
        <item m="1" x="5036"/>
        <item m="1" x="1057"/>
        <item m="1" x="2272"/>
        <item m="1" x="3218"/>
        <item m="1" x="4330"/>
        <item m="1" x="5028"/>
        <item m="1" x="640"/>
        <item m="1" x="1730"/>
        <item m="1" x="2896"/>
        <item m="1" x="1065"/>
        <item m="1" x="2280"/>
        <item m="1" x="3226"/>
        <item m="1" x="4338"/>
        <item m="1" x="978"/>
        <item m="1" x="2199"/>
        <item m="1" x="986"/>
        <item m="1" x="2207"/>
        <item m="1" x="838"/>
        <item m="1" x="2117"/>
        <item m="1" x="3007"/>
        <item m="1" x="3934"/>
        <item m="1" x="4864"/>
        <item m="1" x="513"/>
        <item m="1" x="1480"/>
        <item m="1" x="2664"/>
        <item m="1" x="3649"/>
        <item m="1" x="857"/>
        <item m="1" x="2125"/>
        <item m="1" x="3015"/>
        <item m="1" x="3942"/>
        <item m="1" x="4872"/>
        <item m="1" x="522"/>
        <item m="1" x="1488"/>
        <item m="1" x="876"/>
        <item m="1" x="2133"/>
        <item m="1" x="3023"/>
        <item m="1" x="3951"/>
        <item m="1" x="4880"/>
        <item m="1" x="485"/>
        <item m="1" x="532"/>
        <item m="1" x="556"/>
        <item m="1" x="572"/>
        <item m="1" x="421"/>
        <item m="1" x="443"/>
        <item m="1" x="463"/>
        <item m="1" x="347"/>
        <item m="1" x="375"/>
        <item m="1" x="963"/>
        <item m="1" x="1001"/>
        <item m="1" x="1017"/>
        <item m="1" x="760"/>
        <item m="1" x="920"/>
        <item m="1" x="649"/>
        <item m="1" x="713"/>
        <item m="1" x="730"/>
        <item m="1" x="741"/>
        <item m="1" x="1458"/>
        <item m="1" x="1504"/>
        <item m="1" x="1532"/>
        <item m="1" x="1562"/>
        <item m="1" x="1613"/>
        <item m="1" x="1649"/>
        <item m="1" x="1321"/>
        <item m="1" x="1361"/>
        <item m="1" x="1386"/>
        <item m="1" x="1414"/>
        <item m="1" x="1187"/>
        <item m="1" x="1226"/>
        <item m="1" x="1253"/>
        <item m="1" x="1278"/>
        <item m="1" x="1339"/>
        <item m="1" x="2189"/>
        <item m="1" x="2215"/>
        <item m="1" x="2223"/>
        <item m="1" x="2232"/>
        <item m="1" x="2242"/>
        <item m="1" x="2288"/>
        <item m="1" x="2331"/>
        <item m="1" x="2063"/>
        <item m="1" x="1738"/>
        <item m="1" x="1820"/>
        <item m="1" x="1914"/>
        <item m="1" x="1993"/>
        <item m="1" x="1640"/>
        <item m="1" x="1658"/>
        <item m="1" x="1675"/>
        <item m="1" x="1687"/>
        <item m="1" x="1746"/>
        <item m="1" x="1496"/>
        <item m="1" x="1524"/>
        <item m="1" x="1554"/>
        <item m="1" x="1605"/>
        <item m="1" x="1667"/>
        <item m="1" x="1352"/>
        <item m="1" x="1378"/>
        <item m="1" x="1406"/>
        <item m="1" x="1468"/>
        <item m="1" x="1514"/>
        <item m="1" x="1542"/>
        <item m="1" x="1218"/>
        <item m="1" x="1245"/>
        <item m="1" x="1270"/>
        <item m="1" x="1330"/>
        <item m="1" x="1369"/>
        <item m="1" x="1394"/>
        <item m="1" x="1084"/>
        <item m="1" x="1094"/>
        <item m="1" x="1126"/>
        <item m="1" x="1196"/>
        <item m="1" x="2631"/>
        <item m="1" x="2672"/>
        <item m="1" x="2699"/>
        <item m="1" x="2722"/>
        <item m="1" x="2777"/>
        <item m="1" x="2820"/>
        <item m="1" x="2845"/>
        <item m="1" x="2870"/>
        <item m="1" x="2887"/>
        <item m="1" x="2571"/>
        <item m="1" x="2639"/>
        <item m="1" x="2680"/>
        <item m="1" x="2707"/>
        <item m="1" x="2730"/>
        <item m="1" x="2785"/>
        <item m="1" x="2828"/>
        <item m="1" x="2853"/>
        <item m="1" x="2479"/>
        <item m="1" x="2499"/>
        <item m="1" x="2521"/>
        <item m="1" x="2581"/>
        <item m="1" x="2647"/>
        <item m="1" x="2688"/>
        <item m="1" x="2389"/>
        <item m="1" x="2406"/>
        <item m="1" x="2423"/>
        <item m="1" x="2442"/>
        <item m="1" x="2487"/>
        <item m="1" x="2508"/>
        <item m="1" x="2529"/>
        <item m="1" x="2589"/>
        <item m="1" x="2656"/>
        <item m="1" x="2315"/>
        <item m="1" x="3135"/>
        <item m="1" x="3152"/>
        <item m="1" x="3166"/>
        <item m="1" x="3182"/>
        <item m="1" x="3191"/>
        <item m="1" x="3234"/>
        <item m="1" x="3242"/>
        <item m="1" x="3252"/>
        <item m="1" x="3288"/>
        <item m="1" x="3119"/>
        <item m="1" x="2986"/>
        <item m="1" x="3041"/>
        <item m="1" x="3068"/>
        <item m="1" x="2904"/>
        <item m="1" x="2920"/>
        <item m="1" x="2939"/>
        <item m="1" x="2958"/>
        <item m="1" x="2995"/>
        <item m="1" x="3050"/>
        <item m="1" x="3076"/>
        <item m="1" x="3127"/>
        <item m="1" x="3144"/>
        <item m="1" x="2812"/>
        <item m="1" x="2837"/>
        <item m="1" x="2861"/>
        <item m="1" x="2879"/>
        <item m="1" x="2912"/>
        <item m="1" x="2928"/>
        <item m="1" x="2947"/>
        <item m="1" x="2968"/>
        <item m="1" x="3612"/>
        <item m="1" x="3658"/>
        <item m="1" x="3688"/>
        <item m="1" x="3723"/>
        <item m="1" x="3764"/>
        <item m="1" x="3795"/>
        <item m="1" x="3804"/>
        <item m="1" x="3832"/>
        <item m="1" x="3844"/>
        <item m="1" x="3571"/>
        <item m="1" x="3620"/>
        <item m="1" x="3666"/>
        <item m="1" x="3456"/>
        <item m="1" x="3479"/>
        <item m="1" x="3501"/>
        <item m="1" x="3579"/>
        <item m="1" x="3628"/>
        <item m="1" x="3676"/>
        <item m="1" x="3696"/>
        <item m="1" x="3347"/>
        <item m="1" x="3375"/>
        <item m="1" x="3400"/>
        <item m="1" x="3419"/>
        <item m="1" x="3464"/>
        <item m="1" x="3487"/>
        <item m="1" x="3509"/>
        <item m="1" x="3587"/>
        <item m="1" x="3636"/>
        <item m="1" x="3279"/>
        <item m="1" x="3355"/>
        <item m="1" x="3384"/>
        <item m="1" x="3408"/>
        <item m="1" x="3427"/>
        <item m="1" x="4109"/>
        <item m="1" x="4160"/>
        <item m="1" x="4210"/>
        <item m="1" x="4240"/>
        <item m="1" x="4282"/>
        <item m="1" x="4355"/>
        <item m="1" x="4390"/>
        <item m="1" x="4420"/>
        <item m="1" x="4464"/>
        <item m="1" x="4067"/>
        <item m="1" x="4118"/>
        <item m="1" x="4168"/>
        <item m="1" x="4218"/>
        <item m="1" x="4248"/>
        <item m="1" x="4291"/>
        <item m="1" x="4363"/>
        <item m="1" x="4398"/>
        <item m="1" x="4428"/>
        <item m="1" x="4473"/>
        <item m="1" x="4076"/>
        <item m="1" x="4126"/>
        <item m="1" x="3910"/>
        <item m="1" x="3970"/>
        <item m="1" x="4010"/>
        <item m="1" x="4084"/>
        <item m="1" x="4137"/>
        <item m="1" x="4180"/>
        <item m="1" x="4228"/>
        <item m="1" x="4269"/>
        <item m="1" x="4321"/>
        <item m="1" x="3886"/>
        <item m="1" x="3919"/>
        <item m="1" x="3142"/>
        <item m="1" x="588"/>
        <item m="1" x="4375"/>
        <item m="1" x="4192"/>
        <item m="1" x="3984"/>
        <item m="1" x="3868"/>
        <item m="1" x="3816"/>
        <item m="1" x="3708"/>
        <item m="1" x="3521"/>
        <item m="1" x="1041"/>
        <item m="1" x="1625"/>
        <item m="1" x="2255"/>
        <item m="1" x="2797"/>
        <item m="1" x="3203"/>
        <item m="1" x="3778"/>
        <item m="1" x="4304"/>
        <item m="1" x="4746"/>
        <item m="1" x="605"/>
        <item m="1" x="1574"/>
        <item m="1" x="2743"/>
        <item m="1" x="3732"/>
        <item m="1" x="4700"/>
        <item m="1" x="5248"/>
        <item m="1" x="1103"/>
        <item m="1" x="2300"/>
        <item m="1" x="3264"/>
        <item m="1" x="4441"/>
        <item m="1" x="1582"/>
        <item m="1" x="2751"/>
        <item m="1" x="3740"/>
        <item m="1" x="4708"/>
        <item m="1" x="5256"/>
        <item m="1" x="1111"/>
        <item m="1" x="2308"/>
        <item m="1" x="3272"/>
        <item m="1" x="4450"/>
        <item m="1" x="608"/>
        <item m="1" x="1590"/>
        <item m="1" x="2760"/>
        <item m="1" x="3748"/>
        <item m="1" x="4716"/>
        <item m="1" x="5264"/>
        <item m="1" x="1119"/>
        <item m="1" x="2324"/>
        <item m="1" x="1598"/>
        <item m="1" x="2768"/>
        <item m="1" x="3756"/>
        <item m="1" x="4725"/>
        <item m="1" x="5161"/>
        <item m="1" x="5229"/>
        <item m="1" x="1427"/>
        <item m="1" x="2599"/>
        <item m="1" x="1435"/>
        <item m="1" x="2607"/>
        <item m="1" x="3596"/>
        <item m="1" x="1443"/>
        <item m="1" x="2615"/>
        <item m="1" x="3604"/>
        <item m="1" x="1451"/>
        <item m="1" x="2623"/>
        <item m="1" x="1287"/>
        <item m="1" x="2454"/>
        <item m="1" x="3439"/>
        <item m="1" x="4574"/>
        <item m="1" x="1295"/>
        <item m="1" x="1303"/>
        <item m="1" x="2462"/>
        <item m="1" x="3447"/>
        <item m="1" x="1311"/>
        <item m="1" x="2470"/>
        <item m="1" x="1135"/>
        <item m="1" x="2341"/>
        <item m="1" x="3298"/>
        <item m="1" x="4482"/>
        <item m="1" x="5082"/>
        <item m="1" x="752"/>
        <item m="1" x="2055"/>
        <item m="1" x="2979"/>
        <item m="1" x="3903"/>
        <item m="1" x="361"/>
        <item m="1" x="1209"/>
        <item m="1" x="2398"/>
        <item m="1" x="3367"/>
        <item m="1" x="4523"/>
        <item m="1" x="5107"/>
        <item m="1" x="911"/>
        <item m="1" x="2142"/>
        <item m="1" x="3034"/>
        <item m="1" x="3963"/>
        <item m="1" x="390"/>
        <item m="1" x="1237"/>
        <item m="1" x="2415"/>
        <item m="1" x="3393"/>
        <item m="1" x="4537"/>
        <item m="1" x="5129"/>
        <item m="1" x="937"/>
        <item m="1" x="2151"/>
        <item m="1" x="3061"/>
        <item m="1" x="4003"/>
        <item m="1" x="409"/>
        <item m="1" x="1263"/>
        <item m="1" x="2435"/>
        <item m="1" x="1144"/>
        <item m="1" x="2349"/>
        <item m="1" x="3306"/>
        <item m="1" x="1152"/>
        <item m="1" x="2357"/>
        <item m="1" x="3314"/>
        <item m="1" x="1160"/>
        <item m="1" x="2365"/>
        <item m="1" x="3322"/>
        <item m="1" x="4491"/>
        <item m="1" x="1168"/>
        <item m="1" x="2373"/>
        <item m="1" x="3330"/>
        <item m="1" x="4499"/>
        <item m="1" x="5090"/>
        <item m="1" x="1177"/>
        <item m="1" x="2381"/>
        <item m="1" x="3338"/>
        <item m="1" x="4507"/>
        <item m="1" x="5098"/>
        <item m="1" x="4975"/>
        <item m="1" x="4983"/>
        <item m="1" x="4998"/>
        <item m="1" x="5017"/>
        <item m="1" x="5037"/>
        <item m="1" x="1058"/>
        <item m="1" x="2273"/>
        <item m="1" x="3219"/>
        <item m="1" x="4331"/>
        <item m="1" x="5029"/>
        <item m="1" x="641"/>
        <item m="1" x="1731"/>
        <item m="1" x="2897"/>
        <item m="1" x="1066"/>
        <item m="1" x="2281"/>
        <item m="1" x="3227"/>
        <item m="1" x="4339"/>
        <item m="1" x="979"/>
        <item m="1" x="2200"/>
        <item m="1" x="987"/>
        <item m="1" x="2208"/>
        <item m="1" x="839"/>
        <item m="1" x="2118"/>
        <item m="1" x="3008"/>
        <item m="1" x="3935"/>
        <item m="1" x="4865"/>
        <item m="1" x="514"/>
        <item m="1" x="1481"/>
        <item m="1" x="2665"/>
        <item m="1" x="3650"/>
        <item m="1" x="858"/>
        <item m="1" x="2126"/>
        <item m="1" x="3016"/>
        <item m="1" x="3943"/>
        <item m="1" x="4873"/>
        <item m="1" x="523"/>
        <item m="1" x="1489"/>
        <item m="1" x="877"/>
        <item m="1" x="2134"/>
        <item m="1" x="3024"/>
        <item m="1" x="3952"/>
        <item m="1" x="4881"/>
        <item m="1" x="486"/>
        <item m="1" x="533"/>
        <item m="1" x="557"/>
        <item m="1" x="573"/>
        <item m="1" x="422"/>
        <item m="1" x="444"/>
        <item m="1" x="464"/>
        <item m="1" x="348"/>
        <item m="1" x="376"/>
        <item m="1" x="964"/>
        <item m="1" x="1002"/>
        <item m="1" x="1018"/>
        <item m="1" x="761"/>
        <item m="1" x="921"/>
        <item m="1" x="650"/>
        <item m="1" x="714"/>
        <item m="1" x="731"/>
        <item m="1" x="742"/>
        <item m="1" x="1459"/>
        <item m="1" x="1505"/>
        <item m="1" x="1533"/>
        <item m="1" x="1563"/>
        <item m="1" x="1614"/>
        <item m="1" x="1650"/>
        <item m="1" x="1322"/>
        <item m="1" x="1362"/>
        <item m="1" x="1387"/>
        <item m="1" x="1415"/>
        <item m="1" x="1188"/>
        <item m="1" x="1227"/>
        <item m="1" x="1254"/>
        <item m="1" x="1279"/>
        <item m="1" x="1340"/>
        <item m="1" x="2190"/>
        <item m="1" x="2216"/>
        <item m="1" x="2224"/>
        <item m="1" x="2233"/>
        <item m="1" x="2243"/>
        <item m="1" x="2289"/>
        <item m="1" x="2332"/>
        <item m="1" x="2064"/>
        <item m="1" x="1739"/>
        <item m="1" x="1821"/>
        <item m="1" x="1915"/>
        <item m="1" x="1994"/>
        <item m="1" x="1641"/>
        <item m="1" x="1659"/>
        <item m="1" x="1676"/>
        <item m="1" x="1688"/>
        <item m="1" x="1747"/>
        <item m="1" x="1497"/>
        <item m="1" x="1525"/>
        <item m="1" x="1555"/>
        <item m="1" x="1606"/>
        <item m="1" x="1668"/>
        <item m="1" x="1353"/>
        <item m="1" x="1379"/>
        <item m="1" x="1407"/>
        <item m="1" x="1469"/>
        <item m="1" x="1515"/>
        <item m="1" x="1543"/>
        <item m="1" x="1219"/>
        <item m="1" x="1246"/>
        <item m="1" x="1271"/>
        <item m="1" x="1331"/>
        <item m="1" x="1370"/>
        <item m="1" x="1395"/>
        <item m="1" x="1085"/>
        <item m="1" x="1095"/>
        <item m="1" x="1127"/>
        <item m="1" x="1197"/>
        <item m="1" x="2632"/>
        <item m="1" x="2673"/>
        <item m="1" x="2700"/>
        <item m="1" x="2723"/>
        <item m="1" x="2778"/>
        <item m="1" x="2821"/>
        <item m="1" x="2846"/>
        <item m="1" x="2871"/>
        <item m="1" x="2888"/>
        <item m="1" x="2572"/>
        <item m="1" x="2640"/>
        <item m="1" x="2681"/>
        <item m="1" x="2708"/>
        <item m="1" x="2731"/>
        <item m="1" x="2786"/>
        <item m="1" x="2829"/>
        <item m="1" x="2854"/>
        <item m="1" x="2480"/>
        <item m="1" x="2500"/>
        <item m="1" x="2522"/>
        <item m="1" x="2582"/>
        <item m="1" x="2648"/>
        <item m="1" x="2689"/>
        <item m="1" x="2390"/>
        <item m="1" x="2407"/>
        <item m="1" x="2424"/>
        <item m="1" x="2443"/>
        <item m="1" x="2488"/>
        <item m="1" x="2509"/>
        <item m="1" x="2530"/>
        <item m="1" x="2590"/>
        <item m="1" x="2657"/>
        <item m="1" x="2316"/>
        <item m="1" x="3136"/>
        <item m="1" x="3153"/>
        <item m="1" x="3167"/>
        <item m="1" x="3183"/>
        <item m="1" x="3192"/>
        <item m="1" x="3235"/>
        <item m="1" x="3243"/>
        <item m="1" x="3253"/>
        <item m="1" x="3289"/>
        <item m="1" x="3120"/>
        <item m="1" x="2987"/>
        <item m="1" x="3042"/>
        <item m="1" x="3069"/>
        <item m="1" x="2905"/>
        <item m="1" x="2921"/>
        <item m="1" x="2940"/>
        <item m="1" x="2959"/>
        <item m="1" x="2996"/>
        <item m="1" x="3051"/>
        <item m="1" x="3077"/>
        <item m="1" x="3128"/>
        <item m="1" x="3145"/>
        <item m="1" x="2813"/>
        <item m="1" x="2838"/>
        <item m="1" x="2862"/>
        <item m="1" x="2880"/>
        <item m="1" x="2913"/>
        <item m="1" x="2929"/>
        <item m="1" x="2948"/>
        <item m="1" x="2969"/>
        <item m="1" x="3613"/>
        <item m="1" x="3659"/>
        <item m="1" x="3689"/>
        <item m="1" x="3724"/>
        <item m="1" x="3765"/>
        <item m="1" x="3796"/>
        <item m="1" x="3805"/>
        <item m="1" x="3833"/>
        <item m="1" x="3845"/>
        <item m="1" x="3572"/>
        <item m="1" x="3621"/>
        <item m="1" x="3667"/>
        <item m="1" x="3457"/>
        <item m="1" x="3480"/>
        <item m="1" x="3502"/>
        <item m="1" x="3580"/>
        <item m="1" x="3629"/>
        <item m="1" x="3677"/>
        <item m="1" x="3697"/>
        <item m="1" x="3348"/>
        <item m="1" x="3376"/>
        <item m="1" x="3401"/>
        <item m="1" x="3420"/>
        <item m="1" x="3465"/>
        <item m="1" x="3488"/>
        <item m="1" x="3510"/>
        <item m="1" x="3588"/>
        <item m="1" x="3637"/>
        <item m="1" x="3280"/>
        <item m="1" x="3356"/>
        <item m="1" x="3385"/>
        <item m="1" x="3409"/>
        <item m="1" x="3428"/>
        <item m="1" x="4110"/>
        <item m="1" x="4161"/>
        <item m="1" x="4211"/>
        <item m="1" x="4241"/>
        <item m="1" x="4283"/>
        <item m="1" x="4356"/>
        <item m="1" x="4391"/>
        <item m="1" x="4421"/>
        <item m="1" x="4465"/>
        <item m="1" x="4068"/>
        <item m="1" x="4119"/>
        <item m="1" x="4169"/>
        <item m="1" x="4219"/>
        <item m="1" x="4249"/>
        <item m="1" x="4292"/>
        <item m="1" x="4364"/>
        <item m="1" x="4399"/>
        <item m="1" x="4429"/>
        <item m="1" x="4474"/>
        <item m="1" x="4077"/>
        <item m="1" x="4127"/>
        <item m="1" x="3911"/>
        <item m="1" x="3971"/>
        <item m="1" x="4011"/>
        <item m="1" x="4085"/>
        <item m="1" x="4138"/>
        <item m="1" x="4181"/>
        <item m="1" x="4229"/>
        <item m="1" x="4270"/>
        <item m="1" x="4322"/>
        <item m="1" x="3887"/>
        <item m="1" x="3920"/>
        <item m="1" x="722"/>
        <item m="1" x="589"/>
        <item m="1" x="4376"/>
        <item m="1" x="4193"/>
        <item m="1" x="3985"/>
        <item m="1" x="3869"/>
        <item m="1" x="3817"/>
        <item m="1" x="3709"/>
        <item m="1" x="3522"/>
        <item m="1" x="1042"/>
        <item m="1" x="1626"/>
        <item m="1" x="2256"/>
        <item m="1" x="2798"/>
        <item m="1" x="3204"/>
        <item m="1" x="3779"/>
        <item m="1" x="4305"/>
        <item m="1" x="4747"/>
        <item m="1" x="1575"/>
        <item m="1" x="2744"/>
        <item m="1" x="3733"/>
        <item m="1" x="4701"/>
        <item m="1" x="5249"/>
        <item m="1" x="1104"/>
        <item m="1" x="2301"/>
        <item m="1" x="3265"/>
        <item m="1" x="4442"/>
        <item m="1" x="1583"/>
        <item m="1" x="2752"/>
        <item m="1" x="3741"/>
        <item m="1" x="4709"/>
        <item m="1" x="5257"/>
        <item m="1" x="1112"/>
        <item m="1" x="2309"/>
        <item m="1" x="3273"/>
        <item m="1" x="4451"/>
        <item m="1" x="609"/>
        <item m="1" x="1591"/>
        <item m="1" x="2761"/>
        <item m="1" x="3749"/>
        <item m="1" x="4717"/>
        <item m="1" x="5265"/>
        <item m="1" x="1120"/>
        <item m="1" x="2325"/>
        <item m="1" x="1599"/>
        <item m="1" x="2769"/>
        <item m="1" x="3757"/>
        <item m="1" x="4726"/>
        <item m="1" x="5162"/>
        <item m="1" x="5230"/>
        <item m="1" x="1428"/>
        <item m="1" x="2600"/>
        <item m="1" x="1436"/>
        <item m="1" x="2608"/>
        <item m="1" x="3597"/>
        <item m="1" x="1444"/>
        <item m="1" x="2616"/>
        <item m="1" x="3605"/>
        <item m="1" x="1452"/>
        <item m="1" x="2624"/>
        <item m="1" x="1288"/>
        <item m="1" x="2455"/>
        <item m="1" x="3440"/>
        <item m="1" x="4575"/>
        <item m="1" x="1296"/>
        <item m="1" x="1304"/>
        <item m="1" x="2463"/>
        <item m="1" x="3448"/>
        <item m="1" x="1312"/>
        <item m="1" x="2471"/>
        <item m="1" x="1136"/>
        <item m="1" x="2342"/>
        <item m="1" x="3299"/>
        <item m="1" x="4483"/>
        <item m="1" x="5083"/>
        <item m="1" x="753"/>
        <item m="1" x="2056"/>
        <item m="1" x="2980"/>
        <item m="1" x="3904"/>
        <item m="1" x="362"/>
        <item m="1" x="1210"/>
        <item m="1" x="2399"/>
        <item m="1" x="3368"/>
        <item m="1" x="4524"/>
        <item m="1" x="5108"/>
        <item m="1" x="912"/>
        <item m="1" x="2143"/>
        <item m="1" x="3035"/>
        <item m="1" x="3964"/>
        <item m="1" x="391"/>
        <item m="1" x="1238"/>
        <item m="1" x="2416"/>
        <item m="1" x="3394"/>
        <item m="1" x="4538"/>
        <item m="1" x="5130"/>
        <item m="1" x="938"/>
        <item m="1" x="2152"/>
        <item m="1" x="3062"/>
        <item m="1" x="4004"/>
        <item m="1" x="410"/>
        <item m="1" x="1264"/>
        <item m="1" x="2436"/>
        <item m="1" x="1145"/>
        <item m="1" x="2350"/>
        <item m="1" x="3307"/>
        <item m="1" x="1153"/>
        <item m="1" x="2358"/>
        <item m="1" x="3315"/>
        <item m="1" x="1161"/>
        <item m="1" x="2366"/>
        <item m="1" x="3323"/>
        <item m="1" x="4492"/>
        <item m="1" x="1169"/>
        <item m="1" x="2374"/>
        <item m="1" x="3331"/>
        <item m="1" x="4500"/>
        <item m="1" x="5091"/>
        <item m="1" x="1178"/>
        <item m="1" x="2382"/>
        <item m="1" x="3339"/>
        <item m="1" x="4508"/>
        <item m="1" x="5099"/>
        <item m="1" x="4976"/>
        <item m="1" x="4984"/>
        <item m="1" x="4999"/>
        <item m="1" x="5018"/>
        <item m="1" x="5038"/>
        <item m="1" x="1059"/>
        <item m="1" x="2274"/>
        <item m="1" x="3220"/>
        <item m="1" x="4332"/>
        <item m="1" x="5030"/>
        <item m="1" x="642"/>
        <item m="1" x="1732"/>
        <item m="1" x="2898"/>
        <item m="1" x="1067"/>
        <item m="1" x="2282"/>
        <item m="1" x="3228"/>
        <item m="1" x="4340"/>
        <item m="1" x="980"/>
        <item m="1" x="2201"/>
        <item m="1" x="988"/>
        <item m="1" x="2209"/>
        <item m="1" x="840"/>
        <item m="1" x="2119"/>
        <item m="1" x="3009"/>
        <item m="1" x="3936"/>
        <item m="1" x="4866"/>
        <item m="1" x="515"/>
        <item m="1" x="1482"/>
        <item m="1" x="2666"/>
        <item m="1" x="3651"/>
        <item m="1" x="859"/>
        <item m="1" x="2127"/>
        <item m="1" x="3017"/>
        <item m="1" x="3944"/>
        <item m="1" x="4874"/>
        <item m="1" x="524"/>
        <item m="1" x="1490"/>
        <item m="1" x="878"/>
        <item m="1" x="2135"/>
        <item m="1" x="3025"/>
        <item m="1" x="3953"/>
        <item m="1" x="4882"/>
        <item m="1" x="487"/>
        <item m="1" x="534"/>
        <item m="1" x="558"/>
        <item m="1" x="574"/>
        <item m="1" x="423"/>
        <item m="1" x="445"/>
        <item m="1" x="465"/>
        <item m="1" x="349"/>
        <item m="1" x="377"/>
        <item m="1" x="965"/>
        <item m="1" x="1003"/>
        <item m="1" x="1019"/>
        <item m="1" x="762"/>
        <item m="1" x="922"/>
        <item m="1" x="651"/>
        <item m="1" x="715"/>
        <item m="1" x="732"/>
        <item m="1" x="743"/>
        <item m="1" x="1460"/>
        <item m="1" x="1506"/>
        <item m="1" x="1534"/>
        <item m="1" x="1564"/>
        <item m="1" x="1615"/>
        <item m="1" x="1651"/>
        <item m="1" x="1323"/>
        <item m="1" x="1363"/>
        <item m="1" x="1388"/>
        <item m="1" x="1416"/>
        <item m="1" x="1189"/>
        <item m="1" x="1228"/>
        <item m="1" x="1255"/>
        <item m="1" x="1280"/>
        <item m="1" x="1341"/>
        <item m="1" x="2191"/>
        <item m="1" x="2217"/>
        <item m="1" x="2225"/>
        <item m="1" x="2234"/>
        <item m="1" x="2244"/>
        <item m="1" x="2290"/>
        <item m="1" x="2333"/>
        <item m="1" x="2065"/>
        <item m="1" x="1740"/>
        <item m="1" x="1822"/>
        <item m="1" x="1916"/>
        <item m="1" x="1995"/>
        <item m="1" x="1642"/>
        <item m="1" x="1660"/>
        <item m="1" x="1677"/>
        <item m="1" x="1689"/>
        <item m="1" x="1748"/>
        <item m="1" x="1498"/>
        <item m="1" x="1526"/>
        <item m="1" x="1556"/>
        <item m="1" x="1607"/>
        <item m="1" x="1669"/>
        <item m="1" x="1354"/>
        <item m="1" x="1380"/>
        <item m="1" x="1408"/>
        <item m="1" x="1470"/>
        <item m="1" x="1516"/>
        <item m="1" x="1544"/>
        <item m="1" x="1220"/>
        <item m="1" x="1247"/>
        <item m="1" x="1272"/>
        <item m="1" x="1332"/>
        <item m="1" x="1371"/>
        <item m="1" x="1396"/>
        <item m="1" x="1086"/>
        <item m="1" x="1096"/>
        <item m="1" x="1128"/>
        <item m="1" x="1198"/>
        <item m="1" x="2633"/>
        <item m="1" x="2674"/>
        <item m="1" x="2701"/>
        <item m="1" x="2724"/>
        <item m="1" x="2779"/>
        <item m="1" x="2822"/>
        <item m="1" x="2847"/>
        <item m="1" x="2872"/>
        <item m="1" x="2889"/>
        <item m="1" x="2573"/>
        <item m="1" x="2641"/>
        <item m="1" x="2682"/>
        <item m="1" x="2709"/>
        <item m="1" x="2732"/>
        <item m="1" x="2787"/>
        <item m="1" x="2830"/>
        <item m="1" x="2855"/>
        <item m="1" x="2481"/>
        <item m="1" x="2501"/>
        <item m="1" x="2523"/>
        <item m="1" x="2583"/>
        <item m="1" x="2649"/>
        <item m="1" x="2690"/>
        <item m="1" x="2391"/>
        <item m="1" x="2408"/>
        <item m="1" x="2425"/>
        <item m="1" x="2444"/>
        <item m="1" x="2489"/>
        <item m="1" x="2510"/>
        <item m="1" x="2531"/>
        <item m="1" x="2591"/>
        <item m="1" x="2658"/>
        <item m="1" x="2317"/>
        <item m="1" x="3137"/>
        <item m="1" x="3154"/>
        <item m="1" x="3168"/>
        <item m="1" x="3184"/>
        <item m="1" x="3193"/>
        <item m="1" x="3236"/>
        <item m="1" x="3244"/>
        <item m="1" x="3254"/>
        <item m="1" x="3290"/>
        <item m="1" x="3121"/>
        <item m="1" x="2988"/>
        <item m="1" x="3043"/>
        <item m="1" x="3070"/>
        <item m="1" x="2906"/>
        <item m="1" x="2922"/>
        <item m="1" x="2941"/>
        <item m="1" x="2960"/>
        <item m="1" x="2997"/>
        <item m="1" x="3052"/>
        <item m="1" x="3078"/>
        <item m="1" x="3129"/>
        <item m="1" x="3146"/>
        <item m="1" x="2814"/>
        <item m="1" x="2839"/>
        <item m="1" x="2863"/>
        <item m="1" x="2881"/>
        <item m="1" x="2914"/>
        <item m="1" x="2930"/>
        <item m="1" x="2949"/>
        <item m="1" x="2970"/>
        <item m="1" x="3614"/>
        <item m="1" x="3660"/>
        <item m="1" x="3690"/>
        <item m="1" x="3725"/>
        <item m="1" x="3766"/>
        <item m="1" x="3797"/>
        <item m="1" x="3806"/>
        <item m="1" x="3834"/>
        <item m="1" x="3846"/>
        <item m="1" x="3573"/>
        <item m="1" x="3622"/>
        <item m="1" x="3668"/>
        <item m="1" x="3458"/>
        <item m="1" x="3481"/>
        <item m="1" x="3503"/>
        <item m="1" x="3581"/>
        <item m="1" x="3630"/>
        <item m="1" x="3678"/>
        <item m="1" x="3698"/>
        <item m="1" x="3349"/>
        <item m="1" x="3377"/>
        <item m="1" x="3402"/>
        <item m="1" x="3421"/>
        <item m="1" x="3466"/>
        <item m="1" x="3489"/>
        <item m="1" x="3511"/>
        <item m="1" x="3589"/>
        <item m="1" x="3638"/>
        <item m="1" x="3281"/>
        <item m="1" x="3357"/>
        <item m="1" x="3386"/>
        <item m="1" x="3410"/>
        <item m="1" x="3429"/>
        <item m="1" x="4111"/>
        <item m="1" x="4162"/>
        <item m="1" x="4212"/>
        <item m="1" x="4242"/>
        <item m="1" x="4284"/>
        <item m="1" x="4357"/>
        <item m="1" x="4392"/>
        <item m="1" x="4422"/>
        <item m="1" x="4466"/>
        <item m="1" x="4069"/>
        <item m="1" x="4120"/>
        <item m="1" x="4170"/>
        <item m="1" x="4220"/>
        <item m="1" x="4250"/>
        <item m="1" x="4293"/>
        <item m="1" x="4365"/>
        <item m="1" x="4400"/>
        <item m="1" x="4430"/>
        <item m="1" x="4475"/>
        <item m="1" x="4078"/>
        <item m="1" x="4128"/>
        <item m="1" x="3912"/>
        <item m="1" x="3972"/>
        <item m="1" x="4012"/>
        <item m="1" x="4086"/>
        <item m="1" x="4139"/>
        <item m="1" x="4182"/>
        <item m="1" x="4230"/>
        <item m="1" x="4271"/>
        <item m="1" x="4323"/>
        <item m="1" x="3888"/>
        <item m="1" x="3921"/>
        <item m="1" x="1786"/>
        <item m="1" x="590"/>
        <item m="1" x="4377"/>
        <item m="1" x="4194"/>
        <item m="1" x="3986"/>
        <item m="1" x="3870"/>
        <item m="1" x="3818"/>
        <item m="1" x="3710"/>
        <item m="1" x="3523"/>
        <item m="1" x="1043"/>
        <item m="1" x="1627"/>
        <item m="1" x="2257"/>
        <item m="1" x="2799"/>
        <item m="1" x="3205"/>
        <item m="1" x="3780"/>
        <item m="1" x="4306"/>
        <item m="1" x="4748"/>
        <item m="1" x="2697"/>
        <item m="1" x="591"/>
        <item m="1" x="4378"/>
        <item m="1" x="4195"/>
        <item m="1" x="3987"/>
        <item m="1" x="3871"/>
        <item m="1" x="3819"/>
        <item m="1" x="3711"/>
        <item m="1" x="3524"/>
        <item m="1" x="1044"/>
        <item m="1" x="1628"/>
        <item m="1" x="2258"/>
        <item m="1" x="2800"/>
        <item m="1" x="3206"/>
        <item m="1" x="3781"/>
        <item m="1" x="4307"/>
        <item m="1" x="4749"/>
        <item m="1" x="996"/>
        <item m="1" x="592"/>
        <item m="1" x="4379"/>
        <item m="1" x="4196"/>
        <item m="1" x="3988"/>
        <item m="1" x="3872"/>
        <item m="1" x="3820"/>
        <item m="1" x="3712"/>
        <item m="1" x="3525"/>
        <item m="1" x="1045"/>
        <item m="1" x="1629"/>
        <item m="1" x="2259"/>
        <item m="1" x="2801"/>
        <item m="1" x="3207"/>
        <item m="1" x="3782"/>
        <item m="1" x="4308"/>
        <item m="1" x="4750"/>
        <item m="1" x="4529"/>
        <item m="1" x="593"/>
        <item m="1" x="4380"/>
        <item m="1" x="4197"/>
        <item m="1" x="3989"/>
        <item m="1" x="3873"/>
        <item m="1" x="3821"/>
        <item m="1" x="3713"/>
        <item m="1" x="3526"/>
        <item m="1" x="1046"/>
        <item m="1" x="1630"/>
        <item m="1" x="2260"/>
        <item m="1" x="2802"/>
        <item m="1" x="3208"/>
        <item m="1" x="3783"/>
        <item m="1" x="4309"/>
        <item m="1" x="4751"/>
        <item m="1" x="2935"/>
        <item m="1" x="4680"/>
        <item m="1" x="594"/>
        <item m="1" x="4381"/>
        <item m="1" x="4198"/>
        <item m="1" x="3990"/>
        <item m="1" x="3874"/>
        <item m="1" x="3822"/>
        <item m="1" x="3714"/>
        <item m="1" x="3527"/>
        <item m="1" x="1047"/>
        <item m="1" x="1631"/>
        <item m="1" x="2261"/>
        <item m="1" x="2803"/>
        <item m="1" x="3209"/>
        <item m="1" x="3784"/>
        <item m="1" x="4310"/>
        <item m="1" x="4752"/>
        <item m="1" x="5047"/>
        <item m="1" x="595"/>
        <item m="1" x="4382"/>
        <item m="1" x="4199"/>
        <item m="1" x="3991"/>
        <item m="1" x="3875"/>
        <item m="1" x="3823"/>
        <item m="1" x="3715"/>
        <item m="1" x="3528"/>
        <item m="1" x="1048"/>
        <item m="1" x="1632"/>
        <item m="1" x="2262"/>
        <item m="1" x="2804"/>
        <item m="1" x="3210"/>
        <item m="1" x="3785"/>
        <item m="1" x="4311"/>
        <item m="1" x="4753"/>
        <item m="1" x="627"/>
        <item m="1" x="1234"/>
        <item m="1" x="2148"/>
        <item m="1" x="596"/>
        <item m="1" x="4383"/>
        <item m="1" x="4200"/>
        <item m="1" x="3992"/>
        <item m="1" x="3876"/>
        <item m="1" x="3824"/>
        <item m="1" x="3716"/>
        <item m="1" x="3529"/>
        <item m="1" x="1049"/>
        <item m="1" x="1633"/>
        <item m="1" x="2263"/>
        <item m="1" x="2805"/>
        <item m="1" x="3211"/>
        <item m="1" x="3786"/>
        <item m="1" x="4312"/>
        <item m="1" x="4754"/>
        <item m="1" x="5206"/>
        <item m="1" x="597"/>
        <item m="1" x="4384"/>
        <item m="1" x="4201"/>
        <item m="1" x="3993"/>
        <item m="1" x="3877"/>
        <item m="1" x="3825"/>
        <item m="1" x="3717"/>
        <item m="1" x="3530"/>
        <item m="1" x="1050"/>
        <item m="1" x="1634"/>
        <item m="1" x="2264"/>
        <item m="1" x="2806"/>
        <item m="1" x="3212"/>
        <item m="1" x="3787"/>
        <item m="1" x="4313"/>
        <item m="1" x="4755"/>
        <item m="1" x="4530"/>
        <item m="1" x="1576"/>
        <item m="1" x="2745"/>
        <item m="1" x="3734"/>
        <item m="1" x="4702"/>
        <item m="1" x="5250"/>
        <item m="1" x="1105"/>
        <item m="1" x="2302"/>
        <item m="1" x="3266"/>
        <item m="1" x="4443"/>
        <item m="1" x="1584"/>
        <item m="1" x="2753"/>
        <item m="1" x="3742"/>
        <item m="1" x="4710"/>
        <item m="1" x="5258"/>
        <item m="1" x="1113"/>
        <item m="1" x="2310"/>
        <item m="1" x="3274"/>
        <item m="1" x="4452"/>
        <item m="1" x="610"/>
        <item m="1" x="1592"/>
        <item m="1" x="2762"/>
        <item m="1" x="3750"/>
        <item m="1" x="4718"/>
        <item m="1" x="5266"/>
        <item m="1" x="1121"/>
        <item m="1" x="2326"/>
        <item m="1" x="1600"/>
        <item m="1" x="2770"/>
        <item m="1" x="3758"/>
        <item m="1" x="4727"/>
        <item m="1" x="5163"/>
        <item m="1" x="5231"/>
        <item m="1" x="1429"/>
        <item m="1" x="2601"/>
        <item m="1" x="1437"/>
        <item m="1" x="2609"/>
        <item m="1" x="3598"/>
        <item m="1" x="1445"/>
        <item m="1" x="2617"/>
        <item m="1" x="3606"/>
        <item m="1" x="1453"/>
        <item m="1" x="2625"/>
        <item m="1" x="1289"/>
        <item m="1" x="2456"/>
        <item m="1" x="3441"/>
        <item m="1" x="4576"/>
        <item m="1" x="1297"/>
        <item m="1" x="1305"/>
        <item m="1" x="2464"/>
        <item m="1" x="3449"/>
        <item m="1" x="1313"/>
        <item m="1" x="2472"/>
        <item m="1" x="1137"/>
        <item m="1" x="2343"/>
        <item m="1" x="3300"/>
        <item m="1" x="4484"/>
        <item m="1" x="5084"/>
        <item m="1" x="754"/>
        <item m="1" x="2057"/>
        <item m="1" x="2981"/>
        <item m="1" x="3905"/>
        <item m="1" x="363"/>
        <item m="1" x="1211"/>
        <item m="1" x="2400"/>
        <item m="1" x="3369"/>
        <item m="1" x="4525"/>
        <item m="1" x="5109"/>
        <item m="1" x="913"/>
        <item m="1" x="2144"/>
        <item m="1" x="3036"/>
        <item m="1" x="3965"/>
        <item m="1" x="392"/>
        <item m="1" x="1239"/>
        <item m="1" x="2417"/>
        <item m="1" x="3395"/>
        <item m="1" x="4539"/>
        <item m="1" x="5131"/>
        <item m="1" x="939"/>
        <item m="1" x="2153"/>
        <item m="1" x="3063"/>
        <item m="1" x="4005"/>
        <item m="1" x="411"/>
        <item m="1" x="1265"/>
        <item m="1" x="2437"/>
        <item m="1" x="1146"/>
        <item m="1" x="2351"/>
        <item m="1" x="3308"/>
        <item m="1" x="1154"/>
        <item m="1" x="2359"/>
        <item m="1" x="3316"/>
        <item m="1" x="1162"/>
        <item m="1" x="2367"/>
        <item m="1" x="3324"/>
        <item m="1" x="4493"/>
        <item m="1" x="1170"/>
        <item m="1" x="2375"/>
        <item m="1" x="3332"/>
        <item m="1" x="4501"/>
        <item m="1" x="5092"/>
        <item m="1" x="1179"/>
        <item m="1" x="2383"/>
        <item m="1" x="3340"/>
        <item m="1" x="4509"/>
        <item m="1" x="5100"/>
        <item m="1" x="4977"/>
        <item m="1" x="4985"/>
        <item m="1" x="5000"/>
        <item m="1" x="5019"/>
        <item m="1" x="5039"/>
        <item m="1" x="1060"/>
        <item m="1" x="2275"/>
        <item m="1" x="3221"/>
        <item m="1" x="4333"/>
        <item m="1" x="5031"/>
        <item m="1" x="643"/>
        <item m="1" x="1733"/>
        <item m="1" x="2899"/>
        <item m="1" x="1068"/>
        <item m="1" x="2283"/>
        <item m="1" x="3229"/>
        <item m="1" x="4341"/>
        <item m="1" x="981"/>
        <item m="1" x="2202"/>
        <item m="1" x="989"/>
        <item m="1" x="2210"/>
        <item m="1" x="841"/>
        <item m="1" x="2120"/>
        <item m="1" x="3010"/>
        <item m="1" x="3937"/>
        <item m="1" x="4867"/>
        <item m="1" x="516"/>
        <item m="1" x="1483"/>
        <item m="1" x="2667"/>
        <item m="1" x="3652"/>
        <item m="1" x="860"/>
        <item m="1" x="2128"/>
        <item m="1" x="3018"/>
        <item m="1" x="3945"/>
        <item m="1" x="4875"/>
        <item m="1" x="525"/>
        <item m="1" x="1491"/>
        <item m="1" x="879"/>
        <item m="1" x="2136"/>
        <item m="1" x="3026"/>
        <item m="1" x="3954"/>
        <item m="1" x="4883"/>
        <item m="1" x="488"/>
        <item m="1" x="535"/>
        <item m="1" x="559"/>
        <item m="1" x="575"/>
        <item m="1" x="424"/>
        <item m="1" x="446"/>
        <item m="1" x="466"/>
        <item m="1" x="350"/>
        <item m="1" x="378"/>
        <item m="1" x="966"/>
        <item m="1" x="1004"/>
        <item m="1" x="1020"/>
        <item m="1" x="763"/>
        <item m="1" x="923"/>
        <item m="1" x="652"/>
        <item m="1" x="716"/>
        <item m="1" x="733"/>
        <item m="1" x="744"/>
        <item m="1" x="1461"/>
        <item m="1" x="1507"/>
        <item m="1" x="1535"/>
        <item m="1" x="1565"/>
        <item m="1" x="1616"/>
        <item m="1" x="1652"/>
        <item m="1" x="1324"/>
        <item m="1" x="1364"/>
        <item m="1" x="1389"/>
        <item m="1" x="1417"/>
        <item m="1" x="1190"/>
        <item m="1" x="1229"/>
        <item m="1" x="1256"/>
        <item m="1" x="1281"/>
        <item m="1" x="1342"/>
        <item m="1" x="2192"/>
        <item m="1" x="2218"/>
        <item m="1" x="2226"/>
        <item m="1" x="2235"/>
        <item m="1" x="2245"/>
        <item m="1" x="2291"/>
        <item m="1" x="2334"/>
        <item m="1" x="2066"/>
        <item m="1" x="1741"/>
        <item m="1" x="1823"/>
        <item m="1" x="1917"/>
        <item m="1" x="1996"/>
        <item m="1" x="1643"/>
        <item m="1" x="1661"/>
        <item m="1" x="1678"/>
        <item m="1" x="1690"/>
        <item m="1" x="1749"/>
        <item m="1" x="1499"/>
        <item m="1" x="1527"/>
        <item m="1" x="1557"/>
        <item m="1" x="1608"/>
        <item m="1" x="1670"/>
        <item m="1" x="1355"/>
        <item m="1" x="1381"/>
        <item m="1" x="1409"/>
        <item m="1" x="1471"/>
        <item m="1" x="1517"/>
        <item m="1" x="1545"/>
        <item m="1" x="1221"/>
        <item m="1" x="1248"/>
        <item m="1" x="1273"/>
        <item m="1" x="1333"/>
        <item m="1" x="1372"/>
        <item m="1" x="1397"/>
        <item m="1" x="1087"/>
        <item m="1" x="1097"/>
        <item m="1" x="1129"/>
        <item m="1" x="1199"/>
        <item m="1" x="2634"/>
        <item m="1" x="2675"/>
        <item m="1" x="2702"/>
        <item m="1" x="2725"/>
        <item m="1" x="2780"/>
        <item m="1" x="2823"/>
        <item m="1" x="2848"/>
        <item m="1" x="2873"/>
        <item m="1" x="2890"/>
        <item m="1" x="2574"/>
        <item m="1" x="2642"/>
        <item m="1" x="2683"/>
        <item m="1" x="2710"/>
        <item m="1" x="2733"/>
        <item m="1" x="2788"/>
        <item m="1" x="2831"/>
        <item m="1" x="2856"/>
        <item m="1" x="2482"/>
        <item m="1" x="2502"/>
        <item m="1" x="2524"/>
        <item m="1" x="2584"/>
        <item m="1" x="2650"/>
        <item m="1" x="2691"/>
        <item m="1" x="2392"/>
        <item m="1" x="2409"/>
        <item m="1" x="2426"/>
        <item m="1" x="2445"/>
        <item m="1" x="2490"/>
        <item m="1" x="2511"/>
        <item m="1" x="2532"/>
        <item m="1" x="2592"/>
        <item m="1" x="2659"/>
        <item m="1" x="2318"/>
        <item m="1" x="3138"/>
        <item m="1" x="3155"/>
        <item m="1" x="3169"/>
        <item m="1" x="3185"/>
        <item m="1" x="3194"/>
        <item m="1" x="3237"/>
        <item m="1" x="3245"/>
        <item m="1" x="3255"/>
        <item m="1" x="3291"/>
        <item m="1" x="3122"/>
        <item m="1" x="2989"/>
        <item m="1" x="3044"/>
        <item m="1" x="3071"/>
        <item m="1" x="2907"/>
        <item m="1" x="2923"/>
        <item m="1" x="2942"/>
        <item m="1" x="2961"/>
        <item m="1" x="2998"/>
        <item m="1" x="3053"/>
        <item m="1" x="3079"/>
        <item m="1" x="3130"/>
        <item m="1" x="3147"/>
        <item m="1" x="2815"/>
        <item m="1" x="2840"/>
        <item m="1" x="2864"/>
        <item m="1" x="2882"/>
        <item m="1" x="2915"/>
        <item m="1" x="2931"/>
        <item m="1" x="2950"/>
        <item m="1" x="2971"/>
        <item m="1" x="3615"/>
        <item m="1" x="3661"/>
        <item m="1" x="3691"/>
        <item m="1" x="3726"/>
        <item m="1" x="3767"/>
        <item m="1" x="3798"/>
        <item m="1" x="3807"/>
        <item m="1" x="3835"/>
        <item m="1" x="3847"/>
        <item m="1" x="3574"/>
        <item m="1" x="3623"/>
        <item m="1" x="3669"/>
        <item m="1" x="3459"/>
        <item m="1" x="3482"/>
        <item m="1" x="3504"/>
        <item m="1" x="3582"/>
        <item m="1" x="3631"/>
        <item m="1" x="3679"/>
        <item m="1" x="3699"/>
        <item m="1" x="3350"/>
        <item m="1" x="3378"/>
        <item m="1" x="3403"/>
        <item m="1" x="3422"/>
        <item m="1" x="3467"/>
        <item m="1" x="3490"/>
        <item m="1" x="3512"/>
        <item m="1" x="3590"/>
        <item m="1" x="3639"/>
        <item m="1" x="3282"/>
        <item m="1" x="3358"/>
        <item m="1" x="3387"/>
        <item m="1" x="3411"/>
        <item m="1" x="3430"/>
        <item m="1" x="4112"/>
        <item m="1" x="4163"/>
        <item m="1" x="4213"/>
        <item m="1" x="4243"/>
        <item m="1" x="4285"/>
        <item m="1" x="4358"/>
        <item m="1" x="4393"/>
        <item m="1" x="4423"/>
        <item m="1" x="4467"/>
        <item m="1" x="4070"/>
        <item m="1" x="4121"/>
        <item m="1" x="4171"/>
        <item m="1" x="4221"/>
        <item m="1" x="4251"/>
        <item m="1" x="4294"/>
        <item m="1" x="4366"/>
        <item m="1" x="4401"/>
        <item m="1" x="4431"/>
        <item m="1" x="4476"/>
        <item m="1" x="4079"/>
        <item m="1" x="4129"/>
        <item m="1" x="3913"/>
        <item m="1" x="3973"/>
        <item m="1" x="4013"/>
        <item m="1" x="4087"/>
        <item m="1" x="4140"/>
        <item m="1" x="4183"/>
        <item m="1" x="4231"/>
        <item m="1" x="4272"/>
        <item m="1" x="4324"/>
        <item m="1" x="3889"/>
        <item m="1" x="3922"/>
        <item m="1" x="2240"/>
        <item m="1" x="598"/>
        <item m="1" x="4385"/>
        <item m="1" x="4202"/>
        <item m="1" x="3994"/>
        <item m="1" x="3878"/>
        <item m="1" x="3826"/>
        <item m="1" x="3718"/>
        <item m="1" x="3531"/>
        <item m="1" x="1051"/>
        <item m="1" x="1635"/>
        <item m="1" x="2265"/>
        <item m="1" x="2807"/>
        <item m="1" x="3213"/>
        <item m="1" x="3788"/>
        <item m="1" x="4314"/>
        <item m="1" x="4756"/>
        <item m="1" x="1577"/>
        <item m="1" x="2746"/>
        <item m="1" x="3735"/>
        <item m="1" x="4703"/>
        <item m="1" x="5251"/>
        <item m="1" x="1106"/>
        <item m="1" x="2303"/>
        <item m="1" x="3267"/>
        <item m="1" x="4444"/>
        <item m="1" x="1585"/>
        <item m="1" x="2754"/>
        <item m="1" x="3743"/>
        <item m="1" x="4711"/>
        <item m="1" x="5259"/>
        <item m="1" x="1114"/>
        <item m="1" x="2311"/>
        <item m="1" x="3275"/>
        <item m="1" x="4453"/>
        <item m="1" x="611"/>
        <item m="1" x="1593"/>
        <item m="1" x="2763"/>
        <item m="1" x="3751"/>
        <item m="1" x="4719"/>
        <item m="1" x="5267"/>
        <item m="1" x="1122"/>
        <item m="1" x="2327"/>
        <item m="1" x="1601"/>
        <item m="1" x="2771"/>
        <item m="1" x="3759"/>
        <item m="1" x="4728"/>
        <item m="1" x="5164"/>
        <item m="1" x="5232"/>
        <item m="1" x="1430"/>
        <item m="1" x="2602"/>
        <item m="1" x="1438"/>
        <item m="1" x="2610"/>
        <item m="1" x="3599"/>
        <item m="1" x="1446"/>
        <item m="1" x="2618"/>
        <item m="1" x="3607"/>
        <item m="1" x="1454"/>
        <item m="1" x="2626"/>
        <item m="1" x="1290"/>
        <item m="1" x="2457"/>
        <item m="1" x="3442"/>
        <item m="1" x="4577"/>
        <item m="1" x="1298"/>
        <item m="1" x="1306"/>
        <item m="1" x="2465"/>
        <item m="1" x="3450"/>
        <item m="1" x="1314"/>
        <item m="1" x="2473"/>
        <item m="1" x="1138"/>
        <item m="1" x="2344"/>
        <item m="1" x="3301"/>
        <item m="1" x="4485"/>
        <item m="1" x="5085"/>
        <item m="1" x="755"/>
        <item m="1" x="2058"/>
        <item m="1" x="2982"/>
        <item m="1" x="3906"/>
        <item m="1" x="364"/>
        <item m="1" x="1212"/>
        <item m="1" x="2401"/>
        <item m="1" x="3370"/>
        <item m="1" x="4526"/>
        <item m="1" x="5110"/>
        <item m="1" x="914"/>
        <item m="1" x="2145"/>
        <item m="1" x="3037"/>
        <item m="1" x="3966"/>
        <item m="1" x="393"/>
        <item m="1" x="1240"/>
        <item m="1" x="2418"/>
        <item m="1" x="3396"/>
        <item m="1" x="4540"/>
        <item m="1" x="5132"/>
        <item m="1" x="940"/>
        <item m="1" x="2154"/>
        <item m="1" x="3064"/>
        <item m="1" x="4006"/>
        <item m="1" x="412"/>
        <item m="1" x="1266"/>
        <item m="1" x="2438"/>
        <item m="1" x="1147"/>
        <item m="1" x="2352"/>
        <item m="1" x="3309"/>
        <item m="1" x="1155"/>
        <item m="1" x="2360"/>
        <item m="1" x="3317"/>
        <item m="1" x="1163"/>
        <item m="1" x="2368"/>
        <item m="1" x="3325"/>
        <item m="1" x="4494"/>
        <item m="1" x="1171"/>
        <item m="1" x="2376"/>
        <item m="1" x="3333"/>
        <item m="1" x="4502"/>
        <item m="1" x="5093"/>
        <item m="1" x="1180"/>
        <item m="1" x="2384"/>
        <item m="1" x="3341"/>
        <item m="1" x="4510"/>
        <item m="1" x="5101"/>
        <item m="1" x="4978"/>
        <item m="1" x="4986"/>
        <item m="1" x="5001"/>
        <item m="1" x="5020"/>
        <item m="1" x="5040"/>
        <item m="1" x="1061"/>
        <item m="1" x="2276"/>
        <item m="1" x="3222"/>
        <item m="1" x="4334"/>
        <item m="1" x="5032"/>
        <item m="1" x="644"/>
        <item m="1" x="1734"/>
        <item m="1" x="2900"/>
        <item m="1" x="1069"/>
        <item m="1" x="2284"/>
        <item m="1" x="3230"/>
        <item m="1" x="4342"/>
        <item m="1" x="982"/>
        <item m="1" x="2203"/>
        <item m="1" x="990"/>
        <item m="1" x="2211"/>
        <item m="1" x="842"/>
        <item m="1" x="2121"/>
        <item m="1" x="3011"/>
        <item m="1" x="3938"/>
        <item m="1" x="4868"/>
        <item m="1" x="517"/>
        <item m="1" x="1484"/>
        <item m="1" x="2668"/>
        <item m="1" x="3653"/>
        <item m="1" x="861"/>
        <item m="1" x="2129"/>
        <item m="1" x="3019"/>
        <item m="1" x="3946"/>
        <item m="1" x="4876"/>
        <item m="1" x="526"/>
        <item m="1" x="1492"/>
        <item m="1" x="880"/>
        <item m="1" x="2137"/>
        <item m="1" x="3027"/>
        <item m="1" x="3955"/>
        <item m="1" x="4884"/>
        <item m="1" x="489"/>
        <item m="1" x="536"/>
        <item m="1" x="560"/>
        <item m="1" x="576"/>
        <item m="1" x="425"/>
        <item m="1" x="447"/>
        <item m="1" x="467"/>
        <item m="1" x="351"/>
        <item m="1" x="379"/>
        <item m="1" x="967"/>
        <item m="1" x="1005"/>
        <item m="1" x="1021"/>
        <item m="1" x="764"/>
        <item m="1" x="924"/>
        <item m="1" x="653"/>
        <item m="1" x="717"/>
        <item m="1" x="734"/>
        <item m="1" x="745"/>
        <item m="1" x="1462"/>
        <item m="1" x="1508"/>
        <item m="1" x="1536"/>
        <item m="1" x="1566"/>
        <item m="1" x="1617"/>
        <item m="1" x="1653"/>
        <item m="1" x="1325"/>
        <item m="1" x="1365"/>
        <item m="1" x="1390"/>
        <item m="1" x="1418"/>
        <item m="1" x="1191"/>
        <item m="1" x="1230"/>
        <item m="1" x="1257"/>
        <item m="1" x="1282"/>
        <item m="1" x="1343"/>
        <item m="1" x="2193"/>
        <item m="1" x="2219"/>
        <item m="1" x="2227"/>
        <item m="1" x="2236"/>
        <item m="1" x="2246"/>
        <item m="1" x="2292"/>
        <item m="1" x="2335"/>
        <item m="1" x="2067"/>
        <item m="1" x="1742"/>
        <item m="1" x="1824"/>
        <item m="1" x="1918"/>
        <item m="1" x="1997"/>
        <item m="1" x="1644"/>
        <item m="1" x="1662"/>
        <item m="1" x="1679"/>
        <item m="1" x="1691"/>
        <item m="1" x="1750"/>
        <item m="1" x="1500"/>
        <item m="1" x="1528"/>
        <item m="1" x="1558"/>
        <item m="1" x="1609"/>
        <item m="1" x="1671"/>
        <item m="1" x="1356"/>
        <item m="1" x="1382"/>
        <item m="1" x="1410"/>
        <item m="1" x="1472"/>
        <item m="1" x="1518"/>
        <item m="1" x="1546"/>
        <item m="1" x="1222"/>
        <item m="1" x="1249"/>
        <item m="1" x="1274"/>
        <item m="1" x="1334"/>
        <item m="1" x="1373"/>
        <item m="1" x="1398"/>
        <item m="1" x="1088"/>
        <item m="1" x="1098"/>
        <item m="1" x="1130"/>
        <item m="1" x="1200"/>
        <item m="1" x="2635"/>
        <item m="1" x="2676"/>
        <item m="1" x="2703"/>
        <item m="1" x="2726"/>
        <item m="1" x="2781"/>
        <item m="1" x="2824"/>
        <item m="1" x="2849"/>
        <item m="1" x="2874"/>
        <item m="1" x="2891"/>
        <item m="1" x="2575"/>
        <item m="1" x="2643"/>
        <item m="1" x="2684"/>
        <item m="1" x="2711"/>
        <item m="1" x="2734"/>
        <item m="1" x="2789"/>
        <item m="1" x="2832"/>
        <item m="1" x="2857"/>
        <item m="1" x="2483"/>
        <item m="1" x="2503"/>
        <item m="1" x="2525"/>
        <item m="1" x="2585"/>
        <item m="1" x="2651"/>
        <item m="1" x="2692"/>
        <item m="1" x="2393"/>
        <item m="1" x="2410"/>
        <item m="1" x="2427"/>
        <item m="1" x="2446"/>
        <item m="1" x="2491"/>
        <item m="1" x="2512"/>
        <item m="1" x="2533"/>
        <item m="1" x="2593"/>
        <item m="1" x="2660"/>
        <item m="1" x="2319"/>
        <item m="1" x="3139"/>
        <item m="1" x="3156"/>
        <item m="1" x="3170"/>
        <item m="1" x="3186"/>
        <item m="1" x="3195"/>
        <item m="1" x="3238"/>
        <item m="1" x="3246"/>
        <item m="1" x="3256"/>
        <item m="1" x="3292"/>
        <item m="1" x="3123"/>
        <item m="1" x="2990"/>
        <item m="1" x="3045"/>
        <item m="1" x="3072"/>
        <item m="1" x="2908"/>
        <item m="1" x="2924"/>
        <item m="1" x="2943"/>
        <item m="1" x="2962"/>
        <item m="1" x="2999"/>
        <item m="1" x="3054"/>
        <item m="1" x="3080"/>
        <item m="1" x="3131"/>
        <item m="1" x="3148"/>
        <item m="1" x="2816"/>
        <item m="1" x="2841"/>
        <item m="1" x="2865"/>
        <item m="1" x="2883"/>
        <item m="1" x="2916"/>
        <item m="1" x="2932"/>
        <item m="1" x="2951"/>
        <item m="1" x="2972"/>
        <item m="1" x="3616"/>
        <item m="1" x="3662"/>
        <item m="1" x="3692"/>
        <item m="1" x="3727"/>
        <item m="1" x="3768"/>
        <item m="1" x="3799"/>
        <item m="1" x="3808"/>
        <item m="1" x="3836"/>
        <item m="1" x="3848"/>
        <item m="1" x="3575"/>
        <item m="1" x="3624"/>
        <item m="1" x="3670"/>
        <item m="1" x="3460"/>
        <item m="1" x="3483"/>
        <item m="1" x="3505"/>
        <item m="1" x="3583"/>
        <item m="1" x="3632"/>
        <item m="1" x="3680"/>
        <item m="1" x="3700"/>
        <item m="1" x="3351"/>
        <item m="1" x="3379"/>
        <item m="1" x="3404"/>
        <item m="1" x="3423"/>
        <item m="1" x="3468"/>
        <item m="1" x="3491"/>
        <item m="1" x="3513"/>
        <item m="1" x="3591"/>
        <item m="1" x="3640"/>
        <item m="1" x="3283"/>
        <item m="1" x="3359"/>
        <item m="1" x="3388"/>
        <item m="1" x="3412"/>
        <item m="1" x="3431"/>
        <item m="1" x="4113"/>
        <item m="1" x="4164"/>
        <item m="1" x="4214"/>
        <item m="1" x="4244"/>
        <item m="1" x="4286"/>
        <item m="1" x="4359"/>
        <item m="1" x="4394"/>
        <item m="1" x="4424"/>
        <item m="1" x="4468"/>
        <item m="1" x="4071"/>
        <item m="1" x="4122"/>
        <item m="1" x="4172"/>
        <item m="1" x="4222"/>
        <item m="1" x="4252"/>
        <item m="1" x="4295"/>
        <item m="1" x="4367"/>
        <item m="1" x="4402"/>
        <item m="1" x="4432"/>
        <item m="1" x="4477"/>
        <item m="1" x="4080"/>
        <item m="1" x="4130"/>
        <item m="1" x="3914"/>
        <item m="1" x="3974"/>
        <item m="1" x="4014"/>
        <item m="1" x="4088"/>
        <item m="1" x="4141"/>
        <item m="1" x="4184"/>
        <item m="1" x="4232"/>
        <item m="1" x="4273"/>
        <item m="1" x="4325"/>
        <item m="1" x="3890"/>
        <item m="1" x="3923"/>
        <item m="1" x="599"/>
        <item m="1" x="4386"/>
        <item m="1" x="4203"/>
        <item m="1" x="3995"/>
        <item m="1" x="3879"/>
        <item m="1" x="3827"/>
        <item m="1" x="3719"/>
        <item m="1" x="3532"/>
        <item m="1" x="1052"/>
        <item m="1" x="1636"/>
        <item m="1" x="2266"/>
        <item m="1" x="2808"/>
        <item m="1" x="3214"/>
        <item m="1" x="3789"/>
        <item m="1" x="4315"/>
        <item m="1" x="4757"/>
        <item m="1" x="3772"/>
        <item m="1" x="1578"/>
        <item m="1" x="2747"/>
        <item m="1" x="3736"/>
        <item m="1" x="4704"/>
        <item m="1" x="5252"/>
        <item m="1" x="1107"/>
        <item m="1" x="2304"/>
        <item m="1" x="3268"/>
        <item m="1" x="4445"/>
        <item m="1" x="1586"/>
        <item m="1" x="2755"/>
        <item m="1" x="3744"/>
        <item m="1" x="4712"/>
        <item m="1" x="5260"/>
        <item m="1" x="1115"/>
        <item m="1" x="2312"/>
        <item m="1" x="3276"/>
        <item m="1" x="4454"/>
        <item m="1" x="612"/>
        <item m="1" x="1594"/>
        <item m="1" x="2764"/>
        <item m="1" x="3752"/>
        <item m="1" x="4720"/>
        <item m="1" x="5268"/>
        <item m="1" x="1123"/>
        <item m="1" x="2328"/>
        <item m="1" x="1602"/>
        <item m="1" x="2772"/>
        <item m="1" x="3760"/>
        <item m="1" x="4729"/>
        <item m="1" x="5165"/>
        <item m="1" x="5233"/>
        <item m="1" x="1431"/>
        <item m="1" x="2603"/>
        <item m="1" x="1439"/>
        <item m="1" x="2611"/>
        <item m="1" x="3600"/>
        <item m="1" x="1447"/>
        <item m="1" x="2619"/>
        <item m="1" x="3608"/>
        <item m="1" x="1455"/>
        <item m="1" x="2627"/>
        <item m="1" x="1291"/>
        <item m="1" x="2458"/>
        <item m="1" x="3443"/>
        <item m="1" x="4578"/>
        <item m="1" x="1299"/>
        <item m="1" x="1307"/>
        <item m="1" x="2466"/>
        <item m="1" x="3451"/>
        <item m="1" x="1315"/>
        <item m="1" x="2474"/>
        <item m="1" x="1139"/>
        <item m="1" x="2345"/>
        <item m="1" x="3302"/>
        <item m="1" x="4486"/>
        <item m="1" x="5086"/>
        <item m="1" x="756"/>
        <item m="1" x="2059"/>
        <item m="1" x="2983"/>
        <item m="1" x="3907"/>
        <item m="1" x="365"/>
        <item m="1" x="1213"/>
        <item m="1" x="2402"/>
        <item m="1" x="3371"/>
        <item m="1" x="4527"/>
        <item m="1" x="5111"/>
        <item m="1" x="915"/>
        <item m="1" x="2146"/>
        <item m="1" x="3038"/>
        <item m="1" x="3967"/>
        <item m="1" x="394"/>
        <item m="1" x="1241"/>
        <item m="1" x="2419"/>
        <item m="1" x="3397"/>
        <item m="1" x="4541"/>
        <item m="1" x="5133"/>
        <item m="1" x="941"/>
        <item m="1" x="2155"/>
        <item m="1" x="3065"/>
        <item m="1" x="4007"/>
        <item m="1" x="413"/>
        <item m="1" x="1267"/>
        <item m="1" x="2439"/>
        <item m="1" x="1148"/>
        <item m="1" x="2353"/>
        <item m="1" x="3310"/>
        <item m="1" x="1156"/>
        <item m="1" x="2361"/>
        <item m="1" x="3318"/>
        <item m="1" x="1164"/>
        <item m="1" x="2369"/>
        <item m="1" x="3326"/>
        <item m="1" x="4495"/>
        <item m="1" x="1172"/>
        <item m="1" x="2377"/>
        <item m="1" x="3334"/>
        <item m="1" x="4503"/>
        <item m="1" x="5094"/>
        <item m="1" x="1181"/>
        <item m="1" x="2385"/>
        <item m="1" x="3342"/>
        <item m="1" x="4511"/>
        <item m="1" x="5102"/>
        <item m="1" x="4979"/>
        <item m="1" x="4987"/>
        <item m="1" x="5002"/>
        <item m="1" x="5021"/>
        <item m="1" x="5041"/>
        <item m="1" x="1062"/>
        <item m="1" x="2277"/>
        <item m="1" x="3223"/>
        <item m="1" x="4335"/>
        <item m="1" x="5033"/>
        <item m="1" x="645"/>
        <item m="1" x="1735"/>
        <item m="1" x="2901"/>
        <item m="1" x="1070"/>
        <item m="1" x="2285"/>
        <item m="1" x="3231"/>
        <item m="1" x="4343"/>
        <item m="1" x="983"/>
        <item m="1" x="2204"/>
        <item m="1" x="991"/>
        <item m="1" x="2212"/>
        <item m="1" x="843"/>
        <item m="1" x="2122"/>
        <item m="1" x="3012"/>
        <item m="1" x="3939"/>
        <item m="1" x="4869"/>
        <item m="1" x="518"/>
        <item m="1" x="1485"/>
        <item m="1" x="2669"/>
        <item m="1" x="3654"/>
        <item m="1" x="862"/>
        <item m="1" x="2130"/>
        <item m="1" x="3020"/>
        <item m="1" x="3947"/>
        <item m="1" x="4877"/>
        <item m="1" x="527"/>
        <item m="1" x="1493"/>
        <item m="1" x="881"/>
        <item m="1" x="2138"/>
        <item m="1" x="3028"/>
        <item m="1" x="3956"/>
        <item m="1" x="4885"/>
        <item m="1" x="490"/>
        <item m="1" x="537"/>
        <item m="1" x="561"/>
        <item m="1" x="577"/>
        <item m="1" x="426"/>
        <item m="1" x="448"/>
        <item m="1" x="468"/>
        <item m="1" x="352"/>
        <item m="1" x="380"/>
        <item m="1" x="968"/>
        <item m="1" x="1006"/>
        <item m="1" x="1022"/>
        <item m="1" x="765"/>
        <item m="1" x="925"/>
        <item m="1" x="654"/>
        <item m="1" x="718"/>
        <item m="1" x="735"/>
        <item m="1" x="746"/>
        <item m="1" x="1463"/>
        <item m="1" x="1509"/>
        <item m="1" x="1537"/>
        <item m="1" x="1567"/>
        <item m="1" x="1618"/>
        <item m="1" x="1654"/>
        <item m="1" x="1326"/>
        <item m="1" x="1366"/>
        <item m="1" x="1391"/>
        <item m="1" x="1419"/>
        <item m="1" x="1192"/>
        <item m="1" x="1231"/>
        <item m="1" x="1258"/>
        <item m="1" x="1283"/>
        <item m="1" x="1344"/>
        <item m="1" x="2194"/>
        <item m="1" x="2220"/>
        <item m="1" x="2228"/>
        <item m="1" x="2237"/>
        <item m="1" x="2247"/>
        <item m="1" x="2293"/>
        <item m="1" x="2336"/>
        <item m="1" x="2068"/>
        <item m="1" x="1743"/>
        <item m="1" x="1825"/>
        <item m="1" x="1919"/>
        <item m="1" x="1998"/>
        <item m="1" x="1645"/>
        <item m="1" x="1663"/>
        <item m="1" x="1680"/>
        <item m="1" x="1692"/>
        <item m="1" x="1751"/>
        <item m="1" x="1501"/>
        <item m="1" x="1529"/>
        <item m="1" x="1559"/>
        <item m="1" x="1610"/>
        <item m="1" x="1672"/>
        <item m="1" x="1357"/>
        <item m="1" x="1383"/>
        <item m="1" x="1411"/>
        <item m="1" x="1473"/>
        <item m="1" x="1519"/>
        <item m="1" x="1547"/>
        <item m="1" x="1223"/>
        <item m="1" x="1250"/>
        <item m="1" x="1275"/>
        <item m="1" x="1335"/>
        <item m="1" x="1374"/>
        <item m="1" x="1399"/>
        <item m="1" x="1089"/>
        <item m="1" x="1099"/>
        <item m="1" x="1131"/>
        <item m="1" x="1201"/>
        <item m="1" x="2636"/>
        <item m="1" x="2677"/>
        <item m="1" x="2704"/>
        <item m="1" x="2727"/>
        <item m="1" x="2782"/>
        <item m="1" x="2825"/>
        <item m="1" x="2850"/>
        <item m="1" x="2875"/>
        <item m="1" x="2892"/>
        <item m="1" x="2576"/>
        <item m="1" x="2644"/>
        <item m="1" x="2685"/>
        <item m="1" x="2712"/>
        <item m="1" x="2735"/>
        <item m="1" x="2790"/>
        <item m="1" x="2833"/>
        <item m="1" x="2858"/>
        <item m="1" x="2484"/>
        <item m="1" x="2504"/>
        <item m="1" x="2526"/>
        <item m="1" x="2586"/>
        <item m="1" x="2652"/>
        <item m="1" x="2693"/>
        <item m="1" x="2394"/>
        <item m="1" x="2411"/>
        <item m="1" x="2428"/>
        <item m="1" x="2447"/>
        <item m="1" x="2492"/>
        <item m="1" x="2513"/>
        <item m="1" x="2534"/>
        <item m="1" x="2594"/>
        <item m="1" x="2661"/>
        <item m="1" x="2320"/>
        <item m="1" x="3140"/>
        <item m="1" x="3157"/>
        <item m="1" x="3171"/>
        <item m="1" x="3187"/>
        <item m="1" x="3196"/>
        <item m="1" x="3239"/>
        <item m="1" x="3247"/>
        <item m="1" x="3257"/>
        <item m="1" x="3293"/>
        <item m="1" x="3124"/>
        <item m="1" x="2991"/>
        <item m="1" x="3046"/>
        <item m="1" x="3073"/>
        <item m="1" x="2909"/>
        <item m="1" x="2925"/>
        <item m="1" x="2944"/>
        <item m="1" x="2963"/>
        <item m="1" x="3000"/>
        <item m="1" x="3055"/>
        <item m="1" x="3081"/>
        <item m="1" x="3132"/>
        <item m="1" x="3149"/>
        <item m="1" x="2817"/>
        <item m="1" x="2842"/>
        <item m="1" x="2866"/>
        <item m="1" x="2884"/>
        <item m="1" x="2917"/>
        <item m="1" x="2933"/>
        <item m="1" x="2952"/>
        <item m="1" x="2973"/>
        <item m="1" x="3617"/>
        <item m="1" x="3663"/>
        <item m="1" x="3693"/>
        <item m="1" x="3728"/>
        <item m="1" x="3769"/>
        <item m="1" x="3800"/>
        <item m="1" x="3809"/>
        <item m="1" x="3837"/>
        <item m="1" x="3849"/>
        <item m="1" x="3576"/>
        <item m="1" x="3625"/>
        <item m="1" x="3671"/>
        <item m="1" x="3461"/>
        <item m="1" x="3484"/>
        <item m="1" x="3506"/>
        <item m="1" x="3584"/>
        <item m="1" x="3633"/>
        <item m="1" x="3681"/>
        <item m="1" x="3701"/>
        <item m="1" x="3352"/>
        <item m="1" x="3380"/>
        <item m="1" x="3405"/>
        <item m="1" x="3424"/>
        <item m="1" x="3469"/>
        <item m="1" x="3492"/>
        <item m="1" x="3514"/>
        <item m="1" x="3592"/>
        <item m="1" x="3641"/>
        <item m="1" x="3284"/>
        <item m="1" x="3360"/>
        <item m="1" x="3389"/>
        <item m="1" x="3413"/>
        <item m="1" x="3432"/>
        <item m="1" x="4114"/>
        <item m="1" x="4165"/>
        <item m="1" x="4215"/>
        <item m="1" x="4245"/>
        <item m="1" x="4287"/>
        <item m="1" x="4360"/>
        <item m="1" x="4395"/>
        <item m="1" x="4425"/>
        <item m="1" x="4469"/>
        <item m="1" x="4072"/>
        <item m="1" x="4123"/>
        <item m="1" x="4173"/>
        <item m="1" x="4223"/>
        <item m="1" x="4253"/>
        <item m="1" x="4296"/>
        <item m="1" x="4368"/>
        <item m="1" x="4403"/>
        <item m="1" x="4433"/>
        <item m="1" x="4478"/>
        <item m="1" x="4081"/>
        <item m="1" x="4131"/>
        <item m="1" x="3915"/>
        <item m="1" x="3975"/>
        <item m="1" x="4015"/>
        <item m="1" x="4089"/>
        <item m="1" x="4142"/>
        <item m="1" x="4185"/>
        <item m="1" x="4233"/>
        <item m="1" x="4274"/>
        <item m="1" x="4326"/>
        <item m="1" x="3891"/>
        <item m="1" x="3924"/>
        <item m="1" x="600"/>
        <item m="1" x="4387"/>
        <item m="1" x="4204"/>
        <item m="1" x="3996"/>
        <item m="1" x="3880"/>
        <item m="1" x="3828"/>
        <item m="1" x="3720"/>
        <item m="1" x="3533"/>
        <item m="1" x="1053"/>
        <item m="1" x="1637"/>
        <item m="1" x="2267"/>
        <item m="1" x="2809"/>
        <item m="1" x="3215"/>
        <item m="1" x="3790"/>
        <item m="1" x="4316"/>
        <item m="1" x="4758"/>
        <item m="1" x="4857"/>
        <item m="1" x="1579"/>
        <item m="1" x="2748"/>
        <item m="1" x="3737"/>
        <item m="1" x="4705"/>
        <item m="1" x="5253"/>
        <item m="1" x="1108"/>
        <item m="1" x="2305"/>
        <item m="1" x="3269"/>
        <item m="1" x="4446"/>
        <item m="1" x="1587"/>
        <item m="1" x="2756"/>
        <item m="1" x="3745"/>
        <item m="1" x="4713"/>
        <item m="1" x="5261"/>
        <item m="1" x="1116"/>
        <item m="1" x="2313"/>
        <item m="1" x="3277"/>
        <item m="1" x="4455"/>
        <item m="1" x="613"/>
        <item m="1" x="1595"/>
        <item m="1" x="2765"/>
        <item m="1" x="3753"/>
        <item m="1" x="4721"/>
        <item m="1" x="5269"/>
        <item m="1" x="1124"/>
        <item m="1" x="2329"/>
        <item m="1" x="1603"/>
        <item m="1" x="2773"/>
        <item m="1" x="3761"/>
        <item m="1" x="4730"/>
        <item m="1" x="5166"/>
        <item m="1" x="5234"/>
        <item m="1" x="1432"/>
        <item m="1" x="2604"/>
        <item m="1" x="1440"/>
        <item m="1" x="2612"/>
        <item m="1" x="3601"/>
        <item m="1" x="1448"/>
        <item m="1" x="2620"/>
        <item m="1" x="3609"/>
        <item m="1" x="1456"/>
        <item m="1" x="2628"/>
        <item m="1" x="1292"/>
        <item m="1" x="2459"/>
        <item m="1" x="3444"/>
        <item m="1" x="4579"/>
        <item m="1" x="1300"/>
        <item m="1" x="1308"/>
        <item m="1" x="2467"/>
        <item m="1" x="3452"/>
        <item m="1" x="1316"/>
        <item m="1" x="2475"/>
        <item m="1" x="1140"/>
        <item m="1" x="2346"/>
        <item m="1" x="3303"/>
        <item m="1" x="4487"/>
        <item m="1" x="5087"/>
        <item m="1" x="757"/>
        <item m="1" x="2060"/>
        <item m="1" x="2984"/>
        <item m="1" x="3908"/>
        <item m="1" x="366"/>
        <item m="1" x="1214"/>
        <item m="1" x="2403"/>
        <item m="1" x="3372"/>
        <item m="1" x="4528"/>
        <item m="1" x="5112"/>
        <item m="1" x="916"/>
        <item m="1" x="2147"/>
        <item m="1" x="3039"/>
        <item m="1" x="3968"/>
        <item m="1" x="395"/>
        <item m="1" x="1242"/>
        <item m="1" x="2420"/>
        <item m="1" x="3398"/>
        <item m="1" x="4542"/>
        <item m="1" x="5134"/>
        <item m="1" x="942"/>
        <item m="1" x="2156"/>
        <item m="1" x="3066"/>
        <item m="1" x="4008"/>
        <item m="1" x="414"/>
        <item m="1" x="1268"/>
        <item m="1" x="2440"/>
        <item m="1" x="1149"/>
        <item m="1" x="2354"/>
        <item m="1" x="3311"/>
        <item m="1" x="1157"/>
        <item m="1" x="2362"/>
        <item m="1" x="3319"/>
        <item m="1" x="1165"/>
        <item m="1" x="2370"/>
        <item m="1" x="3327"/>
        <item m="1" x="4496"/>
        <item m="1" x="1173"/>
        <item m="1" x="2378"/>
        <item m="1" x="3335"/>
        <item m="1" x="4504"/>
        <item m="1" x="5095"/>
        <item m="1" x="1182"/>
        <item m="1" x="2386"/>
        <item m="1" x="3343"/>
        <item m="1" x="4512"/>
        <item m="1" x="5103"/>
        <item m="1" x="4980"/>
        <item m="1" x="4988"/>
        <item m="1" x="5003"/>
        <item m="1" x="5022"/>
        <item m="1" x="5042"/>
        <item m="1" x="1063"/>
        <item m="1" x="2278"/>
        <item m="1" x="3224"/>
        <item m="1" x="4336"/>
        <item m="1" x="5034"/>
        <item m="1" x="646"/>
        <item m="1" x="1736"/>
        <item m="1" x="2902"/>
        <item m="1" x="1071"/>
        <item m="1" x="2286"/>
        <item m="1" x="3232"/>
        <item m="1" x="4344"/>
        <item m="1" x="984"/>
        <item m="1" x="2205"/>
        <item m="1" x="992"/>
        <item m="1" x="2213"/>
        <item m="1" x="844"/>
        <item m="1" x="2123"/>
        <item m="1" x="3013"/>
        <item m="1" x="3940"/>
        <item m="1" x="4870"/>
        <item m="1" x="519"/>
        <item m="1" x="1486"/>
        <item m="1" x="2670"/>
        <item m="1" x="3655"/>
        <item m="1" x="863"/>
        <item m="1" x="2131"/>
        <item m="1" x="3021"/>
        <item m="1" x="3948"/>
        <item m="1" x="4878"/>
        <item m="1" x="528"/>
        <item m="1" x="1494"/>
        <item m="1" x="882"/>
        <item m="1" x="2139"/>
        <item m="1" x="3029"/>
        <item m="1" x="3957"/>
        <item m="1" x="4886"/>
        <item m="1" x="491"/>
        <item m="1" x="538"/>
        <item m="1" x="562"/>
        <item m="1" x="578"/>
        <item m="1" x="427"/>
        <item m="1" x="449"/>
        <item m="1" x="469"/>
        <item m="1" x="353"/>
        <item m="1" x="381"/>
        <item m="1" x="969"/>
        <item m="1" x="1007"/>
        <item m="1" x="1023"/>
        <item m="1" x="766"/>
        <item m="1" x="926"/>
        <item m="1" x="655"/>
        <item m="1" x="719"/>
        <item m="1" x="736"/>
        <item m="1" x="747"/>
        <item m="1" x="1464"/>
        <item m="1" x="1510"/>
        <item m="1" x="1538"/>
        <item m="1" x="1568"/>
        <item m="1" x="1619"/>
        <item m="1" x="1655"/>
        <item m="1" x="1327"/>
        <item m="1" x="1367"/>
        <item m="1" x="1392"/>
        <item m="1" x="1420"/>
        <item m="1" x="1193"/>
        <item m="1" x="1232"/>
        <item m="1" x="1259"/>
        <item m="1" x="1284"/>
        <item m="1" x="1345"/>
        <item m="1" x="2195"/>
        <item m="1" x="2221"/>
        <item m="1" x="2229"/>
        <item m="1" x="2238"/>
        <item m="1" x="2248"/>
        <item m="1" x="2294"/>
        <item m="1" x="2337"/>
        <item m="1" x="2069"/>
        <item m="1" x="1744"/>
        <item m="1" x="1826"/>
        <item m="1" x="1920"/>
        <item m="1" x="1999"/>
        <item m="1" x="1646"/>
        <item m="1" x="1664"/>
        <item m="1" x="1681"/>
        <item m="1" x="1693"/>
        <item m="1" x="1752"/>
        <item m="1" x="1502"/>
        <item m="1" x="1530"/>
        <item m="1" x="1560"/>
        <item m="1" x="1611"/>
        <item m="1" x="1673"/>
        <item m="1" x="1358"/>
        <item m="1" x="1384"/>
        <item m="1" x="1412"/>
        <item m="1" x="1474"/>
        <item m="1" x="1520"/>
        <item m="1" x="1548"/>
        <item m="1" x="1224"/>
        <item m="1" x="1251"/>
        <item m="1" x="1276"/>
        <item m="1" x="1336"/>
        <item m="1" x="1375"/>
        <item m="1" x="1400"/>
        <item m="1" x="1090"/>
        <item m="1" x="1100"/>
        <item m="1" x="1132"/>
        <item m="1" x="1202"/>
        <item m="1" x="2637"/>
        <item m="1" x="2678"/>
        <item m="1" x="2705"/>
        <item m="1" x="2728"/>
        <item m="1" x="2783"/>
        <item m="1" x="2826"/>
        <item m="1" x="2851"/>
        <item m="1" x="2876"/>
        <item m="1" x="2893"/>
        <item m="1" x="2577"/>
        <item m="1" x="2645"/>
        <item m="1" x="2686"/>
        <item m="1" x="2713"/>
        <item m="1" x="2736"/>
        <item m="1" x="2791"/>
        <item m="1" x="2834"/>
        <item m="1" x="2859"/>
        <item m="1" x="2485"/>
        <item m="1" x="2505"/>
        <item m="1" x="2527"/>
        <item m="1" x="2587"/>
        <item m="1" x="2653"/>
        <item m="1" x="2694"/>
        <item m="1" x="2395"/>
        <item m="1" x="2412"/>
        <item m="1" x="2429"/>
        <item m="1" x="2448"/>
        <item m="1" x="2493"/>
        <item m="1" x="2514"/>
        <item m="1" x="2535"/>
        <item m="1" x="2595"/>
        <item m="1" x="2662"/>
        <item m="1" x="2321"/>
        <item m="1" x="3141"/>
        <item m="1" x="3158"/>
        <item m="1" x="3172"/>
        <item m="1" x="3188"/>
        <item m="1" x="3197"/>
        <item m="1" x="3240"/>
        <item m="1" x="3248"/>
        <item m="1" x="3258"/>
        <item m="1" x="3294"/>
        <item m="1" x="3125"/>
        <item m="1" x="2992"/>
        <item m="1" x="3047"/>
        <item m="1" x="3074"/>
        <item m="1" x="2910"/>
        <item m="1" x="2926"/>
        <item m="1" x="2945"/>
        <item m="1" x="2964"/>
        <item m="1" x="3001"/>
        <item m="1" x="3056"/>
        <item m="1" x="3082"/>
        <item m="1" x="3133"/>
        <item m="1" x="3150"/>
        <item m="1" x="2818"/>
        <item m="1" x="2843"/>
        <item m="1" x="2867"/>
        <item m="1" x="2885"/>
        <item m="1" x="2918"/>
        <item m="1" x="2934"/>
        <item m="1" x="2953"/>
        <item m="1" x="2974"/>
        <item m="1" x="3618"/>
        <item m="1" x="3664"/>
        <item m="1" x="3694"/>
        <item m="1" x="3729"/>
        <item m="1" x="3770"/>
        <item m="1" x="3801"/>
        <item m="1" x="3810"/>
        <item m="1" x="3838"/>
        <item m="1" x="3850"/>
        <item m="1" x="3577"/>
        <item m="1" x="3626"/>
        <item m="1" x="3672"/>
        <item m="1" x="3462"/>
        <item m="1" x="3485"/>
        <item m="1" x="3507"/>
        <item m="1" x="3585"/>
        <item m="1" x="3634"/>
        <item m="1" x="3682"/>
        <item m="1" x="3702"/>
        <item m="1" x="3353"/>
        <item m="1" x="3381"/>
        <item m="1" x="3406"/>
        <item m="1" x="3425"/>
        <item m="1" x="3470"/>
        <item m="1" x="3493"/>
        <item m="1" x="3515"/>
        <item m="1" x="3593"/>
        <item m="1" x="3642"/>
        <item m="1" x="3285"/>
        <item m="1" x="3361"/>
        <item m="1" x="3390"/>
        <item m="1" x="3414"/>
        <item m="1" x="3433"/>
        <item m="1" x="4115"/>
        <item m="1" x="4166"/>
        <item m="1" x="4216"/>
        <item m="1" x="4246"/>
        <item m="1" x="4288"/>
        <item m="1" x="4361"/>
        <item m="1" x="4396"/>
        <item m="1" x="4426"/>
        <item m="1" x="4470"/>
        <item m="1" x="4073"/>
        <item m="1" x="4124"/>
        <item m="1" x="4174"/>
        <item m="1" x="4224"/>
        <item m="1" x="4254"/>
        <item m="1" x="4297"/>
        <item m="1" x="4369"/>
        <item m="1" x="4404"/>
        <item m="1" x="4434"/>
        <item m="1" x="4479"/>
        <item m="1" x="4082"/>
        <item m="1" x="4132"/>
        <item m="1" x="3916"/>
        <item m="1" x="3976"/>
        <item m="1" x="4016"/>
        <item m="1" x="4090"/>
        <item m="1" x="4143"/>
        <item m="1" x="4186"/>
        <item m="1" x="4234"/>
        <item m="1" x="4275"/>
        <item m="1" x="4327"/>
        <item m="1" x="3892"/>
        <item m="1" x="3925"/>
        <item m="1" x="601"/>
        <item m="1" x="4388"/>
        <item m="1" x="4205"/>
        <item m="1" x="3997"/>
        <item m="1" x="3881"/>
        <item m="1" x="3829"/>
        <item m="1" x="3721"/>
        <item m="1" x="3534"/>
        <item m="1" x="1054"/>
        <item m="1" x="1638"/>
        <item m="1" x="2268"/>
        <item m="1" x="2810"/>
        <item m="1" x="3216"/>
        <item m="1" x="3791"/>
        <item m="1" x="4317"/>
        <item m="1" x="4759"/>
        <item m="1" x="432"/>
        <item m="1" x="1620"/>
        <item m="1" x="2250"/>
        <item m="1" x="2792"/>
        <item m="1" x="3198"/>
        <item m="1" x="3773"/>
        <item m="1" x="4299"/>
        <item m="1" x="4741"/>
        <item m="1" x="4370"/>
        <item m="1" x="4187"/>
        <item m="1" x="3979"/>
        <item m="1" x="3863"/>
        <item m="1" x="3811"/>
        <item m="1" x="3703"/>
        <item m="1" x="3516"/>
        <item m="1" x="1621"/>
        <item m="1" x="2251"/>
        <item m="1" x="2793"/>
        <item m="1" x="3199"/>
        <item m="1" x="3774"/>
        <item m="1" x="4300"/>
        <item m="1" x="4742"/>
        <item m="1" x="4371"/>
        <item m="1" x="4188"/>
        <item m="1" x="3980"/>
        <item m="1" x="3864"/>
        <item m="1" x="3812"/>
        <item m="1" x="3704"/>
        <item m="1" x="3517"/>
        <item m="1" x="2937"/>
        <item m="1" x="1695"/>
        <item m="1" x="1753"/>
        <item m="1" x="1787"/>
        <item m="1" x="1829"/>
        <item m="1" x="1694"/>
        <item m="1" x="2775"/>
        <item m="1" x="1243"/>
        <item m="1" x="3175"/>
        <item m="1" x="2421"/>
        <item m="1" x="1861"/>
        <item m="1" x="4532"/>
        <item m="1" x="2715"/>
        <item m="1" x="1754"/>
        <item m="1" x="1788"/>
        <item m="1" x="1830"/>
        <item m="1" x="4907"/>
        <item m="1" x="946"/>
        <item m="1" x="1755"/>
        <item m="1" x="1789"/>
        <item m="1" x="1831"/>
        <item m="1" x="1862"/>
        <item m="1" x="2249"/>
        <item m="1" x="1696"/>
        <item m="1" x="1756"/>
        <item m="1" x="1790"/>
        <item m="1" x="1832"/>
        <item m="1" x="1863"/>
        <item m="1" x="1921"/>
        <item m="1" x="1959"/>
        <item m="1" x="2001"/>
        <item m="1" x="2070"/>
        <item m="1" x="2158"/>
        <item m="1" x="2539"/>
        <item m="1" x="3086"/>
        <item m="1" x="3537"/>
        <item m="1" x="4020"/>
        <item m="1" x="4618"/>
        <item m="1" x="4924"/>
        <item m="1" x="1376"/>
        <item m="1" x="1091"/>
        <item m="1" x="1697"/>
        <item m="1" x="1757"/>
        <item m="1" x="1791"/>
        <item m="1" x="1833"/>
        <item m="1" x="1864"/>
        <item m="1" x="1922"/>
        <item m="1" x="1960"/>
        <item m="1" x="2002"/>
        <item m="1" x="2071"/>
        <item m="1" x="2159"/>
        <item m="1" x="2540"/>
        <item m="1" x="3087"/>
        <item m="1" x="3538"/>
        <item m="1" x="4021"/>
        <item m="1" x="4619"/>
        <item m="1" x="4925"/>
        <item m="1" x="5051"/>
        <item m="1" x="1698"/>
        <item m="1" x="1758"/>
        <item m="1" x="1792"/>
        <item m="1" x="1834"/>
        <item m="1" x="1865"/>
        <item m="1" x="1923"/>
        <item m="1" x="1961"/>
        <item m="1" x="2003"/>
        <item m="1" x="2072"/>
        <item m="1" x="2160"/>
        <item m="1" x="2541"/>
        <item m="1" x="3088"/>
        <item m="1" x="3539"/>
        <item m="1" x="4022"/>
        <item m="1" x="4620"/>
        <item m="1" x="4926"/>
        <item m="1" x="3998"/>
        <item m="1" x="1699"/>
        <item m="1" x="1759"/>
        <item m="1" x="1793"/>
        <item m="1" x="1835"/>
        <item m="1" x="1866"/>
        <item m="1" x="1924"/>
        <item m="1" x="1962"/>
        <item m="1" x="2004"/>
        <item m="1" x="2073"/>
        <item m="1" x="2161"/>
        <item m="1" x="2542"/>
        <item m="1" x="3089"/>
        <item m="1" x="3540"/>
        <item m="1" x="4023"/>
        <item m="1" x="4621"/>
        <item m="1" x="4927"/>
        <item m="1" x="4905"/>
        <item m="1" x="1700"/>
        <item m="1" x="1760"/>
        <item m="1" x="1794"/>
        <item m="1" x="1836"/>
        <item m="1" x="1867"/>
        <item m="1" x="1925"/>
        <item m="1" x="1963"/>
        <item m="1" x="2005"/>
        <item m="1" x="2074"/>
        <item m="1" x="2162"/>
        <item m="1" x="2543"/>
        <item m="1" x="3090"/>
        <item m="1" x="3541"/>
        <item m="1" x="4024"/>
        <item m="1" x="4622"/>
        <item m="1" x="4928"/>
        <item m="1" x="567"/>
        <item m="1" x="1701"/>
        <item m="1" x="1761"/>
        <item m="1" x="1795"/>
        <item m="1" x="1837"/>
        <item m="1" x="1868"/>
        <item m="1" x="1926"/>
        <item m="1" x="1964"/>
        <item m="1" x="2006"/>
        <item m="1" x="2075"/>
        <item m="1" x="2163"/>
        <item m="1" x="2544"/>
        <item m="1" x="3091"/>
        <item m="1" x="3542"/>
        <item m="1" x="4025"/>
        <item m="1" x="4623"/>
        <item m="1" x="4929"/>
        <item m="1" x="1260"/>
        <item m="1" x="1702"/>
        <item m="1" x="1762"/>
        <item m="1" x="1796"/>
        <item m="1" x="1838"/>
        <item m="1" x="1869"/>
        <item m="1" x="1927"/>
        <item m="1" x="1965"/>
        <item m="1" x="2007"/>
        <item m="1" x="2076"/>
        <item m="1" x="2164"/>
        <item m="1" x="2545"/>
        <item m="1" x="3092"/>
        <item m="1" x="3543"/>
        <item m="1" x="4026"/>
        <item m="1" x="4624"/>
        <item m="1" x="4930"/>
        <item m="1" x="396"/>
        <item m="1" x="1703"/>
        <item m="1" x="1763"/>
        <item m="1" x="1797"/>
        <item m="1" x="1839"/>
        <item m="1" x="1870"/>
        <item m="1" x="1928"/>
        <item m="1" x="1966"/>
        <item m="1" x="2008"/>
        <item m="1" x="2077"/>
        <item m="1" x="2165"/>
        <item m="1" x="2546"/>
        <item m="1" x="3093"/>
        <item m="1" x="3544"/>
        <item m="1" x="4027"/>
        <item m="1" x="4625"/>
        <item m="1" x="4931"/>
        <item m="1" x="4405"/>
        <item m="1" x="1704"/>
        <item m="1" x="1764"/>
        <item m="1" x="1798"/>
        <item m="1" x="1840"/>
        <item m="1" x="1871"/>
        <item m="1" x="1929"/>
        <item m="1" x="1967"/>
        <item m="1" x="2009"/>
        <item m="1" x="2078"/>
        <item m="1" x="2166"/>
        <item m="1" x="2547"/>
        <item m="1" x="3094"/>
        <item m="1" x="3545"/>
        <item m="1" x="4028"/>
        <item m="1" x="4626"/>
        <item m="1" x="4932"/>
        <item m="1" x="1682"/>
        <item m="1" x="1705"/>
        <item m="1" x="1765"/>
        <item m="1" x="1799"/>
        <item m="1" x="1841"/>
        <item m="1" x="1872"/>
        <item m="1" x="1930"/>
        <item m="1" x="1968"/>
        <item m="1" x="2010"/>
        <item m="1" x="2079"/>
        <item m="1" x="2167"/>
        <item m="1" x="2548"/>
        <item m="1" x="3095"/>
        <item m="1" x="3546"/>
        <item m="1" x="4029"/>
        <item m="1" x="4627"/>
        <item m="1" x="4933"/>
        <item m="1" x="737"/>
        <item m="1" x="1706"/>
        <item m="1" x="1766"/>
        <item m="1" x="1800"/>
        <item m="1" x="1842"/>
        <item m="1" x="1873"/>
        <item m="1" x="1931"/>
        <item m="1" x="1969"/>
        <item m="1" x="2011"/>
        <item m="1" x="2080"/>
        <item m="1" x="2168"/>
        <item m="1" x="2549"/>
        <item m="1" x="3096"/>
        <item m="1" x="3547"/>
        <item m="1" x="4030"/>
        <item m="1" x="4628"/>
        <item m="1" x="4934"/>
        <item m="1" x="1421"/>
        <item m="1" x="1707"/>
        <item m="1" x="1767"/>
        <item m="1" x="1801"/>
        <item m="1" x="1843"/>
        <item m="1" x="1874"/>
        <item m="1" x="1932"/>
        <item m="1" x="1970"/>
        <item m="1" x="2012"/>
        <item m="1" x="2081"/>
        <item m="1" x="2169"/>
        <item m="1" x="2550"/>
        <item m="1" x="3097"/>
        <item m="1" x="3548"/>
        <item m="1" x="4031"/>
        <item m="1" x="4629"/>
        <item m="1" x="4935"/>
        <item m="1" x="4969"/>
        <item m="1" x="1708"/>
        <item m="1" x="1768"/>
        <item m="1" x="1802"/>
        <item m="1" x="1844"/>
        <item m="1" x="1875"/>
        <item m="1" x="1933"/>
        <item m="1" x="1971"/>
        <item m="1" x="2013"/>
        <item m="1" x="2082"/>
        <item m="1" x="2170"/>
        <item m="1" x="2551"/>
        <item m="1" x="3098"/>
        <item m="1" x="3549"/>
        <item m="1" x="4032"/>
        <item m="1" x="4630"/>
        <item m="1" x="4936"/>
        <item m="1" x="4560"/>
        <item m="1" x="1709"/>
        <item m="1" x="1769"/>
        <item m="1" x="1803"/>
        <item m="1" x="1845"/>
        <item m="1" x="1876"/>
        <item m="1" x="1934"/>
        <item m="1" x="1972"/>
        <item m="1" x="2014"/>
        <item m="1" x="2083"/>
        <item m="1" x="2171"/>
        <item m="1" x="2552"/>
        <item m="1" x="3099"/>
        <item m="1" x="3550"/>
        <item m="1" x="4033"/>
        <item m="1" x="4631"/>
        <item m="1" x="4937"/>
        <item m="1" x="3005"/>
        <item m="1" x="3860"/>
        <item m="1" x="1877"/>
        <item m="1" x="2015"/>
        <item m="1" x="2084"/>
        <item m="1" x="2172"/>
        <item m="1" x="4034"/>
        <item m="1" x="5118"/>
        <item m="1" x="1878"/>
        <item m="1" x="2016"/>
        <item m="1" x="2085"/>
        <item m="1" x="4035"/>
        <item m="1" x="1656"/>
        <item m="1" x="2017"/>
        <item m="1" x="2086"/>
        <item m="1" x="5115"/>
        <item m="1" x="1665"/>
        <item m="1" x="2296"/>
        <item m="1" x="1973"/>
        <item m="1" x="2087"/>
        <item m="1" x="4036"/>
        <item m="1" x="1685"/>
        <item m="1" x="1975"/>
        <item m="1" x="2090"/>
        <item m="1" x="4039"/>
        <item m="1" x="5216"/>
        <item m="1" x="738"/>
        <item m="1" x="4663"/>
        <item m="1" x="1974"/>
        <item m="1" x="2089"/>
        <item m="1" x="4038"/>
        <item m="1" x="3417"/>
        <item m="1" x="2088"/>
        <item m="1" x="4037"/>
        <item m="1" x="739"/>
        <item m="1" x="1879"/>
        <item m="1" x="1935"/>
        <item m="1" x="2018"/>
        <item m="1" x="2091"/>
        <item m="1" x="4040"/>
        <item m="1" x="1571"/>
        <item m="1" x="1880"/>
        <item m="1" x="1936"/>
        <item m="1" x="2019"/>
        <item m="1" x="4041"/>
        <item m="1" x="2579"/>
        <item m="1" x="1881"/>
        <item m="1" x="1937"/>
        <item m="1" x="2020"/>
        <item m="1" x="4042"/>
        <item m="1" x="3048"/>
        <item m="1" x="1882"/>
        <item m="1" x="1938"/>
        <item m="1" x="4156"/>
        <item m="1" x="2021"/>
        <item m="1" x="4043"/>
        <item m="1" x="4601"/>
        <item m="1" x="1883"/>
        <item m="1" x="1939"/>
        <item m="1" x="2022"/>
        <item m="1" x="4044"/>
        <item m="1" x="5176"/>
        <item m="1" x="4175"/>
        <item m="1" x="1884"/>
        <item m="1" x="2023"/>
        <item m="1" x="5113"/>
        <item m="1" x="1885"/>
        <item m="1" x="1940"/>
        <item m="1" x="2024"/>
        <item m="1" x="2835"/>
        <item m="1" x="3496"/>
        <item m="1" x="1886"/>
        <item m="1" x="2025"/>
        <item m="1" x="2092"/>
        <item m="1" x="5046"/>
        <item m="1" x="1887"/>
        <item m="1" x="1941"/>
        <item m="1" x="2026"/>
        <item m="1" x="2093"/>
        <item m="1" x="4045"/>
        <item m="1" x="1204"/>
        <item m="1" x="3249"/>
        <item m="1" x="1888"/>
        <item m="1" x="2027"/>
        <item m="1" x="1828"/>
        <item m="1" x="1889"/>
        <item m="1" x="2094"/>
        <item m="1" x="4844"/>
        <item m="1" x="3295"/>
        <item m="1" x="3286"/>
        <item m="1" x="2028"/>
        <item m="1" x="4046"/>
        <item m="1" x="1478"/>
        <item m="1" x="1890"/>
        <item m="1" x="2095"/>
        <item m="1" x="1092"/>
        <item m="1" x="711"/>
        <item m="1" x="3345"/>
        <item m="1" x="4810"/>
        <item m="1" x="552"/>
        <item m="1" x="1891"/>
        <item m="1" x="1942"/>
        <item m="1" x="2029"/>
        <item m="1" x="2096"/>
        <item m="1" x="3551"/>
        <item m="1" x="4938"/>
        <item m="1" x="2295"/>
        <item m="1" x="1710"/>
        <item m="1" x="1770"/>
        <item m="1" x="1804"/>
        <item m="1" x="1846"/>
        <item m="1" x="1892"/>
        <item m="1" x="1943"/>
        <item m="1" x="1976"/>
        <item m="1" x="2030"/>
        <item m="1" x="2097"/>
        <item m="1" x="2173"/>
        <item m="1" x="2553"/>
        <item m="1" x="3100"/>
        <item m="1" x="3552"/>
        <item m="1" x="4047"/>
        <item m="1" x="4632"/>
        <item m="1" x="4939"/>
        <item m="1" x="1549"/>
        <item m="1" x="1711"/>
        <item m="1" x="1771"/>
        <item m="1" x="1805"/>
        <item m="1" x="1847"/>
        <item m="1" x="1893"/>
        <item m="1" x="1944"/>
        <item m="1" x="1977"/>
        <item m="1" x="2031"/>
        <item m="1" x="2098"/>
        <item m="1" x="2174"/>
        <item m="1" x="2554"/>
        <item m="1" x="3101"/>
        <item m="1" x="3553"/>
        <item m="1" x="4048"/>
        <item m="1" x="4633"/>
        <item m="1" x="4940"/>
        <item m="1" x="3830"/>
        <item m="1" x="1712"/>
        <item m="1" x="1772"/>
        <item m="1" x="1806"/>
        <item m="1" x="1848"/>
        <item m="1" x="1894"/>
        <item m="1" x="1945"/>
        <item m="1" x="1978"/>
        <item m="1" x="2032"/>
        <item m="1" x="2099"/>
        <item m="1" x="2175"/>
        <item m="1" x="2555"/>
        <item m="1" x="3102"/>
        <item m="1" x="3554"/>
        <item m="1" x="4049"/>
        <item m="1" x="4634"/>
        <item m="1" x="4941"/>
        <item m="1" x="1029"/>
        <item m="1" x="1713"/>
        <item m="1" x="1773"/>
        <item m="1" x="1807"/>
        <item m="1" x="1849"/>
        <item m="1" x="1895"/>
        <item m="1" x="1946"/>
        <item m="1" x="1979"/>
        <item m="1" x="2033"/>
        <item m="1" x="2100"/>
        <item m="1" x="2176"/>
        <item m="1" x="2556"/>
        <item m="1" x="3103"/>
        <item m="1" x="3555"/>
        <item m="1" x="4050"/>
        <item m="1" x="4635"/>
        <item m="1" x="4942"/>
        <item m="1" x="428"/>
        <item m="1" x="1719"/>
        <item m="1" x="1779"/>
        <item m="1" x="1813"/>
        <item m="1" x="1855"/>
        <item m="1" x="1901"/>
        <item m="1" x="1952"/>
        <item m="1" x="1985"/>
        <item m="1" x="2039"/>
        <item m="1" x="2106"/>
        <item m="1" x="2182"/>
        <item m="1" x="2562"/>
        <item m="1" x="3109"/>
        <item m="1" x="3561"/>
        <item m="1" x="4056"/>
        <item m="1" x="4641"/>
        <item m="1" x="4948"/>
        <item m="1" x="3862"/>
        <item m="1" x="1720"/>
        <item m="1" x="1780"/>
        <item m="1" x="1814"/>
        <item m="1" x="1856"/>
        <item m="1" x="1902"/>
        <item m="1" x="1953"/>
        <item m="1" x="1986"/>
        <item m="1" x="2040"/>
        <item m="1" x="2107"/>
        <item m="1" x="2183"/>
        <item m="1" x="2563"/>
        <item m="1" x="3110"/>
        <item m="1" x="3562"/>
        <item m="1" x="4057"/>
        <item m="1" x="4642"/>
        <item m="1" x="4949"/>
        <item m="1" x="602"/>
        <item m="1" x="1714"/>
        <item m="1" x="1774"/>
        <item m="1" x="1808"/>
        <item m="1" x="1850"/>
        <item m="1" x="1896"/>
        <item m="1" x="1947"/>
        <item m="1" x="1980"/>
        <item m="1" x="2034"/>
        <item m="1" x="2101"/>
        <item m="1" x="2177"/>
        <item m="1" x="2557"/>
        <item m="1" x="3104"/>
        <item m="1" x="3556"/>
        <item m="1" x="4051"/>
        <item m="1" x="4636"/>
        <item m="1" x="4943"/>
        <item m="1" x="416"/>
        <item m="1" x="1715"/>
        <item m="1" x="1775"/>
        <item m="1" x="1809"/>
        <item m="1" x="1851"/>
        <item m="1" x="1897"/>
        <item m="1" x="1948"/>
        <item m="1" x="1981"/>
        <item m="1" x="2035"/>
        <item m="1" x="2102"/>
        <item m="1" x="2178"/>
        <item m="1" x="2558"/>
        <item m="1" x="3105"/>
        <item m="1" x="3557"/>
        <item m="1" x="4052"/>
        <item m="1" x="4637"/>
        <item m="1" x="4944"/>
        <item m="1" x="2114"/>
        <item m="1" x="1716"/>
        <item m="1" x="1776"/>
        <item m="1" x="1810"/>
        <item m="1" x="1852"/>
        <item m="1" x="1898"/>
        <item m="1" x="1949"/>
        <item m="1" x="1982"/>
        <item m="1" x="2036"/>
        <item m="1" x="2103"/>
        <item m="1" x="2179"/>
        <item m="1" x="2559"/>
        <item m="1" x="3106"/>
        <item m="1" x="3558"/>
        <item m="1" x="4053"/>
        <item m="1" x="4638"/>
        <item m="1" x="4945"/>
        <item m="1" x="4732"/>
        <item m="1" x="1717"/>
        <item m="1" x="1777"/>
        <item m="1" x="1811"/>
        <item m="1" x="1853"/>
        <item m="1" x="1899"/>
        <item m="1" x="1950"/>
        <item m="1" x="1983"/>
        <item m="1" x="2037"/>
        <item m="1" x="2104"/>
        <item m="1" x="2180"/>
        <item m="1" x="2560"/>
        <item m="1" x="3107"/>
        <item m="1" x="3559"/>
        <item m="1" x="4054"/>
        <item m="1" x="4639"/>
        <item m="1" x="4946"/>
        <item m="1" x="1034"/>
        <item m="1" x="1718"/>
        <item m="1" x="1778"/>
        <item m="1" x="1812"/>
        <item m="1" x="1854"/>
        <item m="1" x="1900"/>
        <item m="1" x="1951"/>
        <item m="1" x="1984"/>
        <item m="1" x="2038"/>
        <item m="1" x="2105"/>
        <item m="1" x="2181"/>
        <item m="1" x="2561"/>
        <item m="1" x="3108"/>
        <item m="1" x="3560"/>
        <item m="1" x="4055"/>
        <item m="1" x="4640"/>
        <item m="1" x="4947"/>
        <item m="1" x="3178"/>
        <item m="1" x="1721"/>
        <item m="1" x="1781"/>
        <item m="1" x="1815"/>
        <item m="1" x="1857"/>
        <item m="1" x="1903"/>
        <item m="1" x="1954"/>
        <item m="1" x="1987"/>
        <item m="1" x="2041"/>
        <item m="1" x="2108"/>
        <item m="1" x="2184"/>
        <item m="1" x="2564"/>
        <item m="1" x="3111"/>
        <item m="1" x="3563"/>
        <item m="1" x="4058"/>
        <item m="1" x="4643"/>
        <item m="1" x="4950"/>
        <item m="1" x="2430"/>
        <item m="1" x="1722"/>
        <item m="1" x="1782"/>
        <item m="1" x="1816"/>
        <item m="1" x="1858"/>
        <item m="1" x="1904"/>
        <item m="1" x="1955"/>
        <item m="1" x="1988"/>
        <item m="1" x="2042"/>
        <item m="1" x="2109"/>
        <item m="1" x="2185"/>
        <item m="1" x="2565"/>
        <item m="1" x="3112"/>
        <item m="1" x="3564"/>
        <item m="1" x="4059"/>
        <item m="1" x="4644"/>
        <item m="1" x="4951"/>
        <item m="1" x="5123"/>
        <item m="1" x="1723"/>
        <item m="1" x="1783"/>
        <item m="1" x="1817"/>
        <item m="1" x="1859"/>
        <item m="1" x="1956"/>
        <item m="1" x="1989"/>
        <item m="1" x="2043"/>
        <item m="1" x="2110"/>
        <item m="1" x="2186"/>
        <item m="1" x="2566"/>
        <item m="1" x="3113"/>
        <item m="1" x="3565"/>
        <item m="1" x="4060"/>
        <item m="1" x="4645"/>
        <item m="1" x="4952"/>
        <item m="1" x="1402"/>
        <item m="1" x="1724"/>
        <item m="1" x="1784"/>
        <item m="1" x="1818"/>
        <item m="1" x="1860"/>
        <item m="1" x="1905"/>
        <item m="1" x="1957"/>
        <item m="1" x="1990"/>
        <item m="1" x="2044"/>
        <item m="1" x="2111"/>
        <item m="1" x="2187"/>
        <item m="1" x="2567"/>
        <item m="1" x="3114"/>
        <item m="1" x="3566"/>
        <item m="1" x="4061"/>
        <item m="1" x="4646"/>
        <item m="1" x="4953"/>
        <item m="1" x="1550"/>
        <item m="1" x="3180"/>
        <item m="1" x="3250"/>
        <item m="1" x="1906"/>
        <item m="1" x="2045"/>
        <item m="1" x="3567"/>
        <item m="1" x="4954"/>
        <item m="1" x="2239"/>
        <item m="1" x="1725"/>
        <item m="1" x="1907"/>
        <item m="1" x="2046"/>
        <item m="1" x="1075"/>
        <item m="1" x="1726"/>
        <item m="1" x="1908"/>
        <item m="1" x="2047"/>
        <item m="1" x="1317"/>
        <item m="1" x="1727"/>
        <item m="1" x="1909"/>
        <item m="1" x="2048"/>
        <item m="1" x="1073"/>
        <item m="1" x="1728"/>
        <item m="1" x="1910"/>
        <item m="1" x="2049"/>
        <item m="1" x="1033"/>
        <item m="1" x="1911"/>
        <item m="1" x="2050"/>
        <item m="1" x="506"/>
        <item m="1" x="1912"/>
        <item m="1" x="2051"/>
        <item m="1" x="481"/>
        <item m="1" x="2196"/>
        <item m="1" x="451"/>
        <item m="1" x="1647"/>
        <item m="1" x="5170"/>
        <item m="1" x="3382"/>
        <item m="1" x="4681"/>
        <item m="1" x="434"/>
        <item m="1" x="1958"/>
        <item m="1" x="1991"/>
        <item m="1" x="2052"/>
        <item m="1" x="2112"/>
        <item m="1" x="4062"/>
        <item m="1" x="2894"/>
        <item m="1" x="4831"/>
        <item m="1" x="633"/>
        <item m="1" x="2230"/>
        <item m="1" x="2578"/>
        <item m="1" x="945"/>
        <item m="1" x="4994"/>
        <item m="1" x="2877"/>
        <item m="1" x="4063"/>
        <item m="1" x="5142"/>
        <item m="1" x="417"/>
        <item m="1" x="4435"/>
        <item m="1" x="3115"/>
        <item m="1" x="581"/>
        <item m="1" x="4794"/>
        <item m="1" x="3260"/>
        <item m="1" x="3762"/>
        <item m="1" x="4074"/>
        <item m="1" x="4570"/>
        <item m="1" x="2956"/>
        <item m="1" x="1570"/>
        <item m="1" x="4738"/>
        <item m="1" x="482"/>
        <item m="1" x="2000"/>
        <item m="1" x="2387"/>
        <item m="1" x="3771"/>
        <item m="1" x="4845"/>
        <item m="1" x="2654"/>
        <item m="1" x="1183"/>
        <item m="1" x="5024"/>
        <item m="1" x="5217"/>
        <item m="1" x="1475"/>
        <item m="1" x="5045"/>
        <item m="1" x="367"/>
        <item m="1" x="4595"/>
        <item m="1" x="2993"/>
        <item m="1" x="720"/>
        <item m="1" x="4766"/>
        <item m="1" x="508"/>
        <item m="1" x="1015"/>
        <item m="1" x="2404"/>
        <item m="1" x="681"/>
        <item m="1" x="4208"/>
        <item m="1" x="2696"/>
        <item m="1" x="2695"/>
        <item m="1" x="3373"/>
        <item m="1" x="4679"/>
        <item m="1" x="520"/>
        <item m="1" x="930"/>
        <item m="1" x="4533"/>
        <item m="1" x="4534"/>
        <item m="1" x="1827"/>
        <item m="1" x="371"/>
        <item m="1" x="631"/>
        <item m="1" x="1012"/>
        <item m="1" x="2506"/>
        <item m="1" x="2936"/>
        <item m="1" x="1233"/>
        <item m="1" x="2714"/>
        <item m="1" x="473"/>
        <item m="1" x="4236"/>
        <item m="1" x="4176"/>
        <item m="1" x="3839"/>
        <item m="1" x="3802"/>
        <item m="1" x="3161"/>
        <item m="1" x="635"/>
        <item m="1" x="4235"/>
        <item m="1" x="1569"/>
        <item m="1" x="3344"/>
        <item m="1" x="3499"/>
        <item m="1" x="3259"/>
        <item m="1" x="2629"/>
        <item m="1" x="2061"/>
        <item m="1" x="1683"/>
        <item m="1" x="3840"/>
        <item m="1" x="1028"/>
        <item m="1" x="5064"/>
        <item m="1" x="1422"/>
        <item m="1" x="3610"/>
        <item m="1" x="5191"/>
        <item m="1" x="4276"/>
        <item m="1" x="2739"/>
        <item m="1" x="570"/>
        <item m="1" x="727"/>
        <item m="1" x="406"/>
        <item m="1" x="5078"/>
        <item m="1" x="4808"/>
        <item m="1" x="4531"/>
        <item m="1" x="3882"/>
        <item m="1" x="3436"/>
        <item m="1" x="3004"/>
        <item m="1" x="2515"/>
        <item m="1" x="947"/>
        <item m="1" x="950"/>
        <item m="1" x="952"/>
        <item m="1" x="953"/>
        <item m="1" x="954"/>
        <item m="1" x="958"/>
        <item m="1" x="959"/>
        <item m="1" x="960"/>
        <item m="1" x="961"/>
        <item m="1" x="973"/>
        <item m="1" x="483"/>
        <item m="1" x="492"/>
        <item m="1" x="496"/>
        <item m="1" x="498"/>
        <item m="1" x="500"/>
        <item m="1" x="502"/>
        <item m="1" x="507"/>
        <item m="1" x="510"/>
        <item m="1" x="529"/>
        <item m="1" x="540"/>
        <item m="1" x="5173"/>
        <item m="1" x="5174"/>
        <item m="1" x="5179"/>
        <item m="1" x="5181"/>
        <item m="1" x="5183"/>
        <item m="1" x="5185"/>
        <item m="1" x="5189"/>
        <item m="1" x="5192"/>
        <item m="1" x="5194"/>
        <item m="1" x="5197"/>
        <item m="1" x="4903"/>
        <item m="1" x="4904"/>
        <item m="1" x="4908"/>
        <item m="1" x="4912"/>
        <item m="1" x="4914"/>
        <item m="1" x="4916"/>
        <item m="1" x="4918"/>
        <item m="1" x="4922"/>
        <item m="1" x="4955"/>
        <item m="1" x="4958"/>
        <item m="1" x="4617"/>
        <item m="1" x="4647"/>
        <item m="1" x="4649"/>
        <item m="1" x="4653"/>
        <item m="1" x="4655"/>
        <item m="1" x="4657"/>
        <item m="1" x="4659"/>
        <item m="1" x="4661"/>
        <item m="1" x="4664"/>
        <item m="1" x="4667"/>
        <item m="1" x="4102"/>
        <item m="1" x="4103"/>
        <item m="1" x="4105"/>
        <item m="1" x="4107"/>
        <item m="1" x="4133"/>
        <item m="1" x="4135"/>
        <item m="1" x="4145"/>
        <item m="1" x="4147"/>
        <item m="1" x="4149"/>
        <item m="1" x="4154"/>
        <item m="1" x="3643"/>
        <item m="1" x="3644"/>
        <item m="1" x="3646"/>
        <item m="1" x="3656"/>
        <item m="1" x="3673"/>
        <item m="1" x="3674"/>
        <item m="1" x="3683"/>
        <item m="1" x="3684"/>
        <item m="1" x="3685"/>
        <item m="1" x="3686"/>
        <item m="1" x="3159"/>
        <item m="1" x="3160"/>
        <item m="1" x="3162"/>
        <item m="1" x="3163"/>
        <item m="1" x="3164"/>
        <item m="1" x="3173"/>
        <item m="1" x="3174"/>
        <item m="1" x="3176"/>
        <item m="1" x="3177"/>
        <item m="1" x="3179"/>
        <item m="1" x="2716"/>
        <item m="1" x="2717"/>
        <item m="1" x="2718"/>
        <item m="1" x="2719"/>
        <item m="1" x="2720"/>
        <item m="1" x="2737"/>
        <item m="1" x="2738"/>
        <item m="1" x="2740"/>
        <item m="1" x="2757"/>
        <item m="1" x="2774"/>
        <item m="1" x="5270"/>
        <item m="1" x="418"/>
        <item m="1" x="493"/>
        <item m="1" x="582"/>
        <item m="1" x="636"/>
        <item m="1" x="749"/>
        <item m="1" x="970"/>
        <item m="1" x="1035"/>
        <item m="1" x="1141"/>
        <item m="1" x="1318"/>
        <item m="1" x="5271"/>
        <item m="1" x="419"/>
        <item m="1" x="497"/>
        <item m="1" x="603"/>
        <item m="1" x="637"/>
        <item m="1" x="758"/>
        <item m="1" x="974"/>
        <item m="1" x="1055"/>
        <item m="1" x="1174"/>
        <item m="1" x="1319"/>
        <item m="1" x="5272"/>
        <item m="1" x="429"/>
        <item m="1" x="499"/>
        <item m="1" x="604"/>
        <item m="1" x="638"/>
        <item m="1" x="767"/>
        <item m="1" x="975"/>
        <item m="1" x="1072"/>
        <item m="1" x="1184"/>
        <item m="1" x="1328"/>
        <item m="1" x="345"/>
        <item m="1" x="431"/>
        <item m="1" x="501"/>
        <item m="1" x="614"/>
        <item m="1" x="647"/>
        <item m="1" x="768"/>
        <item m="1" x="976"/>
        <item m="1" x="1074"/>
        <item m="1" x="1185"/>
        <item m="1" x="1337"/>
        <item m="1" x="354"/>
        <item m="1" x="433"/>
        <item m="1" x="503"/>
        <item m="1" x="615"/>
        <item m="1" x="656"/>
        <item m="1" x="769"/>
        <item m="1" x="993"/>
        <item m="1" x="1076"/>
        <item m="1" x="1194"/>
        <item m="1" x="1346"/>
        <item m="1" x="355"/>
        <item m="1" x="435"/>
        <item m="1" x="509"/>
        <item m="1" x="616"/>
        <item m="1" x="657"/>
        <item m="1" x="814"/>
        <item m="1" x="997"/>
        <item m="1" x="1077"/>
        <item m="1" x="1203"/>
        <item m="1" x="1347"/>
        <item m="1" x="356"/>
        <item m="1" x="436"/>
        <item m="1" x="511"/>
        <item m="1" x="617"/>
        <item m="1" x="669"/>
        <item m="1" x="883"/>
        <item m="1" x="998"/>
        <item m="1" x="1078"/>
        <item m="1" x="1205"/>
        <item m="1" x="1348"/>
        <item m="1" x="357"/>
        <item m="1" x="437"/>
        <item m="1" x="530"/>
        <item m="1" x="618"/>
        <item m="1" x="704"/>
        <item m="1" x="906"/>
        <item m="1" x="999"/>
        <item m="1" x="1079"/>
        <item m="1" x="1206"/>
        <item m="1" x="1349"/>
        <item m="1" x="368"/>
        <item m="1" x="439"/>
        <item m="1" x="541"/>
        <item m="1" x="620"/>
        <item m="1" x="706"/>
        <item m="1" x="908"/>
        <item m="1" x="1008"/>
        <item m="1" x="1080"/>
        <item m="1" x="1215"/>
        <item m="1" x="1350"/>
        <item m="1" x="370"/>
        <item m="1" x="441"/>
        <item m="1" x="545"/>
        <item m="1" x="622"/>
        <item m="1" x="708"/>
        <item m="1" x="918"/>
        <item m="1" x="1011"/>
        <item m="1" x="1081"/>
        <item m="1" x="1216"/>
        <item m="1" x="1359"/>
        <item m="1" x="5043"/>
        <item m="1" x="5104"/>
        <item m="1" x="5175"/>
        <item m="1" x="5218"/>
        <item m="1" x="358"/>
        <item m="1" x="438"/>
        <item m="1" x="539"/>
        <item m="1" x="619"/>
        <item m="1" x="705"/>
        <item m="1" x="907"/>
        <item m="1" x="5044"/>
        <item m="1" x="5114"/>
        <item m="1" x="5180"/>
        <item m="1" x="5219"/>
        <item m="1" x="369"/>
        <item m="1" x="440"/>
        <item m="1" x="544"/>
        <item m="1" x="621"/>
        <item m="1" x="707"/>
        <item m="1" x="917"/>
        <item m="1" x="5048"/>
        <item m="1" x="5116"/>
        <item m="1" x="5182"/>
        <item m="1" x="5220"/>
        <item m="1" x="372"/>
        <item m="1" x="450"/>
        <item m="1" x="546"/>
        <item m="1" x="623"/>
        <item m="1" x="709"/>
        <item m="1" x="927"/>
        <item m="1" x="5049"/>
        <item m="1" x="5117"/>
        <item m="1" x="5184"/>
        <item m="1" x="5221"/>
        <item m="1" x="373"/>
        <item m="1" x="452"/>
        <item m="1" x="547"/>
        <item m="1" x="624"/>
        <item m="1" x="710"/>
        <item m="1" x="928"/>
        <item m="1" x="5050"/>
        <item m="1" x="5119"/>
        <item m="1" x="5186"/>
        <item m="1" x="5222"/>
        <item m="1" x="382"/>
        <item m="1" x="453"/>
        <item m="1" x="548"/>
        <item m="1" x="625"/>
        <item m="1" x="721"/>
        <item m="1" x="929"/>
        <item m="1" x="5052"/>
        <item m="1" x="5120"/>
        <item m="1" x="5190"/>
        <item m="1" x="5223"/>
        <item m="1" x="383"/>
        <item m="1" x="454"/>
        <item m="1" x="551"/>
        <item m="1" x="626"/>
        <item m="1" x="723"/>
        <item m="1" x="931"/>
        <item m="1" x="5053"/>
        <item m="1" x="5121"/>
        <item m="1" x="5193"/>
        <item m="1" x="5224"/>
        <item m="1" x="384"/>
        <item m="1" x="455"/>
        <item m="1" x="553"/>
        <item m="1" x="628"/>
        <item m="1" x="724"/>
        <item m="1" x="932"/>
        <item m="1" x="5054"/>
        <item m="1" x="5122"/>
        <item m="1" x="5195"/>
        <item m="1" x="5225"/>
        <item m="1" x="385"/>
        <item m="1" x="456"/>
        <item m="1" x="554"/>
        <item m="1" x="629"/>
        <item m="1" x="725"/>
        <item m="1" x="933"/>
        <item m="1" x="5056"/>
        <item m="1" x="5125"/>
        <item m="1" x="5198"/>
        <item m="1" x="5235"/>
        <item m="1" x="387"/>
        <item m="1" x="458"/>
        <item m="1" x="563"/>
        <item m="1" x="630"/>
        <item m="1" x="726"/>
        <item m="1" x="934"/>
        <item m="1" x="5058"/>
        <item m="1" x="5135"/>
        <item m="1" x="5202"/>
        <item m="1" x="5237"/>
        <item m="1" x="398"/>
        <item m="1" x="460"/>
        <item m="1" x="566"/>
        <item m="1" x="632"/>
        <item m="1" x="728"/>
        <item m="1" x="943"/>
        <item m="1" x="4767"/>
        <item m="1" x="4822"/>
        <item m="1" x="4906"/>
        <item m="1" x="4989"/>
        <item m="1" x="5055"/>
        <item m="1" x="5124"/>
        <item m="1" x="5196"/>
        <item m="1" x="5226"/>
        <item m="1" x="386"/>
        <item m="1" x="457"/>
        <item m="1" x="4779"/>
        <item m="1" x="4823"/>
        <item m="1" x="4909"/>
        <item m="1" x="4990"/>
        <item m="1" x="5057"/>
        <item m="1" x="5126"/>
        <item m="1" x="5199"/>
        <item m="1" x="5236"/>
        <item m="1" x="397"/>
        <item m="1" x="459"/>
        <item m="1" x="4780"/>
        <item m="1" x="4824"/>
        <item m="1" x="4913"/>
        <item m="1" x="4991"/>
        <item m="1" x="5059"/>
        <item m="1" x="5136"/>
        <item m="1" x="5203"/>
        <item m="1" x="5238"/>
        <item m="1" x="399"/>
        <item m="1" x="461"/>
        <item m="1" x="4781"/>
        <item m="1" x="4825"/>
        <item m="1" x="4915"/>
        <item m="1" x="4992"/>
        <item m="1" x="5060"/>
        <item m="1" x="5137"/>
        <item m="1" x="5204"/>
        <item m="1" x="5239"/>
        <item m="1" x="400"/>
        <item m="1" x="470"/>
        <item m="1" x="4782"/>
        <item m="1" x="4826"/>
        <item m="1" x="4917"/>
        <item m="1" x="4993"/>
        <item m="1" x="5061"/>
        <item m="1" x="5138"/>
        <item m="1" x="5205"/>
        <item m="1" x="5240"/>
        <item m="1" x="401"/>
        <item m="1" x="471"/>
        <item m="1" x="4783"/>
        <item m="1" x="4827"/>
        <item m="1" x="4919"/>
        <item m="1" x="4995"/>
        <item m="1" x="5062"/>
        <item m="1" x="5139"/>
        <item m="1" x="5207"/>
        <item m="1" x="5241"/>
        <item m="1" x="402"/>
        <item m="1" x="472"/>
        <item m="1" x="4784"/>
        <item m="1" x="4828"/>
        <item m="1" x="4923"/>
        <item m="1" x="5004"/>
        <item m="1" x="5063"/>
        <item m="1" x="5141"/>
        <item m="1" x="5210"/>
        <item m="1" x="5242"/>
        <item m="1" x="403"/>
        <item m="1" x="475"/>
        <item m="1" x="4785"/>
        <item m="1" x="4829"/>
        <item m="1" x="4956"/>
        <item m="1" x="5005"/>
        <item m="1" x="5065"/>
        <item m="1" x="5143"/>
        <item m="1" x="5211"/>
        <item m="1" x="5243"/>
        <item m="1" x="404"/>
        <item m="1" x="476"/>
        <item m="1" x="4787"/>
        <item m="1" x="4832"/>
        <item m="1" x="4959"/>
        <item m="1" x="5007"/>
        <item m="1" x="5068"/>
        <item m="1" x="5145"/>
        <item m="1" x="5212"/>
        <item m="1" x="5244"/>
        <item m="1" x="405"/>
        <item m="1" x="477"/>
        <item m="1" x="4789"/>
        <item m="1" x="4834"/>
        <item m="1" x="4961"/>
        <item m="1" x="5009"/>
        <item m="1" x="5070"/>
        <item m="1" x="5147"/>
        <item m="1" x="5213"/>
        <item m="1" x="5245"/>
        <item m="1" x="415"/>
        <item m="1" x="478"/>
        <item m="1" x="4406"/>
        <item m="1" x="4555"/>
        <item m="1" x="4648"/>
        <item m="1" x="4693"/>
        <item m="1" x="4786"/>
        <item m="1" x="4830"/>
        <item m="1" x="4957"/>
        <item m="1" x="5006"/>
        <item m="1" x="5067"/>
        <item m="1" x="5144"/>
        <item m="1" x="4418"/>
        <item m="1" x="4556"/>
        <item m="1" x="4650"/>
        <item m="1" x="4694"/>
        <item m="1" x="4788"/>
        <item m="1" x="4833"/>
        <item m="1" x="4960"/>
        <item m="1" x="5008"/>
        <item m="1" x="5069"/>
        <item m="1" x="5146"/>
        <item m="1" x="4436"/>
        <item m="1" x="4559"/>
        <item m="1" x="4654"/>
        <item m="1" x="4695"/>
        <item m="1" x="4790"/>
        <item m="1" x="4837"/>
        <item m="1" x="4964"/>
        <item m="1" x="5010"/>
        <item m="1" x="5071"/>
        <item m="1" x="5150"/>
        <item m="1" x="4437"/>
        <item m="1" x="4561"/>
        <item m="1" x="4656"/>
        <item m="1" x="4696"/>
        <item m="1" x="4791"/>
        <item m="1" x="4838"/>
        <item m="1" x="4965"/>
        <item m="1" x="5011"/>
        <item m="1" x="5072"/>
        <item m="1" x="5151"/>
        <item m="1" x="4438"/>
        <item m="1" x="4563"/>
        <item m="1" x="4658"/>
        <item m="1" x="4697"/>
        <item m="1" x="4792"/>
        <item m="1" x="4839"/>
        <item m="1" x="4966"/>
        <item m="1" x="5012"/>
        <item m="1" x="5073"/>
        <item m="1" x="5152"/>
        <item m="1" x="4447"/>
        <item m="1" x="4564"/>
        <item m="1" x="4660"/>
        <item m="1" x="4722"/>
        <item m="1" x="4793"/>
        <item m="1" x="4840"/>
        <item m="1" x="4967"/>
        <item m="1" x="5013"/>
        <item m="1" x="5074"/>
        <item m="1" x="5153"/>
        <item m="1" x="4457"/>
        <item m="1" x="4567"/>
        <item m="1" x="4662"/>
        <item m="1" x="4731"/>
        <item m="1" x="4795"/>
        <item m="1" x="4843"/>
        <item m="1" x="4968"/>
        <item m="1" x="5014"/>
        <item m="1" x="5075"/>
        <item m="1" x="5156"/>
        <item m="1" x="4458"/>
        <item m="1" x="4568"/>
        <item m="1" x="4665"/>
        <item m="1" x="4733"/>
        <item m="1" x="4796"/>
        <item m="1" x="4846"/>
        <item m="1" x="4970"/>
        <item m="1" x="5023"/>
        <item m="1" x="5076"/>
        <item m="1" x="5157"/>
        <item m="1" x="4460"/>
        <item m="1" x="4571"/>
        <item m="1" x="4668"/>
        <item m="1" x="4735"/>
        <item m="1" x="4798"/>
        <item m="1" x="4848"/>
        <item m="1" x="4971"/>
        <item m="1" x="5025"/>
        <item m="1" x="5077"/>
        <item m="1" x="5158"/>
        <item m="1" x="4462"/>
        <item m="1" x="4581"/>
        <item m="1" x="4670"/>
        <item m="1" x="4737"/>
        <item m="1" x="4800"/>
        <item m="1" x="4850"/>
        <item m="1" x="4972"/>
        <item m="1" x="5026"/>
        <item m="1" x="5079"/>
        <item m="1" x="5167"/>
        <item m="1" x="3841"/>
        <item m="1" x="3895"/>
        <item m="1" x="4104"/>
        <item m="1" x="4279"/>
        <item m="1" x="4459"/>
        <item m="1" x="4569"/>
        <item m="1" x="4666"/>
        <item m="1" x="4734"/>
        <item m="1" x="4797"/>
        <item m="1" x="4847"/>
        <item m="1" x="3842"/>
        <item m="1" x="3896"/>
        <item m="1" x="4106"/>
        <item m="1" x="4280"/>
        <item m="1" x="4461"/>
        <item m="1" x="4580"/>
        <item m="1" x="4669"/>
        <item m="1" x="4736"/>
        <item m="1" x="4799"/>
        <item m="1" x="4849"/>
        <item m="1" x="3851"/>
        <item m="1" x="3897"/>
        <item m="1" x="4116"/>
        <item m="1" x="4289"/>
        <item m="1" x="4471"/>
        <item m="1" x="4582"/>
        <item m="1" x="4671"/>
        <item m="1" x="4739"/>
        <item m="1" x="4801"/>
        <item m="1" x="4851"/>
        <item m="1" x="3852"/>
        <item m="1" x="3900"/>
        <item m="1" x="4134"/>
        <item m="1" x="4298"/>
        <item m="1" x="4488"/>
        <item m="1" x="4585"/>
        <item m="1" x="4672"/>
        <item m="1" x="4740"/>
        <item m="1" x="4802"/>
        <item m="1" x="4854"/>
        <item m="1" x="3853"/>
        <item m="1" x="3917"/>
        <item m="1" x="4144"/>
        <item m="1" x="4328"/>
        <item m="1" x="4513"/>
        <item m="1" x="4586"/>
        <item m="1" x="4673"/>
        <item m="1" x="4760"/>
        <item m="1" x="4803"/>
        <item m="1" x="4855"/>
        <item m="1" x="3854"/>
        <item m="1" x="3926"/>
        <item m="1" x="4146"/>
        <item m="1" x="4345"/>
        <item m="1" x="4514"/>
        <item m="1" x="4587"/>
        <item m="1" x="4674"/>
        <item m="1" x="4761"/>
        <item m="1" x="4804"/>
        <item m="1" x="4856"/>
        <item m="1" x="3855"/>
        <item m="1" x="3927"/>
        <item m="1" x="4148"/>
        <item m="1" x="4346"/>
        <item m="1" x="4515"/>
        <item m="1" x="4588"/>
        <item m="1" x="4675"/>
        <item m="1" x="4762"/>
        <item m="1" x="4805"/>
        <item m="1" x="4858"/>
        <item m="1" x="3856"/>
        <item m="1" x="3930"/>
        <item m="1" x="4150"/>
        <item m="1" x="4347"/>
        <item m="1" x="4516"/>
        <item m="1" x="4591"/>
        <item m="1" x="4676"/>
        <item m="1" x="4763"/>
        <item m="1" x="4806"/>
        <item m="1" x="4861"/>
        <item m="1" x="3858"/>
        <item m="1" x="3932"/>
        <item m="1" x="4155"/>
        <item m="1" x="4351"/>
        <item m="1" x="4518"/>
        <item m="1" x="4593"/>
        <item m="1" x="4677"/>
        <item m="1" x="4764"/>
        <item m="1" x="4807"/>
        <item m="1" x="4862"/>
        <item m="1" x="3861"/>
        <item m="1" x="3958"/>
        <item m="1" x="4158"/>
        <item m="1" x="4353"/>
        <item m="1" x="4520"/>
        <item m="1" x="4596"/>
        <item m="1" x="4678"/>
        <item m="1" x="4765"/>
        <item m="1" x="4809"/>
        <item m="1" x="4887"/>
        <item m="1" x="3362"/>
        <item m="1" x="3473"/>
        <item m="1" x="3645"/>
        <item m="1" x="3792"/>
        <item m="1" x="3857"/>
        <item m="1" x="3931"/>
        <item m="1" x="4153"/>
        <item m="1" x="4350"/>
        <item m="1" x="4517"/>
        <item m="1" x="4592"/>
        <item m="1" x="3363"/>
        <item m="1" x="3474"/>
        <item m="1" x="3647"/>
        <item m="1" x="3793"/>
        <item m="1" x="3859"/>
        <item m="1" x="3949"/>
        <item m="1" x="4157"/>
        <item m="1" x="4352"/>
        <item m="1" x="4519"/>
        <item m="1" x="4594"/>
        <item m="1" x="3364"/>
        <item m="1" x="3475"/>
        <item m="1" x="634"/>
        <item m="1" x="4019"/>
        <item m="1" x="4456"/>
        <item m="1" x="2868"/>
        <item m="1" x="3261"/>
        <item m="1" x="1032"/>
        <item m="1" x="4543"/>
        <item m="1" x="5066"/>
        <item m="1" x="951"/>
        <item m="1" x="4562"/>
        <item m="1" x="2297"/>
        <item m="1" x="3189"/>
        <item m="1" x="4900"/>
        <item m="1" x="4821"/>
        <item m="1" x="4778"/>
        <item m="1" x="4692"/>
        <item m="1" x="4614"/>
        <item m="1" x="4554"/>
        <item m="1" x="4417"/>
        <item m="1" x="4265"/>
        <item m="1" x="4101"/>
        <item m="1" x="780"/>
        <item m="1" x="791"/>
        <item m="1" x="802"/>
        <item m="1" x="813"/>
        <item m="1" x="825"/>
        <item m="1" x="836"/>
        <item m="1" x="855"/>
        <item m="1" x="874"/>
        <item m="1" x="894"/>
        <item m="1" x="905"/>
        <item m="1" x="668"/>
        <item m="1" x="680"/>
        <item m="1" x="692"/>
        <item m="1" x="703"/>
        <item m="1" x="4899"/>
        <item m="1" x="4820"/>
        <item m="1" x="4777"/>
        <item m="1" x="4691"/>
        <item m="1" x="4613"/>
        <item m="1" x="4553"/>
        <item m="1" x="4416"/>
        <item m="1" x="4264"/>
        <item m="1" x="4100"/>
        <item m="1" x="779"/>
        <item m="1" x="790"/>
        <item m="1" x="801"/>
        <item m="1" x="812"/>
        <item m="1" x="824"/>
        <item m="1" x="835"/>
        <item m="1" x="854"/>
        <item m="1" x="873"/>
        <item m="1" x="893"/>
        <item m="1" x="904"/>
        <item m="1" x="667"/>
        <item m="1" x="679"/>
        <item m="1" x="691"/>
        <item m="1" x="702"/>
        <item m="1" x="4898"/>
        <item m="1" x="4819"/>
        <item m="1" x="4776"/>
        <item m="1" x="4690"/>
        <item m="1" x="4612"/>
        <item m="1" x="4552"/>
        <item m="1" x="4415"/>
        <item m="1" x="4263"/>
        <item m="1" x="4099"/>
        <item m="1" x="778"/>
        <item m="1" x="789"/>
        <item m="1" x="800"/>
        <item m="1" x="811"/>
        <item m="1" x="823"/>
        <item m="1" x="834"/>
        <item m="1" x="853"/>
        <item m="1" x="872"/>
        <item m="1" x="892"/>
        <item m="1" x="903"/>
        <item m="1" x="666"/>
        <item m="1" x="678"/>
        <item m="1" x="690"/>
        <item m="1" x="701"/>
        <item m="1" x="4897"/>
        <item m="1" x="4818"/>
        <item m="1" x="4775"/>
        <item m="1" x="4689"/>
        <item m="1" x="4611"/>
        <item m="1" x="4551"/>
        <item m="1" x="4414"/>
        <item m="1" x="4262"/>
        <item m="1" x="4098"/>
        <item m="1" x="777"/>
        <item m="1" x="788"/>
        <item m="1" x="799"/>
        <item m="1" x="810"/>
        <item m="1" x="822"/>
        <item m="1" x="833"/>
        <item m="1" x="852"/>
        <item m="1" x="871"/>
        <item m="1" x="891"/>
        <item m="1" x="902"/>
        <item m="1" x="665"/>
        <item m="1" x="677"/>
        <item m="1" x="689"/>
        <item m="1" x="700"/>
        <item m="1" x="4896"/>
        <item m="1" x="4817"/>
        <item m="1" x="4774"/>
        <item m="1" x="4688"/>
        <item m="1" x="4610"/>
        <item m="1" x="4550"/>
        <item m="1" x="4413"/>
        <item m="1" x="4261"/>
        <item m="1" x="4097"/>
        <item m="1" x="776"/>
        <item m="1" x="787"/>
        <item m="1" x="798"/>
        <item m="1" x="809"/>
        <item m="1" x="821"/>
        <item m="1" x="832"/>
        <item m="1" x="851"/>
        <item m="1" x="870"/>
        <item m="1" x="890"/>
        <item m="1" x="901"/>
        <item m="1" x="664"/>
        <item m="1" x="676"/>
        <item m="1" x="688"/>
        <item m="1" x="699"/>
        <item m="1" x="4895"/>
        <item m="1" x="4816"/>
        <item m="1" x="4773"/>
        <item m="1" x="4687"/>
        <item m="1" x="4609"/>
        <item m="1" x="4549"/>
        <item m="1" x="4412"/>
        <item m="1" x="4260"/>
        <item m="1" x="4096"/>
        <item m="1" x="775"/>
        <item m="1" x="786"/>
        <item m="1" x="797"/>
        <item m="1" x="808"/>
        <item m="1" x="820"/>
        <item m="1" x="831"/>
        <item m="1" x="850"/>
        <item m="1" x="869"/>
        <item m="1" x="889"/>
        <item m="1" x="900"/>
        <item m="1" x="663"/>
        <item m="1" x="675"/>
        <item m="1" x="687"/>
        <item m="1" x="698"/>
        <item m="1" x="4894"/>
        <item m="1" x="4815"/>
        <item m="1" x="4772"/>
        <item m="1" x="4686"/>
        <item m="1" x="4608"/>
        <item m="1" x="4548"/>
        <item m="1" x="4411"/>
        <item m="1" x="4259"/>
        <item m="1" x="4095"/>
        <item m="1" x="774"/>
        <item m="1" x="785"/>
        <item m="1" x="796"/>
        <item m="1" x="807"/>
        <item m="1" x="819"/>
        <item m="1" x="830"/>
        <item m="1" x="849"/>
        <item m="1" x="868"/>
        <item m="1" x="888"/>
        <item m="1" x="899"/>
        <item m="1" x="662"/>
        <item m="1" x="674"/>
        <item m="1" x="686"/>
        <item m="1" x="697"/>
        <item m="1" x="4893"/>
        <item m="1" x="4814"/>
        <item m="1" x="4771"/>
        <item m="1" x="4685"/>
        <item m="1" x="4607"/>
        <item m="1" x="4547"/>
        <item m="1" x="4410"/>
        <item m="1" x="4258"/>
        <item m="1" x="4094"/>
        <item m="1" x="773"/>
        <item m="1" x="784"/>
        <item m="1" x="795"/>
        <item m="1" x="806"/>
        <item m="1" x="818"/>
        <item m="1" x="829"/>
        <item m="1" x="848"/>
        <item m="1" x="867"/>
        <item m="1" x="887"/>
        <item m="1" x="898"/>
        <item m="1" x="661"/>
        <item m="1" x="673"/>
        <item m="1" x="685"/>
        <item m="1" x="696"/>
        <item m="1" x="4892"/>
        <item m="1" x="4813"/>
        <item m="1" x="4770"/>
        <item m="1" x="4684"/>
        <item m="1" x="4606"/>
        <item m="1" x="4546"/>
        <item m="1" x="4409"/>
        <item m="1" x="4257"/>
        <item m="1" x="4093"/>
        <item m="1" x="772"/>
        <item m="1" x="783"/>
        <item m="1" x="794"/>
        <item m="1" x="805"/>
        <item m="1" x="817"/>
        <item m="1" x="828"/>
        <item m="1" x="847"/>
        <item m="1" x="866"/>
        <item m="1" x="886"/>
        <item m="1" x="897"/>
        <item m="1" x="660"/>
        <item m="1" x="672"/>
        <item m="1" x="684"/>
        <item m="1" x="695"/>
        <item m="1" x="4891"/>
        <item m="1" x="4812"/>
        <item m="1" x="4769"/>
        <item m="1" x="4683"/>
        <item m="1" x="4605"/>
        <item m="1" x="4545"/>
        <item m="1" x="4408"/>
        <item m="1" x="4256"/>
        <item m="1" x="4092"/>
        <item m="1" x="771"/>
        <item m="1" x="782"/>
        <item m="1" x="793"/>
        <item m="1" x="804"/>
        <item m="1" x="816"/>
        <item m="1" x="827"/>
        <item m="1" x="846"/>
        <item m="1" x="865"/>
        <item m="1" x="885"/>
        <item m="1" x="896"/>
        <item m="1" x="659"/>
        <item m="1" x="671"/>
        <item m="1" x="683"/>
        <item m="1" x="694"/>
        <item m="1" x="4890"/>
        <item m="1" x="4811"/>
        <item m="1" x="4768"/>
        <item m="1" x="4682"/>
        <item m="1" x="4604"/>
        <item m="1" x="4544"/>
        <item m="1" x="4407"/>
        <item m="1" x="4255"/>
        <item m="1" x="4091"/>
        <item m="1" x="770"/>
        <item m="1" x="781"/>
        <item m="1" x="792"/>
        <item m="1" x="803"/>
        <item m="1" x="815"/>
        <item m="1" x="826"/>
        <item m="1" x="845"/>
        <item m="1" x="864"/>
        <item m="1" x="884"/>
        <item m="1" x="895"/>
        <item m="1" x="658"/>
        <item m="1" x="670"/>
        <item m="1" x="682"/>
        <item m="1" x="693"/>
        <item m="1" x="4151"/>
        <item m="1" x="4177"/>
        <item m="1" x="4206"/>
        <item m="1" x="4225"/>
        <item m="1" x="4237"/>
        <item m="1" x="4266"/>
        <item m="1" x="4277"/>
        <item m="1" x="4318"/>
        <item m="1" x="4348"/>
        <item m="1" x="2431"/>
        <item m="1" x="2954"/>
        <item m="1" x="3415"/>
        <item m="1" x="3883"/>
        <item m="1" x="4557"/>
        <item m="1" x="4835"/>
        <item m="1" x="5148"/>
        <item m="1" x="479"/>
        <item m="1" x="948"/>
        <item m="1" x="1403"/>
        <item m="1" x="2449"/>
        <item m="1" x="2965"/>
        <item m="1" x="3434"/>
        <item m="1" x="3893"/>
        <item m="1" x="4565"/>
        <item m="1" x="4841"/>
        <item m="1" x="5154"/>
        <item m="1" x="956"/>
        <item m="1" x="1423"/>
        <item m="1" x="2476"/>
        <item m="1" x="2975"/>
        <item m="1" x="3453"/>
        <item m="1" x="3898"/>
        <item m="1" x="4583"/>
        <item m="1" x="4852"/>
        <item m="1" x="5168"/>
        <item m="1" x="494"/>
        <item m="1" x="971"/>
        <item m="1" x="1465"/>
        <item m="1" x="2494"/>
        <item m="1" x="3002"/>
        <item m="1" x="3471"/>
        <item m="1" x="3928"/>
        <item m="1" x="4589"/>
        <item m="1" x="4859"/>
        <item m="1" x="5171"/>
        <item m="1" x="504"/>
        <item m="1" x="994"/>
        <item m="1" x="1476"/>
        <item m="1" x="2496"/>
        <item m="1" x="3030"/>
        <item m="1" x="3476"/>
        <item m="1" x="3959"/>
        <item m="1" x="4597"/>
        <item m="1" x="4888"/>
        <item m="1" x="5177"/>
        <item m="1" x="542"/>
        <item m="1" x="1009"/>
        <item m="1" x="1511"/>
        <item m="1" x="2516"/>
        <item m="1" x="3494"/>
        <item m="1" x="3977"/>
        <item m="1" x="4599"/>
        <item m="1" x="4901"/>
        <item m="1" x="5187"/>
        <item m="1" x="549"/>
        <item m="1" x="1013"/>
        <item m="1" x="1521"/>
        <item m="1" x="2518"/>
        <item m="1" x="3057"/>
        <item m="1" x="3497"/>
        <item m="1" x="3999"/>
        <item m="1" x="4602"/>
        <item m="1" x="4910"/>
        <item m="1" x="5200"/>
        <item m="1" x="564"/>
        <item m="1" x="1024"/>
        <item m="1" x="1539"/>
        <item m="1" x="2536"/>
        <item m="1" x="3083"/>
        <item m="1" x="3535"/>
        <item m="1" x="4017"/>
        <item m="1" x="4615"/>
        <item m="1" x="4920"/>
        <item m="1" x="5208"/>
        <item m="1" x="568"/>
        <item m="1" x="1026"/>
        <item m="1" x="1551"/>
        <item m="1" x="2568"/>
        <item m="1" x="3116"/>
        <item m="1" x="3568"/>
        <item m="1" x="4064"/>
        <item m="1" x="4651"/>
        <item m="1" x="4962"/>
        <item m="1" x="5214"/>
        <item m="1" x="579"/>
        <item m="1" x="1030"/>
        <item m="1" x="4152"/>
        <item m="1" x="4178"/>
        <item m="1" x="4207"/>
        <item m="1" x="4226"/>
        <item m="1" x="4238"/>
        <item m="1" x="4267"/>
        <item m="1" x="4278"/>
        <item m="1" x="4319"/>
        <item m="1" x="4349"/>
        <item m="1" x="2432"/>
        <item m="1" x="2955"/>
        <item m="1" x="3416"/>
        <item m="1" x="3884"/>
        <item m="1" x="4558"/>
        <item m="1" x="4836"/>
        <item m="1" x="5149"/>
        <item m="1" x="480"/>
        <item m="1" x="949"/>
        <item m="1" x="1404"/>
        <item m="1" x="2450"/>
        <item m="1" x="2966"/>
        <item m="1" x="3435"/>
        <item m="1" x="3894"/>
        <item m="1" x="4566"/>
        <item m="1" x="4842"/>
        <item m="1" x="5155"/>
        <item m="1" x="957"/>
        <item m="1" x="1424"/>
        <item m="1" x="2477"/>
        <item m="1" x="2976"/>
        <item m="1" x="3454"/>
        <item m="1" x="3899"/>
        <item m="1" x="4584"/>
        <item m="1" x="4853"/>
        <item m="1" x="5169"/>
        <item m="1" x="495"/>
        <item m="1" x="972"/>
        <item m="1" x="1466"/>
        <item m="1" x="2495"/>
        <item m="1" x="3003"/>
        <item m="1" x="3472"/>
        <item m="1" x="3929"/>
        <item m="1" x="4590"/>
        <item m="1" x="4860"/>
        <item m="1" x="5172"/>
        <item m="1" x="505"/>
        <item m="1" x="995"/>
        <item m="1" x="1477"/>
        <item m="1" x="2497"/>
        <item m="1" x="3031"/>
        <item m="1" x="3477"/>
        <item m="1" x="3960"/>
        <item m="1" x="4598"/>
        <item m="1" x="4889"/>
        <item m="1" x="5178"/>
        <item m="1" x="543"/>
        <item m="1" x="1010"/>
        <item m="1" x="1512"/>
        <item m="1" x="2517"/>
        <item m="1" x="3495"/>
        <item m="1" x="3978"/>
        <item m="1" x="4600"/>
        <item m="1" x="4902"/>
        <item m="1" x="5188"/>
        <item m="1" x="550"/>
        <item m="1" x="1014"/>
        <item m="1" x="1522"/>
        <item m="1" x="2519"/>
        <item m="1" x="3058"/>
        <item m="1" x="3498"/>
        <item m="1" x="4000"/>
        <item m="1" x="4603"/>
        <item m="1" x="4911"/>
        <item m="1" x="5201"/>
        <item m="1" x="565"/>
        <item m="1" x="1025"/>
        <item m="1" x="1540"/>
        <item m="1" x="2537"/>
        <item m="1" x="3084"/>
        <item m="1" x="3536"/>
        <item m="1" x="4018"/>
        <item m="1" x="4616"/>
        <item m="1" x="4921"/>
        <item m="1" x="5209"/>
        <item m="1" x="569"/>
        <item m="1" x="1027"/>
        <item m="1" x="1552"/>
        <item m="1" x="2569"/>
        <item m="1" x="3117"/>
        <item m="1" x="3569"/>
        <item m="1" x="4065"/>
        <item m="1" x="4652"/>
        <item m="1" x="4963"/>
        <item m="1" x="5215"/>
        <item m="1" x="580"/>
        <item m="1" x="10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7">
    <field x="0"/>
    <field x="6"/>
    <field x="5"/>
    <field x="7"/>
    <field x="8"/>
    <field x="14"/>
    <field x="18"/>
  </rowFields>
  <rowItems count="345">
    <i>
      <x/>
      <x v="135"/>
      <x v="136"/>
      <x/>
      <x v="113"/>
      <x v="5299"/>
      <x v="4928"/>
    </i>
    <i>
      <x v="1"/>
      <x v="135"/>
      <x v="136"/>
      <x/>
      <x v="5"/>
      <x v="5299"/>
      <x v="4929"/>
    </i>
    <i>
      <x v="2"/>
      <x v="135"/>
      <x v="136"/>
      <x/>
      <x v="227"/>
      <x v="5299"/>
      <x v="4930"/>
    </i>
    <i>
      <x v="3"/>
      <x v="135"/>
      <x v="136"/>
      <x/>
      <x v="25"/>
      <x v="5299"/>
      <x v="4931"/>
    </i>
    <i>
      <x v="4"/>
      <x v="135"/>
      <x v="136"/>
      <x/>
      <x v="58"/>
      <x v="5299"/>
      <x v="4932"/>
    </i>
    <i>
      <x v="5"/>
      <x v="135"/>
      <x v="136"/>
      <x/>
      <x v="108"/>
      <x v="5299"/>
      <x v="4933"/>
    </i>
    <i>
      <x v="6"/>
      <x v="135"/>
      <x v="136"/>
      <x/>
      <x v="218"/>
      <x v="5299"/>
      <x v="4934"/>
    </i>
    <i>
      <x v="7"/>
      <x v="135"/>
      <x v="136"/>
      <x/>
      <x v="9"/>
      <x v="5299"/>
      <x v="4935"/>
    </i>
    <i>
      <x v="8"/>
      <x v="135"/>
      <x v="136"/>
      <x/>
      <x v="171"/>
      <x v="5299"/>
      <x v="4936"/>
    </i>
    <i>
      <x v="9"/>
      <x v="135"/>
      <x v="136"/>
      <x/>
      <x v="326"/>
      <x v="5299"/>
      <x v="4937"/>
    </i>
    <i>
      <x v="10"/>
      <x v="135"/>
      <x v="136"/>
      <x/>
      <x v="330"/>
      <x v="5299"/>
      <x v="4938"/>
    </i>
    <i>
      <x v="11"/>
      <x v="135"/>
      <x v="136"/>
      <x/>
      <x v="18"/>
      <x v="5299"/>
      <x v="4939"/>
    </i>
    <i>
      <x v="12"/>
      <x v="135"/>
      <x v="136"/>
      <x/>
      <x v="190"/>
      <x v="5299"/>
      <x v="4940"/>
    </i>
    <i>
      <x v="13"/>
      <x v="135"/>
      <x v="136"/>
      <x/>
      <x v="314"/>
      <x v="5299"/>
      <x v="4941"/>
    </i>
    <i>
      <x v="14"/>
      <x v="135"/>
      <x v="136"/>
      <x/>
      <x v="338"/>
      <x v="5299"/>
      <x v="4942"/>
    </i>
    <i>
      <x v="15"/>
      <x v="135"/>
      <x v="136"/>
      <x/>
      <x v="166"/>
      <x v="5299"/>
      <x v="4943"/>
    </i>
    <i>
      <x v="16"/>
      <x v="135"/>
      <x v="136"/>
      <x/>
      <x v="68"/>
      <x v="5299"/>
      <x v="4944"/>
    </i>
    <i>
      <x v="17"/>
      <x v="135"/>
      <x v="136"/>
      <x/>
      <x v="20"/>
      <x v="5299"/>
      <x v="4945"/>
    </i>
    <i>
      <x v="18"/>
      <x v="135"/>
      <x v="136"/>
      <x/>
      <x v="334"/>
      <x v="5299"/>
      <x v="4946"/>
    </i>
    <i>
      <x v="19"/>
      <x v="135"/>
      <x v="136"/>
      <x/>
      <x v="38"/>
      <x v="5299"/>
      <x v="4947"/>
    </i>
    <i>
      <x v="20"/>
      <x v="135"/>
      <x v="136"/>
      <x/>
      <x v="81"/>
      <x v="5299"/>
      <x v="4948"/>
    </i>
    <i>
      <x v="21"/>
      <x v="135"/>
      <x v="136"/>
      <x/>
      <x v="347"/>
      <x v="5299"/>
      <x v="4949"/>
    </i>
    <i>
      <x v="22"/>
      <x v="135"/>
      <x v="136"/>
      <x/>
      <x v="4"/>
      <x v="5299"/>
      <x v="4950"/>
    </i>
    <i>
      <x v="23"/>
      <x v="135"/>
      <x v="136"/>
      <x/>
      <x v="93"/>
      <x v="5299"/>
      <x v="4951"/>
    </i>
    <i>
      <x v="24"/>
      <x v="135"/>
      <x v="136"/>
      <x/>
      <x v="109"/>
      <x v="5299"/>
      <x v="4952"/>
    </i>
    <i>
      <x v="25"/>
      <x v="135"/>
      <x v="136"/>
      <x/>
      <x v="126"/>
      <x v="5299"/>
      <x v="4953"/>
    </i>
    <i>
      <x v="26"/>
      <x v="135"/>
      <x v="136"/>
      <x/>
      <x v="69"/>
      <x v="5299"/>
      <x v="4954"/>
    </i>
    <i>
      <x v="27"/>
      <x v="135"/>
      <x v="136"/>
      <x/>
      <x v="7"/>
      <x v="5299"/>
      <x v="4955"/>
    </i>
    <i>
      <x v="28"/>
      <x v="135"/>
      <x v="136"/>
      <x/>
      <x v="122"/>
      <x v="5299"/>
      <x v="4956"/>
    </i>
    <i>
      <x v="29"/>
      <x v="135"/>
      <x v="136"/>
      <x/>
      <x v="196"/>
      <x v="5299"/>
      <x v="4957"/>
    </i>
    <i>
      <x v="30"/>
      <x v="135"/>
      <x v="136"/>
      <x/>
      <x v="351"/>
      <x v="5299"/>
      <x v="4958"/>
    </i>
    <i>
      <x v="31"/>
      <x v="135"/>
      <x v="136"/>
      <x/>
      <x v="111"/>
      <x v="5299"/>
      <x v="4959"/>
    </i>
    <i>
      <x v="32"/>
      <x v="135"/>
      <x v="136"/>
      <x/>
      <x v="26"/>
      <x v="5299"/>
      <x v="4960"/>
    </i>
    <i>
      <x v="33"/>
      <x v="135"/>
      <x v="136"/>
      <x/>
      <x v="157"/>
      <x v="5299"/>
      <x v="4961"/>
    </i>
    <i>
      <x v="34"/>
      <x v="135"/>
      <x v="136"/>
      <x/>
      <x v="295"/>
      <x v="5299"/>
      <x v="4962"/>
    </i>
    <i>
      <x v="35"/>
      <x v="135"/>
      <x v="136"/>
      <x/>
      <x v="193"/>
      <x v="5299"/>
      <x v="4963"/>
    </i>
    <i>
      <x v="36"/>
      <x v="135"/>
      <x v="136"/>
      <x/>
      <x v="62"/>
      <x v="5299"/>
      <x v="4964"/>
    </i>
    <i>
      <x v="37"/>
      <x v="135"/>
      <x v="136"/>
      <x/>
      <x v="175"/>
      <x v="5299"/>
      <x v="4965"/>
    </i>
    <i>
      <x v="38"/>
      <x v="135"/>
      <x v="136"/>
      <x/>
      <x v="238"/>
      <x v="5299"/>
      <x v="4966"/>
    </i>
    <i>
      <x v="39"/>
      <x v="135"/>
      <x v="136"/>
      <x/>
      <x v="288"/>
      <x v="5299"/>
      <x v="4967"/>
    </i>
    <i>
      <x v="40"/>
      <x v="135"/>
      <x v="136"/>
      <x/>
      <x v="348"/>
      <x v="5299"/>
      <x v="4968"/>
    </i>
    <i>
      <x v="41"/>
      <x v="135"/>
      <x v="136"/>
      <x/>
      <x v="30"/>
      <x v="5299"/>
      <x v="4969"/>
    </i>
    <i>
      <x v="42"/>
      <x v="135"/>
      <x v="136"/>
      <x/>
      <x v="65"/>
      <x v="5299"/>
      <x v="4970"/>
    </i>
    <i>
      <x v="43"/>
      <x v="135"/>
      <x v="136"/>
      <x/>
      <x v="116"/>
      <x v="5299"/>
      <x v="4971"/>
    </i>
    <i>
      <x v="44"/>
      <x v="135"/>
      <x v="136"/>
      <x/>
      <x v="230"/>
      <x v="5299"/>
      <x v="4972"/>
    </i>
    <i>
      <x v="45"/>
      <x v="135"/>
      <x v="136"/>
      <x/>
      <x v="258"/>
      <x v="5299"/>
      <x v="4973"/>
    </i>
    <i>
      <x v="46"/>
      <x v="135"/>
      <x v="136"/>
      <x/>
      <x v="356"/>
      <x v="5299"/>
      <x v="4974"/>
    </i>
    <i>
      <x v="47"/>
      <x v="135"/>
      <x v="136"/>
      <x/>
      <x v="115"/>
      <x v="5299"/>
      <x v="4975"/>
    </i>
    <i>
      <x v="48"/>
      <x v="135"/>
      <x v="136"/>
      <x/>
      <x v="152"/>
      <x v="5299"/>
      <x v="4976"/>
    </i>
    <i>
      <x v="49"/>
      <x v="135"/>
      <x v="136"/>
      <x/>
      <x v="23"/>
      <x v="5299"/>
      <x v="4977"/>
    </i>
    <i>
      <x v="50"/>
      <x v="135"/>
      <x v="136"/>
      <x/>
      <x v="285"/>
      <x v="5299"/>
      <x v="4978"/>
    </i>
    <i>
      <x v="51"/>
      <x v="135"/>
      <x v="136"/>
      <x/>
      <x v="300"/>
      <x v="5299"/>
      <x v="4979"/>
    </i>
    <i>
      <x v="52"/>
      <x v="135"/>
      <x v="136"/>
      <x/>
      <x v="123"/>
      <x v="5299"/>
      <x v="4980"/>
    </i>
    <i>
      <x v="53"/>
      <x v="135"/>
      <x v="136"/>
      <x/>
      <x v="15"/>
      <x v="5299"/>
      <x v="4981"/>
    </i>
    <i>
      <x v="54"/>
      <x v="135"/>
      <x v="136"/>
      <x/>
      <x v="203"/>
      <x v="5299"/>
      <x v="4982"/>
    </i>
    <i>
      <x v="55"/>
      <x v="135"/>
      <x v="136"/>
      <x/>
      <x v="216"/>
      <x v="5299"/>
      <x v="4983"/>
    </i>
    <i>
      <x v="56"/>
      <x v="135"/>
      <x v="136"/>
      <x/>
      <x v="361"/>
      <x v="5299"/>
      <x v="4984"/>
    </i>
    <i>
      <x v="57"/>
      <x v="135"/>
      <x v="136"/>
      <x/>
      <x v="253"/>
      <x v="5299"/>
      <x v="4985"/>
    </i>
    <i>
      <x v="58"/>
      <x v="135"/>
      <x v="136"/>
      <x/>
      <x v="21"/>
      <x v="5299"/>
      <x v="4986"/>
    </i>
    <i>
      <x v="59"/>
      <x v="135"/>
      <x v="136"/>
      <x/>
      <x v="103"/>
      <x v="5299"/>
      <x v="4987"/>
    </i>
    <i>
      <x v="60"/>
      <x v="135"/>
      <x v="136"/>
      <x/>
      <x v="118"/>
      <x v="5299"/>
      <x v="4988"/>
    </i>
    <i>
      <x v="61"/>
      <x v="135"/>
      <x v="136"/>
      <x/>
      <x v="184"/>
      <x v="5299"/>
      <x v="4989"/>
    </i>
    <i>
      <x v="62"/>
      <x v="135"/>
      <x v="136"/>
      <x/>
      <x v="296"/>
      <x v="5299"/>
      <x v="4990"/>
    </i>
    <i>
      <x v="63"/>
      <x v="135"/>
      <x v="136"/>
      <x/>
      <x v="1"/>
      <x v="5299"/>
      <x v="4991"/>
    </i>
    <i>
      <x v="64"/>
      <x v="135"/>
      <x v="136"/>
      <x/>
      <x v="29"/>
      <x v="5299"/>
      <x v="4992"/>
    </i>
    <i>
      <x v="65"/>
      <x v="135"/>
      <x v="136"/>
      <x/>
      <x v="86"/>
      <x v="5299"/>
      <x v="4993"/>
    </i>
    <i>
      <x v="66"/>
      <x v="135"/>
      <x v="136"/>
      <x/>
      <x v="87"/>
      <x v="5299"/>
      <x v="4994"/>
    </i>
    <i>
      <x v="67"/>
      <x v="135"/>
      <x v="136"/>
      <x/>
      <x v="325"/>
      <x v="5299"/>
      <x v="4995"/>
    </i>
    <i>
      <x v="68"/>
      <x v="135"/>
      <x v="136"/>
      <x/>
      <x v="302"/>
      <x v="5299"/>
      <x v="4996"/>
    </i>
    <i>
      <x v="69"/>
      <x v="135"/>
      <x v="136"/>
      <x/>
      <x v="32"/>
      <x v="5299"/>
      <x v="4997"/>
    </i>
    <i>
      <x v="70"/>
      <x v="135"/>
      <x v="136"/>
      <x/>
      <x v="142"/>
      <x v="5299"/>
      <x v="4998"/>
    </i>
    <i>
      <x v="71"/>
      <x v="135"/>
      <x v="136"/>
      <x/>
      <x v="202"/>
      <x v="5299"/>
      <x v="4999"/>
    </i>
    <i>
      <x v="72"/>
      <x v="135"/>
      <x v="136"/>
      <x/>
      <x v="243"/>
      <x v="5299"/>
      <x v="5000"/>
    </i>
    <i>
      <x v="73"/>
      <x v="135"/>
      <x v="136"/>
      <x/>
      <x v="323"/>
      <x v="5299"/>
      <x v="5001"/>
    </i>
    <i>
      <x v="74"/>
      <x v="135"/>
      <x v="136"/>
      <x/>
      <x v="254"/>
      <x v="5299"/>
      <x v="5002"/>
    </i>
    <i>
      <x v="75"/>
      <x v="135"/>
      <x v="136"/>
      <x/>
      <x v="139"/>
      <x v="5299"/>
      <x v="5003"/>
    </i>
    <i>
      <x v="76"/>
      <x v="135"/>
      <x v="136"/>
      <x/>
      <x v="191"/>
      <x v="5299"/>
      <x v="5004"/>
    </i>
    <i>
      <x v="77"/>
      <x v="135"/>
      <x v="136"/>
      <x/>
      <x v="354"/>
      <x v="5299"/>
      <x v="5005"/>
    </i>
    <i>
      <x v="78"/>
      <x v="135"/>
      <x v="136"/>
      <x/>
      <x v="260"/>
      <x v="5299"/>
      <x v="5006"/>
    </i>
    <i>
      <x v="79"/>
      <x v="135"/>
      <x v="136"/>
      <x/>
      <x v="52"/>
      <x v="5299"/>
      <x v="5007"/>
    </i>
    <i>
      <x v="80"/>
      <x v="135"/>
      <x v="136"/>
      <x/>
      <x v="56"/>
      <x v="5299"/>
      <x v="5008"/>
    </i>
    <i>
      <x v="81"/>
      <x v="135"/>
      <x v="136"/>
      <x/>
      <x v="61"/>
      <x v="5299"/>
      <x v="5009"/>
    </i>
    <i>
      <x v="82"/>
      <x v="135"/>
      <x v="136"/>
      <x/>
      <x v="82"/>
      <x v="5299"/>
      <x v="5010"/>
    </i>
    <i>
      <x v="83"/>
      <x v="135"/>
      <x v="136"/>
      <x/>
      <x v="101"/>
      <x v="5299"/>
      <x v="5011"/>
    </i>
    <i>
      <x v="84"/>
      <x v="135"/>
      <x v="136"/>
      <x/>
      <x v="134"/>
      <x v="5299"/>
      <x v="5012"/>
    </i>
    <i>
      <x v="85"/>
      <x v="135"/>
      <x v="136"/>
      <x/>
      <x v="160"/>
      <x v="5299"/>
      <x v="5013"/>
    </i>
    <i>
      <x v="86"/>
      <x v="135"/>
      <x v="136"/>
      <x/>
      <x v="164"/>
      <x v="5299"/>
      <x v="5014"/>
    </i>
    <i>
      <x v="87"/>
      <x v="135"/>
      <x v="136"/>
      <x/>
      <x v="176"/>
      <x v="5299"/>
      <x v="5015"/>
    </i>
    <i>
      <x v="88"/>
      <x v="135"/>
      <x v="136"/>
      <x/>
      <x v="189"/>
      <x v="5299"/>
      <x v="5016"/>
    </i>
    <i>
      <x v="89"/>
      <x v="135"/>
      <x v="136"/>
      <x/>
      <x v="217"/>
      <x v="5299"/>
      <x v="5017"/>
    </i>
    <i>
      <x v="90"/>
      <x v="135"/>
      <x v="136"/>
      <x/>
      <x v="219"/>
      <x v="5299"/>
      <x v="5018"/>
    </i>
    <i>
      <x v="91"/>
      <x v="135"/>
      <x v="136"/>
      <x/>
      <x v="256"/>
      <x v="5299"/>
      <x v="5019"/>
    </i>
    <i>
      <x v="92"/>
      <x v="135"/>
      <x v="136"/>
      <x/>
      <x v="282"/>
      <x v="5299"/>
      <x v="5020"/>
    </i>
    <i>
      <x v="93"/>
      <x v="135"/>
      <x v="136"/>
      <x/>
      <x v="283"/>
      <x v="5299"/>
      <x v="5021"/>
    </i>
    <i>
      <x v="94"/>
      <x v="135"/>
      <x v="136"/>
      <x/>
      <x v="319"/>
      <x v="5299"/>
      <x v="5022"/>
    </i>
    <i>
      <x v="95"/>
      <x v="135"/>
      <x v="136"/>
      <x/>
      <x v="220"/>
      <x v="5299"/>
      <x v="5023"/>
    </i>
    <i>
      <x v="96"/>
      <x v="135"/>
      <x v="136"/>
      <x/>
      <x v="119"/>
      <x v="5299"/>
      <x v="5024"/>
    </i>
    <i>
      <x v="97"/>
      <x v="135"/>
      <x v="136"/>
      <x/>
      <x v="141"/>
      <x v="5299"/>
      <x v="5025"/>
    </i>
    <i>
      <x v="98"/>
      <x v="135"/>
      <x v="136"/>
      <x/>
      <x v="165"/>
      <x v="5299"/>
      <x v="5026"/>
    </i>
    <i>
      <x v="99"/>
      <x v="135"/>
      <x v="136"/>
      <x/>
      <x v="181"/>
      <x v="5299"/>
      <x v="5027"/>
    </i>
    <i>
      <x v="100"/>
      <x v="135"/>
      <x v="136"/>
      <x/>
      <x v="204"/>
      <x v="5299"/>
      <x v="5028"/>
    </i>
    <i>
      <x v="101"/>
      <x v="135"/>
      <x v="136"/>
      <x/>
      <x v="303"/>
      <x v="5299"/>
      <x v="5029"/>
    </i>
    <i>
      <x v="102"/>
      <x v="135"/>
      <x v="136"/>
      <x/>
      <x v="39"/>
      <x v="5299"/>
      <x v="5030"/>
    </i>
    <i>
      <x v="103"/>
      <x v="135"/>
      <x v="136"/>
      <x/>
      <x v="45"/>
      <x v="5299"/>
      <x v="5031"/>
    </i>
    <i>
      <x v="104"/>
      <x v="135"/>
      <x v="136"/>
      <x/>
      <x v="147"/>
      <x v="5299"/>
      <x v="5032"/>
    </i>
    <i>
      <x v="105"/>
      <x v="135"/>
      <x v="136"/>
      <x/>
      <x v="179"/>
      <x v="5299"/>
      <x v="5033"/>
    </i>
    <i>
      <x v="106"/>
      <x v="135"/>
      <x v="136"/>
      <x/>
      <x v="200"/>
      <x v="5299"/>
      <x v="5034"/>
    </i>
    <i>
      <x v="107"/>
      <x v="135"/>
      <x v="136"/>
      <x/>
      <x v="214"/>
      <x v="5299"/>
      <x v="5035"/>
    </i>
    <i>
      <x v="108"/>
      <x v="135"/>
      <x v="136"/>
      <x/>
      <x v="224"/>
      <x v="5299"/>
      <x v="5036"/>
    </i>
    <i>
      <x v="109"/>
      <x v="135"/>
      <x v="136"/>
      <x/>
      <x v="237"/>
      <x v="5299"/>
      <x v="5037"/>
    </i>
    <i>
      <x v="110"/>
      <x v="135"/>
      <x v="136"/>
      <x/>
      <x v="321"/>
      <x v="5299"/>
      <x v="5038"/>
    </i>
    <i>
      <x v="111"/>
      <x v="135"/>
      <x v="136"/>
      <x/>
      <x v="328"/>
      <x v="5299"/>
      <x v="5039"/>
    </i>
    <i>
      <x v="112"/>
      <x v="135"/>
      <x v="136"/>
      <x/>
      <x v="66"/>
      <x v="5299"/>
      <x v="5040"/>
    </i>
    <i>
      <x v="113"/>
      <x v="135"/>
      <x v="136"/>
      <x/>
      <x v="78"/>
      <x v="5299"/>
      <x v="5041"/>
    </i>
    <i>
      <x v="114"/>
      <x v="135"/>
      <x v="136"/>
      <x/>
      <x v="88"/>
      <x v="5299"/>
      <x v="5042"/>
    </i>
    <i>
      <x v="115"/>
      <x v="135"/>
      <x v="136"/>
      <x/>
      <x v="169"/>
      <x v="5299"/>
      <x v="5043"/>
    </i>
    <i>
      <x v="116"/>
      <x v="135"/>
      <x v="136"/>
      <x/>
      <x v="207"/>
      <x v="5299"/>
      <x v="5044"/>
    </i>
    <i>
      <x v="117"/>
      <x v="135"/>
      <x v="136"/>
      <x/>
      <x v="210"/>
      <x v="5299"/>
      <x v="5045"/>
    </i>
    <i>
      <x v="118"/>
      <x v="135"/>
      <x v="136"/>
      <x/>
      <x v="287"/>
      <x v="5299"/>
      <x v="5046"/>
    </i>
    <i>
      <x v="119"/>
      <x v="135"/>
      <x v="136"/>
      <x/>
      <x v="299"/>
      <x v="5299"/>
      <x v="5047"/>
    </i>
    <i>
      <x v="120"/>
      <x v="135"/>
      <x v="136"/>
      <x/>
      <x v="316"/>
      <x v="5299"/>
      <x v="5048"/>
    </i>
    <i>
      <x v="121"/>
      <x v="135"/>
      <x v="136"/>
      <x/>
      <x v="33"/>
      <x v="5299"/>
      <x v="5049"/>
    </i>
    <i>
      <x v="122"/>
      <x v="135"/>
      <x v="136"/>
      <x/>
      <x v="37"/>
      <x v="5299"/>
      <x v="5050"/>
    </i>
    <i>
      <x v="123"/>
      <x v="135"/>
      <x v="136"/>
      <x/>
      <x v="208"/>
      <x v="5299"/>
      <x v="5051"/>
    </i>
    <i>
      <x v="124"/>
      <x v="135"/>
      <x v="136"/>
      <x/>
      <x v="79"/>
      <x v="5299"/>
      <x v="5052"/>
    </i>
    <i>
      <x v="125"/>
      <x v="135"/>
      <x v="136"/>
      <x/>
      <x v="105"/>
      <x v="5299"/>
      <x v="5053"/>
    </i>
    <i>
      <x v="126"/>
      <x v="135"/>
      <x v="136"/>
      <x/>
      <x v="138"/>
      <x v="5299"/>
      <x v="5054"/>
    </i>
    <i>
      <x v="127"/>
      <x v="135"/>
      <x v="136"/>
      <x/>
      <x v="174"/>
      <x v="5299"/>
      <x v="5055"/>
    </i>
    <i>
      <x v="128"/>
      <x v="135"/>
      <x v="136"/>
      <x/>
      <x v="262"/>
      <x v="5299"/>
      <x v="5056"/>
    </i>
    <i>
      <x v="129"/>
      <x v="135"/>
      <x v="136"/>
      <x/>
      <x v="292"/>
      <x v="5299"/>
      <x v="5057"/>
    </i>
    <i>
      <x v="130"/>
      <x v="135"/>
      <x v="136"/>
      <x/>
      <x v="294"/>
      <x v="5299"/>
      <x v="5058"/>
    </i>
    <i>
      <x v="131"/>
      <x v="135"/>
      <x v="136"/>
      <x/>
      <x v="332"/>
      <x v="5299"/>
      <x v="5059"/>
    </i>
    <i>
      <x v="132"/>
      <x v="135"/>
      <x v="136"/>
      <x/>
      <x v="349"/>
      <x v="5299"/>
      <x v="5060"/>
    </i>
    <i>
      <x v="133"/>
      <x v="135"/>
      <x v="136"/>
      <x/>
      <x v="140"/>
      <x v="5299"/>
      <x v="5061"/>
    </i>
    <i>
      <x v="134"/>
      <x v="135"/>
      <x v="136"/>
      <x/>
      <x v="57"/>
      <x v="5299"/>
      <x v="5062"/>
    </i>
    <i>
      <x v="135"/>
      <x v="135"/>
      <x v="136"/>
      <x/>
      <x v="149"/>
      <x v="5299"/>
      <x v="5063"/>
    </i>
    <i>
      <x v="136"/>
      <x v="135"/>
      <x v="136"/>
      <x/>
      <x v="205"/>
      <x v="5299"/>
      <x v="5064"/>
    </i>
    <i>
      <x v="137"/>
      <x v="135"/>
      <x v="136"/>
      <x/>
      <x v="284"/>
      <x v="5299"/>
      <x v="5065"/>
    </i>
    <i>
      <x v="138"/>
      <x v="135"/>
      <x v="136"/>
      <x/>
      <x v="306"/>
      <x v="5299"/>
      <x v="5066"/>
    </i>
    <i>
      <x v="139"/>
      <x v="135"/>
      <x v="136"/>
      <x/>
      <x v="353"/>
      <x v="5299"/>
      <x v="5067"/>
    </i>
    <i>
      <x v="140"/>
      <x v="135"/>
      <x v="136"/>
      <x/>
      <x v="358"/>
      <x v="5299"/>
      <x v="5068"/>
    </i>
    <i>
      <x v="141"/>
      <x v="135"/>
      <x v="136"/>
      <x/>
      <x v="63"/>
      <x v="5299"/>
      <x v="5069"/>
    </i>
    <i>
      <x v="142"/>
      <x v="135"/>
      <x v="136"/>
      <x/>
      <x v="70"/>
      <x v="5299"/>
      <x v="5070"/>
    </i>
    <i>
      <x v="143"/>
      <x v="135"/>
      <x v="136"/>
      <x/>
      <x v="40"/>
      <x v="5299"/>
      <x v="5071"/>
    </i>
    <i>
      <x v="144"/>
      <x v="135"/>
      <x v="136"/>
      <x/>
      <x v="91"/>
      <x v="5299"/>
      <x v="5072"/>
    </i>
    <i>
      <x v="145"/>
      <x v="135"/>
      <x v="136"/>
      <x/>
      <x v="107"/>
      <x v="5299"/>
      <x v="5073"/>
    </i>
    <i>
      <x v="146"/>
      <x v="135"/>
      <x v="136"/>
      <x/>
      <x v="158"/>
      <x v="5299"/>
      <x v="5074"/>
    </i>
    <i>
      <x v="147"/>
      <x v="135"/>
      <x v="136"/>
      <x/>
      <x v="211"/>
      <x v="5299"/>
      <x v="5075"/>
    </i>
    <i>
      <x v="148"/>
      <x v="135"/>
      <x v="136"/>
      <x/>
      <x v="315"/>
      <x v="5299"/>
      <x v="5076"/>
    </i>
    <i>
      <x v="149"/>
      <x v="135"/>
      <x v="136"/>
      <x/>
      <x v="322"/>
      <x v="5299"/>
      <x v="5077"/>
    </i>
    <i>
      <x v="150"/>
      <x v="135"/>
      <x v="136"/>
      <x/>
      <x v="329"/>
      <x v="5299"/>
      <x v="5078"/>
    </i>
    <i>
      <x v="151"/>
      <x v="135"/>
      <x v="136"/>
      <x/>
      <x v="340"/>
      <x v="5299"/>
      <x v="5079"/>
    </i>
    <i>
      <x v="152"/>
      <x v="135"/>
      <x v="136"/>
      <x/>
      <x v="106"/>
      <x v="5299"/>
      <x v="5080"/>
    </i>
    <i>
      <x v="153"/>
      <x v="135"/>
      <x v="136"/>
      <x/>
      <x v="137"/>
      <x v="5299"/>
      <x v="5081"/>
    </i>
    <i>
      <x v="154"/>
      <x v="135"/>
      <x v="136"/>
      <x/>
      <x v="11"/>
      <x v="5299"/>
      <x v="5082"/>
    </i>
    <i>
      <x v="155"/>
      <x v="135"/>
      <x v="136"/>
      <x/>
      <x v="27"/>
      <x v="5299"/>
      <x v="5083"/>
    </i>
    <i>
      <x v="156"/>
      <x v="135"/>
      <x v="136"/>
      <x/>
      <x v="67"/>
      <x v="5299"/>
      <x v="5084"/>
    </i>
    <i>
      <x v="157"/>
      <x v="135"/>
      <x v="136"/>
      <x/>
      <x v="76"/>
      <x v="5299"/>
      <x v="5085"/>
    </i>
    <i>
      <x v="158"/>
      <x v="135"/>
      <x v="136"/>
      <x/>
      <x v="151"/>
      <x v="5299"/>
      <x v="5086"/>
    </i>
    <i>
      <x v="159"/>
      <x v="135"/>
      <x v="136"/>
      <x/>
      <x v="337"/>
      <x v="5299"/>
      <x v="5087"/>
    </i>
    <i>
      <x v="160"/>
      <x v="135"/>
      <x v="136"/>
      <x/>
      <x v="153"/>
      <x v="5299"/>
      <x v="5088"/>
    </i>
    <i>
      <x v="161"/>
      <x v="135"/>
      <x v="136"/>
      <x/>
      <x v="10"/>
      <x v="5299"/>
      <x v="5089"/>
    </i>
    <i>
      <x v="162"/>
      <x v="135"/>
      <x v="136"/>
      <x/>
      <x v="17"/>
      <x v="5299"/>
      <x v="5090"/>
    </i>
    <i>
      <x v="163"/>
      <x v="135"/>
      <x v="136"/>
      <x/>
      <x v="131"/>
      <x v="5299"/>
      <x v="5091"/>
    </i>
    <i>
      <x v="164"/>
      <x v="135"/>
      <x v="136"/>
      <x/>
      <x v="177"/>
      <x v="5299"/>
      <x v="5092"/>
    </i>
    <i>
      <x v="165"/>
      <x v="135"/>
      <x v="136"/>
      <x/>
      <x v="178"/>
      <x v="5299"/>
      <x v="5093"/>
    </i>
    <i>
      <x v="166"/>
      <x v="135"/>
      <x v="136"/>
      <x/>
      <x v="182"/>
      <x v="5299"/>
      <x v="5094"/>
    </i>
    <i>
      <x v="167"/>
      <x v="135"/>
      <x v="136"/>
      <x/>
      <x v="249"/>
      <x v="5299"/>
      <x v="5095"/>
    </i>
    <i>
      <x v="168"/>
      <x v="135"/>
      <x v="136"/>
      <x/>
      <x v="251"/>
      <x v="5299"/>
      <x v="5096"/>
    </i>
    <i>
      <x v="169"/>
      <x v="135"/>
      <x v="136"/>
      <x/>
      <x v="318"/>
      <x v="5299"/>
      <x v="5097"/>
    </i>
    <i>
      <x v="170"/>
      <x v="135"/>
      <x v="136"/>
      <x/>
      <x v="320"/>
      <x v="5299"/>
      <x v="5098"/>
    </i>
    <i>
      <x v="171"/>
      <x v="135"/>
      <x v="136"/>
      <x/>
      <x v="345"/>
      <x v="5299"/>
      <x v="5099"/>
    </i>
    <i>
      <x v="172"/>
      <x v="135"/>
      <x v="136"/>
      <x/>
      <x v="359"/>
      <x v="5299"/>
      <x v="5100"/>
    </i>
    <i>
      <x v="173"/>
      <x v="135"/>
      <x v="136"/>
      <x/>
      <x v="3"/>
      <x v="5299"/>
      <x v="5101"/>
    </i>
    <i>
      <x v="174"/>
      <x v="135"/>
      <x v="136"/>
      <x/>
      <x v="43"/>
      <x v="5299"/>
      <x v="5102"/>
    </i>
    <i>
      <x v="175"/>
      <x v="135"/>
      <x v="136"/>
      <x/>
      <x v="14"/>
      <x v="5299"/>
      <x v="5103"/>
    </i>
    <i>
      <x v="176"/>
      <x v="135"/>
      <x v="136"/>
      <x/>
      <x v="49"/>
      <x v="5299"/>
      <x v="5104"/>
    </i>
    <i>
      <x v="177"/>
      <x v="135"/>
      <x v="136"/>
      <x/>
      <x v="53"/>
      <x v="5299"/>
      <x v="5105"/>
    </i>
    <i>
      <x v="178"/>
      <x v="135"/>
      <x v="136"/>
      <x/>
      <x v="55"/>
      <x v="5299"/>
      <x v="5106"/>
    </i>
    <i>
      <x v="179"/>
      <x v="135"/>
      <x v="136"/>
      <x/>
      <x v="44"/>
      <x v="5299"/>
      <x v="5107"/>
    </i>
    <i>
      <x v="180"/>
      <x v="135"/>
      <x v="136"/>
      <x/>
      <x v="84"/>
      <x v="5299"/>
      <x v="5108"/>
    </i>
    <i>
      <x v="181"/>
      <x v="135"/>
      <x v="136"/>
      <x/>
      <x v="183"/>
      <x v="5299"/>
      <x v="5109"/>
    </i>
    <i>
      <x v="182"/>
      <x v="135"/>
      <x v="136"/>
      <x/>
      <x v="186"/>
      <x v="5299"/>
      <x v="5110"/>
    </i>
    <i>
      <x v="183"/>
      <x v="135"/>
      <x v="136"/>
      <x/>
      <x v="209"/>
      <x v="5299"/>
      <x v="5111"/>
    </i>
    <i>
      <x v="184"/>
      <x v="135"/>
      <x v="136"/>
      <x/>
      <x v="221"/>
      <x v="5299"/>
      <x v="5112"/>
    </i>
    <i>
      <x v="185"/>
      <x v="135"/>
      <x v="136"/>
      <x/>
      <x v="225"/>
      <x v="5299"/>
      <x v="5113"/>
    </i>
    <i>
      <x v="186"/>
      <x v="135"/>
      <x v="136"/>
      <x/>
      <x v="252"/>
      <x v="5299"/>
      <x v="5114"/>
    </i>
    <i>
      <x v="187"/>
      <x v="135"/>
      <x v="136"/>
      <x/>
      <x v="259"/>
      <x v="5299"/>
      <x v="5115"/>
    </i>
    <i>
      <x v="188"/>
      <x v="135"/>
      <x v="136"/>
      <x/>
      <x v="261"/>
      <x v="5299"/>
      <x v="5116"/>
    </i>
    <i>
      <x v="189"/>
      <x v="135"/>
      <x v="136"/>
      <x/>
      <x v="298"/>
      <x v="5299"/>
      <x v="5117"/>
    </i>
    <i>
      <x v="190"/>
      <x v="135"/>
      <x v="136"/>
      <x/>
      <x v="301"/>
      <x v="5299"/>
      <x v="5118"/>
    </i>
    <i>
      <x v="191"/>
      <x v="135"/>
      <x v="136"/>
      <x/>
      <x v="305"/>
      <x v="5299"/>
      <x v="5119"/>
    </i>
    <i>
      <x v="192"/>
      <x v="135"/>
      <x v="136"/>
      <x/>
      <x v="311"/>
      <x v="5299"/>
      <x v="5120"/>
    </i>
    <i>
      <x v="193"/>
      <x v="135"/>
      <x v="136"/>
      <x/>
      <x v="344"/>
      <x v="5299"/>
      <x v="5121"/>
    </i>
    <i>
      <x v="194"/>
      <x v="135"/>
      <x v="136"/>
      <x/>
      <x v="360"/>
      <x v="5299"/>
      <x v="5122"/>
    </i>
    <i>
      <x v="195"/>
      <x v="135"/>
      <x v="136"/>
      <x/>
      <x v="331"/>
      <x v="5299"/>
      <x v="5123"/>
    </i>
    <i>
      <x v="196"/>
      <x v="135"/>
      <x v="136"/>
      <x/>
      <x v="28"/>
      <x v="5299"/>
      <x v="5124"/>
    </i>
    <i>
      <x v="197"/>
      <x v="135"/>
      <x v="136"/>
      <x/>
      <x v="72"/>
      <x v="5299"/>
      <x v="5125"/>
    </i>
    <i>
      <x v="198"/>
      <x v="135"/>
      <x v="136"/>
      <x/>
      <x v="77"/>
      <x v="5299"/>
      <x v="5126"/>
    </i>
    <i>
      <x v="199"/>
      <x v="135"/>
      <x v="136"/>
      <x/>
      <x v="92"/>
      <x v="5299"/>
      <x v="5127"/>
    </i>
    <i>
      <x v="200"/>
      <x v="135"/>
      <x v="136"/>
      <x/>
      <x v="98"/>
      <x v="5299"/>
      <x v="5128"/>
    </i>
    <i>
      <x v="201"/>
      <x v="135"/>
      <x v="136"/>
      <x/>
      <x v="100"/>
      <x v="5299"/>
      <x v="5129"/>
    </i>
    <i>
      <x v="202"/>
      <x v="135"/>
      <x v="136"/>
      <x/>
      <x v="136"/>
      <x v="5299"/>
      <x v="5130"/>
    </i>
    <i>
      <x v="203"/>
      <x v="135"/>
      <x v="136"/>
      <x/>
      <x v="148"/>
      <x v="5299"/>
      <x v="5131"/>
    </i>
    <i>
      <x v="204"/>
      <x v="135"/>
      <x v="136"/>
      <x/>
      <x v="172"/>
      <x v="5299"/>
      <x v="5132"/>
    </i>
    <i>
      <x v="205"/>
      <x v="135"/>
      <x v="136"/>
      <x/>
      <x v="185"/>
      <x v="5299"/>
      <x v="5133"/>
    </i>
    <i>
      <x v="206"/>
      <x v="135"/>
      <x v="136"/>
      <x/>
      <x v="195"/>
      <x v="5299"/>
      <x v="5134"/>
    </i>
    <i>
      <x v="207"/>
      <x v="135"/>
      <x v="136"/>
      <x/>
      <x v="215"/>
      <x v="5299"/>
      <x v="5135"/>
    </i>
    <i>
      <x v="208"/>
      <x v="135"/>
      <x v="136"/>
      <x/>
      <x v="223"/>
      <x v="5299"/>
      <x v="5136"/>
    </i>
    <i>
      <x v="209"/>
      <x v="135"/>
      <x v="136"/>
      <x/>
      <x v="231"/>
      <x v="5299"/>
      <x v="5137"/>
    </i>
    <i>
      <x v="210"/>
      <x v="135"/>
      <x v="136"/>
      <x/>
      <x v="293"/>
      <x v="5299"/>
      <x v="5138"/>
    </i>
    <i>
      <x v="211"/>
      <x v="135"/>
      <x v="136"/>
      <x/>
      <x v="333"/>
      <x v="5299"/>
      <x v="5139"/>
    </i>
    <i>
      <x v="212"/>
      <x v="135"/>
      <x v="136"/>
      <x/>
      <x v="339"/>
      <x v="5299"/>
      <x v="5140"/>
    </i>
    <i>
      <x v="213"/>
      <x v="135"/>
      <x v="136"/>
      <x/>
      <x v="352"/>
      <x v="5299"/>
      <x v="5141"/>
    </i>
    <i>
      <x v="214"/>
      <x v="135"/>
      <x v="136"/>
      <x/>
      <x v="355"/>
      <x v="5299"/>
      <x v="5142"/>
    </i>
    <i>
      <x v="215"/>
      <x v="135"/>
      <x v="136"/>
      <x/>
      <x v="46"/>
      <x v="5299"/>
      <x v="5143"/>
    </i>
    <i>
      <x v="216"/>
      <x v="135"/>
      <x v="136"/>
      <x/>
      <x v="8"/>
      <x v="5299"/>
      <x v="5144"/>
    </i>
    <i>
      <x v="217"/>
      <x v="135"/>
      <x v="136"/>
      <x/>
      <x v="60"/>
      <x v="5299"/>
      <x v="5145"/>
    </i>
    <i>
      <x v="218"/>
      <x v="135"/>
      <x v="136"/>
      <x/>
      <x v="73"/>
      <x v="5299"/>
      <x v="5146"/>
    </i>
    <i>
      <x v="219"/>
      <x v="135"/>
      <x v="136"/>
      <x/>
      <x v="89"/>
      <x v="5299"/>
      <x v="5147"/>
    </i>
    <i>
      <x v="220"/>
      <x v="135"/>
      <x v="136"/>
      <x/>
      <x v="150"/>
      <x v="5299"/>
      <x v="5148"/>
    </i>
    <i>
      <x v="221"/>
      <x v="135"/>
      <x v="136"/>
      <x/>
      <x v="156"/>
      <x v="5299"/>
      <x v="5149"/>
    </i>
    <i>
      <x v="222"/>
      <x v="135"/>
      <x v="136"/>
      <x/>
      <x v="159"/>
      <x v="5299"/>
      <x v="5150"/>
    </i>
    <i>
      <x v="223"/>
      <x v="135"/>
      <x v="136"/>
      <x/>
      <x v="241"/>
      <x v="5299"/>
      <x v="5151"/>
    </i>
    <i>
      <x v="224"/>
      <x v="135"/>
      <x v="136"/>
      <x/>
      <x v="280"/>
      <x v="5299"/>
      <x v="5152"/>
    </i>
    <i>
      <x v="225"/>
      <x v="135"/>
      <x v="136"/>
      <x/>
      <x v="343"/>
      <x v="5299"/>
      <x v="5153"/>
    </i>
    <i>
      <x v="226"/>
      <x v="135"/>
      <x v="136"/>
      <x/>
      <x v="350"/>
      <x v="5299"/>
      <x v="5154"/>
    </i>
    <i>
      <x v="227"/>
      <x v="135"/>
      <x v="136"/>
      <x/>
      <x v="234"/>
      <x v="5299"/>
      <x v="5155"/>
    </i>
    <i>
      <x v="228"/>
      <x v="135"/>
      <x v="136"/>
      <x/>
      <x v="19"/>
      <x v="5299"/>
      <x v="5156"/>
    </i>
    <i>
      <x v="229"/>
      <x v="135"/>
      <x v="136"/>
      <x/>
      <x v="50"/>
      <x v="5299"/>
      <x v="5157"/>
    </i>
    <i>
      <x v="230"/>
      <x v="135"/>
      <x v="136"/>
      <x/>
      <x v="94"/>
      <x v="5299"/>
      <x v="5158"/>
    </i>
    <i>
      <x v="231"/>
      <x v="135"/>
      <x v="136"/>
      <x/>
      <x v="95"/>
      <x v="5299"/>
      <x v="5159"/>
    </i>
    <i>
      <x v="232"/>
      <x v="135"/>
      <x v="136"/>
      <x/>
      <x v="155"/>
      <x v="5299"/>
      <x v="5160"/>
    </i>
    <i>
      <x v="233"/>
      <x v="135"/>
      <x v="136"/>
      <x/>
      <x v="143"/>
      <x v="5299"/>
      <x v="5161"/>
    </i>
    <i>
      <x v="234"/>
      <x v="135"/>
      <x v="136"/>
      <x/>
      <x v="170"/>
      <x v="5299"/>
      <x v="5162"/>
    </i>
    <i>
      <x v="235"/>
      <x v="135"/>
      <x v="136"/>
      <x/>
      <x v="236"/>
      <x v="5299"/>
      <x v="5163"/>
    </i>
    <i>
      <x v="236"/>
      <x v="135"/>
      <x v="136"/>
      <x/>
      <x v="31"/>
      <x v="5299"/>
      <x v="5164"/>
    </i>
    <i>
      <x v="237"/>
      <x v="135"/>
      <x v="136"/>
      <x/>
      <x v="6"/>
      <x v="5299"/>
      <x v="5165"/>
    </i>
    <i>
      <x v="238"/>
      <x v="135"/>
      <x v="136"/>
      <x/>
      <x v="47"/>
      <x v="5299"/>
      <x v="5166"/>
    </i>
    <i>
      <x v="239"/>
      <x v="135"/>
      <x v="136"/>
      <x/>
      <x v="75"/>
      <x v="5299"/>
      <x v="5167"/>
    </i>
    <i>
      <x v="240"/>
      <x v="135"/>
      <x v="136"/>
      <x/>
      <x v="80"/>
      <x v="5299"/>
      <x v="5168"/>
    </i>
    <i>
      <x v="241"/>
      <x v="135"/>
      <x v="136"/>
      <x/>
      <x v="240"/>
      <x v="5299"/>
      <x v="5169"/>
    </i>
    <i>
      <x v="242"/>
      <x v="135"/>
      <x v="136"/>
      <x/>
      <x v="246"/>
      <x v="5299"/>
      <x v="5170"/>
    </i>
    <i>
      <x v="243"/>
      <x v="135"/>
      <x v="136"/>
      <x/>
      <x v="247"/>
      <x v="5299"/>
      <x v="5171"/>
    </i>
    <i>
      <x v="244"/>
      <x v="135"/>
      <x v="136"/>
      <x/>
      <x v="248"/>
      <x v="5299"/>
      <x v="5172"/>
    </i>
    <i>
      <x v="245"/>
      <x v="135"/>
      <x v="136"/>
      <x/>
      <x v="255"/>
      <x v="5299"/>
      <x v="5173"/>
    </i>
    <i>
      <x v="246"/>
      <x v="135"/>
      <x v="136"/>
      <x/>
      <x v="192"/>
      <x v="5299"/>
      <x v="5174"/>
    </i>
    <i>
      <x v="247"/>
      <x v="135"/>
      <x v="136"/>
      <x/>
      <x v="235"/>
      <x v="5299"/>
      <x v="5175"/>
    </i>
    <i>
      <x v="248"/>
      <x v="135"/>
      <x v="136"/>
      <x/>
      <x v="242"/>
      <x v="5299"/>
      <x v="5176"/>
    </i>
    <i>
      <x v="249"/>
      <x v="135"/>
      <x v="136"/>
      <x/>
      <x v="245"/>
      <x v="5299"/>
      <x v="5177"/>
    </i>
    <i>
      <x v="250"/>
      <x v="135"/>
      <x v="136"/>
      <x/>
      <x v="290"/>
      <x v="5299"/>
      <x v="5178"/>
    </i>
    <i>
      <x v="251"/>
      <x v="135"/>
      <x v="136"/>
      <x/>
      <x v="309"/>
      <x v="5299"/>
      <x v="5179"/>
    </i>
    <i>
      <x v="252"/>
      <x v="135"/>
      <x v="136"/>
      <x/>
      <x v="312"/>
      <x v="5299"/>
      <x v="5180"/>
    </i>
    <i>
      <x v="253"/>
      <x v="135"/>
      <x v="136"/>
      <x/>
      <x v="36"/>
      <x v="5299"/>
      <x v="5181"/>
    </i>
    <i>
      <x v="254"/>
      <x v="135"/>
      <x v="136"/>
      <x/>
      <x v="96"/>
      <x v="5299"/>
      <x v="5182"/>
    </i>
    <i>
      <x v="255"/>
      <x v="135"/>
      <x v="136"/>
      <x/>
      <x v="104"/>
      <x v="5299"/>
      <x v="5183"/>
    </i>
    <i>
      <x v="256"/>
      <x v="135"/>
      <x v="136"/>
      <x/>
      <x v="199"/>
      <x v="5299"/>
      <x v="5184"/>
    </i>
    <i>
      <x v="257"/>
      <x v="135"/>
      <x v="136"/>
      <x/>
      <x v="54"/>
      <x v="5299"/>
      <x v="5185"/>
    </i>
    <i>
      <x v="258"/>
      <x v="135"/>
      <x v="136"/>
      <x/>
      <x v="129"/>
      <x v="5299"/>
      <x v="5186"/>
    </i>
    <i>
      <x v="259"/>
      <x v="135"/>
      <x v="136"/>
      <x/>
      <x/>
      <x v="5299"/>
      <x v="5187"/>
    </i>
    <i>
      <x v="260"/>
      <x v="135"/>
      <x v="136"/>
      <x/>
      <x v="48"/>
      <x v="5299"/>
      <x v="5188"/>
    </i>
    <i>
      <x v="261"/>
      <x v="135"/>
      <x v="136"/>
      <x/>
      <x v="102"/>
      <x v="5299"/>
      <x v="5189"/>
    </i>
    <i>
      <x v="262"/>
      <x v="135"/>
      <x v="136"/>
      <x/>
      <x v="51"/>
      <x v="5299"/>
      <x v="5190"/>
    </i>
    <i>
      <x v="263"/>
      <x v="135"/>
      <x v="136"/>
      <x/>
      <x v="188"/>
      <x v="5299"/>
      <x v="5191"/>
    </i>
    <i>
      <x v="264"/>
      <x v="135"/>
      <x v="136"/>
      <x/>
      <x v="342"/>
      <x v="5299"/>
      <x v="5192"/>
    </i>
    <i>
      <x v="265"/>
      <x v="135"/>
      <x v="136"/>
      <x/>
      <x v="42"/>
      <x v="5299"/>
      <x v="5193"/>
    </i>
    <i>
      <x v="266"/>
      <x v="135"/>
      <x v="136"/>
      <x/>
      <x v="289"/>
      <x v="5299"/>
      <x v="5194"/>
    </i>
    <i>
      <x v="267"/>
      <x v="135"/>
      <x v="136"/>
      <x/>
      <x v="239"/>
      <x v="5299"/>
      <x v="5195"/>
    </i>
    <i>
      <x v="268"/>
      <x v="135"/>
      <x v="136"/>
      <x/>
      <x v="130"/>
      <x v="5299"/>
      <x v="5196"/>
    </i>
    <i>
      <x v="269"/>
      <x v="135"/>
      <x v="136"/>
      <x/>
      <x v="291"/>
      <x v="5299"/>
      <x v="5197"/>
    </i>
    <i>
      <x v="270"/>
      <x v="135"/>
      <x v="136"/>
      <x/>
      <x v="304"/>
      <x v="5299"/>
      <x v="5198"/>
    </i>
    <i>
      <x v="271"/>
      <x v="135"/>
      <x v="136"/>
      <x/>
      <x v="16"/>
      <x v="5299"/>
      <x v="5199"/>
    </i>
    <i>
      <x v="272"/>
      <x v="135"/>
      <x v="136"/>
      <x/>
      <x v="226"/>
      <x v="5299"/>
      <x v="5200"/>
    </i>
    <i>
      <x v="273"/>
      <x v="135"/>
      <x v="136"/>
      <x/>
      <x v="228"/>
      <x v="5299"/>
      <x v="5201"/>
    </i>
    <i>
      <x v="274"/>
      <x v="135"/>
      <x v="136"/>
      <x/>
      <x v="336"/>
      <x v="5299"/>
      <x v="5202"/>
    </i>
    <i>
      <x v="275"/>
      <x v="135"/>
      <x v="136"/>
      <x/>
      <x v="180"/>
      <x v="5299"/>
      <x v="5203"/>
    </i>
    <i>
      <x v="276"/>
      <x v="135"/>
      <x v="136"/>
      <x/>
      <x v="341"/>
      <x v="5299"/>
      <x v="5204"/>
    </i>
    <i>
      <x v="277"/>
      <x v="135"/>
      <x v="136"/>
      <x/>
      <x v="324"/>
      <x v="5299"/>
      <x v="5205"/>
    </i>
    <i>
      <x v="278"/>
      <x v="135"/>
      <x v="136"/>
      <x/>
      <x v="34"/>
      <x v="5299"/>
      <x v="5206"/>
    </i>
    <i>
      <x v="279"/>
      <x v="135"/>
      <x v="136"/>
      <x/>
      <x v="35"/>
      <x v="5299"/>
      <x v="5207"/>
    </i>
    <i>
      <x v="280"/>
      <x v="135"/>
      <x v="136"/>
      <x/>
      <x v="64"/>
      <x v="5299"/>
      <x v="5208"/>
    </i>
    <i>
      <x v="281"/>
      <x v="135"/>
      <x v="136"/>
      <x/>
      <x v="83"/>
      <x v="5299"/>
      <x v="5209"/>
    </i>
    <i>
      <x v="282"/>
      <x v="135"/>
      <x v="136"/>
      <x/>
      <x v="90"/>
      <x v="5299"/>
      <x v="5210"/>
    </i>
    <i>
      <x v="283"/>
      <x v="135"/>
      <x v="136"/>
      <x/>
      <x v="110"/>
      <x v="5299"/>
      <x v="5211"/>
    </i>
    <i>
      <x v="284"/>
      <x v="135"/>
      <x v="136"/>
      <x/>
      <x v="112"/>
      <x v="5299"/>
      <x v="5212"/>
    </i>
    <i>
      <x v="285"/>
      <x v="135"/>
      <x v="136"/>
      <x/>
      <x v="117"/>
      <x v="5299"/>
      <x v="5213"/>
    </i>
    <i>
      <x v="286"/>
      <x v="135"/>
      <x v="136"/>
      <x/>
      <x v="120"/>
      <x v="5299"/>
      <x v="5214"/>
    </i>
    <i>
      <x v="287"/>
      <x v="135"/>
      <x v="136"/>
      <x/>
      <x v="121"/>
      <x v="5299"/>
      <x v="5215"/>
    </i>
    <i>
      <x v="288"/>
      <x v="135"/>
      <x v="136"/>
      <x/>
      <x v="124"/>
      <x v="5299"/>
      <x v="5216"/>
    </i>
    <i>
      <x v="289"/>
      <x v="135"/>
      <x v="136"/>
      <x/>
      <x v="125"/>
      <x v="5299"/>
      <x v="5217"/>
    </i>
    <i>
      <x v="290"/>
      <x v="135"/>
      <x v="136"/>
      <x/>
      <x v="135"/>
      <x v="5299"/>
      <x v="5218"/>
    </i>
    <i>
      <x v="291"/>
      <x v="135"/>
      <x v="136"/>
      <x/>
      <x v="144"/>
      <x v="5299"/>
      <x v="5219"/>
    </i>
    <i>
      <x v="292"/>
      <x v="135"/>
      <x v="136"/>
      <x/>
      <x v="145"/>
      <x v="5299"/>
      <x v="5220"/>
    </i>
    <i>
      <x v="293"/>
      <x v="135"/>
      <x v="136"/>
      <x/>
      <x v="146"/>
      <x v="5299"/>
      <x v="5221"/>
    </i>
    <i>
      <x v="294"/>
      <x v="135"/>
      <x v="136"/>
      <x/>
      <x v="161"/>
      <x v="5299"/>
      <x v="5222"/>
    </i>
    <i>
      <x v="295"/>
      <x v="135"/>
      <x v="136"/>
      <x/>
      <x v="163"/>
      <x v="5299"/>
      <x v="5223"/>
    </i>
    <i>
      <x v="296"/>
      <x v="135"/>
      <x v="136"/>
      <x/>
      <x v="187"/>
      <x v="5299"/>
      <x v="5224"/>
    </i>
    <i>
      <x v="297"/>
      <x v="135"/>
      <x v="136"/>
      <x/>
      <x v="206"/>
      <x v="5299"/>
      <x v="5225"/>
    </i>
    <i>
      <x v="298"/>
      <x v="135"/>
      <x v="136"/>
      <x/>
      <x v="213"/>
      <x v="5299"/>
      <x v="5226"/>
    </i>
    <i>
      <x v="299"/>
      <x v="135"/>
      <x v="136"/>
      <x/>
      <x v="229"/>
      <x v="5299"/>
      <x v="5227"/>
    </i>
    <i>
      <x v="300"/>
      <x v="135"/>
      <x v="136"/>
      <x/>
      <x v="232"/>
      <x v="5299"/>
      <x v="5228"/>
    </i>
    <i>
      <x v="301"/>
      <x v="135"/>
      <x v="136"/>
      <x/>
      <x v="250"/>
      <x v="5299"/>
      <x v="5229"/>
    </i>
    <i>
      <x v="302"/>
      <x v="135"/>
      <x v="136"/>
      <x/>
      <x v="257"/>
      <x v="5299"/>
      <x v="5230"/>
    </i>
    <i>
      <x v="303"/>
      <x v="135"/>
      <x v="136"/>
      <x/>
      <x v="263"/>
      <x v="5299"/>
      <x v="5231"/>
    </i>
    <i>
      <x v="304"/>
      <x v="135"/>
      <x v="136"/>
      <x/>
      <x v="281"/>
      <x v="5299"/>
      <x v="5232"/>
    </i>
    <i>
      <x v="305"/>
      <x v="135"/>
      <x v="136"/>
      <x/>
      <x v="307"/>
      <x v="5299"/>
      <x v="5233"/>
    </i>
    <i>
      <x v="306"/>
      <x v="135"/>
      <x v="136"/>
      <x/>
      <x v="310"/>
      <x v="5299"/>
      <x v="5234"/>
    </i>
    <i>
      <x v="307"/>
      <x v="135"/>
      <x v="136"/>
      <x/>
      <x v="317"/>
      <x v="5299"/>
      <x v="5235"/>
    </i>
    <i>
      <x v="308"/>
      <x v="135"/>
      <x v="136"/>
      <x/>
      <x v="357"/>
      <x v="5299"/>
      <x v="5236"/>
    </i>
    <i>
      <x v="309"/>
      <x v="135"/>
      <x v="136"/>
      <x/>
      <x v="233"/>
      <x v="5299"/>
      <x v="5237"/>
    </i>
    <i>
      <x v="310"/>
      <x v="135"/>
      <x v="136"/>
      <x/>
      <x v="222"/>
      <x v="5299"/>
      <x v="5238"/>
    </i>
    <i>
      <x v="311"/>
      <x v="135"/>
      <x v="136"/>
      <x/>
      <x v="308"/>
      <x v="5299"/>
      <x v="5239"/>
    </i>
    <i>
      <x v="312"/>
      <x v="135"/>
      <x v="136"/>
      <x/>
      <x v="59"/>
      <x v="5299"/>
      <x v="5240"/>
    </i>
    <i>
      <x v="313"/>
      <x v="135"/>
      <x v="136"/>
      <x/>
      <x v="132"/>
      <x v="5299"/>
      <x v="5241"/>
    </i>
    <i>
      <x v="314"/>
      <x v="135"/>
      <x v="136"/>
      <x/>
      <x v="335"/>
      <x v="5299"/>
      <x v="5242"/>
    </i>
    <i>
      <x v="315"/>
      <x v="135"/>
      <x v="136"/>
      <x/>
      <x v="297"/>
      <x v="5299"/>
      <x v="5243"/>
    </i>
    <i>
      <x v="316"/>
      <x v="135"/>
      <x v="136"/>
      <x/>
      <x v="13"/>
      <x v="5299"/>
      <x v="5244"/>
    </i>
    <i>
      <x v="317"/>
      <x v="135"/>
      <x v="136"/>
      <x/>
      <x v="22"/>
      <x v="5299"/>
      <x v="5245"/>
    </i>
    <i>
      <x v="318"/>
      <x v="135"/>
      <x v="136"/>
      <x/>
      <x v="198"/>
      <x v="5299"/>
      <x v="5246"/>
    </i>
    <i>
      <x v="319"/>
      <x v="135"/>
      <x v="136"/>
      <x/>
      <x v="173"/>
      <x v="5299"/>
      <x v="5247"/>
    </i>
    <i>
      <x v="320"/>
      <x v="135"/>
      <x v="136"/>
      <x/>
      <x v="2"/>
      <x v="5299"/>
      <x v="5248"/>
    </i>
    <i>
      <x v="321"/>
      <x v="135"/>
      <x v="136"/>
      <x/>
      <x v="74"/>
      <x v="5299"/>
      <x v="5249"/>
    </i>
    <i>
      <x v="322"/>
      <x v="135"/>
      <x v="136"/>
      <x/>
      <x v="167"/>
      <x v="5299"/>
      <x v="5250"/>
    </i>
    <i>
      <x v="323"/>
      <x v="135"/>
      <x v="136"/>
      <x/>
      <x v="313"/>
      <x v="5299"/>
      <x v="5251"/>
    </i>
    <i>
      <x v="324"/>
      <x v="135"/>
      <x v="136"/>
      <x/>
      <x v="327"/>
      <x v="5299"/>
      <x v="5252"/>
    </i>
    <i>
      <x v="325"/>
      <x v="135"/>
      <x v="136"/>
      <x/>
      <x v="85"/>
      <x v="5299"/>
      <x v="5253"/>
    </i>
    <i>
      <x v="326"/>
      <x v="135"/>
      <x v="136"/>
      <x/>
      <x v="114"/>
      <x v="5299"/>
      <x v="5254"/>
    </i>
    <i>
      <x v="327"/>
      <x v="135"/>
      <x v="136"/>
      <x/>
      <x v="194"/>
      <x v="5299"/>
      <x v="5255"/>
    </i>
    <i>
      <x v="328"/>
      <x v="135"/>
      <x v="136"/>
      <x/>
      <x v="212"/>
      <x v="5299"/>
      <x v="5256"/>
    </i>
    <i>
      <x v="329"/>
      <x v="135"/>
      <x v="136"/>
      <x/>
      <x v="346"/>
      <x v="5299"/>
      <x v="5257"/>
    </i>
    <i>
      <x v="330"/>
      <x v="135"/>
      <x v="136"/>
      <x/>
      <x v="71"/>
      <x v="5299"/>
      <x v="5258"/>
    </i>
    <i>
      <x v="331"/>
      <x v="135"/>
      <x v="136"/>
      <x/>
      <x v="133"/>
      <x v="5299"/>
      <x v="5259"/>
    </i>
    <i>
      <x v="332"/>
      <x v="135"/>
      <x v="136"/>
      <x/>
      <x v="154"/>
      <x v="5299"/>
      <x v="5260"/>
    </i>
    <i>
      <x v="333"/>
      <x v="135"/>
      <x v="136"/>
      <x/>
      <x v="162"/>
      <x v="5299"/>
      <x v="5261"/>
    </i>
    <i>
      <x v="334"/>
      <x v="135"/>
      <x v="136"/>
      <x/>
      <x v="168"/>
      <x v="5299"/>
      <x v="5262"/>
    </i>
    <i>
      <x v="335"/>
      <x v="135"/>
      <x v="136"/>
      <x/>
      <x v="197"/>
      <x v="5299"/>
      <x v="5263"/>
    </i>
    <i>
      <x v="336"/>
      <x v="135"/>
      <x v="136"/>
      <x/>
      <x v="201"/>
      <x v="5299"/>
      <x v="5264"/>
    </i>
    <i>
      <x v="337"/>
      <x v="135"/>
      <x v="136"/>
      <x/>
      <x v="127"/>
      <x v="5299"/>
      <x v="5265"/>
    </i>
    <i>
      <x v="338"/>
      <x v="135"/>
      <x v="136"/>
      <x/>
      <x v="97"/>
      <x v="5299"/>
      <x v="5266"/>
    </i>
    <i>
      <x v="339"/>
      <x v="135"/>
      <x v="136"/>
      <x/>
      <x v="128"/>
      <x v="5299"/>
      <x v="5267"/>
    </i>
    <i>
      <x v="340"/>
      <x v="135"/>
      <x v="136"/>
      <x/>
      <x v="286"/>
      <x v="5299"/>
      <x v="5268"/>
    </i>
    <i>
      <x v="341"/>
      <x v="135"/>
      <x v="136"/>
      <x/>
      <x v="12"/>
      <x v="5299"/>
      <x v="5269"/>
    </i>
    <i>
      <x v="342"/>
      <x v="135"/>
      <x v="136"/>
      <x/>
      <x v="24"/>
      <x v="5299"/>
      <x v="5270"/>
    </i>
    <i>
      <x v="343"/>
      <x v="135"/>
      <x v="136"/>
      <x/>
      <x v="244"/>
      <x v="5299"/>
      <x v="5271"/>
    </i>
    <i>
      <x v="344"/>
      <x v="135"/>
      <x v="136"/>
      <x/>
      <x v="99"/>
      <x v="5299"/>
      <x v="5272"/>
    </i>
  </rowItems>
  <colItems count="1">
    <i/>
  </colItems>
  <formats count="1">
    <format dxfId="0">
      <pivotArea dataOnly="0" outline="0" fieldPosition="0">
        <references count="1">
          <reference field="14" count="1">
            <x v="2690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ema1" xr10:uid="{F919DA22-A1BD-45AF-974B-5661312AC36B}" sourceName="tema">
  <pivotTables>
    <pivotTable tabId="7" name="TablaDinámica1"/>
  </pivotTables>
  <data>
    <tabular pivotCacheId="299270925">
      <items count="137">
        <i x="0" s="1"/>
        <i x="110" s="1" nd="1"/>
        <i x="95" s="1" nd="1"/>
        <i x="67" s="1" nd="1"/>
        <i x="8" s="1" nd="1"/>
        <i x="80" s="1" nd="1"/>
        <i x="106" s="1" nd="1"/>
        <i x="33" s="1" nd="1"/>
        <i x="129" s="1" nd="1"/>
        <i x="56" s="1" nd="1"/>
        <i x="68" s="1" nd="1"/>
        <i x="86" s="1" nd="1"/>
        <i x="72" s="1" nd="1"/>
        <i x="132" s="1" nd="1"/>
        <i x="42" s="1" nd="1"/>
        <i x="39" s="1" nd="1"/>
        <i x="123" s="1" nd="1"/>
        <i x="17" s="1" nd="1"/>
        <i x="3" s="1" nd="1"/>
        <i x="92" s="1" nd="1"/>
        <i x="117" s="1" nd="1"/>
        <i x="5" s="1" nd="1"/>
        <i x="135" s="1" nd="1"/>
        <i x="105" s="1" nd="1"/>
        <i x="96" s="1" nd="1"/>
        <i x="87" s="1" nd="1"/>
        <i x="38" s="1" nd="1"/>
        <i x="54" s="1" nd="1"/>
        <i x="6" s="1" nd="1"/>
        <i x="91" s="1" nd="1"/>
        <i x="16" s="1" nd="1"/>
        <i x="19" s="1" nd="1"/>
        <i x="35" s="1" nd="1"/>
        <i x="114" s="1" nd="1"/>
        <i x="24" s="1" nd="1"/>
        <i x="100" s="1" nd="1"/>
        <i x="108" s="1" nd="1"/>
        <i x="23" s="1" nd="1"/>
        <i x="126" s="1" nd="1"/>
        <i x="119" s="1" nd="1"/>
        <i x="77" s="1" nd="1"/>
        <i x="36" s="1" nd="1"/>
        <i x="64" s="1" nd="1"/>
        <i x="50" s="1" nd="1"/>
        <i x="53" s="1" nd="1"/>
        <i x="47" s="1" nd="1"/>
        <i x="59" s="1" nd="1"/>
        <i x="12" s="1" nd="1"/>
        <i x="112" s="1" nd="1"/>
        <i x="82" s="1" nd="1"/>
        <i x="98" s="1" nd="1"/>
        <i x="101" s="1" nd="1"/>
        <i x="37" s="1" nd="1"/>
        <i x="93" s="1" nd="1"/>
        <i x="20" s="1" nd="1"/>
        <i x="25" s="1" nd="1"/>
        <i x="22" s="1" nd="1"/>
        <i x="102" s="1" nd="1"/>
        <i x="10" s="1" nd="1"/>
        <i x="63" s="1" nd="1"/>
        <i x="104" s="1" nd="1"/>
        <i x="41" s="1" nd="1"/>
        <i x="120" s="1" nd="1"/>
        <i x="81" s="1" nd="1"/>
        <i x="128" s="1" nd="1"/>
        <i x="45" s="1" nd="1"/>
        <i x="70" s="1" nd="1"/>
        <i x="78" s="1" nd="1"/>
        <i x="44" s="1" nd="1"/>
        <i x="1" s="1" nd="1"/>
        <i x="94" s="1" nd="1"/>
        <i x="88" s="1" nd="1"/>
        <i x="46" s="1" nd="1"/>
        <i x="125" s="1" nd="1"/>
        <i x="48" s="1" nd="1"/>
        <i x="62" s="1" nd="1"/>
        <i x="30" s="1" nd="1"/>
        <i x="27" s="1" nd="1"/>
        <i x="66" s="1" nd="1"/>
        <i x="90" s="1" nd="1"/>
        <i x="15" s="1" nd="1"/>
        <i x="13" s="1" nd="1"/>
        <i x="89" s="1" nd="1"/>
        <i x="131" s="1" nd="1"/>
        <i x="55" s="1" nd="1"/>
        <i x="134" s="1" nd="1"/>
        <i x="130" s="1" nd="1"/>
        <i x="21" s="1" nd="1"/>
        <i x="83" s="1" nd="1"/>
        <i x="79" s="1" nd="1"/>
        <i x="69" s="1" nd="1"/>
        <i x="85" s="1" nd="1"/>
        <i x="31" s="1" nd="1"/>
        <i x="124" s="1" nd="1"/>
        <i x="71" s="1" nd="1"/>
        <i x="99" s="1" nd="1"/>
        <i x="122" s="1" nd="1"/>
        <i x="28" s="1" nd="1"/>
        <i x="32" s="1" nd="1"/>
        <i x="121" s="1" nd="1"/>
        <i x="84" s="1" nd="1"/>
        <i x="43" s="1" nd="1"/>
        <i x="75" s="1" nd="1"/>
        <i x="14" s="1" nd="1"/>
        <i x="57" s="1" nd="1"/>
        <i x="111" s="1" nd="1"/>
        <i x="113" s="1" nd="1"/>
        <i x="51" s="1" nd="1"/>
        <i x="103" s="1" nd="1"/>
        <i x="127" s="1" nd="1"/>
        <i x="34" s="1" nd="1"/>
        <i x="18" s="1" nd="1"/>
        <i x="65" s="1" nd="1"/>
        <i x="76" s="1" nd="1"/>
        <i x="109" s="1" nd="1"/>
        <i x="74" s="1" nd="1"/>
        <i x="118" s="1" nd="1"/>
        <i x="26" s="1" nd="1"/>
        <i x="61" s="1" nd="1"/>
        <i x="11" s="1" nd="1"/>
        <i x="60" s="1" nd="1"/>
        <i x="136" s="1" nd="1"/>
        <i x="73" s="1" nd="1"/>
        <i x="49" s="1" nd="1"/>
        <i x="29" s="1" nd="1"/>
        <i x="7" s="1" nd="1"/>
        <i x="58" s="1" nd="1"/>
        <i x="116" s="1" nd="1"/>
        <i x="133" s="1" nd="1"/>
        <i x="52" s="1" nd="1"/>
        <i x="107" s="1" nd="1"/>
        <i x="40" s="1" nd="1"/>
        <i x="97" s="1" nd="1"/>
        <i x="115" s="1" nd="1"/>
        <i x="4" s="1" nd="1"/>
        <i x="9" s="1" nd="1"/>
        <i x="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ntenido1" xr10:uid="{02B45344-0B6E-4604-A255-E2FFD91FA0E6}" sourceName="contenido">
  <pivotTables>
    <pivotTable tabId="7" name="TablaDinámica1"/>
  </pivotTables>
  <data>
    <tabular pivotCacheId="299270925">
      <items count="136">
        <i x="0" s="1"/>
        <i x="98" s="1" nd="1"/>
        <i x="83" s="1" nd="1"/>
        <i x="68" s="1" nd="1"/>
        <i x="36" s="1" nd="1"/>
        <i x="57" s="1" nd="1"/>
        <i x="69" s="1" nd="1"/>
        <i x="89" s="1" nd="1"/>
        <i x="72" s="1" nd="1"/>
        <i x="131" s="1" nd="1"/>
        <i x="45" s="1" nd="1"/>
        <i x="41" s="1" nd="1"/>
        <i x="121" s="1" nd="1"/>
        <i x="17" s="1" nd="1"/>
        <i x="39" s="1" nd="1"/>
        <i x="2" s="1" nd="1"/>
        <i x="96" s="1" nd="1"/>
        <i x="117" s="1" nd="1"/>
        <i x="133" s="1" nd="1"/>
        <i x="134" s="1" nd="1"/>
        <i x="90" s="1" nd="1"/>
        <i x="40" s="1" nd="1"/>
        <i x="59" s="1" nd="1"/>
        <i x="4" s="1" nd="1"/>
        <i x="94" s="1" nd="1"/>
        <i x="14" s="1" nd="1"/>
        <i x="20" s="1" nd="1"/>
        <i x="38" s="1" nd="1"/>
        <i x="113" s="1" nd="1"/>
        <i x="27" s="1" nd="1"/>
        <i x="101" s="1" nd="1"/>
        <i x="107" s="1" nd="1"/>
        <i x="25" s="1" nd="1"/>
        <i x="123" s="1" nd="1"/>
        <i x="26" s="1" nd="1"/>
        <i x="105" s="1" nd="1"/>
        <i x="3" s="1" nd="1"/>
        <i x="55" s="1" nd="1"/>
        <i x="58" s="1" nd="1"/>
        <i x="50" s="1" nd="1"/>
        <i x="8" s="1" nd="1"/>
        <i x="111" s="1" nd="1"/>
        <i x="84" s="1" nd="1"/>
        <i x="97" s="1" nd="1"/>
        <i x="22" s="1" nd="1"/>
        <i x="28" s="1" nd="1"/>
        <i x="24" s="1" nd="1"/>
        <i x="102" s="1" nd="1"/>
        <i x="6" s="1" nd="1"/>
        <i x="66" s="1" nd="1"/>
        <i x="104" s="1" nd="1"/>
        <i x="43" s="1" nd="1"/>
        <i x="82" s="1" nd="1"/>
        <i x="80" s="1" nd="1"/>
        <i x="11" s="1" nd="1"/>
        <i x="127" s="1" nd="1"/>
        <i x="109" s="1" nd="1"/>
        <i x="115" s="1" nd="1"/>
        <i x="15" s="1" nd="1"/>
        <i x="13" s="1" nd="1"/>
        <i x="93" s="1" nd="1"/>
        <i x="91" s="1" nd="1"/>
        <i x="99" s="1" nd="1"/>
        <i x="21" s="1" nd="1"/>
        <i x="53" s="1" nd="1"/>
        <i x="51" s="1" nd="1"/>
        <i x="49" s="1" nd="1"/>
        <i x="95" s="1" nd="1"/>
        <i x="129" s="1" nd="1"/>
        <i x="124" s="1" nd="1"/>
        <i x="65" s="1" nd="1"/>
        <i x="116" s="1" nd="1"/>
        <i x="81" s="1" nd="1"/>
        <i x="126" s="1" nd="1"/>
        <i x="30" s="1" nd="1"/>
        <i x="19" s="1" nd="1"/>
        <i x="78" s="1" nd="1"/>
        <i x="48" s="1" nd="1"/>
        <i x="47" s="1" nd="1"/>
        <i x="76" s="1" nd="1"/>
        <i x="16" s="1" nd="1"/>
        <i x="52" s="1" nd="1"/>
        <i x="12" s="1" nd="1"/>
        <i x="9" s="1" nd="1"/>
        <i x="92" s="1" nd="1"/>
        <i x="130" s="1" nd="1"/>
        <i x="60" s="1" nd="1"/>
        <i x="132" s="1" nd="1"/>
        <i x="128" s="1" nd="1"/>
        <i x="23" s="1" nd="1"/>
        <i x="85" s="1" nd="1"/>
        <i x="79" s="1" nd="1"/>
        <i x="70" s="1" nd="1"/>
        <i x="87" s="1" nd="1"/>
        <i x="33" s="1" nd="1"/>
        <i x="122" s="1" nd="1"/>
        <i x="71" s="1" nd="1"/>
        <i x="100" s="1" nd="1"/>
        <i x="120" s="1" nd="1"/>
        <i x="31" s="1" nd="1"/>
        <i x="34" s="1" nd="1"/>
        <i x="119" s="1" nd="1"/>
        <i x="86" s="1" nd="1"/>
        <i x="46" s="1" nd="1"/>
        <i x="75" s="1" nd="1"/>
        <i x="10" s="1" nd="1"/>
        <i x="61" s="1" nd="1"/>
        <i x="88" s="1" nd="1"/>
        <i x="110" s="1" nd="1"/>
        <i x="112" s="1" nd="1"/>
        <i x="56" s="1" nd="1"/>
        <i x="103" s="1" nd="1"/>
        <i x="125" s="1" nd="1"/>
        <i x="37" s="1" nd="1"/>
        <i x="18" s="1" nd="1"/>
        <i x="67" s="1" nd="1"/>
        <i x="77" s="1" nd="1"/>
        <i x="108" s="1" nd="1"/>
        <i x="74" s="1" nd="1"/>
        <i x="118" s="1" nd="1"/>
        <i x="29" s="1" nd="1"/>
        <i x="64" s="1" nd="1"/>
        <i x="7" s="1" nd="1"/>
        <i x="63" s="1" nd="1"/>
        <i x="135" s="1" nd="1"/>
        <i x="73" s="1" nd="1"/>
        <i x="54" s="1" nd="1"/>
        <i x="32" s="1" nd="1"/>
        <i x="5" s="1" nd="1"/>
        <i x="62" s="1" nd="1"/>
        <i x="114" s="1" nd="1"/>
        <i x="42" s="1" nd="1"/>
        <i x="106" s="1" nd="1"/>
        <i x="35" s="1" nd="1"/>
        <i x="44" s="1" nd="1"/>
        <i x="1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scala1" xr10:uid="{7ABEB9C3-1F80-4DE6-A15C-04FB251C12A1}" sourceName="escala">
  <pivotTables>
    <pivotTable tabId="7" name="TablaDinámica1"/>
  </pivotTables>
  <data>
    <tabular pivotCacheId="299270925">
      <items count="3">
        <i x="0" s="1"/>
        <i x="1" s="1" nd="1"/>
        <i x="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erritorio1" xr10:uid="{D98A9474-154C-41FE-BB43-AB7FA2DC76B9}" sourceName="territorio">
  <pivotTables>
    <pivotTable tabId="7" name="TablaDinámica1"/>
  </pivotTables>
  <data>
    <tabular pivotCacheId="299270925">
      <items count="363">
        <i x="259" s="1"/>
        <i x="63" s="1"/>
        <i x="320" s="1"/>
        <i x="173" s="1"/>
        <i x="22" s="1"/>
        <i x="1" s="1"/>
        <i x="237" s="1"/>
        <i x="27" s="1"/>
        <i x="216" s="1"/>
        <i x="7" s="1"/>
        <i x="161" s="1"/>
        <i x="154" s="1"/>
        <i x="341" s="1"/>
        <i x="316" s="1"/>
        <i x="175" s="1"/>
        <i x="53" s="1"/>
        <i x="271" s="1"/>
        <i x="162" s="1"/>
        <i x="11" s="1"/>
        <i x="228" s="1"/>
        <i x="17" s="1"/>
        <i x="58" s="1"/>
        <i x="317" s="1"/>
        <i x="49" s="1"/>
        <i x="342" s="1"/>
        <i x="3" s="1"/>
        <i x="32" s="1"/>
        <i x="155" s="1"/>
        <i x="196" s="1"/>
        <i x="64" s="1"/>
        <i x="41" s="1"/>
        <i x="236" s="1"/>
        <i x="69" s="1"/>
        <i x="121" s="1"/>
        <i x="278" s="1"/>
        <i x="279" s="1"/>
        <i x="253" s="1"/>
        <i x="122" s="1"/>
        <i x="19" s="1"/>
        <i x="102" s="1"/>
        <i x="143" s="1"/>
        <i x="265" s="1"/>
        <i x="174" s="1"/>
        <i x="179" s="1"/>
        <i x="103" s="1"/>
        <i x="215" s="1"/>
        <i x="238" s="1"/>
        <i x="260" s="1"/>
        <i x="176" s="1"/>
        <i x="229" s="1"/>
        <i x="262" s="1"/>
        <i x="79" s="1"/>
        <i x="177" s="1"/>
        <i x="257" s="1"/>
        <i x="178" s="1"/>
        <i x="80" s="1"/>
        <i x="134" s="1"/>
        <i x="4" s="1"/>
        <i x="312" s="1"/>
        <i x="217" s="1"/>
        <i x="81" s="1"/>
        <i x="36" s="1"/>
        <i x="141" s="1"/>
        <i x="280" s="1"/>
        <i x="42" s="1"/>
        <i x="112" s="1"/>
        <i x="156" s="1"/>
        <i x="16" s="1"/>
        <i x="26" s="1"/>
        <i x="142" s="1"/>
        <i x="330" s="1"/>
        <i x="197" s="1"/>
        <i x="218" s="1"/>
        <i x="321" s="1"/>
        <i x="239" s="1"/>
        <i x="157" s="1"/>
        <i x="198" s="1"/>
        <i x="113" s="1"/>
        <i x="124" s="1"/>
        <i x="240" s="1"/>
        <i x="20" s="1"/>
        <i x="82" s="1"/>
        <i x="281" s="1"/>
        <i x="180" s="1"/>
        <i x="325" s="1"/>
        <i x="65" s="1"/>
        <i x="66" s="1"/>
        <i x="114" s="1"/>
        <i x="219" s="1"/>
        <i x="282" s="1"/>
        <i x="144" s="1"/>
        <i x="199" s="1"/>
        <i x="23" s="1"/>
        <i x="230" s="1"/>
        <i x="231" s="1"/>
        <i x="254" s="1"/>
        <i x="338" s="1"/>
        <i x="200" s="1"/>
        <i x="344" s="1"/>
        <i x="201" s="1"/>
        <i x="83" s="1"/>
        <i x="261" s="1"/>
        <i x="59" s="1"/>
        <i x="255" s="1"/>
        <i x="125" s="1"/>
        <i x="152" s="1"/>
        <i x="145" s="1"/>
        <i x="5" s="1"/>
        <i x="24" s="1"/>
        <i x="283" s="1"/>
        <i x="31" s="1"/>
        <i x="284" s="1"/>
        <i x="0" s="1"/>
        <i x="326" s="1"/>
        <i x="47" s="1"/>
        <i x="43" s="1"/>
        <i x="285" s="1"/>
        <i x="60" s="1"/>
        <i x="96" s="1"/>
        <i x="286" s="1"/>
        <i x="287" s="1"/>
        <i x="28" s="1"/>
        <i x="52" s="1"/>
        <i x="288" s="1"/>
        <i x="289" s="1"/>
        <i x="25" s="1"/>
        <i x="337" s="1"/>
        <i x="339" s="1"/>
        <i x="258" s="1"/>
        <i x="268" s="1"/>
        <i x="163" s="1"/>
        <i x="313" s="1"/>
        <i x="331" s="1"/>
        <i x="84" s="1"/>
        <i x="290" s="1"/>
        <i x="202" s="1"/>
        <i x="153" s="1"/>
        <i x="126" s="1"/>
        <i x="75" s="1"/>
        <i x="133" s="1"/>
        <i x="97" s="1"/>
        <i x="70" s="1"/>
        <i x="233" s="1"/>
        <i x="291" s="1"/>
        <i x="292" s="1"/>
        <i x="293" s="1"/>
        <i x="104" s="1"/>
        <i x="203" s="1"/>
        <i x="135" s="1"/>
        <i x="220" s="1"/>
        <i x="158" s="1"/>
        <i x="48" s="1"/>
        <i x="160" s="1"/>
        <i x="332" s="1"/>
        <i x="232" s="1"/>
        <i x="221" s="1"/>
        <i x="33" s="1"/>
        <i x="146" s="1"/>
        <i x="222" s="1"/>
        <i x="85" s="1"/>
        <i x="294" s="1"/>
        <i x="333" s="1"/>
        <i x="295" s="1"/>
        <i x="86" s="1"/>
        <i x="98" s="1"/>
        <i x="15" s="1"/>
        <i x="322" s="1"/>
        <i x="334" s="1"/>
        <i x="115" s="1"/>
        <i x="234" s="1"/>
        <i x="8" s="1"/>
        <i x="204" s="1"/>
        <i x="319" s="1"/>
        <i x="127" s="1"/>
        <i x="37" s="1"/>
        <i x="87" s="1"/>
        <i x="164" s="1"/>
        <i x="165" s="1"/>
        <i x="105" s="1"/>
        <i x="275" s="1"/>
        <i x="99" s="1"/>
        <i x="166" s="1"/>
        <i x="181" s="1"/>
        <i x="61" s="1"/>
        <i x="205" s="1"/>
        <i x="182" s="1"/>
        <i x="296" s="1"/>
        <i x="263" s="1"/>
        <i x="88" s="1"/>
        <i x="12" s="1"/>
        <i x="76" s="1"/>
        <i x="246" s="1"/>
        <i x="35" s="1"/>
        <i x="327" s="1"/>
        <i x="206" s="1"/>
        <i x="29" s="1"/>
        <i x="335" s="1"/>
        <i x="318" s="1"/>
        <i x="256" s="1"/>
        <i x="106" s="1"/>
        <i x="336" s="1"/>
        <i x="71" s="1"/>
        <i x="54" s="1"/>
        <i x="100" s="1"/>
        <i x="136" s="1"/>
        <i x="297" s="1"/>
        <i x="116" s="1"/>
        <i x="123" s="1"/>
        <i x="183" s="1"/>
        <i x="117" s="1"/>
        <i x="147" s="1"/>
        <i x="328" s="1"/>
        <i x="298" s="1"/>
        <i x="107" s="1"/>
        <i x="207" s="1"/>
        <i x="55" s="1"/>
        <i x="89" s="1"/>
        <i x="6" s="1"/>
        <i x="90" s="1"/>
        <i x="95" s="1"/>
        <i x="184" s="1"/>
        <i x="310" s="1"/>
        <i x="208" s="1"/>
        <i x="108" s="1"/>
        <i x="185" s="1"/>
        <i x="272" s="1"/>
        <i x="2" s="1"/>
        <i x="273" s="1"/>
        <i x="299" s="1"/>
        <i x="44" s="1"/>
        <i x="209" s="1"/>
        <i x="300" s="1"/>
        <i x="309" s="1"/>
        <i x="227" s="1"/>
        <i x="247" s="1"/>
        <i x="235" s="1"/>
        <i x="109" s="1"/>
        <i x="38" s="1"/>
        <i x="267" s="1"/>
        <i x="241" s="1"/>
        <i x="223" s="1"/>
        <i x="248" s="1"/>
        <i x="72" s="1"/>
        <i x="343" s="1"/>
        <i x="249" s="1"/>
        <i x="242" s="1"/>
        <i x="243" s="1"/>
        <i x="244" s="1"/>
        <i x="167" s="1"/>
        <i x="301" s="1"/>
        <i x="168" s="1"/>
        <i x="186" s="1"/>
        <i x="57" s="1"/>
        <i x="74" s="1"/>
        <i x="245" s="1"/>
        <i x="91" s="1"/>
        <i x="302" s="1"/>
        <i x="45" s="1"/>
        <i x="187" s="1"/>
        <i x="78" s="1"/>
        <i x="188" s="1"/>
        <i x="128" s="1"/>
        <i x="303" s="1"/>
        <i x="224" s="1"/>
        <i x="304" s="1"/>
        <i x="92" s="1"/>
        <i x="93" s="1"/>
        <i x="137" s="1"/>
        <i x="50" s="1"/>
        <i x="340" s="1"/>
        <i x="118" s="1"/>
        <i x="39" s="1"/>
        <i x="266" s="1"/>
        <i x="250" s="1"/>
        <i x="269" s="1"/>
        <i x="129" s="1"/>
        <i x="210" s="1"/>
        <i x="130" s="1"/>
        <i x="34" s="1"/>
        <i x="62" s="1"/>
        <i x="315" s="1"/>
        <i x="189" s="1"/>
        <i x="119" s="1"/>
        <i x="51" s="1"/>
        <i x="190" s="1"/>
        <i x="68" s="1"/>
        <i x="101" s="1"/>
        <i x="270" s="1"/>
        <i x="191" s="1"/>
        <i x="138" s="1"/>
        <i x="305" s="1"/>
        <i x="311" s="1"/>
        <i x="251" s="1"/>
        <i x="306" s="1"/>
        <i x="192" s="1"/>
        <i x="252" s="1"/>
        <i x="323" s="1"/>
        <i x="13" s="1"/>
        <i x="148" s="1"/>
        <i x="120" s="1"/>
        <i x="307" s="1"/>
        <i x="169" s="1"/>
        <i x="94" s="1"/>
        <i x="170" s="1"/>
        <i x="110" s="1"/>
        <i x="149" s="1"/>
        <i x="73" s="1"/>
        <i x="277" s="1"/>
        <i x="67" s="1"/>
        <i x="9" s="1"/>
        <i x="324" s="1"/>
        <i x="111" s="1"/>
        <i x="150" s="1"/>
        <i x="10" s="1"/>
        <i x="195" s="1"/>
        <i x="131" s="1"/>
        <i x="211" s="1"/>
        <i x="18" s="1"/>
        <i x="314" s="1"/>
        <i x="274" s="1"/>
        <i x="159" s="1"/>
        <i x="14" s="1"/>
        <i x="212" s="1"/>
        <i x="151" s="1"/>
        <i x="276" s="1"/>
        <i x="264" s="1"/>
        <i x="225" s="1"/>
        <i x="193" s="1"/>
        <i x="171" s="1"/>
        <i x="329" s="1"/>
        <i x="21" s="1"/>
        <i x="40" s="1"/>
        <i x="132" s="1"/>
        <i x="226" s="1"/>
        <i x="30" s="1"/>
        <i x="213" s="1"/>
        <i x="139" s="1"/>
        <i x="77" s="1"/>
        <i x="214" s="1"/>
        <i x="46" s="1"/>
        <i x="308" s="1"/>
        <i x="140" s="1"/>
        <i x="172" s="1"/>
        <i x="194" s="1"/>
        <i x="56" s="1"/>
        <i x="350" s="1" nd="1"/>
        <i x="354" s="1" nd="1"/>
        <i x="346" s="1" nd="1"/>
        <i x="355" s="1" nd="1"/>
        <i x="351" s="1" nd="1"/>
        <i x="349" s="1" nd="1"/>
        <i x="361" s="1" nd="1"/>
        <i x="360" s="1" nd="1"/>
        <i x="352" s="1" nd="1"/>
        <i x="362" s="1" nd="1"/>
        <i x="356" s="1" nd="1"/>
        <i x="353" s="1" nd="1"/>
        <i x="348" s="1" nd="1"/>
        <i x="358" s="1" nd="1"/>
        <i x="347" s="1" nd="1"/>
        <i x="359" s="1" nd="1"/>
        <i x="357" s="1" nd="1"/>
        <i x="34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ntenido2" xr10:uid="{B2A14C73-C19D-4393-AC56-58692EAF6B6B}" sourceName="contenido">
  <pivotTables>
    <pivotTable tabId="8" name="TablaDinámica1"/>
  </pivotTables>
  <data>
    <tabular pivotCacheId="299270925">
      <items count="136">
        <i x="0" s="1"/>
        <i x="98" s="1" nd="1"/>
        <i x="83" s="1" nd="1"/>
        <i x="68" s="1" nd="1"/>
        <i x="36" s="1" nd="1"/>
        <i x="57" s="1" nd="1"/>
        <i x="69" s="1" nd="1"/>
        <i x="89" s="1" nd="1"/>
        <i x="72" s="1" nd="1"/>
        <i x="131" s="1" nd="1"/>
        <i x="45" s="1" nd="1"/>
        <i x="41" s="1" nd="1"/>
        <i x="121" s="1" nd="1"/>
        <i x="17" s="1" nd="1"/>
        <i x="39" s="1" nd="1"/>
        <i x="2" s="1" nd="1"/>
        <i x="96" s="1" nd="1"/>
        <i x="117" s="1" nd="1"/>
        <i x="133" s="1" nd="1"/>
        <i x="134" s="1" nd="1"/>
        <i x="90" s="1" nd="1"/>
        <i x="40" s="1" nd="1"/>
        <i x="59" s="1" nd="1"/>
        <i x="4" s="1" nd="1"/>
        <i x="94" s="1" nd="1"/>
        <i x="14" s="1" nd="1"/>
        <i x="20" s="1" nd="1"/>
        <i x="38" s="1" nd="1"/>
        <i x="113" s="1" nd="1"/>
        <i x="27" s="1" nd="1"/>
        <i x="101" s="1" nd="1"/>
        <i x="107" s="1" nd="1"/>
        <i x="25" s="1" nd="1"/>
        <i x="123" s="1" nd="1"/>
        <i x="26" s="1" nd="1"/>
        <i x="105" s="1" nd="1"/>
        <i x="3" s="1" nd="1"/>
        <i x="55" s="1" nd="1"/>
        <i x="58" s="1" nd="1"/>
        <i x="50" s="1" nd="1"/>
        <i x="8" s="1" nd="1"/>
        <i x="111" s="1" nd="1"/>
        <i x="84" s="1" nd="1"/>
        <i x="97" s="1" nd="1"/>
        <i x="22" s="1" nd="1"/>
        <i x="28" s="1" nd="1"/>
        <i x="24" s="1" nd="1"/>
        <i x="102" s="1" nd="1"/>
        <i x="6" s="1" nd="1"/>
        <i x="66" s="1" nd="1"/>
        <i x="104" s="1" nd="1"/>
        <i x="43" s="1" nd="1"/>
        <i x="82" s="1" nd="1"/>
        <i x="80" s="1" nd="1"/>
        <i x="11" s="1" nd="1"/>
        <i x="127" s="1" nd="1"/>
        <i x="109" s="1" nd="1"/>
        <i x="115" s="1" nd="1"/>
        <i x="15" s="1" nd="1"/>
        <i x="13" s="1" nd="1"/>
        <i x="93" s="1" nd="1"/>
        <i x="91" s="1" nd="1"/>
        <i x="99" s="1" nd="1"/>
        <i x="21" s="1" nd="1"/>
        <i x="53" s="1" nd="1"/>
        <i x="51" s="1" nd="1"/>
        <i x="49" s="1" nd="1"/>
        <i x="95" s="1" nd="1"/>
        <i x="129" s="1" nd="1"/>
        <i x="124" s="1" nd="1"/>
        <i x="65" s="1" nd="1"/>
        <i x="116" s="1" nd="1"/>
        <i x="81" s="1" nd="1"/>
        <i x="126" s="1" nd="1"/>
        <i x="30" s="1" nd="1"/>
        <i x="19" s="1" nd="1"/>
        <i x="78" s="1" nd="1"/>
        <i x="48" s="1" nd="1"/>
        <i x="47" s="1" nd="1"/>
        <i x="76" s="1" nd="1"/>
        <i x="16" s="1" nd="1"/>
        <i x="52" s="1" nd="1"/>
        <i x="12" s="1" nd="1"/>
        <i x="9" s="1" nd="1"/>
        <i x="92" s="1" nd="1"/>
        <i x="130" s="1" nd="1"/>
        <i x="60" s="1" nd="1"/>
        <i x="132" s="1" nd="1"/>
        <i x="128" s="1" nd="1"/>
        <i x="23" s="1" nd="1"/>
        <i x="85" s="1" nd="1"/>
        <i x="79" s="1" nd="1"/>
        <i x="70" s="1" nd="1"/>
        <i x="87" s="1" nd="1"/>
        <i x="33" s="1" nd="1"/>
        <i x="122" s="1" nd="1"/>
        <i x="71" s="1" nd="1"/>
        <i x="100" s="1" nd="1"/>
        <i x="120" s="1" nd="1"/>
        <i x="31" s="1" nd="1"/>
        <i x="34" s="1" nd="1"/>
        <i x="119" s="1" nd="1"/>
        <i x="86" s="1" nd="1"/>
        <i x="46" s="1" nd="1"/>
        <i x="75" s="1" nd="1"/>
        <i x="10" s="1" nd="1"/>
        <i x="61" s="1" nd="1"/>
        <i x="88" s="1" nd="1"/>
        <i x="110" s="1" nd="1"/>
        <i x="112" s="1" nd="1"/>
        <i x="56" s="1" nd="1"/>
        <i x="103" s="1" nd="1"/>
        <i x="125" s="1" nd="1"/>
        <i x="37" s="1" nd="1"/>
        <i x="18" s="1" nd="1"/>
        <i x="67" s="1" nd="1"/>
        <i x="77" s="1" nd="1"/>
        <i x="108" s="1" nd="1"/>
        <i x="74" s="1" nd="1"/>
        <i x="118" s="1" nd="1"/>
        <i x="29" s="1" nd="1"/>
        <i x="64" s="1" nd="1"/>
        <i x="7" s="1" nd="1"/>
        <i x="63" s="1" nd="1"/>
        <i x="135" s="1" nd="1"/>
        <i x="73" s="1" nd="1"/>
        <i x="54" s="1" nd="1"/>
        <i x="32" s="1" nd="1"/>
        <i x="5" s="1" nd="1"/>
        <i x="62" s="1" nd="1"/>
        <i x="114" s="1" nd="1"/>
        <i x="42" s="1" nd="1"/>
        <i x="106" s="1" nd="1"/>
        <i x="35" s="1" nd="1"/>
        <i x="44" s="1" nd="1"/>
        <i x="1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ema2" xr10:uid="{FDEB9D66-369B-48E7-A29D-CF9990BD58C4}" sourceName="tema">
  <pivotTables>
    <pivotTable tabId="8" name="TablaDinámica1"/>
  </pivotTables>
  <data>
    <tabular pivotCacheId="299270925">
      <items count="137">
        <i x="0" s="1"/>
        <i x="110" s="1" nd="1"/>
        <i x="95" s="1" nd="1"/>
        <i x="67" s="1" nd="1"/>
        <i x="8" s="1" nd="1"/>
        <i x="80" s="1" nd="1"/>
        <i x="106" s="1" nd="1"/>
        <i x="33" s="1" nd="1"/>
        <i x="129" s="1" nd="1"/>
        <i x="56" s="1" nd="1"/>
        <i x="68" s="1" nd="1"/>
        <i x="86" s="1" nd="1"/>
        <i x="72" s="1" nd="1"/>
        <i x="132" s="1" nd="1"/>
        <i x="42" s="1" nd="1"/>
        <i x="39" s="1" nd="1"/>
        <i x="123" s="1" nd="1"/>
        <i x="17" s="1" nd="1"/>
        <i x="3" s="1" nd="1"/>
        <i x="92" s="1" nd="1"/>
        <i x="117" s="1" nd="1"/>
        <i x="5" s="1" nd="1"/>
        <i x="135" s="1" nd="1"/>
        <i x="105" s="1" nd="1"/>
        <i x="96" s="1" nd="1"/>
        <i x="87" s="1" nd="1"/>
        <i x="38" s="1" nd="1"/>
        <i x="54" s="1" nd="1"/>
        <i x="6" s="1" nd="1"/>
        <i x="91" s="1" nd="1"/>
        <i x="16" s="1" nd="1"/>
        <i x="19" s="1" nd="1"/>
        <i x="35" s="1" nd="1"/>
        <i x="114" s="1" nd="1"/>
        <i x="24" s="1" nd="1"/>
        <i x="100" s="1" nd="1"/>
        <i x="108" s="1" nd="1"/>
        <i x="23" s="1" nd="1"/>
        <i x="126" s="1" nd="1"/>
        <i x="119" s="1" nd="1"/>
        <i x="77" s="1" nd="1"/>
        <i x="36" s="1" nd="1"/>
        <i x="64" s="1" nd="1"/>
        <i x="50" s="1" nd="1"/>
        <i x="53" s="1" nd="1"/>
        <i x="47" s="1" nd="1"/>
        <i x="59" s="1" nd="1"/>
        <i x="12" s="1" nd="1"/>
        <i x="112" s="1" nd="1"/>
        <i x="82" s="1" nd="1"/>
        <i x="98" s="1" nd="1"/>
        <i x="101" s="1" nd="1"/>
        <i x="37" s="1" nd="1"/>
        <i x="93" s="1" nd="1"/>
        <i x="20" s="1" nd="1"/>
        <i x="25" s="1" nd="1"/>
        <i x="22" s="1" nd="1"/>
        <i x="102" s="1" nd="1"/>
        <i x="10" s="1" nd="1"/>
        <i x="63" s="1" nd="1"/>
        <i x="104" s="1" nd="1"/>
        <i x="41" s="1" nd="1"/>
        <i x="120" s="1" nd="1"/>
        <i x="81" s="1" nd="1"/>
        <i x="128" s="1" nd="1"/>
        <i x="45" s="1" nd="1"/>
        <i x="70" s="1" nd="1"/>
        <i x="78" s="1" nd="1"/>
        <i x="44" s="1" nd="1"/>
        <i x="1" s="1" nd="1"/>
        <i x="94" s="1" nd="1"/>
        <i x="88" s="1" nd="1"/>
        <i x="46" s="1" nd="1"/>
        <i x="125" s="1" nd="1"/>
        <i x="48" s="1" nd="1"/>
        <i x="62" s="1" nd="1"/>
        <i x="30" s="1" nd="1"/>
        <i x="27" s="1" nd="1"/>
        <i x="66" s="1" nd="1"/>
        <i x="90" s="1" nd="1"/>
        <i x="15" s="1" nd="1"/>
        <i x="13" s="1" nd="1"/>
        <i x="89" s="1" nd="1"/>
        <i x="131" s="1" nd="1"/>
        <i x="55" s="1" nd="1"/>
        <i x="134" s="1" nd="1"/>
        <i x="130" s="1" nd="1"/>
        <i x="21" s="1" nd="1"/>
        <i x="83" s="1" nd="1"/>
        <i x="79" s="1" nd="1"/>
        <i x="69" s="1" nd="1"/>
        <i x="85" s="1" nd="1"/>
        <i x="31" s="1" nd="1"/>
        <i x="124" s="1" nd="1"/>
        <i x="71" s="1" nd="1"/>
        <i x="99" s="1" nd="1"/>
        <i x="122" s="1" nd="1"/>
        <i x="28" s="1" nd="1"/>
        <i x="32" s="1" nd="1"/>
        <i x="121" s="1" nd="1"/>
        <i x="84" s="1" nd="1"/>
        <i x="43" s="1" nd="1"/>
        <i x="75" s="1" nd="1"/>
        <i x="14" s="1" nd="1"/>
        <i x="57" s="1" nd="1"/>
        <i x="111" s="1" nd="1"/>
        <i x="113" s="1" nd="1"/>
        <i x="51" s="1" nd="1"/>
        <i x="103" s="1" nd="1"/>
        <i x="127" s="1" nd="1"/>
        <i x="34" s="1" nd="1"/>
        <i x="18" s="1" nd="1"/>
        <i x="65" s="1" nd="1"/>
        <i x="76" s="1" nd="1"/>
        <i x="109" s="1" nd="1"/>
        <i x="74" s="1" nd="1"/>
        <i x="118" s="1" nd="1"/>
        <i x="26" s="1" nd="1"/>
        <i x="61" s="1" nd="1"/>
        <i x="11" s="1" nd="1"/>
        <i x="60" s="1" nd="1"/>
        <i x="136" s="1" nd="1"/>
        <i x="73" s="1" nd="1"/>
        <i x="49" s="1" nd="1"/>
        <i x="29" s="1" nd="1"/>
        <i x="7" s="1" nd="1"/>
        <i x="58" s="1" nd="1"/>
        <i x="116" s="1" nd="1"/>
        <i x="133" s="1" nd="1"/>
        <i x="52" s="1" nd="1"/>
        <i x="107" s="1" nd="1"/>
        <i x="40" s="1" nd="1"/>
        <i x="97" s="1" nd="1"/>
        <i x="115" s="1" nd="1"/>
        <i x="4" s="1" nd="1"/>
        <i x="9" s="1" nd="1"/>
        <i x="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scala2" xr10:uid="{5BDE39DB-F105-4FD9-9654-54D65C8BBB40}" sourceName="escala">
  <pivotTables>
    <pivotTable tabId="8" name="TablaDinámica1"/>
  </pivotTables>
  <data>
    <tabular pivotCacheId="299270925">
      <items count="3">
        <i x="0" s="1"/>
        <i x="1" s="1" nd="1"/>
        <i x="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ema" xr10:uid="{7E55177B-FB12-4FD3-8006-217990E2D384}" sourceName="tema">
  <extLst>
    <x:ext xmlns:x15="http://schemas.microsoft.com/office/spreadsheetml/2010/11/main" uri="{2F2917AC-EB37-4324-AD4E-5DD8C200BD13}">
      <x15:tableSlicerCache tableId="1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ntenido" xr10:uid="{E23419E6-3099-47A2-B920-AA7DA4369E0C}" sourceName="contenido">
  <extLst>
    <x:ext xmlns:x15="http://schemas.microsoft.com/office/spreadsheetml/2010/11/main" uri="{2F2917AC-EB37-4324-AD4E-5DD8C200BD13}">
      <x15:tableSlicerCache tableId="1" column="7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scala" xr10:uid="{799F3B83-8571-4A55-A4D0-19D4C6A836F1}" sourceName="escala">
  <extLst>
    <x:ext xmlns:x15="http://schemas.microsoft.com/office/spreadsheetml/2010/11/main" uri="{2F2917AC-EB37-4324-AD4E-5DD8C200BD13}">
      <x15:tableSlicerCache tableId="1" column="8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erritorio" xr10:uid="{E57F20D2-FC23-4998-BBEF-BF2ED95646CF}" sourceName="territorio">
  <extLst>
    <x:ext xmlns:x15="http://schemas.microsoft.com/office/spreadsheetml/2010/11/main" uri="{2F2917AC-EB37-4324-AD4E-5DD8C200BD13}">
      <x15:tableSlicerCache tableId="1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iltro_Integrado" xr10:uid="{5FB6532B-722E-45DA-AB3D-3A04BE708D70}" sourceName="Filtro Integrado">
  <extLst>
    <x:ext xmlns:x15="http://schemas.microsoft.com/office/spreadsheetml/2010/11/main" uri="{2F2917AC-EB37-4324-AD4E-5DD8C200BD13}">
      <x15:tableSlicerCache tableId="1" column="10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uestra" xr10:uid="{10169271-F778-4CA1-B1AB-12342CF2C48F}" sourceName="Muestra">
  <extLst>
    <x:ext xmlns:x15="http://schemas.microsoft.com/office/spreadsheetml/2010/11/main" uri="{2F2917AC-EB37-4324-AD4E-5DD8C200BD13}">
      <x15:tableSlicerCache tableId="1" column="11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emporalidad" xr10:uid="{9E374758-0B42-486F-9226-AFCAD940DAA7}" sourceName="temporalidad">
  <extLst>
    <x:ext xmlns:x15="http://schemas.microsoft.com/office/spreadsheetml/2010/11/main" uri="{2F2917AC-EB37-4324-AD4E-5DD8C200BD13}">
      <x15:tableSlicerCache tableId="1" column="12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ema" xr10:uid="{A7C98DAD-6E4A-47C2-8E81-76D6DC778234}" cache="SegmentaciónDeDatos_tema" caption="tema" columnCount="2" style="SlicerStyleDark2" rowHeight="234950"/>
  <slicer name="contenido" xr10:uid="{8DF06948-F163-4492-B03C-CEE92BF54F08}" cache="SegmentaciónDeDatos_contenido" caption="contenido" columnCount="2" style="SlicerStyleDark2" rowHeight="234950"/>
  <slicer name="escala" xr10:uid="{03F171FE-3E98-47CC-9E19-C0A9E81484A3}" cache="SegmentaciónDeDatos_escala" caption="escala" style="SlicerStyleDark2" rowHeight="234950"/>
  <slicer name="territorio" xr10:uid="{02E49752-7E70-418C-BF49-1EDD124B6FAC}" cache="SegmentaciónDeDatos_territorio" caption="territorio" columnCount="2" style="SlicerStyleDark2" rowHeight="234950"/>
  <slicer name="Filtro Integrado" xr10:uid="{9CDFEA9D-1129-4A63-AD61-E0C60EB804B0}" cache="SegmentaciónDeDatos_Filtro_Integrado" caption="Filtro Integrado" style="SlicerStyleDark2" rowHeight="234950"/>
  <slicer name="Muestra" xr10:uid="{454E1B1A-26BD-4C91-9E4E-93E7AB224EE0}" cache="SegmentaciónDeDatos_Muestra" caption="Muestra" columnCount="2" style="SlicerStyleDark2" rowHeight="234950"/>
  <slicer name="temporalidad" xr10:uid="{5DE18238-8DCC-4E58-9061-3CDB93D58F23}" cache="SegmentaciónDeDatos_temporalidad" caption="temporalidad" style="SlicerStyleDark2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ntenido 2" xr10:uid="{3C4F8069-11F9-43C8-944C-8FF7830607E3}" cache="SegmentaciónDeDatos_contenido2" caption="contenido" columnCount="2" style="SlicerStyleDark1" rowHeight="234950"/>
  <slicer name="tema 2" xr10:uid="{AC31845C-1268-4424-BA33-F4B7D3A02B98}" cache="SegmentaciónDeDatos_tema2" caption="tema" style="SlicerStyleDark1" rowHeight="234950"/>
  <slicer name="escala 2" xr10:uid="{96E77C1A-4841-4D5D-B726-66A34CE03A1A}" cache="SegmentaciónDeDatos_escala2" caption="escala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ema 1" xr10:uid="{6033B123-4664-4ADE-8CEC-361AB7EC0D51}" cache="SegmentaciónDeDatos_tema1" caption="tema" columnCount="2" rowHeight="234950"/>
  <slicer name="contenido 1" xr10:uid="{83B93E5C-7227-47ED-9F32-68942A780595}" cache="SegmentaciónDeDatos_contenido1" caption="contenido" rowHeight="234950"/>
  <slicer name="escala 1" xr10:uid="{32EB6CB9-C1D1-4954-B421-06D5FD3F67C5}" cache="SegmentaciónDeDatos_escala1" caption="escala" rowHeight="234950"/>
  <slicer name="territorio 1" xr10:uid="{EBF47E92-9BC9-4AEC-9108-E245008F9797}" cache="SegmentaciónDeDatos_territorio1" caption="territorio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AC5EF3-2C70-4D90-B5E1-D528231814D8}" name="Educacion" displayName="Educacion" ref="A10:AA355" totalsRowShown="0" headerRowDxfId="32">
  <autoFilter ref="A10:AA355" xr:uid="{97B5C476-3F9F-4197-BB18-4AEB96A9D3D7}"/>
  <tableColumns count="27">
    <tableColumn id="1" xr3:uid="{3D431003-FED6-4551-A9A5-C20BDD800BF5}" name="id" dataDxfId="31">
      <calculatedColumnFormula>+ROW()-10</calculatedColumnFormula>
    </tableColumn>
    <tableColumn id="2" xr3:uid="{69EBE614-7415-4758-84D1-70A8BB5AD412}" name="idcoleccion" dataDxfId="30"/>
    <tableColumn id="3" xr3:uid="{00067312-1731-4475-9E54-D88AF9927A57}" name="coleccion" dataDxfId="29"/>
    <tableColumn id="4" xr3:uid="{2D5FA4E0-31EC-4F24-BE99-607D3D813655}" name="sector" dataDxfId="28"/>
    <tableColumn id="5" xr3:uid="{DAA5ABD7-005E-4726-9D0E-964ABFE6C124}" name="Filtro URL" dataDxfId="27"/>
    <tableColumn id="6" xr3:uid="{3EE64D21-CEE3-4F56-9BDB-E86405583F0C}" name="tema" dataDxfId="26"/>
    <tableColumn id="7" xr3:uid="{B18CD19C-51DC-46C2-871C-6BE101FACFEB}" name="contenido" dataDxfId="25"/>
    <tableColumn id="8" xr3:uid="{23D5C1AF-BDE4-4009-AB41-531D544CB052}" name="escala" dataDxfId="24"/>
    <tableColumn id="9" xr3:uid="{DA849DF4-1E4F-43E4-98F9-07CF968F8068}" name="territorio" dataDxfId="23"/>
    <tableColumn id="10" xr3:uid="{4CCEC976-24A6-484D-A3BB-EBEF50210414}" name="Filtro Integrado" dataDxfId="22"/>
    <tableColumn id="11" xr3:uid="{633CF37C-9475-458F-93BD-3E6C829259FE}" name="Muestra" dataDxfId="21"/>
    <tableColumn id="12" xr3:uid="{C9AD2F62-6D59-441D-86A3-D657475A5048}" name="temporalidad" dataDxfId="20"/>
    <tableColumn id="13" xr3:uid="{9C90CF92-D46C-45CC-A515-665BEFD59FD0}" name="unidad_medida" dataDxfId="19"/>
    <tableColumn id="14" xr3:uid="{A535AC73-D5CA-471D-961D-840916F57BFB}" name="fuente" dataDxfId="18"/>
    <tableColumn id="15" xr3:uid="{CE821007-F8A2-469B-90CB-A97B34EA0E0D}" name="titulo" dataDxfId="17">
      <calculatedColumnFormula>"Métricas de Educación por comuna: "&amp;Educacion[[#This Row],[Muestra]]</calculatedColumnFormula>
    </tableColumn>
    <tableColumn id="16" xr3:uid="{ACF065FA-53DF-42A2-AB76-F382DF0507E9}" name="descripcion_larga" dataDxfId="16">
      <calculatedColumnFormula>+Educacion[[#This Row],[titulo]]&amp;" en la comuna de "&amp;Educacion[[#This Row],[territorio]]</calculatedColumnFormula>
    </tableColumn>
    <tableColumn id="17" xr3:uid="{B3241B34-1F28-488E-962D-702279B7FC29}" name="visualizacion" dataDxfId="15"/>
    <tableColumn id="18" xr3:uid="{36E18FB8-B090-4513-8878-F34530369C6B}" name="tag" dataDxfId="14">
      <calculatedColumnFormula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calculatedColumnFormula>
    </tableColumn>
    <tableColumn id="19" xr3:uid="{34EAE68C-0B4D-4751-9FD6-9A20417E489D}" name="url" dataDxfId="13" dataCellStyle="Hipervínculo">
      <calculatedColumnFormula>+"https://analytics.zoho.com/open-view/2395394000010626318?ZOHO_CRITERIA=%22Localiza%20CL%22.%22Codcom%22%3D"&amp;Educacion[[#This Row],[Filtro URL]]</calculatedColumnFormula>
    </tableColumn>
    <tableColumn id="20" xr3:uid="{B53287BC-B50E-4BCC-BB6C-DE60B70DC3AF}" name="Suscripcion" dataDxfId="12">
      <calculatedColumnFormula>500&amp;"-"&amp;Educacion[[#This Row],[Filtro URL]]</calculatedColumnFormula>
    </tableColumn>
    <tableColumn id="21" xr3:uid="{6658E20A-9C4E-46D0-829C-CD31924B1376}" name="Color" dataDxfId="11"/>
    <tableColumn id="22" xr3:uid="{21DBE239-F721-4DEC-9312-D9E30988F7A8}" name="id_grafico" dataDxfId="10">
      <calculatedColumnFormula>+Educacion[[#This Row],[idcoleccion]]&amp;"-"&amp;Educacion[[#This Row],[id]]</calculatedColumnFormula>
    </tableColumn>
    <tableColumn id="23" xr3:uid="{51BFA0BA-A1A2-4D6D-9A13-0B82C3B88C4E}" name="idterritorio" dataDxfId="9">
      <calculatedColumnFormula>+VLOOKUP(Educacion[[#This Row],[Filtro URL]],Estructura!$X$4:$Y$348,2,0)</calculatedColumnFormula>
    </tableColumn>
    <tableColumn id="24" xr3:uid="{223E2DD3-A78B-40CF-935F-BB4012C57299}" name="id_tema" dataDxfId="8">
      <calculatedColumnFormula>+VLOOKUP(Educacion[[#This Row],[tema]],Estructura!$A$4:$C$1800,3,0)</calculatedColumnFormula>
    </tableColumn>
    <tableColumn id="25" xr3:uid="{75573ACC-C413-46F3-8534-404C576ECE29}" name="id_contenido" dataDxfId="7">
      <calculatedColumnFormula>+VLOOKUP(Educacion[[#This Row],[contenido]],Estructura!$E$4:$G$200,3,0)</calculatedColumnFormula>
    </tableColumn>
    <tableColumn id="26" xr3:uid="{B4A1188A-2AFB-4C47-96CE-A097012C4C72}" name="idfiltro" dataDxfId="6">
      <calculatedColumnFormula>+VLOOKUP(Educacion[[#This Row],[Filtro Integrado]],Estructura!$M$4:$O$367,3,0)</calculatedColumnFormula>
    </tableColumn>
    <tableColumn id="27" xr3:uid="{B70F5663-983D-46E9-A27F-F0856A7F11DA}" name="id_muestra" dataDxfId="5">
      <calculatedColumnFormula>+VLOOKUP(Educacion[[#This Row],[Muestra]],Estructura!$Q$4:$S$1000,3,0)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analytics.zoho.com/open-view/2395394000008086091" TargetMode="External"/><Relationship Id="rId1" Type="http://schemas.openxmlformats.org/officeDocument/2006/relationships/hyperlink" Target="https://analytics.zoho.com/open-view/2395394000008086091" TargetMode="External"/><Relationship Id="rId6" Type="http://schemas.microsoft.com/office/2007/relationships/slicer" Target="../slicers/slicer1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75DC8-5E9B-49E8-8C01-34290EB6DF70}">
  <dimension ref="A3:B348"/>
  <sheetViews>
    <sheetView workbookViewId="0">
      <selection activeCell="A4" sqref="A4:A685"/>
    </sheetView>
  </sheetViews>
  <sheetFormatPr baseColWidth="10" defaultRowHeight="14.4" x14ac:dyDescent="0.3"/>
  <cols>
    <col min="1" max="1" width="5" bestFit="1" customWidth="1"/>
    <col min="2" max="2" width="16.109375" bestFit="1" customWidth="1"/>
  </cols>
  <sheetData>
    <row r="3" spans="1:2" x14ac:dyDescent="0.3">
      <c r="A3" s="4" t="s">
        <v>0</v>
      </c>
      <c r="B3" s="4" t="s">
        <v>20</v>
      </c>
    </row>
    <row r="4" spans="1:2" x14ac:dyDescent="0.3">
      <c r="A4">
        <v>1</v>
      </c>
      <c r="B4" t="s">
        <v>1733</v>
      </c>
    </row>
    <row r="5" spans="1:2" x14ac:dyDescent="0.3">
      <c r="A5">
        <v>2</v>
      </c>
      <c r="B5" t="s">
        <v>1733</v>
      </c>
    </row>
    <row r="6" spans="1:2" x14ac:dyDescent="0.3">
      <c r="A6">
        <v>3</v>
      </c>
      <c r="B6" t="s">
        <v>1733</v>
      </c>
    </row>
    <row r="7" spans="1:2" x14ac:dyDescent="0.3">
      <c r="A7">
        <v>4</v>
      </c>
      <c r="B7" t="s">
        <v>1733</v>
      </c>
    </row>
    <row r="8" spans="1:2" x14ac:dyDescent="0.3">
      <c r="A8">
        <v>5</v>
      </c>
      <c r="B8" t="s">
        <v>1733</v>
      </c>
    </row>
    <row r="9" spans="1:2" x14ac:dyDescent="0.3">
      <c r="A9">
        <v>6</v>
      </c>
      <c r="B9" t="s">
        <v>1733</v>
      </c>
    </row>
    <row r="10" spans="1:2" x14ac:dyDescent="0.3">
      <c r="A10">
        <v>7</v>
      </c>
      <c r="B10" t="s">
        <v>1733</v>
      </c>
    </row>
    <row r="11" spans="1:2" x14ac:dyDescent="0.3">
      <c r="A11">
        <v>8</v>
      </c>
      <c r="B11" t="s">
        <v>1733</v>
      </c>
    </row>
    <row r="12" spans="1:2" x14ac:dyDescent="0.3">
      <c r="A12">
        <v>9</v>
      </c>
      <c r="B12" t="s">
        <v>1733</v>
      </c>
    </row>
    <row r="13" spans="1:2" x14ac:dyDescent="0.3">
      <c r="A13">
        <v>10</v>
      </c>
      <c r="B13" t="s">
        <v>1733</v>
      </c>
    </row>
    <row r="14" spans="1:2" x14ac:dyDescent="0.3">
      <c r="A14">
        <v>11</v>
      </c>
      <c r="B14" t="s">
        <v>1733</v>
      </c>
    </row>
    <row r="15" spans="1:2" x14ac:dyDescent="0.3">
      <c r="A15">
        <v>12</v>
      </c>
      <c r="B15" t="s">
        <v>1733</v>
      </c>
    </row>
    <row r="16" spans="1:2" x14ac:dyDescent="0.3">
      <c r="A16">
        <v>13</v>
      </c>
      <c r="B16" t="s">
        <v>1733</v>
      </c>
    </row>
    <row r="17" spans="1:2" x14ac:dyDescent="0.3">
      <c r="A17">
        <v>14</v>
      </c>
      <c r="B17" t="s">
        <v>1733</v>
      </c>
    </row>
    <row r="18" spans="1:2" x14ac:dyDescent="0.3">
      <c r="A18">
        <v>15</v>
      </c>
      <c r="B18" t="s">
        <v>1733</v>
      </c>
    </row>
    <row r="19" spans="1:2" x14ac:dyDescent="0.3">
      <c r="A19">
        <v>16</v>
      </c>
      <c r="B19" t="s">
        <v>1733</v>
      </c>
    </row>
    <row r="20" spans="1:2" x14ac:dyDescent="0.3">
      <c r="A20">
        <v>17</v>
      </c>
      <c r="B20" t="s">
        <v>1733</v>
      </c>
    </row>
    <row r="21" spans="1:2" x14ac:dyDescent="0.3">
      <c r="A21">
        <v>18</v>
      </c>
      <c r="B21" t="s">
        <v>1733</v>
      </c>
    </row>
    <row r="22" spans="1:2" x14ac:dyDescent="0.3">
      <c r="A22">
        <v>19</v>
      </c>
      <c r="B22" t="s">
        <v>1733</v>
      </c>
    </row>
    <row r="23" spans="1:2" x14ac:dyDescent="0.3">
      <c r="A23">
        <v>20</v>
      </c>
      <c r="B23" t="s">
        <v>1733</v>
      </c>
    </row>
    <row r="24" spans="1:2" x14ac:dyDescent="0.3">
      <c r="A24">
        <v>21</v>
      </c>
      <c r="B24" t="s">
        <v>1733</v>
      </c>
    </row>
    <row r="25" spans="1:2" x14ac:dyDescent="0.3">
      <c r="A25">
        <v>22</v>
      </c>
      <c r="B25" t="s">
        <v>1733</v>
      </c>
    </row>
    <row r="26" spans="1:2" x14ac:dyDescent="0.3">
      <c r="A26">
        <v>23</v>
      </c>
      <c r="B26" t="s">
        <v>1733</v>
      </c>
    </row>
    <row r="27" spans="1:2" x14ac:dyDescent="0.3">
      <c r="A27">
        <v>24</v>
      </c>
      <c r="B27" t="s">
        <v>1733</v>
      </c>
    </row>
    <row r="28" spans="1:2" x14ac:dyDescent="0.3">
      <c r="A28">
        <v>25</v>
      </c>
      <c r="B28" t="s">
        <v>1733</v>
      </c>
    </row>
    <row r="29" spans="1:2" x14ac:dyDescent="0.3">
      <c r="A29">
        <v>26</v>
      </c>
      <c r="B29" t="s">
        <v>1733</v>
      </c>
    </row>
    <row r="30" spans="1:2" x14ac:dyDescent="0.3">
      <c r="A30">
        <v>27</v>
      </c>
      <c r="B30" t="s">
        <v>1733</v>
      </c>
    </row>
    <row r="31" spans="1:2" x14ac:dyDescent="0.3">
      <c r="A31">
        <v>28</v>
      </c>
      <c r="B31" t="s">
        <v>1733</v>
      </c>
    </row>
    <row r="32" spans="1:2" x14ac:dyDescent="0.3">
      <c r="A32">
        <v>29</v>
      </c>
      <c r="B32" t="s">
        <v>1733</v>
      </c>
    </row>
    <row r="33" spans="1:2" x14ac:dyDescent="0.3">
      <c r="A33">
        <v>30</v>
      </c>
      <c r="B33" t="s">
        <v>1733</v>
      </c>
    </row>
    <row r="34" spans="1:2" x14ac:dyDescent="0.3">
      <c r="A34">
        <v>31</v>
      </c>
      <c r="B34" t="s">
        <v>1733</v>
      </c>
    </row>
    <row r="35" spans="1:2" x14ac:dyDescent="0.3">
      <c r="A35">
        <v>32</v>
      </c>
      <c r="B35" t="s">
        <v>1733</v>
      </c>
    </row>
    <row r="36" spans="1:2" x14ac:dyDescent="0.3">
      <c r="A36">
        <v>33</v>
      </c>
      <c r="B36" t="s">
        <v>1733</v>
      </c>
    </row>
    <row r="37" spans="1:2" x14ac:dyDescent="0.3">
      <c r="A37">
        <v>34</v>
      </c>
      <c r="B37" t="s">
        <v>1733</v>
      </c>
    </row>
    <row r="38" spans="1:2" x14ac:dyDescent="0.3">
      <c r="A38">
        <v>35</v>
      </c>
      <c r="B38" t="s">
        <v>1733</v>
      </c>
    </row>
    <row r="39" spans="1:2" x14ac:dyDescent="0.3">
      <c r="A39">
        <v>36</v>
      </c>
      <c r="B39" t="s">
        <v>1733</v>
      </c>
    </row>
    <row r="40" spans="1:2" x14ac:dyDescent="0.3">
      <c r="A40">
        <v>37</v>
      </c>
      <c r="B40" t="s">
        <v>1733</v>
      </c>
    </row>
    <row r="41" spans="1:2" x14ac:dyDescent="0.3">
      <c r="A41">
        <v>38</v>
      </c>
      <c r="B41" t="s">
        <v>1733</v>
      </c>
    </row>
    <row r="42" spans="1:2" x14ac:dyDescent="0.3">
      <c r="A42">
        <v>39</v>
      </c>
      <c r="B42" t="s">
        <v>1733</v>
      </c>
    </row>
    <row r="43" spans="1:2" x14ac:dyDescent="0.3">
      <c r="A43">
        <v>40</v>
      </c>
      <c r="B43" t="s">
        <v>1733</v>
      </c>
    </row>
    <row r="44" spans="1:2" x14ac:dyDescent="0.3">
      <c r="A44">
        <v>41</v>
      </c>
      <c r="B44" t="s">
        <v>1733</v>
      </c>
    </row>
    <row r="45" spans="1:2" x14ac:dyDescent="0.3">
      <c r="A45">
        <v>42</v>
      </c>
      <c r="B45" t="s">
        <v>1733</v>
      </c>
    </row>
    <row r="46" spans="1:2" x14ac:dyDescent="0.3">
      <c r="A46">
        <v>43</v>
      </c>
      <c r="B46" t="s">
        <v>1733</v>
      </c>
    </row>
    <row r="47" spans="1:2" x14ac:dyDescent="0.3">
      <c r="A47">
        <v>44</v>
      </c>
      <c r="B47" t="s">
        <v>1733</v>
      </c>
    </row>
    <row r="48" spans="1:2" x14ac:dyDescent="0.3">
      <c r="A48">
        <v>45</v>
      </c>
      <c r="B48" t="s">
        <v>1733</v>
      </c>
    </row>
    <row r="49" spans="1:2" x14ac:dyDescent="0.3">
      <c r="A49">
        <v>46</v>
      </c>
      <c r="B49" t="s">
        <v>1733</v>
      </c>
    </row>
    <row r="50" spans="1:2" x14ac:dyDescent="0.3">
      <c r="A50">
        <v>47</v>
      </c>
      <c r="B50" t="s">
        <v>1733</v>
      </c>
    </row>
    <row r="51" spans="1:2" x14ac:dyDescent="0.3">
      <c r="A51">
        <v>48</v>
      </c>
      <c r="B51" t="s">
        <v>1733</v>
      </c>
    </row>
    <row r="52" spans="1:2" x14ac:dyDescent="0.3">
      <c r="A52">
        <v>49</v>
      </c>
      <c r="B52" t="s">
        <v>1733</v>
      </c>
    </row>
    <row r="53" spans="1:2" x14ac:dyDescent="0.3">
      <c r="A53">
        <v>50</v>
      </c>
      <c r="B53" t="s">
        <v>1733</v>
      </c>
    </row>
    <row r="54" spans="1:2" x14ac:dyDescent="0.3">
      <c r="A54">
        <v>51</v>
      </c>
      <c r="B54" t="s">
        <v>1733</v>
      </c>
    </row>
    <row r="55" spans="1:2" x14ac:dyDescent="0.3">
      <c r="A55">
        <v>52</v>
      </c>
      <c r="B55" t="s">
        <v>1733</v>
      </c>
    </row>
    <row r="56" spans="1:2" x14ac:dyDescent="0.3">
      <c r="A56">
        <v>53</v>
      </c>
      <c r="B56" t="s">
        <v>1733</v>
      </c>
    </row>
    <row r="57" spans="1:2" x14ac:dyDescent="0.3">
      <c r="A57">
        <v>54</v>
      </c>
      <c r="B57" t="s">
        <v>1733</v>
      </c>
    </row>
    <row r="58" spans="1:2" x14ac:dyDescent="0.3">
      <c r="A58">
        <v>55</v>
      </c>
      <c r="B58" t="s">
        <v>1733</v>
      </c>
    </row>
    <row r="59" spans="1:2" x14ac:dyDescent="0.3">
      <c r="A59">
        <v>56</v>
      </c>
      <c r="B59" t="s">
        <v>1733</v>
      </c>
    </row>
    <row r="60" spans="1:2" x14ac:dyDescent="0.3">
      <c r="A60">
        <v>57</v>
      </c>
      <c r="B60" t="s">
        <v>1733</v>
      </c>
    </row>
    <row r="61" spans="1:2" x14ac:dyDescent="0.3">
      <c r="A61">
        <v>58</v>
      </c>
      <c r="B61" t="s">
        <v>1733</v>
      </c>
    </row>
    <row r="62" spans="1:2" x14ac:dyDescent="0.3">
      <c r="A62">
        <v>59</v>
      </c>
      <c r="B62" t="s">
        <v>1733</v>
      </c>
    </row>
    <row r="63" spans="1:2" x14ac:dyDescent="0.3">
      <c r="A63">
        <v>60</v>
      </c>
      <c r="B63" t="s">
        <v>1733</v>
      </c>
    </row>
    <row r="64" spans="1:2" x14ac:dyDescent="0.3">
      <c r="A64">
        <v>61</v>
      </c>
      <c r="B64" t="s">
        <v>1733</v>
      </c>
    </row>
    <row r="65" spans="1:2" x14ac:dyDescent="0.3">
      <c r="A65">
        <v>62</v>
      </c>
      <c r="B65" t="s">
        <v>1733</v>
      </c>
    </row>
    <row r="66" spans="1:2" x14ac:dyDescent="0.3">
      <c r="A66">
        <v>63</v>
      </c>
      <c r="B66" t="s">
        <v>1733</v>
      </c>
    </row>
    <row r="67" spans="1:2" x14ac:dyDescent="0.3">
      <c r="A67">
        <v>64</v>
      </c>
      <c r="B67" t="s">
        <v>1733</v>
      </c>
    </row>
    <row r="68" spans="1:2" x14ac:dyDescent="0.3">
      <c r="A68">
        <v>65</v>
      </c>
      <c r="B68" t="s">
        <v>1733</v>
      </c>
    </row>
    <row r="69" spans="1:2" x14ac:dyDescent="0.3">
      <c r="A69">
        <v>66</v>
      </c>
      <c r="B69" t="s">
        <v>1733</v>
      </c>
    </row>
    <row r="70" spans="1:2" x14ac:dyDescent="0.3">
      <c r="A70">
        <v>67</v>
      </c>
      <c r="B70" t="s">
        <v>1733</v>
      </c>
    </row>
    <row r="71" spans="1:2" x14ac:dyDescent="0.3">
      <c r="A71">
        <v>68</v>
      </c>
      <c r="B71" t="s">
        <v>1733</v>
      </c>
    </row>
    <row r="72" spans="1:2" x14ac:dyDescent="0.3">
      <c r="A72">
        <v>69</v>
      </c>
      <c r="B72" t="s">
        <v>1733</v>
      </c>
    </row>
    <row r="73" spans="1:2" x14ac:dyDescent="0.3">
      <c r="A73">
        <v>70</v>
      </c>
      <c r="B73" t="s">
        <v>1733</v>
      </c>
    </row>
    <row r="74" spans="1:2" x14ac:dyDescent="0.3">
      <c r="A74">
        <v>71</v>
      </c>
      <c r="B74" t="s">
        <v>1733</v>
      </c>
    </row>
    <row r="75" spans="1:2" x14ac:dyDescent="0.3">
      <c r="A75">
        <v>72</v>
      </c>
      <c r="B75" t="s">
        <v>1733</v>
      </c>
    </row>
    <row r="76" spans="1:2" x14ac:dyDescent="0.3">
      <c r="A76">
        <v>73</v>
      </c>
      <c r="B76" t="s">
        <v>1733</v>
      </c>
    </row>
    <row r="77" spans="1:2" x14ac:dyDescent="0.3">
      <c r="A77">
        <v>74</v>
      </c>
      <c r="B77" t="s">
        <v>1733</v>
      </c>
    </row>
    <row r="78" spans="1:2" x14ac:dyDescent="0.3">
      <c r="A78">
        <v>75</v>
      </c>
      <c r="B78" t="s">
        <v>1733</v>
      </c>
    </row>
    <row r="79" spans="1:2" x14ac:dyDescent="0.3">
      <c r="A79">
        <v>76</v>
      </c>
      <c r="B79" t="s">
        <v>1733</v>
      </c>
    </row>
    <row r="80" spans="1:2" x14ac:dyDescent="0.3">
      <c r="A80">
        <v>77</v>
      </c>
      <c r="B80" t="s">
        <v>1733</v>
      </c>
    </row>
    <row r="81" spans="1:2" x14ac:dyDescent="0.3">
      <c r="A81">
        <v>78</v>
      </c>
      <c r="B81" t="s">
        <v>1733</v>
      </c>
    </row>
    <row r="82" spans="1:2" x14ac:dyDescent="0.3">
      <c r="A82">
        <v>79</v>
      </c>
      <c r="B82" t="s">
        <v>1733</v>
      </c>
    </row>
    <row r="83" spans="1:2" x14ac:dyDescent="0.3">
      <c r="A83">
        <v>80</v>
      </c>
      <c r="B83" t="s">
        <v>1733</v>
      </c>
    </row>
    <row r="84" spans="1:2" x14ac:dyDescent="0.3">
      <c r="A84">
        <v>81</v>
      </c>
      <c r="B84" t="s">
        <v>1733</v>
      </c>
    </row>
    <row r="85" spans="1:2" x14ac:dyDescent="0.3">
      <c r="A85">
        <v>82</v>
      </c>
      <c r="B85" t="s">
        <v>1733</v>
      </c>
    </row>
    <row r="86" spans="1:2" x14ac:dyDescent="0.3">
      <c r="A86">
        <v>83</v>
      </c>
      <c r="B86" t="s">
        <v>1733</v>
      </c>
    </row>
    <row r="87" spans="1:2" x14ac:dyDescent="0.3">
      <c r="A87">
        <v>84</v>
      </c>
      <c r="B87" t="s">
        <v>1733</v>
      </c>
    </row>
    <row r="88" spans="1:2" x14ac:dyDescent="0.3">
      <c r="A88">
        <v>85</v>
      </c>
      <c r="B88" t="s">
        <v>1733</v>
      </c>
    </row>
    <row r="89" spans="1:2" x14ac:dyDescent="0.3">
      <c r="A89">
        <v>86</v>
      </c>
      <c r="B89" t="s">
        <v>1733</v>
      </c>
    </row>
    <row r="90" spans="1:2" x14ac:dyDescent="0.3">
      <c r="A90">
        <v>87</v>
      </c>
      <c r="B90" t="s">
        <v>1733</v>
      </c>
    </row>
    <row r="91" spans="1:2" x14ac:dyDescent="0.3">
      <c r="A91">
        <v>88</v>
      </c>
      <c r="B91" t="s">
        <v>1733</v>
      </c>
    </row>
    <row r="92" spans="1:2" x14ac:dyDescent="0.3">
      <c r="A92">
        <v>89</v>
      </c>
      <c r="B92" t="s">
        <v>1733</v>
      </c>
    </row>
    <row r="93" spans="1:2" x14ac:dyDescent="0.3">
      <c r="A93">
        <v>90</v>
      </c>
      <c r="B93" t="s">
        <v>1733</v>
      </c>
    </row>
    <row r="94" spans="1:2" x14ac:dyDescent="0.3">
      <c r="A94">
        <v>91</v>
      </c>
      <c r="B94" t="s">
        <v>1733</v>
      </c>
    </row>
    <row r="95" spans="1:2" x14ac:dyDescent="0.3">
      <c r="A95">
        <v>92</v>
      </c>
      <c r="B95" t="s">
        <v>1733</v>
      </c>
    </row>
    <row r="96" spans="1:2" x14ac:dyDescent="0.3">
      <c r="A96">
        <v>93</v>
      </c>
      <c r="B96" t="s">
        <v>1733</v>
      </c>
    </row>
    <row r="97" spans="1:2" x14ac:dyDescent="0.3">
      <c r="A97">
        <v>94</v>
      </c>
      <c r="B97" t="s">
        <v>1733</v>
      </c>
    </row>
    <row r="98" spans="1:2" x14ac:dyDescent="0.3">
      <c r="A98">
        <v>95</v>
      </c>
      <c r="B98" t="s">
        <v>1733</v>
      </c>
    </row>
    <row r="99" spans="1:2" x14ac:dyDescent="0.3">
      <c r="A99">
        <v>96</v>
      </c>
      <c r="B99" t="s">
        <v>1733</v>
      </c>
    </row>
    <row r="100" spans="1:2" x14ac:dyDescent="0.3">
      <c r="A100">
        <v>97</v>
      </c>
      <c r="B100" t="s">
        <v>1733</v>
      </c>
    </row>
    <row r="101" spans="1:2" x14ac:dyDescent="0.3">
      <c r="A101">
        <v>98</v>
      </c>
      <c r="B101" t="s">
        <v>1733</v>
      </c>
    </row>
    <row r="102" spans="1:2" x14ac:dyDescent="0.3">
      <c r="A102">
        <v>99</v>
      </c>
      <c r="B102" t="s">
        <v>1733</v>
      </c>
    </row>
    <row r="103" spans="1:2" x14ac:dyDescent="0.3">
      <c r="A103">
        <v>100</v>
      </c>
      <c r="B103" t="s">
        <v>1733</v>
      </c>
    </row>
    <row r="104" spans="1:2" x14ac:dyDescent="0.3">
      <c r="A104">
        <v>101</v>
      </c>
      <c r="B104" t="s">
        <v>1733</v>
      </c>
    </row>
    <row r="105" spans="1:2" x14ac:dyDescent="0.3">
      <c r="A105">
        <v>102</v>
      </c>
      <c r="B105" t="s">
        <v>1733</v>
      </c>
    </row>
    <row r="106" spans="1:2" x14ac:dyDescent="0.3">
      <c r="A106">
        <v>103</v>
      </c>
      <c r="B106" t="s">
        <v>1733</v>
      </c>
    </row>
    <row r="107" spans="1:2" x14ac:dyDescent="0.3">
      <c r="A107">
        <v>104</v>
      </c>
      <c r="B107" t="s">
        <v>1733</v>
      </c>
    </row>
    <row r="108" spans="1:2" x14ac:dyDescent="0.3">
      <c r="A108">
        <v>105</v>
      </c>
      <c r="B108" t="s">
        <v>1733</v>
      </c>
    </row>
    <row r="109" spans="1:2" x14ac:dyDescent="0.3">
      <c r="A109">
        <v>106</v>
      </c>
      <c r="B109" t="s">
        <v>1733</v>
      </c>
    </row>
    <row r="110" spans="1:2" x14ac:dyDescent="0.3">
      <c r="A110">
        <v>107</v>
      </c>
      <c r="B110" t="s">
        <v>1733</v>
      </c>
    </row>
    <row r="111" spans="1:2" x14ac:dyDescent="0.3">
      <c r="A111">
        <v>108</v>
      </c>
      <c r="B111" t="s">
        <v>1733</v>
      </c>
    </row>
    <row r="112" spans="1:2" x14ac:dyDescent="0.3">
      <c r="A112">
        <v>109</v>
      </c>
      <c r="B112" t="s">
        <v>1733</v>
      </c>
    </row>
    <row r="113" spans="1:2" x14ac:dyDescent="0.3">
      <c r="A113">
        <v>110</v>
      </c>
      <c r="B113" t="s">
        <v>1733</v>
      </c>
    </row>
    <row r="114" spans="1:2" x14ac:dyDescent="0.3">
      <c r="A114">
        <v>111</v>
      </c>
      <c r="B114" t="s">
        <v>1733</v>
      </c>
    </row>
    <row r="115" spans="1:2" x14ac:dyDescent="0.3">
      <c r="A115">
        <v>112</v>
      </c>
      <c r="B115" t="s">
        <v>1733</v>
      </c>
    </row>
    <row r="116" spans="1:2" x14ac:dyDescent="0.3">
      <c r="A116">
        <v>113</v>
      </c>
      <c r="B116" t="s">
        <v>1733</v>
      </c>
    </row>
    <row r="117" spans="1:2" x14ac:dyDescent="0.3">
      <c r="A117">
        <v>114</v>
      </c>
      <c r="B117" t="s">
        <v>1733</v>
      </c>
    </row>
    <row r="118" spans="1:2" x14ac:dyDescent="0.3">
      <c r="A118">
        <v>115</v>
      </c>
      <c r="B118" t="s">
        <v>1733</v>
      </c>
    </row>
    <row r="119" spans="1:2" x14ac:dyDescent="0.3">
      <c r="A119">
        <v>116</v>
      </c>
      <c r="B119" t="s">
        <v>1733</v>
      </c>
    </row>
    <row r="120" spans="1:2" x14ac:dyDescent="0.3">
      <c r="A120">
        <v>117</v>
      </c>
      <c r="B120" t="s">
        <v>1733</v>
      </c>
    </row>
    <row r="121" spans="1:2" x14ac:dyDescent="0.3">
      <c r="A121">
        <v>118</v>
      </c>
      <c r="B121" t="s">
        <v>1733</v>
      </c>
    </row>
    <row r="122" spans="1:2" x14ac:dyDescent="0.3">
      <c r="A122">
        <v>119</v>
      </c>
      <c r="B122" t="s">
        <v>1733</v>
      </c>
    </row>
    <row r="123" spans="1:2" x14ac:dyDescent="0.3">
      <c r="A123">
        <v>120</v>
      </c>
      <c r="B123" t="s">
        <v>1733</v>
      </c>
    </row>
    <row r="124" spans="1:2" x14ac:dyDescent="0.3">
      <c r="A124">
        <v>121</v>
      </c>
      <c r="B124" t="s">
        <v>1733</v>
      </c>
    </row>
    <row r="125" spans="1:2" x14ac:dyDescent="0.3">
      <c r="A125">
        <v>122</v>
      </c>
      <c r="B125" t="s">
        <v>1733</v>
      </c>
    </row>
    <row r="126" spans="1:2" x14ac:dyDescent="0.3">
      <c r="A126">
        <v>123</v>
      </c>
      <c r="B126" t="s">
        <v>1733</v>
      </c>
    </row>
    <row r="127" spans="1:2" x14ac:dyDescent="0.3">
      <c r="A127">
        <v>124</v>
      </c>
      <c r="B127" t="s">
        <v>1733</v>
      </c>
    </row>
    <row r="128" spans="1:2" x14ac:dyDescent="0.3">
      <c r="A128">
        <v>125</v>
      </c>
      <c r="B128" t="s">
        <v>1733</v>
      </c>
    </row>
    <row r="129" spans="1:2" x14ac:dyDescent="0.3">
      <c r="A129">
        <v>126</v>
      </c>
      <c r="B129" t="s">
        <v>1733</v>
      </c>
    </row>
    <row r="130" spans="1:2" x14ac:dyDescent="0.3">
      <c r="A130">
        <v>127</v>
      </c>
      <c r="B130" t="s">
        <v>1733</v>
      </c>
    </row>
    <row r="131" spans="1:2" x14ac:dyDescent="0.3">
      <c r="A131">
        <v>128</v>
      </c>
      <c r="B131" t="s">
        <v>1733</v>
      </c>
    </row>
    <row r="132" spans="1:2" x14ac:dyDescent="0.3">
      <c r="A132">
        <v>129</v>
      </c>
      <c r="B132" t="s">
        <v>1733</v>
      </c>
    </row>
    <row r="133" spans="1:2" x14ac:dyDescent="0.3">
      <c r="A133">
        <v>130</v>
      </c>
      <c r="B133" t="s">
        <v>1733</v>
      </c>
    </row>
    <row r="134" spans="1:2" x14ac:dyDescent="0.3">
      <c r="A134">
        <v>131</v>
      </c>
      <c r="B134" t="s">
        <v>1733</v>
      </c>
    </row>
    <row r="135" spans="1:2" x14ac:dyDescent="0.3">
      <c r="A135">
        <v>132</v>
      </c>
      <c r="B135" t="s">
        <v>1733</v>
      </c>
    </row>
    <row r="136" spans="1:2" x14ac:dyDescent="0.3">
      <c r="A136">
        <v>133</v>
      </c>
      <c r="B136" t="s">
        <v>1733</v>
      </c>
    </row>
    <row r="137" spans="1:2" x14ac:dyDescent="0.3">
      <c r="A137">
        <v>134</v>
      </c>
      <c r="B137" t="s">
        <v>1733</v>
      </c>
    </row>
    <row r="138" spans="1:2" x14ac:dyDescent="0.3">
      <c r="A138">
        <v>135</v>
      </c>
      <c r="B138" t="s">
        <v>1733</v>
      </c>
    </row>
    <row r="139" spans="1:2" x14ac:dyDescent="0.3">
      <c r="A139">
        <v>136</v>
      </c>
      <c r="B139" t="s">
        <v>1733</v>
      </c>
    </row>
    <row r="140" spans="1:2" x14ac:dyDescent="0.3">
      <c r="A140">
        <v>137</v>
      </c>
      <c r="B140" t="s">
        <v>1733</v>
      </c>
    </row>
    <row r="141" spans="1:2" x14ac:dyDescent="0.3">
      <c r="A141">
        <v>138</v>
      </c>
      <c r="B141" t="s">
        <v>1733</v>
      </c>
    </row>
    <row r="142" spans="1:2" x14ac:dyDescent="0.3">
      <c r="A142">
        <v>139</v>
      </c>
      <c r="B142" t="s">
        <v>1733</v>
      </c>
    </row>
    <row r="143" spans="1:2" x14ac:dyDescent="0.3">
      <c r="A143">
        <v>140</v>
      </c>
      <c r="B143" t="s">
        <v>1733</v>
      </c>
    </row>
    <row r="144" spans="1:2" x14ac:dyDescent="0.3">
      <c r="A144">
        <v>141</v>
      </c>
      <c r="B144" t="s">
        <v>1733</v>
      </c>
    </row>
    <row r="145" spans="1:2" x14ac:dyDescent="0.3">
      <c r="A145">
        <v>142</v>
      </c>
      <c r="B145" t="s">
        <v>1733</v>
      </c>
    </row>
    <row r="146" spans="1:2" x14ac:dyDescent="0.3">
      <c r="A146">
        <v>143</v>
      </c>
      <c r="B146" t="s">
        <v>1733</v>
      </c>
    </row>
    <row r="147" spans="1:2" x14ac:dyDescent="0.3">
      <c r="A147">
        <v>144</v>
      </c>
      <c r="B147" t="s">
        <v>1733</v>
      </c>
    </row>
    <row r="148" spans="1:2" x14ac:dyDescent="0.3">
      <c r="A148">
        <v>145</v>
      </c>
      <c r="B148" t="s">
        <v>1733</v>
      </c>
    </row>
    <row r="149" spans="1:2" x14ac:dyDescent="0.3">
      <c r="A149">
        <v>146</v>
      </c>
      <c r="B149" t="s">
        <v>1733</v>
      </c>
    </row>
    <row r="150" spans="1:2" x14ac:dyDescent="0.3">
      <c r="A150">
        <v>147</v>
      </c>
      <c r="B150" t="s">
        <v>1733</v>
      </c>
    </row>
    <row r="151" spans="1:2" x14ac:dyDescent="0.3">
      <c r="A151">
        <v>148</v>
      </c>
      <c r="B151" t="s">
        <v>1733</v>
      </c>
    </row>
    <row r="152" spans="1:2" x14ac:dyDescent="0.3">
      <c r="A152">
        <v>149</v>
      </c>
      <c r="B152" t="s">
        <v>1733</v>
      </c>
    </row>
    <row r="153" spans="1:2" x14ac:dyDescent="0.3">
      <c r="A153">
        <v>150</v>
      </c>
      <c r="B153" t="s">
        <v>1733</v>
      </c>
    </row>
    <row r="154" spans="1:2" x14ac:dyDescent="0.3">
      <c r="A154">
        <v>151</v>
      </c>
      <c r="B154" t="s">
        <v>1733</v>
      </c>
    </row>
    <row r="155" spans="1:2" x14ac:dyDescent="0.3">
      <c r="A155">
        <v>152</v>
      </c>
      <c r="B155" t="s">
        <v>1733</v>
      </c>
    </row>
    <row r="156" spans="1:2" x14ac:dyDescent="0.3">
      <c r="A156">
        <v>153</v>
      </c>
      <c r="B156" t="s">
        <v>1733</v>
      </c>
    </row>
    <row r="157" spans="1:2" x14ac:dyDescent="0.3">
      <c r="A157">
        <v>154</v>
      </c>
      <c r="B157" t="s">
        <v>1733</v>
      </c>
    </row>
    <row r="158" spans="1:2" x14ac:dyDescent="0.3">
      <c r="A158">
        <v>155</v>
      </c>
      <c r="B158" t="s">
        <v>1733</v>
      </c>
    </row>
    <row r="159" spans="1:2" x14ac:dyDescent="0.3">
      <c r="A159">
        <v>156</v>
      </c>
      <c r="B159" t="s">
        <v>1733</v>
      </c>
    </row>
    <row r="160" spans="1:2" x14ac:dyDescent="0.3">
      <c r="A160">
        <v>157</v>
      </c>
      <c r="B160" t="s">
        <v>1733</v>
      </c>
    </row>
    <row r="161" spans="1:2" x14ac:dyDescent="0.3">
      <c r="A161">
        <v>158</v>
      </c>
      <c r="B161" t="s">
        <v>1733</v>
      </c>
    </row>
    <row r="162" spans="1:2" x14ac:dyDescent="0.3">
      <c r="A162">
        <v>159</v>
      </c>
      <c r="B162" t="s">
        <v>1733</v>
      </c>
    </row>
    <row r="163" spans="1:2" x14ac:dyDescent="0.3">
      <c r="A163">
        <v>160</v>
      </c>
      <c r="B163" t="s">
        <v>1733</v>
      </c>
    </row>
    <row r="164" spans="1:2" x14ac:dyDescent="0.3">
      <c r="A164">
        <v>161</v>
      </c>
      <c r="B164" t="s">
        <v>1733</v>
      </c>
    </row>
    <row r="165" spans="1:2" x14ac:dyDescent="0.3">
      <c r="A165">
        <v>162</v>
      </c>
      <c r="B165" t="s">
        <v>1733</v>
      </c>
    </row>
    <row r="166" spans="1:2" x14ac:dyDescent="0.3">
      <c r="A166">
        <v>163</v>
      </c>
      <c r="B166" t="s">
        <v>1733</v>
      </c>
    </row>
    <row r="167" spans="1:2" x14ac:dyDescent="0.3">
      <c r="A167">
        <v>164</v>
      </c>
      <c r="B167" t="s">
        <v>1733</v>
      </c>
    </row>
    <row r="168" spans="1:2" x14ac:dyDescent="0.3">
      <c r="A168">
        <v>165</v>
      </c>
      <c r="B168" t="s">
        <v>1733</v>
      </c>
    </row>
    <row r="169" spans="1:2" x14ac:dyDescent="0.3">
      <c r="A169">
        <v>166</v>
      </c>
      <c r="B169" t="s">
        <v>1733</v>
      </c>
    </row>
    <row r="170" spans="1:2" x14ac:dyDescent="0.3">
      <c r="A170">
        <v>167</v>
      </c>
      <c r="B170" t="s">
        <v>1733</v>
      </c>
    </row>
    <row r="171" spans="1:2" x14ac:dyDescent="0.3">
      <c r="A171">
        <v>168</v>
      </c>
      <c r="B171" t="s">
        <v>1733</v>
      </c>
    </row>
    <row r="172" spans="1:2" x14ac:dyDescent="0.3">
      <c r="A172">
        <v>169</v>
      </c>
      <c r="B172" t="s">
        <v>1733</v>
      </c>
    </row>
    <row r="173" spans="1:2" x14ac:dyDescent="0.3">
      <c r="A173">
        <v>170</v>
      </c>
      <c r="B173" t="s">
        <v>1733</v>
      </c>
    </row>
    <row r="174" spans="1:2" x14ac:dyDescent="0.3">
      <c r="A174">
        <v>171</v>
      </c>
      <c r="B174" t="s">
        <v>1733</v>
      </c>
    </row>
    <row r="175" spans="1:2" x14ac:dyDescent="0.3">
      <c r="A175">
        <v>172</v>
      </c>
      <c r="B175" t="s">
        <v>1733</v>
      </c>
    </row>
    <row r="176" spans="1:2" x14ac:dyDescent="0.3">
      <c r="A176">
        <v>173</v>
      </c>
      <c r="B176" t="s">
        <v>1733</v>
      </c>
    </row>
    <row r="177" spans="1:2" x14ac:dyDescent="0.3">
      <c r="A177">
        <v>174</v>
      </c>
      <c r="B177" t="s">
        <v>1733</v>
      </c>
    </row>
    <row r="178" spans="1:2" x14ac:dyDescent="0.3">
      <c r="A178">
        <v>175</v>
      </c>
      <c r="B178" t="s">
        <v>1733</v>
      </c>
    </row>
    <row r="179" spans="1:2" x14ac:dyDescent="0.3">
      <c r="A179">
        <v>176</v>
      </c>
      <c r="B179" t="s">
        <v>1733</v>
      </c>
    </row>
    <row r="180" spans="1:2" x14ac:dyDescent="0.3">
      <c r="A180">
        <v>177</v>
      </c>
      <c r="B180" t="s">
        <v>1733</v>
      </c>
    </row>
    <row r="181" spans="1:2" x14ac:dyDescent="0.3">
      <c r="A181">
        <v>178</v>
      </c>
      <c r="B181" t="s">
        <v>1733</v>
      </c>
    </row>
    <row r="182" spans="1:2" x14ac:dyDescent="0.3">
      <c r="A182">
        <v>179</v>
      </c>
      <c r="B182" t="s">
        <v>1733</v>
      </c>
    </row>
    <row r="183" spans="1:2" x14ac:dyDescent="0.3">
      <c r="A183">
        <v>180</v>
      </c>
      <c r="B183" t="s">
        <v>1733</v>
      </c>
    </row>
    <row r="184" spans="1:2" x14ac:dyDescent="0.3">
      <c r="A184">
        <v>181</v>
      </c>
      <c r="B184" t="s">
        <v>1733</v>
      </c>
    </row>
    <row r="185" spans="1:2" x14ac:dyDescent="0.3">
      <c r="A185">
        <v>182</v>
      </c>
      <c r="B185" t="s">
        <v>1733</v>
      </c>
    </row>
    <row r="186" spans="1:2" x14ac:dyDescent="0.3">
      <c r="A186">
        <v>183</v>
      </c>
      <c r="B186" t="s">
        <v>1733</v>
      </c>
    </row>
    <row r="187" spans="1:2" x14ac:dyDescent="0.3">
      <c r="A187">
        <v>184</v>
      </c>
      <c r="B187" t="s">
        <v>1733</v>
      </c>
    </row>
    <row r="188" spans="1:2" x14ac:dyDescent="0.3">
      <c r="A188">
        <v>185</v>
      </c>
      <c r="B188" t="s">
        <v>1733</v>
      </c>
    </row>
    <row r="189" spans="1:2" x14ac:dyDescent="0.3">
      <c r="A189">
        <v>186</v>
      </c>
      <c r="B189" t="s">
        <v>1733</v>
      </c>
    </row>
    <row r="190" spans="1:2" x14ac:dyDescent="0.3">
      <c r="A190">
        <v>187</v>
      </c>
      <c r="B190" t="s">
        <v>1733</v>
      </c>
    </row>
    <row r="191" spans="1:2" x14ac:dyDescent="0.3">
      <c r="A191">
        <v>188</v>
      </c>
      <c r="B191" t="s">
        <v>1733</v>
      </c>
    </row>
    <row r="192" spans="1:2" x14ac:dyDescent="0.3">
      <c r="A192">
        <v>189</v>
      </c>
      <c r="B192" t="s">
        <v>1733</v>
      </c>
    </row>
    <row r="193" spans="1:2" x14ac:dyDescent="0.3">
      <c r="A193">
        <v>190</v>
      </c>
      <c r="B193" t="s">
        <v>1733</v>
      </c>
    </row>
    <row r="194" spans="1:2" x14ac:dyDescent="0.3">
      <c r="A194">
        <v>191</v>
      </c>
      <c r="B194" t="s">
        <v>1733</v>
      </c>
    </row>
    <row r="195" spans="1:2" x14ac:dyDescent="0.3">
      <c r="A195">
        <v>192</v>
      </c>
      <c r="B195" t="s">
        <v>1733</v>
      </c>
    </row>
    <row r="196" spans="1:2" x14ac:dyDescent="0.3">
      <c r="A196">
        <v>193</v>
      </c>
      <c r="B196" t="s">
        <v>1733</v>
      </c>
    </row>
    <row r="197" spans="1:2" x14ac:dyDescent="0.3">
      <c r="A197">
        <v>194</v>
      </c>
      <c r="B197" t="s">
        <v>1733</v>
      </c>
    </row>
    <row r="198" spans="1:2" x14ac:dyDescent="0.3">
      <c r="A198">
        <v>195</v>
      </c>
      <c r="B198" t="s">
        <v>1733</v>
      </c>
    </row>
    <row r="199" spans="1:2" x14ac:dyDescent="0.3">
      <c r="A199">
        <v>196</v>
      </c>
      <c r="B199" t="s">
        <v>1733</v>
      </c>
    </row>
    <row r="200" spans="1:2" x14ac:dyDescent="0.3">
      <c r="A200">
        <v>197</v>
      </c>
      <c r="B200" t="s">
        <v>1733</v>
      </c>
    </row>
    <row r="201" spans="1:2" x14ac:dyDescent="0.3">
      <c r="A201">
        <v>198</v>
      </c>
      <c r="B201" t="s">
        <v>1733</v>
      </c>
    </row>
    <row r="202" spans="1:2" x14ac:dyDescent="0.3">
      <c r="A202">
        <v>199</v>
      </c>
      <c r="B202" t="s">
        <v>1733</v>
      </c>
    </row>
    <row r="203" spans="1:2" x14ac:dyDescent="0.3">
      <c r="A203">
        <v>200</v>
      </c>
      <c r="B203" t="s">
        <v>1733</v>
      </c>
    </row>
    <row r="204" spans="1:2" x14ac:dyDescent="0.3">
      <c r="A204">
        <v>201</v>
      </c>
      <c r="B204" t="s">
        <v>1733</v>
      </c>
    </row>
    <row r="205" spans="1:2" x14ac:dyDescent="0.3">
      <c r="A205">
        <v>202</v>
      </c>
      <c r="B205" t="s">
        <v>1733</v>
      </c>
    </row>
    <row r="206" spans="1:2" x14ac:dyDescent="0.3">
      <c r="A206">
        <v>203</v>
      </c>
      <c r="B206" t="s">
        <v>1733</v>
      </c>
    </row>
    <row r="207" spans="1:2" x14ac:dyDescent="0.3">
      <c r="A207">
        <v>204</v>
      </c>
      <c r="B207" t="s">
        <v>1733</v>
      </c>
    </row>
    <row r="208" spans="1:2" x14ac:dyDescent="0.3">
      <c r="A208">
        <v>205</v>
      </c>
      <c r="B208" t="s">
        <v>1733</v>
      </c>
    </row>
    <row r="209" spans="1:2" x14ac:dyDescent="0.3">
      <c r="A209">
        <v>206</v>
      </c>
      <c r="B209" t="s">
        <v>1733</v>
      </c>
    </row>
    <row r="210" spans="1:2" x14ac:dyDescent="0.3">
      <c r="A210">
        <v>207</v>
      </c>
      <c r="B210" t="s">
        <v>1733</v>
      </c>
    </row>
    <row r="211" spans="1:2" x14ac:dyDescent="0.3">
      <c r="A211">
        <v>208</v>
      </c>
      <c r="B211" t="s">
        <v>1733</v>
      </c>
    </row>
    <row r="212" spans="1:2" x14ac:dyDescent="0.3">
      <c r="A212">
        <v>209</v>
      </c>
      <c r="B212" t="s">
        <v>1733</v>
      </c>
    </row>
    <row r="213" spans="1:2" x14ac:dyDescent="0.3">
      <c r="A213">
        <v>210</v>
      </c>
      <c r="B213" t="s">
        <v>1733</v>
      </c>
    </row>
    <row r="214" spans="1:2" x14ac:dyDescent="0.3">
      <c r="A214">
        <v>211</v>
      </c>
      <c r="B214" t="s">
        <v>1733</v>
      </c>
    </row>
    <row r="215" spans="1:2" x14ac:dyDescent="0.3">
      <c r="A215">
        <v>212</v>
      </c>
      <c r="B215" t="s">
        <v>1733</v>
      </c>
    </row>
    <row r="216" spans="1:2" x14ac:dyDescent="0.3">
      <c r="A216">
        <v>213</v>
      </c>
      <c r="B216" t="s">
        <v>1733</v>
      </c>
    </row>
    <row r="217" spans="1:2" x14ac:dyDescent="0.3">
      <c r="A217">
        <v>214</v>
      </c>
      <c r="B217" t="s">
        <v>1733</v>
      </c>
    </row>
    <row r="218" spans="1:2" x14ac:dyDescent="0.3">
      <c r="A218">
        <v>215</v>
      </c>
      <c r="B218" t="s">
        <v>1733</v>
      </c>
    </row>
    <row r="219" spans="1:2" x14ac:dyDescent="0.3">
      <c r="A219">
        <v>216</v>
      </c>
      <c r="B219" t="s">
        <v>1733</v>
      </c>
    </row>
    <row r="220" spans="1:2" x14ac:dyDescent="0.3">
      <c r="A220">
        <v>217</v>
      </c>
      <c r="B220" t="s">
        <v>1733</v>
      </c>
    </row>
    <row r="221" spans="1:2" x14ac:dyDescent="0.3">
      <c r="A221">
        <v>218</v>
      </c>
      <c r="B221" t="s">
        <v>1733</v>
      </c>
    </row>
    <row r="222" spans="1:2" x14ac:dyDescent="0.3">
      <c r="A222">
        <v>219</v>
      </c>
      <c r="B222" t="s">
        <v>1733</v>
      </c>
    </row>
    <row r="223" spans="1:2" x14ac:dyDescent="0.3">
      <c r="A223">
        <v>220</v>
      </c>
      <c r="B223" t="s">
        <v>1733</v>
      </c>
    </row>
    <row r="224" spans="1:2" x14ac:dyDescent="0.3">
      <c r="A224">
        <v>221</v>
      </c>
      <c r="B224" t="s">
        <v>1733</v>
      </c>
    </row>
    <row r="225" spans="1:2" x14ac:dyDescent="0.3">
      <c r="A225">
        <v>222</v>
      </c>
      <c r="B225" t="s">
        <v>1733</v>
      </c>
    </row>
    <row r="226" spans="1:2" x14ac:dyDescent="0.3">
      <c r="A226">
        <v>223</v>
      </c>
      <c r="B226" t="s">
        <v>1733</v>
      </c>
    </row>
    <row r="227" spans="1:2" x14ac:dyDescent="0.3">
      <c r="A227">
        <v>224</v>
      </c>
      <c r="B227" t="s">
        <v>1733</v>
      </c>
    </row>
    <row r="228" spans="1:2" x14ac:dyDescent="0.3">
      <c r="A228">
        <v>225</v>
      </c>
      <c r="B228" t="s">
        <v>1733</v>
      </c>
    </row>
    <row r="229" spans="1:2" x14ac:dyDescent="0.3">
      <c r="A229">
        <v>226</v>
      </c>
      <c r="B229" t="s">
        <v>1733</v>
      </c>
    </row>
    <row r="230" spans="1:2" x14ac:dyDescent="0.3">
      <c r="A230">
        <v>227</v>
      </c>
      <c r="B230" t="s">
        <v>1733</v>
      </c>
    </row>
    <row r="231" spans="1:2" x14ac:dyDescent="0.3">
      <c r="A231">
        <v>228</v>
      </c>
      <c r="B231" t="s">
        <v>1733</v>
      </c>
    </row>
    <row r="232" spans="1:2" x14ac:dyDescent="0.3">
      <c r="A232">
        <v>229</v>
      </c>
      <c r="B232" t="s">
        <v>1733</v>
      </c>
    </row>
    <row r="233" spans="1:2" x14ac:dyDescent="0.3">
      <c r="A233">
        <v>230</v>
      </c>
      <c r="B233" t="s">
        <v>1733</v>
      </c>
    </row>
    <row r="234" spans="1:2" x14ac:dyDescent="0.3">
      <c r="A234">
        <v>231</v>
      </c>
      <c r="B234" t="s">
        <v>1733</v>
      </c>
    </row>
    <row r="235" spans="1:2" x14ac:dyDescent="0.3">
      <c r="A235">
        <v>232</v>
      </c>
      <c r="B235" t="s">
        <v>1733</v>
      </c>
    </row>
    <row r="236" spans="1:2" x14ac:dyDescent="0.3">
      <c r="A236">
        <v>233</v>
      </c>
      <c r="B236" t="s">
        <v>1733</v>
      </c>
    </row>
    <row r="237" spans="1:2" x14ac:dyDescent="0.3">
      <c r="A237">
        <v>234</v>
      </c>
      <c r="B237" t="s">
        <v>1733</v>
      </c>
    </row>
    <row r="238" spans="1:2" x14ac:dyDescent="0.3">
      <c r="A238">
        <v>235</v>
      </c>
      <c r="B238" t="s">
        <v>1733</v>
      </c>
    </row>
    <row r="239" spans="1:2" x14ac:dyDescent="0.3">
      <c r="A239">
        <v>236</v>
      </c>
      <c r="B239" t="s">
        <v>1733</v>
      </c>
    </row>
    <row r="240" spans="1:2" x14ac:dyDescent="0.3">
      <c r="A240">
        <v>237</v>
      </c>
      <c r="B240" t="s">
        <v>1733</v>
      </c>
    </row>
    <row r="241" spans="1:2" x14ac:dyDescent="0.3">
      <c r="A241">
        <v>238</v>
      </c>
      <c r="B241" t="s">
        <v>1733</v>
      </c>
    </row>
    <row r="242" spans="1:2" x14ac:dyDescent="0.3">
      <c r="A242">
        <v>239</v>
      </c>
      <c r="B242" t="s">
        <v>1733</v>
      </c>
    </row>
    <row r="243" spans="1:2" x14ac:dyDescent="0.3">
      <c r="A243">
        <v>240</v>
      </c>
      <c r="B243" t="s">
        <v>1733</v>
      </c>
    </row>
    <row r="244" spans="1:2" x14ac:dyDescent="0.3">
      <c r="A244">
        <v>241</v>
      </c>
      <c r="B244" t="s">
        <v>1733</v>
      </c>
    </row>
    <row r="245" spans="1:2" x14ac:dyDescent="0.3">
      <c r="A245">
        <v>242</v>
      </c>
      <c r="B245" t="s">
        <v>1733</v>
      </c>
    </row>
    <row r="246" spans="1:2" x14ac:dyDescent="0.3">
      <c r="A246">
        <v>243</v>
      </c>
      <c r="B246" t="s">
        <v>1733</v>
      </c>
    </row>
    <row r="247" spans="1:2" x14ac:dyDescent="0.3">
      <c r="A247">
        <v>244</v>
      </c>
      <c r="B247" t="s">
        <v>1733</v>
      </c>
    </row>
    <row r="248" spans="1:2" x14ac:dyDescent="0.3">
      <c r="A248">
        <v>245</v>
      </c>
      <c r="B248" t="s">
        <v>1733</v>
      </c>
    </row>
    <row r="249" spans="1:2" x14ac:dyDescent="0.3">
      <c r="A249">
        <v>246</v>
      </c>
      <c r="B249" t="s">
        <v>1733</v>
      </c>
    </row>
    <row r="250" spans="1:2" x14ac:dyDescent="0.3">
      <c r="A250">
        <v>247</v>
      </c>
      <c r="B250" t="s">
        <v>1733</v>
      </c>
    </row>
    <row r="251" spans="1:2" x14ac:dyDescent="0.3">
      <c r="A251">
        <v>248</v>
      </c>
      <c r="B251" t="s">
        <v>1733</v>
      </c>
    </row>
    <row r="252" spans="1:2" x14ac:dyDescent="0.3">
      <c r="A252">
        <v>249</v>
      </c>
      <c r="B252" t="s">
        <v>1733</v>
      </c>
    </row>
    <row r="253" spans="1:2" x14ac:dyDescent="0.3">
      <c r="A253">
        <v>250</v>
      </c>
      <c r="B253" t="s">
        <v>1733</v>
      </c>
    </row>
    <row r="254" spans="1:2" x14ac:dyDescent="0.3">
      <c r="A254">
        <v>251</v>
      </c>
      <c r="B254" t="s">
        <v>1733</v>
      </c>
    </row>
    <row r="255" spans="1:2" x14ac:dyDescent="0.3">
      <c r="A255">
        <v>252</v>
      </c>
      <c r="B255" t="s">
        <v>1733</v>
      </c>
    </row>
    <row r="256" spans="1:2" x14ac:dyDescent="0.3">
      <c r="A256">
        <v>253</v>
      </c>
      <c r="B256" t="s">
        <v>1733</v>
      </c>
    </row>
    <row r="257" spans="1:2" x14ac:dyDescent="0.3">
      <c r="A257">
        <v>254</v>
      </c>
      <c r="B257" t="s">
        <v>1733</v>
      </c>
    </row>
    <row r="258" spans="1:2" x14ac:dyDescent="0.3">
      <c r="A258">
        <v>255</v>
      </c>
      <c r="B258" t="s">
        <v>1733</v>
      </c>
    </row>
    <row r="259" spans="1:2" x14ac:dyDescent="0.3">
      <c r="A259">
        <v>256</v>
      </c>
      <c r="B259" t="s">
        <v>1733</v>
      </c>
    </row>
    <row r="260" spans="1:2" x14ac:dyDescent="0.3">
      <c r="A260">
        <v>257</v>
      </c>
      <c r="B260" t="s">
        <v>1733</v>
      </c>
    </row>
    <row r="261" spans="1:2" x14ac:dyDescent="0.3">
      <c r="A261">
        <v>258</v>
      </c>
      <c r="B261" t="s">
        <v>1733</v>
      </c>
    </row>
    <row r="262" spans="1:2" x14ac:dyDescent="0.3">
      <c r="A262">
        <v>259</v>
      </c>
      <c r="B262" t="s">
        <v>1733</v>
      </c>
    </row>
    <row r="263" spans="1:2" x14ac:dyDescent="0.3">
      <c r="A263">
        <v>260</v>
      </c>
      <c r="B263" t="s">
        <v>1733</v>
      </c>
    </row>
    <row r="264" spans="1:2" x14ac:dyDescent="0.3">
      <c r="A264">
        <v>261</v>
      </c>
      <c r="B264" t="s">
        <v>1733</v>
      </c>
    </row>
    <row r="265" spans="1:2" x14ac:dyDescent="0.3">
      <c r="A265">
        <v>262</v>
      </c>
      <c r="B265" t="s">
        <v>1733</v>
      </c>
    </row>
    <row r="266" spans="1:2" x14ac:dyDescent="0.3">
      <c r="A266">
        <v>263</v>
      </c>
      <c r="B266" t="s">
        <v>1733</v>
      </c>
    </row>
    <row r="267" spans="1:2" x14ac:dyDescent="0.3">
      <c r="A267">
        <v>264</v>
      </c>
      <c r="B267" t="s">
        <v>1733</v>
      </c>
    </row>
    <row r="268" spans="1:2" x14ac:dyDescent="0.3">
      <c r="A268">
        <v>265</v>
      </c>
      <c r="B268" t="s">
        <v>1733</v>
      </c>
    </row>
    <row r="269" spans="1:2" x14ac:dyDescent="0.3">
      <c r="A269">
        <v>266</v>
      </c>
      <c r="B269" t="s">
        <v>1733</v>
      </c>
    </row>
    <row r="270" spans="1:2" x14ac:dyDescent="0.3">
      <c r="A270">
        <v>267</v>
      </c>
      <c r="B270" t="s">
        <v>1733</v>
      </c>
    </row>
    <row r="271" spans="1:2" x14ac:dyDescent="0.3">
      <c r="A271">
        <v>268</v>
      </c>
      <c r="B271" t="s">
        <v>1733</v>
      </c>
    </row>
    <row r="272" spans="1:2" x14ac:dyDescent="0.3">
      <c r="A272">
        <v>269</v>
      </c>
      <c r="B272" t="s">
        <v>1733</v>
      </c>
    </row>
    <row r="273" spans="1:2" x14ac:dyDescent="0.3">
      <c r="A273">
        <v>270</v>
      </c>
      <c r="B273" t="s">
        <v>1733</v>
      </c>
    </row>
    <row r="274" spans="1:2" x14ac:dyDescent="0.3">
      <c r="A274">
        <v>271</v>
      </c>
      <c r="B274" t="s">
        <v>1733</v>
      </c>
    </row>
    <row r="275" spans="1:2" x14ac:dyDescent="0.3">
      <c r="A275">
        <v>272</v>
      </c>
      <c r="B275" t="s">
        <v>1733</v>
      </c>
    </row>
    <row r="276" spans="1:2" x14ac:dyDescent="0.3">
      <c r="A276">
        <v>273</v>
      </c>
      <c r="B276" t="s">
        <v>1733</v>
      </c>
    </row>
    <row r="277" spans="1:2" x14ac:dyDescent="0.3">
      <c r="A277">
        <v>274</v>
      </c>
      <c r="B277" t="s">
        <v>1733</v>
      </c>
    </row>
    <row r="278" spans="1:2" x14ac:dyDescent="0.3">
      <c r="A278">
        <v>275</v>
      </c>
      <c r="B278" t="s">
        <v>1733</v>
      </c>
    </row>
    <row r="279" spans="1:2" x14ac:dyDescent="0.3">
      <c r="A279">
        <v>276</v>
      </c>
      <c r="B279" t="s">
        <v>1733</v>
      </c>
    </row>
    <row r="280" spans="1:2" x14ac:dyDescent="0.3">
      <c r="A280">
        <v>277</v>
      </c>
      <c r="B280" t="s">
        <v>1733</v>
      </c>
    </row>
    <row r="281" spans="1:2" x14ac:dyDescent="0.3">
      <c r="A281">
        <v>278</v>
      </c>
      <c r="B281" t="s">
        <v>1733</v>
      </c>
    </row>
    <row r="282" spans="1:2" x14ac:dyDescent="0.3">
      <c r="A282">
        <v>279</v>
      </c>
      <c r="B282" t="s">
        <v>1733</v>
      </c>
    </row>
    <row r="283" spans="1:2" x14ac:dyDescent="0.3">
      <c r="A283">
        <v>280</v>
      </c>
      <c r="B283" t="s">
        <v>1733</v>
      </c>
    </row>
    <row r="284" spans="1:2" x14ac:dyDescent="0.3">
      <c r="A284">
        <v>281</v>
      </c>
      <c r="B284" t="s">
        <v>1733</v>
      </c>
    </row>
    <row r="285" spans="1:2" x14ac:dyDescent="0.3">
      <c r="A285">
        <v>282</v>
      </c>
      <c r="B285" t="s">
        <v>1733</v>
      </c>
    </row>
    <row r="286" spans="1:2" x14ac:dyDescent="0.3">
      <c r="A286">
        <v>283</v>
      </c>
      <c r="B286" t="s">
        <v>1733</v>
      </c>
    </row>
    <row r="287" spans="1:2" x14ac:dyDescent="0.3">
      <c r="A287">
        <v>284</v>
      </c>
      <c r="B287" t="s">
        <v>1733</v>
      </c>
    </row>
    <row r="288" spans="1:2" x14ac:dyDescent="0.3">
      <c r="A288">
        <v>285</v>
      </c>
      <c r="B288" t="s">
        <v>1733</v>
      </c>
    </row>
    <row r="289" spans="1:2" x14ac:dyDescent="0.3">
      <c r="A289">
        <v>286</v>
      </c>
      <c r="B289" t="s">
        <v>1733</v>
      </c>
    </row>
    <row r="290" spans="1:2" x14ac:dyDescent="0.3">
      <c r="A290">
        <v>287</v>
      </c>
      <c r="B290" t="s">
        <v>1733</v>
      </c>
    </row>
    <row r="291" spans="1:2" x14ac:dyDescent="0.3">
      <c r="A291">
        <v>288</v>
      </c>
      <c r="B291" t="s">
        <v>1733</v>
      </c>
    </row>
    <row r="292" spans="1:2" x14ac:dyDescent="0.3">
      <c r="A292">
        <v>289</v>
      </c>
      <c r="B292" t="s">
        <v>1733</v>
      </c>
    </row>
    <row r="293" spans="1:2" x14ac:dyDescent="0.3">
      <c r="A293">
        <v>290</v>
      </c>
      <c r="B293" t="s">
        <v>1733</v>
      </c>
    </row>
    <row r="294" spans="1:2" x14ac:dyDescent="0.3">
      <c r="A294">
        <v>291</v>
      </c>
      <c r="B294" t="s">
        <v>1733</v>
      </c>
    </row>
    <row r="295" spans="1:2" x14ac:dyDescent="0.3">
      <c r="A295">
        <v>292</v>
      </c>
      <c r="B295" t="s">
        <v>1733</v>
      </c>
    </row>
    <row r="296" spans="1:2" x14ac:dyDescent="0.3">
      <c r="A296">
        <v>293</v>
      </c>
      <c r="B296" t="s">
        <v>1733</v>
      </c>
    </row>
    <row r="297" spans="1:2" x14ac:dyDescent="0.3">
      <c r="A297">
        <v>294</v>
      </c>
      <c r="B297" t="s">
        <v>1733</v>
      </c>
    </row>
    <row r="298" spans="1:2" x14ac:dyDescent="0.3">
      <c r="A298">
        <v>295</v>
      </c>
      <c r="B298" t="s">
        <v>1733</v>
      </c>
    </row>
    <row r="299" spans="1:2" x14ac:dyDescent="0.3">
      <c r="A299">
        <v>296</v>
      </c>
      <c r="B299" t="s">
        <v>1733</v>
      </c>
    </row>
    <row r="300" spans="1:2" x14ac:dyDescent="0.3">
      <c r="A300">
        <v>297</v>
      </c>
      <c r="B300" t="s">
        <v>1733</v>
      </c>
    </row>
    <row r="301" spans="1:2" x14ac:dyDescent="0.3">
      <c r="A301">
        <v>298</v>
      </c>
      <c r="B301" t="s">
        <v>1733</v>
      </c>
    </row>
    <row r="302" spans="1:2" x14ac:dyDescent="0.3">
      <c r="A302">
        <v>299</v>
      </c>
      <c r="B302" t="s">
        <v>1733</v>
      </c>
    </row>
    <row r="303" spans="1:2" x14ac:dyDescent="0.3">
      <c r="A303">
        <v>300</v>
      </c>
      <c r="B303" t="s">
        <v>1733</v>
      </c>
    </row>
    <row r="304" spans="1:2" x14ac:dyDescent="0.3">
      <c r="A304">
        <v>301</v>
      </c>
      <c r="B304" t="s">
        <v>1733</v>
      </c>
    </row>
    <row r="305" spans="1:2" x14ac:dyDescent="0.3">
      <c r="A305">
        <v>302</v>
      </c>
      <c r="B305" t="s">
        <v>1733</v>
      </c>
    </row>
    <row r="306" spans="1:2" x14ac:dyDescent="0.3">
      <c r="A306">
        <v>303</v>
      </c>
      <c r="B306" t="s">
        <v>1733</v>
      </c>
    </row>
    <row r="307" spans="1:2" x14ac:dyDescent="0.3">
      <c r="A307">
        <v>304</v>
      </c>
      <c r="B307" t="s">
        <v>1733</v>
      </c>
    </row>
    <row r="308" spans="1:2" x14ac:dyDescent="0.3">
      <c r="A308">
        <v>305</v>
      </c>
      <c r="B308" t="s">
        <v>1733</v>
      </c>
    </row>
    <row r="309" spans="1:2" x14ac:dyDescent="0.3">
      <c r="A309">
        <v>306</v>
      </c>
      <c r="B309" t="s">
        <v>1733</v>
      </c>
    </row>
    <row r="310" spans="1:2" x14ac:dyDescent="0.3">
      <c r="A310">
        <v>307</v>
      </c>
      <c r="B310" t="s">
        <v>1733</v>
      </c>
    </row>
    <row r="311" spans="1:2" x14ac:dyDescent="0.3">
      <c r="A311">
        <v>308</v>
      </c>
      <c r="B311" t="s">
        <v>1733</v>
      </c>
    </row>
    <row r="312" spans="1:2" x14ac:dyDescent="0.3">
      <c r="A312">
        <v>309</v>
      </c>
      <c r="B312" t="s">
        <v>1733</v>
      </c>
    </row>
    <row r="313" spans="1:2" x14ac:dyDescent="0.3">
      <c r="A313">
        <v>310</v>
      </c>
      <c r="B313" t="s">
        <v>1733</v>
      </c>
    </row>
    <row r="314" spans="1:2" x14ac:dyDescent="0.3">
      <c r="A314">
        <v>311</v>
      </c>
      <c r="B314" t="s">
        <v>1733</v>
      </c>
    </row>
    <row r="315" spans="1:2" x14ac:dyDescent="0.3">
      <c r="A315">
        <v>312</v>
      </c>
      <c r="B315" t="s">
        <v>1733</v>
      </c>
    </row>
    <row r="316" spans="1:2" x14ac:dyDescent="0.3">
      <c r="A316">
        <v>313</v>
      </c>
      <c r="B316" t="s">
        <v>1733</v>
      </c>
    </row>
    <row r="317" spans="1:2" x14ac:dyDescent="0.3">
      <c r="A317">
        <v>314</v>
      </c>
      <c r="B317" t="s">
        <v>1733</v>
      </c>
    </row>
    <row r="318" spans="1:2" x14ac:dyDescent="0.3">
      <c r="A318">
        <v>315</v>
      </c>
      <c r="B318" t="s">
        <v>1733</v>
      </c>
    </row>
    <row r="319" spans="1:2" x14ac:dyDescent="0.3">
      <c r="A319">
        <v>316</v>
      </c>
      <c r="B319" t="s">
        <v>1733</v>
      </c>
    </row>
    <row r="320" spans="1:2" x14ac:dyDescent="0.3">
      <c r="A320">
        <v>317</v>
      </c>
      <c r="B320" t="s">
        <v>1733</v>
      </c>
    </row>
    <row r="321" spans="1:2" x14ac:dyDescent="0.3">
      <c r="A321">
        <v>318</v>
      </c>
      <c r="B321" t="s">
        <v>1733</v>
      </c>
    </row>
    <row r="322" spans="1:2" x14ac:dyDescent="0.3">
      <c r="A322">
        <v>319</v>
      </c>
      <c r="B322" t="s">
        <v>1733</v>
      </c>
    </row>
    <row r="323" spans="1:2" x14ac:dyDescent="0.3">
      <c r="A323">
        <v>320</v>
      </c>
      <c r="B323" t="s">
        <v>1733</v>
      </c>
    </row>
    <row r="324" spans="1:2" x14ac:dyDescent="0.3">
      <c r="A324">
        <v>321</v>
      </c>
      <c r="B324" t="s">
        <v>1733</v>
      </c>
    </row>
    <row r="325" spans="1:2" x14ac:dyDescent="0.3">
      <c r="A325">
        <v>322</v>
      </c>
      <c r="B325" t="s">
        <v>1733</v>
      </c>
    </row>
    <row r="326" spans="1:2" x14ac:dyDescent="0.3">
      <c r="A326">
        <v>323</v>
      </c>
      <c r="B326" t="s">
        <v>1733</v>
      </c>
    </row>
    <row r="327" spans="1:2" x14ac:dyDescent="0.3">
      <c r="A327">
        <v>324</v>
      </c>
      <c r="B327" t="s">
        <v>1733</v>
      </c>
    </row>
    <row r="328" spans="1:2" x14ac:dyDescent="0.3">
      <c r="A328">
        <v>325</v>
      </c>
      <c r="B328" t="s">
        <v>1733</v>
      </c>
    </row>
    <row r="329" spans="1:2" x14ac:dyDescent="0.3">
      <c r="A329">
        <v>326</v>
      </c>
      <c r="B329" t="s">
        <v>1733</v>
      </c>
    </row>
    <row r="330" spans="1:2" x14ac:dyDescent="0.3">
      <c r="A330">
        <v>327</v>
      </c>
      <c r="B330" t="s">
        <v>1733</v>
      </c>
    </row>
    <row r="331" spans="1:2" x14ac:dyDescent="0.3">
      <c r="A331">
        <v>328</v>
      </c>
      <c r="B331" t="s">
        <v>1733</v>
      </c>
    </row>
    <row r="332" spans="1:2" x14ac:dyDescent="0.3">
      <c r="A332">
        <v>329</v>
      </c>
      <c r="B332" t="s">
        <v>1733</v>
      </c>
    </row>
    <row r="333" spans="1:2" x14ac:dyDescent="0.3">
      <c r="A333">
        <v>330</v>
      </c>
      <c r="B333" t="s">
        <v>1733</v>
      </c>
    </row>
    <row r="334" spans="1:2" x14ac:dyDescent="0.3">
      <c r="A334">
        <v>331</v>
      </c>
      <c r="B334" t="s">
        <v>1733</v>
      </c>
    </row>
    <row r="335" spans="1:2" x14ac:dyDescent="0.3">
      <c r="A335">
        <v>332</v>
      </c>
      <c r="B335" t="s">
        <v>1733</v>
      </c>
    </row>
    <row r="336" spans="1:2" x14ac:dyDescent="0.3">
      <c r="A336">
        <v>333</v>
      </c>
      <c r="B336" t="s">
        <v>1733</v>
      </c>
    </row>
    <row r="337" spans="1:2" x14ac:dyDescent="0.3">
      <c r="A337">
        <v>334</v>
      </c>
      <c r="B337" t="s">
        <v>1733</v>
      </c>
    </row>
    <row r="338" spans="1:2" x14ac:dyDescent="0.3">
      <c r="A338">
        <v>335</v>
      </c>
      <c r="B338" t="s">
        <v>1733</v>
      </c>
    </row>
    <row r="339" spans="1:2" x14ac:dyDescent="0.3">
      <c r="A339">
        <v>336</v>
      </c>
      <c r="B339" t="s">
        <v>1733</v>
      </c>
    </row>
    <row r="340" spans="1:2" x14ac:dyDescent="0.3">
      <c r="A340">
        <v>337</v>
      </c>
      <c r="B340" t="s">
        <v>1733</v>
      </c>
    </row>
    <row r="341" spans="1:2" x14ac:dyDescent="0.3">
      <c r="A341">
        <v>338</v>
      </c>
      <c r="B341" t="s">
        <v>1733</v>
      </c>
    </row>
    <row r="342" spans="1:2" x14ac:dyDescent="0.3">
      <c r="A342">
        <v>339</v>
      </c>
      <c r="B342" t="s">
        <v>1733</v>
      </c>
    </row>
    <row r="343" spans="1:2" x14ac:dyDescent="0.3">
      <c r="A343">
        <v>340</v>
      </c>
      <c r="B343" t="s">
        <v>1733</v>
      </c>
    </row>
    <row r="344" spans="1:2" x14ac:dyDescent="0.3">
      <c r="A344">
        <v>341</v>
      </c>
      <c r="B344" t="s">
        <v>1733</v>
      </c>
    </row>
    <row r="345" spans="1:2" x14ac:dyDescent="0.3">
      <c r="A345">
        <v>342</v>
      </c>
      <c r="B345" t="s">
        <v>1733</v>
      </c>
    </row>
    <row r="346" spans="1:2" x14ac:dyDescent="0.3">
      <c r="A346">
        <v>343</v>
      </c>
      <c r="B346" t="s">
        <v>1733</v>
      </c>
    </row>
    <row r="347" spans="1:2" x14ac:dyDescent="0.3">
      <c r="A347">
        <v>344</v>
      </c>
      <c r="B347" t="s">
        <v>1733</v>
      </c>
    </row>
    <row r="348" spans="1:2" x14ac:dyDescent="0.3">
      <c r="A348">
        <v>345</v>
      </c>
      <c r="B348" t="s">
        <v>1733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5C476-3F9F-4197-BB18-4AEB96A9D3D7}">
  <sheetPr>
    <tabColor rgb="FF00B050"/>
  </sheetPr>
  <dimension ref="A8:AA355"/>
  <sheetViews>
    <sheetView showGridLines="0" tabSelected="1" zoomScaleNormal="100" workbookViewId="0">
      <pane xSplit="1" ySplit="10" topLeftCell="B11" activePane="bottomRight" state="frozen"/>
      <selection pane="topRight" activeCell="B1" sqref="B1"/>
      <selection pane="bottomLeft" activeCell="A2" sqref="A2"/>
      <selection pane="bottomRight" activeCell="C15" sqref="C15"/>
    </sheetView>
  </sheetViews>
  <sheetFormatPr baseColWidth="10" defaultRowHeight="14.4" x14ac:dyDescent="0.3"/>
  <cols>
    <col min="1" max="1" width="5.33203125" style="2" customWidth="1"/>
    <col min="2" max="2" width="10.21875" bestFit="1" customWidth="1"/>
    <col min="3" max="3" width="14.109375" customWidth="1"/>
    <col min="4" max="4" width="14.33203125" customWidth="1"/>
    <col min="5" max="5" width="7.5546875" customWidth="1"/>
    <col min="6" max="6" width="7.33203125" bestFit="1" customWidth="1"/>
    <col min="7" max="7" width="16.109375" bestFit="1" customWidth="1"/>
    <col min="8" max="8" width="8.33203125" customWidth="1"/>
    <col min="9" max="9" width="11.44140625" style="2" customWidth="1"/>
    <col min="10" max="10" width="14.6640625" style="2" bestFit="1" customWidth="1"/>
    <col min="11" max="11" width="21.33203125" customWidth="1"/>
    <col min="12" max="12" width="11.33203125" bestFit="1" customWidth="1"/>
    <col min="13" max="13" width="18.21875" customWidth="1"/>
    <col min="14" max="14" width="15.6640625" bestFit="1" customWidth="1"/>
    <col min="15" max="15" width="31.44140625" customWidth="1"/>
    <col min="16" max="16" width="44.6640625" customWidth="1"/>
    <col min="17" max="17" width="11.6640625" customWidth="1"/>
    <col min="18" max="18" width="37" customWidth="1"/>
    <col min="19" max="19" width="36.6640625" style="1" customWidth="1"/>
    <col min="20" max="20" width="12.6640625" bestFit="1" customWidth="1"/>
    <col min="21" max="21" width="6.33203125" bestFit="1" customWidth="1"/>
    <col min="22" max="22" width="9.33203125" bestFit="1" customWidth="1"/>
    <col min="23" max="23" width="9.6640625" bestFit="1" customWidth="1"/>
    <col min="24" max="24" width="8.109375" bestFit="1" customWidth="1"/>
    <col min="25" max="25" width="11.109375" bestFit="1" customWidth="1"/>
    <col min="26" max="26" width="7" bestFit="1" customWidth="1"/>
    <col min="27" max="27" width="10.33203125" bestFit="1" customWidth="1"/>
  </cols>
  <sheetData>
    <row r="8" spans="1:27" ht="12" customHeight="1" x14ac:dyDescent="0.3"/>
    <row r="9" spans="1:27" ht="15" customHeight="1" x14ac:dyDescent="0.3">
      <c r="L9" s="29">
        <f>+SUBTOTAL(3,Educacion[id])</f>
        <v>345</v>
      </c>
      <c r="M9" s="30">
        <f>+COUNTA(A11:A1048576)</f>
        <v>345</v>
      </c>
    </row>
    <row r="10" spans="1:27" ht="19.2" customHeight="1" x14ac:dyDescent="0.3">
      <c r="A10" s="7" t="s">
        <v>0</v>
      </c>
      <c r="B10" s="8" t="s">
        <v>381</v>
      </c>
      <c r="C10" s="8" t="s">
        <v>1</v>
      </c>
      <c r="D10" s="8" t="s">
        <v>2</v>
      </c>
      <c r="E10" s="9" t="s">
        <v>363</v>
      </c>
      <c r="F10" s="8" t="s">
        <v>3</v>
      </c>
      <c r="G10" s="8" t="s">
        <v>4</v>
      </c>
      <c r="H10" s="7" t="s">
        <v>5</v>
      </c>
      <c r="I10" s="7" t="s">
        <v>6</v>
      </c>
      <c r="J10" s="10" t="s">
        <v>20</v>
      </c>
      <c r="K10" s="10" t="s">
        <v>21</v>
      </c>
      <c r="L10" s="8" t="s">
        <v>7</v>
      </c>
      <c r="M10" s="8" t="s">
        <v>8</v>
      </c>
      <c r="N10" s="8" t="s">
        <v>9</v>
      </c>
      <c r="O10" s="8" t="s">
        <v>10</v>
      </c>
      <c r="P10" s="8" t="s">
        <v>11</v>
      </c>
      <c r="Q10" s="8" t="s">
        <v>12</v>
      </c>
      <c r="R10" s="8" t="s">
        <v>13</v>
      </c>
      <c r="S10" s="8" t="s">
        <v>17</v>
      </c>
      <c r="T10" s="11" t="s">
        <v>380</v>
      </c>
      <c r="U10" s="3" t="s">
        <v>382</v>
      </c>
      <c r="V10" s="19" t="s">
        <v>389</v>
      </c>
      <c r="W10" s="19" t="s">
        <v>390</v>
      </c>
      <c r="X10" s="19" t="s">
        <v>383</v>
      </c>
      <c r="Y10" s="19" t="s">
        <v>384</v>
      </c>
      <c r="Z10" s="19" t="s">
        <v>387</v>
      </c>
      <c r="AA10" s="19" t="s">
        <v>386</v>
      </c>
    </row>
    <row r="11" spans="1:27" ht="51" x14ac:dyDescent="0.3">
      <c r="A11" s="33">
        <f>+ROW()-10</f>
        <v>1</v>
      </c>
      <c r="B11" s="12">
        <v>161</v>
      </c>
      <c r="C11" s="13" t="s">
        <v>1730</v>
      </c>
      <c r="D11" s="13" t="s">
        <v>1731</v>
      </c>
      <c r="E11" s="26">
        <v>1101</v>
      </c>
      <c r="F11" s="12" t="s">
        <v>1733</v>
      </c>
      <c r="G11" s="37" t="s">
        <v>2079</v>
      </c>
      <c r="H11" s="14" t="s">
        <v>1732</v>
      </c>
      <c r="I11" s="12" t="s">
        <v>26</v>
      </c>
      <c r="J11" s="12" t="s">
        <v>1733</v>
      </c>
      <c r="K11" s="12" t="s">
        <v>2080</v>
      </c>
      <c r="L11" s="12" t="s">
        <v>2081</v>
      </c>
      <c r="M11" s="12" t="s">
        <v>1733</v>
      </c>
      <c r="N11" s="12" t="s">
        <v>2082</v>
      </c>
      <c r="O11" s="32" t="str">
        <f>"Métricas de Educación por comuna: "&amp;Educacion[[#This Row],[Muestra]]</f>
        <v>Métricas de Educación por comuna: Localización, Matrícula, Desempeño, SIMCE, PSU-PTU, Indicadores de Desarrollo, Docentes</v>
      </c>
      <c r="P1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Iquique</v>
      </c>
      <c r="Q11" s="28" t="s">
        <v>1728</v>
      </c>
      <c r="R1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Educación,Múltiples,Iquique,Localización, Matrícula, Desempeño, SIMCE, PSU-PTU, Indicadores de Desarrollo, Docentes,Múltiples</v>
      </c>
      <c r="S1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https://analytics.zoho.com/open-view/2395394000010626318?ZOHO_CRITERIA=%22Localiza%20CL%22.%22Codcom%22%3D1101</v>
      </c>
      <c r="T11" s="17" t="str">
        <f>500&amp;"-"&amp;Educacion[[#This Row],[Filtro URL]]</f>
        <v>500-1101</v>
      </c>
      <c r="U11" s="25" t="s">
        <v>393</v>
      </c>
      <c r="V11" s="20" t="str">
        <f>+Educacion[[#This Row],[idcoleccion]]&amp;"-"&amp;Educacion[[#This Row],[id]]</f>
        <v>161-1</v>
      </c>
      <c r="W11" s="20">
        <f>+VLOOKUP(Educacion[[#This Row],[Filtro URL]],Estructura!$X$4:$Y$348,2,0)</f>
        <v>16201101</v>
      </c>
      <c r="X11" s="20" t="str">
        <f>+VLOOKUP(Educacion[[#This Row],[tema]],Estructura!$A$4:$C$1800,3,0)</f>
        <v>T-162</v>
      </c>
      <c r="Y11" s="20" t="str">
        <f>+VLOOKUP(Educacion[[#This Row],[contenido]],Estructura!$E$4:$G$200,3,0)</f>
        <v>C-162</v>
      </c>
      <c r="Z11" s="20" t="str">
        <f>+VLOOKUP(Educacion[[#This Row],[Filtro Integrado]],Estructura!$M$4:$O$367,3,0)</f>
        <v>FI-162</v>
      </c>
      <c r="AA11" s="20" t="str">
        <f>+VLOOKUP(Educacion[[#This Row],[Muestra]],Estructura!$Q$4:$S$1000,3,0)</f>
        <v>M-162</v>
      </c>
    </row>
    <row r="12" spans="1:27" ht="51" x14ac:dyDescent="0.3">
      <c r="A12" s="33">
        <f t="shared" ref="A12:A75" si="0">+ROW()-10</f>
        <v>2</v>
      </c>
      <c r="B12" s="12">
        <v>161</v>
      </c>
      <c r="C12" s="13" t="s">
        <v>1730</v>
      </c>
      <c r="D12" s="13" t="s">
        <v>1731</v>
      </c>
      <c r="E12" s="26">
        <v>1107</v>
      </c>
      <c r="F12" s="12" t="s">
        <v>1733</v>
      </c>
      <c r="G12" s="37" t="s">
        <v>2079</v>
      </c>
      <c r="H12" s="14" t="s">
        <v>1732</v>
      </c>
      <c r="I12" s="12" t="s">
        <v>27</v>
      </c>
      <c r="J12" s="12" t="s">
        <v>1733</v>
      </c>
      <c r="K12" s="12" t="s">
        <v>2080</v>
      </c>
      <c r="L12" s="12" t="s">
        <v>2081</v>
      </c>
      <c r="M12" s="12" t="s">
        <v>1733</v>
      </c>
      <c r="N12" s="12" t="s">
        <v>2082</v>
      </c>
      <c r="O12" s="32" t="str">
        <f>"Métricas de Educación por comuna: "&amp;Educacion[[#This Row],[Muestra]]</f>
        <v>Métricas de Educación por comuna: Localización, Matrícula, Desempeño, SIMCE, PSU-PTU, Indicadores de Desarrollo, Docentes</v>
      </c>
      <c r="P1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Alto Hospicio</v>
      </c>
      <c r="Q12" s="28" t="s">
        <v>1728</v>
      </c>
      <c r="R1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Educación,Múltiples,Alto Hospicio,Localización, Matrícula, Desempeño, SIMCE, PSU-PTU, Indicadores de Desarrollo, Docentes,Múltiples</v>
      </c>
      <c r="S1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https://analytics.zoho.com/open-view/2395394000010626318?ZOHO_CRITERIA=%22Localiza%20CL%22.%22Codcom%22%3D1107</v>
      </c>
      <c r="T12" s="17" t="str">
        <f>500&amp;"-"&amp;Educacion[[#This Row],[Filtro URL]]</f>
        <v>500-1107</v>
      </c>
      <c r="U12" s="25" t="s">
        <v>393</v>
      </c>
      <c r="V12" s="38" t="str">
        <f>+Educacion[[#This Row],[idcoleccion]]&amp;"-"&amp;Educacion[[#This Row],[id]]</f>
        <v>161-2</v>
      </c>
      <c r="W12" s="20">
        <f>+VLOOKUP(Educacion[[#This Row],[Filtro URL]],Estructura!$X$4:$Y$348,2,0)</f>
        <v>16201107</v>
      </c>
      <c r="X12" s="38" t="str">
        <f>+VLOOKUP(Educacion[[#This Row],[tema]],Estructura!$A$4:$C$1800,3,0)</f>
        <v>T-162</v>
      </c>
      <c r="Y12" s="38" t="str">
        <f>+VLOOKUP(Educacion[[#This Row],[contenido]],Estructura!$E$4:$G$200,3,0)</f>
        <v>C-162</v>
      </c>
      <c r="Z12" s="38" t="str">
        <f>+VLOOKUP(Educacion[[#This Row],[Filtro Integrado]],Estructura!$M$4:$O$367,3,0)</f>
        <v>FI-162</v>
      </c>
      <c r="AA12" s="38" t="str">
        <f>+VLOOKUP(Educacion[[#This Row],[Muestra]],Estructura!$Q$4:$S$1000,3,0)</f>
        <v>M-162</v>
      </c>
    </row>
    <row r="13" spans="1:27" ht="51" x14ac:dyDescent="0.3">
      <c r="A13" s="33">
        <f t="shared" si="0"/>
        <v>3</v>
      </c>
      <c r="B13" s="12">
        <v>161</v>
      </c>
      <c r="C13" s="13" t="s">
        <v>1730</v>
      </c>
      <c r="D13" s="13" t="s">
        <v>1731</v>
      </c>
      <c r="E13" s="26">
        <v>1401</v>
      </c>
      <c r="F13" s="12" t="s">
        <v>1733</v>
      </c>
      <c r="G13" s="37" t="s">
        <v>2079</v>
      </c>
      <c r="H13" s="14" t="s">
        <v>1732</v>
      </c>
      <c r="I13" s="12" t="s">
        <v>28</v>
      </c>
      <c r="J13" s="12" t="s">
        <v>1733</v>
      </c>
      <c r="K13" s="12" t="s">
        <v>2080</v>
      </c>
      <c r="L13" s="12" t="s">
        <v>2081</v>
      </c>
      <c r="M13" s="12" t="s">
        <v>1733</v>
      </c>
      <c r="N13" s="12" t="s">
        <v>2082</v>
      </c>
      <c r="O13" s="32" t="str">
        <f>"Métricas de Educación por comuna: "&amp;Educacion[[#This Row],[Muestra]]</f>
        <v>Métricas de Educación por comuna: Localización, Matrícula, Desempeño, SIMCE, PSU-PTU, Indicadores de Desarrollo, Docentes</v>
      </c>
      <c r="P1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Pozo Almonte</v>
      </c>
      <c r="Q13" s="28" t="s">
        <v>1728</v>
      </c>
      <c r="R1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Educación,Múltiples,Pozo Almonte,Localización, Matrícula, Desempeño, SIMCE, PSU-PTU, Indicadores de Desarrollo, Docentes,Múltiples</v>
      </c>
      <c r="S1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https://analytics.zoho.com/open-view/2395394000010626318?ZOHO_CRITERIA=%22Localiza%20CL%22.%22Codcom%22%3D1401</v>
      </c>
      <c r="T13" s="17" t="str">
        <f>500&amp;"-"&amp;Educacion[[#This Row],[Filtro URL]]</f>
        <v>500-1401</v>
      </c>
      <c r="U13" s="25" t="s">
        <v>393</v>
      </c>
      <c r="V13" s="38" t="str">
        <f>+Educacion[[#This Row],[idcoleccion]]&amp;"-"&amp;Educacion[[#This Row],[id]]</f>
        <v>161-3</v>
      </c>
      <c r="W13" s="20">
        <f>+VLOOKUP(Educacion[[#This Row],[Filtro URL]],Estructura!$X$4:$Y$348,2,0)</f>
        <v>16201401</v>
      </c>
      <c r="X13" s="38" t="str">
        <f>+VLOOKUP(Educacion[[#This Row],[tema]],Estructura!$A$4:$C$1800,3,0)</f>
        <v>T-162</v>
      </c>
      <c r="Y13" s="38" t="str">
        <f>+VLOOKUP(Educacion[[#This Row],[contenido]],Estructura!$E$4:$G$200,3,0)</f>
        <v>C-162</v>
      </c>
      <c r="Z13" s="38" t="str">
        <f>+VLOOKUP(Educacion[[#This Row],[Filtro Integrado]],Estructura!$M$4:$O$367,3,0)</f>
        <v>FI-162</v>
      </c>
      <c r="AA13" s="38" t="str">
        <f>+VLOOKUP(Educacion[[#This Row],[Muestra]],Estructura!$Q$4:$S$1000,3,0)</f>
        <v>M-162</v>
      </c>
    </row>
    <row r="14" spans="1:27" ht="51" x14ac:dyDescent="0.3">
      <c r="A14" s="33">
        <f t="shared" si="0"/>
        <v>4</v>
      </c>
      <c r="B14" s="12">
        <v>161</v>
      </c>
      <c r="C14" s="13" t="s">
        <v>1730</v>
      </c>
      <c r="D14" s="13" t="s">
        <v>1731</v>
      </c>
      <c r="E14" s="26">
        <v>1402</v>
      </c>
      <c r="F14" s="12" t="s">
        <v>1733</v>
      </c>
      <c r="G14" s="37" t="s">
        <v>2079</v>
      </c>
      <c r="H14" s="14" t="s">
        <v>1732</v>
      </c>
      <c r="I14" s="12" t="s">
        <v>29</v>
      </c>
      <c r="J14" s="12" t="s">
        <v>1733</v>
      </c>
      <c r="K14" s="12" t="s">
        <v>2080</v>
      </c>
      <c r="L14" s="12" t="s">
        <v>2081</v>
      </c>
      <c r="M14" s="12" t="s">
        <v>1733</v>
      </c>
      <c r="N14" s="12" t="s">
        <v>2082</v>
      </c>
      <c r="O14" s="32" t="str">
        <f>"Métricas de Educación por comuna: "&amp;Educacion[[#This Row],[Muestra]]</f>
        <v>Métricas de Educación por comuna: Localización, Matrícula, Desempeño, SIMCE, PSU-PTU, Indicadores de Desarrollo, Docentes</v>
      </c>
      <c r="P1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Camiña</v>
      </c>
      <c r="Q14" s="28" t="s">
        <v>1728</v>
      </c>
      <c r="R1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Educación,Múltiples,Camiña,Localización, Matrícula, Desempeño, SIMCE, PSU-PTU, Indicadores de Desarrollo, Docentes,Múltiples</v>
      </c>
      <c r="S1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https://analytics.zoho.com/open-view/2395394000010626318?ZOHO_CRITERIA=%22Localiza%20CL%22.%22Codcom%22%3D1402</v>
      </c>
      <c r="T14" s="17" t="str">
        <f>500&amp;"-"&amp;Educacion[[#This Row],[Filtro URL]]</f>
        <v>500-1402</v>
      </c>
      <c r="U14" s="25" t="s">
        <v>393</v>
      </c>
      <c r="V14" s="38" t="str">
        <f>+Educacion[[#This Row],[idcoleccion]]&amp;"-"&amp;Educacion[[#This Row],[id]]</f>
        <v>161-4</v>
      </c>
      <c r="W14" s="20">
        <f>+VLOOKUP(Educacion[[#This Row],[Filtro URL]],Estructura!$X$4:$Y$348,2,0)</f>
        <v>16201402</v>
      </c>
      <c r="X14" s="38" t="str">
        <f>+VLOOKUP(Educacion[[#This Row],[tema]],Estructura!$A$4:$C$1800,3,0)</f>
        <v>T-162</v>
      </c>
      <c r="Y14" s="38" t="str">
        <f>+VLOOKUP(Educacion[[#This Row],[contenido]],Estructura!$E$4:$G$200,3,0)</f>
        <v>C-162</v>
      </c>
      <c r="Z14" s="38" t="str">
        <f>+VLOOKUP(Educacion[[#This Row],[Filtro Integrado]],Estructura!$M$4:$O$367,3,0)</f>
        <v>FI-162</v>
      </c>
      <c r="AA14" s="38" t="str">
        <f>+VLOOKUP(Educacion[[#This Row],[Muestra]],Estructura!$Q$4:$S$1000,3,0)</f>
        <v>M-162</v>
      </c>
    </row>
    <row r="15" spans="1:27" ht="51" x14ac:dyDescent="0.3">
      <c r="A15" s="33">
        <f t="shared" si="0"/>
        <v>5</v>
      </c>
      <c r="B15" s="12">
        <v>161</v>
      </c>
      <c r="C15" s="13" t="s">
        <v>1730</v>
      </c>
      <c r="D15" s="13" t="s">
        <v>1731</v>
      </c>
      <c r="E15" s="26">
        <v>1403</v>
      </c>
      <c r="F15" s="12" t="s">
        <v>1733</v>
      </c>
      <c r="G15" s="37" t="s">
        <v>2079</v>
      </c>
      <c r="H15" s="14" t="s">
        <v>1732</v>
      </c>
      <c r="I15" s="12" t="s">
        <v>30</v>
      </c>
      <c r="J15" s="12" t="s">
        <v>1733</v>
      </c>
      <c r="K15" s="12" t="s">
        <v>2080</v>
      </c>
      <c r="L15" s="12" t="s">
        <v>2081</v>
      </c>
      <c r="M15" s="12" t="s">
        <v>1733</v>
      </c>
      <c r="N15" s="12" t="s">
        <v>2082</v>
      </c>
      <c r="O15" s="32" t="str">
        <f>"Métricas de Educación por comuna: "&amp;Educacion[[#This Row],[Muestra]]</f>
        <v>Métricas de Educación por comuna: Localización, Matrícula, Desempeño, SIMCE, PSU-PTU, Indicadores de Desarrollo, Docentes</v>
      </c>
      <c r="P1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Colchane</v>
      </c>
      <c r="Q15" s="28" t="s">
        <v>1728</v>
      </c>
      <c r="R1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Educación,Múltiples,Colchane,Localización, Matrícula, Desempeño, SIMCE, PSU-PTU, Indicadores de Desarrollo, Docentes,Múltiples</v>
      </c>
      <c r="S1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https://analytics.zoho.com/open-view/2395394000010626318?ZOHO_CRITERIA=%22Localiza%20CL%22.%22Codcom%22%3D1403</v>
      </c>
      <c r="T15" s="17" t="str">
        <f>500&amp;"-"&amp;Educacion[[#This Row],[Filtro URL]]</f>
        <v>500-1403</v>
      </c>
      <c r="U15" s="25" t="s">
        <v>393</v>
      </c>
      <c r="V15" s="38" t="str">
        <f>+Educacion[[#This Row],[idcoleccion]]&amp;"-"&amp;Educacion[[#This Row],[id]]</f>
        <v>161-5</v>
      </c>
      <c r="W15" s="20">
        <f>+VLOOKUP(Educacion[[#This Row],[Filtro URL]],Estructura!$X$4:$Y$348,2,0)</f>
        <v>16201403</v>
      </c>
      <c r="X15" s="38" t="str">
        <f>+VLOOKUP(Educacion[[#This Row],[tema]],Estructura!$A$4:$C$1800,3,0)</f>
        <v>T-162</v>
      </c>
      <c r="Y15" s="38" t="str">
        <f>+VLOOKUP(Educacion[[#This Row],[contenido]],Estructura!$E$4:$G$200,3,0)</f>
        <v>C-162</v>
      </c>
      <c r="Z15" s="38" t="str">
        <f>+VLOOKUP(Educacion[[#This Row],[Filtro Integrado]],Estructura!$M$4:$O$367,3,0)</f>
        <v>FI-162</v>
      </c>
      <c r="AA15" s="38" t="str">
        <f>+VLOOKUP(Educacion[[#This Row],[Muestra]],Estructura!$Q$4:$S$1000,3,0)</f>
        <v>M-162</v>
      </c>
    </row>
    <row r="16" spans="1:27" ht="51" x14ac:dyDescent="0.3">
      <c r="A16" s="33">
        <f t="shared" si="0"/>
        <v>6</v>
      </c>
      <c r="B16" s="12">
        <v>161</v>
      </c>
      <c r="C16" s="13" t="s">
        <v>1730</v>
      </c>
      <c r="D16" s="13" t="s">
        <v>1731</v>
      </c>
      <c r="E16" s="26">
        <v>1404</v>
      </c>
      <c r="F16" s="12" t="s">
        <v>1733</v>
      </c>
      <c r="G16" s="37" t="s">
        <v>2079</v>
      </c>
      <c r="H16" s="14" t="s">
        <v>1732</v>
      </c>
      <c r="I16" s="12" t="s">
        <v>31</v>
      </c>
      <c r="J16" s="12" t="s">
        <v>1733</v>
      </c>
      <c r="K16" s="12" t="s">
        <v>2080</v>
      </c>
      <c r="L16" s="12" t="s">
        <v>2081</v>
      </c>
      <c r="M16" s="12" t="s">
        <v>1733</v>
      </c>
      <c r="N16" s="12" t="s">
        <v>2082</v>
      </c>
      <c r="O16" s="32" t="str">
        <f>"Métricas de Educación por comuna: "&amp;Educacion[[#This Row],[Muestra]]</f>
        <v>Métricas de Educación por comuna: Localización, Matrícula, Desempeño, SIMCE, PSU-PTU, Indicadores de Desarrollo, Docentes</v>
      </c>
      <c r="P1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Huara</v>
      </c>
      <c r="Q16" s="28" t="s">
        <v>1728</v>
      </c>
      <c r="R1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Educación,Múltiples,Huara,Localización, Matrícula, Desempeño, SIMCE, PSU-PTU, Indicadores de Desarrollo, Docentes,Múltiples</v>
      </c>
      <c r="S1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https://analytics.zoho.com/open-view/2395394000010626318?ZOHO_CRITERIA=%22Localiza%20CL%22.%22Codcom%22%3D1404</v>
      </c>
      <c r="T16" s="17" t="str">
        <f>500&amp;"-"&amp;Educacion[[#This Row],[Filtro URL]]</f>
        <v>500-1404</v>
      </c>
      <c r="U16" s="25" t="s">
        <v>393</v>
      </c>
      <c r="V16" s="38" t="str">
        <f>+Educacion[[#This Row],[idcoleccion]]&amp;"-"&amp;Educacion[[#This Row],[id]]</f>
        <v>161-6</v>
      </c>
      <c r="W16" s="20">
        <f>+VLOOKUP(Educacion[[#This Row],[Filtro URL]],Estructura!$X$4:$Y$348,2,0)</f>
        <v>16201404</v>
      </c>
      <c r="X16" s="38" t="str">
        <f>+VLOOKUP(Educacion[[#This Row],[tema]],Estructura!$A$4:$C$1800,3,0)</f>
        <v>T-162</v>
      </c>
      <c r="Y16" s="38" t="str">
        <f>+VLOOKUP(Educacion[[#This Row],[contenido]],Estructura!$E$4:$G$200,3,0)</f>
        <v>C-162</v>
      </c>
      <c r="Z16" s="38" t="str">
        <f>+VLOOKUP(Educacion[[#This Row],[Filtro Integrado]],Estructura!$M$4:$O$367,3,0)</f>
        <v>FI-162</v>
      </c>
      <c r="AA16" s="38" t="str">
        <f>+VLOOKUP(Educacion[[#This Row],[Muestra]],Estructura!$Q$4:$S$1000,3,0)</f>
        <v>M-162</v>
      </c>
    </row>
    <row r="17" spans="1:27" ht="51" x14ac:dyDescent="0.3">
      <c r="A17" s="33">
        <f t="shared" si="0"/>
        <v>7</v>
      </c>
      <c r="B17" s="12">
        <v>161</v>
      </c>
      <c r="C17" s="13" t="s">
        <v>1730</v>
      </c>
      <c r="D17" s="13" t="s">
        <v>1731</v>
      </c>
      <c r="E17" s="26">
        <v>1405</v>
      </c>
      <c r="F17" s="12" t="s">
        <v>1733</v>
      </c>
      <c r="G17" s="37" t="s">
        <v>2079</v>
      </c>
      <c r="H17" s="14" t="s">
        <v>1732</v>
      </c>
      <c r="I17" s="12" t="s">
        <v>32</v>
      </c>
      <c r="J17" s="12" t="s">
        <v>1733</v>
      </c>
      <c r="K17" s="12" t="s">
        <v>2080</v>
      </c>
      <c r="L17" s="12" t="s">
        <v>2081</v>
      </c>
      <c r="M17" s="12" t="s">
        <v>1733</v>
      </c>
      <c r="N17" s="12" t="s">
        <v>2082</v>
      </c>
      <c r="O17" s="32" t="str">
        <f>"Métricas de Educación por comuna: "&amp;Educacion[[#This Row],[Muestra]]</f>
        <v>Métricas de Educación por comuna: Localización, Matrícula, Desempeño, SIMCE, PSU-PTU, Indicadores de Desarrollo, Docentes</v>
      </c>
      <c r="P1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Pica</v>
      </c>
      <c r="Q17" s="28" t="s">
        <v>1728</v>
      </c>
      <c r="R1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Educación,Múltiples,Pica,Localización, Matrícula, Desempeño, SIMCE, PSU-PTU, Indicadores de Desarrollo, Docentes,Múltiples</v>
      </c>
      <c r="S1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https://analytics.zoho.com/open-view/2395394000010626318?ZOHO_CRITERIA=%22Localiza%20CL%22.%22Codcom%22%3D1405</v>
      </c>
      <c r="T17" s="17" t="str">
        <f>500&amp;"-"&amp;Educacion[[#This Row],[Filtro URL]]</f>
        <v>500-1405</v>
      </c>
      <c r="U17" s="25" t="s">
        <v>393</v>
      </c>
      <c r="V17" s="38" t="str">
        <f>+Educacion[[#This Row],[idcoleccion]]&amp;"-"&amp;Educacion[[#This Row],[id]]</f>
        <v>161-7</v>
      </c>
      <c r="W17" s="20">
        <f>+VLOOKUP(Educacion[[#This Row],[Filtro URL]],Estructura!$X$4:$Y$348,2,0)</f>
        <v>16201405</v>
      </c>
      <c r="X17" s="38" t="str">
        <f>+VLOOKUP(Educacion[[#This Row],[tema]],Estructura!$A$4:$C$1800,3,0)</f>
        <v>T-162</v>
      </c>
      <c r="Y17" s="38" t="str">
        <f>+VLOOKUP(Educacion[[#This Row],[contenido]],Estructura!$E$4:$G$200,3,0)</f>
        <v>C-162</v>
      </c>
      <c r="Z17" s="38" t="str">
        <f>+VLOOKUP(Educacion[[#This Row],[Filtro Integrado]],Estructura!$M$4:$O$367,3,0)</f>
        <v>FI-162</v>
      </c>
      <c r="AA17" s="38" t="str">
        <f>+VLOOKUP(Educacion[[#This Row],[Muestra]],Estructura!$Q$4:$S$1000,3,0)</f>
        <v>M-162</v>
      </c>
    </row>
    <row r="18" spans="1:27" ht="51" x14ac:dyDescent="0.3">
      <c r="A18" s="33">
        <f t="shared" si="0"/>
        <v>8</v>
      </c>
      <c r="B18" s="12">
        <v>161</v>
      </c>
      <c r="C18" s="13" t="s">
        <v>1730</v>
      </c>
      <c r="D18" s="13" t="s">
        <v>1731</v>
      </c>
      <c r="E18" s="26">
        <v>2101</v>
      </c>
      <c r="F18" s="12" t="s">
        <v>1733</v>
      </c>
      <c r="G18" s="37" t="s">
        <v>2079</v>
      </c>
      <c r="H18" s="14" t="s">
        <v>1732</v>
      </c>
      <c r="I18" s="12" t="s">
        <v>15</v>
      </c>
      <c r="J18" s="12" t="s">
        <v>1733</v>
      </c>
      <c r="K18" s="12" t="s">
        <v>2080</v>
      </c>
      <c r="L18" s="12" t="s">
        <v>2081</v>
      </c>
      <c r="M18" s="12" t="s">
        <v>1733</v>
      </c>
      <c r="N18" s="12" t="s">
        <v>2082</v>
      </c>
      <c r="O18" s="32" t="str">
        <f>"Métricas de Educación por comuna: "&amp;Educacion[[#This Row],[Muestra]]</f>
        <v>Métricas de Educación por comuna: Localización, Matrícula, Desempeño, SIMCE, PSU-PTU, Indicadores de Desarrollo, Docentes</v>
      </c>
      <c r="P1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Antofagasta</v>
      </c>
      <c r="Q18" s="28" t="s">
        <v>1728</v>
      </c>
      <c r="R1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Educación,Múltiples,Antofagasta,Localización, Matrícula, Desempeño, SIMCE, PSU-PTU, Indicadores de Desarrollo, Docentes,Múltiples</v>
      </c>
      <c r="S1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https://analytics.zoho.com/open-view/2395394000010626318?ZOHO_CRITERIA=%22Localiza%20CL%22.%22Codcom%22%3D2101</v>
      </c>
      <c r="T18" s="17" t="str">
        <f>500&amp;"-"&amp;Educacion[[#This Row],[Filtro URL]]</f>
        <v>500-2101</v>
      </c>
      <c r="U18" s="25" t="s">
        <v>393</v>
      </c>
      <c r="V18" s="38" t="str">
        <f>+Educacion[[#This Row],[idcoleccion]]&amp;"-"&amp;Educacion[[#This Row],[id]]</f>
        <v>161-8</v>
      </c>
      <c r="W18" s="20">
        <f>+VLOOKUP(Educacion[[#This Row],[Filtro URL]],Estructura!$X$4:$Y$348,2,0)</f>
        <v>16202101</v>
      </c>
      <c r="X18" s="38" t="str">
        <f>+VLOOKUP(Educacion[[#This Row],[tema]],Estructura!$A$4:$C$1800,3,0)</f>
        <v>T-162</v>
      </c>
      <c r="Y18" s="38" t="str">
        <f>+VLOOKUP(Educacion[[#This Row],[contenido]],Estructura!$E$4:$G$200,3,0)</f>
        <v>C-162</v>
      </c>
      <c r="Z18" s="38" t="str">
        <f>+VLOOKUP(Educacion[[#This Row],[Filtro Integrado]],Estructura!$M$4:$O$367,3,0)</f>
        <v>FI-162</v>
      </c>
      <c r="AA18" s="38" t="str">
        <f>+VLOOKUP(Educacion[[#This Row],[Muestra]],Estructura!$Q$4:$S$1000,3,0)</f>
        <v>M-162</v>
      </c>
    </row>
    <row r="19" spans="1:27" ht="51" x14ac:dyDescent="0.3">
      <c r="A19" s="33">
        <f t="shared" si="0"/>
        <v>9</v>
      </c>
      <c r="B19" s="12">
        <v>161</v>
      </c>
      <c r="C19" s="13" t="s">
        <v>1730</v>
      </c>
      <c r="D19" s="13" t="s">
        <v>1731</v>
      </c>
      <c r="E19" s="26">
        <v>2102</v>
      </c>
      <c r="F19" s="12" t="s">
        <v>1733</v>
      </c>
      <c r="G19" s="37" t="s">
        <v>2079</v>
      </c>
      <c r="H19" s="14" t="s">
        <v>1732</v>
      </c>
      <c r="I19" s="12" t="s">
        <v>33</v>
      </c>
      <c r="J19" s="12" t="s">
        <v>1733</v>
      </c>
      <c r="K19" s="12" t="s">
        <v>2080</v>
      </c>
      <c r="L19" s="12" t="s">
        <v>2081</v>
      </c>
      <c r="M19" s="12" t="s">
        <v>1733</v>
      </c>
      <c r="N19" s="12" t="s">
        <v>2082</v>
      </c>
      <c r="O19" s="32" t="str">
        <f>"Métricas de Educación por comuna: "&amp;Educacion[[#This Row],[Muestra]]</f>
        <v>Métricas de Educación por comuna: Localización, Matrícula, Desempeño, SIMCE, PSU-PTU, Indicadores de Desarrollo, Docentes</v>
      </c>
      <c r="P1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Mejillones</v>
      </c>
      <c r="Q19" s="28" t="s">
        <v>1728</v>
      </c>
      <c r="R1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Educación,Múltiples,Mejillones,Localización, Matrícula, Desempeño, SIMCE, PSU-PTU, Indicadores de Desarrollo, Docentes,Múltiples</v>
      </c>
      <c r="S1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https://analytics.zoho.com/open-view/2395394000010626318?ZOHO_CRITERIA=%22Localiza%20CL%22.%22Codcom%22%3D2102</v>
      </c>
      <c r="T19" s="17" t="str">
        <f>500&amp;"-"&amp;Educacion[[#This Row],[Filtro URL]]</f>
        <v>500-2102</v>
      </c>
      <c r="U19" s="25" t="s">
        <v>393</v>
      </c>
      <c r="V19" s="38" t="str">
        <f>+Educacion[[#This Row],[idcoleccion]]&amp;"-"&amp;Educacion[[#This Row],[id]]</f>
        <v>161-9</v>
      </c>
      <c r="W19" s="20">
        <f>+VLOOKUP(Educacion[[#This Row],[Filtro URL]],Estructura!$X$4:$Y$348,2,0)</f>
        <v>16202102</v>
      </c>
      <c r="X19" s="38" t="str">
        <f>+VLOOKUP(Educacion[[#This Row],[tema]],Estructura!$A$4:$C$1800,3,0)</f>
        <v>T-162</v>
      </c>
      <c r="Y19" s="38" t="str">
        <f>+VLOOKUP(Educacion[[#This Row],[contenido]],Estructura!$E$4:$G$200,3,0)</f>
        <v>C-162</v>
      </c>
      <c r="Z19" s="38" t="str">
        <f>+VLOOKUP(Educacion[[#This Row],[Filtro Integrado]],Estructura!$M$4:$O$367,3,0)</f>
        <v>FI-162</v>
      </c>
      <c r="AA19" s="38" t="str">
        <f>+VLOOKUP(Educacion[[#This Row],[Muestra]],Estructura!$Q$4:$S$1000,3,0)</f>
        <v>M-162</v>
      </c>
    </row>
    <row r="20" spans="1:27" ht="51" x14ac:dyDescent="0.3">
      <c r="A20" s="33">
        <f t="shared" si="0"/>
        <v>10</v>
      </c>
      <c r="B20" s="12">
        <v>161</v>
      </c>
      <c r="C20" s="13" t="s">
        <v>1730</v>
      </c>
      <c r="D20" s="13" t="s">
        <v>1731</v>
      </c>
      <c r="E20" s="26">
        <v>2103</v>
      </c>
      <c r="F20" s="12" t="s">
        <v>1733</v>
      </c>
      <c r="G20" s="37" t="s">
        <v>2079</v>
      </c>
      <c r="H20" s="14" t="s">
        <v>1732</v>
      </c>
      <c r="I20" s="12" t="s">
        <v>34</v>
      </c>
      <c r="J20" s="12" t="s">
        <v>1733</v>
      </c>
      <c r="K20" s="12" t="s">
        <v>2080</v>
      </c>
      <c r="L20" s="12" t="s">
        <v>2081</v>
      </c>
      <c r="M20" s="12" t="s">
        <v>1733</v>
      </c>
      <c r="N20" s="12" t="s">
        <v>2082</v>
      </c>
      <c r="O20" s="32" t="str">
        <f>"Métricas de Educación por comuna: "&amp;Educacion[[#This Row],[Muestra]]</f>
        <v>Métricas de Educación por comuna: Localización, Matrícula, Desempeño, SIMCE, PSU-PTU, Indicadores de Desarrollo, Docentes</v>
      </c>
      <c r="P2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Sierra Gorda</v>
      </c>
      <c r="Q20" s="28" t="s">
        <v>1728</v>
      </c>
      <c r="R2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Educación,Múltiples,Sierra Gorda,Localización, Matrícula, Desempeño, SIMCE, PSU-PTU, Indicadores de Desarrollo, Docentes,Múltiples</v>
      </c>
      <c r="S2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https://analytics.zoho.com/open-view/2395394000010626318?ZOHO_CRITERIA=%22Localiza%20CL%22.%22Codcom%22%3D2103</v>
      </c>
      <c r="T20" s="17" t="str">
        <f>500&amp;"-"&amp;Educacion[[#This Row],[Filtro URL]]</f>
        <v>500-2103</v>
      </c>
      <c r="U20" s="25" t="s">
        <v>393</v>
      </c>
      <c r="V20" s="38" t="str">
        <f>+Educacion[[#This Row],[idcoleccion]]&amp;"-"&amp;Educacion[[#This Row],[id]]</f>
        <v>161-10</v>
      </c>
      <c r="W20" s="20">
        <f>+VLOOKUP(Educacion[[#This Row],[Filtro URL]],Estructura!$X$4:$Y$348,2,0)</f>
        <v>16202103</v>
      </c>
      <c r="X20" s="38" t="str">
        <f>+VLOOKUP(Educacion[[#This Row],[tema]],Estructura!$A$4:$C$1800,3,0)</f>
        <v>T-162</v>
      </c>
      <c r="Y20" s="38" t="str">
        <f>+VLOOKUP(Educacion[[#This Row],[contenido]],Estructura!$E$4:$G$200,3,0)</f>
        <v>C-162</v>
      </c>
      <c r="Z20" s="38" t="str">
        <f>+VLOOKUP(Educacion[[#This Row],[Filtro Integrado]],Estructura!$M$4:$O$367,3,0)</f>
        <v>FI-162</v>
      </c>
      <c r="AA20" s="38" t="str">
        <f>+VLOOKUP(Educacion[[#This Row],[Muestra]],Estructura!$Q$4:$S$1000,3,0)</f>
        <v>M-162</v>
      </c>
    </row>
    <row r="21" spans="1:27" ht="51" x14ac:dyDescent="0.3">
      <c r="A21" s="33">
        <f t="shared" si="0"/>
        <v>11</v>
      </c>
      <c r="B21" s="12">
        <v>161</v>
      </c>
      <c r="C21" s="13" t="s">
        <v>1730</v>
      </c>
      <c r="D21" s="13" t="s">
        <v>1731</v>
      </c>
      <c r="E21" s="26">
        <v>2104</v>
      </c>
      <c r="F21" s="12" t="s">
        <v>1733</v>
      </c>
      <c r="G21" s="37" t="s">
        <v>2079</v>
      </c>
      <c r="H21" s="14" t="s">
        <v>1732</v>
      </c>
      <c r="I21" s="12" t="s">
        <v>35</v>
      </c>
      <c r="J21" s="12" t="s">
        <v>1733</v>
      </c>
      <c r="K21" s="12" t="s">
        <v>2080</v>
      </c>
      <c r="L21" s="12" t="s">
        <v>2081</v>
      </c>
      <c r="M21" s="12" t="s">
        <v>1733</v>
      </c>
      <c r="N21" s="12" t="s">
        <v>2082</v>
      </c>
      <c r="O21" s="32" t="str">
        <f>"Métricas de Educación por comuna: "&amp;Educacion[[#This Row],[Muestra]]</f>
        <v>Métricas de Educación por comuna: Localización, Matrícula, Desempeño, SIMCE, PSU-PTU, Indicadores de Desarrollo, Docentes</v>
      </c>
      <c r="P2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Taltal</v>
      </c>
      <c r="Q21" s="28" t="s">
        <v>1728</v>
      </c>
      <c r="R2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Educación,Múltiples,Taltal,Localización, Matrícula, Desempeño, SIMCE, PSU-PTU, Indicadores de Desarrollo, Docentes,Múltiples</v>
      </c>
      <c r="S2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https://analytics.zoho.com/open-view/2395394000010626318?ZOHO_CRITERIA=%22Localiza%20CL%22.%22Codcom%22%3D2104</v>
      </c>
      <c r="T21" s="17" t="str">
        <f>500&amp;"-"&amp;Educacion[[#This Row],[Filtro URL]]</f>
        <v>500-2104</v>
      </c>
      <c r="U21" s="25" t="s">
        <v>393</v>
      </c>
      <c r="V21" s="38" t="str">
        <f>+Educacion[[#This Row],[idcoleccion]]&amp;"-"&amp;Educacion[[#This Row],[id]]</f>
        <v>161-11</v>
      </c>
      <c r="W21" s="20">
        <f>+VLOOKUP(Educacion[[#This Row],[Filtro URL]],Estructura!$X$4:$Y$348,2,0)</f>
        <v>16202104</v>
      </c>
      <c r="X21" s="38" t="str">
        <f>+VLOOKUP(Educacion[[#This Row],[tema]],Estructura!$A$4:$C$1800,3,0)</f>
        <v>T-162</v>
      </c>
      <c r="Y21" s="38" t="str">
        <f>+VLOOKUP(Educacion[[#This Row],[contenido]],Estructura!$E$4:$G$200,3,0)</f>
        <v>C-162</v>
      </c>
      <c r="Z21" s="38" t="str">
        <f>+VLOOKUP(Educacion[[#This Row],[Filtro Integrado]],Estructura!$M$4:$O$367,3,0)</f>
        <v>FI-162</v>
      </c>
      <c r="AA21" s="38" t="str">
        <f>+VLOOKUP(Educacion[[#This Row],[Muestra]],Estructura!$Q$4:$S$1000,3,0)</f>
        <v>M-162</v>
      </c>
    </row>
    <row r="22" spans="1:27" ht="51" x14ac:dyDescent="0.3">
      <c r="A22" s="33">
        <f t="shared" si="0"/>
        <v>12</v>
      </c>
      <c r="B22" s="12">
        <v>161</v>
      </c>
      <c r="C22" s="13" t="s">
        <v>1730</v>
      </c>
      <c r="D22" s="13" t="s">
        <v>1731</v>
      </c>
      <c r="E22" s="26">
        <v>2201</v>
      </c>
      <c r="F22" s="12" t="s">
        <v>1733</v>
      </c>
      <c r="G22" s="37" t="s">
        <v>2079</v>
      </c>
      <c r="H22" s="14" t="s">
        <v>1732</v>
      </c>
      <c r="I22" s="12" t="s">
        <v>36</v>
      </c>
      <c r="J22" s="12" t="s">
        <v>1733</v>
      </c>
      <c r="K22" s="12" t="s">
        <v>2080</v>
      </c>
      <c r="L22" s="12" t="s">
        <v>2081</v>
      </c>
      <c r="M22" s="12" t="s">
        <v>1733</v>
      </c>
      <c r="N22" s="12" t="s">
        <v>2082</v>
      </c>
      <c r="O22" s="32" t="str">
        <f>"Métricas de Educación por comuna: "&amp;Educacion[[#This Row],[Muestra]]</f>
        <v>Métricas de Educación por comuna: Localización, Matrícula, Desempeño, SIMCE, PSU-PTU, Indicadores de Desarrollo, Docentes</v>
      </c>
      <c r="P2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Calama</v>
      </c>
      <c r="Q22" s="28" t="s">
        <v>1728</v>
      </c>
      <c r="R2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Educación,Múltiples,Calama,Localización, Matrícula, Desempeño, SIMCE, PSU-PTU, Indicadores de Desarrollo, Docentes,Múltiples</v>
      </c>
      <c r="S2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https://analytics.zoho.com/open-view/2395394000010626318?ZOHO_CRITERIA=%22Localiza%20CL%22.%22Codcom%22%3D2201</v>
      </c>
      <c r="T22" s="17" t="str">
        <f>500&amp;"-"&amp;Educacion[[#This Row],[Filtro URL]]</f>
        <v>500-2201</v>
      </c>
      <c r="U22" s="25" t="s">
        <v>393</v>
      </c>
      <c r="V22" s="38" t="str">
        <f>+Educacion[[#This Row],[idcoleccion]]&amp;"-"&amp;Educacion[[#This Row],[id]]</f>
        <v>161-12</v>
      </c>
      <c r="W22" s="20">
        <f>+VLOOKUP(Educacion[[#This Row],[Filtro URL]],Estructura!$X$4:$Y$348,2,0)</f>
        <v>16202201</v>
      </c>
      <c r="X22" s="38" t="str">
        <f>+VLOOKUP(Educacion[[#This Row],[tema]],Estructura!$A$4:$C$1800,3,0)</f>
        <v>T-162</v>
      </c>
      <c r="Y22" s="38" t="str">
        <f>+VLOOKUP(Educacion[[#This Row],[contenido]],Estructura!$E$4:$G$200,3,0)</f>
        <v>C-162</v>
      </c>
      <c r="Z22" s="38" t="str">
        <f>+VLOOKUP(Educacion[[#This Row],[Filtro Integrado]],Estructura!$M$4:$O$367,3,0)</f>
        <v>FI-162</v>
      </c>
      <c r="AA22" s="38" t="str">
        <f>+VLOOKUP(Educacion[[#This Row],[Muestra]],Estructura!$Q$4:$S$1000,3,0)</f>
        <v>M-162</v>
      </c>
    </row>
    <row r="23" spans="1:27" ht="51" x14ac:dyDescent="0.3">
      <c r="A23" s="33">
        <f t="shared" si="0"/>
        <v>13</v>
      </c>
      <c r="B23" s="12">
        <v>161</v>
      </c>
      <c r="C23" s="13" t="s">
        <v>1730</v>
      </c>
      <c r="D23" s="13" t="s">
        <v>1731</v>
      </c>
      <c r="E23" s="26">
        <v>2202</v>
      </c>
      <c r="F23" s="12" t="s">
        <v>1733</v>
      </c>
      <c r="G23" s="37" t="s">
        <v>2079</v>
      </c>
      <c r="H23" s="14" t="s">
        <v>1732</v>
      </c>
      <c r="I23" s="12" t="s">
        <v>37</v>
      </c>
      <c r="J23" s="12" t="s">
        <v>1733</v>
      </c>
      <c r="K23" s="12" t="s">
        <v>2080</v>
      </c>
      <c r="L23" s="12" t="s">
        <v>2081</v>
      </c>
      <c r="M23" s="12" t="s">
        <v>1733</v>
      </c>
      <c r="N23" s="12" t="s">
        <v>2082</v>
      </c>
      <c r="O23" s="32" t="str">
        <f>"Métricas de Educación por comuna: "&amp;Educacion[[#This Row],[Muestra]]</f>
        <v>Métricas de Educación por comuna: Localización, Matrícula, Desempeño, SIMCE, PSU-PTU, Indicadores de Desarrollo, Docentes</v>
      </c>
      <c r="P2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Ollagüe</v>
      </c>
      <c r="Q23" s="28" t="s">
        <v>1728</v>
      </c>
      <c r="R2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Educación,Múltiples,Ollagüe,Localización, Matrícula, Desempeño, SIMCE, PSU-PTU, Indicadores de Desarrollo, Docentes,Múltiples</v>
      </c>
      <c r="S2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https://analytics.zoho.com/open-view/2395394000010626318?ZOHO_CRITERIA=%22Localiza%20CL%22.%22Codcom%22%3D2202</v>
      </c>
      <c r="T23" s="17" t="str">
        <f>500&amp;"-"&amp;Educacion[[#This Row],[Filtro URL]]</f>
        <v>500-2202</v>
      </c>
      <c r="U23" s="25" t="s">
        <v>393</v>
      </c>
      <c r="V23" s="38" t="str">
        <f>+Educacion[[#This Row],[idcoleccion]]&amp;"-"&amp;Educacion[[#This Row],[id]]</f>
        <v>161-13</v>
      </c>
      <c r="W23" s="20">
        <f>+VLOOKUP(Educacion[[#This Row],[Filtro URL]],Estructura!$X$4:$Y$348,2,0)</f>
        <v>16202202</v>
      </c>
      <c r="X23" s="38" t="str">
        <f>+VLOOKUP(Educacion[[#This Row],[tema]],Estructura!$A$4:$C$1800,3,0)</f>
        <v>T-162</v>
      </c>
      <c r="Y23" s="38" t="str">
        <f>+VLOOKUP(Educacion[[#This Row],[contenido]],Estructura!$E$4:$G$200,3,0)</f>
        <v>C-162</v>
      </c>
      <c r="Z23" s="38" t="str">
        <f>+VLOOKUP(Educacion[[#This Row],[Filtro Integrado]],Estructura!$M$4:$O$367,3,0)</f>
        <v>FI-162</v>
      </c>
      <c r="AA23" s="38" t="str">
        <f>+VLOOKUP(Educacion[[#This Row],[Muestra]],Estructura!$Q$4:$S$1000,3,0)</f>
        <v>M-162</v>
      </c>
    </row>
    <row r="24" spans="1:27" ht="51" x14ac:dyDescent="0.3">
      <c r="A24" s="33">
        <f t="shared" si="0"/>
        <v>14</v>
      </c>
      <c r="B24" s="12">
        <v>161</v>
      </c>
      <c r="C24" s="13" t="s">
        <v>1730</v>
      </c>
      <c r="D24" s="13" t="s">
        <v>1731</v>
      </c>
      <c r="E24" s="26">
        <v>2203</v>
      </c>
      <c r="F24" s="12" t="s">
        <v>1733</v>
      </c>
      <c r="G24" s="37" t="s">
        <v>2079</v>
      </c>
      <c r="H24" s="14" t="s">
        <v>1732</v>
      </c>
      <c r="I24" s="12" t="s">
        <v>38</v>
      </c>
      <c r="J24" s="12" t="s">
        <v>1733</v>
      </c>
      <c r="K24" s="12" t="s">
        <v>2080</v>
      </c>
      <c r="L24" s="12" t="s">
        <v>2081</v>
      </c>
      <c r="M24" s="12" t="s">
        <v>1733</v>
      </c>
      <c r="N24" s="12" t="s">
        <v>2082</v>
      </c>
      <c r="O24" s="32" t="str">
        <f>"Métricas de Educación por comuna: "&amp;Educacion[[#This Row],[Muestra]]</f>
        <v>Métricas de Educación por comuna: Localización, Matrícula, Desempeño, SIMCE, PSU-PTU, Indicadores de Desarrollo, Docentes</v>
      </c>
      <c r="P2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 Pedro de Atacama</v>
      </c>
      <c r="Q24" s="28" t="s">
        <v>1728</v>
      </c>
      <c r="R2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 Pedro de Atacama,Localización, Matrícula, Desempeño, SIMCE, PSU-PTU, Indicadores de Desarrollo, Docentes,Múltiples</v>
      </c>
      <c r="S2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https://analytics.zoho.com/open-view/2395394000010626318?ZOHO_CRITERIA=%22Localiza%20CL%22.%22Codcom%22%3D2203</v>
      </c>
      <c r="T24" s="17" t="str">
        <f>500&amp;"-"&amp;Educacion[[#This Row],[Filtro URL]]</f>
        <v>500-2203</v>
      </c>
      <c r="U24" s="25" t="s">
        <v>393</v>
      </c>
      <c r="V24" s="38" t="str">
        <f>+Educacion[[#This Row],[idcoleccion]]&amp;"-"&amp;Educacion[[#This Row],[id]]</f>
        <v>161-14</v>
      </c>
      <c r="W24" s="20">
        <f>+VLOOKUP(Educacion[[#This Row],[Filtro URL]],Estructura!$X$4:$Y$348,2,0)</f>
        <v>16202203</v>
      </c>
      <c r="X24" s="38" t="str">
        <f>+VLOOKUP(Educacion[[#This Row],[tema]],Estructura!$A$4:$C$1800,3,0)</f>
        <v>T-162</v>
      </c>
      <c r="Y24" s="38" t="str">
        <f>+VLOOKUP(Educacion[[#This Row],[contenido]],Estructura!$E$4:$G$200,3,0)</f>
        <v>C-162</v>
      </c>
      <c r="Z24" s="38" t="str">
        <f>+VLOOKUP(Educacion[[#This Row],[Filtro Integrado]],Estructura!$M$4:$O$367,3,0)</f>
        <v>FI-162</v>
      </c>
      <c r="AA24" s="38" t="str">
        <f>+VLOOKUP(Educacion[[#This Row],[Muestra]],Estructura!$Q$4:$S$1000,3,0)</f>
        <v>M-162</v>
      </c>
    </row>
    <row r="25" spans="1:27" ht="51" x14ac:dyDescent="0.3">
      <c r="A25" s="33">
        <f t="shared" si="0"/>
        <v>15</v>
      </c>
      <c r="B25" s="12">
        <v>161</v>
      </c>
      <c r="C25" s="13" t="s">
        <v>1730</v>
      </c>
      <c r="D25" s="13" t="s">
        <v>1731</v>
      </c>
      <c r="E25" s="26">
        <v>2301</v>
      </c>
      <c r="F25" s="12" t="s">
        <v>1733</v>
      </c>
      <c r="G25" s="37" t="s">
        <v>2079</v>
      </c>
      <c r="H25" s="14" t="s">
        <v>1732</v>
      </c>
      <c r="I25" s="12" t="s">
        <v>39</v>
      </c>
      <c r="J25" s="12" t="s">
        <v>1733</v>
      </c>
      <c r="K25" s="12" t="s">
        <v>2080</v>
      </c>
      <c r="L25" s="12" t="s">
        <v>2081</v>
      </c>
      <c r="M25" s="12" t="s">
        <v>1733</v>
      </c>
      <c r="N25" s="12" t="s">
        <v>2082</v>
      </c>
      <c r="O25" s="32" t="str">
        <f>"Métricas de Educación por comuna: "&amp;Educacion[[#This Row],[Muestra]]</f>
        <v>Métricas de Educación por comuna: Localización, Matrícula, Desempeño, SIMCE, PSU-PTU, Indicadores de Desarrollo, Docentes</v>
      </c>
      <c r="P2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Tocopilla</v>
      </c>
      <c r="Q25" s="28" t="s">
        <v>1728</v>
      </c>
      <c r="R2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Educación,Múltiples,Tocopilla,Localización, Matrícula, Desempeño, SIMCE, PSU-PTU, Indicadores de Desarrollo, Docentes,Múltiples</v>
      </c>
      <c r="S2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https://analytics.zoho.com/open-view/2395394000010626318?ZOHO_CRITERIA=%22Localiza%20CL%22.%22Codcom%22%3D2301</v>
      </c>
      <c r="T25" s="17" t="str">
        <f>500&amp;"-"&amp;Educacion[[#This Row],[Filtro URL]]</f>
        <v>500-2301</v>
      </c>
      <c r="U25" s="25" t="s">
        <v>393</v>
      </c>
      <c r="V25" s="38" t="str">
        <f>+Educacion[[#This Row],[idcoleccion]]&amp;"-"&amp;Educacion[[#This Row],[id]]</f>
        <v>161-15</v>
      </c>
      <c r="W25" s="20">
        <f>+VLOOKUP(Educacion[[#This Row],[Filtro URL]],Estructura!$X$4:$Y$348,2,0)</f>
        <v>16202301</v>
      </c>
      <c r="X25" s="38" t="str">
        <f>+VLOOKUP(Educacion[[#This Row],[tema]],Estructura!$A$4:$C$1800,3,0)</f>
        <v>T-162</v>
      </c>
      <c r="Y25" s="38" t="str">
        <f>+VLOOKUP(Educacion[[#This Row],[contenido]],Estructura!$E$4:$G$200,3,0)</f>
        <v>C-162</v>
      </c>
      <c r="Z25" s="38" t="str">
        <f>+VLOOKUP(Educacion[[#This Row],[Filtro Integrado]],Estructura!$M$4:$O$367,3,0)</f>
        <v>FI-162</v>
      </c>
      <c r="AA25" s="38" t="str">
        <f>+VLOOKUP(Educacion[[#This Row],[Muestra]],Estructura!$Q$4:$S$1000,3,0)</f>
        <v>M-162</v>
      </c>
    </row>
    <row r="26" spans="1:27" ht="51" x14ac:dyDescent="0.3">
      <c r="A26" s="33">
        <f t="shared" si="0"/>
        <v>16</v>
      </c>
      <c r="B26" s="12">
        <v>161</v>
      </c>
      <c r="C26" s="13" t="s">
        <v>1730</v>
      </c>
      <c r="D26" s="13" t="s">
        <v>1731</v>
      </c>
      <c r="E26" s="26">
        <v>2302</v>
      </c>
      <c r="F26" s="12" t="s">
        <v>1733</v>
      </c>
      <c r="G26" s="37" t="s">
        <v>2079</v>
      </c>
      <c r="H26" s="14" t="s">
        <v>1732</v>
      </c>
      <c r="I26" s="12" t="s">
        <v>40</v>
      </c>
      <c r="J26" s="12" t="s">
        <v>1733</v>
      </c>
      <c r="K26" s="12" t="s">
        <v>2080</v>
      </c>
      <c r="L26" s="12" t="s">
        <v>2081</v>
      </c>
      <c r="M26" s="12" t="s">
        <v>1733</v>
      </c>
      <c r="N26" s="12" t="s">
        <v>2082</v>
      </c>
      <c r="O26" s="32" t="str">
        <f>"Métricas de Educación por comuna: "&amp;Educacion[[#This Row],[Muestra]]</f>
        <v>Métricas de Educación por comuna: Localización, Matrícula, Desempeño, SIMCE, PSU-PTU, Indicadores de Desarrollo, Docentes</v>
      </c>
      <c r="P2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María Elena</v>
      </c>
      <c r="Q26" s="28" t="s">
        <v>1728</v>
      </c>
      <c r="R2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Educación,Múltiples,María Elena,Localización, Matrícula, Desempeño, SIMCE, PSU-PTU, Indicadores de Desarrollo, Docentes,Múltiples</v>
      </c>
      <c r="S2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https://analytics.zoho.com/open-view/2395394000010626318?ZOHO_CRITERIA=%22Localiza%20CL%22.%22Codcom%22%3D2302</v>
      </c>
      <c r="T26" s="17" t="str">
        <f>500&amp;"-"&amp;Educacion[[#This Row],[Filtro URL]]</f>
        <v>500-2302</v>
      </c>
      <c r="U26" s="25" t="s">
        <v>393</v>
      </c>
      <c r="V26" s="38" t="str">
        <f>+Educacion[[#This Row],[idcoleccion]]&amp;"-"&amp;Educacion[[#This Row],[id]]</f>
        <v>161-16</v>
      </c>
      <c r="W26" s="20">
        <f>+VLOOKUP(Educacion[[#This Row],[Filtro URL]],Estructura!$X$4:$Y$348,2,0)</f>
        <v>16202302</v>
      </c>
      <c r="X26" s="38" t="str">
        <f>+VLOOKUP(Educacion[[#This Row],[tema]],Estructura!$A$4:$C$1800,3,0)</f>
        <v>T-162</v>
      </c>
      <c r="Y26" s="38" t="str">
        <f>+VLOOKUP(Educacion[[#This Row],[contenido]],Estructura!$E$4:$G$200,3,0)</f>
        <v>C-162</v>
      </c>
      <c r="Z26" s="38" t="str">
        <f>+VLOOKUP(Educacion[[#This Row],[Filtro Integrado]],Estructura!$M$4:$O$367,3,0)</f>
        <v>FI-162</v>
      </c>
      <c r="AA26" s="38" t="str">
        <f>+VLOOKUP(Educacion[[#This Row],[Muestra]],Estructura!$Q$4:$S$1000,3,0)</f>
        <v>M-162</v>
      </c>
    </row>
    <row r="27" spans="1:27" ht="51" x14ac:dyDescent="0.3">
      <c r="A27" s="33">
        <f t="shared" si="0"/>
        <v>17</v>
      </c>
      <c r="B27" s="12">
        <v>161</v>
      </c>
      <c r="C27" s="13" t="s">
        <v>1730</v>
      </c>
      <c r="D27" s="13" t="s">
        <v>1731</v>
      </c>
      <c r="E27" s="26">
        <v>3101</v>
      </c>
      <c r="F27" s="12" t="s">
        <v>1733</v>
      </c>
      <c r="G27" s="37" t="s">
        <v>2079</v>
      </c>
      <c r="H27" s="14" t="s">
        <v>1732</v>
      </c>
      <c r="I27" s="12" t="s">
        <v>41</v>
      </c>
      <c r="J27" s="12" t="s">
        <v>1733</v>
      </c>
      <c r="K27" s="12" t="s">
        <v>2080</v>
      </c>
      <c r="L27" s="12" t="s">
        <v>2081</v>
      </c>
      <c r="M27" s="12" t="s">
        <v>1733</v>
      </c>
      <c r="N27" s="12" t="s">
        <v>2082</v>
      </c>
      <c r="O27" s="32" t="str">
        <f>"Métricas de Educación por comuna: "&amp;Educacion[[#This Row],[Muestra]]</f>
        <v>Métricas de Educación por comuna: Localización, Matrícula, Desempeño, SIMCE, PSU-PTU, Indicadores de Desarrollo, Docentes</v>
      </c>
      <c r="P2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Copiapó</v>
      </c>
      <c r="Q27" s="28" t="s">
        <v>1728</v>
      </c>
      <c r="R2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Educación,Múltiples,Copiapó,Localización, Matrícula, Desempeño, SIMCE, PSU-PTU, Indicadores de Desarrollo, Docentes,Múltiples</v>
      </c>
      <c r="S2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https://analytics.zoho.com/open-view/2395394000010626318?ZOHO_CRITERIA=%22Localiza%20CL%22.%22Codcom%22%3D3101</v>
      </c>
      <c r="T27" s="17" t="str">
        <f>500&amp;"-"&amp;Educacion[[#This Row],[Filtro URL]]</f>
        <v>500-3101</v>
      </c>
      <c r="U27" s="25" t="s">
        <v>393</v>
      </c>
      <c r="V27" s="38" t="str">
        <f>+Educacion[[#This Row],[idcoleccion]]&amp;"-"&amp;Educacion[[#This Row],[id]]</f>
        <v>161-17</v>
      </c>
      <c r="W27" s="20">
        <f>+VLOOKUP(Educacion[[#This Row],[Filtro URL]],Estructura!$X$4:$Y$348,2,0)</f>
        <v>16203101</v>
      </c>
      <c r="X27" s="38" t="str">
        <f>+VLOOKUP(Educacion[[#This Row],[tema]],Estructura!$A$4:$C$1800,3,0)</f>
        <v>T-162</v>
      </c>
      <c r="Y27" s="38" t="str">
        <f>+VLOOKUP(Educacion[[#This Row],[contenido]],Estructura!$E$4:$G$200,3,0)</f>
        <v>C-162</v>
      </c>
      <c r="Z27" s="38" t="str">
        <f>+VLOOKUP(Educacion[[#This Row],[Filtro Integrado]],Estructura!$M$4:$O$367,3,0)</f>
        <v>FI-162</v>
      </c>
      <c r="AA27" s="38" t="str">
        <f>+VLOOKUP(Educacion[[#This Row],[Muestra]],Estructura!$Q$4:$S$1000,3,0)</f>
        <v>M-162</v>
      </c>
    </row>
    <row r="28" spans="1:27" ht="51" x14ac:dyDescent="0.3">
      <c r="A28" s="33">
        <f t="shared" si="0"/>
        <v>18</v>
      </c>
      <c r="B28" s="12">
        <v>161</v>
      </c>
      <c r="C28" s="13" t="s">
        <v>1730</v>
      </c>
      <c r="D28" s="13" t="s">
        <v>1731</v>
      </c>
      <c r="E28" s="26">
        <v>3102</v>
      </c>
      <c r="F28" s="12" t="s">
        <v>1733</v>
      </c>
      <c r="G28" s="37" t="s">
        <v>2079</v>
      </c>
      <c r="H28" s="14" t="s">
        <v>1732</v>
      </c>
      <c r="I28" s="12" t="s">
        <v>42</v>
      </c>
      <c r="J28" s="12" t="s">
        <v>1733</v>
      </c>
      <c r="K28" s="12" t="s">
        <v>2080</v>
      </c>
      <c r="L28" s="12" t="s">
        <v>2081</v>
      </c>
      <c r="M28" s="12" t="s">
        <v>1733</v>
      </c>
      <c r="N28" s="12" t="s">
        <v>2082</v>
      </c>
      <c r="O28" s="32" t="str">
        <f>"Métricas de Educación por comuna: "&amp;Educacion[[#This Row],[Muestra]]</f>
        <v>Métricas de Educación por comuna: Localización, Matrícula, Desempeño, SIMCE, PSU-PTU, Indicadores de Desarrollo, Docentes</v>
      </c>
      <c r="P2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Caldera</v>
      </c>
      <c r="Q28" s="28" t="s">
        <v>1728</v>
      </c>
      <c r="R2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Educación,Múltiples,Caldera,Localización, Matrícula, Desempeño, SIMCE, PSU-PTU, Indicadores de Desarrollo, Docentes,Múltiples</v>
      </c>
      <c r="S2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https://analytics.zoho.com/open-view/2395394000010626318?ZOHO_CRITERIA=%22Localiza%20CL%22.%22Codcom%22%3D3102</v>
      </c>
      <c r="T28" s="17" t="str">
        <f>500&amp;"-"&amp;Educacion[[#This Row],[Filtro URL]]</f>
        <v>500-3102</v>
      </c>
      <c r="U28" s="25" t="s">
        <v>393</v>
      </c>
      <c r="V28" s="38" t="str">
        <f>+Educacion[[#This Row],[idcoleccion]]&amp;"-"&amp;Educacion[[#This Row],[id]]</f>
        <v>161-18</v>
      </c>
      <c r="W28" s="20">
        <f>+VLOOKUP(Educacion[[#This Row],[Filtro URL]],Estructura!$X$4:$Y$348,2,0)</f>
        <v>16203102</v>
      </c>
      <c r="X28" s="38" t="str">
        <f>+VLOOKUP(Educacion[[#This Row],[tema]],Estructura!$A$4:$C$1800,3,0)</f>
        <v>T-162</v>
      </c>
      <c r="Y28" s="38" t="str">
        <f>+VLOOKUP(Educacion[[#This Row],[contenido]],Estructura!$E$4:$G$200,3,0)</f>
        <v>C-162</v>
      </c>
      <c r="Z28" s="38" t="str">
        <f>+VLOOKUP(Educacion[[#This Row],[Filtro Integrado]],Estructura!$M$4:$O$367,3,0)</f>
        <v>FI-162</v>
      </c>
      <c r="AA28" s="38" t="str">
        <f>+VLOOKUP(Educacion[[#This Row],[Muestra]],Estructura!$Q$4:$S$1000,3,0)</f>
        <v>M-162</v>
      </c>
    </row>
    <row r="29" spans="1:27" ht="51" x14ac:dyDescent="0.3">
      <c r="A29" s="33">
        <f t="shared" si="0"/>
        <v>19</v>
      </c>
      <c r="B29" s="12">
        <v>161</v>
      </c>
      <c r="C29" s="13" t="s">
        <v>1730</v>
      </c>
      <c r="D29" s="13" t="s">
        <v>1731</v>
      </c>
      <c r="E29" s="26">
        <v>3103</v>
      </c>
      <c r="F29" s="12" t="s">
        <v>1733</v>
      </c>
      <c r="G29" s="37" t="s">
        <v>2079</v>
      </c>
      <c r="H29" s="14" t="s">
        <v>1732</v>
      </c>
      <c r="I29" s="12" t="s">
        <v>43</v>
      </c>
      <c r="J29" s="12" t="s">
        <v>1733</v>
      </c>
      <c r="K29" s="12" t="s">
        <v>2080</v>
      </c>
      <c r="L29" s="12" t="s">
        <v>2081</v>
      </c>
      <c r="M29" s="12" t="s">
        <v>1733</v>
      </c>
      <c r="N29" s="12" t="s">
        <v>2082</v>
      </c>
      <c r="O29" s="32" t="str">
        <f>"Métricas de Educación por comuna: "&amp;Educacion[[#This Row],[Muestra]]</f>
        <v>Métricas de Educación por comuna: Localización, Matrícula, Desempeño, SIMCE, PSU-PTU, Indicadores de Desarrollo, Docentes</v>
      </c>
      <c r="P2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Tierra Amarilla</v>
      </c>
      <c r="Q29" s="28" t="s">
        <v>1728</v>
      </c>
      <c r="R2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Educación,Múltiples,Tierra Amarilla,Localización, Matrícula, Desempeño, SIMCE, PSU-PTU, Indicadores de Desarrollo, Docentes,Múltiples</v>
      </c>
      <c r="S2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https://analytics.zoho.com/open-view/2395394000010626318?ZOHO_CRITERIA=%22Localiza%20CL%22.%22Codcom%22%3D3103</v>
      </c>
      <c r="T29" s="17" t="str">
        <f>500&amp;"-"&amp;Educacion[[#This Row],[Filtro URL]]</f>
        <v>500-3103</v>
      </c>
      <c r="U29" s="25" t="s">
        <v>393</v>
      </c>
      <c r="V29" s="38" t="str">
        <f>+Educacion[[#This Row],[idcoleccion]]&amp;"-"&amp;Educacion[[#This Row],[id]]</f>
        <v>161-19</v>
      </c>
      <c r="W29" s="20">
        <f>+VLOOKUP(Educacion[[#This Row],[Filtro URL]],Estructura!$X$4:$Y$348,2,0)</f>
        <v>16203103</v>
      </c>
      <c r="X29" s="38" t="str">
        <f>+VLOOKUP(Educacion[[#This Row],[tema]],Estructura!$A$4:$C$1800,3,0)</f>
        <v>T-162</v>
      </c>
      <c r="Y29" s="38" t="str">
        <f>+VLOOKUP(Educacion[[#This Row],[contenido]],Estructura!$E$4:$G$200,3,0)</f>
        <v>C-162</v>
      </c>
      <c r="Z29" s="38" t="str">
        <f>+VLOOKUP(Educacion[[#This Row],[Filtro Integrado]],Estructura!$M$4:$O$367,3,0)</f>
        <v>FI-162</v>
      </c>
      <c r="AA29" s="38" t="str">
        <f>+VLOOKUP(Educacion[[#This Row],[Muestra]],Estructura!$Q$4:$S$1000,3,0)</f>
        <v>M-162</v>
      </c>
    </row>
    <row r="30" spans="1:27" ht="51" x14ac:dyDescent="0.3">
      <c r="A30" s="33">
        <f t="shared" si="0"/>
        <v>20</v>
      </c>
      <c r="B30" s="12">
        <v>161</v>
      </c>
      <c r="C30" s="13" t="s">
        <v>1730</v>
      </c>
      <c r="D30" s="13" t="s">
        <v>1731</v>
      </c>
      <c r="E30" s="26">
        <v>3201</v>
      </c>
      <c r="F30" s="12" t="s">
        <v>1733</v>
      </c>
      <c r="G30" s="37" t="s">
        <v>2079</v>
      </c>
      <c r="H30" s="14" t="s">
        <v>1732</v>
      </c>
      <c r="I30" s="12" t="s">
        <v>44</v>
      </c>
      <c r="J30" s="12" t="s">
        <v>1733</v>
      </c>
      <c r="K30" s="12" t="s">
        <v>2080</v>
      </c>
      <c r="L30" s="12" t="s">
        <v>2081</v>
      </c>
      <c r="M30" s="12" t="s">
        <v>1733</v>
      </c>
      <c r="N30" s="12" t="s">
        <v>2082</v>
      </c>
      <c r="O30" s="32" t="str">
        <f>"Métricas de Educación por comuna: "&amp;Educacion[[#This Row],[Muestra]]</f>
        <v>Métricas de Educación por comuna: Localización, Matrícula, Desempeño, SIMCE, PSU-PTU, Indicadores de Desarrollo, Docentes</v>
      </c>
      <c r="P3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Chañaral</v>
      </c>
      <c r="Q30" s="28" t="s">
        <v>1728</v>
      </c>
      <c r="R3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Educación,Múltiples,Chañaral,Localización, Matrícula, Desempeño, SIMCE, PSU-PTU, Indicadores de Desarrollo, Docentes,Múltiples</v>
      </c>
      <c r="S3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https://analytics.zoho.com/open-view/2395394000010626318?ZOHO_CRITERIA=%22Localiza%20CL%22.%22Codcom%22%3D3201</v>
      </c>
      <c r="T30" s="17" t="str">
        <f>500&amp;"-"&amp;Educacion[[#This Row],[Filtro URL]]</f>
        <v>500-3201</v>
      </c>
      <c r="U30" s="25" t="s">
        <v>393</v>
      </c>
      <c r="V30" s="38" t="str">
        <f>+Educacion[[#This Row],[idcoleccion]]&amp;"-"&amp;Educacion[[#This Row],[id]]</f>
        <v>161-20</v>
      </c>
      <c r="W30" s="20">
        <f>+VLOOKUP(Educacion[[#This Row],[Filtro URL]],Estructura!$X$4:$Y$348,2,0)</f>
        <v>16203201</v>
      </c>
      <c r="X30" s="38" t="str">
        <f>+VLOOKUP(Educacion[[#This Row],[tema]],Estructura!$A$4:$C$1800,3,0)</f>
        <v>T-162</v>
      </c>
      <c r="Y30" s="38" t="str">
        <f>+VLOOKUP(Educacion[[#This Row],[contenido]],Estructura!$E$4:$G$200,3,0)</f>
        <v>C-162</v>
      </c>
      <c r="Z30" s="38" t="str">
        <f>+VLOOKUP(Educacion[[#This Row],[Filtro Integrado]],Estructura!$M$4:$O$367,3,0)</f>
        <v>FI-162</v>
      </c>
      <c r="AA30" s="38" t="str">
        <f>+VLOOKUP(Educacion[[#This Row],[Muestra]],Estructura!$Q$4:$S$1000,3,0)</f>
        <v>M-162</v>
      </c>
    </row>
    <row r="31" spans="1:27" ht="51" x14ac:dyDescent="0.3">
      <c r="A31" s="33">
        <f t="shared" si="0"/>
        <v>21</v>
      </c>
      <c r="B31" s="12">
        <v>161</v>
      </c>
      <c r="C31" s="13" t="s">
        <v>1730</v>
      </c>
      <c r="D31" s="13" t="s">
        <v>1731</v>
      </c>
      <c r="E31" s="26">
        <v>3202</v>
      </c>
      <c r="F31" s="12" t="s">
        <v>1733</v>
      </c>
      <c r="G31" s="37" t="s">
        <v>2079</v>
      </c>
      <c r="H31" s="14" t="s">
        <v>1732</v>
      </c>
      <c r="I31" s="12" t="s">
        <v>45</v>
      </c>
      <c r="J31" s="12" t="s">
        <v>1733</v>
      </c>
      <c r="K31" s="12" t="s">
        <v>2080</v>
      </c>
      <c r="L31" s="12" t="s">
        <v>2081</v>
      </c>
      <c r="M31" s="12" t="s">
        <v>1733</v>
      </c>
      <c r="N31" s="12" t="s">
        <v>2082</v>
      </c>
      <c r="O31" s="32" t="str">
        <f>"Métricas de Educación por comuna: "&amp;Educacion[[#This Row],[Muestra]]</f>
        <v>Métricas de Educación por comuna: Localización, Matrícula, Desempeño, SIMCE, PSU-PTU, Indicadores de Desarrollo, Docentes</v>
      </c>
      <c r="P3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Diego de Almagro</v>
      </c>
      <c r="Q31" s="28" t="s">
        <v>1728</v>
      </c>
      <c r="R3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Educación,Múltiples,Diego de Almagro,Localización, Matrícula, Desempeño, SIMCE, PSU-PTU, Indicadores de Desarrollo, Docentes,Múltiples</v>
      </c>
      <c r="S3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https://analytics.zoho.com/open-view/2395394000010626318?ZOHO_CRITERIA=%22Localiza%20CL%22.%22Codcom%22%3D3202</v>
      </c>
      <c r="T31" s="17" t="str">
        <f>500&amp;"-"&amp;Educacion[[#This Row],[Filtro URL]]</f>
        <v>500-3202</v>
      </c>
      <c r="U31" s="25" t="s">
        <v>393</v>
      </c>
      <c r="V31" s="38" t="str">
        <f>+Educacion[[#This Row],[idcoleccion]]&amp;"-"&amp;Educacion[[#This Row],[id]]</f>
        <v>161-21</v>
      </c>
      <c r="W31" s="20">
        <f>+VLOOKUP(Educacion[[#This Row],[Filtro URL]],Estructura!$X$4:$Y$348,2,0)</f>
        <v>16203202</v>
      </c>
      <c r="X31" s="38" t="str">
        <f>+VLOOKUP(Educacion[[#This Row],[tema]],Estructura!$A$4:$C$1800,3,0)</f>
        <v>T-162</v>
      </c>
      <c r="Y31" s="38" t="str">
        <f>+VLOOKUP(Educacion[[#This Row],[contenido]],Estructura!$E$4:$G$200,3,0)</f>
        <v>C-162</v>
      </c>
      <c r="Z31" s="38" t="str">
        <f>+VLOOKUP(Educacion[[#This Row],[Filtro Integrado]],Estructura!$M$4:$O$367,3,0)</f>
        <v>FI-162</v>
      </c>
      <c r="AA31" s="38" t="str">
        <f>+VLOOKUP(Educacion[[#This Row],[Muestra]],Estructura!$Q$4:$S$1000,3,0)</f>
        <v>M-162</v>
      </c>
    </row>
    <row r="32" spans="1:27" ht="51" x14ac:dyDescent="0.3">
      <c r="A32" s="33">
        <f t="shared" si="0"/>
        <v>22</v>
      </c>
      <c r="B32" s="12">
        <v>161</v>
      </c>
      <c r="C32" s="13" t="s">
        <v>1730</v>
      </c>
      <c r="D32" s="13" t="s">
        <v>1731</v>
      </c>
      <c r="E32" s="26">
        <v>3301</v>
      </c>
      <c r="F32" s="12" t="s">
        <v>1733</v>
      </c>
      <c r="G32" s="37" t="s">
        <v>2079</v>
      </c>
      <c r="H32" s="14" t="s">
        <v>1732</v>
      </c>
      <c r="I32" s="12" t="s">
        <v>46</v>
      </c>
      <c r="J32" s="12" t="s">
        <v>1733</v>
      </c>
      <c r="K32" s="12" t="s">
        <v>2080</v>
      </c>
      <c r="L32" s="12" t="s">
        <v>2081</v>
      </c>
      <c r="M32" s="12" t="s">
        <v>1733</v>
      </c>
      <c r="N32" s="12" t="s">
        <v>2082</v>
      </c>
      <c r="O32" s="32" t="str">
        <f>"Métricas de Educación por comuna: "&amp;Educacion[[#This Row],[Muestra]]</f>
        <v>Métricas de Educación por comuna: Localización, Matrícula, Desempeño, SIMCE, PSU-PTU, Indicadores de Desarrollo, Docentes</v>
      </c>
      <c r="P3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Vallenar</v>
      </c>
      <c r="Q32" s="28" t="s">
        <v>1728</v>
      </c>
      <c r="R3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Educación,Múltiples,Vallenar,Localización, Matrícula, Desempeño, SIMCE, PSU-PTU, Indicadores de Desarrollo, Docentes,Múltiples</v>
      </c>
      <c r="S3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https://analytics.zoho.com/open-view/2395394000010626318?ZOHO_CRITERIA=%22Localiza%20CL%22.%22Codcom%22%3D3301</v>
      </c>
      <c r="T32" s="17" t="str">
        <f>500&amp;"-"&amp;Educacion[[#This Row],[Filtro URL]]</f>
        <v>500-3301</v>
      </c>
      <c r="U32" s="25" t="s">
        <v>393</v>
      </c>
      <c r="V32" s="38" t="str">
        <f>+Educacion[[#This Row],[idcoleccion]]&amp;"-"&amp;Educacion[[#This Row],[id]]</f>
        <v>161-22</v>
      </c>
      <c r="W32" s="20">
        <f>+VLOOKUP(Educacion[[#This Row],[Filtro URL]],Estructura!$X$4:$Y$348,2,0)</f>
        <v>16203301</v>
      </c>
      <c r="X32" s="38" t="str">
        <f>+VLOOKUP(Educacion[[#This Row],[tema]],Estructura!$A$4:$C$1800,3,0)</f>
        <v>T-162</v>
      </c>
      <c r="Y32" s="38" t="str">
        <f>+VLOOKUP(Educacion[[#This Row],[contenido]],Estructura!$E$4:$G$200,3,0)</f>
        <v>C-162</v>
      </c>
      <c r="Z32" s="38" t="str">
        <f>+VLOOKUP(Educacion[[#This Row],[Filtro Integrado]],Estructura!$M$4:$O$367,3,0)</f>
        <v>FI-162</v>
      </c>
      <c r="AA32" s="38" t="str">
        <f>+VLOOKUP(Educacion[[#This Row],[Muestra]],Estructura!$Q$4:$S$1000,3,0)</f>
        <v>M-162</v>
      </c>
    </row>
    <row r="33" spans="1:27" ht="51" x14ac:dyDescent="0.3">
      <c r="A33" s="33">
        <f t="shared" si="0"/>
        <v>23</v>
      </c>
      <c r="B33" s="12">
        <v>161</v>
      </c>
      <c r="C33" s="13" t="s">
        <v>1730</v>
      </c>
      <c r="D33" s="13" t="s">
        <v>1731</v>
      </c>
      <c r="E33" s="26">
        <v>3302</v>
      </c>
      <c r="F33" s="12" t="s">
        <v>1733</v>
      </c>
      <c r="G33" s="37" t="s">
        <v>2079</v>
      </c>
      <c r="H33" s="14" t="s">
        <v>1732</v>
      </c>
      <c r="I33" s="12" t="s">
        <v>47</v>
      </c>
      <c r="J33" s="12" t="s">
        <v>1733</v>
      </c>
      <c r="K33" s="12" t="s">
        <v>2080</v>
      </c>
      <c r="L33" s="12" t="s">
        <v>2081</v>
      </c>
      <c r="M33" s="12" t="s">
        <v>1733</v>
      </c>
      <c r="N33" s="12" t="s">
        <v>2082</v>
      </c>
      <c r="O33" s="32" t="str">
        <f>"Métricas de Educación por comuna: "&amp;Educacion[[#This Row],[Muestra]]</f>
        <v>Métricas de Educación por comuna: Localización, Matrícula, Desempeño, SIMCE, PSU-PTU, Indicadores de Desarrollo, Docentes</v>
      </c>
      <c r="P3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Alto del Carmen</v>
      </c>
      <c r="Q33" s="28" t="s">
        <v>1728</v>
      </c>
      <c r="R3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Educación,Múltiples,Alto del Carmen,Localización, Matrícula, Desempeño, SIMCE, PSU-PTU, Indicadores de Desarrollo, Docentes,Múltiples</v>
      </c>
      <c r="S3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https://analytics.zoho.com/open-view/2395394000010626318?ZOHO_CRITERIA=%22Localiza%20CL%22.%22Codcom%22%3D3302</v>
      </c>
      <c r="T33" s="17" t="str">
        <f>500&amp;"-"&amp;Educacion[[#This Row],[Filtro URL]]</f>
        <v>500-3302</v>
      </c>
      <c r="U33" s="25" t="s">
        <v>393</v>
      </c>
      <c r="V33" s="38" t="str">
        <f>+Educacion[[#This Row],[idcoleccion]]&amp;"-"&amp;Educacion[[#This Row],[id]]</f>
        <v>161-23</v>
      </c>
      <c r="W33" s="20">
        <f>+VLOOKUP(Educacion[[#This Row],[Filtro URL]],Estructura!$X$4:$Y$348,2,0)</f>
        <v>16203302</v>
      </c>
      <c r="X33" s="38" t="str">
        <f>+VLOOKUP(Educacion[[#This Row],[tema]],Estructura!$A$4:$C$1800,3,0)</f>
        <v>T-162</v>
      </c>
      <c r="Y33" s="38" t="str">
        <f>+VLOOKUP(Educacion[[#This Row],[contenido]],Estructura!$E$4:$G$200,3,0)</f>
        <v>C-162</v>
      </c>
      <c r="Z33" s="38" t="str">
        <f>+VLOOKUP(Educacion[[#This Row],[Filtro Integrado]],Estructura!$M$4:$O$367,3,0)</f>
        <v>FI-162</v>
      </c>
      <c r="AA33" s="38" t="str">
        <f>+VLOOKUP(Educacion[[#This Row],[Muestra]],Estructura!$Q$4:$S$1000,3,0)</f>
        <v>M-162</v>
      </c>
    </row>
    <row r="34" spans="1:27" ht="51" x14ac:dyDescent="0.3">
      <c r="A34" s="33">
        <f t="shared" si="0"/>
        <v>24</v>
      </c>
      <c r="B34" s="12">
        <v>161</v>
      </c>
      <c r="C34" s="13" t="s">
        <v>1730</v>
      </c>
      <c r="D34" s="13" t="s">
        <v>1731</v>
      </c>
      <c r="E34" s="26">
        <v>3303</v>
      </c>
      <c r="F34" s="12" t="s">
        <v>1733</v>
      </c>
      <c r="G34" s="37" t="s">
        <v>2079</v>
      </c>
      <c r="H34" s="14" t="s">
        <v>1732</v>
      </c>
      <c r="I34" s="12" t="s">
        <v>48</v>
      </c>
      <c r="J34" s="12" t="s">
        <v>1733</v>
      </c>
      <c r="K34" s="12" t="s">
        <v>2080</v>
      </c>
      <c r="L34" s="12" t="s">
        <v>2081</v>
      </c>
      <c r="M34" s="12" t="s">
        <v>1733</v>
      </c>
      <c r="N34" s="12" t="s">
        <v>2082</v>
      </c>
      <c r="O34" s="32" t="str">
        <f>"Métricas de Educación por comuna: "&amp;Educacion[[#This Row],[Muestra]]</f>
        <v>Métricas de Educación por comuna: Localización, Matrícula, Desempeño, SIMCE, PSU-PTU, Indicadores de Desarrollo, Docentes</v>
      </c>
      <c r="P3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Freirina</v>
      </c>
      <c r="Q34" s="28" t="s">
        <v>1728</v>
      </c>
      <c r="R3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Educación,Múltiples,Freirina,Localización, Matrícula, Desempeño, SIMCE, PSU-PTU, Indicadores de Desarrollo, Docentes,Múltiples</v>
      </c>
      <c r="S3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https://analytics.zoho.com/open-view/2395394000010626318?ZOHO_CRITERIA=%22Localiza%20CL%22.%22Codcom%22%3D3303</v>
      </c>
      <c r="T34" s="17" t="str">
        <f>500&amp;"-"&amp;Educacion[[#This Row],[Filtro URL]]</f>
        <v>500-3303</v>
      </c>
      <c r="U34" s="25" t="s">
        <v>393</v>
      </c>
      <c r="V34" s="38" t="str">
        <f>+Educacion[[#This Row],[idcoleccion]]&amp;"-"&amp;Educacion[[#This Row],[id]]</f>
        <v>161-24</v>
      </c>
      <c r="W34" s="20">
        <f>+VLOOKUP(Educacion[[#This Row],[Filtro URL]],Estructura!$X$4:$Y$348,2,0)</f>
        <v>16203303</v>
      </c>
      <c r="X34" s="38" t="str">
        <f>+VLOOKUP(Educacion[[#This Row],[tema]],Estructura!$A$4:$C$1800,3,0)</f>
        <v>T-162</v>
      </c>
      <c r="Y34" s="38" t="str">
        <f>+VLOOKUP(Educacion[[#This Row],[contenido]],Estructura!$E$4:$G$200,3,0)</f>
        <v>C-162</v>
      </c>
      <c r="Z34" s="38" t="str">
        <f>+VLOOKUP(Educacion[[#This Row],[Filtro Integrado]],Estructura!$M$4:$O$367,3,0)</f>
        <v>FI-162</v>
      </c>
      <c r="AA34" s="38" t="str">
        <f>+VLOOKUP(Educacion[[#This Row],[Muestra]],Estructura!$Q$4:$S$1000,3,0)</f>
        <v>M-162</v>
      </c>
    </row>
    <row r="35" spans="1:27" ht="51" x14ac:dyDescent="0.3">
      <c r="A35" s="33">
        <f t="shared" si="0"/>
        <v>25</v>
      </c>
      <c r="B35" s="12">
        <v>161</v>
      </c>
      <c r="C35" s="13" t="s">
        <v>1730</v>
      </c>
      <c r="D35" s="13" t="s">
        <v>1731</v>
      </c>
      <c r="E35" s="26">
        <v>3304</v>
      </c>
      <c r="F35" s="12" t="s">
        <v>1733</v>
      </c>
      <c r="G35" s="37" t="s">
        <v>2079</v>
      </c>
      <c r="H35" s="14" t="s">
        <v>1732</v>
      </c>
      <c r="I35" s="12" t="s">
        <v>49</v>
      </c>
      <c r="J35" s="12" t="s">
        <v>1733</v>
      </c>
      <c r="K35" s="12" t="s">
        <v>2080</v>
      </c>
      <c r="L35" s="12" t="s">
        <v>2081</v>
      </c>
      <c r="M35" s="12" t="s">
        <v>1733</v>
      </c>
      <c r="N35" s="12" t="s">
        <v>2082</v>
      </c>
      <c r="O35" s="32" t="str">
        <f>"Métricas de Educación por comuna: "&amp;Educacion[[#This Row],[Muestra]]</f>
        <v>Métricas de Educación por comuna: Localización, Matrícula, Desempeño, SIMCE, PSU-PTU, Indicadores de Desarrollo, Docentes</v>
      </c>
      <c r="P3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Huasco</v>
      </c>
      <c r="Q35" s="28" t="s">
        <v>1728</v>
      </c>
      <c r="R3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Educación,Múltiples,Huasco,Localización, Matrícula, Desempeño, SIMCE, PSU-PTU, Indicadores de Desarrollo, Docentes,Múltiples</v>
      </c>
      <c r="S3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https://analytics.zoho.com/open-view/2395394000010626318?ZOHO_CRITERIA=%22Localiza%20CL%22.%22Codcom%22%3D3304</v>
      </c>
      <c r="T35" s="17" t="str">
        <f>500&amp;"-"&amp;Educacion[[#This Row],[Filtro URL]]</f>
        <v>500-3304</v>
      </c>
      <c r="U35" s="25" t="s">
        <v>393</v>
      </c>
      <c r="V35" s="38" t="str">
        <f>+Educacion[[#This Row],[idcoleccion]]&amp;"-"&amp;Educacion[[#This Row],[id]]</f>
        <v>161-25</v>
      </c>
      <c r="W35" s="20">
        <f>+VLOOKUP(Educacion[[#This Row],[Filtro URL]],Estructura!$X$4:$Y$348,2,0)</f>
        <v>16203304</v>
      </c>
      <c r="X35" s="38" t="str">
        <f>+VLOOKUP(Educacion[[#This Row],[tema]],Estructura!$A$4:$C$1800,3,0)</f>
        <v>T-162</v>
      </c>
      <c r="Y35" s="38" t="str">
        <f>+VLOOKUP(Educacion[[#This Row],[contenido]],Estructura!$E$4:$G$200,3,0)</f>
        <v>C-162</v>
      </c>
      <c r="Z35" s="38" t="str">
        <f>+VLOOKUP(Educacion[[#This Row],[Filtro Integrado]],Estructura!$M$4:$O$367,3,0)</f>
        <v>FI-162</v>
      </c>
      <c r="AA35" s="38" t="str">
        <f>+VLOOKUP(Educacion[[#This Row],[Muestra]],Estructura!$Q$4:$S$1000,3,0)</f>
        <v>M-162</v>
      </c>
    </row>
    <row r="36" spans="1:27" ht="51" x14ac:dyDescent="0.3">
      <c r="A36" s="33">
        <f t="shared" si="0"/>
        <v>26</v>
      </c>
      <c r="B36" s="12">
        <v>161</v>
      </c>
      <c r="C36" s="13" t="s">
        <v>1730</v>
      </c>
      <c r="D36" s="13" t="s">
        <v>1731</v>
      </c>
      <c r="E36" s="26">
        <v>4101</v>
      </c>
      <c r="F36" s="12" t="s">
        <v>1733</v>
      </c>
      <c r="G36" s="37" t="s">
        <v>2079</v>
      </c>
      <c r="H36" s="14" t="s">
        <v>1732</v>
      </c>
      <c r="I36" s="12" t="s">
        <v>50</v>
      </c>
      <c r="J36" s="12" t="s">
        <v>1733</v>
      </c>
      <c r="K36" s="12" t="s">
        <v>2080</v>
      </c>
      <c r="L36" s="12" t="s">
        <v>2081</v>
      </c>
      <c r="M36" s="12" t="s">
        <v>1733</v>
      </c>
      <c r="N36" s="12" t="s">
        <v>2082</v>
      </c>
      <c r="O36" s="32" t="str">
        <f>"Métricas de Educación por comuna: "&amp;Educacion[[#This Row],[Muestra]]</f>
        <v>Métricas de Educación por comuna: Localización, Matrícula, Desempeño, SIMCE, PSU-PTU, Indicadores de Desarrollo, Docentes</v>
      </c>
      <c r="P3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La Serena</v>
      </c>
      <c r="Q36" s="28" t="s">
        <v>1728</v>
      </c>
      <c r="R3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Educación,Múltiples,La Serena,Localización, Matrícula, Desempeño, SIMCE, PSU-PTU, Indicadores de Desarrollo, Docentes,Múltiples</v>
      </c>
      <c r="S3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https://analytics.zoho.com/open-view/2395394000010626318?ZOHO_CRITERIA=%22Localiza%20CL%22.%22Codcom%22%3D4101</v>
      </c>
      <c r="T36" s="17" t="str">
        <f>500&amp;"-"&amp;Educacion[[#This Row],[Filtro URL]]</f>
        <v>500-4101</v>
      </c>
      <c r="U36" s="25" t="s">
        <v>393</v>
      </c>
      <c r="V36" s="38" t="str">
        <f>+Educacion[[#This Row],[idcoleccion]]&amp;"-"&amp;Educacion[[#This Row],[id]]</f>
        <v>161-26</v>
      </c>
      <c r="W36" s="20">
        <f>+VLOOKUP(Educacion[[#This Row],[Filtro URL]],Estructura!$X$4:$Y$348,2,0)</f>
        <v>16204101</v>
      </c>
      <c r="X36" s="38" t="str">
        <f>+VLOOKUP(Educacion[[#This Row],[tema]],Estructura!$A$4:$C$1800,3,0)</f>
        <v>T-162</v>
      </c>
      <c r="Y36" s="38" t="str">
        <f>+VLOOKUP(Educacion[[#This Row],[contenido]],Estructura!$E$4:$G$200,3,0)</f>
        <v>C-162</v>
      </c>
      <c r="Z36" s="38" t="str">
        <f>+VLOOKUP(Educacion[[#This Row],[Filtro Integrado]],Estructura!$M$4:$O$367,3,0)</f>
        <v>FI-162</v>
      </c>
      <c r="AA36" s="38" t="str">
        <f>+VLOOKUP(Educacion[[#This Row],[Muestra]],Estructura!$Q$4:$S$1000,3,0)</f>
        <v>M-162</v>
      </c>
    </row>
    <row r="37" spans="1:27" ht="51" x14ac:dyDescent="0.3">
      <c r="A37" s="33">
        <f t="shared" si="0"/>
        <v>27</v>
      </c>
      <c r="B37" s="12">
        <v>161</v>
      </c>
      <c r="C37" s="13" t="s">
        <v>1730</v>
      </c>
      <c r="D37" s="13" t="s">
        <v>1731</v>
      </c>
      <c r="E37" s="26">
        <v>4102</v>
      </c>
      <c r="F37" s="12" t="s">
        <v>1733</v>
      </c>
      <c r="G37" s="37" t="s">
        <v>2079</v>
      </c>
      <c r="H37" s="14" t="s">
        <v>1732</v>
      </c>
      <c r="I37" s="12" t="s">
        <v>22</v>
      </c>
      <c r="J37" s="12" t="s">
        <v>1733</v>
      </c>
      <c r="K37" s="12" t="s">
        <v>2080</v>
      </c>
      <c r="L37" s="12" t="s">
        <v>2081</v>
      </c>
      <c r="M37" s="12" t="s">
        <v>1733</v>
      </c>
      <c r="N37" s="12" t="s">
        <v>2082</v>
      </c>
      <c r="O37" s="32" t="str">
        <f>"Métricas de Educación por comuna: "&amp;Educacion[[#This Row],[Muestra]]</f>
        <v>Métricas de Educación por comuna: Localización, Matrícula, Desempeño, SIMCE, PSU-PTU, Indicadores de Desarrollo, Docentes</v>
      </c>
      <c r="P3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Coquimbo</v>
      </c>
      <c r="Q37" s="28" t="s">
        <v>1728</v>
      </c>
      <c r="R3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Educación,Múltiples,Coquimbo,Localización, Matrícula, Desempeño, SIMCE, PSU-PTU, Indicadores de Desarrollo, Docentes,Múltiples</v>
      </c>
      <c r="S3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https://analytics.zoho.com/open-view/2395394000010626318?ZOHO_CRITERIA=%22Localiza%20CL%22.%22Codcom%22%3D4102</v>
      </c>
      <c r="T37" s="17" t="str">
        <f>500&amp;"-"&amp;Educacion[[#This Row],[Filtro URL]]</f>
        <v>500-4102</v>
      </c>
      <c r="U37" s="25" t="s">
        <v>393</v>
      </c>
      <c r="V37" s="38" t="str">
        <f>+Educacion[[#This Row],[idcoleccion]]&amp;"-"&amp;Educacion[[#This Row],[id]]</f>
        <v>161-27</v>
      </c>
      <c r="W37" s="20">
        <f>+VLOOKUP(Educacion[[#This Row],[Filtro URL]],Estructura!$X$4:$Y$348,2,0)</f>
        <v>16204102</v>
      </c>
      <c r="X37" s="38" t="str">
        <f>+VLOOKUP(Educacion[[#This Row],[tema]],Estructura!$A$4:$C$1800,3,0)</f>
        <v>T-162</v>
      </c>
      <c r="Y37" s="38" t="str">
        <f>+VLOOKUP(Educacion[[#This Row],[contenido]],Estructura!$E$4:$G$200,3,0)</f>
        <v>C-162</v>
      </c>
      <c r="Z37" s="38" t="str">
        <f>+VLOOKUP(Educacion[[#This Row],[Filtro Integrado]],Estructura!$M$4:$O$367,3,0)</f>
        <v>FI-162</v>
      </c>
      <c r="AA37" s="38" t="str">
        <f>+VLOOKUP(Educacion[[#This Row],[Muestra]],Estructura!$Q$4:$S$1000,3,0)</f>
        <v>M-162</v>
      </c>
    </row>
    <row r="38" spans="1:27" ht="51" x14ac:dyDescent="0.3">
      <c r="A38" s="33">
        <f t="shared" si="0"/>
        <v>28</v>
      </c>
      <c r="B38" s="12">
        <v>161</v>
      </c>
      <c r="C38" s="13" t="s">
        <v>1730</v>
      </c>
      <c r="D38" s="13" t="s">
        <v>1731</v>
      </c>
      <c r="E38" s="26">
        <v>4103</v>
      </c>
      <c r="F38" s="12" t="s">
        <v>1733</v>
      </c>
      <c r="G38" s="37" t="s">
        <v>2079</v>
      </c>
      <c r="H38" s="14" t="s">
        <v>1732</v>
      </c>
      <c r="I38" s="12" t="s">
        <v>51</v>
      </c>
      <c r="J38" s="12" t="s">
        <v>1733</v>
      </c>
      <c r="K38" s="12" t="s">
        <v>2080</v>
      </c>
      <c r="L38" s="12" t="s">
        <v>2081</v>
      </c>
      <c r="M38" s="12" t="s">
        <v>1733</v>
      </c>
      <c r="N38" s="12" t="s">
        <v>2082</v>
      </c>
      <c r="O38" s="32" t="str">
        <f>"Métricas de Educación por comuna: "&amp;Educacion[[#This Row],[Muestra]]</f>
        <v>Métricas de Educación por comuna: Localización, Matrícula, Desempeño, SIMCE, PSU-PTU, Indicadores de Desarrollo, Docentes</v>
      </c>
      <c r="P3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Andacollo</v>
      </c>
      <c r="Q38" s="28" t="s">
        <v>1728</v>
      </c>
      <c r="R3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Educación,Múltiples,Andacollo,Localización, Matrícula, Desempeño, SIMCE, PSU-PTU, Indicadores de Desarrollo, Docentes,Múltiples</v>
      </c>
      <c r="S3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https://analytics.zoho.com/open-view/2395394000010626318?ZOHO_CRITERIA=%22Localiza%20CL%22.%22Codcom%22%3D4103</v>
      </c>
      <c r="T38" s="17" t="str">
        <f>500&amp;"-"&amp;Educacion[[#This Row],[Filtro URL]]</f>
        <v>500-4103</v>
      </c>
      <c r="U38" s="25" t="s">
        <v>393</v>
      </c>
      <c r="V38" s="38" t="str">
        <f>+Educacion[[#This Row],[idcoleccion]]&amp;"-"&amp;Educacion[[#This Row],[id]]</f>
        <v>161-28</v>
      </c>
      <c r="W38" s="20">
        <f>+VLOOKUP(Educacion[[#This Row],[Filtro URL]],Estructura!$X$4:$Y$348,2,0)</f>
        <v>16204103</v>
      </c>
      <c r="X38" s="38" t="str">
        <f>+VLOOKUP(Educacion[[#This Row],[tema]],Estructura!$A$4:$C$1800,3,0)</f>
        <v>T-162</v>
      </c>
      <c r="Y38" s="38" t="str">
        <f>+VLOOKUP(Educacion[[#This Row],[contenido]],Estructura!$E$4:$G$200,3,0)</f>
        <v>C-162</v>
      </c>
      <c r="Z38" s="38" t="str">
        <f>+VLOOKUP(Educacion[[#This Row],[Filtro Integrado]],Estructura!$M$4:$O$367,3,0)</f>
        <v>FI-162</v>
      </c>
      <c r="AA38" s="38" t="str">
        <f>+VLOOKUP(Educacion[[#This Row],[Muestra]],Estructura!$Q$4:$S$1000,3,0)</f>
        <v>M-162</v>
      </c>
    </row>
    <row r="39" spans="1:27" ht="51" x14ac:dyDescent="0.3">
      <c r="A39" s="33">
        <f t="shared" si="0"/>
        <v>29</v>
      </c>
      <c r="B39" s="12">
        <v>161</v>
      </c>
      <c r="C39" s="13" t="s">
        <v>1730</v>
      </c>
      <c r="D39" s="13" t="s">
        <v>1731</v>
      </c>
      <c r="E39" s="26">
        <v>4104</v>
      </c>
      <c r="F39" s="12" t="s">
        <v>1733</v>
      </c>
      <c r="G39" s="37" t="s">
        <v>2079</v>
      </c>
      <c r="H39" s="14" t="s">
        <v>1732</v>
      </c>
      <c r="I39" s="12" t="s">
        <v>52</v>
      </c>
      <c r="J39" s="12" t="s">
        <v>1733</v>
      </c>
      <c r="K39" s="12" t="s">
        <v>2080</v>
      </c>
      <c r="L39" s="12" t="s">
        <v>2081</v>
      </c>
      <c r="M39" s="12" t="s">
        <v>1733</v>
      </c>
      <c r="N39" s="12" t="s">
        <v>2082</v>
      </c>
      <c r="O39" s="32" t="str">
        <f>"Métricas de Educación por comuna: "&amp;Educacion[[#This Row],[Muestra]]</f>
        <v>Métricas de Educación por comuna: Localización, Matrícula, Desempeño, SIMCE, PSU-PTU, Indicadores de Desarrollo, Docentes</v>
      </c>
      <c r="P3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La Higuera</v>
      </c>
      <c r="Q39" s="28" t="s">
        <v>1728</v>
      </c>
      <c r="R3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Educación,Múltiples,La Higuera,Localización, Matrícula, Desempeño, SIMCE, PSU-PTU, Indicadores de Desarrollo, Docentes,Múltiples</v>
      </c>
      <c r="S3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https://analytics.zoho.com/open-view/2395394000010626318?ZOHO_CRITERIA=%22Localiza%20CL%22.%22Codcom%22%3D4104</v>
      </c>
      <c r="T39" s="17" t="str">
        <f>500&amp;"-"&amp;Educacion[[#This Row],[Filtro URL]]</f>
        <v>500-4104</v>
      </c>
      <c r="U39" s="25" t="s">
        <v>393</v>
      </c>
      <c r="V39" s="38" t="str">
        <f>+Educacion[[#This Row],[idcoleccion]]&amp;"-"&amp;Educacion[[#This Row],[id]]</f>
        <v>161-29</v>
      </c>
      <c r="W39" s="20">
        <f>+VLOOKUP(Educacion[[#This Row],[Filtro URL]],Estructura!$X$4:$Y$348,2,0)</f>
        <v>16204104</v>
      </c>
      <c r="X39" s="38" t="str">
        <f>+VLOOKUP(Educacion[[#This Row],[tema]],Estructura!$A$4:$C$1800,3,0)</f>
        <v>T-162</v>
      </c>
      <c r="Y39" s="38" t="str">
        <f>+VLOOKUP(Educacion[[#This Row],[contenido]],Estructura!$E$4:$G$200,3,0)</f>
        <v>C-162</v>
      </c>
      <c r="Z39" s="38" t="str">
        <f>+VLOOKUP(Educacion[[#This Row],[Filtro Integrado]],Estructura!$M$4:$O$367,3,0)</f>
        <v>FI-162</v>
      </c>
      <c r="AA39" s="38" t="str">
        <f>+VLOOKUP(Educacion[[#This Row],[Muestra]],Estructura!$Q$4:$S$1000,3,0)</f>
        <v>M-162</v>
      </c>
    </row>
    <row r="40" spans="1:27" ht="51" x14ac:dyDescent="0.3">
      <c r="A40" s="33">
        <f t="shared" si="0"/>
        <v>30</v>
      </c>
      <c r="B40" s="12">
        <v>161</v>
      </c>
      <c r="C40" s="13" t="s">
        <v>1730</v>
      </c>
      <c r="D40" s="13" t="s">
        <v>1731</v>
      </c>
      <c r="E40" s="26">
        <v>4105</v>
      </c>
      <c r="F40" s="12" t="s">
        <v>1733</v>
      </c>
      <c r="G40" s="37" t="s">
        <v>2079</v>
      </c>
      <c r="H40" s="14" t="s">
        <v>1732</v>
      </c>
      <c r="I40" s="12" t="s">
        <v>53</v>
      </c>
      <c r="J40" s="12" t="s">
        <v>1733</v>
      </c>
      <c r="K40" s="12" t="s">
        <v>2080</v>
      </c>
      <c r="L40" s="12" t="s">
        <v>2081</v>
      </c>
      <c r="M40" s="12" t="s">
        <v>1733</v>
      </c>
      <c r="N40" s="12" t="s">
        <v>2082</v>
      </c>
      <c r="O40" s="32" t="str">
        <f>"Métricas de Educación por comuna: "&amp;Educacion[[#This Row],[Muestra]]</f>
        <v>Métricas de Educación por comuna: Localización, Matrícula, Desempeño, SIMCE, PSU-PTU, Indicadores de Desarrollo, Docentes</v>
      </c>
      <c r="P4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Paiguano</v>
      </c>
      <c r="Q40" s="28" t="s">
        <v>1728</v>
      </c>
      <c r="R4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Educación,Múltiples,Paiguano,Localización, Matrícula, Desempeño, SIMCE, PSU-PTU, Indicadores de Desarrollo, Docentes,Múltiples</v>
      </c>
      <c r="S4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https://analytics.zoho.com/open-view/2395394000010626318?ZOHO_CRITERIA=%22Localiza%20CL%22.%22Codcom%22%3D4105</v>
      </c>
      <c r="T40" s="17" t="str">
        <f>500&amp;"-"&amp;Educacion[[#This Row],[Filtro URL]]</f>
        <v>500-4105</v>
      </c>
      <c r="U40" s="25" t="s">
        <v>393</v>
      </c>
      <c r="V40" s="38" t="str">
        <f>+Educacion[[#This Row],[idcoleccion]]&amp;"-"&amp;Educacion[[#This Row],[id]]</f>
        <v>161-30</v>
      </c>
      <c r="W40" s="20">
        <f>+VLOOKUP(Educacion[[#This Row],[Filtro URL]],Estructura!$X$4:$Y$348,2,0)</f>
        <v>16204105</v>
      </c>
      <c r="X40" s="38" t="str">
        <f>+VLOOKUP(Educacion[[#This Row],[tema]],Estructura!$A$4:$C$1800,3,0)</f>
        <v>T-162</v>
      </c>
      <c r="Y40" s="38" t="str">
        <f>+VLOOKUP(Educacion[[#This Row],[contenido]],Estructura!$E$4:$G$200,3,0)</f>
        <v>C-162</v>
      </c>
      <c r="Z40" s="38" t="str">
        <f>+VLOOKUP(Educacion[[#This Row],[Filtro Integrado]],Estructura!$M$4:$O$367,3,0)</f>
        <v>FI-162</v>
      </c>
      <c r="AA40" s="38" t="str">
        <f>+VLOOKUP(Educacion[[#This Row],[Muestra]],Estructura!$Q$4:$S$1000,3,0)</f>
        <v>M-162</v>
      </c>
    </row>
    <row r="41" spans="1:27" ht="51" x14ac:dyDescent="0.3">
      <c r="A41" s="33">
        <f t="shared" si="0"/>
        <v>31</v>
      </c>
      <c r="B41" s="12">
        <v>161</v>
      </c>
      <c r="C41" s="13" t="s">
        <v>1730</v>
      </c>
      <c r="D41" s="13" t="s">
        <v>1731</v>
      </c>
      <c r="E41" s="26">
        <v>4106</v>
      </c>
      <c r="F41" s="12" t="s">
        <v>1733</v>
      </c>
      <c r="G41" s="37" t="s">
        <v>2079</v>
      </c>
      <c r="H41" s="14" t="s">
        <v>1732</v>
      </c>
      <c r="I41" s="12" t="s">
        <v>54</v>
      </c>
      <c r="J41" s="12" t="s">
        <v>1733</v>
      </c>
      <c r="K41" s="12" t="s">
        <v>2080</v>
      </c>
      <c r="L41" s="12" t="s">
        <v>2081</v>
      </c>
      <c r="M41" s="12" t="s">
        <v>1733</v>
      </c>
      <c r="N41" s="12" t="s">
        <v>2082</v>
      </c>
      <c r="O41" s="32" t="str">
        <f>"Métricas de Educación por comuna: "&amp;Educacion[[#This Row],[Muestra]]</f>
        <v>Métricas de Educación por comuna: Localización, Matrícula, Desempeño, SIMCE, PSU-PTU, Indicadores de Desarrollo, Docentes</v>
      </c>
      <c r="P4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Vicuña</v>
      </c>
      <c r="Q41" s="28" t="s">
        <v>1728</v>
      </c>
      <c r="R4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Educación,Múltiples,Vicuña,Localización, Matrícula, Desempeño, SIMCE, PSU-PTU, Indicadores de Desarrollo, Docentes,Múltiples</v>
      </c>
      <c r="S4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https://analytics.zoho.com/open-view/2395394000010626318?ZOHO_CRITERIA=%22Localiza%20CL%22.%22Codcom%22%3D4106</v>
      </c>
      <c r="T41" s="17" t="str">
        <f>500&amp;"-"&amp;Educacion[[#This Row],[Filtro URL]]</f>
        <v>500-4106</v>
      </c>
      <c r="U41" s="25" t="s">
        <v>393</v>
      </c>
      <c r="V41" s="38" t="str">
        <f>+Educacion[[#This Row],[idcoleccion]]&amp;"-"&amp;Educacion[[#This Row],[id]]</f>
        <v>161-31</v>
      </c>
      <c r="W41" s="20">
        <f>+VLOOKUP(Educacion[[#This Row],[Filtro URL]],Estructura!$X$4:$Y$348,2,0)</f>
        <v>16204106</v>
      </c>
      <c r="X41" s="38" t="str">
        <f>+VLOOKUP(Educacion[[#This Row],[tema]],Estructura!$A$4:$C$1800,3,0)</f>
        <v>T-162</v>
      </c>
      <c r="Y41" s="38" t="str">
        <f>+VLOOKUP(Educacion[[#This Row],[contenido]],Estructura!$E$4:$G$200,3,0)</f>
        <v>C-162</v>
      </c>
      <c r="Z41" s="38" t="str">
        <f>+VLOOKUP(Educacion[[#This Row],[Filtro Integrado]],Estructura!$M$4:$O$367,3,0)</f>
        <v>FI-162</v>
      </c>
      <c r="AA41" s="38" t="str">
        <f>+VLOOKUP(Educacion[[#This Row],[Muestra]],Estructura!$Q$4:$S$1000,3,0)</f>
        <v>M-162</v>
      </c>
    </row>
    <row r="42" spans="1:27" ht="51" x14ac:dyDescent="0.3">
      <c r="A42" s="33">
        <f t="shared" si="0"/>
        <v>32</v>
      </c>
      <c r="B42" s="12">
        <v>161</v>
      </c>
      <c r="C42" s="13" t="s">
        <v>1730</v>
      </c>
      <c r="D42" s="13" t="s">
        <v>1731</v>
      </c>
      <c r="E42" s="26">
        <v>4201</v>
      </c>
      <c r="F42" s="12" t="s">
        <v>1733</v>
      </c>
      <c r="G42" s="37" t="s">
        <v>2079</v>
      </c>
      <c r="H42" s="14" t="s">
        <v>1732</v>
      </c>
      <c r="I42" s="12" t="s">
        <v>55</v>
      </c>
      <c r="J42" s="12" t="s">
        <v>1733</v>
      </c>
      <c r="K42" s="12" t="s">
        <v>2080</v>
      </c>
      <c r="L42" s="12" t="s">
        <v>2081</v>
      </c>
      <c r="M42" s="12" t="s">
        <v>1733</v>
      </c>
      <c r="N42" s="12" t="s">
        <v>2082</v>
      </c>
      <c r="O42" s="32" t="str">
        <f>"Métricas de Educación por comuna: "&amp;Educacion[[#This Row],[Muestra]]</f>
        <v>Métricas de Educación por comuna: Localización, Matrícula, Desempeño, SIMCE, PSU-PTU, Indicadores de Desarrollo, Docentes</v>
      </c>
      <c r="P4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Illapel</v>
      </c>
      <c r="Q42" s="28" t="s">
        <v>1728</v>
      </c>
      <c r="R4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Educación,Múltiples,Illapel,Localización, Matrícula, Desempeño, SIMCE, PSU-PTU, Indicadores de Desarrollo, Docentes,Múltiples</v>
      </c>
      <c r="S4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https://analytics.zoho.com/open-view/2395394000010626318?ZOHO_CRITERIA=%22Localiza%20CL%22.%22Codcom%22%3D4201</v>
      </c>
      <c r="T42" s="17" t="str">
        <f>500&amp;"-"&amp;Educacion[[#This Row],[Filtro URL]]</f>
        <v>500-4201</v>
      </c>
      <c r="U42" s="25" t="s">
        <v>393</v>
      </c>
      <c r="V42" s="38" t="str">
        <f>+Educacion[[#This Row],[idcoleccion]]&amp;"-"&amp;Educacion[[#This Row],[id]]</f>
        <v>161-32</v>
      </c>
      <c r="W42" s="20">
        <f>+VLOOKUP(Educacion[[#This Row],[Filtro URL]],Estructura!$X$4:$Y$348,2,0)</f>
        <v>16204201</v>
      </c>
      <c r="X42" s="38" t="str">
        <f>+VLOOKUP(Educacion[[#This Row],[tema]],Estructura!$A$4:$C$1800,3,0)</f>
        <v>T-162</v>
      </c>
      <c r="Y42" s="38" t="str">
        <f>+VLOOKUP(Educacion[[#This Row],[contenido]],Estructura!$E$4:$G$200,3,0)</f>
        <v>C-162</v>
      </c>
      <c r="Z42" s="38" t="str">
        <f>+VLOOKUP(Educacion[[#This Row],[Filtro Integrado]],Estructura!$M$4:$O$367,3,0)</f>
        <v>FI-162</v>
      </c>
      <c r="AA42" s="38" t="str">
        <f>+VLOOKUP(Educacion[[#This Row],[Muestra]],Estructura!$Q$4:$S$1000,3,0)</f>
        <v>M-162</v>
      </c>
    </row>
    <row r="43" spans="1:27" ht="51" x14ac:dyDescent="0.3">
      <c r="A43" s="33">
        <f t="shared" si="0"/>
        <v>33</v>
      </c>
      <c r="B43" s="12">
        <v>161</v>
      </c>
      <c r="C43" s="13" t="s">
        <v>1730</v>
      </c>
      <c r="D43" s="13" t="s">
        <v>1731</v>
      </c>
      <c r="E43" s="26">
        <v>4202</v>
      </c>
      <c r="F43" s="12" t="s">
        <v>1733</v>
      </c>
      <c r="G43" s="37" t="s">
        <v>2079</v>
      </c>
      <c r="H43" s="14" t="s">
        <v>1732</v>
      </c>
      <c r="I43" s="12" t="s">
        <v>56</v>
      </c>
      <c r="J43" s="12" t="s">
        <v>1733</v>
      </c>
      <c r="K43" s="12" t="s">
        <v>2080</v>
      </c>
      <c r="L43" s="12" t="s">
        <v>2081</v>
      </c>
      <c r="M43" s="12" t="s">
        <v>1733</v>
      </c>
      <c r="N43" s="12" t="s">
        <v>2082</v>
      </c>
      <c r="O43" s="32" t="str">
        <f>"Métricas de Educación por comuna: "&amp;Educacion[[#This Row],[Muestra]]</f>
        <v>Métricas de Educación por comuna: Localización, Matrícula, Desempeño, SIMCE, PSU-PTU, Indicadores de Desarrollo, Docentes</v>
      </c>
      <c r="P4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Canela</v>
      </c>
      <c r="Q43" s="28" t="s">
        <v>1728</v>
      </c>
      <c r="R4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Educación,Múltiples,Canela,Localización, Matrícula, Desempeño, SIMCE, PSU-PTU, Indicadores de Desarrollo, Docentes,Múltiples</v>
      </c>
      <c r="S4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https://analytics.zoho.com/open-view/2395394000010626318?ZOHO_CRITERIA=%22Localiza%20CL%22.%22Codcom%22%3D4202</v>
      </c>
      <c r="T43" s="17" t="str">
        <f>500&amp;"-"&amp;Educacion[[#This Row],[Filtro URL]]</f>
        <v>500-4202</v>
      </c>
      <c r="U43" s="25" t="s">
        <v>393</v>
      </c>
      <c r="V43" s="38" t="str">
        <f>+Educacion[[#This Row],[idcoleccion]]&amp;"-"&amp;Educacion[[#This Row],[id]]</f>
        <v>161-33</v>
      </c>
      <c r="W43" s="20">
        <f>+VLOOKUP(Educacion[[#This Row],[Filtro URL]],Estructura!$X$4:$Y$348,2,0)</f>
        <v>16204202</v>
      </c>
      <c r="X43" s="38" t="str">
        <f>+VLOOKUP(Educacion[[#This Row],[tema]],Estructura!$A$4:$C$1800,3,0)</f>
        <v>T-162</v>
      </c>
      <c r="Y43" s="38" t="str">
        <f>+VLOOKUP(Educacion[[#This Row],[contenido]],Estructura!$E$4:$G$200,3,0)</f>
        <v>C-162</v>
      </c>
      <c r="Z43" s="38" t="str">
        <f>+VLOOKUP(Educacion[[#This Row],[Filtro Integrado]],Estructura!$M$4:$O$367,3,0)</f>
        <v>FI-162</v>
      </c>
      <c r="AA43" s="38" t="str">
        <f>+VLOOKUP(Educacion[[#This Row],[Muestra]],Estructura!$Q$4:$S$1000,3,0)</f>
        <v>M-162</v>
      </c>
    </row>
    <row r="44" spans="1:27" ht="51" x14ac:dyDescent="0.3">
      <c r="A44" s="33">
        <f t="shared" si="0"/>
        <v>34</v>
      </c>
      <c r="B44" s="12">
        <v>161</v>
      </c>
      <c r="C44" s="13" t="s">
        <v>1730</v>
      </c>
      <c r="D44" s="13" t="s">
        <v>1731</v>
      </c>
      <c r="E44" s="26">
        <v>4203</v>
      </c>
      <c r="F44" s="12" t="s">
        <v>1733</v>
      </c>
      <c r="G44" s="37" t="s">
        <v>2079</v>
      </c>
      <c r="H44" s="14" t="s">
        <v>1732</v>
      </c>
      <c r="I44" s="12" t="s">
        <v>57</v>
      </c>
      <c r="J44" s="12" t="s">
        <v>1733</v>
      </c>
      <c r="K44" s="12" t="s">
        <v>2080</v>
      </c>
      <c r="L44" s="12" t="s">
        <v>2081</v>
      </c>
      <c r="M44" s="12" t="s">
        <v>1733</v>
      </c>
      <c r="N44" s="12" t="s">
        <v>2082</v>
      </c>
      <c r="O44" s="32" t="str">
        <f>"Métricas de Educación por comuna: "&amp;Educacion[[#This Row],[Muestra]]</f>
        <v>Métricas de Educación por comuna: Localización, Matrícula, Desempeño, SIMCE, PSU-PTU, Indicadores de Desarrollo, Docentes</v>
      </c>
      <c r="P4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Los Vilos</v>
      </c>
      <c r="Q44" s="28" t="s">
        <v>1728</v>
      </c>
      <c r="R4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Educación,Múltiples,Los Vilos,Localización, Matrícula, Desempeño, SIMCE, PSU-PTU, Indicadores de Desarrollo, Docentes,Múltiples</v>
      </c>
      <c r="S4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https://analytics.zoho.com/open-view/2395394000010626318?ZOHO_CRITERIA=%22Localiza%20CL%22.%22Codcom%22%3D4203</v>
      </c>
      <c r="T44" s="17" t="str">
        <f>500&amp;"-"&amp;Educacion[[#This Row],[Filtro URL]]</f>
        <v>500-4203</v>
      </c>
      <c r="U44" s="25" t="s">
        <v>393</v>
      </c>
      <c r="V44" s="38" t="str">
        <f>+Educacion[[#This Row],[idcoleccion]]&amp;"-"&amp;Educacion[[#This Row],[id]]</f>
        <v>161-34</v>
      </c>
      <c r="W44" s="20">
        <f>+VLOOKUP(Educacion[[#This Row],[Filtro URL]],Estructura!$X$4:$Y$348,2,0)</f>
        <v>16204203</v>
      </c>
      <c r="X44" s="38" t="str">
        <f>+VLOOKUP(Educacion[[#This Row],[tema]],Estructura!$A$4:$C$1800,3,0)</f>
        <v>T-162</v>
      </c>
      <c r="Y44" s="38" t="str">
        <f>+VLOOKUP(Educacion[[#This Row],[contenido]],Estructura!$E$4:$G$200,3,0)</f>
        <v>C-162</v>
      </c>
      <c r="Z44" s="38" t="str">
        <f>+VLOOKUP(Educacion[[#This Row],[Filtro Integrado]],Estructura!$M$4:$O$367,3,0)</f>
        <v>FI-162</v>
      </c>
      <c r="AA44" s="38" t="str">
        <f>+VLOOKUP(Educacion[[#This Row],[Muestra]],Estructura!$Q$4:$S$1000,3,0)</f>
        <v>M-162</v>
      </c>
    </row>
    <row r="45" spans="1:27" ht="51" x14ac:dyDescent="0.3">
      <c r="A45" s="33">
        <f t="shared" si="0"/>
        <v>35</v>
      </c>
      <c r="B45" s="12">
        <v>161</v>
      </c>
      <c r="C45" s="13" t="s">
        <v>1730</v>
      </c>
      <c r="D45" s="13" t="s">
        <v>1731</v>
      </c>
      <c r="E45" s="26">
        <v>4204</v>
      </c>
      <c r="F45" s="12" t="s">
        <v>1733</v>
      </c>
      <c r="G45" s="37" t="s">
        <v>2079</v>
      </c>
      <c r="H45" s="14" t="s">
        <v>1732</v>
      </c>
      <c r="I45" s="12" t="s">
        <v>58</v>
      </c>
      <c r="J45" s="12" t="s">
        <v>1733</v>
      </c>
      <c r="K45" s="12" t="s">
        <v>2080</v>
      </c>
      <c r="L45" s="12" t="s">
        <v>2081</v>
      </c>
      <c r="M45" s="12" t="s">
        <v>1733</v>
      </c>
      <c r="N45" s="12" t="s">
        <v>2082</v>
      </c>
      <c r="O45" s="32" t="str">
        <f>"Métricas de Educación por comuna: "&amp;Educacion[[#This Row],[Muestra]]</f>
        <v>Métricas de Educación por comuna: Localización, Matrícula, Desempeño, SIMCE, PSU-PTU, Indicadores de Desarrollo, Docentes</v>
      </c>
      <c r="P4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Salamanca</v>
      </c>
      <c r="Q45" s="28" t="s">
        <v>1728</v>
      </c>
      <c r="R4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Educación,Múltiples,Salamanca,Localización, Matrícula, Desempeño, SIMCE, PSU-PTU, Indicadores de Desarrollo, Docentes,Múltiples</v>
      </c>
      <c r="S4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https://analytics.zoho.com/open-view/2395394000010626318?ZOHO_CRITERIA=%22Localiza%20CL%22.%22Codcom%22%3D4204</v>
      </c>
      <c r="T45" s="17" t="str">
        <f>500&amp;"-"&amp;Educacion[[#This Row],[Filtro URL]]</f>
        <v>500-4204</v>
      </c>
      <c r="U45" s="25" t="s">
        <v>393</v>
      </c>
      <c r="V45" s="38" t="str">
        <f>+Educacion[[#This Row],[idcoleccion]]&amp;"-"&amp;Educacion[[#This Row],[id]]</f>
        <v>161-35</v>
      </c>
      <c r="W45" s="20">
        <f>+VLOOKUP(Educacion[[#This Row],[Filtro URL]],Estructura!$X$4:$Y$348,2,0)</f>
        <v>16204204</v>
      </c>
      <c r="X45" s="38" t="str">
        <f>+VLOOKUP(Educacion[[#This Row],[tema]],Estructura!$A$4:$C$1800,3,0)</f>
        <v>T-162</v>
      </c>
      <c r="Y45" s="38" t="str">
        <f>+VLOOKUP(Educacion[[#This Row],[contenido]],Estructura!$E$4:$G$200,3,0)</f>
        <v>C-162</v>
      </c>
      <c r="Z45" s="38" t="str">
        <f>+VLOOKUP(Educacion[[#This Row],[Filtro Integrado]],Estructura!$M$4:$O$367,3,0)</f>
        <v>FI-162</v>
      </c>
      <c r="AA45" s="38" t="str">
        <f>+VLOOKUP(Educacion[[#This Row],[Muestra]],Estructura!$Q$4:$S$1000,3,0)</f>
        <v>M-162</v>
      </c>
    </row>
    <row r="46" spans="1:27" ht="51" x14ac:dyDescent="0.3">
      <c r="A46" s="33">
        <f t="shared" si="0"/>
        <v>36</v>
      </c>
      <c r="B46" s="12">
        <v>161</v>
      </c>
      <c r="C46" s="13" t="s">
        <v>1730</v>
      </c>
      <c r="D46" s="13" t="s">
        <v>1731</v>
      </c>
      <c r="E46" s="26">
        <v>4301</v>
      </c>
      <c r="F46" s="12" t="s">
        <v>1733</v>
      </c>
      <c r="G46" s="37" t="s">
        <v>2079</v>
      </c>
      <c r="H46" s="14" t="s">
        <v>1732</v>
      </c>
      <c r="I46" s="12" t="s">
        <v>18</v>
      </c>
      <c r="J46" s="12" t="s">
        <v>1733</v>
      </c>
      <c r="K46" s="12" t="s">
        <v>2080</v>
      </c>
      <c r="L46" s="12" t="s">
        <v>2081</v>
      </c>
      <c r="M46" s="12" t="s">
        <v>1733</v>
      </c>
      <c r="N46" s="12" t="s">
        <v>2082</v>
      </c>
      <c r="O46" s="32" t="str">
        <f>"Métricas de Educación por comuna: "&amp;Educacion[[#This Row],[Muestra]]</f>
        <v>Métricas de Educación por comuna: Localización, Matrícula, Desempeño, SIMCE, PSU-PTU, Indicadores de Desarrollo, Docentes</v>
      </c>
      <c r="P4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Ovalle</v>
      </c>
      <c r="Q46" s="28" t="s">
        <v>1728</v>
      </c>
      <c r="R4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Educación,Múltiples,Ovalle,Localización, Matrícula, Desempeño, SIMCE, PSU-PTU, Indicadores de Desarrollo, Docentes,Múltiples</v>
      </c>
      <c r="S4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https://analytics.zoho.com/open-view/2395394000010626318?ZOHO_CRITERIA=%22Localiza%20CL%22.%22Codcom%22%3D4301</v>
      </c>
      <c r="T46" s="17" t="str">
        <f>500&amp;"-"&amp;Educacion[[#This Row],[Filtro URL]]</f>
        <v>500-4301</v>
      </c>
      <c r="U46" s="25" t="s">
        <v>393</v>
      </c>
      <c r="V46" s="38" t="str">
        <f>+Educacion[[#This Row],[idcoleccion]]&amp;"-"&amp;Educacion[[#This Row],[id]]</f>
        <v>161-36</v>
      </c>
      <c r="W46" s="20">
        <f>+VLOOKUP(Educacion[[#This Row],[Filtro URL]],Estructura!$X$4:$Y$348,2,0)</f>
        <v>16204301</v>
      </c>
      <c r="X46" s="38" t="str">
        <f>+VLOOKUP(Educacion[[#This Row],[tema]],Estructura!$A$4:$C$1800,3,0)</f>
        <v>T-162</v>
      </c>
      <c r="Y46" s="38" t="str">
        <f>+VLOOKUP(Educacion[[#This Row],[contenido]],Estructura!$E$4:$G$200,3,0)</f>
        <v>C-162</v>
      </c>
      <c r="Z46" s="38" t="str">
        <f>+VLOOKUP(Educacion[[#This Row],[Filtro Integrado]],Estructura!$M$4:$O$367,3,0)</f>
        <v>FI-162</v>
      </c>
      <c r="AA46" s="38" t="str">
        <f>+VLOOKUP(Educacion[[#This Row],[Muestra]],Estructura!$Q$4:$S$1000,3,0)</f>
        <v>M-162</v>
      </c>
    </row>
    <row r="47" spans="1:27" ht="51" x14ac:dyDescent="0.3">
      <c r="A47" s="33">
        <f t="shared" si="0"/>
        <v>37</v>
      </c>
      <c r="B47" s="12">
        <v>161</v>
      </c>
      <c r="C47" s="13" t="s">
        <v>1730</v>
      </c>
      <c r="D47" s="13" t="s">
        <v>1731</v>
      </c>
      <c r="E47" s="26">
        <v>4302</v>
      </c>
      <c r="F47" s="12" t="s">
        <v>1733</v>
      </c>
      <c r="G47" s="37" t="s">
        <v>2079</v>
      </c>
      <c r="H47" s="14" t="s">
        <v>1732</v>
      </c>
      <c r="I47" s="12" t="s">
        <v>59</v>
      </c>
      <c r="J47" s="12" t="s">
        <v>1733</v>
      </c>
      <c r="K47" s="12" t="s">
        <v>2080</v>
      </c>
      <c r="L47" s="12" t="s">
        <v>2081</v>
      </c>
      <c r="M47" s="12" t="s">
        <v>1733</v>
      </c>
      <c r="N47" s="12" t="s">
        <v>2082</v>
      </c>
      <c r="O47" s="32" t="str">
        <f>"Métricas de Educación por comuna: "&amp;Educacion[[#This Row],[Muestra]]</f>
        <v>Métricas de Educación por comuna: Localización, Matrícula, Desempeño, SIMCE, PSU-PTU, Indicadores de Desarrollo, Docentes</v>
      </c>
      <c r="P4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Combarbalá</v>
      </c>
      <c r="Q47" s="28" t="s">
        <v>1728</v>
      </c>
      <c r="R4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Educación,Múltiples,Combarbalá,Localización, Matrícula, Desempeño, SIMCE, PSU-PTU, Indicadores de Desarrollo, Docentes,Múltiples</v>
      </c>
      <c r="S4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https://analytics.zoho.com/open-view/2395394000010626318?ZOHO_CRITERIA=%22Localiza%20CL%22.%22Codcom%22%3D4302</v>
      </c>
      <c r="T47" s="17" t="str">
        <f>500&amp;"-"&amp;Educacion[[#This Row],[Filtro URL]]</f>
        <v>500-4302</v>
      </c>
      <c r="U47" s="25" t="s">
        <v>393</v>
      </c>
      <c r="V47" s="38" t="str">
        <f>+Educacion[[#This Row],[idcoleccion]]&amp;"-"&amp;Educacion[[#This Row],[id]]</f>
        <v>161-37</v>
      </c>
      <c r="W47" s="20">
        <f>+VLOOKUP(Educacion[[#This Row],[Filtro URL]],Estructura!$X$4:$Y$348,2,0)</f>
        <v>16204302</v>
      </c>
      <c r="X47" s="38" t="str">
        <f>+VLOOKUP(Educacion[[#This Row],[tema]],Estructura!$A$4:$C$1800,3,0)</f>
        <v>T-162</v>
      </c>
      <c r="Y47" s="38" t="str">
        <f>+VLOOKUP(Educacion[[#This Row],[contenido]],Estructura!$E$4:$G$200,3,0)</f>
        <v>C-162</v>
      </c>
      <c r="Z47" s="38" t="str">
        <f>+VLOOKUP(Educacion[[#This Row],[Filtro Integrado]],Estructura!$M$4:$O$367,3,0)</f>
        <v>FI-162</v>
      </c>
      <c r="AA47" s="38" t="str">
        <f>+VLOOKUP(Educacion[[#This Row],[Muestra]],Estructura!$Q$4:$S$1000,3,0)</f>
        <v>M-162</v>
      </c>
    </row>
    <row r="48" spans="1:27" ht="51" x14ac:dyDescent="0.3">
      <c r="A48" s="33">
        <f t="shared" si="0"/>
        <v>38</v>
      </c>
      <c r="B48" s="12">
        <v>161</v>
      </c>
      <c r="C48" s="13" t="s">
        <v>1730</v>
      </c>
      <c r="D48" s="13" t="s">
        <v>1731</v>
      </c>
      <c r="E48" s="26">
        <v>4303</v>
      </c>
      <c r="F48" s="12" t="s">
        <v>1733</v>
      </c>
      <c r="G48" s="37" t="s">
        <v>2079</v>
      </c>
      <c r="H48" s="14" t="s">
        <v>1732</v>
      </c>
      <c r="I48" s="12" t="s">
        <v>60</v>
      </c>
      <c r="J48" s="12" t="s">
        <v>1733</v>
      </c>
      <c r="K48" s="12" t="s">
        <v>2080</v>
      </c>
      <c r="L48" s="12" t="s">
        <v>2081</v>
      </c>
      <c r="M48" s="12" t="s">
        <v>1733</v>
      </c>
      <c r="N48" s="12" t="s">
        <v>2082</v>
      </c>
      <c r="O48" s="32" t="str">
        <f>"Métricas de Educación por comuna: "&amp;Educacion[[#This Row],[Muestra]]</f>
        <v>Métricas de Educación por comuna: Localización, Matrícula, Desempeño, SIMCE, PSU-PTU, Indicadores de Desarrollo, Docentes</v>
      </c>
      <c r="P4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Monte Patria</v>
      </c>
      <c r="Q48" s="28" t="s">
        <v>1728</v>
      </c>
      <c r="R4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Educación,Múltiples,Monte Patria,Localización, Matrícula, Desempeño, SIMCE, PSU-PTU, Indicadores de Desarrollo, Docentes,Múltiples</v>
      </c>
      <c r="S4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https://analytics.zoho.com/open-view/2395394000010626318?ZOHO_CRITERIA=%22Localiza%20CL%22.%22Codcom%22%3D4303</v>
      </c>
      <c r="T48" s="17" t="str">
        <f>500&amp;"-"&amp;Educacion[[#This Row],[Filtro URL]]</f>
        <v>500-4303</v>
      </c>
      <c r="U48" s="25" t="s">
        <v>393</v>
      </c>
      <c r="V48" s="38" t="str">
        <f>+Educacion[[#This Row],[idcoleccion]]&amp;"-"&amp;Educacion[[#This Row],[id]]</f>
        <v>161-38</v>
      </c>
      <c r="W48" s="20">
        <f>+VLOOKUP(Educacion[[#This Row],[Filtro URL]],Estructura!$X$4:$Y$348,2,0)</f>
        <v>16204303</v>
      </c>
      <c r="X48" s="38" t="str">
        <f>+VLOOKUP(Educacion[[#This Row],[tema]],Estructura!$A$4:$C$1800,3,0)</f>
        <v>T-162</v>
      </c>
      <c r="Y48" s="38" t="str">
        <f>+VLOOKUP(Educacion[[#This Row],[contenido]],Estructura!$E$4:$G$200,3,0)</f>
        <v>C-162</v>
      </c>
      <c r="Z48" s="38" t="str">
        <f>+VLOOKUP(Educacion[[#This Row],[Filtro Integrado]],Estructura!$M$4:$O$367,3,0)</f>
        <v>FI-162</v>
      </c>
      <c r="AA48" s="38" t="str">
        <f>+VLOOKUP(Educacion[[#This Row],[Muestra]],Estructura!$Q$4:$S$1000,3,0)</f>
        <v>M-162</v>
      </c>
    </row>
    <row r="49" spans="1:27" ht="51" x14ac:dyDescent="0.3">
      <c r="A49" s="33">
        <f t="shared" si="0"/>
        <v>39</v>
      </c>
      <c r="B49" s="12">
        <v>161</v>
      </c>
      <c r="C49" s="13" t="s">
        <v>1730</v>
      </c>
      <c r="D49" s="13" t="s">
        <v>1731</v>
      </c>
      <c r="E49" s="26">
        <v>4304</v>
      </c>
      <c r="F49" s="12" t="s">
        <v>1733</v>
      </c>
      <c r="G49" s="37" t="s">
        <v>2079</v>
      </c>
      <c r="H49" s="14" t="s">
        <v>1732</v>
      </c>
      <c r="I49" s="12" t="s">
        <v>61</v>
      </c>
      <c r="J49" s="12" t="s">
        <v>1733</v>
      </c>
      <c r="K49" s="12" t="s">
        <v>2080</v>
      </c>
      <c r="L49" s="12" t="s">
        <v>2081</v>
      </c>
      <c r="M49" s="12" t="s">
        <v>1733</v>
      </c>
      <c r="N49" s="12" t="s">
        <v>2082</v>
      </c>
      <c r="O49" s="32" t="str">
        <f>"Métricas de Educación por comuna: "&amp;Educacion[[#This Row],[Muestra]]</f>
        <v>Métricas de Educación por comuna: Localización, Matrícula, Desempeño, SIMCE, PSU-PTU, Indicadores de Desarrollo, Docentes</v>
      </c>
      <c r="P4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Punitaqui</v>
      </c>
      <c r="Q49" s="28" t="s">
        <v>1728</v>
      </c>
      <c r="R4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Educación,Múltiples,Punitaqui,Localización, Matrícula, Desempeño, SIMCE, PSU-PTU, Indicadores de Desarrollo, Docentes,Múltiples</v>
      </c>
      <c r="S4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https://analytics.zoho.com/open-view/2395394000010626318?ZOHO_CRITERIA=%22Localiza%20CL%22.%22Codcom%22%3D4304</v>
      </c>
      <c r="T49" s="17" t="str">
        <f>500&amp;"-"&amp;Educacion[[#This Row],[Filtro URL]]</f>
        <v>500-4304</v>
      </c>
      <c r="U49" s="25" t="s">
        <v>393</v>
      </c>
      <c r="V49" s="38" t="str">
        <f>+Educacion[[#This Row],[idcoleccion]]&amp;"-"&amp;Educacion[[#This Row],[id]]</f>
        <v>161-39</v>
      </c>
      <c r="W49" s="20">
        <f>+VLOOKUP(Educacion[[#This Row],[Filtro URL]],Estructura!$X$4:$Y$348,2,0)</f>
        <v>16204304</v>
      </c>
      <c r="X49" s="38" t="str">
        <f>+VLOOKUP(Educacion[[#This Row],[tema]],Estructura!$A$4:$C$1800,3,0)</f>
        <v>T-162</v>
      </c>
      <c r="Y49" s="38" t="str">
        <f>+VLOOKUP(Educacion[[#This Row],[contenido]],Estructura!$E$4:$G$200,3,0)</f>
        <v>C-162</v>
      </c>
      <c r="Z49" s="38" t="str">
        <f>+VLOOKUP(Educacion[[#This Row],[Filtro Integrado]],Estructura!$M$4:$O$367,3,0)</f>
        <v>FI-162</v>
      </c>
      <c r="AA49" s="38" t="str">
        <f>+VLOOKUP(Educacion[[#This Row],[Muestra]],Estructura!$Q$4:$S$1000,3,0)</f>
        <v>M-162</v>
      </c>
    </row>
    <row r="50" spans="1:27" ht="51" x14ac:dyDescent="0.3">
      <c r="A50" s="33">
        <f t="shared" si="0"/>
        <v>40</v>
      </c>
      <c r="B50" s="12">
        <v>161</v>
      </c>
      <c r="C50" s="13" t="s">
        <v>1730</v>
      </c>
      <c r="D50" s="13" t="s">
        <v>1731</v>
      </c>
      <c r="E50" s="26">
        <v>4305</v>
      </c>
      <c r="F50" s="12" t="s">
        <v>1733</v>
      </c>
      <c r="G50" s="37" t="s">
        <v>2079</v>
      </c>
      <c r="H50" s="14" t="s">
        <v>1732</v>
      </c>
      <c r="I50" s="12" t="s">
        <v>62</v>
      </c>
      <c r="J50" s="12" t="s">
        <v>1733</v>
      </c>
      <c r="K50" s="12" t="s">
        <v>2080</v>
      </c>
      <c r="L50" s="12" t="s">
        <v>2081</v>
      </c>
      <c r="M50" s="12" t="s">
        <v>1733</v>
      </c>
      <c r="N50" s="12" t="s">
        <v>2082</v>
      </c>
      <c r="O50" s="32" t="str">
        <f>"Métricas de Educación por comuna: "&amp;Educacion[[#This Row],[Muestra]]</f>
        <v>Métricas de Educación por comuna: Localización, Matrícula, Desempeño, SIMCE, PSU-PTU, Indicadores de Desarrollo, Docentes</v>
      </c>
      <c r="P5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Río Hurtado</v>
      </c>
      <c r="Q50" s="28" t="s">
        <v>1728</v>
      </c>
      <c r="R5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Educación,Múltiples,Río Hurtado,Localización, Matrícula, Desempeño, SIMCE, PSU-PTU, Indicadores de Desarrollo, Docentes,Múltiples</v>
      </c>
      <c r="S5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https://analytics.zoho.com/open-view/2395394000010626318?ZOHO_CRITERIA=%22Localiza%20CL%22.%22Codcom%22%3D4305</v>
      </c>
      <c r="T50" s="17" t="str">
        <f>500&amp;"-"&amp;Educacion[[#This Row],[Filtro URL]]</f>
        <v>500-4305</v>
      </c>
      <c r="U50" s="25" t="s">
        <v>393</v>
      </c>
      <c r="V50" s="38" t="str">
        <f>+Educacion[[#This Row],[idcoleccion]]&amp;"-"&amp;Educacion[[#This Row],[id]]</f>
        <v>161-40</v>
      </c>
      <c r="W50" s="20">
        <f>+VLOOKUP(Educacion[[#This Row],[Filtro URL]],Estructura!$X$4:$Y$348,2,0)</f>
        <v>16204305</v>
      </c>
      <c r="X50" s="38" t="str">
        <f>+VLOOKUP(Educacion[[#This Row],[tema]],Estructura!$A$4:$C$1800,3,0)</f>
        <v>T-162</v>
      </c>
      <c r="Y50" s="38" t="str">
        <f>+VLOOKUP(Educacion[[#This Row],[contenido]],Estructura!$E$4:$G$200,3,0)</f>
        <v>C-162</v>
      </c>
      <c r="Z50" s="38" t="str">
        <f>+VLOOKUP(Educacion[[#This Row],[Filtro Integrado]],Estructura!$M$4:$O$367,3,0)</f>
        <v>FI-162</v>
      </c>
      <c r="AA50" s="38" t="str">
        <f>+VLOOKUP(Educacion[[#This Row],[Muestra]],Estructura!$Q$4:$S$1000,3,0)</f>
        <v>M-162</v>
      </c>
    </row>
    <row r="51" spans="1:27" ht="51" x14ac:dyDescent="0.3">
      <c r="A51" s="33">
        <f t="shared" si="0"/>
        <v>41</v>
      </c>
      <c r="B51" s="12">
        <v>161</v>
      </c>
      <c r="C51" s="13" t="s">
        <v>1730</v>
      </c>
      <c r="D51" s="13" t="s">
        <v>1731</v>
      </c>
      <c r="E51" s="26">
        <v>5101</v>
      </c>
      <c r="F51" s="12" t="s">
        <v>1733</v>
      </c>
      <c r="G51" s="37" t="s">
        <v>2079</v>
      </c>
      <c r="H51" s="14" t="s">
        <v>1732</v>
      </c>
      <c r="I51" s="12" t="s">
        <v>23</v>
      </c>
      <c r="J51" s="12" t="s">
        <v>1733</v>
      </c>
      <c r="K51" s="12" t="s">
        <v>2080</v>
      </c>
      <c r="L51" s="12" t="s">
        <v>2081</v>
      </c>
      <c r="M51" s="12" t="s">
        <v>1733</v>
      </c>
      <c r="N51" s="12" t="s">
        <v>2082</v>
      </c>
      <c r="O51" s="32" t="str">
        <f>"Métricas de Educación por comuna: "&amp;Educacion[[#This Row],[Muestra]]</f>
        <v>Métricas de Educación por comuna: Localización, Matrícula, Desempeño, SIMCE, PSU-PTU, Indicadores de Desarrollo, Docentes</v>
      </c>
      <c r="P5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Valparaíso</v>
      </c>
      <c r="Q51" s="28" t="s">
        <v>1728</v>
      </c>
      <c r="R5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Educación,Múltiples,Valparaíso,Localización, Matrícula, Desempeño, SIMCE, PSU-PTU, Indicadores de Desarrollo, Docentes,Múltiples</v>
      </c>
      <c r="S5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https://analytics.zoho.com/open-view/2395394000010626318?ZOHO_CRITERIA=%22Localiza%20CL%22.%22Codcom%22%3D5101</v>
      </c>
      <c r="T51" s="17" t="str">
        <f>500&amp;"-"&amp;Educacion[[#This Row],[Filtro URL]]</f>
        <v>500-5101</v>
      </c>
      <c r="U51" s="25" t="s">
        <v>393</v>
      </c>
      <c r="V51" s="38" t="str">
        <f>+Educacion[[#This Row],[idcoleccion]]&amp;"-"&amp;Educacion[[#This Row],[id]]</f>
        <v>161-41</v>
      </c>
      <c r="W51" s="20">
        <f>+VLOOKUP(Educacion[[#This Row],[Filtro URL]],Estructura!$X$4:$Y$348,2,0)</f>
        <v>16205101</v>
      </c>
      <c r="X51" s="38" t="str">
        <f>+VLOOKUP(Educacion[[#This Row],[tema]],Estructura!$A$4:$C$1800,3,0)</f>
        <v>T-162</v>
      </c>
      <c r="Y51" s="38" t="str">
        <f>+VLOOKUP(Educacion[[#This Row],[contenido]],Estructura!$E$4:$G$200,3,0)</f>
        <v>C-162</v>
      </c>
      <c r="Z51" s="38" t="str">
        <f>+VLOOKUP(Educacion[[#This Row],[Filtro Integrado]],Estructura!$M$4:$O$367,3,0)</f>
        <v>FI-162</v>
      </c>
      <c r="AA51" s="38" t="str">
        <f>+VLOOKUP(Educacion[[#This Row],[Muestra]],Estructura!$Q$4:$S$1000,3,0)</f>
        <v>M-162</v>
      </c>
    </row>
    <row r="52" spans="1:27" ht="51" x14ac:dyDescent="0.3">
      <c r="A52" s="33">
        <f t="shared" si="0"/>
        <v>42</v>
      </c>
      <c r="B52" s="12">
        <v>161</v>
      </c>
      <c r="C52" s="13" t="s">
        <v>1730</v>
      </c>
      <c r="D52" s="13" t="s">
        <v>1731</v>
      </c>
      <c r="E52" s="26">
        <v>5102</v>
      </c>
      <c r="F52" s="12" t="s">
        <v>1733</v>
      </c>
      <c r="G52" s="37" t="s">
        <v>2079</v>
      </c>
      <c r="H52" s="14" t="s">
        <v>1732</v>
      </c>
      <c r="I52" s="12" t="s">
        <v>63</v>
      </c>
      <c r="J52" s="12" t="s">
        <v>1733</v>
      </c>
      <c r="K52" s="12" t="s">
        <v>2080</v>
      </c>
      <c r="L52" s="12" t="s">
        <v>2081</v>
      </c>
      <c r="M52" s="12" t="s">
        <v>1733</v>
      </c>
      <c r="N52" s="12" t="s">
        <v>2082</v>
      </c>
      <c r="O52" s="32" t="str">
        <f>"Métricas de Educación por comuna: "&amp;Educacion[[#This Row],[Muestra]]</f>
        <v>Métricas de Educación por comuna: Localización, Matrícula, Desempeño, SIMCE, PSU-PTU, Indicadores de Desarrollo, Docentes</v>
      </c>
      <c r="P5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Casablanca</v>
      </c>
      <c r="Q52" s="28" t="s">
        <v>1728</v>
      </c>
      <c r="R5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Educación,Múltiples,Casablanca,Localización, Matrícula, Desempeño, SIMCE, PSU-PTU, Indicadores de Desarrollo, Docentes,Múltiples</v>
      </c>
      <c r="S5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https://analytics.zoho.com/open-view/2395394000010626318?ZOHO_CRITERIA=%22Localiza%20CL%22.%22Codcom%22%3D5102</v>
      </c>
      <c r="T52" s="17" t="str">
        <f>500&amp;"-"&amp;Educacion[[#This Row],[Filtro URL]]</f>
        <v>500-5102</v>
      </c>
      <c r="U52" s="25" t="s">
        <v>393</v>
      </c>
      <c r="V52" s="38" t="str">
        <f>+Educacion[[#This Row],[idcoleccion]]&amp;"-"&amp;Educacion[[#This Row],[id]]</f>
        <v>161-42</v>
      </c>
      <c r="W52" s="20">
        <f>+VLOOKUP(Educacion[[#This Row],[Filtro URL]],Estructura!$X$4:$Y$348,2,0)</f>
        <v>16205102</v>
      </c>
      <c r="X52" s="38" t="str">
        <f>+VLOOKUP(Educacion[[#This Row],[tema]],Estructura!$A$4:$C$1800,3,0)</f>
        <v>T-162</v>
      </c>
      <c r="Y52" s="38" t="str">
        <f>+VLOOKUP(Educacion[[#This Row],[contenido]],Estructura!$E$4:$G$200,3,0)</f>
        <v>C-162</v>
      </c>
      <c r="Z52" s="38" t="str">
        <f>+VLOOKUP(Educacion[[#This Row],[Filtro Integrado]],Estructura!$M$4:$O$367,3,0)</f>
        <v>FI-162</v>
      </c>
      <c r="AA52" s="38" t="str">
        <f>+VLOOKUP(Educacion[[#This Row],[Muestra]],Estructura!$Q$4:$S$1000,3,0)</f>
        <v>M-162</v>
      </c>
    </row>
    <row r="53" spans="1:27" ht="51" x14ac:dyDescent="0.3">
      <c r="A53" s="33">
        <f t="shared" si="0"/>
        <v>43</v>
      </c>
      <c r="B53" s="12">
        <v>161</v>
      </c>
      <c r="C53" s="13" t="s">
        <v>1730</v>
      </c>
      <c r="D53" s="13" t="s">
        <v>1731</v>
      </c>
      <c r="E53" s="26">
        <v>5103</v>
      </c>
      <c r="F53" s="12" t="s">
        <v>1733</v>
      </c>
      <c r="G53" s="37" t="s">
        <v>2079</v>
      </c>
      <c r="H53" s="14" t="s">
        <v>1732</v>
      </c>
      <c r="I53" s="12" t="s">
        <v>64</v>
      </c>
      <c r="J53" s="12" t="s">
        <v>1733</v>
      </c>
      <c r="K53" s="12" t="s">
        <v>2080</v>
      </c>
      <c r="L53" s="12" t="s">
        <v>2081</v>
      </c>
      <c r="M53" s="12" t="s">
        <v>1733</v>
      </c>
      <c r="N53" s="12" t="s">
        <v>2082</v>
      </c>
      <c r="O53" s="32" t="str">
        <f>"Métricas de Educación por comuna: "&amp;Educacion[[#This Row],[Muestra]]</f>
        <v>Métricas de Educación por comuna: Localización, Matrícula, Desempeño, SIMCE, PSU-PTU, Indicadores de Desarrollo, Docentes</v>
      </c>
      <c r="P5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Concón</v>
      </c>
      <c r="Q53" s="28" t="s">
        <v>1728</v>
      </c>
      <c r="R5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Educación,Múltiples,Concón,Localización, Matrícula, Desempeño, SIMCE, PSU-PTU, Indicadores de Desarrollo, Docentes,Múltiples</v>
      </c>
      <c r="S5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https://analytics.zoho.com/open-view/2395394000010626318?ZOHO_CRITERIA=%22Localiza%20CL%22.%22Codcom%22%3D5103</v>
      </c>
      <c r="T53" s="17" t="str">
        <f>500&amp;"-"&amp;Educacion[[#This Row],[Filtro URL]]</f>
        <v>500-5103</v>
      </c>
      <c r="U53" s="25" t="s">
        <v>393</v>
      </c>
      <c r="V53" s="38" t="str">
        <f>+Educacion[[#This Row],[idcoleccion]]&amp;"-"&amp;Educacion[[#This Row],[id]]</f>
        <v>161-43</v>
      </c>
      <c r="W53" s="20">
        <f>+VLOOKUP(Educacion[[#This Row],[Filtro URL]],Estructura!$X$4:$Y$348,2,0)</f>
        <v>16205103</v>
      </c>
      <c r="X53" s="38" t="str">
        <f>+VLOOKUP(Educacion[[#This Row],[tema]],Estructura!$A$4:$C$1800,3,0)</f>
        <v>T-162</v>
      </c>
      <c r="Y53" s="38" t="str">
        <f>+VLOOKUP(Educacion[[#This Row],[contenido]],Estructura!$E$4:$G$200,3,0)</f>
        <v>C-162</v>
      </c>
      <c r="Z53" s="38" t="str">
        <f>+VLOOKUP(Educacion[[#This Row],[Filtro Integrado]],Estructura!$M$4:$O$367,3,0)</f>
        <v>FI-162</v>
      </c>
      <c r="AA53" s="38" t="str">
        <f>+VLOOKUP(Educacion[[#This Row],[Muestra]],Estructura!$Q$4:$S$1000,3,0)</f>
        <v>M-162</v>
      </c>
    </row>
    <row r="54" spans="1:27" ht="51" x14ac:dyDescent="0.3">
      <c r="A54" s="33">
        <f t="shared" si="0"/>
        <v>44</v>
      </c>
      <c r="B54" s="12">
        <v>161</v>
      </c>
      <c r="C54" s="13" t="s">
        <v>1730</v>
      </c>
      <c r="D54" s="13" t="s">
        <v>1731</v>
      </c>
      <c r="E54" s="26">
        <v>5104</v>
      </c>
      <c r="F54" s="12" t="s">
        <v>1733</v>
      </c>
      <c r="G54" s="37" t="s">
        <v>2079</v>
      </c>
      <c r="H54" s="14" t="s">
        <v>1732</v>
      </c>
      <c r="I54" s="12" t="s">
        <v>65</v>
      </c>
      <c r="J54" s="12" t="s">
        <v>1733</v>
      </c>
      <c r="K54" s="12" t="s">
        <v>2080</v>
      </c>
      <c r="L54" s="12" t="s">
        <v>2081</v>
      </c>
      <c r="M54" s="12" t="s">
        <v>1733</v>
      </c>
      <c r="N54" s="12" t="s">
        <v>2082</v>
      </c>
      <c r="O54" s="32" t="str">
        <f>"Métricas de Educación por comuna: "&amp;Educacion[[#This Row],[Muestra]]</f>
        <v>Métricas de Educación por comuna: Localización, Matrícula, Desempeño, SIMCE, PSU-PTU, Indicadores de Desarrollo, Docentes</v>
      </c>
      <c r="P5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Juan Fernández</v>
      </c>
      <c r="Q54" s="28" t="s">
        <v>1728</v>
      </c>
      <c r="R5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Educación,Múltiples,Juan Fernández,Localización, Matrícula, Desempeño, SIMCE, PSU-PTU, Indicadores de Desarrollo, Docentes,Múltiples</v>
      </c>
      <c r="S5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https://analytics.zoho.com/open-view/2395394000010626318?ZOHO_CRITERIA=%22Localiza%20CL%22.%22Codcom%22%3D5104</v>
      </c>
      <c r="T54" s="17" t="str">
        <f>500&amp;"-"&amp;Educacion[[#This Row],[Filtro URL]]</f>
        <v>500-5104</v>
      </c>
      <c r="U54" s="25" t="s">
        <v>393</v>
      </c>
      <c r="V54" s="38" t="str">
        <f>+Educacion[[#This Row],[idcoleccion]]&amp;"-"&amp;Educacion[[#This Row],[id]]</f>
        <v>161-44</v>
      </c>
      <c r="W54" s="20">
        <f>+VLOOKUP(Educacion[[#This Row],[Filtro URL]],Estructura!$X$4:$Y$348,2,0)</f>
        <v>16205104</v>
      </c>
      <c r="X54" s="38" t="str">
        <f>+VLOOKUP(Educacion[[#This Row],[tema]],Estructura!$A$4:$C$1800,3,0)</f>
        <v>T-162</v>
      </c>
      <c r="Y54" s="38" t="str">
        <f>+VLOOKUP(Educacion[[#This Row],[contenido]],Estructura!$E$4:$G$200,3,0)</f>
        <v>C-162</v>
      </c>
      <c r="Z54" s="38" t="str">
        <f>+VLOOKUP(Educacion[[#This Row],[Filtro Integrado]],Estructura!$M$4:$O$367,3,0)</f>
        <v>FI-162</v>
      </c>
      <c r="AA54" s="38" t="str">
        <f>+VLOOKUP(Educacion[[#This Row],[Muestra]],Estructura!$Q$4:$S$1000,3,0)</f>
        <v>M-162</v>
      </c>
    </row>
    <row r="55" spans="1:27" ht="51" x14ac:dyDescent="0.3">
      <c r="A55" s="33">
        <f t="shared" si="0"/>
        <v>45</v>
      </c>
      <c r="B55" s="12">
        <v>161</v>
      </c>
      <c r="C55" s="13" t="s">
        <v>1730</v>
      </c>
      <c r="D55" s="13" t="s">
        <v>1731</v>
      </c>
      <c r="E55" s="26">
        <v>5105</v>
      </c>
      <c r="F55" s="12" t="s">
        <v>1733</v>
      </c>
      <c r="G55" s="37" t="s">
        <v>2079</v>
      </c>
      <c r="H55" s="14" t="s">
        <v>1732</v>
      </c>
      <c r="I55" s="12" t="s">
        <v>66</v>
      </c>
      <c r="J55" s="12" t="s">
        <v>1733</v>
      </c>
      <c r="K55" s="12" t="s">
        <v>2080</v>
      </c>
      <c r="L55" s="12" t="s">
        <v>2081</v>
      </c>
      <c r="M55" s="12" t="s">
        <v>1733</v>
      </c>
      <c r="N55" s="12" t="s">
        <v>2082</v>
      </c>
      <c r="O55" s="32" t="str">
        <f>"Métricas de Educación por comuna: "&amp;Educacion[[#This Row],[Muestra]]</f>
        <v>Métricas de Educación por comuna: Localización, Matrícula, Desempeño, SIMCE, PSU-PTU, Indicadores de Desarrollo, Docentes</v>
      </c>
      <c r="P5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Puchuncaví</v>
      </c>
      <c r="Q55" s="28" t="s">
        <v>1728</v>
      </c>
      <c r="R5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Educación,Múltiples,Puchuncaví,Localización, Matrícula, Desempeño, SIMCE, PSU-PTU, Indicadores de Desarrollo, Docentes,Múltiples</v>
      </c>
      <c r="S5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https://analytics.zoho.com/open-view/2395394000010626318?ZOHO_CRITERIA=%22Localiza%20CL%22.%22Codcom%22%3D5105</v>
      </c>
      <c r="T55" s="17" t="str">
        <f>500&amp;"-"&amp;Educacion[[#This Row],[Filtro URL]]</f>
        <v>500-5105</v>
      </c>
      <c r="U55" s="25" t="s">
        <v>393</v>
      </c>
      <c r="V55" s="38" t="str">
        <f>+Educacion[[#This Row],[idcoleccion]]&amp;"-"&amp;Educacion[[#This Row],[id]]</f>
        <v>161-45</v>
      </c>
      <c r="W55" s="20">
        <f>+VLOOKUP(Educacion[[#This Row],[Filtro URL]],Estructura!$X$4:$Y$348,2,0)</f>
        <v>16205105</v>
      </c>
      <c r="X55" s="38" t="str">
        <f>+VLOOKUP(Educacion[[#This Row],[tema]],Estructura!$A$4:$C$1800,3,0)</f>
        <v>T-162</v>
      </c>
      <c r="Y55" s="38" t="str">
        <f>+VLOOKUP(Educacion[[#This Row],[contenido]],Estructura!$E$4:$G$200,3,0)</f>
        <v>C-162</v>
      </c>
      <c r="Z55" s="38" t="str">
        <f>+VLOOKUP(Educacion[[#This Row],[Filtro Integrado]],Estructura!$M$4:$O$367,3,0)</f>
        <v>FI-162</v>
      </c>
      <c r="AA55" s="38" t="str">
        <f>+VLOOKUP(Educacion[[#This Row],[Muestra]],Estructura!$Q$4:$S$1000,3,0)</f>
        <v>M-162</v>
      </c>
    </row>
    <row r="56" spans="1:27" ht="51" x14ac:dyDescent="0.3">
      <c r="A56" s="33">
        <f t="shared" si="0"/>
        <v>46</v>
      </c>
      <c r="B56" s="12">
        <v>161</v>
      </c>
      <c r="C56" s="13" t="s">
        <v>1730</v>
      </c>
      <c r="D56" s="13" t="s">
        <v>1731</v>
      </c>
      <c r="E56" s="26">
        <v>5107</v>
      </c>
      <c r="F56" s="12" t="s">
        <v>1733</v>
      </c>
      <c r="G56" s="37" t="s">
        <v>2079</v>
      </c>
      <c r="H56" s="14" t="s">
        <v>1732</v>
      </c>
      <c r="I56" s="12" t="s">
        <v>67</v>
      </c>
      <c r="J56" s="12" t="s">
        <v>1733</v>
      </c>
      <c r="K56" s="12" t="s">
        <v>2080</v>
      </c>
      <c r="L56" s="12" t="s">
        <v>2081</v>
      </c>
      <c r="M56" s="12" t="s">
        <v>1733</v>
      </c>
      <c r="N56" s="12" t="s">
        <v>2082</v>
      </c>
      <c r="O56" s="32" t="str">
        <f>"Métricas de Educación por comuna: "&amp;Educacion[[#This Row],[Muestra]]</f>
        <v>Métricas de Educación por comuna: Localización, Matrícula, Desempeño, SIMCE, PSU-PTU, Indicadores de Desarrollo, Docentes</v>
      </c>
      <c r="P5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Quintero</v>
      </c>
      <c r="Q56" s="28" t="s">
        <v>1728</v>
      </c>
      <c r="R5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Educación,Múltiples,Quintero,Localización, Matrícula, Desempeño, SIMCE, PSU-PTU, Indicadores de Desarrollo, Docentes,Múltiples</v>
      </c>
      <c r="S5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https://analytics.zoho.com/open-view/2395394000010626318?ZOHO_CRITERIA=%22Localiza%20CL%22.%22Codcom%22%3D5107</v>
      </c>
      <c r="T56" s="17" t="str">
        <f>500&amp;"-"&amp;Educacion[[#This Row],[Filtro URL]]</f>
        <v>500-5107</v>
      </c>
      <c r="U56" s="25" t="s">
        <v>393</v>
      </c>
      <c r="V56" s="38" t="str">
        <f>+Educacion[[#This Row],[idcoleccion]]&amp;"-"&amp;Educacion[[#This Row],[id]]</f>
        <v>161-46</v>
      </c>
      <c r="W56" s="20">
        <f>+VLOOKUP(Educacion[[#This Row],[Filtro URL]],Estructura!$X$4:$Y$348,2,0)</f>
        <v>16205107</v>
      </c>
      <c r="X56" s="38" t="str">
        <f>+VLOOKUP(Educacion[[#This Row],[tema]],Estructura!$A$4:$C$1800,3,0)</f>
        <v>T-162</v>
      </c>
      <c r="Y56" s="38" t="str">
        <f>+VLOOKUP(Educacion[[#This Row],[contenido]],Estructura!$E$4:$G$200,3,0)</f>
        <v>C-162</v>
      </c>
      <c r="Z56" s="38" t="str">
        <f>+VLOOKUP(Educacion[[#This Row],[Filtro Integrado]],Estructura!$M$4:$O$367,3,0)</f>
        <v>FI-162</v>
      </c>
      <c r="AA56" s="38" t="str">
        <f>+VLOOKUP(Educacion[[#This Row],[Muestra]],Estructura!$Q$4:$S$1000,3,0)</f>
        <v>M-162</v>
      </c>
    </row>
    <row r="57" spans="1:27" ht="51" x14ac:dyDescent="0.3">
      <c r="A57" s="33">
        <f t="shared" si="0"/>
        <v>47</v>
      </c>
      <c r="B57" s="12">
        <v>161</v>
      </c>
      <c r="C57" s="13" t="s">
        <v>1730</v>
      </c>
      <c r="D57" s="13" t="s">
        <v>1731</v>
      </c>
      <c r="E57" s="26">
        <v>5109</v>
      </c>
      <c r="F57" s="12" t="s">
        <v>1733</v>
      </c>
      <c r="G57" s="37" t="s">
        <v>2079</v>
      </c>
      <c r="H57" s="14" t="s">
        <v>1732</v>
      </c>
      <c r="I57" s="12" t="s">
        <v>68</v>
      </c>
      <c r="J57" s="12" t="s">
        <v>1733</v>
      </c>
      <c r="K57" s="12" t="s">
        <v>2080</v>
      </c>
      <c r="L57" s="12" t="s">
        <v>2081</v>
      </c>
      <c r="M57" s="12" t="s">
        <v>1733</v>
      </c>
      <c r="N57" s="12" t="s">
        <v>2082</v>
      </c>
      <c r="O57" s="32" t="str">
        <f>"Métricas de Educación por comuna: "&amp;Educacion[[#This Row],[Muestra]]</f>
        <v>Métricas de Educación por comuna: Localización, Matrícula, Desempeño, SIMCE, PSU-PTU, Indicadores de Desarrollo, Docentes</v>
      </c>
      <c r="P5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Viña del Mar</v>
      </c>
      <c r="Q57" s="28" t="s">
        <v>1728</v>
      </c>
      <c r="R5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Educación,Múltiples,Viña del Mar,Localización, Matrícula, Desempeño, SIMCE, PSU-PTU, Indicadores de Desarrollo, Docentes,Múltiples</v>
      </c>
      <c r="S5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https://analytics.zoho.com/open-view/2395394000010626318?ZOHO_CRITERIA=%22Localiza%20CL%22.%22Codcom%22%3D5109</v>
      </c>
      <c r="T57" s="17" t="str">
        <f>500&amp;"-"&amp;Educacion[[#This Row],[Filtro URL]]</f>
        <v>500-5109</v>
      </c>
      <c r="U57" s="25" t="s">
        <v>393</v>
      </c>
      <c r="V57" s="38" t="str">
        <f>+Educacion[[#This Row],[idcoleccion]]&amp;"-"&amp;Educacion[[#This Row],[id]]</f>
        <v>161-47</v>
      </c>
      <c r="W57" s="20">
        <f>+VLOOKUP(Educacion[[#This Row],[Filtro URL]],Estructura!$X$4:$Y$348,2,0)</f>
        <v>16205109</v>
      </c>
      <c r="X57" s="38" t="str">
        <f>+VLOOKUP(Educacion[[#This Row],[tema]],Estructura!$A$4:$C$1800,3,0)</f>
        <v>T-162</v>
      </c>
      <c r="Y57" s="38" t="str">
        <f>+VLOOKUP(Educacion[[#This Row],[contenido]],Estructura!$E$4:$G$200,3,0)</f>
        <v>C-162</v>
      </c>
      <c r="Z57" s="38" t="str">
        <f>+VLOOKUP(Educacion[[#This Row],[Filtro Integrado]],Estructura!$M$4:$O$367,3,0)</f>
        <v>FI-162</v>
      </c>
      <c r="AA57" s="38" t="str">
        <f>+VLOOKUP(Educacion[[#This Row],[Muestra]],Estructura!$Q$4:$S$1000,3,0)</f>
        <v>M-162</v>
      </c>
    </row>
    <row r="58" spans="1:27" ht="51" x14ac:dyDescent="0.3">
      <c r="A58" s="33">
        <f t="shared" si="0"/>
        <v>48</v>
      </c>
      <c r="B58" s="12">
        <v>161</v>
      </c>
      <c r="C58" s="13" t="s">
        <v>1730</v>
      </c>
      <c r="D58" s="13" t="s">
        <v>1731</v>
      </c>
      <c r="E58" s="26">
        <v>5201</v>
      </c>
      <c r="F58" s="12" t="s">
        <v>1733</v>
      </c>
      <c r="G58" s="37" t="s">
        <v>2079</v>
      </c>
      <c r="H58" s="14" t="s">
        <v>1732</v>
      </c>
      <c r="I58" s="12" t="s">
        <v>69</v>
      </c>
      <c r="J58" s="12" t="s">
        <v>1733</v>
      </c>
      <c r="K58" s="12" t="s">
        <v>2080</v>
      </c>
      <c r="L58" s="12" t="s">
        <v>2081</v>
      </c>
      <c r="M58" s="12" t="s">
        <v>1733</v>
      </c>
      <c r="N58" s="12" t="s">
        <v>2082</v>
      </c>
      <c r="O58" s="32" t="str">
        <f>"Métricas de Educación por comuna: "&amp;Educacion[[#This Row],[Muestra]]</f>
        <v>Métricas de Educación por comuna: Localización, Matrícula, Desempeño, SIMCE, PSU-PTU, Indicadores de Desarrollo, Docentes</v>
      </c>
      <c r="P5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Isla de Pascua</v>
      </c>
      <c r="Q58" s="28" t="s">
        <v>1728</v>
      </c>
      <c r="R5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Educación,Múltiples,Isla de Pascua,Localización, Matrícula, Desempeño, SIMCE, PSU-PTU, Indicadores de Desarrollo, Docentes,Múltiples</v>
      </c>
      <c r="S5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https://analytics.zoho.com/open-view/2395394000010626318?ZOHO_CRITERIA=%22Localiza%20CL%22.%22Codcom%22%3D5201</v>
      </c>
      <c r="T58" s="17" t="str">
        <f>500&amp;"-"&amp;Educacion[[#This Row],[Filtro URL]]</f>
        <v>500-5201</v>
      </c>
      <c r="U58" s="25" t="s">
        <v>393</v>
      </c>
      <c r="V58" s="38" t="str">
        <f>+Educacion[[#This Row],[idcoleccion]]&amp;"-"&amp;Educacion[[#This Row],[id]]</f>
        <v>161-48</v>
      </c>
      <c r="W58" s="20">
        <f>+VLOOKUP(Educacion[[#This Row],[Filtro URL]],Estructura!$X$4:$Y$348,2,0)</f>
        <v>16205201</v>
      </c>
      <c r="X58" s="38" t="str">
        <f>+VLOOKUP(Educacion[[#This Row],[tema]],Estructura!$A$4:$C$1800,3,0)</f>
        <v>T-162</v>
      </c>
      <c r="Y58" s="38" t="str">
        <f>+VLOOKUP(Educacion[[#This Row],[contenido]],Estructura!$E$4:$G$200,3,0)</f>
        <v>C-162</v>
      </c>
      <c r="Z58" s="38" t="str">
        <f>+VLOOKUP(Educacion[[#This Row],[Filtro Integrado]],Estructura!$M$4:$O$367,3,0)</f>
        <v>FI-162</v>
      </c>
      <c r="AA58" s="38" t="str">
        <f>+VLOOKUP(Educacion[[#This Row],[Muestra]],Estructura!$Q$4:$S$1000,3,0)</f>
        <v>M-162</v>
      </c>
    </row>
    <row r="59" spans="1:27" ht="51" x14ac:dyDescent="0.3">
      <c r="A59" s="33">
        <f t="shared" si="0"/>
        <v>49</v>
      </c>
      <c r="B59" s="12">
        <v>161</v>
      </c>
      <c r="C59" s="13" t="s">
        <v>1730</v>
      </c>
      <c r="D59" s="13" t="s">
        <v>1731</v>
      </c>
      <c r="E59" s="26">
        <v>5301</v>
      </c>
      <c r="F59" s="12" t="s">
        <v>1733</v>
      </c>
      <c r="G59" s="37" t="s">
        <v>2079</v>
      </c>
      <c r="H59" s="14" t="s">
        <v>1732</v>
      </c>
      <c r="I59" s="12" t="s">
        <v>70</v>
      </c>
      <c r="J59" s="12" t="s">
        <v>1733</v>
      </c>
      <c r="K59" s="12" t="s">
        <v>2080</v>
      </c>
      <c r="L59" s="12" t="s">
        <v>2081</v>
      </c>
      <c r="M59" s="12" t="s">
        <v>1733</v>
      </c>
      <c r="N59" s="12" t="s">
        <v>2082</v>
      </c>
      <c r="O59" s="32" t="str">
        <f>"Métricas de Educación por comuna: "&amp;Educacion[[#This Row],[Muestra]]</f>
        <v>Métricas de Educación por comuna: Localización, Matrícula, Desempeño, SIMCE, PSU-PTU, Indicadores de Desarrollo, Docentes</v>
      </c>
      <c r="P5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Los Andes</v>
      </c>
      <c r="Q59" s="28" t="s">
        <v>1728</v>
      </c>
      <c r="R5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Educación,Múltiples,Los Andes,Localización, Matrícula, Desempeño, SIMCE, PSU-PTU, Indicadores de Desarrollo, Docentes,Múltiples</v>
      </c>
      <c r="S5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https://analytics.zoho.com/open-view/2395394000010626318?ZOHO_CRITERIA=%22Localiza%20CL%22.%22Codcom%22%3D5301</v>
      </c>
      <c r="T59" s="17" t="str">
        <f>500&amp;"-"&amp;Educacion[[#This Row],[Filtro URL]]</f>
        <v>500-5301</v>
      </c>
      <c r="U59" s="25" t="s">
        <v>393</v>
      </c>
      <c r="V59" s="38" t="str">
        <f>+Educacion[[#This Row],[idcoleccion]]&amp;"-"&amp;Educacion[[#This Row],[id]]</f>
        <v>161-49</v>
      </c>
      <c r="W59" s="20">
        <f>+VLOOKUP(Educacion[[#This Row],[Filtro URL]],Estructura!$X$4:$Y$348,2,0)</f>
        <v>16205301</v>
      </c>
      <c r="X59" s="38" t="str">
        <f>+VLOOKUP(Educacion[[#This Row],[tema]],Estructura!$A$4:$C$1800,3,0)</f>
        <v>T-162</v>
      </c>
      <c r="Y59" s="38" t="str">
        <f>+VLOOKUP(Educacion[[#This Row],[contenido]],Estructura!$E$4:$G$200,3,0)</f>
        <v>C-162</v>
      </c>
      <c r="Z59" s="38" t="str">
        <f>+VLOOKUP(Educacion[[#This Row],[Filtro Integrado]],Estructura!$M$4:$O$367,3,0)</f>
        <v>FI-162</v>
      </c>
      <c r="AA59" s="38" t="str">
        <f>+VLOOKUP(Educacion[[#This Row],[Muestra]],Estructura!$Q$4:$S$1000,3,0)</f>
        <v>M-162</v>
      </c>
    </row>
    <row r="60" spans="1:27" ht="51" x14ac:dyDescent="0.3">
      <c r="A60" s="33">
        <f t="shared" si="0"/>
        <v>50</v>
      </c>
      <c r="B60" s="12">
        <v>161</v>
      </c>
      <c r="C60" s="13" t="s">
        <v>1730</v>
      </c>
      <c r="D60" s="13" t="s">
        <v>1731</v>
      </c>
      <c r="E60" s="26">
        <v>5302</v>
      </c>
      <c r="F60" s="12" t="s">
        <v>1733</v>
      </c>
      <c r="G60" s="37" t="s">
        <v>2079</v>
      </c>
      <c r="H60" s="14" t="s">
        <v>1732</v>
      </c>
      <c r="I60" s="12" t="s">
        <v>71</v>
      </c>
      <c r="J60" s="12" t="s">
        <v>1733</v>
      </c>
      <c r="K60" s="12" t="s">
        <v>2080</v>
      </c>
      <c r="L60" s="12" t="s">
        <v>2081</v>
      </c>
      <c r="M60" s="12" t="s">
        <v>1733</v>
      </c>
      <c r="N60" s="12" t="s">
        <v>2082</v>
      </c>
      <c r="O60" s="32" t="str">
        <f>"Métricas de Educación por comuna: "&amp;Educacion[[#This Row],[Muestra]]</f>
        <v>Métricas de Educación por comuna: Localización, Matrícula, Desempeño, SIMCE, PSU-PTU, Indicadores de Desarrollo, Docentes</v>
      </c>
      <c r="P6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Calle Larga</v>
      </c>
      <c r="Q60" s="28" t="s">
        <v>1728</v>
      </c>
      <c r="R6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Educación,Múltiples,Calle Larga,Localización, Matrícula, Desempeño, SIMCE, PSU-PTU, Indicadores de Desarrollo, Docentes,Múltiples</v>
      </c>
      <c r="S6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https://analytics.zoho.com/open-view/2395394000010626318?ZOHO_CRITERIA=%22Localiza%20CL%22.%22Codcom%22%3D5302</v>
      </c>
      <c r="T60" s="17" t="str">
        <f>500&amp;"-"&amp;Educacion[[#This Row],[Filtro URL]]</f>
        <v>500-5302</v>
      </c>
      <c r="U60" s="25" t="s">
        <v>393</v>
      </c>
      <c r="V60" s="38" t="str">
        <f>+Educacion[[#This Row],[idcoleccion]]&amp;"-"&amp;Educacion[[#This Row],[id]]</f>
        <v>161-50</v>
      </c>
      <c r="W60" s="20">
        <f>+VLOOKUP(Educacion[[#This Row],[Filtro URL]],Estructura!$X$4:$Y$348,2,0)</f>
        <v>16205302</v>
      </c>
      <c r="X60" s="38" t="str">
        <f>+VLOOKUP(Educacion[[#This Row],[tema]],Estructura!$A$4:$C$1800,3,0)</f>
        <v>T-162</v>
      </c>
      <c r="Y60" s="38" t="str">
        <f>+VLOOKUP(Educacion[[#This Row],[contenido]],Estructura!$E$4:$G$200,3,0)</f>
        <v>C-162</v>
      </c>
      <c r="Z60" s="38" t="str">
        <f>+VLOOKUP(Educacion[[#This Row],[Filtro Integrado]],Estructura!$M$4:$O$367,3,0)</f>
        <v>FI-162</v>
      </c>
      <c r="AA60" s="38" t="str">
        <f>+VLOOKUP(Educacion[[#This Row],[Muestra]],Estructura!$Q$4:$S$1000,3,0)</f>
        <v>M-162</v>
      </c>
    </row>
    <row r="61" spans="1:27" ht="51" x14ac:dyDescent="0.3">
      <c r="A61" s="33">
        <f t="shared" si="0"/>
        <v>51</v>
      </c>
      <c r="B61" s="12">
        <v>161</v>
      </c>
      <c r="C61" s="13" t="s">
        <v>1730</v>
      </c>
      <c r="D61" s="13" t="s">
        <v>1731</v>
      </c>
      <c r="E61" s="26">
        <v>5303</v>
      </c>
      <c r="F61" s="12" t="s">
        <v>1733</v>
      </c>
      <c r="G61" s="37" t="s">
        <v>2079</v>
      </c>
      <c r="H61" s="14" t="s">
        <v>1732</v>
      </c>
      <c r="I61" s="12" t="s">
        <v>72</v>
      </c>
      <c r="J61" s="12" t="s">
        <v>1733</v>
      </c>
      <c r="K61" s="12" t="s">
        <v>2080</v>
      </c>
      <c r="L61" s="12" t="s">
        <v>2081</v>
      </c>
      <c r="M61" s="12" t="s">
        <v>1733</v>
      </c>
      <c r="N61" s="12" t="s">
        <v>2082</v>
      </c>
      <c r="O61" s="32" t="str">
        <f>"Métricas de Educación por comuna: "&amp;Educacion[[#This Row],[Muestra]]</f>
        <v>Métricas de Educación por comuna: Localización, Matrícula, Desempeño, SIMCE, PSU-PTU, Indicadores de Desarrollo, Docentes</v>
      </c>
      <c r="P6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Rinconada</v>
      </c>
      <c r="Q61" s="28" t="s">
        <v>1728</v>
      </c>
      <c r="R6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Educación,Múltiples,Rinconada,Localización, Matrícula, Desempeño, SIMCE, PSU-PTU, Indicadores de Desarrollo, Docentes,Múltiples</v>
      </c>
      <c r="S6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https://analytics.zoho.com/open-view/2395394000010626318?ZOHO_CRITERIA=%22Localiza%20CL%22.%22Codcom%22%3D5303</v>
      </c>
      <c r="T61" s="17" t="str">
        <f>500&amp;"-"&amp;Educacion[[#This Row],[Filtro URL]]</f>
        <v>500-5303</v>
      </c>
      <c r="U61" s="25" t="s">
        <v>393</v>
      </c>
      <c r="V61" s="38" t="str">
        <f>+Educacion[[#This Row],[idcoleccion]]&amp;"-"&amp;Educacion[[#This Row],[id]]</f>
        <v>161-51</v>
      </c>
      <c r="W61" s="20">
        <f>+VLOOKUP(Educacion[[#This Row],[Filtro URL]],Estructura!$X$4:$Y$348,2,0)</f>
        <v>16205303</v>
      </c>
      <c r="X61" s="38" t="str">
        <f>+VLOOKUP(Educacion[[#This Row],[tema]],Estructura!$A$4:$C$1800,3,0)</f>
        <v>T-162</v>
      </c>
      <c r="Y61" s="38" t="str">
        <f>+VLOOKUP(Educacion[[#This Row],[contenido]],Estructura!$E$4:$G$200,3,0)</f>
        <v>C-162</v>
      </c>
      <c r="Z61" s="38" t="str">
        <f>+VLOOKUP(Educacion[[#This Row],[Filtro Integrado]],Estructura!$M$4:$O$367,3,0)</f>
        <v>FI-162</v>
      </c>
      <c r="AA61" s="38" t="str">
        <f>+VLOOKUP(Educacion[[#This Row],[Muestra]],Estructura!$Q$4:$S$1000,3,0)</f>
        <v>M-162</v>
      </c>
    </row>
    <row r="62" spans="1:27" ht="51" x14ac:dyDescent="0.3">
      <c r="A62" s="33">
        <f t="shared" si="0"/>
        <v>52</v>
      </c>
      <c r="B62" s="12">
        <v>161</v>
      </c>
      <c r="C62" s="13" t="s">
        <v>1730</v>
      </c>
      <c r="D62" s="13" t="s">
        <v>1731</v>
      </c>
      <c r="E62" s="26">
        <v>5304</v>
      </c>
      <c r="F62" s="12" t="s">
        <v>1733</v>
      </c>
      <c r="G62" s="37" t="s">
        <v>2079</v>
      </c>
      <c r="H62" s="14" t="s">
        <v>1732</v>
      </c>
      <c r="I62" s="12" t="s">
        <v>73</v>
      </c>
      <c r="J62" s="12" t="s">
        <v>1733</v>
      </c>
      <c r="K62" s="12" t="s">
        <v>2080</v>
      </c>
      <c r="L62" s="12" t="s">
        <v>2081</v>
      </c>
      <c r="M62" s="12" t="s">
        <v>1733</v>
      </c>
      <c r="N62" s="12" t="s">
        <v>2082</v>
      </c>
      <c r="O62" s="32" t="str">
        <f>"Métricas de Educación por comuna: "&amp;Educacion[[#This Row],[Muestra]]</f>
        <v>Métricas de Educación por comuna: Localización, Matrícula, Desempeño, SIMCE, PSU-PTU, Indicadores de Desarrollo, Docentes</v>
      </c>
      <c r="P6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 Esteban</v>
      </c>
      <c r="Q62" s="28" t="s">
        <v>1728</v>
      </c>
      <c r="R6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 Esteban,Localización, Matrícula, Desempeño, SIMCE, PSU-PTU, Indicadores de Desarrollo, Docentes,Múltiples</v>
      </c>
      <c r="S6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https://analytics.zoho.com/open-view/2395394000010626318?ZOHO_CRITERIA=%22Localiza%20CL%22.%22Codcom%22%3D5304</v>
      </c>
      <c r="T62" s="17" t="str">
        <f>500&amp;"-"&amp;Educacion[[#This Row],[Filtro URL]]</f>
        <v>500-5304</v>
      </c>
      <c r="U62" s="25" t="s">
        <v>393</v>
      </c>
      <c r="V62" s="38" t="str">
        <f>+Educacion[[#This Row],[idcoleccion]]&amp;"-"&amp;Educacion[[#This Row],[id]]</f>
        <v>161-52</v>
      </c>
      <c r="W62" s="20">
        <f>+VLOOKUP(Educacion[[#This Row],[Filtro URL]],Estructura!$X$4:$Y$348,2,0)</f>
        <v>16205304</v>
      </c>
      <c r="X62" s="38" t="str">
        <f>+VLOOKUP(Educacion[[#This Row],[tema]],Estructura!$A$4:$C$1800,3,0)</f>
        <v>T-162</v>
      </c>
      <c r="Y62" s="38" t="str">
        <f>+VLOOKUP(Educacion[[#This Row],[contenido]],Estructura!$E$4:$G$200,3,0)</f>
        <v>C-162</v>
      </c>
      <c r="Z62" s="38" t="str">
        <f>+VLOOKUP(Educacion[[#This Row],[Filtro Integrado]],Estructura!$M$4:$O$367,3,0)</f>
        <v>FI-162</v>
      </c>
      <c r="AA62" s="38" t="str">
        <f>+VLOOKUP(Educacion[[#This Row],[Muestra]],Estructura!$Q$4:$S$1000,3,0)</f>
        <v>M-162</v>
      </c>
    </row>
    <row r="63" spans="1:27" ht="51" x14ac:dyDescent="0.3">
      <c r="A63" s="33">
        <f t="shared" si="0"/>
        <v>53</v>
      </c>
      <c r="B63" s="12">
        <v>161</v>
      </c>
      <c r="C63" s="13" t="s">
        <v>1730</v>
      </c>
      <c r="D63" s="13" t="s">
        <v>1731</v>
      </c>
      <c r="E63" s="26">
        <v>5401</v>
      </c>
      <c r="F63" s="12" t="s">
        <v>1733</v>
      </c>
      <c r="G63" s="37" t="s">
        <v>2079</v>
      </c>
      <c r="H63" s="14" t="s">
        <v>1732</v>
      </c>
      <c r="I63" s="12" t="s">
        <v>74</v>
      </c>
      <c r="J63" s="12" t="s">
        <v>1733</v>
      </c>
      <c r="K63" s="12" t="s">
        <v>2080</v>
      </c>
      <c r="L63" s="12" t="s">
        <v>2081</v>
      </c>
      <c r="M63" s="12" t="s">
        <v>1733</v>
      </c>
      <c r="N63" s="12" t="s">
        <v>2082</v>
      </c>
      <c r="O63" s="32" t="str">
        <f>"Métricas de Educación por comuna: "&amp;Educacion[[#This Row],[Muestra]]</f>
        <v>Métricas de Educación por comuna: Localización, Matrícula, Desempeño, SIMCE, PSU-PTU, Indicadores de Desarrollo, Docentes</v>
      </c>
      <c r="P6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La Ligua</v>
      </c>
      <c r="Q63" s="28" t="s">
        <v>1728</v>
      </c>
      <c r="R6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Educación,Múltiples,La Ligua,Localización, Matrícula, Desempeño, SIMCE, PSU-PTU, Indicadores de Desarrollo, Docentes,Múltiples</v>
      </c>
      <c r="S6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https://analytics.zoho.com/open-view/2395394000010626318?ZOHO_CRITERIA=%22Localiza%20CL%22.%22Codcom%22%3D5401</v>
      </c>
      <c r="T63" s="17" t="str">
        <f>500&amp;"-"&amp;Educacion[[#This Row],[Filtro URL]]</f>
        <v>500-5401</v>
      </c>
      <c r="U63" s="25" t="s">
        <v>393</v>
      </c>
      <c r="V63" s="38" t="str">
        <f>+Educacion[[#This Row],[idcoleccion]]&amp;"-"&amp;Educacion[[#This Row],[id]]</f>
        <v>161-53</v>
      </c>
      <c r="W63" s="20">
        <f>+VLOOKUP(Educacion[[#This Row],[Filtro URL]],Estructura!$X$4:$Y$348,2,0)</f>
        <v>16205401</v>
      </c>
      <c r="X63" s="38" t="str">
        <f>+VLOOKUP(Educacion[[#This Row],[tema]],Estructura!$A$4:$C$1800,3,0)</f>
        <v>T-162</v>
      </c>
      <c r="Y63" s="38" t="str">
        <f>+VLOOKUP(Educacion[[#This Row],[contenido]],Estructura!$E$4:$G$200,3,0)</f>
        <v>C-162</v>
      </c>
      <c r="Z63" s="38" t="str">
        <f>+VLOOKUP(Educacion[[#This Row],[Filtro Integrado]],Estructura!$M$4:$O$367,3,0)</f>
        <v>FI-162</v>
      </c>
      <c r="AA63" s="38" t="str">
        <f>+VLOOKUP(Educacion[[#This Row],[Muestra]],Estructura!$Q$4:$S$1000,3,0)</f>
        <v>M-162</v>
      </c>
    </row>
    <row r="64" spans="1:27" ht="51" x14ac:dyDescent="0.3">
      <c r="A64" s="33">
        <f t="shared" si="0"/>
        <v>54</v>
      </c>
      <c r="B64" s="12">
        <v>161</v>
      </c>
      <c r="C64" s="13" t="s">
        <v>1730</v>
      </c>
      <c r="D64" s="13" t="s">
        <v>1731</v>
      </c>
      <c r="E64" s="26">
        <v>5402</v>
      </c>
      <c r="F64" s="12" t="s">
        <v>1733</v>
      </c>
      <c r="G64" s="37" t="s">
        <v>2079</v>
      </c>
      <c r="H64" s="14" t="s">
        <v>1732</v>
      </c>
      <c r="I64" s="12" t="s">
        <v>75</v>
      </c>
      <c r="J64" s="12" t="s">
        <v>1733</v>
      </c>
      <c r="K64" s="12" t="s">
        <v>2080</v>
      </c>
      <c r="L64" s="12" t="s">
        <v>2081</v>
      </c>
      <c r="M64" s="12" t="s">
        <v>1733</v>
      </c>
      <c r="N64" s="12" t="s">
        <v>2082</v>
      </c>
      <c r="O64" s="32" t="str">
        <f>"Métricas de Educación por comuna: "&amp;Educacion[[#This Row],[Muestra]]</f>
        <v>Métricas de Educación por comuna: Localización, Matrícula, Desempeño, SIMCE, PSU-PTU, Indicadores de Desarrollo, Docentes</v>
      </c>
      <c r="P6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Cabildo</v>
      </c>
      <c r="Q64" s="28" t="s">
        <v>1728</v>
      </c>
      <c r="R6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Educación,Múltiples,Cabildo,Localización, Matrícula, Desempeño, SIMCE, PSU-PTU, Indicadores de Desarrollo, Docentes,Múltiples</v>
      </c>
      <c r="S6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https://analytics.zoho.com/open-view/2395394000010626318?ZOHO_CRITERIA=%22Localiza%20CL%22.%22Codcom%22%3D5402</v>
      </c>
      <c r="T64" s="17" t="str">
        <f>500&amp;"-"&amp;Educacion[[#This Row],[Filtro URL]]</f>
        <v>500-5402</v>
      </c>
      <c r="U64" s="25" t="s">
        <v>393</v>
      </c>
      <c r="V64" s="38" t="str">
        <f>+Educacion[[#This Row],[idcoleccion]]&amp;"-"&amp;Educacion[[#This Row],[id]]</f>
        <v>161-54</v>
      </c>
      <c r="W64" s="20">
        <f>+VLOOKUP(Educacion[[#This Row],[Filtro URL]],Estructura!$X$4:$Y$348,2,0)</f>
        <v>16205402</v>
      </c>
      <c r="X64" s="38" t="str">
        <f>+VLOOKUP(Educacion[[#This Row],[tema]],Estructura!$A$4:$C$1800,3,0)</f>
        <v>T-162</v>
      </c>
      <c r="Y64" s="38" t="str">
        <f>+VLOOKUP(Educacion[[#This Row],[contenido]],Estructura!$E$4:$G$200,3,0)</f>
        <v>C-162</v>
      </c>
      <c r="Z64" s="38" t="str">
        <f>+VLOOKUP(Educacion[[#This Row],[Filtro Integrado]],Estructura!$M$4:$O$367,3,0)</f>
        <v>FI-162</v>
      </c>
      <c r="AA64" s="38" t="str">
        <f>+VLOOKUP(Educacion[[#This Row],[Muestra]],Estructura!$Q$4:$S$1000,3,0)</f>
        <v>M-162</v>
      </c>
    </row>
    <row r="65" spans="1:27" ht="51" x14ac:dyDescent="0.3">
      <c r="A65" s="33">
        <f t="shared" si="0"/>
        <v>55</v>
      </c>
      <c r="B65" s="12">
        <v>161</v>
      </c>
      <c r="C65" s="13" t="s">
        <v>1730</v>
      </c>
      <c r="D65" s="13" t="s">
        <v>1731</v>
      </c>
      <c r="E65" s="26">
        <v>5403</v>
      </c>
      <c r="F65" s="12" t="s">
        <v>1733</v>
      </c>
      <c r="G65" s="37" t="s">
        <v>2079</v>
      </c>
      <c r="H65" s="14" t="s">
        <v>1732</v>
      </c>
      <c r="I65" s="12" t="s">
        <v>76</v>
      </c>
      <c r="J65" s="12" t="s">
        <v>1733</v>
      </c>
      <c r="K65" s="12" t="s">
        <v>2080</v>
      </c>
      <c r="L65" s="12" t="s">
        <v>2081</v>
      </c>
      <c r="M65" s="12" t="s">
        <v>1733</v>
      </c>
      <c r="N65" s="12" t="s">
        <v>2082</v>
      </c>
      <c r="O65" s="32" t="str">
        <f>"Métricas de Educación por comuna: "&amp;Educacion[[#This Row],[Muestra]]</f>
        <v>Métricas de Educación por comuna: Localización, Matrícula, Desempeño, SIMCE, PSU-PTU, Indicadores de Desarrollo, Docentes</v>
      </c>
      <c r="P6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Papudo</v>
      </c>
      <c r="Q65" s="28" t="s">
        <v>1728</v>
      </c>
      <c r="R6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Educación,Múltiples,Papudo,Localización, Matrícula, Desempeño, SIMCE, PSU-PTU, Indicadores de Desarrollo, Docentes,Múltiples</v>
      </c>
      <c r="S6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https://analytics.zoho.com/open-view/2395394000010626318?ZOHO_CRITERIA=%22Localiza%20CL%22.%22Codcom%22%3D5403</v>
      </c>
      <c r="T65" s="17" t="str">
        <f>500&amp;"-"&amp;Educacion[[#This Row],[Filtro URL]]</f>
        <v>500-5403</v>
      </c>
      <c r="U65" s="25" t="s">
        <v>393</v>
      </c>
      <c r="V65" s="38" t="str">
        <f>+Educacion[[#This Row],[idcoleccion]]&amp;"-"&amp;Educacion[[#This Row],[id]]</f>
        <v>161-55</v>
      </c>
      <c r="W65" s="20">
        <f>+VLOOKUP(Educacion[[#This Row],[Filtro URL]],Estructura!$X$4:$Y$348,2,0)</f>
        <v>16205403</v>
      </c>
      <c r="X65" s="38" t="str">
        <f>+VLOOKUP(Educacion[[#This Row],[tema]],Estructura!$A$4:$C$1800,3,0)</f>
        <v>T-162</v>
      </c>
      <c r="Y65" s="38" t="str">
        <f>+VLOOKUP(Educacion[[#This Row],[contenido]],Estructura!$E$4:$G$200,3,0)</f>
        <v>C-162</v>
      </c>
      <c r="Z65" s="38" t="str">
        <f>+VLOOKUP(Educacion[[#This Row],[Filtro Integrado]],Estructura!$M$4:$O$367,3,0)</f>
        <v>FI-162</v>
      </c>
      <c r="AA65" s="38" t="str">
        <f>+VLOOKUP(Educacion[[#This Row],[Muestra]],Estructura!$Q$4:$S$1000,3,0)</f>
        <v>M-162</v>
      </c>
    </row>
    <row r="66" spans="1:27" ht="51" x14ac:dyDescent="0.3">
      <c r="A66" s="33">
        <f t="shared" si="0"/>
        <v>56</v>
      </c>
      <c r="B66" s="12">
        <v>161</v>
      </c>
      <c r="C66" s="13" t="s">
        <v>1730</v>
      </c>
      <c r="D66" s="13" t="s">
        <v>1731</v>
      </c>
      <c r="E66" s="26">
        <v>5404</v>
      </c>
      <c r="F66" s="12" t="s">
        <v>1733</v>
      </c>
      <c r="G66" s="37" t="s">
        <v>2079</v>
      </c>
      <c r="H66" s="14" t="s">
        <v>1732</v>
      </c>
      <c r="I66" s="12" t="s">
        <v>77</v>
      </c>
      <c r="J66" s="12" t="s">
        <v>1733</v>
      </c>
      <c r="K66" s="12" t="s">
        <v>2080</v>
      </c>
      <c r="L66" s="12" t="s">
        <v>2081</v>
      </c>
      <c r="M66" s="12" t="s">
        <v>1733</v>
      </c>
      <c r="N66" s="12" t="s">
        <v>2082</v>
      </c>
      <c r="O66" s="32" t="str">
        <f>"Métricas de Educación por comuna: "&amp;Educacion[[#This Row],[Muestra]]</f>
        <v>Métricas de Educación por comuna: Localización, Matrícula, Desempeño, SIMCE, PSU-PTU, Indicadores de Desarrollo, Docentes</v>
      </c>
      <c r="P6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Petorca</v>
      </c>
      <c r="Q66" s="28" t="s">
        <v>1728</v>
      </c>
      <c r="R6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Educación,Múltiples,Petorca,Localización, Matrícula, Desempeño, SIMCE, PSU-PTU, Indicadores de Desarrollo, Docentes,Múltiples</v>
      </c>
      <c r="S6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https://analytics.zoho.com/open-view/2395394000010626318?ZOHO_CRITERIA=%22Localiza%20CL%22.%22Codcom%22%3D5404</v>
      </c>
      <c r="T66" s="17" t="str">
        <f>500&amp;"-"&amp;Educacion[[#This Row],[Filtro URL]]</f>
        <v>500-5404</v>
      </c>
      <c r="U66" s="25" t="s">
        <v>393</v>
      </c>
      <c r="V66" s="38" t="str">
        <f>+Educacion[[#This Row],[idcoleccion]]&amp;"-"&amp;Educacion[[#This Row],[id]]</f>
        <v>161-56</v>
      </c>
      <c r="W66" s="20">
        <f>+VLOOKUP(Educacion[[#This Row],[Filtro URL]],Estructura!$X$4:$Y$348,2,0)</f>
        <v>16205404</v>
      </c>
      <c r="X66" s="38" t="str">
        <f>+VLOOKUP(Educacion[[#This Row],[tema]],Estructura!$A$4:$C$1800,3,0)</f>
        <v>T-162</v>
      </c>
      <c r="Y66" s="38" t="str">
        <f>+VLOOKUP(Educacion[[#This Row],[contenido]],Estructura!$E$4:$G$200,3,0)</f>
        <v>C-162</v>
      </c>
      <c r="Z66" s="38" t="str">
        <f>+VLOOKUP(Educacion[[#This Row],[Filtro Integrado]],Estructura!$M$4:$O$367,3,0)</f>
        <v>FI-162</v>
      </c>
      <c r="AA66" s="38" t="str">
        <f>+VLOOKUP(Educacion[[#This Row],[Muestra]],Estructura!$Q$4:$S$1000,3,0)</f>
        <v>M-162</v>
      </c>
    </row>
    <row r="67" spans="1:27" ht="51" x14ac:dyDescent="0.3">
      <c r="A67" s="33">
        <f t="shared" si="0"/>
        <v>57</v>
      </c>
      <c r="B67" s="12">
        <v>161</v>
      </c>
      <c r="C67" s="13" t="s">
        <v>1730</v>
      </c>
      <c r="D67" s="13" t="s">
        <v>1731</v>
      </c>
      <c r="E67" s="26">
        <v>5405</v>
      </c>
      <c r="F67" s="12" t="s">
        <v>1733</v>
      </c>
      <c r="G67" s="37" t="s">
        <v>2079</v>
      </c>
      <c r="H67" s="14" t="s">
        <v>1732</v>
      </c>
      <c r="I67" s="12" t="s">
        <v>78</v>
      </c>
      <c r="J67" s="12" t="s">
        <v>1733</v>
      </c>
      <c r="K67" s="12" t="s">
        <v>2080</v>
      </c>
      <c r="L67" s="12" t="s">
        <v>2081</v>
      </c>
      <c r="M67" s="12" t="s">
        <v>1733</v>
      </c>
      <c r="N67" s="12" t="s">
        <v>2082</v>
      </c>
      <c r="O67" s="32" t="str">
        <f>"Métricas de Educación por comuna: "&amp;Educacion[[#This Row],[Muestra]]</f>
        <v>Métricas de Educación por comuna: Localización, Matrícula, Desempeño, SIMCE, PSU-PTU, Indicadores de Desarrollo, Docentes</v>
      </c>
      <c r="P6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Zapallar</v>
      </c>
      <c r="Q67" s="28" t="s">
        <v>1728</v>
      </c>
      <c r="R6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Educación,Múltiples,Zapallar,Localización, Matrícula, Desempeño, SIMCE, PSU-PTU, Indicadores de Desarrollo, Docentes,Múltiples</v>
      </c>
      <c r="S6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https://analytics.zoho.com/open-view/2395394000010626318?ZOHO_CRITERIA=%22Localiza%20CL%22.%22Codcom%22%3D5405</v>
      </c>
      <c r="T67" s="17" t="str">
        <f>500&amp;"-"&amp;Educacion[[#This Row],[Filtro URL]]</f>
        <v>500-5405</v>
      </c>
      <c r="U67" s="25" t="s">
        <v>393</v>
      </c>
      <c r="V67" s="38" t="str">
        <f>+Educacion[[#This Row],[idcoleccion]]&amp;"-"&amp;Educacion[[#This Row],[id]]</f>
        <v>161-57</v>
      </c>
      <c r="W67" s="20">
        <f>+VLOOKUP(Educacion[[#This Row],[Filtro URL]],Estructura!$X$4:$Y$348,2,0)</f>
        <v>16205405</v>
      </c>
      <c r="X67" s="38" t="str">
        <f>+VLOOKUP(Educacion[[#This Row],[tema]],Estructura!$A$4:$C$1800,3,0)</f>
        <v>T-162</v>
      </c>
      <c r="Y67" s="38" t="str">
        <f>+VLOOKUP(Educacion[[#This Row],[contenido]],Estructura!$E$4:$G$200,3,0)</f>
        <v>C-162</v>
      </c>
      <c r="Z67" s="38" t="str">
        <f>+VLOOKUP(Educacion[[#This Row],[Filtro Integrado]],Estructura!$M$4:$O$367,3,0)</f>
        <v>FI-162</v>
      </c>
      <c r="AA67" s="38" t="str">
        <f>+VLOOKUP(Educacion[[#This Row],[Muestra]],Estructura!$Q$4:$S$1000,3,0)</f>
        <v>M-162</v>
      </c>
    </row>
    <row r="68" spans="1:27" ht="51" x14ac:dyDescent="0.3">
      <c r="A68" s="33">
        <f t="shared" si="0"/>
        <v>58</v>
      </c>
      <c r="B68" s="12">
        <v>161</v>
      </c>
      <c r="C68" s="13" t="s">
        <v>1730</v>
      </c>
      <c r="D68" s="13" t="s">
        <v>1731</v>
      </c>
      <c r="E68" s="26">
        <v>5501</v>
      </c>
      <c r="F68" s="12" t="s">
        <v>1733</v>
      </c>
      <c r="G68" s="37" t="s">
        <v>2079</v>
      </c>
      <c r="H68" s="14" t="s">
        <v>1732</v>
      </c>
      <c r="I68" s="12" t="s">
        <v>79</v>
      </c>
      <c r="J68" s="12" t="s">
        <v>1733</v>
      </c>
      <c r="K68" s="12" t="s">
        <v>2080</v>
      </c>
      <c r="L68" s="12" t="s">
        <v>2081</v>
      </c>
      <c r="M68" s="12" t="s">
        <v>1733</v>
      </c>
      <c r="N68" s="12" t="s">
        <v>2082</v>
      </c>
      <c r="O68" s="32" t="str">
        <f>"Métricas de Educación por comuna: "&amp;Educacion[[#This Row],[Muestra]]</f>
        <v>Métricas de Educación por comuna: Localización, Matrícula, Desempeño, SIMCE, PSU-PTU, Indicadores de Desarrollo, Docentes</v>
      </c>
      <c r="P6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Quillota</v>
      </c>
      <c r="Q68" s="28" t="s">
        <v>1728</v>
      </c>
      <c r="R6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Educación,Múltiples,Quillota,Localización, Matrícula, Desempeño, SIMCE, PSU-PTU, Indicadores de Desarrollo, Docentes,Múltiples</v>
      </c>
      <c r="S6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https://analytics.zoho.com/open-view/2395394000010626318?ZOHO_CRITERIA=%22Localiza%20CL%22.%22Codcom%22%3D5501</v>
      </c>
      <c r="T68" s="17" t="str">
        <f>500&amp;"-"&amp;Educacion[[#This Row],[Filtro URL]]</f>
        <v>500-5501</v>
      </c>
      <c r="U68" s="25" t="s">
        <v>393</v>
      </c>
      <c r="V68" s="38" t="str">
        <f>+Educacion[[#This Row],[idcoleccion]]&amp;"-"&amp;Educacion[[#This Row],[id]]</f>
        <v>161-58</v>
      </c>
      <c r="W68" s="20">
        <f>+VLOOKUP(Educacion[[#This Row],[Filtro URL]],Estructura!$X$4:$Y$348,2,0)</f>
        <v>16205501</v>
      </c>
      <c r="X68" s="38" t="str">
        <f>+VLOOKUP(Educacion[[#This Row],[tema]],Estructura!$A$4:$C$1800,3,0)</f>
        <v>T-162</v>
      </c>
      <c r="Y68" s="38" t="str">
        <f>+VLOOKUP(Educacion[[#This Row],[contenido]],Estructura!$E$4:$G$200,3,0)</f>
        <v>C-162</v>
      </c>
      <c r="Z68" s="38" t="str">
        <f>+VLOOKUP(Educacion[[#This Row],[Filtro Integrado]],Estructura!$M$4:$O$367,3,0)</f>
        <v>FI-162</v>
      </c>
      <c r="AA68" s="38" t="str">
        <f>+VLOOKUP(Educacion[[#This Row],[Muestra]],Estructura!$Q$4:$S$1000,3,0)</f>
        <v>M-162</v>
      </c>
    </row>
    <row r="69" spans="1:27" ht="51" x14ac:dyDescent="0.3">
      <c r="A69" s="33">
        <f t="shared" si="0"/>
        <v>59</v>
      </c>
      <c r="B69" s="12">
        <v>161</v>
      </c>
      <c r="C69" s="13" t="s">
        <v>1730</v>
      </c>
      <c r="D69" s="13" t="s">
        <v>1731</v>
      </c>
      <c r="E69" s="26">
        <v>5502</v>
      </c>
      <c r="F69" s="12" t="s">
        <v>1733</v>
      </c>
      <c r="G69" s="37" t="s">
        <v>2079</v>
      </c>
      <c r="H69" s="14" t="s">
        <v>1732</v>
      </c>
      <c r="I69" s="12" t="s">
        <v>80</v>
      </c>
      <c r="J69" s="12" t="s">
        <v>1733</v>
      </c>
      <c r="K69" s="12" t="s">
        <v>2080</v>
      </c>
      <c r="L69" s="12" t="s">
        <v>2081</v>
      </c>
      <c r="M69" s="12" t="s">
        <v>1733</v>
      </c>
      <c r="N69" s="12" t="s">
        <v>2082</v>
      </c>
      <c r="O69" s="32" t="str">
        <f>"Métricas de Educación por comuna: "&amp;Educacion[[#This Row],[Muestra]]</f>
        <v>Métricas de Educación por comuna: Localización, Matrícula, Desempeño, SIMCE, PSU-PTU, Indicadores de Desarrollo, Docentes</v>
      </c>
      <c r="P6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Calera</v>
      </c>
      <c r="Q69" s="28" t="s">
        <v>1728</v>
      </c>
      <c r="R6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Educación,Múltiples,Calera,Localización, Matrícula, Desempeño, SIMCE, PSU-PTU, Indicadores de Desarrollo, Docentes,Múltiples</v>
      </c>
      <c r="S6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https://analytics.zoho.com/open-view/2395394000010626318?ZOHO_CRITERIA=%22Localiza%20CL%22.%22Codcom%22%3D5502</v>
      </c>
      <c r="T69" s="17" t="str">
        <f>500&amp;"-"&amp;Educacion[[#This Row],[Filtro URL]]</f>
        <v>500-5502</v>
      </c>
      <c r="U69" s="25" t="s">
        <v>393</v>
      </c>
      <c r="V69" s="38" t="str">
        <f>+Educacion[[#This Row],[idcoleccion]]&amp;"-"&amp;Educacion[[#This Row],[id]]</f>
        <v>161-59</v>
      </c>
      <c r="W69" s="20">
        <f>+VLOOKUP(Educacion[[#This Row],[Filtro URL]],Estructura!$X$4:$Y$348,2,0)</f>
        <v>16205502</v>
      </c>
      <c r="X69" s="38" t="str">
        <f>+VLOOKUP(Educacion[[#This Row],[tema]],Estructura!$A$4:$C$1800,3,0)</f>
        <v>T-162</v>
      </c>
      <c r="Y69" s="38" t="str">
        <f>+VLOOKUP(Educacion[[#This Row],[contenido]],Estructura!$E$4:$G$200,3,0)</f>
        <v>C-162</v>
      </c>
      <c r="Z69" s="38" t="str">
        <f>+VLOOKUP(Educacion[[#This Row],[Filtro Integrado]],Estructura!$M$4:$O$367,3,0)</f>
        <v>FI-162</v>
      </c>
      <c r="AA69" s="38" t="str">
        <f>+VLOOKUP(Educacion[[#This Row],[Muestra]],Estructura!$Q$4:$S$1000,3,0)</f>
        <v>M-162</v>
      </c>
    </row>
    <row r="70" spans="1:27" ht="51" x14ac:dyDescent="0.3">
      <c r="A70" s="33">
        <f t="shared" si="0"/>
        <v>60</v>
      </c>
      <c r="B70" s="12">
        <v>161</v>
      </c>
      <c r="C70" s="13" t="s">
        <v>1730</v>
      </c>
      <c r="D70" s="13" t="s">
        <v>1731</v>
      </c>
      <c r="E70" s="26">
        <v>5503</v>
      </c>
      <c r="F70" s="12" t="s">
        <v>1733</v>
      </c>
      <c r="G70" s="37" t="s">
        <v>2079</v>
      </c>
      <c r="H70" s="14" t="s">
        <v>1732</v>
      </c>
      <c r="I70" s="12" t="s">
        <v>81</v>
      </c>
      <c r="J70" s="12" t="s">
        <v>1733</v>
      </c>
      <c r="K70" s="12" t="s">
        <v>2080</v>
      </c>
      <c r="L70" s="12" t="s">
        <v>2081</v>
      </c>
      <c r="M70" s="12" t="s">
        <v>1733</v>
      </c>
      <c r="N70" s="12" t="s">
        <v>2082</v>
      </c>
      <c r="O70" s="32" t="str">
        <f>"Métricas de Educación por comuna: "&amp;Educacion[[#This Row],[Muestra]]</f>
        <v>Métricas de Educación por comuna: Localización, Matrícula, Desempeño, SIMCE, PSU-PTU, Indicadores de Desarrollo, Docentes</v>
      </c>
      <c r="P7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Hijuelas</v>
      </c>
      <c r="Q70" s="28" t="s">
        <v>1728</v>
      </c>
      <c r="R7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Educación,Múltiples,Hijuelas,Localización, Matrícula, Desempeño, SIMCE, PSU-PTU, Indicadores de Desarrollo, Docentes,Múltiples</v>
      </c>
      <c r="S7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https://analytics.zoho.com/open-view/2395394000010626318?ZOHO_CRITERIA=%22Localiza%20CL%22.%22Codcom%22%3D5503</v>
      </c>
      <c r="T70" s="17" t="str">
        <f>500&amp;"-"&amp;Educacion[[#This Row],[Filtro URL]]</f>
        <v>500-5503</v>
      </c>
      <c r="U70" s="25" t="s">
        <v>393</v>
      </c>
      <c r="V70" s="38" t="str">
        <f>+Educacion[[#This Row],[idcoleccion]]&amp;"-"&amp;Educacion[[#This Row],[id]]</f>
        <v>161-60</v>
      </c>
      <c r="W70" s="20">
        <f>+VLOOKUP(Educacion[[#This Row],[Filtro URL]],Estructura!$X$4:$Y$348,2,0)</f>
        <v>16205503</v>
      </c>
      <c r="X70" s="38" t="str">
        <f>+VLOOKUP(Educacion[[#This Row],[tema]],Estructura!$A$4:$C$1800,3,0)</f>
        <v>T-162</v>
      </c>
      <c r="Y70" s="38" t="str">
        <f>+VLOOKUP(Educacion[[#This Row],[contenido]],Estructura!$E$4:$G$200,3,0)</f>
        <v>C-162</v>
      </c>
      <c r="Z70" s="38" t="str">
        <f>+VLOOKUP(Educacion[[#This Row],[Filtro Integrado]],Estructura!$M$4:$O$367,3,0)</f>
        <v>FI-162</v>
      </c>
      <c r="AA70" s="38" t="str">
        <f>+VLOOKUP(Educacion[[#This Row],[Muestra]],Estructura!$Q$4:$S$1000,3,0)</f>
        <v>M-162</v>
      </c>
    </row>
    <row r="71" spans="1:27" ht="51" x14ac:dyDescent="0.3">
      <c r="A71" s="33">
        <f t="shared" si="0"/>
        <v>61</v>
      </c>
      <c r="B71" s="12">
        <v>161</v>
      </c>
      <c r="C71" s="13" t="s">
        <v>1730</v>
      </c>
      <c r="D71" s="13" t="s">
        <v>1731</v>
      </c>
      <c r="E71" s="26">
        <v>5504</v>
      </c>
      <c r="F71" s="12" t="s">
        <v>1733</v>
      </c>
      <c r="G71" s="37" t="s">
        <v>2079</v>
      </c>
      <c r="H71" s="14" t="s">
        <v>1732</v>
      </c>
      <c r="I71" s="12" t="s">
        <v>82</v>
      </c>
      <c r="J71" s="12" t="s">
        <v>1733</v>
      </c>
      <c r="K71" s="12" t="s">
        <v>2080</v>
      </c>
      <c r="L71" s="12" t="s">
        <v>2081</v>
      </c>
      <c r="M71" s="12" t="s">
        <v>1733</v>
      </c>
      <c r="N71" s="12" t="s">
        <v>2082</v>
      </c>
      <c r="O71" s="32" t="str">
        <f>"Métricas de Educación por comuna: "&amp;Educacion[[#This Row],[Muestra]]</f>
        <v>Métricas de Educación por comuna: Localización, Matrícula, Desempeño, SIMCE, PSU-PTU, Indicadores de Desarrollo, Docentes</v>
      </c>
      <c r="P7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La Cruz</v>
      </c>
      <c r="Q71" s="28" t="s">
        <v>1728</v>
      </c>
      <c r="R7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Educación,Múltiples,La Cruz,Localización, Matrícula, Desempeño, SIMCE, PSU-PTU, Indicadores de Desarrollo, Docentes,Múltiples</v>
      </c>
      <c r="S7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https://analytics.zoho.com/open-view/2395394000010626318?ZOHO_CRITERIA=%22Localiza%20CL%22.%22Codcom%22%3D5504</v>
      </c>
      <c r="T71" s="17" t="str">
        <f>500&amp;"-"&amp;Educacion[[#This Row],[Filtro URL]]</f>
        <v>500-5504</v>
      </c>
      <c r="U71" s="25" t="s">
        <v>393</v>
      </c>
      <c r="V71" s="38" t="str">
        <f>+Educacion[[#This Row],[idcoleccion]]&amp;"-"&amp;Educacion[[#This Row],[id]]</f>
        <v>161-61</v>
      </c>
      <c r="W71" s="20">
        <f>+VLOOKUP(Educacion[[#This Row],[Filtro URL]],Estructura!$X$4:$Y$348,2,0)</f>
        <v>16205504</v>
      </c>
      <c r="X71" s="38" t="str">
        <f>+VLOOKUP(Educacion[[#This Row],[tema]],Estructura!$A$4:$C$1800,3,0)</f>
        <v>T-162</v>
      </c>
      <c r="Y71" s="38" t="str">
        <f>+VLOOKUP(Educacion[[#This Row],[contenido]],Estructura!$E$4:$G$200,3,0)</f>
        <v>C-162</v>
      </c>
      <c r="Z71" s="38" t="str">
        <f>+VLOOKUP(Educacion[[#This Row],[Filtro Integrado]],Estructura!$M$4:$O$367,3,0)</f>
        <v>FI-162</v>
      </c>
      <c r="AA71" s="38" t="str">
        <f>+VLOOKUP(Educacion[[#This Row],[Muestra]],Estructura!$Q$4:$S$1000,3,0)</f>
        <v>M-162</v>
      </c>
    </row>
    <row r="72" spans="1:27" ht="51" x14ac:dyDescent="0.3">
      <c r="A72" s="33">
        <f t="shared" si="0"/>
        <v>62</v>
      </c>
      <c r="B72" s="12">
        <v>161</v>
      </c>
      <c r="C72" s="13" t="s">
        <v>1730</v>
      </c>
      <c r="D72" s="13" t="s">
        <v>1731</v>
      </c>
      <c r="E72" s="26">
        <v>5506</v>
      </c>
      <c r="F72" s="12" t="s">
        <v>1733</v>
      </c>
      <c r="G72" s="37" t="s">
        <v>2079</v>
      </c>
      <c r="H72" s="14" t="s">
        <v>1732</v>
      </c>
      <c r="I72" s="12" t="s">
        <v>83</v>
      </c>
      <c r="J72" s="12" t="s">
        <v>1733</v>
      </c>
      <c r="K72" s="12" t="s">
        <v>2080</v>
      </c>
      <c r="L72" s="12" t="s">
        <v>2081</v>
      </c>
      <c r="M72" s="12" t="s">
        <v>1733</v>
      </c>
      <c r="N72" s="12" t="s">
        <v>2082</v>
      </c>
      <c r="O72" s="32" t="str">
        <f>"Métricas de Educación por comuna: "&amp;Educacion[[#This Row],[Muestra]]</f>
        <v>Métricas de Educación por comuna: Localización, Matrícula, Desempeño, SIMCE, PSU-PTU, Indicadores de Desarrollo, Docentes</v>
      </c>
      <c r="P7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Nogales</v>
      </c>
      <c r="Q72" s="28" t="s">
        <v>1728</v>
      </c>
      <c r="R7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Educación,Múltiples,Nogales,Localización, Matrícula, Desempeño, SIMCE, PSU-PTU, Indicadores de Desarrollo, Docentes,Múltiples</v>
      </c>
      <c r="S7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https://analytics.zoho.com/open-view/2395394000010626318?ZOHO_CRITERIA=%22Localiza%20CL%22.%22Codcom%22%3D5506</v>
      </c>
      <c r="T72" s="17" t="str">
        <f>500&amp;"-"&amp;Educacion[[#This Row],[Filtro URL]]</f>
        <v>500-5506</v>
      </c>
      <c r="U72" s="25" t="s">
        <v>393</v>
      </c>
      <c r="V72" s="38" t="str">
        <f>+Educacion[[#This Row],[idcoleccion]]&amp;"-"&amp;Educacion[[#This Row],[id]]</f>
        <v>161-62</v>
      </c>
      <c r="W72" s="20">
        <f>+VLOOKUP(Educacion[[#This Row],[Filtro URL]],Estructura!$X$4:$Y$348,2,0)</f>
        <v>16205506</v>
      </c>
      <c r="X72" s="38" t="str">
        <f>+VLOOKUP(Educacion[[#This Row],[tema]],Estructura!$A$4:$C$1800,3,0)</f>
        <v>T-162</v>
      </c>
      <c r="Y72" s="38" t="str">
        <f>+VLOOKUP(Educacion[[#This Row],[contenido]],Estructura!$E$4:$G$200,3,0)</f>
        <v>C-162</v>
      </c>
      <c r="Z72" s="38" t="str">
        <f>+VLOOKUP(Educacion[[#This Row],[Filtro Integrado]],Estructura!$M$4:$O$367,3,0)</f>
        <v>FI-162</v>
      </c>
      <c r="AA72" s="38" t="str">
        <f>+VLOOKUP(Educacion[[#This Row],[Muestra]],Estructura!$Q$4:$S$1000,3,0)</f>
        <v>M-162</v>
      </c>
    </row>
    <row r="73" spans="1:27" ht="51" x14ac:dyDescent="0.3">
      <c r="A73" s="33">
        <f t="shared" si="0"/>
        <v>63</v>
      </c>
      <c r="B73" s="12">
        <v>161</v>
      </c>
      <c r="C73" s="13" t="s">
        <v>1730</v>
      </c>
      <c r="D73" s="13" t="s">
        <v>1731</v>
      </c>
      <c r="E73" s="26">
        <v>5601</v>
      </c>
      <c r="F73" s="12" t="s">
        <v>1733</v>
      </c>
      <c r="G73" s="37" t="s">
        <v>2079</v>
      </c>
      <c r="H73" s="14" t="s">
        <v>1732</v>
      </c>
      <c r="I73" s="12" t="s">
        <v>84</v>
      </c>
      <c r="J73" s="12" t="s">
        <v>1733</v>
      </c>
      <c r="K73" s="12" t="s">
        <v>2080</v>
      </c>
      <c r="L73" s="12" t="s">
        <v>2081</v>
      </c>
      <c r="M73" s="12" t="s">
        <v>1733</v>
      </c>
      <c r="N73" s="12" t="s">
        <v>2082</v>
      </c>
      <c r="O73" s="32" t="str">
        <f>"Métricas de Educación por comuna: "&amp;Educacion[[#This Row],[Muestra]]</f>
        <v>Métricas de Educación por comuna: Localización, Matrícula, Desempeño, SIMCE, PSU-PTU, Indicadores de Desarrollo, Docentes</v>
      </c>
      <c r="P7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 Antonio</v>
      </c>
      <c r="Q73" s="28" t="s">
        <v>1728</v>
      </c>
      <c r="R7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 Antonio,Localización, Matrícula, Desempeño, SIMCE, PSU-PTU, Indicadores de Desarrollo, Docentes,Múltiples</v>
      </c>
      <c r="S7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https://analytics.zoho.com/open-view/2395394000010626318?ZOHO_CRITERIA=%22Localiza%20CL%22.%22Codcom%22%3D5601</v>
      </c>
      <c r="T73" s="17" t="str">
        <f>500&amp;"-"&amp;Educacion[[#This Row],[Filtro URL]]</f>
        <v>500-5601</v>
      </c>
      <c r="U73" s="25" t="s">
        <v>393</v>
      </c>
      <c r="V73" s="38" t="str">
        <f>+Educacion[[#This Row],[idcoleccion]]&amp;"-"&amp;Educacion[[#This Row],[id]]</f>
        <v>161-63</v>
      </c>
      <c r="W73" s="20">
        <f>+VLOOKUP(Educacion[[#This Row],[Filtro URL]],Estructura!$X$4:$Y$348,2,0)</f>
        <v>16205601</v>
      </c>
      <c r="X73" s="38" t="str">
        <f>+VLOOKUP(Educacion[[#This Row],[tema]],Estructura!$A$4:$C$1800,3,0)</f>
        <v>T-162</v>
      </c>
      <c r="Y73" s="38" t="str">
        <f>+VLOOKUP(Educacion[[#This Row],[contenido]],Estructura!$E$4:$G$200,3,0)</f>
        <v>C-162</v>
      </c>
      <c r="Z73" s="38" t="str">
        <f>+VLOOKUP(Educacion[[#This Row],[Filtro Integrado]],Estructura!$M$4:$O$367,3,0)</f>
        <v>FI-162</v>
      </c>
      <c r="AA73" s="38" t="str">
        <f>+VLOOKUP(Educacion[[#This Row],[Muestra]],Estructura!$Q$4:$S$1000,3,0)</f>
        <v>M-162</v>
      </c>
    </row>
    <row r="74" spans="1:27" ht="51" x14ac:dyDescent="0.3">
      <c r="A74" s="33">
        <f t="shared" si="0"/>
        <v>64</v>
      </c>
      <c r="B74" s="12">
        <v>161</v>
      </c>
      <c r="C74" s="13" t="s">
        <v>1730</v>
      </c>
      <c r="D74" s="13" t="s">
        <v>1731</v>
      </c>
      <c r="E74" s="26">
        <v>5602</v>
      </c>
      <c r="F74" s="12" t="s">
        <v>1733</v>
      </c>
      <c r="G74" s="37" t="s">
        <v>2079</v>
      </c>
      <c r="H74" s="14" t="s">
        <v>1732</v>
      </c>
      <c r="I74" s="12" t="s">
        <v>85</v>
      </c>
      <c r="J74" s="12" t="s">
        <v>1733</v>
      </c>
      <c r="K74" s="12" t="s">
        <v>2080</v>
      </c>
      <c r="L74" s="12" t="s">
        <v>2081</v>
      </c>
      <c r="M74" s="12" t="s">
        <v>1733</v>
      </c>
      <c r="N74" s="12" t="s">
        <v>2082</v>
      </c>
      <c r="O74" s="32" t="str">
        <f>"Métricas de Educación por comuna: "&amp;Educacion[[#This Row],[Muestra]]</f>
        <v>Métricas de Educación por comuna: Localización, Matrícula, Desempeño, SIMCE, PSU-PTU, Indicadores de Desarrollo, Docentes</v>
      </c>
      <c r="P7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Algarrobo</v>
      </c>
      <c r="Q74" s="28" t="s">
        <v>1728</v>
      </c>
      <c r="R7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Educación,Múltiples,Algarrobo,Localización, Matrícula, Desempeño, SIMCE, PSU-PTU, Indicadores de Desarrollo, Docentes,Múltiples</v>
      </c>
      <c r="S7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https://analytics.zoho.com/open-view/2395394000010626318?ZOHO_CRITERIA=%22Localiza%20CL%22.%22Codcom%22%3D5602</v>
      </c>
      <c r="T74" s="17" t="str">
        <f>500&amp;"-"&amp;Educacion[[#This Row],[Filtro URL]]</f>
        <v>500-5602</v>
      </c>
      <c r="U74" s="25" t="s">
        <v>393</v>
      </c>
      <c r="V74" s="38" t="str">
        <f>+Educacion[[#This Row],[idcoleccion]]&amp;"-"&amp;Educacion[[#This Row],[id]]</f>
        <v>161-64</v>
      </c>
      <c r="W74" s="20">
        <f>+VLOOKUP(Educacion[[#This Row],[Filtro URL]],Estructura!$X$4:$Y$348,2,0)</f>
        <v>16205602</v>
      </c>
      <c r="X74" s="38" t="str">
        <f>+VLOOKUP(Educacion[[#This Row],[tema]],Estructura!$A$4:$C$1800,3,0)</f>
        <v>T-162</v>
      </c>
      <c r="Y74" s="38" t="str">
        <f>+VLOOKUP(Educacion[[#This Row],[contenido]],Estructura!$E$4:$G$200,3,0)</f>
        <v>C-162</v>
      </c>
      <c r="Z74" s="38" t="str">
        <f>+VLOOKUP(Educacion[[#This Row],[Filtro Integrado]],Estructura!$M$4:$O$367,3,0)</f>
        <v>FI-162</v>
      </c>
      <c r="AA74" s="38" t="str">
        <f>+VLOOKUP(Educacion[[#This Row],[Muestra]],Estructura!$Q$4:$S$1000,3,0)</f>
        <v>M-162</v>
      </c>
    </row>
    <row r="75" spans="1:27" ht="51" x14ac:dyDescent="0.3">
      <c r="A75" s="33">
        <f t="shared" si="0"/>
        <v>65</v>
      </c>
      <c r="B75" s="12">
        <v>161</v>
      </c>
      <c r="C75" s="13" t="s">
        <v>1730</v>
      </c>
      <c r="D75" s="13" t="s">
        <v>1731</v>
      </c>
      <c r="E75" s="26">
        <v>5603</v>
      </c>
      <c r="F75" s="12" t="s">
        <v>1733</v>
      </c>
      <c r="G75" s="37" t="s">
        <v>2079</v>
      </c>
      <c r="H75" s="14" t="s">
        <v>1732</v>
      </c>
      <c r="I75" s="12" t="s">
        <v>86</v>
      </c>
      <c r="J75" s="12" t="s">
        <v>1733</v>
      </c>
      <c r="K75" s="12" t="s">
        <v>2080</v>
      </c>
      <c r="L75" s="12" t="s">
        <v>2081</v>
      </c>
      <c r="M75" s="12" t="s">
        <v>1733</v>
      </c>
      <c r="N75" s="12" t="s">
        <v>2082</v>
      </c>
      <c r="O75" s="32" t="str">
        <f>"Métricas de Educación por comuna: "&amp;Educacion[[#This Row],[Muestra]]</f>
        <v>Métricas de Educación por comuna: Localización, Matrícula, Desempeño, SIMCE, PSU-PTU, Indicadores de Desarrollo, Docentes</v>
      </c>
      <c r="P7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Cartagena</v>
      </c>
      <c r="Q75" s="28" t="s">
        <v>1728</v>
      </c>
      <c r="R7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Educación,Múltiples,Cartagena,Localización, Matrícula, Desempeño, SIMCE, PSU-PTU, Indicadores de Desarrollo, Docentes,Múltiples</v>
      </c>
      <c r="S7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https://analytics.zoho.com/open-view/2395394000010626318?ZOHO_CRITERIA=%22Localiza%20CL%22.%22Codcom%22%3D5603</v>
      </c>
      <c r="T75" s="17" t="str">
        <f>500&amp;"-"&amp;Educacion[[#This Row],[Filtro URL]]</f>
        <v>500-5603</v>
      </c>
      <c r="U75" s="25" t="s">
        <v>393</v>
      </c>
      <c r="V75" s="38" t="str">
        <f>+Educacion[[#This Row],[idcoleccion]]&amp;"-"&amp;Educacion[[#This Row],[id]]</f>
        <v>161-65</v>
      </c>
      <c r="W75" s="20">
        <f>+VLOOKUP(Educacion[[#This Row],[Filtro URL]],Estructura!$X$4:$Y$348,2,0)</f>
        <v>16205603</v>
      </c>
      <c r="X75" s="38" t="str">
        <f>+VLOOKUP(Educacion[[#This Row],[tema]],Estructura!$A$4:$C$1800,3,0)</f>
        <v>T-162</v>
      </c>
      <c r="Y75" s="38" t="str">
        <f>+VLOOKUP(Educacion[[#This Row],[contenido]],Estructura!$E$4:$G$200,3,0)</f>
        <v>C-162</v>
      </c>
      <c r="Z75" s="38" t="str">
        <f>+VLOOKUP(Educacion[[#This Row],[Filtro Integrado]],Estructura!$M$4:$O$367,3,0)</f>
        <v>FI-162</v>
      </c>
      <c r="AA75" s="38" t="str">
        <f>+VLOOKUP(Educacion[[#This Row],[Muestra]],Estructura!$Q$4:$S$1000,3,0)</f>
        <v>M-162</v>
      </c>
    </row>
    <row r="76" spans="1:27" ht="51" x14ac:dyDescent="0.3">
      <c r="A76" s="33">
        <f t="shared" ref="A76:A139" si="1">+ROW()-10</f>
        <v>66</v>
      </c>
      <c r="B76" s="12">
        <v>161</v>
      </c>
      <c r="C76" s="13" t="s">
        <v>1730</v>
      </c>
      <c r="D76" s="13" t="s">
        <v>1731</v>
      </c>
      <c r="E76" s="26">
        <v>5604</v>
      </c>
      <c r="F76" s="12" t="s">
        <v>1733</v>
      </c>
      <c r="G76" s="37" t="s">
        <v>2079</v>
      </c>
      <c r="H76" s="14" t="s">
        <v>1732</v>
      </c>
      <c r="I76" s="12" t="s">
        <v>87</v>
      </c>
      <c r="J76" s="12" t="s">
        <v>1733</v>
      </c>
      <c r="K76" s="12" t="s">
        <v>2080</v>
      </c>
      <c r="L76" s="12" t="s">
        <v>2081</v>
      </c>
      <c r="M76" s="12" t="s">
        <v>1733</v>
      </c>
      <c r="N76" s="12" t="s">
        <v>2082</v>
      </c>
      <c r="O76" s="32" t="str">
        <f>"Métricas de Educación por comuna: "&amp;Educacion[[#This Row],[Muestra]]</f>
        <v>Métricas de Educación por comuna: Localización, Matrícula, Desempeño, SIMCE, PSU-PTU, Indicadores de Desarrollo, Docentes</v>
      </c>
      <c r="P7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El Quisco</v>
      </c>
      <c r="Q76" s="28" t="s">
        <v>1728</v>
      </c>
      <c r="R7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Educación,Múltiples,El Quisco,Localización, Matrícula, Desempeño, SIMCE, PSU-PTU, Indicadores de Desarrollo, Docentes,Múltiples</v>
      </c>
      <c r="S7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https://analytics.zoho.com/open-view/2395394000010626318?ZOHO_CRITERIA=%22Localiza%20CL%22.%22Codcom%22%3D5604</v>
      </c>
      <c r="T76" s="17" t="str">
        <f>500&amp;"-"&amp;Educacion[[#This Row],[Filtro URL]]</f>
        <v>500-5604</v>
      </c>
      <c r="U76" s="25" t="s">
        <v>393</v>
      </c>
      <c r="V76" s="38" t="str">
        <f>+Educacion[[#This Row],[idcoleccion]]&amp;"-"&amp;Educacion[[#This Row],[id]]</f>
        <v>161-66</v>
      </c>
      <c r="W76" s="20">
        <f>+VLOOKUP(Educacion[[#This Row],[Filtro URL]],Estructura!$X$4:$Y$348,2,0)</f>
        <v>16205604</v>
      </c>
      <c r="X76" s="38" t="str">
        <f>+VLOOKUP(Educacion[[#This Row],[tema]],Estructura!$A$4:$C$1800,3,0)</f>
        <v>T-162</v>
      </c>
      <c r="Y76" s="38" t="str">
        <f>+VLOOKUP(Educacion[[#This Row],[contenido]],Estructura!$E$4:$G$200,3,0)</f>
        <v>C-162</v>
      </c>
      <c r="Z76" s="38" t="str">
        <f>+VLOOKUP(Educacion[[#This Row],[Filtro Integrado]],Estructura!$M$4:$O$367,3,0)</f>
        <v>FI-162</v>
      </c>
      <c r="AA76" s="38" t="str">
        <f>+VLOOKUP(Educacion[[#This Row],[Muestra]],Estructura!$Q$4:$S$1000,3,0)</f>
        <v>M-162</v>
      </c>
    </row>
    <row r="77" spans="1:27" ht="51" x14ac:dyDescent="0.3">
      <c r="A77" s="33">
        <f t="shared" si="1"/>
        <v>67</v>
      </c>
      <c r="B77" s="12">
        <v>161</v>
      </c>
      <c r="C77" s="13" t="s">
        <v>1730</v>
      </c>
      <c r="D77" s="13" t="s">
        <v>1731</v>
      </c>
      <c r="E77" s="26">
        <v>5605</v>
      </c>
      <c r="F77" s="12" t="s">
        <v>1733</v>
      </c>
      <c r="G77" s="37" t="s">
        <v>2079</v>
      </c>
      <c r="H77" s="14" t="s">
        <v>1732</v>
      </c>
      <c r="I77" s="12" t="s">
        <v>88</v>
      </c>
      <c r="J77" s="12" t="s">
        <v>1733</v>
      </c>
      <c r="K77" s="12" t="s">
        <v>2080</v>
      </c>
      <c r="L77" s="12" t="s">
        <v>2081</v>
      </c>
      <c r="M77" s="12" t="s">
        <v>1733</v>
      </c>
      <c r="N77" s="12" t="s">
        <v>2082</v>
      </c>
      <c r="O77" s="32" t="str">
        <f>"Métricas de Educación por comuna: "&amp;Educacion[[#This Row],[Muestra]]</f>
        <v>Métricas de Educación por comuna: Localización, Matrícula, Desempeño, SIMCE, PSU-PTU, Indicadores de Desarrollo, Docentes</v>
      </c>
      <c r="P7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El Tabo</v>
      </c>
      <c r="Q77" s="28" t="s">
        <v>1728</v>
      </c>
      <c r="R7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Educación,Múltiples,El Tabo,Localización, Matrícula, Desempeño, SIMCE, PSU-PTU, Indicadores de Desarrollo, Docentes,Múltiples</v>
      </c>
      <c r="S7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https://analytics.zoho.com/open-view/2395394000010626318?ZOHO_CRITERIA=%22Localiza%20CL%22.%22Codcom%22%3D5605</v>
      </c>
      <c r="T77" s="17" t="str">
        <f>500&amp;"-"&amp;Educacion[[#This Row],[Filtro URL]]</f>
        <v>500-5605</v>
      </c>
      <c r="U77" s="25" t="s">
        <v>393</v>
      </c>
      <c r="V77" s="38" t="str">
        <f>+Educacion[[#This Row],[idcoleccion]]&amp;"-"&amp;Educacion[[#This Row],[id]]</f>
        <v>161-67</v>
      </c>
      <c r="W77" s="20">
        <f>+VLOOKUP(Educacion[[#This Row],[Filtro URL]],Estructura!$X$4:$Y$348,2,0)</f>
        <v>16205605</v>
      </c>
      <c r="X77" s="38" t="str">
        <f>+VLOOKUP(Educacion[[#This Row],[tema]],Estructura!$A$4:$C$1800,3,0)</f>
        <v>T-162</v>
      </c>
      <c r="Y77" s="38" t="str">
        <f>+VLOOKUP(Educacion[[#This Row],[contenido]],Estructura!$E$4:$G$200,3,0)</f>
        <v>C-162</v>
      </c>
      <c r="Z77" s="38" t="str">
        <f>+VLOOKUP(Educacion[[#This Row],[Filtro Integrado]],Estructura!$M$4:$O$367,3,0)</f>
        <v>FI-162</v>
      </c>
      <c r="AA77" s="38" t="str">
        <f>+VLOOKUP(Educacion[[#This Row],[Muestra]],Estructura!$Q$4:$S$1000,3,0)</f>
        <v>M-162</v>
      </c>
    </row>
    <row r="78" spans="1:27" ht="51" x14ac:dyDescent="0.3">
      <c r="A78" s="33">
        <f t="shared" si="1"/>
        <v>68</v>
      </c>
      <c r="B78" s="12">
        <v>161</v>
      </c>
      <c r="C78" s="13" t="s">
        <v>1730</v>
      </c>
      <c r="D78" s="13" t="s">
        <v>1731</v>
      </c>
      <c r="E78" s="26">
        <v>5606</v>
      </c>
      <c r="F78" s="12" t="s">
        <v>1733</v>
      </c>
      <c r="G78" s="37" t="s">
        <v>2079</v>
      </c>
      <c r="H78" s="14" t="s">
        <v>1732</v>
      </c>
      <c r="I78" s="12" t="s">
        <v>89</v>
      </c>
      <c r="J78" s="12" t="s">
        <v>1733</v>
      </c>
      <c r="K78" s="12" t="s">
        <v>2080</v>
      </c>
      <c r="L78" s="12" t="s">
        <v>2081</v>
      </c>
      <c r="M78" s="12" t="s">
        <v>1733</v>
      </c>
      <c r="N78" s="12" t="s">
        <v>2082</v>
      </c>
      <c r="O78" s="32" t="str">
        <f>"Métricas de Educación por comuna: "&amp;Educacion[[#This Row],[Muestra]]</f>
        <v>Métricas de Educación por comuna: Localización, Matrícula, Desempeño, SIMCE, PSU-PTU, Indicadores de Desarrollo, Docentes</v>
      </c>
      <c r="P7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Santo Domingo</v>
      </c>
      <c r="Q78" s="28" t="s">
        <v>1728</v>
      </c>
      <c r="R7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Educación,Múltiples,Santo Domingo,Localización, Matrícula, Desempeño, SIMCE, PSU-PTU, Indicadores de Desarrollo, Docentes,Múltiples</v>
      </c>
      <c r="S7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https://analytics.zoho.com/open-view/2395394000010626318?ZOHO_CRITERIA=%22Localiza%20CL%22.%22Codcom%22%3D5606</v>
      </c>
      <c r="T78" s="17" t="str">
        <f>500&amp;"-"&amp;Educacion[[#This Row],[Filtro URL]]</f>
        <v>500-5606</v>
      </c>
      <c r="U78" s="25" t="s">
        <v>393</v>
      </c>
      <c r="V78" s="38" t="str">
        <f>+Educacion[[#This Row],[idcoleccion]]&amp;"-"&amp;Educacion[[#This Row],[id]]</f>
        <v>161-68</v>
      </c>
      <c r="W78" s="20">
        <f>+VLOOKUP(Educacion[[#This Row],[Filtro URL]],Estructura!$X$4:$Y$348,2,0)</f>
        <v>16205606</v>
      </c>
      <c r="X78" s="38" t="str">
        <f>+VLOOKUP(Educacion[[#This Row],[tema]],Estructura!$A$4:$C$1800,3,0)</f>
        <v>T-162</v>
      </c>
      <c r="Y78" s="38" t="str">
        <f>+VLOOKUP(Educacion[[#This Row],[contenido]],Estructura!$E$4:$G$200,3,0)</f>
        <v>C-162</v>
      </c>
      <c r="Z78" s="38" t="str">
        <f>+VLOOKUP(Educacion[[#This Row],[Filtro Integrado]],Estructura!$M$4:$O$367,3,0)</f>
        <v>FI-162</v>
      </c>
      <c r="AA78" s="38" t="str">
        <f>+VLOOKUP(Educacion[[#This Row],[Muestra]],Estructura!$Q$4:$S$1000,3,0)</f>
        <v>M-162</v>
      </c>
    </row>
    <row r="79" spans="1:27" ht="51" x14ac:dyDescent="0.3">
      <c r="A79" s="33">
        <f t="shared" si="1"/>
        <v>69</v>
      </c>
      <c r="B79" s="12">
        <v>161</v>
      </c>
      <c r="C79" s="13" t="s">
        <v>1730</v>
      </c>
      <c r="D79" s="13" t="s">
        <v>1731</v>
      </c>
      <c r="E79" s="26">
        <v>5701</v>
      </c>
      <c r="F79" s="12" t="s">
        <v>1733</v>
      </c>
      <c r="G79" s="37" t="s">
        <v>2079</v>
      </c>
      <c r="H79" s="14" t="s">
        <v>1732</v>
      </c>
      <c r="I79" s="12" t="s">
        <v>90</v>
      </c>
      <c r="J79" s="12" t="s">
        <v>1733</v>
      </c>
      <c r="K79" s="12" t="s">
        <v>2080</v>
      </c>
      <c r="L79" s="12" t="s">
        <v>2081</v>
      </c>
      <c r="M79" s="12" t="s">
        <v>1733</v>
      </c>
      <c r="N79" s="12" t="s">
        <v>2082</v>
      </c>
      <c r="O79" s="32" t="str">
        <f>"Métricas de Educación por comuna: "&amp;Educacion[[#This Row],[Muestra]]</f>
        <v>Métricas de Educación por comuna: Localización, Matrícula, Desempeño, SIMCE, PSU-PTU, Indicadores de Desarrollo, Docentes</v>
      </c>
      <c r="P7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 Felipe</v>
      </c>
      <c r="Q79" s="28" t="s">
        <v>1728</v>
      </c>
      <c r="R7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 Felipe,Localización, Matrícula, Desempeño, SIMCE, PSU-PTU, Indicadores de Desarrollo, Docentes,Múltiples</v>
      </c>
      <c r="S7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https://analytics.zoho.com/open-view/2395394000010626318?ZOHO_CRITERIA=%22Localiza%20CL%22.%22Codcom%22%3D5701</v>
      </c>
      <c r="T79" s="17" t="str">
        <f>500&amp;"-"&amp;Educacion[[#This Row],[Filtro URL]]</f>
        <v>500-5701</v>
      </c>
      <c r="U79" s="25" t="s">
        <v>393</v>
      </c>
      <c r="V79" s="38" t="str">
        <f>+Educacion[[#This Row],[idcoleccion]]&amp;"-"&amp;Educacion[[#This Row],[id]]</f>
        <v>161-69</v>
      </c>
      <c r="W79" s="20">
        <f>+VLOOKUP(Educacion[[#This Row],[Filtro URL]],Estructura!$X$4:$Y$348,2,0)</f>
        <v>16205701</v>
      </c>
      <c r="X79" s="38" t="str">
        <f>+VLOOKUP(Educacion[[#This Row],[tema]],Estructura!$A$4:$C$1800,3,0)</f>
        <v>T-162</v>
      </c>
      <c r="Y79" s="38" t="str">
        <f>+VLOOKUP(Educacion[[#This Row],[contenido]],Estructura!$E$4:$G$200,3,0)</f>
        <v>C-162</v>
      </c>
      <c r="Z79" s="38" t="str">
        <f>+VLOOKUP(Educacion[[#This Row],[Filtro Integrado]],Estructura!$M$4:$O$367,3,0)</f>
        <v>FI-162</v>
      </c>
      <c r="AA79" s="38" t="str">
        <f>+VLOOKUP(Educacion[[#This Row],[Muestra]],Estructura!$Q$4:$S$1000,3,0)</f>
        <v>M-162</v>
      </c>
    </row>
    <row r="80" spans="1:27" ht="51" x14ac:dyDescent="0.3">
      <c r="A80" s="33">
        <f t="shared" si="1"/>
        <v>70</v>
      </c>
      <c r="B80" s="12">
        <v>161</v>
      </c>
      <c r="C80" s="13" t="s">
        <v>1730</v>
      </c>
      <c r="D80" s="13" t="s">
        <v>1731</v>
      </c>
      <c r="E80" s="26">
        <v>5702</v>
      </c>
      <c r="F80" s="12" t="s">
        <v>1733</v>
      </c>
      <c r="G80" s="37" t="s">
        <v>2079</v>
      </c>
      <c r="H80" s="14" t="s">
        <v>1732</v>
      </c>
      <c r="I80" s="12" t="s">
        <v>91</v>
      </c>
      <c r="J80" s="12" t="s">
        <v>1733</v>
      </c>
      <c r="K80" s="12" t="s">
        <v>2080</v>
      </c>
      <c r="L80" s="12" t="s">
        <v>2081</v>
      </c>
      <c r="M80" s="12" t="s">
        <v>1733</v>
      </c>
      <c r="N80" s="12" t="s">
        <v>2082</v>
      </c>
      <c r="O80" s="32" t="str">
        <f>"Métricas de Educación por comuna: "&amp;Educacion[[#This Row],[Muestra]]</f>
        <v>Métricas de Educación por comuna: Localización, Matrícula, Desempeño, SIMCE, PSU-PTU, Indicadores de Desarrollo, Docentes</v>
      </c>
      <c r="P8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Catemu</v>
      </c>
      <c r="Q80" s="28" t="s">
        <v>1728</v>
      </c>
      <c r="R8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Educación,Múltiples,Catemu,Localización, Matrícula, Desempeño, SIMCE, PSU-PTU, Indicadores de Desarrollo, Docentes,Múltiples</v>
      </c>
      <c r="S8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https://analytics.zoho.com/open-view/2395394000010626318?ZOHO_CRITERIA=%22Localiza%20CL%22.%22Codcom%22%3D5702</v>
      </c>
      <c r="T80" s="17" t="str">
        <f>500&amp;"-"&amp;Educacion[[#This Row],[Filtro URL]]</f>
        <v>500-5702</v>
      </c>
      <c r="U80" s="25" t="s">
        <v>393</v>
      </c>
      <c r="V80" s="38" t="str">
        <f>+Educacion[[#This Row],[idcoleccion]]&amp;"-"&amp;Educacion[[#This Row],[id]]</f>
        <v>161-70</v>
      </c>
      <c r="W80" s="20">
        <f>+VLOOKUP(Educacion[[#This Row],[Filtro URL]],Estructura!$X$4:$Y$348,2,0)</f>
        <v>16205702</v>
      </c>
      <c r="X80" s="38" t="str">
        <f>+VLOOKUP(Educacion[[#This Row],[tema]],Estructura!$A$4:$C$1800,3,0)</f>
        <v>T-162</v>
      </c>
      <c r="Y80" s="38" t="str">
        <f>+VLOOKUP(Educacion[[#This Row],[contenido]],Estructura!$E$4:$G$200,3,0)</f>
        <v>C-162</v>
      </c>
      <c r="Z80" s="38" t="str">
        <f>+VLOOKUP(Educacion[[#This Row],[Filtro Integrado]],Estructura!$M$4:$O$367,3,0)</f>
        <v>FI-162</v>
      </c>
      <c r="AA80" s="38" t="str">
        <f>+VLOOKUP(Educacion[[#This Row],[Muestra]],Estructura!$Q$4:$S$1000,3,0)</f>
        <v>M-162</v>
      </c>
    </row>
    <row r="81" spans="1:27" ht="51" x14ac:dyDescent="0.3">
      <c r="A81" s="33">
        <f t="shared" si="1"/>
        <v>71</v>
      </c>
      <c r="B81" s="12">
        <v>161</v>
      </c>
      <c r="C81" s="13" t="s">
        <v>1730</v>
      </c>
      <c r="D81" s="13" t="s">
        <v>1731</v>
      </c>
      <c r="E81" s="26">
        <v>5703</v>
      </c>
      <c r="F81" s="12" t="s">
        <v>1733</v>
      </c>
      <c r="G81" s="37" t="s">
        <v>2079</v>
      </c>
      <c r="H81" s="14" t="s">
        <v>1732</v>
      </c>
      <c r="I81" s="12" t="s">
        <v>92</v>
      </c>
      <c r="J81" s="12" t="s">
        <v>1733</v>
      </c>
      <c r="K81" s="12" t="s">
        <v>2080</v>
      </c>
      <c r="L81" s="12" t="s">
        <v>2081</v>
      </c>
      <c r="M81" s="12" t="s">
        <v>1733</v>
      </c>
      <c r="N81" s="12" t="s">
        <v>2082</v>
      </c>
      <c r="O81" s="32" t="str">
        <f>"Métricas de Educación por comuna: "&amp;Educacion[[#This Row],[Muestra]]</f>
        <v>Métricas de Educación por comuna: Localización, Matrícula, Desempeño, SIMCE, PSU-PTU, Indicadores de Desarrollo, Docentes</v>
      </c>
      <c r="P8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Llaillay</v>
      </c>
      <c r="Q81" s="28" t="s">
        <v>1728</v>
      </c>
      <c r="R8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Educación,Múltiples,Llaillay,Localización, Matrícula, Desempeño, SIMCE, PSU-PTU, Indicadores de Desarrollo, Docentes,Múltiples</v>
      </c>
      <c r="S8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https://analytics.zoho.com/open-view/2395394000010626318?ZOHO_CRITERIA=%22Localiza%20CL%22.%22Codcom%22%3D5703</v>
      </c>
      <c r="T81" s="17" t="str">
        <f>500&amp;"-"&amp;Educacion[[#This Row],[Filtro URL]]</f>
        <v>500-5703</v>
      </c>
      <c r="U81" s="25" t="s">
        <v>393</v>
      </c>
      <c r="V81" s="38" t="str">
        <f>+Educacion[[#This Row],[idcoleccion]]&amp;"-"&amp;Educacion[[#This Row],[id]]</f>
        <v>161-71</v>
      </c>
      <c r="W81" s="20">
        <f>+VLOOKUP(Educacion[[#This Row],[Filtro URL]],Estructura!$X$4:$Y$348,2,0)</f>
        <v>16205703</v>
      </c>
      <c r="X81" s="38" t="str">
        <f>+VLOOKUP(Educacion[[#This Row],[tema]],Estructura!$A$4:$C$1800,3,0)</f>
        <v>T-162</v>
      </c>
      <c r="Y81" s="38" t="str">
        <f>+VLOOKUP(Educacion[[#This Row],[contenido]],Estructura!$E$4:$G$200,3,0)</f>
        <v>C-162</v>
      </c>
      <c r="Z81" s="38" t="str">
        <f>+VLOOKUP(Educacion[[#This Row],[Filtro Integrado]],Estructura!$M$4:$O$367,3,0)</f>
        <v>FI-162</v>
      </c>
      <c r="AA81" s="38" t="str">
        <f>+VLOOKUP(Educacion[[#This Row],[Muestra]],Estructura!$Q$4:$S$1000,3,0)</f>
        <v>M-162</v>
      </c>
    </row>
    <row r="82" spans="1:27" ht="51" x14ac:dyDescent="0.3">
      <c r="A82" s="33">
        <f t="shared" si="1"/>
        <v>72</v>
      </c>
      <c r="B82" s="12">
        <v>161</v>
      </c>
      <c r="C82" s="13" t="s">
        <v>1730</v>
      </c>
      <c r="D82" s="13" t="s">
        <v>1731</v>
      </c>
      <c r="E82" s="26">
        <v>5704</v>
      </c>
      <c r="F82" s="12" t="s">
        <v>1733</v>
      </c>
      <c r="G82" s="37" t="s">
        <v>2079</v>
      </c>
      <c r="H82" s="14" t="s">
        <v>1732</v>
      </c>
      <c r="I82" s="12" t="s">
        <v>93</v>
      </c>
      <c r="J82" s="12" t="s">
        <v>1733</v>
      </c>
      <c r="K82" s="12" t="s">
        <v>2080</v>
      </c>
      <c r="L82" s="12" t="s">
        <v>2081</v>
      </c>
      <c r="M82" s="12" t="s">
        <v>1733</v>
      </c>
      <c r="N82" s="12" t="s">
        <v>2082</v>
      </c>
      <c r="O82" s="32" t="str">
        <f>"Métricas de Educación por comuna: "&amp;Educacion[[#This Row],[Muestra]]</f>
        <v>Métricas de Educación por comuna: Localización, Matrícula, Desempeño, SIMCE, PSU-PTU, Indicadores de Desarrollo, Docentes</v>
      </c>
      <c r="P8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Panquehue</v>
      </c>
      <c r="Q82" s="28" t="s">
        <v>1728</v>
      </c>
      <c r="R8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Educación,Múltiples,Panquehue,Localización, Matrícula, Desempeño, SIMCE, PSU-PTU, Indicadores de Desarrollo, Docentes,Múltiples</v>
      </c>
      <c r="S8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https://analytics.zoho.com/open-view/2395394000010626318?ZOHO_CRITERIA=%22Localiza%20CL%22.%22Codcom%22%3D5704</v>
      </c>
      <c r="T82" s="17" t="str">
        <f>500&amp;"-"&amp;Educacion[[#This Row],[Filtro URL]]</f>
        <v>500-5704</v>
      </c>
      <c r="U82" s="25" t="s">
        <v>393</v>
      </c>
      <c r="V82" s="38" t="str">
        <f>+Educacion[[#This Row],[idcoleccion]]&amp;"-"&amp;Educacion[[#This Row],[id]]</f>
        <v>161-72</v>
      </c>
      <c r="W82" s="20">
        <f>+VLOOKUP(Educacion[[#This Row],[Filtro URL]],Estructura!$X$4:$Y$348,2,0)</f>
        <v>16205704</v>
      </c>
      <c r="X82" s="38" t="str">
        <f>+VLOOKUP(Educacion[[#This Row],[tema]],Estructura!$A$4:$C$1800,3,0)</f>
        <v>T-162</v>
      </c>
      <c r="Y82" s="38" t="str">
        <f>+VLOOKUP(Educacion[[#This Row],[contenido]],Estructura!$E$4:$G$200,3,0)</f>
        <v>C-162</v>
      </c>
      <c r="Z82" s="38" t="str">
        <f>+VLOOKUP(Educacion[[#This Row],[Filtro Integrado]],Estructura!$M$4:$O$367,3,0)</f>
        <v>FI-162</v>
      </c>
      <c r="AA82" s="38" t="str">
        <f>+VLOOKUP(Educacion[[#This Row],[Muestra]],Estructura!$Q$4:$S$1000,3,0)</f>
        <v>M-162</v>
      </c>
    </row>
    <row r="83" spans="1:27" ht="51" x14ac:dyDescent="0.3">
      <c r="A83" s="33">
        <f t="shared" si="1"/>
        <v>73</v>
      </c>
      <c r="B83" s="12">
        <v>161</v>
      </c>
      <c r="C83" s="13" t="s">
        <v>1730</v>
      </c>
      <c r="D83" s="13" t="s">
        <v>1731</v>
      </c>
      <c r="E83" s="26">
        <v>5705</v>
      </c>
      <c r="F83" s="12" t="s">
        <v>1733</v>
      </c>
      <c r="G83" s="37" t="s">
        <v>2079</v>
      </c>
      <c r="H83" s="14" t="s">
        <v>1732</v>
      </c>
      <c r="I83" s="12" t="s">
        <v>94</v>
      </c>
      <c r="J83" s="12" t="s">
        <v>1733</v>
      </c>
      <c r="K83" s="12" t="s">
        <v>2080</v>
      </c>
      <c r="L83" s="12" t="s">
        <v>2081</v>
      </c>
      <c r="M83" s="12" t="s">
        <v>1733</v>
      </c>
      <c r="N83" s="12" t="s">
        <v>2082</v>
      </c>
      <c r="O83" s="32" t="str">
        <f>"Métricas de Educación por comuna: "&amp;Educacion[[#This Row],[Muestra]]</f>
        <v>Métricas de Educación por comuna: Localización, Matrícula, Desempeño, SIMCE, PSU-PTU, Indicadores de Desarrollo, Docentes</v>
      </c>
      <c r="P8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Putaendo</v>
      </c>
      <c r="Q83" s="28" t="s">
        <v>1728</v>
      </c>
      <c r="R8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Educación,Múltiples,Putaendo,Localización, Matrícula, Desempeño, SIMCE, PSU-PTU, Indicadores de Desarrollo, Docentes,Múltiples</v>
      </c>
      <c r="S8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https://analytics.zoho.com/open-view/2395394000010626318?ZOHO_CRITERIA=%22Localiza%20CL%22.%22Codcom%22%3D5705</v>
      </c>
      <c r="T83" s="17" t="str">
        <f>500&amp;"-"&amp;Educacion[[#This Row],[Filtro URL]]</f>
        <v>500-5705</v>
      </c>
      <c r="U83" s="25" t="s">
        <v>393</v>
      </c>
      <c r="V83" s="38" t="str">
        <f>+Educacion[[#This Row],[idcoleccion]]&amp;"-"&amp;Educacion[[#This Row],[id]]</f>
        <v>161-73</v>
      </c>
      <c r="W83" s="20">
        <f>+VLOOKUP(Educacion[[#This Row],[Filtro URL]],Estructura!$X$4:$Y$348,2,0)</f>
        <v>16205705</v>
      </c>
      <c r="X83" s="38" t="str">
        <f>+VLOOKUP(Educacion[[#This Row],[tema]],Estructura!$A$4:$C$1800,3,0)</f>
        <v>T-162</v>
      </c>
      <c r="Y83" s="38" t="str">
        <f>+VLOOKUP(Educacion[[#This Row],[contenido]],Estructura!$E$4:$G$200,3,0)</f>
        <v>C-162</v>
      </c>
      <c r="Z83" s="38" t="str">
        <f>+VLOOKUP(Educacion[[#This Row],[Filtro Integrado]],Estructura!$M$4:$O$367,3,0)</f>
        <v>FI-162</v>
      </c>
      <c r="AA83" s="38" t="str">
        <f>+VLOOKUP(Educacion[[#This Row],[Muestra]],Estructura!$Q$4:$S$1000,3,0)</f>
        <v>M-162</v>
      </c>
    </row>
    <row r="84" spans="1:27" ht="51" x14ac:dyDescent="0.3">
      <c r="A84" s="33">
        <f t="shared" si="1"/>
        <v>74</v>
      </c>
      <c r="B84" s="12">
        <v>161</v>
      </c>
      <c r="C84" s="13" t="s">
        <v>1730</v>
      </c>
      <c r="D84" s="13" t="s">
        <v>1731</v>
      </c>
      <c r="E84" s="26">
        <v>5706</v>
      </c>
      <c r="F84" s="12" t="s">
        <v>1733</v>
      </c>
      <c r="G84" s="37" t="s">
        <v>2079</v>
      </c>
      <c r="H84" s="14" t="s">
        <v>1732</v>
      </c>
      <c r="I84" s="12" t="s">
        <v>95</v>
      </c>
      <c r="J84" s="12" t="s">
        <v>1733</v>
      </c>
      <c r="K84" s="12" t="s">
        <v>2080</v>
      </c>
      <c r="L84" s="12" t="s">
        <v>2081</v>
      </c>
      <c r="M84" s="12" t="s">
        <v>1733</v>
      </c>
      <c r="N84" s="12" t="s">
        <v>2082</v>
      </c>
      <c r="O84" s="32" t="str">
        <f>"Métricas de Educación por comuna: "&amp;Educacion[[#This Row],[Muestra]]</f>
        <v>Métricas de Educación por comuna: Localización, Matrícula, Desempeño, SIMCE, PSU-PTU, Indicadores de Desarrollo, Docentes</v>
      </c>
      <c r="P8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Santa María</v>
      </c>
      <c r="Q84" s="28" t="s">
        <v>1728</v>
      </c>
      <c r="R8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Educación,Múltiples,Santa María,Localización, Matrícula, Desempeño, SIMCE, PSU-PTU, Indicadores de Desarrollo, Docentes,Múltiples</v>
      </c>
      <c r="S8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https://analytics.zoho.com/open-view/2395394000010626318?ZOHO_CRITERIA=%22Localiza%20CL%22.%22Codcom%22%3D5706</v>
      </c>
      <c r="T84" s="17" t="str">
        <f>500&amp;"-"&amp;Educacion[[#This Row],[Filtro URL]]</f>
        <v>500-5706</v>
      </c>
      <c r="U84" s="25" t="s">
        <v>393</v>
      </c>
      <c r="V84" s="38" t="str">
        <f>+Educacion[[#This Row],[idcoleccion]]&amp;"-"&amp;Educacion[[#This Row],[id]]</f>
        <v>161-74</v>
      </c>
      <c r="W84" s="20">
        <f>+VLOOKUP(Educacion[[#This Row],[Filtro URL]],Estructura!$X$4:$Y$348,2,0)</f>
        <v>16205706</v>
      </c>
      <c r="X84" s="38" t="str">
        <f>+VLOOKUP(Educacion[[#This Row],[tema]],Estructura!$A$4:$C$1800,3,0)</f>
        <v>T-162</v>
      </c>
      <c r="Y84" s="38" t="str">
        <f>+VLOOKUP(Educacion[[#This Row],[contenido]],Estructura!$E$4:$G$200,3,0)</f>
        <v>C-162</v>
      </c>
      <c r="Z84" s="38" t="str">
        <f>+VLOOKUP(Educacion[[#This Row],[Filtro Integrado]],Estructura!$M$4:$O$367,3,0)</f>
        <v>FI-162</v>
      </c>
      <c r="AA84" s="38" t="str">
        <f>+VLOOKUP(Educacion[[#This Row],[Muestra]],Estructura!$Q$4:$S$1000,3,0)</f>
        <v>M-162</v>
      </c>
    </row>
    <row r="85" spans="1:27" ht="51" x14ac:dyDescent="0.3">
      <c r="A85" s="33">
        <f t="shared" si="1"/>
        <v>75</v>
      </c>
      <c r="B85" s="12">
        <v>161</v>
      </c>
      <c r="C85" s="13" t="s">
        <v>1730</v>
      </c>
      <c r="D85" s="13" t="s">
        <v>1731</v>
      </c>
      <c r="E85" s="26">
        <v>5801</v>
      </c>
      <c r="F85" s="12" t="s">
        <v>1733</v>
      </c>
      <c r="G85" s="37" t="s">
        <v>2079</v>
      </c>
      <c r="H85" s="14" t="s">
        <v>1732</v>
      </c>
      <c r="I85" s="12" t="s">
        <v>96</v>
      </c>
      <c r="J85" s="12" t="s">
        <v>1733</v>
      </c>
      <c r="K85" s="12" t="s">
        <v>2080</v>
      </c>
      <c r="L85" s="12" t="s">
        <v>2081</v>
      </c>
      <c r="M85" s="12" t="s">
        <v>1733</v>
      </c>
      <c r="N85" s="12" t="s">
        <v>2082</v>
      </c>
      <c r="O85" s="32" t="str">
        <f>"Métricas de Educación por comuna: "&amp;Educacion[[#This Row],[Muestra]]</f>
        <v>Métricas de Educación por comuna: Localización, Matrícula, Desempeño, SIMCE, PSU-PTU, Indicadores de Desarrollo, Docentes</v>
      </c>
      <c r="P8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Quilpué</v>
      </c>
      <c r="Q85" s="28" t="s">
        <v>1728</v>
      </c>
      <c r="R8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Educación,Múltiples,Quilpué,Localización, Matrícula, Desempeño, SIMCE, PSU-PTU, Indicadores de Desarrollo, Docentes,Múltiples</v>
      </c>
      <c r="S8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https://analytics.zoho.com/open-view/2395394000010626318?ZOHO_CRITERIA=%22Localiza%20CL%22.%22Codcom%22%3D5801</v>
      </c>
      <c r="T85" s="17" t="str">
        <f>500&amp;"-"&amp;Educacion[[#This Row],[Filtro URL]]</f>
        <v>500-5801</v>
      </c>
      <c r="U85" s="25" t="s">
        <v>393</v>
      </c>
      <c r="V85" s="38" t="str">
        <f>+Educacion[[#This Row],[idcoleccion]]&amp;"-"&amp;Educacion[[#This Row],[id]]</f>
        <v>161-75</v>
      </c>
      <c r="W85" s="20">
        <f>+VLOOKUP(Educacion[[#This Row],[Filtro URL]],Estructura!$X$4:$Y$348,2,0)</f>
        <v>16205801</v>
      </c>
      <c r="X85" s="38" t="str">
        <f>+VLOOKUP(Educacion[[#This Row],[tema]],Estructura!$A$4:$C$1800,3,0)</f>
        <v>T-162</v>
      </c>
      <c r="Y85" s="38" t="str">
        <f>+VLOOKUP(Educacion[[#This Row],[contenido]],Estructura!$E$4:$G$200,3,0)</f>
        <v>C-162</v>
      </c>
      <c r="Z85" s="38" t="str">
        <f>+VLOOKUP(Educacion[[#This Row],[Filtro Integrado]],Estructura!$M$4:$O$367,3,0)</f>
        <v>FI-162</v>
      </c>
      <c r="AA85" s="38" t="str">
        <f>+VLOOKUP(Educacion[[#This Row],[Muestra]],Estructura!$Q$4:$S$1000,3,0)</f>
        <v>M-162</v>
      </c>
    </row>
    <row r="86" spans="1:27" ht="51" x14ac:dyDescent="0.3">
      <c r="A86" s="33">
        <f t="shared" si="1"/>
        <v>76</v>
      </c>
      <c r="B86" s="12">
        <v>161</v>
      </c>
      <c r="C86" s="13" t="s">
        <v>1730</v>
      </c>
      <c r="D86" s="13" t="s">
        <v>1731</v>
      </c>
      <c r="E86" s="26">
        <v>5802</v>
      </c>
      <c r="F86" s="12" t="s">
        <v>1733</v>
      </c>
      <c r="G86" s="37" t="s">
        <v>2079</v>
      </c>
      <c r="H86" s="14" t="s">
        <v>1732</v>
      </c>
      <c r="I86" s="12" t="s">
        <v>97</v>
      </c>
      <c r="J86" s="12" t="s">
        <v>1733</v>
      </c>
      <c r="K86" s="12" t="s">
        <v>2080</v>
      </c>
      <c r="L86" s="12" t="s">
        <v>2081</v>
      </c>
      <c r="M86" s="12" t="s">
        <v>1733</v>
      </c>
      <c r="N86" s="12" t="s">
        <v>2082</v>
      </c>
      <c r="O86" s="32" t="str">
        <f>"Métricas de Educación por comuna: "&amp;Educacion[[#This Row],[Muestra]]</f>
        <v>Métricas de Educación por comuna: Localización, Matrícula, Desempeño, SIMCE, PSU-PTU, Indicadores de Desarrollo, Docentes</v>
      </c>
      <c r="P8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Limache</v>
      </c>
      <c r="Q86" s="28" t="s">
        <v>1728</v>
      </c>
      <c r="R8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Educación,Múltiples,Limache,Localización, Matrícula, Desempeño, SIMCE, PSU-PTU, Indicadores de Desarrollo, Docentes,Múltiples</v>
      </c>
      <c r="S8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https://analytics.zoho.com/open-view/2395394000010626318?ZOHO_CRITERIA=%22Localiza%20CL%22.%22Codcom%22%3D5802</v>
      </c>
      <c r="T86" s="17" t="str">
        <f>500&amp;"-"&amp;Educacion[[#This Row],[Filtro URL]]</f>
        <v>500-5802</v>
      </c>
      <c r="U86" s="25" t="s">
        <v>393</v>
      </c>
      <c r="V86" s="38" t="str">
        <f>+Educacion[[#This Row],[idcoleccion]]&amp;"-"&amp;Educacion[[#This Row],[id]]</f>
        <v>161-76</v>
      </c>
      <c r="W86" s="20">
        <f>+VLOOKUP(Educacion[[#This Row],[Filtro URL]],Estructura!$X$4:$Y$348,2,0)</f>
        <v>16205802</v>
      </c>
      <c r="X86" s="38" t="str">
        <f>+VLOOKUP(Educacion[[#This Row],[tema]],Estructura!$A$4:$C$1800,3,0)</f>
        <v>T-162</v>
      </c>
      <c r="Y86" s="38" t="str">
        <f>+VLOOKUP(Educacion[[#This Row],[contenido]],Estructura!$E$4:$G$200,3,0)</f>
        <v>C-162</v>
      </c>
      <c r="Z86" s="38" t="str">
        <f>+VLOOKUP(Educacion[[#This Row],[Filtro Integrado]],Estructura!$M$4:$O$367,3,0)</f>
        <v>FI-162</v>
      </c>
      <c r="AA86" s="38" t="str">
        <f>+VLOOKUP(Educacion[[#This Row],[Muestra]],Estructura!$Q$4:$S$1000,3,0)</f>
        <v>M-162</v>
      </c>
    </row>
    <row r="87" spans="1:27" ht="51" x14ac:dyDescent="0.3">
      <c r="A87" s="33">
        <f t="shared" si="1"/>
        <v>77</v>
      </c>
      <c r="B87" s="12">
        <v>161</v>
      </c>
      <c r="C87" s="13" t="s">
        <v>1730</v>
      </c>
      <c r="D87" s="13" t="s">
        <v>1731</v>
      </c>
      <c r="E87" s="26">
        <v>5803</v>
      </c>
      <c r="F87" s="12" t="s">
        <v>1733</v>
      </c>
      <c r="G87" s="37" t="s">
        <v>2079</v>
      </c>
      <c r="H87" s="14" t="s">
        <v>1732</v>
      </c>
      <c r="I87" s="12" t="s">
        <v>98</v>
      </c>
      <c r="J87" s="12" t="s">
        <v>1733</v>
      </c>
      <c r="K87" s="12" t="s">
        <v>2080</v>
      </c>
      <c r="L87" s="12" t="s">
        <v>2081</v>
      </c>
      <c r="M87" s="12" t="s">
        <v>1733</v>
      </c>
      <c r="N87" s="12" t="s">
        <v>2082</v>
      </c>
      <c r="O87" s="32" t="str">
        <f>"Métricas de Educación por comuna: "&amp;Educacion[[#This Row],[Muestra]]</f>
        <v>Métricas de Educación por comuna: Localización, Matrícula, Desempeño, SIMCE, PSU-PTU, Indicadores de Desarrollo, Docentes</v>
      </c>
      <c r="P8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Olmué</v>
      </c>
      <c r="Q87" s="28" t="s">
        <v>1728</v>
      </c>
      <c r="R8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Educación,Múltiples,Olmué,Localización, Matrícula, Desempeño, SIMCE, PSU-PTU, Indicadores de Desarrollo, Docentes,Múltiples</v>
      </c>
      <c r="S8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https://analytics.zoho.com/open-view/2395394000010626318?ZOHO_CRITERIA=%22Localiza%20CL%22.%22Codcom%22%3D5803</v>
      </c>
      <c r="T87" s="17" t="str">
        <f>500&amp;"-"&amp;Educacion[[#This Row],[Filtro URL]]</f>
        <v>500-5803</v>
      </c>
      <c r="U87" s="25" t="s">
        <v>393</v>
      </c>
      <c r="V87" s="38" t="str">
        <f>+Educacion[[#This Row],[idcoleccion]]&amp;"-"&amp;Educacion[[#This Row],[id]]</f>
        <v>161-77</v>
      </c>
      <c r="W87" s="20">
        <f>+VLOOKUP(Educacion[[#This Row],[Filtro URL]],Estructura!$X$4:$Y$348,2,0)</f>
        <v>16205803</v>
      </c>
      <c r="X87" s="38" t="str">
        <f>+VLOOKUP(Educacion[[#This Row],[tema]],Estructura!$A$4:$C$1800,3,0)</f>
        <v>T-162</v>
      </c>
      <c r="Y87" s="38" t="str">
        <f>+VLOOKUP(Educacion[[#This Row],[contenido]],Estructura!$E$4:$G$200,3,0)</f>
        <v>C-162</v>
      </c>
      <c r="Z87" s="38" t="str">
        <f>+VLOOKUP(Educacion[[#This Row],[Filtro Integrado]],Estructura!$M$4:$O$367,3,0)</f>
        <v>FI-162</v>
      </c>
      <c r="AA87" s="38" t="str">
        <f>+VLOOKUP(Educacion[[#This Row],[Muestra]],Estructura!$Q$4:$S$1000,3,0)</f>
        <v>M-162</v>
      </c>
    </row>
    <row r="88" spans="1:27" ht="51" x14ac:dyDescent="0.3">
      <c r="A88" s="33">
        <f t="shared" si="1"/>
        <v>78</v>
      </c>
      <c r="B88" s="12">
        <v>161</v>
      </c>
      <c r="C88" s="13" t="s">
        <v>1730</v>
      </c>
      <c r="D88" s="13" t="s">
        <v>1731</v>
      </c>
      <c r="E88" s="26">
        <v>5804</v>
      </c>
      <c r="F88" s="12" t="s">
        <v>1733</v>
      </c>
      <c r="G88" s="37" t="s">
        <v>2079</v>
      </c>
      <c r="H88" s="14" t="s">
        <v>1732</v>
      </c>
      <c r="I88" s="12" t="s">
        <v>99</v>
      </c>
      <c r="J88" s="12" t="s">
        <v>1733</v>
      </c>
      <c r="K88" s="12" t="s">
        <v>2080</v>
      </c>
      <c r="L88" s="12" t="s">
        <v>2081</v>
      </c>
      <c r="M88" s="12" t="s">
        <v>1733</v>
      </c>
      <c r="N88" s="12" t="s">
        <v>2082</v>
      </c>
      <c r="O88" s="32" t="str">
        <f>"Métricas de Educación por comuna: "&amp;Educacion[[#This Row],[Muestra]]</f>
        <v>Métricas de Educación por comuna: Localización, Matrícula, Desempeño, SIMCE, PSU-PTU, Indicadores de Desarrollo, Docentes</v>
      </c>
      <c r="P8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Villa Alemana</v>
      </c>
      <c r="Q88" s="28" t="s">
        <v>1728</v>
      </c>
      <c r="R8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Educación,Múltiples,Villa Alemana,Localización, Matrícula, Desempeño, SIMCE, PSU-PTU, Indicadores de Desarrollo, Docentes,Múltiples</v>
      </c>
      <c r="S8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https://analytics.zoho.com/open-view/2395394000010626318?ZOHO_CRITERIA=%22Localiza%20CL%22.%22Codcom%22%3D5804</v>
      </c>
      <c r="T88" s="17" t="str">
        <f>500&amp;"-"&amp;Educacion[[#This Row],[Filtro URL]]</f>
        <v>500-5804</v>
      </c>
      <c r="U88" s="25" t="s">
        <v>393</v>
      </c>
      <c r="V88" s="38" t="str">
        <f>+Educacion[[#This Row],[idcoleccion]]&amp;"-"&amp;Educacion[[#This Row],[id]]</f>
        <v>161-78</v>
      </c>
      <c r="W88" s="20">
        <f>+VLOOKUP(Educacion[[#This Row],[Filtro URL]],Estructura!$X$4:$Y$348,2,0)</f>
        <v>16205804</v>
      </c>
      <c r="X88" s="38" t="str">
        <f>+VLOOKUP(Educacion[[#This Row],[tema]],Estructura!$A$4:$C$1800,3,0)</f>
        <v>T-162</v>
      </c>
      <c r="Y88" s="38" t="str">
        <f>+VLOOKUP(Educacion[[#This Row],[contenido]],Estructura!$E$4:$G$200,3,0)</f>
        <v>C-162</v>
      </c>
      <c r="Z88" s="38" t="str">
        <f>+VLOOKUP(Educacion[[#This Row],[Filtro Integrado]],Estructura!$M$4:$O$367,3,0)</f>
        <v>FI-162</v>
      </c>
      <c r="AA88" s="38" t="str">
        <f>+VLOOKUP(Educacion[[#This Row],[Muestra]],Estructura!$Q$4:$S$1000,3,0)</f>
        <v>M-162</v>
      </c>
    </row>
    <row r="89" spans="1:27" ht="51" x14ac:dyDescent="0.3">
      <c r="A89" s="33">
        <f t="shared" si="1"/>
        <v>79</v>
      </c>
      <c r="B89" s="12">
        <v>161</v>
      </c>
      <c r="C89" s="13" t="s">
        <v>1730</v>
      </c>
      <c r="D89" s="13" t="s">
        <v>1731</v>
      </c>
      <c r="E89" s="26">
        <v>6101</v>
      </c>
      <c r="F89" s="12" t="s">
        <v>1733</v>
      </c>
      <c r="G89" s="37" t="s">
        <v>2079</v>
      </c>
      <c r="H89" s="14" t="s">
        <v>1732</v>
      </c>
      <c r="I89" s="12" t="s">
        <v>100</v>
      </c>
      <c r="J89" s="12" t="s">
        <v>1733</v>
      </c>
      <c r="K89" s="12" t="s">
        <v>2080</v>
      </c>
      <c r="L89" s="12" t="s">
        <v>2081</v>
      </c>
      <c r="M89" s="12" t="s">
        <v>1733</v>
      </c>
      <c r="N89" s="12" t="s">
        <v>2082</v>
      </c>
      <c r="O89" s="32" t="str">
        <f>"Métricas de Educación por comuna: "&amp;Educacion[[#This Row],[Muestra]]</f>
        <v>Métricas de Educación por comuna: Localización, Matrícula, Desempeño, SIMCE, PSU-PTU, Indicadores de Desarrollo, Docentes</v>
      </c>
      <c r="P8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Rancagua</v>
      </c>
      <c r="Q89" s="28" t="s">
        <v>1728</v>
      </c>
      <c r="R8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Educación,Múltiples,Rancagua,Localización, Matrícula, Desempeño, SIMCE, PSU-PTU, Indicadores de Desarrollo, Docentes,Múltiples</v>
      </c>
      <c r="S8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https://analytics.zoho.com/open-view/2395394000010626318?ZOHO_CRITERIA=%22Localiza%20CL%22.%22Codcom%22%3D6101</v>
      </c>
      <c r="T89" s="17" t="str">
        <f>500&amp;"-"&amp;Educacion[[#This Row],[Filtro URL]]</f>
        <v>500-6101</v>
      </c>
      <c r="U89" s="25" t="s">
        <v>393</v>
      </c>
      <c r="V89" s="38" t="str">
        <f>+Educacion[[#This Row],[idcoleccion]]&amp;"-"&amp;Educacion[[#This Row],[id]]</f>
        <v>161-79</v>
      </c>
      <c r="W89" s="20">
        <f>+VLOOKUP(Educacion[[#This Row],[Filtro URL]],Estructura!$X$4:$Y$348,2,0)</f>
        <v>16206101</v>
      </c>
      <c r="X89" s="38" t="str">
        <f>+VLOOKUP(Educacion[[#This Row],[tema]],Estructura!$A$4:$C$1800,3,0)</f>
        <v>T-162</v>
      </c>
      <c r="Y89" s="38" t="str">
        <f>+VLOOKUP(Educacion[[#This Row],[contenido]],Estructura!$E$4:$G$200,3,0)</f>
        <v>C-162</v>
      </c>
      <c r="Z89" s="38" t="str">
        <f>+VLOOKUP(Educacion[[#This Row],[Filtro Integrado]],Estructura!$M$4:$O$367,3,0)</f>
        <v>FI-162</v>
      </c>
      <c r="AA89" s="38" t="str">
        <f>+VLOOKUP(Educacion[[#This Row],[Muestra]],Estructura!$Q$4:$S$1000,3,0)</f>
        <v>M-162</v>
      </c>
    </row>
    <row r="90" spans="1:27" ht="51" x14ac:dyDescent="0.3">
      <c r="A90" s="33">
        <f t="shared" si="1"/>
        <v>80</v>
      </c>
      <c r="B90" s="12">
        <v>161</v>
      </c>
      <c r="C90" s="13" t="s">
        <v>1730</v>
      </c>
      <c r="D90" s="13" t="s">
        <v>1731</v>
      </c>
      <c r="E90" s="26">
        <v>6102</v>
      </c>
      <c r="F90" s="12" t="s">
        <v>1733</v>
      </c>
      <c r="G90" s="37" t="s">
        <v>2079</v>
      </c>
      <c r="H90" s="14" t="s">
        <v>1732</v>
      </c>
      <c r="I90" s="12" t="s">
        <v>101</v>
      </c>
      <c r="J90" s="12" t="s">
        <v>1733</v>
      </c>
      <c r="K90" s="12" t="s">
        <v>2080</v>
      </c>
      <c r="L90" s="12" t="s">
        <v>2081</v>
      </c>
      <c r="M90" s="12" t="s">
        <v>1733</v>
      </c>
      <c r="N90" s="12" t="s">
        <v>2082</v>
      </c>
      <c r="O90" s="32" t="str">
        <f>"Métricas de Educación por comuna: "&amp;Educacion[[#This Row],[Muestra]]</f>
        <v>Métricas de Educación por comuna: Localización, Matrícula, Desempeño, SIMCE, PSU-PTU, Indicadores de Desarrollo, Docentes</v>
      </c>
      <c r="P9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Codegua</v>
      </c>
      <c r="Q90" s="28" t="s">
        <v>1728</v>
      </c>
      <c r="R9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Educación,Múltiples,Codegua,Localización, Matrícula, Desempeño, SIMCE, PSU-PTU, Indicadores de Desarrollo, Docentes,Múltiples</v>
      </c>
      <c r="S9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https://analytics.zoho.com/open-view/2395394000010626318?ZOHO_CRITERIA=%22Localiza%20CL%22.%22Codcom%22%3D6102</v>
      </c>
      <c r="T90" s="17" t="str">
        <f>500&amp;"-"&amp;Educacion[[#This Row],[Filtro URL]]</f>
        <v>500-6102</v>
      </c>
      <c r="U90" s="25" t="s">
        <v>393</v>
      </c>
      <c r="V90" s="38" t="str">
        <f>+Educacion[[#This Row],[idcoleccion]]&amp;"-"&amp;Educacion[[#This Row],[id]]</f>
        <v>161-80</v>
      </c>
      <c r="W90" s="20">
        <f>+VLOOKUP(Educacion[[#This Row],[Filtro URL]],Estructura!$X$4:$Y$348,2,0)</f>
        <v>16206102</v>
      </c>
      <c r="X90" s="38" t="str">
        <f>+VLOOKUP(Educacion[[#This Row],[tema]],Estructura!$A$4:$C$1800,3,0)</f>
        <v>T-162</v>
      </c>
      <c r="Y90" s="38" t="str">
        <f>+VLOOKUP(Educacion[[#This Row],[contenido]],Estructura!$E$4:$G$200,3,0)</f>
        <v>C-162</v>
      </c>
      <c r="Z90" s="38" t="str">
        <f>+VLOOKUP(Educacion[[#This Row],[Filtro Integrado]],Estructura!$M$4:$O$367,3,0)</f>
        <v>FI-162</v>
      </c>
      <c r="AA90" s="38" t="str">
        <f>+VLOOKUP(Educacion[[#This Row],[Muestra]],Estructura!$Q$4:$S$1000,3,0)</f>
        <v>M-162</v>
      </c>
    </row>
    <row r="91" spans="1:27" ht="51" x14ac:dyDescent="0.3">
      <c r="A91" s="33">
        <f t="shared" si="1"/>
        <v>81</v>
      </c>
      <c r="B91" s="12">
        <v>161</v>
      </c>
      <c r="C91" s="13" t="s">
        <v>1730</v>
      </c>
      <c r="D91" s="13" t="s">
        <v>1731</v>
      </c>
      <c r="E91" s="26">
        <v>6103</v>
      </c>
      <c r="F91" s="12" t="s">
        <v>1733</v>
      </c>
      <c r="G91" s="37" t="s">
        <v>2079</v>
      </c>
      <c r="H91" s="14" t="s">
        <v>1732</v>
      </c>
      <c r="I91" s="12" t="s">
        <v>102</v>
      </c>
      <c r="J91" s="12" t="s">
        <v>1733</v>
      </c>
      <c r="K91" s="12" t="s">
        <v>2080</v>
      </c>
      <c r="L91" s="12" t="s">
        <v>2081</v>
      </c>
      <c r="M91" s="12" t="s">
        <v>1733</v>
      </c>
      <c r="N91" s="12" t="s">
        <v>2082</v>
      </c>
      <c r="O91" s="32" t="str">
        <f>"Métricas de Educación por comuna: "&amp;Educacion[[#This Row],[Muestra]]</f>
        <v>Métricas de Educación por comuna: Localización, Matrícula, Desempeño, SIMCE, PSU-PTU, Indicadores de Desarrollo, Docentes</v>
      </c>
      <c r="P9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Coinco</v>
      </c>
      <c r="Q91" s="28" t="s">
        <v>1728</v>
      </c>
      <c r="R9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Educación,Múltiples,Coinco,Localización, Matrícula, Desempeño, SIMCE, PSU-PTU, Indicadores de Desarrollo, Docentes,Múltiples</v>
      </c>
      <c r="S9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https://analytics.zoho.com/open-view/2395394000010626318?ZOHO_CRITERIA=%22Localiza%20CL%22.%22Codcom%22%3D6103</v>
      </c>
      <c r="T91" s="17" t="str">
        <f>500&amp;"-"&amp;Educacion[[#This Row],[Filtro URL]]</f>
        <v>500-6103</v>
      </c>
      <c r="U91" s="25" t="s">
        <v>393</v>
      </c>
      <c r="V91" s="38" t="str">
        <f>+Educacion[[#This Row],[idcoleccion]]&amp;"-"&amp;Educacion[[#This Row],[id]]</f>
        <v>161-81</v>
      </c>
      <c r="W91" s="20">
        <f>+VLOOKUP(Educacion[[#This Row],[Filtro URL]],Estructura!$X$4:$Y$348,2,0)</f>
        <v>16206103</v>
      </c>
      <c r="X91" s="38" t="str">
        <f>+VLOOKUP(Educacion[[#This Row],[tema]],Estructura!$A$4:$C$1800,3,0)</f>
        <v>T-162</v>
      </c>
      <c r="Y91" s="38" t="str">
        <f>+VLOOKUP(Educacion[[#This Row],[contenido]],Estructura!$E$4:$G$200,3,0)</f>
        <v>C-162</v>
      </c>
      <c r="Z91" s="38" t="str">
        <f>+VLOOKUP(Educacion[[#This Row],[Filtro Integrado]],Estructura!$M$4:$O$367,3,0)</f>
        <v>FI-162</v>
      </c>
      <c r="AA91" s="38" t="str">
        <f>+VLOOKUP(Educacion[[#This Row],[Muestra]],Estructura!$Q$4:$S$1000,3,0)</f>
        <v>M-162</v>
      </c>
    </row>
    <row r="92" spans="1:27" ht="51" x14ac:dyDescent="0.3">
      <c r="A92" s="33">
        <f t="shared" si="1"/>
        <v>82</v>
      </c>
      <c r="B92" s="12">
        <v>161</v>
      </c>
      <c r="C92" s="13" t="s">
        <v>1730</v>
      </c>
      <c r="D92" s="13" t="s">
        <v>1731</v>
      </c>
      <c r="E92" s="26">
        <v>6104</v>
      </c>
      <c r="F92" s="12" t="s">
        <v>1733</v>
      </c>
      <c r="G92" s="37" t="s">
        <v>2079</v>
      </c>
      <c r="H92" s="14" t="s">
        <v>1732</v>
      </c>
      <c r="I92" s="12" t="s">
        <v>103</v>
      </c>
      <c r="J92" s="12" t="s">
        <v>1733</v>
      </c>
      <c r="K92" s="12" t="s">
        <v>2080</v>
      </c>
      <c r="L92" s="12" t="s">
        <v>2081</v>
      </c>
      <c r="M92" s="12" t="s">
        <v>1733</v>
      </c>
      <c r="N92" s="12" t="s">
        <v>2082</v>
      </c>
      <c r="O92" s="32" t="str">
        <f>"Métricas de Educación por comuna: "&amp;Educacion[[#This Row],[Muestra]]</f>
        <v>Métricas de Educación por comuna: Localización, Matrícula, Desempeño, SIMCE, PSU-PTU, Indicadores de Desarrollo, Docentes</v>
      </c>
      <c r="P9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Coltauco</v>
      </c>
      <c r="Q92" s="28" t="s">
        <v>1728</v>
      </c>
      <c r="R9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Educación,Múltiples,Coltauco,Localización, Matrícula, Desempeño, SIMCE, PSU-PTU, Indicadores de Desarrollo, Docentes,Múltiples</v>
      </c>
      <c r="S9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https://analytics.zoho.com/open-view/2395394000010626318?ZOHO_CRITERIA=%22Localiza%20CL%22.%22Codcom%22%3D6104</v>
      </c>
      <c r="T92" s="17" t="str">
        <f>500&amp;"-"&amp;Educacion[[#This Row],[Filtro URL]]</f>
        <v>500-6104</v>
      </c>
      <c r="U92" s="25" t="s">
        <v>393</v>
      </c>
      <c r="V92" s="38" t="str">
        <f>+Educacion[[#This Row],[idcoleccion]]&amp;"-"&amp;Educacion[[#This Row],[id]]</f>
        <v>161-82</v>
      </c>
      <c r="W92" s="20">
        <f>+VLOOKUP(Educacion[[#This Row],[Filtro URL]],Estructura!$X$4:$Y$348,2,0)</f>
        <v>16206104</v>
      </c>
      <c r="X92" s="38" t="str">
        <f>+VLOOKUP(Educacion[[#This Row],[tema]],Estructura!$A$4:$C$1800,3,0)</f>
        <v>T-162</v>
      </c>
      <c r="Y92" s="38" t="str">
        <f>+VLOOKUP(Educacion[[#This Row],[contenido]],Estructura!$E$4:$G$200,3,0)</f>
        <v>C-162</v>
      </c>
      <c r="Z92" s="38" t="str">
        <f>+VLOOKUP(Educacion[[#This Row],[Filtro Integrado]],Estructura!$M$4:$O$367,3,0)</f>
        <v>FI-162</v>
      </c>
      <c r="AA92" s="38" t="str">
        <f>+VLOOKUP(Educacion[[#This Row],[Muestra]],Estructura!$Q$4:$S$1000,3,0)</f>
        <v>M-162</v>
      </c>
    </row>
    <row r="93" spans="1:27" ht="51" x14ac:dyDescent="0.3">
      <c r="A93" s="33">
        <f t="shared" si="1"/>
        <v>83</v>
      </c>
      <c r="B93" s="12">
        <v>161</v>
      </c>
      <c r="C93" s="13" t="s">
        <v>1730</v>
      </c>
      <c r="D93" s="13" t="s">
        <v>1731</v>
      </c>
      <c r="E93" s="26">
        <v>6105</v>
      </c>
      <c r="F93" s="12" t="s">
        <v>1733</v>
      </c>
      <c r="G93" s="37" t="s">
        <v>2079</v>
      </c>
      <c r="H93" s="14" t="s">
        <v>1732</v>
      </c>
      <c r="I93" s="12" t="s">
        <v>104</v>
      </c>
      <c r="J93" s="12" t="s">
        <v>1733</v>
      </c>
      <c r="K93" s="12" t="s">
        <v>2080</v>
      </c>
      <c r="L93" s="12" t="s">
        <v>2081</v>
      </c>
      <c r="M93" s="12" t="s">
        <v>1733</v>
      </c>
      <c r="N93" s="12" t="s">
        <v>2082</v>
      </c>
      <c r="O93" s="32" t="str">
        <f>"Métricas de Educación por comuna: "&amp;Educacion[[#This Row],[Muestra]]</f>
        <v>Métricas de Educación por comuna: Localización, Matrícula, Desempeño, SIMCE, PSU-PTU, Indicadores de Desarrollo, Docentes</v>
      </c>
      <c r="P9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Doñihue</v>
      </c>
      <c r="Q93" s="28" t="s">
        <v>1728</v>
      </c>
      <c r="R9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Educación,Múltiples,Doñihue,Localización, Matrícula, Desempeño, SIMCE, PSU-PTU, Indicadores de Desarrollo, Docentes,Múltiples</v>
      </c>
      <c r="S9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https://analytics.zoho.com/open-view/2395394000010626318?ZOHO_CRITERIA=%22Localiza%20CL%22.%22Codcom%22%3D6105</v>
      </c>
      <c r="T93" s="17" t="str">
        <f>500&amp;"-"&amp;Educacion[[#This Row],[Filtro URL]]</f>
        <v>500-6105</v>
      </c>
      <c r="U93" s="25" t="s">
        <v>393</v>
      </c>
      <c r="V93" s="38" t="str">
        <f>+Educacion[[#This Row],[idcoleccion]]&amp;"-"&amp;Educacion[[#This Row],[id]]</f>
        <v>161-83</v>
      </c>
      <c r="W93" s="20">
        <f>+VLOOKUP(Educacion[[#This Row],[Filtro URL]],Estructura!$X$4:$Y$348,2,0)</f>
        <v>16206105</v>
      </c>
      <c r="X93" s="38" t="str">
        <f>+VLOOKUP(Educacion[[#This Row],[tema]],Estructura!$A$4:$C$1800,3,0)</f>
        <v>T-162</v>
      </c>
      <c r="Y93" s="38" t="str">
        <f>+VLOOKUP(Educacion[[#This Row],[contenido]],Estructura!$E$4:$G$200,3,0)</f>
        <v>C-162</v>
      </c>
      <c r="Z93" s="38" t="str">
        <f>+VLOOKUP(Educacion[[#This Row],[Filtro Integrado]],Estructura!$M$4:$O$367,3,0)</f>
        <v>FI-162</v>
      </c>
      <c r="AA93" s="38" t="str">
        <f>+VLOOKUP(Educacion[[#This Row],[Muestra]],Estructura!$Q$4:$S$1000,3,0)</f>
        <v>M-162</v>
      </c>
    </row>
    <row r="94" spans="1:27" ht="51" x14ac:dyDescent="0.3">
      <c r="A94" s="33">
        <f t="shared" si="1"/>
        <v>84</v>
      </c>
      <c r="B94" s="12">
        <v>161</v>
      </c>
      <c r="C94" s="13" t="s">
        <v>1730</v>
      </c>
      <c r="D94" s="13" t="s">
        <v>1731</v>
      </c>
      <c r="E94" s="26">
        <v>6106</v>
      </c>
      <c r="F94" s="12" t="s">
        <v>1733</v>
      </c>
      <c r="G94" s="37" t="s">
        <v>2079</v>
      </c>
      <c r="H94" s="14" t="s">
        <v>1732</v>
      </c>
      <c r="I94" s="12" t="s">
        <v>105</v>
      </c>
      <c r="J94" s="12" t="s">
        <v>1733</v>
      </c>
      <c r="K94" s="12" t="s">
        <v>2080</v>
      </c>
      <c r="L94" s="12" t="s">
        <v>2081</v>
      </c>
      <c r="M94" s="12" t="s">
        <v>1733</v>
      </c>
      <c r="N94" s="12" t="s">
        <v>2082</v>
      </c>
      <c r="O94" s="32" t="str">
        <f>"Métricas de Educación por comuna: "&amp;Educacion[[#This Row],[Muestra]]</f>
        <v>Métricas de Educación por comuna: Localización, Matrícula, Desempeño, SIMCE, PSU-PTU, Indicadores de Desarrollo, Docentes</v>
      </c>
      <c r="P9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Graneros</v>
      </c>
      <c r="Q94" s="28" t="s">
        <v>1728</v>
      </c>
      <c r="R9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Educación,Múltiples,Graneros,Localización, Matrícula, Desempeño, SIMCE, PSU-PTU, Indicadores de Desarrollo, Docentes,Múltiples</v>
      </c>
      <c r="S9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https://analytics.zoho.com/open-view/2395394000010626318?ZOHO_CRITERIA=%22Localiza%20CL%22.%22Codcom%22%3D6106</v>
      </c>
      <c r="T94" s="17" t="str">
        <f>500&amp;"-"&amp;Educacion[[#This Row],[Filtro URL]]</f>
        <v>500-6106</v>
      </c>
      <c r="U94" s="25" t="s">
        <v>393</v>
      </c>
      <c r="V94" s="38" t="str">
        <f>+Educacion[[#This Row],[idcoleccion]]&amp;"-"&amp;Educacion[[#This Row],[id]]</f>
        <v>161-84</v>
      </c>
      <c r="W94" s="20">
        <f>+VLOOKUP(Educacion[[#This Row],[Filtro URL]],Estructura!$X$4:$Y$348,2,0)</f>
        <v>16206106</v>
      </c>
      <c r="X94" s="38" t="str">
        <f>+VLOOKUP(Educacion[[#This Row],[tema]],Estructura!$A$4:$C$1800,3,0)</f>
        <v>T-162</v>
      </c>
      <c r="Y94" s="38" t="str">
        <f>+VLOOKUP(Educacion[[#This Row],[contenido]],Estructura!$E$4:$G$200,3,0)</f>
        <v>C-162</v>
      </c>
      <c r="Z94" s="38" t="str">
        <f>+VLOOKUP(Educacion[[#This Row],[Filtro Integrado]],Estructura!$M$4:$O$367,3,0)</f>
        <v>FI-162</v>
      </c>
      <c r="AA94" s="38" t="str">
        <f>+VLOOKUP(Educacion[[#This Row],[Muestra]],Estructura!$Q$4:$S$1000,3,0)</f>
        <v>M-162</v>
      </c>
    </row>
    <row r="95" spans="1:27" ht="51" x14ac:dyDescent="0.3">
      <c r="A95" s="33">
        <f t="shared" si="1"/>
        <v>85</v>
      </c>
      <c r="B95" s="12">
        <v>161</v>
      </c>
      <c r="C95" s="13" t="s">
        <v>1730</v>
      </c>
      <c r="D95" s="13" t="s">
        <v>1731</v>
      </c>
      <c r="E95" s="26">
        <v>6107</v>
      </c>
      <c r="F95" s="12" t="s">
        <v>1733</v>
      </c>
      <c r="G95" s="37" t="s">
        <v>2079</v>
      </c>
      <c r="H95" s="14" t="s">
        <v>1732</v>
      </c>
      <c r="I95" s="12" t="s">
        <v>106</v>
      </c>
      <c r="J95" s="12" t="s">
        <v>1733</v>
      </c>
      <c r="K95" s="12" t="s">
        <v>2080</v>
      </c>
      <c r="L95" s="12" t="s">
        <v>2081</v>
      </c>
      <c r="M95" s="12" t="s">
        <v>1733</v>
      </c>
      <c r="N95" s="12" t="s">
        <v>2082</v>
      </c>
      <c r="O95" s="32" t="str">
        <f>"Métricas de Educación por comuna: "&amp;Educacion[[#This Row],[Muestra]]</f>
        <v>Métricas de Educación por comuna: Localización, Matrícula, Desempeño, SIMCE, PSU-PTU, Indicadores de Desarrollo, Docentes</v>
      </c>
      <c r="P9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Las Cabras</v>
      </c>
      <c r="Q95" s="28" t="s">
        <v>1728</v>
      </c>
      <c r="R9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Educación,Múltiples,Las Cabras,Localización, Matrícula, Desempeño, SIMCE, PSU-PTU, Indicadores de Desarrollo, Docentes,Múltiples</v>
      </c>
      <c r="S9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https://analytics.zoho.com/open-view/2395394000010626318?ZOHO_CRITERIA=%22Localiza%20CL%22.%22Codcom%22%3D6107</v>
      </c>
      <c r="T95" s="17" t="str">
        <f>500&amp;"-"&amp;Educacion[[#This Row],[Filtro URL]]</f>
        <v>500-6107</v>
      </c>
      <c r="U95" s="25" t="s">
        <v>393</v>
      </c>
      <c r="V95" s="38" t="str">
        <f>+Educacion[[#This Row],[idcoleccion]]&amp;"-"&amp;Educacion[[#This Row],[id]]</f>
        <v>161-85</v>
      </c>
      <c r="W95" s="20">
        <f>+VLOOKUP(Educacion[[#This Row],[Filtro URL]],Estructura!$X$4:$Y$348,2,0)</f>
        <v>16206107</v>
      </c>
      <c r="X95" s="38" t="str">
        <f>+VLOOKUP(Educacion[[#This Row],[tema]],Estructura!$A$4:$C$1800,3,0)</f>
        <v>T-162</v>
      </c>
      <c r="Y95" s="38" t="str">
        <f>+VLOOKUP(Educacion[[#This Row],[contenido]],Estructura!$E$4:$G$200,3,0)</f>
        <v>C-162</v>
      </c>
      <c r="Z95" s="38" t="str">
        <f>+VLOOKUP(Educacion[[#This Row],[Filtro Integrado]],Estructura!$M$4:$O$367,3,0)</f>
        <v>FI-162</v>
      </c>
      <c r="AA95" s="38" t="str">
        <f>+VLOOKUP(Educacion[[#This Row],[Muestra]],Estructura!$Q$4:$S$1000,3,0)</f>
        <v>M-162</v>
      </c>
    </row>
    <row r="96" spans="1:27" ht="51" x14ac:dyDescent="0.3">
      <c r="A96" s="33">
        <f t="shared" si="1"/>
        <v>86</v>
      </c>
      <c r="B96" s="12">
        <v>161</v>
      </c>
      <c r="C96" s="13" t="s">
        <v>1730</v>
      </c>
      <c r="D96" s="13" t="s">
        <v>1731</v>
      </c>
      <c r="E96" s="26">
        <v>6108</v>
      </c>
      <c r="F96" s="12" t="s">
        <v>1733</v>
      </c>
      <c r="G96" s="37" t="s">
        <v>2079</v>
      </c>
      <c r="H96" s="14" t="s">
        <v>1732</v>
      </c>
      <c r="I96" s="12" t="s">
        <v>107</v>
      </c>
      <c r="J96" s="12" t="s">
        <v>1733</v>
      </c>
      <c r="K96" s="12" t="s">
        <v>2080</v>
      </c>
      <c r="L96" s="12" t="s">
        <v>2081</v>
      </c>
      <c r="M96" s="12" t="s">
        <v>1733</v>
      </c>
      <c r="N96" s="12" t="s">
        <v>2082</v>
      </c>
      <c r="O96" s="32" t="str">
        <f>"Métricas de Educación por comuna: "&amp;Educacion[[#This Row],[Muestra]]</f>
        <v>Métricas de Educación por comuna: Localización, Matrícula, Desempeño, SIMCE, PSU-PTU, Indicadores de Desarrollo, Docentes</v>
      </c>
      <c r="P9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Machalí</v>
      </c>
      <c r="Q96" s="28" t="s">
        <v>1728</v>
      </c>
      <c r="R9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Educación,Múltiples,Machalí,Localización, Matrícula, Desempeño, SIMCE, PSU-PTU, Indicadores de Desarrollo, Docentes,Múltiples</v>
      </c>
      <c r="S9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https://analytics.zoho.com/open-view/2395394000010626318?ZOHO_CRITERIA=%22Localiza%20CL%22.%22Codcom%22%3D6108</v>
      </c>
      <c r="T96" s="17" t="str">
        <f>500&amp;"-"&amp;Educacion[[#This Row],[Filtro URL]]</f>
        <v>500-6108</v>
      </c>
      <c r="U96" s="25" t="s">
        <v>393</v>
      </c>
      <c r="V96" s="38" t="str">
        <f>+Educacion[[#This Row],[idcoleccion]]&amp;"-"&amp;Educacion[[#This Row],[id]]</f>
        <v>161-86</v>
      </c>
      <c r="W96" s="20">
        <f>+VLOOKUP(Educacion[[#This Row],[Filtro URL]],Estructura!$X$4:$Y$348,2,0)</f>
        <v>16206108</v>
      </c>
      <c r="X96" s="38" t="str">
        <f>+VLOOKUP(Educacion[[#This Row],[tema]],Estructura!$A$4:$C$1800,3,0)</f>
        <v>T-162</v>
      </c>
      <c r="Y96" s="38" t="str">
        <f>+VLOOKUP(Educacion[[#This Row],[contenido]],Estructura!$E$4:$G$200,3,0)</f>
        <v>C-162</v>
      </c>
      <c r="Z96" s="38" t="str">
        <f>+VLOOKUP(Educacion[[#This Row],[Filtro Integrado]],Estructura!$M$4:$O$367,3,0)</f>
        <v>FI-162</v>
      </c>
      <c r="AA96" s="38" t="str">
        <f>+VLOOKUP(Educacion[[#This Row],[Muestra]],Estructura!$Q$4:$S$1000,3,0)</f>
        <v>M-162</v>
      </c>
    </row>
    <row r="97" spans="1:27" ht="51" x14ac:dyDescent="0.3">
      <c r="A97" s="33">
        <f t="shared" si="1"/>
        <v>87</v>
      </c>
      <c r="B97" s="12">
        <v>161</v>
      </c>
      <c r="C97" s="13" t="s">
        <v>1730</v>
      </c>
      <c r="D97" s="13" t="s">
        <v>1731</v>
      </c>
      <c r="E97" s="26">
        <v>6109</v>
      </c>
      <c r="F97" s="12" t="s">
        <v>1733</v>
      </c>
      <c r="G97" s="37" t="s">
        <v>2079</v>
      </c>
      <c r="H97" s="14" t="s">
        <v>1732</v>
      </c>
      <c r="I97" s="12" t="s">
        <v>108</v>
      </c>
      <c r="J97" s="12" t="s">
        <v>1733</v>
      </c>
      <c r="K97" s="12" t="s">
        <v>2080</v>
      </c>
      <c r="L97" s="12" t="s">
        <v>2081</v>
      </c>
      <c r="M97" s="12" t="s">
        <v>1733</v>
      </c>
      <c r="N97" s="12" t="s">
        <v>2082</v>
      </c>
      <c r="O97" s="32" t="str">
        <f>"Métricas de Educación por comuna: "&amp;Educacion[[#This Row],[Muestra]]</f>
        <v>Métricas de Educación por comuna: Localización, Matrícula, Desempeño, SIMCE, PSU-PTU, Indicadores de Desarrollo, Docentes</v>
      </c>
      <c r="P9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Malloa</v>
      </c>
      <c r="Q97" s="28" t="s">
        <v>1728</v>
      </c>
      <c r="R9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Educación,Múltiples,Malloa,Localización, Matrícula, Desempeño, SIMCE, PSU-PTU, Indicadores de Desarrollo, Docentes,Múltiples</v>
      </c>
      <c r="S9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https://analytics.zoho.com/open-view/2395394000010626318?ZOHO_CRITERIA=%22Localiza%20CL%22.%22Codcom%22%3D6109</v>
      </c>
      <c r="T97" s="17" t="str">
        <f>500&amp;"-"&amp;Educacion[[#This Row],[Filtro URL]]</f>
        <v>500-6109</v>
      </c>
      <c r="U97" s="25" t="s">
        <v>393</v>
      </c>
      <c r="V97" s="38" t="str">
        <f>+Educacion[[#This Row],[idcoleccion]]&amp;"-"&amp;Educacion[[#This Row],[id]]</f>
        <v>161-87</v>
      </c>
      <c r="W97" s="20">
        <f>+VLOOKUP(Educacion[[#This Row],[Filtro URL]],Estructura!$X$4:$Y$348,2,0)</f>
        <v>16206109</v>
      </c>
      <c r="X97" s="38" t="str">
        <f>+VLOOKUP(Educacion[[#This Row],[tema]],Estructura!$A$4:$C$1800,3,0)</f>
        <v>T-162</v>
      </c>
      <c r="Y97" s="38" t="str">
        <f>+VLOOKUP(Educacion[[#This Row],[contenido]],Estructura!$E$4:$G$200,3,0)</f>
        <v>C-162</v>
      </c>
      <c r="Z97" s="38" t="str">
        <f>+VLOOKUP(Educacion[[#This Row],[Filtro Integrado]],Estructura!$M$4:$O$367,3,0)</f>
        <v>FI-162</v>
      </c>
      <c r="AA97" s="38" t="str">
        <f>+VLOOKUP(Educacion[[#This Row],[Muestra]],Estructura!$Q$4:$S$1000,3,0)</f>
        <v>M-162</v>
      </c>
    </row>
    <row r="98" spans="1:27" ht="51" x14ac:dyDescent="0.3">
      <c r="A98" s="33">
        <f t="shared" si="1"/>
        <v>88</v>
      </c>
      <c r="B98" s="12">
        <v>161</v>
      </c>
      <c r="C98" s="13" t="s">
        <v>1730</v>
      </c>
      <c r="D98" s="13" t="s">
        <v>1731</v>
      </c>
      <c r="E98" s="26">
        <v>6110</v>
      </c>
      <c r="F98" s="12" t="s">
        <v>1733</v>
      </c>
      <c r="G98" s="37" t="s">
        <v>2079</v>
      </c>
      <c r="H98" s="14" t="s">
        <v>1732</v>
      </c>
      <c r="I98" s="12" t="s">
        <v>109</v>
      </c>
      <c r="J98" s="12" t="s">
        <v>1733</v>
      </c>
      <c r="K98" s="12" t="s">
        <v>2080</v>
      </c>
      <c r="L98" s="12" t="s">
        <v>2081</v>
      </c>
      <c r="M98" s="12" t="s">
        <v>1733</v>
      </c>
      <c r="N98" s="12" t="s">
        <v>2082</v>
      </c>
      <c r="O98" s="32" t="str">
        <f>"Métricas de Educación por comuna: "&amp;Educacion[[#This Row],[Muestra]]</f>
        <v>Métricas de Educación por comuna: Localización, Matrícula, Desempeño, SIMCE, PSU-PTU, Indicadores de Desarrollo, Docentes</v>
      </c>
      <c r="P9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Mostazal</v>
      </c>
      <c r="Q98" s="28" t="s">
        <v>1728</v>
      </c>
      <c r="R9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Educación,Múltiples,Mostazal,Localización, Matrícula, Desempeño, SIMCE, PSU-PTU, Indicadores de Desarrollo, Docentes,Múltiples</v>
      </c>
      <c r="S9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https://analytics.zoho.com/open-view/2395394000010626318?ZOHO_CRITERIA=%22Localiza%20CL%22.%22Codcom%22%3D6110</v>
      </c>
      <c r="T98" s="17" t="str">
        <f>500&amp;"-"&amp;Educacion[[#This Row],[Filtro URL]]</f>
        <v>500-6110</v>
      </c>
      <c r="U98" s="25" t="s">
        <v>393</v>
      </c>
      <c r="V98" s="38" t="str">
        <f>+Educacion[[#This Row],[idcoleccion]]&amp;"-"&amp;Educacion[[#This Row],[id]]</f>
        <v>161-88</v>
      </c>
      <c r="W98" s="20">
        <f>+VLOOKUP(Educacion[[#This Row],[Filtro URL]],Estructura!$X$4:$Y$348,2,0)</f>
        <v>16206110</v>
      </c>
      <c r="X98" s="38" t="str">
        <f>+VLOOKUP(Educacion[[#This Row],[tema]],Estructura!$A$4:$C$1800,3,0)</f>
        <v>T-162</v>
      </c>
      <c r="Y98" s="38" t="str">
        <f>+VLOOKUP(Educacion[[#This Row],[contenido]],Estructura!$E$4:$G$200,3,0)</f>
        <v>C-162</v>
      </c>
      <c r="Z98" s="38" t="str">
        <f>+VLOOKUP(Educacion[[#This Row],[Filtro Integrado]],Estructura!$M$4:$O$367,3,0)</f>
        <v>FI-162</v>
      </c>
      <c r="AA98" s="38" t="str">
        <f>+VLOOKUP(Educacion[[#This Row],[Muestra]],Estructura!$Q$4:$S$1000,3,0)</f>
        <v>M-162</v>
      </c>
    </row>
    <row r="99" spans="1:27" ht="51" x14ac:dyDescent="0.3">
      <c r="A99" s="33">
        <f t="shared" si="1"/>
        <v>89</v>
      </c>
      <c r="B99" s="12">
        <v>161</v>
      </c>
      <c r="C99" s="13" t="s">
        <v>1730</v>
      </c>
      <c r="D99" s="13" t="s">
        <v>1731</v>
      </c>
      <c r="E99" s="26">
        <v>6111</v>
      </c>
      <c r="F99" s="12" t="s">
        <v>1733</v>
      </c>
      <c r="G99" s="37" t="s">
        <v>2079</v>
      </c>
      <c r="H99" s="14" t="s">
        <v>1732</v>
      </c>
      <c r="I99" s="12" t="s">
        <v>110</v>
      </c>
      <c r="J99" s="12" t="s">
        <v>1733</v>
      </c>
      <c r="K99" s="12" t="s">
        <v>2080</v>
      </c>
      <c r="L99" s="12" t="s">
        <v>2081</v>
      </c>
      <c r="M99" s="12" t="s">
        <v>1733</v>
      </c>
      <c r="N99" s="12" t="s">
        <v>2082</v>
      </c>
      <c r="O99" s="32" t="str">
        <f>"Métricas de Educación por comuna: "&amp;Educacion[[#This Row],[Muestra]]</f>
        <v>Métricas de Educación por comuna: Localización, Matrícula, Desempeño, SIMCE, PSU-PTU, Indicadores de Desarrollo, Docentes</v>
      </c>
      <c r="P9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Olivar</v>
      </c>
      <c r="Q99" s="28" t="s">
        <v>1728</v>
      </c>
      <c r="R9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Educación,Múltiples,Olivar,Localización, Matrícula, Desempeño, SIMCE, PSU-PTU, Indicadores de Desarrollo, Docentes,Múltiples</v>
      </c>
      <c r="S9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https://analytics.zoho.com/open-view/2395394000010626318?ZOHO_CRITERIA=%22Localiza%20CL%22.%22Codcom%22%3D6111</v>
      </c>
      <c r="T99" s="17" t="str">
        <f>500&amp;"-"&amp;Educacion[[#This Row],[Filtro URL]]</f>
        <v>500-6111</v>
      </c>
      <c r="U99" s="25" t="s">
        <v>393</v>
      </c>
      <c r="V99" s="38" t="str">
        <f>+Educacion[[#This Row],[idcoleccion]]&amp;"-"&amp;Educacion[[#This Row],[id]]</f>
        <v>161-89</v>
      </c>
      <c r="W99" s="20">
        <f>+VLOOKUP(Educacion[[#This Row],[Filtro URL]],Estructura!$X$4:$Y$348,2,0)</f>
        <v>16206111</v>
      </c>
      <c r="X99" s="38" t="str">
        <f>+VLOOKUP(Educacion[[#This Row],[tema]],Estructura!$A$4:$C$1800,3,0)</f>
        <v>T-162</v>
      </c>
      <c r="Y99" s="38" t="str">
        <f>+VLOOKUP(Educacion[[#This Row],[contenido]],Estructura!$E$4:$G$200,3,0)</f>
        <v>C-162</v>
      </c>
      <c r="Z99" s="38" t="str">
        <f>+VLOOKUP(Educacion[[#This Row],[Filtro Integrado]],Estructura!$M$4:$O$367,3,0)</f>
        <v>FI-162</v>
      </c>
      <c r="AA99" s="38" t="str">
        <f>+VLOOKUP(Educacion[[#This Row],[Muestra]],Estructura!$Q$4:$S$1000,3,0)</f>
        <v>M-162</v>
      </c>
    </row>
    <row r="100" spans="1:27" ht="51" x14ac:dyDescent="0.3">
      <c r="A100" s="33">
        <f t="shared" si="1"/>
        <v>90</v>
      </c>
      <c r="B100" s="12">
        <v>161</v>
      </c>
      <c r="C100" s="13" t="s">
        <v>1730</v>
      </c>
      <c r="D100" s="13" t="s">
        <v>1731</v>
      </c>
      <c r="E100" s="26">
        <v>6112</v>
      </c>
      <c r="F100" s="12" t="s">
        <v>1733</v>
      </c>
      <c r="G100" s="37" t="s">
        <v>2079</v>
      </c>
      <c r="H100" s="14" t="s">
        <v>1732</v>
      </c>
      <c r="I100" s="12" t="s">
        <v>111</v>
      </c>
      <c r="J100" s="12" t="s">
        <v>1733</v>
      </c>
      <c r="K100" s="12" t="s">
        <v>2080</v>
      </c>
      <c r="L100" s="12" t="s">
        <v>2081</v>
      </c>
      <c r="M100" s="12" t="s">
        <v>1733</v>
      </c>
      <c r="N100" s="12" t="s">
        <v>2082</v>
      </c>
      <c r="O100" s="32" t="str">
        <f>"Métricas de Educación por comuna: "&amp;Educacion[[#This Row],[Muestra]]</f>
        <v>Métricas de Educación por comuna: Localización, Matrícula, Desempeño, SIMCE, PSU-PTU, Indicadores de Desarrollo, Docentes</v>
      </c>
      <c r="P10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Peumo</v>
      </c>
      <c r="Q100" s="28" t="s">
        <v>1728</v>
      </c>
      <c r="R10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Educación,Múltiples,Peumo,Localización, Matrícula, Desempeño, SIMCE, PSU-PTU, Indicadores de Desarrollo, Docentes,Múltiples</v>
      </c>
      <c r="S10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https://analytics.zoho.com/open-view/2395394000010626318?ZOHO_CRITERIA=%22Localiza%20CL%22.%22Codcom%22%3D6112</v>
      </c>
      <c r="T100" s="17" t="str">
        <f>500&amp;"-"&amp;Educacion[[#This Row],[Filtro URL]]</f>
        <v>500-6112</v>
      </c>
      <c r="U100" s="25" t="s">
        <v>393</v>
      </c>
      <c r="V100" s="38" t="str">
        <f>+Educacion[[#This Row],[idcoleccion]]&amp;"-"&amp;Educacion[[#This Row],[id]]</f>
        <v>161-90</v>
      </c>
      <c r="W100" s="20">
        <f>+VLOOKUP(Educacion[[#This Row],[Filtro URL]],Estructura!$X$4:$Y$348,2,0)</f>
        <v>16206112</v>
      </c>
      <c r="X100" s="38" t="str">
        <f>+VLOOKUP(Educacion[[#This Row],[tema]],Estructura!$A$4:$C$1800,3,0)</f>
        <v>T-162</v>
      </c>
      <c r="Y100" s="38" t="str">
        <f>+VLOOKUP(Educacion[[#This Row],[contenido]],Estructura!$E$4:$G$200,3,0)</f>
        <v>C-162</v>
      </c>
      <c r="Z100" s="38" t="str">
        <f>+VLOOKUP(Educacion[[#This Row],[Filtro Integrado]],Estructura!$M$4:$O$367,3,0)</f>
        <v>FI-162</v>
      </c>
      <c r="AA100" s="38" t="str">
        <f>+VLOOKUP(Educacion[[#This Row],[Muestra]],Estructura!$Q$4:$S$1000,3,0)</f>
        <v>M-162</v>
      </c>
    </row>
    <row r="101" spans="1:27" ht="51" x14ac:dyDescent="0.3">
      <c r="A101" s="33">
        <f t="shared" si="1"/>
        <v>91</v>
      </c>
      <c r="B101" s="12">
        <v>161</v>
      </c>
      <c r="C101" s="13" t="s">
        <v>1730</v>
      </c>
      <c r="D101" s="13" t="s">
        <v>1731</v>
      </c>
      <c r="E101" s="26">
        <v>6113</v>
      </c>
      <c r="F101" s="12" t="s">
        <v>1733</v>
      </c>
      <c r="G101" s="37" t="s">
        <v>2079</v>
      </c>
      <c r="H101" s="14" t="s">
        <v>1732</v>
      </c>
      <c r="I101" s="12" t="s">
        <v>112</v>
      </c>
      <c r="J101" s="12" t="s">
        <v>1733</v>
      </c>
      <c r="K101" s="12" t="s">
        <v>2080</v>
      </c>
      <c r="L101" s="12" t="s">
        <v>2081</v>
      </c>
      <c r="M101" s="12" t="s">
        <v>1733</v>
      </c>
      <c r="N101" s="12" t="s">
        <v>2082</v>
      </c>
      <c r="O101" s="32" t="str">
        <f>"Métricas de Educación por comuna: "&amp;Educacion[[#This Row],[Muestra]]</f>
        <v>Métricas de Educación por comuna: Localización, Matrícula, Desempeño, SIMCE, PSU-PTU, Indicadores de Desarrollo, Docentes</v>
      </c>
      <c r="P10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Pichidegua</v>
      </c>
      <c r="Q101" s="28" t="s">
        <v>1728</v>
      </c>
      <c r="R10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Educación,Múltiples,Pichidegua,Localización, Matrícula, Desempeño, SIMCE, PSU-PTU, Indicadores de Desarrollo, Docentes,Múltiples</v>
      </c>
      <c r="S10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https://analytics.zoho.com/open-view/2395394000010626318?ZOHO_CRITERIA=%22Localiza%20CL%22.%22Codcom%22%3D6113</v>
      </c>
      <c r="T101" s="17" t="str">
        <f>500&amp;"-"&amp;Educacion[[#This Row],[Filtro URL]]</f>
        <v>500-6113</v>
      </c>
      <c r="U101" s="25" t="s">
        <v>393</v>
      </c>
      <c r="V101" s="38" t="str">
        <f>+Educacion[[#This Row],[idcoleccion]]&amp;"-"&amp;Educacion[[#This Row],[id]]</f>
        <v>161-91</v>
      </c>
      <c r="W101" s="20">
        <f>+VLOOKUP(Educacion[[#This Row],[Filtro URL]],Estructura!$X$4:$Y$348,2,0)</f>
        <v>16206113</v>
      </c>
      <c r="X101" s="38" t="str">
        <f>+VLOOKUP(Educacion[[#This Row],[tema]],Estructura!$A$4:$C$1800,3,0)</f>
        <v>T-162</v>
      </c>
      <c r="Y101" s="38" t="str">
        <f>+VLOOKUP(Educacion[[#This Row],[contenido]],Estructura!$E$4:$G$200,3,0)</f>
        <v>C-162</v>
      </c>
      <c r="Z101" s="38" t="str">
        <f>+VLOOKUP(Educacion[[#This Row],[Filtro Integrado]],Estructura!$M$4:$O$367,3,0)</f>
        <v>FI-162</v>
      </c>
      <c r="AA101" s="38" t="str">
        <f>+VLOOKUP(Educacion[[#This Row],[Muestra]],Estructura!$Q$4:$S$1000,3,0)</f>
        <v>M-162</v>
      </c>
    </row>
    <row r="102" spans="1:27" ht="51" x14ac:dyDescent="0.3">
      <c r="A102" s="33">
        <f t="shared" si="1"/>
        <v>92</v>
      </c>
      <c r="B102" s="12">
        <v>161</v>
      </c>
      <c r="C102" s="13" t="s">
        <v>1730</v>
      </c>
      <c r="D102" s="13" t="s">
        <v>1731</v>
      </c>
      <c r="E102" s="26">
        <v>6114</v>
      </c>
      <c r="F102" s="12" t="s">
        <v>1733</v>
      </c>
      <c r="G102" s="37" t="s">
        <v>2079</v>
      </c>
      <c r="H102" s="14" t="s">
        <v>1732</v>
      </c>
      <c r="I102" s="12" t="s">
        <v>113</v>
      </c>
      <c r="J102" s="12" t="s">
        <v>1733</v>
      </c>
      <c r="K102" s="12" t="s">
        <v>2080</v>
      </c>
      <c r="L102" s="12" t="s">
        <v>2081</v>
      </c>
      <c r="M102" s="12" t="s">
        <v>1733</v>
      </c>
      <c r="N102" s="12" t="s">
        <v>2082</v>
      </c>
      <c r="O102" s="32" t="str">
        <f>"Métricas de Educación por comuna: "&amp;Educacion[[#This Row],[Muestra]]</f>
        <v>Métricas de Educación por comuna: Localización, Matrícula, Desempeño, SIMCE, PSU-PTU, Indicadores de Desarrollo, Docentes</v>
      </c>
      <c r="P10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Quinta de Tilcoco</v>
      </c>
      <c r="Q102" s="28" t="s">
        <v>1728</v>
      </c>
      <c r="R10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Educación,Múltiples,Quinta de Tilcoco,Localización, Matrícula, Desempeño, SIMCE, PSU-PTU, Indicadores de Desarrollo, Docentes,Múltiples</v>
      </c>
      <c r="S10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https://analytics.zoho.com/open-view/2395394000010626318?ZOHO_CRITERIA=%22Localiza%20CL%22.%22Codcom%22%3D6114</v>
      </c>
      <c r="T102" s="17" t="str">
        <f>500&amp;"-"&amp;Educacion[[#This Row],[Filtro URL]]</f>
        <v>500-6114</v>
      </c>
      <c r="U102" s="25" t="s">
        <v>393</v>
      </c>
      <c r="V102" s="38" t="str">
        <f>+Educacion[[#This Row],[idcoleccion]]&amp;"-"&amp;Educacion[[#This Row],[id]]</f>
        <v>161-92</v>
      </c>
      <c r="W102" s="20">
        <f>+VLOOKUP(Educacion[[#This Row],[Filtro URL]],Estructura!$X$4:$Y$348,2,0)</f>
        <v>16206114</v>
      </c>
      <c r="X102" s="38" t="str">
        <f>+VLOOKUP(Educacion[[#This Row],[tema]],Estructura!$A$4:$C$1800,3,0)</f>
        <v>T-162</v>
      </c>
      <c r="Y102" s="38" t="str">
        <f>+VLOOKUP(Educacion[[#This Row],[contenido]],Estructura!$E$4:$G$200,3,0)</f>
        <v>C-162</v>
      </c>
      <c r="Z102" s="38" t="str">
        <f>+VLOOKUP(Educacion[[#This Row],[Filtro Integrado]],Estructura!$M$4:$O$367,3,0)</f>
        <v>FI-162</v>
      </c>
      <c r="AA102" s="38" t="str">
        <f>+VLOOKUP(Educacion[[#This Row],[Muestra]],Estructura!$Q$4:$S$1000,3,0)</f>
        <v>M-162</v>
      </c>
    </row>
    <row r="103" spans="1:27" ht="51" x14ac:dyDescent="0.3">
      <c r="A103" s="33">
        <f t="shared" si="1"/>
        <v>93</v>
      </c>
      <c r="B103" s="12">
        <v>161</v>
      </c>
      <c r="C103" s="13" t="s">
        <v>1730</v>
      </c>
      <c r="D103" s="13" t="s">
        <v>1731</v>
      </c>
      <c r="E103" s="26">
        <v>6115</v>
      </c>
      <c r="F103" s="12" t="s">
        <v>1733</v>
      </c>
      <c r="G103" s="37" t="s">
        <v>2079</v>
      </c>
      <c r="H103" s="14" t="s">
        <v>1732</v>
      </c>
      <c r="I103" s="12" t="s">
        <v>114</v>
      </c>
      <c r="J103" s="12" t="s">
        <v>1733</v>
      </c>
      <c r="K103" s="12" t="s">
        <v>2080</v>
      </c>
      <c r="L103" s="12" t="s">
        <v>2081</v>
      </c>
      <c r="M103" s="12" t="s">
        <v>1733</v>
      </c>
      <c r="N103" s="12" t="s">
        <v>2082</v>
      </c>
      <c r="O103" s="32" t="str">
        <f>"Métricas de Educación por comuna: "&amp;Educacion[[#This Row],[Muestra]]</f>
        <v>Métricas de Educación por comuna: Localización, Matrícula, Desempeño, SIMCE, PSU-PTU, Indicadores de Desarrollo, Docentes</v>
      </c>
      <c r="P10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Rengo</v>
      </c>
      <c r="Q103" s="28" t="s">
        <v>1728</v>
      </c>
      <c r="R10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Educación,Múltiples,Rengo,Localización, Matrícula, Desempeño, SIMCE, PSU-PTU, Indicadores de Desarrollo, Docentes,Múltiples</v>
      </c>
      <c r="S10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https://analytics.zoho.com/open-view/2395394000010626318?ZOHO_CRITERIA=%22Localiza%20CL%22.%22Codcom%22%3D6115</v>
      </c>
      <c r="T103" s="17" t="str">
        <f>500&amp;"-"&amp;Educacion[[#This Row],[Filtro URL]]</f>
        <v>500-6115</v>
      </c>
      <c r="U103" s="25" t="s">
        <v>393</v>
      </c>
      <c r="V103" s="38" t="str">
        <f>+Educacion[[#This Row],[idcoleccion]]&amp;"-"&amp;Educacion[[#This Row],[id]]</f>
        <v>161-93</v>
      </c>
      <c r="W103" s="20">
        <f>+VLOOKUP(Educacion[[#This Row],[Filtro URL]],Estructura!$X$4:$Y$348,2,0)</f>
        <v>16206115</v>
      </c>
      <c r="X103" s="38" t="str">
        <f>+VLOOKUP(Educacion[[#This Row],[tema]],Estructura!$A$4:$C$1800,3,0)</f>
        <v>T-162</v>
      </c>
      <c r="Y103" s="38" t="str">
        <f>+VLOOKUP(Educacion[[#This Row],[contenido]],Estructura!$E$4:$G$200,3,0)</f>
        <v>C-162</v>
      </c>
      <c r="Z103" s="38" t="str">
        <f>+VLOOKUP(Educacion[[#This Row],[Filtro Integrado]],Estructura!$M$4:$O$367,3,0)</f>
        <v>FI-162</v>
      </c>
      <c r="AA103" s="38" t="str">
        <f>+VLOOKUP(Educacion[[#This Row],[Muestra]],Estructura!$Q$4:$S$1000,3,0)</f>
        <v>M-162</v>
      </c>
    </row>
    <row r="104" spans="1:27" ht="51" x14ac:dyDescent="0.3">
      <c r="A104" s="33">
        <f t="shared" si="1"/>
        <v>94</v>
      </c>
      <c r="B104" s="12">
        <v>161</v>
      </c>
      <c r="C104" s="13" t="s">
        <v>1730</v>
      </c>
      <c r="D104" s="13" t="s">
        <v>1731</v>
      </c>
      <c r="E104" s="26">
        <v>6116</v>
      </c>
      <c r="F104" s="12" t="s">
        <v>1733</v>
      </c>
      <c r="G104" s="37" t="s">
        <v>2079</v>
      </c>
      <c r="H104" s="14" t="s">
        <v>1732</v>
      </c>
      <c r="I104" s="12" t="s">
        <v>115</v>
      </c>
      <c r="J104" s="12" t="s">
        <v>1733</v>
      </c>
      <c r="K104" s="12" t="s">
        <v>2080</v>
      </c>
      <c r="L104" s="12" t="s">
        <v>2081</v>
      </c>
      <c r="M104" s="12" t="s">
        <v>1733</v>
      </c>
      <c r="N104" s="12" t="s">
        <v>2082</v>
      </c>
      <c r="O104" s="32" t="str">
        <f>"Métricas de Educación por comuna: "&amp;Educacion[[#This Row],[Muestra]]</f>
        <v>Métricas de Educación por comuna: Localización, Matrícula, Desempeño, SIMCE, PSU-PTU, Indicadores de Desarrollo, Docentes</v>
      </c>
      <c r="P10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Requínoa</v>
      </c>
      <c r="Q104" s="28" t="s">
        <v>1728</v>
      </c>
      <c r="R10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Educación,Múltiples,Requínoa,Localización, Matrícula, Desempeño, SIMCE, PSU-PTU, Indicadores de Desarrollo, Docentes,Múltiples</v>
      </c>
      <c r="S10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https://analytics.zoho.com/open-view/2395394000010626318?ZOHO_CRITERIA=%22Localiza%20CL%22.%22Codcom%22%3D6116</v>
      </c>
      <c r="T104" s="17" t="str">
        <f>500&amp;"-"&amp;Educacion[[#This Row],[Filtro URL]]</f>
        <v>500-6116</v>
      </c>
      <c r="U104" s="25" t="s">
        <v>393</v>
      </c>
      <c r="V104" s="38" t="str">
        <f>+Educacion[[#This Row],[idcoleccion]]&amp;"-"&amp;Educacion[[#This Row],[id]]</f>
        <v>161-94</v>
      </c>
      <c r="W104" s="20">
        <f>+VLOOKUP(Educacion[[#This Row],[Filtro URL]],Estructura!$X$4:$Y$348,2,0)</f>
        <v>16206116</v>
      </c>
      <c r="X104" s="38" t="str">
        <f>+VLOOKUP(Educacion[[#This Row],[tema]],Estructura!$A$4:$C$1800,3,0)</f>
        <v>T-162</v>
      </c>
      <c r="Y104" s="38" t="str">
        <f>+VLOOKUP(Educacion[[#This Row],[contenido]],Estructura!$E$4:$G$200,3,0)</f>
        <v>C-162</v>
      </c>
      <c r="Z104" s="38" t="str">
        <f>+VLOOKUP(Educacion[[#This Row],[Filtro Integrado]],Estructura!$M$4:$O$367,3,0)</f>
        <v>FI-162</v>
      </c>
      <c r="AA104" s="38" t="str">
        <f>+VLOOKUP(Educacion[[#This Row],[Muestra]],Estructura!$Q$4:$S$1000,3,0)</f>
        <v>M-162</v>
      </c>
    </row>
    <row r="105" spans="1:27" ht="51" x14ac:dyDescent="0.3">
      <c r="A105" s="33">
        <f t="shared" si="1"/>
        <v>95</v>
      </c>
      <c r="B105" s="12">
        <v>161</v>
      </c>
      <c r="C105" s="13" t="s">
        <v>1730</v>
      </c>
      <c r="D105" s="13" t="s">
        <v>1731</v>
      </c>
      <c r="E105" s="26">
        <v>6117</v>
      </c>
      <c r="F105" s="12" t="s">
        <v>1733</v>
      </c>
      <c r="G105" s="37" t="s">
        <v>2079</v>
      </c>
      <c r="H105" s="14" t="s">
        <v>1732</v>
      </c>
      <c r="I105" s="12" t="s">
        <v>116</v>
      </c>
      <c r="J105" s="12" t="s">
        <v>1733</v>
      </c>
      <c r="K105" s="12" t="s">
        <v>2080</v>
      </c>
      <c r="L105" s="12" t="s">
        <v>2081</v>
      </c>
      <c r="M105" s="12" t="s">
        <v>1733</v>
      </c>
      <c r="N105" s="12" t="s">
        <v>2082</v>
      </c>
      <c r="O105" s="32" t="str">
        <f>"Métricas de Educación por comuna: "&amp;Educacion[[#This Row],[Muestra]]</f>
        <v>Métricas de Educación por comuna: Localización, Matrícula, Desempeño, SIMCE, PSU-PTU, Indicadores de Desarrollo, Docentes</v>
      </c>
      <c r="P10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 Vicente</v>
      </c>
      <c r="Q105" s="28" t="s">
        <v>1728</v>
      </c>
      <c r="R10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 Vicente,Localización, Matrícula, Desempeño, SIMCE, PSU-PTU, Indicadores de Desarrollo, Docentes,Múltiples</v>
      </c>
      <c r="S10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https://analytics.zoho.com/open-view/2395394000010626318?ZOHO_CRITERIA=%22Localiza%20CL%22.%22Codcom%22%3D6117</v>
      </c>
      <c r="T105" s="17" t="str">
        <f>500&amp;"-"&amp;Educacion[[#This Row],[Filtro URL]]</f>
        <v>500-6117</v>
      </c>
      <c r="U105" s="25" t="s">
        <v>393</v>
      </c>
      <c r="V105" s="38" t="str">
        <f>+Educacion[[#This Row],[idcoleccion]]&amp;"-"&amp;Educacion[[#This Row],[id]]</f>
        <v>161-95</v>
      </c>
      <c r="W105" s="20">
        <f>+VLOOKUP(Educacion[[#This Row],[Filtro URL]],Estructura!$X$4:$Y$348,2,0)</f>
        <v>16206117</v>
      </c>
      <c r="X105" s="38" t="str">
        <f>+VLOOKUP(Educacion[[#This Row],[tema]],Estructura!$A$4:$C$1800,3,0)</f>
        <v>T-162</v>
      </c>
      <c r="Y105" s="38" t="str">
        <f>+VLOOKUP(Educacion[[#This Row],[contenido]],Estructura!$E$4:$G$200,3,0)</f>
        <v>C-162</v>
      </c>
      <c r="Z105" s="38" t="str">
        <f>+VLOOKUP(Educacion[[#This Row],[Filtro Integrado]],Estructura!$M$4:$O$367,3,0)</f>
        <v>FI-162</v>
      </c>
      <c r="AA105" s="38" t="str">
        <f>+VLOOKUP(Educacion[[#This Row],[Muestra]],Estructura!$Q$4:$S$1000,3,0)</f>
        <v>M-162</v>
      </c>
    </row>
    <row r="106" spans="1:27" ht="51" x14ac:dyDescent="0.3">
      <c r="A106" s="33">
        <f t="shared" si="1"/>
        <v>96</v>
      </c>
      <c r="B106" s="12">
        <v>161</v>
      </c>
      <c r="C106" s="13" t="s">
        <v>1730</v>
      </c>
      <c r="D106" s="13" t="s">
        <v>1731</v>
      </c>
      <c r="E106" s="26">
        <v>6201</v>
      </c>
      <c r="F106" s="12" t="s">
        <v>1733</v>
      </c>
      <c r="G106" s="37" t="s">
        <v>2079</v>
      </c>
      <c r="H106" s="14" t="s">
        <v>1732</v>
      </c>
      <c r="I106" s="12" t="s">
        <v>117</v>
      </c>
      <c r="J106" s="12" t="s">
        <v>1733</v>
      </c>
      <c r="K106" s="12" t="s">
        <v>2080</v>
      </c>
      <c r="L106" s="12" t="s">
        <v>2081</v>
      </c>
      <c r="M106" s="12" t="s">
        <v>1733</v>
      </c>
      <c r="N106" s="12" t="s">
        <v>2082</v>
      </c>
      <c r="O106" s="32" t="str">
        <f>"Métricas de Educación por comuna: "&amp;Educacion[[#This Row],[Muestra]]</f>
        <v>Métricas de Educación por comuna: Localización, Matrícula, Desempeño, SIMCE, PSU-PTU, Indicadores de Desarrollo, Docentes</v>
      </c>
      <c r="P10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Pichilemu</v>
      </c>
      <c r="Q106" s="28" t="s">
        <v>1728</v>
      </c>
      <c r="R10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Educación,Múltiples,Pichilemu,Localización, Matrícula, Desempeño, SIMCE, PSU-PTU, Indicadores de Desarrollo, Docentes,Múltiples</v>
      </c>
      <c r="S10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https://analytics.zoho.com/open-view/2395394000010626318?ZOHO_CRITERIA=%22Localiza%20CL%22.%22Codcom%22%3D6201</v>
      </c>
      <c r="T106" s="17" t="str">
        <f>500&amp;"-"&amp;Educacion[[#This Row],[Filtro URL]]</f>
        <v>500-6201</v>
      </c>
      <c r="U106" s="25" t="s">
        <v>393</v>
      </c>
      <c r="V106" s="38" t="str">
        <f>+Educacion[[#This Row],[idcoleccion]]&amp;"-"&amp;Educacion[[#This Row],[id]]</f>
        <v>161-96</v>
      </c>
      <c r="W106" s="20">
        <f>+VLOOKUP(Educacion[[#This Row],[Filtro URL]],Estructura!$X$4:$Y$348,2,0)</f>
        <v>16206201</v>
      </c>
      <c r="X106" s="38" t="str">
        <f>+VLOOKUP(Educacion[[#This Row],[tema]],Estructura!$A$4:$C$1800,3,0)</f>
        <v>T-162</v>
      </c>
      <c r="Y106" s="38" t="str">
        <f>+VLOOKUP(Educacion[[#This Row],[contenido]],Estructura!$E$4:$G$200,3,0)</f>
        <v>C-162</v>
      </c>
      <c r="Z106" s="38" t="str">
        <f>+VLOOKUP(Educacion[[#This Row],[Filtro Integrado]],Estructura!$M$4:$O$367,3,0)</f>
        <v>FI-162</v>
      </c>
      <c r="AA106" s="38" t="str">
        <f>+VLOOKUP(Educacion[[#This Row],[Muestra]],Estructura!$Q$4:$S$1000,3,0)</f>
        <v>M-162</v>
      </c>
    </row>
    <row r="107" spans="1:27" ht="51" x14ac:dyDescent="0.3">
      <c r="A107" s="33">
        <f t="shared" si="1"/>
        <v>97</v>
      </c>
      <c r="B107" s="12">
        <v>161</v>
      </c>
      <c r="C107" s="13" t="s">
        <v>1730</v>
      </c>
      <c r="D107" s="13" t="s">
        <v>1731</v>
      </c>
      <c r="E107" s="26">
        <v>6202</v>
      </c>
      <c r="F107" s="12" t="s">
        <v>1733</v>
      </c>
      <c r="G107" s="37" t="s">
        <v>2079</v>
      </c>
      <c r="H107" s="14" t="s">
        <v>1732</v>
      </c>
      <c r="I107" s="12" t="s">
        <v>118</v>
      </c>
      <c r="J107" s="12" t="s">
        <v>1733</v>
      </c>
      <c r="K107" s="12" t="s">
        <v>2080</v>
      </c>
      <c r="L107" s="12" t="s">
        <v>2081</v>
      </c>
      <c r="M107" s="12" t="s">
        <v>1733</v>
      </c>
      <c r="N107" s="12" t="s">
        <v>2082</v>
      </c>
      <c r="O107" s="32" t="str">
        <f>"Métricas de Educación por comuna: "&amp;Educacion[[#This Row],[Muestra]]</f>
        <v>Métricas de Educación por comuna: Localización, Matrícula, Desempeño, SIMCE, PSU-PTU, Indicadores de Desarrollo, Docentes</v>
      </c>
      <c r="P10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La Estrella</v>
      </c>
      <c r="Q107" s="28" t="s">
        <v>1728</v>
      </c>
      <c r="R10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Educación,Múltiples,La Estrella,Localización, Matrícula, Desempeño, SIMCE, PSU-PTU, Indicadores de Desarrollo, Docentes,Múltiples</v>
      </c>
      <c r="S10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https://analytics.zoho.com/open-view/2395394000010626318?ZOHO_CRITERIA=%22Localiza%20CL%22.%22Codcom%22%3D6202</v>
      </c>
      <c r="T107" s="17" t="str">
        <f>500&amp;"-"&amp;Educacion[[#This Row],[Filtro URL]]</f>
        <v>500-6202</v>
      </c>
      <c r="U107" s="25" t="s">
        <v>393</v>
      </c>
      <c r="V107" s="38" t="str">
        <f>+Educacion[[#This Row],[idcoleccion]]&amp;"-"&amp;Educacion[[#This Row],[id]]</f>
        <v>161-97</v>
      </c>
      <c r="W107" s="20">
        <f>+VLOOKUP(Educacion[[#This Row],[Filtro URL]],Estructura!$X$4:$Y$348,2,0)</f>
        <v>16206202</v>
      </c>
      <c r="X107" s="38" t="str">
        <f>+VLOOKUP(Educacion[[#This Row],[tema]],Estructura!$A$4:$C$1800,3,0)</f>
        <v>T-162</v>
      </c>
      <c r="Y107" s="38" t="str">
        <f>+VLOOKUP(Educacion[[#This Row],[contenido]],Estructura!$E$4:$G$200,3,0)</f>
        <v>C-162</v>
      </c>
      <c r="Z107" s="38" t="str">
        <f>+VLOOKUP(Educacion[[#This Row],[Filtro Integrado]],Estructura!$M$4:$O$367,3,0)</f>
        <v>FI-162</v>
      </c>
      <c r="AA107" s="38" t="str">
        <f>+VLOOKUP(Educacion[[#This Row],[Muestra]],Estructura!$Q$4:$S$1000,3,0)</f>
        <v>M-162</v>
      </c>
    </row>
    <row r="108" spans="1:27" ht="51" x14ac:dyDescent="0.3">
      <c r="A108" s="33">
        <f t="shared" si="1"/>
        <v>98</v>
      </c>
      <c r="B108" s="12">
        <v>161</v>
      </c>
      <c r="C108" s="13" t="s">
        <v>1730</v>
      </c>
      <c r="D108" s="13" t="s">
        <v>1731</v>
      </c>
      <c r="E108" s="26">
        <v>6203</v>
      </c>
      <c r="F108" s="12" t="s">
        <v>1733</v>
      </c>
      <c r="G108" s="37" t="s">
        <v>2079</v>
      </c>
      <c r="H108" s="14" t="s">
        <v>1732</v>
      </c>
      <c r="I108" s="12" t="s">
        <v>119</v>
      </c>
      <c r="J108" s="12" t="s">
        <v>1733</v>
      </c>
      <c r="K108" s="12" t="s">
        <v>2080</v>
      </c>
      <c r="L108" s="12" t="s">
        <v>2081</v>
      </c>
      <c r="M108" s="12" t="s">
        <v>1733</v>
      </c>
      <c r="N108" s="12" t="s">
        <v>2082</v>
      </c>
      <c r="O108" s="32" t="str">
        <f>"Métricas de Educación por comuna: "&amp;Educacion[[#This Row],[Muestra]]</f>
        <v>Métricas de Educación por comuna: Localización, Matrícula, Desempeño, SIMCE, PSU-PTU, Indicadores de Desarrollo, Docentes</v>
      </c>
      <c r="P10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Litueche</v>
      </c>
      <c r="Q108" s="28" t="s">
        <v>1728</v>
      </c>
      <c r="R10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Educación,Múltiples,Litueche,Localización, Matrícula, Desempeño, SIMCE, PSU-PTU, Indicadores de Desarrollo, Docentes,Múltiples</v>
      </c>
      <c r="S10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https://analytics.zoho.com/open-view/2395394000010626318?ZOHO_CRITERIA=%22Localiza%20CL%22.%22Codcom%22%3D6203</v>
      </c>
      <c r="T108" s="17" t="str">
        <f>500&amp;"-"&amp;Educacion[[#This Row],[Filtro URL]]</f>
        <v>500-6203</v>
      </c>
      <c r="U108" s="25" t="s">
        <v>393</v>
      </c>
      <c r="V108" s="38" t="str">
        <f>+Educacion[[#This Row],[idcoleccion]]&amp;"-"&amp;Educacion[[#This Row],[id]]</f>
        <v>161-98</v>
      </c>
      <c r="W108" s="20">
        <f>+VLOOKUP(Educacion[[#This Row],[Filtro URL]],Estructura!$X$4:$Y$348,2,0)</f>
        <v>16206203</v>
      </c>
      <c r="X108" s="38" t="str">
        <f>+VLOOKUP(Educacion[[#This Row],[tema]],Estructura!$A$4:$C$1800,3,0)</f>
        <v>T-162</v>
      </c>
      <c r="Y108" s="38" t="str">
        <f>+VLOOKUP(Educacion[[#This Row],[contenido]],Estructura!$E$4:$G$200,3,0)</f>
        <v>C-162</v>
      </c>
      <c r="Z108" s="38" t="str">
        <f>+VLOOKUP(Educacion[[#This Row],[Filtro Integrado]],Estructura!$M$4:$O$367,3,0)</f>
        <v>FI-162</v>
      </c>
      <c r="AA108" s="38" t="str">
        <f>+VLOOKUP(Educacion[[#This Row],[Muestra]],Estructura!$Q$4:$S$1000,3,0)</f>
        <v>M-162</v>
      </c>
    </row>
    <row r="109" spans="1:27" ht="51" x14ac:dyDescent="0.3">
      <c r="A109" s="33">
        <f t="shared" si="1"/>
        <v>99</v>
      </c>
      <c r="B109" s="12">
        <v>161</v>
      </c>
      <c r="C109" s="13" t="s">
        <v>1730</v>
      </c>
      <c r="D109" s="13" t="s">
        <v>1731</v>
      </c>
      <c r="E109" s="26">
        <v>6204</v>
      </c>
      <c r="F109" s="12" t="s">
        <v>1733</v>
      </c>
      <c r="G109" s="37" t="s">
        <v>2079</v>
      </c>
      <c r="H109" s="14" t="s">
        <v>1732</v>
      </c>
      <c r="I109" s="12" t="s">
        <v>120</v>
      </c>
      <c r="J109" s="12" t="s">
        <v>1733</v>
      </c>
      <c r="K109" s="12" t="s">
        <v>2080</v>
      </c>
      <c r="L109" s="12" t="s">
        <v>2081</v>
      </c>
      <c r="M109" s="12" t="s">
        <v>1733</v>
      </c>
      <c r="N109" s="12" t="s">
        <v>2082</v>
      </c>
      <c r="O109" s="32" t="str">
        <f>"Métricas de Educación por comuna: "&amp;Educacion[[#This Row],[Muestra]]</f>
        <v>Métricas de Educación por comuna: Localización, Matrícula, Desempeño, SIMCE, PSU-PTU, Indicadores de Desarrollo, Docentes</v>
      </c>
      <c r="P10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Marchihue</v>
      </c>
      <c r="Q109" s="28" t="s">
        <v>1728</v>
      </c>
      <c r="R10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Educación,Múltiples,Marchihue,Localización, Matrícula, Desempeño, SIMCE, PSU-PTU, Indicadores de Desarrollo, Docentes,Múltiples</v>
      </c>
      <c r="S10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https://analytics.zoho.com/open-view/2395394000010626318?ZOHO_CRITERIA=%22Localiza%20CL%22.%22Codcom%22%3D6204</v>
      </c>
      <c r="T109" s="17" t="str">
        <f>500&amp;"-"&amp;Educacion[[#This Row],[Filtro URL]]</f>
        <v>500-6204</v>
      </c>
      <c r="U109" s="25" t="s">
        <v>393</v>
      </c>
      <c r="V109" s="38" t="str">
        <f>+Educacion[[#This Row],[idcoleccion]]&amp;"-"&amp;Educacion[[#This Row],[id]]</f>
        <v>161-99</v>
      </c>
      <c r="W109" s="20">
        <f>+VLOOKUP(Educacion[[#This Row],[Filtro URL]],Estructura!$X$4:$Y$348,2,0)</f>
        <v>16206204</v>
      </c>
      <c r="X109" s="38" t="str">
        <f>+VLOOKUP(Educacion[[#This Row],[tema]],Estructura!$A$4:$C$1800,3,0)</f>
        <v>T-162</v>
      </c>
      <c r="Y109" s="38" t="str">
        <f>+VLOOKUP(Educacion[[#This Row],[contenido]],Estructura!$E$4:$G$200,3,0)</f>
        <v>C-162</v>
      </c>
      <c r="Z109" s="38" t="str">
        <f>+VLOOKUP(Educacion[[#This Row],[Filtro Integrado]],Estructura!$M$4:$O$367,3,0)</f>
        <v>FI-162</v>
      </c>
      <c r="AA109" s="38" t="str">
        <f>+VLOOKUP(Educacion[[#This Row],[Muestra]],Estructura!$Q$4:$S$1000,3,0)</f>
        <v>M-162</v>
      </c>
    </row>
    <row r="110" spans="1:27" ht="51" x14ac:dyDescent="0.3">
      <c r="A110" s="33">
        <f t="shared" si="1"/>
        <v>100</v>
      </c>
      <c r="B110" s="12">
        <v>161</v>
      </c>
      <c r="C110" s="13" t="s">
        <v>1730</v>
      </c>
      <c r="D110" s="13" t="s">
        <v>1731</v>
      </c>
      <c r="E110" s="26">
        <v>6205</v>
      </c>
      <c r="F110" s="12" t="s">
        <v>1733</v>
      </c>
      <c r="G110" s="37" t="s">
        <v>2079</v>
      </c>
      <c r="H110" s="14" t="s">
        <v>1732</v>
      </c>
      <c r="I110" s="12" t="s">
        <v>121</v>
      </c>
      <c r="J110" s="12" t="s">
        <v>1733</v>
      </c>
      <c r="K110" s="12" t="s">
        <v>2080</v>
      </c>
      <c r="L110" s="12" t="s">
        <v>2081</v>
      </c>
      <c r="M110" s="12" t="s">
        <v>1733</v>
      </c>
      <c r="N110" s="12" t="s">
        <v>2082</v>
      </c>
      <c r="O110" s="32" t="str">
        <f>"Métricas de Educación por comuna: "&amp;Educacion[[#This Row],[Muestra]]</f>
        <v>Métricas de Educación por comuna: Localización, Matrícula, Desempeño, SIMCE, PSU-PTU, Indicadores de Desarrollo, Docentes</v>
      </c>
      <c r="P11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Navidad</v>
      </c>
      <c r="Q110" s="28" t="s">
        <v>1728</v>
      </c>
      <c r="R11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Educación,Múltiples,Navidad,Localización, Matrícula, Desempeño, SIMCE, PSU-PTU, Indicadores de Desarrollo, Docentes,Múltiples</v>
      </c>
      <c r="S11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https://analytics.zoho.com/open-view/2395394000010626318?ZOHO_CRITERIA=%22Localiza%20CL%22.%22Codcom%22%3D6205</v>
      </c>
      <c r="T110" s="17" t="str">
        <f>500&amp;"-"&amp;Educacion[[#This Row],[Filtro URL]]</f>
        <v>500-6205</v>
      </c>
      <c r="U110" s="25" t="s">
        <v>393</v>
      </c>
      <c r="V110" s="38" t="str">
        <f>+Educacion[[#This Row],[idcoleccion]]&amp;"-"&amp;Educacion[[#This Row],[id]]</f>
        <v>161-100</v>
      </c>
      <c r="W110" s="20">
        <f>+VLOOKUP(Educacion[[#This Row],[Filtro URL]],Estructura!$X$4:$Y$348,2,0)</f>
        <v>16206205</v>
      </c>
      <c r="X110" s="38" t="str">
        <f>+VLOOKUP(Educacion[[#This Row],[tema]],Estructura!$A$4:$C$1800,3,0)</f>
        <v>T-162</v>
      </c>
      <c r="Y110" s="38" t="str">
        <f>+VLOOKUP(Educacion[[#This Row],[contenido]],Estructura!$E$4:$G$200,3,0)</f>
        <v>C-162</v>
      </c>
      <c r="Z110" s="38" t="str">
        <f>+VLOOKUP(Educacion[[#This Row],[Filtro Integrado]],Estructura!$M$4:$O$367,3,0)</f>
        <v>FI-162</v>
      </c>
      <c r="AA110" s="38" t="str">
        <f>+VLOOKUP(Educacion[[#This Row],[Muestra]],Estructura!$Q$4:$S$1000,3,0)</f>
        <v>M-162</v>
      </c>
    </row>
    <row r="111" spans="1:27" ht="51" x14ac:dyDescent="0.3">
      <c r="A111" s="33">
        <f t="shared" si="1"/>
        <v>101</v>
      </c>
      <c r="B111" s="12">
        <v>161</v>
      </c>
      <c r="C111" s="13" t="s">
        <v>1730</v>
      </c>
      <c r="D111" s="13" t="s">
        <v>1731</v>
      </c>
      <c r="E111" s="26">
        <v>6206</v>
      </c>
      <c r="F111" s="12" t="s">
        <v>1733</v>
      </c>
      <c r="G111" s="37" t="s">
        <v>2079</v>
      </c>
      <c r="H111" s="14" t="s">
        <v>1732</v>
      </c>
      <c r="I111" s="12" t="s">
        <v>122</v>
      </c>
      <c r="J111" s="12" t="s">
        <v>1733</v>
      </c>
      <c r="K111" s="12" t="s">
        <v>2080</v>
      </c>
      <c r="L111" s="12" t="s">
        <v>2081</v>
      </c>
      <c r="M111" s="12" t="s">
        <v>1733</v>
      </c>
      <c r="N111" s="12" t="s">
        <v>2082</v>
      </c>
      <c r="O111" s="32" t="str">
        <f>"Métricas de Educación por comuna: "&amp;Educacion[[#This Row],[Muestra]]</f>
        <v>Métricas de Educación por comuna: Localización, Matrícula, Desempeño, SIMCE, PSU-PTU, Indicadores de Desarrollo, Docentes</v>
      </c>
      <c r="P11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Paredones</v>
      </c>
      <c r="Q111" s="28" t="s">
        <v>1728</v>
      </c>
      <c r="R11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Educación,Múltiples,Paredones,Localización, Matrícula, Desempeño, SIMCE, PSU-PTU, Indicadores de Desarrollo, Docentes,Múltiples</v>
      </c>
      <c r="S11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https://analytics.zoho.com/open-view/2395394000010626318?ZOHO_CRITERIA=%22Localiza%20CL%22.%22Codcom%22%3D6206</v>
      </c>
      <c r="T111" s="17" t="str">
        <f>500&amp;"-"&amp;Educacion[[#This Row],[Filtro URL]]</f>
        <v>500-6206</v>
      </c>
      <c r="U111" s="25" t="s">
        <v>393</v>
      </c>
      <c r="V111" s="38" t="str">
        <f>+Educacion[[#This Row],[idcoleccion]]&amp;"-"&amp;Educacion[[#This Row],[id]]</f>
        <v>161-101</v>
      </c>
      <c r="W111" s="20">
        <f>+VLOOKUP(Educacion[[#This Row],[Filtro URL]],Estructura!$X$4:$Y$348,2,0)</f>
        <v>16206206</v>
      </c>
      <c r="X111" s="38" t="str">
        <f>+VLOOKUP(Educacion[[#This Row],[tema]],Estructura!$A$4:$C$1800,3,0)</f>
        <v>T-162</v>
      </c>
      <c r="Y111" s="38" t="str">
        <f>+VLOOKUP(Educacion[[#This Row],[contenido]],Estructura!$E$4:$G$200,3,0)</f>
        <v>C-162</v>
      </c>
      <c r="Z111" s="38" t="str">
        <f>+VLOOKUP(Educacion[[#This Row],[Filtro Integrado]],Estructura!$M$4:$O$367,3,0)</f>
        <v>FI-162</v>
      </c>
      <c r="AA111" s="38" t="str">
        <f>+VLOOKUP(Educacion[[#This Row],[Muestra]],Estructura!$Q$4:$S$1000,3,0)</f>
        <v>M-162</v>
      </c>
    </row>
    <row r="112" spans="1:27" ht="51" x14ac:dyDescent="0.3">
      <c r="A112" s="33">
        <f t="shared" si="1"/>
        <v>102</v>
      </c>
      <c r="B112" s="12">
        <v>161</v>
      </c>
      <c r="C112" s="13" t="s">
        <v>1730</v>
      </c>
      <c r="D112" s="13" t="s">
        <v>1731</v>
      </c>
      <c r="E112" s="26">
        <v>6301</v>
      </c>
      <c r="F112" s="12" t="s">
        <v>1733</v>
      </c>
      <c r="G112" s="37" t="s">
        <v>2079</v>
      </c>
      <c r="H112" s="14" t="s">
        <v>1732</v>
      </c>
      <c r="I112" s="12" t="s">
        <v>123</v>
      </c>
      <c r="J112" s="12" t="s">
        <v>1733</v>
      </c>
      <c r="K112" s="12" t="s">
        <v>2080</v>
      </c>
      <c r="L112" s="12" t="s">
        <v>2081</v>
      </c>
      <c r="M112" s="12" t="s">
        <v>1733</v>
      </c>
      <c r="N112" s="12" t="s">
        <v>2082</v>
      </c>
      <c r="O112" s="32" t="str">
        <f>"Métricas de Educación por comuna: "&amp;Educacion[[#This Row],[Muestra]]</f>
        <v>Métricas de Educación por comuna: Localización, Matrícula, Desempeño, SIMCE, PSU-PTU, Indicadores de Desarrollo, Docentes</v>
      </c>
      <c r="P11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 Fernando</v>
      </c>
      <c r="Q112" s="28" t="s">
        <v>1728</v>
      </c>
      <c r="R11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 Fernando,Localización, Matrícula, Desempeño, SIMCE, PSU-PTU, Indicadores de Desarrollo, Docentes,Múltiples</v>
      </c>
      <c r="S11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https://analytics.zoho.com/open-view/2395394000010626318?ZOHO_CRITERIA=%22Localiza%20CL%22.%22Codcom%22%3D6301</v>
      </c>
      <c r="T112" s="17" t="str">
        <f>500&amp;"-"&amp;Educacion[[#This Row],[Filtro URL]]</f>
        <v>500-6301</v>
      </c>
      <c r="U112" s="25" t="s">
        <v>393</v>
      </c>
      <c r="V112" s="38" t="str">
        <f>+Educacion[[#This Row],[idcoleccion]]&amp;"-"&amp;Educacion[[#This Row],[id]]</f>
        <v>161-102</v>
      </c>
      <c r="W112" s="20">
        <f>+VLOOKUP(Educacion[[#This Row],[Filtro URL]],Estructura!$X$4:$Y$348,2,0)</f>
        <v>16206301</v>
      </c>
      <c r="X112" s="38" t="str">
        <f>+VLOOKUP(Educacion[[#This Row],[tema]],Estructura!$A$4:$C$1800,3,0)</f>
        <v>T-162</v>
      </c>
      <c r="Y112" s="38" t="str">
        <f>+VLOOKUP(Educacion[[#This Row],[contenido]],Estructura!$E$4:$G$200,3,0)</f>
        <v>C-162</v>
      </c>
      <c r="Z112" s="38" t="str">
        <f>+VLOOKUP(Educacion[[#This Row],[Filtro Integrado]],Estructura!$M$4:$O$367,3,0)</f>
        <v>FI-162</v>
      </c>
      <c r="AA112" s="38" t="str">
        <f>+VLOOKUP(Educacion[[#This Row],[Muestra]],Estructura!$Q$4:$S$1000,3,0)</f>
        <v>M-162</v>
      </c>
    </row>
    <row r="113" spans="1:27" ht="51" x14ac:dyDescent="0.3">
      <c r="A113" s="33">
        <f t="shared" si="1"/>
        <v>103</v>
      </c>
      <c r="B113" s="12">
        <v>161</v>
      </c>
      <c r="C113" s="13" t="s">
        <v>1730</v>
      </c>
      <c r="D113" s="13" t="s">
        <v>1731</v>
      </c>
      <c r="E113" s="26">
        <v>6302</v>
      </c>
      <c r="F113" s="12" t="s">
        <v>1733</v>
      </c>
      <c r="G113" s="37" t="s">
        <v>2079</v>
      </c>
      <c r="H113" s="14" t="s">
        <v>1732</v>
      </c>
      <c r="I113" s="12" t="s">
        <v>124</v>
      </c>
      <c r="J113" s="12" t="s">
        <v>1733</v>
      </c>
      <c r="K113" s="12" t="s">
        <v>2080</v>
      </c>
      <c r="L113" s="12" t="s">
        <v>2081</v>
      </c>
      <c r="M113" s="12" t="s">
        <v>1733</v>
      </c>
      <c r="N113" s="12" t="s">
        <v>2082</v>
      </c>
      <c r="O113" s="32" t="str">
        <f>"Métricas de Educación por comuna: "&amp;Educacion[[#This Row],[Muestra]]</f>
        <v>Métricas de Educación por comuna: Localización, Matrícula, Desempeño, SIMCE, PSU-PTU, Indicadores de Desarrollo, Docentes</v>
      </c>
      <c r="P11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Chépica</v>
      </c>
      <c r="Q113" s="28" t="s">
        <v>1728</v>
      </c>
      <c r="R11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Educación,Múltiples,Chépica,Localización, Matrícula, Desempeño, SIMCE, PSU-PTU, Indicadores de Desarrollo, Docentes,Múltiples</v>
      </c>
      <c r="S11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https://analytics.zoho.com/open-view/2395394000010626318?ZOHO_CRITERIA=%22Localiza%20CL%22.%22Codcom%22%3D6302</v>
      </c>
      <c r="T113" s="17" t="str">
        <f>500&amp;"-"&amp;Educacion[[#This Row],[Filtro URL]]</f>
        <v>500-6302</v>
      </c>
      <c r="U113" s="25" t="s">
        <v>393</v>
      </c>
      <c r="V113" s="38" t="str">
        <f>+Educacion[[#This Row],[idcoleccion]]&amp;"-"&amp;Educacion[[#This Row],[id]]</f>
        <v>161-103</v>
      </c>
      <c r="W113" s="20">
        <f>+VLOOKUP(Educacion[[#This Row],[Filtro URL]],Estructura!$X$4:$Y$348,2,0)</f>
        <v>16206302</v>
      </c>
      <c r="X113" s="38" t="str">
        <f>+VLOOKUP(Educacion[[#This Row],[tema]],Estructura!$A$4:$C$1800,3,0)</f>
        <v>T-162</v>
      </c>
      <c r="Y113" s="38" t="str">
        <f>+VLOOKUP(Educacion[[#This Row],[contenido]],Estructura!$E$4:$G$200,3,0)</f>
        <v>C-162</v>
      </c>
      <c r="Z113" s="38" t="str">
        <f>+VLOOKUP(Educacion[[#This Row],[Filtro Integrado]],Estructura!$M$4:$O$367,3,0)</f>
        <v>FI-162</v>
      </c>
      <c r="AA113" s="38" t="str">
        <f>+VLOOKUP(Educacion[[#This Row],[Muestra]],Estructura!$Q$4:$S$1000,3,0)</f>
        <v>M-162</v>
      </c>
    </row>
    <row r="114" spans="1:27" ht="51" x14ac:dyDescent="0.3">
      <c r="A114" s="33">
        <f t="shared" si="1"/>
        <v>104</v>
      </c>
      <c r="B114" s="12">
        <v>161</v>
      </c>
      <c r="C114" s="13" t="s">
        <v>1730</v>
      </c>
      <c r="D114" s="13" t="s">
        <v>1731</v>
      </c>
      <c r="E114" s="26">
        <v>6303</v>
      </c>
      <c r="F114" s="12" t="s">
        <v>1733</v>
      </c>
      <c r="G114" s="37" t="s">
        <v>2079</v>
      </c>
      <c r="H114" s="14" t="s">
        <v>1732</v>
      </c>
      <c r="I114" s="12" t="s">
        <v>125</v>
      </c>
      <c r="J114" s="12" t="s">
        <v>1733</v>
      </c>
      <c r="K114" s="12" t="s">
        <v>2080</v>
      </c>
      <c r="L114" s="12" t="s">
        <v>2081</v>
      </c>
      <c r="M114" s="12" t="s">
        <v>1733</v>
      </c>
      <c r="N114" s="12" t="s">
        <v>2082</v>
      </c>
      <c r="O114" s="32" t="str">
        <f>"Métricas de Educación por comuna: "&amp;Educacion[[#This Row],[Muestra]]</f>
        <v>Métricas de Educación por comuna: Localización, Matrícula, Desempeño, SIMCE, PSU-PTU, Indicadores de Desarrollo, Docentes</v>
      </c>
      <c r="P11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Chimbarongo</v>
      </c>
      <c r="Q114" s="28" t="s">
        <v>1728</v>
      </c>
      <c r="R11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Educación,Múltiples,Chimbarongo,Localización, Matrícula, Desempeño, SIMCE, PSU-PTU, Indicadores de Desarrollo, Docentes,Múltiples</v>
      </c>
      <c r="S11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https://analytics.zoho.com/open-view/2395394000010626318?ZOHO_CRITERIA=%22Localiza%20CL%22.%22Codcom%22%3D6303</v>
      </c>
      <c r="T114" s="17" t="str">
        <f>500&amp;"-"&amp;Educacion[[#This Row],[Filtro URL]]</f>
        <v>500-6303</v>
      </c>
      <c r="U114" s="25" t="s">
        <v>393</v>
      </c>
      <c r="V114" s="38" t="str">
        <f>+Educacion[[#This Row],[idcoleccion]]&amp;"-"&amp;Educacion[[#This Row],[id]]</f>
        <v>161-104</v>
      </c>
      <c r="W114" s="20">
        <f>+VLOOKUP(Educacion[[#This Row],[Filtro URL]],Estructura!$X$4:$Y$348,2,0)</f>
        <v>16206303</v>
      </c>
      <c r="X114" s="38" t="str">
        <f>+VLOOKUP(Educacion[[#This Row],[tema]],Estructura!$A$4:$C$1800,3,0)</f>
        <v>T-162</v>
      </c>
      <c r="Y114" s="38" t="str">
        <f>+VLOOKUP(Educacion[[#This Row],[contenido]],Estructura!$E$4:$G$200,3,0)</f>
        <v>C-162</v>
      </c>
      <c r="Z114" s="38" t="str">
        <f>+VLOOKUP(Educacion[[#This Row],[Filtro Integrado]],Estructura!$M$4:$O$367,3,0)</f>
        <v>FI-162</v>
      </c>
      <c r="AA114" s="38" t="str">
        <f>+VLOOKUP(Educacion[[#This Row],[Muestra]],Estructura!$Q$4:$S$1000,3,0)</f>
        <v>M-162</v>
      </c>
    </row>
    <row r="115" spans="1:27" ht="51" x14ac:dyDescent="0.3">
      <c r="A115" s="33">
        <f t="shared" si="1"/>
        <v>105</v>
      </c>
      <c r="B115" s="12">
        <v>161</v>
      </c>
      <c r="C115" s="13" t="s">
        <v>1730</v>
      </c>
      <c r="D115" s="13" t="s">
        <v>1731</v>
      </c>
      <c r="E115" s="26">
        <v>6304</v>
      </c>
      <c r="F115" s="12" t="s">
        <v>1733</v>
      </c>
      <c r="G115" s="37" t="s">
        <v>2079</v>
      </c>
      <c r="H115" s="14" t="s">
        <v>1732</v>
      </c>
      <c r="I115" s="12" t="s">
        <v>126</v>
      </c>
      <c r="J115" s="12" t="s">
        <v>1733</v>
      </c>
      <c r="K115" s="12" t="s">
        <v>2080</v>
      </c>
      <c r="L115" s="12" t="s">
        <v>2081</v>
      </c>
      <c r="M115" s="12" t="s">
        <v>1733</v>
      </c>
      <c r="N115" s="12" t="s">
        <v>2082</v>
      </c>
      <c r="O115" s="32" t="str">
        <f>"Métricas de Educación por comuna: "&amp;Educacion[[#This Row],[Muestra]]</f>
        <v>Métricas de Educación por comuna: Localización, Matrícula, Desempeño, SIMCE, PSU-PTU, Indicadores de Desarrollo, Docentes</v>
      </c>
      <c r="P11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Lolol</v>
      </c>
      <c r="Q115" s="28" t="s">
        <v>1728</v>
      </c>
      <c r="R11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Educación,Múltiples,Lolol,Localización, Matrícula, Desempeño, SIMCE, PSU-PTU, Indicadores de Desarrollo, Docentes,Múltiples</v>
      </c>
      <c r="S11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https://analytics.zoho.com/open-view/2395394000010626318?ZOHO_CRITERIA=%22Localiza%20CL%22.%22Codcom%22%3D6304</v>
      </c>
      <c r="T115" s="17" t="str">
        <f>500&amp;"-"&amp;Educacion[[#This Row],[Filtro URL]]</f>
        <v>500-6304</v>
      </c>
      <c r="U115" s="25" t="s">
        <v>393</v>
      </c>
      <c r="V115" s="38" t="str">
        <f>+Educacion[[#This Row],[idcoleccion]]&amp;"-"&amp;Educacion[[#This Row],[id]]</f>
        <v>161-105</v>
      </c>
      <c r="W115" s="20">
        <f>+VLOOKUP(Educacion[[#This Row],[Filtro URL]],Estructura!$X$4:$Y$348,2,0)</f>
        <v>16206304</v>
      </c>
      <c r="X115" s="38" t="str">
        <f>+VLOOKUP(Educacion[[#This Row],[tema]],Estructura!$A$4:$C$1800,3,0)</f>
        <v>T-162</v>
      </c>
      <c r="Y115" s="38" t="str">
        <f>+VLOOKUP(Educacion[[#This Row],[contenido]],Estructura!$E$4:$G$200,3,0)</f>
        <v>C-162</v>
      </c>
      <c r="Z115" s="38" t="str">
        <f>+VLOOKUP(Educacion[[#This Row],[Filtro Integrado]],Estructura!$M$4:$O$367,3,0)</f>
        <v>FI-162</v>
      </c>
      <c r="AA115" s="38" t="str">
        <f>+VLOOKUP(Educacion[[#This Row],[Muestra]],Estructura!$Q$4:$S$1000,3,0)</f>
        <v>M-162</v>
      </c>
    </row>
    <row r="116" spans="1:27" ht="51" x14ac:dyDescent="0.3">
      <c r="A116" s="33">
        <f t="shared" si="1"/>
        <v>106</v>
      </c>
      <c r="B116" s="12">
        <v>161</v>
      </c>
      <c r="C116" s="13" t="s">
        <v>1730</v>
      </c>
      <c r="D116" s="13" t="s">
        <v>1731</v>
      </c>
      <c r="E116" s="26">
        <v>6305</v>
      </c>
      <c r="F116" s="12" t="s">
        <v>1733</v>
      </c>
      <c r="G116" s="37" t="s">
        <v>2079</v>
      </c>
      <c r="H116" s="14" t="s">
        <v>1732</v>
      </c>
      <c r="I116" s="12" t="s">
        <v>127</v>
      </c>
      <c r="J116" s="12" t="s">
        <v>1733</v>
      </c>
      <c r="K116" s="12" t="s">
        <v>2080</v>
      </c>
      <c r="L116" s="12" t="s">
        <v>2081</v>
      </c>
      <c r="M116" s="12" t="s">
        <v>1733</v>
      </c>
      <c r="N116" s="12" t="s">
        <v>2082</v>
      </c>
      <c r="O116" s="32" t="str">
        <f>"Métricas de Educación por comuna: "&amp;Educacion[[#This Row],[Muestra]]</f>
        <v>Métricas de Educación por comuna: Localización, Matrícula, Desempeño, SIMCE, PSU-PTU, Indicadores de Desarrollo, Docentes</v>
      </c>
      <c r="P11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Nancagua</v>
      </c>
      <c r="Q116" s="28" t="s">
        <v>1728</v>
      </c>
      <c r="R11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Educación,Múltiples,Nancagua,Localización, Matrícula, Desempeño, SIMCE, PSU-PTU, Indicadores de Desarrollo, Docentes,Múltiples</v>
      </c>
      <c r="S11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https://analytics.zoho.com/open-view/2395394000010626318?ZOHO_CRITERIA=%22Localiza%20CL%22.%22Codcom%22%3D6305</v>
      </c>
      <c r="T116" s="17" t="str">
        <f>500&amp;"-"&amp;Educacion[[#This Row],[Filtro URL]]</f>
        <v>500-6305</v>
      </c>
      <c r="U116" s="25" t="s">
        <v>393</v>
      </c>
      <c r="V116" s="38" t="str">
        <f>+Educacion[[#This Row],[idcoleccion]]&amp;"-"&amp;Educacion[[#This Row],[id]]</f>
        <v>161-106</v>
      </c>
      <c r="W116" s="20">
        <f>+VLOOKUP(Educacion[[#This Row],[Filtro URL]],Estructura!$X$4:$Y$348,2,0)</f>
        <v>16206305</v>
      </c>
      <c r="X116" s="38" t="str">
        <f>+VLOOKUP(Educacion[[#This Row],[tema]],Estructura!$A$4:$C$1800,3,0)</f>
        <v>T-162</v>
      </c>
      <c r="Y116" s="38" t="str">
        <f>+VLOOKUP(Educacion[[#This Row],[contenido]],Estructura!$E$4:$G$200,3,0)</f>
        <v>C-162</v>
      </c>
      <c r="Z116" s="38" t="str">
        <f>+VLOOKUP(Educacion[[#This Row],[Filtro Integrado]],Estructura!$M$4:$O$367,3,0)</f>
        <v>FI-162</v>
      </c>
      <c r="AA116" s="38" t="str">
        <f>+VLOOKUP(Educacion[[#This Row],[Muestra]],Estructura!$Q$4:$S$1000,3,0)</f>
        <v>M-162</v>
      </c>
    </row>
    <row r="117" spans="1:27" ht="51" x14ac:dyDescent="0.3">
      <c r="A117" s="33">
        <f t="shared" si="1"/>
        <v>107</v>
      </c>
      <c r="B117" s="12">
        <v>161</v>
      </c>
      <c r="C117" s="13" t="s">
        <v>1730</v>
      </c>
      <c r="D117" s="13" t="s">
        <v>1731</v>
      </c>
      <c r="E117" s="26">
        <v>6306</v>
      </c>
      <c r="F117" s="12" t="s">
        <v>1733</v>
      </c>
      <c r="G117" s="37" t="s">
        <v>2079</v>
      </c>
      <c r="H117" s="14" t="s">
        <v>1732</v>
      </c>
      <c r="I117" s="12" t="s">
        <v>128</v>
      </c>
      <c r="J117" s="12" t="s">
        <v>1733</v>
      </c>
      <c r="K117" s="12" t="s">
        <v>2080</v>
      </c>
      <c r="L117" s="12" t="s">
        <v>2081</v>
      </c>
      <c r="M117" s="12" t="s">
        <v>1733</v>
      </c>
      <c r="N117" s="12" t="s">
        <v>2082</v>
      </c>
      <c r="O117" s="32" t="str">
        <f>"Métricas de Educación por comuna: "&amp;Educacion[[#This Row],[Muestra]]</f>
        <v>Métricas de Educación por comuna: Localización, Matrícula, Desempeño, SIMCE, PSU-PTU, Indicadores de Desarrollo, Docentes</v>
      </c>
      <c r="P11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Palmilla</v>
      </c>
      <c r="Q117" s="28" t="s">
        <v>1728</v>
      </c>
      <c r="R11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Educación,Múltiples,Palmilla,Localización, Matrícula, Desempeño, SIMCE, PSU-PTU, Indicadores de Desarrollo, Docentes,Múltiples</v>
      </c>
      <c r="S11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https://analytics.zoho.com/open-view/2395394000010626318?ZOHO_CRITERIA=%22Localiza%20CL%22.%22Codcom%22%3D6306</v>
      </c>
      <c r="T117" s="17" t="str">
        <f>500&amp;"-"&amp;Educacion[[#This Row],[Filtro URL]]</f>
        <v>500-6306</v>
      </c>
      <c r="U117" s="25" t="s">
        <v>393</v>
      </c>
      <c r="V117" s="38" t="str">
        <f>+Educacion[[#This Row],[idcoleccion]]&amp;"-"&amp;Educacion[[#This Row],[id]]</f>
        <v>161-107</v>
      </c>
      <c r="W117" s="20">
        <f>+VLOOKUP(Educacion[[#This Row],[Filtro URL]],Estructura!$X$4:$Y$348,2,0)</f>
        <v>16206306</v>
      </c>
      <c r="X117" s="38" t="str">
        <f>+VLOOKUP(Educacion[[#This Row],[tema]],Estructura!$A$4:$C$1800,3,0)</f>
        <v>T-162</v>
      </c>
      <c r="Y117" s="38" t="str">
        <f>+VLOOKUP(Educacion[[#This Row],[contenido]],Estructura!$E$4:$G$200,3,0)</f>
        <v>C-162</v>
      </c>
      <c r="Z117" s="38" t="str">
        <f>+VLOOKUP(Educacion[[#This Row],[Filtro Integrado]],Estructura!$M$4:$O$367,3,0)</f>
        <v>FI-162</v>
      </c>
      <c r="AA117" s="38" t="str">
        <f>+VLOOKUP(Educacion[[#This Row],[Muestra]],Estructura!$Q$4:$S$1000,3,0)</f>
        <v>M-162</v>
      </c>
    </row>
    <row r="118" spans="1:27" ht="51" x14ac:dyDescent="0.3">
      <c r="A118" s="33">
        <f t="shared" si="1"/>
        <v>108</v>
      </c>
      <c r="B118" s="12">
        <v>161</v>
      </c>
      <c r="C118" s="13" t="s">
        <v>1730</v>
      </c>
      <c r="D118" s="13" t="s">
        <v>1731</v>
      </c>
      <c r="E118" s="26">
        <v>6307</v>
      </c>
      <c r="F118" s="12" t="s">
        <v>1733</v>
      </c>
      <c r="G118" s="37" t="s">
        <v>2079</v>
      </c>
      <c r="H118" s="14" t="s">
        <v>1732</v>
      </c>
      <c r="I118" s="12" t="s">
        <v>129</v>
      </c>
      <c r="J118" s="12" t="s">
        <v>1733</v>
      </c>
      <c r="K118" s="12" t="s">
        <v>2080</v>
      </c>
      <c r="L118" s="12" t="s">
        <v>2081</v>
      </c>
      <c r="M118" s="12" t="s">
        <v>1733</v>
      </c>
      <c r="N118" s="12" t="s">
        <v>2082</v>
      </c>
      <c r="O118" s="32" t="str">
        <f>"Métricas de Educación por comuna: "&amp;Educacion[[#This Row],[Muestra]]</f>
        <v>Métricas de Educación por comuna: Localización, Matrícula, Desempeño, SIMCE, PSU-PTU, Indicadores de Desarrollo, Docentes</v>
      </c>
      <c r="P11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Peralillo</v>
      </c>
      <c r="Q118" s="28" t="s">
        <v>1728</v>
      </c>
      <c r="R11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Educación,Múltiples,Peralillo,Localización, Matrícula, Desempeño, SIMCE, PSU-PTU, Indicadores de Desarrollo, Docentes,Múltiples</v>
      </c>
      <c r="S11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https://analytics.zoho.com/open-view/2395394000010626318?ZOHO_CRITERIA=%22Localiza%20CL%22.%22Codcom%22%3D6307</v>
      </c>
      <c r="T118" s="17" t="str">
        <f>500&amp;"-"&amp;Educacion[[#This Row],[Filtro URL]]</f>
        <v>500-6307</v>
      </c>
      <c r="U118" s="25" t="s">
        <v>393</v>
      </c>
      <c r="V118" s="38" t="str">
        <f>+Educacion[[#This Row],[idcoleccion]]&amp;"-"&amp;Educacion[[#This Row],[id]]</f>
        <v>161-108</v>
      </c>
      <c r="W118" s="20">
        <f>+VLOOKUP(Educacion[[#This Row],[Filtro URL]],Estructura!$X$4:$Y$348,2,0)</f>
        <v>16206307</v>
      </c>
      <c r="X118" s="38" t="str">
        <f>+VLOOKUP(Educacion[[#This Row],[tema]],Estructura!$A$4:$C$1800,3,0)</f>
        <v>T-162</v>
      </c>
      <c r="Y118" s="38" t="str">
        <f>+VLOOKUP(Educacion[[#This Row],[contenido]],Estructura!$E$4:$G$200,3,0)</f>
        <v>C-162</v>
      </c>
      <c r="Z118" s="38" t="str">
        <f>+VLOOKUP(Educacion[[#This Row],[Filtro Integrado]],Estructura!$M$4:$O$367,3,0)</f>
        <v>FI-162</v>
      </c>
      <c r="AA118" s="38" t="str">
        <f>+VLOOKUP(Educacion[[#This Row],[Muestra]],Estructura!$Q$4:$S$1000,3,0)</f>
        <v>M-162</v>
      </c>
    </row>
    <row r="119" spans="1:27" ht="51" x14ac:dyDescent="0.3">
      <c r="A119" s="33">
        <f t="shared" si="1"/>
        <v>109</v>
      </c>
      <c r="B119" s="12">
        <v>161</v>
      </c>
      <c r="C119" s="13" t="s">
        <v>1730</v>
      </c>
      <c r="D119" s="13" t="s">
        <v>1731</v>
      </c>
      <c r="E119" s="26">
        <v>6308</v>
      </c>
      <c r="F119" s="12" t="s">
        <v>1733</v>
      </c>
      <c r="G119" s="37" t="s">
        <v>2079</v>
      </c>
      <c r="H119" s="14" t="s">
        <v>1732</v>
      </c>
      <c r="I119" s="12" t="s">
        <v>130</v>
      </c>
      <c r="J119" s="12" t="s">
        <v>1733</v>
      </c>
      <c r="K119" s="12" t="s">
        <v>2080</v>
      </c>
      <c r="L119" s="12" t="s">
        <v>2081</v>
      </c>
      <c r="M119" s="12" t="s">
        <v>1733</v>
      </c>
      <c r="N119" s="12" t="s">
        <v>2082</v>
      </c>
      <c r="O119" s="32" t="str">
        <f>"Métricas de Educación por comuna: "&amp;Educacion[[#This Row],[Muestra]]</f>
        <v>Métricas de Educación por comuna: Localización, Matrícula, Desempeño, SIMCE, PSU-PTU, Indicadores de Desarrollo, Docentes</v>
      </c>
      <c r="P11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Placilla</v>
      </c>
      <c r="Q119" s="28" t="s">
        <v>1728</v>
      </c>
      <c r="R11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Educación,Múltiples,Placilla,Localización, Matrícula, Desempeño, SIMCE, PSU-PTU, Indicadores de Desarrollo, Docentes,Múltiples</v>
      </c>
      <c r="S11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https://analytics.zoho.com/open-view/2395394000010626318?ZOHO_CRITERIA=%22Localiza%20CL%22.%22Codcom%22%3D6308</v>
      </c>
      <c r="T119" s="17" t="str">
        <f>500&amp;"-"&amp;Educacion[[#This Row],[Filtro URL]]</f>
        <v>500-6308</v>
      </c>
      <c r="U119" s="25" t="s">
        <v>393</v>
      </c>
      <c r="V119" s="38" t="str">
        <f>+Educacion[[#This Row],[idcoleccion]]&amp;"-"&amp;Educacion[[#This Row],[id]]</f>
        <v>161-109</v>
      </c>
      <c r="W119" s="20">
        <f>+VLOOKUP(Educacion[[#This Row],[Filtro URL]],Estructura!$X$4:$Y$348,2,0)</f>
        <v>16206308</v>
      </c>
      <c r="X119" s="38" t="str">
        <f>+VLOOKUP(Educacion[[#This Row],[tema]],Estructura!$A$4:$C$1800,3,0)</f>
        <v>T-162</v>
      </c>
      <c r="Y119" s="38" t="str">
        <f>+VLOOKUP(Educacion[[#This Row],[contenido]],Estructura!$E$4:$G$200,3,0)</f>
        <v>C-162</v>
      </c>
      <c r="Z119" s="38" t="str">
        <f>+VLOOKUP(Educacion[[#This Row],[Filtro Integrado]],Estructura!$M$4:$O$367,3,0)</f>
        <v>FI-162</v>
      </c>
      <c r="AA119" s="38" t="str">
        <f>+VLOOKUP(Educacion[[#This Row],[Muestra]],Estructura!$Q$4:$S$1000,3,0)</f>
        <v>M-162</v>
      </c>
    </row>
    <row r="120" spans="1:27" ht="51" x14ac:dyDescent="0.3">
      <c r="A120" s="33">
        <f t="shared" si="1"/>
        <v>110</v>
      </c>
      <c r="B120" s="12">
        <v>161</v>
      </c>
      <c r="C120" s="13" t="s">
        <v>1730</v>
      </c>
      <c r="D120" s="13" t="s">
        <v>1731</v>
      </c>
      <c r="E120" s="26">
        <v>6309</v>
      </c>
      <c r="F120" s="12" t="s">
        <v>1733</v>
      </c>
      <c r="G120" s="37" t="s">
        <v>2079</v>
      </c>
      <c r="H120" s="14" t="s">
        <v>1732</v>
      </c>
      <c r="I120" s="12" t="s">
        <v>131</v>
      </c>
      <c r="J120" s="12" t="s">
        <v>1733</v>
      </c>
      <c r="K120" s="12" t="s">
        <v>2080</v>
      </c>
      <c r="L120" s="12" t="s">
        <v>2081</v>
      </c>
      <c r="M120" s="12" t="s">
        <v>1733</v>
      </c>
      <c r="N120" s="12" t="s">
        <v>2082</v>
      </c>
      <c r="O120" s="32" t="str">
        <f>"Métricas de Educación por comuna: "&amp;Educacion[[#This Row],[Muestra]]</f>
        <v>Métricas de Educación por comuna: Localización, Matrícula, Desempeño, SIMCE, PSU-PTU, Indicadores de Desarrollo, Docentes</v>
      </c>
      <c r="P12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Pumanque</v>
      </c>
      <c r="Q120" s="28" t="s">
        <v>1728</v>
      </c>
      <c r="R12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Educación,Múltiples,Pumanque,Localización, Matrícula, Desempeño, SIMCE, PSU-PTU, Indicadores de Desarrollo, Docentes,Múltiples</v>
      </c>
      <c r="S12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https://analytics.zoho.com/open-view/2395394000010626318?ZOHO_CRITERIA=%22Localiza%20CL%22.%22Codcom%22%3D6309</v>
      </c>
      <c r="T120" s="17" t="str">
        <f>500&amp;"-"&amp;Educacion[[#This Row],[Filtro URL]]</f>
        <v>500-6309</v>
      </c>
      <c r="U120" s="25" t="s">
        <v>393</v>
      </c>
      <c r="V120" s="38" t="str">
        <f>+Educacion[[#This Row],[idcoleccion]]&amp;"-"&amp;Educacion[[#This Row],[id]]</f>
        <v>161-110</v>
      </c>
      <c r="W120" s="20">
        <f>+VLOOKUP(Educacion[[#This Row],[Filtro URL]],Estructura!$X$4:$Y$348,2,0)</f>
        <v>16206309</v>
      </c>
      <c r="X120" s="38" t="str">
        <f>+VLOOKUP(Educacion[[#This Row],[tema]],Estructura!$A$4:$C$1800,3,0)</f>
        <v>T-162</v>
      </c>
      <c r="Y120" s="38" t="str">
        <f>+VLOOKUP(Educacion[[#This Row],[contenido]],Estructura!$E$4:$G$200,3,0)</f>
        <v>C-162</v>
      </c>
      <c r="Z120" s="38" t="str">
        <f>+VLOOKUP(Educacion[[#This Row],[Filtro Integrado]],Estructura!$M$4:$O$367,3,0)</f>
        <v>FI-162</v>
      </c>
      <c r="AA120" s="38" t="str">
        <f>+VLOOKUP(Educacion[[#This Row],[Muestra]],Estructura!$Q$4:$S$1000,3,0)</f>
        <v>M-162</v>
      </c>
    </row>
    <row r="121" spans="1:27" ht="51" x14ac:dyDescent="0.3">
      <c r="A121" s="33">
        <f t="shared" si="1"/>
        <v>111</v>
      </c>
      <c r="B121" s="12">
        <v>161</v>
      </c>
      <c r="C121" s="13" t="s">
        <v>1730</v>
      </c>
      <c r="D121" s="13" t="s">
        <v>1731</v>
      </c>
      <c r="E121" s="26">
        <v>6310</v>
      </c>
      <c r="F121" s="12" t="s">
        <v>1733</v>
      </c>
      <c r="G121" s="37" t="s">
        <v>2079</v>
      </c>
      <c r="H121" s="14" t="s">
        <v>1732</v>
      </c>
      <c r="I121" s="12" t="s">
        <v>132</v>
      </c>
      <c r="J121" s="12" t="s">
        <v>1733</v>
      </c>
      <c r="K121" s="12" t="s">
        <v>2080</v>
      </c>
      <c r="L121" s="12" t="s">
        <v>2081</v>
      </c>
      <c r="M121" s="12" t="s">
        <v>1733</v>
      </c>
      <c r="N121" s="12" t="s">
        <v>2082</v>
      </c>
      <c r="O121" s="32" t="str">
        <f>"Métricas de Educación por comuna: "&amp;Educacion[[#This Row],[Muestra]]</f>
        <v>Métricas de Educación por comuna: Localización, Matrícula, Desempeño, SIMCE, PSU-PTU, Indicadores de Desarrollo, Docentes</v>
      </c>
      <c r="P12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Santa Cruz</v>
      </c>
      <c r="Q121" s="28" t="s">
        <v>1728</v>
      </c>
      <c r="R12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Educación,Múltiples,Santa Cruz,Localización, Matrícula, Desempeño, SIMCE, PSU-PTU, Indicadores de Desarrollo, Docentes,Múltiples</v>
      </c>
      <c r="S12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https://analytics.zoho.com/open-view/2395394000010626318?ZOHO_CRITERIA=%22Localiza%20CL%22.%22Codcom%22%3D6310</v>
      </c>
      <c r="T121" s="17" t="str">
        <f>500&amp;"-"&amp;Educacion[[#This Row],[Filtro URL]]</f>
        <v>500-6310</v>
      </c>
      <c r="U121" s="25" t="s">
        <v>393</v>
      </c>
      <c r="V121" s="38" t="str">
        <f>+Educacion[[#This Row],[idcoleccion]]&amp;"-"&amp;Educacion[[#This Row],[id]]</f>
        <v>161-111</v>
      </c>
      <c r="W121" s="20">
        <f>+VLOOKUP(Educacion[[#This Row],[Filtro URL]],Estructura!$X$4:$Y$348,2,0)</f>
        <v>16206310</v>
      </c>
      <c r="X121" s="38" t="str">
        <f>+VLOOKUP(Educacion[[#This Row],[tema]],Estructura!$A$4:$C$1800,3,0)</f>
        <v>T-162</v>
      </c>
      <c r="Y121" s="38" t="str">
        <f>+VLOOKUP(Educacion[[#This Row],[contenido]],Estructura!$E$4:$G$200,3,0)</f>
        <v>C-162</v>
      </c>
      <c r="Z121" s="38" t="str">
        <f>+VLOOKUP(Educacion[[#This Row],[Filtro Integrado]],Estructura!$M$4:$O$367,3,0)</f>
        <v>FI-162</v>
      </c>
      <c r="AA121" s="38" t="str">
        <f>+VLOOKUP(Educacion[[#This Row],[Muestra]],Estructura!$Q$4:$S$1000,3,0)</f>
        <v>M-162</v>
      </c>
    </row>
    <row r="122" spans="1:27" ht="51" x14ac:dyDescent="0.3">
      <c r="A122" s="33">
        <f t="shared" si="1"/>
        <v>112</v>
      </c>
      <c r="B122" s="12">
        <v>161</v>
      </c>
      <c r="C122" s="13" t="s">
        <v>1730</v>
      </c>
      <c r="D122" s="13" t="s">
        <v>1731</v>
      </c>
      <c r="E122" s="26">
        <v>7101</v>
      </c>
      <c r="F122" s="12" t="s">
        <v>1733</v>
      </c>
      <c r="G122" s="37" t="s">
        <v>2079</v>
      </c>
      <c r="H122" s="14" t="s">
        <v>1732</v>
      </c>
      <c r="I122" s="12" t="s">
        <v>133</v>
      </c>
      <c r="J122" s="12" t="s">
        <v>1733</v>
      </c>
      <c r="K122" s="12" t="s">
        <v>2080</v>
      </c>
      <c r="L122" s="12" t="s">
        <v>2081</v>
      </c>
      <c r="M122" s="12" t="s">
        <v>1733</v>
      </c>
      <c r="N122" s="12" t="s">
        <v>2082</v>
      </c>
      <c r="O122" s="32" t="str">
        <f>"Métricas de Educación por comuna: "&amp;Educacion[[#This Row],[Muestra]]</f>
        <v>Métricas de Educación por comuna: Localización, Matrícula, Desempeño, SIMCE, PSU-PTU, Indicadores de Desarrollo, Docentes</v>
      </c>
      <c r="P12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Talca</v>
      </c>
      <c r="Q122" s="28" t="s">
        <v>1728</v>
      </c>
      <c r="R12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Educación,Múltiples,Talca,Localización, Matrícula, Desempeño, SIMCE, PSU-PTU, Indicadores de Desarrollo, Docentes,Múltiples</v>
      </c>
      <c r="S12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https://analytics.zoho.com/open-view/2395394000010626318?ZOHO_CRITERIA=%22Localiza%20CL%22.%22Codcom%22%3D7101</v>
      </c>
      <c r="T122" s="17" t="str">
        <f>500&amp;"-"&amp;Educacion[[#This Row],[Filtro URL]]</f>
        <v>500-7101</v>
      </c>
      <c r="U122" s="25" t="s">
        <v>393</v>
      </c>
      <c r="V122" s="38" t="str">
        <f>+Educacion[[#This Row],[idcoleccion]]&amp;"-"&amp;Educacion[[#This Row],[id]]</f>
        <v>161-112</v>
      </c>
      <c r="W122" s="20">
        <f>+VLOOKUP(Educacion[[#This Row],[Filtro URL]],Estructura!$X$4:$Y$348,2,0)</f>
        <v>16207101</v>
      </c>
      <c r="X122" s="38" t="str">
        <f>+VLOOKUP(Educacion[[#This Row],[tema]],Estructura!$A$4:$C$1800,3,0)</f>
        <v>T-162</v>
      </c>
      <c r="Y122" s="38" t="str">
        <f>+VLOOKUP(Educacion[[#This Row],[contenido]],Estructura!$E$4:$G$200,3,0)</f>
        <v>C-162</v>
      </c>
      <c r="Z122" s="38" t="str">
        <f>+VLOOKUP(Educacion[[#This Row],[Filtro Integrado]],Estructura!$M$4:$O$367,3,0)</f>
        <v>FI-162</v>
      </c>
      <c r="AA122" s="38" t="str">
        <f>+VLOOKUP(Educacion[[#This Row],[Muestra]],Estructura!$Q$4:$S$1000,3,0)</f>
        <v>M-162</v>
      </c>
    </row>
    <row r="123" spans="1:27" ht="51" x14ac:dyDescent="0.3">
      <c r="A123" s="33">
        <f t="shared" si="1"/>
        <v>113</v>
      </c>
      <c r="B123" s="12">
        <v>161</v>
      </c>
      <c r="C123" s="13" t="s">
        <v>1730</v>
      </c>
      <c r="D123" s="13" t="s">
        <v>1731</v>
      </c>
      <c r="E123" s="26">
        <v>7102</v>
      </c>
      <c r="F123" s="12" t="s">
        <v>1733</v>
      </c>
      <c r="G123" s="37" t="s">
        <v>2079</v>
      </c>
      <c r="H123" s="14" t="s">
        <v>1732</v>
      </c>
      <c r="I123" s="12" t="s">
        <v>134</v>
      </c>
      <c r="J123" s="12" t="s">
        <v>1733</v>
      </c>
      <c r="K123" s="12" t="s">
        <v>2080</v>
      </c>
      <c r="L123" s="12" t="s">
        <v>2081</v>
      </c>
      <c r="M123" s="12" t="s">
        <v>1733</v>
      </c>
      <c r="N123" s="12" t="s">
        <v>2082</v>
      </c>
      <c r="O123" s="32" t="str">
        <f>"Métricas de Educación por comuna: "&amp;Educacion[[#This Row],[Muestra]]</f>
        <v>Métricas de Educación por comuna: Localización, Matrícula, Desempeño, SIMCE, PSU-PTU, Indicadores de Desarrollo, Docentes</v>
      </c>
      <c r="P12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Constitución</v>
      </c>
      <c r="Q123" s="28" t="s">
        <v>1728</v>
      </c>
      <c r="R12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Educación,Múltiples,Constitución,Localización, Matrícula, Desempeño, SIMCE, PSU-PTU, Indicadores de Desarrollo, Docentes,Múltiples</v>
      </c>
      <c r="S12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https://analytics.zoho.com/open-view/2395394000010626318?ZOHO_CRITERIA=%22Localiza%20CL%22.%22Codcom%22%3D7102</v>
      </c>
      <c r="T123" s="17" t="str">
        <f>500&amp;"-"&amp;Educacion[[#This Row],[Filtro URL]]</f>
        <v>500-7102</v>
      </c>
      <c r="U123" s="25" t="s">
        <v>393</v>
      </c>
      <c r="V123" s="38" t="str">
        <f>+Educacion[[#This Row],[idcoleccion]]&amp;"-"&amp;Educacion[[#This Row],[id]]</f>
        <v>161-113</v>
      </c>
      <c r="W123" s="20">
        <f>+VLOOKUP(Educacion[[#This Row],[Filtro URL]],Estructura!$X$4:$Y$348,2,0)</f>
        <v>16207102</v>
      </c>
      <c r="X123" s="38" t="str">
        <f>+VLOOKUP(Educacion[[#This Row],[tema]],Estructura!$A$4:$C$1800,3,0)</f>
        <v>T-162</v>
      </c>
      <c r="Y123" s="38" t="str">
        <f>+VLOOKUP(Educacion[[#This Row],[contenido]],Estructura!$E$4:$G$200,3,0)</f>
        <v>C-162</v>
      </c>
      <c r="Z123" s="38" t="str">
        <f>+VLOOKUP(Educacion[[#This Row],[Filtro Integrado]],Estructura!$M$4:$O$367,3,0)</f>
        <v>FI-162</v>
      </c>
      <c r="AA123" s="38" t="str">
        <f>+VLOOKUP(Educacion[[#This Row],[Muestra]],Estructura!$Q$4:$S$1000,3,0)</f>
        <v>M-162</v>
      </c>
    </row>
    <row r="124" spans="1:27" ht="51" x14ac:dyDescent="0.3">
      <c r="A124" s="33">
        <f t="shared" si="1"/>
        <v>114</v>
      </c>
      <c r="B124" s="12">
        <v>161</v>
      </c>
      <c r="C124" s="13" t="s">
        <v>1730</v>
      </c>
      <c r="D124" s="13" t="s">
        <v>1731</v>
      </c>
      <c r="E124" s="26">
        <v>7103</v>
      </c>
      <c r="F124" s="12" t="s">
        <v>1733</v>
      </c>
      <c r="G124" s="37" t="s">
        <v>2079</v>
      </c>
      <c r="H124" s="14" t="s">
        <v>1732</v>
      </c>
      <c r="I124" s="12" t="s">
        <v>135</v>
      </c>
      <c r="J124" s="12" t="s">
        <v>1733</v>
      </c>
      <c r="K124" s="12" t="s">
        <v>2080</v>
      </c>
      <c r="L124" s="12" t="s">
        <v>2081</v>
      </c>
      <c r="M124" s="12" t="s">
        <v>1733</v>
      </c>
      <c r="N124" s="12" t="s">
        <v>2082</v>
      </c>
      <c r="O124" s="32" t="str">
        <f>"Métricas de Educación por comuna: "&amp;Educacion[[#This Row],[Muestra]]</f>
        <v>Métricas de Educación por comuna: Localización, Matrícula, Desempeño, SIMCE, PSU-PTU, Indicadores de Desarrollo, Docentes</v>
      </c>
      <c r="P12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Curepto</v>
      </c>
      <c r="Q124" s="28" t="s">
        <v>1728</v>
      </c>
      <c r="R12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Educación,Múltiples,Curepto,Localización, Matrícula, Desempeño, SIMCE, PSU-PTU, Indicadores de Desarrollo, Docentes,Múltiples</v>
      </c>
      <c r="S12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https://analytics.zoho.com/open-view/2395394000010626318?ZOHO_CRITERIA=%22Localiza%20CL%22.%22Codcom%22%3D7103</v>
      </c>
      <c r="T124" s="17" t="str">
        <f>500&amp;"-"&amp;Educacion[[#This Row],[Filtro URL]]</f>
        <v>500-7103</v>
      </c>
      <c r="U124" s="25" t="s">
        <v>393</v>
      </c>
      <c r="V124" s="38" t="str">
        <f>+Educacion[[#This Row],[idcoleccion]]&amp;"-"&amp;Educacion[[#This Row],[id]]</f>
        <v>161-114</v>
      </c>
      <c r="W124" s="20">
        <f>+VLOOKUP(Educacion[[#This Row],[Filtro URL]],Estructura!$X$4:$Y$348,2,0)</f>
        <v>16207103</v>
      </c>
      <c r="X124" s="38" t="str">
        <f>+VLOOKUP(Educacion[[#This Row],[tema]],Estructura!$A$4:$C$1800,3,0)</f>
        <v>T-162</v>
      </c>
      <c r="Y124" s="38" t="str">
        <f>+VLOOKUP(Educacion[[#This Row],[contenido]],Estructura!$E$4:$G$200,3,0)</f>
        <v>C-162</v>
      </c>
      <c r="Z124" s="38" t="str">
        <f>+VLOOKUP(Educacion[[#This Row],[Filtro Integrado]],Estructura!$M$4:$O$367,3,0)</f>
        <v>FI-162</v>
      </c>
      <c r="AA124" s="38" t="str">
        <f>+VLOOKUP(Educacion[[#This Row],[Muestra]],Estructura!$Q$4:$S$1000,3,0)</f>
        <v>M-162</v>
      </c>
    </row>
    <row r="125" spans="1:27" ht="51" x14ac:dyDescent="0.3">
      <c r="A125" s="33">
        <f t="shared" si="1"/>
        <v>115</v>
      </c>
      <c r="B125" s="12">
        <v>161</v>
      </c>
      <c r="C125" s="13" t="s">
        <v>1730</v>
      </c>
      <c r="D125" s="13" t="s">
        <v>1731</v>
      </c>
      <c r="E125" s="26">
        <v>7104</v>
      </c>
      <c r="F125" s="12" t="s">
        <v>1733</v>
      </c>
      <c r="G125" s="37" t="s">
        <v>2079</v>
      </c>
      <c r="H125" s="14" t="s">
        <v>1732</v>
      </c>
      <c r="I125" s="12" t="s">
        <v>136</v>
      </c>
      <c r="J125" s="12" t="s">
        <v>1733</v>
      </c>
      <c r="K125" s="12" t="s">
        <v>2080</v>
      </c>
      <c r="L125" s="12" t="s">
        <v>2081</v>
      </c>
      <c r="M125" s="12" t="s">
        <v>1733</v>
      </c>
      <c r="N125" s="12" t="s">
        <v>2082</v>
      </c>
      <c r="O125" s="32" t="str">
        <f>"Métricas de Educación por comuna: "&amp;Educacion[[#This Row],[Muestra]]</f>
        <v>Métricas de Educación por comuna: Localización, Matrícula, Desempeño, SIMCE, PSU-PTU, Indicadores de Desarrollo, Docentes</v>
      </c>
      <c r="P12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Empedrado</v>
      </c>
      <c r="Q125" s="28" t="s">
        <v>1728</v>
      </c>
      <c r="R12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Educación,Múltiples,Empedrado,Localización, Matrícula, Desempeño, SIMCE, PSU-PTU, Indicadores de Desarrollo, Docentes,Múltiples</v>
      </c>
      <c r="S12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https://analytics.zoho.com/open-view/2395394000010626318?ZOHO_CRITERIA=%22Localiza%20CL%22.%22Codcom%22%3D7104</v>
      </c>
      <c r="T125" s="17" t="str">
        <f>500&amp;"-"&amp;Educacion[[#This Row],[Filtro URL]]</f>
        <v>500-7104</v>
      </c>
      <c r="U125" s="25" t="s">
        <v>393</v>
      </c>
      <c r="V125" s="38" t="str">
        <f>+Educacion[[#This Row],[idcoleccion]]&amp;"-"&amp;Educacion[[#This Row],[id]]</f>
        <v>161-115</v>
      </c>
      <c r="W125" s="20">
        <f>+VLOOKUP(Educacion[[#This Row],[Filtro URL]],Estructura!$X$4:$Y$348,2,0)</f>
        <v>16207104</v>
      </c>
      <c r="X125" s="38" t="str">
        <f>+VLOOKUP(Educacion[[#This Row],[tema]],Estructura!$A$4:$C$1800,3,0)</f>
        <v>T-162</v>
      </c>
      <c r="Y125" s="38" t="str">
        <f>+VLOOKUP(Educacion[[#This Row],[contenido]],Estructura!$E$4:$G$200,3,0)</f>
        <v>C-162</v>
      </c>
      <c r="Z125" s="38" t="str">
        <f>+VLOOKUP(Educacion[[#This Row],[Filtro Integrado]],Estructura!$M$4:$O$367,3,0)</f>
        <v>FI-162</v>
      </c>
      <c r="AA125" s="38" t="str">
        <f>+VLOOKUP(Educacion[[#This Row],[Muestra]],Estructura!$Q$4:$S$1000,3,0)</f>
        <v>M-162</v>
      </c>
    </row>
    <row r="126" spans="1:27" ht="51" x14ac:dyDescent="0.3">
      <c r="A126" s="33">
        <f t="shared" si="1"/>
        <v>116</v>
      </c>
      <c r="B126" s="12">
        <v>161</v>
      </c>
      <c r="C126" s="13" t="s">
        <v>1730</v>
      </c>
      <c r="D126" s="13" t="s">
        <v>1731</v>
      </c>
      <c r="E126" s="26">
        <v>7105</v>
      </c>
      <c r="F126" s="12" t="s">
        <v>1733</v>
      </c>
      <c r="G126" s="37" t="s">
        <v>2079</v>
      </c>
      <c r="H126" s="14" t="s">
        <v>1732</v>
      </c>
      <c r="I126" s="12" t="s">
        <v>24</v>
      </c>
      <c r="J126" s="12" t="s">
        <v>1733</v>
      </c>
      <c r="K126" s="12" t="s">
        <v>2080</v>
      </c>
      <c r="L126" s="12" t="s">
        <v>2081</v>
      </c>
      <c r="M126" s="12" t="s">
        <v>1733</v>
      </c>
      <c r="N126" s="12" t="s">
        <v>2082</v>
      </c>
      <c r="O126" s="32" t="str">
        <f>"Métricas de Educación por comuna: "&amp;Educacion[[#This Row],[Muestra]]</f>
        <v>Métricas de Educación por comuna: Localización, Matrícula, Desempeño, SIMCE, PSU-PTU, Indicadores de Desarrollo, Docentes</v>
      </c>
      <c r="P12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Maule</v>
      </c>
      <c r="Q126" s="28" t="s">
        <v>1728</v>
      </c>
      <c r="R12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Educación,Múltiples,Maule,Localización, Matrícula, Desempeño, SIMCE, PSU-PTU, Indicadores de Desarrollo, Docentes,Múltiples</v>
      </c>
      <c r="S12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https://analytics.zoho.com/open-view/2395394000010626318?ZOHO_CRITERIA=%22Localiza%20CL%22.%22Codcom%22%3D7105</v>
      </c>
      <c r="T126" s="17" t="str">
        <f>500&amp;"-"&amp;Educacion[[#This Row],[Filtro URL]]</f>
        <v>500-7105</v>
      </c>
      <c r="U126" s="25" t="s">
        <v>393</v>
      </c>
      <c r="V126" s="38" t="str">
        <f>+Educacion[[#This Row],[idcoleccion]]&amp;"-"&amp;Educacion[[#This Row],[id]]</f>
        <v>161-116</v>
      </c>
      <c r="W126" s="20">
        <f>+VLOOKUP(Educacion[[#This Row],[Filtro URL]],Estructura!$X$4:$Y$348,2,0)</f>
        <v>16207105</v>
      </c>
      <c r="X126" s="38" t="str">
        <f>+VLOOKUP(Educacion[[#This Row],[tema]],Estructura!$A$4:$C$1800,3,0)</f>
        <v>T-162</v>
      </c>
      <c r="Y126" s="38" t="str">
        <f>+VLOOKUP(Educacion[[#This Row],[contenido]],Estructura!$E$4:$G$200,3,0)</f>
        <v>C-162</v>
      </c>
      <c r="Z126" s="38" t="str">
        <f>+VLOOKUP(Educacion[[#This Row],[Filtro Integrado]],Estructura!$M$4:$O$367,3,0)</f>
        <v>FI-162</v>
      </c>
      <c r="AA126" s="38" t="str">
        <f>+VLOOKUP(Educacion[[#This Row],[Muestra]],Estructura!$Q$4:$S$1000,3,0)</f>
        <v>M-162</v>
      </c>
    </row>
    <row r="127" spans="1:27" ht="51" x14ac:dyDescent="0.3">
      <c r="A127" s="33">
        <f t="shared" si="1"/>
        <v>117</v>
      </c>
      <c r="B127" s="12">
        <v>161</v>
      </c>
      <c r="C127" s="13" t="s">
        <v>1730</v>
      </c>
      <c r="D127" s="13" t="s">
        <v>1731</v>
      </c>
      <c r="E127" s="26">
        <v>7106</v>
      </c>
      <c r="F127" s="12" t="s">
        <v>1733</v>
      </c>
      <c r="G127" s="37" t="s">
        <v>2079</v>
      </c>
      <c r="H127" s="14" t="s">
        <v>1732</v>
      </c>
      <c r="I127" s="12" t="s">
        <v>137</v>
      </c>
      <c r="J127" s="12" t="s">
        <v>1733</v>
      </c>
      <c r="K127" s="12" t="s">
        <v>2080</v>
      </c>
      <c r="L127" s="12" t="s">
        <v>2081</v>
      </c>
      <c r="M127" s="12" t="s">
        <v>1733</v>
      </c>
      <c r="N127" s="12" t="s">
        <v>2082</v>
      </c>
      <c r="O127" s="32" t="str">
        <f>"Métricas de Educación por comuna: "&amp;Educacion[[#This Row],[Muestra]]</f>
        <v>Métricas de Educación por comuna: Localización, Matrícula, Desempeño, SIMCE, PSU-PTU, Indicadores de Desarrollo, Docentes</v>
      </c>
      <c r="P12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Pelarco</v>
      </c>
      <c r="Q127" s="28" t="s">
        <v>1728</v>
      </c>
      <c r="R12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Educación,Múltiples,Pelarco,Localización, Matrícula, Desempeño, SIMCE, PSU-PTU, Indicadores de Desarrollo, Docentes,Múltiples</v>
      </c>
      <c r="S12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https://analytics.zoho.com/open-view/2395394000010626318?ZOHO_CRITERIA=%22Localiza%20CL%22.%22Codcom%22%3D7106</v>
      </c>
      <c r="T127" s="17" t="str">
        <f>500&amp;"-"&amp;Educacion[[#This Row],[Filtro URL]]</f>
        <v>500-7106</v>
      </c>
      <c r="U127" s="25" t="s">
        <v>393</v>
      </c>
      <c r="V127" s="38" t="str">
        <f>+Educacion[[#This Row],[idcoleccion]]&amp;"-"&amp;Educacion[[#This Row],[id]]</f>
        <v>161-117</v>
      </c>
      <c r="W127" s="20">
        <f>+VLOOKUP(Educacion[[#This Row],[Filtro URL]],Estructura!$X$4:$Y$348,2,0)</f>
        <v>16207106</v>
      </c>
      <c r="X127" s="38" t="str">
        <f>+VLOOKUP(Educacion[[#This Row],[tema]],Estructura!$A$4:$C$1800,3,0)</f>
        <v>T-162</v>
      </c>
      <c r="Y127" s="38" t="str">
        <f>+VLOOKUP(Educacion[[#This Row],[contenido]],Estructura!$E$4:$G$200,3,0)</f>
        <v>C-162</v>
      </c>
      <c r="Z127" s="38" t="str">
        <f>+VLOOKUP(Educacion[[#This Row],[Filtro Integrado]],Estructura!$M$4:$O$367,3,0)</f>
        <v>FI-162</v>
      </c>
      <c r="AA127" s="38" t="str">
        <f>+VLOOKUP(Educacion[[#This Row],[Muestra]],Estructura!$Q$4:$S$1000,3,0)</f>
        <v>M-162</v>
      </c>
    </row>
    <row r="128" spans="1:27" ht="51" x14ac:dyDescent="0.3">
      <c r="A128" s="33">
        <f t="shared" si="1"/>
        <v>118</v>
      </c>
      <c r="B128" s="12">
        <v>161</v>
      </c>
      <c r="C128" s="13" t="s">
        <v>1730</v>
      </c>
      <c r="D128" s="13" t="s">
        <v>1731</v>
      </c>
      <c r="E128" s="26">
        <v>7107</v>
      </c>
      <c r="F128" s="12" t="s">
        <v>1733</v>
      </c>
      <c r="G128" s="37" t="s">
        <v>2079</v>
      </c>
      <c r="H128" s="14" t="s">
        <v>1732</v>
      </c>
      <c r="I128" s="12" t="s">
        <v>138</v>
      </c>
      <c r="J128" s="12" t="s">
        <v>1733</v>
      </c>
      <c r="K128" s="12" t="s">
        <v>2080</v>
      </c>
      <c r="L128" s="12" t="s">
        <v>2081</v>
      </c>
      <c r="M128" s="12" t="s">
        <v>1733</v>
      </c>
      <c r="N128" s="12" t="s">
        <v>2082</v>
      </c>
      <c r="O128" s="32" t="str">
        <f>"Métricas de Educación por comuna: "&amp;Educacion[[#This Row],[Muestra]]</f>
        <v>Métricas de Educación por comuna: Localización, Matrícula, Desempeño, SIMCE, PSU-PTU, Indicadores de Desarrollo, Docentes</v>
      </c>
      <c r="P12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Pencahue</v>
      </c>
      <c r="Q128" s="28" t="s">
        <v>1728</v>
      </c>
      <c r="R12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Educación,Múltiples,Pencahue,Localización, Matrícula, Desempeño, SIMCE, PSU-PTU, Indicadores de Desarrollo, Docentes,Múltiples</v>
      </c>
      <c r="S12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https://analytics.zoho.com/open-view/2395394000010626318?ZOHO_CRITERIA=%22Localiza%20CL%22.%22Codcom%22%3D7107</v>
      </c>
      <c r="T128" s="17" t="str">
        <f>500&amp;"-"&amp;Educacion[[#This Row],[Filtro URL]]</f>
        <v>500-7107</v>
      </c>
      <c r="U128" s="25" t="s">
        <v>393</v>
      </c>
      <c r="V128" s="38" t="str">
        <f>+Educacion[[#This Row],[idcoleccion]]&amp;"-"&amp;Educacion[[#This Row],[id]]</f>
        <v>161-118</v>
      </c>
      <c r="W128" s="20">
        <f>+VLOOKUP(Educacion[[#This Row],[Filtro URL]],Estructura!$X$4:$Y$348,2,0)</f>
        <v>16207107</v>
      </c>
      <c r="X128" s="38" t="str">
        <f>+VLOOKUP(Educacion[[#This Row],[tema]],Estructura!$A$4:$C$1800,3,0)</f>
        <v>T-162</v>
      </c>
      <c r="Y128" s="38" t="str">
        <f>+VLOOKUP(Educacion[[#This Row],[contenido]],Estructura!$E$4:$G$200,3,0)</f>
        <v>C-162</v>
      </c>
      <c r="Z128" s="38" t="str">
        <f>+VLOOKUP(Educacion[[#This Row],[Filtro Integrado]],Estructura!$M$4:$O$367,3,0)</f>
        <v>FI-162</v>
      </c>
      <c r="AA128" s="38" t="str">
        <f>+VLOOKUP(Educacion[[#This Row],[Muestra]],Estructura!$Q$4:$S$1000,3,0)</f>
        <v>M-162</v>
      </c>
    </row>
    <row r="129" spans="1:27" ht="51" x14ac:dyDescent="0.3">
      <c r="A129" s="33">
        <f t="shared" si="1"/>
        <v>119</v>
      </c>
      <c r="B129" s="12">
        <v>161</v>
      </c>
      <c r="C129" s="13" t="s">
        <v>1730</v>
      </c>
      <c r="D129" s="13" t="s">
        <v>1731</v>
      </c>
      <c r="E129" s="26">
        <v>7108</v>
      </c>
      <c r="F129" s="12" t="s">
        <v>1733</v>
      </c>
      <c r="G129" s="37" t="s">
        <v>2079</v>
      </c>
      <c r="H129" s="14" t="s">
        <v>1732</v>
      </c>
      <c r="I129" s="12" t="s">
        <v>139</v>
      </c>
      <c r="J129" s="12" t="s">
        <v>1733</v>
      </c>
      <c r="K129" s="12" t="s">
        <v>2080</v>
      </c>
      <c r="L129" s="12" t="s">
        <v>2081</v>
      </c>
      <c r="M129" s="12" t="s">
        <v>1733</v>
      </c>
      <c r="N129" s="12" t="s">
        <v>2082</v>
      </c>
      <c r="O129" s="32" t="str">
        <f>"Métricas de Educación por comuna: "&amp;Educacion[[#This Row],[Muestra]]</f>
        <v>Métricas de Educación por comuna: Localización, Matrícula, Desempeño, SIMCE, PSU-PTU, Indicadores de Desarrollo, Docentes</v>
      </c>
      <c r="P12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Río Claro</v>
      </c>
      <c r="Q129" s="28" t="s">
        <v>1728</v>
      </c>
      <c r="R12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Educación,Múltiples,Río Claro,Localización, Matrícula, Desempeño, SIMCE, PSU-PTU, Indicadores de Desarrollo, Docentes,Múltiples</v>
      </c>
      <c r="S12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https://analytics.zoho.com/open-view/2395394000010626318?ZOHO_CRITERIA=%22Localiza%20CL%22.%22Codcom%22%3D7108</v>
      </c>
      <c r="T129" s="17" t="str">
        <f>500&amp;"-"&amp;Educacion[[#This Row],[Filtro URL]]</f>
        <v>500-7108</v>
      </c>
      <c r="U129" s="25" t="s">
        <v>393</v>
      </c>
      <c r="V129" s="38" t="str">
        <f>+Educacion[[#This Row],[idcoleccion]]&amp;"-"&amp;Educacion[[#This Row],[id]]</f>
        <v>161-119</v>
      </c>
      <c r="W129" s="20">
        <f>+VLOOKUP(Educacion[[#This Row],[Filtro URL]],Estructura!$X$4:$Y$348,2,0)</f>
        <v>16207108</v>
      </c>
      <c r="X129" s="38" t="str">
        <f>+VLOOKUP(Educacion[[#This Row],[tema]],Estructura!$A$4:$C$1800,3,0)</f>
        <v>T-162</v>
      </c>
      <c r="Y129" s="38" t="str">
        <f>+VLOOKUP(Educacion[[#This Row],[contenido]],Estructura!$E$4:$G$200,3,0)</f>
        <v>C-162</v>
      </c>
      <c r="Z129" s="38" t="str">
        <f>+VLOOKUP(Educacion[[#This Row],[Filtro Integrado]],Estructura!$M$4:$O$367,3,0)</f>
        <v>FI-162</v>
      </c>
      <c r="AA129" s="38" t="str">
        <f>+VLOOKUP(Educacion[[#This Row],[Muestra]],Estructura!$Q$4:$S$1000,3,0)</f>
        <v>M-162</v>
      </c>
    </row>
    <row r="130" spans="1:27" ht="51" x14ac:dyDescent="0.3">
      <c r="A130" s="33">
        <f t="shared" si="1"/>
        <v>120</v>
      </c>
      <c r="B130" s="12">
        <v>161</v>
      </c>
      <c r="C130" s="13" t="s">
        <v>1730</v>
      </c>
      <c r="D130" s="13" t="s">
        <v>1731</v>
      </c>
      <c r="E130" s="26">
        <v>7109</v>
      </c>
      <c r="F130" s="12" t="s">
        <v>1733</v>
      </c>
      <c r="G130" s="37" t="s">
        <v>2079</v>
      </c>
      <c r="H130" s="14" t="s">
        <v>1732</v>
      </c>
      <c r="I130" s="12" t="s">
        <v>140</v>
      </c>
      <c r="J130" s="12" t="s">
        <v>1733</v>
      </c>
      <c r="K130" s="12" t="s">
        <v>2080</v>
      </c>
      <c r="L130" s="12" t="s">
        <v>2081</v>
      </c>
      <c r="M130" s="12" t="s">
        <v>1733</v>
      </c>
      <c r="N130" s="12" t="s">
        <v>2082</v>
      </c>
      <c r="O130" s="32" t="str">
        <f>"Métricas de Educación por comuna: "&amp;Educacion[[#This Row],[Muestra]]</f>
        <v>Métricas de Educación por comuna: Localización, Matrícula, Desempeño, SIMCE, PSU-PTU, Indicadores de Desarrollo, Docentes</v>
      </c>
      <c r="P13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 Clemente</v>
      </c>
      <c r="Q130" s="28" t="s">
        <v>1728</v>
      </c>
      <c r="R13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 Clemente,Localización, Matrícula, Desempeño, SIMCE, PSU-PTU, Indicadores de Desarrollo, Docentes,Múltiples</v>
      </c>
      <c r="S13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https://analytics.zoho.com/open-view/2395394000010626318?ZOHO_CRITERIA=%22Localiza%20CL%22.%22Codcom%22%3D7109</v>
      </c>
      <c r="T130" s="17" t="str">
        <f>500&amp;"-"&amp;Educacion[[#This Row],[Filtro URL]]</f>
        <v>500-7109</v>
      </c>
      <c r="U130" s="25" t="s">
        <v>393</v>
      </c>
      <c r="V130" s="38" t="str">
        <f>+Educacion[[#This Row],[idcoleccion]]&amp;"-"&amp;Educacion[[#This Row],[id]]</f>
        <v>161-120</v>
      </c>
      <c r="W130" s="20">
        <f>+VLOOKUP(Educacion[[#This Row],[Filtro URL]],Estructura!$X$4:$Y$348,2,0)</f>
        <v>16207109</v>
      </c>
      <c r="X130" s="38" t="str">
        <f>+VLOOKUP(Educacion[[#This Row],[tema]],Estructura!$A$4:$C$1800,3,0)</f>
        <v>T-162</v>
      </c>
      <c r="Y130" s="38" t="str">
        <f>+VLOOKUP(Educacion[[#This Row],[contenido]],Estructura!$E$4:$G$200,3,0)</f>
        <v>C-162</v>
      </c>
      <c r="Z130" s="38" t="str">
        <f>+VLOOKUP(Educacion[[#This Row],[Filtro Integrado]],Estructura!$M$4:$O$367,3,0)</f>
        <v>FI-162</v>
      </c>
      <c r="AA130" s="38" t="str">
        <f>+VLOOKUP(Educacion[[#This Row],[Muestra]],Estructura!$Q$4:$S$1000,3,0)</f>
        <v>M-162</v>
      </c>
    </row>
    <row r="131" spans="1:27" ht="51" x14ac:dyDescent="0.3">
      <c r="A131" s="33">
        <f t="shared" si="1"/>
        <v>121</v>
      </c>
      <c r="B131" s="12">
        <v>161</v>
      </c>
      <c r="C131" s="13" t="s">
        <v>1730</v>
      </c>
      <c r="D131" s="13" t="s">
        <v>1731</v>
      </c>
      <c r="E131" s="26">
        <v>7110</v>
      </c>
      <c r="F131" s="12" t="s">
        <v>1733</v>
      </c>
      <c r="G131" s="37" t="s">
        <v>2079</v>
      </c>
      <c r="H131" s="14" t="s">
        <v>1732</v>
      </c>
      <c r="I131" s="12" t="s">
        <v>141</v>
      </c>
      <c r="J131" s="12" t="s">
        <v>1733</v>
      </c>
      <c r="K131" s="12" t="s">
        <v>2080</v>
      </c>
      <c r="L131" s="12" t="s">
        <v>2081</v>
      </c>
      <c r="M131" s="12" t="s">
        <v>1733</v>
      </c>
      <c r="N131" s="12" t="s">
        <v>2082</v>
      </c>
      <c r="O131" s="32" t="str">
        <f>"Métricas de Educación por comuna: "&amp;Educacion[[#This Row],[Muestra]]</f>
        <v>Métricas de Educación por comuna: Localización, Matrícula, Desempeño, SIMCE, PSU-PTU, Indicadores de Desarrollo, Docentes</v>
      </c>
      <c r="P13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 Rafael</v>
      </c>
      <c r="Q131" s="28" t="s">
        <v>1728</v>
      </c>
      <c r="R13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 Rafael,Localización, Matrícula, Desempeño, SIMCE, PSU-PTU, Indicadores de Desarrollo, Docentes,Múltiples</v>
      </c>
      <c r="S13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https://analytics.zoho.com/open-view/2395394000010626318?ZOHO_CRITERIA=%22Localiza%20CL%22.%22Codcom%22%3D7110</v>
      </c>
      <c r="T131" s="17" t="str">
        <f>500&amp;"-"&amp;Educacion[[#This Row],[Filtro URL]]</f>
        <v>500-7110</v>
      </c>
      <c r="U131" s="25" t="s">
        <v>393</v>
      </c>
      <c r="V131" s="38" t="str">
        <f>+Educacion[[#This Row],[idcoleccion]]&amp;"-"&amp;Educacion[[#This Row],[id]]</f>
        <v>161-121</v>
      </c>
      <c r="W131" s="20">
        <f>+VLOOKUP(Educacion[[#This Row],[Filtro URL]],Estructura!$X$4:$Y$348,2,0)</f>
        <v>16207110</v>
      </c>
      <c r="X131" s="38" t="str">
        <f>+VLOOKUP(Educacion[[#This Row],[tema]],Estructura!$A$4:$C$1800,3,0)</f>
        <v>T-162</v>
      </c>
      <c r="Y131" s="38" t="str">
        <f>+VLOOKUP(Educacion[[#This Row],[contenido]],Estructura!$E$4:$G$200,3,0)</f>
        <v>C-162</v>
      </c>
      <c r="Z131" s="38" t="str">
        <f>+VLOOKUP(Educacion[[#This Row],[Filtro Integrado]],Estructura!$M$4:$O$367,3,0)</f>
        <v>FI-162</v>
      </c>
      <c r="AA131" s="38" t="str">
        <f>+VLOOKUP(Educacion[[#This Row],[Muestra]],Estructura!$Q$4:$S$1000,3,0)</f>
        <v>M-162</v>
      </c>
    </row>
    <row r="132" spans="1:27" ht="51" x14ac:dyDescent="0.3">
      <c r="A132" s="33">
        <f t="shared" si="1"/>
        <v>122</v>
      </c>
      <c r="B132" s="12">
        <v>161</v>
      </c>
      <c r="C132" s="13" t="s">
        <v>1730</v>
      </c>
      <c r="D132" s="13" t="s">
        <v>1731</v>
      </c>
      <c r="E132" s="26">
        <v>7201</v>
      </c>
      <c r="F132" s="12" t="s">
        <v>1733</v>
      </c>
      <c r="G132" s="37" t="s">
        <v>2079</v>
      </c>
      <c r="H132" s="14" t="s">
        <v>1732</v>
      </c>
      <c r="I132" s="12" t="s">
        <v>142</v>
      </c>
      <c r="J132" s="12" t="s">
        <v>1733</v>
      </c>
      <c r="K132" s="12" t="s">
        <v>2080</v>
      </c>
      <c r="L132" s="12" t="s">
        <v>2081</v>
      </c>
      <c r="M132" s="12" t="s">
        <v>1733</v>
      </c>
      <c r="N132" s="12" t="s">
        <v>2082</v>
      </c>
      <c r="O132" s="32" t="str">
        <f>"Métricas de Educación por comuna: "&amp;Educacion[[#This Row],[Muestra]]</f>
        <v>Métricas de Educación por comuna: Localización, Matrícula, Desempeño, SIMCE, PSU-PTU, Indicadores de Desarrollo, Docentes</v>
      </c>
      <c r="P13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Cauquenes</v>
      </c>
      <c r="Q132" s="28" t="s">
        <v>1728</v>
      </c>
      <c r="R13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Educación,Múltiples,Cauquenes,Localización, Matrícula, Desempeño, SIMCE, PSU-PTU, Indicadores de Desarrollo, Docentes,Múltiples</v>
      </c>
      <c r="S13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https://analytics.zoho.com/open-view/2395394000010626318?ZOHO_CRITERIA=%22Localiza%20CL%22.%22Codcom%22%3D7201</v>
      </c>
      <c r="T132" s="17" t="str">
        <f>500&amp;"-"&amp;Educacion[[#This Row],[Filtro URL]]</f>
        <v>500-7201</v>
      </c>
      <c r="U132" s="25" t="s">
        <v>393</v>
      </c>
      <c r="V132" s="38" t="str">
        <f>+Educacion[[#This Row],[idcoleccion]]&amp;"-"&amp;Educacion[[#This Row],[id]]</f>
        <v>161-122</v>
      </c>
      <c r="W132" s="20">
        <f>+VLOOKUP(Educacion[[#This Row],[Filtro URL]],Estructura!$X$4:$Y$348,2,0)</f>
        <v>16207201</v>
      </c>
      <c r="X132" s="38" t="str">
        <f>+VLOOKUP(Educacion[[#This Row],[tema]],Estructura!$A$4:$C$1800,3,0)</f>
        <v>T-162</v>
      </c>
      <c r="Y132" s="38" t="str">
        <f>+VLOOKUP(Educacion[[#This Row],[contenido]],Estructura!$E$4:$G$200,3,0)</f>
        <v>C-162</v>
      </c>
      <c r="Z132" s="38" t="str">
        <f>+VLOOKUP(Educacion[[#This Row],[Filtro Integrado]],Estructura!$M$4:$O$367,3,0)</f>
        <v>FI-162</v>
      </c>
      <c r="AA132" s="38" t="str">
        <f>+VLOOKUP(Educacion[[#This Row],[Muestra]],Estructura!$Q$4:$S$1000,3,0)</f>
        <v>M-162</v>
      </c>
    </row>
    <row r="133" spans="1:27" ht="51" x14ac:dyDescent="0.3">
      <c r="A133" s="33">
        <f t="shared" si="1"/>
        <v>123</v>
      </c>
      <c r="B133" s="12">
        <v>161</v>
      </c>
      <c r="C133" s="13" t="s">
        <v>1730</v>
      </c>
      <c r="D133" s="13" t="s">
        <v>1731</v>
      </c>
      <c r="E133" s="26">
        <v>7202</v>
      </c>
      <c r="F133" s="12" t="s">
        <v>1733</v>
      </c>
      <c r="G133" s="37" t="s">
        <v>2079</v>
      </c>
      <c r="H133" s="14" t="s">
        <v>1732</v>
      </c>
      <c r="I133" s="12" t="s">
        <v>143</v>
      </c>
      <c r="J133" s="12" t="s">
        <v>1733</v>
      </c>
      <c r="K133" s="12" t="s">
        <v>2080</v>
      </c>
      <c r="L133" s="12" t="s">
        <v>2081</v>
      </c>
      <c r="M133" s="12" t="s">
        <v>1733</v>
      </c>
      <c r="N133" s="12" t="s">
        <v>2082</v>
      </c>
      <c r="O133" s="32" t="str">
        <f>"Métricas de Educación por comuna: "&amp;Educacion[[#This Row],[Muestra]]</f>
        <v>Métricas de Educación por comuna: Localización, Matrícula, Desempeño, SIMCE, PSU-PTU, Indicadores de Desarrollo, Docentes</v>
      </c>
      <c r="P13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Chanco</v>
      </c>
      <c r="Q133" s="28" t="s">
        <v>1728</v>
      </c>
      <c r="R13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Educación,Múltiples,Chanco,Localización, Matrícula, Desempeño, SIMCE, PSU-PTU, Indicadores de Desarrollo, Docentes,Múltiples</v>
      </c>
      <c r="S13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https://analytics.zoho.com/open-view/2395394000010626318?ZOHO_CRITERIA=%22Localiza%20CL%22.%22Codcom%22%3D7202</v>
      </c>
      <c r="T133" s="17" t="str">
        <f>500&amp;"-"&amp;Educacion[[#This Row],[Filtro URL]]</f>
        <v>500-7202</v>
      </c>
      <c r="U133" s="25" t="s">
        <v>393</v>
      </c>
      <c r="V133" s="38" t="str">
        <f>+Educacion[[#This Row],[idcoleccion]]&amp;"-"&amp;Educacion[[#This Row],[id]]</f>
        <v>161-123</v>
      </c>
      <c r="W133" s="20">
        <f>+VLOOKUP(Educacion[[#This Row],[Filtro URL]],Estructura!$X$4:$Y$348,2,0)</f>
        <v>16207202</v>
      </c>
      <c r="X133" s="38" t="str">
        <f>+VLOOKUP(Educacion[[#This Row],[tema]],Estructura!$A$4:$C$1800,3,0)</f>
        <v>T-162</v>
      </c>
      <c r="Y133" s="38" t="str">
        <f>+VLOOKUP(Educacion[[#This Row],[contenido]],Estructura!$E$4:$G$200,3,0)</f>
        <v>C-162</v>
      </c>
      <c r="Z133" s="38" t="str">
        <f>+VLOOKUP(Educacion[[#This Row],[Filtro Integrado]],Estructura!$M$4:$O$367,3,0)</f>
        <v>FI-162</v>
      </c>
      <c r="AA133" s="38" t="str">
        <f>+VLOOKUP(Educacion[[#This Row],[Muestra]],Estructura!$Q$4:$S$1000,3,0)</f>
        <v>M-162</v>
      </c>
    </row>
    <row r="134" spans="1:27" ht="51" x14ac:dyDescent="0.3">
      <c r="A134" s="33">
        <f t="shared" si="1"/>
        <v>124</v>
      </c>
      <c r="B134" s="12">
        <v>161</v>
      </c>
      <c r="C134" s="13" t="s">
        <v>1730</v>
      </c>
      <c r="D134" s="13" t="s">
        <v>1731</v>
      </c>
      <c r="E134" s="26">
        <v>7203</v>
      </c>
      <c r="F134" s="12" t="s">
        <v>1733</v>
      </c>
      <c r="G134" s="37" t="s">
        <v>2079</v>
      </c>
      <c r="H134" s="14" t="s">
        <v>1732</v>
      </c>
      <c r="I134" s="12" t="s">
        <v>144</v>
      </c>
      <c r="J134" s="12" t="s">
        <v>1733</v>
      </c>
      <c r="K134" s="12" t="s">
        <v>2080</v>
      </c>
      <c r="L134" s="12" t="s">
        <v>2081</v>
      </c>
      <c r="M134" s="12" t="s">
        <v>1733</v>
      </c>
      <c r="N134" s="12" t="s">
        <v>2082</v>
      </c>
      <c r="O134" s="32" t="str">
        <f>"Métricas de Educación por comuna: "&amp;Educacion[[#This Row],[Muestra]]</f>
        <v>Métricas de Educación por comuna: Localización, Matrícula, Desempeño, SIMCE, PSU-PTU, Indicadores de Desarrollo, Docentes</v>
      </c>
      <c r="P13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Pelluhue</v>
      </c>
      <c r="Q134" s="28" t="s">
        <v>1728</v>
      </c>
      <c r="R13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Educación,Múltiples,Pelluhue,Localización, Matrícula, Desempeño, SIMCE, PSU-PTU, Indicadores de Desarrollo, Docentes,Múltiples</v>
      </c>
      <c r="S13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https://analytics.zoho.com/open-view/2395394000010626318?ZOHO_CRITERIA=%22Localiza%20CL%22.%22Codcom%22%3D7203</v>
      </c>
      <c r="T134" s="17" t="str">
        <f>500&amp;"-"&amp;Educacion[[#This Row],[Filtro URL]]</f>
        <v>500-7203</v>
      </c>
      <c r="U134" s="25" t="s">
        <v>393</v>
      </c>
      <c r="V134" s="38" t="str">
        <f>+Educacion[[#This Row],[idcoleccion]]&amp;"-"&amp;Educacion[[#This Row],[id]]</f>
        <v>161-124</v>
      </c>
      <c r="W134" s="20">
        <f>+VLOOKUP(Educacion[[#This Row],[Filtro URL]],Estructura!$X$4:$Y$348,2,0)</f>
        <v>16207203</v>
      </c>
      <c r="X134" s="38" t="str">
        <f>+VLOOKUP(Educacion[[#This Row],[tema]],Estructura!$A$4:$C$1800,3,0)</f>
        <v>T-162</v>
      </c>
      <c r="Y134" s="38" t="str">
        <f>+VLOOKUP(Educacion[[#This Row],[contenido]],Estructura!$E$4:$G$200,3,0)</f>
        <v>C-162</v>
      </c>
      <c r="Z134" s="38" t="str">
        <f>+VLOOKUP(Educacion[[#This Row],[Filtro Integrado]],Estructura!$M$4:$O$367,3,0)</f>
        <v>FI-162</v>
      </c>
      <c r="AA134" s="38" t="str">
        <f>+VLOOKUP(Educacion[[#This Row],[Muestra]],Estructura!$Q$4:$S$1000,3,0)</f>
        <v>M-162</v>
      </c>
    </row>
    <row r="135" spans="1:27" ht="51" x14ac:dyDescent="0.3">
      <c r="A135" s="33">
        <f t="shared" si="1"/>
        <v>125</v>
      </c>
      <c r="B135" s="12">
        <v>161</v>
      </c>
      <c r="C135" s="13" t="s">
        <v>1730</v>
      </c>
      <c r="D135" s="13" t="s">
        <v>1731</v>
      </c>
      <c r="E135" s="26">
        <v>7301</v>
      </c>
      <c r="F135" s="12" t="s">
        <v>1733</v>
      </c>
      <c r="G135" s="37" t="s">
        <v>2079</v>
      </c>
      <c r="H135" s="14" t="s">
        <v>1732</v>
      </c>
      <c r="I135" s="12" t="s">
        <v>145</v>
      </c>
      <c r="J135" s="12" t="s">
        <v>1733</v>
      </c>
      <c r="K135" s="12" t="s">
        <v>2080</v>
      </c>
      <c r="L135" s="12" t="s">
        <v>2081</v>
      </c>
      <c r="M135" s="12" t="s">
        <v>1733</v>
      </c>
      <c r="N135" s="12" t="s">
        <v>2082</v>
      </c>
      <c r="O135" s="32" t="str">
        <f>"Métricas de Educación por comuna: "&amp;Educacion[[#This Row],[Muestra]]</f>
        <v>Métricas de Educación por comuna: Localización, Matrícula, Desempeño, SIMCE, PSU-PTU, Indicadores de Desarrollo, Docentes</v>
      </c>
      <c r="P13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Curicó</v>
      </c>
      <c r="Q135" s="28" t="s">
        <v>1728</v>
      </c>
      <c r="R13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Educación,Múltiples,Curicó,Localización, Matrícula, Desempeño, SIMCE, PSU-PTU, Indicadores de Desarrollo, Docentes,Múltiples</v>
      </c>
      <c r="S13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https://analytics.zoho.com/open-view/2395394000010626318?ZOHO_CRITERIA=%22Localiza%20CL%22.%22Codcom%22%3D7301</v>
      </c>
      <c r="T135" s="17" t="str">
        <f>500&amp;"-"&amp;Educacion[[#This Row],[Filtro URL]]</f>
        <v>500-7301</v>
      </c>
      <c r="U135" s="25" t="s">
        <v>393</v>
      </c>
      <c r="V135" s="38" t="str">
        <f>+Educacion[[#This Row],[idcoleccion]]&amp;"-"&amp;Educacion[[#This Row],[id]]</f>
        <v>161-125</v>
      </c>
      <c r="W135" s="20">
        <f>+VLOOKUP(Educacion[[#This Row],[Filtro URL]],Estructura!$X$4:$Y$348,2,0)</f>
        <v>16207301</v>
      </c>
      <c r="X135" s="38" t="str">
        <f>+VLOOKUP(Educacion[[#This Row],[tema]],Estructura!$A$4:$C$1800,3,0)</f>
        <v>T-162</v>
      </c>
      <c r="Y135" s="38" t="str">
        <f>+VLOOKUP(Educacion[[#This Row],[contenido]],Estructura!$E$4:$G$200,3,0)</f>
        <v>C-162</v>
      </c>
      <c r="Z135" s="38" t="str">
        <f>+VLOOKUP(Educacion[[#This Row],[Filtro Integrado]],Estructura!$M$4:$O$367,3,0)</f>
        <v>FI-162</v>
      </c>
      <c r="AA135" s="38" t="str">
        <f>+VLOOKUP(Educacion[[#This Row],[Muestra]],Estructura!$Q$4:$S$1000,3,0)</f>
        <v>M-162</v>
      </c>
    </row>
    <row r="136" spans="1:27" ht="51" x14ac:dyDescent="0.3">
      <c r="A136" s="33">
        <f t="shared" si="1"/>
        <v>126</v>
      </c>
      <c r="B136" s="12">
        <v>161</v>
      </c>
      <c r="C136" s="13" t="s">
        <v>1730</v>
      </c>
      <c r="D136" s="13" t="s">
        <v>1731</v>
      </c>
      <c r="E136" s="26">
        <v>7302</v>
      </c>
      <c r="F136" s="12" t="s">
        <v>1733</v>
      </c>
      <c r="G136" s="37" t="s">
        <v>2079</v>
      </c>
      <c r="H136" s="14" t="s">
        <v>1732</v>
      </c>
      <c r="I136" s="12" t="s">
        <v>146</v>
      </c>
      <c r="J136" s="12" t="s">
        <v>1733</v>
      </c>
      <c r="K136" s="12" t="s">
        <v>2080</v>
      </c>
      <c r="L136" s="12" t="s">
        <v>2081</v>
      </c>
      <c r="M136" s="12" t="s">
        <v>1733</v>
      </c>
      <c r="N136" s="12" t="s">
        <v>2082</v>
      </c>
      <c r="O136" s="32" t="str">
        <f>"Métricas de Educación por comuna: "&amp;Educacion[[#This Row],[Muestra]]</f>
        <v>Métricas de Educación por comuna: Localización, Matrícula, Desempeño, SIMCE, PSU-PTU, Indicadores de Desarrollo, Docentes</v>
      </c>
      <c r="P13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Hualañé</v>
      </c>
      <c r="Q136" s="28" t="s">
        <v>1728</v>
      </c>
      <c r="R13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Educación,Múltiples,Hualañé,Localización, Matrícula, Desempeño, SIMCE, PSU-PTU, Indicadores de Desarrollo, Docentes,Múltiples</v>
      </c>
      <c r="S13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https://analytics.zoho.com/open-view/2395394000010626318?ZOHO_CRITERIA=%22Localiza%20CL%22.%22Codcom%22%3D7302</v>
      </c>
      <c r="T136" s="17" t="str">
        <f>500&amp;"-"&amp;Educacion[[#This Row],[Filtro URL]]</f>
        <v>500-7302</v>
      </c>
      <c r="U136" s="25" t="s">
        <v>393</v>
      </c>
      <c r="V136" s="38" t="str">
        <f>+Educacion[[#This Row],[idcoleccion]]&amp;"-"&amp;Educacion[[#This Row],[id]]</f>
        <v>161-126</v>
      </c>
      <c r="W136" s="20">
        <f>+VLOOKUP(Educacion[[#This Row],[Filtro URL]],Estructura!$X$4:$Y$348,2,0)</f>
        <v>16207302</v>
      </c>
      <c r="X136" s="38" t="str">
        <f>+VLOOKUP(Educacion[[#This Row],[tema]],Estructura!$A$4:$C$1800,3,0)</f>
        <v>T-162</v>
      </c>
      <c r="Y136" s="38" t="str">
        <f>+VLOOKUP(Educacion[[#This Row],[contenido]],Estructura!$E$4:$G$200,3,0)</f>
        <v>C-162</v>
      </c>
      <c r="Z136" s="38" t="str">
        <f>+VLOOKUP(Educacion[[#This Row],[Filtro Integrado]],Estructura!$M$4:$O$367,3,0)</f>
        <v>FI-162</v>
      </c>
      <c r="AA136" s="38" t="str">
        <f>+VLOOKUP(Educacion[[#This Row],[Muestra]],Estructura!$Q$4:$S$1000,3,0)</f>
        <v>M-162</v>
      </c>
    </row>
    <row r="137" spans="1:27" ht="51" x14ac:dyDescent="0.3">
      <c r="A137" s="33">
        <f t="shared" si="1"/>
        <v>127</v>
      </c>
      <c r="B137" s="12">
        <v>161</v>
      </c>
      <c r="C137" s="13" t="s">
        <v>1730</v>
      </c>
      <c r="D137" s="13" t="s">
        <v>1731</v>
      </c>
      <c r="E137" s="26">
        <v>7303</v>
      </c>
      <c r="F137" s="12" t="s">
        <v>1733</v>
      </c>
      <c r="G137" s="37" t="s">
        <v>2079</v>
      </c>
      <c r="H137" s="14" t="s">
        <v>1732</v>
      </c>
      <c r="I137" s="12" t="s">
        <v>147</v>
      </c>
      <c r="J137" s="12" t="s">
        <v>1733</v>
      </c>
      <c r="K137" s="12" t="s">
        <v>2080</v>
      </c>
      <c r="L137" s="12" t="s">
        <v>2081</v>
      </c>
      <c r="M137" s="12" t="s">
        <v>1733</v>
      </c>
      <c r="N137" s="12" t="s">
        <v>2082</v>
      </c>
      <c r="O137" s="32" t="str">
        <f>"Métricas de Educación por comuna: "&amp;Educacion[[#This Row],[Muestra]]</f>
        <v>Métricas de Educación por comuna: Localización, Matrícula, Desempeño, SIMCE, PSU-PTU, Indicadores de Desarrollo, Docentes</v>
      </c>
      <c r="P13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Licantén</v>
      </c>
      <c r="Q137" s="28" t="s">
        <v>1728</v>
      </c>
      <c r="R13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Educación,Múltiples,Licantén,Localización, Matrícula, Desempeño, SIMCE, PSU-PTU, Indicadores de Desarrollo, Docentes,Múltiples</v>
      </c>
      <c r="S13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https://analytics.zoho.com/open-view/2395394000010626318?ZOHO_CRITERIA=%22Localiza%20CL%22.%22Codcom%22%3D7303</v>
      </c>
      <c r="T137" s="17" t="str">
        <f>500&amp;"-"&amp;Educacion[[#This Row],[Filtro URL]]</f>
        <v>500-7303</v>
      </c>
      <c r="U137" s="25" t="s">
        <v>393</v>
      </c>
      <c r="V137" s="38" t="str">
        <f>+Educacion[[#This Row],[idcoleccion]]&amp;"-"&amp;Educacion[[#This Row],[id]]</f>
        <v>161-127</v>
      </c>
      <c r="W137" s="20">
        <f>+VLOOKUP(Educacion[[#This Row],[Filtro URL]],Estructura!$X$4:$Y$348,2,0)</f>
        <v>16207303</v>
      </c>
      <c r="X137" s="38" t="str">
        <f>+VLOOKUP(Educacion[[#This Row],[tema]],Estructura!$A$4:$C$1800,3,0)</f>
        <v>T-162</v>
      </c>
      <c r="Y137" s="38" t="str">
        <f>+VLOOKUP(Educacion[[#This Row],[contenido]],Estructura!$E$4:$G$200,3,0)</f>
        <v>C-162</v>
      </c>
      <c r="Z137" s="38" t="str">
        <f>+VLOOKUP(Educacion[[#This Row],[Filtro Integrado]],Estructura!$M$4:$O$367,3,0)</f>
        <v>FI-162</v>
      </c>
      <c r="AA137" s="38" t="str">
        <f>+VLOOKUP(Educacion[[#This Row],[Muestra]],Estructura!$Q$4:$S$1000,3,0)</f>
        <v>M-162</v>
      </c>
    </row>
    <row r="138" spans="1:27" ht="51" x14ac:dyDescent="0.3">
      <c r="A138" s="33">
        <f t="shared" si="1"/>
        <v>128</v>
      </c>
      <c r="B138" s="12">
        <v>161</v>
      </c>
      <c r="C138" s="13" t="s">
        <v>1730</v>
      </c>
      <c r="D138" s="13" t="s">
        <v>1731</v>
      </c>
      <c r="E138" s="26">
        <v>7304</v>
      </c>
      <c r="F138" s="12" t="s">
        <v>1733</v>
      </c>
      <c r="G138" s="37" t="s">
        <v>2079</v>
      </c>
      <c r="H138" s="14" t="s">
        <v>1732</v>
      </c>
      <c r="I138" s="12" t="s">
        <v>148</v>
      </c>
      <c r="J138" s="12" t="s">
        <v>1733</v>
      </c>
      <c r="K138" s="12" t="s">
        <v>2080</v>
      </c>
      <c r="L138" s="12" t="s">
        <v>2081</v>
      </c>
      <c r="M138" s="12" t="s">
        <v>1733</v>
      </c>
      <c r="N138" s="12" t="s">
        <v>2082</v>
      </c>
      <c r="O138" s="32" t="str">
        <f>"Métricas de Educación por comuna: "&amp;Educacion[[#This Row],[Muestra]]</f>
        <v>Métricas de Educación por comuna: Localización, Matrícula, Desempeño, SIMCE, PSU-PTU, Indicadores de Desarrollo, Docentes</v>
      </c>
      <c r="P13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Molina</v>
      </c>
      <c r="Q138" s="28" t="s">
        <v>1728</v>
      </c>
      <c r="R13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Educación,Múltiples,Molina,Localización, Matrícula, Desempeño, SIMCE, PSU-PTU, Indicadores de Desarrollo, Docentes,Múltiples</v>
      </c>
      <c r="S13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https://analytics.zoho.com/open-view/2395394000010626318?ZOHO_CRITERIA=%22Localiza%20CL%22.%22Codcom%22%3D7304</v>
      </c>
      <c r="T138" s="17" t="str">
        <f>500&amp;"-"&amp;Educacion[[#This Row],[Filtro URL]]</f>
        <v>500-7304</v>
      </c>
      <c r="U138" s="25" t="s">
        <v>393</v>
      </c>
      <c r="V138" s="38" t="str">
        <f>+Educacion[[#This Row],[idcoleccion]]&amp;"-"&amp;Educacion[[#This Row],[id]]</f>
        <v>161-128</v>
      </c>
      <c r="W138" s="20">
        <f>+VLOOKUP(Educacion[[#This Row],[Filtro URL]],Estructura!$X$4:$Y$348,2,0)</f>
        <v>16207304</v>
      </c>
      <c r="X138" s="38" t="str">
        <f>+VLOOKUP(Educacion[[#This Row],[tema]],Estructura!$A$4:$C$1800,3,0)</f>
        <v>T-162</v>
      </c>
      <c r="Y138" s="38" t="str">
        <f>+VLOOKUP(Educacion[[#This Row],[contenido]],Estructura!$E$4:$G$200,3,0)</f>
        <v>C-162</v>
      </c>
      <c r="Z138" s="38" t="str">
        <f>+VLOOKUP(Educacion[[#This Row],[Filtro Integrado]],Estructura!$M$4:$O$367,3,0)</f>
        <v>FI-162</v>
      </c>
      <c r="AA138" s="38" t="str">
        <f>+VLOOKUP(Educacion[[#This Row],[Muestra]],Estructura!$Q$4:$S$1000,3,0)</f>
        <v>M-162</v>
      </c>
    </row>
    <row r="139" spans="1:27" ht="51" x14ac:dyDescent="0.3">
      <c r="A139" s="33">
        <f t="shared" si="1"/>
        <v>129</v>
      </c>
      <c r="B139" s="12">
        <v>161</v>
      </c>
      <c r="C139" s="13" t="s">
        <v>1730</v>
      </c>
      <c r="D139" s="13" t="s">
        <v>1731</v>
      </c>
      <c r="E139" s="26">
        <v>7305</v>
      </c>
      <c r="F139" s="12" t="s">
        <v>1733</v>
      </c>
      <c r="G139" s="37" t="s">
        <v>2079</v>
      </c>
      <c r="H139" s="14" t="s">
        <v>1732</v>
      </c>
      <c r="I139" s="12" t="s">
        <v>149</v>
      </c>
      <c r="J139" s="12" t="s">
        <v>1733</v>
      </c>
      <c r="K139" s="12" t="s">
        <v>2080</v>
      </c>
      <c r="L139" s="12" t="s">
        <v>2081</v>
      </c>
      <c r="M139" s="12" t="s">
        <v>1733</v>
      </c>
      <c r="N139" s="12" t="s">
        <v>2082</v>
      </c>
      <c r="O139" s="32" t="str">
        <f>"Métricas de Educación por comuna: "&amp;Educacion[[#This Row],[Muestra]]</f>
        <v>Métricas de Educación por comuna: Localización, Matrícula, Desempeño, SIMCE, PSU-PTU, Indicadores de Desarrollo, Docentes</v>
      </c>
      <c r="P13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Rauco</v>
      </c>
      <c r="Q139" s="28" t="s">
        <v>1728</v>
      </c>
      <c r="R13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Educación,Múltiples,Rauco,Localización, Matrícula, Desempeño, SIMCE, PSU-PTU, Indicadores de Desarrollo, Docentes,Múltiples</v>
      </c>
      <c r="S13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https://analytics.zoho.com/open-view/2395394000010626318?ZOHO_CRITERIA=%22Localiza%20CL%22.%22Codcom%22%3D7305</v>
      </c>
      <c r="T139" s="17" t="str">
        <f>500&amp;"-"&amp;Educacion[[#This Row],[Filtro URL]]</f>
        <v>500-7305</v>
      </c>
      <c r="U139" s="25" t="s">
        <v>393</v>
      </c>
      <c r="V139" s="38" t="str">
        <f>+Educacion[[#This Row],[idcoleccion]]&amp;"-"&amp;Educacion[[#This Row],[id]]</f>
        <v>161-129</v>
      </c>
      <c r="W139" s="20">
        <f>+VLOOKUP(Educacion[[#This Row],[Filtro URL]],Estructura!$X$4:$Y$348,2,0)</f>
        <v>16207305</v>
      </c>
      <c r="X139" s="38" t="str">
        <f>+VLOOKUP(Educacion[[#This Row],[tema]],Estructura!$A$4:$C$1800,3,0)</f>
        <v>T-162</v>
      </c>
      <c r="Y139" s="38" t="str">
        <f>+VLOOKUP(Educacion[[#This Row],[contenido]],Estructura!$E$4:$G$200,3,0)</f>
        <v>C-162</v>
      </c>
      <c r="Z139" s="38" t="str">
        <f>+VLOOKUP(Educacion[[#This Row],[Filtro Integrado]],Estructura!$M$4:$O$367,3,0)</f>
        <v>FI-162</v>
      </c>
      <c r="AA139" s="38" t="str">
        <f>+VLOOKUP(Educacion[[#This Row],[Muestra]],Estructura!$Q$4:$S$1000,3,0)</f>
        <v>M-162</v>
      </c>
    </row>
    <row r="140" spans="1:27" ht="51" x14ac:dyDescent="0.3">
      <c r="A140" s="33">
        <f t="shared" ref="A140:A203" si="2">+ROW()-10</f>
        <v>130</v>
      </c>
      <c r="B140" s="12">
        <v>161</v>
      </c>
      <c r="C140" s="13" t="s">
        <v>1730</v>
      </c>
      <c r="D140" s="13" t="s">
        <v>1731</v>
      </c>
      <c r="E140" s="26">
        <v>7306</v>
      </c>
      <c r="F140" s="12" t="s">
        <v>1733</v>
      </c>
      <c r="G140" s="37" t="s">
        <v>2079</v>
      </c>
      <c r="H140" s="14" t="s">
        <v>1732</v>
      </c>
      <c r="I140" s="12" t="s">
        <v>150</v>
      </c>
      <c r="J140" s="12" t="s">
        <v>1733</v>
      </c>
      <c r="K140" s="12" t="s">
        <v>2080</v>
      </c>
      <c r="L140" s="12" t="s">
        <v>2081</v>
      </c>
      <c r="M140" s="12" t="s">
        <v>1733</v>
      </c>
      <c r="N140" s="12" t="s">
        <v>2082</v>
      </c>
      <c r="O140" s="32" t="str">
        <f>"Métricas de Educación por comuna: "&amp;Educacion[[#This Row],[Muestra]]</f>
        <v>Métricas de Educación por comuna: Localización, Matrícula, Desempeño, SIMCE, PSU-PTU, Indicadores de Desarrollo, Docentes</v>
      </c>
      <c r="P14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Romeral</v>
      </c>
      <c r="Q140" s="28" t="s">
        <v>1728</v>
      </c>
      <c r="R14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Educación,Múltiples,Romeral,Localización, Matrícula, Desempeño, SIMCE, PSU-PTU, Indicadores de Desarrollo, Docentes,Múltiples</v>
      </c>
      <c r="S14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https://analytics.zoho.com/open-view/2395394000010626318?ZOHO_CRITERIA=%22Localiza%20CL%22.%22Codcom%22%3D7306</v>
      </c>
      <c r="T140" s="17" t="str">
        <f>500&amp;"-"&amp;Educacion[[#This Row],[Filtro URL]]</f>
        <v>500-7306</v>
      </c>
      <c r="U140" s="25" t="s">
        <v>393</v>
      </c>
      <c r="V140" s="38" t="str">
        <f>+Educacion[[#This Row],[idcoleccion]]&amp;"-"&amp;Educacion[[#This Row],[id]]</f>
        <v>161-130</v>
      </c>
      <c r="W140" s="20">
        <f>+VLOOKUP(Educacion[[#This Row],[Filtro URL]],Estructura!$X$4:$Y$348,2,0)</f>
        <v>16207306</v>
      </c>
      <c r="X140" s="38" t="str">
        <f>+VLOOKUP(Educacion[[#This Row],[tema]],Estructura!$A$4:$C$1800,3,0)</f>
        <v>T-162</v>
      </c>
      <c r="Y140" s="38" t="str">
        <f>+VLOOKUP(Educacion[[#This Row],[contenido]],Estructura!$E$4:$G$200,3,0)</f>
        <v>C-162</v>
      </c>
      <c r="Z140" s="38" t="str">
        <f>+VLOOKUP(Educacion[[#This Row],[Filtro Integrado]],Estructura!$M$4:$O$367,3,0)</f>
        <v>FI-162</v>
      </c>
      <c r="AA140" s="38" t="str">
        <f>+VLOOKUP(Educacion[[#This Row],[Muestra]],Estructura!$Q$4:$S$1000,3,0)</f>
        <v>M-162</v>
      </c>
    </row>
    <row r="141" spans="1:27" ht="51" x14ac:dyDescent="0.3">
      <c r="A141" s="33">
        <f t="shared" si="2"/>
        <v>131</v>
      </c>
      <c r="B141" s="12">
        <v>161</v>
      </c>
      <c r="C141" s="13" t="s">
        <v>1730</v>
      </c>
      <c r="D141" s="13" t="s">
        <v>1731</v>
      </c>
      <c r="E141" s="26">
        <v>7307</v>
      </c>
      <c r="F141" s="12" t="s">
        <v>1733</v>
      </c>
      <c r="G141" s="37" t="s">
        <v>2079</v>
      </c>
      <c r="H141" s="14" t="s">
        <v>1732</v>
      </c>
      <c r="I141" s="12" t="s">
        <v>151</v>
      </c>
      <c r="J141" s="12" t="s">
        <v>1733</v>
      </c>
      <c r="K141" s="12" t="s">
        <v>2080</v>
      </c>
      <c r="L141" s="12" t="s">
        <v>2081</v>
      </c>
      <c r="M141" s="12" t="s">
        <v>1733</v>
      </c>
      <c r="N141" s="12" t="s">
        <v>2082</v>
      </c>
      <c r="O141" s="32" t="str">
        <f>"Métricas de Educación por comuna: "&amp;Educacion[[#This Row],[Muestra]]</f>
        <v>Métricas de Educación por comuna: Localización, Matrícula, Desempeño, SIMCE, PSU-PTU, Indicadores de Desarrollo, Docentes</v>
      </c>
      <c r="P14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Sagrada Familia</v>
      </c>
      <c r="Q141" s="28" t="s">
        <v>1728</v>
      </c>
      <c r="R14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Educación,Múltiples,Sagrada Familia,Localización, Matrícula, Desempeño, SIMCE, PSU-PTU, Indicadores de Desarrollo, Docentes,Múltiples</v>
      </c>
      <c r="S14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https://analytics.zoho.com/open-view/2395394000010626318?ZOHO_CRITERIA=%22Localiza%20CL%22.%22Codcom%22%3D7307</v>
      </c>
      <c r="T141" s="17" t="str">
        <f>500&amp;"-"&amp;Educacion[[#This Row],[Filtro URL]]</f>
        <v>500-7307</v>
      </c>
      <c r="U141" s="25" t="s">
        <v>393</v>
      </c>
      <c r="V141" s="38" t="str">
        <f>+Educacion[[#This Row],[idcoleccion]]&amp;"-"&amp;Educacion[[#This Row],[id]]</f>
        <v>161-131</v>
      </c>
      <c r="W141" s="20">
        <f>+VLOOKUP(Educacion[[#This Row],[Filtro URL]],Estructura!$X$4:$Y$348,2,0)</f>
        <v>16207307</v>
      </c>
      <c r="X141" s="38" t="str">
        <f>+VLOOKUP(Educacion[[#This Row],[tema]],Estructura!$A$4:$C$1800,3,0)</f>
        <v>T-162</v>
      </c>
      <c r="Y141" s="38" t="str">
        <f>+VLOOKUP(Educacion[[#This Row],[contenido]],Estructura!$E$4:$G$200,3,0)</f>
        <v>C-162</v>
      </c>
      <c r="Z141" s="38" t="str">
        <f>+VLOOKUP(Educacion[[#This Row],[Filtro Integrado]],Estructura!$M$4:$O$367,3,0)</f>
        <v>FI-162</v>
      </c>
      <c r="AA141" s="38" t="str">
        <f>+VLOOKUP(Educacion[[#This Row],[Muestra]],Estructura!$Q$4:$S$1000,3,0)</f>
        <v>M-162</v>
      </c>
    </row>
    <row r="142" spans="1:27" ht="51" x14ac:dyDescent="0.3">
      <c r="A142" s="33">
        <f t="shared" si="2"/>
        <v>132</v>
      </c>
      <c r="B142" s="12">
        <v>161</v>
      </c>
      <c r="C142" s="13" t="s">
        <v>1730</v>
      </c>
      <c r="D142" s="13" t="s">
        <v>1731</v>
      </c>
      <c r="E142" s="26">
        <v>7308</v>
      </c>
      <c r="F142" s="12" t="s">
        <v>1733</v>
      </c>
      <c r="G142" s="37" t="s">
        <v>2079</v>
      </c>
      <c r="H142" s="14" t="s">
        <v>1732</v>
      </c>
      <c r="I142" s="12" t="s">
        <v>152</v>
      </c>
      <c r="J142" s="12" t="s">
        <v>1733</v>
      </c>
      <c r="K142" s="12" t="s">
        <v>2080</v>
      </c>
      <c r="L142" s="12" t="s">
        <v>2081</v>
      </c>
      <c r="M142" s="12" t="s">
        <v>1733</v>
      </c>
      <c r="N142" s="12" t="s">
        <v>2082</v>
      </c>
      <c r="O142" s="32" t="str">
        <f>"Métricas de Educación por comuna: "&amp;Educacion[[#This Row],[Muestra]]</f>
        <v>Métricas de Educación por comuna: Localización, Matrícula, Desempeño, SIMCE, PSU-PTU, Indicadores de Desarrollo, Docentes</v>
      </c>
      <c r="P14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Teno</v>
      </c>
      <c r="Q142" s="28" t="s">
        <v>1728</v>
      </c>
      <c r="R14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Educación,Múltiples,Teno,Localización, Matrícula, Desempeño, SIMCE, PSU-PTU, Indicadores de Desarrollo, Docentes,Múltiples</v>
      </c>
      <c r="S14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https://analytics.zoho.com/open-view/2395394000010626318?ZOHO_CRITERIA=%22Localiza%20CL%22.%22Codcom%22%3D7308</v>
      </c>
      <c r="T142" s="17" t="str">
        <f>500&amp;"-"&amp;Educacion[[#This Row],[Filtro URL]]</f>
        <v>500-7308</v>
      </c>
      <c r="U142" s="25" t="s">
        <v>393</v>
      </c>
      <c r="V142" s="38" t="str">
        <f>+Educacion[[#This Row],[idcoleccion]]&amp;"-"&amp;Educacion[[#This Row],[id]]</f>
        <v>161-132</v>
      </c>
      <c r="W142" s="20">
        <f>+VLOOKUP(Educacion[[#This Row],[Filtro URL]],Estructura!$X$4:$Y$348,2,0)</f>
        <v>16207308</v>
      </c>
      <c r="X142" s="38" t="str">
        <f>+VLOOKUP(Educacion[[#This Row],[tema]],Estructura!$A$4:$C$1800,3,0)</f>
        <v>T-162</v>
      </c>
      <c r="Y142" s="38" t="str">
        <f>+VLOOKUP(Educacion[[#This Row],[contenido]],Estructura!$E$4:$G$200,3,0)</f>
        <v>C-162</v>
      </c>
      <c r="Z142" s="38" t="str">
        <f>+VLOOKUP(Educacion[[#This Row],[Filtro Integrado]],Estructura!$M$4:$O$367,3,0)</f>
        <v>FI-162</v>
      </c>
      <c r="AA142" s="38" t="str">
        <f>+VLOOKUP(Educacion[[#This Row],[Muestra]],Estructura!$Q$4:$S$1000,3,0)</f>
        <v>M-162</v>
      </c>
    </row>
    <row r="143" spans="1:27" ht="51" x14ac:dyDescent="0.3">
      <c r="A143" s="33">
        <f t="shared" si="2"/>
        <v>133</v>
      </c>
      <c r="B143" s="12">
        <v>161</v>
      </c>
      <c r="C143" s="13" t="s">
        <v>1730</v>
      </c>
      <c r="D143" s="13" t="s">
        <v>1731</v>
      </c>
      <c r="E143" s="26">
        <v>7309</v>
      </c>
      <c r="F143" s="12" t="s">
        <v>1733</v>
      </c>
      <c r="G143" s="37" t="s">
        <v>2079</v>
      </c>
      <c r="H143" s="14" t="s">
        <v>1732</v>
      </c>
      <c r="I143" s="12" t="s">
        <v>153</v>
      </c>
      <c r="J143" s="12" t="s">
        <v>1733</v>
      </c>
      <c r="K143" s="12" t="s">
        <v>2080</v>
      </c>
      <c r="L143" s="12" t="s">
        <v>2081</v>
      </c>
      <c r="M143" s="12" t="s">
        <v>1733</v>
      </c>
      <c r="N143" s="12" t="s">
        <v>2082</v>
      </c>
      <c r="O143" s="32" t="str">
        <f>"Métricas de Educación por comuna: "&amp;Educacion[[#This Row],[Muestra]]</f>
        <v>Métricas de Educación por comuna: Localización, Matrícula, Desempeño, SIMCE, PSU-PTU, Indicadores de Desarrollo, Docentes</v>
      </c>
      <c r="P14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Vichuquén</v>
      </c>
      <c r="Q143" s="28" t="s">
        <v>1728</v>
      </c>
      <c r="R14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Educación,Múltiples,Vichuquén,Localización, Matrícula, Desempeño, SIMCE, PSU-PTU, Indicadores de Desarrollo, Docentes,Múltiples</v>
      </c>
      <c r="S14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https://analytics.zoho.com/open-view/2395394000010626318?ZOHO_CRITERIA=%22Localiza%20CL%22.%22Codcom%22%3D7309</v>
      </c>
      <c r="T143" s="17" t="str">
        <f>500&amp;"-"&amp;Educacion[[#This Row],[Filtro URL]]</f>
        <v>500-7309</v>
      </c>
      <c r="U143" s="25" t="s">
        <v>393</v>
      </c>
      <c r="V143" s="38" t="str">
        <f>+Educacion[[#This Row],[idcoleccion]]&amp;"-"&amp;Educacion[[#This Row],[id]]</f>
        <v>161-133</v>
      </c>
      <c r="W143" s="20">
        <f>+VLOOKUP(Educacion[[#This Row],[Filtro URL]],Estructura!$X$4:$Y$348,2,0)</f>
        <v>16207309</v>
      </c>
      <c r="X143" s="38" t="str">
        <f>+VLOOKUP(Educacion[[#This Row],[tema]],Estructura!$A$4:$C$1800,3,0)</f>
        <v>T-162</v>
      </c>
      <c r="Y143" s="38" t="str">
        <f>+VLOOKUP(Educacion[[#This Row],[contenido]],Estructura!$E$4:$G$200,3,0)</f>
        <v>C-162</v>
      </c>
      <c r="Z143" s="38" t="str">
        <f>+VLOOKUP(Educacion[[#This Row],[Filtro Integrado]],Estructura!$M$4:$O$367,3,0)</f>
        <v>FI-162</v>
      </c>
      <c r="AA143" s="38" t="str">
        <f>+VLOOKUP(Educacion[[#This Row],[Muestra]],Estructura!$Q$4:$S$1000,3,0)</f>
        <v>M-162</v>
      </c>
    </row>
    <row r="144" spans="1:27" ht="51" x14ac:dyDescent="0.3">
      <c r="A144" s="33">
        <f t="shared" si="2"/>
        <v>134</v>
      </c>
      <c r="B144" s="12">
        <v>161</v>
      </c>
      <c r="C144" s="13" t="s">
        <v>1730</v>
      </c>
      <c r="D144" s="13" t="s">
        <v>1731</v>
      </c>
      <c r="E144" s="26">
        <v>7401</v>
      </c>
      <c r="F144" s="12" t="s">
        <v>1733</v>
      </c>
      <c r="G144" s="37" t="s">
        <v>2079</v>
      </c>
      <c r="H144" s="14" t="s">
        <v>1732</v>
      </c>
      <c r="I144" s="12" t="s">
        <v>154</v>
      </c>
      <c r="J144" s="12" t="s">
        <v>1733</v>
      </c>
      <c r="K144" s="12" t="s">
        <v>2080</v>
      </c>
      <c r="L144" s="12" t="s">
        <v>2081</v>
      </c>
      <c r="M144" s="12" t="s">
        <v>1733</v>
      </c>
      <c r="N144" s="12" t="s">
        <v>2082</v>
      </c>
      <c r="O144" s="32" t="str">
        <f>"Métricas de Educación por comuna: "&amp;Educacion[[#This Row],[Muestra]]</f>
        <v>Métricas de Educación por comuna: Localización, Matrícula, Desempeño, SIMCE, PSU-PTU, Indicadores de Desarrollo, Docentes</v>
      </c>
      <c r="P14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Linares</v>
      </c>
      <c r="Q144" s="28" t="s">
        <v>1728</v>
      </c>
      <c r="R14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Educación,Múltiples,Linares,Localización, Matrícula, Desempeño, SIMCE, PSU-PTU, Indicadores de Desarrollo, Docentes,Múltiples</v>
      </c>
      <c r="S14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https://analytics.zoho.com/open-view/2395394000010626318?ZOHO_CRITERIA=%22Localiza%20CL%22.%22Codcom%22%3D7401</v>
      </c>
      <c r="T144" s="17" t="str">
        <f>500&amp;"-"&amp;Educacion[[#This Row],[Filtro URL]]</f>
        <v>500-7401</v>
      </c>
      <c r="U144" s="25" t="s">
        <v>393</v>
      </c>
      <c r="V144" s="38" t="str">
        <f>+Educacion[[#This Row],[idcoleccion]]&amp;"-"&amp;Educacion[[#This Row],[id]]</f>
        <v>161-134</v>
      </c>
      <c r="W144" s="20">
        <f>+VLOOKUP(Educacion[[#This Row],[Filtro URL]],Estructura!$X$4:$Y$348,2,0)</f>
        <v>16207401</v>
      </c>
      <c r="X144" s="38" t="str">
        <f>+VLOOKUP(Educacion[[#This Row],[tema]],Estructura!$A$4:$C$1800,3,0)</f>
        <v>T-162</v>
      </c>
      <c r="Y144" s="38" t="str">
        <f>+VLOOKUP(Educacion[[#This Row],[contenido]],Estructura!$E$4:$G$200,3,0)</f>
        <v>C-162</v>
      </c>
      <c r="Z144" s="38" t="str">
        <f>+VLOOKUP(Educacion[[#This Row],[Filtro Integrado]],Estructura!$M$4:$O$367,3,0)</f>
        <v>FI-162</v>
      </c>
      <c r="AA144" s="38" t="str">
        <f>+VLOOKUP(Educacion[[#This Row],[Muestra]],Estructura!$Q$4:$S$1000,3,0)</f>
        <v>M-162</v>
      </c>
    </row>
    <row r="145" spans="1:27" ht="51" x14ac:dyDescent="0.3">
      <c r="A145" s="33">
        <f t="shared" si="2"/>
        <v>135</v>
      </c>
      <c r="B145" s="12">
        <v>161</v>
      </c>
      <c r="C145" s="13" t="s">
        <v>1730</v>
      </c>
      <c r="D145" s="13" t="s">
        <v>1731</v>
      </c>
      <c r="E145" s="26">
        <v>7402</v>
      </c>
      <c r="F145" s="12" t="s">
        <v>1733</v>
      </c>
      <c r="G145" s="37" t="s">
        <v>2079</v>
      </c>
      <c r="H145" s="14" t="s">
        <v>1732</v>
      </c>
      <c r="I145" s="12" t="s">
        <v>155</v>
      </c>
      <c r="J145" s="12" t="s">
        <v>1733</v>
      </c>
      <c r="K145" s="12" t="s">
        <v>2080</v>
      </c>
      <c r="L145" s="12" t="s">
        <v>2081</v>
      </c>
      <c r="M145" s="12" t="s">
        <v>1733</v>
      </c>
      <c r="N145" s="12" t="s">
        <v>2082</v>
      </c>
      <c r="O145" s="32" t="str">
        <f>"Métricas de Educación por comuna: "&amp;Educacion[[#This Row],[Muestra]]</f>
        <v>Métricas de Educación por comuna: Localización, Matrícula, Desempeño, SIMCE, PSU-PTU, Indicadores de Desarrollo, Docentes</v>
      </c>
      <c r="P14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Colbún</v>
      </c>
      <c r="Q145" s="28" t="s">
        <v>1728</v>
      </c>
      <c r="R14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Educación,Múltiples,Colbún,Localización, Matrícula, Desempeño, SIMCE, PSU-PTU, Indicadores de Desarrollo, Docentes,Múltiples</v>
      </c>
      <c r="S14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https://analytics.zoho.com/open-view/2395394000010626318?ZOHO_CRITERIA=%22Localiza%20CL%22.%22Codcom%22%3D7402</v>
      </c>
      <c r="T145" s="17" t="str">
        <f>500&amp;"-"&amp;Educacion[[#This Row],[Filtro URL]]</f>
        <v>500-7402</v>
      </c>
      <c r="U145" s="25" t="s">
        <v>393</v>
      </c>
      <c r="V145" s="38" t="str">
        <f>+Educacion[[#This Row],[idcoleccion]]&amp;"-"&amp;Educacion[[#This Row],[id]]</f>
        <v>161-135</v>
      </c>
      <c r="W145" s="20">
        <f>+VLOOKUP(Educacion[[#This Row],[Filtro URL]],Estructura!$X$4:$Y$348,2,0)</f>
        <v>16207402</v>
      </c>
      <c r="X145" s="38" t="str">
        <f>+VLOOKUP(Educacion[[#This Row],[tema]],Estructura!$A$4:$C$1800,3,0)</f>
        <v>T-162</v>
      </c>
      <c r="Y145" s="38" t="str">
        <f>+VLOOKUP(Educacion[[#This Row],[contenido]],Estructura!$E$4:$G$200,3,0)</f>
        <v>C-162</v>
      </c>
      <c r="Z145" s="38" t="str">
        <f>+VLOOKUP(Educacion[[#This Row],[Filtro Integrado]],Estructura!$M$4:$O$367,3,0)</f>
        <v>FI-162</v>
      </c>
      <c r="AA145" s="38" t="str">
        <f>+VLOOKUP(Educacion[[#This Row],[Muestra]],Estructura!$Q$4:$S$1000,3,0)</f>
        <v>M-162</v>
      </c>
    </row>
    <row r="146" spans="1:27" ht="51" x14ac:dyDescent="0.3">
      <c r="A146" s="33">
        <f t="shared" si="2"/>
        <v>136</v>
      </c>
      <c r="B146" s="12">
        <v>161</v>
      </c>
      <c r="C146" s="13" t="s">
        <v>1730</v>
      </c>
      <c r="D146" s="13" t="s">
        <v>1731</v>
      </c>
      <c r="E146" s="26">
        <v>7403</v>
      </c>
      <c r="F146" s="12" t="s">
        <v>1733</v>
      </c>
      <c r="G146" s="37" t="s">
        <v>2079</v>
      </c>
      <c r="H146" s="14" t="s">
        <v>1732</v>
      </c>
      <c r="I146" s="12" t="s">
        <v>156</v>
      </c>
      <c r="J146" s="12" t="s">
        <v>1733</v>
      </c>
      <c r="K146" s="12" t="s">
        <v>2080</v>
      </c>
      <c r="L146" s="12" t="s">
        <v>2081</v>
      </c>
      <c r="M146" s="12" t="s">
        <v>1733</v>
      </c>
      <c r="N146" s="12" t="s">
        <v>2082</v>
      </c>
      <c r="O146" s="32" t="str">
        <f>"Métricas de Educación por comuna: "&amp;Educacion[[#This Row],[Muestra]]</f>
        <v>Métricas de Educación por comuna: Localización, Matrícula, Desempeño, SIMCE, PSU-PTU, Indicadores de Desarrollo, Docentes</v>
      </c>
      <c r="P14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Longaví</v>
      </c>
      <c r="Q146" s="28" t="s">
        <v>1728</v>
      </c>
      <c r="R14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Educación,Múltiples,Longaví,Localización, Matrícula, Desempeño, SIMCE, PSU-PTU, Indicadores de Desarrollo, Docentes,Múltiples</v>
      </c>
      <c r="S14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https://analytics.zoho.com/open-view/2395394000010626318?ZOHO_CRITERIA=%22Localiza%20CL%22.%22Codcom%22%3D7403</v>
      </c>
      <c r="T146" s="17" t="str">
        <f>500&amp;"-"&amp;Educacion[[#This Row],[Filtro URL]]</f>
        <v>500-7403</v>
      </c>
      <c r="U146" s="25" t="s">
        <v>393</v>
      </c>
      <c r="V146" s="38" t="str">
        <f>+Educacion[[#This Row],[idcoleccion]]&amp;"-"&amp;Educacion[[#This Row],[id]]</f>
        <v>161-136</v>
      </c>
      <c r="W146" s="20">
        <f>+VLOOKUP(Educacion[[#This Row],[Filtro URL]],Estructura!$X$4:$Y$348,2,0)</f>
        <v>16207403</v>
      </c>
      <c r="X146" s="38" t="str">
        <f>+VLOOKUP(Educacion[[#This Row],[tema]],Estructura!$A$4:$C$1800,3,0)</f>
        <v>T-162</v>
      </c>
      <c r="Y146" s="38" t="str">
        <f>+VLOOKUP(Educacion[[#This Row],[contenido]],Estructura!$E$4:$G$200,3,0)</f>
        <v>C-162</v>
      </c>
      <c r="Z146" s="38" t="str">
        <f>+VLOOKUP(Educacion[[#This Row],[Filtro Integrado]],Estructura!$M$4:$O$367,3,0)</f>
        <v>FI-162</v>
      </c>
      <c r="AA146" s="38" t="str">
        <f>+VLOOKUP(Educacion[[#This Row],[Muestra]],Estructura!$Q$4:$S$1000,3,0)</f>
        <v>M-162</v>
      </c>
    </row>
    <row r="147" spans="1:27" ht="51" x14ac:dyDescent="0.3">
      <c r="A147" s="33">
        <f t="shared" si="2"/>
        <v>137</v>
      </c>
      <c r="B147" s="12">
        <v>161</v>
      </c>
      <c r="C147" s="13" t="s">
        <v>1730</v>
      </c>
      <c r="D147" s="13" t="s">
        <v>1731</v>
      </c>
      <c r="E147" s="26">
        <v>7404</v>
      </c>
      <c r="F147" s="12" t="s">
        <v>1733</v>
      </c>
      <c r="G147" s="37" t="s">
        <v>2079</v>
      </c>
      <c r="H147" s="14" t="s">
        <v>1732</v>
      </c>
      <c r="I147" s="12" t="s">
        <v>157</v>
      </c>
      <c r="J147" s="12" t="s">
        <v>1733</v>
      </c>
      <c r="K147" s="12" t="s">
        <v>2080</v>
      </c>
      <c r="L147" s="12" t="s">
        <v>2081</v>
      </c>
      <c r="M147" s="12" t="s">
        <v>1733</v>
      </c>
      <c r="N147" s="12" t="s">
        <v>2082</v>
      </c>
      <c r="O147" s="32" t="str">
        <f>"Métricas de Educación por comuna: "&amp;Educacion[[#This Row],[Muestra]]</f>
        <v>Métricas de Educación por comuna: Localización, Matrícula, Desempeño, SIMCE, PSU-PTU, Indicadores de Desarrollo, Docentes</v>
      </c>
      <c r="P14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Parral</v>
      </c>
      <c r="Q147" s="28" t="s">
        <v>1728</v>
      </c>
      <c r="R14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Educación,Múltiples,Parral,Localización, Matrícula, Desempeño, SIMCE, PSU-PTU, Indicadores de Desarrollo, Docentes,Múltiples</v>
      </c>
      <c r="S14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https://analytics.zoho.com/open-view/2395394000010626318?ZOHO_CRITERIA=%22Localiza%20CL%22.%22Codcom%22%3D7404</v>
      </c>
      <c r="T147" s="17" t="str">
        <f>500&amp;"-"&amp;Educacion[[#This Row],[Filtro URL]]</f>
        <v>500-7404</v>
      </c>
      <c r="U147" s="25" t="s">
        <v>393</v>
      </c>
      <c r="V147" s="38" t="str">
        <f>+Educacion[[#This Row],[idcoleccion]]&amp;"-"&amp;Educacion[[#This Row],[id]]</f>
        <v>161-137</v>
      </c>
      <c r="W147" s="20">
        <f>+VLOOKUP(Educacion[[#This Row],[Filtro URL]],Estructura!$X$4:$Y$348,2,0)</f>
        <v>16207404</v>
      </c>
      <c r="X147" s="38" t="str">
        <f>+VLOOKUP(Educacion[[#This Row],[tema]],Estructura!$A$4:$C$1800,3,0)</f>
        <v>T-162</v>
      </c>
      <c r="Y147" s="38" t="str">
        <f>+VLOOKUP(Educacion[[#This Row],[contenido]],Estructura!$E$4:$G$200,3,0)</f>
        <v>C-162</v>
      </c>
      <c r="Z147" s="38" t="str">
        <f>+VLOOKUP(Educacion[[#This Row],[Filtro Integrado]],Estructura!$M$4:$O$367,3,0)</f>
        <v>FI-162</v>
      </c>
      <c r="AA147" s="38" t="str">
        <f>+VLOOKUP(Educacion[[#This Row],[Muestra]],Estructura!$Q$4:$S$1000,3,0)</f>
        <v>M-162</v>
      </c>
    </row>
    <row r="148" spans="1:27" ht="51" x14ac:dyDescent="0.3">
      <c r="A148" s="33">
        <f t="shared" si="2"/>
        <v>138</v>
      </c>
      <c r="B148" s="12">
        <v>161</v>
      </c>
      <c r="C148" s="13" t="s">
        <v>1730</v>
      </c>
      <c r="D148" s="13" t="s">
        <v>1731</v>
      </c>
      <c r="E148" s="26">
        <v>7405</v>
      </c>
      <c r="F148" s="12" t="s">
        <v>1733</v>
      </c>
      <c r="G148" s="37" t="s">
        <v>2079</v>
      </c>
      <c r="H148" s="14" t="s">
        <v>1732</v>
      </c>
      <c r="I148" s="12" t="s">
        <v>158</v>
      </c>
      <c r="J148" s="12" t="s">
        <v>1733</v>
      </c>
      <c r="K148" s="12" t="s">
        <v>2080</v>
      </c>
      <c r="L148" s="12" t="s">
        <v>2081</v>
      </c>
      <c r="M148" s="12" t="s">
        <v>1733</v>
      </c>
      <c r="N148" s="12" t="s">
        <v>2082</v>
      </c>
      <c r="O148" s="32" t="str">
        <f>"Métricas de Educación por comuna: "&amp;Educacion[[#This Row],[Muestra]]</f>
        <v>Métricas de Educación por comuna: Localización, Matrícula, Desempeño, SIMCE, PSU-PTU, Indicadores de Desarrollo, Docentes</v>
      </c>
      <c r="P14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Retiro</v>
      </c>
      <c r="Q148" s="28" t="s">
        <v>1728</v>
      </c>
      <c r="R14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Educación,Múltiples,Retiro,Localización, Matrícula, Desempeño, SIMCE, PSU-PTU, Indicadores de Desarrollo, Docentes,Múltiples</v>
      </c>
      <c r="S14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https://analytics.zoho.com/open-view/2395394000010626318?ZOHO_CRITERIA=%22Localiza%20CL%22.%22Codcom%22%3D7405</v>
      </c>
      <c r="T148" s="17" t="str">
        <f>500&amp;"-"&amp;Educacion[[#This Row],[Filtro URL]]</f>
        <v>500-7405</v>
      </c>
      <c r="U148" s="25" t="s">
        <v>393</v>
      </c>
      <c r="V148" s="38" t="str">
        <f>+Educacion[[#This Row],[idcoleccion]]&amp;"-"&amp;Educacion[[#This Row],[id]]</f>
        <v>161-138</v>
      </c>
      <c r="W148" s="20">
        <f>+VLOOKUP(Educacion[[#This Row],[Filtro URL]],Estructura!$X$4:$Y$348,2,0)</f>
        <v>16207405</v>
      </c>
      <c r="X148" s="38" t="str">
        <f>+VLOOKUP(Educacion[[#This Row],[tema]],Estructura!$A$4:$C$1800,3,0)</f>
        <v>T-162</v>
      </c>
      <c r="Y148" s="38" t="str">
        <f>+VLOOKUP(Educacion[[#This Row],[contenido]],Estructura!$E$4:$G$200,3,0)</f>
        <v>C-162</v>
      </c>
      <c r="Z148" s="38" t="str">
        <f>+VLOOKUP(Educacion[[#This Row],[Filtro Integrado]],Estructura!$M$4:$O$367,3,0)</f>
        <v>FI-162</v>
      </c>
      <c r="AA148" s="38" t="str">
        <f>+VLOOKUP(Educacion[[#This Row],[Muestra]],Estructura!$Q$4:$S$1000,3,0)</f>
        <v>M-162</v>
      </c>
    </row>
    <row r="149" spans="1:27" ht="51" x14ac:dyDescent="0.3">
      <c r="A149" s="33">
        <f t="shared" si="2"/>
        <v>139</v>
      </c>
      <c r="B149" s="12">
        <v>161</v>
      </c>
      <c r="C149" s="13" t="s">
        <v>1730</v>
      </c>
      <c r="D149" s="13" t="s">
        <v>1731</v>
      </c>
      <c r="E149" s="26">
        <v>7406</v>
      </c>
      <c r="F149" s="12" t="s">
        <v>1733</v>
      </c>
      <c r="G149" s="37" t="s">
        <v>2079</v>
      </c>
      <c r="H149" s="14" t="s">
        <v>1732</v>
      </c>
      <c r="I149" s="12" t="s">
        <v>159</v>
      </c>
      <c r="J149" s="12" t="s">
        <v>1733</v>
      </c>
      <c r="K149" s="12" t="s">
        <v>2080</v>
      </c>
      <c r="L149" s="12" t="s">
        <v>2081</v>
      </c>
      <c r="M149" s="12" t="s">
        <v>1733</v>
      </c>
      <c r="N149" s="12" t="s">
        <v>2082</v>
      </c>
      <c r="O149" s="32" t="str">
        <f>"Métricas de Educación por comuna: "&amp;Educacion[[#This Row],[Muestra]]</f>
        <v>Métricas de Educación por comuna: Localización, Matrícula, Desempeño, SIMCE, PSU-PTU, Indicadores de Desarrollo, Docentes</v>
      </c>
      <c r="P14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 Javier</v>
      </c>
      <c r="Q149" s="28" t="s">
        <v>1728</v>
      </c>
      <c r="R14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 Javier,Localización, Matrícula, Desempeño, SIMCE, PSU-PTU, Indicadores de Desarrollo, Docentes,Múltiples</v>
      </c>
      <c r="S14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https://analytics.zoho.com/open-view/2395394000010626318?ZOHO_CRITERIA=%22Localiza%20CL%22.%22Codcom%22%3D7406</v>
      </c>
      <c r="T149" s="17" t="str">
        <f>500&amp;"-"&amp;Educacion[[#This Row],[Filtro URL]]</f>
        <v>500-7406</v>
      </c>
      <c r="U149" s="25" t="s">
        <v>393</v>
      </c>
      <c r="V149" s="38" t="str">
        <f>+Educacion[[#This Row],[idcoleccion]]&amp;"-"&amp;Educacion[[#This Row],[id]]</f>
        <v>161-139</v>
      </c>
      <c r="W149" s="20">
        <f>+VLOOKUP(Educacion[[#This Row],[Filtro URL]],Estructura!$X$4:$Y$348,2,0)</f>
        <v>16207406</v>
      </c>
      <c r="X149" s="38" t="str">
        <f>+VLOOKUP(Educacion[[#This Row],[tema]],Estructura!$A$4:$C$1800,3,0)</f>
        <v>T-162</v>
      </c>
      <c r="Y149" s="38" t="str">
        <f>+VLOOKUP(Educacion[[#This Row],[contenido]],Estructura!$E$4:$G$200,3,0)</f>
        <v>C-162</v>
      </c>
      <c r="Z149" s="38" t="str">
        <f>+VLOOKUP(Educacion[[#This Row],[Filtro Integrado]],Estructura!$M$4:$O$367,3,0)</f>
        <v>FI-162</v>
      </c>
      <c r="AA149" s="38" t="str">
        <f>+VLOOKUP(Educacion[[#This Row],[Muestra]],Estructura!$Q$4:$S$1000,3,0)</f>
        <v>M-162</v>
      </c>
    </row>
    <row r="150" spans="1:27" ht="51" x14ac:dyDescent="0.3">
      <c r="A150" s="33">
        <f t="shared" si="2"/>
        <v>140</v>
      </c>
      <c r="B150" s="12">
        <v>161</v>
      </c>
      <c r="C150" s="13" t="s">
        <v>1730</v>
      </c>
      <c r="D150" s="13" t="s">
        <v>1731</v>
      </c>
      <c r="E150" s="26">
        <v>7407</v>
      </c>
      <c r="F150" s="12" t="s">
        <v>1733</v>
      </c>
      <c r="G150" s="37" t="s">
        <v>2079</v>
      </c>
      <c r="H150" s="14" t="s">
        <v>1732</v>
      </c>
      <c r="I150" s="12" t="s">
        <v>160</v>
      </c>
      <c r="J150" s="12" t="s">
        <v>1733</v>
      </c>
      <c r="K150" s="12" t="s">
        <v>2080</v>
      </c>
      <c r="L150" s="12" t="s">
        <v>2081</v>
      </c>
      <c r="M150" s="12" t="s">
        <v>1733</v>
      </c>
      <c r="N150" s="12" t="s">
        <v>2082</v>
      </c>
      <c r="O150" s="32" t="str">
        <f>"Métricas de Educación por comuna: "&amp;Educacion[[#This Row],[Muestra]]</f>
        <v>Métricas de Educación por comuna: Localización, Matrícula, Desempeño, SIMCE, PSU-PTU, Indicadores de Desarrollo, Docentes</v>
      </c>
      <c r="P15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Villa Alegre</v>
      </c>
      <c r="Q150" s="28" t="s">
        <v>1728</v>
      </c>
      <c r="R15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Educación,Múltiples,Villa Alegre,Localización, Matrícula, Desempeño, SIMCE, PSU-PTU, Indicadores de Desarrollo, Docentes,Múltiples</v>
      </c>
      <c r="S15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https://analytics.zoho.com/open-view/2395394000010626318?ZOHO_CRITERIA=%22Localiza%20CL%22.%22Codcom%22%3D7407</v>
      </c>
      <c r="T150" s="17" t="str">
        <f>500&amp;"-"&amp;Educacion[[#This Row],[Filtro URL]]</f>
        <v>500-7407</v>
      </c>
      <c r="U150" s="25" t="s">
        <v>393</v>
      </c>
      <c r="V150" s="38" t="str">
        <f>+Educacion[[#This Row],[idcoleccion]]&amp;"-"&amp;Educacion[[#This Row],[id]]</f>
        <v>161-140</v>
      </c>
      <c r="W150" s="20">
        <f>+VLOOKUP(Educacion[[#This Row],[Filtro URL]],Estructura!$X$4:$Y$348,2,0)</f>
        <v>16207407</v>
      </c>
      <c r="X150" s="38" t="str">
        <f>+VLOOKUP(Educacion[[#This Row],[tema]],Estructura!$A$4:$C$1800,3,0)</f>
        <v>T-162</v>
      </c>
      <c r="Y150" s="38" t="str">
        <f>+VLOOKUP(Educacion[[#This Row],[contenido]],Estructura!$E$4:$G$200,3,0)</f>
        <v>C-162</v>
      </c>
      <c r="Z150" s="38" t="str">
        <f>+VLOOKUP(Educacion[[#This Row],[Filtro Integrado]],Estructura!$M$4:$O$367,3,0)</f>
        <v>FI-162</v>
      </c>
      <c r="AA150" s="38" t="str">
        <f>+VLOOKUP(Educacion[[#This Row],[Muestra]],Estructura!$Q$4:$S$1000,3,0)</f>
        <v>M-162</v>
      </c>
    </row>
    <row r="151" spans="1:27" ht="51" x14ac:dyDescent="0.3">
      <c r="A151" s="33">
        <f t="shared" si="2"/>
        <v>141</v>
      </c>
      <c r="B151" s="12">
        <v>161</v>
      </c>
      <c r="C151" s="13" t="s">
        <v>1730</v>
      </c>
      <c r="D151" s="13" t="s">
        <v>1731</v>
      </c>
      <c r="E151" s="26">
        <v>7408</v>
      </c>
      <c r="F151" s="12" t="s">
        <v>1733</v>
      </c>
      <c r="G151" s="37" t="s">
        <v>2079</v>
      </c>
      <c r="H151" s="14" t="s">
        <v>1732</v>
      </c>
      <c r="I151" s="12" t="s">
        <v>161</v>
      </c>
      <c r="J151" s="12" t="s">
        <v>1733</v>
      </c>
      <c r="K151" s="12" t="s">
        <v>2080</v>
      </c>
      <c r="L151" s="12" t="s">
        <v>2081</v>
      </c>
      <c r="M151" s="12" t="s">
        <v>1733</v>
      </c>
      <c r="N151" s="12" t="s">
        <v>2082</v>
      </c>
      <c r="O151" s="32" t="str">
        <f>"Métricas de Educación por comuna: "&amp;Educacion[[#This Row],[Muestra]]</f>
        <v>Métricas de Educación por comuna: Localización, Matrícula, Desempeño, SIMCE, PSU-PTU, Indicadores de Desarrollo, Docentes</v>
      </c>
      <c r="P15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Yerbas Buenas</v>
      </c>
      <c r="Q151" s="28" t="s">
        <v>1728</v>
      </c>
      <c r="R15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Educación,Múltiples,Yerbas Buenas,Localización, Matrícula, Desempeño, SIMCE, PSU-PTU, Indicadores de Desarrollo, Docentes,Múltiples</v>
      </c>
      <c r="S15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https://analytics.zoho.com/open-view/2395394000010626318?ZOHO_CRITERIA=%22Localiza%20CL%22.%22Codcom%22%3D7408</v>
      </c>
      <c r="T151" s="17" t="str">
        <f>500&amp;"-"&amp;Educacion[[#This Row],[Filtro URL]]</f>
        <v>500-7408</v>
      </c>
      <c r="U151" s="25" t="s">
        <v>393</v>
      </c>
      <c r="V151" s="38" t="str">
        <f>+Educacion[[#This Row],[idcoleccion]]&amp;"-"&amp;Educacion[[#This Row],[id]]</f>
        <v>161-141</v>
      </c>
      <c r="W151" s="20">
        <f>+VLOOKUP(Educacion[[#This Row],[Filtro URL]],Estructura!$X$4:$Y$348,2,0)</f>
        <v>16207408</v>
      </c>
      <c r="X151" s="38" t="str">
        <f>+VLOOKUP(Educacion[[#This Row],[tema]],Estructura!$A$4:$C$1800,3,0)</f>
        <v>T-162</v>
      </c>
      <c r="Y151" s="38" t="str">
        <f>+VLOOKUP(Educacion[[#This Row],[contenido]],Estructura!$E$4:$G$200,3,0)</f>
        <v>C-162</v>
      </c>
      <c r="Z151" s="38" t="str">
        <f>+VLOOKUP(Educacion[[#This Row],[Filtro Integrado]],Estructura!$M$4:$O$367,3,0)</f>
        <v>FI-162</v>
      </c>
      <c r="AA151" s="38" t="str">
        <f>+VLOOKUP(Educacion[[#This Row],[Muestra]],Estructura!$Q$4:$S$1000,3,0)</f>
        <v>M-162</v>
      </c>
    </row>
    <row r="152" spans="1:27" ht="51" x14ac:dyDescent="0.3">
      <c r="A152" s="33">
        <f t="shared" si="2"/>
        <v>142</v>
      </c>
      <c r="B152" s="12">
        <v>161</v>
      </c>
      <c r="C152" s="13" t="s">
        <v>1730</v>
      </c>
      <c r="D152" s="13" t="s">
        <v>1731</v>
      </c>
      <c r="E152" s="26">
        <v>8101</v>
      </c>
      <c r="F152" s="12" t="s">
        <v>1733</v>
      </c>
      <c r="G152" s="37" t="s">
        <v>2079</v>
      </c>
      <c r="H152" s="14" t="s">
        <v>1732</v>
      </c>
      <c r="I152" s="12" t="s">
        <v>162</v>
      </c>
      <c r="J152" s="12" t="s">
        <v>1733</v>
      </c>
      <c r="K152" s="12" t="s">
        <v>2080</v>
      </c>
      <c r="L152" s="12" t="s">
        <v>2081</v>
      </c>
      <c r="M152" s="12" t="s">
        <v>1733</v>
      </c>
      <c r="N152" s="12" t="s">
        <v>2082</v>
      </c>
      <c r="O152" s="32" t="str">
        <f>"Métricas de Educación por comuna: "&amp;Educacion[[#This Row],[Muestra]]</f>
        <v>Métricas de Educación por comuna: Localización, Matrícula, Desempeño, SIMCE, PSU-PTU, Indicadores de Desarrollo, Docentes</v>
      </c>
      <c r="P15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Concepción</v>
      </c>
      <c r="Q152" s="28" t="s">
        <v>1728</v>
      </c>
      <c r="R15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Educación,Múltiples,Concepción,Localización, Matrícula, Desempeño, SIMCE, PSU-PTU, Indicadores de Desarrollo, Docentes,Múltiples</v>
      </c>
      <c r="S15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https://analytics.zoho.com/open-view/2395394000010626318?ZOHO_CRITERIA=%22Localiza%20CL%22.%22Codcom%22%3D8101</v>
      </c>
      <c r="T152" s="17" t="str">
        <f>500&amp;"-"&amp;Educacion[[#This Row],[Filtro URL]]</f>
        <v>500-8101</v>
      </c>
      <c r="U152" s="25" t="s">
        <v>393</v>
      </c>
      <c r="V152" s="38" t="str">
        <f>+Educacion[[#This Row],[idcoleccion]]&amp;"-"&amp;Educacion[[#This Row],[id]]</f>
        <v>161-142</v>
      </c>
      <c r="W152" s="20">
        <f>+VLOOKUP(Educacion[[#This Row],[Filtro URL]],Estructura!$X$4:$Y$348,2,0)</f>
        <v>16208101</v>
      </c>
      <c r="X152" s="38" t="str">
        <f>+VLOOKUP(Educacion[[#This Row],[tema]],Estructura!$A$4:$C$1800,3,0)</f>
        <v>T-162</v>
      </c>
      <c r="Y152" s="38" t="str">
        <f>+VLOOKUP(Educacion[[#This Row],[contenido]],Estructura!$E$4:$G$200,3,0)</f>
        <v>C-162</v>
      </c>
      <c r="Z152" s="38" t="str">
        <f>+VLOOKUP(Educacion[[#This Row],[Filtro Integrado]],Estructura!$M$4:$O$367,3,0)</f>
        <v>FI-162</v>
      </c>
      <c r="AA152" s="38" t="str">
        <f>+VLOOKUP(Educacion[[#This Row],[Muestra]],Estructura!$Q$4:$S$1000,3,0)</f>
        <v>M-162</v>
      </c>
    </row>
    <row r="153" spans="1:27" ht="51" x14ac:dyDescent="0.3">
      <c r="A153" s="33">
        <f t="shared" si="2"/>
        <v>143</v>
      </c>
      <c r="B153" s="12">
        <v>161</v>
      </c>
      <c r="C153" s="13" t="s">
        <v>1730</v>
      </c>
      <c r="D153" s="13" t="s">
        <v>1731</v>
      </c>
      <c r="E153" s="26">
        <v>8102</v>
      </c>
      <c r="F153" s="12" t="s">
        <v>1733</v>
      </c>
      <c r="G153" s="37" t="s">
        <v>2079</v>
      </c>
      <c r="H153" s="14" t="s">
        <v>1732</v>
      </c>
      <c r="I153" s="12" t="s">
        <v>163</v>
      </c>
      <c r="J153" s="12" t="s">
        <v>1733</v>
      </c>
      <c r="K153" s="12" t="s">
        <v>2080</v>
      </c>
      <c r="L153" s="12" t="s">
        <v>2081</v>
      </c>
      <c r="M153" s="12" t="s">
        <v>1733</v>
      </c>
      <c r="N153" s="12" t="s">
        <v>2082</v>
      </c>
      <c r="O153" s="32" t="str">
        <f>"Métricas de Educación por comuna: "&amp;Educacion[[#This Row],[Muestra]]</f>
        <v>Métricas de Educación por comuna: Localización, Matrícula, Desempeño, SIMCE, PSU-PTU, Indicadores de Desarrollo, Docentes</v>
      </c>
      <c r="P15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Coronel</v>
      </c>
      <c r="Q153" s="28" t="s">
        <v>1728</v>
      </c>
      <c r="R15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Educación,Múltiples,Coronel,Localización, Matrícula, Desempeño, SIMCE, PSU-PTU, Indicadores de Desarrollo, Docentes,Múltiples</v>
      </c>
      <c r="S15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https://analytics.zoho.com/open-view/2395394000010626318?ZOHO_CRITERIA=%22Localiza%20CL%22.%22Codcom%22%3D8102</v>
      </c>
      <c r="T153" s="17" t="str">
        <f>500&amp;"-"&amp;Educacion[[#This Row],[Filtro URL]]</f>
        <v>500-8102</v>
      </c>
      <c r="U153" s="25" t="s">
        <v>393</v>
      </c>
      <c r="V153" s="38" t="str">
        <f>+Educacion[[#This Row],[idcoleccion]]&amp;"-"&amp;Educacion[[#This Row],[id]]</f>
        <v>161-143</v>
      </c>
      <c r="W153" s="20">
        <f>+VLOOKUP(Educacion[[#This Row],[Filtro URL]],Estructura!$X$4:$Y$348,2,0)</f>
        <v>16208102</v>
      </c>
      <c r="X153" s="38" t="str">
        <f>+VLOOKUP(Educacion[[#This Row],[tema]],Estructura!$A$4:$C$1800,3,0)</f>
        <v>T-162</v>
      </c>
      <c r="Y153" s="38" t="str">
        <f>+VLOOKUP(Educacion[[#This Row],[contenido]],Estructura!$E$4:$G$200,3,0)</f>
        <v>C-162</v>
      </c>
      <c r="Z153" s="38" t="str">
        <f>+VLOOKUP(Educacion[[#This Row],[Filtro Integrado]],Estructura!$M$4:$O$367,3,0)</f>
        <v>FI-162</v>
      </c>
      <c r="AA153" s="38" t="str">
        <f>+VLOOKUP(Educacion[[#This Row],[Muestra]],Estructura!$Q$4:$S$1000,3,0)</f>
        <v>M-162</v>
      </c>
    </row>
    <row r="154" spans="1:27" ht="51" x14ac:dyDescent="0.3">
      <c r="A154" s="33">
        <f t="shared" si="2"/>
        <v>144</v>
      </c>
      <c r="B154" s="12">
        <v>161</v>
      </c>
      <c r="C154" s="13" t="s">
        <v>1730</v>
      </c>
      <c r="D154" s="13" t="s">
        <v>1731</v>
      </c>
      <c r="E154" s="26">
        <v>8103</v>
      </c>
      <c r="F154" s="12" t="s">
        <v>1733</v>
      </c>
      <c r="G154" s="37" t="s">
        <v>2079</v>
      </c>
      <c r="H154" s="14" t="s">
        <v>1732</v>
      </c>
      <c r="I154" s="12" t="s">
        <v>164</v>
      </c>
      <c r="J154" s="12" t="s">
        <v>1733</v>
      </c>
      <c r="K154" s="12" t="s">
        <v>2080</v>
      </c>
      <c r="L154" s="12" t="s">
        <v>2081</v>
      </c>
      <c r="M154" s="12" t="s">
        <v>1733</v>
      </c>
      <c r="N154" s="12" t="s">
        <v>2082</v>
      </c>
      <c r="O154" s="32" t="str">
        <f>"Métricas de Educación por comuna: "&amp;Educacion[[#This Row],[Muestra]]</f>
        <v>Métricas de Educación por comuna: Localización, Matrícula, Desempeño, SIMCE, PSU-PTU, Indicadores de Desarrollo, Docentes</v>
      </c>
      <c r="P15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Chiguayante</v>
      </c>
      <c r="Q154" s="28" t="s">
        <v>1728</v>
      </c>
      <c r="R15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Educación,Múltiples,Chiguayante,Localización, Matrícula, Desempeño, SIMCE, PSU-PTU, Indicadores de Desarrollo, Docentes,Múltiples</v>
      </c>
      <c r="S15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https://analytics.zoho.com/open-view/2395394000010626318?ZOHO_CRITERIA=%22Localiza%20CL%22.%22Codcom%22%3D8103</v>
      </c>
      <c r="T154" s="17" t="str">
        <f>500&amp;"-"&amp;Educacion[[#This Row],[Filtro URL]]</f>
        <v>500-8103</v>
      </c>
      <c r="U154" s="25" t="s">
        <v>393</v>
      </c>
      <c r="V154" s="38" t="str">
        <f>+Educacion[[#This Row],[idcoleccion]]&amp;"-"&amp;Educacion[[#This Row],[id]]</f>
        <v>161-144</v>
      </c>
      <c r="W154" s="20">
        <f>+VLOOKUP(Educacion[[#This Row],[Filtro URL]],Estructura!$X$4:$Y$348,2,0)</f>
        <v>16208103</v>
      </c>
      <c r="X154" s="38" t="str">
        <f>+VLOOKUP(Educacion[[#This Row],[tema]],Estructura!$A$4:$C$1800,3,0)</f>
        <v>T-162</v>
      </c>
      <c r="Y154" s="38" t="str">
        <f>+VLOOKUP(Educacion[[#This Row],[contenido]],Estructura!$E$4:$G$200,3,0)</f>
        <v>C-162</v>
      </c>
      <c r="Z154" s="38" t="str">
        <f>+VLOOKUP(Educacion[[#This Row],[Filtro Integrado]],Estructura!$M$4:$O$367,3,0)</f>
        <v>FI-162</v>
      </c>
      <c r="AA154" s="38" t="str">
        <f>+VLOOKUP(Educacion[[#This Row],[Muestra]],Estructura!$Q$4:$S$1000,3,0)</f>
        <v>M-162</v>
      </c>
    </row>
    <row r="155" spans="1:27" ht="51" x14ac:dyDescent="0.3">
      <c r="A155" s="33">
        <f t="shared" si="2"/>
        <v>145</v>
      </c>
      <c r="B155" s="12">
        <v>161</v>
      </c>
      <c r="C155" s="13" t="s">
        <v>1730</v>
      </c>
      <c r="D155" s="13" t="s">
        <v>1731</v>
      </c>
      <c r="E155" s="26">
        <v>8104</v>
      </c>
      <c r="F155" s="12" t="s">
        <v>1733</v>
      </c>
      <c r="G155" s="37" t="s">
        <v>2079</v>
      </c>
      <c r="H155" s="14" t="s">
        <v>1732</v>
      </c>
      <c r="I155" s="12" t="s">
        <v>165</v>
      </c>
      <c r="J155" s="12" t="s">
        <v>1733</v>
      </c>
      <c r="K155" s="12" t="s">
        <v>2080</v>
      </c>
      <c r="L155" s="12" t="s">
        <v>2081</v>
      </c>
      <c r="M155" s="12" t="s">
        <v>1733</v>
      </c>
      <c r="N155" s="12" t="s">
        <v>2082</v>
      </c>
      <c r="O155" s="32" t="str">
        <f>"Métricas de Educación por comuna: "&amp;Educacion[[#This Row],[Muestra]]</f>
        <v>Métricas de Educación por comuna: Localización, Matrícula, Desempeño, SIMCE, PSU-PTU, Indicadores de Desarrollo, Docentes</v>
      </c>
      <c r="P15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Florida</v>
      </c>
      <c r="Q155" s="28" t="s">
        <v>1728</v>
      </c>
      <c r="R15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Educación,Múltiples,Florida,Localización, Matrícula, Desempeño, SIMCE, PSU-PTU, Indicadores de Desarrollo, Docentes,Múltiples</v>
      </c>
      <c r="S15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https://analytics.zoho.com/open-view/2395394000010626318?ZOHO_CRITERIA=%22Localiza%20CL%22.%22Codcom%22%3D8104</v>
      </c>
      <c r="T155" s="17" t="str">
        <f>500&amp;"-"&amp;Educacion[[#This Row],[Filtro URL]]</f>
        <v>500-8104</v>
      </c>
      <c r="U155" s="25" t="s">
        <v>393</v>
      </c>
      <c r="V155" s="38" t="str">
        <f>+Educacion[[#This Row],[idcoleccion]]&amp;"-"&amp;Educacion[[#This Row],[id]]</f>
        <v>161-145</v>
      </c>
      <c r="W155" s="20">
        <f>+VLOOKUP(Educacion[[#This Row],[Filtro URL]],Estructura!$X$4:$Y$348,2,0)</f>
        <v>16208104</v>
      </c>
      <c r="X155" s="38" t="str">
        <f>+VLOOKUP(Educacion[[#This Row],[tema]],Estructura!$A$4:$C$1800,3,0)</f>
        <v>T-162</v>
      </c>
      <c r="Y155" s="38" t="str">
        <f>+VLOOKUP(Educacion[[#This Row],[contenido]],Estructura!$E$4:$G$200,3,0)</f>
        <v>C-162</v>
      </c>
      <c r="Z155" s="38" t="str">
        <f>+VLOOKUP(Educacion[[#This Row],[Filtro Integrado]],Estructura!$M$4:$O$367,3,0)</f>
        <v>FI-162</v>
      </c>
      <c r="AA155" s="38" t="str">
        <f>+VLOOKUP(Educacion[[#This Row],[Muestra]],Estructura!$Q$4:$S$1000,3,0)</f>
        <v>M-162</v>
      </c>
    </row>
    <row r="156" spans="1:27" ht="51" x14ac:dyDescent="0.3">
      <c r="A156" s="33">
        <f t="shared" si="2"/>
        <v>146</v>
      </c>
      <c r="B156" s="12">
        <v>161</v>
      </c>
      <c r="C156" s="13" t="s">
        <v>1730</v>
      </c>
      <c r="D156" s="13" t="s">
        <v>1731</v>
      </c>
      <c r="E156" s="26">
        <v>8105</v>
      </c>
      <c r="F156" s="12" t="s">
        <v>1733</v>
      </c>
      <c r="G156" s="37" t="s">
        <v>2079</v>
      </c>
      <c r="H156" s="14" t="s">
        <v>1732</v>
      </c>
      <c r="I156" s="12" t="s">
        <v>166</v>
      </c>
      <c r="J156" s="12" t="s">
        <v>1733</v>
      </c>
      <c r="K156" s="12" t="s">
        <v>2080</v>
      </c>
      <c r="L156" s="12" t="s">
        <v>2081</v>
      </c>
      <c r="M156" s="12" t="s">
        <v>1733</v>
      </c>
      <c r="N156" s="12" t="s">
        <v>2082</v>
      </c>
      <c r="O156" s="32" t="str">
        <f>"Métricas de Educación por comuna: "&amp;Educacion[[#This Row],[Muestra]]</f>
        <v>Métricas de Educación por comuna: Localización, Matrícula, Desempeño, SIMCE, PSU-PTU, Indicadores de Desarrollo, Docentes</v>
      </c>
      <c r="P15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Hualqui</v>
      </c>
      <c r="Q156" s="28" t="s">
        <v>1728</v>
      </c>
      <c r="R15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Educación,Múltiples,Hualqui,Localización, Matrícula, Desempeño, SIMCE, PSU-PTU, Indicadores de Desarrollo, Docentes,Múltiples</v>
      </c>
      <c r="S15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https://analytics.zoho.com/open-view/2395394000010626318?ZOHO_CRITERIA=%22Localiza%20CL%22.%22Codcom%22%3D8105</v>
      </c>
      <c r="T156" s="17" t="str">
        <f>500&amp;"-"&amp;Educacion[[#This Row],[Filtro URL]]</f>
        <v>500-8105</v>
      </c>
      <c r="U156" s="25" t="s">
        <v>393</v>
      </c>
      <c r="V156" s="38" t="str">
        <f>+Educacion[[#This Row],[idcoleccion]]&amp;"-"&amp;Educacion[[#This Row],[id]]</f>
        <v>161-146</v>
      </c>
      <c r="W156" s="20">
        <f>+VLOOKUP(Educacion[[#This Row],[Filtro URL]],Estructura!$X$4:$Y$348,2,0)</f>
        <v>16208105</v>
      </c>
      <c r="X156" s="38" t="str">
        <f>+VLOOKUP(Educacion[[#This Row],[tema]],Estructura!$A$4:$C$1800,3,0)</f>
        <v>T-162</v>
      </c>
      <c r="Y156" s="38" t="str">
        <f>+VLOOKUP(Educacion[[#This Row],[contenido]],Estructura!$E$4:$G$200,3,0)</f>
        <v>C-162</v>
      </c>
      <c r="Z156" s="38" t="str">
        <f>+VLOOKUP(Educacion[[#This Row],[Filtro Integrado]],Estructura!$M$4:$O$367,3,0)</f>
        <v>FI-162</v>
      </c>
      <c r="AA156" s="38" t="str">
        <f>+VLOOKUP(Educacion[[#This Row],[Muestra]],Estructura!$Q$4:$S$1000,3,0)</f>
        <v>M-162</v>
      </c>
    </row>
    <row r="157" spans="1:27" ht="51" x14ac:dyDescent="0.3">
      <c r="A157" s="33">
        <f t="shared" si="2"/>
        <v>147</v>
      </c>
      <c r="B157" s="12">
        <v>161</v>
      </c>
      <c r="C157" s="13" t="s">
        <v>1730</v>
      </c>
      <c r="D157" s="13" t="s">
        <v>1731</v>
      </c>
      <c r="E157" s="26">
        <v>8106</v>
      </c>
      <c r="F157" s="12" t="s">
        <v>1733</v>
      </c>
      <c r="G157" s="37" t="s">
        <v>2079</v>
      </c>
      <c r="H157" s="14" t="s">
        <v>1732</v>
      </c>
      <c r="I157" s="12" t="s">
        <v>167</v>
      </c>
      <c r="J157" s="12" t="s">
        <v>1733</v>
      </c>
      <c r="K157" s="12" t="s">
        <v>2080</v>
      </c>
      <c r="L157" s="12" t="s">
        <v>2081</v>
      </c>
      <c r="M157" s="12" t="s">
        <v>1733</v>
      </c>
      <c r="N157" s="12" t="s">
        <v>2082</v>
      </c>
      <c r="O157" s="32" t="str">
        <f>"Métricas de Educación por comuna: "&amp;Educacion[[#This Row],[Muestra]]</f>
        <v>Métricas de Educación por comuna: Localización, Matrícula, Desempeño, SIMCE, PSU-PTU, Indicadores de Desarrollo, Docentes</v>
      </c>
      <c r="P15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Lota</v>
      </c>
      <c r="Q157" s="28" t="s">
        <v>1728</v>
      </c>
      <c r="R15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Educación,Múltiples,Lota,Localización, Matrícula, Desempeño, SIMCE, PSU-PTU, Indicadores de Desarrollo, Docentes,Múltiples</v>
      </c>
      <c r="S15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https://analytics.zoho.com/open-view/2395394000010626318?ZOHO_CRITERIA=%22Localiza%20CL%22.%22Codcom%22%3D8106</v>
      </c>
      <c r="T157" s="17" t="str">
        <f>500&amp;"-"&amp;Educacion[[#This Row],[Filtro URL]]</f>
        <v>500-8106</v>
      </c>
      <c r="U157" s="25" t="s">
        <v>393</v>
      </c>
      <c r="V157" s="38" t="str">
        <f>+Educacion[[#This Row],[idcoleccion]]&amp;"-"&amp;Educacion[[#This Row],[id]]</f>
        <v>161-147</v>
      </c>
      <c r="W157" s="20">
        <f>+VLOOKUP(Educacion[[#This Row],[Filtro URL]],Estructura!$X$4:$Y$348,2,0)</f>
        <v>16208106</v>
      </c>
      <c r="X157" s="38" t="str">
        <f>+VLOOKUP(Educacion[[#This Row],[tema]],Estructura!$A$4:$C$1800,3,0)</f>
        <v>T-162</v>
      </c>
      <c r="Y157" s="38" t="str">
        <f>+VLOOKUP(Educacion[[#This Row],[contenido]],Estructura!$E$4:$G$200,3,0)</f>
        <v>C-162</v>
      </c>
      <c r="Z157" s="38" t="str">
        <f>+VLOOKUP(Educacion[[#This Row],[Filtro Integrado]],Estructura!$M$4:$O$367,3,0)</f>
        <v>FI-162</v>
      </c>
      <c r="AA157" s="38" t="str">
        <f>+VLOOKUP(Educacion[[#This Row],[Muestra]],Estructura!$Q$4:$S$1000,3,0)</f>
        <v>M-162</v>
      </c>
    </row>
    <row r="158" spans="1:27" ht="51" x14ac:dyDescent="0.3">
      <c r="A158" s="33">
        <f t="shared" si="2"/>
        <v>148</v>
      </c>
      <c r="B158" s="12">
        <v>161</v>
      </c>
      <c r="C158" s="13" t="s">
        <v>1730</v>
      </c>
      <c r="D158" s="13" t="s">
        <v>1731</v>
      </c>
      <c r="E158" s="26">
        <v>8107</v>
      </c>
      <c r="F158" s="12" t="s">
        <v>1733</v>
      </c>
      <c r="G158" s="37" t="s">
        <v>2079</v>
      </c>
      <c r="H158" s="14" t="s">
        <v>1732</v>
      </c>
      <c r="I158" s="12" t="s">
        <v>168</v>
      </c>
      <c r="J158" s="12" t="s">
        <v>1733</v>
      </c>
      <c r="K158" s="12" t="s">
        <v>2080</v>
      </c>
      <c r="L158" s="12" t="s">
        <v>2081</v>
      </c>
      <c r="M158" s="12" t="s">
        <v>1733</v>
      </c>
      <c r="N158" s="12" t="s">
        <v>2082</v>
      </c>
      <c r="O158" s="32" t="str">
        <f>"Métricas de Educación por comuna: "&amp;Educacion[[#This Row],[Muestra]]</f>
        <v>Métricas de Educación por comuna: Localización, Matrícula, Desempeño, SIMCE, PSU-PTU, Indicadores de Desarrollo, Docentes</v>
      </c>
      <c r="P15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Penco</v>
      </c>
      <c r="Q158" s="28" t="s">
        <v>1728</v>
      </c>
      <c r="R15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Educación,Múltiples,Penco,Localización, Matrícula, Desempeño, SIMCE, PSU-PTU, Indicadores de Desarrollo, Docentes,Múltiples</v>
      </c>
      <c r="S15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https://analytics.zoho.com/open-view/2395394000010626318?ZOHO_CRITERIA=%22Localiza%20CL%22.%22Codcom%22%3D8107</v>
      </c>
      <c r="T158" s="17" t="str">
        <f>500&amp;"-"&amp;Educacion[[#This Row],[Filtro URL]]</f>
        <v>500-8107</v>
      </c>
      <c r="U158" s="25" t="s">
        <v>393</v>
      </c>
      <c r="V158" s="38" t="str">
        <f>+Educacion[[#This Row],[idcoleccion]]&amp;"-"&amp;Educacion[[#This Row],[id]]</f>
        <v>161-148</v>
      </c>
      <c r="W158" s="20">
        <f>+VLOOKUP(Educacion[[#This Row],[Filtro URL]],Estructura!$X$4:$Y$348,2,0)</f>
        <v>16208107</v>
      </c>
      <c r="X158" s="38" t="str">
        <f>+VLOOKUP(Educacion[[#This Row],[tema]],Estructura!$A$4:$C$1800,3,0)</f>
        <v>T-162</v>
      </c>
      <c r="Y158" s="38" t="str">
        <f>+VLOOKUP(Educacion[[#This Row],[contenido]],Estructura!$E$4:$G$200,3,0)</f>
        <v>C-162</v>
      </c>
      <c r="Z158" s="38" t="str">
        <f>+VLOOKUP(Educacion[[#This Row],[Filtro Integrado]],Estructura!$M$4:$O$367,3,0)</f>
        <v>FI-162</v>
      </c>
      <c r="AA158" s="38" t="str">
        <f>+VLOOKUP(Educacion[[#This Row],[Muestra]],Estructura!$Q$4:$S$1000,3,0)</f>
        <v>M-162</v>
      </c>
    </row>
    <row r="159" spans="1:27" ht="51" x14ac:dyDescent="0.3">
      <c r="A159" s="33">
        <f t="shared" si="2"/>
        <v>149</v>
      </c>
      <c r="B159" s="12">
        <v>161</v>
      </c>
      <c r="C159" s="13" t="s">
        <v>1730</v>
      </c>
      <c r="D159" s="13" t="s">
        <v>1731</v>
      </c>
      <c r="E159" s="26">
        <v>8108</v>
      </c>
      <c r="F159" s="12" t="s">
        <v>1733</v>
      </c>
      <c r="G159" s="37" t="s">
        <v>2079</v>
      </c>
      <c r="H159" s="14" t="s">
        <v>1732</v>
      </c>
      <c r="I159" s="12" t="s">
        <v>169</v>
      </c>
      <c r="J159" s="12" t="s">
        <v>1733</v>
      </c>
      <c r="K159" s="12" t="s">
        <v>2080</v>
      </c>
      <c r="L159" s="12" t="s">
        <v>2081</v>
      </c>
      <c r="M159" s="12" t="s">
        <v>1733</v>
      </c>
      <c r="N159" s="12" t="s">
        <v>2082</v>
      </c>
      <c r="O159" s="32" t="str">
        <f>"Métricas de Educación por comuna: "&amp;Educacion[[#This Row],[Muestra]]</f>
        <v>Métricas de Educación por comuna: Localización, Matrícula, Desempeño, SIMCE, PSU-PTU, Indicadores de Desarrollo, Docentes</v>
      </c>
      <c r="P15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 Pedro de la Paz</v>
      </c>
      <c r="Q159" s="28" t="s">
        <v>1728</v>
      </c>
      <c r="R15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 Pedro de la Paz,Localización, Matrícula, Desempeño, SIMCE, PSU-PTU, Indicadores de Desarrollo, Docentes,Múltiples</v>
      </c>
      <c r="S15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https://analytics.zoho.com/open-view/2395394000010626318?ZOHO_CRITERIA=%22Localiza%20CL%22.%22Codcom%22%3D8108</v>
      </c>
      <c r="T159" s="17" t="str">
        <f>500&amp;"-"&amp;Educacion[[#This Row],[Filtro URL]]</f>
        <v>500-8108</v>
      </c>
      <c r="U159" s="25" t="s">
        <v>393</v>
      </c>
      <c r="V159" s="38" t="str">
        <f>+Educacion[[#This Row],[idcoleccion]]&amp;"-"&amp;Educacion[[#This Row],[id]]</f>
        <v>161-149</v>
      </c>
      <c r="W159" s="20">
        <f>+VLOOKUP(Educacion[[#This Row],[Filtro URL]],Estructura!$X$4:$Y$348,2,0)</f>
        <v>16208108</v>
      </c>
      <c r="X159" s="38" t="str">
        <f>+VLOOKUP(Educacion[[#This Row],[tema]],Estructura!$A$4:$C$1800,3,0)</f>
        <v>T-162</v>
      </c>
      <c r="Y159" s="38" t="str">
        <f>+VLOOKUP(Educacion[[#This Row],[contenido]],Estructura!$E$4:$G$200,3,0)</f>
        <v>C-162</v>
      </c>
      <c r="Z159" s="38" t="str">
        <f>+VLOOKUP(Educacion[[#This Row],[Filtro Integrado]],Estructura!$M$4:$O$367,3,0)</f>
        <v>FI-162</v>
      </c>
      <c r="AA159" s="38" t="str">
        <f>+VLOOKUP(Educacion[[#This Row],[Muestra]],Estructura!$Q$4:$S$1000,3,0)</f>
        <v>M-162</v>
      </c>
    </row>
    <row r="160" spans="1:27" ht="51" x14ac:dyDescent="0.3">
      <c r="A160" s="33">
        <f t="shared" si="2"/>
        <v>150</v>
      </c>
      <c r="B160" s="12">
        <v>161</v>
      </c>
      <c r="C160" s="13" t="s">
        <v>1730</v>
      </c>
      <c r="D160" s="13" t="s">
        <v>1731</v>
      </c>
      <c r="E160" s="26">
        <v>8109</v>
      </c>
      <c r="F160" s="12" t="s">
        <v>1733</v>
      </c>
      <c r="G160" s="37" t="s">
        <v>2079</v>
      </c>
      <c r="H160" s="14" t="s">
        <v>1732</v>
      </c>
      <c r="I160" s="12" t="s">
        <v>170</v>
      </c>
      <c r="J160" s="12" t="s">
        <v>1733</v>
      </c>
      <c r="K160" s="12" t="s">
        <v>2080</v>
      </c>
      <c r="L160" s="12" t="s">
        <v>2081</v>
      </c>
      <c r="M160" s="12" t="s">
        <v>1733</v>
      </c>
      <c r="N160" s="12" t="s">
        <v>2082</v>
      </c>
      <c r="O160" s="32" t="str">
        <f>"Métricas de Educación por comuna: "&amp;Educacion[[#This Row],[Muestra]]</f>
        <v>Métricas de Educación por comuna: Localización, Matrícula, Desempeño, SIMCE, PSU-PTU, Indicadores de Desarrollo, Docentes</v>
      </c>
      <c r="P16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Santa Juana</v>
      </c>
      <c r="Q160" s="28" t="s">
        <v>1728</v>
      </c>
      <c r="R16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Educación,Múltiples,Santa Juana,Localización, Matrícula, Desempeño, SIMCE, PSU-PTU, Indicadores de Desarrollo, Docentes,Múltiples</v>
      </c>
      <c r="S16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https://analytics.zoho.com/open-view/2395394000010626318?ZOHO_CRITERIA=%22Localiza%20CL%22.%22Codcom%22%3D8109</v>
      </c>
      <c r="T160" s="17" t="str">
        <f>500&amp;"-"&amp;Educacion[[#This Row],[Filtro URL]]</f>
        <v>500-8109</v>
      </c>
      <c r="U160" s="25" t="s">
        <v>393</v>
      </c>
      <c r="V160" s="38" t="str">
        <f>+Educacion[[#This Row],[idcoleccion]]&amp;"-"&amp;Educacion[[#This Row],[id]]</f>
        <v>161-150</v>
      </c>
      <c r="W160" s="20">
        <f>+VLOOKUP(Educacion[[#This Row],[Filtro URL]],Estructura!$X$4:$Y$348,2,0)</f>
        <v>16208109</v>
      </c>
      <c r="X160" s="38" t="str">
        <f>+VLOOKUP(Educacion[[#This Row],[tema]],Estructura!$A$4:$C$1800,3,0)</f>
        <v>T-162</v>
      </c>
      <c r="Y160" s="38" t="str">
        <f>+VLOOKUP(Educacion[[#This Row],[contenido]],Estructura!$E$4:$G$200,3,0)</f>
        <v>C-162</v>
      </c>
      <c r="Z160" s="38" t="str">
        <f>+VLOOKUP(Educacion[[#This Row],[Filtro Integrado]],Estructura!$M$4:$O$367,3,0)</f>
        <v>FI-162</v>
      </c>
      <c r="AA160" s="38" t="str">
        <f>+VLOOKUP(Educacion[[#This Row],[Muestra]],Estructura!$Q$4:$S$1000,3,0)</f>
        <v>M-162</v>
      </c>
    </row>
    <row r="161" spans="1:27" ht="51" x14ac:dyDescent="0.3">
      <c r="A161" s="33">
        <f t="shared" si="2"/>
        <v>151</v>
      </c>
      <c r="B161" s="12">
        <v>161</v>
      </c>
      <c r="C161" s="13" t="s">
        <v>1730</v>
      </c>
      <c r="D161" s="13" t="s">
        <v>1731</v>
      </c>
      <c r="E161" s="26">
        <v>8110</v>
      </c>
      <c r="F161" s="12" t="s">
        <v>1733</v>
      </c>
      <c r="G161" s="37" t="s">
        <v>2079</v>
      </c>
      <c r="H161" s="14" t="s">
        <v>1732</v>
      </c>
      <c r="I161" s="12" t="s">
        <v>171</v>
      </c>
      <c r="J161" s="12" t="s">
        <v>1733</v>
      </c>
      <c r="K161" s="12" t="s">
        <v>2080</v>
      </c>
      <c r="L161" s="12" t="s">
        <v>2081</v>
      </c>
      <c r="M161" s="12" t="s">
        <v>1733</v>
      </c>
      <c r="N161" s="12" t="s">
        <v>2082</v>
      </c>
      <c r="O161" s="32" t="str">
        <f>"Métricas de Educación por comuna: "&amp;Educacion[[#This Row],[Muestra]]</f>
        <v>Métricas de Educación por comuna: Localización, Matrícula, Desempeño, SIMCE, PSU-PTU, Indicadores de Desarrollo, Docentes</v>
      </c>
      <c r="P16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Talcahuano</v>
      </c>
      <c r="Q161" s="28" t="s">
        <v>1728</v>
      </c>
      <c r="R16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Educación,Múltiples,Talcahuano,Localización, Matrícula, Desempeño, SIMCE, PSU-PTU, Indicadores de Desarrollo, Docentes,Múltiples</v>
      </c>
      <c r="S16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https://analytics.zoho.com/open-view/2395394000010626318?ZOHO_CRITERIA=%22Localiza%20CL%22.%22Codcom%22%3D8110</v>
      </c>
      <c r="T161" s="17" t="str">
        <f>500&amp;"-"&amp;Educacion[[#This Row],[Filtro URL]]</f>
        <v>500-8110</v>
      </c>
      <c r="U161" s="25" t="s">
        <v>393</v>
      </c>
      <c r="V161" s="38" t="str">
        <f>+Educacion[[#This Row],[idcoleccion]]&amp;"-"&amp;Educacion[[#This Row],[id]]</f>
        <v>161-151</v>
      </c>
      <c r="W161" s="20">
        <f>+VLOOKUP(Educacion[[#This Row],[Filtro URL]],Estructura!$X$4:$Y$348,2,0)</f>
        <v>16208110</v>
      </c>
      <c r="X161" s="38" t="str">
        <f>+VLOOKUP(Educacion[[#This Row],[tema]],Estructura!$A$4:$C$1800,3,0)</f>
        <v>T-162</v>
      </c>
      <c r="Y161" s="38" t="str">
        <f>+VLOOKUP(Educacion[[#This Row],[contenido]],Estructura!$E$4:$G$200,3,0)</f>
        <v>C-162</v>
      </c>
      <c r="Z161" s="38" t="str">
        <f>+VLOOKUP(Educacion[[#This Row],[Filtro Integrado]],Estructura!$M$4:$O$367,3,0)</f>
        <v>FI-162</v>
      </c>
      <c r="AA161" s="38" t="str">
        <f>+VLOOKUP(Educacion[[#This Row],[Muestra]],Estructura!$Q$4:$S$1000,3,0)</f>
        <v>M-162</v>
      </c>
    </row>
    <row r="162" spans="1:27" ht="51" x14ac:dyDescent="0.3">
      <c r="A162" s="33">
        <f t="shared" si="2"/>
        <v>152</v>
      </c>
      <c r="B162" s="12">
        <v>161</v>
      </c>
      <c r="C162" s="13" t="s">
        <v>1730</v>
      </c>
      <c r="D162" s="13" t="s">
        <v>1731</v>
      </c>
      <c r="E162" s="26">
        <v>8111</v>
      </c>
      <c r="F162" s="12" t="s">
        <v>1733</v>
      </c>
      <c r="G162" s="37" t="s">
        <v>2079</v>
      </c>
      <c r="H162" s="14" t="s">
        <v>1732</v>
      </c>
      <c r="I162" s="12" t="s">
        <v>172</v>
      </c>
      <c r="J162" s="12" t="s">
        <v>1733</v>
      </c>
      <c r="K162" s="12" t="s">
        <v>2080</v>
      </c>
      <c r="L162" s="12" t="s">
        <v>2081</v>
      </c>
      <c r="M162" s="12" t="s">
        <v>1733</v>
      </c>
      <c r="N162" s="12" t="s">
        <v>2082</v>
      </c>
      <c r="O162" s="32" t="str">
        <f>"Métricas de Educación por comuna: "&amp;Educacion[[#This Row],[Muestra]]</f>
        <v>Métricas de Educación por comuna: Localización, Matrícula, Desempeño, SIMCE, PSU-PTU, Indicadores de Desarrollo, Docentes</v>
      </c>
      <c r="P16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Tomé</v>
      </c>
      <c r="Q162" s="28" t="s">
        <v>1728</v>
      </c>
      <c r="R16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Educación,Múltiples,Tomé,Localización, Matrícula, Desempeño, SIMCE, PSU-PTU, Indicadores de Desarrollo, Docentes,Múltiples</v>
      </c>
      <c r="S16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https://analytics.zoho.com/open-view/2395394000010626318?ZOHO_CRITERIA=%22Localiza%20CL%22.%22Codcom%22%3D8111</v>
      </c>
      <c r="T162" s="17" t="str">
        <f>500&amp;"-"&amp;Educacion[[#This Row],[Filtro URL]]</f>
        <v>500-8111</v>
      </c>
      <c r="U162" s="25" t="s">
        <v>393</v>
      </c>
      <c r="V162" s="38" t="str">
        <f>+Educacion[[#This Row],[idcoleccion]]&amp;"-"&amp;Educacion[[#This Row],[id]]</f>
        <v>161-152</v>
      </c>
      <c r="W162" s="20">
        <f>+VLOOKUP(Educacion[[#This Row],[Filtro URL]],Estructura!$X$4:$Y$348,2,0)</f>
        <v>16208111</v>
      </c>
      <c r="X162" s="38" t="str">
        <f>+VLOOKUP(Educacion[[#This Row],[tema]],Estructura!$A$4:$C$1800,3,0)</f>
        <v>T-162</v>
      </c>
      <c r="Y162" s="38" t="str">
        <f>+VLOOKUP(Educacion[[#This Row],[contenido]],Estructura!$E$4:$G$200,3,0)</f>
        <v>C-162</v>
      </c>
      <c r="Z162" s="38" t="str">
        <f>+VLOOKUP(Educacion[[#This Row],[Filtro Integrado]],Estructura!$M$4:$O$367,3,0)</f>
        <v>FI-162</v>
      </c>
      <c r="AA162" s="38" t="str">
        <f>+VLOOKUP(Educacion[[#This Row],[Muestra]],Estructura!$Q$4:$S$1000,3,0)</f>
        <v>M-162</v>
      </c>
    </row>
    <row r="163" spans="1:27" ht="51" x14ac:dyDescent="0.3">
      <c r="A163" s="33">
        <f t="shared" si="2"/>
        <v>153</v>
      </c>
      <c r="B163" s="12">
        <v>161</v>
      </c>
      <c r="C163" s="13" t="s">
        <v>1730</v>
      </c>
      <c r="D163" s="13" t="s">
        <v>1731</v>
      </c>
      <c r="E163" s="26">
        <v>8112</v>
      </c>
      <c r="F163" s="12" t="s">
        <v>1733</v>
      </c>
      <c r="G163" s="37" t="s">
        <v>2079</v>
      </c>
      <c r="H163" s="14" t="s">
        <v>1732</v>
      </c>
      <c r="I163" s="12" t="s">
        <v>173</v>
      </c>
      <c r="J163" s="12" t="s">
        <v>1733</v>
      </c>
      <c r="K163" s="12" t="s">
        <v>2080</v>
      </c>
      <c r="L163" s="12" t="s">
        <v>2081</v>
      </c>
      <c r="M163" s="12" t="s">
        <v>1733</v>
      </c>
      <c r="N163" s="12" t="s">
        <v>2082</v>
      </c>
      <c r="O163" s="32" t="str">
        <f>"Métricas de Educación por comuna: "&amp;Educacion[[#This Row],[Muestra]]</f>
        <v>Métricas de Educación por comuna: Localización, Matrícula, Desempeño, SIMCE, PSU-PTU, Indicadores de Desarrollo, Docentes</v>
      </c>
      <c r="P16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Hualpén</v>
      </c>
      <c r="Q163" s="28" t="s">
        <v>1728</v>
      </c>
      <c r="R16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Educación,Múltiples,Hualpén,Localización, Matrícula, Desempeño, SIMCE, PSU-PTU, Indicadores de Desarrollo, Docentes,Múltiples</v>
      </c>
      <c r="S16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https://analytics.zoho.com/open-view/2395394000010626318?ZOHO_CRITERIA=%22Localiza%20CL%22.%22Codcom%22%3D8112</v>
      </c>
      <c r="T163" s="17" t="str">
        <f>500&amp;"-"&amp;Educacion[[#This Row],[Filtro URL]]</f>
        <v>500-8112</v>
      </c>
      <c r="U163" s="25" t="s">
        <v>393</v>
      </c>
      <c r="V163" s="38" t="str">
        <f>+Educacion[[#This Row],[idcoleccion]]&amp;"-"&amp;Educacion[[#This Row],[id]]</f>
        <v>161-153</v>
      </c>
      <c r="W163" s="20">
        <f>+VLOOKUP(Educacion[[#This Row],[Filtro URL]],Estructura!$X$4:$Y$348,2,0)</f>
        <v>16208112</v>
      </c>
      <c r="X163" s="38" t="str">
        <f>+VLOOKUP(Educacion[[#This Row],[tema]],Estructura!$A$4:$C$1800,3,0)</f>
        <v>T-162</v>
      </c>
      <c r="Y163" s="38" t="str">
        <f>+VLOOKUP(Educacion[[#This Row],[contenido]],Estructura!$E$4:$G$200,3,0)</f>
        <v>C-162</v>
      </c>
      <c r="Z163" s="38" t="str">
        <f>+VLOOKUP(Educacion[[#This Row],[Filtro Integrado]],Estructura!$M$4:$O$367,3,0)</f>
        <v>FI-162</v>
      </c>
      <c r="AA163" s="38" t="str">
        <f>+VLOOKUP(Educacion[[#This Row],[Muestra]],Estructura!$Q$4:$S$1000,3,0)</f>
        <v>M-162</v>
      </c>
    </row>
    <row r="164" spans="1:27" ht="51" x14ac:dyDescent="0.3">
      <c r="A164" s="33">
        <f t="shared" si="2"/>
        <v>154</v>
      </c>
      <c r="B164" s="12">
        <v>161</v>
      </c>
      <c r="C164" s="13" t="s">
        <v>1730</v>
      </c>
      <c r="D164" s="13" t="s">
        <v>1731</v>
      </c>
      <c r="E164" s="26">
        <v>8201</v>
      </c>
      <c r="F164" s="12" t="s">
        <v>1733</v>
      </c>
      <c r="G164" s="37" t="s">
        <v>2079</v>
      </c>
      <c r="H164" s="14" t="s">
        <v>1732</v>
      </c>
      <c r="I164" s="12" t="s">
        <v>174</v>
      </c>
      <c r="J164" s="12" t="s">
        <v>1733</v>
      </c>
      <c r="K164" s="12" t="s">
        <v>2080</v>
      </c>
      <c r="L164" s="12" t="s">
        <v>2081</v>
      </c>
      <c r="M164" s="12" t="s">
        <v>1733</v>
      </c>
      <c r="N164" s="12" t="s">
        <v>2082</v>
      </c>
      <c r="O164" s="32" t="str">
        <f>"Métricas de Educación por comuna: "&amp;Educacion[[#This Row],[Muestra]]</f>
        <v>Métricas de Educación por comuna: Localización, Matrícula, Desempeño, SIMCE, PSU-PTU, Indicadores de Desarrollo, Docentes</v>
      </c>
      <c r="P16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Lebu</v>
      </c>
      <c r="Q164" s="28" t="s">
        <v>1728</v>
      </c>
      <c r="R16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Educación,Múltiples,Lebu,Localización, Matrícula, Desempeño, SIMCE, PSU-PTU, Indicadores de Desarrollo, Docentes,Múltiples</v>
      </c>
      <c r="S16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https://analytics.zoho.com/open-view/2395394000010626318?ZOHO_CRITERIA=%22Localiza%20CL%22.%22Codcom%22%3D8201</v>
      </c>
      <c r="T164" s="17" t="str">
        <f>500&amp;"-"&amp;Educacion[[#This Row],[Filtro URL]]</f>
        <v>500-8201</v>
      </c>
      <c r="U164" s="25" t="s">
        <v>393</v>
      </c>
      <c r="V164" s="38" t="str">
        <f>+Educacion[[#This Row],[idcoleccion]]&amp;"-"&amp;Educacion[[#This Row],[id]]</f>
        <v>161-154</v>
      </c>
      <c r="W164" s="20">
        <f>+VLOOKUP(Educacion[[#This Row],[Filtro URL]],Estructura!$X$4:$Y$348,2,0)</f>
        <v>16208201</v>
      </c>
      <c r="X164" s="38" t="str">
        <f>+VLOOKUP(Educacion[[#This Row],[tema]],Estructura!$A$4:$C$1800,3,0)</f>
        <v>T-162</v>
      </c>
      <c r="Y164" s="38" t="str">
        <f>+VLOOKUP(Educacion[[#This Row],[contenido]],Estructura!$E$4:$G$200,3,0)</f>
        <v>C-162</v>
      </c>
      <c r="Z164" s="38" t="str">
        <f>+VLOOKUP(Educacion[[#This Row],[Filtro Integrado]],Estructura!$M$4:$O$367,3,0)</f>
        <v>FI-162</v>
      </c>
      <c r="AA164" s="38" t="str">
        <f>+VLOOKUP(Educacion[[#This Row],[Muestra]],Estructura!$Q$4:$S$1000,3,0)</f>
        <v>M-162</v>
      </c>
    </row>
    <row r="165" spans="1:27" ht="51" x14ac:dyDescent="0.3">
      <c r="A165" s="33">
        <f t="shared" si="2"/>
        <v>155</v>
      </c>
      <c r="B165" s="12">
        <v>161</v>
      </c>
      <c r="C165" s="13" t="s">
        <v>1730</v>
      </c>
      <c r="D165" s="13" t="s">
        <v>1731</v>
      </c>
      <c r="E165" s="26">
        <v>8202</v>
      </c>
      <c r="F165" s="12" t="s">
        <v>1733</v>
      </c>
      <c r="G165" s="37" t="s">
        <v>2079</v>
      </c>
      <c r="H165" s="14" t="s">
        <v>1732</v>
      </c>
      <c r="I165" s="12" t="s">
        <v>175</v>
      </c>
      <c r="J165" s="12" t="s">
        <v>1733</v>
      </c>
      <c r="K165" s="12" t="s">
        <v>2080</v>
      </c>
      <c r="L165" s="12" t="s">
        <v>2081</v>
      </c>
      <c r="M165" s="12" t="s">
        <v>1733</v>
      </c>
      <c r="N165" s="12" t="s">
        <v>2082</v>
      </c>
      <c r="O165" s="32" t="str">
        <f>"Métricas de Educación por comuna: "&amp;Educacion[[#This Row],[Muestra]]</f>
        <v>Métricas de Educación por comuna: Localización, Matrícula, Desempeño, SIMCE, PSU-PTU, Indicadores de Desarrollo, Docentes</v>
      </c>
      <c r="P16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Arauco</v>
      </c>
      <c r="Q165" s="28" t="s">
        <v>1728</v>
      </c>
      <c r="R16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Educación,Múltiples,Arauco,Localización, Matrícula, Desempeño, SIMCE, PSU-PTU, Indicadores de Desarrollo, Docentes,Múltiples</v>
      </c>
      <c r="S16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https://analytics.zoho.com/open-view/2395394000010626318?ZOHO_CRITERIA=%22Localiza%20CL%22.%22Codcom%22%3D8202</v>
      </c>
      <c r="T165" s="17" t="str">
        <f>500&amp;"-"&amp;Educacion[[#This Row],[Filtro URL]]</f>
        <v>500-8202</v>
      </c>
      <c r="U165" s="25" t="s">
        <v>393</v>
      </c>
      <c r="V165" s="38" t="str">
        <f>+Educacion[[#This Row],[idcoleccion]]&amp;"-"&amp;Educacion[[#This Row],[id]]</f>
        <v>161-155</v>
      </c>
      <c r="W165" s="20">
        <f>+VLOOKUP(Educacion[[#This Row],[Filtro URL]],Estructura!$X$4:$Y$348,2,0)</f>
        <v>16208202</v>
      </c>
      <c r="X165" s="38" t="str">
        <f>+VLOOKUP(Educacion[[#This Row],[tema]],Estructura!$A$4:$C$1800,3,0)</f>
        <v>T-162</v>
      </c>
      <c r="Y165" s="38" t="str">
        <f>+VLOOKUP(Educacion[[#This Row],[contenido]],Estructura!$E$4:$G$200,3,0)</f>
        <v>C-162</v>
      </c>
      <c r="Z165" s="38" t="str">
        <f>+VLOOKUP(Educacion[[#This Row],[Filtro Integrado]],Estructura!$M$4:$O$367,3,0)</f>
        <v>FI-162</v>
      </c>
      <c r="AA165" s="38" t="str">
        <f>+VLOOKUP(Educacion[[#This Row],[Muestra]],Estructura!$Q$4:$S$1000,3,0)</f>
        <v>M-162</v>
      </c>
    </row>
    <row r="166" spans="1:27" ht="51" x14ac:dyDescent="0.3">
      <c r="A166" s="33">
        <f t="shared" si="2"/>
        <v>156</v>
      </c>
      <c r="B166" s="12">
        <v>161</v>
      </c>
      <c r="C166" s="13" t="s">
        <v>1730</v>
      </c>
      <c r="D166" s="13" t="s">
        <v>1731</v>
      </c>
      <c r="E166" s="26">
        <v>8203</v>
      </c>
      <c r="F166" s="12" t="s">
        <v>1733</v>
      </c>
      <c r="G166" s="37" t="s">
        <v>2079</v>
      </c>
      <c r="H166" s="14" t="s">
        <v>1732</v>
      </c>
      <c r="I166" s="12" t="s">
        <v>176</v>
      </c>
      <c r="J166" s="12" t="s">
        <v>1733</v>
      </c>
      <c r="K166" s="12" t="s">
        <v>2080</v>
      </c>
      <c r="L166" s="12" t="s">
        <v>2081</v>
      </c>
      <c r="M166" s="12" t="s">
        <v>1733</v>
      </c>
      <c r="N166" s="12" t="s">
        <v>2082</v>
      </c>
      <c r="O166" s="32" t="str">
        <f>"Métricas de Educación por comuna: "&amp;Educacion[[#This Row],[Muestra]]</f>
        <v>Métricas de Educación por comuna: Localización, Matrícula, Desempeño, SIMCE, PSU-PTU, Indicadores de Desarrollo, Docentes</v>
      </c>
      <c r="P16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Cañete</v>
      </c>
      <c r="Q166" s="28" t="s">
        <v>1728</v>
      </c>
      <c r="R16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Educación,Múltiples,Cañete,Localización, Matrícula, Desempeño, SIMCE, PSU-PTU, Indicadores de Desarrollo, Docentes,Múltiples</v>
      </c>
      <c r="S16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https://analytics.zoho.com/open-view/2395394000010626318?ZOHO_CRITERIA=%22Localiza%20CL%22.%22Codcom%22%3D8203</v>
      </c>
      <c r="T166" s="17" t="str">
        <f>500&amp;"-"&amp;Educacion[[#This Row],[Filtro URL]]</f>
        <v>500-8203</v>
      </c>
      <c r="U166" s="25" t="s">
        <v>393</v>
      </c>
      <c r="V166" s="38" t="str">
        <f>+Educacion[[#This Row],[idcoleccion]]&amp;"-"&amp;Educacion[[#This Row],[id]]</f>
        <v>161-156</v>
      </c>
      <c r="W166" s="20">
        <f>+VLOOKUP(Educacion[[#This Row],[Filtro URL]],Estructura!$X$4:$Y$348,2,0)</f>
        <v>16208203</v>
      </c>
      <c r="X166" s="38" t="str">
        <f>+VLOOKUP(Educacion[[#This Row],[tema]],Estructura!$A$4:$C$1800,3,0)</f>
        <v>T-162</v>
      </c>
      <c r="Y166" s="38" t="str">
        <f>+VLOOKUP(Educacion[[#This Row],[contenido]],Estructura!$E$4:$G$200,3,0)</f>
        <v>C-162</v>
      </c>
      <c r="Z166" s="38" t="str">
        <f>+VLOOKUP(Educacion[[#This Row],[Filtro Integrado]],Estructura!$M$4:$O$367,3,0)</f>
        <v>FI-162</v>
      </c>
      <c r="AA166" s="38" t="str">
        <f>+VLOOKUP(Educacion[[#This Row],[Muestra]],Estructura!$Q$4:$S$1000,3,0)</f>
        <v>M-162</v>
      </c>
    </row>
    <row r="167" spans="1:27" ht="51" x14ac:dyDescent="0.3">
      <c r="A167" s="33">
        <f t="shared" si="2"/>
        <v>157</v>
      </c>
      <c r="B167" s="12">
        <v>161</v>
      </c>
      <c r="C167" s="13" t="s">
        <v>1730</v>
      </c>
      <c r="D167" s="13" t="s">
        <v>1731</v>
      </c>
      <c r="E167" s="26">
        <v>8204</v>
      </c>
      <c r="F167" s="12" t="s">
        <v>1733</v>
      </c>
      <c r="G167" s="37" t="s">
        <v>2079</v>
      </c>
      <c r="H167" s="14" t="s">
        <v>1732</v>
      </c>
      <c r="I167" s="12" t="s">
        <v>177</v>
      </c>
      <c r="J167" s="12" t="s">
        <v>1733</v>
      </c>
      <c r="K167" s="12" t="s">
        <v>2080</v>
      </c>
      <c r="L167" s="12" t="s">
        <v>2081</v>
      </c>
      <c r="M167" s="12" t="s">
        <v>1733</v>
      </c>
      <c r="N167" s="12" t="s">
        <v>2082</v>
      </c>
      <c r="O167" s="32" t="str">
        <f>"Métricas de Educación por comuna: "&amp;Educacion[[#This Row],[Muestra]]</f>
        <v>Métricas de Educación por comuna: Localización, Matrícula, Desempeño, SIMCE, PSU-PTU, Indicadores de Desarrollo, Docentes</v>
      </c>
      <c r="P16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Contulmo</v>
      </c>
      <c r="Q167" s="28" t="s">
        <v>1728</v>
      </c>
      <c r="R16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Educación,Múltiples,Contulmo,Localización, Matrícula, Desempeño, SIMCE, PSU-PTU, Indicadores de Desarrollo, Docentes,Múltiples</v>
      </c>
      <c r="S16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https://analytics.zoho.com/open-view/2395394000010626318?ZOHO_CRITERIA=%22Localiza%20CL%22.%22Codcom%22%3D8204</v>
      </c>
      <c r="T167" s="17" t="str">
        <f>500&amp;"-"&amp;Educacion[[#This Row],[Filtro URL]]</f>
        <v>500-8204</v>
      </c>
      <c r="U167" s="25" t="s">
        <v>393</v>
      </c>
      <c r="V167" s="38" t="str">
        <f>+Educacion[[#This Row],[idcoleccion]]&amp;"-"&amp;Educacion[[#This Row],[id]]</f>
        <v>161-157</v>
      </c>
      <c r="W167" s="20">
        <f>+VLOOKUP(Educacion[[#This Row],[Filtro URL]],Estructura!$X$4:$Y$348,2,0)</f>
        <v>16208204</v>
      </c>
      <c r="X167" s="38" t="str">
        <f>+VLOOKUP(Educacion[[#This Row],[tema]],Estructura!$A$4:$C$1800,3,0)</f>
        <v>T-162</v>
      </c>
      <c r="Y167" s="38" t="str">
        <f>+VLOOKUP(Educacion[[#This Row],[contenido]],Estructura!$E$4:$G$200,3,0)</f>
        <v>C-162</v>
      </c>
      <c r="Z167" s="38" t="str">
        <f>+VLOOKUP(Educacion[[#This Row],[Filtro Integrado]],Estructura!$M$4:$O$367,3,0)</f>
        <v>FI-162</v>
      </c>
      <c r="AA167" s="38" t="str">
        <f>+VLOOKUP(Educacion[[#This Row],[Muestra]],Estructura!$Q$4:$S$1000,3,0)</f>
        <v>M-162</v>
      </c>
    </row>
    <row r="168" spans="1:27" ht="51" x14ac:dyDescent="0.3">
      <c r="A168" s="33">
        <f t="shared" si="2"/>
        <v>158</v>
      </c>
      <c r="B168" s="12">
        <v>161</v>
      </c>
      <c r="C168" s="13" t="s">
        <v>1730</v>
      </c>
      <c r="D168" s="13" t="s">
        <v>1731</v>
      </c>
      <c r="E168" s="26">
        <v>8205</v>
      </c>
      <c r="F168" s="12" t="s">
        <v>1733</v>
      </c>
      <c r="G168" s="37" t="s">
        <v>2079</v>
      </c>
      <c r="H168" s="14" t="s">
        <v>1732</v>
      </c>
      <c r="I168" s="12" t="s">
        <v>178</v>
      </c>
      <c r="J168" s="12" t="s">
        <v>1733</v>
      </c>
      <c r="K168" s="12" t="s">
        <v>2080</v>
      </c>
      <c r="L168" s="12" t="s">
        <v>2081</v>
      </c>
      <c r="M168" s="12" t="s">
        <v>1733</v>
      </c>
      <c r="N168" s="12" t="s">
        <v>2082</v>
      </c>
      <c r="O168" s="32" t="str">
        <f>"Métricas de Educación por comuna: "&amp;Educacion[[#This Row],[Muestra]]</f>
        <v>Métricas de Educación por comuna: Localización, Matrícula, Desempeño, SIMCE, PSU-PTU, Indicadores de Desarrollo, Docentes</v>
      </c>
      <c r="P16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Curanilahue</v>
      </c>
      <c r="Q168" s="28" t="s">
        <v>1728</v>
      </c>
      <c r="R16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Educación,Múltiples,Curanilahue,Localización, Matrícula, Desempeño, SIMCE, PSU-PTU, Indicadores de Desarrollo, Docentes,Múltiples</v>
      </c>
      <c r="S16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https://analytics.zoho.com/open-view/2395394000010626318?ZOHO_CRITERIA=%22Localiza%20CL%22.%22Codcom%22%3D8205</v>
      </c>
      <c r="T168" s="17" t="str">
        <f>500&amp;"-"&amp;Educacion[[#This Row],[Filtro URL]]</f>
        <v>500-8205</v>
      </c>
      <c r="U168" s="25" t="s">
        <v>393</v>
      </c>
      <c r="V168" s="38" t="str">
        <f>+Educacion[[#This Row],[idcoleccion]]&amp;"-"&amp;Educacion[[#This Row],[id]]</f>
        <v>161-158</v>
      </c>
      <c r="W168" s="20">
        <f>+VLOOKUP(Educacion[[#This Row],[Filtro URL]],Estructura!$X$4:$Y$348,2,0)</f>
        <v>16208205</v>
      </c>
      <c r="X168" s="38" t="str">
        <f>+VLOOKUP(Educacion[[#This Row],[tema]],Estructura!$A$4:$C$1800,3,0)</f>
        <v>T-162</v>
      </c>
      <c r="Y168" s="38" t="str">
        <f>+VLOOKUP(Educacion[[#This Row],[contenido]],Estructura!$E$4:$G$200,3,0)</f>
        <v>C-162</v>
      </c>
      <c r="Z168" s="38" t="str">
        <f>+VLOOKUP(Educacion[[#This Row],[Filtro Integrado]],Estructura!$M$4:$O$367,3,0)</f>
        <v>FI-162</v>
      </c>
      <c r="AA168" s="38" t="str">
        <f>+VLOOKUP(Educacion[[#This Row],[Muestra]],Estructura!$Q$4:$S$1000,3,0)</f>
        <v>M-162</v>
      </c>
    </row>
    <row r="169" spans="1:27" ht="51" x14ac:dyDescent="0.3">
      <c r="A169" s="33">
        <f t="shared" si="2"/>
        <v>159</v>
      </c>
      <c r="B169" s="12">
        <v>161</v>
      </c>
      <c r="C169" s="13" t="s">
        <v>1730</v>
      </c>
      <c r="D169" s="13" t="s">
        <v>1731</v>
      </c>
      <c r="E169" s="26">
        <v>8206</v>
      </c>
      <c r="F169" s="12" t="s">
        <v>1733</v>
      </c>
      <c r="G169" s="37" t="s">
        <v>2079</v>
      </c>
      <c r="H169" s="14" t="s">
        <v>1732</v>
      </c>
      <c r="I169" s="12" t="s">
        <v>179</v>
      </c>
      <c r="J169" s="12" t="s">
        <v>1733</v>
      </c>
      <c r="K169" s="12" t="s">
        <v>2080</v>
      </c>
      <c r="L169" s="12" t="s">
        <v>2081</v>
      </c>
      <c r="M169" s="12" t="s">
        <v>1733</v>
      </c>
      <c r="N169" s="12" t="s">
        <v>2082</v>
      </c>
      <c r="O169" s="32" t="str">
        <f>"Métricas de Educación por comuna: "&amp;Educacion[[#This Row],[Muestra]]</f>
        <v>Métricas de Educación por comuna: Localización, Matrícula, Desempeño, SIMCE, PSU-PTU, Indicadores de Desarrollo, Docentes</v>
      </c>
      <c r="P16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Los Alamos</v>
      </c>
      <c r="Q169" s="28" t="s">
        <v>1728</v>
      </c>
      <c r="R16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Educación,Múltiples,Los Alamos,Localización, Matrícula, Desempeño, SIMCE, PSU-PTU, Indicadores de Desarrollo, Docentes,Múltiples</v>
      </c>
      <c r="S16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https://analytics.zoho.com/open-view/2395394000010626318?ZOHO_CRITERIA=%22Localiza%20CL%22.%22Codcom%22%3D8206</v>
      </c>
      <c r="T169" s="17" t="str">
        <f>500&amp;"-"&amp;Educacion[[#This Row],[Filtro URL]]</f>
        <v>500-8206</v>
      </c>
      <c r="U169" s="25" t="s">
        <v>393</v>
      </c>
      <c r="V169" s="38" t="str">
        <f>+Educacion[[#This Row],[idcoleccion]]&amp;"-"&amp;Educacion[[#This Row],[id]]</f>
        <v>161-159</v>
      </c>
      <c r="W169" s="20">
        <f>+VLOOKUP(Educacion[[#This Row],[Filtro URL]],Estructura!$X$4:$Y$348,2,0)</f>
        <v>16208206</v>
      </c>
      <c r="X169" s="38" t="str">
        <f>+VLOOKUP(Educacion[[#This Row],[tema]],Estructura!$A$4:$C$1800,3,0)</f>
        <v>T-162</v>
      </c>
      <c r="Y169" s="38" t="str">
        <f>+VLOOKUP(Educacion[[#This Row],[contenido]],Estructura!$E$4:$G$200,3,0)</f>
        <v>C-162</v>
      </c>
      <c r="Z169" s="38" t="str">
        <f>+VLOOKUP(Educacion[[#This Row],[Filtro Integrado]],Estructura!$M$4:$O$367,3,0)</f>
        <v>FI-162</v>
      </c>
      <c r="AA169" s="38" t="str">
        <f>+VLOOKUP(Educacion[[#This Row],[Muestra]],Estructura!$Q$4:$S$1000,3,0)</f>
        <v>M-162</v>
      </c>
    </row>
    <row r="170" spans="1:27" ht="51" x14ac:dyDescent="0.3">
      <c r="A170" s="33">
        <f t="shared" si="2"/>
        <v>160</v>
      </c>
      <c r="B170" s="12">
        <v>161</v>
      </c>
      <c r="C170" s="13" t="s">
        <v>1730</v>
      </c>
      <c r="D170" s="13" t="s">
        <v>1731</v>
      </c>
      <c r="E170" s="26">
        <v>8207</v>
      </c>
      <c r="F170" s="12" t="s">
        <v>1733</v>
      </c>
      <c r="G170" s="37" t="s">
        <v>2079</v>
      </c>
      <c r="H170" s="14" t="s">
        <v>1732</v>
      </c>
      <c r="I170" s="12" t="s">
        <v>180</v>
      </c>
      <c r="J170" s="12" t="s">
        <v>1733</v>
      </c>
      <c r="K170" s="12" t="s">
        <v>2080</v>
      </c>
      <c r="L170" s="12" t="s">
        <v>2081</v>
      </c>
      <c r="M170" s="12" t="s">
        <v>1733</v>
      </c>
      <c r="N170" s="12" t="s">
        <v>2082</v>
      </c>
      <c r="O170" s="32" t="str">
        <f>"Métricas de Educación por comuna: "&amp;Educacion[[#This Row],[Muestra]]</f>
        <v>Métricas de Educación por comuna: Localización, Matrícula, Desempeño, SIMCE, PSU-PTU, Indicadores de Desarrollo, Docentes</v>
      </c>
      <c r="P17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Tirúa</v>
      </c>
      <c r="Q170" s="28" t="s">
        <v>1728</v>
      </c>
      <c r="R17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Educación,Múltiples,Tirúa,Localización, Matrícula, Desempeño, SIMCE, PSU-PTU, Indicadores de Desarrollo, Docentes,Múltiples</v>
      </c>
      <c r="S17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https://analytics.zoho.com/open-view/2395394000010626318?ZOHO_CRITERIA=%22Localiza%20CL%22.%22Codcom%22%3D8207</v>
      </c>
      <c r="T170" s="17" t="str">
        <f>500&amp;"-"&amp;Educacion[[#This Row],[Filtro URL]]</f>
        <v>500-8207</v>
      </c>
      <c r="U170" s="25" t="s">
        <v>393</v>
      </c>
      <c r="V170" s="38" t="str">
        <f>+Educacion[[#This Row],[idcoleccion]]&amp;"-"&amp;Educacion[[#This Row],[id]]</f>
        <v>161-160</v>
      </c>
      <c r="W170" s="20">
        <f>+VLOOKUP(Educacion[[#This Row],[Filtro URL]],Estructura!$X$4:$Y$348,2,0)</f>
        <v>16208207</v>
      </c>
      <c r="X170" s="38" t="str">
        <f>+VLOOKUP(Educacion[[#This Row],[tema]],Estructura!$A$4:$C$1800,3,0)</f>
        <v>T-162</v>
      </c>
      <c r="Y170" s="38" t="str">
        <f>+VLOOKUP(Educacion[[#This Row],[contenido]],Estructura!$E$4:$G$200,3,0)</f>
        <v>C-162</v>
      </c>
      <c r="Z170" s="38" t="str">
        <f>+VLOOKUP(Educacion[[#This Row],[Filtro Integrado]],Estructura!$M$4:$O$367,3,0)</f>
        <v>FI-162</v>
      </c>
      <c r="AA170" s="38" t="str">
        <f>+VLOOKUP(Educacion[[#This Row],[Muestra]],Estructura!$Q$4:$S$1000,3,0)</f>
        <v>M-162</v>
      </c>
    </row>
    <row r="171" spans="1:27" ht="51" x14ac:dyDescent="0.3">
      <c r="A171" s="33">
        <f t="shared" si="2"/>
        <v>161</v>
      </c>
      <c r="B171" s="12">
        <v>161</v>
      </c>
      <c r="C171" s="13" t="s">
        <v>1730</v>
      </c>
      <c r="D171" s="13" t="s">
        <v>1731</v>
      </c>
      <c r="E171" s="26">
        <v>8301</v>
      </c>
      <c r="F171" s="12" t="s">
        <v>1733</v>
      </c>
      <c r="G171" s="37" t="s">
        <v>2079</v>
      </c>
      <c r="H171" s="14" t="s">
        <v>1732</v>
      </c>
      <c r="I171" s="12" t="s">
        <v>181</v>
      </c>
      <c r="J171" s="12" t="s">
        <v>1733</v>
      </c>
      <c r="K171" s="12" t="s">
        <v>2080</v>
      </c>
      <c r="L171" s="12" t="s">
        <v>2081</v>
      </c>
      <c r="M171" s="12" t="s">
        <v>1733</v>
      </c>
      <c r="N171" s="12" t="s">
        <v>2082</v>
      </c>
      <c r="O171" s="32" t="str">
        <f>"Métricas de Educación por comuna: "&amp;Educacion[[#This Row],[Muestra]]</f>
        <v>Métricas de Educación por comuna: Localización, Matrícula, Desempeño, SIMCE, PSU-PTU, Indicadores de Desarrollo, Docentes</v>
      </c>
      <c r="P17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Los Angeles</v>
      </c>
      <c r="Q171" s="28" t="s">
        <v>1728</v>
      </c>
      <c r="R17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Educación,Múltiples,Los Angeles,Localización, Matrícula, Desempeño, SIMCE, PSU-PTU, Indicadores de Desarrollo, Docentes,Múltiples</v>
      </c>
      <c r="S17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https://analytics.zoho.com/open-view/2395394000010626318?ZOHO_CRITERIA=%22Localiza%20CL%22.%22Codcom%22%3D8301</v>
      </c>
      <c r="T171" s="17" t="str">
        <f>500&amp;"-"&amp;Educacion[[#This Row],[Filtro URL]]</f>
        <v>500-8301</v>
      </c>
      <c r="U171" s="25" t="s">
        <v>393</v>
      </c>
      <c r="V171" s="38" t="str">
        <f>+Educacion[[#This Row],[idcoleccion]]&amp;"-"&amp;Educacion[[#This Row],[id]]</f>
        <v>161-161</v>
      </c>
      <c r="W171" s="20">
        <f>+VLOOKUP(Educacion[[#This Row],[Filtro URL]],Estructura!$X$4:$Y$348,2,0)</f>
        <v>16208301</v>
      </c>
      <c r="X171" s="38" t="str">
        <f>+VLOOKUP(Educacion[[#This Row],[tema]],Estructura!$A$4:$C$1800,3,0)</f>
        <v>T-162</v>
      </c>
      <c r="Y171" s="38" t="str">
        <f>+VLOOKUP(Educacion[[#This Row],[contenido]],Estructura!$E$4:$G$200,3,0)</f>
        <v>C-162</v>
      </c>
      <c r="Z171" s="38" t="str">
        <f>+VLOOKUP(Educacion[[#This Row],[Filtro Integrado]],Estructura!$M$4:$O$367,3,0)</f>
        <v>FI-162</v>
      </c>
      <c r="AA171" s="38" t="str">
        <f>+VLOOKUP(Educacion[[#This Row],[Muestra]],Estructura!$Q$4:$S$1000,3,0)</f>
        <v>M-162</v>
      </c>
    </row>
    <row r="172" spans="1:27" ht="51" x14ac:dyDescent="0.3">
      <c r="A172" s="33">
        <f t="shared" si="2"/>
        <v>162</v>
      </c>
      <c r="B172" s="12">
        <v>161</v>
      </c>
      <c r="C172" s="13" t="s">
        <v>1730</v>
      </c>
      <c r="D172" s="13" t="s">
        <v>1731</v>
      </c>
      <c r="E172" s="26">
        <v>8302</v>
      </c>
      <c r="F172" s="12" t="s">
        <v>1733</v>
      </c>
      <c r="G172" s="37" t="s">
        <v>2079</v>
      </c>
      <c r="H172" s="14" t="s">
        <v>1732</v>
      </c>
      <c r="I172" s="12" t="s">
        <v>182</v>
      </c>
      <c r="J172" s="12" t="s">
        <v>1733</v>
      </c>
      <c r="K172" s="12" t="s">
        <v>2080</v>
      </c>
      <c r="L172" s="12" t="s">
        <v>2081</v>
      </c>
      <c r="M172" s="12" t="s">
        <v>1733</v>
      </c>
      <c r="N172" s="12" t="s">
        <v>2082</v>
      </c>
      <c r="O172" s="32" t="str">
        <f>"Métricas de Educación por comuna: "&amp;Educacion[[#This Row],[Muestra]]</f>
        <v>Métricas de Educación por comuna: Localización, Matrícula, Desempeño, SIMCE, PSU-PTU, Indicadores de Desarrollo, Docentes</v>
      </c>
      <c r="P17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Antuco</v>
      </c>
      <c r="Q172" s="28" t="s">
        <v>1728</v>
      </c>
      <c r="R17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Educación,Múltiples,Antuco,Localización, Matrícula, Desempeño, SIMCE, PSU-PTU, Indicadores de Desarrollo, Docentes,Múltiples</v>
      </c>
      <c r="S17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https://analytics.zoho.com/open-view/2395394000010626318?ZOHO_CRITERIA=%22Localiza%20CL%22.%22Codcom%22%3D8302</v>
      </c>
      <c r="T172" s="17" t="str">
        <f>500&amp;"-"&amp;Educacion[[#This Row],[Filtro URL]]</f>
        <v>500-8302</v>
      </c>
      <c r="U172" s="25" t="s">
        <v>393</v>
      </c>
      <c r="V172" s="38" t="str">
        <f>+Educacion[[#This Row],[idcoleccion]]&amp;"-"&amp;Educacion[[#This Row],[id]]</f>
        <v>161-162</v>
      </c>
      <c r="W172" s="20">
        <f>+VLOOKUP(Educacion[[#This Row],[Filtro URL]],Estructura!$X$4:$Y$348,2,0)</f>
        <v>16208302</v>
      </c>
      <c r="X172" s="38" t="str">
        <f>+VLOOKUP(Educacion[[#This Row],[tema]],Estructura!$A$4:$C$1800,3,0)</f>
        <v>T-162</v>
      </c>
      <c r="Y172" s="38" t="str">
        <f>+VLOOKUP(Educacion[[#This Row],[contenido]],Estructura!$E$4:$G$200,3,0)</f>
        <v>C-162</v>
      </c>
      <c r="Z172" s="38" t="str">
        <f>+VLOOKUP(Educacion[[#This Row],[Filtro Integrado]],Estructura!$M$4:$O$367,3,0)</f>
        <v>FI-162</v>
      </c>
      <c r="AA172" s="38" t="str">
        <f>+VLOOKUP(Educacion[[#This Row],[Muestra]],Estructura!$Q$4:$S$1000,3,0)</f>
        <v>M-162</v>
      </c>
    </row>
    <row r="173" spans="1:27" ht="51" x14ac:dyDescent="0.3">
      <c r="A173" s="33">
        <f t="shared" si="2"/>
        <v>163</v>
      </c>
      <c r="B173" s="12">
        <v>161</v>
      </c>
      <c r="C173" s="13" t="s">
        <v>1730</v>
      </c>
      <c r="D173" s="13" t="s">
        <v>1731</v>
      </c>
      <c r="E173" s="26">
        <v>8303</v>
      </c>
      <c r="F173" s="12" t="s">
        <v>1733</v>
      </c>
      <c r="G173" s="37" t="s">
        <v>2079</v>
      </c>
      <c r="H173" s="14" t="s">
        <v>1732</v>
      </c>
      <c r="I173" s="12" t="s">
        <v>183</v>
      </c>
      <c r="J173" s="12" t="s">
        <v>1733</v>
      </c>
      <c r="K173" s="12" t="s">
        <v>2080</v>
      </c>
      <c r="L173" s="12" t="s">
        <v>2081</v>
      </c>
      <c r="M173" s="12" t="s">
        <v>1733</v>
      </c>
      <c r="N173" s="12" t="s">
        <v>2082</v>
      </c>
      <c r="O173" s="32" t="str">
        <f>"Métricas de Educación por comuna: "&amp;Educacion[[#This Row],[Muestra]]</f>
        <v>Métricas de Educación por comuna: Localización, Matrícula, Desempeño, SIMCE, PSU-PTU, Indicadores de Desarrollo, Docentes</v>
      </c>
      <c r="P17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Cabrero</v>
      </c>
      <c r="Q173" s="28" t="s">
        <v>1728</v>
      </c>
      <c r="R17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Educación,Múltiples,Cabrero,Localización, Matrícula, Desempeño, SIMCE, PSU-PTU, Indicadores de Desarrollo, Docentes,Múltiples</v>
      </c>
      <c r="S17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https://analytics.zoho.com/open-view/2395394000010626318?ZOHO_CRITERIA=%22Localiza%20CL%22.%22Codcom%22%3D8303</v>
      </c>
      <c r="T173" s="17" t="str">
        <f>500&amp;"-"&amp;Educacion[[#This Row],[Filtro URL]]</f>
        <v>500-8303</v>
      </c>
      <c r="U173" s="25" t="s">
        <v>393</v>
      </c>
      <c r="V173" s="38" t="str">
        <f>+Educacion[[#This Row],[idcoleccion]]&amp;"-"&amp;Educacion[[#This Row],[id]]</f>
        <v>161-163</v>
      </c>
      <c r="W173" s="20">
        <f>+VLOOKUP(Educacion[[#This Row],[Filtro URL]],Estructura!$X$4:$Y$348,2,0)</f>
        <v>16208303</v>
      </c>
      <c r="X173" s="38" t="str">
        <f>+VLOOKUP(Educacion[[#This Row],[tema]],Estructura!$A$4:$C$1800,3,0)</f>
        <v>T-162</v>
      </c>
      <c r="Y173" s="38" t="str">
        <f>+VLOOKUP(Educacion[[#This Row],[contenido]],Estructura!$E$4:$G$200,3,0)</f>
        <v>C-162</v>
      </c>
      <c r="Z173" s="38" t="str">
        <f>+VLOOKUP(Educacion[[#This Row],[Filtro Integrado]],Estructura!$M$4:$O$367,3,0)</f>
        <v>FI-162</v>
      </c>
      <c r="AA173" s="38" t="str">
        <f>+VLOOKUP(Educacion[[#This Row],[Muestra]],Estructura!$Q$4:$S$1000,3,0)</f>
        <v>M-162</v>
      </c>
    </row>
    <row r="174" spans="1:27" ht="51" x14ac:dyDescent="0.3">
      <c r="A174" s="33">
        <f t="shared" si="2"/>
        <v>164</v>
      </c>
      <c r="B174" s="12">
        <v>161</v>
      </c>
      <c r="C174" s="13" t="s">
        <v>1730</v>
      </c>
      <c r="D174" s="13" t="s">
        <v>1731</v>
      </c>
      <c r="E174" s="26">
        <v>8304</v>
      </c>
      <c r="F174" s="12" t="s">
        <v>1733</v>
      </c>
      <c r="G174" s="37" t="s">
        <v>2079</v>
      </c>
      <c r="H174" s="14" t="s">
        <v>1732</v>
      </c>
      <c r="I174" s="12" t="s">
        <v>184</v>
      </c>
      <c r="J174" s="12" t="s">
        <v>1733</v>
      </c>
      <c r="K174" s="12" t="s">
        <v>2080</v>
      </c>
      <c r="L174" s="12" t="s">
        <v>2081</v>
      </c>
      <c r="M174" s="12" t="s">
        <v>1733</v>
      </c>
      <c r="N174" s="12" t="s">
        <v>2082</v>
      </c>
      <c r="O174" s="32" t="str">
        <f>"Métricas de Educación por comuna: "&amp;Educacion[[#This Row],[Muestra]]</f>
        <v>Métricas de Educación por comuna: Localización, Matrícula, Desempeño, SIMCE, PSU-PTU, Indicadores de Desarrollo, Docentes</v>
      </c>
      <c r="P17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Laja</v>
      </c>
      <c r="Q174" s="28" t="s">
        <v>1728</v>
      </c>
      <c r="R17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Educación,Múltiples,Laja,Localización, Matrícula, Desempeño, SIMCE, PSU-PTU, Indicadores de Desarrollo, Docentes,Múltiples</v>
      </c>
      <c r="S17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https://analytics.zoho.com/open-view/2395394000010626318?ZOHO_CRITERIA=%22Localiza%20CL%22.%22Codcom%22%3D8304</v>
      </c>
      <c r="T174" s="17" t="str">
        <f>500&amp;"-"&amp;Educacion[[#This Row],[Filtro URL]]</f>
        <v>500-8304</v>
      </c>
      <c r="U174" s="25" t="s">
        <v>393</v>
      </c>
      <c r="V174" s="38" t="str">
        <f>+Educacion[[#This Row],[idcoleccion]]&amp;"-"&amp;Educacion[[#This Row],[id]]</f>
        <v>161-164</v>
      </c>
      <c r="W174" s="20">
        <f>+VLOOKUP(Educacion[[#This Row],[Filtro URL]],Estructura!$X$4:$Y$348,2,0)</f>
        <v>16208304</v>
      </c>
      <c r="X174" s="38" t="str">
        <f>+VLOOKUP(Educacion[[#This Row],[tema]],Estructura!$A$4:$C$1800,3,0)</f>
        <v>T-162</v>
      </c>
      <c r="Y174" s="38" t="str">
        <f>+VLOOKUP(Educacion[[#This Row],[contenido]],Estructura!$E$4:$G$200,3,0)</f>
        <v>C-162</v>
      </c>
      <c r="Z174" s="38" t="str">
        <f>+VLOOKUP(Educacion[[#This Row],[Filtro Integrado]],Estructura!$M$4:$O$367,3,0)</f>
        <v>FI-162</v>
      </c>
      <c r="AA174" s="38" t="str">
        <f>+VLOOKUP(Educacion[[#This Row],[Muestra]],Estructura!$Q$4:$S$1000,3,0)</f>
        <v>M-162</v>
      </c>
    </row>
    <row r="175" spans="1:27" ht="51" x14ac:dyDescent="0.3">
      <c r="A175" s="33">
        <f t="shared" si="2"/>
        <v>165</v>
      </c>
      <c r="B175" s="12">
        <v>161</v>
      </c>
      <c r="C175" s="13" t="s">
        <v>1730</v>
      </c>
      <c r="D175" s="13" t="s">
        <v>1731</v>
      </c>
      <c r="E175" s="26">
        <v>8305</v>
      </c>
      <c r="F175" s="12" t="s">
        <v>1733</v>
      </c>
      <c r="G175" s="37" t="s">
        <v>2079</v>
      </c>
      <c r="H175" s="14" t="s">
        <v>1732</v>
      </c>
      <c r="I175" s="12" t="s">
        <v>185</v>
      </c>
      <c r="J175" s="12" t="s">
        <v>1733</v>
      </c>
      <c r="K175" s="12" t="s">
        <v>2080</v>
      </c>
      <c r="L175" s="12" t="s">
        <v>2081</v>
      </c>
      <c r="M175" s="12" t="s">
        <v>1733</v>
      </c>
      <c r="N175" s="12" t="s">
        <v>2082</v>
      </c>
      <c r="O175" s="32" t="str">
        <f>"Métricas de Educación por comuna: "&amp;Educacion[[#This Row],[Muestra]]</f>
        <v>Métricas de Educación por comuna: Localización, Matrícula, Desempeño, SIMCE, PSU-PTU, Indicadores de Desarrollo, Docentes</v>
      </c>
      <c r="P17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Mulchén</v>
      </c>
      <c r="Q175" s="28" t="s">
        <v>1728</v>
      </c>
      <c r="R17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Educación,Múltiples,Mulchén,Localización, Matrícula, Desempeño, SIMCE, PSU-PTU, Indicadores de Desarrollo, Docentes,Múltiples</v>
      </c>
      <c r="S17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https://analytics.zoho.com/open-view/2395394000010626318?ZOHO_CRITERIA=%22Localiza%20CL%22.%22Codcom%22%3D8305</v>
      </c>
      <c r="T175" s="17" t="str">
        <f>500&amp;"-"&amp;Educacion[[#This Row],[Filtro URL]]</f>
        <v>500-8305</v>
      </c>
      <c r="U175" s="25" t="s">
        <v>393</v>
      </c>
      <c r="V175" s="38" t="str">
        <f>+Educacion[[#This Row],[idcoleccion]]&amp;"-"&amp;Educacion[[#This Row],[id]]</f>
        <v>161-165</v>
      </c>
      <c r="W175" s="20">
        <f>+VLOOKUP(Educacion[[#This Row],[Filtro URL]],Estructura!$X$4:$Y$348,2,0)</f>
        <v>16208305</v>
      </c>
      <c r="X175" s="38" t="str">
        <f>+VLOOKUP(Educacion[[#This Row],[tema]],Estructura!$A$4:$C$1800,3,0)</f>
        <v>T-162</v>
      </c>
      <c r="Y175" s="38" t="str">
        <f>+VLOOKUP(Educacion[[#This Row],[contenido]],Estructura!$E$4:$G$200,3,0)</f>
        <v>C-162</v>
      </c>
      <c r="Z175" s="38" t="str">
        <f>+VLOOKUP(Educacion[[#This Row],[Filtro Integrado]],Estructura!$M$4:$O$367,3,0)</f>
        <v>FI-162</v>
      </c>
      <c r="AA175" s="38" t="str">
        <f>+VLOOKUP(Educacion[[#This Row],[Muestra]],Estructura!$Q$4:$S$1000,3,0)</f>
        <v>M-162</v>
      </c>
    </row>
    <row r="176" spans="1:27" ht="51" x14ac:dyDescent="0.3">
      <c r="A176" s="33">
        <f t="shared" si="2"/>
        <v>166</v>
      </c>
      <c r="B176" s="12">
        <v>161</v>
      </c>
      <c r="C176" s="13" t="s">
        <v>1730</v>
      </c>
      <c r="D176" s="13" t="s">
        <v>1731</v>
      </c>
      <c r="E176" s="26">
        <v>8306</v>
      </c>
      <c r="F176" s="12" t="s">
        <v>1733</v>
      </c>
      <c r="G176" s="37" t="s">
        <v>2079</v>
      </c>
      <c r="H176" s="14" t="s">
        <v>1732</v>
      </c>
      <c r="I176" s="12" t="s">
        <v>186</v>
      </c>
      <c r="J176" s="12" t="s">
        <v>1733</v>
      </c>
      <c r="K176" s="12" t="s">
        <v>2080</v>
      </c>
      <c r="L176" s="12" t="s">
        <v>2081</v>
      </c>
      <c r="M176" s="12" t="s">
        <v>1733</v>
      </c>
      <c r="N176" s="12" t="s">
        <v>2082</v>
      </c>
      <c r="O176" s="32" t="str">
        <f>"Métricas de Educación por comuna: "&amp;Educacion[[#This Row],[Muestra]]</f>
        <v>Métricas de Educación por comuna: Localización, Matrícula, Desempeño, SIMCE, PSU-PTU, Indicadores de Desarrollo, Docentes</v>
      </c>
      <c r="P17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Nacimiento</v>
      </c>
      <c r="Q176" s="28" t="s">
        <v>1728</v>
      </c>
      <c r="R17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Educación,Múltiples,Nacimiento,Localización, Matrícula, Desempeño, SIMCE, PSU-PTU, Indicadores de Desarrollo, Docentes,Múltiples</v>
      </c>
      <c r="S17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https://analytics.zoho.com/open-view/2395394000010626318?ZOHO_CRITERIA=%22Localiza%20CL%22.%22Codcom%22%3D8306</v>
      </c>
      <c r="T176" s="17" t="str">
        <f>500&amp;"-"&amp;Educacion[[#This Row],[Filtro URL]]</f>
        <v>500-8306</v>
      </c>
      <c r="U176" s="25" t="s">
        <v>393</v>
      </c>
      <c r="V176" s="38" t="str">
        <f>+Educacion[[#This Row],[idcoleccion]]&amp;"-"&amp;Educacion[[#This Row],[id]]</f>
        <v>161-166</v>
      </c>
      <c r="W176" s="20">
        <f>+VLOOKUP(Educacion[[#This Row],[Filtro URL]],Estructura!$X$4:$Y$348,2,0)</f>
        <v>16208306</v>
      </c>
      <c r="X176" s="38" t="str">
        <f>+VLOOKUP(Educacion[[#This Row],[tema]],Estructura!$A$4:$C$1800,3,0)</f>
        <v>T-162</v>
      </c>
      <c r="Y176" s="38" t="str">
        <f>+VLOOKUP(Educacion[[#This Row],[contenido]],Estructura!$E$4:$G$200,3,0)</f>
        <v>C-162</v>
      </c>
      <c r="Z176" s="38" t="str">
        <f>+VLOOKUP(Educacion[[#This Row],[Filtro Integrado]],Estructura!$M$4:$O$367,3,0)</f>
        <v>FI-162</v>
      </c>
      <c r="AA176" s="38" t="str">
        <f>+VLOOKUP(Educacion[[#This Row],[Muestra]],Estructura!$Q$4:$S$1000,3,0)</f>
        <v>M-162</v>
      </c>
    </row>
    <row r="177" spans="1:27" ht="51" x14ac:dyDescent="0.3">
      <c r="A177" s="33">
        <f t="shared" si="2"/>
        <v>167</v>
      </c>
      <c r="B177" s="12">
        <v>161</v>
      </c>
      <c r="C177" s="13" t="s">
        <v>1730</v>
      </c>
      <c r="D177" s="13" t="s">
        <v>1731</v>
      </c>
      <c r="E177" s="26">
        <v>8307</v>
      </c>
      <c r="F177" s="12" t="s">
        <v>1733</v>
      </c>
      <c r="G177" s="37" t="s">
        <v>2079</v>
      </c>
      <c r="H177" s="14" t="s">
        <v>1732</v>
      </c>
      <c r="I177" s="12" t="s">
        <v>187</v>
      </c>
      <c r="J177" s="12" t="s">
        <v>1733</v>
      </c>
      <c r="K177" s="12" t="s">
        <v>2080</v>
      </c>
      <c r="L177" s="12" t="s">
        <v>2081</v>
      </c>
      <c r="M177" s="12" t="s">
        <v>1733</v>
      </c>
      <c r="N177" s="12" t="s">
        <v>2082</v>
      </c>
      <c r="O177" s="32" t="str">
        <f>"Métricas de Educación por comuna: "&amp;Educacion[[#This Row],[Muestra]]</f>
        <v>Métricas de Educación por comuna: Localización, Matrícula, Desempeño, SIMCE, PSU-PTU, Indicadores de Desarrollo, Docentes</v>
      </c>
      <c r="P17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Negrete</v>
      </c>
      <c r="Q177" s="28" t="s">
        <v>1728</v>
      </c>
      <c r="R17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Educación,Múltiples,Negrete,Localización, Matrícula, Desempeño, SIMCE, PSU-PTU, Indicadores de Desarrollo, Docentes,Múltiples</v>
      </c>
      <c r="S17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https://analytics.zoho.com/open-view/2395394000010626318?ZOHO_CRITERIA=%22Localiza%20CL%22.%22Codcom%22%3D8307</v>
      </c>
      <c r="T177" s="17" t="str">
        <f>500&amp;"-"&amp;Educacion[[#This Row],[Filtro URL]]</f>
        <v>500-8307</v>
      </c>
      <c r="U177" s="25" t="s">
        <v>393</v>
      </c>
      <c r="V177" s="38" t="str">
        <f>+Educacion[[#This Row],[idcoleccion]]&amp;"-"&amp;Educacion[[#This Row],[id]]</f>
        <v>161-167</v>
      </c>
      <c r="W177" s="20">
        <f>+VLOOKUP(Educacion[[#This Row],[Filtro URL]],Estructura!$X$4:$Y$348,2,0)</f>
        <v>16208307</v>
      </c>
      <c r="X177" s="38" t="str">
        <f>+VLOOKUP(Educacion[[#This Row],[tema]],Estructura!$A$4:$C$1800,3,0)</f>
        <v>T-162</v>
      </c>
      <c r="Y177" s="38" t="str">
        <f>+VLOOKUP(Educacion[[#This Row],[contenido]],Estructura!$E$4:$G$200,3,0)</f>
        <v>C-162</v>
      </c>
      <c r="Z177" s="38" t="str">
        <f>+VLOOKUP(Educacion[[#This Row],[Filtro Integrado]],Estructura!$M$4:$O$367,3,0)</f>
        <v>FI-162</v>
      </c>
      <c r="AA177" s="38" t="str">
        <f>+VLOOKUP(Educacion[[#This Row],[Muestra]],Estructura!$Q$4:$S$1000,3,0)</f>
        <v>M-162</v>
      </c>
    </row>
    <row r="178" spans="1:27" ht="51" x14ac:dyDescent="0.3">
      <c r="A178" s="33">
        <f t="shared" si="2"/>
        <v>168</v>
      </c>
      <c r="B178" s="12">
        <v>161</v>
      </c>
      <c r="C178" s="13" t="s">
        <v>1730</v>
      </c>
      <c r="D178" s="13" t="s">
        <v>1731</v>
      </c>
      <c r="E178" s="26">
        <v>8308</v>
      </c>
      <c r="F178" s="12" t="s">
        <v>1733</v>
      </c>
      <c r="G178" s="37" t="s">
        <v>2079</v>
      </c>
      <c r="H178" s="14" t="s">
        <v>1732</v>
      </c>
      <c r="I178" s="12" t="s">
        <v>188</v>
      </c>
      <c r="J178" s="12" t="s">
        <v>1733</v>
      </c>
      <c r="K178" s="12" t="s">
        <v>2080</v>
      </c>
      <c r="L178" s="12" t="s">
        <v>2081</v>
      </c>
      <c r="M178" s="12" t="s">
        <v>1733</v>
      </c>
      <c r="N178" s="12" t="s">
        <v>2082</v>
      </c>
      <c r="O178" s="32" t="str">
        <f>"Métricas de Educación por comuna: "&amp;Educacion[[#This Row],[Muestra]]</f>
        <v>Métricas de Educación por comuna: Localización, Matrícula, Desempeño, SIMCE, PSU-PTU, Indicadores de Desarrollo, Docentes</v>
      </c>
      <c r="P17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Quilaco</v>
      </c>
      <c r="Q178" s="28" t="s">
        <v>1728</v>
      </c>
      <c r="R17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Educación,Múltiples,Quilaco,Localización, Matrícula, Desempeño, SIMCE, PSU-PTU, Indicadores de Desarrollo, Docentes,Múltiples</v>
      </c>
      <c r="S17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https://analytics.zoho.com/open-view/2395394000010626318?ZOHO_CRITERIA=%22Localiza%20CL%22.%22Codcom%22%3D8308</v>
      </c>
      <c r="T178" s="17" t="str">
        <f>500&amp;"-"&amp;Educacion[[#This Row],[Filtro URL]]</f>
        <v>500-8308</v>
      </c>
      <c r="U178" s="25" t="s">
        <v>393</v>
      </c>
      <c r="V178" s="38" t="str">
        <f>+Educacion[[#This Row],[idcoleccion]]&amp;"-"&amp;Educacion[[#This Row],[id]]</f>
        <v>161-168</v>
      </c>
      <c r="W178" s="20">
        <f>+VLOOKUP(Educacion[[#This Row],[Filtro URL]],Estructura!$X$4:$Y$348,2,0)</f>
        <v>16208308</v>
      </c>
      <c r="X178" s="38" t="str">
        <f>+VLOOKUP(Educacion[[#This Row],[tema]],Estructura!$A$4:$C$1800,3,0)</f>
        <v>T-162</v>
      </c>
      <c r="Y178" s="38" t="str">
        <f>+VLOOKUP(Educacion[[#This Row],[contenido]],Estructura!$E$4:$G$200,3,0)</f>
        <v>C-162</v>
      </c>
      <c r="Z178" s="38" t="str">
        <f>+VLOOKUP(Educacion[[#This Row],[Filtro Integrado]],Estructura!$M$4:$O$367,3,0)</f>
        <v>FI-162</v>
      </c>
      <c r="AA178" s="38" t="str">
        <f>+VLOOKUP(Educacion[[#This Row],[Muestra]],Estructura!$Q$4:$S$1000,3,0)</f>
        <v>M-162</v>
      </c>
    </row>
    <row r="179" spans="1:27" ht="51" x14ac:dyDescent="0.3">
      <c r="A179" s="33">
        <f t="shared" si="2"/>
        <v>169</v>
      </c>
      <c r="B179" s="12">
        <v>161</v>
      </c>
      <c r="C179" s="13" t="s">
        <v>1730</v>
      </c>
      <c r="D179" s="13" t="s">
        <v>1731</v>
      </c>
      <c r="E179" s="26">
        <v>8309</v>
      </c>
      <c r="F179" s="12" t="s">
        <v>1733</v>
      </c>
      <c r="G179" s="37" t="s">
        <v>2079</v>
      </c>
      <c r="H179" s="14" t="s">
        <v>1732</v>
      </c>
      <c r="I179" s="12" t="s">
        <v>189</v>
      </c>
      <c r="J179" s="12" t="s">
        <v>1733</v>
      </c>
      <c r="K179" s="12" t="s">
        <v>2080</v>
      </c>
      <c r="L179" s="12" t="s">
        <v>2081</v>
      </c>
      <c r="M179" s="12" t="s">
        <v>1733</v>
      </c>
      <c r="N179" s="12" t="s">
        <v>2082</v>
      </c>
      <c r="O179" s="32" t="str">
        <f>"Métricas de Educación por comuna: "&amp;Educacion[[#This Row],[Muestra]]</f>
        <v>Métricas de Educación por comuna: Localización, Matrícula, Desempeño, SIMCE, PSU-PTU, Indicadores de Desarrollo, Docentes</v>
      </c>
      <c r="P17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Quilleco</v>
      </c>
      <c r="Q179" s="28" t="s">
        <v>1728</v>
      </c>
      <c r="R17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Educación,Múltiples,Quilleco,Localización, Matrícula, Desempeño, SIMCE, PSU-PTU, Indicadores de Desarrollo, Docentes,Múltiples</v>
      </c>
      <c r="S17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https://analytics.zoho.com/open-view/2395394000010626318?ZOHO_CRITERIA=%22Localiza%20CL%22.%22Codcom%22%3D8309</v>
      </c>
      <c r="T179" s="17" t="str">
        <f>500&amp;"-"&amp;Educacion[[#This Row],[Filtro URL]]</f>
        <v>500-8309</v>
      </c>
      <c r="U179" s="25" t="s">
        <v>393</v>
      </c>
      <c r="V179" s="38" t="str">
        <f>+Educacion[[#This Row],[idcoleccion]]&amp;"-"&amp;Educacion[[#This Row],[id]]</f>
        <v>161-169</v>
      </c>
      <c r="W179" s="20">
        <f>+VLOOKUP(Educacion[[#This Row],[Filtro URL]],Estructura!$X$4:$Y$348,2,0)</f>
        <v>16208309</v>
      </c>
      <c r="X179" s="38" t="str">
        <f>+VLOOKUP(Educacion[[#This Row],[tema]],Estructura!$A$4:$C$1800,3,0)</f>
        <v>T-162</v>
      </c>
      <c r="Y179" s="38" t="str">
        <f>+VLOOKUP(Educacion[[#This Row],[contenido]],Estructura!$E$4:$G$200,3,0)</f>
        <v>C-162</v>
      </c>
      <c r="Z179" s="38" t="str">
        <f>+VLOOKUP(Educacion[[#This Row],[Filtro Integrado]],Estructura!$M$4:$O$367,3,0)</f>
        <v>FI-162</v>
      </c>
      <c r="AA179" s="38" t="str">
        <f>+VLOOKUP(Educacion[[#This Row],[Muestra]],Estructura!$Q$4:$S$1000,3,0)</f>
        <v>M-162</v>
      </c>
    </row>
    <row r="180" spans="1:27" ht="51" x14ac:dyDescent="0.3">
      <c r="A180" s="33">
        <f t="shared" si="2"/>
        <v>170</v>
      </c>
      <c r="B180" s="12">
        <v>161</v>
      </c>
      <c r="C180" s="13" t="s">
        <v>1730</v>
      </c>
      <c r="D180" s="13" t="s">
        <v>1731</v>
      </c>
      <c r="E180" s="26">
        <v>8310</v>
      </c>
      <c r="F180" s="12" t="s">
        <v>1733</v>
      </c>
      <c r="G180" s="37" t="s">
        <v>2079</v>
      </c>
      <c r="H180" s="14" t="s">
        <v>1732</v>
      </c>
      <c r="I180" s="12" t="s">
        <v>190</v>
      </c>
      <c r="J180" s="12" t="s">
        <v>1733</v>
      </c>
      <c r="K180" s="12" t="s">
        <v>2080</v>
      </c>
      <c r="L180" s="12" t="s">
        <v>2081</v>
      </c>
      <c r="M180" s="12" t="s">
        <v>1733</v>
      </c>
      <c r="N180" s="12" t="s">
        <v>2082</v>
      </c>
      <c r="O180" s="32" t="str">
        <f>"Métricas de Educación por comuna: "&amp;Educacion[[#This Row],[Muestra]]</f>
        <v>Métricas de Educación por comuna: Localización, Matrícula, Desempeño, SIMCE, PSU-PTU, Indicadores de Desarrollo, Docentes</v>
      </c>
      <c r="P18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 Rosendo</v>
      </c>
      <c r="Q180" s="28" t="s">
        <v>1728</v>
      </c>
      <c r="R18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 Rosendo,Localización, Matrícula, Desempeño, SIMCE, PSU-PTU, Indicadores de Desarrollo, Docentes,Múltiples</v>
      </c>
      <c r="S18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https://analytics.zoho.com/open-view/2395394000010626318?ZOHO_CRITERIA=%22Localiza%20CL%22.%22Codcom%22%3D8310</v>
      </c>
      <c r="T180" s="17" t="str">
        <f>500&amp;"-"&amp;Educacion[[#This Row],[Filtro URL]]</f>
        <v>500-8310</v>
      </c>
      <c r="U180" s="25" t="s">
        <v>393</v>
      </c>
      <c r="V180" s="38" t="str">
        <f>+Educacion[[#This Row],[idcoleccion]]&amp;"-"&amp;Educacion[[#This Row],[id]]</f>
        <v>161-170</v>
      </c>
      <c r="W180" s="20">
        <f>+VLOOKUP(Educacion[[#This Row],[Filtro URL]],Estructura!$X$4:$Y$348,2,0)</f>
        <v>16208310</v>
      </c>
      <c r="X180" s="38" t="str">
        <f>+VLOOKUP(Educacion[[#This Row],[tema]],Estructura!$A$4:$C$1800,3,0)</f>
        <v>T-162</v>
      </c>
      <c r="Y180" s="38" t="str">
        <f>+VLOOKUP(Educacion[[#This Row],[contenido]],Estructura!$E$4:$G$200,3,0)</f>
        <v>C-162</v>
      </c>
      <c r="Z180" s="38" t="str">
        <f>+VLOOKUP(Educacion[[#This Row],[Filtro Integrado]],Estructura!$M$4:$O$367,3,0)</f>
        <v>FI-162</v>
      </c>
      <c r="AA180" s="38" t="str">
        <f>+VLOOKUP(Educacion[[#This Row],[Muestra]],Estructura!$Q$4:$S$1000,3,0)</f>
        <v>M-162</v>
      </c>
    </row>
    <row r="181" spans="1:27" ht="51" x14ac:dyDescent="0.3">
      <c r="A181" s="33">
        <f t="shared" si="2"/>
        <v>171</v>
      </c>
      <c r="B181" s="12">
        <v>161</v>
      </c>
      <c r="C181" s="13" t="s">
        <v>1730</v>
      </c>
      <c r="D181" s="13" t="s">
        <v>1731</v>
      </c>
      <c r="E181" s="26">
        <v>8311</v>
      </c>
      <c r="F181" s="12" t="s">
        <v>1733</v>
      </c>
      <c r="G181" s="37" t="s">
        <v>2079</v>
      </c>
      <c r="H181" s="14" t="s">
        <v>1732</v>
      </c>
      <c r="I181" s="12" t="s">
        <v>191</v>
      </c>
      <c r="J181" s="12" t="s">
        <v>1733</v>
      </c>
      <c r="K181" s="12" t="s">
        <v>2080</v>
      </c>
      <c r="L181" s="12" t="s">
        <v>2081</v>
      </c>
      <c r="M181" s="12" t="s">
        <v>1733</v>
      </c>
      <c r="N181" s="12" t="s">
        <v>2082</v>
      </c>
      <c r="O181" s="32" t="str">
        <f>"Métricas de Educación por comuna: "&amp;Educacion[[#This Row],[Muestra]]</f>
        <v>Métricas de Educación por comuna: Localización, Matrícula, Desempeño, SIMCE, PSU-PTU, Indicadores de Desarrollo, Docentes</v>
      </c>
      <c r="P18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Santa Bárbara</v>
      </c>
      <c r="Q181" s="28" t="s">
        <v>1728</v>
      </c>
      <c r="R18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Educación,Múltiples,Santa Bárbara,Localización, Matrícula, Desempeño, SIMCE, PSU-PTU, Indicadores de Desarrollo, Docentes,Múltiples</v>
      </c>
      <c r="S18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https://analytics.zoho.com/open-view/2395394000010626318?ZOHO_CRITERIA=%22Localiza%20CL%22.%22Codcom%22%3D8311</v>
      </c>
      <c r="T181" s="17" t="str">
        <f>500&amp;"-"&amp;Educacion[[#This Row],[Filtro URL]]</f>
        <v>500-8311</v>
      </c>
      <c r="U181" s="25" t="s">
        <v>393</v>
      </c>
      <c r="V181" s="38" t="str">
        <f>+Educacion[[#This Row],[idcoleccion]]&amp;"-"&amp;Educacion[[#This Row],[id]]</f>
        <v>161-171</v>
      </c>
      <c r="W181" s="20">
        <f>+VLOOKUP(Educacion[[#This Row],[Filtro URL]],Estructura!$X$4:$Y$348,2,0)</f>
        <v>16208311</v>
      </c>
      <c r="X181" s="38" t="str">
        <f>+VLOOKUP(Educacion[[#This Row],[tema]],Estructura!$A$4:$C$1800,3,0)</f>
        <v>T-162</v>
      </c>
      <c r="Y181" s="38" t="str">
        <f>+VLOOKUP(Educacion[[#This Row],[contenido]],Estructura!$E$4:$G$200,3,0)</f>
        <v>C-162</v>
      </c>
      <c r="Z181" s="38" t="str">
        <f>+VLOOKUP(Educacion[[#This Row],[Filtro Integrado]],Estructura!$M$4:$O$367,3,0)</f>
        <v>FI-162</v>
      </c>
      <c r="AA181" s="38" t="str">
        <f>+VLOOKUP(Educacion[[#This Row],[Muestra]],Estructura!$Q$4:$S$1000,3,0)</f>
        <v>M-162</v>
      </c>
    </row>
    <row r="182" spans="1:27" ht="51" x14ac:dyDescent="0.3">
      <c r="A182" s="33">
        <f t="shared" si="2"/>
        <v>172</v>
      </c>
      <c r="B182" s="12">
        <v>161</v>
      </c>
      <c r="C182" s="13" t="s">
        <v>1730</v>
      </c>
      <c r="D182" s="13" t="s">
        <v>1731</v>
      </c>
      <c r="E182" s="26">
        <v>8312</v>
      </c>
      <c r="F182" s="12" t="s">
        <v>1733</v>
      </c>
      <c r="G182" s="37" t="s">
        <v>2079</v>
      </c>
      <c r="H182" s="14" t="s">
        <v>1732</v>
      </c>
      <c r="I182" s="12" t="s">
        <v>192</v>
      </c>
      <c r="J182" s="12" t="s">
        <v>1733</v>
      </c>
      <c r="K182" s="12" t="s">
        <v>2080</v>
      </c>
      <c r="L182" s="12" t="s">
        <v>2081</v>
      </c>
      <c r="M182" s="12" t="s">
        <v>1733</v>
      </c>
      <c r="N182" s="12" t="s">
        <v>2082</v>
      </c>
      <c r="O182" s="32" t="str">
        <f>"Métricas de Educación por comuna: "&amp;Educacion[[#This Row],[Muestra]]</f>
        <v>Métricas de Educación por comuna: Localización, Matrícula, Desempeño, SIMCE, PSU-PTU, Indicadores de Desarrollo, Docentes</v>
      </c>
      <c r="P18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Tucapel</v>
      </c>
      <c r="Q182" s="28" t="s">
        <v>1728</v>
      </c>
      <c r="R18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Educación,Múltiples,Tucapel,Localización, Matrícula, Desempeño, SIMCE, PSU-PTU, Indicadores de Desarrollo, Docentes,Múltiples</v>
      </c>
      <c r="S18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https://analytics.zoho.com/open-view/2395394000010626318?ZOHO_CRITERIA=%22Localiza%20CL%22.%22Codcom%22%3D8312</v>
      </c>
      <c r="T182" s="17" t="str">
        <f>500&amp;"-"&amp;Educacion[[#This Row],[Filtro URL]]</f>
        <v>500-8312</v>
      </c>
      <c r="U182" s="25" t="s">
        <v>393</v>
      </c>
      <c r="V182" s="38" t="str">
        <f>+Educacion[[#This Row],[idcoleccion]]&amp;"-"&amp;Educacion[[#This Row],[id]]</f>
        <v>161-172</v>
      </c>
      <c r="W182" s="20">
        <f>+VLOOKUP(Educacion[[#This Row],[Filtro URL]],Estructura!$X$4:$Y$348,2,0)</f>
        <v>16208312</v>
      </c>
      <c r="X182" s="38" t="str">
        <f>+VLOOKUP(Educacion[[#This Row],[tema]],Estructura!$A$4:$C$1800,3,0)</f>
        <v>T-162</v>
      </c>
      <c r="Y182" s="38" t="str">
        <f>+VLOOKUP(Educacion[[#This Row],[contenido]],Estructura!$E$4:$G$200,3,0)</f>
        <v>C-162</v>
      </c>
      <c r="Z182" s="38" t="str">
        <f>+VLOOKUP(Educacion[[#This Row],[Filtro Integrado]],Estructura!$M$4:$O$367,3,0)</f>
        <v>FI-162</v>
      </c>
      <c r="AA182" s="38" t="str">
        <f>+VLOOKUP(Educacion[[#This Row],[Muestra]],Estructura!$Q$4:$S$1000,3,0)</f>
        <v>M-162</v>
      </c>
    </row>
    <row r="183" spans="1:27" ht="51" x14ac:dyDescent="0.3">
      <c r="A183" s="33">
        <f t="shared" si="2"/>
        <v>173</v>
      </c>
      <c r="B183" s="12">
        <v>161</v>
      </c>
      <c r="C183" s="13" t="s">
        <v>1730</v>
      </c>
      <c r="D183" s="13" t="s">
        <v>1731</v>
      </c>
      <c r="E183" s="26">
        <v>8313</v>
      </c>
      <c r="F183" s="12" t="s">
        <v>1733</v>
      </c>
      <c r="G183" s="37" t="s">
        <v>2079</v>
      </c>
      <c r="H183" s="14" t="s">
        <v>1732</v>
      </c>
      <c r="I183" s="12" t="s">
        <v>193</v>
      </c>
      <c r="J183" s="12" t="s">
        <v>1733</v>
      </c>
      <c r="K183" s="12" t="s">
        <v>2080</v>
      </c>
      <c r="L183" s="12" t="s">
        <v>2081</v>
      </c>
      <c r="M183" s="12" t="s">
        <v>1733</v>
      </c>
      <c r="N183" s="12" t="s">
        <v>2082</v>
      </c>
      <c r="O183" s="32" t="str">
        <f>"Métricas de Educación por comuna: "&amp;Educacion[[#This Row],[Muestra]]</f>
        <v>Métricas de Educación por comuna: Localización, Matrícula, Desempeño, SIMCE, PSU-PTU, Indicadores de Desarrollo, Docentes</v>
      </c>
      <c r="P18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Yumbel</v>
      </c>
      <c r="Q183" s="28" t="s">
        <v>1728</v>
      </c>
      <c r="R18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Educación,Múltiples,Yumbel,Localización, Matrícula, Desempeño, SIMCE, PSU-PTU, Indicadores de Desarrollo, Docentes,Múltiples</v>
      </c>
      <c r="S18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https://analytics.zoho.com/open-view/2395394000010626318?ZOHO_CRITERIA=%22Localiza%20CL%22.%22Codcom%22%3D8313</v>
      </c>
      <c r="T183" s="17" t="str">
        <f>500&amp;"-"&amp;Educacion[[#This Row],[Filtro URL]]</f>
        <v>500-8313</v>
      </c>
      <c r="U183" s="25" t="s">
        <v>393</v>
      </c>
      <c r="V183" s="38" t="str">
        <f>+Educacion[[#This Row],[idcoleccion]]&amp;"-"&amp;Educacion[[#This Row],[id]]</f>
        <v>161-173</v>
      </c>
      <c r="W183" s="20">
        <f>+VLOOKUP(Educacion[[#This Row],[Filtro URL]],Estructura!$X$4:$Y$348,2,0)</f>
        <v>16208313</v>
      </c>
      <c r="X183" s="38" t="str">
        <f>+VLOOKUP(Educacion[[#This Row],[tema]],Estructura!$A$4:$C$1800,3,0)</f>
        <v>T-162</v>
      </c>
      <c r="Y183" s="38" t="str">
        <f>+VLOOKUP(Educacion[[#This Row],[contenido]],Estructura!$E$4:$G$200,3,0)</f>
        <v>C-162</v>
      </c>
      <c r="Z183" s="38" t="str">
        <f>+VLOOKUP(Educacion[[#This Row],[Filtro Integrado]],Estructura!$M$4:$O$367,3,0)</f>
        <v>FI-162</v>
      </c>
      <c r="AA183" s="38" t="str">
        <f>+VLOOKUP(Educacion[[#This Row],[Muestra]],Estructura!$Q$4:$S$1000,3,0)</f>
        <v>M-162</v>
      </c>
    </row>
    <row r="184" spans="1:27" ht="51" x14ac:dyDescent="0.3">
      <c r="A184" s="33">
        <f t="shared" si="2"/>
        <v>174</v>
      </c>
      <c r="B184" s="12">
        <v>161</v>
      </c>
      <c r="C184" s="13" t="s">
        <v>1730</v>
      </c>
      <c r="D184" s="13" t="s">
        <v>1731</v>
      </c>
      <c r="E184" s="26">
        <v>8314</v>
      </c>
      <c r="F184" s="12" t="s">
        <v>1733</v>
      </c>
      <c r="G184" s="37" t="s">
        <v>2079</v>
      </c>
      <c r="H184" s="14" t="s">
        <v>1732</v>
      </c>
      <c r="I184" s="12" t="s">
        <v>194</v>
      </c>
      <c r="J184" s="12" t="s">
        <v>1733</v>
      </c>
      <c r="K184" s="12" t="s">
        <v>2080</v>
      </c>
      <c r="L184" s="12" t="s">
        <v>2081</v>
      </c>
      <c r="M184" s="12" t="s">
        <v>1733</v>
      </c>
      <c r="N184" s="12" t="s">
        <v>2082</v>
      </c>
      <c r="O184" s="32" t="str">
        <f>"Métricas de Educación por comuna: "&amp;Educacion[[#This Row],[Muestra]]</f>
        <v>Métricas de Educación por comuna: Localización, Matrícula, Desempeño, SIMCE, PSU-PTU, Indicadores de Desarrollo, Docentes</v>
      </c>
      <c r="P18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Alto Biobío</v>
      </c>
      <c r="Q184" s="28" t="s">
        <v>1728</v>
      </c>
      <c r="R18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Educación,Múltiples,Alto Biobío,Localización, Matrícula, Desempeño, SIMCE, PSU-PTU, Indicadores de Desarrollo, Docentes,Múltiples</v>
      </c>
      <c r="S18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https://analytics.zoho.com/open-view/2395394000010626318?ZOHO_CRITERIA=%22Localiza%20CL%22.%22Codcom%22%3D8314</v>
      </c>
      <c r="T184" s="17" t="str">
        <f>500&amp;"-"&amp;Educacion[[#This Row],[Filtro URL]]</f>
        <v>500-8314</v>
      </c>
      <c r="U184" s="25" t="s">
        <v>393</v>
      </c>
      <c r="V184" s="38" t="str">
        <f>+Educacion[[#This Row],[idcoleccion]]&amp;"-"&amp;Educacion[[#This Row],[id]]</f>
        <v>161-174</v>
      </c>
      <c r="W184" s="20">
        <f>+VLOOKUP(Educacion[[#This Row],[Filtro URL]],Estructura!$X$4:$Y$348,2,0)</f>
        <v>16208314</v>
      </c>
      <c r="X184" s="38" t="str">
        <f>+VLOOKUP(Educacion[[#This Row],[tema]],Estructura!$A$4:$C$1800,3,0)</f>
        <v>T-162</v>
      </c>
      <c r="Y184" s="38" t="str">
        <f>+VLOOKUP(Educacion[[#This Row],[contenido]],Estructura!$E$4:$G$200,3,0)</f>
        <v>C-162</v>
      </c>
      <c r="Z184" s="38" t="str">
        <f>+VLOOKUP(Educacion[[#This Row],[Filtro Integrado]],Estructura!$M$4:$O$367,3,0)</f>
        <v>FI-162</v>
      </c>
      <c r="AA184" s="38" t="str">
        <f>+VLOOKUP(Educacion[[#This Row],[Muestra]],Estructura!$Q$4:$S$1000,3,0)</f>
        <v>M-162</v>
      </c>
    </row>
    <row r="185" spans="1:27" ht="51" x14ac:dyDescent="0.3">
      <c r="A185" s="33">
        <f t="shared" si="2"/>
        <v>175</v>
      </c>
      <c r="B185" s="12">
        <v>161</v>
      </c>
      <c r="C185" s="13" t="s">
        <v>1730</v>
      </c>
      <c r="D185" s="13" t="s">
        <v>1731</v>
      </c>
      <c r="E185" s="26">
        <v>16101</v>
      </c>
      <c r="F185" s="12" t="s">
        <v>1733</v>
      </c>
      <c r="G185" s="37" t="s">
        <v>2079</v>
      </c>
      <c r="H185" s="14" t="s">
        <v>1732</v>
      </c>
      <c r="I185" s="12" t="s">
        <v>195</v>
      </c>
      <c r="J185" s="12" t="s">
        <v>1733</v>
      </c>
      <c r="K185" s="12" t="s">
        <v>2080</v>
      </c>
      <c r="L185" s="12" t="s">
        <v>2081</v>
      </c>
      <c r="M185" s="12" t="s">
        <v>1733</v>
      </c>
      <c r="N185" s="12" t="s">
        <v>2082</v>
      </c>
      <c r="O185" s="32" t="str">
        <f>"Métricas de Educación por comuna: "&amp;Educacion[[#This Row],[Muestra]]</f>
        <v>Métricas de Educación por comuna: Localización, Matrícula, Desempeño, SIMCE, PSU-PTU, Indicadores de Desarrollo, Docentes</v>
      </c>
      <c r="P18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Chillán</v>
      </c>
      <c r="Q185" s="28" t="s">
        <v>1728</v>
      </c>
      <c r="R18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Educación,Múltiples,Chillán,Localización, Matrícula, Desempeño, SIMCE, PSU-PTU, Indicadores de Desarrollo, Docentes,Múltiples</v>
      </c>
      <c r="S18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https://analytics.zoho.com/open-view/2395394000010626318?ZOHO_CRITERIA=%22Localiza%20CL%22.%22Codcom%22%3D16101</v>
      </c>
      <c r="T185" s="17" t="str">
        <f>500&amp;"-"&amp;Educacion[[#This Row],[Filtro URL]]</f>
        <v>500-16101</v>
      </c>
      <c r="U185" s="25" t="s">
        <v>393</v>
      </c>
      <c r="V185" s="38" t="str">
        <f>+Educacion[[#This Row],[idcoleccion]]&amp;"-"&amp;Educacion[[#This Row],[id]]</f>
        <v>161-175</v>
      </c>
      <c r="W185" s="20">
        <f>+VLOOKUP(Educacion[[#This Row],[Filtro URL]],Estructura!$X$4:$Y$348,2,0)</f>
        <v>16216101</v>
      </c>
      <c r="X185" s="38" t="str">
        <f>+VLOOKUP(Educacion[[#This Row],[tema]],Estructura!$A$4:$C$1800,3,0)</f>
        <v>T-162</v>
      </c>
      <c r="Y185" s="38" t="str">
        <f>+VLOOKUP(Educacion[[#This Row],[contenido]],Estructura!$E$4:$G$200,3,0)</f>
        <v>C-162</v>
      </c>
      <c r="Z185" s="38" t="str">
        <f>+VLOOKUP(Educacion[[#This Row],[Filtro Integrado]],Estructura!$M$4:$O$367,3,0)</f>
        <v>FI-162</v>
      </c>
      <c r="AA185" s="38" t="str">
        <f>+VLOOKUP(Educacion[[#This Row],[Muestra]],Estructura!$Q$4:$S$1000,3,0)</f>
        <v>M-162</v>
      </c>
    </row>
    <row r="186" spans="1:27" ht="51" x14ac:dyDescent="0.3">
      <c r="A186" s="33">
        <f t="shared" si="2"/>
        <v>176</v>
      </c>
      <c r="B186" s="12">
        <v>161</v>
      </c>
      <c r="C186" s="13" t="s">
        <v>1730</v>
      </c>
      <c r="D186" s="13" t="s">
        <v>1731</v>
      </c>
      <c r="E186" s="26">
        <v>16102</v>
      </c>
      <c r="F186" s="12" t="s">
        <v>1733</v>
      </c>
      <c r="G186" s="37" t="s">
        <v>2079</v>
      </c>
      <c r="H186" s="14" t="s">
        <v>1732</v>
      </c>
      <c r="I186" s="12" t="s">
        <v>196</v>
      </c>
      <c r="J186" s="12" t="s">
        <v>1733</v>
      </c>
      <c r="K186" s="12" t="s">
        <v>2080</v>
      </c>
      <c r="L186" s="12" t="s">
        <v>2081</v>
      </c>
      <c r="M186" s="12" t="s">
        <v>1733</v>
      </c>
      <c r="N186" s="12" t="s">
        <v>2082</v>
      </c>
      <c r="O186" s="32" t="str">
        <f>"Métricas de Educación por comuna: "&amp;Educacion[[#This Row],[Muestra]]</f>
        <v>Métricas de Educación por comuna: Localización, Matrícula, Desempeño, SIMCE, PSU-PTU, Indicadores de Desarrollo, Docentes</v>
      </c>
      <c r="P18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Bulnes</v>
      </c>
      <c r="Q186" s="28" t="s">
        <v>1728</v>
      </c>
      <c r="R18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Educación,Múltiples,Bulnes,Localización, Matrícula, Desempeño, SIMCE, PSU-PTU, Indicadores de Desarrollo, Docentes,Múltiples</v>
      </c>
      <c r="S18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https://analytics.zoho.com/open-view/2395394000010626318?ZOHO_CRITERIA=%22Localiza%20CL%22.%22Codcom%22%3D16102</v>
      </c>
      <c r="T186" s="17" t="str">
        <f>500&amp;"-"&amp;Educacion[[#This Row],[Filtro URL]]</f>
        <v>500-16102</v>
      </c>
      <c r="U186" s="25" t="s">
        <v>393</v>
      </c>
      <c r="V186" s="38" t="str">
        <f>+Educacion[[#This Row],[idcoleccion]]&amp;"-"&amp;Educacion[[#This Row],[id]]</f>
        <v>161-176</v>
      </c>
      <c r="W186" s="20">
        <f>+VLOOKUP(Educacion[[#This Row],[Filtro URL]],Estructura!$X$4:$Y$348,2,0)</f>
        <v>16216102</v>
      </c>
      <c r="X186" s="38" t="str">
        <f>+VLOOKUP(Educacion[[#This Row],[tema]],Estructura!$A$4:$C$1800,3,0)</f>
        <v>T-162</v>
      </c>
      <c r="Y186" s="38" t="str">
        <f>+VLOOKUP(Educacion[[#This Row],[contenido]],Estructura!$E$4:$G$200,3,0)</f>
        <v>C-162</v>
      </c>
      <c r="Z186" s="38" t="str">
        <f>+VLOOKUP(Educacion[[#This Row],[Filtro Integrado]],Estructura!$M$4:$O$367,3,0)</f>
        <v>FI-162</v>
      </c>
      <c r="AA186" s="38" t="str">
        <f>+VLOOKUP(Educacion[[#This Row],[Muestra]],Estructura!$Q$4:$S$1000,3,0)</f>
        <v>M-162</v>
      </c>
    </row>
    <row r="187" spans="1:27" ht="51" x14ac:dyDescent="0.3">
      <c r="A187" s="33">
        <f t="shared" si="2"/>
        <v>177</v>
      </c>
      <c r="B187" s="12">
        <v>161</v>
      </c>
      <c r="C187" s="13" t="s">
        <v>1730</v>
      </c>
      <c r="D187" s="13" t="s">
        <v>1731</v>
      </c>
      <c r="E187" s="26">
        <v>16202</v>
      </c>
      <c r="F187" s="12" t="s">
        <v>1733</v>
      </c>
      <c r="G187" s="37" t="s">
        <v>2079</v>
      </c>
      <c r="H187" s="14" t="s">
        <v>1732</v>
      </c>
      <c r="I187" s="12" t="s">
        <v>197</v>
      </c>
      <c r="J187" s="12" t="s">
        <v>1733</v>
      </c>
      <c r="K187" s="12" t="s">
        <v>2080</v>
      </c>
      <c r="L187" s="12" t="s">
        <v>2081</v>
      </c>
      <c r="M187" s="12" t="s">
        <v>1733</v>
      </c>
      <c r="N187" s="12" t="s">
        <v>2082</v>
      </c>
      <c r="O187" s="32" t="str">
        <f>"Métricas de Educación por comuna: "&amp;Educacion[[#This Row],[Muestra]]</f>
        <v>Métricas de Educación por comuna: Localización, Matrícula, Desempeño, SIMCE, PSU-PTU, Indicadores de Desarrollo, Docentes</v>
      </c>
      <c r="P18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Cobquecura</v>
      </c>
      <c r="Q187" s="28" t="s">
        <v>1728</v>
      </c>
      <c r="R18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Educación,Múltiples,Cobquecura,Localización, Matrícula, Desempeño, SIMCE, PSU-PTU, Indicadores de Desarrollo, Docentes,Múltiples</v>
      </c>
      <c r="S18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https://analytics.zoho.com/open-view/2395394000010626318?ZOHO_CRITERIA=%22Localiza%20CL%22.%22Codcom%22%3D16202</v>
      </c>
      <c r="T187" s="17" t="str">
        <f>500&amp;"-"&amp;Educacion[[#This Row],[Filtro URL]]</f>
        <v>500-16202</v>
      </c>
      <c r="U187" s="25" t="s">
        <v>393</v>
      </c>
      <c r="V187" s="38" t="str">
        <f>+Educacion[[#This Row],[idcoleccion]]&amp;"-"&amp;Educacion[[#This Row],[id]]</f>
        <v>161-177</v>
      </c>
      <c r="W187" s="20">
        <f>+VLOOKUP(Educacion[[#This Row],[Filtro URL]],Estructura!$X$4:$Y$348,2,0)</f>
        <v>16216202</v>
      </c>
      <c r="X187" s="38" t="str">
        <f>+VLOOKUP(Educacion[[#This Row],[tema]],Estructura!$A$4:$C$1800,3,0)</f>
        <v>T-162</v>
      </c>
      <c r="Y187" s="38" t="str">
        <f>+VLOOKUP(Educacion[[#This Row],[contenido]],Estructura!$E$4:$G$200,3,0)</f>
        <v>C-162</v>
      </c>
      <c r="Z187" s="38" t="str">
        <f>+VLOOKUP(Educacion[[#This Row],[Filtro Integrado]],Estructura!$M$4:$O$367,3,0)</f>
        <v>FI-162</v>
      </c>
      <c r="AA187" s="38" t="str">
        <f>+VLOOKUP(Educacion[[#This Row],[Muestra]],Estructura!$Q$4:$S$1000,3,0)</f>
        <v>M-162</v>
      </c>
    </row>
    <row r="188" spans="1:27" ht="51" x14ac:dyDescent="0.3">
      <c r="A188" s="33">
        <f t="shared" si="2"/>
        <v>178</v>
      </c>
      <c r="B188" s="12">
        <v>161</v>
      </c>
      <c r="C188" s="13" t="s">
        <v>1730</v>
      </c>
      <c r="D188" s="13" t="s">
        <v>1731</v>
      </c>
      <c r="E188" s="26">
        <v>16203</v>
      </c>
      <c r="F188" s="12" t="s">
        <v>1733</v>
      </c>
      <c r="G188" s="37" t="s">
        <v>2079</v>
      </c>
      <c r="H188" s="14" t="s">
        <v>1732</v>
      </c>
      <c r="I188" s="12" t="s">
        <v>198</v>
      </c>
      <c r="J188" s="12" t="s">
        <v>1733</v>
      </c>
      <c r="K188" s="12" t="s">
        <v>2080</v>
      </c>
      <c r="L188" s="12" t="s">
        <v>2081</v>
      </c>
      <c r="M188" s="12" t="s">
        <v>1733</v>
      </c>
      <c r="N188" s="12" t="s">
        <v>2082</v>
      </c>
      <c r="O188" s="32" t="str">
        <f>"Métricas de Educación por comuna: "&amp;Educacion[[#This Row],[Muestra]]</f>
        <v>Métricas de Educación por comuna: Localización, Matrícula, Desempeño, SIMCE, PSU-PTU, Indicadores de Desarrollo, Docentes</v>
      </c>
      <c r="P18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Coelemu</v>
      </c>
      <c r="Q188" s="28" t="s">
        <v>1728</v>
      </c>
      <c r="R18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Educación,Múltiples,Coelemu,Localización, Matrícula, Desempeño, SIMCE, PSU-PTU, Indicadores de Desarrollo, Docentes,Múltiples</v>
      </c>
      <c r="S18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https://analytics.zoho.com/open-view/2395394000010626318?ZOHO_CRITERIA=%22Localiza%20CL%22.%22Codcom%22%3D16203</v>
      </c>
      <c r="T188" s="17" t="str">
        <f>500&amp;"-"&amp;Educacion[[#This Row],[Filtro URL]]</f>
        <v>500-16203</v>
      </c>
      <c r="U188" s="25" t="s">
        <v>393</v>
      </c>
      <c r="V188" s="38" t="str">
        <f>+Educacion[[#This Row],[idcoleccion]]&amp;"-"&amp;Educacion[[#This Row],[id]]</f>
        <v>161-178</v>
      </c>
      <c r="W188" s="20">
        <f>+VLOOKUP(Educacion[[#This Row],[Filtro URL]],Estructura!$X$4:$Y$348,2,0)</f>
        <v>16216203</v>
      </c>
      <c r="X188" s="38" t="str">
        <f>+VLOOKUP(Educacion[[#This Row],[tema]],Estructura!$A$4:$C$1800,3,0)</f>
        <v>T-162</v>
      </c>
      <c r="Y188" s="38" t="str">
        <f>+VLOOKUP(Educacion[[#This Row],[contenido]],Estructura!$E$4:$G$200,3,0)</f>
        <v>C-162</v>
      </c>
      <c r="Z188" s="38" t="str">
        <f>+VLOOKUP(Educacion[[#This Row],[Filtro Integrado]],Estructura!$M$4:$O$367,3,0)</f>
        <v>FI-162</v>
      </c>
      <c r="AA188" s="38" t="str">
        <f>+VLOOKUP(Educacion[[#This Row],[Muestra]],Estructura!$Q$4:$S$1000,3,0)</f>
        <v>M-162</v>
      </c>
    </row>
    <row r="189" spans="1:27" ht="51" x14ac:dyDescent="0.3">
      <c r="A189" s="33">
        <f t="shared" si="2"/>
        <v>179</v>
      </c>
      <c r="B189" s="12">
        <v>161</v>
      </c>
      <c r="C189" s="13" t="s">
        <v>1730</v>
      </c>
      <c r="D189" s="13" t="s">
        <v>1731</v>
      </c>
      <c r="E189" s="26">
        <v>16302</v>
      </c>
      <c r="F189" s="12" t="s">
        <v>1733</v>
      </c>
      <c r="G189" s="37" t="s">
        <v>2079</v>
      </c>
      <c r="H189" s="14" t="s">
        <v>1732</v>
      </c>
      <c r="I189" s="12" t="s">
        <v>199</v>
      </c>
      <c r="J189" s="12" t="s">
        <v>1733</v>
      </c>
      <c r="K189" s="12" t="s">
        <v>2080</v>
      </c>
      <c r="L189" s="12" t="s">
        <v>2081</v>
      </c>
      <c r="M189" s="12" t="s">
        <v>1733</v>
      </c>
      <c r="N189" s="12" t="s">
        <v>2082</v>
      </c>
      <c r="O189" s="32" t="str">
        <f>"Métricas de Educación por comuna: "&amp;Educacion[[#This Row],[Muestra]]</f>
        <v>Métricas de Educación por comuna: Localización, Matrícula, Desempeño, SIMCE, PSU-PTU, Indicadores de Desarrollo, Docentes</v>
      </c>
      <c r="P18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Coihueco</v>
      </c>
      <c r="Q189" s="28" t="s">
        <v>1728</v>
      </c>
      <c r="R18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Educación,Múltiples,Coihueco,Localización, Matrícula, Desempeño, SIMCE, PSU-PTU, Indicadores de Desarrollo, Docentes,Múltiples</v>
      </c>
      <c r="S18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https://analytics.zoho.com/open-view/2395394000010626318?ZOHO_CRITERIA=%22Localiza%20CL%22.%22Codcom%22%3D16302</v>
      </c>
      <c r="T189" s="17" t="str">
        <f>500&amp;"-"&amp;Educacion[[#This Row],[Filtro URL]]</f>
        <v>500-16302</v>
      </c>
      <c r="U189" s="25" t="s">
        <v>393</v>
      </c>
      <c r="V189" s="38" t="str">
        <f>+Educacion[[#This Row],[idcoleccion]]&amp;"-"&amp;Educacion[[#This Row],[id]]</f>
        <v>161-179</v>
      </c>
      <c r="W189" s="20">
        <f>+VLOOKUP(Educacion[[#This Row],[Filtro URL]],Estructura!$X$4:$Y$348,2,0)</f>
        <v>16216302</v>
      </c>
      <c r="X189" s="38" t="str">
        <f>+VLOOKUP(Educacion[[#This Row],[tema]],Estructura!$A$4:$C$1800,3,0)</f>
        <v>T-162</v>
      </c>
      <c r="Y189" s="38" t="str">
        <f>+VLOOKUP(Educacion[[#This Row],[contenido]],Estructura!$E$4:$G$200,3,0)</f>
        <v>C-162</v>
      </c>
      <c r="Z189" s="38" t="str">
        <f>+VLOOKUP(Educacion[[#This Row],[Filtro Integrado]],Estructura!$M$4:$O$367,3,0)</f>
        <v>FI-162</v>
      </c>
      <c r="AA189" s="38" t="str">
        <f>+VLOOKUP(Educacion[[#This Row],[Muestra]],Estructura!$Q$4:$S$1000,3,0)</f>
        <v>M-162</v>
      </c>
    </row>
    <row r="190" spans="1:27" ht="51" x14ac:dyDescent="0.3">
      <c r="A190" s="33">
        <f t="shared" si="2"/>
        <v>180</v>
      </c>
      <c r="B190" s="12">
        <v>161</v>
      </c>
      <c r="C190" s="13" t="s">
        <v>1730</v>
      </c>
      <c r="D190" s="13" t="s">
        <v>1731</v>
      </c>
      <c r="E190" s="26">
        <v>16103</v>
      </c>
      <c r="F190" s="12" t="s">
        <v>1733</v>
      </c>
      <c r="G190" s="37" t="s">
        <v>2079</v>
      </c>
      <c r="H190" s="14" t="s">
        <v>1732</v>
      </c>
      <c r="I190" s="12" t="s">
        <v>200</v>
      </c>
      <c r="J190" s="12" t="s">
        <v>1733</v>
      </c>
      <c r="K190" s="12" t="s">
        <v>2080</v>
      </c>
      <c r="L190" s="12" t="s">
        <v>2081</v>
      </c>
      <c r="M190" s="12" t="s">
        <v>1733</v>
      </c>
      <c r="N190" s="12" t="s">
        <v>2082</v>
      </c>
      <c r="O190" s="32" t="str">
        <f>"Métricas de Educación por comuna: "&amp;Educacion[[#This Row],[Muestra]]</f>
        <v>Métricas de Educación por comuna: Localización, Matrícula, Desempeño, SIMCE, PSU-PTU, Indicadores de Desarrollo, Docentes</v>
      </c>
      <c r="P19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Chillán Viejo</v>
      </c>
      <c r="Q190" s="28" t="s">
        <v>1728</v>
      </c>
      <c r="R19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Educación,Múltiples,Chillán Viejo,Localización, Matrícula, Desempeño, SIMCE, PSU-PTU, Indicadores de Desarrollo, Docentes,Múltiples</v>
      </c>
      <c r="S19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https://analytics.zoho.com/open-view/2395394000010626318?ZOHO_CRITERIA=%22Localiza%20CL%22.%22Codcom%22%3D16103</v>
      </c>
      <c r="T190" s="17" t="str">
        <f>500&amp;"-"&amp;Educacion[[#This Row],[Filtro URL]]</f>
        <v>500-16103</v>
      </c>
      <c r="U190" s="25" t="s">
        <v>393</v>
      </c>
      <c r="V190" s="38" t="str">
        <f>+Educacion[[#This Row],[idcoleccion]]&amp;"-"&amp;Educacion[[#This Row],[id]]</f>
        <v>161-180</v>
      </c>
      <c r="W190" s="20">
        <f>+VLOOKUP(Educacion[[#This Row],[Filtro URL]],Estructura!$X$4:$Y$348,2,0)</f>
        <v>16216103</v>
      </c>
      <c r="X190" s="38" t="str">
        <f>+VLOOKUP(Educacion[[#This Row],[tema]],Estructura!$A$4:$C$1800,3,0)</f>
        <v>T-162</v>
      </c>
      <c r="Y190" s="38" t="str">
        <f>+VLOOKUP(Educacion[[#This Row],[contenido]],Estructura!$E$4:$G$200,3,0)</f>
        <v>C-162</v>
      </c>
      <c r="Z190" s="38" t="str">
        <f>+VLOOKUP(Educacion[[#This Row],[Filtro Integrado]],Estructura!$M$4:$O$367,3,0)</f>
        <v>FI-162</v>
      </c>
      <c r="AA190" s="38" t="str">
        <f>+VLOOKUP(Educacion[[#This Row],[Muestra]],Estructura!$Q$4:$S$1000,3,0)</f>
        <v>M-162</v>
      </c>
    </row>
    <row r="191" spans="1:27" ht="51" x14ac:dyDescent="0.3">
      <c r="A191" s="33">
        <f t="shared" si="2"/>
        <v>181</v>
      </c>
      <c r="B191" s="12">
        <v>161</v>
      </c>
      <c r="C191" s="13" t="s">
        <v>1730</v>
      </c>
      <c r="D191" s="13" t="s">
        <v>1731</v>
      </c>
      <c r="E191" s="26">
        <v>16104</v>
      </c>
      <c r="F191" s="12" t="s">
        <v>1733</v>
      </c>
      <c r="G191" s="37" t="s">
        <v>2079</v>
      </c>
      <c r="H191" s="14" t="s">
        <v>1732</v>
      </c>
      <c r="I191" s="12" t="s">
        <v>201</v>
      </c>
      <c r="J191" s="12" t="s">
        <v>1733</v>
      </c>
      <c r="K191" s="12" t="s">
        <v>2080</v>
      </c>
      <c r="L191" s="12" t="s">
        <v>2081</v>
      </c>
      <c r="M191" s="12" t="s">
        <v>1733</v>
      </c>
      <c r="N191" s="12" t="s">
        <v>2082</v>
      </c>
      <c r="O191" s="32" t="str">
        <f>"Métricas de Educación por comuna: "&amp;Educacion[[#This Row],[Muestra]]</f>
        <v>Métricas de Educación por comuna: Localización, Matrícula, Desempeño, SIMCE, PSU-PTU, Indicadores de Desarrollo, Docentes</v>
      </c>
      <c r="P19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El Carmen</v>
      </c>
      <c r="Q191" s="28" t="s">
        <v>1728</v>
      </c>
      <c r="R19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Educación,Múltiples,El Carmen,Localización, Matrícula, Desempeño, SIMCE, PSU-PTU, Indicadores de Desarrollo, Docentes,Múltiples</v>
      </c>
      <c r="S19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https://analytics.zoho.com/open-view/2395394000010626318?ZOHO_CRITERIA=%22Localiza%20CL%22.%22Codcom%22%3D16104</v>
      </c>
      <c r="T191" s="17" t="str">
        <f>500&amp;"-"&amp;Educacion[[#This Row],[Filtro URL]]</f>
        <v>500-16104</v>
      </c>
      <c r="U191" s="25" t="s">
        <v>393</v>
      </c>
      <c r="V191" s="38" t="str">
        <f>+Educacion[[#This Row],[idcoleccion]]&amp;"-"&amp;Educacion[[#This Row],[id]]</f>
        <v>161-181</v>
      </c>
      <c r="W191" s="20">
        <f>+VLOOKUP(Educacion[[#This Row],[Filtro URL]],Estructura!$X$4:$Y$348,2,0)</f>
        <v>16216104</v>
      </c>
      <c r="X191" s="38" t="str">
        <f>+VLOOKUP(Educacion[[#This Row],[tema]],Estructura!$A$4:$C$1800,3,0)</f>
        <v>T-162</v>
      </c>
      <c r="Y191" s="38" t="str">
        <f>+VLOOKUP(Educacion[[#This Row],[contenido]],Estructura!$E$4:$G$200,3,0)</f>
        <v>C-162</v>
      </c>
      <c r="Z191" s="38" t="str">
        <f>+VLOOKUP(Educacion[[#This Row],[Filtro Integrado]],Estructura!$M$4:$O$367,3,0)</f>
        <v>FI-162</v>
      </c>
      <c r="AA191" s="38" t="str">
        <f>+VLOOKUP(Educacion[[#This Row],[Muestra]],Estructura!$Q$4:$S$1000,3,0)</f>
        <v>M-162</v>
      </c>
    </row>
    <row r="192" spans="1:27" ht="51" x14ac:dyDescent="0.3">
      <c r="A192" s="33">
        <f t="shared" si="2"/>
        <v>182</v>
      </c>
      <c r="B192" s="12">
        <v>161</v>
      </c>
      <c r="C192" s="13" t="s">
        <v>1730</v>
      </c>
      <c r="D192" s="13" t="s">
        <v>1731</v>
      </c>
      <c r="E192" s="26">
        <v>16204</v>
      </c>
      <c r="F192" s="12" t="s">
        <v>1733</v>
      </c>
      <c r="G192" s="37" t="s">
        <v>2079</v>
      </c>
      <c r="H192" s="14" t="s">
        <v>1732</v>
      </c>
      <c r="I192" s="12" t="s">
        <v>202</v>
      </c>
      <c r="J192" s="12" t="s">
        <v>1733</v>
      </c>
      <c r="K192" s="12" t="s">
        <v>2080</v>
      </c>
      <c r="L192" s="12" t="s">
        <v>2081</v>
      </c>
      <c r="M192" s="12" t="s">
        <v>1733</v>
      </c>
      <c r="N192" s="12" t="s">
        <v>2082</v>
      </c>
      <c r="O192" s="32" t="str">
        <f>"Métricas de Educación por comuna: "&amp;Educacion[[#This Row],[Muestra]]</f>
        <v>Métricas de Educación por comuna: Localización, Matrícula, Desempeño, SIMCE, PSU-PTU, Indicadores de Desarrollo, Docentes</v>
      </c>
      <c r="P19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Ninhue</v>
      </c>
      <c r="Q192" s="28" t="s">
        <v>1728</v>
      </c>
      <c r="R19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Educación,Múltiples,Ninhue,Localización, Matrícula, Desempeño, SIMCE, PSU-PTU, Indicadores de Desarrollo, Docentes,Múltiples</v>
      </c>
      <c r="S19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https://analytics.zoho.com/open-view/2395394000010626318?ZOHO_CRITERIA=%22Localiza%20CL%22.%22Codcom%22%3D16204</v>
      </c>
      <c r="T192" s="17" t="str">
        <f>500&amp;"-"&amp;Educacion[[#This Row],[Filtro URL]]</f>
        <v>500-16204</v>
      </c>
      <c r="U192" s="25" t="s">
        <v>393</v>
      </c>
      <c r="V192" s="38" t="str">
        <f>+Educacion[[#This Row],[idcoleccion]]&amp;"-"&amp;Educacion[[#This Row],[id]]</f>
        <v>161-182</v>
      </c>
      <c r="W192" s="20">
        <f>+VLOOKUP(Educacion[[#This Row],[Filtro URL]],Estructura!$X$4:$Y$348,2,0)</f>
        <v>16216204</v>
      </c>
      <c r="X192" s="38" t="str">
        <f>+VLOOKUP(Educacion[[#This Row],[tema]],Estructura!$A$4:$C$1800,3,0)</f>
        <v>T-162</v>
      </c>
      <c r="Y192" s="38" t="str">
        <f>+VLOOKUP(Educacion[[#This Row],[contenido]],Estructura!$E$4:$G$200,3,0)</f>
        <v>C-162</v>
      </c>
      <c r="Z192" s="38" t="str">
        <f>+VLOOKUP(Educacion[[#This Row],[Filtro Integrado]],Estructura!$M$4:$O$367,3,0)</f>
        <v>FI-162</v>
      </c>
      <c r="AA192" s="38" t="str">
        <f>+VLOOKUP(Educacion[[#This Row],[Muestra]],Estructura!$Q$4:$S$1000,3,0)</f>
        <v>M-162</v>
      </c>
    </row>
    <row r="193" spans="1:27" ht="51" x14ac:dyDescent="0.3">
      <c r="A193" s="33">
        <f t="shared" si="2"/>
        <v>183</v>
      </c>
      <c r="B193" s="12">
        <v>161</v>
      </c>
      <c r="C193" s="13" t="s">
        <v>1730</v>
      </c>
      <c r="D193" s="13" t="s">
        <v>1731</v>
      </c>
      <c r="E193" s="26">
        <v>16303</v>
      </c>
      <c r="F193" s="12" t="s">
        <v>1733</v>
      </c>
      <c r="G193" s="37" t="s">
        <v>2079</v>
      </c>
      <c r="H193" s="14" t="s">
        <v>1732</v>
      </c>
      <c r="I193" s="12" t="s">
        <v>203</v>
      </c>
      <c r="J193" s="12" t="s">
        <v>1733</v>
      </c>
      <c r="K193" s="12" t="s">
        <v>2080</v>
      </c>
      <c r="L193" s="12" t="s">
        <v>2081</v>
      </c>
      <c r="M193" s="12" t="s">
        <v>1733</v>
      </c>
      <c r="N193" s="12" t="s">
        <v>2082</v>
      </c>
      <c r="O193" s="32" t="str">
        <f>"Métricas de Educación por comuna: "&amp;Educacion[[#This Row],[Muestra]]</f>
        <v>Métricas de Educación por comuna: Localización, Matrícula, Desempeño, SIMCE, PSU-PTU, Indicadores de Desarrollo, Docentes</v>
      </c>
      <c r="P19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Ñiquén</v>
      </c>
      <c r="Q193" s="28" t="s">
        <v>1728</v>
      </c>
      <c r="R19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Educación,Múltiples,Ñiquén,Localización, Matrícula, Desempeño, SIMCE, PSU-PTU, Indicadores de Desarrollo, Docentes,Múltiples</v>
      </c>
      <c r="S19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https://analytics.zoho.com/open-view/2395394000010626318?ZOHO_CRITERIA=%22Localiza%20CL%22.%22Codcom%22%3D16303</v>
      </c>
      <c r="T193" s="17" t="str">
        <f>500&amp;"-"&amp;Educacion[[#This Row],[Filtro URL]]</f>
        <v>500-16303</v>
      </c>
      <c r="U193" s="25" t="s">
        <v>393</v>
      </c>
      <c r="V193" s="38" t="str">
        <f>+Educacion[[#This Row],[idcoleccion]]&amp;"-"&amp;Educacion[[#This Row],[id]]</f>
        <v>161-183</v>
      </c>
      <c r="W193" s="20">
        <f>+VLOOKUP(Educacion[[#This Row],[Filtro URL]],Estructura!$X$4:$Y$348,2,0)</f>
        <v>16216303</v>
      </c>
      <c r="X193" s="38" t="str">
        <f>+VLOOKUP(Educacion[[#This Row],[tema]],Estructura!$A$4:$C$1800,3,0)</f>
        <v>T-162</v>
      </c>
      <c r="Y193" s="38" t="str">
        <f>+VLOOKUP(Educacion[[#This Row],[contenido]],Estructura!$E$4:$G$200,3,0)</f>
        <v>C-162</v>
      </c>
      <c r="Z193" s="38" t="str">
        <f>+VLOOKUP(Educacion[[#This Row],[Filtro Integrado]],Estructura!$M$4:$O$367,3,0)</f>
        <v>FI-162</v>
      </c>
      <c r="AA193" s="38" t="str">
        <f>+VLOOKUP(Educacion[[#This Row],[Muestra]],Estructura!$Q$4:$S$1000,3,0)</f>
        <v>M-162</v>
      </c>
    </row>
    <row r="194" spans="1:27" ht="51" x14ac:dyDescent="0.3">
      <c r="A194" s="33">
        <f t="shared" si="2"/>
        <v>184</v>
      </c>
      <c r="B194" s="12">
        <v>161</v>
      </c>
      <c r="C194" s="13" t="s">
        <v>1730</v>
      </c>
      <c r="D194" s="13" t="s">
        <v>1731</v>
      </c>
      <c r="E194" s="26">
        <v>16105</v>
      </c>
      <c r="F194" s="12" t="s">
        <v>1733</v>
      </c>
      <c r="G194" s="37" t="s">
        <v>2079</v>
      </c>
      <c r="H194" s="14" t="s">
        <v>1732</v>
      </c>
      <c r="I194" s="12" t="s">
        <v>204</v>
      </c>
      <c r="J194" s="12" t="s">
        <v>1733</v>
      </c>
      <c r="K194" s="12" t="s">
        <v>2080</v>
      </c>
      <c r="L194" s="12" t="s">
        <v>2081</v>
      </c>
      <c r="M194" s="12" t="s">
        <v>1733</v>
      </c>
      <c r="N194" s="12" t="s">
        <v>2082</v>
      </c>
      <c r="O194" s="32" t="str">
        <f>"Métricas de Educación por comuna: "&amp;Educacion[[#This Row],[Muestra]]</f>
        <v>Métricas de Educación por comuna: Localización, Matrícula, Desempeño, SIMCE, PSU-PTU, Indicadores de Desarrollo, Docentes</v>
      </c>
      <c r="P19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Pemuco</v>
      </c>
      <c r="Q194" s="28" t="s">
        <v>1728</v>
      </c>
      <c r="R19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Educación,Múltiples,Pemuco,Localización, Matrícula, Desempeño, SIMCE, PSU-PTU, Indicadores de Desarrollo, Docentes,Múltiples</v>
      </c>
      <c r="S19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https://analytics.zoho.com/open-view/2395394000010626318?ZOHO_CRITERIA=%22Localiza%20CL%22.%22Codcom%22%3D16105</v>
      </c>
      <c r="T194" s="17" t="str">
        <f>500&amp;"-"&amp;Educacion[[#This Row],[Filtro URL]]</f>
        <v>500-16105</v>
      </c>
      <c r="U194" s="25" t="s">
        <v>393</v>
      </c>
      <c r="V194" s="38" t="str">
        <f>+Educacion[[#This Row],[idcoleccion]]&amp;"-"&amp;Educacion[[#This Row],[id]]</f>
        <v>161-184</v>
      </c>
      <c r="W194" s="20">
        <f>+VLOOKUP(Educacion[[#This Row],[Filtro URL]],Estructura!$X$4:$Y$348,2,0)</f>
        <v>16216105</v>
      </c>
      <c r="X194" s="38" t="str">
        <f>+VLOOKUP(Educacion[[#This Row],[tema]],Estructura!$A$4:$C$1800,3,0)</f>
        <v>T-162</v>
      </c>
      <c r="Y194" s="38" t="str">
        <f>+VLOOKUP(Educacion[[#This Row],[contenido]],Estructura!$E$4:$G$200,3,0)</f>
        <v>C-162</v>
      </c>
      <c r="Z194" s="38" t="str">
        <f>+VLOOKUP(Educacion[[#This Row],[Filtro Integrado]],Estructura!$M$4:$O$367,3,0)</f>
        <v>FI-162</v>
      </c>
      <c r="AA194" s="38" t="str">
        <f>+VLOOKUP(Educacion[[#This Row],[Muestra]],Estructura!$Q$4:$S$1000,3,0)</f>
        <v>M-162</v>
      </c>
    </row>
    <row r="195" spans="1:27" ht="51" x14ac:dyDescent="0.3">
      <c r="A195" s="33">
        <f t="shared" si="2"/>
        <v>185</v>
      </c>
      <c r="B195" s="12">
        <v>161</v>
      </c>
      <c r="C195" s="13" t="s">
        <v>1730</v>
      </c>
      <c r="D195" s="13" t="s">
        <v>1731</v>
      </c>
      <c r="E195" s="26">
        <v>16106</v>
      </c>
      <c r="F195" s="12" t="s">
        <v>1733</v>
      </c>
      <c r="G195" s="37" t="s">
        <v>2079</v>
      </c>
      <c r="H195" s="14" t="s">
        <v>1732</v>
      </c>
      <c r="I195" s="12" t="s">
        <v>205</v>
      </c>
      <c r="J195" s="12" t="s">
        <v>1733</v>
      </c>
      <c r="K195" s="12" t="s">
        <v>2080</v>
      </c>
      <c r="L195" s="12" t="s">
        <v>2081</v>
      </c>
      <c r="M195" s="12" t="s">
        <v>1733</v>
      </c>
      <c r="N195" s="12" t="s">
        <v>2082</v>
      </c>
      <c r="O195" s="32" t="str">
        <f>"Métricas de Educación por comuna: "&amp;Educacion[[#This Row],[Muestra]]</f>
        <v>Métricas de Educación por comuna: Localización, Matrícula, Desempeño, SIMCE, PSU-PTU, Indicadores de Desarrollo, Docentes</v>
      </c>
      <c r="P19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Pinto</v>
      </c>
      <c r="Q195" s="28" t="s">
        <v>1728</v>
      </c>
      <c r="R19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Educación,Múltiples,Pinto,Localización, Matrícula, Desempeño, SIMCE, PSU-PTU, Indicadores de Desarrollo, Docentes,Múltiples</v>
      </c>
      <c r="S19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https://analytics.zoho.com/open-view/2395394000010626318?ZOHO_CRITERIA=%22Localiza%20CL%22.%22Codcom%22%3D16106</v>
      </c>
      <c r="T195" s="17" t="str">
        <f>500&amp;"-"&amp;Educacion[[#This Row],[Filtro URL]]</f>
        <v>500-16106</v>
      </c>
      <c r="U195" s="25" t="s">
        <v>393</v>
      </c>
      <c r="V195" s="38" t="str">
        <f>+Educacion[[#This Row],[idcoleccion]]&amp;"-"&amp;Educacion[[#This Row],[id]]</f>
        <v>161-185</v>
      </c>
      <c r="W195" s="20">
        <f>+VLOOKUP(Educacion[[#This Row],[Filtro URL]],Estructura!$X$4:$Y$348,2,0)</f>
        <v>16216106</v>
      </c>
      <c r="X195" s="38" t="str">
        <f>+VLOOKUP(Educacion[[#This Row],[tema]],Estructura!$A$4:$C$1800,3,0)</f>
        <v>T-162</v>
      </c>
      <c r="Y195" s="38" t="str">
        <f>+VLOOKUP(Educacion[[#This Row],[contenido]],Estructura!$E$4:$G$200,3,0)</f>
        <v>C-162</v>
      </c>
      <c r="Z195" s="38" t="str">
        <f>+VLOOKUP(Educacion[[#This Row],[Filtro Integrado]],Estructura!$M$4:$O$367,3,0)</f>
        <v>FI-162</v>
      </c>
      <c r="AA195" s="38" t="str">
        <f>+VLOOKUP(Educacion[[#This Row],[Muestra]],Estructura!$Q$4:$S$1000,3,0)</f>
        <v>M-162</v>
      </c>
    </row>
    <row r="196" spans="1:27" ht="51" x14ac:dyDescent="0.3">
      <c r="A196" s="33">
        <f t="shared" si="2"/>
        <v>186</v>
      </c>
      <c r="B196" s="12">
        <v>161</v>
      </c>
      <c r="C196" s="13" t="s">
        <v>1730</v>
      </c>
      <c r="D196" s="13" t="s">
        <v>1731</v>
      </c>
      <c r="E196" s="26">
        <v>16205</v>
      </c>
      <c r="F196" s="12" t="s">
        <v>1733</v>
      </c>
      <c r="G196" s="37" t="s">
        <v>2079</v>
      </c>
      <c r="H196" s="14" t="s">
        <v>1732</v>
      </c>
      <c r="I196" s="12" t="s">
        <v>206</v>
      </c>
      <c r="J196" s="12" t="s">
        <v>1733</v>
      </c>
      <c r="K196" s="12" t="s">
        <v>2080</v>
      </c>
      <c r="L196" s="12" t="s">
        <v>2081</v>
      </c>
      <c r="M196" s="12" t="s">
        <v>1733</v>
      </c>
      <c r="N196" s="12" t="s">
        <v>2082</v>
      </c>
      <c r="O196" s="32" t="str">
        <f>"Métricas de Educación por comuna: "&amp;Educacion[[#This Row],[Muestra]]</f>
        <v>Métricas de Educación por comuna: Localización, Matrícula, Desempeño, SIMCE, PSU-PTU, Indicadores de Desarrollo, Docentes</v>
      </c>
      <c r="P19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Portezuelo</v>
      </c>
      <c r="Q196" s="28" t="s">
        <v>1728</v>
      </c>
      <c r="R19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Educación,Múltiples,Portezuelo,Localización, Matrícula, Desempeño, SIMCE, PSU-PTU, Indicadores de Desarrollo, Docentes,Múltiples</v>
      </c>
      <c r="S19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https://analytics.zoho.com/open-view/2395394000010626318?ZOHO_CRITERIA=%22Localiza%20CL%22.%22Codcom%22%3D16205</v>
      </c>
      <c r="T196" s="17" t="str">
        <f>500&amp;"-"&amp;Educacion[[#This Row],[Filtro URL]]</f>
        <v>500-16205</v>
      </c>
      <c r="U196" s="25" t="s">
        <v>393</v>
      </c>
      <c r="V196" s="38" t="str">
        <f>+Educacion[[#This Row],[idcoleccion]]&amp;"-"&amp;Educacion[[#This Row],[id]]</f>
        <v>161-186</v>
      </c>
      <c r="W196" s="20">
        <f>+VLOOKUP(Educacion[[#This Row],[Filtro URL]],Estructura!$X$4:$Y$348,2,0)</f>
        <v>16216205</v>
      </c>
      <c r="X196" s="38" t="str">
        <f>+VLOOKUP(Educacion[[#This Row],[tema]],Estructura!$A$4:$C$1800,3,0)</f>
        <v>T-162</v>
      </c>
      <c r="Y196" s="38" t="str">
        <f>+VLOOKUP(Educacion[[#This Row],[contenido]],Estructura!$E$4:$G$200,3,0)</f>
        <v>C-162</v>
      </c>
      <c r="Z196" s="38" t="str">
        <f>+VLOOKUP(Educacion[[#This Row],[Filtro Integrado]],Estructura!$M$4:$O$367,3,0)</f>
        <v>FI-162</v>
      </c>
      <c r="AA196" s="38" t="str">
        <f>+VLOOKUP(Educacion[[#This Row],[Muestra]],Estructura!$Q$4:$S$1000,3,0)</f>
        <v>M-162</v>
      </c>
    </row>
    <row r="197" spans="1:27" ht="51" x14ac:dyDescent="0.3">
      <c r="A197" s="33">
        <f t="shared" si="2"/>
        <v>187</v>
      </c>
      <c r="B197" s="12">
        <v>161</v>
      </c>
      <c r="C197" s="13" t="s">
        <v>1730</v>
      </c>
      <c r="D197" s="13" t="s">
        <v>1731</v>
      </c>
      <c r="E197" s="26">
        <v>16107</v>
      </c>
      <c r="F197" s="12" t="s">
        <v>1733</v>
      </c>
      <c r="G197" s="37" t="s">
        <v>2079</v>
      </c>
      <c r="H197" s="14" t="s">
        <v>1732</v>
      </c>
      <c r="I197" s="12" t="s">
        <v>207</v>
      </c>
      <c r="J197" s="12" t="s">
        <v>1733</v>
      </c>
      <c r="K197" s="12" t="s">
        <v>2080</v>
      </c>
      <c r="L197" s="12" t="s">
        <v>2081</v>
      </c>
      <c r="M197" s="12" t="s">
        <v>1733</v>
      </c>
      <c r="N197" s="12" t="s">
        <v>2082</v>
      </c>
      <c r="O197" s="32" t="str">
        <f>"Métricas de Educación por comuna: "&amp;Educacion[[#This Row],[Muestra]]</f>
        <v>Métricas de Educación por comuna: Localización, Matrícula, Desempeño, SIMCE, PSU-PTU, Indicadores de Desarrollo, Docentes</v>
      </c>
      <c r="P19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Quillón</v>
      </c>
      <c r="Q197" s="28" t="s">
        <v>1728</v>
      </c>
      <c r="R19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Educación,Múltiples,Quillón,Localización, Matrícula, Desempeño, SIMCE, PSU-PTU, Indicadores de Desarrollo, Docentes,Múltiples</v>
      </c>
      <c r="S19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https://analytics.zoho.com/open-view/2395394000010626318?ZOHO_CRITERIA=%22Localiza%20CL%22.%22Codcom%22%3D16107</v>
      </c>
      <c r="T197" s="17" t="str">
        <f>500&amp;"-"&amp;Educacion[[#This Row],[Filtro URL]]</f>
        <v>500-16107</v>
      </c>
      <c r="U197" s="25" t="s">
        <v>393</v>
      </c>
      <c r="V197" s="38" t="str">
        <f>+Educacion[[#This Row],[idcoleccion]]&amp;"-"&amp;Educacion[[#This Row],[id]]</f>
        <v>161-187</v>
      </c>
      <c r="W197" s="20">
        <f>+VLOOKUP(Educacion[[#This Row],[Filtro URL]],Estructura!$X$4:$Y$348,2,0)</f>
        <v>16216107</v>
      </c>
      <c r="X197" s="38" t="str">
        <f>+VLOOKUP(Educacion[[#This Row],[tema]],Estructura!$A$4:$C$1800,3,0)</f>
        <v>T-162</v>
      </c>
      <c r="Y197" s="38" t="str">
        <f>+VLOOKUP(Educacion[[#This Row],[contenido]],Estructura!$E$4:$G$200,3,0)</f>
        <v>C-162</v>
      </c>
      <c r="Z197" s="38" t="str">
        <f>+VLOOKUP(Educacion[[#This Row],[Filtro Integrado]],Estructura!$M$4:$O$367,3,0)</f>
        <v>FI-162</v>
      </c>
      <c r="AA197" s="38" t="str">
        <f>+VLOOKUP(Educacion[[#This Row],[Muestra]],Estructura!$Q$4:$S$1000,3,0)</f>
        <v>M-162</v>
      </c>
    </row>
    <row r="198" spans="1:27" ht="51" x14ac:dyDescent="0.3">
      <c r="A198" s="33">
        <f t="shared" si="2"/>
        <v>188</v>
      </c>
      <c r="B198" s="12">
        <v>161</v>
      </c>
      <c r="C198" s="13" t="s">
        <v>1730</v>
      </c>
      <c r="D198" s="13" t="s">
        <v>1731</v>
      </c>
      <c r="E198" s="26">
        <v>16201</v>
      </c>
      <c r="F198" s="12" t="s">
        <v>1733</v>
      </c>
      <c r="G198" s="37" t="s">
        <v>2079</v>
      </c>
      <c r="H198" s="14" t="s">
        <v>1732</v>
      </c>
      <c r="I198" s="12" t="s">
        <v>208</v>
      </c>
      <c r="J198" s="12" t="s">
        <v>1733</v>
      </c>
      <c r="K198" s="12" t="s">
        <v>2080</v>
      </c>
      <c r="L198" s="12" t="s">
        <v>2081</v>
      </c>
      <c r="M198" s="12" t="s">
        <v>1733</v>
      </c>
      <c r="N198" s="12" t="s">
        <v>2082</v>
      </c>
      <c r="O198" s="32" t="str">
        <f>"Métricas de Educación por comuna: "&amp;Educacion[[#This Row],[Muestra]]</f>
        <v>Métricas de Educación por comuna: Localización, Matrícula, Desempeño, SIMCE, PSU-PTU, Indicadores de Desarrollo, Docentes</v>
      </c>
      <c r="P19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Quirihue</v>
      </c>
      <c r="Q198" s="28" t="s">
        <v>1728</v>
      </c>
      <c r="R19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Educación,Múltiples,Quirihue,Localización, Matrícula, Desempeño, SIMCE, PSU-PTU, Indicadores de Desarrollo, Docentes,Múltiples</v>
      </c>
      <c r="S19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https://analytics.zoho.com/open-view/2395394000010626318?ZOHO_CRITERIA=%22Localiza%20CL%22.%22Codcom%22%3D16201</v>
      </c>
      <c r="T198" s="17" t="str">
        <f>500&amp;"-"&amp;Educacion[[#This Row],[Filtro URL]]</f>
        <v>500-16201</v>
      </c>
      <c r="U198" s="25" t="s">
        <v>393</v>
      </c>
      <c r="V198" s="38" t="str">
        <f>+Educacion[[#This Row],[idcoleccion]]&amp;"-"&amp;Educacion[[#This Row],[id]]</f>
        <v>161-188</v>
      </c>
      <c r="W198" s="20">
        <f>+VLOOKUP(Educacion[[#This Row],[Filtro URL]],Estructura!$X$4:$Y$348,2,0)</f>
        <v>16216201</v>
      </c>
      <c r="X198" s="38" t="str">
        <f>+VLOOKUP(Educacion[[#This Row],[tema]],Estructura!$A$4:$C$1800,3,0)</f>
        <v>T-162</v>
      </c>
      <c r="Y198" s="38" t="str">
        <f>+VLOOKUP(Educacion[[#This Row],[contenido]],Estructura!$E$4:$G$200,3,0)</f>
        <v>C-162</v>
      </c>
      <c r="Z198" s="38" t="str">
        <f>+VLOOKUP(Educacion[[#This Row],[Filtro Integrado]],Estructura!$M$4:$O$367,3,0)</f>
        <v>FI-162</v>
      </c>
      <c r="AA198" s="38" t="str">
        <f>+VLOOKUP(Educacion[[#This Row],[Muestra]],Estructura!$Q$4:$S$1000,3,0)</f>
        <v>M-162</v>
      </c>
    </row>
    <row r="199" spans="1:27" ht="51" x14ac:dyDescent="0.3">
      <c r="A199" s="33">
        <f t="shared" si="2"/>
        <v>189</v>
      </c>
      <c r="B199" s="12">
        <v>161</v>
      </c>
      <c r="C199" s="13" t="s">
        <v>1730</v>
      </c>
      <c r="D199" s="13" t="s">
        <v>1731</v>
      </c>
      <c r="E199" s="26">
        <v>16206</v>
      </c>
      <c r="F199" s="12" t="s">
        <v>1733</v>
      </c>
      <c r="G199" s="37" t="s">
        <v>2079</v>
      </c>
      <c r="H199" s="14" t="s">
        <v>1732</v>
      </c>
      <c r="I199" s="12" t="s">
        <v>209</v>
      </c>
      <c r="J199" s="12" t="s">
        <v>1733</v>
      </c>
      <c r="K199" s="12" t="s">
        <v>2080</v>
      </c>
      <c r="L199" s="12" t="s">
        <v>2081</v>
      </c>
      <c r="M199" s="12" t="s">
        <v>1733</v>
      </c>
      <c r="N199" s="12" t="s">
        <v>2082</v>
      </c>
      <c r="O199" s="32" t="str">
        <f>"Métricas de Educación por comuna: "&amp;Educacion[[#This Row],[Muestra]]</f>
        <v>Métricas de Educación por comuna: Localización, Matrícula, Desempeño, SIMCE, PSU-PTU, Indicadores de Desarrollo, Docentes</v>
      </c>
      <c r="P19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Ránquil</v>
      </c>
      <c r="Q199" s="28" t="s">
        <v>1728</v>
      </c>
      <c r="R19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Educación,Múltiples,Ránquil,Localización, Matrícula, Desempeño, SIMCE, PSU-PTU, Indicadores de Desarrollo, Docentes,Múltiples</v>
      </c>
      <c r="S19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https://analytics.zoho.com/open-view/2395394000010626318?ZOHO_CRITERIA=%22Localiza%20CL%22.%22Codcom%22%3D16206</v>
      </c>
      <c r="T199" s="17" t="str">
        <f>500&amp;"-"&amp;Educacion[[#This Row],[Filtro URL]]</f>
        <v>500-16206</v>
      </c>
      <c r="U199" s="25" t="s">
        <v>393</v>
      </c>
      <c r="V199" s="38" t="str">
        <f>+Educacion[[#This Row],[idcoleccion]]&amp;"-"&amp;Educacion[[#This Row],[id]]</f>
        <v>161-189</v>
      </c>
      <c r="W199" s="20">
        <f>+VLOOKUP(Educacion[[#This Row],[Filtro URL]],Estructura!$X$4:$Y$348,2,0)</f>
        <v>16216206</v>
      </c>
      <c r="X199" s="38" t="str">
        <f>+VLOOKUP(Educacion[[#This Row],[tema]],Estructura!$A$4:$C$1800,3,0)</f>
        <v>T-162</v>
      </c>
      <c r="Y199" s="38" t="str">
        <f>+VLOOKUP(Educacion[[#This Row],[contenido]],Estructura!$E$4:$G$200,3,0)</f>
        <v>C-162</v>
      </c>
      <c r="Z199" s="38" t="str">
        <f>+VLOOKUP(Educacion[[#This Row],[Filtro Integrado]],Estructura!$M$4:$O$367,3,0)</f>
        <v>FI-162</v>
      </c>
      <c r="AA199" s="38" t="str">
        <f>+VLOOKUP(Educacion[[#This Row],[Muestra]],Estructura!$Q$4:$S$1000,3,0)</f>
        <v>M-162</v>
      </c>
    </row>
    <row r="200" spans="1:27" ht="51" x14ac:dyDescent="0.3">
      <c r="A200" s="33">
        <f t="shared" si="2"/>
        <v>190</v>
      </c>
      <c r="B200" s="12">
        <v>161</v>
      </c>
      <c r="C200" s="13" t="s">
        <v>1730</v>
      </c>
      <c r="D200" s="13" t="s">
        <v>1731</v>
      </c>
      <c r="E200" s="26">
        <v>16301</v>
      </c>
      <c r="F200" s="12" t="s">
        <v>1733</v>
      </c>
      <c r="G200" s="37" t="s">
        <v>2079</v>
      </c>
      <c r="H200" s="14" t="s">
        <v>1732</v>
      </c>
      <c r="I200" s="12" t="s">
        <v>210</v>
      </c>
      <c r="J200" s="12" t="s">
        <v>1733</v>
      </c>
      <c r="K200" s="12" t="s">
        <v>2080</v>
      </c>
      <c r="L200" s="12" t="s">
        <v>2081</v>
      </c>
      <c r="M200" s="12" t="s">
        <v>1733</v>
      </c>
      <c r="N200" s="12" t="s">
        <v>2082</v>
      </c>
      <c r="O200" s="32" t="str">
        <f>"Métricas de Educación por comuna: "&amp;Educacion[[#This Row],[Muestra]]</f>
        <v>Métricas de Educación por comuna: Localización, Matrícula, Desempeño, SIMCE, PSU-PTU, Indicadores de Desarrollo, Docentes</v>
      </c>
      <c r="P20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 Carlos</v>
      </c>
      <c r="Q200" s="28" t="s">
        <v>1728</v>
      </c>
      <c r="R20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 Carlos,Localización, Matrícula, Desempeño, SIMCE, PSU-PTU, Indicadores de Desarrollo, Docentes,Múltiples</v>
      </c>
      <c r="S20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https://analytics.zoho.com/open-view/2395394000010626318?ZOHO_CRITERIA=%22Localiza%20CL%22.%22Codcom%22%3D16301</v>
      </c>
      <c r="T200" s="17" t="str">
        <f>500&amp;"-"&amp;Educacion[[#This Row],[Filtro URL]]</f>
        <v>500-16301</v>
      </c>
      <c r="U200" s="25" t="s">
        <v>393</v>
      </c>
      <c r="V200" s="38" t="str">
        <f>+Educacion[[#This Row],[idcoleccion]]&amp;"-"&amp;Educacion[[#This Row],[id]]</f>
        <v>161-190</v>
      </c>
      <c r="W200" s="20">
        <f>+VLOOKUP(Educacion[[#This Row],[Filtro URL]],Estructura!$X$4:$Y$348,2,0)</f>
        <v>16216301</v>
      </c>
      <c r="X200" s="38" t="str">
        <f>+VLOOKUP(Educacion[[#This Row],[tema]],Estructura!$A$4:$C$1800,3,0)</f>
        <v>T-162</v>
      </c>
      <c r="Y200" s="38" t="str">
        <f>+VLOOKUP(Educacion[[#This Row],[contenido]],Estructura!$E$4:$G$200,3,0)</f>
        <v>C-162</v>
      </c>
      <c r="Z200" s="38" t="str">
        <f>+VLOOKUP(Educacion[[#This Row],[Filtro Integrado]],Estructura!$M$4:$O$367,3,0)</f>
        <v>FI-162</v>
      </c>
      <c r="AA200" s="38" t="str">
        <f>+VLOOKUP(Educacion[[#This Row],[Muestra]],Estructura!$Q$4:$S$1000,3,0)</f>
        <v>M-162</v>
      </c>
    </row>
    <row r="201" spans="1:27" ht="51" x14ac:dyDescent="0.3">
      <c r="A201" s="33">
        <f t="shared" si="2"/>
        <v>191</v>
      </c>
      <c r="B201" s="12">
        <v>161</v>
      </c>
      <c r="C201" s="13" t="s">
        <v>1730</v>
      </c>
      <c r="D201" s="13" t="s">
        <v>1731</v>
      </c>
      <c r="E201" s="26">
        <v>16304</v>
      </c>
      <c r="F201" s="12" t="s">
        <v>1733</v>
      </c>
      <c r="G201" s="37" t="s">
        <v>2079</v>
      </c>
      <c r="H201" s="14" t="s">
        <v>1732</v>
      </c>
      <c r="I201" s="12" t="s">
        <v>211</v>
      </c>
      <c r="J201" s="12" t="s">
        <v>1733</v>
      </c>
      <c r="K201" s="12" t="s">
        <v>2080</v>
      </c>
      <c r="L201" s="12" t="s">
        <v>2081</v>
      </c>
      <c r="M201" s="12" t="s">
        <v>1733</v>
      </c>
      <c r="N201" s="12" t="s">
        <v>2082</v>
      </c>
      <c r="O201" s="32" t="str">
        <f>"Métricas de Educación por comuna: "&amp;Educacion[[#This Row],[Muestra]]</f>
        <v>Métricas de Educación por comuna: Localización, Matrícula, Desempeño, SIMCE, PSU-PTU, Indicadores de Desarrollo, Docentes</v>
      </c>
      <c r="P20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 Fabián</v>
      </c>
      <c r="Q201" s="28" t="s">
        <v>1728</v>
      </c>
      <c r="R20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 Fabián,Localización, Matrícula, Desempeño, SIMCE, PSU-PTU, Indicadores de Desarrollo, Docentes,Múltiples</v>
      </c>
      <c r="S20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https://analytics.zoho.com/open-view/2395394000010626318?ZOHO_CRITERIA=%22Localiza%20CL%22.%22Codcom%22%3D16304</v>
      </c>
      <c r="T201" s="17" t="str">
        <f>500&amp;"-"&amp;Educacion[[#This Row],[Filtro URL]]</f>
        <v>500-16304</v>
      </c>
      <c r="U201" s="25" t="s">
        <v>393</v>
      </c>
      <c r="V201" s="38" t="str">
        <f>+Educacion[[#This Row],[idcoleccion]]&amp;"-"&amp;Educacion[[#This Row],[id]]</f>
        <v>161-191</v>
      </c>
      <c r="W201" s="20">
        <f>+VLOOKUP(Educacion[[#This Row],[Filtro URL]],Estructura!$X$4:$Y$348,2,0)</f>
        <v>16216304</v>
      </c>
      <c r="X201" s="38" t="str">
        <f>+VLOOKUP(Educacion[[#This Row],[tema]],Estructura!$A$4:$C$1800,3,0)</f>
        <v>T-162</v>
      </c>
      <c r="Y201" s="38" t="str">
        <f>+VLOOKUP(Educacion[[#This Row],[contenido]],Estructura!$E$4:$G$200,3,0)</f>
        <v>C-162</v>
      </c>
      <c r="Z201" s="38" t="str">
        <f>+VLOOKUP(Educacion[[#This Row],[Filtro Integrado]],Estructura!$M$4:$O$367,3,0)</f>
        <v>FI-162</v>
      </c>
      <c r="AA201" s="38" t="str">
        <f>+VLOOKUP(Educacion[[#This Row],[Muestra]],Estructura!$Q$4:$S$1000,3,0)</f>
        <v>M-162</v>
      </c>
    </row>
    <row r="202" spans="1:27" ht="51" x14ac:dyDescent="0.3">
      <c r="A202" s="33">
        <f t="shared" si="2"/>
        <v>192</v>
      </c>
      <c r="B202" s="12">
        <v>161</v>
      </c>
      <c r="C202" s="13" t="s">
        <v>1730</v>
      </c>
      <c r="D202" s="13" t="s">
        <v>1731</v>
      </c>
      <c r="E202" s="26">
        <v>16108</v>
      </c>
      <c r="F202" s="12" t="s">
        <v>1733</v>
      </c>
      <c r="G202" s="37" t="s">
        <v>2079</v>
      </c>
      <c r="H202" s="14" t="s">
        <v>1732</v>
      </c>
      <c r="I202" s="12" t="s">
        <v>212</v>
      </c>
      <c r="J202" s="12" t="s">
        <v>1733</v>
      </c>
      <c r="K202" s="12" t="s">
        <v>2080</v>
      </c>
      <c r="L202" s="12" t="s">
        <v>2081</v>
      </c>
      <c r="M202" s="12" t="s">
        <v>1733</v>
      </c>
      <c r="N202" s="12" t="s">
        <v>2082</v>
      </c>
      <c r="O202" s="32" t="str">
        <f>"Métricas de Educación por comuna: "&amp;Educacion[[#This Row],[Muestra]]</f>
        <v>Métricas de Educación por comuna: Localización, Matrícula, Desempeño, SIMCE, PSU-PTU, Indicadores de Desarrollo, Docentes</v>
      </c>
      <c r="P20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 Ignacio</v>
      </c>
      <c r="Q202" s="28" t="s">
        <v>1728</v>
      </c>
      <c r="R20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 Ignacio,Localización, Matrícula, Desempeño, SIMCE, PSU-PTU, Indicadores de Desarrollo, Docentes,Múltiples</v>
      </c>
      <c r="S20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https://analytics.zoho.com/open-view/2395394000010626318?ZOHO_CRITERIA=%22Localiza%20CL%22.%22Codcom%22%3D16108</v>
      </c>
      <c r="T202" s="17" t="str">
        <f>500&amp;"-"&amp;Educacion[[#This Row],[Filtro URL]]</f>
        <v>500-16108</v>
      </c>
      <c r="U202" s="25" t="s">
        <v>393</v>
      </c>
      <c r="V202" s="38" t="str">
        <f>+Educacion[[#This Row],[idcoleccion]]&amp;"-"&amp;Educacion[[#This Row],[id]]</f>
        <v>161-192</v>
      </c>
      <c r="W202" s="20">
        <f>+VLOOKUP(Educacion[[#This Row],[Filtro URL]],Estructura!$X$4:$Y$348,2,0)</f>
        <v>16216108</v>
      </c>
      <c r="X202" s="38" t="str">
        <f>+VLOOKUP(Educacion[[#This Row],[tema]],Estructura!$A$4:$C$1800,3,0)</f>
        <v>T-162</v>
      </c>
      <c r="Y202" s="38" t="str">
        <f>+VLOOKUP(Educacion[[#This Row],[contenido]],Estructura!$E$4:$G$200,3,0)</f>
        <v>C-162</v>
      </c>
      <c r="Z202" s="38" t="str">
        <f>+VLOOKUP(Educacion[[#This Row],[Filtro Integrado]],Estructura!$M$4:$O$367,3,0)</f>
        <v>FI-162</v>
      </c>
      <c r="AA202" s="38" t="str">
        <f>+VLOOKUP(Educacion[[#This Row],[Muestra]],Estructura!$Q$4:$S$1000,3,0)</f>
        <v>M-162</v>
      </c>
    </row>
    <row r="203" spans="1:27" ht="51" x14ac:dyDescent="0.3">
      <c r="A203" s="33">
        <f t="shared" si="2"/>
        <v>193</v>
      </c>
      <c r="B203" s="12">
        <v>161</v>
      </c>
      <c r="C203" s="13" t="s">
        <v>1730</v>
      </c>
      <c r="D203" s="13" t="s">
        <v>1731</v>
      </c>
      <c r="E203" s="26">
        <v>16305</v>
      </c>
      <c r="F203" s="12" t="s">
        <v>1733</v>
      </c>
      <c r="G203" s="37" t="s">
        <v>2079</v>
      </c>
      <c r="H203" s="14" t="s">
        <v>1732</v>
      </c>
      <c r="I203" s="12" t="s">
        <v>213</v>
      </c>
      <c r="J203" s="12" t="s">
        <v>1733</v>
      </c>
      <c r="K203" s="12" t="s">
        <v>2080</v>
      </c>
      <c r="L203" s="12" t="s">
        <v>2081</v>
      </c>
      <c r="M203" s="12" t="s">
        <v>1733</v>
      </c>
      <c r="N203" s="12" t="s">
        <v>2082</v>
      </c>
      <c r="O203" s="32" t="str">
        <f>"Métricas de Educación por comuna: "&amp;Educacion[[#This Row],[Muestra]]</f>
        <v>Métricas de Educación por comuna: Localización, Matrícula, Desempeño, SIMCE, PSU-PTU, Indicadores de Desarrollo, Docentes</v>
      </c>
      <c r="P20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 Nicolás</v>
      </c>
      <c r="Q203" s="28" t="s">
        <v>1728</v>
      </c>
      <c r="R20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 Nicolás,Localización, Matrícula, Desempeño, SIMCE, PSU-PTU, Indicadores de Desarrollo, Docentes,Múltiples</v>
      </c>
      <c r="S20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https://analytics.zoho.com/open-view/2395394000010626318?ZOHO_CRITERIA=%22Localiza%20CL%22.%22Codcom%22%3D16305</v>
      </c>
      <c r="T203" s="17" t="str">
        <f>500&amp;"-"&amp;Educacion[[#This Row],[Filtro URL]]</f>
        <v>500-16305</v>
      </c>
      <c r="U203" s="25" t="s">
        <v>393</v>
      </c>
      <c r="V203" s="38" t="str">
        <f>+Educacion[[#This Row],[idcoleccion]]&amp;"-"&amp;Educacion[[#This Row],[id]]</f>
        <v>161-193</v>
      </c>
      <c r="W203" s="20">
        <f>+VLOOKUP(Educacion[[#This Row],[Filtro URL]],Estructura!$X$4:$Y$348,2,0)</f>
        <v>16216305</v>
      </c>
      <c r="X203" s="38" t="str">
        <f>+VLOOKUP(Educacion[[#This Row],[tema]],Estructura!$A$4:$C$1800,3,0)</f>
        <v>T-162</v>
      </c>
      <c r="Y203" s="38" t="str">
        <f>+VLOOKUP(Educacion[[#This Row],[contenido]],Estructura!$E$4:$G$200,3,0)</f>
        <v>C-162</v>
      </c>
      <c r="Z203" s="38" t="str">
        <f>+VLOOKUP(Educacion[[#This Row],[Filtro Integrado]],Estructura!$M$4:$O$367,3,0)</f>
        <v>FI-162</v>
      </c>
      <c r="AA203" s="38" t="str">
        <f>+VLOOKUP(Educacion[[#This Row],[Muestra]],Estructura!$Q$4:$S$1000,3,0)</f>
        <v>M-162</v>
      </c>
    </row>
    <row r="204" spans="1:27" ht="51" x14ac:dyDescent="0.3">
      <c r="A204" s="33">
        <f t="shared" ref="A204:A267" si="3">+ROW()-10</f>
        <v>194</v>
      </c>
      <c r="B204" s="12">
        <v>161</v>
      </c>
      <c r="C204" s="13" t="s">
        <v>1730</v>
      </c>
      <c r="D204" s="13" t="s">
        <v>1731</v>
      </c>
      <c r="E204" s="26">
        <v>16207</v>
      </c>
      <c r="F204" s="12" t="s">
        <v>1733</v>
      </c>
      <c r="G204" s="37" t="s">
        <v>2079</v>
      </c>
      <c r="H204" s="14" t="s">
        <v>1732</v>
      </c>
      <c r="I204" s="12" t="s">
        <v>214</v>
      </c>
      <c r="J204" s="12" t="s">
        <v>1733</v>
      </c>
      <c r="K204" s="12" t="s">
        <v>2080</v>
      </c>
      <c r="L204" s="12" t="s">
        <v>2081</v>
      </c>
      <c r="M204" s="12" t="s">
        <v>1733</v>
      </c>
      <c r="N204" s="12" t="s">
        <v>2082</v>
      </c>
      <c r="O204" s="32" t="str">
        <f>"Métricas de Educación por comuna: "&amp;Educacion[[#This Row],[Muestra]]</f>
        <v>Métricas de Educación por comuna: Localización, Matrícula, Desempeño, SIMCE, PSU-PTU, Indicadores de Desarrollo, Docentes</v>
      </c>
      <c r="P20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Treguaco</v>
      </c>
      <c r="Q204" s="28" t="s">
        <v>1728</v>
      </c>
      <c r="R20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Educación,Múltiples,Treguaco,Localización, Matrícula, Desempeño, SIMCE, PSU-PTU, Indicadores de Desarrollo, Docentes,Múltiples</v>
      </c>
      <c r="S20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https://analytics.zoho.com/open-view/2395394000010626318?ZOHO_CRITERIA=%22Localiza%20CL%22.%22Codcom%22%3D16207</v>
      </c>
      <c r="T204" s="17" t="str">
        <f>500&amp;"-"&amp;Educacion[[#This Row],[Filtro URL]]</f>
        <v>500-16207</v>
      </c>
      <c r="U204" s="25" t="s">
        <v>393</v>
      </c>
      <c r="V204" s="38" t="str">
        <f>+Educacion[[#This Row],[idcoleccion]]&amp;"-"&amp;Educacion[[#This Row],[id]]</f>
        <v>161-194</v>
      </c>
      <c r="W204" s="20">
        <f>+VLOOKUP(Educacion[[#This Row],[Filtro URL]],Estructura!$X$4:$Y$348,2,0)</f>
        <v>16216207</v>
      </c>
      <c r="X204" s="38" t="str">
        <f>+VLOOKUP(Educacion[[#This Row],[tema]],Estructura!$A$4:$C$1800,3,0)</f>
        <v>T-162</v>
      </c>
      <c r="Y204" s="38" t="str">
        <f>+VLOOKUP(Educacion[[#This Row],[contenido]],Estructura!$E$4:$G$200,3,0)</f>
        <v>C-162</v>
      </c>
      <c r="Z204" s="38" t="str">
        <f>+VLOOKUP(Educacion[[#This Row],[Filtro Integrado]],Estructura!$M$4:$O$367,3,0)</f>
        <v>FI-162</v>
      </c>
      <c r="AA204" s="38" t="str">
        <f>+VLOOKUP(Educacion[[#This Row],[Muestra]],Estructura!$Q$4:$S$1000,3,0)</f>
        <v>M-162</v>
      </c>
    </row>
    <row r="205" spans="1:27" ht="51" x14ac:dyDescent="0.3">
      <c r="A205" s="33">
        <f t="shared" si="3"/>
        <v>195</v>
      </c>
      <c r="B205" s="12">
        <v>161</v>
      </c>
      <c r="C205" s="13" t="s">
        <v>1730</v>
      </c>
      <c r="D205" s="13" t="s">
        <v>1731</v>
      </c>
      <c r="E205" s="26">
        <v>16109</v>
      </c>
      <c r="F205" s="12" t="s">
        <v>1733</v>
      </c>
      <c r="G205" s="37" t="s">
        <v>2079</v>
      </c>
      <c r="H205" s="14" t="s">
        <v>1732</v>
      </c>
      <c r="I205" s="12" t="s">
        <v>215</v>
      </c>
      <c r="J205" s="12" t="s">
        <v>1733</v>
      </c>
      <c r="K205" s="12" t="s">
        <v>2080</v>
      </c>
      <c r="L205" s="12" t="s">
        <v>2081</v>
      </c>
      <c r="M205" s="12" t="s">
        <v>1733</v>
      </c>
      <c r="N205" s="12" t="s">
        <v>2082</v>
      </c>
      <c r="O205" s="32" t="str">
        <f>"Métricas de Educación por comuna: "&amp;Educacion[[#This Row],[Muestra]]</f>
        <v>Métricas de Educación por comuna: Localización, Matrícula, Desempeño, SIMCE, PSU-PTU, Indicadores de Desarrollo, Docentes</v>
      </c>
      <c r="P20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Yungay</v>
      </c>
      <c r="Q205" s="28" t="s">
        <v>1728</v>
      </c>
      <c r="R20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Educación,Múltiples,Yungay,Localización, Matrícula, Desempeño, SIMCE, PSU-PTU, Indicadores de Desarrollo, Docentes,Múltiples</v>
      </c>
      <c r="S20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https://analytics.zoho.com/open-view/2395394000010626318?ZOHO_CRITERIA=%22Localiza%20CL%22.%22Codcom%22%3D16109</v>
      </c>
      <c r="T205" s="17" t="str">
        <f>500&amp;"-"&amp;Educacion[[#This Row],[Filtro URL]]</f>
        <v>500-16109</v>
      </c>
      <c r="U205" s="25" t="s">
        <v>393</v>
      </c>
      <c r="V205" s="38" t="str">
        <f>+Educacion[[#This Row],[idcoleccion]]&amp;"-"&amp;Educacion[[#This Row],[id]]</f>
        <v>161-195</v>
      </c>
      <c r="W205" s="20">
        <f>+VLOOKUP(Educacion[[#This Row],[Filtro URL]],Estructura!$X$4:$Y$348,2,0)</f>
        <v>16216109</v>
      </c>
      <c r="X205" s="38" t="str">
        <f>+VLOOKUP(Educacion[[#This Row],[tema]],Estructura!$A$4:$C$1800,3,0)</f>
        <v>T-162</v>
      </c>
      <c r="Y205" s="38" t="str">
        <f>+VLOOKUP(Educacion[[#This Row],[contenido]],Estructura!$E$4:$G$200,3,0)</f>
        <v>C-162</v>
      </c>
      <c r="Z205" s="38" t="str">
        <f>+VLOOKUP(Educacion[[#This Row],[Filtro Integrado]],Estructura!$M$4:$O$367,3,0)</f>
        <v>FI-162</v>
      </c>
      <c r="AA205" s="38" t="str">
        <f>+VLOOKUP(Educacion[[#This Row],[Muestra]],Estructura!$Q$4:$S$1000,3,0)</f>
        <v>M-162</v>
      </c>
    </row>
    <row r="206" spans="1:27" ht="51" x14ac:dyDescent="0.3">
      <c r="A206" s="33">
        <f t="shared" si="3"/>
        <v>196</v>
      </c>
      <c r="B206" s="12">
        <v>161</v>
      </c>
      <c r="C206" s="13" t="s">
        <v>1730</v>
      </c>
      <c r="D206" s="13" t="s">
        <v>1731</v>
      </c>
      <c r="E206" s="26">
        <v>9101</v>
      </c>
      <c r="F206" s="12" t="s">
        <v>1733</v>
      </c>
      <c r="G206" s="37" t="s">
        <v>2079</v>
      </c>
      <c r="H206" s="14" t="s">
        <v>1732</v>
      </c>
      <c r="I206" s="12" t="s">
        <v>216</v>
      </c>
      <c r="J206" s="12" t="s">
        <v>1733</v>
      </c>
      <c r="K206" s="12" t="s">
        <v>2080</v>
      </c>
      <c r="L206" s="12" t="s">
        <v>2081</v>
      </c>
      <c r="M206" s="12" t="s">
        <v>1733</v>
      </c>
      <c r="N206" s="12" t="s">
        <v>2082</v>
      </c>
      <c r="O206" s="32" t="str">
        <f>"Métricas de Educación por comuna: "&amp;Educacion[[#This Row],[Muestra]]</f>
        <v>Métricas de Educación por comuna: Localización, Matrícula, Desempeño, SIMCE, PSU-PTU, Indicadores de Desarrollo, Docentes</v>
      </c>
      <c r="P20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Temuco</v>
      </c>
      <c r="Q206" s="28" t="s">
        <v>1728</v>
      </c>
      <c r="R20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Educación,Múltiples,Temuco,Localización, Matrícula, Desempeño, SIMCE, PSU-PTU, Indicadores de Desarrollo, Docentes,Múltiples</v>
      </c>
      <c r="S20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https://analytics.zoho.com/open-view/2395394000010626318?ZOHO_CRITERIA=%22Localiza%20CL%22.%22Codcom%22%3D9101</v>
      </c>
      <c r="T206" s="17" t="str">
        <f>500&amp;"-"&amp;Educacion[[#This Row],[Filtro URL]]</f>
        <v>500-9101</v>
      </c>
      <c r="U206" s="25" t="s">
        <v>393</v>
      </c>
      <c r="V206" s="38" t="str">
        <f>+Educacion[[#This Row],[idcoleccion]]&amp;"-"&amp;Educacion[[#This Row],[id]]</f>
        <v>161-196</v>
      </c>
      <c r="W206" s="20">
        <f>+VLOOKUP(Educacion[[#This Row],[Filtro URL]],Estructura!$X$4:$Y$348,2,0)</f>
        <v>16209101</v>
      </c>
      <c r="X206" s="38" t="str">
        <f>+VLOOKUP(Educacion[[#This Row],[tema]],Estructura!$A$4:$C$1800,3,0)</f>
        <v>T-162</v>
      </c>
      <c r="Y206" s="38" t="str">
        <f>+VLOOKUP(Educacion[[#This Row],[contenido]],Estructura!$E$4:$G$200,3,0)</f>
        <v>C-162</v>
      </c>
      <c r="Z206" s="38" t="str">
        <f>+VLOOKUP(Educacion[[#This Row],[Filtro Integrado]],Estructura!$M$4:$O$367,3,0)</f>
        <v>FI-162</v>
      </c>
      <c r="AA206" s="38" t="str">
        <f>+VLOOKUP(Educacion[[#This Row],[Muestra]],Estructura!$Q$4:$S$1000,3,0)</f>
        <v>M-162</v>
      </c>
    </row>
    <row r="207" spans="1:27" ht="51" x14ac:dyDescent="0.3">
      <c r="A207" s="33">
        <f t="shared" si="3"/>
        <v>197</v>
      </c>
      <c r="B207" s="12">
        <v>161</v>
      </c>
      <c r="C207" s="13" t="s">
        <v>1730</v>
      </c>
      <c r="D207" s="13" t="s">
        <v>1731</v>
      </c>
      <c r="E207" s="26">
        <v>9102</v>
      </c>
      <c r="F207" s="12" t="s">
        <v>1733</v>
      </c>
      <c r="G207" s="37" t="s">
        <v>2079</v>
      </c>
      <c r="H207" s="14" t="s">
        <v>1732</v>
      </c>
      <c r="I207" s="12" t="s">
        <v>217</v>
      </c>
      <c r="J207" s="12" t="s">
        <v>1733</v>
      </c>
      <c r="K207" s="12" t="s">
        <v>2080</v>
      </c>
      <c r="L207" s="12" t="s">
        <v>2081</v>
      </c>
      <c r="M207" s="12" t="s">
        <v>1733</v>
      </c>
      <c r="N207" s="12" t="s">
        <v>2082</v>
      </c>
      <c r="O207" s="32" t="str">
        <f>"Métricas de Educación por comuna: "&amp;Educacion[[#This Row],[Muestra]]</f>
        <v>Métricas de Educación por comuna: Localización, Matrícula, Desempeño, SIMCE, PSU-PTU, Indicadores de Desarrollo, Docentes</v>
      </c>
      <c r="P20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Carahue</v>
      </c>
      <c r="Q207" s="28" t="s">
        <v>1728</v>
      </c>
      <c r="R20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Educación,Múltiples,Carahue,Localización, Matrícula, Desempeño, SIMCE, PSU-PTU, Indicadores de Desarrollo, Docentes,Múltiples</v>
      </c>
      <c r="S20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https://analytics.zoho.com/open-view/2395394000010626318?ZOHO_CRITERIA=%22Localiza%20CL%22.%22Codcom%22%3D9102</v>
      </c>
      <c r="T207" s="17" t="str">
        <f>500&amp;"-"&amp;Educacion[[#This Row],[Filtro URL]]</f>
        <v>500-9102</v>
      </c>
      <c r="U207" s="25" t="s">
        <v>393</v>
      </c>
      <c r="V207" s="38" t="str">
        <f>+Educacion[[#This Row],[idcoleccion]]&amp;"-"&amp;Educacion[[#This Row],[id]]</f>
        <v>161-197</v>
      </c>
      <c r="W207" s="20">
        <f>+VLOOKUP(Educacion[[#This Row],[Filtro URL]],Estructura!$X$4:$Y$348,2,0)</f>
        <v>16209102</v>
      </c>
      <c r="X207" s="38" t="str">
        <f>+VLOOKUP(Educacion[[#This Row],[tema]],Estructura!$A$4:$C$1800,3,0)</f>
        <v>T-162</v>
      </c>
      <c r="Y207" s="38" t="str">
        <f>+VLOOKUP(Educacion[[#This Row],[contenido]],Estructura!$E$4:$G$200,3,0)</f>
        <v>C-162</v>
      </c>
      <c r="Z207" s="38" t="str">
        <f>+VLOOKUP(Educacion[[#This Row],[Filtro Integrado]],Estructura!$M$4:$O$367,3,0)</f>
        <v>FI-162</v>
      </c>
      <c r="AA207" s="38" t="str">
        <f>+VLOOKUP(Educacion[[#This Row],[Muestra]],Estructura!$Q$4:$S$1000,3,0)</f>
        <v>M-162</v>
      </c>
    </row>
    <row r="208" spans="1:27" ht="51" x14ac:dyDescent="0.3">
      <c r="A208" s="33">
        <f t="shared" si="3"/>
        <v>198</v>
      </c>
      <c r="B208" s="12">
        <v>161</v>
      </c>
      <c r="C208" s="13" t="s">
        <v>1730</v>
      </c>
      <c r="D208" s="13" t="s">
        <v>1731</v>
      </c>
      <c r="E208" s="26">
        <v>9103</v>
      </c>
      <c r="F208" s="12" t="s">
        <v>1733</v>
      </c>
      <c r="G208" s="37" t="s">
        <v>2079</v>
      </c>
      <c r="H208" s="14" t="s">
        <v>1732</v>
      </c>
      <c r="I208" s="12" t="s">
        <v>218</v>
      </c>
      <c r="J208" s="12" t="s">
        <v>1733</v>
      </c>
      <c r="K208" s="12" t="s">
        <v>2080</v>
      </c>
      <c r="L208" s="12" t="s">
        <v>2081</v>
      </c>
      <c r="M208" s="12" t="s">
        <v>1733</v>
      </c>
      <c r="N208" s="12" t="s">
        <v>2082</v>
      </c>
      <c r="O208" s="32" t="str">
        <f>"Métricas de Educación por comuna: "&amp;Educacion[[#This Row],[Muestra]]</f>
        <v>Métricas de Educación por comuna: Localización, Matrícula, Desempeño, SIMCE, PSU-PTU, Indicadores de Desarrollo, Docentes</v>
      </c>
      <c r="P20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Cunco</v>
      </c>
      <c r="Q208" s="28" t="s">
        <v>1728</v>
      </c>
      <c r="R20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Educación,Múltiples,Cunco,Localización, Matrícula, Desempeño, SIMCE, PSU-PTU, Indicadores de Desarrollo, Docentes,Múltiples</v>
      </c>
      <c r="S20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https://analytics.zoho.com/open-view/2395394000010626318?ZOHO_CRITERIA=%22Localiza%20CL%22.%22Codcom%22%3D9103</v>
      </c>
      <c r="T208" s="17" t="str">
        <f>500&amp;"-"&amp;Educacion[[#This Row],[Filtro URL]]</f>
        <v>500-9103</v>
      </c>
      <c r="U208" s="25" t="s">
        <v>393</v>
      </c>
      <c r="V208" s="38" t="str">
        <f>+Educacion[[#This Row],[idcoleccion]]&amp;"-"&amp;Educacion[[#This Row],[id]]</f>
        <v>161-198</v>
      </c>
      <c r="W208" s="20">
        <f>+VLOOKUP(Educacion[[#This Row],[Filtro URL]],Estructura!$X$4:$Y$348,2,0)</f>
        <v>16209103</v>
      </c>
      <c r="X208" s="38" t="str">
        <f>+VLOOKUP(Educacion[[#This Row],[tema]],Estructura!$A$4:$C$1800,3,0)</f>
        <v>T-162</v>
      </c>
      <c r="Y208" s="38" t="str">
        <f>+VLOOKUP(Educacion[[#This Row],[contenido]],Estructura!$E$4:$G$200,3,0)</f>
        <v>C-162</v>
      </c>
      <c r="Z208" s="38" t="str">
        <f>+VLOOKUP(Educacion[[#This Row],[Filtro Integrado]],Estructura!$M$4:$O$367,3,0)</f>
        <v>FI-162</v>
      </c>
      <c r="AA208" s="38" t="str">
        <f>+VLOOKUP(Educacion[[#This Row],[Muestra]],Estructura!$Q$4:$S$1000,3,0)</f>
        <v>M-162</v>
      </c>
    </row>
    <row r="209" spans="1:27" ht="51" x14ac:dyDescent="0.3">
      <c r="A209" s="33">
        <f t="shared" si="3"/>
        <v>199</v>
      </c>
      <c r="B209" s="12">
        <v>161</v>
      </c>
      <c r="C209" s="13" t="s">
        <v>1730</v>
      </c>
      <c r="D209" s="13" t="s">
        <v>1731</v>
      </c>
      <c r="E209" s="26">
        <v>9104</v>
      </c>
      <c r="F209" s="12" t="s">
        <v>1733</v>
      </c>
      <c r="G209" s="37" t="s">
        <v>2079</v>
      </c>
      <c r="H209" s="14" t="s">
        <v>1732</v>
      </c>
      <c r="I209" s="12" t="s">
        <v>219</v>
      </c>
      <c r="J209" s="12" t="s">
        <v>1733</v>
      </c>
      <c r="K209" s="12" t="s">
        <v>2080</v>
      </c>
      <c r="L209" s="12" t="s">
        <v>2081</v>
      </c>
      <c r="M209" s="12" t="s">
        <v>1733</v>
      </c>
      <c r="N209" s="12" t="s">
        <v>2082</v>
      </c>
      <c r="O209" s="32" t="str">
        <f>"Métricas de Educación por comuna: "&amp;Educacion[[#This Row],[Muestra]]</f>
        <v>Métricas de Educación por comuna: Localización, Matrícula, Desempeño, SIMCE, PSU-PTU, Indicadores de Desarrollo, Docentes</v>
      </c>
      <c r="P20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Curarrehue</v>
      </c>
      <c r="Q209" s="28" t="s">
        <v>1728</v>
      </c>
      <c r="R20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Educación,Múltiples,Curarrehue,Localización, Matrícula, Desempeño, SIMCE, PSU-PTU, Indicadores de Desarrollo, Docentes,Múltiples</v>
      </c>
      <c r="S20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https://analytics.zoho.com/open-view/2395394000010626318?ZOHO_CRITERIA=%22Localiza%20CL%22.%22Codcom%22%3D9104</v>
      </c>
      <c r="T209" s="17" t="str">
        <f>500&amp;"-"&amp;Educacion[[#This Row],[Filtro URL]]</f>
        <v>500-9104</v>
      </c>
      <c r="U209" s="25" t="s">
        <v>393</v>
      </c>
      <c r="V209" s="38" t="str">
        <f>+Educacion[[#This Row],[idcoleccion]]&amp;"-"&amp;Educacion[[#This Row],[id]]</f>
        <v>161-199</v>
      </c>
      <c r="W209" s="20">
        <f>+VLOOKUP(Educacion[[#This Row],[Filtro URL]],Estructura!$X$4:$Y$348,2,0)</f>
        <v>16209104</v>
      </c>
      <c r="X209" s="38" t="str">
        <f>+VLOOKUP(Educacion[[#This Row],[tema]],Estructura!$A$4:$C$1800,3,0)</f>
        <v>T-162</v>
      </c>
      <c r="Y209" s="38" t="str">
        <f>+VLOOKUP(Educacion[[#This Row],[contenido]],Estructura!$E$4:$G$200,3,0)</f>
        <v>C-162</v>
      </c>
      <c r="Z209" s="38" t="str">
        <f>+VLOOKUP(Educacion[[#This Row],[Filtro Integrado]],Estructura!$M$4:$O$367,3,0)</f>
        <v>FI-162</v>
      </c>
      <c r="AA209" s="38" t="str">
        <f>+VLOOKUP(Educacion[[#This Row],[Muestra]],Estructura!$Q$4:$S$1000,3,0)</f>
        <v>M-162</v>
      </c>
    </row>
    <row r="210" spans="1:27" ht="51" x14ac:dyDescent="0.3">
      <c r="A210" s="33">
        <f t="shared" si="3"/>
        <v>200</v>
      </c>
      <c r="B210" s="12">
        <v>161</v>
      </c>
      <c r="C210" s="13" t="s">
        <v>1730</v>
      </c>
      <c r="D210" s="13" t="s">
        <v>1731</v>
      </c>
      <c r="E210" s="26">
        <v>9105</v>
      </c>
      <c r="F210" s="12" t="s">
        <v>1733</v>
      </c>
      <c r="G210" s="37" t="s">
        <v>2079</v>
      </c>
      <c r="H210" s="14" t="s">
        <v>1732</v>
      </c>
      <c r="I210" s="12" t="s">
        <v>220</v>
      </c>
      <c r="J210" s="12" t="s">
        <v>1733</v>
      </c>
      <c r="K210" s="12" t="s">
        <v>2080</v>
      </c>
      <c r="L210" s="12" t="s">
        <v>2081</v>
      </c>
      <c r="M210" s="12" t="s">
        <v>1733</v>
      </c>
      <c r="N210" s="12" t="s">
        <v>2082</v>
      </c>
      <c r="O210" s="32" t="str">
        <f>"Métricas de Educación por comuna: "&amp;Educacion[[#This Row],[Muestra]]</f>
        <v>Métricas de Educación por comuna: Localización, Matrícula, Desempeño, SIMCE, PSU-PTU, Indicadores de Desarrollo, Docentes</v>
      </c>
      <c r="P21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Freire</v>
      </c>
      <c r="Q210" s="28" t="s">
        <v>1728</v>
      </c>
      <c r="R21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Educación,Múltiples,Freire,Localización, Matrícula, Desempeño, SIMCE, PSU-PTU, Indicadores de Desarrollo, Docentes,Múltiples</v>
      </c>
      <c r="S21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https://analytics.zoho.com/open-view/2395394000010626318?ZOHO_CRITERIA=%22Localiza%20CL%22.%22Codcom%22%3D9105</v>
      </c>
      <c r="T210" s="17" t="str">
        <f>500&amp;"-"&amp;Educacion[[#This Row],[Filtro URL]]</f>
        <v>500-9105</v>
      </c>
      <c r="U210" s="25" t="s">
        <v>393</v>
      </c>
      <c r="V210" s="38" t="str">
        <f>+Educacion[[#This Row],[idcoleccion]]&amp;"-"&amp;Educacion[[#This Row],[id]]</f>
        <v>161-200</v>
      </c>
      <c r="W210" s="20">
        <f>+VLOOKUP(Educacion[[#This Row],[Filtro URL]],Estructura!$X$4:$Y$348,2,0)</f>
        <v>16209105</v>
      </c>
      <c r="X210" s="38" t="str">
        <f>+VLOOKUP(Educacion[[#This Row],[tema]],Estructura!$A$4:$C$1800,3,0)</f>
        <v>T-162</v>
      </c>
      <c r="Y210" s="38" t="str">
        <f>+VLOOKUP(Educacion[[#This Row],[contenido]],Estructura!$E$4:$G$200,3,0)</f>
        <v>C-162</v>
      </c>
      <c r="Z210" s="38" t="str">
        <f>+VLOOKUP(Educacion[[#This Row],[Filtro Integrado]],Estructura!$M$4:$O$367,3,0)</f>
        <v>FI-162</v>
      </c>
      <c r="AA210" s="38" t="str">
        <f>+VLOOKUP(Educacion[[#This Row],[Muestra]],Estructura!$Q$4:$S$1000,3,0)</f>
        <v>M-162</v>
      </c>
    </row>
    <row r="211" spans="1:27" ht="51" x14ac:dyDescent="0.3">
      <c r="A211" s="33">
        <f t="shared" si="3"/>
        <v>201</v>
      </c>
      <c r="B211" s="12">
        <v>161</v>
      </c>
      <c r="C211" s="13" t="s">
        <v>1730</v>
      </c>
      <c r="D211" s="13" t="s">
        <v>1731</v>
      </c>
      <c r="E211" s="26">
        <v>9106</v>
      </c>
      <c r="F211" s="12" t="s">
        <v>1733</v>
      </c>
      <c r="G211" s="37" t="s">
        <v>2079</v>
      </c>
      <c r="H211" s="14" t="s">
        <v>1732</v>
      </c>
      <c r="I211" s="12" t="s">
        <v>221</v>
      </c>
      <c r="J211" s="12" t="s">
        <v>1733</v>
      </c>
      <c r="K211" s="12" t="s">
        <v>2080</v>
      </c>
      <c r="L211" s="12" t="s">
        <v>2081</v>
      </c>
      <c r="M211" s="12" t="s">
        <v>1733</v>
      </c>
      <c r="N211" s="12" t="s">
        <v>2082</v>
      </c>
      <c r="O211" s="32" t="str">
        <f>"Métricas de Educación por comuna: "&amp;Educacion[[#This Row],[Muestra]]</f>
        <v>Métricas de Educación por comuna: Localización, Matrícula, Desempeño, SIMCE, PSU-PTU, Indicadores de Desarrollo, Docentes</v>
      </c>
      <c r="P21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Galvarino</v>
      </c>
      <c r="Q211" s="28" t="s">
        <v>1728</v>
      </c>
      <c r="R21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Educación,Múltiples,Galvarino,Localización, Matrícula, Desempeño, SIMCE, PSU-PTU, Indicadores de Desarrollo, Docentes,Múltiples</v>
      </c>
      <c r="S21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https://analytics.zoho.com/open-view/2395394000010626318?ZOHO_CRITERIA=%22Localiza%20CL%22.%22Codcom%22%3D9106</v>
      </c>
      <c r="T211" s="17" t="str">
        <f>500&amp;"-"&amp;Educacion[[#This Row],[Filtro URL]]</f>
        <v>500-9106</v>
      </c>
      <c r="U211" s="25" t="s">
        <v>393</v>
      </c>
      <c r="V211" s="38" t="str">
        <f>+Educacion[[#This Row],[idcoleccion]]&amp;"-"&amp;Educacion[[#This Row],[id]]</f>
        <v>161-201</v>
      </c>
      <c r="W211" s="20">
        <f>+VLOOKUP(Educacion[[#This Row],[Filtro URL]],Estructura!$X$4:$Y$348,2,0)</f>
        <v>16209106</v>
      </c>
      <c r="X211" s="38" t="str">
        <f>+VLOOKUP(Educacion[[#This Row],[tema]],Estructura!$A$4:$C$1800,3,0)</f>
        <v>T-162</v>
      </c>
      <c r="Y211" s="38" t="str">
        <f>+VLOOKUP(Educacion[[#This Row],[contenido]],Estructura!$E$4:$G$200,3,0)</f>
        <v>C-162</v>
      </c>
      <c r="Z211" s="38" t="str">
        <f>+VLOOKUP(Educacion[[#This Row],[Filtro Integrado]],Estructura!$M$4:$O$367,3,0)</f>
        <v>FI-162</v>
      </c>
      <c r="AA211" s="38" t="str">
        <f>+VLOOKUP(Educacion[[#This Row],[Muestra]],Estructura!$Q$4:$S$1000,3,0)</f>
        <v>M-162</v>
      </c>
    </row>
    <row r="212" spans="1:27" ht="51" x14ac:dyDescent="0.3">
      <c r="A212" s="33">
        <f t="shared" si="3"/>
        <v>202</v>
      </c>
      <c r="B212" s="12">
        <v>161</v>
      </c>
      <c r="C212" s="13" t="s">
        <v>1730</v>
      </c>
      <c r="D212" s="13" t="s">
        <v>1731</v>
      </c>
      <c r="E212" s="26">
        <v>9107</v>
      </c>
      <c r="F212" s="12" t="s">
        <v>1733</v>
      </c>
      <c r="G212" s="37" t="s">
        <v>2079</v>
      </c>
      <c r="H212" s="14" t="s">
        <v>1732</v>
      </c>
      <c r="I212" s="12" t="s">
        <v>222</v>
      </c>
      <c r="J212" s="12" t="s">
        <v>1733</v>
      </c>
      <c r="K212" s="12" t="s">
        <v>2080</v>
      </c>
      <c r="L212" s="12" t="s">
        <v>2081</v>
      </c>
      <c r="M212" s="12" t="s">
        <v>1733</v>
      </c>
      <c r="N212" s="12" t="s">
        <v>2082</v>
      </c>
      <c r="O212" s="32" t="str">
        <f>"Métricas de Educación por comuna: "&amp;Educacion[[#This Row],[Muestra]]</f>
        <v>Métricas de Educación por comuna: Localización, Matrícula, Desempeño, SIMCE, PSU-PTU, Indicadores de Desarrollo, Docentes</v>
      </c>
      <c r="P21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Gorbea</v>
      </c>
      <c r="Q212" s="28" t="s">
        <v>1728</v>
      </c>
      <c r="R21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Educación,Múltiples,Gorbea,Localización, Matrícula, Desempeño, SIMCE, PSU-PTU, Indicadores de Desarrollo, Docentes,Múltiples</v>
      </c>
      <c r="S21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https://analytics.zoho.com/open-view/2395394000010626318?ZOHO_CRITERIA=%22Localiza%20CL%22.%22Codcom%22%3D9107</v>
      </c>
      <c r="T212" s="17" t="str">
        <f>500&amp;"-"&amp;Educacion[[#This Row],[Filtro URL]]</f>
        <v>500-9107</v>
      </c>
      <c r="U212" s="25" t="s">
        <v>393</v>
      </c>
      <c r="V212" s="38" t="str">
        <f>+Educacion[[#This Row],[idcoleccion]]&amp;"-"&amp;Educacion[[#This Row],[id]]</f>
        <v>161-202</v>
      </c>
      <c r="W212" s="20">
        <f>+VLOOKUP(Educacion[[#This Row],[Filtro URL]],Estructura!$X$4:$Y$348,2,0)</f>
        <v>16209107</v>
      </c>
      <c r="X212" s="38" t="str">
        <f>+VLOOKUP(Educacion[[#This Row],[tema]],Estructura!$A$4:$C$1800,3,0)</f>
        <v>T-162</v>
      </c>
      <c r="Y212" s="38" t="str">
        <f>+VLOOKUP(Educacion[[#This Row],[contenido]],Estructura!$E$4:$G$200,3,0)</f>
        <v>C-162</v>
      </c>
      <c r="Z212" s="38" t="str">
        <f>+VLOOKUP(Educacion[[#This Row],[Filtro Integrado]],Estructura!$M$4:$O$367,3,0)</f>
        <v>FI-162</v>
      </c>
      <c r="AA212" s="38" t="str">
        <f>+VLOOKUP(Educacion[[#This Row],[Muestra]],Estructura!$Q$4:$S$1000,3,0)</f>
        <v>M-162</v>
      </c>
    </row>
    <row r="213" spans="1:27" ht="51" x14ac:dyDescent="0.3">
      <c r="A213" s="33">
        <f t="shared" si="3"/>
        <v>203</v>
      </c>
      <c r="B213" s="12">
        <v>161</v>
      </c>
      <c r="C213" s="13" t="s">
        <v>1730</v>
      </c>
      <c r="D213" s="13" t="s">
        <v>1731</v>
      </c>
      <c r="E213" s="26">
        <v>9108</v>
      </c>
      <c r="F213" s="12" t="s">
        <v>1733</v>
      </c>
      <c r="G213" s="37" t="s">
        <v>2079</v>
      </c>
      <c r="H213" s="14" t="s">
        <v>1732</v>
      </c>
      <c r="I213" s="12" t="s">
        <v>223</v>
      </c>
      <c r="J213" s="12" t="s">
        <v>1733</v>
      </c>
      <c r="K213" s="12" t="s">
        <v>2080</v>
      </c>
      <c r="L213" s="12" t="s">
        <v>2081</v>
      </c>
      <c r="M213" s="12" t="s">
        <v>1733</v>
      </c>
      <c r="N213" s="12" t="s">
        <v>2082</v>
      </c>
      <c r="O213" s="32" t="str">
        <f>"Métricas de Educación por comuna: "&amp;Educacion[[#This Row],[Muestra]]</f>
        <v>Métricas de Educación por comuna: Localización, Matrícula, Desempeño, SIMCE, PSU-PTU, Indicadores de Desarrollo, Docentes</v>
      </c>
      <c r="P21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Lautaro</v>
      </c>
      <c r="Q213" s="28" t="s">
        <v>1728</v>
      </c>
      <c r="R21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Educación,Múltiples,Lautaro,Localización, Matrícula, Desempeño, SIMCE, PSU-PTU, Indicadores de Desarrollo, Docentes,Múltiples</v>
      </c>
      <c r="S21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https://analytics.zoho.com/open-view/2395394000010626318?ZOHO_CRITERIA=%22Localiza%20CL%22.%22Codcom%22%3D9108</v>
      </c>
      <c r="T213" s="17" t="str">
        <f>500&amp;"-"&amp;Educacion[[#This Row],[Filtro URL]]</f>
        <v>500-9108</v>
      </c>
      <c r="U213" s="25" t="s">
        <v>393</v>
      </c>
      <c r="V213" s="38" t="str">
        <f>+Educacion[[#This Row],[idcoleccion]]&amp;"-"&amp;Educacion[[#This Row],[id]]</f>
        <v>161-203</v>
      </c>
      <c r="W213" s="20">
        <f>+VLOOKUP(Educacion[[#This Row],[Filtro URL]],Estructura!$X$4:$Y$348,2,0)</f>
        <v>16209108</v>
      </c>
      <c r="X213" s="38" t="str">
        <f>+VLOOKUP(Educacion[[#This Row],[tema]],Estructura!$A$4:$C$1800,3,0)</f>
        <v>T-162</v>
      </c>
      <c r="Y213" s="38" t="str">
        <f>+VLOOKUP(Educacion[[#This Row],[contenido]],Estructura!$E$4:$G$200,3,0)</f>
        <v>C-162</v>
      </c>
      <c r="Z213" s="38" t="str">
        <f>+VLOOKUP(Educacion[[#This Row],[Filtro Integrado]],Estructura!$M$4:$O$367,3,0)</f>
        <v>FI-162</v>
      </c>
      <c r="AA213" s="38" t="str">
        <f>+VLOOKUP(Educacion[[#This Row],[Muestra]],Estructura!$Q$4:$S$1000,3,0)</f>
        <v>M-162</v>
      </c>
    </row>
    <row r="214" spans="1:27" ht="51" x14ac:dyDescent="0.3">
      <c r="A214" s="33">
        <f t="shared" si="3"/>
        <v>204</v>
      </c>
      <c r="B214" s="12">
        <v>161</v>
      </c>
      <c r="C214" s="13" t="s">
        <v>1730</v>
      </c>
      <c r="D214" s="13" t="s">
        <v>1731</v>
      </c>
      <c r="E214" s="26">
        <v>9109</v>
      </c>
      <c r="F214" s="12" t="s">
        <v>1733</v>
      </c>
      <c r="G214" s="37" t="s">
        <v>2079</v>
      </c>
      <c r="H214" s="14" t="s">
        <v>1732</v>
      </c>
      <c r="I214" s="12" t="s">
        <v>224</v>
      </c>
      <c r="J214" s="12" t="s">
        <v>1733</v>
      </c>
      <c r="K214" s="12" t="s">
        <v>2080</v>
      </c>
      <c r="L214" s="12" t="s">
        <v>2081</v>
      </c>
      <c r="M214" s="12" t="s">
        <v>1733</v>
      </c>
      <c r="N214" s="12" t="s">
        <v>2082</v>
      </c>
      <c r="O214" s="32" t="str">
        <f>"Métricas de Educación por comuna: "&amp;Educacion[[#This Row],[Muestra]]</f>
        <v>Métricas de Educación por comuna: Localización, Matrícula, Desempeño, SIMCE, PSU-PTU, Indicadores de Desarrollo, Docentes</v>
      </c>
      <c r="P21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Loncoche</v>
      </c>
      <c r="Q214" s="28" t="s">
        <v>1728</v>
      </c>
      <c r="R21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Educación,Múltiples,Loncoche,Localización, Matrícula, Desempeño, SIMCE, PSU-PTU, Indicadores de Desarrollo, Docentes,Múltiples</v>
      </c>
      <c r="S21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https://analytics.zoho.com/open-view/2395394000010626318?ZOHO_CRITERIA=%22Localiza%20CL%22.%22Codcom%22%3D9109</v>
      </c>
      <c r="T214" s="17" t="str">
        <f>500&amp;"-"&amp;Educacion[[#This Row],[Filtro URL]]</f>
        <v>500-9109</v>
      </c>
      <c r="U214" s="25" t="s">
        <v>393</v>
      </c>
      <c r="V214" s="38" t="str">
        <f>+Educacion[[#This Row],[idcoleccion]]&amp;"-"&amp;Educacion[[#This Row],[id]]</f>
        <v>161-204</v>
      </c>
      <c r="W214" s="20">
        <f>+VLOOKUP(Educacion[[#This Row],[Filtro URL]],Estructura!$X$4:$Y$348,2,0)</f>
        <v>16209109</v>
      </c>
      <c r="X214" s="38" t="str">
        <f>+VLOOKUP(Educacion[[#This Row],[tema]],Estructura!$A$4:$C$1800,3,0)</f>
        <v>T-162</v>
      </c>
      <c r="Y214" s="38" t="str">
        <f>+VLOOKUP(Educacion[[#This Row],[contenido]],Estructura!$E$4:$G$200,3,0)</f>
        <v>C-162</v>
      </c>
      <c r="Z214" s="38" t="str">
        <f>+VLOOKUP(Educacion[[#This Row],[Filtro Integrado]],Estructura!$M$4:$O$367,3,0)</f>
        <v>FI-162</v>
      </c>
      <c r="AA214" s="38" t="str">
        <f>+VLOOKUP(Educacion[[#This Row],[Muestra]],Estructura!$Q$4:$S$1000,3,0)</f>
        <v>M-162</v>
      </c>
    </row>
    <row r="215" spans="1:27" ht="51" x14ac:dyDescent="0.3">
      <c r="A215" s="33">
        <f t="shared" si="3"/>
        <v>205</v>
      </c>
      <c r="B215" s="12">
        <v>161</v>
      </c>
      <c r="C215" s="13" t="s">
        <v>1730</v>
      </c>
      <c r="D215" s="13" t="s">
        <v>1731</v>
      </c>
      <c r="E215" s="26">
        <v>9110</v>
      </c>
      <c r="F215" s="12" t="s">
        <v>1733</v>
      </c>
      <c r="G215" s="37" t="s">
        <v>2079</v>
      </c>
      <c r="H215" s="14" t="s">
        <v>1732</v>
      </c>
      <c r="I215" s="12" t="s">
        <v>225</v>
      </c>
      <c r="J215" s="12" t="s">
        <v>1733</v>
      </c>
      <c r="K215" s="12" t="s">
        <v>2080</v>
      </c>
      <c r="L215" s="12" t="s">
        <v>2081</v>
      </c>
      <c r="M215" s="12" t="s">
        <v>1733</v>
      </c>
      <c r="N215" s="12" t="s">
        <v>2082</v>
      </c>
      <c r="O215" s="32" t="str">
        <f>"Métricas de Educación por comuna: "&amp;Educacion[[#This Row],[Muestra]]</f>
        <v>Métricas de Educación por comuna: Localización, Matrícula, Desempeño, SIMCE, PSU-PTU, Indicadores de Desarrollo, Docentes</v>
      </c>
      <c r="P21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Melipeuco</v>
      </c>
      <c r="Q215" s="28" t="s">
        <v>1728</v>
      </c>
      <c r="R21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Educación,Múltiples,Melipeuco,Localización, Matrícula, Desempeño, SIMCE, PSU-PTU, Indicadores de Desarrollo, Docentes,Múltiples</v>
      </c>
      <c r="S21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https://analytics.zoho.com/open-view/2395394000010626318?ZOHO_CRITERIA=%22Localiza%20CL%22.%22Codcom%22%3D9110</v>
      </c>
      <c r="T215" s="17" t="str">
        <f>500&amp;"-"&amp;Educacion[[#This Row],[Filtro URL]]</f>
        <v>500-9110</v>
      </c>
      <c r="U215" s="25" t="s">
        <v>393</v>
      </c>
      <c r="V215" s="38" t="str">
        <f>+Educacion[[#This Row],[idcoleccion]]&amp;"-"&amp;Educacion[[#This Row],[id]]</f>
        <v>161-205</v>
      </c>
      <c r="W215" s="20">
        <f>+VLOOKUP(Educacion[[#This Row],[Filtro URL]],Estructura!$X$4:$Y$348,2,0)</f>
        <v>16209110</v>
      </c>
      <c r="X215" s="38" t="str">
        <f>+VLOOKUP(Educacion[[#This Row],[tema]],Estructura!$A$4:$C$1800,3,0)</f>
        <v>T-162</v>
      </c>
      <c r="Y215" s="38" t="str">
        <f>+VLOOKUP(Educacion[[#This Row],[contenido]],Estructura!$E$4:$G$200,3,0)</f>
        <v>C-162</v>
      </c>
      <c r="Z215" s="38" t="str">
        <f>+VLOOKUP(Educacion[[#This Row],[Filtro Integrado]],Estructura!$M$4:$O$367,3,0)</f>
        <v>FI-162</v>
      </c>
      <c r="AA215" s="38" t="str">
        <f>+VLOOKUP(Educacion[[#This Row],[Muestra]],Estructura!$Q$4:$S$1000,3,0)</f>
        <v>M-162</v>
      </c>
    </row>
    <row r="216" spans="1:27" ht="51" x14ac:dyDescent="0.3">
      <c r="A216" s="33">
        <f t="shared" si="3"/>
        <v>206</v>
      </c>
      <c r="B216" s="12">
        <v>161</v>
      </c>
      <c r="C216" s="13" t="s">
        <v>1730</v>
      </c>
      <c r="D216" s="13" t="s">
        <v>1731</v>
      </c>
      <c r="E216" s="26">
        <v>9111</v>
      </c>
      <c r="F216" s="12" t="s">
        <v>1733</v>
      </c>
      <c r="G216" s="37" t="s">
        <v>2079</v>
      </c>
      <c r="H216" s="14" t="s">
        <v>1732</v>
      </c>
      <c r="I216" s="12" t="s">
        <v>226</v>
      </c>
      <c r="J216" s="12" t="s">
        <v>1733</v>
      </c>
      <c r="K216" s="12" t="s">
        <v>2080</v>
      </c>
      <c r="L216" s="12" t="s">
        <v>2081</v>
      </c>
      <c r="M216" s="12" t="s">
        <v>1733</v>
      </c>
      <c r="N216" s="12" t="s">
        <v>2082</v>
      </c>
      <c r="O216" s="32" t="str">
        <f>"Métricas de Educación por comuna: "&amp;Educacion[[#This Row],[Muestra]]</f>
        <v>Métricas de Educación por comuna: Localización, Matrícula, Desempeño, SIMCE, PSU-PTU, Indicadores de Desarrollo, Docentes</v>
      </c>
      <c r="P21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Nueva Imperial</v>
      </c>
      <c r="Q216" s="28" t="s">
        <v>1728</v>
      </c>
      <c r="R21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Educación,Múltiples,Nueva Imperial,Localización, Matrícula, Desempeño, SIMCE, PSU-PTU, Indicadores de Desarrollo, Docentes,Múltiples</v>
      </c>
      <c r="S21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https://analytics.zoho.com/open-view/2395394000010626318?ZOHO_CRITERIA=%22Localiza%20CL%22.%22Codcom%22%3D9111</v>
      </c>
      <c r="T216" s="17" t="str">
        <f>500&amp;"-"&amp;Educacion[[#This Row],[Filtro URL]]</f>
        <v>500-9111</v>
      </c>
      <c r="U216" s="25" t="s">
        <v>393</v>
      </c>
      <c r="V216" s="38" t="str">
        <f>+Educacion[[#This Row],[idcoleccion]]&amp;"-"&amp;Educacion[[#This Row],[id]]</f>
        <v>161-206</v>
      </c>
      <c r="W216" s="20">
        <f>+VLOOKUP(Educacion[[#This Row],[Filtro URL]],Estructura!$X$4:$Y$348,2,0)</f>
        <v>16209111</v>
      </c>
      <c r="X216" s="38" t="str">
        <f>+VLOOKUP(Educacion[[#This Row],[tema]],Estructura!$A$4:$C$1800,3,0)</f>
        <v>T-162</v>
      </c>
      <c r="Y216" s="38" t="str">
        <f>+VLOOKUP(Educacion[[#This Row],[contenido]],Estructura!$E$4:$G$200,3,0)</f>
        <v>C-162</v>
      </c>
      <c r="Z216" s="38" t="str">
        <f>+VLOOKUP(Educacion[[#This Row],[Filtro Integrado]],Estructura!$M$4:$O$367,3,0)</f>
        <v>FI-162</v>
      </c>
      <c r="AA216" s="38" t="str">
        <f>+VLOOKUP(Educacion[[#This Row],[Muestra]],Estructura!$Q$4:$S$1000,3,0)</f>
        <v>M-162</v>
      </c>
    </row>
    <row r="217" spans="1:27" ht="51" x14ac:dyDescent="0.3">
      <c r="A217" s="33">
        <f t="shared" si="3"/>
        <v>207</v>
      </c>
      <c r="B217" s="12">
        <v>161</v>
      </c>
      <c r="C217" s="13" t="s">
        <v>1730</v>
      </c>
      <c r="D217" s="13" t="s">
        <v>1731</v>
      </c>
      <c r="E217" s="26">
        <v>9112</v>
      </c>
      <c r="F217" s="12" t="s">
        <v>1733</v>
      </c>
      <c r="G217" s="37" t="s">
        <v>2079</v>
      </c>
      <c r="H217" s="14" t="s">
        <v>1732</v>
      </c>
      <c r="I217" s="12" t="s">
        <v>227</v>
      </c>
      <c r="J217" s="12" t="s">
        <v>1733</v>
      </c>
      <c r="K217" s="12" t="s">
        <v>2080</v>
      </c>
      <c r="L217" s="12" t="s">
        <v>2081</v>
      </c>
      <c r="M217" s="12" t="s">
        <v>1733</v>
      </c>
      <c r="N217" s="12" t="s">
        <v>2082</v>
      </c>
      <c r="O217" s="32" t="str">
        <f>"Métricas de Educación por comuna: "&amp;Educacion[[#This Row],[Muestra]]</f>
        <v>Métricas de Educación por comuna: Localización, Matrícula, Desempeño, SIMCE, PSU-PTU, Indicadores de Desarrollo, Docentes</v>
      </c>
      <c r="P21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Padre las Casas</v>
      </c>
      <c r="Q217" s="28" t="s">
        <v>1728</v>
      </c>
      <c r="R21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Educación,Múltiples,Padre las Casas,Localización, Matrícula, Desempeño, SIMCE, PSU-PTU, Indicadores de Desarrollo, Docentes,Múltiples</v>
      </c>
      <c r="S21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https://analytics.zoho.com/open-view/2395394000010626318?ZOHO_CRITERIA=%22Localiza%20CL%22.%22Codcom%22%3D9112</v>
      </c>
      <c r="T217" s="17" t="str">
        <f>500&amp;"-"&amp;Educacion[[#This Row],[Filtro URL]]</f>
        <v>500-9112</v>
      </c>
      <c r="U217" s="25" t="s">
        <v>393</v>
      </c>
      <c r="V217" s="38" t="str">
        <f>+Educacion[[#This Row],[idcoleccion]]&amp;"-"&amp;Educacion[[#This Row],[id]]</f>
        <v>161-207</v>
      </c>
      <c r="W217" s="20">
        <f>+VLOOKUP(Educacion[[#This Row],[Filtro URL]],Estructura!$X$4:$Y$348,2,0)</f>
        <v>16209112</v>
      </c>
      <c r="X217" s="38" t="str">
        <f>+VLOOKUP(Educacion[[#This Row],[tema]],Estructura!$A$4:$C$1800,3,0)</f>
        <v>T-162</v>
      </c>
      <c r="Y217" s="38" t="str">
        <f>+VLOOKUP(Educacion[[#This Row],[contenido]],Estructura!$E$4:$G$200,3,0)</f>
        <v>C-162</v>
      </c>
      <c r="Z217" s="38" t="str">
        <f>+VLOOKUP(Educacion[[#This Row],[Filtro Integrado]],Estructura!$M$4:$O$367,3,0)</f>
        <v>FI-162</v>
      </c>
      <c r="AA217" s="38" t="str">
        <f>+VLOOKUP(Educacion[[#This Row],[Muestra]],Estructura!$Q$4:$S$1000,3,0)</f>
        <v>M-162</v>
      </c>
    </row>
    <row r="218" spans="1:27" ht="51" x14ac:dyDescent="0.3">
      <c r="A218" s="33">
        <f t="shared" si="3"/>
        <v>208</v>
      </c>
      <c r="B218" s="12">
        <v>161</v>
      </c>
      <c r="C218" s="13" t="s">
        <v>1730</v>
      </c>
      <c r="D218" s="13" t="s">
        <v>1731</v>
      </c>
      <c r="E218" s="26">
        <v>9113</v>
      </c>
      <c r="F218" s="12" t="s">
        <v>1733</v>
      </c>
      <c r="G218" s="37" t="s">
        <v>2079</v>
      </c>
      <c r="H218" s="14" t="s">
        <v>1732</v>
      </c>
      <c r="I218" s="12" t="s">
        <v>228</v>
      </c>
      <c r="J218" s="12" t="s">
        <v>1733</v>
      </c>
      <c r="K218" s="12" t="s">
        <v>2080</v>
      </c>
      <c r="L218" s="12" t="s">
        <v>2081</v>
      </c>
      <c r="M218" s="12" t="s">
        <v>1733</v>
      </c>
      <c r="N218" s="12" t="s">
        <v>2082</v>
      </c>
      <c r="O218" s="32" t="str">
        <f>"Métricas de Educación por comuna: "&amp;Educacion[[#This Row],[Muestra]]</f>
        <v>Métricas de Educación por comuna: Localización, Matrícula, Desempeño, SIMCE, PSU-PTU, Indicadores de Desarrollo, Docentes</v>
      </c>
      <c r="P21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Perquenco</v>
      </c>
      <c r="Q218" s="28" t="s">
        <v>1728</v>
      </c>
      <c r="R21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Educación,Múltiples,Perquenco,Localización, Matrícula, Desempeño, SIMCE, PSU-PTU, Indicadores de Desarrollo, Docentes,Múltiples</v>
      </c>
      <c r="S21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https://analytics.zoho.com/open-view/2395394000010626318?ZOHO_CRITERIA=%22Localiza%20CL%22.%22Codcom%22%3D9113</v>
      </c>
      <c r="T218" s="17" t="str">
        <f>500&amp;"-"&amp;Educacion[[#This Row],[Filtro URL]]</f>
        <v>500-9113</v>
      </c>
      <c r="U218" s="25" t="s">
        <v>393</v>
      </c>
      <c r="V218" s="38" t="str">
        <f>+Educacion[[#This Row],[idcoleccion]]&amp;"-"&amp;Educacion[[#This Row],[id]]</f>
        <v>161-208</v>
      </c>
      <c r="W218" s="20">
        <f>+VLOOKUP(Educacion[[#This Row],[Filtro URL]],Estructura!$X$4:$Y$348,2,0)</f>
        <v>16209113</v>
      </c>
      <c r="X218" s="38" t="str">
        <f>+VLOOKUP(Educacion[[#This Row],[tema]],Estructura!$A$4:$C$1800,3,0)</f>
        <v>T-162</v>
      </c>
      <c r="Y218" s="38" t="str">
        <f>+VLOOKUP(Educacion[[#This Row],[contenido]],Estructura!$E$4:$G$200,3,0)</f>
        <v>C-162</v>
      </c>
      <c r="Z218" s="38" t="str">
        <f>+VLOOKUP(Educacion[[#This Row],[Filtro Integrado]],Estructura!$M$4:$O$367,3,0)</f>
        <v>FI-162</v>
      </c>
      <c r="AA218" s="38" t="str">
        <f>+VLOOKUP(Educacion[[#This Row],[Muestra]],Estructura!$Q$4:$S$1000,3,0)</f>
        <v>M-162</v>
      </c>
    </row>
    <row r="219" spans="1:27" ht="51" x14ac:dyDescent="0.3">
      <c r="A219" s="33">
        <f t="shared" si="3"/>
        <v>209</v>
      </c>
      <c r="B219" s="12">
        <v>161</v>
      </c>
      <c r="C219" s="13" t="s">
        <v>1730</v>
      </c>
      <c r="D219" s="13" t="s">
        <v>1731</v>
      </c>
      <c r="E219" s="26">
        <v>9114</v>
      </c>
      <c r="F219" s="12" t="s">
        <v>1733</v>
      </c>
      <c r="G219" s="37" t="s">
        <v>2079</v>
      </c>
      <c r="H219" s="14" t="s">
        <v>1732</v>
      </c>
      <c r="I219" s="12" t="s">
        <v>229</v>
      </c>
      <c r="J219" s="12" t="s">
        <v>1733</v>
      </c>
      <c r="K219" s="12" t="s">
        <v>2080</v>
      </c>
      <c r="L219" s="12" t="s">
        <v>2081</v>
      </c>
      <c r="M219" s="12" t="s">
        <v>1733</v>
      </c>
      <c r="N219" s="12" t="s">
        <v>2082</v>
      </c>
      <c r="O219" s="32" t="str">
        <f>"Métricas de Educación por comuna: "&amp;Educacion[[#This Row],[Muestra]]</f>
        <v>Métricas de Educación por comuna: Localización, Matrícula, Desempeño, SIMCE, PSU-PTU, Indicadores de Desarrollo, Docentes</v>
      </c>
      <c r="P21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Pitrufquén</v>
      </c>
      <c r="Q219" s="28" t="s">
        <v>1728</v>
      </c>
      <c r="R21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Educación,Múltiples,Pitrufquén,Localización, Matrícula, Desempeño, SIMCE, PSU-PTU, Indicadores de Desarrollo, Docentes,Múltiples</v>
      </c>
      <c r="S21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https://analytics.zoho.com/open-view/2395394000010626318?ZOHO_CRITERIA=%22Localiza%20CL%22.%22Codcom%22%3D9114</v>
      </c>
      <c r="T219" s="17" t="str">
        <f>500&amp;"-"&amp;Educacion[[#This Row],[Filtro URL]]</f>
        <v>500-9114</v>
      </c>
      <c r="U219" s="25" t="s">
        <v>393</v>
      </c>
      <c r="V219" s="38" t="str">
        <f>+Educacion[[#This Row],[idcoleccion]]&amp;"-"&amp;Educacion[[#This Row],[id]]</f>
        <v>161-209</v>
      </c>
      <c r="W219" s="20">
        <f>+VLOOKUP(Educacion[[#This Row],[Filtro URL]],Estructura!$X$4:$Y$348,2,0)</f>
        <v>16209114</v>
      </c>
      <c r="X219" s="38" t="str">
        <f>+VLOOKUP(Educacion[[#This Row],[tema]],Estructura!$A$4:$C$1800,3,0)</f>
        <v>T-162</v>
      </c>
      <c r="Y219" s="38" t="str">
        <f>+VLOOKUP(Educacion[[#This Row],[contenido]],Estructura!$E$4:$G$200,3,0)</f>
        <v>C-162</v>
      </c>
      <c r="Z219" s="38" t="str">
        <f>+VLOOKUP(Educacion[[#This Row],[Filtro Integrado]],Estructura!$M$4:$O$367,3,0)</f>
        <v>FI-162</v>
      </c>
      <c r="AA219" s="38" t="str">
        <f>+VLOOKUP(Educacion[[#This Row],[Muestra]],Estructura!$Q$4:$S$1000,3,0)</f>
        <v>M-162</v>
      </c>
    </row>
    <row r="220" spans="1:27" ht="51" x14ac:dyDescent="0.3">
      <c r="A220" s="33">
        <f t="shared" si="3"/>
        <v>210</v>
      </c>
      <c r="B220" s="12">
        <v>161</v>
      </c>
      <c r="C220" s="13" t="s">
        <v>1730</v>
      </c>
      <c r="D220" s="13" t="s">
        <v>1731</v>
      </c>
      <c r="E220" s="26">
        <v>9115</v>
      </c>
      <c r="F220" s="12" t="s">
        <v>1733</v>
      </c>
      <c r="G220" s="37" t="s">
        <v>2079</v>
      </c>
      <c r="H220" s="14" t="s">
        <v>1732</v>
      </c>
      <c r="I220" s="12" t="s">
        <v>230</v>
      </c>
      <c r="J220" s="12" t="s">
        <v>1733</v>
      </c>
      <c r="K220" s="12" t="s">
        <v>2080</v>
      </c>
      <c r="L220" s="12" t="s">
        <v>2081</v>
      </c>
      <c r="M220" s="12" t="s">
        <v>1733</v>
      </c>
      <c r="N220" s="12" t="s">
        <v>2082</v>
      </c>
      <c r="O220" s="32" t="str">
        <f>"Métricas de Educación por comuna: "&amp;Educacion[[#This Row],[Muestra]]</f>
        <v>Métricas de Educación por comuna: Localización, Matrícula, Desempeño, SIMCE, PSU-PTU, Indicadores de Desarrollo, Docentes</v>
      </c>
      <c r="P22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Pucón</v>
      </c>
      <c r="Q220" s="28" t="s">
        <v>1728</v>
      </c>
      <c r="R22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Educación,Múltiples,Pucón,Localización, Matrícula, Desempeño, SIMCE, PSU-PTU, Indicadores de Desarrollo, Docentes,Múltiples</v>
      </c>
      <c r="S22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https://analytics.zoho.com/open-view/2395394000010626318?ZOHO_CRITERIA=%22Localiza%20CL%22.%22Codcom%22%3D9115</v>
      </c>
      <c r="T220" s="17" t="str">
        <f>500&amp;"-"&amp;Educacion[[#This Row],[Filtro URL]]</f>
        <v>500-9115</v>
      </c>
      <c r="U220" s="25" t="s">
        <v>393</v>
      </c>
      <c r="V220" s="38" t="str">
        <f>+Educacion[[#This Row],[idcoleccion]]&amp;"-"&amp;Educacion[[#This Row],[id]]</f>
        <v>161-210</v>
      </c>
      <c r="W220" s="20">
        <f>+VLOOKUP(Educacion[[#This Row],[Filtro URL]],Estructura!$X$4:$Y$348,2,0)</f>
        <v>16209115</v>
      </c>
      <c r="X220" s="38" t="str">
        <f>+VLOOKUP(Educacion[[#This Row],[tema]],Estructura!$A$4:$C$1800,3,0)</f>
        <v>T-162</v>
      </c>
      <c r="Y220" s="38" t="str">
        <f>+VLOOKUP(Educacion[[#This Row],[contenido]],Estructura!$E$4:$G$200,3,0)</f>
        <v>C-162</v>
      </c>
      <c r="Z220" s="38" t="str">
        <f>+VLOOKUP(Educacion[[#This Row],[Filtro Integrado]],Estructura!$M$4:$O$367,3,0)</f>
        <v>FI-162</v>
      </c>
      <c r="AA220" s="38" t="str">
        <f>+VLOOKUP(Educacion[[#This Row],[Muestra]],Estructura!$Q$4:$S$1000,3,0)</f>
        <v>M-162</v>
      </c>
    </row>
    <row r="221" spans="1:27" ht="51" x14ac:dyDescent="0.3">
      <c r="A221" s="33">
        <f t="shared" si="3"/>
        <v>211</v>
      </c>
      <c r="B221" s="12">
        <v>161</v>
      </c>
      <c r="C221" s="13" t="s">
        <v>1730</v>
      </c>
      <c r="D221" s="13" t="s">
        <v>1731</v>
      </c>
      <c r="E221" s="26">
        <v>9116</v>
      </c>
      <c r="F221" s="12" t="s">
        <v>1733</v>
      </c>
      <c r="G221" s="37" t="s">
        <v>2079</v>
      </c>
      <c r="H221" s="14" t="s">
        <v>1732</v>
      </c>
      <c r="I221" s="12" t="s">
        <v>231</v>
      </c>
      <c r="J221" s="12" t="s">
        <v>1733</v>
      </c>
      <c r="K221" s="12" t="s">
        <v>2080</v>
      </c>
      <c r="L221" s="12" t="s">
        <v>2081</v>
      </c>
      <c r="M221" s="12" t="s">
        <v>1733</v>
      </c>
      <c r="N221" s="12" t="s">
        <v>2082</v>
      </c>
      <c r="O221" s="32" t="str">
        <f>"Métricas de Educación por comuna: "&amp;Educacion[[#This Row],[Muestra]]</f>
        <v>Métricas de Educación por comuna: Localización, Matrícula, Desempeño, SIMCE, PSU-PTU, Indicadores de Desarrollo, Docentes</v>
      </c>
      <c r="P22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Saavedra</v>
      </c>
      <c r="Q221" s="28" t="s">
        <v>1728</v>
      </c>
      <c r="R22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Educación,Múltiples,Saavedra,Localización, Matrícula, Desempeño, SIMCE, PSU-PTU, Indicadores de Desarrollo, Docentes,Múltiples</v>
      </c>
      <c r="S22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https://analytics.zoho.com/open-view/2395394000010626318?ZOHO_CRITERIA=%22Localiza%20CL%22.%22Codcom%22%3D9116</v>
      </c>
      <c r="T221" s="17" t="str">
        <f>500&amp;"-"&amp;Educacion[[#This Row],[Filtro URL]]</f>
        <v>500-9116</v>
      </c>
      <c r="U221" s="25" t="s">
        <v>393</v>
      </c>
      <c r="V221" s="38" t="str">
        <f>+Educacion[[#This Row],[idcoleccion]]&amp;"-"&amp;Educacion[[#This Row],[id]]</f>
        <v>161-211</v>
      </c>
      <c r="W221" s="20">
        <f>+VLOOKUP(Educacion[[#This Row],[Filtro URL]],Estructura!$X$4:$Y$348,2,0)</f>
        <v>16209116</v>
      </c>
      <c r="X221" s="38" t="str">
        <f>+VLOOKUP(Educacion[[#This Row],[tema]],Estructura!$A$4:$C$1800,3,0)</f>
        <v>T-162</v>
      </c>
      <c r="Y221" s="38" t="str">
        <f>+VLOOKUP(Educacion[[#This Row],[contenido]],Estructura!$E$4:$G$200,3,0)</f>
        <v>C-162</v>
      </c>
      <c r="Z221" s="38" t="str">
        <f>+VLOOKUP(Educacion[[#This Row],[Filtro Integrado]],Estructura!$M$4:$O$367,3,0)</f>
        <v>FI-162</v>
      </c>
      <c r="AA221" s="38" t="str">
        <f>+VLOOKUP(Educacion[[#This Row],[Muestra]],Estructura!$Q$4:$S$1000,3,0)</f>
        <v>M-162</v>
      </c>
    </row>
    <row r="222" spans="1:27" ht="51" x14ac:dyDescent="0.3">
      <c r="A222" s="33">
        <f t="shared" si="3"/>
        <v>212</v>
      </c>
      <c r="B222" s="12">
        <v>161</v>
      </c>
      <c r="C222" s="13" t="s">
        <v>1730</v>
      </c>
      <c r="D222" s="13" t="s">
        <v>1731</v>
      </c>
      <c r="E222" s="26">
        <v>9117</v>
      </c>
      <c r="F222" s="12" t="s">
        <v>1733</v>
      </c>
      <c r="G222" s="37" t="s">
        <v>2079</v>
      </c>
      <c r="H222" s="14" t="s">
        <v>1732</v>
      </c>
      <c r="I222" s="12" t="s">
        <v>232</v>
      </c>
      <c r="J222" s="12" t="s">
        <v>1733</v>
      </c>
      <c r="K222" s="12" t="s">
        <v>2080</v>
      </c>
      <c r="L222" s="12" t="s">
        <v>2081</v>
      </c>
      <c r="M222" s="12" t="s">
        <v>1733</v>
      </c>
      <c r="N222" s="12" t="s">
        <v>2082</v>
      </c>
      <c r="O222" s="32" t="str">
        <f>"Métricas de Educación por comuna: "&amp;Educacion[[#This Row],[Muestra]]</f>
        <v>Métricas de Educación por comuna: Localización, Matrícula, Desempeño, SIMCE, PSU-PTU, Indicadores de Desarrollo, Docentes</v>
      </c>
      <c r="P22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Teodoro Schmidt</v>
      </c>
      <c r="Q222" s="28" t="s">
        <v>1728</v>
      </c>
      <c r="R22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Educación,Múltiples,Teodoro Schmidt,Localización, Matrícula, Desempeño, SIMCE, PSU-PTU, Indicadores de Desarrollo, Docentes,Múltiples</v>
      </c>
      <c r="S22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https://analytics.zoho.com/open-view/2395394000010626318?ZOHO_CRITERIA=%22Localiza%20CL%22.%22Codcom%22%3D9117</v>
      </c>
      <c r="T222" s="17" t="str">
        <f>500&amp;"-"&amp;Educacion[[#This Row],[Filtro URL]]</f>
        <v>500-9117</v>
      </c>
      <c r="U222" s="25" t="s">
        <v>393</v>
      </c>
      <c r="V222" s="38" t="str">
        <f>+Educacion[[#This Row],[idcoleccion]]&amp;"-"&amp;Educacion[[#This Row],[id]]</f>
        <v>161-212</v>
      </c>
      <c r="W222" s="20">
        <f>+VLOOKUP(Educacion[[#This Row],[Filtro URL]],Estructura!$X$4:$Y$348,2,0)</f>
        <v>16209117</v>
      </c>
      <c r="X222" s="38" t="str">
        <f>+VLOOKUP(Educacion[[#This Row],[tema]],Estructura!$A$4:$C$1800,3,0)</f>
        <v>T-162</v>
      </c>
      <c r="Y222" s="38" t="str">
        <f>+VLOOKUP(Educacion[[#This Row],[contenido]],Estructura!$E$4:$G$200,3,0)</f>
        <v>C-162</v>
      </c>
      <c r="Z222" s="38" t="str">
        <f>+VLOOKUP(Educacion[[#This Row],[Filtro Integrado]],Estructura!$M$4:$O$367,3,0)</f>
        <v>FI-162</v>
      </c>
      <c r="AA222" s="38" t="str">
        <f>+VLOOKUP(Educacion[[#This Row],[Muestra]],Estructura!$Q$4:$S$1000,3,0)</f>
        <v>M-162</v>
      </c>
    </row>
    <row r="223" spans="1:27" ht="51" x14ac:dyDescent="0.3">
      <c r="A223" s="33">
        <f t="shared" si="3"/>
        <v>213</v>
      </c>
      <c r="B223" s="12">
        <v>161</v>
      </c>
      <c r="C223" s="13" t="s">
        <v>1730</v>
      </c>
      <c r="D223" s="13" t="s">
        <v>1731</v>
      </c>
      <c r="E223" s="26">
        <v>9118</v>
      </c>
      <c r="F223" s="12" t="s">
        <v>1733</v>
      </c>
      <c r="G223" s="37" t="s">
        <v>2079</v>
      </c>
      <c r="H223" s="14" t="s">
        <v>1732</v>
      </c>
      <c r="I223" s="12" t="s">
        <v>233</v>
      </c>
      <c r="J223" s="12" t="s">
        <v>1733</v>
      </c>
      <c r="K223" s="12" t="s">
        <v>2080</v>
      </c>
      <c r="L223" s="12" t="s">
        <v>2081</v>
      </c>
      <c r="M223" s="12" t="s">
        <v>1733</v>
      </c>
      <c r="N223" s="12" t="s">
        <v>2082</v>
      </c>
      <c r="O223" s="32" t="str">
        <f>"Métricas de Educación por comuna: "&amp;Educacion[[#This Row],[Muestra]]</f>
        <v>Métricas de Educación por comuna: Localización, Matrícula, Desempeño, SIMCE, PSU-PTU, Indicadores de Desarrollo, Docentes</v>
      </c>
      <c r="P22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Toltén</v>
      </c>
      <c r="Q223" s="28" t="s">
        <v>1728</v>
      </c>
      <c r="R22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Educación,Múltiples,Toltén,Localización, Matrícula, Desempeño, SIMCE, PSU-PTU, Indicadores de Desarrollo, Docentes,Múltiples</v>
      </c>
      <c r="S22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https://analytics.zoho.com/open-view/2395394000010626318?ZOHO_CRITERIA=%22Localiza%20CL%22.%22Codcom%22%3D9118</v>
      </c>
      <c r="T223" s="17" t="str">
        <f>500&amp;"-"&amp;Educacion[[#This Row],[Filtro URL]]</f>
        <v>500-9118</v>
      </c>
      <c r="U223" s="25" t="s">
        <v>393</v>
      </c>
      <c r="V223" s="38" t="str">
        <f>+Educacion[[#This Row],[idcoleccion]]&amp;"-"&amp;Educacion[[#This Row],[id]]</f>
        <v>161-213</v>
      </c>
      <c r="W223" s="20">
        <f>+VLOOKUP(Educacion[[#This Row],[Filtro URL]],Estructura!$X$4:$Y$348,2,0)</f>
        <v>16209118</v>
      </c>
      <c r="X223" s="38" t="str">
        <f>+VLOOKUP(Educacion[[#This Row],[tema]],Estructura!$A$4:$C$1800,3,0)</f>
        <v>T-162</v>
      </c>
      <c r="Y223" s="38" t="str">
        <f>+VLOOKUP(Educacion[[#This Row],[contenido]],Estructura!$E$4:$G$200,3,0)</f>
        <v>C-162</v>
      </c>
      <c r="Z223" s="38" t="str">
        <f>+VLOOKUP(Educacion[[#This Row],[Filtro Integrado]],Estructura!$M$4:$O$367,3,0)</f>
        <v>FI-162</v>
      </c>
      <c r="AA223" s="38" t="str">
        <f>+VLOOKUP(Educacion[[#This Row],[Muestra]],Estructura!$Q$4:$S$1000,3,0)</f>
        <v>M-162</v>
      </c>
    </row>
    <row r="224" spans="1:27" ht="51" x14ac:dyDescent="0.3">
      <c r="A224" s="33">
        <f t="shared" si="3"/>
        <v>214</v>
      </c>
      <c r="B224" s="12">
        <v>161</v>
      </c>
      <c r="C224" s="13" t="s">
        <v>1730</v>
      </c>
      <c r="D224" s="13" t="s">
        <v>1731</v>
      </c>
      <c r="E224" s="26">
        <v>9119</v>
      </c>
      <c r="F224" s="12" t="s">
        <v>1733</v>
      </c>
      <c r="G224" s="37" t="s">
        <v>2079</v>
      </c>
      <c r="H224" s="14" t="s">
        <v>1732</v>
      </c>
      <c r="I224" s="12" t="s">
        <v>234</v>
      </c>
      <c r="J224" s="12" t="s">
        <v>1733</v>
      </c>
      <c r="K224" s="12" t="s">
        <v>2080</v>
      </c>
      <c r="L224" s="12" t="s">
        <v>2081</v>
      </c>
      <c r="M224" s="12" t="s">
        <v>1733</v>
      </c>
      <c r="N224" s="12" t="s">
        <v>2082</v>
      </c>
      <c r="O224" s="32" t="str">
        <f>"Métricas de Educación por comuna: "&amp;Educacion[[#This Row],[Muestra]]</f>
        <v>Métricas de Educación por comuna: Localización, Matrícula, Desempeño, SIMCE, PSU-PTU, Indicadores de Desarrollo, Docentes</v>
      </c>
      <c r="P22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Vilcún</v>
      </c>
      <c r="Q224" s="28" t="s">
        <v>1728</v>
      </c>
      <c r="R22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Educación,Múltiples,Vilcún,Localización, Matrícula, Desempeño, SIMCE, PSU-PTU, Indicadores de Desarrollo, Docentes,Múltiples</v>
      </c>
      <c r="S22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https://analytics.zoho.com/open-view/2395394000010626318?ZOHO_CRITERIA=%22Localiza%20CL%22.%22Codcom%22%3D9119</v>
      </c>
      <c r="T224" s="17" t="str">
        <f>500&amp;"-"&amp;Educacion[[#This Row],[Filtro URL]]</f>
        <v>500-9119</v>
      </c>
      <c r="U224" s="25" t="s">
        <v>393</v>
      </c>
      <c r="V224" s="38" t="str">
        <f>+Educacion[[#This Row],[idcoleccion]]&amp;"-"&amp;Educacion[[#This Row],[id]]</f>
        <v>161-214</v>
      </c>
      <c r="W224" s="20">
        <f>+VLOOKUP(Educacion[[#This Row],[Filtro URL]],Estructura!$X$4:$Y$348,2,0)</f>
        <v>16209119</v>
      </c>
      <c r="X224" s="38" t="str">
        <f>+VLOOKUP(Educacion[[#This Row],[tema]],Estructura!$A$4:$C$1800,3,0)</f>
        <v>T-162</v>
      </c>
      <c r="Y224" s="38" t="str">
        <f>+VLOOKUP(Educacion[[#This Row],[contenido]],Estructura!$E$4:$G$200,3,0)</f>
        <v>C-162</v>
      </c>
      <c r="Z224" s="38" t="str">
        <f>+VLOOKUP(Educacion[[#This Row],[Filtro Integrado]],Estructura!$M$4:$O$367,3,0)</f>
        <v>FI-162</v>
      </c>
      <c r="AA224" s="38" t="str">
        <f>+VLOOKUP(Educacion[[#This Row],[Muestra]],Estructura!$Q$4:$S$1000,3,0)</f>
        <v>M-162</v>
      </c>
    </row>
    <row r="225" spans="1:27" ht="51" x14ac:dyDescent="0.3">
      <c r="A225" s="33">
        <f t="shared" si="3"/>
        <v>215</v>
      </c>
      <c r="B225" s="12">
        <v>161</v>
      </c>
      <c r="C225" s="13" t="s">
        <v>1730</v>
      </c>
      <c r="D225" s="13" t="s">
        <v>1731</v>
      </c>
      <c r="E225" s="26">
        <v>9120</v>
      </c>
      <c r="F225" s="12" t="s">
        <v>1733</v>
      </c>
      <c r="G225" s="37" t="s">
        <v>2079</v>
      </c>
      <c r="H225" s="14" t="s">
        <v>1732</v>
      </c>
      <c r="I225" s="12" t="s">
        <v>235</v>
      </c>
      <c r="J225" s="12" t="s">
        <v>1733</v>
      </c>
      <c r="K225" s="12" t="s">
        <v>2080</v>
      </c>
      <c r="L225" s="12" t="s">
        <v>2081</v>
      </c>
      <c r="M225" s="12" t="s">
        <v>1733</v>
      </c>
      <c r="N225" s="12" t="s">
        <v>2082</v>
      </c>
      <c r="O225" s="32" t="str">
        <f>"Métricas de Educación por comuna: "&amp;Educacion[[#This Row],[Muestra]]</f>
        <v>Métricas de Educación por comuna: Localización, Matrícula, Desempeño, SIMCE, PSU-PTU, Indicadores de Desarrollo, Docentes</v>
      </c>
      <c r="P22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Villarrica</v>
      </c>
      <c r="Q225" s="28" t="s">
        <v>1728</v>
      </c>
      <c r="R22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Educación,Múltiples,Villarrica,Localización, Matrícula, Desempeño, SIMCE, PSU-PTU, Indicadores de Desarrollo, Docentes,Múltiples</v>
      </c>
      <c r="S22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https://analytics.zoho.com/open-view/2395394000010626318?ZOHO_CRITERIA=%22Localiza%20CL%22.%22Codcom%22%3D9120</v>
      </c>
      <c r="T225" s="17" t="str">
        <f>500&amp;"-"&amp;Educacion[[#This Row],[Filtro URL]]</f>
        <v>500-9120</v>
      </c>
      <c r="U225" s="25" t="s">
        <v>393</v>
      </c>
      <c r="V225" s="38" t="str">
        <f>+Educacion[[#This Row],[idcoleccion]]&amp;"-"&amp;Educacion[[#This Row],[id]]</f>
        <v>161-215</v>
      </c>
      <c r="W225" s="20">
        <f>+VLOOKUP(Educacion[[#This Row],[Filtro URL]],Estructura!$X$4:$Y$348,2,0)</f>
        <v>16209120</v>
      </c>
      <c r="X225" s="38" t="str">
        <f>+VLOOKUP(Educacion[[#This Row],[tema]],Estructura!$A$4:$C$1800,3,0)</f>
        <v>T-162</v>
      </c>
      <c r="Y225" s="38" t="str">
        <f>+VLOOKUP(Educacion[[#This Row],[contenido]],Estructura!$E$4:$G$200,3,0)</f>
        <v>C-162</v>
      </c>
      <c r="Z225" s="38" t="str">
        <f>+VLOOKUP(Educacion[[#This Row],[Filtro Integrado]],Estructura!$M$4:$O$367,3,0)</f>
        <v>FI-162</v>
      </c>
      <c r="AA225" s="38" t="str">
        <f>+VLOOKUP(Educacion[[#This Row],[Muestra]],Estructura!$Q$4:$S$1000,3,0)</f>
        <v>M-162</v>
      </c>
    </row>
    <row r="226" spans="1:27" ht="51" x14ac:dyDescent="0.3">
      <c r="A226" s="33">
        <f t="shared" si="3"/>
        <v>216</v>
      </c>
      <c r="B226" s="12">
        <v>161</v>
      </c>
      <c r="C226" s="13" t="s">
        <v>1730</v>
      </c>
      <c r="D226" s="13" t="s">
        <v>1731</v>
      </c>
      <c r="E226" s="26">
        <v>9121</v>
      </c>
      <c r="F226" s="12" t="s">
        <v>1733</v>
      </c>
      <c r="G226" s="37" t="s">
        <v>2079</v>
      </c>
      <c r="H226" s="14" t="s">
        <v>1732</v>
      </c>
      <c r="I226" s="12" t="s">
        <v>236</v>
      </c>
      <c r="J226" s="12" t="s">
        <v>1733</v>
      </c>
      <c r="K226" s="12" t="s">
        <v>2080</v>
      </c>
      <c r="L226" s="12" t="s">
        <v>2081</v>
      </c>
      <c r="M226" s="12" t="s">
        <v>1733</v>
      </c>
      <c r="N226" s="12" t="s">
        <v>2082</v>
      </c>
      <c r="O226" s="32" t="str">
        <f>"Métricas de Educación por comuna: "&amp;Educacion[[#This Row],[Muestra]]</f>
        <v>Métricas de Educación por comuna: Localización, Matrícula, Desempeño, SIMCE, PSU-PTU, Indicadores de Desarrollo, Docentes</v>
      </c>
      <c r="P22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Cholchol</v>
      </c>
      <c r="Q226" s="28" t="s">
        <v>1728</v>
      </c>
      <c r="R22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Educación,Múltiples,Cholchol,Localización, Matrícula, Desempeño, SIMCE, PSU-PTU, Indicadores de Desarrollo, Docentes,Múltiples</v>
      </c>
      <c r="S22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https://analytics.zoho.com/open-view/2395394000010626318?ZOHO_CRITERIA=%22Localiza%20CL%22.%22Codcom%22%3D9121</v>
      </c>
      <c r="T226" s="17" t="str">
        <f>500&amp;"-"&amp;Educacion[[#This Row],[Filtro URL]]</f>
        <v>500-9121</v>
      </c>
      <c r="U226" s="25" t="s">
        <v>393</v>
      </c>
      <c r="V226" s="38" t="str">
        <f>+Educacion[[#This Row],[idcoleccion]]&amp;"-"&amp;Educacion[[#This Row],[id]]</f>
        <v>161-216</v>
      </c>
      <c r="W226" s="20">
        <f>+VLOOKUP(Educacion[[#This Row],[Filtro URL]],Estructura!$X$4:$Y$348,2,0)</f>
        <v>16209121</v>
      </c>
      <c r="X226" s="38" t="str">
        <f>+VLOOKUP(Educacion[[#This Row],[tema]],Estructura!$A$4:$C$1800,3,0)</f>
        <v>T-162</v>
      </c>
      <c r="Y226" s="38" t="str">
        <f>+VLOOKUP(Educacion[[#This Row],[contenido]],Estructura!$E$4:$G$200,3,0)</f>
        <v>C-162</v>
      </c>
      <c r="Z226" s="38" t="str">
        <f>+VLOOKUP(Educacion[[#This Row],[Filtro Integrado]],Estructura!$M$4:$O$367,3,0)</f>
        <v>FI-162</v>
      </c>
      <c r="AA226" s="38" t="str">
        <f>+VLOOKUP(Educacion[[#This Row],[Muestra]],Estructura!$Q$4:$S$1000,3,0)</f>
        <v>M-162</v>
      </c>
    </row>
    <row r="227" spans="1:27" ht="51" x14ac:dyDescent="0.3">
      <c r="A227" s="33">
        <f t="shared" si="3"/>
        <v>217</v>
      </c>
      <c r="B227" s="12">
        <v>161</v>
      </c>
      <c r="C227" s="13" t="s">
        <v>1730</v>
      </c>
      <c r="D227" s="13" t="s">
        <v>1731</v>
      </c>
      <c r="E227" s="26">
        <v>9201</v>
      </c>
      <c r="F227" s="12" t="s">
        <v>1733</v>
      </c>
      <c r="G227" s="37" t="s">
        <v>2079</v>
      </c>
      <c r="H227" s="14" t="s">
        <v>1732</v>
      </c>
      <c r="I227" s="12" t="s">
        <v>237</v>
      </c>
      <c r="J227" s="12" t="s">
        <v>1733</v>
      </c>
      <c r="K227" s="12" t="s">
        <v>2080</v>
      </c>
      <c r="L227" s="12" t="s">
        <v>2081</v>
      </c>
      <c r="M227" s="12" t="s">
        <v>1733</v>
      </c>
      <c r="N227" s="12" t="s">
        <v>2082</v>
      </c>
      <c r="O227" s="32" t="str">
        <f>"Métricas de Educación por comuna: "&amp;Educacion[[#This Row],[Muestra]]</f>
        <v>Métricas de Educación por comuna: Localización, Matrícula, Desempeño, SIMCE, PSU-PTU, Indicadores de Desarrollo, Docentes</v>
      </c>
      <c r="P22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Angol</v>
      </c>
      <c r="Q227" s="28" t="s">
        <v>1728</v>
      </c>
      <c r="R22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Educación,Múltiples,Angol,Localización, Matrícula, Desempeño, SIMCE, PSU-PTU, Indicadores de Desarrollo, Docentes,Múltiples</v>
      </c>
      <c r="S22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https://analytics.zoho.com/open-view/2395394000010626318?ZOHO_CRITERIA=%22Localiza%20CL%22.%22Codcom%22%3D9201</v>
      </c>
      <c r="T227" s="17" t="str">
        <f>500&amp;"-"&amp;Educacion[[#This Row],[Filtro URL]]</f>
        <v>500-9201</v>
      </c>
      <c r="U227" s="25" t="s">
        <v>393</v>
      </c>
      <c r="V227" s="38" t="str">
        <f>+Educacion[[#This Row],[idcoleccion]]&amp;"-"&amp;Educacion[[#This Row],[id]]</f>
        <v>161-217</v>
      </c>
      <c r="W227" s="20">
        <f>+VLOOKUP(Educacion[[#This Row],[Filtro URL]],Estructura!$X$4:$Y$348,2,0)</f>
        <v>16209201</v>
      </c>
      <c r="X227" s="38" t="str">
        <f>+VLOOKUP(Educacion[[#This Row],[tema]],Estructura!$A$4:$C$1800,3,0)</f>
        <v>T-162</v>
      </c>
      <c r="Y227" s="38" t="str">
        <f>+VLOOKUP(Educacion[[#This Row],[contenido]],Estructura!$E$4:$G$200,3,0)</f>
        <v>C-162</v>
      </c>
      <c r="Z227" s="38" t="str">
        <f>+VLOOKUP(Educacion[[#This Row],[Filtro Integrado]],Estructura!$M$4:$O$367,3,0)</f>
        <v>FI-162</v>
      </c>
      <c r="AA227" s="38" t="str">
        <f>+VLOOKUP(Educacion[[#This Row],[Muestra]],Estructura!$Q$4:$S$1000,3,0)</f>
        <v>M-162</v>
      </c>
    </row>
    <row r="228" spans="1:27" ht="51" x14ac:dyDescent="0.3">
      <c r="A228" s="33">
        <f t="shared" si="3"/>
        <v>218</v>
      </c>
      <c r="B228" s="12">
        <v>161</v>
      </c>
      <c r="C228" s="13" t="s">
        <v>1730</v>
      </c>
      <c r="D228" s="13" t="s">
        <v>1731</v>
      </c>
      <c r="E228" s="26">
        <v>9202</v>
      </c>
      <c r="F228" s="12" t="s">
        <v>1733</v>
      </c>
      <c r="G228" s="37" t="s">
        <v>2079</v>
      </c>
      <c r="H228" s="14" t="s">
        <v>1732</v>
      </c>
      <c r="I228" s="12" t="s">
        <v>238</v>
      </c>
      <c r="J228" s="12" t="s">
        <v>1733</v>
      </c>
      <c r="K228" s="12" t="s">
        <v>2080</v>
      </c>
      <c r="L228" s="12" t="s">
        <v>2081</v>
      </c>
      <c r="M228" s="12" t="s">
        <v>1733</v>
      </c>
      <c r="N228" s="12" t="s">
        <v>2082</v>
      </c>
      <c r="O228" s="32" t="str">
        <f>"Métricas de Educación por comuna: "&amp;Educacion[[#This Row],[Muestra]]</f>
        <v>Métricas de Educación por comuna: Localización, Matrícula, Desempeño, SIMCE, PSU-PTU, Indicadores de Desarrollo, Docentes</v>
      </c>
      <c r="P22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Collipulli</v>
      </c>
      <c r="Q228" s="28" t="s">
        <v>1728</v>
      </c>
      <c r="R22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Educación,Múltiples,Collipulli,Localización, Matrícula, Desempeño, SIMCE, PSU-PTU, Indicadores de Desarrollo, Docentes,Múltiples</v>
      </c>
      <c r="S22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https://analytics.zoho.com/open-view/2395394000010626318?ZOHO_CRITERIA=%22Localiza%20CL%22.%22Codcom%22%3D9202</v>
      </c>
      <c r="T228" s="17" t="str">
        <f>500&amp;"-"&amp;Educacion[[#This Row],[Filtro URL]]</f>
        <v>500-9202</v>
      </c>
      <c r="U228" s="25" t="s">
        <v>393</v>
      </c>
      <c r="V228" s="38" t="str">
        <f>+Educacion[[#This Row],[idcoleccion]]&amp;"-"&amp;Educacion[[#This Row],[id]]</f>
        <v>161-218</v>
      </c>
      <c r="W228" s="20">
        <f>+VLOOKUP(Educacion[[#This Row],[Filtro URL]],Estructura!$X$4:$Y$348,2,0)</f>
        <v>16209202</v>
      </c>
      <c r="X228" s="38" t="str">
        <f>+VLOOKUP(Educacion[[#This Row],[tema]],Estructura!$A$4:$C$1800,3,0)</f>
        <v>T-162</v>
      </c>
      <c r="Y228" s="38" t="str">
        <f>+VLOOKUP(Educacion[[#This Row],[contenido]],Estructura!$E$4:$G$200,3,0)</f>
        <v>C-162</v>
      </c>
      <c r="Z228" s="38" t="str">
        <f>+VLOOKUP(Educacion[[#This Row],[Filtro Integrado]],Estructura!$M$4:$O$367,3,0)</f>
        <v>FI-162</v>
      </c>
      <c r="AA228" s="38" t="str">
        <f>+VLOOKUP(Educacion[[#This Row],[Muestra]],Estructura!$Q$4:$S$1000,3,0)</f>
        <v>M-162</v>
      </c>
    </row>
    <row r="229" spans="1:27" ht="51" x14ac:dyDescent="0.3">
      <c r="A229" s="33">
        <f t="shared" si="3"/>
        <v>219</v>
      </c>
      <c r="B229" s="12">
        <v>161</v>
      </c>
      <c r="C229" s="13" t="s">
        <v>1730</v>
      </c>
      <c r="D229" s="13" t="s">
        <v>1731</v>
      </c>
      <c r="E229" s="26">
        <v>9203</v>
      </c>
      <c r="F229" s="12" t="s">
        <v>1733</v>
      </c>
      <c r="G229" s="37" t="s">
        <v>2079</v>
      </c>
      <c r="H229" s="14" t="s">
        <v>1732</v>
      </c>
      <c r="I229" s="12" t="s">
        <v>239</v>
      </c>
      <c r="J229" s="12" t="s">
        <v>1733</v>
      </c>
      <c r="K229" s="12" t="s">
        <v>2080</v>
      </c>
      <c r="L229" s="12" t="s">
        <v>2081</v>
      </c>
      <c r="M229" s="12" t="s">
        <v>1733</v>
      </c>
      <c r="N229" s="12" t="s">
        <v>2082</v>
      </c>
      <c r="O229" s="32" t="str">
        <f>"Métricas de Educación por comuna: "&amp;Educacion[[#This Row],[Muestra]]</f>
        <v>Métricas de Educación por comuna: Localización, Matrícula, Desempeño, SIMCE, PSU-PTU, Indicadores de Desarrollo, Docentes</v>
      </c>
      <c r="P22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Curacautín</v>
      </c>
      <c r="Q229" s="28" t="s">
        <v>1728</v>
      </c>
      <c r="R22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Educación,Múltiples,Curacautín,Localización, Matrícula, Desempeño, SIMCE, PSU-PTU, Indicadores de Desarrollo, Docentes,Múltiples</v>
      </c>
      <c r="S22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https://analytics.zoho.com/open-view/2395394000010626318?ZOHO_CRITERIA=%22Localiza%20CL%22.%22Codcom%22%3D9203</v>
      </c>
      <c r="T229" s="17" t="str">
        <f>500&amp;"-"&amp;Educacion[[#This Row],[Filtro URL]]</f>
        <v>500-9203</v>
      </c>
      <c r="U229" s="25" t="s">
        <v>393</v>
      </c>
      <c r="V229" s="38" t="str">
        <f>+Educacion[[#This Row],[idcoleccion]]&amp;"-"&amp;Educacion[[#This Row],[id]]</f>
        <v>161-219</v>
      </c>
      <c r="W229" s="20">
        <f>+VLOOKUP(Educacion[[#This Row],[Filtro URL]],Estructura!$X$4:$Y$348,2,0)</f>
        <v>16209203</v>
      </c>
      <c r="X229" s="38" t="str">
        <f>+VLOOKUP(Educacion[[#This Row],[tema]],Estructura!$A$4:$C$1800,3,0)</f>
        <v>T-162</v>
      </c>
      <c r="Y229" s="38" t="str">
        <f>+VLOOKUP(Educacion[[#This Row],[contenido]],Estructura!$E$4:$G$200,3,0)</f>
        <v>C-162</v>
      </c>
      <c r="Z229" s="38" t="str">
        <f>+VLOOKUP(Educacion[[#This Row],[Filtro Integrado]],Estructura!$M$4:$O$367,3,0)</f>
        <v>FI-162</v>
      </c>
      <c r="AA229" s="38" t="str">
        <f>+VLOOKUP(Educacion[[#This Row],[Muestra]],Estructura!$Q$4:$S$1000,3,0)</f>
        <v>M-162</v>
      </c>
    </row>
    <row r="230" spans="1:27" ht="51" x14ac:dyDescent="0.3">
      <c r="A230" s="33">
        <f t="shared" si="3"/>
        <v>220</v>
      </c>
      <c r="B230" s="12">
        <v>161</v>
      </c>
      <c r="C230" s="13" t="s">
        <v>1730</v>
      </c>
      <c r="D230" s="13" t="s">
        <v>1731</v>
      </c>
      <c r="E230" s="26">
        <v>9204</v>
      </c>
      <c r="F230" s="12" t="s">
        <v>1733</v>
      </c>
      <c r="G230" s="37" t="s">
        <v>2079</v>
      </c>
      <c r="H230" s="14" t="s">
        <v>1732</v>
      </c>
      <c r="I230" s="12" t="s">
        <v>240</v>
      </c>
      <c r="J230" s="12" t="s">
        <v>1733</v>
      </c>
      <c r="K230" s="12" t="s">
        <v>2080</v>
      </c>
      <c r="L230" s="12" t="s">
        <v>2081</v>
      </c>
      <c r="M230" s="12" t="s">
        <v>1733</v>
      </c>
      <c r="N230" s="12" t="s">
        <v>2082</v>
      </c>
      <c r="O230" s="32" t="str">
        <f>"Métricas de Educación por comuna: "&amp;Educacion[[#This Row],[Muestra]]</f>
        <v>Métricas de Educación por comuna: Localización, Matrícula, Desempeño, SIMCE, PSU-PTU, Indicadores de Desarrollo, Docentes</v>
      </c>
      <c r="P23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Ercilla</v>
      </c>
      <c r="Q230" s="28" t="s">
        <v>1728</v>
      </c>
      <c r="R23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Educación,Múltiples,Ercilla,Localización, Matrícula, Desempeño, SIMCE, PSU-PTU, Indicadores de Desarrollo, Docentes,Múltiples</v>
      </c>
      <c r="S23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https://analytics.zoho.com/open-view/2395394000010626318?ZOHO_CRITERIA=%22Localiza%20CL%22.%22Codcom%22%3D9204</v>
      </c>
      <c r="T230" s="17" t="str">
        <f>500&amp;"-"&amp;Educacion[[#This Row],[Filtro URL]]</f>
        <v>500-9204</v>
      </c>
      <c r="U230" s="25" t="s">
        <v>393</v>
      </c>
      <c r="V230" s="38" t="str">
        <f>+Educacion[[#This Row],[idcoleccion]]&amp;"-"&amp;Educacion[[#This Row],[id]]</f>
        <v>161-220</v>
      </c>
      <c r="W230" s="20">
        <f>+VLOOKUP(Educacion[[#This Row],[Filtro URL]],Estructura!$X$4:$Y$348,2,0)</f>
        <v>16209204</v>
      </c>
      <c r="X230" s="38" t="str">
        <f>+VLOOKUP(Educacion[[#This Row],[tema]],Estructura!$A$4:$C$1800,3,0)</f>
        <v>T-162</v>
      </c>
      <c r="Y230" s="38" t="str">
        <f>+VLOOKUP(Educacion[[#This Row],[contenido]],Estructura!$E$4:$G$200,3,0)</f>
        <v>C-162</v>
      </c>
      <c r="Z230" s="38" t="str">
        <f>+VLOOKUP(Educacion[[#This Row],[Filtro Integrado]],Estructura!$M$4:$O$367,3,0)</f>
        <v>FI-162</v>
      </c>
      <c r="AA230" s="38" t="str">
        <f>+VLOOKUP(Educacion[[#This Row],[Muestra]],Estructura!$Q$4:$S$1000,3,0)</f>
        <v>M-162</v>
      </c>
    </row>
    <row r="231" spans="1:27" ht="51" x14ac:dyDescent="0.3">
      <c r="A231" s="33">
        <f t="shared" si="3"/>
        <v>221</v>
      </c>
      <c r="B231" s="12">
        <v>161</v>
      </c>
      <c r="C231" s="13" t="s">
        <v>1730</v>
      </c>
      <c r="D231" s="13" t="s">
        <v>1731</v>
      </c>
      <c r="E231" s="26">
        <v>9205</v>
      </c>
      <c r="F231" s="12" t="s">
        <v>1733</v>
      </c>
      <c r="G231" s="37" t="s">
        <v>2079</v>
      </c>
      <c r="H231" s="14" t="s">
        <v>1732</v>
      </c>
      <c r="I231" s="12" t="s">
        <v>241</v>
      </c>
      <c r="J231" s="12" t="s">
        <v>1733</v>
      </c>
      <c r="K231" s="12" t="s">
        <v>2080</v>
      </c>
      <c r="L231" s="12" t="s">
        <v>2081</v>
      </c>
      <c r="M231" s="12" t="s">
        <v>1733</v>
      </c>
      <c r="N231" s="12" t="s">
        <v>2082</v>
      </c>
      <c r="O231" s="32" t="str">
        <f>"Métricas de Educación por comuna: "&amp;Educacion[[#This Row],[Muestra]]</f>
        <v>Métricas de Educación por comuna: Localización, Matrícula, Desempeño, SIMCE, PSU-PTU, Indicadores de Desarrollo, Docentes</v>
      </c>
      <c r="P23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Lonquimay</v>
      </c>
      <c r="Q231" s="28" t="s">
        <v>1728</v>
      </c>
      <c r="R23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Educación,Múltiples,Lonquimay,Localización, Matrícula, Desempeño, SIMCE, PSU-PTU, Indicadores de Desarrollo, Docentes,Múltiples</v>
      </c>
      <c r="S23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https://analytics.zoho.com/open-view/2395394000010626318?ZOHO_CRITERIA=%22Localiza%20CL%22.%22Codcom%22%3D9205</v>
      </c>
      <c r="T231" s="17" t="str">
        <f>500&amp;"-"&amp;Educacion[[#This Row],[Filtro URL]]</f>
        <v>500-9205</v>
      </c>
      <c r="U231" s="25" t="s">
        <v>393</v>
      </c>
      <c r="V231" s="38" t="str">
        <f>+Educacion[[#This Row],[idcoleccion]]&amp;"-"&amp;Educacion[[#This Row],[id]]</f>
        <v>161-221</v>
      </c>
      <c r="W231" s="20">
        <f>+VLOOKUP(Educacion[[#This Row],[Filtro URL]],Estructura!$X$4:$Y$348,2,0)</f>
        <v>16209205</v>
      </c>
      <c r="X231" s="38" t="str">
        <f>+VLOOKUP(Educacion[[#This Row],[tema]],Estructura!$A$4:$C$1800,3,0)</f>
        <v>T-162</v>
      </c>
      <c r="Y231" s="38" t="str">
        <f>+VLOOKUP(Educacion[[#This Row],[contenido]],Estructura!$E$4:$G$200,3,0)</f>
        <v>C-162</v>
      </c>
      <c r="Z231" s="38" t="str">
        <f>+VLOOKUP(Educacion[[#This Row],[Filtro Integrado]],Estructura!$M$4:$O$367,3,0)</f>
        <v>FI-162</v>
      </c>
      <c r="AA231" s="38" t="str">
        <f>+VLOOKUP(Educacion[[#This Row],[Muestra]],Estructura!$Q$4:$S$1000,3,0)</f>
        <v>M-162</v>
      </c>
    </row>
    <row r="232" spans="1:27" ht="51" x14ac:dyDescent="0.3">
      <c r="A232" s="33">
        <f t="shared" si="3"/>
        <v>222</v>
      </c>
      <c r="B232" s="12">
        <v>161</v>
      </c>
      <c r="C232" s="13" t="s">
        <v>1730</v>
      </c>
      <c r="D232" s="13" t="s">
        <v>1731</v>
      </c>
      <c r="E232" s="26">
        <v>9206</v>
      </c>
      <c r="F232" s="12" t="s">
        <v>1733</v>
      </c>
      <c r="G232" s="37" t="s">
        <v>2079</v>
      </c>
      <c r="H232" s="14" t="s">
        <v>1732</v>
      </c>
      <c r="I232" s="12" t="s">
        <v>242</v>
      </c>
      <c r="J232" s="12" t="s">
        <v>1733</v>
      </c>
      <c r="K232" s="12" t="s">
        <v>2080</v>
      </c>
      <c r="L232" s="12" t="s">
        <v>2081</v>
      </c>
      <c r="M232" s="12" t="s">
        <v>1733</v>
      </c>
      <c r="N232" s="12" t="s">
        <v>2082</v>
      </c>
      <c r="O232" s="32" t="str">
        <f>"Métricas de Educación por comuna: "&amp;Educacion[[#This Row],[Muestra]]</f>
        <v>Métricas de Educación por comuna: Localización, Matrícula, Desempeño, SIMCE, PSU-PTU, Indicadores de Desarrollo, Docentes</v>
      </c>
      <c r="P23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Los Sauces</v>
      </c>
      <c r="Q232" s="28" t="s">
        <v>1728</v>
      </c>
      <c r="R23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Educación,Múltiples,Los Sauces,Localización, Matrícula, Desempeño, SIMCE, PSU-PTU, Indicadores de Desarrollo, Docentes,Múltiples</v>
      </c>
      <c r="S23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https://analytics.zoho.com/open-view/2395394000010626318?ZOHO_CRITERIA=%22Localiza%20CL%22.%22Codcom%22%3D9206</v>
      </c>
      <c r="T232" s="17" t="str">
        <f>500&amp;"-"&amp;Educacion[[#This Row],[Filtro URL]]</f>
        <v>500-9206</v>
      </c>
      <c r="U232" s="25" t="s">
        <v>393</v>
      </c>
      <c r="V232" s="38" t="str">
        <f>+Educacion[[#This Row],[idcoleccion]]&amp;"-"&amp;Educacion[[#This Row],[id]]</f>
        <v>161-222</v>
      </c>
      <c r="W232" s="20">
        <f>+VLOOKUP(Educacion[[#This Row],[Filtro URL]],Estructura!$X$4:$Y$348,2,0)</f>
        <v>16209206</v>
      </c>
      <c r="X232" s="38" t="str">
        <f>+VLOOKUP(Educacion[[#This Row],[tema]],Estructura!$A$4:$C$1800,3,0)</f>
        <v>T-162</v>
      </c>
      <c r="Y232" s="38" t="str">
        <f>+VLOOKUP(Educacion[[#This Row],[contenido]],Estructura!$E$4:$G$200,3,0)</f>
        <v>C-162</v>
      </c>
      <c r="Z232" s="38" t="str">
        <f>+VLOOKUP(Educacion[[#This Row],[Filtro Integrado]],Estructura!$M$4:$O$367,3,0)</f>
        <v>FI-162</v>
      </c>
      <c r="AA232" s="38" t="str">
        <f>+VLOOKUP(Educacion[[#This Row],[Muestra]],Estructura!$Q$4:$S$1000,3,0)</f>
        <v>M-162</v>
      </c>
    </row>
    <row r="233" spans="1:27" ht="51" x14ac:dyDescent="0.3">
      <c r="A233" s="33">
        <f t="shared" si="3"/>
        <v>223</v>
      </c>
      <c r="B233" s="12">
        <v>161</v>
      </c>
      <c r="C233" s="13" t="s">
        <v>1730</v>
      </c>
      <c r="D233" s="13" t="s">
        <v>1731</v>
      </c>
      <c r="E233" s="26">
        <v>9207</v>
      </c>
      <c r="F233" s="12" t="s">
        <v>1733</v>
      </c>
      <c r="G233" s="37" t="s">
        <v>2079</v>
      </c>
      <c r="H233" s="14" t="s">
        <v>1732</v>
      </c>
      <c r="I233" s="12" t="s">
        <v>243</v>
      </c>
      <c r="J233" s="12" t="s">
        <v>1733</v>
      </c>
      <c r="K233" s="12" t="s">
        <v>2080</v>
      </c>
      <c r="L233" s="12" t="s">
        <v>2081</v>
      </c>
      <c r="M233" s="12" t="s">
        <v>1733</v>
      </c>
      <c r="N233" s="12" t="s">
        <v>2082</v>
      </c>
      <c r="O233" s="32" t="str">
        <f>"Métricas de Educación por comuna: "&amp;Educacion[[#This Row],[Muestra]]</f>
        <v>Métricas de Educación por comuna: Localización, Matrícula, Desempeño, SIMCE, PSU-PTU, Indicadores de Desarrollo, Docentes</v>
      </c>
      <c r="P23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Lumaco</v>
      </c>
      <c r="Q233" s="28" t="s">
        <v>1728</v>
      </c>
      <c r="R23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Educación,Múltiples,Lumaco,Localización, Matrícula, Desempeño, SIMCE, PSU-PTU, Indicadores de Desarrollo, Docentes,Múltiples</v>
      </c>
      <c r="S23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https://analytics.zoho.com/open-view/2395394000010626318?ZOHO_CRITERIA=%22Localiza%20CL%22.%22Codcom%22%3D9207</v>
      </c>
      <c r="T233" s="17" t="str">
        <f>500&amp;"-"&amp;Educacion[[#This Row],[Filtro URL]]</f>
        <v>500-9207</v>
      </c>
      <c r="U233" s="25" t="s">
        <v>393</v>
      </c>
      <c r="V233" s="38" t="str">
        <f>+Educacion[[#This Row],[idcoleccion]]&amp;"-"&amp;Educacion[[#This Row],[id]]</f>
        <v>161-223</v>
      </c>
      <c r="W233" s="20">
        <f>+VLOOKUP(Educacion[[#This Row],[Filtro URL]],Estructura!$X$4:$Y$348,2,0)</f>
        <v>16209207</v>
      </c>
      <c r="X233" s="38" t="str">
        <f>+VLOOKUP(Educacion[[#This Row],[tema]],Estructura!$A$4:$C$1800,3,0)</f>
        <v>T-162</v>
      </c>
      <c r="Y233" s="38" t="str">
        <f>+VLOOKUP(Educacion[[#This Row],[contenido]],Estructura!$E$4:$G$200,3,0)</f>
        <v>C-162</v>
      </c>
      <c r="Z233" s="38" t="str">
        <f>+VLOOKUP(Educacion[[#This Row],[Filtro Integrado]],Estructura!$M$4:$O$367,3,0)</f>
        <v>FI-162</v>
      </c>
      <c r="AA233" s="38" t="str">
        <f>+VLOOKUP(Educacion[[#This Row],[Muestra]],Estructura!$Q$4:$S$1000,3,0)</f>
        <v>M-162</v>
      </c>
    </row>
    <row r="234" spans="1:27" ht="51" x14ac:dyDescent="0.3">
      <c r="A234" s="33">
        <f t="shared" si="3"/>
        <v>224</v>
      </c>
      <c r="B234" s="12">
        <v>161</v>
      </c>
      <c r="C234" s="13" t="s">
        <v>1730</v>
      </c>
      <c r="D234" s="13" t="s">
        <v>1731</v>
      </c>
      <c r="E234" s="26">
        <v>9208</v>
      </c>
      <c r="F234" s="12" t="s">
        <v>1733</v>
      </c>
      <c r="G234" s="37" t="s">
        <v>2079</v>
      </c>
      <c r="H234" s="14" t="s">
        <v>1732</v>
      </c>
      <c r="I234" s="12" t="s">
        <v>244</v>
      </c>
      <c r="J234" s="12" t="s">
        <v>1733</v>
      </c>
      <c r="K234" s="12" t="s">
        <v>2080</v>
      </c>
      <c r="L234" s="12" t="s">
        <v>2081</v>
      </c>
      <c r="M234" s="12" t="s">
        <v>1733</v>
      </c>
      <c r="N234" s="12" t="s">
        <v>2082</v>
      </c>
      <c r="O234" s="32" t="str">
        <f>"Métricas de Educación por comuna: "&amp;Educacion[[#This Row],[Muestra]]</f>
        <v>Métricas de Educación por comuna: Localización, Matrícula, Desempeño, SIMCE, PSU-PTU, Indicadores de Desarrollo, Docentes</v>
      </c>
      <c r="P23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Purén</v>
      </c>
      <c r="Q234" s="28" t="s">
        <v>1728</v>
      </c>
      <c r="R23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Educación,Múltiples,Purén,Localización, Matrícula, Desempeño, SIMCE, PSU-PTU, Indicadores de Desarrollo, Docentes,Múltiples</v>
      </c>
      <c r="S23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https://analytics.zoho.com/open-view/2395394000010626318?ZOHO_CRITERIA=%22Localiza%20CL%22.%22Codcom%22%3D9208</v>
      </c>
      <c r="T234" s="17" t="str">
        <f>500&amp;"-"&amp;Educacion[[#This Row],[Filtro URL]]</f>
        <v>500-9208</v>
      </c>
      <c r="U234" s="25" t="s">
        <v>393</v>
      </c>
      <c r="V234" s="38" t="str">
        <f>+Educacion[[#This Row],[idcoleccion]]&amp;"-"&amp;Educacion[[#This Row],[id]]</f>
        <v>161-224</v>
      </c>
      <c r="W234" s="20">
        <f>+VLOOKUP(Educacion[[#This Row],[Filtro URL]],Estructura!$X$4:$Y$348,2,0)</f>
        <v>16209208</v>
      </c>
      <c r="X234" s="38" t="str">
        <f>+VLOOKUP(Educacion[[#This Row],[tema]],Estructura!$A$4:$C$1800,3,0)</f>
        <v>T-162</v>
      </c>
      <c r="Y234" s="38" t="str">
        <f>+VLOOKUP(Educacion[[#This Row],[contenido]],Estructura!$E$4:$G$200,3,0)</f>
        <v>C-162</v>
      </c>
      <c r="Z234" s="38" t="str">
        <f>+VLOOKUP(Educacion[[#This Row],[Filtro Integrado]],Estructura!$M$4:$O$367,3,0)</f>
        <v>FI-162</v>
      </c>
      <c r="AA234" s="38" t="str">
        <f>+VLOOKUP(Educacion[[#This Row],[Muestra]],Estructura!$Q$4:$S$1000,3,0)</f>
        <v>M-162</v>
      </c>
    </row>
    <row r="235" spans="1:27" ht="51" x14ac:dyDescent="0.3">
      <c r="A235" s="33">
        <f t="shared" si="3"/>
        <v>225</v>
      </c>
      <c r="B235" s="12">
        <v>161</v>
      </c>
      <c r="C235" s="13" t="s">
        <v>1730</v>
      </c>
      <c r="D235" s="13" t="s">
        <v>1731</v>
      </c>
      <c r="E235" s="26">
        <v>9209</v>
      </c>
      <c r="F235" s="12" t="s">
        <v>1733</v>
      </c>
      <c r="G235" s="37" t="s">
        <v>2079</v>
      </c>
      <c r="H235" s="14" t="s">
        <v>1732</v>
      </c>
      <c r="I235" s="12" t="s">
        <v>245</v>
      </c>
      <c r="J235" s="12" t="s">
        <v>1733</v>
      </c>
      <c r="K235" s="12" t="s">
        <v>2080</v>
      </c>
      <c r="L235" s="12" t="s">
        <v>2081</v>
      </c>
      <c r="M235" s="12" t="s">
        <v>1733</v>
      </c>
      <c r="N235" s="12" t="s">
        <v>2082</v>
      </c>
      <c r="O235" s="32" t="str">
        <f>"Métricas de Educación por comuna: "&amp;Educacion[[#This Row],[Muestra]]</f>
        <v>Métricas de Educación por comuna: Localización, Matrícula, Desempeño, SIMCE, PSU-PTU, Indicadores de Desarrollo, Docentes</v>
      </c>
      <c r="P23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Renaico</v>
      </c>
      <c r="Q235" s="28" t="s">
        <v>1728</v>
      </c>
      <c r="R23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Educación,Múltiples,Renaico,Localización, Matrícula, Desempeño, SIMCE, PSU-PTU, Indicadores de Desarrollo, Docentes,Múltiples</v>
      </c>
      <c r="S23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https://analytics.zoho.com/open-view/2395394000010626318?ZOHO_CRITERIA=%22Localiza%20CL%22.%22Codcom%22%3D9209</v>
      </c>
      <c r="T235" s="17" t="str">
        <f>500&amp;"-"&amp;Educacion[[#This Row],[Filtro URL]]</f>
        <v>500-9209</v>
      </c>
      <c r="U235" s="25" t="s">
        <v>393</v>
      </c>
      <c r="V235" s="38" t="str">
        <f>+Educacion[[#This Row],[idcoleccion]]&amp;"-"&amp;Educacion[[#This Row],[id]]</f>
        <v>161-225</v>
      </c>
      <c r="W235" s="20">
        <f>+VLOOKUP(Educacion[[#This Row],[Filtro URL]],Estructura!$X$4:$Y$348,2,0)</f>
        <v>16209209</v>
      </c>
      <c r="X235" s="38" t="str">
        <f>+VLOOKUP(Educacion[[#This Row],[tema]],Estructura!$A$4:$C$1800,3,0)</f>
        <v>T-162</v>
      </c>
      <c r="Y235" s="38" t="str">
        <f>+VLOOKUP(Educacion[[#This Row],[contenido]],Estructura!$E$4:$G$200,3,0)</f>
        <v>C-162</v>
      </c>
      <c r="Z235" s="38" t="str">
        <f>+VLOOKUP(Educacion[[#This Row],[Filtro Integrado]],Estructura!$M$4:$O$367,3,0)</f>
        <v>FI-162</v>
      </c>
      <c r="AA235" s="38" t="str">
        <f>+VLOOKUP(Educacion[[#This Row],[Muestra]],Estructura!$Q$4:$S$1000,3,0)</f>
        <v>M-162</v>
      </c>
    </row>
    <row r="236" spans="1:27" ht="51" x14ac:dyDescent="0.3">
      <c r="A236" s="33">
        <f t="shared" si="3"/>
        <v>226</v>
      </c>
      <c r="B236" s="12">
        <v>161</v>
      </c>
      <c r="C236" s="13" t="s">
        <v>1730</v>
      </c>
      <c r="D236" s="13" t="s">
        <v>1731</v>
      </c>
      <c r="E236" s="26">
        <v>9210</v>
      </c>
      <c r="F236" s="12" t="s">
        <v>1733</v>
      </c>
      <c r="G236" s="37" t="s">
        <v>2079</v>
      </c>
      <c r="H236" s="14" t="s">
        <v>1732</v>
      </c>
      <c r="I236" s="12" t="s">
        <v>246</v>
      </c>
      <c r="J236" s="12" t="s">
        <v>1733</v>
      </c>
      <c r="K236" s="12" t="s">
        <v>2080</v>
      </c>
      <c r="L236" s="12" t="s">
        <v>2081</v>
      </c>
      <c r="M236" s="12" t="s">
        <v>1733</v>
      </c>
      <c r="N236" s="12" t="s">
        <v>2082</v>
      </c>
      <c r="O236" s="32" t="str">
        <f>"Métricas de Educación por comuna: "&amp;Educacion[[#This Row],[Muestra]]</f>
        <v>Métricas de Educación por comuna: Localización, Matrícula, Desempeño, SIMCE, PSU-PTU, Indicadores de Desarrollo, Docentes</v>
      </c>
      <c r="P23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Traiguén</v>
      </c>
      <c r="Q236" s="28" t="s">
        <v>1728</v>
      </c>
      <c r="R23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Educación,Múltiples,Traiguén,Localización, Matrícula, Desempeño, SIMCE, PSU-PTU, Indicadores de Desarrollo, Docentes,Múltiples</v>
      </c>
      <c r="S23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https://analytics.zoho.com/open-view/2395394000010626318?ZOHO_CRITERIA=%22Localiza%20CL%22.%22Codcom%22%3D9210</v>
      </c>
      <c r="T236" s="17" t="str">
        <f>500&amp;"-"&amp;Educacion[[#This Row],[Filtro URL]]</f>
        <v>500-9210</v>
      </c>
      <c r="U236" s="25" t="s">
        <v>393</v>
      </c>
      <c r="V236" s="38" t="str">
        <f>+Educacion[[#This Row],[idcoleccion]]&amp;"-"&amp;Educacion[[#This Row],[id]]</f>
        <v>161-226</v>
      </c>
      <c r="W236" s="20">
        <f>+VLOOKUP(Educacion[[#This Row],[Filtro URL]],Estructura!$X$4:$Y$348,2,0)</f>
        <v>16209210</v>
      </c>
      <c r="X236" s="38" t="str">
        <f>+VLOOKUP(Educacion[[#This Row],[tema]],Estructura!$A$4:$C$1800,3,0)</f>
        <v>T-162</v>
      </c>
      <c r="Y236" s="38" t="str">
        <f>+VLOOKUP(Educacion[[#This Row],[contenido]],Estructura!$E$4:$G$200,3,0)</f>
        <v>C-162</v>
      </c>
      <c r="Z236" s="38" t="str">
        <f>+VLOOKUP(Educacion[[#This Row],[Filtro Integrado]],Estructura!$M$4:$O$367,3,0)</f>
        <v>FI-162</v>
      </c>
      <c r="AA236" s="38" t="str">
        <f>+VLOOKUP(Educacion[[#This Row],[Muestra]],Estructura!$Q$4:$S$1000,3,0)</f>
        <v>M-162</v>
      </c>
    </row>
    <row r="237" spans="1:27" ht="51" x14ac:dyDescent="0.3">
      <c r="A237" s="33">
        <f t="shared" si="3"/>
        <v>227</v>
      </c>
      <c r="B237" s="12">
        <v>161</v>
      </c>
      <c r="C237" s="13" t="s">
        <v>1730</v>
      </c>
      <c r="D237" s="13" t="s">
        <v>1731</v>
      </c>
      <c r="E237" s="26">
        <v>9211</v>
      </c>
      <c r="F237" s="12" t="s">
        <v>1733</v>
      </c>
      <c r="G237" s="37" t="s">
        <v>2079</v>
      </c>
      <c r="H237" s="14" t="s">
        <v>1732</v>
      </c>
      <c r="I237" s="12" t="s">
        <v>247</v>
      </c>
      <c r="J237" s="12" t="s">
        <v>1733</v>
      </c>
      <c r="K237" s="12" t="s">
        <v>2080</v>
      </c>
      <c r="L237" s="12" t="s">
        <v>2081</v>
      </c>
      <c r="M237" s="12" t="s">
        <v>1733</v>
      </c>
      <c r="N237" s="12" t="s">
        <v>2082</v>
      </c>
      <c r="O237" s="32" t="str">
        <f>"Métricas de Educación por comuna: "&amp;Educacion[[#This Row],[Muestra]]</f>
        <v>Métricas de Educación por comuna: Localización, Matrícula, Desempeño, SIMCE, PSU-PTU, Indicadores de Desarrollo, Docentes</v>
      </c>
      <c r="P23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Victoria</v>
      </c>
      <c r="Q237" s="28" t="s">
        <v>1728</v>
      </c>
      <c r="R23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Educación,Múltiples,Victoria,Localización, Matrícula, Desempeño, SIMCE, PSU-PTU, Indicadores de Desarrollo, Docentes,Múltiples</v>
      </c>
      <c r="S23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https://analytics.zoho.com/open-view/2395394000010626318?ZOHO_CRITERIA=%22Localiza%20CL%22.%22Codcom%22%3D9211</v>
      </c>
      <c r="T237" s="17" t="str">
        <f>500&amp;"-"&amp;Educacion[[#This Row],[Filtro URL]]</f>
        <v>500-9211</v>
      </c>
      <c r="U237" s="25" t="s">
        <v>393</v>
      </c>
      <c r="V237" s="38" t="str">
        <f>+Educacion[[#This Row],[idcoleccion]]&amp;"-"&amp;Educacion[[#This Row],[id]]</f>
        <v>161-227</v>
      </c>
      <c r="W237" s="20">
        <f>+VLOOKUP(Educacion[[#This Row],[Filtro URL]],Estructura!$X$4:$Y$348,2,0)</f>
        <v>16209211</v>
      </c>
      <c r="X237" s="38" t="str">
        <f>+VLOOKUP(Educacion[[#This Row],[tema]],Estructura!$A$4:$C$1800,3,0)</f>
        <v>T-162</v>
      </c>
      <c r="Y237" s="38" t="str">
        <f>+VLOOKUP(Educacion[[#This Row],[contenido]],Estructura!$E$4:$G$200,3,0)</f>
        <v>C-162</v>
      </c>
      <c r="Z237" s="38" t="str">
        <f>+VLOOKUP(Educacion[[#This Row],[Filtro Integrado]],Estructura!$M$4:$O$367,3,0)</f>
        <v>FI-162</v>
      </c>
      <c r="AA237" s="38" t="str">
        <f>+VLOOKUP(Educacion[[#This Row],[Muestra]],Estructura!$Q$4:$S$1000,3,0)</f>
        <v>M-162</v>
      </c>
    </row>
    <row r="238" spans="1:27" ht="51" x14ac:dyDescent="0.3">
      <c r="A238" s="33">
        <f t="shared" si="3"/>
        <v>228</v>
      </c>
      <c r="B238" s="12">
        <v>161</v>
      </c>
      <c r="C238" s="13" t="s">
        <v>1730</v>
      </c>
      <c r="D238" s="13" t="s">
        <v>1731</v>
      </c>
      <c r="E238" s="26">
        <v>10101</v>
      </c>
      <c r="F238" s="12" t="s">
        <v>1733</v>
      </c>
      <c r="G238" s="37" t="s">
        <v>2079</v>
      </c>
      <c r="H238" s="14" t="s">
        <v>1732</v>
      </c>
      <c r="I238" s="12" t="s">
        <v>248</v>
      </c>
      <c r="J238" s="12" t="s">
        <v>1733</v>
      </c>
      <c r="K238" s="12" t="s">
        <v>2080</v>
      </c>
      <c r="L238" s="12" t="s">
        <v>2081</v>
      </c>
      <c r="M238" s="12" t="s">
        <v>1733</v>
      </c>
      <c r="N238" s="12" t="s">
        <v>2082</v>
      </c>
      <c r="O238" s="32" t="str">
        <f>"Métricas de Educación por comuna: "&amp;Educacion[[#This Row],[Muestra]]</f>
        <v>Métricas de Educación por comuna: Localización, Matrícula, Desempeño, SIMCE, PSU-PTU, Indicadores de Desarrollo, Docentes</v>
      </c>
      <c r="P23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Puerto Montt</v>
      </c>
      <c r="Q238" s="28" t="s">
        <v>1728</v>
      </c>
      <c r="R23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Educación,Múltiples,Puerto Montt,Localización, Matrícula, Desempeño, SIMCE, PSU-PTU, Indicadores de Desarrollo, Docentes,Múltiples</v>
      </c>
      <c r="S23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https://analytics.zoho.com/open-view/2395394000010626318?ZOHO_CRITERIA=%22Localiza%20CL%22.%22Codcom%22%3D10101</v>
      </c>
      <c r="T238" s="17" t="str">
        <f>500&amp;"-"&amp;Educacion[[#This Row],[Filtro URL]]</f>
        <v>500-10101</v>
      </c>
      <c r="U238" s="25" t="s">
        <v>393</v>
      </c>
      <c r="V238" s="38" t="str">
        <f>+Educacion[[#This Row],[idcoleccion]]&amp;"-"&amp;Educacion[[#This Row],[id]]</f>
        <v>161-228</v>
      </c>
      <c r="W238" s="20">
        <f>+VLOOKUP(Educacion[[#This Row],[Filtro URL]],Estructura!$X$4:$Y$348,2,0)</f>
        <v>16210101</v>
      </c>
      <c r="X238" s="38" t="str">
        <f>+VLOOKUP(Educacion[[#This Row],[tema]],Estructura!$A$4:$C$1800,3,0)</f>
        <v>T-162</v>
      </c>
      <c r="Y238" s="38" t="str">
        <f>+VLOOKUP(Educacion[[#This Row],[contenido]],Estructura!$E$4:$G$200,3,0)</f>
        <v>C-162</v>
      </c>
      <c r="Z238" s="38" t="str">
        <f>+VLOOKUP(Educacion[[#This Row],[Filtro Integrado]],Estructura!$M$4:$O$367,3,0)</f>
        <v>FI-162</v>
      </c>
      <c r="AA238" s="38" t="str">
        <f>+VLOOKUP(Educacion[[#This Row],[Muestra]],Estructura!$Q$4:$S$1000,3,0)</f>
        <v>M-162</v>
      </c>
    </row>
    <row r="239" spans="1:27" ht="51" x14ac:dyDescent="0.3">
      <c r="A239" s="33">
        <f t="shared" si="3"/>
        <v>229</v>
      </c>
      <c r="B239" s="12">
        <v>161</v>
      </c>
      <c r="C239" s="13" t="s">
        <v>1730</v>
      </c>
      <c r="D239" s="13" t="s">
        <v>1731</v>
      </c>
      <c r="E239" s="26">
        <v>10102</v>
      </c>
      <c r="F239" s="12" t="s">
        <v>1733</v>
      </c>
      <c r="G239" s="37" t="s">
        <v>2079</v>
      </c>
      <c r="H239" s="14" t="s">
        <v>1732</v>
      </c>
      <c r="I239" s="12" t="s">
        <v>249</v>
      </c>
      <c r="J239" s="12" t="s">
        <v>1733</v>
      </c>
      <c r="K239" s="12" t="s">
        <v>2080</v>
      </c>
      <c r="L239" s="12" t="s">
        <v>2081</v>
      </c>
      <c r="M239" s="12" t="s">
        <v>1733</v>
      </c>
      <c r="N239" s="12" t="s">
        <v>2082</v>
      </c>
      <c r="O239" s="32" t="str">
        <f>"Métricas de Educación por comuna: "&amp;Educacion[[#This Row],[Muestra]]</f>
        <v>Métricas de Educación por comuna: Localización, Matrícula, Desempeño, SIMCE, PSU-PTU, Indicadores de Desarrollo, Docentes</v>
      </c>
      <c r="P23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Calbuco</v>
      </c>
      <c r="Q239" s="28" t="s">
        <v>1728</v>
      </c>
      <c r="R23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Educación,Múltiples,Calbuco,Localización, Matrícula, Desempeño, SIMCE, PSU-PTU, Indicadores de Desarrollo, Docentes,Múltiples</v>
      </c>
      <c r="S23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https://analytics.zoho.com/open-view/2395394000010626318?ZOHO_CRITERIA=%22Localiza%20CL%22.%22Codcom%22%3D10102</v>
      </c>
      <c r="T239" s="17" t="str">
        <f>500&amp;"-"&amp;Educacion[[#This Row],[Filtro URL]]</f>
        <v>500-10102</v>
      </c>
      <c r="U239" s="25" t="s">
        <v>393</v>
      </c>
      <c r="V239" s="38" t="str">
        <f>+Educacion[[#This Row],[idcoleccion]]&amp;"-"&amp;Educacion[[#This Row],[id]]</f>
        <v>161-229</v>
      </c>
      <c r="W239" s="20">
        <f>+VLOOKUP(Educacion[[#This Row],[Filtro URL]],Estructura!$X$4:$Y$348,2,0)</f>
        <v>16210102</v>
      </c>
      <c r="X239" s="38" t="str">
        <f>+VLOOKUP(Educacion[[#This Row],[tema]],Estructura!$A$4:$C$1800,3,0)</f>
        <v>T-162</v>
      </c>
      <c r="Y239" s="38" t="str">
        <f>+VLOOKUP(Educacion[[#This Row],[contenido]],Estructura!$E$4:$G$200,3,0)</f>
        <v>C-162</v>
      </c>
      <c r="Z239" s="38" t="str">
        <f>+VLOOKUP(Educacion[[#This Row],[Filtro Integrado]],Estructura!$M$4:$O$367,3,0)</f>
        <v>FI-162</v>
      </c>
      <c r="AA239" s="38" t="str">
        <f>+VLOOKUP(Educacion[[#This Row],[Muestra]],Estructura!$Q$4:$S$1000,3,0)</f>
        <v>M-162</v>
      </c>
    </row>
    <row r="240" spans="1:27" ht="51" x14ac:dyDescent="0.3">
      <c r="A240" s="33">
        <f t="shared" si="3"/>
        <v>230</v>
      </c>
      <c r="B240" s="12">
        <v>161</v>
      </c>
      <c r="C240" s="13" t="s">
        <v>1730</v>
      </c>
      <c r="D240" s="13" t="s">
        <v>1731</v>
      </c>
      <c r="E240" s="26">
        <v>10103</v>
      </c>
      <c r="F240" s="12" t="s">
        <v>1733</v>
      </c>
      <c r="G240" s="37" t="s">
        <v>2079</v>
      </c>
      <c r="H240" s="14" t="s">
        <v>1732</v>
      </c>
      <c r="I240" s="12" t="s">
        <v>250</v>
      </c>
      <c r="J240" s="12" t="s">
        <v>1733</v>
      </c>
      <c r="K240" s="12" t="s">
        <v>2080</v>
      </c>
      <c r="L240" s="12" t="s">
        <v>2081</v>
      </c>
      <c r="M240" s="12" t="s">
        <v>1733</v>
      </c>
      <c r="N240" s="12" t="s">
        <v>2082</v>
      </c>
      <c r="O240" s="32" t="str">
        <f>"Métricas de Educación por comuna: "&amp;Educacion[[#This Row],[Muestra]]</f>
        <v>Métricas de Educación por comuna: Localización, Matrícula, Desempeño, SIMCE, PSU-PTU, Indicadores de Desarrollo, Docentes</v>
      </c>
      <c r="P24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Cochamó</v>
      </c>
      <c r="Q240" s="28" t="s">
        <v>1728</v>
      </c>
      <c r="R24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Educación,Múltiples,Cochamó,Localización, Matrícula, Desempeño, SIMCE, PSU-PTU, Indicadores de Desarrollo, Docentes,Múltiples</v>
      </c>
      <c r="S24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https://analytics.zoho.com/open-view/2395394000010626318?ZOHO_CRITERIA=%22Localiza%20CL%22.%22Codcom%22%3D10103</v>
      </c>
      <c r="T240" s="17" t="str">
        <f>500&amp;"-"&amp;Educacion[[#This Row],[Filtro URL]]</f>
        <v>500-10103</v>
      </c>
      <c r="U240" s="25" t="s">
        <v>393</v>
      </c>
      <c r="V240" s="38" t="str">
        <f>+Educacion[[#This Row],[idcoleccion]]&amp;"-"&amp;Educacion[[#This Row],[id]]</f>
        <v>161-230</v>
      </c>
      <c r="W240" s="20">
        <f>+VLOOKUP(Educacion[[#This Row],[Filtro URL]],Estructura!$X$4:$Y$348,2,0)</f>
        <v>16210103</v>
      </c>
      <c r="X240" s="38" t="str">
        <f>+VLOOKUP(Educacion[[#This Row],[tema]],Estructura!$A$4:$C$1800,3,0)</f>
        <v>T-162</v>
      </c>
      <c r="Y240" s="38" t="str">
        <f>+VLOOKUP(Educacion[[#This Row],[contenido]],Estructura!$E$4:$G$200,3,0)</f>
        <v>C-162</v>
      </c>
      <c r="Z240" s="38" t="str">
        <f>+VLOOKUP(Educacion[[#This Row],[Filtro Integrado]],Estructura!$M$4:$O$367,3,0)</f>
        <v>FI-162</v>
      </c>
      <c r="AA240" s="38" t="str">
        <f>+VLOOKUP(Educacion[[#This Row],[Muestra]],Estructura!$Q$4:$S$1000,3,0)</f>
        <v>M-162</v>
      </c>
    </row>
    <row r="241" spans="1:27" ht="51" x14ac:dyDescent="0.3">
      <c r="A241" s="33">
        <f t="shared" si="3"/>
        <v>231</v>
      </c>
      <c r="B241" s="12">
        <v>161</v>
      </c>
      <c r="C241" s="13" t="s">
        <v>1730</v>
      </c>
      <c r="D241" s="13" t="s">
        <v>1731</v>
      </c>
      <c r="E241" s="26">
        <v>10104</v>
      </c>
      <c r="F241" s="12" t="s">
        <v>1733</v>
      </c>
      <c r="G241" s="37" t="s">
        <v>2079</v>
      </c>
      <c r="H241" s="14" t="s">
        <v>1732</v>
      </c>
      <c r="I241" s="12" t="s">
        <v>251</v>
      </c>
      <c r="J241" s="12" t="s">
        <v>1733</v>
      </c>
      <c r="K241" s="12" t="s">
        <v>2080</v>
      </c>
      <c r="L241" s="12" t="s">
        <v>2081</v>
      </c>
      <c r="M241" s="12" t="s">
        <v>1733</v>
      </c>
      <c r="N241" s="12" t="s">
        <v>2082</v>
      </c>
      <c r="O241" s="32" t="str">
        <f>"Métricas de Educación por comuna: "&amp;Educacion[[#This Row],[Muestra]]</f>
        <v>Métricas de Educación por comuna: Localización, Matrícula, Desempeño, SIMCE, PSU-PTU, Indicadores de Desarrollo, Docentes</v>
      </c>
      <c r="P24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Fresia</v>
      </c>
      <c r="Q241" s="28" t="s">
        <v>1728</v>
      </c>
      <c r="R24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Educación,Múltiples,Fresia,Localización, Matrícula, Desempeño, SIMCE, PSU-PTU, Indicadores de Desarrollo, Docentes,Múltiples</v>
      </c>
      <c r="S24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https://analytics.zoho.com/open-view/2395394000010626318?ZOHO_CRITERIA=%22Localiza%20CL%22.%22Codcom%22%3D10104</v>
      </c>
      <c r="T241" s="17" t="str">
        <f>500&amp;"-"&amp;Educacion[[#This Row],[Filtro URL]]</f>
        <v>500-10104</v>
      </c>
      <c r="U241" s="25" t="s">
        <v>393</v>
      </c>
      <c r="V241" s="38" t="str">
        <f>+Educacion[[#This Row],[idcoleccion]]&amp;"-"&amp;Educacion[[#This Row],[id]]</f>
        <v>161-231</v>
      </c>
      <c r="W241" s="20">
        <f>+VLOOKUP(Educacion[[#This Row],[Filtro URL]],Estructura!$X$4:$Y$348,2,0)</f>
        <v>16210104</v>
      </c>
      <c r="X241" s="38" t="str">
        <f>+VLOOKUP(Educacion[[#This Row],[tema]],Estructura!$A$4:$C$1800,3,0)</f>
        <v>T-162</v>
      </c>
      <c r="Y241" s="38" t="str">
        <f>+VLOOKUP(Educacion[[#This Row],[contenido]],Estructura!$E$4:$G$200,3,0)</f>
        <v>C-162</v>
      </c>
      <c r="Z241" s="38" t="str">
        <f>+VLOOKUP(Educacion[[#This Row],[Filtro Integrado]],Estructura!$M$4:$O$367,3,0)</f>
        <v>FI-162</v>
      </c>
      <c r="AA241" s="38" t="str">
        <f>+VLOOKUP(Educacion[[#This Row],[Muestra]],Estructura!$Q$4:$S$1000,3,0)</f>
        <v>M-162</v>
      </c>
    </row>
    <row r="242" spans="1:27" ht="51" x14ac:dyDescent="0.3">
      <c r="A242" s="33">
        <f t="shared" si="3"/>
        <v>232</v>
      </c>
      <c r="B242" s="12">
        <v>161</v>
      </c>
      <c r="C242" s="13" t="s">
        <v>1730</v>
      </c>
      <c r="D242" s="13" t="s">
        <v>1731</v>
      </c>
      <c r="E242" s="26">
        <v>10105</v>
      </c>
      <c r="F242" s="12" t="s">
        <v>1733</v>
      </c>
      <c r="G242" s="37" t="s">
        <v>2079</v>
      </c>
      <c r="H242" s="14" t="s">
        <v>1732</v>
      </c>
      <c r="I242" s="12" t="s">
        <v>252</v>
      </c>
      <c r="J242" s="12" t="s">
        <v>1733</v>
      </c>
      <c r="K242" s="12" t="s">
        <v>2080</v>
      </c>
      <c r="L242" s="12" t="s">
        <v>2081</v>
      </c>
      <c r="M242" s="12" t="s">
        <v>1733</v>
      </c>
      <c r="N242" s="12" t="s">
        <v>2082</v>
      </c>
      <c r="O242" s="32" t="str">
        <f>"Métricas de Educación por comuna: "&amp;Educacion[[#This Row],[Muestra]]</f>
        <v>Métricas de Educación por comuna: Localización, Matrícula, Desempeño, SIMCE, PSU-PTU, Indicadores de Desarrollo, Docentes</v>
      </c>
      <c r="P24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Frutillar</v>
      </c>
      <c r="Q242" s="28" t="s">
        <v>1728</v>
      </c>
      <c r="R24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Educación,Múltiples,Frutillar,Localización, Matrícula, Desempeño, SIMCE, PSU-PTU, Indicadores de Desarrollo, Docentes,Múltiples</v>
      </c>
      <c r="S24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https://analytics.zoho.com/open-view/2395394000010626318?ZOHO_CRITERIA=%22Localiza%20CL%22.%22Codcom%22%3D10105</v>
      </c>
      <c r="T242" s="17" t="str">
        <f>500&amp;"-"&amp;Educacion[[#This Row],[Filtro URL]]</f>
        <v>500-10105</v>
      </c>
      <c r="U242" s="25" t="s">
        <v>393</v>
      </c>
      <c r="V242" s="38" t="str">
        <f>+Educacion[[#This Row],[idcoleccion]]&amp;"-"&amp;Educacion[[#This Row],[id]]</f>
        <v>161-232</v>
      </c>
      <c r="W242" s="20">
        <f>+VLOOKUP(Educacion[[#This Row],[Filtro URL]],Estructura!$X$4:$Y$348,2,0)</f>
        <v>16210105</v>
      </c>
      <c r="X242" s="38" t="str">
        <f>+VLOOKUP(Educacion[[#This Row],[tema]],Estructura!$A$4:$C$1800,3,0)</f>
        <v>T-162</v>
      </c>
      <c r="Y242" s="38" t="str">
        <f>+VLOOKUP(Educacion[[#This Row],[contenido]],Estructura!$E$4:$G$200,3,0)</f>
        <v>C-162</v>
      </c>
      <c r="Z242" s="38" t="str">
        <f>+VLOOKUP(Educacion[[#This Row],[Filtro Integrado]],Estructura!$M$4:$O$367,3,0)</f>
        <v>FI-162</v>
      </c>
      <c r="AA242" s="38" t="str">
        <f>+VLOOKUP(Educacion[[#This Row],[Muestra]],Estructura!$Q$4:$S$1000,3,0)</f>
        <v>M-162</v>
      </c>
    </row>
    <row r="243" spans="1:27" ht="51" x14ac:dyDescent="0.3">
      <c r="A243" s="33">
        <f t="shared" si="3"/>
        <v>233</v>
      </c>
      <c r="B243" s="12">
        <v>161</v>
      </c>
      <c r="C243" s="13" t="s">
        <v>1730</v>
      </c>
      <c r="D243" s="13" t="s">
        <v>1731</v>
      </c>
      <c r="E243" s="26">
        <v>10106</v>
      </c>
      <c r="F243" s="12" t="s">
        <v>1733</v>
      </c>
      <c r="G243" s="37" t="s">
        <v>2079</v>
      </c>
      <c r="H243" s="14" t="s">
        <v>1732</v>
      </c>
      <c r="I243" s="12" t="s">
        <v>253</v>
      </c>
      <c r="J243" s="12" t="s">
        <v>1733</v>
      </c>
      <c r="K243" s="12" t="s">
        <v>2080</v>
      </c>
      <c r="L243" s="12" t="s">
        <v>2081</v>
      </c>
      <c r="M243" s="12" t="s">
        <v>1733</v>
      </c>
      <c r="N243" s="12" t="s">
        <v>2082</v>
      </c>
      <c r="O243" s="32" t="str">
        <f>"Métricas de Educación por comuna: "&amp;Educacion[[#This Row],[Muestra]]</f>
        <v>Métricas de Educación por comuna: Localización, Matrícula, Desempeño, SIMCE, PSU-PTU, Indicadores de Desarrollo, Docentes</v>
      </c>
      <c r="P24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Los Muermos</v>
      </c>
      <c r="Q243" s="28" t="s">
        <v>1728</v>
      </c>
      <c r="R24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Educación,Múltiples,Los Muermos,Localización, Matrícula, Desempeño, SIMCE, PSU-PTU, Indicadores de Desarrollo, Docentes,Múltiples</v>
      </c>
      <c r="S24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https://analytics.zoho.com/open-view/2395394000010626318?ZOHO_CRITERIA=%22Localiza%20CL%22.%22Codcom%22%3D10106</v>
      </c>
      <c r="T243" s="17" t="str">
        <f>500&amp;"-"&amp;Educacion[[#This Row],[Filtro URL]]</f>
        <v>500-10106</v>
      </c>
      <c r="U243" s="25" t="s">
        <v>393</v>
      </c>
      <c r="V243" s="38" t="str">
        <f>+Educacion[[#This Row],[idcoleccion]]&amp;"-"&amp;Educacion[[#This Row],[id]]</f>
        <v>161-233</v>
      </c>
      <c r="W243" s="20">
        <f>+VLOOKUP(Educacion[[#This Row],[Filtro URL]],Estructura!$X$4:$Y$348,2,0)</f>
        <v>16210106</v>
      </c>
      <c r="X243" s="38" t="str">
        <f>+VLOOKUP(Educacion[[#This Row],[tema]],Estructura!$A$4:$C$1800,3,0)</f>
        <v>T-162</v>
      </c>
      <c r="Y243" s="38" t="str">
        <f>+VLOOKUP(Educacion[[#This Row],[contenido]],Estructura!$E$4:$G$200,3,0)</f>
        <v>C-162</v>
      </c>
      <c r="Z243" s="38" t="str">
        <f>+VLOOKUP(Educacion[[#This Row],[Filtro Integrado]],Estructura!$M$4:$O$367,3,0)</f>
        <v>FI-162</v>
      </c>
      <c r="AA243" s="38" t="str">
        <f>+VLOOKUP(Educacion[[#This Row],[Muestra]],Estructura!$Q$4:$S$1000,3,0)</f>
        <v>M-162</v>
      </c>
    </row>
    <row r="244" spans="1:27" ht="51" x14ac:dyDescent="0.3">
      <c r="A244" s="33">
        <f t="shared" si="3"/>
        <v>234</v>
      </c>
      <c r="B244" s="12">
        <v>161</v>
      </c>
      <c r="C244" s="13" t="s">
        <v>1730</v>
      </c>
      <c r="D244" s="13" t="s">
        <v>1731</v>
      </c>
      <c r="E244" s="26">
        <v>10107</v>
      </c>
      <c r="F244" s="12" t="s">
        <v>1733</v>
      </c>
      <c r="G244" s="37" t="s">
        <v>2079</v>
      </c>
      <c r="H244" s="14" t="s">
        <v>1732</v>
      </c>
      <c r="I244" s="12" t="s">
        <v>254</v>
      </c>
      <c r="J244" s="12" t="s">
        <v>1733</v>
      </c>
      <c r="K244" s="12" t="s">
        <v>2080</v>
      </c>
      <c r="L244" s="12" t="s">
        <v>2081</v>
      </c>
      <c r="M244" s="12" t="s">
        <v>1733</v>
      </c>
      <c r="N244" s="12" t="s">
        <v>2082</v>
      </c>
      <c r="O244" s="32" t="str">
        <f>"Métricas de Educación por comuna: "&amp;Educacion[[#This Row],[Muestra]]</f>
        <v>Métricas de Educación por comuna: Localización, Matrícula, Desempeño, SIMCE, PSU-PTU, Indicadores de Desarrollo, Docentes</v>
      </c>
      <c r="P24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Llanquihue</v>
      </c>
      <c r="Q244" s="28" t="s">
        <v>1728</v>
      </c>
      <c r="R24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Educación,Múltiples,Llanquihue,Localización, Matrícula, Desempeño, SIMCE, PSU-PTU, Indicadores de Desarrollo, Docentes,Múltiples</v>
      </c>
      <c r="S24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https://analytics.zoho.com/open-view/2395394000010626318?ZOHO_CRITERIA=%22Localiza%20CL%22.%22Codcom%22%3D10107</v>
      </c>
      <c r="T244" s="17" t="str">
        <f>500&amp;"-"&amp;Educacion[[#This Row],[Filtro URL]]</f>
        <v>500-10107</v>
      </c>
      <c r="U244" s="25" t="s">
        <v>393</v>
      </c>
      <c r="V244" s="38" t="str">
        <f>+Educacion[[#This Row],[idcoleccion]]&amp;"-"&amp;Educacion[[#This Row],[id]]</f>
        <v>161-234</v>
      </c>
      <c r="W244" s="20">
        <f>+VLOOKUP(Educacion[[#This Row],[Filtro URL]],Estructura!$X$4:$Y$348,2,0)</f>
        <v>16210107</v>
      </c>
      <c r="X244" s="38" t="str">
        <f>+VLOOKUP(Educacion[[#This Row],[tema]],Estructura!$A$4:$C$1800,3,0)</f>
        <v>T-162</v>
      </c>
      <c r="Y244" s="38" t="str">
        <f>+VLOOKUP(Educacion[[#This Row],[contenido]],Estructura!$E$4:$G$200,3,0)</f>
        <v>C-162</v>
      </c>
      <c r="Z244" s="38" t="str">
        <f>+VLOOKUP(Educacion[[#This Row],[Filtro Integrado]],Estructura!$M$4:$O$367,3,0)</f>
        <v>FI-162</v>
      </c>
      <c r="AA244" s="38" t="str">
        <f>+VLOOKUP(Educacion[[#This Row],[Muestra]],Estructura!$Q$4:$S$1000,3,0)</f>
        <v>M-162</v>
      </c>
    </row>
    <row r="245" spans="1:27" ht="51" x14ac:dyDescent="0.3">
      <c r="A245" s="33">
        <f t="shared" si="3"/>
        <v>235</v>
      </c>
      <c r="B245" s="12">
        <v>161</v>
      </c>
      <c r="C245" s="13" t="s">
        <v>1730</v>
      </c>
      <c r="D245" s="13" t="s">
        <v>1731</v>
      </c>
      <c r="E245" s="26">
        <v>10108</v>
      </c>
      <c r="F245" s="12" t="s">
        <v>1733</v>
      </c>
      <c r="G245" s="37" t="s">
        <v>2079</v>
      </c>
      <c r="H245" s="14" t="s">
        <v>1732</v>
      </c>
      <c r="I245" s="12" t="s">
        <v>255</v>
      </c>
      <c r="J245" s="12" t="s">
        <v>1733</v>
      </c>
      <c r="K245" s="12" t="s">
        <v>2080</v>
      </c>
      <c r="L245" s="12" t="s">
        <v>2081</v>
      </c>
      <c r="M245" s="12" t="s">
        <v>1733</v>
      </c>
      <c r="N245" s="12" t="s">
        <v>2082</v>
      </c>
      <c r="O245" s="32" t="str">
        <f>"Métricas de Educación por comuna: "&amp;Educacion[[#This Row],[Muestra]]</f>
        <v>Métricas de Educación por comuna: Localización, Matrícula, Desempeño, SIMCE, PSU-PTU, Indicadores de Desarrollo, Docentes</v>
      </c>
      <c r="P24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Maullín</v>
      </c>
      <c r="Q245" s="28" t="s">
        <v>1728</v>
      </c>
      <c r="R24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Educación,Múltiples,Maullín,Localización, Matrícula, Desempeño, SIMCE, PSU-PTU, Indicadores de Desarrollo, Docentes,Múltiples</v>
      </c>
      <c r="S24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https://analytics.zoho.com/open-view/2395394000010626318?ZOHO_CRITERIA=%22Localiza%20CL%22.%22Codcom%22%3D10108</v>
      </c>
      <c r="T245" s="17" t="str">
        <f>500&amp;"-"&amp;Educacion[[#This Row],[Filtro URL]]</f>
        <v>500-10108</v>
      </c>
      <c r="U245" s="25" t="s">
        <v>393</v>
      </c>
      <c r="V245" s="38" t="str">
        <f>+Educacion[[#This Row],[idcoleccion]]&amp;"-"&amp;Educacion[[#This Row],[id]]</f>
        <v>161-235</v>
      </c>
      <c r="W245" s="20">
        <f>+VLOOKUP(Educacion[[#This Row],[Filtro URL]],Estructura!$X$4:$Y$348,2,0)</f>
        <v>16210108</v>
      </c>
      <c r="X245" s="38" t="str">
        <f>+VLOOKUP(Educacion[[#This Row],[tema]],Estructura!$A$4:$C$1800,3,0)</f>
        <v>T-162</v>
      </c>
      <c r="Y245" s="38" t="str">
        <f>+VLOOKUP(Educacion[[#This Row],[contenido]],Estructura!$E$4:$G$200,3,0)</f>
        <v>C-162</v>
      </c>
      <c r="Z245" s="38" t="str">
        <f>+VLOOKUP(Educacion[[#This Row],[Filtro Integrado]],Estructura!$M$4:$O$367,3,0)</f>
        <v>FI-162</v>
      </c>
      <c r="AA245" s="38" t="str">
        <f>+VLOOKUP(Educacion[[#This Row],[Muestra]],Estructura!$Q$4:$S$1000,3,0)</f>
        <v>M-162</v>
      </c>
    </row>
    <row r="246" spans="1:27" ht="51" x14ac:dyDescent="0.3">
      <c r="A246" s="33">
        <f t="shared" si="3"/>
        <v>236</v>
      </c>
      <c r="B246" s="12">
        <v>161</v>
      </c>
      <c r="C246" s="13" t="s">
        <v>1730</v>
      </c>
      <c r="D246" s="13" t="s">
        <v>1731</v>
      </c>
      <c r="E246" s="26">
        <v>10109</v>
      </c>
      <c r="F246" s="12" t="s">
        <v>1733</v>
      </c>
      <c r="G246" s="37" t="s">
        <v>2079</v>
      </c>
      <c r="H246" s="14" t="s">
        <v>1732</v>
      </c>
      <c r="I246" s="12" t="s">
        <v>256</v>
      </c>
      <c r="J246" s="12" t="s">
        <v>1733</v>
      </c>
      <c r="K246" s="12" t="s">
        <v>2080</v>
      </c>
      <c r="L246" s="12" t="s">
        <v>2081</v>
      </c>
      <c r="M246" s="12" t="s">
        <v>1733</v>
      </c>
      <c r="N246" s="12" t="s">
        <v>2082</v>
      </c>
      <c r="O246" s="32" t="str">
        <f>"Métricas de Educación por comuna: "&amp;Educacion[[#This Row],[Muestra]]</f>
        <v>Métricas de Educación por comuna: Localización, Matrícula, Desempeño, SIMCE, PSU-PTU, Indicadores de Desarrollo, Docentes</v>
      </c>
      <c r="P24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Puerto Varas</v>
      </c>
      <c r="Q246" s="28" t="s">
        <v>1728</v>
      </c>
      <c r="R24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Educación,Múltiples,Puerto Varas,Localización, Matrícula, Desempeño, SIMCE, PSU-PTU, Indicadores de Desarrollo, Docentes,Múltiples</v>
      </c>
      <c r="S24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https://analytics.zoho.com/open-view/2395394000010626318?ZOHO_CRITERIA=%22Localiza%20CL%22.%22Codcom%22%3D10109</v>
      </c>
      <c r="T246" s="17" t="str">
        <f>500&amp;"-"&amp;Educacion[[#This Row],[Filtro URL]]</f>
        <v>500-10109</v>
      </c>
      <c r="U246" s="25" t="s">
        <v>393</v>
      </c>
      <c r="V246" s="38" t="str">
        <f>+Educacion[[#This Row],[idcoleccion]]&amp;"-"&amp;Educacion[[#This Row],[id]]</f>
        <v>161-236</v>
      </c>
      <c r="W246" s="20">
        <f>+VLOOKUP(Educacion[[#This Row],[Filtro URL]],Estructura!$X$4:$Y$348,2,0)</f>
        <v>16210109</v>
      </c>
      <c r="X246" s="38" t="str">
        <f>+VLOOKUP(Educacion[[#This Row],[tema]],Estructura!$A$4:$C$1800,3,0)</f>
        <v>T-162</v>
      </c>
      <c r="Y246" s="38" t="str">
        <f>+VLOOKUP(Educacion[[#This Row],[contenido]],Estructura!$E$4:$G$200,3,0)</f>
        <v>C-162</v>
      </c>
      <c r="Z246" s="38" t="str">
        <f>+VLOOKUP(Educacion[[#This Row],[Filtro Integrado]],Estructura!$M$4:$O$367,3,0)</f>
        <v>FI-162</v>
      </c>
      <c r="AA246" s="38" t="str">
        <f>+VLOOKUP(Educacion[[#This Row],[Muestra]],Estructura!$Q$4:$S$1000,3,0)</f>
        <v>M-162</v>
      </c>
    </row>
    <row r="247" spans="1:27" ht="51" x14ac:dyDescent="0.3">
      <c r="A247" s="33">
        <f t="shared" si="3"/>
        <v>237</v>
      </c>
      <c r="B247" s="12">
        <v>161</v>
      </c>
      <c r="C247" s="13" t="s">
        <v>1730</v>
      </c>
      <c r="D247" s="13" t="s">
        <v>1731</v>
      </c>
      <c r="E247" s="26">
        <v>10201</v>
      </c>
      <c r="F247" s="12" t="s">
        <v>1733</v>
      </c>
      <c r="G247" s="37" t="s">
        <v>2079</v>
      </c>
      <c r="H247" s="14" t="s">
        <v>1732</v>
      </c>
      <c r="I247" s="12" t="s">
        <v>257</v>
      </c>
      <c r="J247" s="12" t="s">
        <v>1733</v>
      </c>
      <c r="K247" s="12" t="s">
        <v>2080</v>
      </c>
      <c r="L247" s="12" t="s">
        <v>2081</v>
      </c>
      <c r="M247" s="12" t="s">
        <v>1733</v>
      </c>
      <c r="N247" s="12" t="s">
        <v>2082</v>
      </c>
      <c r="O247" s="32" t="str">
        <f>"Métricas de Educación por comuna: "&amp;Educacion[[#This Row],[Muestra]]</f>
        <v>Métricas de Educación por comuna: Localización, Matrícula, Desempeño, SIMCE, PSU-PTU, Indicadores de Desarrollo, Docentes</v>
      </c>
      <c r="P24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Castro</v>
      </c>
      <c r="Q247" s="28" t="s">
        <v>1728</v>
      </c>
      <c r="R24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Educación,Múltiples,Castro,Localización, Matrícula, Desempeño, SIMCE, PSU-PTU, Indicadores de Desarrollo, Docentes,Múltiples</v>
      </c>
      <c r="S24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https://analytics.zoho.com/open-view/2395394000010626318?ZOHO_CRITERIA=%22Localiza%20CL%22.%22Codcom%22%3D10201</v>
      </c>
      <c r="T247" s="17" t="str">
        <f>500&amp;"-"&amp;Educacion[[#This Row],[Filtro URL]]</f>
        <v>500-10201</v>
      </c>
      <c r="U247" s="25" t="s">
        <v>393</v>
      </c>
      <c r="V247" s="38" t="str">
        <f>+Educacion[[#This Row],[idcoleccion]]&amp;"-"&amp;Educacion[[#This Row],[id]]</f>
        <v>161-237</v>
      </c>
      <c r="W247" s="20">
        <f>+VLOOKUP(Educacion[[#This Row],[Filtro URL]],Estructura!$X$4:$Y$348,2,0)</f>
        <v>16210201</v>
      </c>
      <c r="X247" s="38" t="str">
        <f>+VLOOKUP(Educacion[[#This Row],[tema]],Estructura!$A$4:$C$1800,3,0)</f>
        <v>T-162</v>
      </c>
      <c r="Y247" s="38" t="str">
        <f>+VLOOKUP(Educacion[[#This Row],[contenido]],Estructura!$E$4:$G$200,3,0)</f>
        <v>C-162</v>
      </c>
      <c r="Z247" s="38" t="str">
        <f>+VLOOKUP(Educacion[[#This Row],[Filtro Integrado]],Estructura!$M$4:$O$367,3,0)</f>
        <v>FI-162</v>
      </c>
      <c r="AA247" s="38" t="str">
        <f>+VLOOKUP(Educacion[[#This Row],[Muestra]],Estructura!$Q$4:$S$1000,3,0)</f>
        <v>M-162</v>
      </c>
    </row>
    <row r="248" spans="1:27" ht="51" x14ac:dyDescent="0.3">
      <c r="A248" s="33">
        <f t="shared" si="3"/>
        <v>238</v>
      </c>
      <c r="B248" s="12">
        <v>161</v>
      </c>
      <c r="C248" s="13" t="s">
        <v>1730</v>
      </c>
      <c r="D248" s="13" t="s">
        <v>1731</v>
      </c>
      <c r="E248" s="26">
        <v>10202</v>
      </c>
      <c r="F248" s="12" t="s">
        <v>1733</v>
      </c>
      <c r="G248" s="37" t="s">
        <v>2079</v>
      </c>
      <c r="H248" s="14" t="s">
        <v>1732</v>
      </c>
      <c r="I248" s="12" t="s">
        <v>258</v>
      </c>
      <c r="J248" s="12" t="s">
        <v>1733</v>
      </c>
      <c r="K248" s="12" t="s">
        <v>2080</v>
      </c>
      <c r="L248" s="12" t="s">
        <v>2081</v>
      </c>
      <c r="M248" s="12" t="s">
        <v>1733</v>
      </c>
      <c r="N248" s="12" t="s">
        <v>2082</v>
      </c>
      <c r="O248" s="32" t="str">
        <f>"Métricas de Educación por comuna: "&amp;Educacion[[#This Row],[Muestra]]</f>
        <v>Métricas de Educación por comuna: Localización, Matrícula, Desempeño, SIMCE, PSU-PTU, Indicadores de Desarrollo, Docentes</v>
      </c>
      <c r="P24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Ancud</v>
      </c>
      <c r="Q248" s="28" t="s">
        <v>1728</v>
      </c>
      <c r="R24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Educación,Múltiples,Ancud,Localización, Matrícula, Desempeño, SIMCE, PSU-PTU, Indicadores de Desarrollo, Docentes,Múltiples</v>
      </c>
      <c r="S24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https://analytics.zoho.com/open-view/2395394000010626318?ZOHO_CRITERIA=%22Localiza%20CL%22.%22Codcom%22%3D10202</v>
      </c>
      <c r="T248" s="17" t="str">
        <f>500&amp;"-"&amp;Educacion[[#This Row],[Filtro URL]]</f>
        <v>500-10202</v>
      </c>
      <c r="U248" s="25" t="s">
        <v>393</v>
      </c>
      <c r="V248" s="38" t="str">
        <f>+Educacion[[#This Row],[idcoleccion]]&amp;"-"&amp;Educacion[[#This Row],[id]]</f>
        <v>161-238</v>
      </c>
      <c r="W248" s="20">
        <f>+VLOOKUP(Educacion[[#This Row],[Filtro URL]],Estructura!$X$4:$Y$348,2,0)</f>
        <v>16210202</v>
      </c>
      <c r="X248" s="38" t="str">
        <f>+VLOOKUP(Educacion[[#This Row],[tema]],Estructura!$A$4:$C$1800,3,0)</f>
        <v>T-162</v>
      </c>
      <c r="Y248" s="38" t="str">
        <f>+VLOOKUP(Educacion[[#This Row],[contenido]],Estructura!$E$4:$G$200,3,0)</f>
        <v>C-162</v>
      </c>
      <c r="Z248" s="38" t="str">
        <f>+VLOOKUP(Educacion[[#This Row],[Filtro Integrado]],Estructura!$M$4:$O$367,3,0)</f>
        <v>FI-162</v>
      </c>
      <c r="AA248" s="38" t="str">
        <f>+VLOOKUP(Educacion[[#This Row],[Muestra]],Estructura!$Q$4:$S$1000,3,0)</f>
        <v>M-162</v>
      </c>
    </row>
    <row r="249" spans="1:27" ht="51" x14ac:dyDescent="0.3">
      <c r="A249" s="33">
        <f t="shared" si="3"/>
        <v>239</v>
      </c>
      <c r="B249" s="12">
        <v>161</v>
      </c>
      <c r="C249" s="13" t="s">
        <v>1730</v>
      </c>
      <c r="D249" s="13" t="s">
        <v>1731</v>
      </c>
      <c r="E249" s="26">
        <v>10203</v>
      </c>
      <c r="F249" s="12" t="s">
        <v>1733</v>
      </c>
      <c r="G249" s="37" t="s">
        <v>2079</v>
      </c>
      <c r="H249" s="14" t="s">
        <v>1732</v>
      </c>
      <c r="I249" s="12" t="s">
        <v>259</v>
      </c>
      <c r="J249" s="12" t="s">
        <v>1733</v>
      </c>
      <c r="K249" s="12" t="s">
        <v>2080</v>
      </c>
      <c r="L249" s="12" t="s">
        <v>2081</v>
      </c>
      <c r="M249" s="12" t="s">
        <v>1733</v>
      </c>
      <c r="N249" s="12" t="s">
        <v>2082</v>
      </c>
      <c r="O249" s="32" t="str">
        <f>"Métricas de Educación por comuna: "&amp;Educacion[[#This Row],[Muestra]]</f>
        <v>Métricas de Educación por comuna: Localización, Matrícula, Desempeño, SIMCE, PSU-PTU, Indicadores de Desarrollo, Docentes</v>
      </c>
      <c r="P24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Chonchi</v>
      </c>
      <c r="Q249" s="28" t="s">
        <v>1728</v>
      </c>
      <c r="R24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Educación,Múltiples,Chonchi,Localización, Matrícula, Desempeño, SIMCE, PSU-PTU, Indicadores de Desarrollo, Docentes,Múltiples</v>
      </c>
      <c r="S24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https://analytics.zoho.com/open-view/2395394000010626318?ZOHO_CRITERIA=%22Localiza%20CL%22.%22Codcom%22%3D10203</v>
      </c>
      <c r="T249" s="17" t="str">
        <f>500&amp;"-"&amp;Educacion[[#This Row],[Filtro URL]]</f>
        <v>500-10203</v>
      </c>
      <c r="U249" s="25" t="s">
        <v>393</v>
      </c>
      <c r="V249" s="38" t="str">
        <f>+Educacion[[#This Row],[idcoleccion]]&amp;"-"&amp;Educacion[[#This Row],[id]]</f>
        <v>161-239</v>
      </c>
      <c r="W249" s="20">
        <f>+VLOOKUP(Educacion[[#This Row],[Filtro URL]],Estructura!$X$4:$Y$348,2,0)</f>
        <v>16210203</v>
      </c>
      <c r="X249" s="38" t="str">
        <f>+VLOOKUP(Educacion[[#This Row],[tema]],Estructura!$A$4:$C$1800,3,0)</f>
        <v>T-162</v>
      </c>
      <c r="Y249" s="38" t="str">
        <f>+VLOOKUP(Educacion[[#This Row],[contenido]],Estructura!$E$4:$G$200,3,0)</f>
        <v>C-162</v>
      </c>
      <c r="Z249" s="38" t="str">
        <f>+VLOOKUP(Educacion[[#This Row],[Filtro Integrado]],Estructura!$M$4:$O$367,3,0)</f>
        <v>FI-162</v>
      </c>
      <c r="AA249" s="38" t="str">
        <f>+VLOOKUP(Educacion[[#This Row],[Muestra]],Estructura!$Q$4:$S$1000,3,0)</f>
        <v>M-162</v>
      </c>
    </row>
    <row r="250" spans="1:27" ht="51" x14ac:dyDescent="0.3">
      <c r="A250" s="33">
        <f t="shared" si="3"/>
        <v>240</v>
      </c>
      <c r="B250" s="12">
        <v>161</v>
      </c>
      <c r="C250" s="13" t="s">
        <v>1730</v>
      </c>
      <c r="D250" s="13" t="s">
        <v>1731</v>
      </c>
      <c r="E250" s="26">
        <v>10204</v>
      </c>
      <c r="F250" s="12" t="s">
        <v>1733</v>
      </c>
      <c r="G250" s="37" t="s">
        <v>2079</v>
      </c>
      <c r="H250" s="14" t="s">
        <v>1732</v>
      </c>
      <c r="I250" s="12" t="s">
        <v>260</v>
      </c>
      <c r="J250" s="12" t="s">
        <v>1733</v>
      </c>
      <c r="K250" s="12" t="s">
        <v>2080</v>
      </c>
      <c r="L250" s="12" t="s">
        <v>2081</v>
      </c>
      <c r="M250" s="12" t="s">
        <v>1733</v>
      </c>
      <c r="N250" s="12" t="s">
        <v>2082</v>
      </c>
      <c r="O250" s="32" t="str">
        <f>"Métricas de Educación por comuna: "&amp;Educacion[[#This Row],[Muestra]]</f>
        <v>Métricas de Educación por comuna: Localización, Matrícula, Desempeño, SIMCE, PSU-PTU, Indicadores de Desarrollo, Docentes</v>
      </c>
      <c r="P25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Curaco de Vélez</v>
      </c>
      <c r="Q250" s="28" t="s">
        <v>1728</v>
      </c>
      <c r="R25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Educación,Múltiples,Curaco de Vélez,Localización, Matrícula, Desempeño, SIMCE, PSU-PTU, Indicadores de Desarrollo, Docentes,Múltiples</v>
      </c>
      <c r="S25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https://analytics.zoho.com/open-view/2395394000010626318?ZOHO_CRITERIA=%22Localiza%20CL%22.%22Codcom%22%3D10204</v>
      </c>
      <c r="T250" s="17" t="str">
        <f>500&amp;"-"&amp;Educacion[[#This Row],[Filtro URL]]</f>
        <v>500-10204</v>
      </c>
      <c r="U250" s="25" t="s">
        <v>393</v>
      </c>
      <c r="V250" s="38" t="str">
        <f>+Educacion[[#This Row],[idcoleccion]]&amp;"-"&amp;Educacion[[#This Row],[id]]</f>
        <v>161-240</v>
      </c>
      <c r="W250" s="20">
        <f>+VLOOKUP(Educacion[[#This Row],[Filtro URL]],Estructura!$X$4:$Y$348,2,0)</f>
        <v>16210204</v>
      </c>
      <c r="X250" s="38" t="str">
        <f>+VLOOKUP(Educacion[[#This Row],[tema]],Estructura!$A$4:$C$1800,3,0)</f>
        <v>T-162</v>
      </c>
      <c r="Y250" s="38" t="str">
        <f>+VLOOKUP(Educacion[[#This Row],[contenido]],Estructura!$E$4:$G$200,3,0)</f>
        <v>C-162</v>
      </c>
      <c r="Z250" s="38" t="str">
        <f>+VLOOKUP(Educacion[[#This Row],[Filtro Integrado]],Estructura!$M$4:$O$367,3,0)</f>
        <v>FI-162</v>
      </c>
      <c r="AA250" s="38" t="str">
        <f>+VLOOKUP(Educacion[[#This Row],[Muestra]],Estructura!$Q$4:$S$1000,3,0)</f>
        <v>M-162</v>
      </c>
    </row>
    <row r="251" spans="1:27" ht="51" x14ac:dyDescent="0.3">
      <c r="A251" s="33">
        <f t="shared" si="3"/>
        <v>241</v>
      </c>
      <c r="B251" s="12">
        <v>161</v>
      </c>
      <c r="C251" s="13" t="s">
        <v>1730</v>
      </c>
      <c r="D251" s="13" t="s">
        <v>1731</v>
      </c>
      <c r="E251" s="26">
        <v>10205</v>
      </c>
      <c r="F251" s="12" t="s">
        <v>1733</v>
      </c>
      <c r="G251" s="37" t="s">
        <v>2079</v>
      </c>
      <c r="H251" s="14" t="s">
        <v>1732</v>
      </c>
      <c r="I251" s="12" t="s">
        <v>261</v>
      </c>
      <c r="J251" s="12" t="s">
        <v>1733</v>
      </c>
      <c r="K251" s="12" t="s">
        <v>2080</v>
      </c>
      <c r="L251" s="12" t="s">
        <v>2081</v>
      </c>
      <c r="M251" s="12" t="s">
        <v>1733</v>
      </c>
      <c r="N251" s="12" t="s">
        <v>2082</v>
      </c>
      <c r="O251" s="32" t="str">
        <f>"Métricas de Educación por comuna: "&amp;Educacion[[#This Row],[Muestra]]</f>
        <v>Métricas de Educación por comuna: Localización, Matrícula, Desempeño, SIMCE, PSU-PTU, Indicadores de Desarrollo, Docentes</v>
      </c>
      <c r="P25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Dalcahue</v>
      </c>
      <c r="Q251" s="28" t="s">
        <v>1728</v>
      </c>
      <c r="R25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Educación,Múltiples,Dalcahue,Localización, Matrícula, Desempeño, SIMCE, PSU-PTU, Indicadores de Desarrollo, Docentes,Múltiples</v>
      </c>
      <c r="S25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https://analytics.zoho.com/open-view/2395394000010626318?ZOHO_CRITERIA=%22Localiza%20CL%22.%22Codcom%22%3D10205</v>
      </c>
      <c r="T251" s="17" t="str">
        <f>500&amp;"-"&amp;Educacion[[#This Row],[Filtro URL]]</f>
        <v>500-10205</v>
      </c>
      <c r="U251" s="25" t="s">
        <v>393</v>
      </c>
      <c r="V251" s="38" t="str">
        <f>+Educacion[[#This Row],[idcoleccion]]&amp;"-"&amp;Educacion[[#This Row],[id]]</f>
        <v>161-241</v>
      </c>
      <c r="W251" s="20">
        <f>+VLOOKUP(Educacion[[#This Row],[Filtro URL]],Estructura!$X$4:$Y$348,2,0)</f>
        <v>16210205</v>
      </c>
      <c r="X251" s="38" t="str">
        <f>+VLOOKUP(Educacion[[#This Row],[tema]],Estructura!$A$4:$C$1800,3,0)</f>
        <v>T-162</v>
      </c>
      <c r="Y251" s="38" t="str">
        <f>+VLOOKUP(Educacion[[#This Row],[contenido]],Estructura!$E$4:$G$200,3,0)</f>
        <v>C-162</v>
      </c>
      <c r="Z251" s="38" t="str">
        <f>+VLOOKUP(Educacion[[#This Row],[Filtro Integrado]],Estructura!$M$4:$O$367,3,0)</f>
        <v>FI-162</v>
      </c>
      <c r="AA251" s="38" t="str">
        <f>+VLOOKUP(Educacion[[#This Row],[Muestra]],Estructura!$Q$4:$S$1000,3,0)</f>
        <v>M-162</v>
      </c>
    </row>
    <row r="252" spans="1:27" ht="51" x14ac:dyDescent="0.3">
      <c r="A252" s="33">
        <f t="shared" si="3"/>
        <v>242</v>
      </c>
      <c r="B252" s="12">
        <v>161</v>
      </c>
      <c r="C252" s="13" t="s">
        <v>1730</v>
      </c>
      <c r="D252" s="13" t="s">
        <v>1731</v>
      </c>
      <c r="E252" s="26">
        <v>10206</v>
      </c>
      <c r="F252" s="12" t="s">
        <v>1733</v>
      </c>
      <c r="G252" s="37" t="s">
        <v>2079</v>
      </c>
      <c r="H252" s="14" t="s">
        <v>1732</v>
      </c>
      <c r="I252" s="12" t="s">
        <v>262</v>
      </c>
      <c r="J252" s="12" t="s">
        <v>1733</v>
      </c>
      <c r="K252" s="12" t="s">
        <v>2080</v>
      </c>
      <c r="L252" s="12" t="s">
        <v>2081</v>
      </c>
      <c r="M252" s="12" t="s">
        <v>1733</v>
      </c>
      <c r="N252" s="12" t="s">
        <v>2082</v>
      </c>
      <c r="O252" s="32" t="str">
        <f>"Métricas de Educación por comuna: "&amp;Educacion[[#This Row],[Muestra]]</f>
        <v>Métricas de Educación por comuna: Localización, Matrícula, Desempeño, SIMCE, PSU-PTU, Indicadores de Desarrollo, Docentes</v>
      </c>
      <c r="P25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Puqueldón</v>
      </c>
      <c r="Q252" s="28" t="s">
        <v>1728</v>
      </c>
      <c r="R25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Educación,Múltiples,Puqueldón,Localización, Matrícula, Desempeño, SIMCE, PSU-PTU, Indicadores de Desarrollo, Docentes,Múltiples</v>
      </c>
      <c r="S25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https://analytics.zoho.com/open-view/2395394000010626318?ZOHO_CRITERIA=%22Localiza%20CL%22.%22Codcom%22%3D10206</v>
      </c>
      <c r="T252" s="17" t="str">
        <f>500&amp;"-"&amp;Educacion[[#This Row],[Filtro URL]]</f>
        <v>500-10206</v>
      </c>
      <c r="U252" s="25" t="s">
        <v>393</v>
      </c>
      <c r="V252" s="38" t="str">
        <f>+Educacion[[#This Row],[idcoleccion]]&amp;"-"&amp;Educacion[[#This Row],[id]]</f>
        <v>161-242</v>
      </c>
      <c r="W252" s="20">
        <f>+VLOOKUP(Educacion[[#This Row],[Filtro URL]],Estructura!$X$4:$Y$348,2,0)</f>
        <v>16210206</v>
      </c>
      <c r="X252" s="38" t="str">
        <f>+VLOOKUP(Educacion[[#This Row],[tema]],Estructura!$A$4:$C$1800,3,0)</f>
        <v>T-162</v>
      </c>
      <c r="Y252" s="38" t="str">
        <f>+VLOOKUP(Educacion[[#This Row],[contenido]],Estructura!$E$4:$G$200,3,0)</f>
        <v>C-162</v>
      </c>
      <c r="Z252" s="38" t="str">
        <f>+VLOOKUP(Educacion[[#This Row],[Filtro Integrado]],Estructura!$M$4:$O$367,3,0)</f>
        <v>FI-162</v>
      </c>
      <c r="AA252" s="38" t="str">
        <f>+VLOOKUP(Educacion[[#This Row],[Muestra]],Estructura!$Q$4:$S$1000,3,0)</f>
        <v>M-162</v>
      </c>
    </row>
    <row r="253" spans="1:27" ht="51" x14ac:dyDescent="0.3">
      <c r="A253" s="33">
        <f t="shared" si="3"/>
        <v>243</v>
      </c>
      <c r="B253" s="12">
        <v>161</v>
      </c>
      <c r="C253" s="13" t="s">
        <v>1730</v>
      </c>
      <c r="D253" s="13" t="s">
        <v>1731</v>
      </c>
      <c r="E253" s="26">
        <v>10207</v>
      </c>
      <c r="F253" s="12" t="s">
        <v>1733</v>
      </c>
      <c r="G253" s="37" t="s">
        <v>2079</v>
      </c>
      <c r="H253" s="14" t="s">
        <v>1732</v>
      </c>
      <c r="I253" s="12" t="s">
        <v>263</v>
      </c>
      <c r="J253" s="12" t="s">
        <v>1733</v>
      </c>
      <c r="K253" s="12" t="s">
        <v>2080</v>
      </c>
      <c r="L253" s="12" t="s">
        <v>2081</v>
      </c>
      <c r="M253" s="12" t="s">
        <v>1733</v>
      </c>
      <c r="N253" s="12" t="s">
        <v>2082</v>
      </c>
      <c r="O253" s="32" t="str">
        <f>"Métricas de Educación por comuna: "&amp;Educacion[[#This Row],[Muestra]]</f>
        <v>Métricas de Educación por comuna: Localización, Matrícula, Desempeño, SIMCE, PSU-PTU, Indicadores de Desarrollo, Docentes</v>
      </c>
      <c r="P25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Queilén</v>
      </c>
      <c r="Q253" s="28" t="s">
        <v>1728</v>
      </c>
      <c r="R25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Educación,Múltiples,Queilén,Localización, Matrícula, Desempeño, SIMCE, PSU-PTU, Indicadores de Desarrollo, Docentes,Múltiples</v>
      </c>
      <c r="S25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https://analytics.zoho.com/open-view/2395394000010626318?ZOHO_CRITERIA=%22Localiza%20CL%22.%22Codcom%22%3D10207</v>
      </c>
      <c r="T253" s="17" t="str">
        <f>500&amp;"-"&amp;Educacion[[#This Row],[Filtro URL]]</f>
        <v>500-10207</v>
      </c>
      <c r="U253" s="25" t="s">
        <v>393</v>
      </c>
      <c r="V253" s="38" t="str">
        <f>+Educacion[[#This Row],[idcoleccion]]&amp;"-"&amp;Educacion[[#This Row],[id]]</f>
        <v>161-243</v>
      </c>
      <c r="W253" s="20">
        <f>+VLOOKUP(Educacion[[#This Row],[Filtro URL]],Estructura!$X$4:$Y$348,2,0)</f>
        <v>16210207</v>
      </c>
      <c r="X253" s="38" t="str">
        <f>+VLOOKUP(Educacion[[#This Row],[tema]],Estructura!$A$4:$C$1800,3,0)</f>
        <v>T-162</v>
      </c>
      <c r="Y253" s="38" t="str">
        <f>+VLOOKUP(Educacion[[#This Row],[contenido]],Estructura!$E$4:$G$200,3,0)</f>
        <v>C-162</v>
      </c>
      <c r="Z253" s="38" t="str">
        <f>+VLOOKUP(Educacion[[#This Row],[Filtro Integrado]],Estructura!$M$4:$O$367,3,0)</f>
        <v>FI-162</v>
      </c>
      <c r="AA253" s="38" t="str">
        <f>+VLOOKUP(Educacion[[#This Row],[Muestra]],Estructura!$Q$4:$S$1000,3,0)</f>
        <v>M-162</v>
      </c>
    </row>
    <row r="254" spans="1:27" ht="51" x14ac:dyDescent="0.3">
      <c r="A254" s="33">
        <f t="shared" si="3"/>
        <v>244</v>
      </c>
      <c r="B254" s="12">
        <v>161</v>
      </c>
      <c r="C254" s="13" t="s">
        <v>1730</v>
      </c>
      <c r="D254" s="13" t="s">
        <v>1731</v>
      </c>
      <c r="E254" s="26">
        <v>10208</v>
      </c>
      <c r="F254" s="12" t="s">
        <v>1733</v>
      </c>
      <c r="G254" s="37" t="s">
        <v>2079</v>
      </c>
      <c r="H254" s="14" t="s">
        <v>1732</v>
      </c>
      <c r="I254" s="12" t="s">
        <v>264</v>
      </c>
      <c r="J254" s="12" t="s">
        <v>1733</v>
      </c>
      <c r="K254" s="12" t="s">
        <v>2080</v>
      </c>
      <c r="L254" s="12" t="s">
        <v>2081</v>
      </c>
      <c r="M254" s="12" t="s">
        <v>1733</v>
      </c>
      <c r="N254" s="12" t="s">
        <v>2082</v>
      </c>
      <c r="O254" s="32" t="str">
        <f>"Métricas de Educación por comuna: "&amp;Educacion[[#This Row],[Muestra]]</f>
        <v>Métricas de Educación por comuna: Localización, Matrícula, Desempeño, SIMCE, PSU-PTU, Indicadores de Desarrollo, Docentes</v>
      </c>
      <c r="P25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Quellón</v>
      </c>
      <c r="Q254" s="28" t="s">
        <v>1728</v>
      </c>
      <c r="R25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Educación,Múltiples,Quellón,Localización, Matrícula, Desempeño, SIMCE, PSU-PTU, Indicadores de Desarrollo, Docentes,Múltiples</v>
      </c>
      <c r="S25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https://analytics.zoho.com/open-view/2395394000010626318?ZOHO_CRITERIA=%22Localiza%20CL%22.%22Codcom%22%3D10208</v>
      </c>
      <c r="T254" s="17" t="str">
        <f>500&amp;"-"&amp;Educacion[[#This Row],[Filtro URL]]</f>
        <v>500-10208</v>
      </c>
      <c r="U254" s="25" t="s">
        <v>393</v>
      </c>
      <c r="V254" s="38" t="str">
        <f>+Educacion[[#This Row],[idcoleccion]]&amp;"-"&amp;Educacion[[#This Row],[id]]</f>
        <v>161-244</v>
      </c>
      <c r="W254" s="20">
        <f>+VLOOKUP(Educacion[[#This Row],[Filtro URL]],Estructura!$X$4:$Y$348,2,0)</f>
        <v>16210208</v>
      </c>
      <c r="X254" s="38" t="str">
        <f>+VLOOKUP(Educacion[[#This Row],[tema]],Estructura!$A$4:$C$1800,3,0)</f>
        <v>T-162</v>
      </c>
      <c r="Y254" s="38" t="str">
        <f>+VLOOKUP(Educacion[[#This Row],[contenido]],Estructura!$E$4:$G$200,3,0)</f>
        <v>C-162</v>
      </c>
      <c r="Z254" s="38" t="str">
        <f>+VLOOKUP(Educacion[[#This Row],[Filtro Integrado]],Estructura!$M$4:$O$367,3,0)</f>
        <v>FI-162</v>
      </c>
      <c r="AA254" s="38" t="str">
        <f>+VLOOKUP(Educacion[[#This Row],[Muestra]],Estructura!$Q$4:$S$1000,3,0)</f>
        <v>M-162</v>
      </c>
    </row>
    <row r="255" spans="1:27" ht="51" x14ac:dyDescent="0.3">
      <c r="A255" s="33">
        <f t="shared" si="3"/>
        <v>245</v>
      </c>
      <c r="B255" s="12">
        <v>161</v>
      </c>
      <c r="C255" s="13" t="s">
        <v>1730</v>
      </c>
      <c r="D255" s="13" t="s">
        <v>1731</v>
      </c>
      <c r="E255" s="26">
        <v>10209</v>
      </c>
      <c r="F255" s="12" t="s">
        <v>1733</v>
      </c>
      <c r="G255" s="37" t="s">
        <v>2079</v>
      </c>
      <c r="H255" s="14" t="s">
        <v>1732</v>
      </c>
      <c r="I255" s="12" t="s">
        <v>265</v>
      </c>
      <c r="J255" s="12" t="s">
        <v>1733</v>
      </c>
      <c r="K255" s="12" t="s">
        <v>2080</v>
      </c>
      <c r="L255" s="12" t="s">
        <v>2081</v>
      </c>
      <c r="M255" s="12" t="s">
        <v>1733</v>
      </c>
      <c r="N255" s="12" t="s">
        <v>2082</v>
      </c>
      <c r="O255" s="32" t="str">
        <f>"Métricas de Educación por comuna: "&amp;Educacion[[#This Row],[Muestra]]</f>
        <v>Métricas de Educación por comuna: Localización, Matrícula, Desempeño, SIMCE, PSU-PTU, Indicadores de Desarrollo, Docentes</v>
      </c>
      <c r="P25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Quemchi</v>
      </c>
      <c r="Q255" s="28" t="s">
        <v>1728</v>
      </c>
      <c r="R25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Educación,Múltiples,Quemchi,Localización, Matrícula, Desempeño, SIMCE, PSU-PTU, Indicadores de Desarrollo, Docentes,Múltiples</v>
      </c>
      <c r="S25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https://analytics.zoho.com/open-view/2395394000010626318?ZOHO_CRITERIA=%22Localiza%20CL%22.%22Codcom%22%3D10209</v>
      </c>
      <c r="T255" s="17" t="str">
        <f>500&amp;"-"&amp;Educacion[[#This Row],[Filtro URL]]</f>
        <v>500-10209</v>
      </c>
      <c r="U255" s="25" t="s">
        <v>393</v>
      </c>
      <c r="V255" s="38" t="str">
        <f>+Educacion[[#This Row],[idcoleccion]]&amp;"-"&amp;Educacion[[#This Row],[id]]</f>
        <v>161-245</v>
      </c>
      <c r="W255" s="20">
        <f>+VLOOKUP(Educacion[[#This Row],[Filtro URL]],Estructura!$X$4:$Y$348,2,0)</f>
        <v>16210209</v>
      </c>
      <c r="X255" s="38" t="str">
        <f>+VLOOKUP(Educacion[[#This Row],[tema]],Estructura!$A$4:$C$1800,3,0)</f>
        <v>T-162</v>
      </c>
      <c r="Y255" s="38" t="str">
        <f>+VLOOKUP(Educacion[[#This Row],[contenido]],Estructura!$E$4:$G$200,3,0)</f>
        <v>C-162</v>
      </c>
      <c r="Z255" s="38" t="str">
        <f>+VLOOKUP(Educacion[[#This Row],[Filtro Integrado]],Estructura!$M$4:$O$367,3,0)</f>
        <v>FI-162</v>
      </c>
      <c r="AA255" s="38" t="str">
        <f>+VLOOKUP(Educacion[[#This Row],[Muestra]],Estructura!$Q$4:$S$1000,3,0)</f>
        <v>M-162</v>
      </c>
    </row>
    <row r="256" spans="1:27" ht="51" x14ac:dyDescent="0.3">
      <c r="A256" s="33">
        <f t="shared" si="3"/>
        <v>246</v>
      </c>
      <c r="B256" s="12">
        <v>161</v>
      </c>
      <c r="C256" s="13" t="s">
        <v>1730</v>
      </c>
      <c r="D256" s="13" t="s">
        <v>1731</v>
      </c>
      <c r="E256" s="26">
        <v>10210</v>
      </c>
      <c r="F256" s="12" t="s">
        <v>1733</v>
      </c>
      <c r="G256" s="37" t="s">
        <v>2079</v>
      </c>
      <c r="H256" s="14" t="s">
        <v>1732</v>
      </c>
      <c r="I256" s="12" t="s">
        <v>266</v>
      </c>
      <c r="J256" s="12" t="s">
        <v>1733</v>
      </c>
      <c r="K256" s="12" t="s">
        <v>2080</v>
      </c>
      <c r="L256" s="12" t="s">
        <v>2081</v>
      </c>
      <c r="M256" s="12" t="s">
        <v>1733</v>
      </c>
      <c r="N256" s="12" t="s">
        <v>2082</v>
      </c>
      <c r="O256" s="32" t="str">
        <f>"Métricas de Educación por comuna: "&amp;Educacion[[#This Row],[Muestra]]</f>
        <v>Métricas de Educación por comuna: Localización, Matrícula, Desempeño, SIMCE, PSU-PTU, Indicadores de Desarrollo, Docentes</v>
      </c>
      <c r="P25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Quinchao</v>
      </c>
      <c r="Q256" s="28" t="s">
        <v>1728</v>
      </c>
      <c r="R25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Educación,Múltiples,Quinchao,Localización, Matrícula, Desempeño, SIMCE, PSU-PTU, Indicadores de Desarrollo, Docentes,Múltiples</v>
      </c>
      <c r="S25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https://analytics.zoho.com/open-view/2395394000010626318?ZOHO_CRITERIA=%22Localiza%20CL%22.%22Codcom%22%3D10210</v>
      </c>
      <c r="T256" s="17" t="str">
        <f>500&amp;"-"&amp;Educacion[[#This Row],[Filtro URL]]</f>
        <v>500-10210</v>
      </c>
      <c r="U256" s="25" t="s">
        <v>393</v>
      </c>
      <c r="V256" s="38" t="str">
        <f>+Educacion[[#This Row],[idcoleccion]]&amp;"-"&amp;Educacion[[#This Row],[id]]</f>
        <v>161-246</v>
      </c>
      <c r="W256" s="20">
        <f>+VLOOKUP(Educacion[[#This Row],[Filtro URL]],Estructura!$X$4:$Y$348,2,0)</f>
        <v>16210210</v>
      </c>
      <c r="X256" s="38" t="str">
        <f>+VLOOKUP(Educacion[[#This Row],[tema]],Estructura!$A$4:$C$1800,3,0)</f>
        <v>T-162</v>
      </c>
      <c r="Y256" s="38" t="str">
        <f>+VLOOKUP(Educacion[[#This Row],[contenido]],Estructura!$E$4:$G$200,3,0)</f>
        <v>C-162</v>
      </c>
      <c r="Z256" s="38" t="str">
        <f>+VLOOKUP(Educacion[[#This Row],[Filtro Integrado]],Estructura!$M$4:$O$367,3,0)</f>
        <v>FI-162</v>
      </c>
      <c r="AA256" s="38" t="str">
        <f>+VLOOKUP(Educacion[[#This Row],[Muestra]],Estructura!$Q$4:$S$1000,3,0)</f>
        <v>M-162</v>
      </c>
    </row>
    <row r="257" spans="1:27" ht="51" x14ac:dyDescent="0.3">
      <c r="A257" s="33">
        <f t="shared" si="3"/>
        <v>247</v>
      </c>
      <c r="B257" s="12">
        <v>161</v>
      </c>
      <c r="C257" s="13" t="s">
        <v>1730</v>
      </c>
      <c r="D257" s="13" t="s">
        <v>1731</v>
      </c>
      <c r="E257" s="26">
        <v>10301</v>
      </c>
      <c r="F257" s="12" t="s">
        <v>1733</v>
      </c>
      <c r="G257" s="37" t="s">
        <v>2079</v>
      </c>
      <c r="H257" s="14" t="s">
        <v>1732</v>
      </c>
      <c r="I257" s="12" t="s">
        <v>267</v>
      </c>
      <c r="J257" s="12" t="s">
        <v>1733</v>
      </c>
      <c r="K257" s="12" t="s">
        <v>2080</v>
      </c>
      <c r="L257" s="12" t="s">
        <v>2081</v>
      </c>
      <c r="M257" s="12" t="s">
        <v>1733</v>
      </c>
      <c r="N257" s="12" t="s">
        <v>2082</v>
      </c>
      <c r="O257" s="32" t="str">
        <f>"Métricas de Educación por comuna: "&amp;Educacion[[#This Row],[Muestra]]</f>
        <v>Métricas de Educación por comuna: Localización, Matrícula, Desempeño, SIMCE, PSU-PTU, Indicadores de Desarrollo, Docentes</v>
      </c>
      <c r="P25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Osorno</v>
      </c>
      <c r="Q257" s="28" t="s">
        <v>1728</v>
      </c>
      <c r="R25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Educación,Múltiples,Osorno,Localización, Matrícula, Desempeño, SIMCE, PSU-PTU, Indicadores de Desarrollo, Docentes,Múltiples</v>
      </c>
      <c r="S25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https://analytics.zoho.com/open-view/2395394000010626318?ZOHO_CRITERIA=%22Localiza%20CL%22.%22Codcom%22%3D10301</v>
      </c>
      <c r="T257" s="17" t="str">
        <f>500&amp;"-"&amp;Educacion[[#This Row],[Filtro URL]]</f>
        <v>500-10301</v>
      </c>
      <c r="U257" s="25" t="s">
        <v>393</v>
      </c>
      <c r="V257" s="38" t="str">
        <f>+Educacion[[#This Row],[idcoleccion]]&amp;"-"&amp;Educacion[[#This Row],[id]]</f>
        <v>161-247</v>
      </c>
      <c r="W257" s="20">
        <f>+VLOOKUP(Educacion[[#This Row],[Filtro URL]],Estructura!$X$4:$Y$348,2,0)</f>
        <v>16210301</v>
      </c>
      <c r="X257" s="38" t="str">
        <f>+VLOOKUP(Educacion[[#This Row],[tema]],Estructura!$A$4:$C$1800,3,0)</f>
        <v>T-162</v>
      </c>
      <c r="Y257" s="38" t="str">
        <f>+VLOOKUP(Educacion[[#This Row],[contenido]],Estructura!$E$4:$G$200,3,0)</f>
        <v>C-162</v>
      </c>
      <c r="Z257" s="38" t="str">
        <f>+VLOOKUP(Educacion[[#This Row],[Filtro Integrado]],Estructura!$M$4:$O$367,3,0)</f>
        <v>FI-162</v>
      </c>
      <c r="AA257" s="38" t="str">
        <f>+VLOOKUP(Educacion[[#This Row],[Muestra]],Estructura!$Q$4:$S$1000,3,0)</f>
        <v>M-162</v>
      </c>
    </row>
    <row r="258" spans="1:27" ht="51" x14ac:dyDescent="0.3">
      <c r="A258" s="33">
        <f t="shared" si="3"/>
        <v>248</v>
      </c>
      <c r="B258" s="12">
        <v>161</v>
      </c>
      <c r="C258" s="13" t="s">
        <v>1730</v>
      </c>
      <c r="D258" s="13" t="s">
        <v>1731</v>
      </c>
      <c r="E258" s="26">
        <v>10302</v>
      </c>
      <c r="F258" s="12" t="s">
        <v>1733</v>
      </c>
      <c r="G258" s="37" t="s">
        <v>2079</v>
      </c>
      <c r="H258" s="14" t="s">
        <v>1732</v>
      </c>
      <c r="I258" s="12" t="s">
        <v>268</v>
      </c>
      <c r="J258" s="12" t="s">
        <v>1733</v>
      </c>
      <c r="K258" s="12" t="s">
        <v>2080</v>
      </c>
      <c r="L258" s="12" t="s">
        <v>2081</v>
      </c>
      <c r="M258" s="12" t="s">
        <v>1733</v>
      </c>
      <c r="N258" s="12" t="s">
        <v>2082</v>
      </c>
      <c r="O258" s="32" t="str">
        <f>"Métricas de Educación por comuna: "&amp;Educacion[[#This Row],[Muestra]]</f>
        <v>Métricas de Educación por comuna: Localización, Matrícula, Desempeño, SIMCE, PSU-PTU, Indicadores de Desarrollo, Docentes</v>
      </c>
      <c r="P25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Puerto Octay</v>
      </c>
      <c r="Q258" s="28" t="s">
        <v>1728</v>
      </c>
      <c r="R25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Educación,Múltiples,Puerto Octay,Localización, Matrícula, Desempeño, SIMCE, PSU-PTU, Indicadores de Desarrollo, Docentes,Múltiples</v>
      </c>
      <c r="S25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https://analytics.zoho.com/open-view/2395394000010626318?ZOHO_CRITERIA=%22Localiza%20CL%22.%22Codcom%22%3D10302</v>
      </c>
      <c r="T258" s="17" t="str">
        <f>500&amp;"-"&amp;Educacion[[#This Row],[Filtro URL]]</f>
        <v>500-10302</v>
      </c>
      <c r="U258" s="25" t="s">
        <v>393</v>
      </c>
      <c r="V258" s="38" t="str">
        <f>+Educacion[[#This Row],[idcoleccion]]&amp;"-"&amp;Educacion[[#This Row],[id]]</f>
        <v>161-248</v>
      </c>
      <c r="W258" s="20">
        <f>+VLOOKUP(Educacion[[#This Row],[Filtro URL]],Estructura!$X$4:$Y$348,2,0)</f>
        <v>16210302</v>
      </c>
      <c r="X258" s="38" t="str">
        <f>+VLOOKUP(Educacion[[#This Row],[tema]],Estructura!$A$4:$C$1800,3,0)</f>
        <v>T-162</v>
      </c>
      <c r="Y258" s="38" t="str">
        <f>+VLOOKUP(Educacion[[#This Row],[contenido]],Estructura!$E$4:$G$200,3,0)</f>
        <v>C-162</v>
      </c>
      <c r="Z258" s="38" t="str">
        <f>+VLOOKUP(Educacion[[#This Row],[Filtro Integrado]],Estructura!$M$4:$O$367,3,0)</f>
        <v>FI-162</v>
      </c>
      <c r="AA258" s="38" t="str">
        <f>+VLOOKUP(Educacion[[#This Row],[Muestra]],Estructura!$Q$4:$S$1000,3,0)</f>
        <v>M-162</v>
      </c>
    </row>
    <row r="259" spans="1:27" ht="51" x14ac:dyDescent="0.3">
      <c r="A259" s="33">
        <f t="shared" si="3"/>
        <v>249</v>
      </c>
      <c r="B259" s="12">
        <v>161</v>
      </c>
      <c r="C259" s="13" t="s">
        <v>1730</v>
      </c>
      <c r="D259" s="13" t="s">
        <v>1731</v>
      </c>
      <c r="E259" s="26">
        <v>10303</v>
      </c>
      <c r="F259" s="12" t="s">
        <v>1733</v>
      </c>
      <c r="G259" s="37" t="s">
        <v>2079</v>
      </c>
      <c r="H259" s="14" t="s">
        <v>1732</v>
      </c>
      <c r="I259" s="12" t="s">
        <v>269</v>
      </c>
      <c r="J259" s="12" t="s">
        <v>1733</v>
      </c>
      <c r="K259" s="12" t="s">
        <v>2080</v>
      </c>
      <c r="L259" s="12" t="s">
        <v>2081</v>
      </c>
      <c r="M259" s="12" t="s">
        <v>1733</v>
      </c>
      <c r="N259" s="12" t="s">
        <v>2082</v>
      </c>
      <c r="O259" s="32" t="str">
        <f>"Métricas de Educación por comuna: "&amp;Educacion[[#This Row],[Muestra]]</f>
        <v>Métricas de Educación por comuna: Localización, Matrícula, Desempeño, SIMCE, PSU-PTU, Indicadores de Desarrollo, Docentes</v>
      </c>
      <c r="P25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Purranque</v>
      </c>
      <c r="Q259" s="28" t="s">
        <v>1728</v>
      </c>
      <c r="R25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Educación,Múltiples,Purranque,Localización, Matrícula, Desempeño, SIMCE, PSU-PTU, Indicadores de Desarrollo, Docentes,Múltiples</v>
      </c>
      <c r="S25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https://analytics.zoho.com/open-view/2395394000010626318?ZOHO_CRITERIA=%22Localiza%20CL%22.%22Codcom%22%3D10303</v>
      </c>
      <c r="T259" s="17" t="str">
        <f>500&amp;"-"&amp;Educacion[[#This Row],[Filtro URL]]</f>
        <v>500-10303</v>
      </c>
      <c r="U259" s="25" t="s">
        <v>393</v>
      </c>
      <c r="V259" s="38" t="str">
        <f>+Educacion[[#This Row],[idcoleccion]]&amp;"-"&amp;Educacion[[#This Row],[id]]</f>
        <v>161-249</v>
      </c>
      <c r="W259" s="20">
        <f>+VLOOKUP(Educacion[[#This Row],[Filtro URL]],Estructura!$X$4:$Y$348,2,0)</f>
        <v>16210303</v>
      </c>
      <c r="X259" s="38" t="str">
        <f>+VLOOKUP(Educacion[[#This Row],[tema]],Estructura!$A$4:$C$1800,3,0)</f>
        <v>T-162</v>
      </c>
      <c r="Y259" s="38" t="str">
        <f>+VLOOKUP(Educacion[[#This Row],[contenido]],Estructura!$E$4:$G$200,3,0)</f>
        <v>C-162</v>
      </c>
      <c r="Z259" s="38" t="str">
        <f>+VLOOKUP(Educacion[[#This Row],[Filtro Integrado]],Estructura!$M$4:$O$367,3,0)</f>
        <v>FI-162</v>
      </c>
      <c r="AA259" s="38" t="str">
        <f>+VLOOKUP(Educacion[[#This Row],[Muestra]],Estructura!$Q$4:$S$1000,3,0)</f>
        <v>M-162</v>
      </c>
    </row>
    <row r="260" spans="1:27" ht="51" x14ac:dyDescent="0.3">
      <c r="A260" s="33">
        <f t="shared" si="3"/>
        <v>250</v>
      </c>
      <c r="B260" s="12">
        <v>161</v>
      </c>
      <c r="C260" s="13" t="s">
        <v>1730</v>
      </c>
      <c r="D260" s="13" t="s">
        <v>1731</v>
      </c>
      <c r="E260" s="26">
        <v>10304</v>
      </c>
      <c r="F260" s="12" t="s">
        <v>1733</v>
      </c>
      <c r="G260" s="37" t="s">
        <v>2079</v>
      </c>
      <c r="H260" s="14" t="s">
        <v>1732</v>
      </c>
      <c r="I260" s="12" t="s">
        <v>270</v>
      </c>
      <c r="J260" s="12" t="s">
        <v>1733</v>
      </c>
      <c r="K260" s="12" t="s">
        <v>2080</v>
      </c>
      <c r="L260" s="12" t="s">
        <v>2081</v>
      </c>
      <c r="M260" s="12" t="s">
        <v>1733</v>
      </c>
      <c r="N260" s="12" t="s">
        <v>2082</v>
      </c>
      <c r="O260" s="32" t="str">
        <f>"Métricas de Educación por comuna: "&amp;Educacion[[#This Row],[Muestra]]</f>
        <v>Métricas de Educación por comuna: Localización, Matrícula, Desempeño, SIMCE, PSU-PTU, Indicadores de Desarrollo, Docentes</v>
      </c>
      <c r="P26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Puyehue</v>
      </c>
      <c r="Q260" s="28" t="s">
        <v>1728</v>
      </c>
      <c r="R26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Educación,Múltiples,Puyehue,Localización, Matrícula, Desempeño, SIMCE, PSU-PTU, Indicadores de Desarrollo, Docentes,Múltiples</v>
      </c>
      <c r="S26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https://analytics.zoho.com/open-view/2395394000010626318?ZOHO_CRITERIA=%22Localiza%20CL%22.%22Codcom%22%3D10304</v>
      </c>
      <c r="T260" s="17" t="str">
        <f>500&amp;"-"&amp;Educacion[[#This Row],[Filtro URL]]</f>
        <v>500-10304</v>
      </c>
      <c r="U260" s="25" t="s">
        <v>393</v>
      </c>
      <c r="V260" s="38" t="str">
        <f>+Educacion[[#This Row],[idcoleccion]]&amp;"-"&amp;Educacion[[#This Row],[id]]</f>
        <v>161-250</v>
      </c>
      <c r="W260" s="20">
        <f>+VLOOKUP(Educacion[[#This Row],[Filtro URL]],Estructura!$X$4:$Y$348,2,0)</f>
        <v>16210304</v>
      </c>
      <c r="X260" s="38" t="str">
        <f>+VLOOKUP(Educacion[[#This Row],[tema]],Estructura!$A$4:$C$1800,3,0)</f>
        <v>T-162</v>
      </c>
      <c r="Y260" s="38" t="str">
        <f>+VLOOKUP(Educacion[[#This Row],[contenido]],Estructura!$E$4:$G$200,3,0)</f>
        <v>C-162</v>
      </c>
      <c r="Z260" s="38" t="str">
        <f>+VLOOKUP(Educacion[[#This Row],[Filtro Integrado]],Estructura!$M$4:$O$367,3,0)</f>
        <v>FI-162</v>
      </c>
      <c r="AA260" s="38" t="str">
        <f>+VLOOKUP(Educacion[[#This Row],[Muestra]],Estructura!$Q$4:$S$1000,3,0)</f>
        <v>M-162</v>
      </c>
    </row>
    <row r="261" spans="1:27" ht="51" x14ac:dyDescent="0.3">
      <c r="A261" s="33">
        <f t="shared" si="3"/>
        <v>251</v>
      </c>
      <c r="B261" s="12">
        <v>161</v>
      </c>
      <c r="C261" s="13" t="s">
        <v>1730</v>
      </c>
      <c r="D261" s="13" t="s">
        <v>1731</v>
      </c>
      <c r="E261" s="26">
        <v>10305</v>
      </c>
      <c r="F261" s="12" t="s">
        <v>1733</v>
      </c>
      <c r="G261" s="37" t="s">
        <v>2079</v>
      </c>
      <c r="H261" s="14" t="s">
        <v>1732</v>
      </c>
      <c r="I261" s="12" t="s">
        <v>271</v>
      </c>
      <c r="J261" s="12" t="s">
        <v>1733</v>
      </c>
      <c r="K261" s="12" t="s">
        <v>2080</v>
      </c>
      <c r="L261" s="12" t="s">
        <v>2081</v>
      </c>
      <c r="M261" s="12" t="s">
        <v>1733</v>
      </c>
      <c r="N261" s="12" t="s">
        <v>2082</v>
      </c>
      <c r="O261" s="32" t="str">
        <f>"Métricas de Educación por comuna: "&amp;Educacion[[#This Row],[Muestra]]</f>
        <v>Métricas de Educación por comuna: Localización, Matrícula, Desempeño, SIMCE, PSU-PTU, Indicadores de Desarrollo, Docentes</v>
      </c>
      <c r="P26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Río Negro</v>
      </c>
      <c r="Q261" s="28" t="s">
        <v>1728</v>
      </c>
      <c r="R26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Educación,Múltiples,Río Negro,Localización, Matrícula, Desempeño, SIMCE, PSU-PTU, Indicadores de Desarrollo, Docentes,Múltiples</v>
      </c>
      <c r="S26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https://analytics.zoho.com/open-view/2395394000010626318?ZOHO_CRITERIA=%22Localiza%20CL%22.%22Codcom%22%3D10305</v>
      </c>
      <c r="T261" s="17" t="str">
        <f>500&amp;"-"&amp;Educacion[[#This Row],[Filtro URL]]</f>
        <v>500-10305</v>
      </c>
      <c r="U261" s="25" t="s">
        <v>393</v>
      </c>
      <c r="V261" s="38" t="str">
        <f>+Educacion[[#This Row],[idcoleccion]]&amp;"-"&amp;Educacion[[#This Row],[id]]</f>
        <v>161-251</v>
      </c>
      <c r="W261" s="20">
        <f>+VLOOKUP(Educacion[[#This Row],[Filtro URL]],Estructura!$X$4:$Y$348,2,0)</f>
        <v>16210305</v>
      </c>
      <c r="X261" s="38" t="str">
        <f>+VLOOKUP(Educacion[[#This Row],[tema]],Estructura!$A$4:$C$1800,3,0)</f>
        <v>T-162</v>
      </c>
      <c r="Y261" s="38" t="str">
        <f>+VLOOKUP(Educacion[[#This Row],[contenido]],Estructura!$E$4:$G$200,3,0)</f>
        <v>C-162</v>
      </c>
      <c r="Z261" s="38" t="str">
        <f>+VLOOKUP(Educacion[[#This Row],[Filtro Integrado]],Estructura!$M$4:$O$367,3,0)</f>
        <v>FI-162</v>
      </c>
      <c r="AA261" s="38" t="str">
        <f>+VLOOKUP(Educacion[[#This Row],[Muestra]],Estructura!$Q$4:$S$1000,3,0)</f>
        <v>M-162</v>
      </c>
    </row>
    <row r="262" spans="1:27" ht="51" x14ac:dyDescent="0.3">
      <c r="A262" s="33">
        <f t="shared" si="3"/>
        <v>252</v>
      </c>
      <c r="B262" s="12">
        <v>161</v>
      </c>
      <c r="C262" s="13" t="s">
        <v>1730</v>
      </c>
      <c r="D262" s="13" t="s">
        <v>1731</v>
      </c>
      <c r="E262" s="26">
        <v>10306</v>
      </c>
      <c r="F262" s="12" t="s">
        <v>1733</v>
      </c>
      <c r="G262" s="37" t="s">
        <v>2079</v>
      </c>
      <c r="H262" s="14" t="s">
        <v>1732</v>
      </c>
      <c r="I262" s="12" t="s">
        <v>272</v>
      </c>
      <c r="J262" s="12" t="s">
        <v>1733</v>
      </c>
      <c r="K262" s="12" t="s">
        <v>2080</v>
      </c>
      <c r="L262" s="12" t="s">
        <v>2081</v>
      </c>
      <c r="M262" s="12" t="s">
        <v>1733</v>
      </c>
      <c r="N262" s="12" t="s">
        <v>2082</v>
      </c>
      <c r="O262" s="32" t="str">
        <f>"Métricas de Educación por comuna: "&amp;Educacion[[#This Row],[Muestra]]</f>
        <v>Métricas de Educación por comuna: Localización, Matrícula, Desempeño, SIMCE, PSU-PTU, Indicadores de Desarrollo, Docentes</v>
      </c>
      <c r="P26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 Juan de La Costa</v>
      </c>
      <c r="Q262" s="28" t="s">
        <v>1728</v>
      </c>
      <c r="R26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 Juan de La Costa,Localización, Matrícula, Desempeño, SIMCE, PSU-PTU, Indicadores de Desarrollo, Docentes,Múltiples</v>
      </c>
      <c r="S26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https://analytics.zoho.com/open-view/2395394000010626318?ZOHO_CRITERIA=%22Localiza%20CL%22.%22Codcom%22%3D10306</v>
      </c>
      <c r="T262" s="17" t="str">
        <f>500&amp;"-"&amp;Educacion[[#This Row],[Filtro URL]]</f>
        <v>500-10306</v>
      </c>
      <c r="U262" s="25" t="s">
        <v>393</v>
      </c>
      <c r="V262" s="38" t="str">
        <f>+Educacion[[#This Row],[idcoleccion]]&amp;"-"&amp;Educacion[[#This Row],[id]]</f>
        <v>161-252</v>
      </c>
      <c r="W262" s="20">
        <f>+VLOOKUP(Educacion[[#This Row],[Filtro URL]],Estructura!$X$4:$Y$348,2,0)</f>
        <v>16210306</v>
      </c>
      <c r="X262" s="38" t="str">
        <f>+VLOOKUP(Educacion[[#This Row],[tema]],Estructura!$A$4:$C$1800,3,0)</f>
        <v>T-162</v>
      </c>
      <c r="Y262" s="38" t="str">
        <f>+VLOOKUP(Educacion[[#This Row],[contenido]],Estructura!$E$4:$G$200,3,0)</f>
        <v>C-162</v>
      </c>
      <c r="Z262" s="38" t="str">
        <f>+VLOOKUP(Educacion[[#This Row],[Filtro Integrado]],Estructura!$M$4:$O$367,3,0)</f>
        <v>FI-162</v>
      </c>
      <c r="AA262" s="38" t="str">
        <f>+VLOOKUP(Educacion[[#This Row],[Muestra]],Estructura!$Q$4:$S$1000,3,0)</f>
        <v>M-162</v>
      </c>
    </row>
    <row r="263" spans="1:27" ht="51" x14ac:dyDescent="0.3">
      <c r="A263" s="33">
        <f t="shared" si="3"/>
        <v>253</v>
      </c>
      <c r="B263" s="12">
        <v>161</v>
      </c>
      <c r="C263" s="13" t="s">
        <v>1730</v>
      </c>
      <c r="D263" s="13" t="s">
        <v>1731</v>
      </c>
      <c r="E263" s="26">
        <v>10307</v>
      </c>
      <c r="F263" s="12" t="s">
        <v>1733</v>
      </c>
      <c r="G263" s="37" t="s">
        <v>2079</v>
      </c>
      <c r="H263" s="14" t="s">
        <v>1732</v>
      </c>
      <c r="I263" s="12" t="s">
        <v>273</v>
      </c>
      <c r="J263" s="12" t="s">
        <v>1733</v>
      </c>
      <c r="K263" s="12" t="s">
        <v>2080</v>
      </c>
      <c r="L263" s="12" t="s">
        <v>2081</v>
      </c>
      <c r="M263" s="12" t="s">
        <v>1733</v>
      </c>
      <c r="N263" s="12" t="s">
        <v>2082</v>
      </c>
      <c r="O263" s="32" t="str">
        <f>"Métricas de Educación por comuna: "&amp;Educacion[[#This Row],[Muestra]]</f>
        <v>Métricas de Educación por comuna: Localización, Matrícula, Desempeño, SIMCE, PSU-PTU, Indicadores de Desarrollo, Docentes</v>
      </c>
      <c r="P26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 Pablo</v>
      </c>
      <c r="Q263" s="28" t="s">
        <v>1728</v>
      </c>
      <c r="R26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 Pablo,Localización, Matrícula, Desempeño, SIMCE, PSU-PTU, Indicadores de Desarrollo, Docentes,Múltiples</v>
      </c>
      <c r="S26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https://analytics.zoho.com/open-view/2395394000010626318?ZOHO_CRITERIA=%22Localiza%20CL%22.%22Codcom%22%3D10307</v>
      </c>
      <c r="T263" s="17" t="str">
        <f>500&amp;"-"&amp;Educacion[[#This Row],[Filtro URL]]</f>
        <v>500-10307</v>
      </c>
      <c r="U263" s="25" t="s">
        <v>393</v>
      </c>
      <c r="V263" s="38" t="str">
        <f>+Educacion[[#This Row],[idcoleccion]]&amp;"-"&amp;Educacion[[#This Row],[id]]</f>
        <v>161-253</v>
      </c>
      <c r="W263" s="20">
        <f>+VLOOKUP(Educacion[[#This Row],[Filtro URL]],Estructura!$X$4:$Y$348,2,0)</f>
        <v>16210307</v>
      </c>
      <c r="X263" s="38" t="str">
        <f>+VLOOKUP(Educacion[[#This Row],[tema]],Estructura!$A$4:$C$1800,3,0)</f>
        <v>T-162</v>
      </c>
      <c r="Y263" s="38" t="str">
        <f>+VLOOKUP(Educacion[[#This Row],[contenido]],Estructura!$E$4:$G$200,3,0)</f>
        <v>C-162</v>
      </c>
      <c r="Z263" s="38" t="str">
        <f>+VLOOKUP(Educacion[[#This Row],[Filtro Integrado]],Estructura!$M$4:$O$367,3,0)</f>
        <v>FI-162</v>
      </c>
      <c r="AA263" s="38" t="str">
        <f>+VLOOKUP(Educacion[[#This Row],[Muestra]],Estructura!$Q$4:$S$1000,3,0)</f>
        <v>M-162</v>
      </c>
    </row>
    <row r="264" spans="1:27" ht="51" x14ac:dyDescent="0.3">
      <c r="A264" s="33">
        <f t="shared" si="3"/>
        <v>254</v>
      </c>
      <c r="B264" s="12">
        <v>161</v>
      </c>
      <c r="C264" s="13" t="s">
        <v>1730</v>
      </c>
      <c r="D264" s="13" t="s">
        <v>1731</v>
      </c>
      <c r="E264" s="26">
        <v>10401</v>
      </c>
      <c r="F264" s="12" t="s">
        <v>1733</v>
      </c>
      <c r="G264" s="37" t="s">
        <v>2079</v>
      </c>
      <c r="H264" s="14" t="s">
        <v>1732</v>
      </c>
      <c r="I264" s="12" t="s">
        <v>274</v>
      </c>
      <c r="J264" s="12" t="s">
        <v>1733</v>
      </c>
      <c r="K264" s="12" t="s">
        <v>2080</v>
      </c>
      <c r="L264" s="12" t="s">
        <v>2081</v>
      </c>
      <c r="M264" s="12" t="s">
        <v>1733</v>
      </c>
      <c r="N264" s="12" t="s">
        <v>2082</v>
      </c>
      <c r="O264" s="32" t="str">
        <f>"Métricas de Educación por comuna: "&amp;Educacion[[#This Row],[Muestra]]</f>
        <v>Métricas de Educación por comuna: Localización, Matrícula, Desempeño, SIMCE, PSU-PTU, Indicadores de Desarrollo, Docentes</v>
      </c>
      <c r="P26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Chaitén</v>
      </c>
      <c r="Q264" s="28" t="s">
        <v>1728</v>
      </c>
      <c r="R26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Educación,Múltiples,Chaitén,Localización, Matrícula, Desempeño, SIMCE, PSU-PTU, Indicadores de Desarrollo, Docentes,Múltiples</v>
      </c>
      <c r="S26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https://analytics.zoho.com/open-view/2395394000010626318?ZOHO_CRITERIA=%22Localiza%20CL%22.%22Codcom%22%3D10401</v>
      </c>
      <c r="T264" s="17" t="str">
        <f>500&amp;"-"&amp;Educacion[[#This Row],[Filtro URL]]</f>
        <v>500-10401</v>
      </c>
      <c r="U264" s="25" t="s">
        <v>393</v>
      </c>
      <c r="V264" s="38" t="str">
        <f>+Educacion[[#This Row],[idcoleccion]]&amp;"-"&amp;Educacion[[#This Row],[id]]</f>
        <v>161-254</v>
      </c>
      <c r="W264" s="20">
        <f>+VLOOKUP(Educacion[[#This Row],[Filtro URL]],Estructura!$X$4:$Y$348,2,0)</f>
        <v>16210401</v>
      </c>
      <c r="X264" s="38" t="str">
        <f>+VLOOKUP(Educacion[[#This Row],[tema]],Estructura!$A$4:$C$1800,3,0)</f>
        <v>T-162</v>
      </c>
      <c r="Y264" s="38" t="str">
        <f>+VLOOKUP(Educacion[[#This Row],[contenido]],Estructura!$E$4:$G$200,3,0)</f>
        <v>C-162</v>
      </c>
      <c r="Z264" s="38" t="str">
        <f>+VLOOKUP(Educacion[[#This Row],[Filtro Integrado]],Estructura!$M$4:$O$367,3,0)</f>
        <v>FI-162</v>
      </c>
      <c r="AA264" s="38" t="str">
        <f>+VLOOKUP(Educacion[[#This Row],[Muestra]],Estructura!$Q$4:$S$1000,3,0)</f>
        <v>M-162</v>
      </c>
    </row>
    <row r="265" spans="1:27" ht="51" x14ac:dyDescent="0.3">
      <c r="A265" s="33">
        <f t="shared" si="3"/>
        <v>255</v>
      </c>
      <c r="B265" s="12">
        <v>161</v>
      </c>
      <c r="C265" s="13" t="s">
        <v>1730</v>
      </c>
      <c r="D265" s="13" t="s">
        <v>1731</v>
      </c>
      <c r="E265" s="26">
        <v>10402</v>
      </c>
      <c r="F265" s="12" t="s">
        <v>1733</v>
      </c>
      <c r="G265" s="37" t="s">
        <v>2079</v>
      </c>
      <c r="H265" s="14" t="s">
        <v>1732</v>
      </c>
      <c r="I265" s="12" t="s">
        <v>275</v>
      </c>
      <c r="J265" s="12" t="s">
        <v>1733</v>
      </c>
      <c r="K265" s="12" t="s">
        <v>2080</v>
      </c>
      <c r="L265" s="12" t="s">
        <v>2081</v>
      </c>
      <c r="M265" s="12" t="s">
        <v>1733</v>
      </c>
      <c r="N265" s="12" t="s">
        <v>2082</v>
      </c>
      <c r="O265" s="32" t="str">
        <f>"Métricas de Educación por comuna: "&amp;Educacion[[#This Row],[Muestra]]</f>
        <v>Métricas de Educación por comuna: Localización, Matrícula, Desempeño, SIMCE, PSU-PTU, Indicadores de Desarrollo, Docentes</v>
      </c>
      <c r="P26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Futaleufú</v>
      </c>
      <c r="Q265" s="28" t="s">
        <v>1728</v>
      </c>
      <c r="R26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Educación,Múltiples,Futaleufú,Localización, Matrícula, Desempeño, SIMCE, PSU-PTU, Indicadores de Desarrollo, Docentes,Múltiples</v>
      </c>
      <c r="S26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https://analytics.zoho.com/open-view/2395394000010626318?ZOHO_CRITERIA=%22Localiza%20CL%22.%22Codcom%22%3D10402</v>
      </c>
      <c r="T265" s="17" t="str">
        <f>500&amp;"-"&amp;Educacion[[#This Row],[Filtro URL]]</f>
        <v>500-10402</v>
      </c>
      <c r="U265" s="25" t="s">
        <v>393</v>
      </c>
      <c r="V265" s="38" t="str">
        <f>+Educacion[[#This Row],[idcoleccion]]&amp;"-"&amp;Educacion[[#This Row],[id]]</f>
        <v>161-255</v>
      </c>
      <c r="W265" s="20">
        <f>+VLOOKUP(Educacion[[#This Row],[Filtro URL]],Estructura!$X$4:$Y$348,2,0)</f>
        <v>16210402</v>
      </c>
      <c r="X265" s="38" t="str">
        <f>+VLOOKUP(Educacion[[#This Row],[tema]],Estructura!$A$4:$C$1800,3,0)</f>
        <v>T-162</v>
      </c>
      <c r="Y265" s="38" t="str">
        <f>+VLOOKUP(Educacion[[#This Row],[contenido]],Estructura!$E$4:$G$200,3,0)</f>
        <v>C-162</v>
      </c>
      <c r="Z265" s="38" t="str">
        <f>+VLOOKUP(Educacion[[#This Row],[Filtro Integrado]],Estructura!$M$4:$O$367,3,0)</f>
        <v>FI-162</v>
      </c>
      <c r="AA265" s="38" t="str">
        <f>+VLOOKUP(Educacion[[#This Row],[Muestra]],Estructura!$Q$4:$S$1000,3,0)</f>
        <v>M-162</v>
      </c>
    </row>
    <row r="266" spans="1:27" ht="51" x14ac:dyDescent="0.3">
      <c r="A266" s="33">
        <f t="shared" si="3"/>
        <v>256</v>
      </c>
      <c r="B266" s="12">
        <v>161</v>
      </c>
      <c r="C266" s="13" t="s">
        <v>1730</v>
      </c>
      <c r="D266" s="13" t="s">
        <v>1731</v>
      </c>
      <c r="E266" s="26">
        <v>10403</v>
      </c>
      <c r="F266" s="12" t="s">
        <v>1733</v>
      </c>
      <c r="G266" s="37" t="s">
        <v>2079</v>
      </c>
      <c r="H266" s="14" t="s">
        <v>1732</v>
      </c>
      <c r="I266" s="12" t="s">
        <v>276</v>
      </c>
      <c r="J266" s="12" t="s">
        <v>1733</v>
      </c>
      <c r="K266" s="12" t="s">
        <v>2080</v>
      </c>
      <c r="L266" s="12" t="s">
        <v>2081</v>
      </c>
      <c r="M266" s="12" t="s">
        <v>1733</v>
      </c>
      <c r="N266" s="12" t="s">
        <v>2082</v>
      </c>
      <c r="O266" s="32" t="str">
        <f>"Métricas de Educación por comuna: "&amp;Educacion[[#This Row],[Muestra]]</f>
        <v>Métricas de Educación por comuna: Localización, Matrícula, Desempeño, SIMCE, PSU-PTU, Indicadores de Desarrollo, Docentes</v>
      </c>
      <c r="P26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Hualaihué</v>
      </c>
      <c r="Q266" s="28" t="s">
        <v>1728</v>
      </c>
      <c r="R26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Educación,Múltiples,Hualaihué,Localización, Matrícula, Desempeño, SIMCE, PSU-PTU, Indicadores de Desarrollo, Docentes,Múltiples</v>
      </c>
      <c r="S26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https://analytics.zoho.com/open-view/2395394000010626318?ZOHO_CRITERIA=%22Localiza%20CL%22.%22Codcom%22%3D10403</v>
      </c>
      <c r="T266" s="17" t="str">
        <f>500&amp;"-"&amp;Educacion[[#This Row],[Filtro URL]]</f>
        <v>500-10403</v>
      </c>
      <c r="U266" s="25" t="s">
        <v>393</v>
      </c>
      <c r="V266" s="38" t="str">
        <f>+Educacion[[#This Row],[idcoleccion]]&amp;"-"&amp;Educacion[[#This Row],[id]]</f>
        <v>161-256</v>
      </c>
      <c r="W266" s="20">
        <f>+VLOOKUP(Educacion[[#This Row],[Filtro URL]],Estructura!$X$4:$Y$348,2,0)</f>
        <v>16210403</v>
      </c>
      <c r="X266" s="38" t="str">
        <f>+VLOOKUP(Educacion[[#This Row],[tema]],Estructura!$A$4:$C$1800,3,0)</f>
        <v>T-162</v>
      </c>
      <c r="Y266" s="38" t="str">
        <f>+VLOOKUP(Educacion[[#This Row],[contenido]],Estructura!$E$4:$G$200,3,0)</f>
        <v>C-162</v>
      </c>
      <c r="Z266" s="38" t="str">
        <f>+VLOOKUP(Educacion[[#This Row],[Filtro Integrado]],Estructura!$M$4:$O$367,3,0)</f>
        <v>FI-162</v>
      </c>
      <c r="AA266" s="38" t="str">
        <f>+VLOOKUP(Educacion[[#This Row],[Muestra]],Estructura!$Q$4:$S$1000,3,0)</f>
        <v>M-162</v>
      </c>
    </row>
    <row r="267" spans="1:27" ht="51" x14ac:dyDescent="0.3">
      <c r="A267" s="33">
        <f t="shared" si="3"/>
        <v>257</v>
      </c>
      <c r="B267" s="12">
        <v>161</v>
      </c>
      <c r="C267" s="13" t="s">
        <v>1730</v>
      </c>
      <c r="D267" s="13" t="s">
        <v>1731</v>
      </c>
      <c r="E267" s="26">
        <v>10404</v>
      </c>
      <c r="F267" s="12" t="s">
        <v>1733</v>
      </c>
      <c r="G267" s="37" t="s">
        <v>2079</v>
      </c>
      <c r="H267" s="14" t="s">
        <v>1732</v>
      </c>
      <c r="I267" s="12" t="s">
        <v>277</v>
      </c>
      <c r="J267" s="12" t="s">
        <v>1733</v>
      </c>
      <c r="K267" s="12" t="s">
        <v>2080</v>
      </c>
      <c r="L267" s="12" t="s">
        <v>2081</v>
      </c>
      <c r="M267" s="12" t="s">
        <v>1733</v>
      </c>
      <c r="N267" s="12" t="s">
        <v>2082</v>
      </c>
      <c r="O267" s="32" t="str">
        <f>"Métricas de Educación por comuna: "&amp;Educacion[[#This Row],[Muestra]]</f>
        <v>Métricas de Educación por comuna: Localización, Matrícula, Desempeño, SIMCE, PSU-PTU, Indicadores de Desarrollo, Docentes</v>
      </c>
      <c r="P26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Palena</v>
      </c>
      <c r="Q267" s="28" t="s">
        <v>1728</v>
      </c>
      <c r="R26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Educación,Múltiples,Palena,Localización, Matrícula, Desempeño, SIMCE, PSU-PTU, Indicadores de Desarrollo, Docentes,Múltiples</v>
      </c>
      <c r="S26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https://analytics.zoho.com/open-view/2395394000010626318?ZOHO_CRITERIA=%22Localiza%20CL%22.%22Codcom%22%3D10404</v>
      </c>
      <c r="T267" s="17" t="str">
        <f>500&amp;"-"&amp;Educacion[[#This Row],[Filtro URL]]</f>
        <v>500-10404</v>
      </c>
      <c r="U267" s="25" t="s">
        <v>393</v>
      </c>
      <c r="V267" s="38" t="str">
        <f>+Educacion[[#This Row],[idcoleccion]]&amp;"-"&amp;Educacion[[#This Row],[id]]</f>
        <v>161-257</v>
      </c>
      <c r="W267" s="20">
        <f>+VLOOKUP(Educacion[[#This Row],[Filtro URL]],Estructura!$X$4:$Y$348,2,0)</f>
        <v>16210404</v>
      </c>
      <c r="X267" s="38" t="str">
        <f>+VLOOKUP(Educacion[[#This Row],[tema]],Estructura!$A$4:$C$1800,3,0)</f>
        <v>T-162</v>
      </c>
      <c r="Y267" s="38" t="str">
        <f>+VLOOKUP(Educacion[[#This Row],[contenido]],Estructura!$E$4:$G$200,3,0)</f>
        <v>C-162</v>
      </c>
      <c r="Z267" s="38" t="str">
        <f>+VLOOKUP(Educacion[[#This Row],[Filtro Integrado]],Estructura!$M$4:$O$367,3,0)</f>
        <v>FI-162</v>
      </c>
      <c r="AA267" s="38" t="str">
        <f>+VLOOKUP(Educacion[[#This Row],[Muestra]],Estructura!$Q$4:$S$1000,3,0)</f>
        <v>M-162</v>
      </c>
    </row>
    <row r="268" spans="1:27" ht="51" x14ac:dyDescent="0.3">
      <c r="A268" s="33">
        <f t="shared" ref="A268:A331" si="4">+ROW()-10</f>
        <v>258</v>
      </c>
      <c r="B268" s="12">
        <v>161</v>
      </c>
      <c r="C268" s="13" t="s">
        <v>1730</v>
      </c>
      <c r="D268" s="13" t="s">
        <v>1731</v>
      </c>
      <c r="E268" s="26">
        <v>11101</v>
      </c>
      <c r="F268" s="12" t="s">
        <v>1733</v>
      </c>
      <c r="G268" s="37" t="s">
        <v>2079</v>
      </c>
      <c r="H268" s="14" t="s">
        <v>1732</v>
      </c>
      <c r="I268" s="12" t="s">
        <v>278</v>
      </c>
      <c r="J268" s="12" t="s">
        <v>1733</v>
      </c>
      <c r="K268" s="12" t="s">
        <v>2080</v>
      </c>
      <c r="L268" s="12" t="s">
        <v>2081</v>
      </c>
      <c r="M268" s="12" t="s">
        <v>1733</v>
      </c>
      <c r="N268" s="12" t="s">
        <v>2082</v>
      </c>
      <c r="O268" s="32" t="str">
        <f>"Métricas de Educación por comuna: "&amp;Educacion[[#This Row],[Muestra]]</f>
        <v>Métricas de Educación por comuna: Localización, Matrícula, Desempeño, SIMCE, PSU-PTU, Indicadores de Desarrollo, Docentes</v>
      </c>
      <c r="P26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Coihaique</v>
      </c>
      <c r="Q268" s="28" t="s">
        <v>1728</v>
      </c>
      <c r="R26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Educación,Múltiples,Coihaique,Localización, Matrícula, Desempeño, SIMCE, PSU-PTU, Indicadores de Desarrollo, Docentes,Múltiples</v>
      </c>
      <c r="S26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https://analytics.zoho.com/open-view/2395394000010626318?ZOHO_CRITERIA=%22Localiza%20CL%22.%22Codcom%22%3D11101</v>
      </c>
      <c r="T268" s="17" t="str">
        <f>500&amp;"-"&amp;Educacion[[#This Row],[Filtro URL]]</f>
        <v>500-11101</v>
      </c>
      <c r="U268" s="25" t="s">
        <v>393</v>
      </c>
      <c r="V268" s="38" t="str">
        <f>+Educacion[[#This Row],[idcoleccion]]&amp;"-"&amp;Educacion[[#This Row],[id]]</f>
        <v>161-258</v>
      </c>
      <c r="W268" s="20">
        <f>+VLOOKUP(Educacion[[#This Row],[Filtro URL]],Estructura!$X$4:$Y$348,2,0)</f>
        <v>16211101</v>
      </c>
      <c r="X268" s="38" t="str">
        <f>+VLOOKUP(Educacion[[#This Row],[tema]],Estructura!$A$4:$C$1800,3,0)</f>
        <v>T-162</v>
      </c>
      <c r="Y268" s="38" t="str">
        <f>+VLOOKUP(Educacion[[#This Row],[contenido]],Estructura!$E$4:$G$200,3,0)</f>
        <v>C-162</v>
      </c>
      <c r="Z268" s="38" t="str">
        <f>+VLOOKUP(Educacion[[#This Row],[Filtro Integrado]],Estructura!$M$4:$O$367,3,0)</f>
        <v>FI-162</v>
      </c>
      <c r="AA268" s="38" t="str">
        <f>+VLOOKUP(Educacion[[#This Row],[Muestra]],Estructura!$Q$4:$S$1000,3,0)</f>
        <v>M-162</v>
      </c>
    </row>
    <row r="269" spans="1:27" ht="51" x14ac:dyDescent="0.3">
      <c r="A269" s="33">
        <f t="shared" si="4"/>
        <v>259</v>
      </c>
      <c r="B269" s="12">
        <v>161</v>
      </c>
      <c r="C269" s="13" t="s">
        <v>1730</v>
      </c>
      <c r="D269" s="13" t="s">
        <v>1731</v>
      </c>
      <c r="E269" s="26">
        <v>11102</v>
      </c>
      <c r="F269" s="12" t="s">
        <v>1733</v>
      </c>
      <c r="G269" s="37" t="s">
        <v>2079</v>
      </c>
      <c r="H269" s="14" t="s">
        <v>1732</v>
      </c>
      <c r="I269" s="12" t="s">
        <v>279</v>
      </c>
      <c r="J269" s="12" t="s">
        <v>1733</v>
      </c>
      <c r="K269" s="12" t="s">
        <v>2080</v>
      </c>
      <c r="L269" s="12" t="s">
        <v>2081</v>
      </c>
      <c r="M269" s="12" t="s">
        <v>1733</v>
      </c>
      <c r="N269" s="12" t="s">
        <v>2082</v>
      </c>
      <c r="O269" s="32" t="str">
        <f>"Métricas de Educación por comuna: "&amp;Educacion[[#This Row],[Muestra]]</f>
        <v>Métricas de Educación por comuna: Localización, Matrícula, Desempeño, SIMCE, PSU-PTU, Indicadores de Desarrollo, Docentes</v>
      </c>
      <c r="P26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Lago Verde</v>
      </c>
      <c r="Q269" s="28" t="s">
        <v>1728</v>
      </c>
      <c r="R26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Educación,Múltiples,Lago Verde,Localización, Matrícula, Desempeño, SIMCE, PSU-PTU, Indicadores de Desarrollo, Docentes,Múltiples</v>
      </c>
      <c r="S26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https://analytics.zoho.com/open-view/2395394000010626318?ZOHO_CRITERIA=%22Localiza%20CL%22.%22Codcom%22%3D11102</v>
      </c>
      <c r="T269" s="17" t="str">
        <f>500&amp;"-"&amp;Educacion[[#This Row],[Filtro URL]]</f>
        <v>500-11102</v>
      </c>
      <c r="U269" s="25" t="s">
        <v>393</v>
      </c>
      <c r="V269" s="38" t="str">
        <f>+Educacion[[#This Row],[idcoleccion]]&amp;"-"&amp;Educacion[[#This Row],[id]]</f>
        <v>161-259</v>
      </c>
      <c r="W269" s="20">
        <f>+VLOOKUP(Educacion[[#This Row],[Filtro URL]],Estructura!$X$4:$Y$348,2,0)</f>
        <v>16211102</v>
      </c>
      <c r="X269" s="38" t="str">
        <f>+VLOOKUP(Educacion[[#This Row],[tema]],Estructura!$A$4:$C$1800,3,0)</f>
        <v>T-162</v>
      </c>
      <c r="Y269" s="38" t="str">
        <f>+VLOOKUP(Educacion[[#This Row],[contenido]],Estructura!$E$4:$G$200,3,0)</f>
        <v>C-162</v>
      </c>
      <c r="Z269" s="38" t="str">
        <f>+VLOOKUP(Educacion[[#This Row],[Filtro Integrado]],Estructura!$M$4:$O$367,3,0)</f>
        <v>FI-162</v>
      </c>
      <c r="AA269" s="38" t="str">
        <f>+VLOOKUP(Educacion[[#This Row],[Muestra]],Estructura!$Q$4:$S$1000,3,0)</f>
        <v>M-162</v>
      </c>
    </row>
    <row r="270" spans="1:27" ht="51" x14ac:dyDescent="0.3">
      <c r="A270" s="33">
        <f t="shared" si="4"/>
        <v>260</v>
      </c>
      <c r="B270" s="12">
        <v>161</v>
      </c>
      <c r="C270" s="13" t="s">
        <v>1730</v>
      </c>
      <c r="D270" s="13" t="s">
        <v>1731</v>
      </c>
      <c r="E270" s="26">
        <v>11201</v>
      </c>
      <c r="F270" s="12" t="s">
        <v>1733</v>
      </c>
      <c r="G270" s="37" t="s">
        <v>2079</v>
      </c>
      <c r="H270" s="14" t="s">
        <v>1732</v>
      </c>
      <c r="I270" s="12" t="s">
        <v>280</v>
      </c>
      <c r="J270" s="12" t="s">
        <v>1733</v>
      </c>
      <c r="K270" s="12" t="s">
        <v>2080</v>
      </c>
      <c r="L270" s="12" t="s">
        <v>2081</v>
      </c>
      <c r="M270" s="12" t="s">
        <v>1733</v>
      </c>
      <c r="N270" s="12" t="s">
        <v>2082</v>
      </c>
      <c r="O270" s="32" t="str">
        <f>"Métricas de Educación por comuna: "&amp;Educacion[[#This Row],[Muestra]]</f>
        <v>Métricas de Educación por comuna: Localización, Matrícula, Desempeño, SIMCE, PSU-PTU, Indicadores de Desarrollo, Docentes</v>
      </c>
      <c r="P27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Aisén</v>
      </c>
      <c r="Q270" s="28" t="s">
        <v>1728</v>
      </c>
      <c r="R27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Educación,Múltiples,Aisén,Localización, Matrícula, Desempeño, SIMCE, PSU-PTU, Indicadores de Desarrollo, Docentes,Múltiples</v>
      </c>
      <c r="S27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https://analytics.zoho.com/open-view/2395394000010626318?ZOHO_CRITERIA=%22Localiza%20CL%22.%22Codcom%22%3D11201</v>
      </c>
      <c r="T270" s="17" t="str">
        <f>500&amp;"-"&amp;Educacion[[#This Row],[Filtro URL]]</f>
        <v>500-11201</v>
      </c>
      <c r="U270" s="25" t="s">
        <v>393</v>
      </c>
      <c r="V270" s="38" t="str">
        <f>+Educacion[[#This Row],[idcoleccion]]&amp;"-"&amp;Educacion[[#This Row],[id]]</f>
        <v>161-260</v>
      </c>
      <c r="W270" s="20">
        <f>+VLOOKUP(Educacion[[#This Row],[Filtro URL]],Estructura!$X$4:$Y$348,2,0)</f>
        <v>16211201</v>
      </c>
      <c r="X270" s="38" t="str">
        <f>+VLOOKUP(Educacion[[#This Row],[tema]],Estructura!$A$4:$C$1800,3,0)</f>
        <v>T-162</v>
      </c>
      <c r="Y270" s="38" t="str">
        <f>+VLOOKUP(Educacion[[#This Row],[contenido]],Estructura!$E$4:$G$200,3,0)</f>
        <v>C-162</v>
      </c>
      <c r="Z270" s="38" t="str">
        <f>+VLOOKUP(Educacion[[#This Row],[Filtro Integrado]],Estructura!$M$4:$O$367,3,0)</f>
        <v>FI-162</v>
      </c>
      <c r="AA270" s="38" t="str">
        <f>+VLOOKUP(Educacion[[#This Row],[Muestra]],Estructura!$Q$4:$S$1000,3,0)</f>
        <v>M-162</v>
      </c>
    </row>
    <row r="271" spans="1:27" ht="51" x14ac:dyDescent="0.3">
      <c r="A271" s="33">
        <f t="shared" si="4"/>
        <v>261</v>
      </c>
      <c r="B271" s="12">
        <v>161</v>
      </c>
      <c r="C271" s="13" t="s">
        <v>1730</v>
      </c>
      <c r="D271" s="13" t="s">
        <v>1731</v>
      </c>
      <c r="E271" s="26">
        <v>11202</v>
      </c>
      <c r="F271" s="12" t="s">
        <v>1733</v>
      </c>
      <c r="G271" s="37" t="s">
        <v>2079</v>
      </c>
      <c r="H271" s="14" t="s">
        <v>1732</v>
      </c>
      <c r="I271" s="12" t="s">
        <v>281</v>
      </c>
      <c r="J271" s="12" t="s">
        <v>1733</v>
      </c>
      <c r="K271" s="12" t="s">
        <v>2080</v>
      </c>
      <c r="L271" s="12" t="s">
        <v>2081</v>
      </c>
      <c r="M271" s="12" t="s">
        <v>1733</v>
      </c>
      <c r="N271" s="12" t="s">
        <v>2082</v>
      </c>
      <c r="O271" s="32" t="str">
        <f>"Métricas de Educación por comuna: "&amp;Educacion[[#This Row],[Muestra]]</f>
        <v>Métricas de Educación por comuna: Localización, Matrícula, Desempeño, SIMCE, PSU-PTU, Indicadores de Desarrollo, Docentes</v>
      </c>
      <c r="P27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Cisnes</v>
      </c>
      <c r="Q271" s="28" t="s">
        <v>1728</v>
      </c>
      <c r="R27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Educación,Múltiples,Cisnes,Localización, Matrícula, Desempeño, SIMCE, PSU-PTU, Indicadores de Desarrollo, Docentes,Múltiples</v>
      </c>
      <c r="S27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https://analytics.zoho.com/open-view/2395394000010626318?ZOHO_CRITERIA=%22Localiza%20CL%22.%22Codcom%22%3D11202</v>
      </c>
      <c r="T271" s="17" t="str">
        <f>500&amp;"-"&amp;Educacion[[#This Row],[Filtro URL]]</f>
        <v>500-11202</v>
      </c>
      <c r="U271" s="25" t="s">
        <v>393</v>
      </c>
      <c r="V271" s="38" t="str">
        <f>+Educacion[[#This Row],[idcoleccion]]&amp;"-"&amp;Educacion[[#This Row],[id]]</f>
        <v>161-261</v>
      </c>
      <c r="W271" s="20">
        <f>+VLOOKUP(Educacion[[#This Row],[Filtro URL]],Estructura!$X$4:$Y$348,2,0)</f>
        <v>16211202</v>
      </c>
      <c r="X271" s="38" t="str">
        <f>+VLOOKUP(Educacion[[#This Row],[tema]],Estructura!$A$4:$C$1800,3,0)</f>
        <v>T-162</v>
      </c>
      <c r="Y271" s="38" t="str">
        <f>+VLOOKUP(Educacion[[#This Row],[contenido]],Estructura!$E$4:$G$200,3,0)</f>
        <v>C-162</v>
      </c>
      <c r="Z271" s="38" t="str">
        <f>+VLOOKUP(Educacion[[#This Row],[Filtro Integrado]],Estructura!$M$4:$O$367,3,0)</f>
        <v>FI-162</v>
      </c>
      <c r="AA271" s="38" t="str">
        <f>+VLOOKUP(Educacion[[#This Row],[Muestra]],Estructura!$Q$4:$S$1000,3,0)</f>
        <v>M-162</v>
      </c>
    </row>
    <row r="272" spans="1:27" ht="51" x14ac:dyDescent="0.3">
      <c r="A272" s="33">
        <f t="shared" si="4"/>
        <v>262</v>
      </c>
      <c r="B272" s="12">
        <v>161</v>
      </c>
      <c r="C272" s="13" t="s">
        <v>1730</v>
      </c>
      <c r="D272" s="13" t="s">
        <v>1731</v>
      </c>
      <c r="E272" s="26">
        <v>11203</v>
      </c>
      <c r="F272" s="12" t="s">
        <v>1733</v>
      </c>
      <c r="G272" s="37" t="s">
        <v>2079</v>
      </c>
      <c r="H272" s="14" t="s">
        <v>1732</v>
      </c>
      <c r="I272" s="12" t="s">
        <v>282</v>
      </c>
      <c r="J272" s="12" t="s">
        <v>1733</v>
      </c>
      <c r="K272" s="12" t="s">
        <v>2080</v>
      </c>
      <c r="L272" s="12" t="s">
        <v>2081</v>
      </c>
      <c r="M272" s="12" t="s">
        <v>1733</v>
      </c>
      <c r="N272" s="12" t="s">
        <v>2082</v>
      </c>
      <c r="O272" s="32" t="str">
        <f>"Métricas de Educación por comuna: "&amp;Educacion[[#This Row],[Muestra]]</f>
        <v>Métricas de Educación por comuna: Localización, Matrícula, Desempeño, SIMCE, PSU-PTU, Indicadores de Desarrollo, Docentes</v>
      </c>
      <c r="P27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Guaitecas</v>
      </c>
      <c r="Q272" s="28" t="s">
        <v>1728</v>
      </c>
      <c r="R27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Educación,Múltiples,Guaitecas,Localización, Matrícula, Desempeño, SIMCE, PSU-PTU, Indicadores de Desarrollo, Docentes,Múltiples</v>
      </c>
      <c r="S27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https://analytics.zoho.com/open-view/2395394000010626318?ZOHO_CRITERIA=%22Localiza%20CL%22.%22Codcom%22%3D11203</v>
      </c>
      <c r="T272" s="17" t="str">
        <f>500&amp;"-"&amp;Educacion[[#This Row],[Filtro URL]]</f>
        <v>500-11203</v>
      </c>
      <c r="U272" s="25" t="s">
        <v>393</v>
      </c>
      <c r="V272" s="38" t="str">
        <f>+Educacion[[#This Row],[idcoleccion]]&amp;"-"&amp;Educacion[[#This Row],[id]]</f>
        <v>161-262</v>
      </c>
      <c r="W272" s="20">
        <f>+VLOOKUP(Educacion[[#This Row],[Filtro URL]],Estructura!$X$4:$Y$348,2,0)</f>
        <v>16211203</v>
      </c>
      <c r="X272" s="38" t="str">
        <f>+VLOOKUP(Educacion[[#This Row],[tema]],Estructura!$A$4:$C$1800,3,0)</f>
        <v>T-162</v>
      </c>
      <c r="Y272" s="38" t="str">
        <f>+VLOOKUP(Educacion[[#This Row],[contenido]],Estructura!$E$4:$G$200,3,0)</f>
        <v>C-162</v>
      </c>
      <c r="Z272" s="38" t="str">
        <f>+VLOOKUP(Educacion[[#This Row],[Filtro Integrado]],Estructura!$M$4:$O$367,3,0)</f>
        <v>FI-162</v>
      </c>
      <c r="AA272" s="38" t="str">
        <f>+VLOOKUP(Educacion[[#This Row],[Muestra]],Estructura!$Q$4:$S$1000,3,0)</f>
        <v>M-162</v>
      </c>
    </row>
    <row r="273" spans="1:27" ht="51" x14ac:dyDescent="0.3">
      <c r="A273" s="33">
        <f t="shared" si="4"/>
        <v>263</v>
      </c>
      <c r="B273" s="12">
        <v>161</v>
      </c>
      <c r="C273" s="13" t="s">
        <v>1730</v>
      </c>
      <c r="D273" s="13" t="s">
        <v>1731</v>
      </c>
      <c r="E273" s="26">
        <v>11301</v>
      </c>
      <c r="F273" s="12" t="s">
        <v>1733</v>
      </c>
      <c r="G273" s="37" t="s">
        <v>2079</v>
      </c>
      <c r="H273" s="14" t="s">
        <v>1732</v>
      </c>
      <c r="I273" s="12" t="s">
        <v>283</v>
      </c>
      <c r="J273" s="12" t="s">
        <v>1733</v>
      </c>
      <c r="K273" s="12" t="s">
        <v>2080</v>
      </c>
      <c r="L273" s="12" t="s">
        <v>2081</v>
      </c>
      <c r="M273" s="12" t="s">
        <v>1733</v>
      </c>
      <c r="N273" s="12" t="s">
        <v>2082</v>
      </c>
      <c r="O273" s="32" t="str">
        <f>"Métricas de Educación por comuna: "&amp;Educacion[[#This Row],[Muestra]]</f>
        <v>Métricas de Educación por comuna: Localización, Matrícula, Desempeño, SIMCE, PSU-PTU, Indicadores de Desarrollo, Docentes</v>
      </c>
      <c r="P27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Cochrane</v>
      </c>
      <c r="Q273" s="28" t="s">
        <v>1728</v>
      </c>
      <c r="R27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Educación,Múltiples,Cochrane,Localización, Matrícula, Desempeño, SIMCE, PSU-PTU, Indicadores de Desarrollo, Docentes,Múltiples</v>
      </c>
      <c r="S27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https://analytics.zoho.com/open-view/2395394000010626318?ZOHO_CRITERIA=%22Localiza%20CL%22.%22Codcom%22%3D11301</v>
      </c>
      <c r="T273" s="17" t="str">
        <f>500&amp;"-"&amp;Educacion[[#This Row],[Filtro URL]]</f>
        <v>500-11301</v>
      </c>
      <c r="U273" s="25" t="s">
        <v>393</v>
      </c>
      <c r="V273" s="38" t="str">
        <f>+Educacion[[#This Row],[idcoleccion]]&amp;"-"&amp;Educacion[[#This Row],[id]]</f>
        <v>161-263</v>
      </c>
      <c r="W273" s="20">
        <f>+VLOOKUP(Educacion[[#This Row],[Filtro URL]],Estructura!$X$4:$Y$348,2,0)</f>
        <v>16211301</v>
      </c>
      <c r="X273" s="38" t="str">
        <f>+VLOOKUP(Educacion[[#This Row],[tema]],Estructura!$A$4:$C$1800,3,0)</f>
        <v>T-162</v>
      </c>
      <c r="Y273" s="38" t="str">
        <f>+VLOOKUP(Educacion[[#This Row],[contenido]],Estructura!$E$4:$G$200,3,0)</f>
        <v>C-162</v>
      </c>
      <c r="Z273" s="38" t="str">
        <f>+VLOOKUP(Educacion[[#This Row],[Filtro Integrado]],Estructura!$M$4:$O$367,3,0)</f>
        <v>FI-162</v>
      </c>
      <c r="AA273" s="38" t="str">
        <f>+VLOOKUP(Educacion[[#This Row],[Muestra]],Estructura!$Q$4:$S$1000,3,0)</f>
        <v>M-162</v>
      </c>
    </row>
    <row r="274" spans="1:27" ht="51" x14ac:dyDescent="0.3">
      <c r="A274" s="33">
        <f t="shared" si="4"/>
        <v>264</v>
      </c>
      <c r="B274" s="12">
        <v>161</v>
      </c>
      <c r="C274" s="13" t="s">
        <v>1730</v>
      </c>
      <c r="D274" s="13" t="s">
        <v>1731</v>
      </c>
      <c r="E274" s="26">
        <v>11302</v>
      </c>
      <c r="F274" s="12" t="s">
        <v>1733</v>
      </c>
      <c r="G274" s="37" t="s">
        <v>2079</v>
      </c>
      <c r="H274" s="14" t="s">
        <v>1732</v>
      </c>
      <c r="I274" s="12" t="s">
        <v>19</v>
      </c>
      <c r="J274" s="12" t="s">
        <v>1733</v>
      </c>
      <c r="K274" s="12" t="s">
        <v>2080</v>
      </c>
      <c r="L274" s="12" t="s">
        <v>2081</v>
      </c>
      <c r="M274" s="12" t="s">
        <v>1733</v>
      </c>
      <c r="N274" s="12" t="s">
        <v>2082</v>
      </c>
      <c r="O274" s="32" t="str">
        <f>"Métricas de Educación por comuna: "&amp;Educacion[[#This Row],[Muestra]]</f>
        <v>Métricas de Educación por comuna: Localización, Matrícula, Desempeño, SIMCE, PSU-PTU, Indicadores de Desarrollo, Docentes</v>
      </c>
      <c r="P27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O'Higgins</v>
      </c>
      <c r="Q274" s="28" t="s">
        <v>1728</v>
      </c>
      <c r="R27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Educación,Múltiples,O'Higgins,Localización, Matrícula, Desempeño, SIMCE, PSU-PTU, Indicadores de Desarrollo, Docentes,Múltiples</v>
      </c>
      <c r="S27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https://analytics.zoho.com/open-view/2395394000010626318?ZOHO_CRITERIA=%22Localiza%20CL%22.%22Codcom%22%3D11302</v>
      </c>
      <c r="T274" s="17" t="str">
        <f>500&amp;"-"&amp;Educacion[[#This Row],[Filtro URL]]</f>
        <v>500-11302</v>
      </c>
      <c r="U274" s="25" t="s">
        <v>393</v>
      </c>
      <c r="V274" s="38" t="str">
        <f>+Educacion[[#This Row],[idcoleccion]]&amp;"-"&amp;Educacion[[#This Row],[id]]</f>
        <v>161-264</v>
      </c>
      <c r="W274" s="20">
        <f>+VLOOKUP(Educacion[[#This Row],[Filtro URL]],Estructura!$X$4:$Y$348,2,0)</f>
        <v>16211302</v>
      </c>
      <c r="X274" s="38" t="str">
        <f>+VLOOKUP(Educacion[[#This Row],[tema]],Estructura!$A$4:$C$1800,3,0)</f>
        <v>T-162</v>
      </c>
      <c r="Y274" s="38" t="str">
        <f>+VLOOKUP(Educacion[[#This Row],[contenido]],Estructura!$E$4:$G$200,3,0)</f>
        <v>C-162</v>
      </c>
      <c r="Z274" s="38" t="str">
        <f>+VLOOKUP(Educacion[[#This Row],[Filtro Integrado]],Estructura!$M$4:$O$367,3,0)</f>
        <v>FI-162</v>
      </c>
      <c r="AA274" s="38" t="str">
        <f>+VLOOKUP(Educacion[[#This Row],[Muestra]],Estructura!$Q$4:$S$1000,3,0)</f>
        <v>M-162</v>
      </c>
    </row>
    <row r="275" spans="1:27" ht="51" x14ac:dyDescent="0.3">
      <c r="A275" s="33">
        <f t="shared" si="4"/>
        <v>265</v>
      </c>
      <c r="B275" s="12">
        <v>161</v>
      </c>
      <c r="C275" s="13" t="s">
        <v>1730</v>
      </c>
      <c r="D275" s="13" t="s">
        <v>1731</v>
      </c>
      <c r="E275" s="26">
        <v>11303</v>
      </c>
      <c r="F275" s="12" t="s">
        <v>1733</v>
      </c>
      <c r="G275" s="37" t="s">
        <v>2079</v>
      </c>
      <c r="H275" s="14" t="s">
        <v>1732</v>
      </c>
      <c r="I275" s="12" t="s">
        <v>284</v>
      </c>
      <c r="J275" s="12" t="s">
        <v>1733</v>
      </c>
      <c r="K275" s="12" t="s">
        <v>2080</v>
      </c>
      <c r="L275" s="12" t="s">
        <v>2081</v>
      </c>
      <c r="M275" s="12" t="s">
        <v>1733</v>
      </c>
      <c r="N275" s="12" t="s">
        <v>2082</v>
      </c>
      <c r="O275" s="32" t="str">
        <f>"Métricas de Educación por comuna: "&amp;Educacion[[#This Row],[Muestra]]</f>
        <v>Métricas de Educación por comuna: Localización, Matrícula, Desempeño, SIMCE, PSU-PTU, Indicadores de Desarrollo, Docentes</v>
      </c>
      <c r="P27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Tortel</v>
      </c>
      <c r="Q275" s="28" t="s">
        <v>1728</v>
      </c>
      <c r="R27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Educación,Múltiples,Tortel,Localización, Matrícula, Desempeño, SIMCE, PSU-PTU, Indicadores de Desarrollo, Docentes,Múltiples</v>
      </c>
      <c r="S27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https://analytics.zoho.com/open-view/2395394000010626318?ZOHO_CRITERIA=%22Localiza%20CL%22.%22Codcom%22%3D11303</v>
      </c>
      <c r="T275" s="17" t="str">
        <f>500&amp;"-"&amp;Educacion[[#This Row],[Filtro URL]]</f>
        <v>500-11303</v>
      </c>
      <c r="U275" s="25" t="s">
        <v>393</v>
      </c>
      <c r="V275" s="38" t="str">
        <f>+Educacion[[#This Row],[idcoleccion]]&amp;"-"&amp;Educacion[[#This Row],[id]]</f>
        <v>161-265</v>
      </c>
      <c r="W275" s="20">
        <f>+VLOOKUP(Educacion[[#This Row],[Filtro URL]],Estructura!$X$4:$Y$348,2,0)</f>
        <v>16211303</v>
      </c>
      <c r="X275" s="38" t="str">
        <f>+VLOOKUP(Educacion[[#This Row],[tema]],Estructura!$A$4:$C$1800,3,0)</f>
        <v>T-162</v>
      </c>
      <c r="Y275" s="38" t="str">
        <f>+VLOOKUP(Educacion[[#This Row],[contenido]],Estructura!$E$4:$G$200,3,0)</f>
        <v>C-162</v>
      </c>
      <c r="Z275" s="38" t="str">
        <f>+VLOOKUP(Educacion[[#This Row],[Filtro Integrado]],Estructura!$M$4:$O$367,3,0)</f>
        <v>FI-162</v>
      </c>
      <c r="AA275" s="38" t="str">
        <f>+VLOOKUP(Educacion[[#This Row],[Muestra]],Estructura!$Q$4:$S$1000,3,0)</f>
        <v>M-162</v>
      </c>
    </row>
    <row r="276" spans="1:27" ht="51" x14ac:dyDescent="0.3">
      <c r="A276" s="33">
        <f t="shared" si="4"/>
        <v>266</v>
      </c>
      <c r="B276" s="12">
        <v>161</v>
      </c>
      <c r="C276" s="13" t="s">
        <v>1730</v>
      </c>
      <c r="D276" s="13" t="s">
        <v>1731</v>
      </c>
      <c r="E276" s="26">
        <v>11401</v>
      </c>
      <c r="F276" s="12" t="s">
        <v>1733</v>
      </c>
      <c r="G276" s="37" t="s">
        <v>2079</v>
      </c>
      <c r="H276" s="14" t="s">
        <v>1732</v>
      </c>
      <c r="I276" s="12" t="s">
        <v>285</v>
      </c>
      <c r="J276" s="12" t="s">
        <v>1733</v>
      </c>
      <c r="K276" s="12" t="s">
        <v>2080</v>
      </c>
      <c r="L276" s="12" t="s">
        <v>2081</v>
      </c>
      <c r="M276" s="12" t="s">
        <v>1733</v>
      </c>
      <c r="N276" s="12" t="s">
        <v>2082</v>
      </c>
      <c r="O276" s="32" t="str">
        <f>"Métricas de Educación por comuna: "&amp;Educacion[[#This Row],[Muestra]]</f>
        <v>Métricas de Educación por comuna: Localización, Matrícula, Desempeño, SIMCE, PSU-PTU, Indicadores de Desarrollo, Docentes</v>
      </c>
      <c r="P27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Chile Chico</v>
      </c>
      <c r="Q276" s="28" t="s">
        <v>1728</v>
      </c>
      <c r="R27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Educación,Múltiples,Chile Chico,Localización, Matrícula, Desempeño, SIMCE, PSU-PTU, Indicadores de Desarrollo, Docentes,Múltiples</v>
      </c>
      <c r="S27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https://analytics.zoho.com/open-view/2395394000010626318?ZOHO_CRITERIA=%22Localiza%20CL%22.%22Codcom%22%3D11401</v>
      </c>
      <c r="T276" s="17" t="str">
        <f>500&amp;"-"&amp;Educacion[[#This Row],[Filtro URL]]</f>
        <v>500-11401</v>
      </c>
      <c r="U276" s="25" t="s">
        <v>393</v>
      </c>
      <c r="V276" s="38" t="str">
        <f>+Educacion[[#This Row],[idcoleccion]]&amp;"-"&amp;Educacion[[#This Row],[id]]</f>
        <v>161-266</v>
      </c>
      <c r="W276" s="20">
        <f>+VLOOKUP(Educacion[[#This Row],[Filtro URL]],Estructura!$X$4:$Y$348,2,0)</f>
        <v>16211401</v>
      </c>
      <c r="X276" s="38" t="str">
        <f>+VLOOKUP(Educacion[[#This Row],[tema]],Estructura!$A$4:$C$1800,3,0)</f>
        <v>T-162</v>
      </c>
      <c r="Y276" s="38" t="str">
        <f>+VLOOKUP(Educacion[[#This Row],[contenido]],Estructura!$E$4:$G$200,3,0)</f>
        <v>C-162</v>
      </c>
      <c r="Z276" s="38" t="str">
        <f>+VLOOKUP(Educacion[[#This Row],[Filtro Integrado]],Estructura!$M$4:$O$367,3,0)</f>
        <v>FI-162</v>
      </c>
      <c r="AA276" s="38" t="str">
        <f>+VLOOKUP(Educacion[[#This Row],[Muestra]],Estructura!$Q$4:$S$1000,3,0)</f>
        <v>M-162</v>
      </c>
    </row>
    <row r="277" spans="1:27" ht="51" x14ac:dyDescent="0.3">
      <c r="A277" s="33">
        <f t="shared" si="4"/>
        <v>267</v>
      </c>
      <c r="B277" s="12">
        <v>161</v>
      </c>
      <c r="C277" s="13" t="s">
        <v>1730</v>
      </c>
      <c r="D277" s="13" t="s">
        <v>1731</v>
      </c>
      <c r="E277" s="26">
        <v>11402</v>
      </c>
      <c r="F277" s="12" t="s">
        <v>1733</v>
      </c>
      <c r="G277" s="37" t="s">
        <v>2079</v>
      </c>
      <c r="H277" s="14" t="s">
        <v>1732</v>
      </c>
      <c r="I277" s="12" t="s">
        <v>286</v>
      </c>
      <c r="J277" s="12" t="s">
        <v>1733</v>
      </c>
      <c r="K277" s="12" t="s">
        <v>2080</v>
      </c>
      <c r="L277" s="12" t="s">
        <v>2081</v>
      </c>
      <c r="M277" s="12" t="s">
        <v>1733</v>
      </c>
      <c r="N277" s="12" t="s">
        <v>2082</v>
      </c>
      <c r="O277" s="32" t="str">
        <f>"Métricas de Educación por comuna: "&amp;Educacion[[#This Row],[Muestra]]</f>
        <v>Métricas de Educación por comuna: Localización, Matrícula, Desempeño, SIMCE, PSU-PTU, Indicadores de Desarrollo, Docentes</v>
      </c>
      <c r="P27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Río Ibáñez</v>
      </c>
      <c r="Q277" s="28" t="s">
        <v>1728</v>
      </c>
      <c r="R27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Educación,Múltiples,Río Ibáñez,Localización, Matrícula, Desempeño, SIMCE, PSU-PTU, Indicadores de Desarrollo, Docentes,Múltiples</v>
      </c>
      <c r="S27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https://analytics.zoho.com/open-view/2395394000010626318?ZOHO_CRITERIA=%22Localiza%20CL%22.%22Codcom%22%3D11402</v>
      </c>
      <c r="T277" s="17" t="str">
        <f>500&amp;"-"&amp;Educacion[[#This Row],[Filtro URL]]</f>
        <v>500-11402</v>
      </c>
      <c r="U277" s="25" t="s">
        <v>393</v>
      </c>
      <c r="V277" s="38" t="str">
        <f>+Educacion[[#This Row],[idcoleccion]]&amp;"-"&amp;Educacion[[#This Row],[id]]</f>
        <v>161-267</v>
      </c>
      <c r="W277" s="20">
        <f>+VLOOKUP(Educacion[[#This Row],[Filtro URL]],Estructura!$X$4:$Y$348,2,0)</f>
        <v>16211402</v>
      </c>
      <c r="X277" s="38" t="str">
        <f>+VLOOKUP(Educacion[[#This Row],[tema]],Estructura!$A$4:$C$1800,3,0)</f>
        <v>T-162</v>
      </c>
      <c r="Y277" s="38" t="str">
        <f>+VLOOKUP(Educacion[[#This Row],[contenido]],Estructura!$E$4:$G$200,3,0)</f>
        <v>C-162</v>
      </c>
      <c r="Z277" s="38" t="str">
        <f>+VLOOKUP(Educacion[[#This Row],[Filtro Integrado]],Estructura!$M$4:$O$367,3,0)</f>
        <v>FI-162</v>
      </c>
      <c r="AA277" s="38" t="str">
        <f>+VLOOKUP(Educacion[[#This Row],[Muestra]],Estructura!$Q$4:$S$1000,3,0)</f>
        <v>M-162</v>
      </c>
    </row>
    <row r="278" spans="1:27" ht="51" x14ac:dyDescent="0.3">
      <c r="A278" s="33">
        <f t="shared" si="4"/>
        <v>268</v>
      </c>
      <c r="B278" s="12">
        <v>161</v>
      </c>
      <c r="C278" s="13" t="s">
        <v>1730</v>
      </c>
      <c r="D278" s="13" t="s">
        <v>1731</v>
      </c>
      <c r="E278" s="26">
        <v>12101</v>
      </c>
      <c r="F278" s="12" t="s">
        <v>1733</v>
      </c>
      <c r="G278" s="37" t="s">
        <v>2079</v>
      </c>
      <c r="H278" s="14" t="s">
        <v>1732</v>
      </c>
      <c r="I278" s="12" t="s">
        <v>287</v>
      </c>
      <c r="J278" s="12" t="s">
        <v>1733</v>
      </c>
      <c r="K278" s="12" t="s">
        <v>2080</v>
      </c>
      <c r="L278" s="12" t="s">
        <v>2081</v>
      </c>
      <c r="M278" s="12" t="s">
        <v>1733</v>
      </c>
      <c r="N278" s="12" t="s">
        <v>2082</v>
      </c>
      <c r="O278" s="32" t="str">
        <f>"Métricas de Educación por comuna: "&amp;Educacion[[#This Row],[Muestra]]</f>
        <v>Métricas de Educación por comuna: Localización, Matrícula, Desempeño, SIMCE, PSU-PTU, Indicadores de Desarrollo, Docentes</v>
      </c>
      <c r="P27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Punta Arenas</v>
      </c>
      <c r="Q278" s="28" t="s">
        <v>1728</v>
      </c>
      <c r="R27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Educación,Múltiples,Punta Arenas,Localización, Matrícula, Desempeño, SIMCE, PSU-PTU, Indicadores de Desarrollo, Docentes,Múltiples</v>
      </c>
      <c r="S27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https://analytics.zoho.com/open-view/2395394000010626318?ZOHO_CRITERIA=%22Localiza%20CL%22.%22Codcom%22%3D12101</v>
      </c>
      <c r="T278" s="17" t="str">
        <f>500&amp;"-"&amp;Educacion[[#This Row],[Filtro URL]]</f>
        <v>500-12101</v>
      </c>
      <c r="U278" s="25" t="s">
        <v>393</v>
      </c>
      <c r="V278" s="38" t="str">
        <f>+Educacion[[#This Row],[idcoleccion]]&amp;"-"&amp;Educacion[[#This Row],[id]]</f>
        <v>161-268</v>
      </c>
      <c r="W278" s="20">
        <f>+VLOOKUP(Educacion[[#This Row],[Filtro URL]],Estructura!$X$4:$Y$348,2,0)</f>
        <v>16212101</v>
      </c>
      <c r="X278" s="38" t="str">
        <f>+VLOOKUP(Educacion[[#This Row],[tema]],Estructura!$A$4:$C$1800,3,0)</f>
        <v>T-162</v>
      </c>
      <c r="Y278" s="38" t="str">
        <f>+VLOOKUP(Educacion[[#This Row],[contenido]],Estructura!$E$4:$G$200,3,0)</f>
        <v>C-162</v>
      </c>
      <c r="Z278" s="38" t="str">
        <f>+VLOOKUP(Educacion[[#This Row],[Filtro Integrado]],Estructura!$M$4:$O$367,3,0)</f>
        <v>FI-162</v>
      </c>
      <c r="AA278" s="38" t="str">
        <f>+VLOOKUP(Educacion[[#This Row],[Muestra]],Estructura!$Q$4:$S$1000,3,0)</f>
        <v>M-162</v>
      </c>
    </row>
    <row r="279" spans="1:27" ht="51" x14ac:dyDescent="0.3">
      <c r="A279" s="33">
        <f t="shared" si="4"/>
        <v>269</v>
      </c>
      <c r="B279" s="12">
        <v>161</v>
      </c>
      <c r="C279" s="13" t="s">
        <v>1730</v>
      </c>
      <c r="D279" s="13" t="s">
        <v>1731</v>
      </c>
      <c r="E279" s="26">
        <v>12102</v>
      </c>
      <c r="F279" s="12" t="s">
        <v>1733</v>
      </c>
      <c r="G279" s="37" t="s">
        <v>2079</v>
      </c>
      <c r="H279" s="14" t="s">
        <v>1732</v>
      </c>
      <c r="I279" s="12" t="s">
        <v>288</v>
      </c>
      <c r="J279" s="12" t="s">
        <v>1733</v>
      </c>
      <c r="K279" s="12" t="s">
        <v>2080</v>
      </c>
      <c r="L279" s="12" t="s">
        <v>2081</v>
      </c>
      <c r="M279" s="12" t="s">
        <v>1733</v>
      </c>
      <c r="N279" s="12" t="s">
        <v>2082</v>
      </c>
      <c r="O279" s="32" t="str">
        <f>"Métricas de Educación por comuna: "&amp;Educacion[[#This Row],[Muestra]]</f>
        <v>Métricas de Educación por comuna: Localización, Matrícula, Desempeño, SIMCE, PSU-PTU, Indicadores de Desarrollo, Docentes</v>
      </c>
      <c r="P27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Laguna Blanca</v>
      </c>
      <c r="Q279" s="28" t="s">
        <v>1728</v>
      </c>
      <c r="R27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Educación,Múltiples,Laguna Blanca,Localización, Matrícula, Desempeño, SIMCE, PSU-PTU, Indicadores de Desarrollo, Docentes,Múltiples</v>
      </c>
      <c r="S27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https://analytics.zoho.com/open-view/2395394000010626318?ZOHO_CRITERIA=%22Localiza%20CL%22.%22Codcom%22%3D12102</v>
      </c>
      <c r="T279" s="17" t="str">
        <f>500&amp;"-"&amp;Educacion[[#This Row],[Filtro URL]]</f>
        <v>500-12102</v>
      </c>
      <c r="U279" s="25" t="s">
        <v>393</v>
      </c>
      <c r="V279" s="38" t="str">
        <f>+Educacion[[#This Row],[idcoleccion]]&amp;"-"&amp;Educacion[[#This Row],[id]]</f>
        <v>161-269</v>
      </c>
      <c r="W279" s="20">
        <f>+VLOOKUP(Educacion[[#This Row],[Filtro URL]],Estructura!$X$4:$Y$348,2,0)</f>
        <v>16212102</v>
      </c>
      <c r="X279" s="38" t="str">
        <f>+VLOOKUP(Educacion[[#This Row],[tema]],Estructura!$A$4:$C$1800,3,0)</f>
        <v>T-162</v>
      </c>
      <c r="Y279" s="38" t="str">
        <f>+VLOOKUP(Educacion[[#This Row],[contenido]],Estructura!$E$4:$G$200,3,0)</f>
        <v>C-162</v>
      </c>
      <c r="Z279" s="38" t="str">
        <f>+VLOOKUP(Educacion[[#This Row],[Filtro Integrado]],Estructura!$M$4:$O$367,3,0)</f>
        <v>FI-162</v>
      </c>
      <c r="AA279" s="38" t="str">
        <f>+VLOOKUP(Educacion[[#This Row],[Muestra]],Estructura!$Q$4:$S$1000,3,0)</f>
        <v>M-162</v>
      </c>
    </row>
    <row r="280" spans="1:27" ht="51" x14ac:dyDescent="0.3">
      <c r="A280" s="33">
        <f t="shared" si="4"/>
        <v>270</v>
      </c>
      <c r="B280" s="12">
        <v>161</v>
      </c>
      <c r="C280" s="13" t="s">
        <v>1730</v>
      </c>
      <c r="D280" s="13" t="s">
        <v>1731</v>
      </c>
      <c r="E280" s="26">
        <v>12103</v>
      </c>
      <c r="F280" s="12" t="s">
        <v>1733</v>
      </c>
      <c r="G280" s="37" t="s">
        <v>2079</v>
      </c>
      <c r="H280" s="14" t="s">
        <v>1732</v>
      </c>
      <c r="I280" s="12" t="s">
        <v>289</v>
      </c>
      <c r="J280" s="12" t="s">
        <v>1733</v>
      </c>
      <c r="K280" s="12" t="s">
        <v>2080</v>
      </c>
      <c r="L280" s="12" t="s">
        <v>2081</v>
      </c>
      <c r="M280" s="12" t="s">
        <v>1733</v>
      </c>
      <c r="N280" s="12" t="s">
        <v>2082</v>
      </c>
      <c r="O280" s="32" t="str">
        <f>"Métricas de Educación por comuna: "&amp;Educacion[[#This Row],[Muestra]]</f>
        <v>Métricas de Educación por comuna: Localización, Matrícula, Desempeño, SIMCE, PSU-PTU, Indicadores de Desarrollo, Docentes</v>
      </c>
      <c r="P28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Río Verde</v>
      </c>
      <c r="Q280" s="28" t="s">
        <v>1728</v>
      </c>
      <c r="R28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Educación,Múltiples,Río Verde,Localización, Matrícula, Desempeño, SIMCE, PSU-PTU, Indicadores de Desarrollo, Docentes,Múltiples</v>
      </c>
      <c r="S28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https://analytics.zoho.com/open-view/2395394000010626318?ZOHO_CRITERIA=%22Localiza%20CL%22.%22Codcom%22%3D12103</v>
      </c>
      <c r="T280" s="17" t="str">
        <f>500&amp;"-"&amp;Educacion[[#This Row],[Filtro URL]]</f>
        <v>500-12103</v>
      </c>
      <c r="U280" s="25" t="s">
        <v>393</v>
      </c>
      <c r="V280" s="38" t="str">
        <f>+Educacion[[#This Row],[idcoleccion]]&amp;"-"&amp;Educacion[[#This Row],[id]]</f>
        <v>161-270</v>
      </c>
      <c r="W280" s="20">
        <f>+VLOOKUP(Educacion[[#This Row],[Filtro URL]],Estructura!$X$4:$Y$348,2,0)</f>
        <v>16212103</v>
      </c>
      <c r="X280" s="38" t="str">
        <f>+VLOOKUP(Educacion[[#This Row],[tema]],Estructura!$A$4:$C$1800,3,0)</f>
        <v>T-162</v>
      </c>
      <c r="Y280" s="38" t="str">
        <f>+VLOOKUP(Educacion[[#This Row],[contenido]],Estructura!$E$4:$G$200,3,0)</f>
        <v>C-162</v>
      </c>
      <c r="Z280" s="38" t="str">
        <f>+VLOOKUP(Educacion[[#This Row],[Filtro Integrado]],Estructura!$M$4:$O$367,3,0)</f>
        <v>FI-162</v>
      </c>
      <c r="AA280" s="38" t="str">
        <f>+VLOOKUP(Educacion[[#This Row],[Muestra]],Estructura!$Q$4:$S$1000,3,0)</f>
        <v>M-162</v>
      </c>
    </row>
    <row r="281" spans="1:27" ht="51" x14ac:dyDescent="0.3">
      <c r="A281" s="33">
        <f t="shared" si="4"/>
        <v>271</v>
      </c>
      <c r="B281" s="12">
        <v>161</v>
      </c>
      <c r="C281" s="13" t="s">
        <v>1730</v>
      </c>
      <c r="D281" s="13" t="s">
        <v>1731</v>
      </c>
      <c r="E281" s="26">
        <v>12104</v>
      </c>
      <c r="F281" s="12" t="s">
        <v>1733</v>
      </c>
      <c r="G281" s="37" t="s">
        <v>2079</v>
      </c>
      <c r="H281" s="14" t="s">
        <v>1732</v>
      </c>
      <c r="I281" s="12" t="s">
        <v>290</v>
      </c>
      <c r="J281" s="12" t="s">
        <v>1733</v>
      </c>
      <c r="K281" s="12" t="s">
        <v>2080</v>
      </c>
      <c r="L281" s="12" t="s">
        <v>2081</v>
      </c>
      <c r="M281" s="12" t="s">
        <v>1733</v>
      </c>
      <c r="N281" s="12" t="s">
        <v>2082</v>
      </c>
      <c r="O281" s="32" t="str">
        <f>"Métricas de Educación por comuna: "&amp;Educacion[[#This Row],[Muestra]]</f>
        <v>Métricas de Educación por comuna: Localización, Matrícula, Desempeño, SIMCE, PSU-PTU, Indicadores de Desarrollo, Docentes</v>
      </c>
      <c r="P28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 Gregorio</v>
      </c>
      <c r="Q281" s="28" t="s">
        <v>1728</v>
      </c>
      <c r="R28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 Gregorio,Localización, Matrícula, Desempeño, SIMCE, PSU-PTU, Indicadores de Desarrollo, Docentes,Múltiples</v>
      </c>
      <c r="S28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https://analytics.zoho.com/open-view/2395394000010626318?ZOHO_CRITERIA=%22Localiza%20CL%22.%22Codcom%22%3D12104</v>
      </c>
      <c r="T281" s="17" t="str">
        <f>500&amp;"-"&amp;Educacion[[#This Row],[Filtro URL]]</f>
        <v>500-12104</v>
      </c>
      <c r="U281" s="25" t="s">
        <v>393</v>
      </c>
      <c r="V281" s="38" t="str">
        <f>+Educacion[[#This Row],[idcoleccion]]&amp;"-"&amp;Educacion[[#This Row],[id]]</f>
        <v>161-271</v>
      </c>
      <c r="W281" s="20">
        <f>+VLOOKUP(Educacion[[#This Row],[Filtro URL]],Estructura!$X$4:$Y$348,2,0)</f>
        <v>16212104</v>
      </c>
      <c r="X281" s="38" t="str">
        <f>+VLOOKUP(Educacion[[#This Row],[tema]],Estructura!$A$4:$C$1800,3,0)</f>
        <v>T-162</v>
      </c>
      <c r="Y281" s="38" t="str">
        <f>+VLOOKUP(Educacion[[#This Row],[contenido]],Estructura!$E$4:$G$200,3,0)</f>
        <v>C-162</v>
      </c>
      <c r="Z281" s="38" t="str">
        <f>+VLOOKUP(Educacion[[#This Row],[Filtro Integrado]],Estructura!$M$4:$O$367,3,0)</f>
        <v>FI-162</v>
      </c>
      <c r="AA281" s="38" t="str">
        <f>+VLOOKUP(Educacion[[#This Row],[Muestra]],Estructura!$Q$4:$S$1000,3,0)</f>
        <v>M-162</v>
      </c>
    </row>
    <row r="282" spans="1:27" ht="51" x14ac:dyDescent="0.3">
      <c r="A282" s="33">
        <f t="shared" si="4"/>
        <v>272</v>
      </c>
      <c r="B282" s="12">
        <v>161</v>
      </c>
      <c r="C282" s="13" t="s">
        <v>1730</v>
      </c>
      <c r="D282" s="13" t="s">
        <v>1731</v>
      </c>
      <c r="E282" s="26">
        <v>12201</v>
      </c>
      <c r="F282" s="12" t="s">
        <v>1733</v>
      </c>
      <c r="G282" s="37" t="s">
        <v>2079</v>
      </c>
      <c r="H282" s="14" t="s">
        <v>1732</v>
      </c>
      <c r="I282" s="12" t="s">
        <v>291</v>
      </c>
      <c r="J282" s="12" t="s">
        <v>1733</v>
      </c>
      <c r="K282" s="12" t="s">
        <v>2080</v>
      </c>
      <c r="L282" s="12" t="s">
        <v>2081</v>
      </c>
      <c r="M282" s="12" t="s">
        <v>1733</v>
      </c>
      <c r="N282" s="12" t="s">
        <v>2082</v>
      </c>
      <c r="O282" s="32" t="str">
        <f>"Métricas de Educación por comuna: "&amp;Educacion[[#This Row],[Muestra]]</f>
        <v>Métricas de Educación por comuna: Localización, Matrícula, Desempeño, SIMCE, PSU-PTU, Indicadores de Desarrollo, Docentes</v>
      </c>
      <c r="P28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Cabo de Hornos</v>
      </c>
      <c r="Q282" s="28" t="s">
        <v>1728</v>
      </c>
      <c r="R28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Educación,Múltiples,Cabo de Hornos,Localización, Matrícula, Desempeño, SIMCE, PSU-PTU, Indicadores de Desarrollo, Docentes,Múltiples</v>
      </c>
      <c r="S28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https://analytics.zoho.com/open-view/2395394000010626318?ZOHO_CRITERIA=%22Localiza%20CL%22.%22Codcom%22%3D12201</v>
      </c>
      <c r="T282" s="17" t="str">
        <f>500&amp;"-"&amp;Educacion[[#This Row],[Filtro URL]]</f>
        <v>500-12201</v>
      </c>
      <c r="U282" s="25" t="s">
        <v>393</v>
      </c>
      <c r="V282" s="38" t="str">
        <f>+Educacion[[#This Row],[idcoleccion]]&amp;"-"&amp;Educacion[[#This Row],[id]]</f>
        <v>161-272</v>
      </c>
      <c r="W282" s="20">
        <f>+VLOOKUP(Educacion[[#This Row],[Filtro URL]],Estructura!$X$4:$Y$348,2,0)</f>
        <v>16212201</v>
      </c>
      <c r="X282" s="38" t="str">
        <f>+VLOOKUP(Educacion[[#This Row],[tema]],Estructura!$A$4:$C$1800,3,0)</f>
        <v>T-162</v>
      </c>
      <c r="Y282" s="38" t="str">
        <f>+VLOOKUP(Educacion[[#This Row],[contenido]],Estructura!$E$4:$G$200,3,0)</f>
        <v>C-162</v>
      </c>
      <c r="Z282" s="38" t="str">
        <f>+VLOOKUP(Educacion[[#This Row],[Filtro Integrado]],Estructura!$M$4:$O$367,3,0)</f>
        <v>FI-162</v>
      </c>
      <c r="AA282" s="38" t="str">
        <f>+VLOOKUP(Educacion[[#This Row],[Muestra]],Estructura!$Q$4:$S$1000,3,0)</f>
        <v>M-162</v>
      </c>
    </row>
    <row r="283" spans="1:27" ht="51" x14ac:dyDescent="0.3">
      <c r="A283" s="33">
        <f t="shared" si="4"/>
        <v>273</v>
      </c>
      <c r="B283" s="12">
        <v>161</v>
      </c>
      <c r="C283" s="13" t="s">
        <v>1730</v>
      </c>
      <c r="D283" s="13" t="s">
        <v>1731</v>
      </c>
      <c r="E283" s="26">
        <v>12301</v>
      </c>
      <c r="F283" s="12" t="s">
        <v>1733</v>
      </c>
      <c r="G283" s="37" t="s">
        <v>2079</v>
      </c>
      <c r="H283" s="14" t="s">
        <v>1732</v>
      </c>
      <c r="I283" s="12" t="s">
        <v>292</v>
      </c>
      <c r="J283" s="12" t="s">
        <v>1733</v>
      </c>
      <c r="K283" s="12" t="s">
        <v>2080</v>
      </c>
      <c r="L283" s="12" t="s">
        <v>2081</v>
      </c>
      <c r="M283" s="12" t="s">
        <v>1733</v>
      </c>
      <c r="N283" s="12" t="s">
        <v>2082</v>
      </c>
      <c r="O283" s="32" t="str">
        <f>"Métricas de Educación por comuna: "&amp;Educacion[[#This Row],[Muestra]]</f>
        <v>Métricas de Educación por comuna: Localización, Matrícula, Desempeño, SIMCE, PSU-PTU, Indicadores de Desarrollo, Docentes</v>
      </c>
      <c r="P28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Porvenir</v>
      </c>
      <c r="Q283" s="28" t="s">
        <v>1728</v>
      </c>
      <c r="R28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Educación,Múltiples,Porvenir,Localización, Matrícula, Desempeño, SIMCE, PSU-PTU, Indicadores de Desarrollo, Docentes,Múltiples</v>
      </c>
      <c r="S28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https://analytics.zoho.com/open-view/2395394000010626318?ZOHO_CRITERIA=%22Localiza%20CL%22.%22Codcom%22%3D12301</v>
      </c>
      <c r="T283" s="17" t="str">
        <f>500&amp;"-"&amp;Educacion[[#This Row],[Filtro URL]]</f>
        <v>500-12301</v>
      </c>
      <c r="U283" s="25" t="s">
        <v>393</v>
      </c>
      <c r="V283" s="38" t="str">
        <f>+Educacion[[#This Row],[idcoleccion]]&amp;"-"&amp;Educacion[[#This Row],[id]]</f>
        <v>161-273</v>
      </c>
      <c r="W283" s="20">
        <f>+VLOOKUP(Educacion[[#This Row],[Filtro URL]],Estructura!$X$4:$Y$348,2,0)</f>
        <v>16212301</v>
      </c>
      <c r="X283" s="38" t="str">
        <f>+VLOOKUP(Educacion[[#This Row],[tema]],Estructura!$A$4:$C$1800,3,0)</f>
        <v>T-162</v>
      </c>
      <c r="Y283" s="38" t="str">
        <f>+VLOOKUP(Educacion[[#This Row],[contenido]],Estructura!$E$4:$G$200,3,0)</f>
        <v>C-162</v>
      </c>
      <c r="Z283" s="38" t="str">
        <f>+VLOOKUP(Educacion[[#This Row],[Filtro Integrado]],Estructura!$M$4:$O$367,3,0)</f>
        <v>FI-162</v>
      </c>
      <c r="AA283" s="38" t="str">
        <f>+VLOOKUP(Educacion[[#This Row],[Muestra]],Estructura!$Q$4:$S$1000,3,0)</f>
        <v>M-162</v>
      </c>
    </row>
    <row r="284" spans="1:27" ht="51" x14ac:dyDescent="0.3">
      <c r="A284" s="33">
        <f t="shared" si="4"/>
        <v>274</v>
      </c>
      <c r="B284" s="12">
        <v>161</v>
      </c>
      <c r="C284" s="13" t="s">
        <v>1730</v>
      </c>
      <c r="D284" s="13" t="s">
        <v>1731</v>
      </c>
      <c r="E284" s="26">
        <v>12302</v>
      </c>
      <c r="F284" s="12" t="s">
        <v>1733</v>
      </c>
      <c r="G284" s="37" t="s">
        <v>2079</v>
      </c>
      <c r="H284" s="14" t="s">
        <v>1732</v>
      </c>
      <c r="I284" s="12" t="s">
        <v>293</v>
      </c>
      <c r="J284" s="12" t="s">
        <v>1733</v>
      </c>
      <c r="K284" s="12" t="s">
        <v>2080</v>
      </c>
      <c r="L284" s="12" t="s">
        <v>2081</v>
      </c>
      <c r="M284" s="12" t="s">
        <v>1733</v>
      </c>
      <c r="N284" s="12" t="s">
        <v>2082</v>
      </c>
      <c r="O284" s="32" t="str">
        <f>"Métricas de Educación por comuna: "&amp;Educacion[[#This Row],[Muestra]]</f>
        <v>Métricas de Educación por comuna: Localización, Matrícula, Desempeño, SIMCE, PSU-PTU, Indicadores de Desarrollo, Docentes</v>
      </c>
      <c r="P28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Primavera</v>
      </c>
      <c r="Q284" s="28" t="s">
        <v>1728</v>
      </c>
      <c r="R28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Educación,Múltiples,Primavera,Localización, Matrícula, Desempeño, SIMCE, PSU-PTU, Indicadores de Desarrollo, Docentes,Múltiples</v>
      </c>
      <c r="S28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https://analytics.zoho.com/open-view/2395394000010626318?ZOHO_CRITERIA=%22Localiza%20CL%22.%22Codcom%22%3D12302</v>
      </c>
      <c r="T284" s="17" t="str">
        <f>500&amp;"-"&amp;Educacion[[#This Row],[Filtro URL]]</f>
        <v>500-12302</v>
      </c>
      <c r="U284" s="25" t="s">
        <v>393</v>
      </c>
      <c r="V284" s="38" t="str">
        <f>+Educacion[[#This Row],[idcoleccion]]&amp;"-"&amp;Educacion[[#This Row],[id]]</f>
        <v>161-274</v>
      </c>
      <c r="W284" s="20">
        <f>+VLOOKUP(Educacion[[#This Row],[Filtro URL]],Estructura!$X$4:$Y$348,2,0)</f>
        <v>16212302</v>
      </c>
      <c r="X284" s="38" t="str">
        <f>+VLOOKUP(Educacion[[#This Row],[tema]],Estructura!$A$4:$C$1800,3,0)</f>
        <v>T-162</v>
      </c>
      <c r="Y284" s="38" t="str">
        <f>+VLOOKUP(Educacion[[#This Row],[contenido]],Estructura!$E$4:$G$200,3,0)</f>
        <v>C-162</v>
      </c>
      <c r="Z284" s="38" t="str">
        <f>+VLOOKUP(Educacion[[#This Row],[Filtro Integrado]],Estructura!$M$4:$O$367,3,0)</f>
        <v>FI-162</v>
      </c>
      <c r="AA284" s="38" t="str">
        <f>+VLOOKUP(Educacion[[#This Row],[Muestra]],Estructura!$Q$4:$S$1000,3,0)</f>
        <v>M-162</v>
      </c>
    </row>
    <row r="285" spans="1:27" ht="51" x14ac:dyDescent="0.3">
      <c r="A285" s="33">
        <f t="shared" si="4"/>
        <v>275</v>
      </c>
      <c r="B285" s="12">
        <v>161</v>
      </c>
      <c r="C285" s="13" t="s">
        <v>1730</v>
      </c>
      <c r="D285" s="13" t="s">
        <v>1731</v>
      </c>
      <c r="E285" s="26">
        <v>12303</v>
      </c>
      <c r="F285" s="12" t="s">
        <v>1733</v>
      </c>
      <c r="G285" s="37" t="s">
        <v>2079</v>
      </c>
      <c r="H285" s="14" t="s">
        <v>1732</v>
      </c>
      <c r="I285" s="12" t="s">
        <v>294</v>
      </c>
      <c r="J285" s="12" t="s">
        <v>1733</v>
      </c>
      <c r="K285" s="12" t="s">
        <v>2080</v>
      </c>
      <c r="L285" s="12" t="s">
        <v>2081</v>
      </c>
      <c r="M285" s="12" t="s">
        <v>1733</v>
      </c>
      <c r="N285" s="12" t="s">
        <v>2082</v>
      </c>
      <c r="O285" s="32" t="str">
        <f>"Métricas de Educación por comuna: "&amp;Educacion[[#This Row],[Muestra]]</f>
        <v>Métricas de Educación por comuna: Localización, Matrícula, Desempeño, SIMCE, PSU-PTU, Indicadores de Desarrollo, Docentes</v>
      </c>
      <c r="P28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Timaukel</v>
      </c>
      <c r="Q285" s="28" t="s">
        <v>1728</v>
      </c>
      <c r="R28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Educación,Múltiples,Timaukel,Localización, Matrícula, Desempeño, SIMCE, PSU-PTU, Indicadores de Desarrollo, Docentes,Múltiples</v>
      </c>
      <c r="S28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https://analytics.zoho.com/open-view/2395394000010626318?ZOHO_CRITERIA=%22Localiza%20CL%22.%22Codcom%22%3D12303</v>
      </c>
      <c r="T285" s="17" t="str">
        <f>500&amp;"-"&amp;Educacion[[#This Row],[Filtro URL]]</f>
        <v>500-12303</v>
      </c>
      <c r="U285" s="25" t="s">
        <v>393</v>
      </c>
      <c r="V285" s="38" t="str">
        <f>+Educacion[[#This Row],[idcoleccion]]&amp;"-"&amp;Educacion[[#This Row],[id]]</f>
        <v>161-275</v>
      </c>
      <c r="W285" s="20">
        <f>+VLOOKUP(Educacion[[#This Row],[Filtro URL]],Estructura!$X$4:$Y$348,2,0)</f>
        <v>16212303</v>
      </c>
      <c r="X285" s="38" t="str">
        <f>+VLOOKUP(Educacion[[#This Row],[tema]],Estructura!$A$4:$C$1800,3,0)</f>
        <v>T-162</v>
      </c>
      <c r="Y285" s="38" t="str">
        <f>+VLOOKUP(Educacion[[#This Row],[contenido]],Estructura!$E$4:$G$200,3,0)</f>
        <v>C-162</v>
      </c>
      <c r="Z285" s="38" t="str">
        <f>+VLOOKUP(Educacion[[#This Row],[Filtro Integrado]],Estructura!$M$4:$O$367,3,0)</f>
        <v>FI-162</v>
      </c>
      <c r="AA285" s="38" t="str">
        <f>+VLOOKUP(Educacion[[#This Row],[Muestra]],Estructura!$Q$4:$S$1000,3,0)</f>
        <v>M-162</v>
      </c>
    </row>
    <row r="286" spans="1:27" ht="51" x14ac:dyDescent="0.3">
      <c r="A286" s="33">
        <f t="shared" si="4"/>
        <v>276</v>
      </c>
      <c r="B286" s="12">
        <v>161</v>
      </c>
      <c r="C286" s="13" t="s">
        <v>1730</v>
      </c>
      <c r="D286" s="13" t="s">
        <v>1731</v>
      </c>
      <c r="E286" s="26">
        <v>12401</v>
      </c>
      <c r="F286" s="12" t="s">
        <v>1733</v>
      </c>
      <c r="G286" s="37" t="s">
        <v>2079</v>
      </c>
      <c r="H286" s="14" t="s">
        <v>1732</v>
      </c>
      <c r="I286" s="12" t="s">
        <v>295</v>
      </c>
      <c r="J286" s="12" t="s">
        <v>1733</v>
      </c>
      <c r="K286" s="12" t="s">
        <v>2080</v>
      </c>
      <c r="L286" s="12" t="s">
        <v>2081</v>
      </c>
      <c r="M286" s="12" t="s">
        <v>1733</v>
      </c>
      <c r="N286" s="12" t="s">
        <v>2082</v>
      </c>
      <c r="O286" s="32" t="str">
        <f>"Métricas de Educación por comuna: "&amp;Educacion[[#This Row],[Muestra]]</f>
        <v>Métricas de Educación por comuna: Localización, Matrícula, Desempeño, SIMCE, PSU-PTU, Indicadores de Desarrollo, Docentes</v>
      </c>
      <c r="P28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Natales</v>
      </c>
      <c r="Q286" s="28" t="s">
        <v>1728</v>
      </c>
      <c r="R28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Educación,Múltiples,Natales,Localización, Matrícula, Desempeño, SIMCE, PSU-PTU, Indicadores de Desarrollo, Docentes,Múltiples</v>
      </c>
      <c r="S28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https://analytics.zoho.com/open-view/2395394000010626318?ZOHO_CRITERIA=%22Localiza%20CL%22.%22Codcom%22%3D12401</v>
      </c>
      <c r="T286" s="17" t="str">
        <f>500&amp;"-"&amp;Educacion[[#This Row],[Filtro URL]]</f>
        <v>500-12401</v>
      </c>
      <c r="U286" s="25" t="s">
        <v>393</v>
      </c>
      <c r="V286" s="38" t="str">
        <f>+Educacion[[#This Row],[idcoleccion]]&amp;"-"&amp;Educacion[[#This Row],[id]]</f>
        <v>161-276</v>
      </c>
      <c r="W286" s="20">
        <f>+VLOOKUP(Educacion[[#This Row],[Filtro URL]],Estructura!$X$4:$Y$348,2,0)</f>
        <v>16212401</v>
      </c>
      <c r="X286" s="38" t="str">
        <f>+VLOOKUP(Educacion[[#This Row],[tema]],Estructura!$A$4:$C$1800,3,0)</f>
        <v>T-162</v>
      </c>
      <c r="Y286" s="38" t="str">
        <f>+VLOOKUP(Educacion[[#This Row],[contenido]],Estructura!$E$4:$G$200,3,0)</f>
        <v>C-162</v>
      </c>
      <c r="Z286" s="38" t="str">
        <f>+VLOOKUP(Educacion[[#This Row],[Filtro Integrado]],Estructura!$M$4:$O$367,3,0)</f>
        <v>FI-162</v>
      </c>
      <c r="AA286" s="38" t="str">
        <f>+VLOOKUP(Educacion[[#This Row],[Muestra]],Estructura!$Q$4:$S$1000,3,0)</f>
        <v>M-162</v>
      </c>
    </row>
    <row r="287" spans="1:27" ht="51" x14ac:dyDescent="0.3">
      <c r="A287" s="33">
        <f t="shared" si="4"/>
        <v>277</v>
      </c>
      <c r="B287" s="12">
        <v>161</v>
      </c>
      <c r="C287" s="13" t="s">
        <v>1730</v>
      </c>
      <c r="D287" s="13" t="s">
        <v>1731</v>
      </c>
      <c r="E287" s="26">
        <v>12402</v>
      </c>
      <c r="F287" s="12" t="s">
        <v>1733</v>
      </c>
      <c r="G287" s="37" t="s">
        <v>2079</v>
      </c>
      <c r="H287" s="14" t="s">
        <v>1732</v>
      </c>
      <c r="I287" s="12" t="s">
        <v>296</v>
      </c>
      <c r="J287" s="12" t="s">
        <v>1733</v>
      </c>
      <c r="K287" s="12" t="s">
        <v>2080</v>
      </c>
      <c r="L287" s="12" t="s">
        <v>2081</v>
      </c>
      <c r="M287" s="12" t="s">
        <v>1733</v>
      </c>
      <c r="N287" s="12" t="s">
        <v>2082</v>
      </c>
      <c r="O287" s="32" t="str">
        <f>"Métricas de Educación por comuna: "&amp;Educacion[[#This Row],[Muestra]]</f>
        <v>Métricas de Educación por comuna: Localización, Matrícula, Desempeño, SIMCE, PSU-PTU, Indicadores de Desarrollo, Docentes</v>
      </c>
      <c r="P28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Torres del Paine</v>
      </c>
      <c r="Q287" s="28" t="s">
        <v>1728</v>
      </c>
      <c r="R28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Educación,Múltiples,Torres del Paine,Localización, Matrícula, Desempeño, SIMCE, PSU-PTU, Indicadores de Desarrollo, Docentes,Múltiples</v>
      </c>
      <c r="S28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https://analytics.zoho.com/open-view/2395394000010626318?ZOHO_CRITERIA=%22Localiza%20CL%22.%22Codcom%22%3D12402</v>
      </c>
      <c r="T287" s="17" t="str">
        <f>500&amp;"-"&amp;Educacion[[#This Row],[Filtro URL]]</f>
        <v>500-12402</v>
      </c>
      <c r="U287" s="25" t="s">
        <v>393</v>
      </c>
      <c r="V287" s="38" t="str">
        <f>+Educacion[[#This Row],[idcoleccion]]&amp;"-"&amp;Educacion[[#This Row],[id]]</f>
        <v>161-277</v>
      </c>
      <c r="W287" s="20">
        <f>+VLOOKUP(Educacion[[#This Row],[Filtro URL]],Estructura!$X$4:$Y$348,2,0)</f>
        <v>16212402</v>
      </c>
      <c r="X287" s="38" t="str">
        <f>+VLOOKUP(Educacion[[#This Row],[tema]],Estructura!$A$4:$C$1800,3,0)</f>
        <v>T-162</v>
      </c>
      <c r="Y287" s="38" t="str">
        <f>+VLOOKUP(Educacion[[#This Row],[contenido]],Estructura!$E$4:$G$200,3,0)</f>
        <v>C-162</v>
      </c>
      <c r="Z287" s="38" t="str">
        <f>+VLOOKUP(Educacion[[#This Row],[Filtro Integrado]],Estructura!$M$4:$O$367,3,0)</f>
        <v>FI-162</v>
      </c>
      <c r="AA287" s="38" t="str">
        <f>+VLOOKUP(Educacion[[#This Row],[Muestra]],Estructura!$Q$4:$S$1000,3,0)</f>
        <v>M-162</v>
      </c>
    </row>
    <row r="288" spans="1:27" ht="51" x14ac:dyDescent="0.3">
      <c r="A288" s="33">
        <f t="shared" si="4"/>
        <v>278</v>
      </c>
      <c r="B288" s="12">
        <v>161</v>
      </c>
      <c r="C288" s="13" t="s">
        <v>1730</v>
      </c>
      <c r="D288" s="13" t="s">
        <v>1731</v>
      </c>
      <c r="E288" s="26">
        <v>13101</v>
      </c>
      <c r="F288" s="12" t="s">
        <v>1733</v>
      </c>
      <c r="G288" s="37" t="s">
        <v>2079</v>
      </c>
      <c r="H288" s="14" t="s">
        <v>1732</v>
      </c>
      <c r="I288" s="12" t="s">
        <v>297</v>
      </c>
      <c r="J288" s="12" t="s">
        <v>1733</v>
      </c>
      <c r="K288" s="12" t="s">
        <v>2080</v>
      </c>
      <c r="L288" s="12" t="s">
        <v>2081</v>
      </c>
      <c r="M288" s="12" t="s">
        <v>1733</v>
      </c>
      <c r="N288" s="12" t="s">
        <v>2082</v>
      </c>
      <c r="O288" s="32" t="str">
        <f>"Métricas de Educación por comuna: "&amp;Educacion[[#This Row],[Muestra]]</f>
        <v>Métricas de Educación por comuna: Localización, Matrícula, Desempeño, SIMCE, PSU-PTU, Indicadores de Desarrollo, Docentes</v>
      </c>
      <c r="P28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Santiago</v>
      </c>
      <c r="Q288" s="28" t="s">
        <v>1728</v>
      </c>
      <c r="R28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Educación,Múltiples,Santiago,Localización, Matrícula, Desempeño, SIMCE, PSU-PTU, Indicadores de Desarrollo, Docentes,Múltiples</v>
      </c>
      <c r="S28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https://analytics.zoho.com/open-view/2395394000010626318?ZOHO_CRITERIA=%22Localiza%20CL%22.%22Codcom%22%3D13101</v>
      </c>
      <c r="T288" s="17" t="str">
        <f>500&amp;"-"&amp;Educacion[[#This Row],[Filtro URL]]</f>
        <v>500-13101</v>
      </c>
      <c r="U288" s="25" t="s">
        <v>393</v>
      </c>
      <c r="V288" s="38" t="str">
        <f>+Educacion[[#This Row],[idcoleccion]]&amp;"-"&amp;Educacion[[#This Row],[id]]</f>
        <v>161-278</v>
      </c>
      <c r="W288" s="20">
        <f>+VLOOKUP(Educacion[[#This Row],[Filtro URL]],Estructura!$X$4:$Y$348,2,0)</f>
        <v>16213101</v>
      </c>
      <c r="X288" s="38" t="str">
        <f>+VLOOKUP(Educacion[[#This Row],[tema]],Estructura!$A$4:$C$1800,3,0)</f>
        <v>T-162</v>
      </c>
      <c r="Y288" s="38" t="str">
        <f>+VLOOKUP(Educacion[[#This Row],[contenido]],Estructura!$E$4:$G$200,3,0)</f>
        <v>C-162</v>
      </c>
      <c r="Z288" s="38" t="str">
        <f>+VLOOKUP(Educacion[[#This Row],[Filtro Integrado]],Estructura!$M$4:$O$367,3,0)</f>
        <v>FI-162</v>
      </c>
      <c r="AA288" s="38" t="str">
        <f>+VLOOKUP(Educacion[[#This Row],[Muestra]],Estructura!$Q$4:$S$1000,3,0)</f>
        <v>M-162</v>
      </c>
    </row>
    <row r="289" spans="1:27" ht="51" x14ac:dyDescent="0.3">
      <c r="A289" s="33">
        <f t="shared" si="4"/>
        <v>279</v>
      </c>
      <c r="B289" s="12">
        <v>161</v>
      </c>
      <c r="C289" s="13" t="s">
        <v>1730</v>
      </c>
      <c r="D289" s="13" t="s">
        <v>1731</v>
      </c>
      <c r="E289" s="26">
        <v>13102</v>
      </c>
      <c r="F289" s="12" t="s">
        <v>1733</v>
      </c>
      <c r="G289" s="37" t="s">
        <v>2079</v>
      </c>
      <c r="H289" s="14" t="s">
        <v>1732</v>
      </c>
      <c r="I289" s="12" t="s">
        <v>298</v>
      </c>
      <c r="J289" s="12" t="s">
        <v>1733</v>
      </c>
      <c r="K289" s="12" t="s">
        <v>2080</v>
      </c>
      <c r="L289" s="12" t="s">
        <v>2081</v>
      </c>
      <c r="M289" s="12" t="s">
        <v>1733</v>
      </c>
      <c r="N289" s="12" t="s">
        <v>2082</v>
      </c>
      <c r="O289" s="32" t="str">
        <f>"Métricas de Educación por comuna: "&amp;Educacion[[#This Row],[Muestra]]</f>
        <v>Métricas de Educación por comuna: Localización, Matrícula, Desempeño, SIMCE, PSU-PTU, Indicadores de Desarrollo, Docentes</v>
      </c>
      <c r="P28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Cerrillos</v>
      </c>
      <c r="Q289" s="28" t="s">
        <v>1728</v>
      </c>
      <c r="R28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Educación,Múltiples,Cerrillos,Localización, Matrícula, Desempeño, SIMCE, PSU-PTU, Indicadores de Desarrollo, Docentes,Múltiples</v>
      </c>
      <c r="S28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https://analytics.zoho.com/open-view/2395394000010626318?ZOHO_CRITERIA=%22Localiza%20CL%22.%22Codcom%22%3D13102</v>
      </c>
      <c r="T289" s="17" t="str">
        <f>500&amp;"-"&amp;Educacion[[#This Row],[Filtro URL]]</f>
        <v>500-13102</v>
      </c>
      <c r="U289" s="25" t="s">
        <v>393</v>
      </c>
      <c r="V289" s="38" t="str">
        <f>+Educacion[[#This Row],[idcoleccion]]&amp;"-"&amp;Educacion[[#This Row],[id]]</f>
        <v>161-279</v>
      </c>
      <c r="W289" s="20">
        <f>+VLOOKUP(Educacion[[#This Row],[Filtro URL]],Estructura!$X$4:$Y$348,2,0)</f>
        <v>16213102</v>
      </c>
      <c r="X289" s="38" t="str">
        <f>+VLOOKUP(Educacion[[#This Row],[tema]],Estructura!$A$4:$C$1800,3,0)</f>
        <v>T-162</v>
      </c>
      <c r="Y289" s="38" t="str">
        <f>+VLOOKUP(Educacion[[#This Row],[contenido]],Estructura!$E$4:$G$200,3,0)</f>
        <v>C-162</v>
      </c>
      <c r="Z289" s="38" t="str">
        <f>+VLOOKUP(Educacion[[#This Row],[Filtro Integrado]],Estructura!$M$4:$O$367,3,0)</f>
        <v>FI-162</v>
      </c>
      <c r="AA289" s="38" t="str">
        <f>+VLOOKUP(Educacion[[#This Row],[Muestra]],Estructura!$Q$4:$S$1000,3,0)</f>
        <v>M-162</v>
      </c>
    </row>
    <row r="290" spans="1:27" ht="51" x14ac:dyDescent="0.3">
      <c r="A290" s="33">
        <f t="shared" si="4"/>
        <v>280</v>
      </c>
      <c r="B290" s="12">
        <v>161</v>
      </c>
      <c r="C290" s="13" t="s">
        <v>1730</v>
      </c>
      <c r="D290" s="13" t="s">
        <v>1731</v>
      </c>
      <c r="E290" s="26">
        <v>13103</v>
      </c>
      <c r="F290" s="12" t="s">
        <v>1733</v>
      </c>
      <c r="G290" s="37" t="s">
        <v>2079</v>
      </c>
      <c r="H290" s="14" t="s">
        <v>1732</v>
      </c>
      <c r="I290" s="12" t="s">
        <v>299</v>
      </c>
      <c r="J290" s="12" t="s">
        <v>1733</v>
      </c>
      <c r="K290" s="12" t="s">
        <v>2080</v>
      </c>
      <c r="L290" s="12" t="s">
        <v>2081</v>
      </c>
      <c r="M290" s="12" t="s">
        <v>1733</v>
      </c>
      <c r="N290" s="12" t="s">
        <v>2082</v>
      </c>
      <c r="O290" s="32" t="str">
        <f>"Métricas de Educación por comuna: "&amp;Educacion[[#This Row],[Muestra]]</f>
        <v>Métricas de Educación por comuna: Localización, Matrícula, Desempeño, SIMCE, PSU-PTU, Indicadores de Desarrollo, Docentes</v>
      </c>
      <c r="P29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Cerro Navia</v>
      </c>
      <c r="Q290" s="28" t="s">
        <v>1728</v>
      </c>
      <c r="R29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Educación,Múltiples,Cerro Navia,Localización, Matrícula, Desempeño, SIMCE, PSU-PTU, Indicadores de Desarrollo, Docentes,Múltiples</v>
      </c>
      <c r="S29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https://analytics.zoho.com/open-view/2395394000010626318?ZOHO_CRITERIA=%22Localiza%20CL%22.%22Codcom%22%3D13103</v>
      </c>
      <c r="T290" s="17" t="str">
        <f>500&amp;"-"&amp;Educacion[[#This Row],[Filtro URL]]</f>
        <v>500-13103</v>
      </c>
      <c r="U290" s="25" t="s">
        <v>393</v>
      </c>
      <c r="V290" s="38" t="str">
        <f>+Educacion[[#This Row],[idcoleccion]]&amp;"-"&amp;Educacion[[#This Row],[id]]</f>
        <v>161-280</v>
      </c>
      <c r="W290" s="20">
        <f>+VLOOKUP(Educacion[[#This Row],[Filtro URL]],Estructura!$X$4:$Y$348,2,0)</f>
        <v>16213103</v>
      </c>
      <c r="X290" s="38" t="str">
        <f>+VLOOKUP(Educacion[[#This Row],[tema]],Estructura!$A$4:$C$1800,3,0)</f>
        <v>T-162</v>
      </c>
      <c r="Y290" s="38" t="str">
        <f>+VLOOKUP(Educacion[[#This Row],[contenido]],Estructura!$E$4:$G$200,3,0)</f>
        <v>C-162</v>
      </c>
      <c r="Z290" s="38" t="str">
        <f>+VLOOKUP(Educacion[[#This Row],[Filtro Integrado]],Estructura!$M$4:$O$367,3,0)</f>
        <v>FI-162</v>
      </c>
      <c r="AA290" s="38" t="str">
        <f>+VLOOKUP(Educacion[[#This Row],[Muestra]],Estructura!$Q$4:$S$1000,3,0)</f>
        <v>M-162</v>
      </c>
    </row>
    <row r="291" spans="1:27" ht="51" x14ac:dyDescent="0.3">
      <c r="A291" s="33">
        <f t="shared" si="4"/>
        <v>281</v>
      </c>
      <c r="B291" s="12">
        <v>161</v>
      </c>
      <c r="C291" s="13" t="s">
        <v>1730</v>
      </c>
      <c r="D291" s="13" t="s">
        <v>1731</v>
      </c>
      <c r="E291" s="26">
        <v>13104</v>
      </c>
      <c r="F291" s="12" t="s">
        <v>1733</v>
      </c>
      <c r="G291" s="37" t="s">
        <v>2079</v>
      </c>
      <c r="H291" s="14" t="s">
        <v>1732</v>
      </c>
      <c r="I291" s="12" t="s">
        <v>300</v>
      </c>
      <c r="J291" s="12" t="s">
        <v>1733</v>
      </c>
      <c r="K291" s="12" t="s">
        <v>2080</v>
      </c>
      <c r="L291" s="12" t="s">
        <v>2081</v>
      </c>
      <c r="M291" s="12" t="s">
        <v>1733</v>
      </c>
      <c r="N291" s="12" t="s">
        <v>2082</v>
      </c>
      <c r="O291" s="32" t="str">
        <f>"Métricas de Educación por comuna: "&amp;Educacion[[#This Row],[Muestra]]</f>
        <v>Métricas de Educación por comuna: Localización, Matrícula, Desempeño, SIMCE, PSU-PTU, Indicadores de Desarrollo, Docentes</v>
      </c>
      <c r="P29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Conchalí</v>
      </c>
      <c r="Q291" s="28" t="s">
        <v>1728</v>
      </c>
      <c r="R29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Educación,Múltiples,Conchalí,Localización, Matrícula, Desempeño, SIMCE, PSU-PTU, Indicadores de Desarrollo, Docentes,Múltiples</v>
      </c>
      <c r="S29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https://analytics.zoho.com/open-view/2395394000010626318?ZOHO_CRITERIA=%22Localiza%20CL%22.%22Codcom%22%3D13104</v>
      </c>
      <c r="T291" s="17" t="str">
        <f>500&amp;"-"&amp;Educacion[[#This Row],[Filtro URL]]</f>
        <v>500-13104</v>
      </c>
      <c r="U291" s="25" t="s">
        <v>393</v>
      </c>
      <c r="V291" s="38" t="str">
        <f>+Educacion[[#This Row],[idcoleccion]]&amp;"-"&amp;Educacion[[#This Row],[id]]</f>
        <v>161-281</v>
      </c>
      <c r="W291" s="20">
        <f>+VLOOKUP(Educacion[[#This Row],[Filtro URL]],Estructura!$X$4:$Y$348,2,0)</f>
        <v>16213104</v>
      </c>
      <c r="X291" s="38" t="str">
        <f>+VLOOKUP(Educacion[[#This Row],[tema]],Estructura!$A$4:$C$1800,3,0)</f>
        <v>T-162</v>
      </c>
      <c r="Y291" s="38" t="str">
        <f>+VLOOKUP(Educacion[[#This Row],[contenido]],Estructura!$E$4:$G$200,3,0)</f>
        <v>C-162</v>
      </c>
      <c r="Z291" s="38" t="str">
        <f>+VLOOKUP(Educacion[[#This Row],[Filtro Integrado]],Estructura!$M$4:$O$367,3,0)</f>
        <v>FI-162</v>
      </c>
      <c r="AA291" s="38" t="str">
        <f>+VLOOKUP(Educacion[[#This Row],[Muestra]],Estructura!$Q$4:$S$1000,3,0)</f>
        <v>M-162</v>
      </c>
    </row>
    <row r="292" spans="1:27" ht="51" x14ac:dyDescent="0.3">
      <c r="A292" s="33">
        <f t="shared" si="4"/>
        <v>282</v>
      </c>
      <c r="B292" s="12">
        <v>161</v>
      </c>
      <c r="C292" s="13" t="s">
        <v>1730</v>
      </c>
      <c r="D292" s="13" t="s">
        <v>1731</v>
      </c>
      <c r="E292" s="26">
        <v>13105</v>
      </c>
      <c r="F292" s="12" t="s">
        <v>1733</v>
      </c>
      <c r="G292" s="37" t="s">
        <v>2079</v>
      </c>
      <c r="H292" s="14" t="s">
        <v>1732</v>
      </c>
      <c r="I292" s="12" t="s">
        <v>301</v>
      </c>
      <c r="J292" s="12" t="s">
        <v>1733</v>
      </c>
      <c r="K292" s="12" t="s">
        <v>2080</v>
      </c>
      <c r="L292" s="12" t="s">
        <v>2081</v>
      </c>
      <c r="M292" s="12" t="s">
        <v>1733</v>
      </c>
      <c r="N292" s="12" t="s">
        <v>2082</v>
      </c>
      <c r="O292" s="32" t="str">
        <f>"Métricas de Educación por comuna: "&amp;Educacion[[#This Row],[Muestra]]</f>
        <v>Métricas de Educación por comuna: Localización, Matrícula, Desempeño, SIMCE, PSU-PTU, Indicadores de Desarrollo, Docentes</v>
      </c>
      <c r="P29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El Bosque</v>
      </c>
      <c r="Q292" s="28" t="s">
        <v>1728</v>
      </c>
      <c r="R29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Educación,Múltiples,El Bosque,Localización, Matrícula, Desempeño, SIMCE, PSU-PTU, Indicadores de Desarrollo, Docentes,Múltiples</v>
      </c>
      <c r="S29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https://analytics.zoho.com/open-view/2395394000010626318?ZOHO_CRITERIA=%22Localiza%20CL%22.%22Codcom%22%3D13105</v>
      </c>
      <c r="T292" s="17" t="str">
        <f>500&amp;"-"&amp;Educacion[[#This Row],[Filtro URL]]</f>
        <v>500-13105</v>
      </c>
      <c r="U292" s="25" t="s">
        <v>393</v>
      </c>
      <c r="V292" s="38" t="str">
        <f>+Educacion[[#This Row],[idcoleccion]]&amp;"-"&amp;Educacion[[#This Row],[id]]</f>
        <v>161-282</v>
      </c>
      <c r="W292" s="20">
        <f>+VLOOKUP(Educacion[[#This Row],[Filtro URL]],Estructura!$X$4:$Y$348,2,0)</f>
        <v>16213105</v>
      </c>
      <c r="X292" s="38" t="str">
        <f>+VLOOKUP(Educacion[[#This Row],[tema]],Estructura!$A$4:$C$1800,3,0)</f>
        <v>T-162</v>
      </c>
      <c r="Y292" s="38" t="str">
        <f>+VLOOKUP(Educacion[[#This Row],[contenido]],Estructura!$E$4:$G$200,3,0)</f>
        <v>C-162</v>
      </c>
      <c r="Z292" s="38" t="str">
        <f>+VLOOKUP(Educacion[[#This Row],[Filtro Integrado]],Estructura!$M$4:$O$367,3,0)</f>
        <v>FI-162</v>
      </c>
      <c r="AA292" s="38" t="str">
        <f>+VLOOKUP(Educacion[[#This Row],[Muestra]],Estructura!$Q$4:$S$1000,3,0)</f>
        <v>M-162</v>
      </c>
    </row>
    <row r="293" spans="1:27" ht="51" x14ac:dyDescent="0.3">
      <c r="A293" s="33">
        <f t="shared" si="4"/>
        <v>283</v>
      </c>
      <c r="B293" s="12">
        <v>161</v>
      </c>
      <c r="C293" s="13" t="s">
        <v>1730</v>
      </c>
      <c r="D293" s="13" t="s">
        <v>1731</v>
      </c>
      <c r="E293" s="26">
        <v>13106</v>
      </c>
      <c r="F293" s="12" t="s">
        <v>1733</v>
      </c>
      <c r="G293" s="37" t="s">
        <v>2079</v>
      </c>
      <c r="H293" s="14" t="s">
        <v>1732</v>
      </c>
      <c r="I293" s="12" t="s">
        <v>302</v>
      </c>
      <c r="J293" s="12" t="s">
        <v>1733</v>
      </c>
      <c r="K293" s="12" t="s">
        <v>2080</v>
      </c>
      <c r="L293" s="12" t="s">
        <v>2081</v>
      </c>
      <c r="M293" s="12" t="s">
        <v>1733</v>
      </c>
      <c r="N293" s="12" t="s">
        <v>2082</v>
      </c>
      <c r="O293" s="32" t="str">
        <f>"Métricas de Educación por comuna: "&amp;Educacion[[#This Row],[Muestra]]</f>
        <v>Métricas de Educación por comuna: Localización, Matrícula, Desempeño, SIMCE, PSU-PTU, Indicadores de Desarrollo, Docentes</v>
      </c>
      <c r="P29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Estación Central</v>
      </c>
      <c r="Q293" s="28" t="s">
        <v>1728</v>
      </c>
      <c r="R29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Educación,Múltiples,Estación Central,Localización, Matrícula, Desempeño, SIMCE, PSU-PTU, Indicadores de Desarrollo, Docentes,Múltiples</v>
      </c>
      <c r="S29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https://analytics.zoho.com/open-view/2395394000010626318?ZOHO_CRITERIA=%22Localiza%20CL%22.%22Codcom%22%3D13106</v>
      </c>
      <c r="T293" s="17" t="str">
        <f>500&amp;"-"&amp;Educacion[[#This Row],[Filtro URL]]</f>
        <v>500-13106</v>
      </c>
      <c r="U293" s="25" t="s">
        <v>393</v>
      </c>
      <c r="V293" s="38" t="str">
        <f>+Educacion[[#This Row],[idcoleccion]]&amp;"-"&amp;Educacion[[#This Row],[id]]</f>
        <v>161-283</v>
      </c>
      <c r="W293" s="20">
        <f>+VLOOKUP(Educacion[[#This Row],[Filtro URL]],Estructura!$X$4:$Y$348,2,0)</f>
        <v>16213106</v>
      </c>
      <c r="X293" s="38" t="str">
        <f>+VLOOKUP(Educacion[[#This Row],[tema]],Estructura!$A$4:$C$1800,3,0)</f>
        <v>T-162</v>
      </c>
      <c r="Y293" s="38" t="str">
        <f>+VLOOKUP(Educacion[[#This Row],[contenido]],Estructura!$E$4:$G$200,3,0)</f>
        <v>C-162</v>
      </c>
      <c r="Z293" s="38" t="str">
        <f>+VLOOKUP(Educacion[[#This Row],[Filtro Integrado]],Estructura!$M$4:$O$367,3,0)</f>
        <v>FI-162</v>
      </c>
      <c r="AA293" s="38" t="str">
        <f>+VLOOKUP(Educacion[[#This Row],[Muestra]],Estructura!$Q$4:$S$1000,3,0)</f>
        <v>M-162</v>
      </c>
    </row>
    <row r="294" spans="1:27" ht="51" x14ac:dyDescent="0.3">
      <c r="A294" s="33">
        <f t="shared" si="4"/>
        <v>284</v>
      </c>
      <c r="B294" s="12">
        <v>161</v>
      </c>
      <c r="C294" s="13" t="s">
        <v>1730</v>
      </c>
      <c r="D294" s="13" t="s">
        <v>1731</v>
      </c>
      <c r="E294" s="26">
        <v>13107</v>
      </c>
      <c r="F294" s="12" t="s">
        <v>1733</v>
      </c>
      <c r="G294" s="37" t="s">
        <v>2079</v>
      </c>
      <c r="H294" s="14" t="s">
        <v>1732</v>
      </c>
      <c r="I294" s="12" t="s">
        <v>303</v>
      </c>
      <c r="J294" s="12" t="s">
        <v>1733</v>
      </c>
      <c r="K294" s="12" t="s">
        <v>2080</v>
      </c>
      <c r="L294" s="12" t="s">
        <v>2081</v>
      </c>
      <c r="M294" s="12" t="s">
        <v>1733</v>
      </c>
      <c r="N294" s="12" t="s">
        <v>2082</v>
      </c>
      <c r="O294" s="32" t="str">
        <f>"Métricas de Educación por comuna: "&amp;Educacion[[#This Row],[Muestra]]</f>
        <v>Métricas de Educación por comuna: Localización, Matrícula, Desempeño, SIMCE, PSU-PTU, Indicadores de Desarrollo, Docentes</v>
      </c>
      <c r="P29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Huechuraba</v>
      </c>
      <c r="Q294" s="28" t="s">
        <v>1728</v>
      </c>
      <c r="R29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Educación,Múltiples,Huechuraba,Localización, Matrícula, Desempeño, SIMCE, PSU-PTU, Indicadores de Desarrollo, Docentes,Múltiples</v>
      </c>
      <c r="S29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https://analytics.zoho.com/open-view/2395394000010626318?ZOHO_CRITERIA=%22Localiza%20CL%22.%22Codcom%22%3D13107</v>
      </c>
      <c r="T294" s="17" t="str">
        <f>500&amp;"-"&amp;Educacion[[#This Row],[Filtro URL]]</f>
        <v>500-13107</v>
      </c>
      <c r="U294" s="25" t="s">
        <v>393</v>
      </c>
      <c r="V294" s="38" t="str">
        <f>+Educacion[[#This Row],[idcoleccion]]&amp;"-"&amp;Educacion[[#This Row],[id]]</f>
        <v>161-284</v>
      </c>
      <c r="W294" s="20">
        <f>+VLOOKUP(Educacion[[#This Row],[Filtro URL]],Estructura!$X$4:$Y$348,2,0)</f>
        <v>16213107</v>
      </c>
      <c r="X294" s="38" t="str">
        <f>+VLOOKUP(Educacion[[#This Row],[tema]],Estructura!$A$4:$C$1800,3,0)</f>
        <v>T-162</v>
      </c>
      <c r="Y294" s="38" t="str">
        <f>+VLOOKUP(Educacion[[#This Row],[contenido]],Estructura!$E$4:$G$200,3,0)</f>
        <v>C-162</v>
      </c>
      <c r="Z294" s="38" t="str">
        <f>+VLOOKUP(Educacion[[#This Row],[Filtro Integrado]],Estructura!$M$4:$O$367,3,0)</f>
        <v>FI-162</v>
      </c>
      <c r="AA294" s="38" t="str">
        <f>+VLOOKUP(Educacion[[#This Row],[Muestra]],Estructura!$Q$4:$S$1000,3,0)</f>
        <v>M-162</v>
      </c>
    </row>
    <row r="295" spans="1:27" ht="51" x14ac:dyDescent="0.3">
      <c r="A295" s="33">
        <f t="shared" si="4"/>
        <v>285</v>
      </c>
      <c r="B295" s="12">
        <v>161</v>
      </c>
      <c r="C295" s="13" t="s">
        <v>1730</v>
      </c>
      <c r="D295" s="13" t="s">
        <v>1731</v>
      </c>
      <c r="E295" s="26">
        <v>13108</v>
      </c>
      <c r="F295" s="12" t="s">
        <v>1733</v>
      </c>
      <c r="G295" s="37" t="s">
        <v>2079</v>
      </c>
      <c r="H295" s="14" t="s">
        <v>1732</v>
      </c>
      <c r="I295" s="12" t="s">
        <v>304</v>
      </c>
      <c r="J295" s="12" t="s">
        <v>1733</v>
      </c>
      <c r="K295" s="12" t="s">
        <v>2080</v>
      </c>
      <c r="L295" s="12" t="s">
        <v>2081</v>
      </c>
      <c r="M295" s="12" t="s">
        <v>1733</v>
      </c>
      <c r="N295" s="12" t="s">
        <v>2082</v>
      </c>
      <c r="O295" s="32" t="str">
        <f>"Métricas de Educación por comuna: "&amp;Educacion[[#This Row],[Muestra]]</f>
        <v>Métricas de Educación por comuna: Localización, Matrícula, Desempeño, SIMCE, PSU-PTU, Indicadores de Desarrollo, Docentes</v>
      </c>
      <c r="P29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Independencia</v>
      </c>
      <c r="Q295" s="28" t="s">
        <v>1728</v>
      </c>
      <c r="R29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Educación,Múltiples,Independencia,Localización, Matrícula, Desempeño, SIMCE, PSU-PTU, Indicadores de Desarrollo, Docentes,Múltiples</v>
      </c>
      <c r="S29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https://analytics.zoho.com/open-view/2395394000010626318?ZOHO_CRITERIA=%22Localiza%20CL%22.%22Codcom%22%3D13108</v>
      </c>
      <c r="T295" s="17" t="str">
        <f>500&amp;"-"&amp;Educacion[[#This Row],[Filtro URL]]</f>
        <v>500-13108</v>
      </c>
      <c r="U295" s="25" t="s">
        <v>393</v>
      </c>
      <c r="V295" s="38" t="str">
        <f>+Educacion[[#This Row],[idcoleccion]]&amp;"-"&amp;Educacion[[#This Row],[id]]</f>
        <v>161-285</v>
      </c>
      <c r="W295" s="20">
        <f>+VLOOKUP(Educacion[[#This Row],[Filtro URL]],Estructura!$X$4:$Y$348,2,0)</f>
        <v>16213108</v>
      </c>
      <c r="X295" s="38" t="str">
        <f>+VLOOKUP(Educacion[[#This Row],[tema]],Estructura!$A$4:$C$1800,3,0)</f>
        <v>T-162</v>
      </c>
      <c r="Y295" s="38" t="str">
        <f>+VLOOKUP(Educacion[[#This Row],[contenido]],Estructura!$E$4:$G$200,3,0)</f>
        <v>C-162</v>
      </c>
      <c r="Z295" s="38" t="str">
        <f>+VLOOKUP(Educacion[[#This Row],[Filtro Integrado]],Estructura!$M$4:$O$367,3,0)</f>
        <v>FI-162</v>
      </c>
      <c r="AA295" s="38" t="str">
        <f>+VLOOKUP(Educacion[[#This Row],[Muestra]],Estructura!$Q$4:$S$1000,3,0)</f>
        <v>M-162</v>
      </c>
    </row>
    <row r="296" spans="1:27" ht="51" x14ac:dyDescent="0.3">
      <c r="A296" s="33">
        <f t="shared" si="4"/>
        <v>286</v>
      </c>
      <c r="B296" s="12">
        <v>161</v>
      </c>
      <c r="C296" s="13" t="s">
        <v>1730</v>
      </c>
      <c r="D296" s="13" t="s">
        <v>1731</v>
      </c>
      <c r="E296" s="26">
        <v>13109</v>
      </c>
      <c r="F296" s="12" t="s">
        <v>1733</v>
      </c>
      <c r="G296" s="37" t="s">
        <v>2079</v>
      </c>
      <c r="H296" s="14" t="s">
        <v>1732</v>
      </c>
      <c r="I296" s="12" t="s">
        <v>305</v>
      </c>
      <c r="J296" s="12" t="s">
        <v>1733</v>
      </c>
      <c r="K296" s="12" t="s">
        <v>2080</v>
      </c>
      <c r="L296" s="12" t="s">
        <v>2081</v>
      </c>
      <c r="M296" s="12" t="s">
        <v>1733</v>
      </c>
      <c r="N296" s="12" t="s">
        <v>2082</v>
      </c>
      <c r="O296" s="32" t="str">
        <f>"Métricas de Educación por comuna: "&amp;Educacion[[#This Row],[Muestra]]</f>
        <v>Métricas de Educación por comuna: Localización, Matrícula, Desempeño, SIMCE, PSU-PTU, Indicadores de Desarrollo, Docentes</v>
      </c>
      <c r="P29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La Cisterna</v>
      </c>
      <c r="Q296" s="28" t="s">
        <v>1728</v>
      </c>
      <c r="R29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Educación,Múltiples,La Cisterna,Localización, Matrícula, Desempeño, SIMCE, PSU-PTU, Indicadores de Desarrollo, Docentes,Múltiples</v>
      </c>
      <c r="S29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https://analytics.zoho.com/open-view/2395394000010626318?ZOHO_CRITERIA=%22Localiza%20CL%22.%22Codcom%22%3D13109</v>
      </c>
      <c r="T296" s="17" t="str">
        <f>500&amp;"-"&amp;Educacion[[#This Row],[Filtro URL]]</f>
        <v>500-13109</v>
      </c>
      <c r="U296" s="25" t="s">
        <v>393</v>
      </c>
      <c r="V296" s="38" t="str">
        <f>+Educacion[[#This Row],[idcoleccion]]&amp;"-"&amp;Educacion[[#This Row],[id]]</f>
        <v>161-286</v>
      </c>
      <c r="W296" s="20">
        <f>+VLOOKUP(Educacion[[#This Row],[Filtro URL]],Estructura!$X$4:$Y$348,2,0)</f>
        <v>16213109</v>
      </c>
      <c r="X296" s="38" t="str">
        <f>+VLOOKUP(Educacion[[#This Row],[tema]],Estructura!$A$4:$C$1800,3,0)</f>
        <v>T-162</v>
      </c>
      <c r="Y296" s="38" t="str">
        <f>+VLOOKUP(Educacion[[#This Row],[contenido]],Estructura!$E$4:$G$200,3,0)</f>
        <v>C-162</v>
      </c>
      <c r="Z296" s="38" t="str">
        <f>+VLOOKUP(Educacion[[#This Row],[Filtro Integrado]],Estructura!$M$4:$O$367,3,0)</f>
        <v>FI-162</v>
      </c>
      <c r="AA296" s="38" t="str">
        <f>+VLOOKUP(Educacion[[#This Row],[Muestra]],Estructura!$Q$4:$S$1000,3,0)</f>
        <v>M-162</v>
      </c>
    </row>
    <row r="297" spans="1:27" ht="51" x14ac:dyDescent="0.3">
      <c r="A297" s="33">
        <f t="shared" si="4"/>
        <v>287</v>
      </c>
      <c r="B297" s="12">
        <v>161</v>
      </c>
      <c r="C297" s="13" t="s">
        <v>1730</v>
      </c>
      <c r="D297" s="13" t="s">
        <v>1731</v>
      </c>
      <c r="E297" s="26">
        <v>13110</v>
      </c>
      <c r="F297" s="12" t="s">
        <v>1733</v>
      </c>
      <c r="G297" s="37" t="s">
        <v>2079</v>
      </c>
      <c r="H297" s="14" t="s">
        <v>1732</v>
      </c>
      <c r="I297" s="12" t="s">
        <v>306</v>
      </c>
      <c r="J297" s="12" t="s">
        <v>1733</v>
      </c>
      <c r="K297" s="12" t="s">
        <v>2080</v>
      </c>
      <c r="L297" s="12" t="s">
        <v>2081</v>
      </c>
      <c r="M297" s="12" t="s">
        <v>1733</v>
      </c>
      <c r="N297" s="12" t="s">
        <v>2082</v>
      </c>
      <c r="O297" s="32" t="str">
        <f>"Métricas de Educación por comuna: "&amp;Educacion[[#This Row],[Muestra]]</f>
        <v>Métricas de Educación por comuna: Localización, Matrícula, Desempeño, SIMCE, PSU-PTU, Indicadores de Desarrollo, Docentes</v>
      </c>
      <c r="P29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La Florida</v>
      </c>
      <c r="Q297" s="28" t="s">
        <v>1728</v>
      </c>
      <c r="R29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Educación,Múltiples,La Florida,Localización, Matrícula, Desempeño, SIMCE, PSU-PTU, Indicadores de Desarrollo, Docentes,Múltiples</v>
      </c>
      <c r="S29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https://analytics.zoho.com/open-view/2395394000010626318?ZOHO_CRITERIA=%22Localiza%20CL%22.%22Codcom%22%3D13110</v>
      </c>
      <c r="T297" s="17" t="str">
        <f>500&amp;"-"&amp;Educacion[[#This Row],[Filtro URL]]</f>
        <v>500-13110</v>
      </c>
      <c r="U297" s="25" t="s">
        <v>393</v>
      </c>
      <c r="V297" s="38" t="str">
        <f>+Educacion[[#This Row],[idcoleccion]]&amp;"-"&amp;Educacion[[#This Row],[id]]</f>
        <v>161-287</v>
      </c>
      <c r="W297" s="20">
        <f>+VLOOKUP(Educacion[[#This Row],[Filtro URL]],Estructura!$X$4:$Y$348,2,0)</f>
        <v>16213110</v>
      </c>
      <c r="X297" s="38" t="str">
        <f>+VLOOKUP(Educacion[[#This Row],[tema]],Estructura!$A$4:$C$1800,3,0)</f>
        <v>T-162</v>
      </c>
      <c r="Y297" s="38" t="str">
        <f>+VLOOKUP(Educacion[[#This Row],[contenido]],Estructura!$E$4:$G$200,3,0)</f>
        <v>C-162</v>
      </c>
      <c r="Z297" s="38" t="str">
        <f>+VLOOKUP(Educacion[[#This Row],[Filtro Integrado]],Estructura!$M$4:$O$367,3,0)</f>
        <v>FI-162</v>
      </c>
      <c r="AA297" s="38" t="str">
        <f>+VLOOKUP(Educacion[[#This Row],[Muestra]],Estructura!$Q$4:$S$1000,3,0)</f>
        <v>M-162</v>
      </c>
    </row>
    <row r="298" spans="1:27" ht="51" x14ac:dyDescent="0.3">
      <c r="A298" s="33">
        <f t="shared" si="4"/>
        <v>288</v>
      </c>
      <c r="B298" s="12">
        <v>161</v>
      </c>
      <c r="C298" s="13" t="s">
        <v>1730</v>
      </c>
      <c r="D298" s="13" t="s">
        <v>1731</v>
      </c>
      <c r="E298" s="26">
        <v>13111</v>
      </c>
      <c r="F298" s="12" t="s">
        <v>1733</v>
      </c>
      <c r="G298" s="37" t="s">
        <v>2079</v>
      </c>
      <c r="H298" s="14" t="s">
        <v>1732</v>
      </c>
      <c r="I298" s="12" t="s">
        <v>307</v>
      </c>
      <c r="J298" s="12" t="s">
        <v>1733</v>
      </c>
      <c r="K298" s="12" t="s">
        <v>2080</v>
      </c>
      <c r="L298" s="12" t="s">
        <v>2081</v>
      </c>
      <c r="M298" s="12" t="s">
        <v>1733</v>
      </c>
      <c r="N298" s="12" t="s">
        <v>2082</v>
      </c>
      <c r="O298" s="32" t="str">
        <f>"Métricas de Educación por comuna: "&amp;Educacion[[#This Row],[Muestra]]</f>
        <v>Métricas de Educación por comuna: Localización, Matrícula, Desempeño, SIMCE, PSU-PTU, Indicadores de Desarrollo, Docentes</v>
      </c>
      <c r="P29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La Granja</v>
      </c>
      <c r="Q298" s="28" t="s">
        <v>1728</v>
      </c>
      <c r="R29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Educación,Múltiples,La Granja,Localización, Matrícula, Desempeño, SIMCE, PSU-PTU, Indicadores de Desarrollo, Docentes,Múltiples</v>
      </c>
      <c r="S29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https://analytics.zoho.com/open-view/2395394000010626318?ZOHO_CRITERIA=%22Localiza%20CL%22.%22Codcom%22%3D13111</v>
      </c>
      <c r="T298" s="17" t="str">
        <f>500&amp;"-"&amp;Educacion[[#This Row],[Filtro URL]]</f>
        <v>500-13111</v>
      </c>
      <c r="U298" s="25" t="s">
        <v>393</v>
      </c>
      <c r="V298" s="38" t="str">
        <f>+Educacion[[#This Row],[idcoleccion]]&amp;"-"&amp;Educacion[[#This Row],[id]]</f>
        <v>161-288</v>
      </c>
      <c r="W298" s="20">
        <f>+VLOOKUP(Educacion[[#This Row],[Filtro URL]],Estructura!$X$4:$Y$348,2,0)</f>
        <v>16213111</v>
      </c>
      <c r="X298" s="38" t="str">
        <f>+VLOOKUP(Educacion[[#This Row],[tema]],Estructura!$A$4:$C$1800,3,0)</f>
        <v>T-162</v>
      </c>
      <c r="Y298" s="38" t="str">
        <f>+VLOOKUP(Educacion[[#This Row],[contenido]],Estructura!$E$4:$G$200,3,0)</f>
        <v>C-162</v>
      </c>
      <c r="Z298" s="38" t="str">
        <f>+VLOOKUP(Educacion[[#This Row],[Filtro Integrado]],Estructura!$M$4:$O$367,3,0)</f>
        <v>FI-162</v>
      </c>
      <c r="AA298" s="38" t="str">
        <f>+VLOOKUP(Educacion[[#This Row],[Muestra]],Estructura!$Q$4:$S$1000,3,0)</f>
        <v>M-162</v>
      </c>
    </row>
    <row r="299" spans="1:27" ht="51" x14ac:dyDescent="0.3">
      <c r="A299" s="33">
        <f t="shared" si="4"/>
        <v>289</v>
      </c>
      <c r="B299" s="12">
        <v>161</v>
      </c>
      <c r="C299" s="13" t="s">
        <v>1730</v>
      </c>
      <c r="D299" s="13" t="s">
        <v>1731</v>
      </c>
      <c r="E299" s="26">
        <v>13112</v>
      </c>
      <c r="F299" s="12" t="s">
        <v>1733</v>
      </c>
      <c r="G299" s="37" t="s">
        <v>2079</v>
      </c>
      <c r="H299" s="14" t="s">
        <v>1732</v>
      </c>
      <c r="I299" s="12" t="s">
        <v>308</v>
      </c>
      <c r="J299" s="12" t="s">
        <v>1733</v>
      </c>
      <c r="K299" s="12" t="s">
        <v>2080</v>
      </c>
      <c r="L299" s="12" t="s">
        <v>2081</v>
      </c>
      <c r="M299" s="12" t="s">
        <v>1733</v>
      </c>
      <c r="N299" s="12" t="s">
        <v>2082</v>
      </c>
      <c r="O299" s="32" t="str">
        <f>"Métricas de Educación por comuna: "&amp;Educacion[[#This Row],[Muestra]]</f>
        <v>Métricas de Educación por comuna: Localización, Matrícula, Desempeño, SIMCE, PSU-PTU, Indicadores de Desarrollo, Docentes</v>
      </c>
      <c r="P29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La Pintana</v>
      </c>
      <c r="Q299" s="28" t="s">
        <v>1728</v>
      </c>
      <c r="R29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Educación,Múltiples,La Pintana,Localización, Matrícula, Desempeño, SIMCE, PSU-PTU, Indicadores de Desarrollo, Docentes,Múltiples</v>
      </c>
      <c r="S29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https://analytics.zoho.com/open-view/2395394000010626318?ZOHO_CRITERIA=%22Localiza%20CL%22.%22Codcom%22%3D13112</v>
      </c>
      <c r="T299" s="17" t="str">
        <f>500&amp;"-"&amp;Educacion[[#This Row],[Filtro URL]]</f>
        <v>500-13112</v>
      </c>
      <c r="U299" s="25" t="s">
        <v>393</v>
      </c>
      <c r="V299" s="38" t="str">
        <f>+Educacion[[#This Row],[idcoleccion]]&amp;"-"&amp;Educacion[[#This Row],[id]]</f>
        <v>161-289</v>
      </c>
      <c r="W299" s="20">
        <f>+VLOOKUP(Educacion[[#This Row],[Filtro URL]],Estructura!$X$4:$Y$348,2,0)</f>
        <v>16213112</v>
      </c>
      <c r="X299" s="38" t="str">
        <f>+VLOOKUP(Educacion[[#This Row],[tema]],Estructura!$A$4:$C$1800,3,0)</f>
        <v>T-162</v>
      </c>
      <c r="Y299" s="38" t="str">
        <f>+VLOOKUP(Educacion[[#This Row],[contenido]],Estructura!$E$4:$G$200,3,0)</f>
        <v>C-162</v>
      </c>
      <c r="Z299" s="38" t="str">
        <f>+VLOOKUP(Educacion[[#This Row],[Filtro Integrado]],Estructura!$M$4:$O$367,3,0)</f>
        <v>FI-162</v>
      </c>
      <c r="AA299" s="38" t="str">
        <f>+VLOOKUP(Educacion[[#This Row],[Muestra]],Estructura!$Q$4:$S$1000,3,0)</f>
        <v>M-162</v>
      </c>
    </row>
    <row r="300" spans="1:27" ht="51" x14ac:dyDescent="0.3">
      <c r="A300" s="33">
        <f t="shared" si="4"/>
        <v>290</v>
      </c>
      <c r="B300" s="12">
        <v>161</v>
      </c>
      <c r="C300" s="13" t="s">
        <v>1730</v>
      </c>
      <c r="D300" s="13" t="s">
        <v>1731</v>
      </c>
      <c r="E300" s="26">
        <v>13113</v>
      </c>
      <c r="F300" s="12" t="s">
        <v>1733</v>
      </c>
      <c r="G300" s="37" t="s">
        <v>2079</v>
      </c>
      <c r="H300" s="14" t="s">
        <v>1732</v>
      </c>
      <c r="I300" s="12" t="s">
        <v>309</v>
      </c>
      <c r="J300" s="12" t="s">
        <v>1733</v>
      </c>
      <c r="K300" s="12" t="s">
        <v>2080</v>
      </c>
      <c r="L300" s="12" t="s">
        <v>2081</v>
      </c>
      <c r="M300" s="12" t="s">
        <v>1733</v>
      </c>
      <c r="N300" s="12" t="s">
        <v>2082</v>
      </c>
      <c r="O300" s="32" t="str">
        <f>"Métricas de Educación por comuna: "&amp;Educacion[[#This Row],[Muestra]]</f>
        <v>Métricas de Educación por comuna: Localización, Matrícula, Desempeño, SIMCE, PSU-PTU, Indicadores de Desarrollo, Docentes</v>
      </c>
      <c r="P30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La Reina</v>
      </c>
      <c r="Q300" s="28" t="s">
        <v>1728</v>
      </c>
      <c r="R30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Educación,Múltiples,La Reina,Localización, Matrícula, Desempeño, SIMCE, PSU-PTU, Indicadores de Desarrollo, Docentes,Múltiples</v>
      </c>
      <c r="S30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https://analytics.zoho.com/open-view/2395394000010626318?ZOHO_CRITERIA=%22Localiza%20CL%22.%22Codcom%22%3D13113</v>
      </c>
      <c r="T300" s="17" t="str">
        <f>500&amp;"-"&amp;Educacion[[#This Row],[Filtro URL]]</f>
        <v>500-13113</v>
      </c>
      <c r="U300" s="25" t="s">
        <v>393</v>
      </c>
      <c r="V300" s="38" t="str">
        <f>+Educacion[[#This Row],[idcoleccion]]&amp;"-"&amp;Educacion[[#This Row],[id]]</f>
        <v>161-290</v>
      </c>
      <c r="W300" s="20">
        <f>+VLOOKUP(Educacion[[#This Row],[Filtro URL]],Estructura!$X$4:$Y$348,2,0)</f>
        <v>16213113</v>
      </c>
      <c r="X300" s="38" t="str">
        <f>+VLOOKUP(Educacion[[#This Row],[tema]],Estructura!$A$4:$C$1800,3,0)</f>
        <v>T-162</v>
      </c>
      <c r="Y300" s="38" t="str">
        <f>+VLOOKUP(Educacion[[#This Row],[contenido]],Estructura!$E$4:$G$200,3,0)</f>
        <v>C-162</v>
      </c>
      <c r="Z300" s="38" t="str">
        <f>+VLOOKUP(Educacion[[#This Row],[Filtro Integrado]],Estructura!$M$4:$O$367,3,0)</f>
        <v>FI-162</v>
      </c>
      <c r="AA300" s="38" t="str">
        <f>+VLOOKUP(Educacion[[#This Row],[Muestra]],Estructura!$Q$4:$S$1000,3,0)</f>
        <v>M-162</v>
      </c>
    </row>
    <row r="301" spans="1:27" ht="51" x14ac:dyDescent="0.3">
      <c r="A301" s="33">
        <f t="shared" si="4"/>
        <v>291</v>
      </c>
      <c r="B301" s="12">
        <v>161</v>
      </c>
      <c r="C301" s="13" t="s">
        <v>1730</v>
      </c>
      <c r="D301" s="13" t="s">
        <v>1731</v>
      </c>
      <c r="E301" s="26">
        <v>13114</v>
      </c>
      <c r="F301" s="12" t="s">
        <v>1733</v>
      </c>
      <c r="G301" s="37" t="s">
        <v>2079</v>
      </c>
      <c r="H301" s="14" t="s">
        <v>1732</v>
      </c>
      <c r="I301" s="12" t="s">
        <v>310</v>
      </c>
      <c r="J301" s="12" t="s">
        <v>1733</v>
      </c>
      <c r="K301" s="12" t="s">
        <v>2080</v>
      </c>
      <c r="L301" s="12" t="s">
        <v>2081</v>
      </c>
      <c r="M301" s="12" t="s">
        <v>1733</v>
      </c>
      <c r="N301" s="12" t="s">
        <v>2082</v>
      </c>
      <c r="O301" s="32" t="str">
        <f>"Métricas de Educación por comuna: "&amp;Educacion[[#This Row],[Muestra]]</f>
        <v>Métricas de Educación por comuna: Localización, Matrícula, Desempeño, SIMCE, PSU-PTU, Indicadores de Desarrollo, Docentes</v>
      </c>
      <c r="P30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Las Condes</v>
      </c>
      <c r="Q301" s="28" t="s">
        <v>1728</v>
      </c>
      <c r="R30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Educación,Múltiples,Las Condes,Localización, Matrícula, Desempeño, SIMCE, PSU-PTU, Indicadores de Desarrollo, Docentes,Múltiples</v>
      </c>
      <c r="S30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https://analytics.zoho.com/open-view/2395394000010626318?ZOHO_CRITERIA=%22Localiza%20CL%22.%22Codcom%22%3D13114</v>
      </c>
      <c r="T301" s="17" t="str">
        <f>500&amp;"-"&amp;Educacion[[#This Row],[Filtro URL]]</f>
        <v>500-13114</v>
      </c>
      <c r="U301" s="25" t="s">
        <v>393</v>
      </c>
      <c r="V301" s="38" t="str">
        <f>+Educacion[[#This Row],[idcoleccion]]&amp;"-"&amp;Educacion[[#This Row],[id]]</f>
        <v>161-291</v>
      </c>
      <c r="W301" s="20">
        <f>+VLOOKUP(Educacion[[#This Row],[Filtro URL]],Estructura!$X$4:$Y$348,2,0)</f>
        <v>16213114</v>
      </c>
      <c r="X301" s="38" t="str">
        <f>+VLOOKUP(Educacion[[#This Row],[tema]],Estructura!$A$4:$C$1800,3,0)</f>
        <v>T-162</v>
      </c>
      <c r="Y301" s="38" t="str">
        <f>+VLOOKUP(Educacion[[#This Row],[contenido]],Estructura!$E$4:$G$200,3,0)</f>
        <v>C-162</v>
      </c>
      <c r="Z301" s="38" t="str">
        <f>+VLOOKUP(Educacion[[#This Row],[Filtro Integrado]],Estructura!$M$4:$O$367,3,0)</f>
        <v>FI-162</v>
      </c>
      <c r="AA301" s="38" t="str">
        <f>+VLOOKUP(Educacion[[#This Row],[Muestra]],Estructura!$Q$4:$S$1000,3,0)</f>
        <v>M-162</v>
      </c>
    </row>
    <row r="302" spans="1:27" ht="51" x14ac:dyDescent="0.3">
      <c r="A302" s="33">
        <f t="shared" si="4"/>
        <v>292</v>
      </c>
      <c r="B302" s="12">
        <v>161</v>
      </c>
      <c r="C302" s="13" t="s">
        <v>1730</v>
      </c>
      <c r="D302" s="13" t="s">
        <v>1731</v>
      </c>
      <c r="E302" s="26">
        <v>13115</v>
      </c>
      <c r="F302" s="12" t="s">
        <v>1733</v>
      </c>
      <c r="G302" s="37" t="s">
        <v>2079</v>
      </c>
      <c r="H302" s="14" t="s">
        <v>1732</v>
      </c>
      <c r="I302" s="12" t="s">
        <v>311</v>
      </c>
      <c r="J302" s="12" t="s">
        <v>1733</v>
      </c>
      <c r="K302" s="12" t="s">
        <v>2080</v>
      </c>
      <c r="L302" s="12" t="s">
        <v>2081</v>
      </c>
      <c r="M302" s="12" t="s">
        <v>1733</v>
      </c>
      <c r="N302" s="12" t="s">
        <v>2082</v>
      </c>
      <c r="O302" s="32" t="str">
        <f>"Métricas de Educación por comuna: "&amp;Educacion[[#This Row],[Muestra]]</f>
        <v>Métricas de Educación por comuna: Localización, Matrícula, Desempeño, SIMCE, PSU-PTU, Indicadores de Desarrollo, Docentes</v>
      </c>
      <c r="P30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Lo Barnechea</v>
      </c>
      <c r="Q302" s="28" t="s">
        <v>1728</v>
      </c>
      <c r="R30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Educación,Múltiples,Lo Barnechea,Localización, Matrícula, Desempeño, SIMCE, PSU-PTU, Indicadores de Desarrollo, Docentes,Múltiples</v>
      </c>
      <c r="S30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https://analytics.zoho.com/open-view/2395394000010626318?ZOHO_CRITERIA=%22Localiza%20CL%22.%22Codcom%22%3D13115</v>
      </c>
      <c r="T302" s="17" t="str">
        <f>500&amp;"-"&amp;Educacion[[#This Row],[Filtro URL]]</f>
        <v>500-13115</v>
      </c>
      <c r="U302" s="25" t="s">
        <v>393</v>
      </c>
      <c r="V302" s="38" t="str">
        <f>+Educacion[[#This Row],[idcoleccion]]&amp;"-"&amp;Educacion[[#This Row],[id]]</f>
        <v>161-292</v>
      </c>
      <c r="W302" s="20">
        <f>+VLOOKUP(Educacion[[#This Row],[Filtro URL]],Estructura!$X$4:$Y$348,2,0)</f>
        <v>16213115</v>
      </c>
      <c r="X302" s="38" t="str">
        <f>+VLOOKUP(Educacion[[#This Row],[tema]],Estructura!$A$4:$C$1800,3,0)</f>
        <v>T-162</v>
      </c>
      <c r="Y302" s="38" t="str">
        <f>+VLOOKUP(Educacion[[#This Row],[contenido]],Estructura!$E$4:$G$200,3,0)</f>
        <v>C-162</v>
      </c>
      <c r="Z302" s="38" t="str">
        <f>+VLOOKUP(Educacion[[#This Row],[Filtro Integrado]],Estructura!$M$4:$O$367,3,0)</f>
        <v>FI-162</v>
      </c>
      <c r="AA302" s="38" t="str">
        <f>+VLOOKUP(Educacion[[#This Row],[Muestra]],Estructura!$Q$4:$S$1000,3,0)</f>
        <v>M-162</v>
      </c>
    </row>
    <row r="303" spans="1:27" ht="51" x14ac:dyDescent="0.3">
      <c r="A303" s="33">
        <f t="shared" si="4"/>
        <v>293</v>
      </c>
      <c r="B303" s="12">
        <v>161</v>
      </c>
      <c r="C303" s="13" t="s">
        <v>1730</v>
      </c>
      <c r="D303" s="13" t="s">
        <v>1731</v>
      </c>
      <c r="E303" s="26">
        <v>13116</v>
      </c>
      <c r="F303" s="12" t="s">
        <v>1733</v>
      </c>
      <c r="G303" s="37" t="s">
        <v>2079</v>
      </c>
      <c r="H303" s="14" t="s">
        <v>1732</v>
      </c>
      <c r="I303" s="12" t="s">
        <v>312</v>
      </c>
      <c r="J303" s="12" t="s">
        <v>1733</v>
      </c>
      <c r="K303" s="12" t="s">
        <v>2080</v>
      </c>
      <c r="L303" s="12" t="s">
        <v>2081</v>
      </c>
      <c r="M303" s="12" t="s">
        <v>1733</v>
      </c>
      <c r="N303" s="12" t="s">
        <v>2082</v>
      </c>
      <c r="O303" s="32" t="str">
        <f>"Métricas de Educación por comuna: "&amp;Educacion[[#This Row],[Muestra]]</f>
        <v>Métricas de Educación por comuna: Localización, Matrícula, Desempeño, SIMCE, PSU-PTU, Indicadores de Desarrollo, Docentes</v>
      </c>
      <c r="P30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Lo Espejo</v>
      </c>
      <c r="Q303" s="28" t="s">
        <v>1728</v>
      </c>
      <c r="R30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Educación,Múltiples,Lo Espejo,Localización, Matrícula, Desempeño, SIMCE, PSU-PTU, Indicadores de Desarrollo, Docentes,Múltiples</v>
      </c>
      <c r="S30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https://analytics.zoho.com/open-view/2395394000010626318?ZOHO_CRITERIA=%22Localiza%20CL%22.%22Codcom%22%3D13116</v>
      </c>
      <c r="T303" s="17" t="str">
        <f>500&amp;"-"&amp;Educacion[[#This Row],[Filtro URL]]</f>
        <v>500-13116</v>
      </c>
      <c r="U303" s="25" t="s">
        <v>393</v>
      </c>
      <c r="V303" s="38" t="str">
        <f>+Educacion[[#This Row],[idcoleccion]]&amp;"-"&amp;Educacion[[#This Row],[id]]</f>
        <v>161-293</v>
      </c>
      <c r="W303" s="20">
        <f>+VLOOKUP(Educacion[[#This Row],[Filtro URL]],Estructura!$X$4:$Y$348,2,0)</f>
        <v>16213116</v>
      </c>
      <c r="X303" s="38" t="str">
        <f>+VLOOKUP(Educacion[[#This Row],[tema]],Estructura!$A$4:$C$1800,3,0)</f>
        <v>T-162</v>
      </c>
      <c r="Y303" s="38" t="str">
        <f>+VLOOKUP(Educacion[[#This Row],[contenido]],Estructura!$E$4:$G$200,3,0)</f>
        <v>C-162</v>
      </c>
      <c r="Z303" s="38" t="str">
        <f>+VLOOKUP(Educacion[[#This Row],[Filtro Integrado]],Estructura!$M$4:$O$367,3,0)</f>
        <v>FI-162</v>
      </c>
      <c r="AA303" s="38" t="str">
        <f>+VLOOKUP(Educacion[[#This Row],[Muestra]],Estructura!$Q$4:$S$1000,3,0)</f>
        <v>M-162</v>
      </c>
    </row>
    <row r="304" spans="1:27" ht="51" x14ac:dyDescent="0.3">
      <c r="A304" s="33">
        <f t="shared" si="4"/>
        <v>294</v>
      </c>
      <c r="B304" s="12">
        <v>161</v>
      </c>
      <c r="C304" s="13" t="s">
        <v>1730</v>
      </c>
      <c r="D304" s="13" t="s">
        <v>1731</v>
      </c>
      <c r="E304" s="26">
        <v>13117</v>
      </c>
      <c r="F304" s="12" t="s">
        <v>1733</v>
      </c>
      <c r="G304" s="37" t="s">
        <v>2079</v>
      </c>
      <c r="H304" s="14" t="s">
        <v>1732</v>
      </c>
      <c r="I304" s="12" t="s">
        <v>313</v>
      </c>
      <c r="J304" s="12" t="s">
        <v>1733</v>
      </c>
      <c r="K304" s="12" t="s">
        <v>2080</v>
      </c>
      <c r="L304" s="12" t="s">
        <v>2081</v>
      </c>
      <c r="M304" s="12" t="s">
        <v>1733</v>
      </c>
      <c r="N304" s="12" t="s">
        <v>2082</v>
      </c>
      <c r="O304" s="32" t="str">
        <f>"Métricas de Educación por comuna: "&amp;Educacion[[#This Row],[Muestra]]</f>
        <v>Métricas de Educación por comuna: Localización, Matrícula, Desempeño, SIMCE, PSU-PTU, Indicadores de Desarrollo, Docentes</v>
      </c>
      <c r="P30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Lo Prado</v>
      </c>
      <c r="Q304" s="28" t="s">
        <v>1728</v>
      </c>
      <c r="R30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Educación,Múltiples,Lo Prado,Localización, Matrícula, Desempeño, SIMCE, PSU-PTU, Indicadores de Desarrollo, Docentes,Múltiples</v>
      </c>
      <c r="S30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https://analytics.zoho.com/open-view/2395394000010626318?ZOHO_CRITERIA=%22Localiza%20CL%22.%22Codcom%22%3D13117</v>
      </c>
      <c r="T304" s="17" t="str">
        <f>500&amp;"-"&amp;Educacion[[#This Row],[Filtro URL]]</f>
        <v>500-13117</v>
      </c>
      <c r="U304" s="25" t="s">
        <v>393</v>
      </c>
      <c r="V304" s="38" t="str">
        <f>+Educacion[[#This Row],[idcoleccion]]&amp;"-"&amp;Educacion[[#This Row],[id]]</f>
        <v>161-294</v>
      </c>
      <c r="W304" s="20">
        <f>+VLOOKUP(Educacion[[#This Row],[Filtro URL]],Estructura!$X$4:$Y$348,2,0)</f>
        <v>16213117</v>
      </c>
      <c r="X304" s="38" t="str">
        <f>+VLOOKUP(Educacion[[#This Row],[tema]],Estructura!$A$4:$C$1800,3,0)</f>
        <v>T-162</v>
      </c>
      <c r="Y304" s="38" t="str">
        <f>+VLOOKUP(Educacion[[#This Row],[contenido]],Estructura!$E$4:$G$200,3,0)</f>
        <v>C-162</v>
      </c>
      <c r="Z304" s="38" t="str">
        <f>+VLOOKUP(Educacion[[#This Row],[Filtro Integrado]],Estructura!$M$4:$O$367,3,0)</f>
        <v>FI-162</v>
      </c>
      <c r="AA304" s="38" t="str">
        <f>+VLOOKUP(Educacion[[#This Row],[Muestra]],Estructura!$Q$4:$S$1000,3,0)</f>
        <v>M-162</v>
      </c>
    </row>
    <row r="305" spans="1:27" ht="51" x14ac:dyDescent="0.3">
      <c r="A305" s="33">
        <f t="shared" si="4"/>
        <v>295</v>
      </c>
      <c r="B305" s="12">
        <v>161</v>
      </c>
      <c r="C305" s="13" t="s">
        <v>1730</v>
      </c>
      <c r="D305" s="13" t="s">
        <v>1731</v>
      </c>
      <c r="E305" s="26">
        <v>13118</v>
      </c>
      <c r="F305" s="12" t="s">
        <v>1733</v>
      </c>
      <c r="G305" s="37" t="s">
        <v>2079</v>
      </c>
      <c r="H305" s="14" t="s">
        <v>1732</v>
      </c>
      <c r="I305" s="12" t="s">
        <v>314</v>
      </c>
      <c r="J305" s="12" t="s">
        <v>1733</v>
      </c>
      <c r="K305" s="12" t="s">
        <v>2080</v>
      </c>
      <c r="L305" s="12" t="s">
        <v>2081</v>
      </c>
      <c r="M305" s="12" t="s">
        <v>1733</v>
      </c>
      <c r="N305" s="12" t="s">
        <v>2082</v>
      </c>
      <c r="O305" s="32" t="str">
        <f>"Métricas de Educación por comuna: "&amp;Educacion[[#This Row],[Muestra]]</f>
        <v>Métricas de Educación por comuna: Localización, Matrícula, Desempeño, SIMCE, PSU-PTU, Indicadores de Desarrollo, Docentes</v>
      </c>
      <c r="P30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Macul</v>
      </c>
      <c r="Q305" s="28" t="s">
        <v>1728</v>
      </c>
      <c r="R30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Educación,Múltiples,Macul,Localización, Matrícula, Desempeño, SIMCE, PSU-PTU, Indicadores de Desarrollo, Docentes,Múltiples</v>
      </c>
      <c r="S30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https://analytics.zoho.com/open-view/2395394000010626318?ZOHO_CRITERIA=%22Localiza%20CL%22.%22Codcom%22%3D13118</v>
      </c>
      <c r="T305" s="17" t="str">
        <f>500&amp;"-"&amp;Educacion[[#This Row],[Filtro URL]]</f>
        <v>500-13118</v>
      </c>
      <c r="U305" s="25" t="s">
        <v>393</v>
      </c>
      <c r="V305" s="38" t="str">
        <f>+Educacion[[#This Row],[idcoleccion]]&amp;"-"&amp;Educacion[[#This Row],[id]]</f>
        <v>161-295</v>
      </c>
      <c r="W305" s="20">
        <f>+VLOOKUP(Educacion[[#This Row],[Filtro URL]],Estructura!$X$4:$Y$348,2,0)</f>
        <v>16213118</v>
      </c>
      <c r="X305" s="38" t="str">
        <f>+VLOOKUP(Educacion[[#This Row],[tema]],Estructura!$A$4:$C$1800,3,0)</f>
        <v>T-162</v>
      </c>
      <c r="Y305" s="38" t="str">
        <f>+VLOOKUP(Educacion[[#This Row],[contenido]],Estructura!$E$4:$G$200,3,0)</f>
        <v>C-162</v>
      </c>
      <c r="Z305" s="38" t="str">
        <f>+VLOOKUP(Educacion[[#This Row],[Filtro Integrado]],Estructura!$M$4:$O$367,3,0)</f>
        <v>FI-162</v>
      </c>
      <c r="AA305" s="38" t="str">
        <f>+VLOOKUP(Educacion[[#This Row],[Muestra]],Estructura!$Q$4:$S$1000,3,0)</f>
        <v>M-162</v>
      </c>
    </row>
    <row r="306" spans="1:27" ht="51" x14ac:dyDescent="0.3">
      <c r="A306" s="33">
        <f t="shared" si="4"/>
        <v>296</v>
      </c>
      <c r="B306" s="12">
        <v>161</v>
      </c>
      <c r="C306" s="13" t="s">
        <v>1730</v>
      </c>
      <c r="D306" s="13" t="s">
        <v>1731</v>
      </c>
      <c r="E306" s="26">
        <v>13119</v>
      </c>
      <c r="F306" s="12" t="s">
        <v>1733</v>
      </c>
      <c r="G306" s="37" t="s">
        <v>2079</v>
      </c>
      <c r="H306" s="14" t="s">
        <v>1732</v>
      </c>
      <c r="I306" s="12" t="s">
        <v>315</v>
      </c>
      <c r="J306" s="12" t="s">
        <v>1733</v>
      </c>
      <c r="K306" s="12" t="s">
        <v>2080</v>
      </c>
      <c r="L306" s="12" t="s">
        <v>2081</v>
      </c>
      <c r="M306" s="12" t="s">
        <v>1733</v>
      </c>
      <c r="N306" s="12" t="s">
        <v>2082</v>
      </c>
      <c r="O306" s="32" t="str">
        <f>"Métricas de Educación por comuna: "&amp;Educacion[[#This Row],[Muestra]]</f>
        <v>Métricas de Educación por comuna: Localización, Matrícula, Desempeño, SIMCE, PSU-PTU, Indicadores de Desarrollo, Docentes</v>
      </c>
      <c r="P30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Maipú</v>
      </c>
      <c r="Q306" s="28" t="s">
        <v>1728</v>
      </c>
      <c r="R30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Educación,Múltiples,Maipú,Localización, Matrícula, Desempeño, SIMCE, PSU-PTU, Indicadores de Desarrollo, Docentes,Múltiples</v>
      </c>
      <c r="S30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https://analytics.zoho.com/open-view/2395394000010626318?ZOHO_CRITERIA=%22Localiza%20CL%22.%22Codcom%22%3D13119</v>
      </c>
      <c r="T306" s="17" t="str">
        <f>500&amp;"-"&amp;Educacion[[#This Row],[Filtro URL]]</f>
        <v>500-13119</v>
      </c>
      <c r="U306" s="25" t="s">
        <v>393</v>
      </c>
      <c r="V306" s="38" t="str">
        <f>+Educacion[[#This Row],[idcoleccion]]&amp;"-"&amp;Educacion[[#This Row],[id]]</f>
        <v>161-296</v>
      </c>
      <c r="W306" s="20">
        <f>+VLOOKUP(Educacion[[#This Row],[Filtro URL]],Estructura!$X$4:$Y$348,2,0)</f>
        <v>16213119</v>
      </c>
      <c r="X306" s="38" t="str">
        <f>+VLOOKUP(Educacion[[#This Row],[tema]],Estructura!$A$4:$C$1800,3,0)</f>
        <v>T-162</v>
      </c>
      <c r="Y306" s="38" t="str">
        <f>+VLOOKUP(Educacion[[#This Row],[contenido]],Estructura!$E$4:$G$200,3,0)</f>
        <v>C-162</v>
      </c>
      <c r="Z306" s="38" t="str">
        <f>+VLOOKUP(Educacion[[#This Row],[Filtro Integrado]],Estructura!$M$4:$O$367,3,0)</f>
        <v>FI-162</v>
      </c>
      <c r="AA306" s="38" t="str">
        <f>+VLOOKUP(Educacion[[#This Row],[Muestra]],Estructura!$Q$4:$S$1000,3,0)</f>
        <v>M-162</v>
      </c>
    </row>
    <row r="307" spans="1:27" ht="51" x14ac:dyDescent="0.3">
      <c r="A307" s="33">
        <f t="shared" si="4"/>
        <v>297</v>
      </c>
      <c r="B307" s="12">
        <v>161</v>
      </c>
      <c r="C307" s="13" t="s">
        <v>1730</v>
      </c>
      <c r="D307" s="13" t="s">
        <v>1731</v>
      </c>
      <c r="E307" s="26">
        <v>13120</v>
      </c>
      <c r="F307" s="12" t="s">
        <v>1733</v>
      </c>
      <c r="G307" s="37" t="s">
        <v>2079</v>
      </c>
      <c r="H307" s="14" t="s">
        <v>1732</v>
      </c>
      <c r="I307" s="12" t="s">
        <v>316</v>
      </c>
      <c r="J307" s="12" t="s">
        <v>1733</v>
      </c>
      <c r="K307" s="12" t="s">
        <v>2080</v>
      </c>
      <c r="L307" s="12" t="s">
        <v>2081</v>
      </c>
      <c r="M307" s="12" t="s">
        <v>1733</v>
      </c>
      <c r="N307" s="12" t="s">
        <v>2082</v>
      </c>
      <c r="O307" s="32" t="str">
        <f>"Métricas de Educación por comuna: "&amp;Educacion[[#This Row],[Muestra]]</f>
        <v>Métricas de Educación por comuna: Localización, Matrícula, Desempeño, SIMCE, PSU-PTU, Indicadores de Desarrollo, Docentes</v>
      </c>
      <c r="P30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Ñuñoa</v>
      </c>
      <c r="Q307" s="28" t="s">
        <v>1728</v>
      </c>
      <c r="R30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Educación,Múltiples,Ñuñoa,Localización, Matrícula, Desempeño, SIMCE, PSU-PTU, Indicadores de Desarrollo, Docentes,Múltiples</v>
      </c>
      <c r="S30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https://analytics.zoho.com/open-view/2395394000010626318?ZOHO_CRITERIA=%22Localiza%20CL%22.%22Codcom%22%3D13120</v>
      </c>
      <c r="T307" s="17" t="str">
        <f>500&amp;"-"&amp;Educacion[[#This Row],[Filtro URL]]</f>
        <v>500-13120</v>
      </c>
      <c r="U307" s="25" t="s">
        <v>393</v>
      </c>
      <c r="V307" s="38" t="str">
        <f>+Educacion[[#This Row],[idcoleccion]]&amp;"-"&amp;Educacion[[#This Row],[id]]</f>
        <v>161-297</v>
      </c>
      <c r="W307" s="20">
        <f>+VLOOKUP(Educacion[[#This Row],[Filtro URL]],Estructura!$X$4:$Y$348,2,0)</f>
        <v>16213120</v>
      </c>
      <c r="X307" s="38" t="str">
        <f>+VLOOKUP(Educacion[[#This Row],[tema]],Estructura!$A$4:$C$1800,3,0)</f>
        <v>T-162</v>
      </c>
      <c r="Y307" s="38" t="str">
        <f>+VLOOKUP(Educacion[[#This Row],[contenido]],Estructura!$E$4:$G$200,3,0)</f>
        <v>C-162</v>
      </c>
      <c r="Z307" s="38" t="str">
        <f>+VLOOKUP(Educacion[[#This Row],[Filtro Integrado]],Estructura!$M$4:$O$367,3,0)</f>
        <v>FI-162</v>
      </c>
      <c r="AA307" s="38" t="str">
        <f>+VLOOKUP(Educacion[[#This Row],[Muestra]],Estructura!$Q$4:$S$1000,3,0)</f>
        <v>M-162</v>
      </c>
    </row>
    <row r="308" spans="1:27" ht="51" x14ac:dyDescent="0.3">
      <c r="A308" s="33">
        <f t="shared" si="4"/>
        <v>298</v>
      </c>
      <c r="B308" s="12">
        <v>161</v>
      </c>
      <c r="C308" s="13" t="s">
        <v>1730</v>
      </c>
      <c r="D308" s="13" t="s">
        <v>1731</v>
      </c>
      <c r="E308" s="26">
        <v>13121</v>
      </c>
      <c r="F308" s="12" t="s">
        <v>1733</v>
      </c>
      <c r="G308" s="37" t="s">
        <v>2079</v>
      </c>
      <c r="H308" s="14" t="s">
        <v>1732</v>
      </c>
      <c r="I308" s="12" t="s">
        <v>317</v>
      </c>
      <c r="J308" s="12" t="s">
        <v>1733</v>
      </c>
      <c r="K308" s="12" t="s">
        <v>2080</v>
      </c>
      <c r="L308" s="12" t="s">
        <v>2081</v>
      </c>
      <c r="M308" s="12" t="s">
        <v>1733</v>
      </c>
      <c r="N308" s="12" t="s">
        <v>2082</v>
      </c>
      <c r="O308" s="32" t="str">
        <f>"Métricas de Educación por comuna: "&amp;Educacion[[#This Row],[Muestra]]</f>
        <v>Métricas de Educación por comuna: Localización, Matrícula, Desempeño, SIMCE, PSU-PTU, Indicadores de Desarrollo, Docentes</v>
      </c>
      <c r="P30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Pedro Aguirre Cerda</v>
      </c>
      <c r="Q308" s="28" t="s">
        <v>1728</v>
      </c>
      <c r="R30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Educación,Múltiples,Pedro Aguirre Cerda,Localización, Matrícula, Desempeño, SIMCE, PSU-PTU, Indicadores de Desarrollo, Docentes,Múltiples</v>
      </c>
      <c r="S30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https://analytics.zoho.com/open-view/2395394000010626318?ZOHO_CRITERIA=%22Localiza%20CL%22.%22Codcom%22%3D13121</v>
      </c>
      <c r="T308" s="17" t="str">
        <f>500&amp;"-"&amp;Educacion[[#This Row],[Filtro URL]]</f>
        <v>500-13121</v>
      </c>
      <c r="U308" s="25" t="s">
        <v>393</v>
      </c>
      <c r="V308" s="38" t="str">
        <f>+Educacion[[#This Row],[idcoleccion]]&amp;"-"&amp;Educacion[[#This Row],[id]]</f>
        <v>161-298</v>
      </c>
      <c r="W308" s="20">
        <f>+VLOOKUP(Educacion[[#This Row],[Filtro URL]],Estructura!$X$4:$Y$348,2,0)</f>
        <v>16213121</v>
      </c>
      <c r="X308" s="38" t="str">
        <f>+VLOOKUP(Educacion[[#This Row],[tema]],Estructura!$A$4:$C$1800,3,0)</f>
        <v>T-162</v>
      </c>
      <c r="Y308" s="38" t="str">
        <f>+VLOOKUP(Educacion[[#This Row],[contenido]],Estructura!$E$4:$G$200,3,0)</f>
        <v>C-162</v>
      </c>
      <c r="Z308" s="38" t="str">
        <f>+VLOOKUP(Educacion[[#This Row],[Filtro Integrado]],Estructura!$M$4:$O$367,3,0)</f>
        <v>FI-162</v>
      </c>
      <c r="AA308" s="38" t="str">
        <f>+VLOOKUP(Educacion[[#This Row],[Muestra]],Estructura!$Q$4:$S$1000,3,0)</f>
        <v>M-162</v>
      </c>
    </row>
    <row r="309" spans="1:27" ht="51" x14ac:dyDescent="0.3">
      <c r="A309" s="33">
        <f t="shared" si="4"/>
        <v>299</v>
      </c>
      <c r="B309" s="12">
        <v>161</v>
      </c>
      <c r="C309" s="13" t="s">
        <v>1730</v>
      </c>
      <c r="D309" s="13" t="s">
        <v>1731</v>
      </c>
      <c r="E309" s="26">
        <v>13122</v>
      </c>
      <c r="F309" s="12" t="s">
        <v>1733</v>
      </c>
      <c r="G309" s="37" t="s">
        <v>2079</v>
      </c>
      <c r="H309" s="14" t="s">
        <v>1732</v>
      </c>
      <c r="I309" s="12" t="s">
        <v>318</v>
      </c>
      <c r="J309" s="12" t="s">
        <v>1733</v>
      </c>
      <c r="K309" s="12" t="s">
        <v>2080</v>
      </c>
      <c r="L309" s="12" t="s">
        <v>2081</v>
      </c>
      <c r="M309" s="12" t="s">
        <v>1733</v>
      </c>
      <c r="N309" s="12" t="s">
        <v>2082</v>
      </c>
      <c r="O309" s="32" t="str">
        <f>"Métricas de Educación por comuna: "&amp;Educacion[[#This Row],[Muestra]]</f>
        <v>Métricas de Educación por comuna: Localización, Matrícula, Desempeño, SIMCE, PSU-PTU, Indicadores de Desarrollo, Docentes</v>
      </c>
      <c r="P30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Peñalolén</v>
      </c>
      <c r="Q309" s="28" t="s">
        <v>1728</v>
      </c>
      <c r="R30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Educación,Múltiples,Peñalolén,Localización, Matrícula, Desempeño, SIMCE, PSU-PTU, Indicadores de Desarrollo, Docentes,Múltiples</v>
      </c>
      <c r="S30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https://analytics.zoho.com/open-view/2395394000010626318?ZOHO_CRITERIA=%22Localiza%20CL%22.%22Codcom%22%3D13122</v>
      </c>
      <c r="T309" s="17" t="str">
        <f>500&amp;"-"&amp;Educacion[[#This Row],[Filtro URL]]</f>
        <v>500-13122</v>
      </c>
      <c r="U309" s="25" t="s">
        <v>393</v>
      </c>
      <c r="V309" s="38" t="str">
        <f>+Educacion[[#This Row],[idcoleccion]]&amp;"-"&amp;Educacion[[#This Row],[id]]</f>
        <v>161-299</v>
      </c>
      <c r="W309" s="20">
        <f>+VLOOKUP(Educacion[[#This Row],[Filtro URL]],Estructura!$X$4:$Y$348,2,0)</f>
        <v>16213122</v>
      </c>
      <c r="X309" s="38" t="str">
        <f>+VLOOKUP(Educacion[[#This Row],[tema]],Estructura!$A$4:$C$1800,3,0)</f>
        <v>T-162</v>
      </c>
      <c r="Y309" s="38" t="str">
        <f>+VLOOKUP(Educacion[[#This Row],[contenido]],Estructura!$E$4:$G$200,3,0)</f>
        <v>C-162</v>
      </c>
      <c r="Z309" s="38" t="str">
        <f>+VLOOKUP(Educacion[[#This Row],[Filtro Integrado]],Estructura!$M$4:$O$367,3,0)</f>
        <v>FI-162</v>
      </c>
      <c r="AA309" s="38" t="str">
        <f>+VLOOKUP(Educacion[[#This Row],[Muestra]],Estructura!$Q$4:$S$1000,3,0)</f>
        <v>M-162</v>
      </c>
    </row>
    <row r="310" spans="1:27" ht="51" x14ac:dyDescent="0.3">
      <c r="A310" s="33">
        <f t="shared" si="4"/>
        <v>300</v>
      </c>
      <c r="B310" s="12">
        <v>161</v>
      </c>
      <c r="C310" s="13" t="s">
        <v>1730</v>
      </c>
      <c r="D310" s="13" t="s">
        <v>1731</v>
      </c>
      <c r="E310" s="26">
        <v>13123</v>
      </c>
      <c r="F310" s="12" t="s">
        <v>1733</v>
      </c>
      <c r="G310" s="37" t="s">
        <v>2079</v>
      </c>
      <c r="H310" s="14" t="s">
        <v>1732</v>
      </c>
      <c r="I310" s="12" t="s">
        <v>319</v>
      </c>
      <c r="J310" s="12" t="s">
        <v>1733</v>
      </c>
      <c r="K310" s="12" t="s">
        <v>2080</v>
      </c>
      <c r="L310" s="12" t="s">
        <v>2081</v>
      </c>
      <c r="M310" s="12" t="s">
        <v>1733</v>
      </c>
      <c r="N310" s="12" t="s">
        <v>2082</v>
      </c>
      <c r="O310" s="32" t="str">
        <f>"Métricas de Educación por comuna: "&amp;Educacion[[#This Row],[Muestra]]</f>
        <v>Métricas de Educación por comuna: Localización, Matrícula, Desempeño, SIMCE, PSU-PTU, Indicadores de Desarrollo, Docentes</v>
      </c>
      <c r="P31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Providencia</v>
      </c>
      <c r="Q310" s="28" t="s">
        <v>1728</v>
      </c>
      <c r="R31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Educación,Múltiples,Providencia,Localización, Matrícula, Desempeño, SIMCE, PSU-PTU, Indicadores de Desarrollo, Docentes,Múltiples</v>
      </c>
      <c r="S31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https://analytics.zoho.com/open-view/2395394000010626318?ZOHO_CRITERIA=%22Localiza%20CL%22.%22Codcom%22%3D13123</v>
      </c>
      <c r="T310" s="17" t="str">
        <f>500&amp;"-"&amp;Educacion[[#This Row],[Filtro URL]]</f>
        <v>500-13123</v>
      </c>
      <c r="U310" s="25" t="s">
        <v>393</v>
      </c>
      <c r="V310" s="38" t="str">
        <f>+Educacion[[#This Row],[idcoleccion]]&amp;"-"&amp;Educacion[[#This Row],[id]]</f>
        <v>161-300</v>
      </c>
      <c r="W310" s="20">
        <f>+VLOOKUP(Educacion[[#This Row],[Filtro URL]],Estructura!$X$4:$Y$348,2,0)</f>
        <v>16213123</v>
      </c>
      <c r="X310" s="38" t="str">
        <f>+VLOOKUP(Educacion[[#This Row],[tema]],Estructura!$A$4:$C$1800,3,0)</f>
        <v>T-162</v>
      </c>
      <c r="Y310" s="38" t="str">
        <f>+VLOOKUP(Educacion[[#This Row],[contenido]],Estructura!$E$4:$G$200,3,0)</f>
        <v>C-162</v>
      </c>
      <c r="Z310" s="38" t="str">
        <f>+VLOOKUP(Educacion[[#This Row],[Filtro Integrado]],Estructura!$M$4:$O$367,3,0)</f>
        <v>FI-162</v>
      </c>
      <c r="AA310" s="38" t="str">
        <f>+VLOOKUP(Educacion[[#This Row],[Muestra]],Estructura!$Q$4:$S$1000,3,0)</f>
        <v>M-162</v>
      </c>
    </row>
    <row r="311" spans="1:27" ht="51" x14ac:dyDescent="0.3">
      <c r="A311" s="33">
        <f t="shared" si="4"/>
        <v>301</v>
      </c>
      <c r="B311" s="12">
        <v>161</v>
      </c>
      <c r="C311" s="13" t="s">
        <v>1730</v>
      </c>
      <c r="D311" s="13" t="s">
        <v>1731</v>
      </c>
      <c r="E311" s="26">
        <v>13124</v>
      </c>
      <c r="F311" s="12" t="s">
        <v>1733</v>
      </c>
      <c r="G311" s="37" t="s">
        <v>2079</v>
      </c>
      <c r="H311" s="14" t="s">
        <v>1732</v>
      </c>
      <c r="I311" s="12" t="s">
        <v>320</v>
      </c>
      <c r="J311" s="12" t="s">
        <v>1733</v>
      </c>
      <c r="K311" s="12" t="s">
        <v>2080</v>
      </c>
      <c r="L311" s="12" t="s">
        <v>2081</v>
      </c>
      <c r="M311" s="12" t="s">
        <v>1733</v>
      </c>
      <c r="N311" s="12" t="s">
        <v>2082</v>
      </c>
      <c r="O311" s="32" t="str">
        <f>"Métricas de Educación por comuna: "&amp;Educacion[[#This Row],[Muestra]]</f>
        <v>Métricas de Educación por comuna: Localización, Matrícula, Desempeño, SIMCE, PSU-PTU, Indicadores de Desarrollo, Docentes</v>
      </c>
      <c r="P31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Pudahuel</v>
      </c>
      <c r="Q311" s="28" t="s">
        <v>1728</v>
      </c>
      <c r="R31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Educación,Múltiples,Pudahuel,Localización, Matrícula, Desempeño, SIMCE, PSU-PTU, Indicadores de Desarrollo, Docentes,Múltiples</v>
      </c>
      <c r="S31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https://analytics.zoho.com/open-view/2395394000010626318?ZOHO_CRITERIA=%22Localiza%20CL%22.%22Codcom%22%3D13124</v>
      </c>
      <c r="T311" s="17" t="str">
        <f>500&amp;"-"&amp;Educacion[[#This Row],[Filtro URL]]</f>
        <v>500-13124</v>
      </c>
      <c r="U311" s="25" t="s">
        <v>393</v>
      </c>
      <c r="V311" s="38" t="str">
        <f>+Educacion[[#This Row],[idcoleccion]]&amp;"-"&amp;Educacion[[#This Row],[id]]</f>
        <v>161-301</v>
      </c>
      <c r="W311" s="20">
        <f>+VLOOKUP(Educacion[[#This Row],[Filtro URL]],Estructura!$X$4:$Y$348,2,0)</f>
        <v>16213124</v>
      </c>
      <c r="X311" s="38" t="str">
        <f>+VLOOKUP(Educacion[[#This Row],[tema]],Estructura!$A$4:$C$1800,3,0)</f>
        <v>T-162</v>
      </c>
      <c r="Y311" s="38" t="str">
        <f>+VLOOKUP(Educacion[[#This Row],[contenido]],Estructura!$E$4:$G$200,3,0)</f>
        <v>C-162</v>
      </c>
      <c r="Z311" s="38" t="str">
        <f>+VLOOKUP(Educacion[[#This Row],[Filtro Integrado]],Estructura!$M$4:$O$367,3,0)</f>
        <v>FI-162</v>
      </c>
      <c r="AA311" s="38" t="str">
        <f>+VLOOKUP(Educacion[[#This Row],[Muestra]],Estructura!$Q$4:$S$1000,3,0)</f>
        <v>M-162</v>
      </c>
    </row>
    <row r="312" spans="1:27" ht="51" x14ac:dyDescent="0.3">
      <c r="A312" s="33">
        <f t="shared" si="4"/>
        <v>302</v>
      </c>
      <c r="B312" s="12">
        <v>161</v>
      </c>
      <c r="C312" s="13" t="s">
        <v>1730</v>
      </c>
      <c r="D312" s="13" t="s">
        <v>1731</v>
      </c>
      <c r="E312" s="26">
        <v>13125</v>
      </c>
      <c r="F312" s="12" t="s">
        <v>1733</v>
      </c>
      <c r="G312" s="37" t="s">
        <v>2079</v>
      </c>
      <c r="H312" s="14" t="s">
        <v>1732</v>
      </c>
      <c r="I312" s="12" t="s">
        <v>321</v>
      </c>
      <c r="J312" s="12" t="s">
        <v>1733</v>
      </c>
      <c r="K312" s="12" t="s">
        <v>2080</v>
      </c>
      <c r="L312" s="12" t="s">
        <v>2081</v>
      </c>
      <c r="M312" s="12" t="s">
        <v>1733</v>
      </c>
      <c r="N312" s="12" t="s">
        <v>2082</v>
      </c>
      <c r="O312" s="32" t="str">
        <f>"Métricas de Educación por comuna: "&amp;Educacion[[#This Row],[Muestra]]</f>
        <v>Métricas de Educación por comuna: Localización, Matrícula, Desempeño, SIMCE, PSU-PTU, Indicadores de Desarrollo, Docentes</v>
      </c>
      <c r="P31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Quilicura</v>
      </c>
      <c r="Q312" s="28" t="s">
        <v>1728</v>
      </c>
      <c r="R31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Educación,Múltiples,Quilicura,Localización, Matrícula, Desempeño, SIMCE, PSU-PTU, Indicadores de Desarrollo, Docentes,Múltiples</v>
      </c>
      <c r="S31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https://analytics.zoho.com/open-view/2395394000010626318?ZOHO_CRITERIA=%22Localiza%20CL%22.%22Codcom%22%3D13125</v>
      </c>
      <c r="T312" s="17" t="str">
        <f>500&amp;"-"&amp;Educacion[[#This Row],[Filtro URL]]</f>
        <v>500-13125</v>
      </c>
      <c r="U312" s="25" t="s">
        <v>393</v>
      </c>
      <c r="V312" s="38" t="str">
        <f>+Educacion[[#This Row],[idcoleccion]]&amp;"-"&amp;Educacion[[#This Row],[id]]</f>
        <v>161-302</v>
      </c>
      <c r="W312" s="20">
        <f>+VLOOKUP(Educacion[[#This Row],[Filtro URL]],Estructura!$X$4:$Y$348,2,0)</f>
        <v>16213125</v>
      </c>
      <c r="X312" s="38" t="str">
        <f>+VLOOKUP(Educacion[[#This Row],[tema]],Estructura!$A$4:$C$1800,3,0)</f>
        <v>T-162</v>
      </c>
      <c r="Y312" s="38" t="str">
        <f>+VLOOKUP(Educacion[[#This Row],[contenido]],Estructura!$E$4:$G$200,3,0)</f>
        <v>C-162</v>
      </c>
      <c r="Z312" s="38" t="str">
        <f>+VLOOKUP(Educacion[[#This Row],[Filtro Integrado]],Estructura!$M$4:$O$367,3,0)</f>
        <v>FI-162</v>
      </c>
      <c r="AA312" s="38" t="str">
        <f>+VLOOKUP(Educacion[[#This Row],[Muestra]],Estructura!$Q$4:$S$1000,3,0)</f>
        <v>M-162</v>
      </c>
    </row>
    <row r="313" spans="1:27" ht="51" x14ac:dyDescent="0.3">
      <c r="A313" s="33">
        <f t="shared" si="4"/>
        <v>303</v>
      </c>
      <c r="B313" s="12">
        <v>161</v>
      </c>
      <c r="C313" s="13" t="s">
        <v>1730</v>
      </c>
      <c r="D313" s="13" t="s">
        <v>1731</v>
      </c>
      <c r="E313" s="26">
        <v>13126</v>
      </c>
      <c r="F313" s="12" t="s">
        <v>1733</v>
      </c>
      <c r="G313" s="37" t="s">
        <v>2079</v>
      </c>
      <c r="H313" s="14" t="s">
        <v>1732</v>
      </c>
      <c r="I313" s="12" t="s">
        <v>322</v>
      </c>
      <c r="J313" s="12" t="s">
        <v>1733</v>
      </c>
      <c r="K313" s="12" t="s">
        <v>2080</v>
      </c>
      <c r="L313" s="12" t="s">
        <v>2081</v>
      </c>
      <c r="M313" s="12" t="s">
        <v>1733</v>
      </c>
      <c r="N313" s="12" t="s">
        <v>2082</v>
      </c>
      <c r="O313" s="32" t="str">
        <f>"Métricas de Educación por comuna: "&amp;Educacion[[#This Row],[Muestra]]</f>
        <v>Métricas de Educación por comuna: Localización, Matrícula, Desempeño, SIMCE, PSU-PTU, Indicadores de Desarrollo, Docentes</v>
      </c>
      <c r="P31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Quinta Normal</v>
      </c>
      <c r="Q313" s="28" t="s">
        <v>1728</v>
      </c>
      <c r="R31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Educación,Múltiples,Quinta Normal,Localización, Matrícula, Desempeño, SIMCE, PSU-PTU, Indicadores de Desarrollo, Docentes,Múltiples</v>
      </c>
      <c r="S31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https://analytics.zoho.com/open-view/2395394000010626318?ZOHO_CRITERIA=%22Localiza%20CL%22.%22Codcom%22%3D13126</v>
      </c>
      <c r="T313" s="17" t="str">
        <f>500&amp;"-"&amp;Educacion[[#This Row],[Filtro URL]]</f>
        <v>500-13126</v>
      </c>
      <c r="U313" s="25" t="s">
        <v>393</v>
      </c>
      <c r="V313" s="38" t="str">
        <f>+Educacion[[#This Row],[idcoleccion]]&amp;"-"&amp;Educacion[[#This Row],[id]]</f>
        <v>161-303</v>
      </c>
      <c r="W313" s="20">
        <f>+VLOOKUP(Educacion[[#This Row],[Filtro URL]],Estructura!$X$4:$Y$348,2,0)</f>
        <v>16213126</v>
      </c>
      <c r="X313" s="38" t="str">
        <f>+VLOOKUP(Educacion[[#This Row],[tema]],Estructura!$A$4:$C$1800,3,0)</f>
        <v>T-162</v>
      </c>
      <c r="Y313" s="38" t="str">
        <f>+VLOOKUP(Educacion[[#This Row],[contenido]],Estructura!$E$4:$G$200,3,0)</f>
        <v>C-162</v>
      </c>
      <c r="Z313" s="38" t="str">
        <f>+VLOOKUP(Educacion[[#This Row],[Filtro Integrado]],Estructura!$M$4:$O$367,3,0)</f>
        <v>FI-162</v>
      </c>
      <c r="AA313" s="38" t="str">
        <f>+VLOOKUP(Educacion[[#This Row],[Muestra]],Estructura!$Q$4:$S$1000,3,0)</f>
        <v>M-162</v>
      </c>
    </row>
    <row r="314" spans="1:27" ht="51" x14ac:dyDescent="0.3">
      <c r="A314" s="33">
        <f t="shared" si="4"/>
        <v>304</v>
      </c>
      <c r="B314" s="12">
        <v>161</v>
      </c>
      <c r="C314" s="13" t="s">
        <v>1730</v>
      </c>
      <c r="D314" s="13" t="s">
        <v>1731</v>
      </c>
      <c r="E314" s="26">
        <v>13127</v>
      </c>
      <c r="F314" s="12" t="s">
        <v>1733</v>
      </c>
      <c r="G314" s="37" t="s">
        <v>2079</v>
      </c>
      <c r="H314" s="14" t="s">
        <v>1732</v>
      </c>
      <c r="I314" s="12" t="s">
        <v>16</v>
      </c>
      <c r="J314" s="12" t="s">
        <v>1733</v>
      </c>
      <c r="K314" s="12" t="s">
        <v>2080</v>
      </c>
      <c r="L314" s="12" t="s">
        <v>2081</v>
      </c>
      <c r="M314" s="12" t="s">
        <v>1733</v>
      </c>
      <c r="N314" s="12" t="s">
        <v>2082</v>
      </c>
      <c r="O314" s="32" t="str">
        <f>"Métricas de Educación por comuna: "&amp;Educacion[[#This Row],[Muestra]]</f>
        <v>Métricas de Educación por comuna: Localización, Matrícula, Desempeño, SIMCE, PSU-PTU, Indicadores de Desarrollo, Docentes</v>
      </c>
      <c r="P31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Recoleta</v>
      </c>
      <c r="Q314" s="28" t="s">
        <v>1728</v>
      </c>
      <c r="R31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Educación,Múltiples,Recoleta,Localización, Matrícula, Desempeño, SIMCE, PSU-PTU, Indicadores de Desarrollo, Docentes,Múltiples</v>
      </c>
      <c r="S31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https://analytics.zoho.com/open-view/2395394000010626318?ZOHO_CRITERIA=%22Localiza%20CL%22.%22Codcom%22%3D13127</v>
      </c>
      <c r="T314" s="17" t="str">
        <f>500&amp;"-"&amp;Educacion[[#This Row],[Filtro URL]]</f>
        <v>500-13127</v>
      </c>
      <c r="U314" s="25" t="s">
        <v>393</v>
      </c>
      <c r="V314" s="38" t="str">
        <f>+Educacion[[#This Row],[idcoleccion]]&amp;"-"&amp;Educacion[[#This Row],[id]]</f>
        <v>161-304</v>
      </c>
      <c r="W314" s="20">
        <f>+VLOOKUP(Educacion[[#This Row],[Filtro URL]],Estructura!$X$4:$Y$348,2,0)</f>
        <v>16213127</v>
      </c>
      <c r="X314" s="38" t="str">
        <f>+VLOOKUP(Educacion[[#This Row],[tema]],Estructura!$A$4:$C$1800,3,0)</f>
        <v>T-162</v>
      </c>
      <c r="Y314" s="38" t="str">
        <f>+VLOOKUP(Educacion[[#This Row],[contenido]],Estructura!$E$4:$G$200,3,0)</f>
        <v>C-162</v>
      </c>
      <c r="Z314" s="38" t="str">
        <f>+VLOOKUP(Educacion[[#This Row],[Filtro Integrado]],Estructura!$M$4:$O$367,3,0)</f>
        <v>FI-162</v>
      </c>
      <c r="AA314" s="38" t="str">
        <f>+VLOOKUP(Educacion[[#This Row],[Muestra]],Estructura!$Q$4:$S$1000,3,0)</f>
        <v>M-162</v>
      </c>
    </row>
    <row r="315" spans="1:27" ht="51" x14ac:dyDescent="0.3">
      <c r="A315" s="33">
        <f t="shared" si="4"/>
        <v>305</v>
      </c>
      <c r="B315" s="12">
        <v>161</v>
      </c>
      <c r="C315" s="13" t="s">
        <v>1730</v>
      </c>
      <c r="D315" s="13" t="s">
        <v>1731</v>
      </c>
      <c r="E315" s="26">
        <v>13128</v>
      </c>
      <c r="F315" s="12" t="s">
        <v>1733</v>
      </c>
      <c r="G315" s="37" t="s">
        <v>2079</v>
      </c>
      <c r="H315" s="14" t="s">
        <v>1732</v>
      </c>
      <c r="I315" s="12" t="s">
        <v>323</v>
      </c>
      <c r="J315" s="12" t="s">
        <v>1733</v>
      </c>
      <c r="K315" s="12" t="s">
        <v>2080</v>
      </c>
      <c r="L315" s="12" t="s">
        <v>2081</v>
      </c>
      <c r="M315" s="12" t="s">
        <v>1733</v>
      </c>
      <c r="N315" s="12" t="s">
        <v>2082</v>
      </c>
      <c r="O315" s="32" t="str">
        <f>"Métricas de Educación por comuna: "&amp;Educacion[[#This Row],[Muestra]]</f>
        <v>Métricas de Educación por comuna: Localización, Matrícula, Desempeño, SIMCE, PSU-PTU, Indicadores de Desarrollo, Docentes</v>
      </c>
      <c r="P31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Renca</v>
      </c>
      <c r="Q315" s="28" t="s">
        <v>1728</v>
      </c>
      <c r="R31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Educación,Múltiples,Renca,Localización, Matrícula, Desempeño, SIMCE, PSU-PTU, Indicadores de Desarrollo, Docentes,Múltiples</v>
      </c>
      <c r="S31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https://analytics.zoho.com/open-view/2395394000010626318?ZOHO_CRITERIA=%22Localiza%20CL%22.%22Codcom%22%3D13128</v>
      </c>
      <c r="T315" s="17" t="str">
        <f>500&amp;"-"&amp;Educacion[[#This Row],[Filtro URL]]</f>
        <v>500-13128</v>
      </c>
      <c r="U315" s="25" t="s">
        <v>393</v>
      </c>
      <c r="V315" s="38" t="str">
        <f>+Educacion[[#This Row],[idcoleccion]]&amp;"-"&amp;Educacion[[#This Row],[id]]</f>
        <v>161-305</v>
      </c>
      <c r="W315" s="20">
        <f>+VLOOKUP(Educacion[[#This Row],[Filtro URL]],Estructura!$X$4:$Y$348,2,0)</f>
        <v>16213128</v>
      </c>
      <c r="X315" s="38" t="str">
        <f>+VLOOKUP(Educacion[[#This Row],[tema]],Estructura!$A$4:$C$1800,3,0)</f>
        <v>T-162</v>
      </c>
      <c r="Y315" s="38" t="str">
        <f>+VLOOKUP(Educacion[[#This Row],[contenido]],Estructura!$E$4:$G$200,3,0)</f>
        <v>C-162</v>
      </c>
      <c r="Z315" s="38" t="str">
        <f>+VLOOKUP(Educacion[[#This Row],[Filtro Integrado]],Estructura!$M$4:$O$367,3,0)</f>
        <v>FI-162</v>
      </c>
      <c r="AA315" s="38" t="str">
        <f>+VLOOKUP(Educacion[[#This Row],[Muestra]],Estructura!$Q$4:$S$1000,3,0)</f>
        <v>M-162</v>
      </c>
    </row>
    <row r="316" spans="1:27" ht="51" x14ac:dyDescent="0.3">
      <c r="A316" s="33">
        <f t="shared" si="4"/>
        <v>306</v>
      </c>
      <c r="B316" s="12">
        <v>161</v>
      </c>
      <c r="C316" s="13" t="s">
        <v>1730</v>
      </c>
      <c r="D316" s="13" t="s">
        <v>1731</v>
      </c>
      <c r="E316" s="26">
        <v>13129</v>
      </c>
      <c r="F316" s="12" t="s">
        <v>1733</v>
      </c>
      <c r="G316" s="37" t="s">
        <v>2079</v>
      </c>
      <c r="H316" s="14" t="s">
        <v>1732</v>
      </c>
      <c r="I316" s="12" t="s">
        <v>324</v>
      </c>
      <c r="J316" s="12" t="s">
        <v>1733</v>
      </c>
      <c r="K316" s="12" t="s">
        <v>2080</v>
      </c>
      <c r="L316" s="12" t="s">
        <v>2081</v>
      </c>
      <c r="M316" s="12" t="s">
        <v>1733</v>
      </c>
      <c r="N316" s="12" t="s">
        <v>2082</v>
      </c>
      <c r="O316" s="32" t="str">
        <f>"Métricas de Educación por comuna: "&amp;Educacion[[#This Row],[Muestra]]</f>
        <v>Métricas de Educación por comuna: Localización, Matrícula, Desempeño, SIMCE, PSU-PTU, Indicadores de Desarrollo, Docentes</v>
      </c>
      <c r="P31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 Joaquín</v>
      </c>
      <c r="Q316" s="28" t="s">
        <v>1728</v>
      </c>
      <c r="R31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 Joaquín,Localización, Matrícula, Desempeño, SIMCE, PSU-PTU, Indicadores de Desarrollo, Docentes,Múltiples</v>
      </c>
      <c r="S31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https://analytics.zoho.com/open-view/2395394000010626318?ZOHO_CRITERIA=%22Localiza%20CL%22.%22Codcom%22%3D13129</v>
      </c>
      <c r="T316" s="17" t="str">
        <f>500&amp;"-"&amp;Educacion[[#This Row],[Filtro URL]]</f>
        <v>500-13129</v>
      </c>
      <c r="U316" s="25" t="s">
        <v>393</v>
      </c>
      <c r="V316" s="38" t="str">
        <f>+Educacion[[#This Row],[idcoleccion]]&amp;"-"&amp;Educacion[[#This Row],[id]]</f>
        <v>161-306</v>
      </c>
      <c r="W316" s="20">
        <f>+VLOOKUP(Educacion[[#This Row],[Filtro URL]],Estructura!$X$4:$Y$348,2,0)</f>
        <v>16213129</v>
      </c>
      <c r="X316" s="38" t="str">
        <f>+VLOOKUP(Educacion[[#This Row],[tema]],Estructura!$A$4:$C$1800,3,0)</f>
        <v>T-162</v>
      </c>
      <c r="Y316" s="38" t="str">
        <f>+VLOOKUP(Educacion[[#This Row],[contenido]],Estructura!$E$4:$G$200,3,0)</f>
        <v>C-162</v>
      </c>
      <c r="Z316" s="38" t="str">
        <f>+VLOOKUP(Educacion[[#This Row],[Filtro Integrado]],Estructura!$M$4:$O$367,3,0)</f>
        <v>FI-162</v>
      </c>
      <c r="AA316" s="38" t="str">
        <f>+VLOOKUP(Educacion[[#This Row],[Muestra]],Estructura!$Q$4:$S$1000,3,0)</f>
        <v>M-162</v>
      </c>
    </row>
    <row r="317" spans="1:27" ht="51" x14ac:dyDescent="0.3">
      <c r="A317" s="33">
        <f t="shared" si="4"/>
        <v>307</v>
      </c>
      <c r="B317" s="12">
        <v>161</v>
      </c>
      <c r="C317" s="13" t="s">
        <v>1730</v>
      </c>
      <c r="D317" s="13" t="s">
        <v>1731</v>
      </c>
      <c r="E317" s="26">
        <v>13130</v>
      </c>
      <c r="F317" s="12" t="s">
        <v>1733</v>
      </c>
      <c r="G317" s="37" t="s">
        <v>2079</v>
      </c>
      <c r="H317" s="14" t="s">
        <v>1732</v>
      </c>
      <c r="I317" s="12" t="s">
        <v>325</v>
      </c>
      <c r="J317" s="12" t="s">
        <v>1733</v>
      </c>
      <c r="K317" s="12" t="s">
        <v>2080</v>
      </c>
      <c r="L317" s="12" t="s">
        <v>2081</v>
      </c>
      <c r="M317" s="12" t="s">
        <v>1733</v>
      </c>
      <c r="N317" s="12" t="s">
        <v>2082</v>
      </c>
      <c r="O317" s="32" t="str">
        <f>"Métricas de Educación por comuna: "&amp;Educacion[[#This Row],[Muestra]]</f>
        <v>Métricas de Educación por comuna: Localización, Matrícula, Desempeño, SIMCE, PSU-PTU, Indicadores de Desarrollo, Docentes</v>
      </c>
      <c r="P31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 Miguel</v>
      </c>
      <c r="Q317" s="28" t="s">
        <v>1728</v>
      </c>
      <c r="R31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 Miguel,Localización, Matrícula, Desempeño, SIMCE, PSU-PTU, Indicadores de Desarrollo, Docentes,Múltiples</v>
      </c>
      <c r="S31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https://analytics.zoho.com/open-view/2395394000010626318?ZOHO_CRITERIA=%22Localiza%20CL%22.%22Codcom%22%3D13130</v>
      </c>
      <c r="T317" s="17" t="str">
        <f>500&amp;"-"&amp;Educacion[[#This Row],[Filtro URL]]</f>
        <v>500-13130</v>
      </c>
      <c r="U317" s="25" t="s">
        <v>393</v>
      </c>
      <c r="V317" s="38" t="str">
        <f>+Educacion[[#This Row],[idcoleccion]]&amp;"-"&amp;Educacion[[#This Row],[id]]</f>
        <v>161-307</v>
      </c>
      <c r="W317" s="20">
        <f>+VLOOKUP(Educacion[[#This Row],[Filtro URL]],Estructura!$X$4:$Y$348,2,0)</f>
        <v>16213130</v>
      </c>
      <c r="X317" s="38" t="str">
        <f>+VLOOKUP(Educacion[[#This Row],[tema]],Estructura!$A$4:$C$1800,3,0)</f>
        <v>T-162</v>
      </c>
      <c r="Y317" s="38" t="str">
        <f>+VLOOKUP(Educacion[[#This Row],[contenido]],Estructura!$E$4:$G$200,3,0)</f>
        <v>C-162</v>
      </c>
      <c r="Z317" s="38" t="str">
        <f>+VLOOKUP(Educacion[[#This Row],[Filtro Integrado]],Estructura!$M$4:$O$367,3,0)</f>
        <v>FI-162</v>
      </c>
      <c r="AA317" s="38" t="str">
        <f>+VLOOKUP(Educacion[[#This Row],[Muestra]],Estructura!$Q$4:$S$1000,3,0)</f>
        <v>M-162</v>
      </c>
    </row>
    <row r="318" spans="1:27" ht="51" x14ac:dyDescent="0.3">
      <c r="A318" s="33">
        <f t="shared" si="4"/>
        <v>308</v>
      </c>
      <c r="B318" s="12">
        <v>161</v>
      </c>
      <c r="C318" s="13" t="s">
        <v>1730</v>
      </c>
      <c r="D318" s="13" t="s">
        <v>1731</v>
      </c>
      <c r="E318" s="26">
        <v>13131</v>
      </c>
      <c r="F318" s="12" t="s">
        <v>1733</v>
      </c>
      <c r="G318" s="37" t="s">
        <v>2079</v>
      </c>
      <c r="H318" s="14" t="s">
        <v>1732</v>
      </c>
      <c r="I318" s="12" t="s">
        <v>326</v>
      </c>
      <c r="J318" s="12" t="s">
        <v>1733</v>
      </c>
      <c r="K318" s="12" t="s">
        <v>2080</v>
      </c>
      <c r="L318" s="12" t="s">
        <v>2081</v>
      </c>
      <c r="M318" s="12" t="s">
        <v>1733</v>
      </c>
      <c r="N318" s="12" t="s">
        <v>2082</v>
      </c>
      <c r="O318" s="32" t="str">
        <f>"Métricas de Educación por comuna: "&amp;Educacion[[#This Row],[Muestra]]</f>
        <v>Métricas de Educación por comuna: Localización, Matrícula, Desempeño, SIMCE, PSU-PTU, Indicadores de Desarrollo, Docentes</v>
      </c>
      <c r="P31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 Ramón</v>
      </c>
      <c r="Q318" s="28" t="s">
        <v>1728</v>
      </c>
      <c r="R31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 Ramón,Localización, Matrícula, Desempeño, SIMCE, PSU-PTU, Indicadores de Desarrollo, Docentes,Múltiples</v>
      </c>
      <c r="S31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https://analytics.zoho.com/open-view/2395394000010626318?ZOHO_CRITERIA=%22Localiza%20CL%22.%22Codcom%22%3D13131</v>
      </c>
      <c r="T318" s="17" t="str">
        <f>500&amp;"-"&amp;Educacion[[#This Row],[Filtro URL]]</f>
        <v>500-13131</v>
      </c>
      <c r="U318" s="25" t="s">
        <v>393</v>
      </c>
      <c r="V318" s="38" t="str">
        <f>+Educacion[[#This Row],[idcoleccion]]&amp;"-"&amp;Educacion[[#This Row],[id]]</f>
        <v>161-308</v>
      </c>
      <c r="W318" s="20">
        <f>+VLOOKUP(Educacion[[#This Row],[Filtro URL]],Estructura!$X$4:$Y$348,2,0)</f>
        <v>16213131</v>
      </c>
      <c r="X318" s="38" t="str">
        <f>+VLOOKUP(Educacion[[#This Row],[tema]],Estructura!$A$4:$C$1800,3,0)</f>
        <v>T-162</v>
      </c>
      <c r="Y318" s="38" t="str">
        <f>+VLOOKUP(Educacion[[#This Row],[contenido]],Estructura!$E$4:$G$200,3,0)</f>
        <v>C-162</v>
      </c>
      <c r="Z318" s="38" t="str">
        <f>+VLOOKUP(Educacion[[#This Row],[Filtro Integrado]],Estructura!$M$4:$O$367,3,0)</f>
        <v>FI-162</v>
      </c>
      <c r="AA318" s="38" t="str">
        <f>+VLOOKUP(Educacion[[#This Row],[Muestra]],Estructura!$Q$4:$S$1000,3,0)</f>
        <v>M-162</v>
      </c>
    </row>
    <row r="319" spans="1:27" ht="51" x14ac:dyDescent="0.3">
      <c r="A319" s="33">
        <f t="shared" si="4"/>
        <v>309</v>
      </c>
      <c r="B319" s="12">
        <v>161</v>
      </c>
      <c r="C319" s="13" t="s">
        <v>1730</v>
      </c>
      <c r="D319" s="13" t="s">
        <v>1731</v>
      </c>
      <c r="E319" s="26">
        <v>13132</v>
      </c>
      <c r="F319" s="12" t="s">
        <v>1733</v>
      </c>
      <c r="G319" s="37" t="s">
        <v>2079</v>
      </c>
      <c r="H319" s="14" t="s">
        <v>1732</v>
      </c>
      <c r="I319" s="12" t="s">
        <v>327</v>
      </c>
      <c r="J319" s="12" t="s">
        <v>1733</v>
      </c>
      <c r="K319" s="12" t="s">
        <v>2080</v>
      </c>
      <c r="L319" s="12" t="s">
        <v>2081</v>
      </c>
      <c r="M319" s="12" t="s">
        <v>1733</v>
      </c>
      <c r="N319" s="12" t="s">
        <v>2082</v>
      </c>
      <c r="O319" s="32" t="str">
        <f>"Métricas de Educación por comuna: "&amp;Educacion[[#This Row],[Muestra]]</f>
        <v>Métricas de Educación por comuna: Localización, Matrícula, Desempeño, SIMCE, PSU-PTU, Indicadores de Desarrollo, Docentes</v>
      </c>
      <c r="P31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Vitacura</v>
      </c>
      <c r="Q319" s="28" t="s">
        <v>1728</v>
      </c>
      <c r="R31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Educación,Múltiples,Vitacura,Localización, Matrícula, Desempeño, SIMCE, PSU-PTU, Indicadores de Desarrollo, Docentes,Múltiples</v>
      </c>
      <c r="S31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https://analytics.zoho.com/open-view/2395394000010626318?ZOHO_CRITERIA=%22Localiza%20CL%22.%22Codcom%22%3D13132</v>
      </c>
      <c r="T319" s="17" t="str">
        <f>500&amp;"-"&amp;Educacion[[#This Row],[Filtro URL]]</f>
        <v>500-13132</v>
      </c>
      <c r="U319" s="25" t="s">
        <v>393</v>
      </c>
      <c r="V319" s="38" t="str">
        <f>+Educacion[[#This Row],[idcoleccion]]&amp;"-"&amp;Educacion[[#This Row],[id]]</f>
        <v>161-309</v>
      </c>
      <c r="W319" s="20">
        <f>+VLOOKUP(Educacion[[#This Row],[Filtro URL]],Estructura!$X$4:$Y$348,2,0)</f>
        <v>16213132</v>
      </c>
      <c r="X319" s="38" t="str">
        <f>+VLOOKUP(Educacion[[#This Row],[tema]],Estructura!$A$4:$C$1800,3,0)</f>
        <v>T-162</v>
      </c>
      <c r="Y319" s="38" t="str">
        <f>+VLOOKUP(Educacion[[#This Row],[contenido]],Estructura!$E$4:$G$200,3,0)</f>
        <v>C-162</v>
      </c>
      <c r="Z319" s="38" t="str">
        <f>+VLOOKUP(Educacion[[#This Row],[Filtro Integrado]],Estructura!$M$4:$O$367,3,0)</f>
        <v>FI-162</v>
      </c>
      <c r="AA319" s="38" t="str">
        <f>+VLOOKUP(Educacion[[#This Row],[Muestra]],Estructura!$Q$4:$S$1000,3,0)</f>
        <v>M-162</v>
      </c>
    </row>
    <row r="320" spans="1:27" ht="51" x14ac:dyDescent="0.3">
      <c r="A320" s="33">
        <f t="shared" si="4"/>
        <v>310</v>
      </c>
      <c r="B320" s="12">
        <v>161</v>
      </c>
      <c r="C320" s="13" t="s">
        <v>1730</v>
      </c>
      <c r="D320" s="13" t="s">
        <v>1731</v>
      </c>
      <c r="E320" s="26">
        <v>13201</v>
      </c>
      <c r="F320" s="12" t="s">
        <v>1733</v>
      </c>
      <c r="G320" s="37" t="s">
        <v>2079</v>
      </c>
      <c r="H320" s="14" t="s">
        <v>1732</v>
      </c>
      <c r="I320" s="12" t="s">
        <v>328</v>
      </c>
      <c r="J320" s="12" t="s">
        <v>1733</v>
      </c>
      <c r="K320" s="12" t="s">
        <v>2080</v>
      </c>
      <c r="L320" s="12" t="s">
        <v>2081</v>
      </c>
      <c r="M320" s="12" t="s">
        <v>1733</v>
      </c>
      <c r="N320" s="12" t="s">
        <v>2082</v>
      </c>
      <c r="O320" s="32" t="str">
        <f>"Métricas de Educación por comuna: "&amp;Educacion[[#This Row],[Muestra]]</f>
        <v>Métricas de Educación por comuna: Localización, Matrícula, Desempeño, SIMCE, PSU-PTU, Indicadores de Desarrollo, Docentes</v>
      </c>
      <c r="P32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Puente Alto</v>
      </c>
      <c r="Q320" s="28" t="s">
        <v>1728</v>
      </c>
      <c r="R32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Educación,Múltiples,Puente Alto,Localización, Matrícula, Desempeño, SIMCE, PSU-PTU, Indicadores de Desarrollo, Docentes,Múltiples</v>
      </c>
      <c r="S32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https://analytics.zoho.com/open-view/2395394000010626318?ZOHO_CRITERIA=%22Localiza%20CL%22.%22Codcom%22%3D13201</v>
      </c>
      <c r="T320" s="17" t="str">
        <f>500&amp;"-"&amp;Educacion[[#This Row],[Filtro URL]]</f>
        <v>500-13201</v>
      </c>
      <c r="U320" s="25" t="s">
        <v>393</v>
      </c>
      <c r="V320" s="38" t="str">
        <f>+Educacion[[#This Row],[idcoleccion]]&amp;"-"&amp;Educacion[[#This Row],[id]]</f>
        <v>161-310</v>
      </c>
      <c r="W320" s="20">
        <f>+VLOOKUP(Educacion[[#This Row],[Filtro URL]],Estructura!$X$4:$Y$348,2,0)</f>
        <v>16213201</v>
      </c>
      <c r="X320" s="38" t="str">
        <f>+VLOOKUP(Educacion[[#This Row],[tema]],Estructura!$A$4:$C$1800,3,0)</f>
        <v>T-162</v>
      </c>
      <c r="Y320" s="38" t="str">
        <f>+VLOOKUP(Educacion[[#This Row],[contenido]],Estructura!$E$4:$G$200,3,0)</f>
        <v>C-162</v>
      </c>
      <c r="Z320" s="38" t="str">
        <f>+VLOOKUP(Educacion[[#This Row],[Filtro Integrado]],Estructura!$M$4:$O$367,3,0)</f>
        <v>FI-162</v>
      </c>
      <c r="AA320" s="38" t="str">
        <f>+VLOOKUP(Educacion[[#This Row],[Muestra]],Estructura!$Q$4:$S$1000,3,0)</f>
        <v>M-162</v>
      </c>
    </row>
    <row r="321" spans="1:27" ht="51" x14ac:dyDescent="0.3">
      <c r="A321" s="33">
        <f t="shared" si="4"/>
        <v>311</v>
      </c>
      <c r="B321" s="12">
        <v>161</v>
      </c>
      <c r="C321" s="13" t="s">
        <v>1730</v>
      </c>
      <c r="D321" s="13" t="s">
        <v>1731</v>
      </c>
      <c r="E321" s="26">
        <v>13202</v>
      </c>
      <c r="F321" s="12" t="s">
        <v>1733</v>
      </c>
      <c r="G321" s="37" t="s">
        <v>2079</v>
      </c>
      <c r="H321" s="14" t="s">
        <v>1732</v>
      </c>
      <c r="I321" s="12" t="s">
        <v>329</v>
      </c>
      <c r="J321" s="12" t="s">
        <v>1733</v>
      </c>
      <c r="K321" s="12" t="s">
        <v>2080</v>
      </c>
      <c r="L321" s="12" t="s">
        <v>2081</v>
      </c>
      <c r="M321" s="12" t="s">
        <v>1733</v>
      </c>
      <c r="N321" s="12" t="s">
        <v>2082</v>
      </c>
      <c r="O321" s="32" t="str">
        <f>"Métricas de Educación por comuna: "&amp;Educacion[[#This Row],[Muestra]]</f>
        <v>Métricas de Educación por comuna: Localización, Matrícula, Desempeño, SIMCE, PSU-PTU, Indicadores de Desarrollo, Docentes</v>
      </c>
      <c r="P32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Pirque</v>
      </c>
      <c r="Q321" s="28" t="s">
        <v>1728</v>
      </c>
      <c r="R32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Educación,Múltiples,Pirque,Localización, Matrícula, Desempeño, SIMCE, PSU-PTU, Indicadores de Desarrollo, Docentes,Múltiples</v>
      </c>
      <c r="S32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https://analytics.zoho.com/open-view/2395394000010626318?ZOHO_CRITERIA=%22Localiza%20CL%22.%22Codcom%22%3D13202</v>
      </c>
      <c r="T321" s="17" t="str">
        <f>500&amp;"-"&amp;Educacion[[#This Row],[Filtro URL]]</f>
        <v>500-13202</v>
      </c>
      <c r="U321" s="25" t="s">
        <v>393</v>
      </c>
      <c r="V321" s="38" t="str">
        <f>+Educacion[[#This Row],[idcoleccion]]&amp;"-"&amp;Educacion[[#This Row],[id]]</f>
        <v>161-311</v>
      </c>
      <c r="W321" s="20">
        <f>+VLOOKUP(Educacion[[#This Row],[Filtro URL]],Estructura!$X$4:$Y$348,2,0)</f>
        <v>16213202</v>
      </c>
      <c r="X321" s="38" t="str">
        <f>+VLOOKUP(Educacion[[#This Row],[tema]],Estructura!$A$4:$C$1800,3,0)</f>
        <v>T-162</v>
      </c>
      <c r="Y321" s="38" t="str">
        <f>+VLOOKUP(Educacion[[#This Row],[contenido]],Estructura!$E$4:$G$200,3,0)</f>
        <v>C-162</v>
      </c>
      <c r="Z321" s="38" t="str">
        <f>+VLOOKUP(Educacion[[#This Row],[Filtro Integrado]],Estructura!$M$4:$O$367,3,0)</f>
        <v>FI-162</v>
      </c>
      <c r="AA321" s="38" t="str">
        <f>+VLOOKUP(Educacion[[#This Row],[Muestra]],Estructura!$Q$4:$S$1000,3,0)</f>
        <v>M-162</v>
      </c>
    </row>
    <row r="322" spans="1:27" ht="51" x14ac:dyDescent="0.3">
      <c r="A322" s="33">
        <f t="shared" si="4"/>
        <v>312</v>
      </c>
      <c r="B322" s="12">
        <v>161</v>
      </c>
      <c r="C322" s="13" t="s">
        <v>1730</v>
      </c>
      <c r="D322" s="13" t="s">
        <v>1731</v>
      </c>
      <c r="E322" s="26">
        <v>13203</v>
      </c>
      <c r="F322" s="12" t="s">
        <v>1733</v>
      </c>
      <c r="G322" s="37" t="s">
        <v>2079</v>
      </c>
      <c r="H322" s="14" t="s">
        <v>1732</v>
      </c>
      <c r="I322" s="12" t="s">
        <v>330</v>
      </c>
      <c r="J322" s="12" t="s">
        <v>1733</v>
      </c>
      <c r="K322" s="12" t="s">
        <v>2080</v>
      </c>
      <c r="L322" s="12" t="s">
        <v>2081</v>
      </c>
      <c r="M322" s="12" t="s">
        <v>1733</v>
      </c>
      <c r="N322" s="12" t="s">
        <v>2082</v>
      </c>
      <c r="O322" s="32" t="str">
        <f>"Métricas de Educación por comuna: "&amp;Educacion[[#This Row],[Muestra]]</f>
        <v>Métricas de Educación por comuna: Localización, Matrícula, Desempeño, SIMCE, PSU-PTU, Indicadores de Desarrollo, Docentes</v>
      </c>
      <c r="P32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 José de Maipo</v>
      </c>
      <c r="Q322" s="28" t="s">
        <v>1728</v>
      </c>
      <c r="R32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 José de Maipo,Localización, Matrícula, Desempeño, SIMCE, PSU-PTU, Indicadores de Desarrollo, Docentes,Múltiples</v>
      </c>
      <c r="S32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https://analytics.zoho.com/open-view/2395394000010626318?ZOHO_CRITERIA=%22Localiza%20CL%22.%22Codcom%22%3D13203</v>
      </c>
      <c r="T322" s="17" t="str">
        <f>500&amp;"-"&amp;Educacion[[#This Row],[Filtro URL]]</f>
        <v>500-13203</v>
      </c>
      <c r="U322" s="25" t="s">
        <v>393</v>
      </c>
      <c r="V322" s="38" t="str">
        <f>+Educacion[[#This Row],[idcoleccion]]&amp;"-"&amp;Educacion[[#This Row],[id]]</f>
        <v>161-312</v>
      </c>
      <c r="W322" s="20">
        <f>+VLOOKUP(Educacion[[#This Row],[Filtro URL]],Estructura!$X$4:$Y$348,2,0)</f>
        <v>16213203</v>
      </c>
      <c r="X322" s="38" t="str">
        <f>+VLOOKUP(Educacion[[#This Row],[tema]],Estructura!$A$4:$C$1800,3,0)</f>
        <v>T-162</v>
      </c>
      <c r="Y322" s="38" t="str">
        <f>+VLOOKUP(Educacion[[#This Row],[contenido]],Estructura!$E$4:$G$200,3,0)</f>
        <v>C-162</v>
      </c>
      <c r="Z322" s="38" t="str">
        <f>+VLOOKUP(Educacion[[#This Row],[Filtro Integrado]],Estructura!$M$4:$O$367,3,0)</f>
        <v>FI-162</v>
      </c>
      <c r="AA322" s="38" t="str">
        <f>+VLOOKUP(Educacion[[#This Row],[Muestra]],Estructura!$Q$4:$S$1000,3,0)</f>
        <v>M-162</v>
      </c>
    </row>
    <row r="323" spans="1:27" ht="51" x14ac:dyDescent="0.3">
      <c r="A323" s="33">
        <f t="shared" si="4"/>
        <v>313</v>
      </c>
      <c r="B323" s="12">
        <v>161</v>
      </c>
      <c r="C323" s="13" t="s">
        <v>1730</v>
      </c>
      <c r="D323" s="13" t="s">
        <v>1731</v>
      </c>
      <c r="E323" s="26">
        <v>13301</v>
      </c>
      <c r="F323" s="12" t="s">
        <v>1733</v>
      </c>
      <c r="G323" s="37" t="s">
        <v>2079</v>
      </c>
      <c r="H323" s="14" t="s">
        <v>1732</v>
      </c>
      <c r="I323" s="12" t="s">
        <v>331</v>
      </c>
      <c r="J323" s="12" t="s">
        <v>1733</v>
      </c>
      <c r="K323" s="12" t="s">
        <v>2080</v>
      </c>
      <c r="L323" s="12" t="s">
        <v>2081</v>
      </c>
      <c r="M323" s="12" t="s">
        <v>1733</v>
      </c>
      <c r="N323" s="12" t="s">
        <v>2082</v>
      </c>
      <c r="O323" s="32" t="str">
        <f>"Métricas de Educación por comuna: "&amp;Educacion[[#This Row],[Muestra]]</f>
        <v>Métricas de Educación por comuna: Localización, Matrícula, Desempeño, SIMCE, PSU-PTU, Indicadores de Desarrollo, Docentes</v>
      </c>
      <c r="P32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Colina</v>
      </c>
      <c r="Q323" s="28" t="s">
        <v>1728</v>
      </c>
      <c r="R32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Educación,Múltiples,Colina,Localización, Matrícula, Desempeño, SIMCE, PSU-PTU, Indicadores de Desarrollo, Docentes,Múltiples</v>
      </c>
      <c r="S32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https://analytics.zoho.com/open-view/2395394000010626318?ZOHO_CRITERIA=%22Localiza%20CL%22.%22Codcom%22%3D13301</v>
      </c>
      <c r="T323" s="17" t="str">
        <f>500&amp;"-"&amp;Educacion[[#This Row],[Filtro URL]]</f>
        <v>500-13301</v>
      </c>
      <c r="U323" s="25" t="s">
        <v>393</v>
      </c>
      <c r="V323" s="38" t="str">
        <f>+Educacion[[#This Row],[idcoleccion]]&amp;"-"&amp;Educacion[[#This Row],[id]]</f>
        <v>161-313</v>
      </c>
      <c r="W323" s="20">
        <f>+VLOOKUP(Educacion[[#This Row],[Filtro URL]],Estructura!$X$4:$Y$348,2,0)</f>
        <v>16213301</v>
      </c>
      <c r="X323" s="38" t="str">
        <f>+VLOOKUP(Educacion[[#This Row],[tema]],Estructura!$A$4:$C$1800,3,0)</f>
        <v>T-162</v>
      </c>
      <c r="Y323" s="38" t="str">
        <f>+VLOOKUP(Educacion[[#This Row],[contenido]],Estructura!$E$4:$G$200,3,0)</f>
        <v>C-162</v>
      </c>
      <c r="Z323" s="38" t="str">
        <f>+VLOOKUP(Educacion[[#This Row],[Filtro Integrado]],Estructura!$M$4:$O$367,3,0)</f>
        <v>FI-162</v>
      </c>
      <c r="AA323" s="38" t="str">
        <f>+VLOOKUP(Educacion[[#This Row],[Muestra]],Estructura!$Q$4:$S$1000,3,0)</f>
        <v>M-162</v>
      </c>
    </row>
    <row r="324" spans="1:27" ht="51" x14ac:dyDescent="0.3">
      <c r="A324" s="33">
        <f t="shared" si="4"/>
        <v>314</v>
      </c>
      <c r="B324" s="12">
        <v>161</v>
      </c>
      <c r="C324" s="13" t="s">
        <v>1730</v>
      </c>
      <c r="D324" s="13" t="s">
        <v>1731</v>
      </c>
      <c r="E324" s="26">
        <v>13302</v>
      </c>
      <c r="F324" s="12" t="s">
        <v>1733</v>
      </c>
      <c r="G324" s="37" t="s">
        <v>2079</v>
      </c>
      <c r="H324" s="14" t="s">
        <v>1732</v>
      </c>
      <c r="I324" s="12" t="s">
        <v>332</v>
      </c>
      <c r="J324" s="12" t="s">
        <v>1733</v>
      </c>
      <c r="K324" s="12" t="s">
        <v>2080</v>
      </c>
      <c r="L324" s="12" t="s">
        <v>2081</v>
      </c>
      <c r="M324" s="12" t="s">
        <v>1733</v>
      </c>
      <c r="N324" s="12" t="s">
        <v>2082</v>
      </c>
      <c r="O324" s="32" t="str">
        <f>"Métricas de Educación por comuna: "&amp;Educacion[[#This Row],[Muestra]]</f>
        <v>Métricas de Educación por comuna: Localización, Matrícula, Desempeño, SIMCE, PSU-PTU, Indicadores de Desarrollo, Docentes</v>
      </c>
      <c r="P32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Lampa</v>
      </c>
      <c r="Q324" s="28" t="s">
        <v>1728</v>
      </c>
      <c r="R32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Educación,Múltiples,Lampa,Localización, Matrícula, Desempeño, SIMCE, PSU-PTU, Indicadores de Desarrollo, Docentes,Múltiples</v>
      </c>
      <c r="S32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https://analytics.zoho.com/open-view/2395394000010626318?ZOHO_CRITERIA=%22Localiza%20CL%22.%22Codcom%22%3D13302</v>
      </c>
      <c r="T324" s="17" t="str">
        <f>500&amp;"-"&amp;Educacion[[#This Row],[Filtro URL]]</f>
        <v>500-13302</v>
      </c>
      <c r="U324" s="25" t="s">
        <v>393</v>
      </c>
      <c r="V324" s="38" t="str">
        <f>+Educacion[[#This Row],[idcoleccion]]&amp;"-"&amp;Educacion[[#This Row],[id]]</f>
        <v>161-314</v>
      </c>
      <c r="W324" s="20">
        <f>+VLOOKUP(Educacion[[#This Row],[Filtro URL]],Estructura!$X$4:$Y$348,2,0)</f>
        <v>16213302</v>
      </c>
      <c r="X324" s="38" t="str">
        <f>+VLOOKUP(Educacion[[#This Row],[tema]],Estructura!$A$4:$C$1800,3,0)</f>
        <v>T-162</v>
      </c>
      <c r="Y324" s="38" t="str">
        <f>+VLOOKUP(Educacion[[#This Row],[contenido]],Estructura!$E$4:$G$200,3,0)</f>
        <v>C-162</v>
      </c>
      <c r="Z324" s="38" t="str">
        <f>+VLOOKUP(Educacion[[#This Row],[Filtro Integrado]],Estructura!$M$4:$O$367,3,0)</f>
        <v>FI-162</v>
      </c>
      <c r="AA324" s="38" t="str">
        <f>+VLOOKUP(Educacion[[#This Row],[Muestra]],Estructura!$Q$4:$S$1000,3,0)</f>
        <v>M-162</v>
      </c>
    </row>
    <row r="325" spans="1:27" ht="51" x14ac:dyDescent="0.3">
      <c r="A325" s="33">
        <f t="shared" si="4"/>
        <v>315</v>
      </c>
      <c r="B325" s="12">
        <v>161</v>
      </c>
      <c r="C325" s="13" t="s">
        <v>1730</v>
      </c>
      <c r="D325" s="13" t="s">
        <v>1731</v>
      </c>
      <c r="E325" s="26">
        <v>13303</v>
      </c>
      <c r="F325" s="12" t="s">
        <v>1733</v>
      </c>
      <c r="G325" s="37" t="s">
        <v>2079</v>
      </c>
      <c r="H325" s="14" t="s">
        <v>1732</v>
      </c>
      <c r="I325" s="12" t="s">
        <v>333</v>
      </c>
      <c r="J325" s="12" t="s">
        <v>1733</v>
      </c>
      <c r="K325" s="12" t="s">
        <v>2080</v>
      </c>
      <c r="L325" s="12" t="s">
        <v>2081</v>
      </c>
      <c r="M325" s="12" t="s">
        <v>1733</v>
      </c>
      <c r="N325" s="12" t="s">
        <v>2082</v>
      </c>
      <c r="O325" s="32" t="str">
        <f>"Métricas de Educación por comuna: "&amp;Educacion[[#This Row],[Muestra]]</f>
        <v>Métricas de Educación por comuna: Localización, Matrícula, Desempeño, SIMCE, PSU-PTU, Indicadores de Desarrollo, Docentes</v>
      </c>
      <c r="P32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Tiltil</v>
      </c>
      <c r="Q325" s="28" t="s">
        <v>1728</v>
      </c>
      <c r="R32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Educación,Múltiples,Tiltil,Localización, Matrícula, Desempeño, SIMCE, PSU-PTU, Indicadores de Desarrollo, Docentes,Múltiples</v>
      </c>
      <c r="S32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https://analytics.zoho.com/open-view/2395394000010626318?ZOHO_CRITERIA=%22Localiza%20CL%22.%22Codcom%22%3D13303</v>
      </c>
      <c r="T325" s="17" t="str">
        <f>500&amp;"-"&amp;Educacion[[#This Row],[Filtro URL]]</f>
        <v>500-13303</v>
      </c>
      <c r="U325" s="25" t="s">
        <v>393</v>
      </c>
      <c r="V325" s="38" t="str">
        <f>+Educacion[[#This Row],[idcoleccion]]&amp;"-"&amp;Educacion[[#This Row],[id]]</f>
        <v>161-315</v>
      </c>
      <c r="W325" s="20">
        <f>+VLOOKUP(Educacion[[#This Row],[Filtro URL]],Estructura!$X$4:$Y$348,2,0)</f>
        <v>16213303</v>
      </c>
      <c r="X325" s="38" t="str">
        <f>+VLOOKUP(Educacion[[#This Row],[tema]],Estructura!$A$4:$C$1800,3,0)</f>
        <v>T-162</v>
      </c>
      <c r="Y325" s="38" t="str">
        <f>+VLOOKUP(Educacion[[#This Row],[contenido]],Estructura!$E$4:$G$200,3,0)</f>
        <v>C-162</v>
      </c>
      <c r="Z325" s="38" t="str">
        <f>+VLOOKUP(Educacion[[#This Row],[Filtro Integrado]],Estructura!$M$4:$O$367,3,0)</f>
        <v>FI-162</v>
      </c>
      <c r="AA325" s="38" t="str">
        <f>+VLOOKUP(Educacion[[#This Row],[Muestra]],Estructura!$Q$4:$S$1000,3,0)</f>
        <v>M-162</v>
      </c>
    </row>
    <row r="326" spans="1:27" ht="51" x14ac:dyDescent="0.3">
      <c r="A326" s="33">
        <f t="shared" si="4"/>
        <v>316</v>
      </c>
      <c r="B326" s="12">
        <v>161</v>
      </c>
      <c r="C326" s="13" t="s">
        <v>1730</v>
      </c>
      <c r="D326" s="13" t="s">
        <v>1731</v>
      </c>
      <c r="E326" s="26">
        <v>13401</v>
      </c>
      <c r="F326" s="12" t="s">
        <v>1733</v>
      </c>
      <c r="G326" s="37" t="s">
        <v>2079</v>
      </c>
      <c r="H326" s="14" t="s">
        <v>1732</v>
      </c>
      <c r="I326" s="12" t="s">
        <v>334</v>
      </c>
      <c r="J326" s="12" t="s">
        <v>1733</v>
      </c>
      <c r="K326" s="12" t="s">
        <v>2080</v>
      </c>
      <c r="L326" s="12" t="s">
        <v>2081</v>
      </c>
      <c r="M326" s="12" t="s">
        <v>1733</v>
      </c>
      <c r="N326" s="12" t="s">
        <v>2082</v>
      </c>
      <c r="O326" s="32" t="str">
        <f>"Métricas de Educación por comuna: "&amp;Educacion[[#This Row],[Muestra]]</f>
        <v>Métricas de Educación por comuna: Localización, Matrícula, Desempeño, SIMCE, PSU-PTU, Indicadores de Desarrollo, Docentes</v>
      </c>
      <c r="P32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 Bernardo</v>
      </c>
      <c r="Q326" s="28" t="s">
        <v>1728</v>
      </c>
      <c r="R32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 Bernardo,Localización, Matrícula, Desempeño, SIMCE, PSU-PTU, Indicadores de Desarrollo, Docentes,Múltiples</v>
      </c>
      <c r="S32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https://analytics.zoho.com/open-view/2395394000010626318?ZOHO_CRITERIA=%22Localiza%20CL%22.%22Codcom%22%3D13401</v>
      </c>
      <c r="T326" s="17" t="str">
        <f>500&amp;"-"&amp;Educacion[[#This Row],[Filtro URL]]</f>
        <v>500-13401</v>
      </c>
      <c r="U326" s="25" t="s">
        <v>393</v>
      </c>
      <c r="V326" s="38" t="str">
        <f>+Educacion[[#This Row],[idcoleccion]]&amp;"-"&amp;Educacion[[#This Row],[id]]</f>
        <v>161-316</v>
      </c>
      <c r="W326" s="20">
        <f>+VLOOKUP(Educacion[[#This Row],[Filtro URL]],Estructura!$X$4:$Y$348,2,0)</f>
        <v>16213401</v>
      </c>
      <c r="X326" s="38" t="str">
        <f>+VLOOKUP(Educacion[[#This Row],[tema]],Estructura!$A$4:$C$1800,3,0)</f>
        <v>T-162</v>
      </c>
      <c r="Y326" s="38" t="str">
        <f>+VLOOKUP(Educacion[[#This Row],[contenido]],Estructura!$E$4:$G$200,3,0)</f>
        <v>C-162</v>
      </c>
      <c r="Z326" s="38" t="str">
        <f>+VLOOKUP(Educacion[[#This Row],[Filtro Integrado]],Estructura!$M$4:$O$367,3,0)</f>
        <v>FI-162</v>
      </c>
      <c r="AA326" s="38" t="str">
        <f>+VLOOKUP(Educacion[[#This Row],[Muestra]],Estructura!$Q$4:$S$1000,3,0)</f>
        <v>M-162</v>
      </c>
    </row>
    <row r="327" spans="1:27" ht="51" x14ac:dyDescent="0.3">
      <c r="A327" s="33">
        <f t="shared" si="4"/>
        <v>317</v>
      </c>
      <c r="B327" s="12">
        <v>161</v>
      </c>
      <c r="C327" s="13" t="s">
        <v>1730</v>
      </c>
      <c r="D327" s="13" t="s">
        <v>1731</v>
      </c>
      <c r="E327" s="26">
        <v>13402</v>
      </c>
      <c r="F327" s="12" t="s">
        <v>1733</v>
      </c>
      <c r="G327" s="37" t="s">
        <v>2079</v>
      </c>
      <c r="H327" s="14" t="s">
        <v>1732</v>
      </c>
      <c r="I327" s="12" t="s">
        <v>335</v>
      </c>
      <c r="J327" s="12" t="s">
        <v>1733</v>
      </c>
      <c r="K327" s="12" t="s">
        <v>2080</v>
      </c>
      <c r="L327" s="12" t="s">
        <v>2081</v>
      </c>
      <c r="M327" s="12" t="s">
        <v>1733</v>
      </c>
      <c r="N327" s="12" t="s">
        <v>2082</v>
      </c>
      <c r="O327" s="32" t="str">
        <f>"Métricas de Educación por comuna: "&amp;Educacion[[#This Row],[Muestra]]</f>
        <v>Métricas de Educación por comuna: Localización, Matrícula, Desempeño, SIMCE, PSU-PTU, Indicadores de Desarrollo, Docentes</v>
      </c>
      <c r="P32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Buin</v>
      </c>
      <c r="Q327" s="28" t="s">
        <v>1728</v>
      </c>
      <c r="R32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Educación,Múltiples,Buin,Localización, Matrícula, Desempeño, SIMCE, PSU-PTU, Indicadores de Desarrollo, Docentes,Múltiples</v>
      </c>
      <c r="S32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https://analytics.zoho.com/open-view/2395394000010626318?ZOHO_CRITERIA=%22Localiza%20CL%22.%22Codcom%22%3D13402</v>
      </c>
      <c r="T327" s="17" t="str">
        <f>500&amp;"-"&amp;Educacion[[#This Row],[Filtro URL]]</f>
        <v>500-13402</v>
      </c>
      <c r="U327" s="25" t="s">
        <v>393</v>
      </c>
      <c r="V327" s="38" t="str">
        <f>+Educacion[[#This Row],[idcoleccion]]&amp;"-"&amp;Educacion[[#This Row],[id]]</f>
        <v>161-317</v>
      </c>
      <c r="W327" s="20">
        <f>+VLOOKUP(Educacion[[#This Row],[Filtro URL]],Estructura!$X$4:$Y$348,2,0)</f>
        <v>16213402</v>
      </c>
      <c r="X327" s="38" t="str">
        <f>+VLOOKUP(Educacion[[#This Row],[tema]],Estructura!$A$4:$C$1800,3,0)</f>
        <v>T-162</v>
      </c>
      <c r="Y327" s="38" t="str">
        <f>+VLOOKUP(Educacion[[#This Row],[contenido]],Estructura!$E$4:$G$200,3,0)</f>
        <v>C-162</v>
      </c>
      <c r="Z327" s="38" t="str">
        <f>+VLOOKUP(Educacion[[#This Row],[Filtro Integrado]],Estructura!$M$4:$O$367,3,0)</f>
        <v>FI-162</v>
      </c>
      <c r="AA327" s="38" t="str">
        <f>+VLOOKUP(Educacion[[#This Row],[Muestra]],Estructura!$Q$4:$S$1000,3,0)</f>
        <v>M-162</v>
      </c>
    </row>
    <row r="328" spans="1:27" ht="51" x14ac:dyDescent="0.3">
      <c r="A328" s="33">
        <f t="shared" si="4"/>
        <v>318</v>
      </c>
      <c r="B328" s="12">
        <v>161</v>
      </c>
      <c r="C328" s="13" t="s">
        <v>1730</v>
      </c>
      <c r="D328" s="13" t="s">
        <v>1731</v>
      </c>
      <c r="E328" s="26">
        <v>13403</v>
      </c>
      <c r="F328" s="12" t="s">
        <v>1733</v>
      </c>
      <c r="G328" s="37" t="s">
        <v>2079</v>
      </c>
      <c r="H328" s="14" t="s">
        <v>1732</v>
      </c>
      <c r="I328" s="12" t="s">
        <v>336</v>
      </c>
      <c r="J328" s="12" t="s">
        <v>1733</v>
      </c>
      <c r="K328" s="12" t="s">
        <v>2080</v>
      </c>
      <c r="L328" s="12" t="s">
        <v>2081</v>
      </c>
      <c r="M328" s="12" t="s">
        <v>1733</v>
      </c>
      <c r="N328" s="12" t="s">
        <v>2082</v>
      </c>
      <c r="O328" s="32" t="str">
        <f>"Métricas de Educación por comuna: "&amp;Educacion[[#This Row],[Muestra]]</f>
        <v>Métricas de Educación por comuna: Localización, Matrícula, Desempeño, SIMCE, PSU-PTU, Indicadores de Desarrollo, Docentes</v>
      </c>
      <c r="P32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Calera de Tango</v>
      </c>
      <c r="Q328" s="28" t="s">
        <v>1728</v>
      </c>
      <c r="R32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Educación,Múltiples,Calera de Tango,Localización, Matrícula, Desempeño, SIMCE, PSU-PTU, Indicadores de Desarrollo, Docentes,Múltiples</v>
      </c>
      <c r="S32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https://analytics.zoho.com/open-view/2395394000010626318?ZOHO_CRITERIA=%22Localiza%20CL%22.%22Codcom%22%3D13403</v>
      </c>
      <c r="T328" s="17" t="str">
        <f>500&amp;"-"&amp;Educacion[[#This Row],[Filtro URL]]</f>
        <v>500-13403</v>
      </c>
      <c r="U328" s="25" t="s">
        <v>393</v>
      </c>
      <c r="V328" s="38" t="str">
        <f>+Educacion[[#This Row],[idcoleccion]]&amp;"-"&amp;Educacion[[#This Row],[id]]</f>
        <v>161-318</v>
      </c>
      <c r="W328" s="20">
        <f>+VLOOKUP(Educacion[[#This Row],[Filtro URL]],Estructura!$X$4:$Y$348,2,0)</f>
        <v>16213403</v>
      </c>
      <c r="X328" s="38" t="str">
        <f>+VLOOKUP(Educacion[[#This Row],[tema]],Estructura!$A$4:$C$1800,3,0)</f>
        <v>T-162</v>
      </c>
      <c r="Y328" s="38" t="str">
        <f>+VLOOKUP(Educacion[[#This Row],[contenido]],Estructura!$E$4:$G$200,3,0)</f>
        <v>C-162</v>
      </c>
      <c r="Z328" s="38" t="str">
        <f>+VLOOKUP(Educacion[[#This Row],[Filtro Integrado]],Estructura!$M$4:$O$367,3,0)</f>
        <v>FI-162</v>
      </c>
      <c r="AA328" s="38" t="str">
        <f>+VLOOKUP(Educacion[[#This Row],[Muestra]],Estructura!$Q$4:$S$1000,3,0)</f>
        <v>M-162</v>
      </c>
    </row>
    <row r="329" spans="1:27" ht="51" x14ac:dyDescent="0.3">
      <c r="A329" s="33">
        <f t="shared" si="4"/>
        <v>319</v>
      </c>
      <c r="B329" s="12">
        <v>161</v>
      </c>
      <c r="C329" s="13" t="s">
        <v>1730</v>
      </c>
      <c r="D329" s="13" t="s">
        <v>1731</v>
      </c>
      <c r="E329" s="26">
        <v>13404</v>
      </c>
      <c r="F329" s="12" t="s">
        <v>1733</v>
      </c>
      <c r="G329" s="37" t="s">
        <v>2079</v>
      </c>
      <c r="H329" s="14" t="s">
        <v>1732</v>
      </c>
      <c r="I329" s="12" t="s">
        <v>337</v>
      </c>
      <c r="J329" s="12" t="s">
        <v>1733</v>
      </c>
      <c r="K329" s="12" t="s">
        <v>2080</v>
      </c>
      <c r="L329" s="12" t="s">
        <v>2081</v>
      </c>
      <c r="M329" s="12" t="s">
        <v>1733</v>
      </c>
      <c r="N329" s="12" t="s">
        <v>2082</v>
      </c>
      <c r="O329" s="32" t="str">
        <f>"Métricas de Educación por comuna: "&amp;Educacion[[#This Row],[Muestra]]</f>
        <v>Métricas de Educación por comuna: Localización, Matrícula, Desempeño, SIMCE, PSU-PTU, Indicadores de Desarrollo, Docentes</v>
      </c>
      <c r="P32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Paine</v>
      </c>
      <c r="Q329" s="28" t="s">
        <v>1728</v>
      </c>
      <c r="R32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Educación,Múltiples,Paine,Localización, Matrícula, Desempeño, SIMCE, PSU-PTU, Indicadores de Desarrollo, Docentes,Múltiples</v>
      </c>
      <c r="S32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https://analytics.zoho.com/open-view/2395394000010626318?ZOHO_CRITERIA=%22Localiza%20CL%22.%22Codcom%22%3D13404</v>
      </c>
      <c r="T329" s="17" t="str">
        <f>500&amp;"-"&amp;Educacion[[#This Row],[Filtro URL]]</f>
        <v>500-13404</v>
      </c>
      <c r="U329" s="25" t="s">
        <v>393</v>
      </c>
      <c r="V329" s="38" t="str">
        <f>+Educacion[[#This Row],[idcoleccion]]&amp;"-"&amp;Educacion[[#This Row],[id]]</f>
        <v>161-319</v>
      </c>
      <c r="W329" s="20">
        <f>+VLOOKUP(Educacion[[#This Row],[Filtro URL]],Estructura!$X$4:$Y$348,2,0)</f>
        <v>16213404</v>
      </c>
      <c r="X329" s="38" t="str">
        <f>+VLOOKUP(Educacion[[#This Row],[tema]],Estructura!$A$4:$C$1800,3,0)</f>
        <v>T-162</v>
      </c>
      <c r="Y329" s="38" t="str">
        <f>+VLOOKUP(Educacion[[#This Row],[contenido]],Estructura!$E$4:$G$200,3,0)</f>
        <v>C-162</v>
      </c>
      <c r="Z329" s="38" t="str">
        <f>+VLOOKUP(Educacion[[#This Row],[Filtro Integrado]],Estructura!$M$4:$O$367,3,0)</f>
        <v>FI-162</v>
      </c>
      <c r="AA329" s="38" t="str">
        <f>+VLOOKUP(Educacion[[#This Row],[Muestra]],Estructura!$Q$4:$S$1000,3,0)</f>
        <v>M-162</v>
      </c>
    </row>
    <row r="330" spans="1:27" ht="51" x14ac:dyDescent="0.3">
      <c r="A330" s="33">
        <f t="shared" si="4"/>
        <v>320</v>
      </c>
      <c r="B330" s="12">
        <v>161</v>
      </c>
      <c r="C330" s="13" t="s">
        <v>1730</v>
      </c>
      <c r="D330" s="13" t="s">
        <v>1731</v>
      </c>
      <c r="E330" s="26">
        <v>13501</v>
      </c>
      <c r="F330" s="12" t="s">
        <v>1733</v>
      </c>
      <c r="G330" s="37" t="s">
        <v>2079</v>
      </c>
      <c r="H330" s="14" t="s">
        <v>1732</v>
      </c>
      <c r="I330" s="12" t="s">
        <v>338</v>
      </c>
      <c r="J330" s="12" t="s">
        <v>1733</v>
      </c>
      <c r="K330" s="12" t="s">
        <v>2080</v>
      </c>
      <c r="L330" s="12" t="s">
        <v>2081</v>
      </c>
      <c r="M330" s="12" t="s">
        <v>1733</v>
      </c>
      <c r="N330" s="12" t="s">
        <v>2082</v>
      </c>
      <c r="O330" s="32" t="str">
        <f>"Métricas de Educación por comuna: "&amp;Educacion[[#This Row],[Muestra]]</f>
        <v>Métricas de Educación por comuna: Localización, Matrícula, Desempeño, SIMCE, PSU-PTU, Indicadores de Desarrollo, Docentes</v>
      </c>
      <c r="P33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Melipilla</v>
      </c>
      <c r="Q330" s="28" t="s">
        <v>1728</v>
      </c>
      <c r="R33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Educación,Múltiples,Melipilla,Localización, Matrícula, Desempeño, SIMCE, PSU-PTU, Indicadores de Desarrollo, Docentes,Múltiples</v>
      </c>
      <c r="S33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https://analytics.zoho.com/open-view/2395394000010626318?ZOHO_CRITERIA=%22Localiza%20CL%22.%22Codcom%22%3D13501</v>
      </c>
      <c r="T330" s="17" t="str">
        <f>500&amp;"-"&amp;Educacion[[#This Row],[Filtro URL]]</f>
        <v>500-13501</v>
      </c>
      <c r="U330" s="25" t="s">
        <v>393</v>
      </c>
      <c r="V330" s="38" t="str">
        <f>+Educacion[[#This Row],[idcoleccion]]&amp;"-"&amp;Educacion[[#This Row],[id]]</f>
        <v>161-320</v>
      </c>
      <c r="W330" s="20">
        <f>+VLOOKUP(Educacion[[#This Row],[Filtro URL]],Estructura!$X$4:$Y$348,2,0)</f>
        <v>16213501</v>
      </c>
      <c r="X330" s="38" t="str">
        <f>+VLOOKUP(Educacion[[#This Row],[tema]],Estructura!$A$4:$C$1800,3,0)</f>
        <v>T-162</v>
      </c>
      <c r="Y330" s="38" t="str">
        <f>+VLOOKUP(Educacion[[#This Row],[contenido]],Estructura!$E$4:$G$200,3,0)</f>
        <v>C-162</v>
      </c>
      <c r="Z330" s="38" t="str">
        <f>+VLOOKUP(Educacion[[#This Row],[Filtro Integrado]],Estructura!$M$4:$O$367,3,0)</f>
        <v>FI-162</v>
      </c>
      <c r="AA330" s="38" t="str">
        <f>+VLOOKUP(Educacion[[#This Row],[Muestra]],Estructura!$Q$4:$S$1000,3,0)</f>
        <v>M-162</v>
      </c>
    </row>
    <row r="331" spans="1:27" ht="51" x14ac:dyDescent="0.3">
      <c r="A331" s="33">
        <f t="shared" si="4"/>
        <v>321</v>
      </c>
      <c r="B331" s="12">
        <v>161</v>
      </c>
      <c r="C331" s="13" t="s">
        <v>1730</v>
      </c>
      <c r="D331" s="13" t="s">
        <v>1731</v>
      </c>
      <c r="E331" s="26">
        <v>13502</v>
      </c>
      <c r="F331" s="12" t="s">
        <v>1733</v>
      </c>
      <c r="G331" s="37" t="s">
        <v>2079</v>
      </c>
      <c r="H331" s="14" t="s">
        <v>1732</v>
      </c>
      <c r="I331" s="12" t="s">
        <v>339</v>
      </c>
      <c r="J331" s="12" t="s">
        <v>1733</v>
      </c>
      <c r="K331" s="12" t="s">
        <v>2080</v>
      </c>
      <c r="L331" s="12" t="s">
        <v>2081</v>
      </c>
      <c r="M331" s="12" t="s">
        <v>1733</v>
      </c>
      <c r="N331" s="12" t="s">
        <v>2082</v>
      </c>
      <c r="O331" s="32" t="str">
        <f>"Métricas de Educación por comuna: "&amp;Educacion[[#This Row],[Muestra]]</f>
        <v>Métricas de Educación por comuna: Localización, Matrícula, Desempeño, SIMCE, PSU-PTU, Indicadores de Desarrollo, Docentes</v>
      </c>
      <c r="P33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Alhué</v>
      </c>
      <c r="Q331" s="28" t="s">
        <v>1728</v>
      </c>
      <c r="R33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Educación,Múltiples,Alhué,Localización, Matrícula, Desempeño, SIMCE, PSU-PTU, Indicadores de Desarrollo, Docentes,Múltiples</v>
      </c>
      <c r="S33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https://analytics.zoho.com/open-view/2395394000010626318?ZOHO_CRITERIA=%22Localiza%20CL%22.%22Codcom%22%3D13502</v>
      </c>
      <c r="T331" s="17" t="str">
        <f>500&amp;"-"&amp;Educacion[[#This Row],[Filtro URL]]</f>
        <v>500-13502</v>
      </c>
      <c r="U331" s="25" t="s">
        <v>393</v>
      </c>
      <c r="V331" s="38" t="str">
        <f>+Educacion[[#This Row],[idcoleccion]]&amp;"-"&amp;Educacion[[#This Row],[id]]</f>
        <v>161-321</v>
      </c>
      <c r="W331" s="20">
        <f>+VLOOKUP(Educacion[[#This Row],[Filtro URL]],Estructura!$X$4:$Y$348,2,0)</f>
        <v>16213502</v>
      </c>
      <c r="X331" s="38" t="str">
        <f>+VLOOKUP(Educacion[[#This Row],[tema]],Estructura!$A$4:$C$1800,3,0)</f>
        <v>T-162</v>
      </c>
      <c r="Y331" s="38" t="str">
        <f>+VLOOKUP(Educacion[[#This Row],[contenido]],Estructura!$E$4:$G$200,3,0)</f>
        <v>C-162</v>
      </c>
      <c r="Z331" s="38" t="str">
        <f>+VLOOKUP(Educacion[[#This Row],[Filtro Integrado]],Estructura!$M$4:$O$367,3,0)</f>
        <v>FI-162</v>
      </c>
      <c r="AA331" s="38" t="str">
        <f>+VLOOKUP(Educacion[[#This Row],[Muestra]],Estructura!$Q$4:$S$1000,3,0)</f>
        <v>M-162</v>
      </c>
    </row>
    <row r="332" spans="1:27" ht="51" x14ac:dyDescent="0.3">
      <c r="A332" s="33">
        <f t="shared" ref="A332:A355" si="5">+ROW()-10</f>
        <v>322</v>
      </c>
      <c r="B332" s="12">
        <v>161</v>
      </c>
      <c r="C332" s="13" t="s">
        <v>1730</v>
      </c>
      <c r="D332" s="13" t="s">
        <v>1731</v>
      </c>
      <c r="E332" s="26">
        <v>13503</v>
      </c>
      <c r="F332" s="12" t="s">
        <v>1733</v>
      </c>
      <c r="G332" s="37" t="s">
        <v>2079</v>
      </c>
      <c r="H332" s="14" t="s">
        <v>1732</v>
      </c>
      <c r="I332" s="12" t="s">
        <v>340</v>
      </c>
      <c r="J332" s="12" t="s">
        <v>1733</v>
      </c>
      <c r="K332" s="12" t="s">
        <v>2080</v>
      </c>
      <c r="L332" s="12" t="s">
        <v>2081</v>
      </c>
      <c r="M332" s="12" t="s">
        <v>1733</v>
      </c>
      <c r="N332" s="12" t="s">
        <v>2082</v>
      </c>
      <c r="O332" s="32" t="str">
        <f>"Métricas de Educación por comuna: "&amp;Educacion[[#This Row],[Muestra]]</f>
        <v>Métricas de Educación por comuna: Localización, Matrícula, Desempeño, SIMCE, PSU-PTU, Indicadores de Desarrollo, Docentes</v>
      </c>
      <c r="P33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Curacaví</v>
      </c>
      <c r="Q332" s="28" t="s">
        <v>1728</v>
      </c>
      <c r="R33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Educación,Múltiples,Curacaví,Localización, Matrícula, Desempeño, SIMCE, PSU-PTU, Indicadores de Desarrollo, Docentes,Múltiples</v>
      </c>
      <c r="S33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https://analytics.zoho.com/open-view/2395394000010626318?ZOHO_CRITERIA=%22Localiza%20CL%22.%22Codcom%22%3D13503</v>
      </c>
      <c r="T332" s="17" t="str">
        <f>500&amp;"-"&amp;Educacion[[#This Row],[Filtro URL]]</f>
        <v>500-13503</v>
      </c>
      <c r="U332" s="25" t="s">
        <v>393</v>
      </c>
      <c r="V332" s="38" t="str">
        <f>+Educacion[[#This Row],[idcoleccion]]&amp;"-"&amp;Educacion[[#This Row],[id]]</f>
        <v>161-322</v>
      </c>
      <c r="W332" s="20">
        <f>+VLOOKUP(Educacion[[#This Row],[Filtro URL]],Estructura!$X$4:$Y$348,2,0)</f>
        <v>16213503</v>
      </c>
      <c r="X332" s="38" t="str">
        <f>+VLOOKUP(Educacion[[#This Row],[tema]],Estructura!$A$4:$C$1800,3,0)</f>
        <v>T-162</v>
      </c>
      <c r="Y332" s="38" t="str">
        <f>+VLOOKUP(Educacion[[#This Row],[contenido]],Estructura!$E$4:$G$200,3,0)</f>
        <v>C-162</v>
      </c>
      <c r="Z332" s="38" t="str">
        <f>+VLOOKUP(Educacion[[#This Row],[Filtro Integrado]],Estructura!$M$4:$O$367,3,0)</f>
        <v>FI-162</v>
      </c>
      <c r="AA332" s="38" t="str">
        <f>+VLOOKUP(Educacion[[#This Row],[Muestra]],Estructura!$Q$4:$S$1000,3,0)</f>
        <v>M-162</v>
      </c>
    </row>
    <row r="333" spans="1:27" ht="51" x14ac:dyDescent="0.3">
      <c r="A333" s="33">
        <f t="shared" si="5"/>
        <v>323</v>
      </c>
      <c r="B333" s="12">
        <v>161</v>
      </c>
      <c r="C333" s="13" t="s">
        <v>1730</v>
      </c>
      <c r="D333" s="13" t="s">
        <v>1731</v>
      </c>
      <c r="E333" s="26">
        <v>13504</v>
      </c>
      <c r="F333" s="12" t="s">
        <v>1733</v>
      </c>
      <c r="G333" s="37" t="s">
        <v>2079</v>
      </c>
      <c r="H333" s="14" t="s">
        <v>1732</v>
      </c>
      <c r="I333" s="12" t="s">
        <v>341</v>
      </c>
      <c r="J333" s="12" t="s">
        <v>1733</v>
      </c>
      <c r="K333" s="12" t="s">
        <v>2080</v>
      </c>
      <c r="L333" s="12" t="s">
        <v>2081</v>
      </c>
      <c r="M333" s="12" t="s">
        <v>1733</v>
      </c>
      <c r="N333" s="12" t="s">
        <v>2082</v>
      </c>
      <c r="O333" s="32" t="str">
        <f>"Métricas de Educación por comuna: "&amp;Educacion[[#This Row],[Muestra]]</f>
        <v>Métricas de Educación por comuna: Localización, Matrícula, Desempeño, SIMCE, PSU-PTU, Indicadores de Desarrollo, Docentes</v>
      </c>
      <c r="P33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María Pinto</v>
      </c>
      <c r="Q333" s="28" t="s">
        <v>1728</v>
      </c>
      <c r="R33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Educación,Múltiples,María Pinto,Localización, Matrícula, Desempeño, SIMCE, PSU-PTU, Indicadores de Desarrollo, Docentes,Múltiples</v>
      </c>
      <c r="S33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https://analytics.zoho.com/open-view/2395394000010626318?ZOHO_CRITERIA=%22Localiza%20CL%22.%22Codcom%22%3D13504</v>
      </c>
      <c r="T333" s="17" t="str">
        <f>500&amp;"-"&amp;Educacion[[#This Row],[Filtro URL]]</f>
        <v>500-13504</v>
      </c>
      <c r="U333" s="25" t="s">
        <v>393</v>
      </c>
      <c r="V333" s="38" t="str">
        <f>+Educacion[[#This Row],[idcoleccion]]&amp;"-"&amp;Educacion[[#This Row],[id]]</f>
        <v>161-323</v>
      </c>
      <c r="W333" s="20">
        <f>+VLOOKUP(Educacion[[#This Row],[Filtro URL]],Estructura!$X$4:$Y$348,2,0)</f>
        <v>16213504</v>
      </c>
      <c r="X333" s="38" t="str">
        <f>+VLOOKUP(Educacion[[#This Row],[tema]],Estructura!$A$4:$C$1800,3,0)</f>
        <v>T-162</v>
      </c>
      <c r="Y333" s="38" t="str">
        <f>+VLOOKUP(Educacion[[#This Row],[contenido]],Estructura!$E$4:$G$200,3,0)</f>
        <v>C-162</v>
      </c>
      <c r="Z333" s="38" t="str">
        <f>+VLOOKUP(Educacion[[#This Row],[Filtro Integrado]],Estructura!$M$4:$O$367,3,0)</f>
        <v>FI-162</v>
      </c>
      <c r="AA333" s="38" t="str">
        <f>+VLOOKUP(Educacion[[#This Row],[Muestra]],Estructura!$Q$4:$S$1000,3,0)</f>
        <v>M-162</v>
      </c>
    </row>
    <row r="334" spans="1:27" ht="51" x14ac:dyDescent="0.3">
      <c r="A334" s="33">
        <f t="shared" si="5"/>
        <v>324</v>
      </c>
      <c r="B334" s="12">
        <v>161</v>
      </c>
      <c r="C334" s="13" t="s">
        <v>1730</v>
      </c>
      <c r="D334" s="13" t="s">
        <v>1731</v>
      </c>
      <c r="E334" s="26">
        <v>13505</v>
      </c>
      <c r="F334" s="12" t="s">
        <v>1733</v>
      </c>
      <c r="G334" s="37" t="s">
        <v>2079</v>
      </c>
      <c r="H334" s="14" t="s">
        <v>1732</v>
      </c>
      <c r="I334" s="12" t="s">
        <v>342</v>
      </c>
      <c r="J334" s="12" t="s">
        <v>1733</v>
      </c>
      <c r="K334" s="12" t="s">
        <v>2080</v>
      </c>
      <c r="L334" s="12" t="s">
        <v>2081</v>
      </c>
      <c r="M334" s="12" t="s">
        <v>1733</v>
      </c>
      <c r="N334" s="12" t="s">
        <v>2082</v>
      </c>
      <c r="O334" s="32" t="str">
        <f>"Métricas de Educación por comuna: "&amp;Educacion[[#This Row],[Muestra]]</f>
        <v>Métricas de Educación por comuna: Localización, Matrícula, Desempeño, SIMCE, PSU-PTU, Indicadores de Desarrollo, Docentes</v>
      </c>
      <c r="P33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San Pedro</v>
      </c>
      <c r="Q334" s="28" t="s">
        <v>1728</v>
      </c>
      <c r="R33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Educación,Múltiples,San Pedro,Localización, Matrícula, Desempeño, SIMCE, PSU-PTU, Indicadores de Desarrollo, Docentes,Múltiples</v>
      </c>
      <c r="S33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https://analytics.zoho.com/open-view/2395394000010626318?ZOHO_CRITERIA=%22Localiza%20CL%22.%22Codcom%22%3D13505</v>
      </c>
      <c r="T334" s="17" t="str">
        <f>500&amp;"-"&amp;Educacion[[#This Row],[Filtro URL]]</f>
        <v>500-13505</v>
      </c>
      <c r="U334" s="25" t="s">
        <v>393</v>
      </c>
      <c r="V334" s="38" t="str">
        <f>+Educacion[[#This Row],[idcoleccion]]&amp;"-"&amp;Educacion[[#This Row],[id]]</f>
        <v>161-324</v>
      </c>
      <c r="W334" s="20">
        <f>+VLOOKUP(Educacion[[#This Row],[Filtro URL]],Estructura!$X$4:$Y$348,2,0)</f>
        <v>16213505</v>
      </c>
      <c r="X334" s="38" t="str">
        <f>+VLOOKUP(Educacion[[#This Row],[tema]],Estructura!$A$4:$C$1800,3,0)</f>
        <v>T-162</v>
      </c>
      <c r="Y334" s="38" t="str">
        <f>+VLOOKUP(Educacion[[#This Row],[contenido]],Estructura!$E$4:$G$200,3,0)</f>
        <v>C-162</v>
      </c>
      <c r="Z334" s="38" t="str">
        <f>+VLOOKUP(Educacion[[#This Row],[Filtro Integrado]],Estructura!$M$4:$O$367,3,0)</f>
        <v>FI-162</v>
      </c>
      <c r="AA334" s="38" t="str">
        <f>+VLOOKUP(Educacion[[#This Row],[Muestra]],Estructura!$Q$4:$S$1000,3,0)</f>
        <v>M-162</v>
      </c>
    </row>
    <row r="335" spans="1:27" ht="51" x14ac:dyDescent="0.3">
      <c r="A335" s="33">
        <f t="shared" si="5"/>
        <v>325</v>
      </c>
      <c r="B335" s="12">
        <v>161</v>
      </c>
      <c r="C335" s="13" t="s">
        <v>1730</v>
      </c>
      <c r="D335" s="13" t="s">
        <v>1731</v>
      </c>
      <c r="E335" s="26">
        <v>13601</v>
      </c>
      <c r="F335" s="12" t="s">
        <v>1733</v>
      </c>
      <c r="G335" s="37" t="s">
        <v>2079</v>
      </c>
      <c r="H335" s="14" t="s">
        <v>1732</v>
      </c>
      <c r="I335" s="12" t="s">
        <v>343</v>
      </c>
      <c r="J335" s="12" t="s">
        <v>1733</v>
      </c>
      <c r="K335" s="12" t="s">
        <v>2080</v>
      </c>
      <c r="L335" s="12" t="s">
        <v>2081</v>
      </c>
      <c r="M335" s="12" t="s">
        <v>1733</v>
      </c>
      <c r="N335" s="12" t="s">
        <v>2082</v>
      </c>
      <c r="O335" s="32" t="str">
        <f>"Métricas de Educación por comuna: "&amp;Educacion[[#This Row],[Muestra]]</f>
        <v>Métricas de Educación por comuna: Localización, Matrícula, Desempeño, SIMCE, PSU-PTU, Indicadores de Desarrollo, Docentes</v>
      </c>
      <c r="P33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Talagante</v>
      </c>
      <c r="Q335" s="28" t="s">
        <v>1728</v>
      </c>
      <c r="R33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Educación,Múltiples,Talagante,Localización, Matrícula, Desempeño, SIMCE, PSU-PTU, Indicadores de Desarrollo, Docentes,Múltiples</v>
      </c>
      <c r="S33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https://analytics.zoho.com/open-view/2395394000010626318?ZOHO_CRITERIA=%22Localiza%20CL%22.%22Codcom%22%3D13601</v>
      </c>
      <c r="T335" s="17" t="str">
        <f>500&amp;"-"&amp;Educacion[[#This Row],[Filtro URL]]</f>
        <v>500-13601</v>
      </c>
      <c r="U335" s="25" t="s">
        <v>393</v>
      </c>
      <c r="V335" s="38" t="str">
        <f>+Educacion[[#This Row],[idcoleccion]]&amp;"-"&amp;Educacion[[#This Row],[id]]</f>
        <v>161-325</v>
      </c>
      <c r="W335" s="20">
        <f>+VLOOKUP(Educacion[[#This Row],[Filtro URL]],Estructura!$X$4:$Y$348,2,0)</f>
        <v>16213601</v>
      </c>
      <c r="X335" s="38" t="str">
        <f>+VLOOKUP(Educacion[[#This Row],[tema]],Estructura!$A$4:$C$1800,3,0)</f>
        <v>T-162</v>
      </c>
      <c r="Y335" s="38" t="str">
        <f>+VLOOKUP(Educacion[[#This Row],[contenido]],Estructura!$E$4:$G$200,3,0)</f>
        <v>C-162</v>
      </c>
      <c r="Z335" s="38" t="str">
        <f>+VLOOKUP(Educacion[[#This Row],[Filtro Integrado]],Estructura!$M$4:$O$367,3,0)</f>
        <v>FI-162</v>
      </c>
      <c r="AA335" s="38" t="str">
        <f>+VLOOKUP(Educacion[[#This Row],[Muestra]],Estructura!$Q$4:$S$1000,3,0)</f>
        <v>M-162</v>
      </c>
    </row>
    <row r="336" spans="1:27" ht="51" x14ac:dyDescent="0.3">
      <c r="A336" s="33">
        <f t="shared" si="5"/>
        <v>326</v>
      </c>
      <c r="B336" s="12">
        <v>161</v>
      </c>
      <c r="C336" s="13" t="s">
        <v>1730</v>
      </c>
      <c r="D336" s="13" t="s">
        <v>1731</v>
      </c>
      <c r="E336" s="26">
        <v>13602</v>
      </c>
      <c r="F336" s="12" t="s">
        <v>1733</v>
      </c>
      <c r="G336" s="37" t="s">
        <v>2079</v>
      </c>
      <c r="H336" s="14" t="s">
        <v>1732</v>
      </c>
      <c r="I336" s="12" t="s">
        <v>344</v>
      </c>
      <c r="J336" s="12" t="s">
        <v>1733</v>
      </c>
      <c r="K336" s="12" t="s">
        <v>2080</v>
      </c>
      <c r="L336" s="12" t="s">
        <v>2081</v>
      </c>
      <c r="M336" s="12" t="s">
        <v>1733</v>
      </c>
      <c r="N336" s="12" t="s">
        <v>2082</v>
      </c>
      <c r="O336" s="32" t="str">
        <f>"Métricas de Educación por comuna: "&amp;Educacion[[#This Row],[Muestra]]</f>
        <v>Métricas de Educación por comuna: Localización, Matrícula, Desempeño, SIMCE, PSU-PTU, Indicadores de Desarrollo, Docentes</v>
      </c>
      <c r="P33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El Monte</v>
      </c>
      <c r="Q336" s="28" t="s">
        <v>1728</v>
      </c>
      <c r="R33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Educación,Múltiples,El Monte,Localización, Matrícula, Desempeño, SIMCE, PSU-PTU, Indicadores de Desarrollo, Docentes,Múltiples</v>
      </c>
      <c r="S33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https://analytics.zoho.com/open-view/2395394000010626318?ZOHO_CRITERIA=%22Localiza%20CL%22.%22Codcom%22%3D13602</v>
      </c>
      <c r="T336" s="17" t="str">
        <f>500&amp;"-"&amp;Educacion[[#This Row],[Filtro URL]]</f>
        <v>500-13602</v>
      </c>
      <c r="U336" s="25" t="s">
        <v>393</v>
      </c>
      <c r="V336" s="38" t="str">
        <f>+Educacion[[#This Row],[idcoleccion]]&amp;"-"&amp;Educacion[[#This Row],[id]]</f>
        <v>161-326</v>
      </c>
      <c r="W336" s="20">
        <f>+VLOOKUP(Educacion[[#This Row],[Filtro URL]],Estructura!$X$4:$Y$348,2,0)</f>
        <v>16213602</v>
      </c>
      <c r="X336" s="38" t="str">
        <f>+VLOOKUP(Educacion[[#This Row],[tema]],Estructura!$A$4:$C$1800,3,0)</f>
        <v>T-162</v>
      </c>
      <c r="Y336" s="38" t="str">
        <f>+VLOOKUP(Educacion[[#This Row],[contenido]],Estructura!$E$4:$G$200,3,0)</f>
        <v>C-162</v>
      </c>
      <c r="Z336" s="38" t="str">
        <f>+VLOOKUP(Educacion[[#This Row],[Filtro Integrado]],Estructura!$M$4:$O$367,3,0)</f>
        <v>FI-162</v>
      </c>
      <c r="AA336" s="38" t="str">
        <f>+VLOOKUP(Educacion[[#This Row],[Muestra]],Estructura!$Q$4:$S$1000,3,0)</f>
        <v>M-162</v>
      </c>
    </row>
    <row r="337" spans="1:27" ht="51" x14ac:dyDescent="0.3">
      <c r="A337" s="33">
        <f t="shared" si="5"/>
        <v>327</v>
      </c>
      <c r="B337" s="12">
        <v>161</v>
      </c>
      <c r="C337" s="13" t="s">
        <v>1730</v>
      </c>
      <c r="D337" s="13" t="s">
        <v>1731</v>
      </c>
      <c r="E337" s="26">
        <v>13603</v>
      </c>
      <c r="F337" s="12" t="s">
        <v>1733</v>
      </c>
      <c r="G337" s="37" t="s">
        <v>2079</v>
      </c>
      <c r="H337" s="14" t="s">
        <v>1732</v>
      </c>
      <c r="I337" s="12" t="s">
        <v>345</v>
      </c>
      <c r="J337" s="12" t="s">
        <v>1733</v>
      </c>
      <c r="K337" s="12" t="s">
        <v>2080</v>
      </c>
      <c r="L337" s="12" t="s">
        <v>2081</v>
      </c>
      <c r="M337" s="12" t="s">
        <v>1733</v>
      </c>
      <c r="N337" s="12" t="s">
        <v>2082</v>
      </c>
      <c r="O337" s="32" t="str">
        <f>"Métricas de Educación por comuna: "&amp;Educacion[[#This Row],[Muestra]]</f>
        <v>Métricas de Educación por comuna: Localización, Matrícula, Desempeño, SIMCE, PSU-PTU, Indicadores de Desarrollo, Docentes</v>
      </c>
      <c r="P33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Isla de Maipo</v>
      </c>
      <c r="Q337" s="28" t="s">
        <v>1728</v>
      </c>
      <c r="R33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Educación,Múltiples,Isla de Maipo,Localización, Matrícula, Desempeño, SIMCE, PSU-PTU, Indicadores de Desarrollo, Docentes,Múltiples</v>
      </c>
      <c r="S33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https://analytics.zoho.com/open-view/2395394000010626318?ZOHO_CRITERIA=%22Localiza%20CL%22.%22Codcom%22%3D13603</v>
      </c>
      <c r="T337" s="17" t="str">
        <f>500&amp;"-"&amp;Educacion[[#This Row],[Filtro URL]]</f>
        <v>500-13603</v>
      </c>
      <c r="U337" s="25" t="s">
        <v>393</v>
      </c>
      <c r="V337" s="38" t="str">
        <f>+Educacion[[#This Row],[idcoleccion]]&amp;"-"&amp;Educacion[[#This Row],[id]]</f>
        <v>161-327</v>
      </c>
      <c r="W337" s="20">
        <f>+VLOOKUP(Educacion[[#This Row],[Filtro URL]],Estructura!$X$4:$Y$348,2,0)</f>
        <v>16213603</v>
      </c>
      <c r="X337" s="38" t="str">
        <f>+VLOOKUP(Educacion[[#This Row],[tema]],Estructura!$A$4:$C$1800,3,0)</f>
        <v>T-162</v>
      </c>
      <c r="Y337" s="38" t="str">
        <f>+VLOOKUP(Educacion[[#This Row],[contenido]],Estructura!$E$4:$G$200,3,0)</f>
        <v>C-162</v>
      </c>
      <c r="Z337" s="38" t="str">
        <f>+VLOOKUP(Educacion[[#This Row],[Filtro Integrado]],Estructura!$M$4:$O$367,3,0)</f>
        <v>FI-162</v>
      </c>
      <c r="AA337" s="38" t="str">
        <f>+VLOOKUP(Educacion[[#This Row],[Muestra]],Estructura!$Q$4:$S$1000,3,0)</f>
        <v>M-162</v>
      </c>
    </row>
    <row r="338" spans="1:27" ht="51" x14ac:dyDescent="0.3">
      <c r="A338" s="33">
        <f t="shared" si="5"/>
        <v>328</v>
      </c>
      <c r="B338" s="12">
        <v>161</v>
      </c>
      <c r="C338" s="13" t="s">
        <v>1730</v>
      </c>
      <c r="D338" s="13" t="s">
        <v>1731</v>
      </c>
      <c r="E338" s="26">
        <v>13604</v>
      </c>
      <c r="F338" s="12" t="s">
        <v>1733</v>
      </c>
      <c r="G338" s="37" t="s">
        <v>2079</v>
      </c>
      <c r="H338" s="14" t="s">
        <v>1732</v>
      </c>
      <c r="I338" s="12" t="s">
        <v>346</v>
      </c>
      <c r="J338" s="12" t="s">
        <v>1733</v>
      </c>
      <c r="K338" s="12" t="s">
        <v>2080</v>
      </c>
      <c r="L338" s="12" t="s">
        <v>2081</v>
      </c>
      <c r="M338" s="12" t="s">
        <v>1733</v>
      </c>
      <c r="N338" s="12" t="s">
        <v>2082</v>
      </c>
      <c r="O338" s="32" t="str">
        <f>"Métricas de Educación por comuna: "&amp;Educacion[[#This Row],[Muestra]]</f>
        <v>Métricas de Educación por comuna: Localización, Matrícula, Desempeño, SIMCE, PSU-PTU, Indicadores de Desarrollo, Docentes</v>
      </c>
      <c r="P33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Padre Hurtado</v>
      </c>
      <c r="Q338" s="28" t="s">
        <v>1728</v>
      </c>
      <c r="R33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Educación,Múltiples,Padre Hurtado,Localización, Matrícula, Desempeño, SIMCE, PSU-PTU, Indicadores de Desarrollo, Docentes,Múltiples</v>
      </c>
      <c r="S33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https://analytics.zoho.com/open-view/2395394000010626318?ZOHO_CRITERIA=%22Localiza%20CL%22.%22Codcom%22%3D13604</v>
      </c>
      <c r="T338" s="17" t="str">
        <f>500&amp;"-"&amp;Educacion[[#This Row],[Filtro URL]]</f>
        <v>500-13604</v>
      </c>
      <c r="U338" s="25" t="s">
        <v>393</v>
      </c>
      <c r="V338" s="38" t="str">
        <f>+Educacion[[#This Row],[idcoleccion]]&amp;"-"&amp;Educacion[[#This Row],[id]]</f>
        <v>161-328</v>
      </c>
      <c r="W338" s="20">
        <f>+VLOOKUP(Educacion[[#This Row],[Filtro URL]],Estructura!$X$4:$Y$348,2,0)</f>
        <v>16213604</v>
      </c>
      <c r="X338" s="38" t="str">
        <f>+VLOOKUP(Educacion[[#This Row],[tema]],Estructura!$A$4:$C$1800,3,0)</f>
        <v>T-162</v>
      </c>
      <c r="Y338" s="38" t="str">
        <f>+VLOOKUP(Educacion[[#This Row],[contenido]],Estructura!$E$4:$G$200,3,0)</f>
        <v>C-162</v>
      </c>
      <c r="Z338" s="38" t="str">
        <f>+VLOOKUP(Educacion[[#This Row],[Filtro Integrado]],Estructura!$M$4:$O$367,3,0)</f>
        <v>FI-162</v>
      </c>
      <c r="AA338" s="38" t="str">
        <f>+VLOOKUP(Educacion[[#This Row],[Muestra]],Estructura!$Q$4:$S$1000,3,0)</f>
        <v>M-162</v>
      </c>
    </row>
    <row r="339" spans="1:27" ht="51" x14ac:dyDescent="0.3">
      <c r="A339" s="33">
        <f t="shared" si="5"/>
        <v>329</v>
      </c>
      <c r="B339" s="12">
        <v>161</v>
      </c>
      <c r="C339" s="13" t="s">
        <v>1730</v>
      </c>
      <c r="D339" s="13" t="s">
        <v>1731</v>
      </c>
      <c r="E339" s="26">
        <v>13605</v>
      </c>
      <c r="F339" s="12" t="s">
        <v>1733</v>
      </c>
      <c r="G339" s="37" t="s">
        <v>2079</v>
      </c>
      <c r="H339" s="14" t="s">
        <v>1732</v>
      </c>
      <c r="I339" s="12" t="s">
        <v>347</v>
      </c>
      <c r="J339" s="12" t="s">
        <v>1733</v>
      </c>
      <c r="K339" s="12" t="s">
        <v>2080</v>
      </c>
      <c r="L339" s="12" t="s">
        <v>2081</v>
      </c>
      <c r="M339" s="12" t="s">
        <v>1733</v>
      </c>
      <c r="N339" s="12" t="s">
        <v>2082</v>
      </c>
      <c r="O339" s="32" t="str">
        <f>"Métricas de Educación por comuna: "&amp;Educacion[[#This Row],[Muestra]]</f>
        <v>Métricas de Educación por comuna: Localización, Matrícula, Desempeño, SIMCE, PSU-PTU, Indicadores de Desarrollo, Docentes</v>
      </c>
      <c r="P33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Peñaflor</v>
      </c>
      <c r="Q339" s="28" t="s">
        <v>1728</v>
      </c>
      <c r="R33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Educación,Múltiples,Peñaflor,Localización, Matrícula, Desempeño, SIMCE, PSU-PTU, Indicadores de Desarrollo, Docentes,Múltiples</v>
      </c>
      <c r="S33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https://analytics.zoho.com/open-view/2395394000010626318?ZOHO_CRITERIA=%22Localiza%20CL%22.%22Codcom%22%3D13605</v>
      </c>
      <c r="T339" s="17" t="str">
        <f>500&amp;"-"&amp;Educacion[[#This Row],[Filtro URL]]</f>
        <v>500-13605</v>
      </c>
      <c r="U339" s="25" t="s">
        <v>393</v>
      </c>
      <c r="V339" s="38" t="str">
        <f>+Educacion[[#This Row],[idcoleccion]]&amp;"-"&amp;Educacion[[#This Row],[id]]</f>
        <v>161-329</v>
      </c>
      <c r="W339" s="20">
        <f>+VLOOKUP(Educacion[[#This Row],[Filtro URL]],Estructura!$X$4:$Y$348,2,0)</f>
        <v>16213605</v>
      </c>
      <c r="X339" s="38" t="str">
        <f>+VLOOKUP(Educacion[[#This Row],[tema]],Estructura!$A$4:$C$1800,3,0)</f>
        <v>T-162</v>
      </c>
      <c r="Y339" s="38" t="str">
        <f>+VLOOKUP(Educacion[[#This Row],[contenido]],Estructura!$E$4:$G$200,3,0)</f>
        <v>C-162</v>
      </c>
      <c r="Z339" s="38" t="str">
        <f>+VLOOKUP(Educacion[[#This Row],[Filtro Integrado]],Estructura!$M$4:$O$367,3,0)</f>
        <v>FI-162</v>
      </c>
      <c r="AA339" s="38" t="str">
        <f>+VLOOKUP(Educacion[[#This Row],[Muestra]],Estructura!$Q$4:$S$1000,3,0)</f>
        <v>M-162</v>
      </c>
    </row>
    <row r="340" spans="1:27" ht="51" x14ac:dyDescent="0.3">
      <c r="A340" s="33">
        <f t="shared" si="5"/>
        <v>330</v>
      </c>
      <c r="B340" s="12">
        <v>161</v>
      </c>
      <c r="C340" s="13" t="s">
        <v>1730</v>
      </c>
      <c r="D340" s="13" t="s">
        <v>1731</v>
      </c>
      <c r="E340" s="26">
        <v>14101</v>
      </c>
      <c r="F340" s="12" t="s">
        <v>1733</v>
      </c>
      <c r="G340" s="37" t="s">
        <v>2079</v>
      </c>
      <c r="H340" s="14" t="s">
        <v>1732</v>
      </c>
      <c r="I340" s="12" t="s">
        <v>348</v>
      </c>
      <c r="J340" s="12" t="s">
        <v>1733</v>
      </c>
      <c r="K340" s="12" t="s">
        <v>2080</v>
      </c>
      <c r="L340" s="12" t="s">
        <v>2081</v>
      </c>
      <c r="M340" s="12" t="s">
        <v>1733</v>
      </c>
      <c r="N340" s="12" t="s">
        <v>2082</v>
      </c>
      <c r="O340" s="32" t="str">
        <f>"Métricas de Educación por comuna: "&amp;Educacion[[#This Row],[Muestra]]</f>
        <v>Métricas de Educación por comuna: Localización, Matrícula, Desempeño, SIMCE, PSU-PTU, Indicadores de Desarrollo, Docentes</v>
      </c>
      <c r="P34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Valdivia</v>
      </c>
      <c r="Q340" s="28" t="s">
        <v>1728</v>
      </c>
      <c r="R34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Educación,Múltiples,Valdivia,Localización, Matrícula, Desempeño, SIMCE, PSU-PTU, Indicadores de Desarrollo, Docentes,Múltiples</v>
      </c>
      <c r="S34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https://analytics.zoho.com/open-view/2395394000010626318?ZOHO_CRITERIA=%22Localiza%20CL%22.%22Codcom%22%3D14101</v>
      </c>
      <c r="T340" s="17" t="str">
        <f>500&amp;"-"&amp;Educacion[[#This Row],[Filtro URL]]</f>
        <v>500-14101</v>
      </c>
      <c r="U340" s="25" t="s">
        <v>393</v>
      </c>
      <c r="V340" s="38" t="str">
        <f>+Educacion[[#This Row],[idcoleccion]]&amp;"-"&amp;Educacion[[#This Row],[id]]</f>
        <v>161-330</v>
      </c>
      <c r="W340" s="20">
        <f>+VLOOKUP(Educacion[[#This Row],[Filtro URL]],Estructura!$X$4:$Y$348,2,0)</f>
        <v>16214101</v>
      </c>
      <c r="X340" s="38" t="str">
        <f>+VLOOKUP(Educacion[[#This Row],[tema]],Estructura!$A$4:$C$1800,3,0)</f>
        <v>T-162</v>
      </c>
      <c r="Y340" s="38" t="str">
        <f>+VLOOKUP(Educacion[[#This Row],[contenido]],Estructura!$E$4:$G$200,3,0)</f>
        <v>C-162</v>
      </c>
      <c r="Z340" s="38" t="str">
        <f>+VLOOKUP(Educacion[[#This Row],[Filtro Integrado]],Estructura!$M$4:$O$367,3,0)</f>
        <v>FI-162</v>
      </c>
      <c r="AA340" s="38" t="str">
        <f>+VLOOKUP(Educacion[[#This Row],[Muestra]],Estructura!$Q$4:$S$1000,3,0)</f>
        <v>M-162</v>
      </c>
    </row>
    <row r="341" spans="1:27" ht="51" x14ac:dyDescent="0.3">
      <c r="A341" s="33">
        <f t="shared" si="5"/>
        <v>331</v>
      </c>
      <c r="B341" s="12">
        <v>161</v>
      </c>
      <c r="C341" s="13" t="s">
        <v>1730</v>
      </c>
      <c r="D341" s="13" t="s">
        <v>1731</v>
      </c>
      <c r="E341" s="26">
        <v>14102</v>
      </c>
      <c r="F341" s="12" t="s">
        <v>1733</v>
      </c>
      <c r="G341" s="37" t="s">
        <v>2079</v>
      </c>
      <c r="H341" s="14" t="s">
        <v>1732</v>
      </c>
      <c r="I341" s="12" t="s">
        <v>349</v>
      </c>
      <c r="J341" s="12" t="s">
        <v>1733</v>
      </c>
      <c r="K341" s="12" t="s">
        <v>2080</v>
      </c>
      <c r="L341" s="12" t="s">
        <v>2081</v>
      </c>
      <c r="M341" s="12" t="s">
        <v>1733</v>
      </c>
      <c r="N341" s="12" t="s">
        <v>2082</v>
      </c>
      <c r="O341" s="32" t="str">
        <f>"Métricas de Educación por comuna: "&amp;Educacion[[#This Row],[Muestra]]</f>
        <v>Métricas de Educación por comuna: Localización, Matrícula, Desempeño, SIMCE, PSU-PTU, Indicadores de Desarrollo, Docentes</v>
      </c>
      <c r="P34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Corral</v>
      </c>
      <c r="Q341" s="28" t="s">
        <v>1728</v>
      </c>
      <c r="R34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Educación,Múltiples,Corral,Localización, Matrícula, Desempeño, SIMCE, PSU-PTU, Indicadores de Desarrollo, Docentes,Múltiples</v>
      </c>
      <c r="S34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https://analytics.zoho.com/open-view/2395394000010626318?ZOHO_CRITERIA=%22Localiza%20CL%22.%22Codcom%22%3D14102</v>
      </c>
      <c r="T341" s="17" t="str">
        <f>500&amp;"-"&amp;Educacion[[#This Row],[Filtro URL]]</f>
        <v>500-14102</v>
      </c>
      <c r="U341" s="25" t="s">
        <v>393</v>
      </c>
      <c r="V341" s="38" t="str">
        <f>+Educacion[[#This Row],[idcoleccion]]&amp;"-"&amp;Educacion[[#This Row],[id]]</f>
        <v>161-331</v>
      </c>
      <c r="W341" s="20">
        <f>+VLOOKUP(Educacion[[#This Row],[Filtro URL]],Estructura!$X$4:$Y$348,2,0)</f>
        <v>16214102</v>
      </c>
      <c r="X341" s="38" t="str">
        <f>+VLOOKUP(Educacion[[#This Row],[tema]],Estructura!$A$4:$C$1800,3,0)</f>
        <v>T-162</v>
      </c>
      <c r="Y341" s="38" t="str">
        <f>+VLOOKUP(Educacion[[#This Row],[contenido]],Estructura!$E$4:$G$200,3,0)</f>
        <v>C-162</v>
      </c>
      <c r="Z341" s="38" t="str">
        <f>+VLOOKUP(Educacion[[#This Row],[Filtro Integrado]],Estructura!$M$4:$O$367,3,0)</f>
        <v>FI-162</v>
      </c>
      <c r="AA341" s="38" t="str">
        <f>+VLOOKUP(Educacion[[#This Row],[Muestra]],Estructura!$Q$4:$S$1000,3,0)</f>
        <v>M-162</v>
      </c>
    </row>
    <row r="342" spans="1:27" ht="51" x14ac:dyDescent="0.3">
      <c r="A342" s="33">
        <f t="shared" si="5"/>
        <v>332</v>
      </c>
      <c r="B342" s="12">
        <v>161</v>
      </c>
      <c r="C342" s="13" t="s">
        <v>1730</v>
      </c>
      <c r="D342" s="13" t="s">
        <v>1731</v>
      </c>
      <c r="E342" s="26">
        <v>14103</v>
      </c>
      <c r="F342" s="12" t="s">
        <v>1733</v>
      </c>
      <c r="G342" s="37" t="s">
        <v>2079</v>
      </c>
      <c r="H342" s="14" t="s">
        <v>1732</v>
      </c>
      <c r="I342" s="12" t="s">
        <v>350</v>
      </c>
      <c r="J342" s="12" t="s">
        <v>1733</v>
      </c>
      <c r="K342" s="12" t="s">
        <v>2080</v>
      </c>
      <c r="L342" s="12" t="s">
        <v>2081</v>
      </c>
      <c r="M342" s="12" t="s">
        <v>1733</v>
      </c>
      <c r="N342" s="12" t="s">
        <v>2082</v>
      </c>
      <c r="O342" s="32" t="str">
        <f>"Métricas de Educación por comuna: "&amp;Educacion[[#This Row],[Muestra]]</f>
        <v>Métricas de Educación por comuna: Localización, Matrícula, Desempeño, SIMCE, PSU-PTU, Indicadores de Desarrollo, Docentes</v>
      </c>
      <c r="P34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Lanco</v>
      </c>
      <c r="Q342" s="28" t="s">
        <v>1728</v>
      </c>
      <c r="R34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Educación,Múltiples,Lanco,Localización, Matrícula, Desempeño, SIMCE, PSU-PTU, Indicadores de Desarrollo, Docentes,Múltiples</v>
      </c>
      <c r="S34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https://analytics.zoho.com/open-view/2395394000010626318?ZOHO_CRITERIA=%22Localiza%20CL%22.%22Codcom%22%3D14103</v>
      </c>
      <c r="T342" s="17" t="str">
        <f>500&amp;"-"&amp;Educacion[[#This Row],[Filtro URL]]</f>
        <v>500-14103</v>
      </c>
      <c r="U342" s="25" t="s">
        <v>393</v>
      </c>
      <c r="V342" s="38" t="str">
        <f>+Educacion[[#This Row],[idcoleccion]]&amp;"-"&amp;Educacion[[#This Row],[id]]</f>
        <v>161-332</v>
      </c>
      <c r="W342" s="20">
        <f>+VLOOKUP(Educacion[[#This Row],[Filtro URL]],Estructura!$X$4:$Y$348,2,0)</f>
        <v>16214103</v>
      </c>
      <c r="X342" s="38" t="str">
        <f>+VLOOKUP(Educacion[[#This Row],[tema]],Estructura!$A$4:$C$1800,3,0)</f>
        <v>T-162</v>
      </c>
      <c r="Y342" s="38" t="str">
        <f>+VLOOKUP(Educacion[[#This Row],[contenido]],Estructura!$E$4:$G$200,3,0)</f>
        <v>C-162</v>
      </c>
      <c r="Z342" s="38" t="str">
        <f>+VLOOKUP(Educacion[[#This Row],[Filtro Integrado]],Estructura!$M$4:$O$367,3,0)</f>
        <v>FI-162</v>
      </c>
      <c r="AA342" s="38" t="str">
        <f>+VLOOKUP(Educacion[[#This Row],[Muestra]],Estructura!$Q$4:$S$1000,3,0)</f>
        <v>M-162</v>
      </c>
    </row>
    <row r="343" spans="1:27" ht="51" x14ac:dyDescent="0.3">
      <c r="A343" s="33">
        <f t="shared" si="5"/>
        <v>333</v>
      </c>
      <c r="B343" s="12">
        <v>161</v>
      </c>
      <c r="C343" s="13" t="s">
        <v>1730</v>
      </c>
      <c r="D343" s="13" t="s">
        <v>1731</v>
      </c>
      <c r="E343" s="26">
        <v>14104</v>
      </c>
      <c r="F343" s="12" t="s">
        <v>1733</v>
      </c>
      <c r="G343" s="37" t="s">
        <v>2079</v>
      </c>
      <c r="H343" s="14" t="s">
        <v>1732</v>
      </c>
      <c r="I343" s="12" t="s">
        <v>25</v>
      </c>
      <c r="J343" s="12" t="s">
        <v>1733</v>
      </c>
      <c r="K343" s="12" t="s">
        <v>2080</v>
      </c>
      <c r="L343" s="12" t="s">
        <v>2081</v>
      </c>
      <c r="M343" s="12" t="s">
        <v>1733</v>
      </c>
      <c r="N343" s="12" t="s">
        <v>2082</v>
      </c>
      <c r="O343" s="32" t="str">
        <f>"Métricas de Educación por comuna: "&amp;Educacion[[#This Row],[Muestra]]</f>
        <v>Métricas de Educación por comuna: Localización, Matrícula, Desempeño, SIMCE, PSU-PTU, Indicadores de Desarrollo, Docentes</v>
      </c>
      <c r="P34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Los Lagos</v>
      </c>
      <c r="Q343" s="28" t="s">
        <v>1728</v>
      </c>
      <c r="R34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Educación,Múltiples,Los Lagos,Localización, Matrícula, Desempeño, SIMCE, PSU-PTU, Indicadores de Desarrollo, Docentes,Múltiples</v>
      </c>
      <c r="S34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https://analytics.zoho.com/open-view/2395394000010626318?ZOHO_CRITERIA=%22Localiza%20CL%22.%22Codcom%22%3D14104</v>
      </c>
      <c r="T343" s="17" t="str">
        <f>500&amp;"-"&amp;Educacion[[#This Row],[Filtro URL]]</f>
        <v>500-14104</v>
      </c>
      <c r="U343" s="25" t="s">
        <v>393</v>
      </c>
      <c r="V343" s="38" t="str">
        <f>+Educacion[[#This Row],[idcoleccion]]&amp;"-"&amp;Educacion[[#This Row],[id]]</f>
        <v>161-333</v>
      </c>
      <c r="W343" s="20">
        <f>+VLOOKUP(Educacion[[#This Row],[Filtro URL]],Estructura!$X$4:$Y$348,2,0)</f>
        <v>16214104</v>
      </c>
      <c r="X343" s="38" t="str">
        <f>+VLOOKUP(Educacion[[#This Row],[tema]],Estructura!$A$4:$C$1800,3,0)</f>
        <v>T-162</v>
      </c>
      <c r="Y343" s="38" t="str">
        <f>+VLOOKUP(Educacion[[#This Row],[contenido]],Estructura!$E$4:$G$200,3,0)</f>
        <v>C-162</v>
      </c>
      <c r="Z343" s="38" t="str">
        <f>+VLOOKUP(Educacion[[#This Row],[Filtro Integrado]],Estructura!$M$4:$O$367,3,0)</f>
        <v>FI-162</v>
      </c>
      <c r="AA343" s="38" t="str">
        <f>+VLOOKUP(Educacion[[#This Row],[Muestra]],Estructura!$Q$4:$S$1000,3,0)</f>
        <v>M-162</v>
      </c>
    </row>
    <row r="344" spans="1:27" ht="51" x14ac:dyDescent="0.3">
      <c r="A344" s="33">
        <f t="shared" si="5"/>
        <v>334</v>
      </c>
      <c r="B344" s="12">
        <v>161</v>
      </c>
      <c r="C344" s="13" t="s">
        <v>1730</v>
      </c>
      <c r="D344" s="13" t="s">
        <v>1731</v>
      </c>
      <c r="E344" s="26">
        <v>14105</v>
      </c>
      <c r="F344" s="12" t="s">
        <v>1733</v>
      </c>
      <c r="G344" s="37" t="s">
        <v>2079</v>
      </c>
      <c r="H344" s="14" t="s">
        <v>1732</v>
      </c>
      <c r="I344" s="12" t="s">
        <v>351</v>
      </c>
      <c r="J344" s="12" t="s">
        <v>1733</v>
      </c>
      <c r="K344" s="12" t="s">
        <v>2080</v>
      </c>
      <c r="L344" s="12" t="s">
        <v>2081</v>
      </c>
      <c r="M344" s="12" t="s">
        <v>1733</v>
      </c>
      <c r="N344" s="12" t="s">
        <v>2082</v>
      </c>
      <c r="O344" s="32" t="str">
        <f>"Métricas de Educación por comuna: "&amp;Educacion[[#This Row],[Muestra]]</f>
        <v>Métricas de Educación por comuna: Localización, Matrícula, Desempeño, SIMCE, PSU-PTU, Indicadores de Desarrollo, Docentes</v>
      </c>
      <c r="P34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Máfil</v>
      </c>
      <c r="Q344" s="28" t="s">
        <v>1728</v>
      </c>
      <c r="R34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Educación,Múltiples,Máfil,Localización, Matrícula, Desempeño, SIMCE, PSU-PTU, Indicadores de Desarrollo, Docentes,Múltiples</v>
      </c>
      <c r="S34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https://analytics.zoho.com/open-view/2395394000010626318?ZOHO_CRITERIA=%22Localiza%20CL%22.%22Codcom%22%3D14105</v>
      </c>
      <c r="T344" s="17" t="str">
        <f>500&amp;"-"&amp;Educacion[[#This Row],[Filtro URL]]</f>
        <v>500-14105</v>
      </c>
      <c r="U344" s="25" t="s">
        <v>393</v>
      </c>
      <c r="V344" s="38" t="str">
        <f>+Educacion[[#This Row],[idcoleccion]]&amp;"-"&amp;Educacion[[#This Row],[id]]</f>
        <v>161-334</v>
      </c>
      <c r="W344" s="20">
        <f>+VLOOKUP(Educacion[[#This Row],[Filtro URL]],Estructura!$X$4:$Y$348,2,0)</f>
        <v>16214105</v>
      </c>
      <c r="X344" s="38" t="str">
        <f>+VLOOKUP(Educacion[[#This Row],[tema]],Estructura!$A$4:$C$1800,3,0)</f>
        <v>T-162</v>
      </c>
      <c r="Y344" s="38" t="str">
        <f>+VLOOKUP(Educacion[[#This Row],[contenido]],Estructura!$E$4:$G$200,3,0)</f>
        <v>C-162</v>
      </c>
      <c r="Z344" s="38" t="str">
        <f>+VLOOKUP(Educacion[[#This Row],[Filtro Integrado]],Estructura!$M$4:$O$367,3,0)</f>
        <v>FI-162</v>
      </c>
      <c r="AA344" s="38" t="str">
        <f>+VLOOKUP(Educacion[[#This Row],[Muestra]],Estructura!$Q$4:$S$1000,3,0)</f>
        <v>M-162</v>
      </c>
    </row>
    <row r="345" spans="1:27" ht="51" x14ac:dyDescent="0.3">
      <c r="A345" s="33">
        <f t="shared" si="5"/>
        <v>335</v>
      </c>
      <c r="B345" s="12">
        <v>161</v>
      </c>
      <c r="C345" s="13" t="s">
        <v>1730</v>
      </c>
      <c r="D345" s="13" t="s">
        <v>1731</v>
      </c>
      <c r="E345" s="26">
        <v>14106</v>
      </c>
      <c r="F345" s="12" t="s">
        <v>1733</v>
      </c>
      <c r="G345" s="37" t="s">
        <v>2079</v>
      </c>
      <c r="H345" s="14" t="s">
        <v>1732</v>
      </c>
      <c r="I345" s="12" t="s">
        <v>352</v>
      </c>
      <c r="J345" s="12" t="s">
        <v>1733</v>
      </c>
      <c r="K345" s="12" t="s">
        <v>2080</v>
      </c>
      <c r="L345" s="12" t="s">
        <v>2081</v>
      </c>
      <c r="M345" s="12" t="s">
        <v>1733</v>
      </c>
      <c r="N345" s="12" t="s">
        <v>2082</v>
      </c>
      <c r="O345" s="32" t="str">
        <f>"Métricas de Educación por comuna: "&amp;Educacion[[#This Row],[Muestra]]</f>
        <v>Métricas de Educación por comuna: Localización, Matrícula, Desempeño, SIMCE, PSU-PTU, Indicadores de Desarrollo, Docentes</v>
      </c>
      <c r="P34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Mariquina</v>
      </c>
      <c r="Q345" s="28" t="s">
        <v>1728</v>
      </c>
      <c r="R34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Educación,Múltiples,Mariquina,Localización, Matrícula, Desempeño, SIMCE, PSU-PTU, Indicadores de Desarrollo, Docentes,Múltiples</v>
      </c>
      <c r="S34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https://analytics.zoho.com/open-view/2395394000010626318?ZOHO_CRITERIA=%22Localiza%20CL%22.%22Codcom%22%3D14106</v>
      </c>
      <c r="T345" s="17" t="str">
        <f>500&amp;"-"&amp;Educacion[[#This Row],[Filtro URL]]</f>
        <v>500-14106</v>
      </c>
      <c r="U345" s="25" t="s">
        <v>393</v>
      </c>
      <c r="V345" s="38" t="str">
        <f>+Educacion[[#This Row],[idcoleccion]]&amp;"-"&amp;Educacion[[#This Row],[id]]</f>
        <v>161-335</v>
      </c>
      <c r="W345" s="20">
        <f>+VLOOKUP(Educacion[[#This Row],[Filtro URL]],Estructura!$X$4:$Y$348,2,0)</f>
        <v>16214106</v>
      </c>
      <c r="X345" s="38" t="str">
        <f>+VLOOKUP(Educacion[[#This Row],[tema]],Estructura!$A$4:$C$1800,3,0)</f>
        <v>T-162</v>
      </c>
      <c r="Y345" s="38" t="str">
        <f>+VLOOKUP(Educacion[[#This Row],[contenido]],Estructura!$E$4:$G$200,3,0)</f>
        <v>C-162</v>
      </c>
      <c r="Z345" s="38" t="str">
        <f>+VLOOKUP(Educacion[[#This Row],[Filtro Integrado]],Estructura!$M$4:$O$367,3,0)</f>
        <v>FI-162</v>
      </c>
      <c r="AA345" s="38" t="str">
        <f>+VLOOKUP(Educacion[[#This Row],[Muestra]],Estructura!$Q$4:$S$1000,3,0)</f>
        <v>M-162</v>
      </c>
    </row>
    <row r="346" spans="1:27" ht="51" x14ac:dyDescent="0.3">
      <c r="A346" s="33">
        <f t="shared" si="5"/>
        <v>336</v>
      </c>
      <c r="B346" s="12">
        <v>161</v>
      </c>
      <c r="C346" s="13" t="s">
        <v>1730</v>
      </c>
      <c r="D346" s="13" t="s">
        <v>1731</v>
      </c>
      <c r="E346" s="26">
        <v>14107</v>
      </c>
      <c r="F346" s="12" t="s">
        <v>1733</v>
      </c>
      <c r="G346" s="37" t="s">
        <v>2079</v>
      </c>
      <c r="H346" s="14" t="s">
        <v>1732</v>
      </c>
      <c r="I346" s="12" t="s">
        <v>353</v>
      </c>
      <c r="J346" s="12" t="s">
        <v>1733</v>
      </c>
      <c r="K346" s="12" t="s">
        <v>2080</v>
      </c>
      <c r="L346" s="12" t="s">
        <v>2081</v>
      </c>
      <c r="M346" s="12" t="s">
        <v>1733</v>
      </c>
      <c r="N346" s="12" t="s">
        <v>2082</v>
      </c>
      <c r="O346" s="32" t="str">
        <f>"Métricas de Educación por comuna: "&amp;Educacion[[#This Row],[Muestra]]</f>
        <v>Métricas de Educación por comuna: Localización, Matrícula, Desempeño, SIMCE, PSU-PTU, Indicadores de Desarrollo, Docentes</v>
      </c>
      <c r="P346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Paillaco</v>
      </c>
      <c r="Q346" s="28" t="s">
        <v>1728</v>
      </c>
      <c r="R346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Educación,Múltiples,Paillaco,Localización, Matrícula, Desempeño, SIMCE, PSU-PTU, Indicadores de Desarrollo, Docentes,Múltiples</v>
      </c>
      <c r="S346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https://analytics.zoho.com/open-view/2395394000010626318?ZOHO_CRITERIA=%22Localiza%20CL%22.%22Codcom%22%3D14107</v>
      </c>
      <c r="T346" s="17" t="str">
        <f>500&amp;"-"&amp;Educacion[[#This Row],[Filtro URL]]</f>
        <v>500-14107</v>
      </c>
      <c r="U346" s="25" t="s">
        <v>393</v>
      </c>
      <c r="V346" s="38" t="str">
        <f>+Educacion[[#This Row],[idcoleccion]]&amp;"-"&amp;Educacion[[#This Row],[id]]</f>
        <v>161-336</v>
      </c>
      <c r="W346" s="20">
        <f>+VLOOKUP(Educacion[[#This Row],[Filtro URL]],Estructura!$X$4:$Y$348,2,0)</f>
        <v>16214107</v>
      </c>
      <c r="X346" s="38" t="str">
        <f>+VLOOKUP(Educacion[[#This Row],[tema]],Estructura!$A$4:$C$1800,3,0)</f>
        <v>T-162</v>
      </c>
      <c r="Y346" s="38" t="str">
        <f>+VLOOKUP(Educacion[[#This Row],[contenido]],Estructura!$E$4:$G$200,3,0)</f>
        <v>C-162</v>
      </c>
      <c r="Z346" s="38" t="str">
        <f>+VLOOKUP(Educacion[[#This Row],[Filtro Integrado]],Estructura!$M$4:$O$367,3,0)</f>
        <v>FI-162</v>
      </c>
      <c r="AA346" s="38" t="str">
        <f>+VLOOKUP(Educacion[[#This Row],[Muestra]],Estructura!$Q$4:$S$1000,3,0)</f>
        <v>M-162</v>
      </c>
    </row>
    <row r="347" spans="1:27" ht="51" x14ac:dyDescent="0.3">
      <c r="A347" s="33">
        <f t="shared" si="5"/>
        <v>337</v>
      </c>
      <c r="B347" s="12">
        <v>161</v>
      </c>
      <c r="C347" s="13" t="s">
        <v>1730</v>
      </c>
      <c r="D347" s="13" t="s">
        <v>1731</v>
      </c>
      <c r="E347" s="26">
        <v>14108</v>
      </c>
      <c r="F347" s="12" t="s">
        <v>1733</v>
      </c>
      <c r="G347" s="37" t="s">
        <v>2079</v>
      </c>
      <c r="H347" s="14" t="s">
        <v>1732</v>
      </c>
      <c r="I347" s="12" t="s">
        <v>354</v>
      </c>
      <c r="J347" s="12" t="s">
        <v>1733</v>
      </c>
      <c r="K347" s="12" t="s">
        <v>2080</v>
      </c>
      <c r="L347" s="12" t="s">
        <v>2081</v>
      </c>
      <c r="M347" s="12" t="s">
        <v>1733</v>
      </c>
      <c r="N347" s="12" t="s">
        <v>2082</v>
      </c>
      <c r="O347" s="32" t="str">
        <f>"Métricas de Educación por comuna: "&amp;Educacion[[#This Row],[Muestra]]</f>
        <v>Métricas de Educación por comuna: Localización, Matrícula, Desempeño, SIMCE, PSU-PTU, Indicadores de Desarrollo, Docentes</v>
      </c>
      <c r="P347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Panguipulli</v>
      </c>
      <c r="Q347" s="28" t="s">
        <v>1728</v>
      </c>
      <c r="R347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Educación,Múltiples,Panguipulli,Localización, Matrícula, Desempeño, SIMCE, PSU-PTU, Indicadores de Desarrollo, Docentes,Múltiples</v>
      </c>
      <c r="S347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https://analytics.zoho.com/open-view/2395394000010626318?ZOHO_CRITERIA=%22Localiza%20CL%22.%22Codcom%22%3D14108</v>
      </c>
      <c r="T347" s="17" t="str">
        <f>500&amp;"-"&amp;Educacion[[#This Row],[Filtro URL]]</f>
        <v>500-14108</v>
      </c>
      <c r="U347" s="25" t="s">
        <v>393</v>
      </c>
      <c r="V347" s="38" t="str">
        <f>+Educacion[[#This Row],[idcoleccion]]&amp;"-"&amp;Educacion[[#This Row],[id]]</f>
        <v>161-337</v>
      </c>
      <c r="W347" s="20">
        <f>+VLOOKUP(Educacion[[#This Row],[Filtro URL]],Estructura!$X$4:$Y$348,2,0)</f>
        <v>16214108</v>
      </c>
      <c r="X347" s="38" t="str">
        <f>+VLOOKUP(Educacion[[#This Row],[tema]],Estructura!$A$4:$C$1800,3,0)</f>
        <v>T-162</v>
      </c>
      <c r="Y347" s="38" t="str">
        <f>+VLOOKUP(Educacion[[#This Row],[contenido]],Estructura!$E$4:$G$200,3,0)</f>
        <v>C-162</v>
      </c>
      <c r="Z347" s="38" t="str">
        <f>+VLOOKUP(Educacion[[#This Row],[Filtro Integrado]],Estructura!$M$4:$O$367,3,0)</f>
        <v>FI-162</v>
      </c>
      <c r="AA347" s="38" t="str">
        <f>+VLOOKUP(Educacion[[#This Row],[Muestra]],Estructura!$Q$4:$S$1000,3,0)</f>
        <v>M-162</v>
      </c>
    </row>
    <row r="348" spans="1:27" ht="51" x14ac:dyDescent="0.3">
      <c r="A348" s="33">
        <f t="shared" si="5"/>
        <v>338</v>
      </c>
      <c r="B348" s="12">
        <v>161</v>
      </c>
      <c r="C348" s="13" t="s">
        <v>1730</v>
      </c>
      <c r="D348" s="13" t="s">
        <v>1731</v>
      </c>
      <c r="E348" s="26">
        <v>14201</v>
      </c>
      <c r="F348" s="12" t="s">
        <v>1733</v>
      </c>
      <c r="G348" s="37" t="s">
        <v>2079</v>
      </c>
      <c r="H348" s="14" t="s">
        <v>1732</v>
      </c>
      <c r="I348" s="12" t="s">
        <v>355</v>
      </c>
      <c r="J348" s="12" t="s">
        <v>1733</v>
      </c>
      <c r="K348" s="12" t="s">
        <v>2080</v>
      </c>
      <c r="L348" s="12" t="s">
        <v>2081</v>
      </c>
      <c r="M348" s="12" t="s">
        <v>1733</v>
      </c>
      <c r="N348" s="12" t="s">
        <v>2082</v>
      </c>
      <c r="O348" s="32" t="str">
        <f>"Métricas de Educación por comuna: "&amp;Educacion[[#This Row],[Muestra]]</f>
        <v>Métricas de Educación por comuna: Localización, Matrícula, Desempeño, SIMCE, PSU-PTU, Indicadores de Desarrollo, Docentes</v>
      </c>
      <c r="P348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La Unión</v>
      </c>
      <c r="Q348" s="28" t="s">
        <v>1728</v>
      </c>
      <c r="R348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Educación,Múltiples,La Unión,Localización, Matrícula, Desempeño, SIMCE, PSU-PTU, Indicadores de Desarrollo, Docentes,Múltiples</v>
      </c>
      <c r="S348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https://analytics.zoho.com/open-view/2395394000010626318?ZOHO_CRITERIA=%22Localiza%20CL%22.%22Codcom%22%3D14201</v>
      </c>
      <c r="T348" s="17" t="str">
        <f>500&amp;"-"&amp;Educacion[[#This Row],[Filtro URL]]</f>
        <v>500-14201</v>
      </c>
      <c r="U348" s="25" t="s">
        <v>393</v>
      </c>
      <c r="V348" s="38" t="str">
        <f>+Educacion[[#This Row],[idcoleccion]]&amp;"-"&amp;Educacion[[#This Row],[id]]</f>
        <v>161-338</v>
      </c>
      <c r="W348" s="20">
        <f>+VLOOKUP(Educacion[[#This Row],[Filtro URL]],Estructura!$X$4:$Y$348,2,0)</f>
        <v>16214201</v>
      </c>
      <c r="X348" s="38" t="str">
        <f>+VLOOKUP(Educacion[[#This Row],[tema]],Estructura!$A$4:$C$1800,3,0)</f>
        <v>T-162</v>
      </c>
      <c r="Y348" s="38" t="str">
        <f>+VLOOKUP(Educacion[[#This Row],[contenido]],Estructura!$E$4:$G$200,3,0)</f>
        <v>C-162</v>
      </c>
      <c r="Z348" s="38" t="str">
        <f>+VLOOKUP(Educacion[[#This Row],[Filtro Integrado]],Estructura!$M$4:$O$367,3,0)</f>
        <v>FI-162</v>
      </c>
      <c r="AA348" s="38" t="str">
        <f>+VLOOKUP(Educacion[[#This Row],[Muestra]],Estructura!$Q$4:$S$1000,3,0)</f>
        <v>M-162</v>
      </c>
    </row>
    <row r="349" spans="1:27" ht="51" x14ac:dyDescent="0.3">
      <c r="A349" s="33">
        <f t="shared" si="5"/>
        <v>339</v>
      </c>
      <c r="B349" s="12">
        <v>161</v>
      </c>
      <c r="C349" s="13" t="s">
        <v>1730</v>
      </c>
      <c r="D349" s="13" t="s">
        <v>1731</v>
      </c>
      <c r="E349" s="26">
        <v>14202</v>
      </c>
      <c r="F349" s="12" t="s">
        <v>1733</v>
      </c>
      <c r="G349" s="37" t="s">
        <v>2079</v>
      </c>
      <c r="H349" s="14" t="s">
        <v>1732</v>
      </c>
      <c r="I349" s="12" t="s">
        <v>356</v>
      </c>
      <c r="J349" s="12" t="s">
        <v>1733</v>
      </c>
      <c r="K349" s="12" t="s">
        <v>2080</v>
      </c>
      <c r="L349" s="12" t="s">
        <v>2081</v>
      </c>
      <c r="M349" s="12" t="s">
        <v>1733</v>
      </c>
      <c r="N349" s="12" t="s">
        <v>2082</v>
      </c>
      <c r="O349" s="32" t="str">
        <f>"Métricas de Educación por comuna: "&amp;Educacion[[#This Row],[Muestra]]</f>
        <v>Métricas de Educación por comuna: Localización, Matrícula, Desempeño, SIMCE, PSU-PTU, Indicadores de Desarrollo, Docentes</v>
      </c>
      <c r="P349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Futrono</v>
      </c>
      <c r="Q349" s="28" t="s">
        <v>1728</v>
      </c>
      <c r="R349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Educación,Múltiples,Futrono,Localización, Matrícula, Desempeño, SIMCE, PSU-PTU, Indicadores de Desarrollo, Docentes,Múltiples</v>
      </c>
      <c r="S349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https://analytics.zoho.com/open-view/2395394000010626318?ZOHO_CRITERIA=%22Localiza%20CL%22.%22Codcom%22%3D14202</v>
      </c>
      <c r="T349" s="17" t="str">
        <f>500&amp;"-"&amp;Educacion[[#This Row],[Filtro URL]]</f>
        <v>500-14202</v>
      </c>
      <c r="U349" s="25" t="s">
        <v>393</v>
      </c>
      <c r="V349" s="38" t="str">
        <f>+Educacion[[#This Row],[idcoleccion]]&amp;"-"&amp;Educacion[[#This Row],[id]]</f>
        <v>161-339</v>
      </c>
      <c r="W349" s="20">
        <f>+VLOOKUP(Educacion[[#This Row],[Filtro URL]],Estructura!$X$4:$Y$348,2,0)</f>
        <v>16214202</v>
      </c>
      <c r="X349" s="38" t="str">
        <f>+VLOOKUP(Educacion[[#This Row],[tema]],Estructura!$A$4:$C$1800,3,0)</f>
        <v>T-162</v>
      </c>
      <c r="Y349" s="38" t="str">
        <f>+VLOOKUP(Educacion[[#This Row],[contenido]],Estructura!$E$4:$G$200,3,0)</f>
        <v>C-162</v>
      </c>
      <c r="Z349" s="38" t="str">
        <f>+VLOOKUP(Educacion[[#This Row],[Filtro Integrado]],Estructura!$M$4:$O$367,3,0)</f>
        <v>FI-162</v>
      </c>
      <c r="AA349" s="38" t="str">
        <f>+VLOOKUP(Educacion[[#This Row],[Muestra]],Estructura!$Q$4:$S$1000,3,0)</f>
        <v>M-162</v>
      </c>
    </row>
    <row r="350" spans="1:27" ht="51" x14ac:dyDescent="0.3">
      <c r="A350" s="33">
        <f t="shared" si="5"/>
        <v>340</v>
      </c>
      <c r="B350" s="12">
        <v>161</v>
      </c>
      <c r="C350" s="13" t="s">
        <v>1730</v>
      </c>
      <c r="D350" s="13" t="s">
        <v>1731</v>
      </c>
      <c r="E350" s="26">
        <v>14203</v>
      </c>
      <c r="F350" s="12" t="s">
        <v>1733</v>
      </c>
      <c r="G350" s="37" t="s">
        <v>2079</v>
      </c>
      <c r="H350" s="14" t="s">
        <v>1732</v>
      </c>
      <c r="I350" s="12" t="s">
        <v>357</v>
      </c>
      <c r="J350" s="12" t="s">
        <v>1733</v>
      </c>
      <c r="K350" s="12" t="s">
        <v>2080</v>
      </c>
      <c r="L350" s="12" t="s">
        <v>2081</v>
      </c>
      <c r="M350" s="12" t="s">
        <v>1733</v>
      </c>
      <c r="N350" s="12" t="s">
        <v>2082</v>
      </c>
      <c r="O350" s="32" t="str">
        <f>"Métricas de Educación por comuna: "&amp;Educacion[[#This Row],[Muestra]]</f>
        <v>Métricas de Educación por comuna: Localización, Matrícula, Desempeño, SIMCE, PSU-PTU, Indicadores de Desarrollo, Docentes</v>
      </c>
      <c r="P350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Lago Ranco</v>
      </c>
      <c r="Q350" s="28" t="s">
        <v>1728</v>
      </c>
      <c r="R350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Educación,Múltiples,Lago Ranco,Localización, Matrícula, Desempeño, SIMCE, PSU-PTU, Indicadores de Desarrollo, Docentes,Múltiples</v>
      </c>
      <c r="S350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https://analytics.zoho.com/open-view/2395394000010626318?ZOHO_CRITERIA=%22Localiza%20CL%22.%22Codcom%22%3D14203</v>
      </c>
      <c r="T350" s="17" t="str">
        <f>500&amp;"-"&amp;Educacion[[#This Row],[Filtro URL]]</f>
        <v>500-14203</v>
      </c>
      <c r="U350" s="25" t="s">
        <v>393</v>
      </c>
      <c r="V350" s="38" t="str">
        <f>+Educacion[[#This Row],[idcoleccion]]&amp;"-"&amp;Educacion[[#This Row],[id]]</f>
        <v>161-340</v>
      </c>
      <c r="W350" s="20">
        <f>+VLOOKUP(Educacion[[#This Row],[Filtro URL]],Estructura!$X$4:$Y$348,2,0)</f>
        <v>16214203</v>
      </c>
      <c r="X350" s="38" t="str">
        <f>+VLOOKUP(Educacion[[#This Row],[tema]],Estructura!$A$4:$C$1800,3,0)</f>
        <v>T-162</v>
      </c>
      <c r="Y350" s="38" t="str">
        <f>+VLOOKUP(Educacion[[#This Row],[contenido]],Estructura!$E$4:$G$200,3,0)</f>
        <v>C-162</v>
      </c>
      <c r="Z350" s="38" t="str">
        <f>+VLOOKUP(Educacion[[#This Row],[Filtro Integrado]],Estructura!$M$4:$O$367,3,0)</f>
        <v>FI-162</v>
      </c>
      <c r="AA350" s="38" t="str">
        <f>+VLOOKUP(Educacion[[#This Row],[Muestra]],Estructura!$Q$4:$S$1000,3,0)</f>
        <v>M-162</v>
      </c>
    </row>
    <row r="351" spans="1:27" ht="51" x14ac:dyDescent="0.3">
      <c r="A351" s="33">
        <f t="shared" si="5"/>
        <v>341</v>
      </c>
      <c r="B351" s="12">
        <v>161</v>
      </c>
      <c r="C351" s="13" t="s">
        <v>1730</v>
      </c>
      <c r="D351" s="13" t="s">
        <v>1731</v>
      </c>
      <c r="E351" s="26">
        <v>14204</v>
      </c>
      <c r="F351" s="12" t="s">
        <v>1733</v>
      </c>
      <c r="G351" s="37" t="s">
        <v>2079</v>
      </c>
      <c r="H351" s="14" t="s">
        <v>1732</v>
      </c>
      <c r="I351" s="12" t="s">
        <v>358</v>
      </c>
      <c r="J351" s="12" t="s">
        <v>1733</v>
      </c>
      <c r="K351" s="12" t="s">
        <v>2080</v>
      </c>
      <c r="L351" s="12" t="s">
        <v>2081</v>
      </c>
      <c r="M351" s="12" t="s">
        <v>1733</v>
      </c>
      <c r="N351" s="12" t="s">
        <v>2082</v>
      </c>
      <c r="O351" s="32" t="str">
        <f>"Métricas de Educación por comuna: "&amp;Educacion[[#This Row],[Muestra]]</f>
        <v>Métricas de Educación por comuna: Localización, Matrícula, Desempeño, SIMCE, PSU-PTU, Indicadores de Desarrollo, Docentes</v>
      </c>
      <c r="P351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Río Bueno</v>
      </c>
      <c r="Q351" s="28" t="s">
        <v>1728</v>
      </c>
      <c r="R351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Educación,Múltiples,Río Bueno,Localización, Matrícula, Desempeño, SIMCE, PSU-PTU, Indicadores de Desarrollo, Docentes,Múltiples</v>
      </c>
      <c r="S351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https://analytics.zoho.com/open-view/2395394000010626318?ZOHO_CRITERIA=%22Localiza%20CL%22.%22Codcom%22%3D14204</v>
      </c>
      <c r="T351" s="17" t="str">
        <f>500&amp;"-"&amp;Educacion[[#This Row],[Filtro URL]]</f>
        <v>500-14204</v>
      </c>
      <c r="U351" s="25" t="s">
        <v>393</v>
      </c>
      <c r="V351" s="38" t="str">
        <f>+Educacion[[#This Row],[idcoleccion]]&amp;"-"&amp;Educacion[[#This Row],[id]]</f>
        <v>161-341</v>
      </c>
      <c r="W351" s="20">
        <f>+VLOOKUP(Educacion[[#This Row],[Filtro URL]],Estructura!$X$4:$Y$348,2,0)</f>
        <v>16214204</v>
      </c>
      <c r="X351" s="38" t="str">
        <f>+VLOOKUP(Educacion[[#This Row],[tema]],Estructura!$A$4:$C$1800,3,0)</f>
        <v>T-162</v>
      </c>
      <c r="Y351" s="38" t="str">
        <f>+VLOOKUP(Educacion[[#This Row],[contenido]],Estructura!$E$4:$G$200,3,0)</f>
        <v>C-162</v>
      </c>
      <c r="Z351" s="38" t="str">
        <f>+VLOOKUP(Educacion[[#This Row],[Filtro Integrado]],Estructura!$M$4:$O$367,3,0)</f>
        <v>FI-162</v>
      </c>
      <c r="AA351" s="38" t="str">
        <f>+VLOOKUP(Educacion[[#This Row],[Muestra]],Estructura!$Q$4:$S$1000,3,0)</f>
        <v>M-162</v>
      </c>
    </row>
    <row r="352" spans="1:27" ht="51" x14ac:dyDescent="0.3">
      <c r="A352" s="33">
        <f t="shared" si="5"/>
        <v>342</v>
      </c>
      <c r="B352" s="12">
        <v>161</v>
      </c>
      <c r="C352" s="13" t="s">
        <v>1730</v>
      </c>
      <c r="D352" s="13" t="s">
        <v>1731</v>
      </c>
      <c r="E352" s="26">
        <v>15101</v>
      </c>
      <c r="F352" s="12" t="s">
        <v>1733</v>
      </c>
      <c r="G352" s="37" t="s">
        <v>2079</v>
      </c>
      <c r="H352" s="14" t="s">
        <v>1732</v>
      </c>
      <c r="I352" s="12" t="s">
        <v>359</v>
      </c>
      <c r="J352" s="12" t="s">
        <v>1733</v>
      </c>
      <c r="K352" s="12" t="s">
        <v>2080</v>
      </c>
      <c r="L352" s="12" t="s">
        <v>2081</v>
      </c>
      <c r="M352" s="12" t="s">
        <v>1733</v>
      </c>
      <c r="N352" s="12" t="s">
        <v>2082</v>
      </c>
      <c r="O352" s="32" t="str">
        <f>"Métricas de Educación por comuna: "&amp;Educacion[[#This Row],[Muestra]]</f>
        <v>Métricas de Educación por comuna: Localización, Matrícula, Desempeño, SIMCE, PSU-PTU, Indicadores de Desarrollo, Docentes</v>
      </c>
      <c r="P352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Arica</v>
      </c>
      <c r="Q352" s="28" t="s">
        <v>1728</v>
      </c>
      <c r="R352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Educación,Múltiples,Arica,Localización, Matrícula, Desempeño, SIMCE, PSU-PTU, Indicadores de Desarrollo, Docentes,Múltiples</v>
      </c>
      <c r="S352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https://analytics.zoho.com/open-view/2395394000010626318?ZOHO_CRITERIA=%22Localiza%20CL%22.%22Codcom%22%3D15101</v>
      </c>
      <c r="T352" s="17" t="str">
        <f>500&amp;"-"&amp;Educacion[[#This Row],[Filtro URL]]</f>
        <v>500-15101</v>
      </c>
      <c r="U352" s="25" t="s">
        <v>393</v>
      </c>
      <c r="V352" s="38" t="str">
        <f>+Educacion[[#This Row],[idcoleccion]]&amp;"-"&amp;Educacion[[#This Row],[id]]</f>
        <v>161-342</v>
      </c>
      <c r="W352" s="20">
        <f>+VLOOKUP(Educacion[[#This Row],[Filtro URL]],Estructura!$X$4:$Y$348,2,0)</f>
        <v>16215101</v>
      </c>
      <c r="X352" s="38" t="str">
        <f>+VLOOKUP(Educacion[[#This Row],[tema]],Estructura!$A$4:$C$1800,3,0)</f>
        <v>T-162</v>
      </c>
      <c r="Y352" s="38" t="str">
        <f>+VLOOKUP(Educacion[[#This Row],[contenido]],Estructura!$E$4:$G$200,3,0)</f>
        <v>C-162</v>
      </c>
      <c r="Z352" s="38" t="str">
        <f>+VLOOKUP(Educacion[[#This Row],[Filtro Integrado]],Estructura!$M$4:$O$367,3,0)</f>
        <v>FI-162</v>
      </c>
      <c r="AA352" s="38" t="str">
        <f>+VLOOKUP(Educacion[[#This Row],[Muestra]],Estructura!$Q$4:$S$1000,3,0)</f>
        <v>M-162</v>
      </c>
    </row>
    <row r="353" spans="1:27" ht="51" x14ac:dyDescent="0.3">
      <c r="A353" s="33">
        <f t="shared" si="5"/>
        <v>343</v>
      </c>
      <c r="B353" s="12">
        <v>161</v>
      </c>
      <c r="C353" s="13" t="s">
        <v>1730</v>
      </c>
      <c r="D353" s="13" t="s">
        <v>1731</v>
      </c>
      <c r="E353" s="26">
        <v>15102</v>
      </c>
      <c r="F353" s="12" t="s">
        <v>1733</v>
      </c>
      <c r="G353" s="37" t="s">
        <v>2079</v>
      </c>
      <c r="H353" s="14" t="s">
        <v>1732</v>
      </c>
      <c r="I353" s="12" t="s">
        <v>360</v>
      </c>
      <c r="J353" s="12" t="s">
        <v>1733</v>
      </c>
      <c r="K353" s="12" t="s">
        <v>2080</v>
      </c>
      <c r="L353" s="12" t="s">
        <v>2081</v>
      </c>
      <c r="M353" s="12" t="s">
        <v>1733</v>
      </c>
      <c r="N353" s="12" t="s">
        <v>2082</v>
      </c>
      <c r="O353" s="32" t="str">
        <f>"Métricas de Educación por comuna: "&amp;Educacion[[#This Row],[Muestra]]</f>
        <v>Métricas de Educación por comuna: Localización, Matrícula, Desempeño, SIMCE, PSU-PTU, Indicadores de Desarrollo, Docentes</v>
      </c>
      <c r="P353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Camarones</v>
      </c>
      <c r="Q353" s="28" t="s">
        <v>1728</v>
      </c>
      <c r="R353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Educación,Múltiples,Camarones,Localización, Matrícula, Desempeño, SIMCE, PSU-PTU, Indicadores de Desarrollo, Docentes,Múltiples</v>
      </c>
      <c r="S353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https://analytics.zoho.com/open-view/2395394000010626318?ZOHO_CRITERIA=%22Localiza%20CL%22.%22Codcom%22%3D15102</v>
      </c>
      <c r="T353" s="17" t="str">
        <f>500&amp;"-"&amp;Educacion[[#This Row],[Filtro URL]]</f>
        <v>500-15102</v>
      </c>
      <c r="U353" s="25" t="s">
        <v>393</v>
      </c>
      <c r="V353" s="38" t="str">
        <f>+Educacion[[#This Row],[idcoleccion]]&amp;"-"&amp;Educacion[[#This Row],[id]]</f>
        <v>161-343</v>
      </c>
      <c r="W353" s="20">
        <f>+VLOOKUP(Educacion[[#This Row],[Filtro URL]],Estructura!$X$4:$Y$348,2,0)</f>
        <v>16215102</v>
      </c>
      <c r="X353" s="38" t="str">
        <f>+VLOOKUP(Educacion[[#This Row],[tema]],Estructura!$A$4:$C$1800,3,0)</f>
        <v>T-162</v>
      </c>
      <c r="Y353" s="38" t="str">
        <f>+VLOOKUP(Educacion[[#This Row],[contenido]],Estructura!$E$4:$G$200,3,0)</f>
        <v>C-162</v>
      </c>
      <c r="Z353" s="38" t="str">
        <f>+VLOOKUP(Educacion[[#This Row],[Filtro Integrado]],Estructura!$M$4:$O$367,3,0)</f>
        <v>FI-162</v>
      </c>
      <c r="AA353" s="38" t="str">
        <f>+VLOOKUP(Educacion[[#This Row],[Muestra]],Estructura!$Q$4:$S$1000,3,0)</f>
        <v>M-162</v>
      </c>
    </row>
    <row r="354" spans="1:27" ht="51" x14ac:dyDescent="0.3">
      <c r="A354" s="33">
        <f t="shared" si="5"/>
        <v>344</v>
      </c>
      <c r="B354" s="12">
        <v>161</v>
      </c>
      <c r="C354" s="13" t="s">
        <v>1730</v>
      </c>
      <c r="D354" s="13" t="s">
        <v>1731</v>
      </c>
      <c r="E354" s="26">
        <v>15201</v>
      </c>
      <c r="F354" s="12" t="s">
        <v>1733</v>
      </c>
      <c r="G354" s="37" t="s">
        <v>2079</v>
      </c>
      <c r="H354" s="14" t="s">
        <v>1732</v>
      </c>
      <c r="I354" s="12" t="s">
        <v>361</v>
      </c>
      <c r="J354" s="12" t="s">
        <v>1733</v>
      </c>
      <c r="K354" s="12" t="s">
        <v>2080</v>
      </c>
      <c r="L354" s="12" t="s">
        <v>2081</v>
      </c>
      <c r="M354" s="12" t="s">
        <v>1733</v>
      </c>
      <c r="N354" s="12" t="s">
        <v>2082</v>
      </c>
      <c r="O354" s="32" t="str">
        <f>"Métricas de Educación por comuna: "&amp;Educacion[[#This Row],[Muestra]]</f>
        <v>Métricas de Educación por comuna: Localización, Matrícula, Desempeño, SIMCE, PSU-PTU, Indicadores de Desarrollo, Docentes</v>
      </c>
      <c r="P354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Putre</v>
      </c>
      <c r="Q354" s="28" t="s">
        <v>1728</v>
      </c>
      <c r="R354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Educación,Múltiples,Putre,Localización, Matrícula, Desempeño, SIMCE, PSU-PTU, Indicadores de Desarrollo, Docentes,Múltiples</v>
      </c>
      <c r="S354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https://analytics.zoho.com/open-view/2395394000010626318?ZOHO_CRITERIA=%22Localiza%20CL%22.%22Codcom%22%3D15201</v>
      </c>
      <c r="T354" s="17" t="str">
        <f>500&amp;"-"&amp;Educacion[[#This Row],[Filtro URL]]</f>
        <v>500-15201</v>
      </c>
      <c r="U354" s="25" t="s">
        <v>393</v>
      </c>
      <c r="V354" s="38" t="str">
        <f>+Educacion[[#This Row],[idcoleccion]]&amp;"-"&amp;Educacion[[#This Row],[id]]</f>
        <v>161-344</v>
      </c>
      <c r="W354" s="20">
        <f>+VLOOKUP(Educacion[[#This Row],[Filtro URL]],Estructura!$X$4:$Y$348,2,0)</f>
        <v>16215201</v>
      </c>
      <c r="X354" s="38" t="str">
        <f>+VLOOKUP(Educacion[[#This Row],[tema]],Estructura!$A$4:$C$1800,3,0)</f>
        <v>T-162</v>
      </c>
      <c r="Y354" s="38" t="str">
        <f>+VLOOKUP(Educacion[[#This Row],[contenido]],Estructura!$E$4:$G$200,3,0)</f>
        <v>C-162</v>
      </c>
      <c r="Z354" s="38" t="str">
        <f>+VLOOKUP(Educacion[[#This Row],[Filtro Integrado]],Estructura!$M$4:$O$367,3,0)</f>
        <v>FI-162</v>
      </c>
      <c r="AA354" s="38" t="str">
        <f>+VLOOKUP(Educacion[[#This Row],[Muestra]],Estructura!$Q$4:$S$1000,3,0)</f>
        <v>M-162</v>
      </c>
    </row>
    <row r="355" spans="1:27" ht="51" x14ac:dyDescent="0.3">
      <c r="A355" s="33">
        <f t="shared" si="5"/>
        <v>345</v>
      </c>
      <c r="B355" s="12">
        <v>161</v>
      </c>
      <c r="C355" s="13" t="s">
        <v>1730</v>
      </c>
      <c r="D355" s="13" t="s">
        <v>1731</v>
      </c>
      <c r="E355" s="26">
        <v>15202</v>
      </c>
      <c r="F355" s="12" t="s">
        <v>1733</v>
      </c>
      <c r="G355" s="37" t="s">
        <v>2079</v>
      </c>
      <c r="H355" s="14" t="s">
        <v>1732</v>
      </c>
      <c r="I355" s="12" t="s">
        <v>362</v>
      </c>
      <c r="J355" s="12" t="s">
        <v>1733</v>
      </c>
      <c r="K355" s="12" t="s">
        <v>2080</v>
      </c>
      <c r="L355" s="12" t="s">
        <v>2081</v>
      </c>
      <c r="M355" s="12" t="s">
        <v>1733</v>
      </c>
      <c r="N355" s="12" t="s">
        <v>2082</v>
      </c>
      <c r="O355" s="32" t="str">
        <f>"Métricas de Educación por comuna: "&amp;Educacion[[#This Row],[Muestra]]</f>
        <v>Métricas de Educación por comuna: Localización, Matrícula, Desempeño, SIMCE, PSU-PTU, Indicadores de Desarrollo, Docentes</v>
      </c>
      <c r="P355" s="27" t="str">
        <f>+Educacion[[#This Row],[titulo]]&amp;" en la comuna de "&amp;Educacion[[#This Row],[territorio]]</f>
        <v>Métricas de Educación por comuna: Localización, Matrícula, Desempeño, SIMCE, PSU-PTU, Indicadores de Desarrollo, Docentes en la comuna de General Lagos</v>
      </c>
      <c r="Q355" s="28" t="s">
        <v>1728</v>
      </c>
      <c r="R355" s="15" t="str">
        <f>+"educación,DEMRE,Agencia Educación,Ministerio de Educación,estadística,indicadores,colegios,"&amp;","&amp;Educacion[[#This Row],[contenido]]&amp;","&amp;Educacion[[#This Row],[tema]]&amp;","&amp;Educacion[[#This Row],[territorio]]&amp;","&amp;Educacion[[#This Row],[Muestra]]&amp;","&amp;Educacion[[#This Row],[unidad_medida]]</f>
        <v>educación,DEMRE,Agencia Educación,Ministerio de Educación,estadística,indicadores,colegios,,Métricas de Educación,Múltiples,General Lagos,Localización, Matrícula, Desempeño, SIMCE, PSU-PTU, Indicadores de Desarrollo, Docentes,Múltiples</v>
      </c>
      <c r="S355" s="16" t="str">
        <f>+"https://analytics.zoho.com/open-view/2395394000010626318?ZOHO_CRITERIA=%22Localiza%20CL%22.%22Codcom%22%3D"&amp;Educacion[[#This Row],[Filtro URL]]</f>
        <v>https://analytics.zoho.com/open-view/2395394000010626318?ZOHO_CRITERIA=%22Localiza%20CL%22.%22Codcom%22%3D15202</v>
      </c>
      <c r="T355" s="17" t="str">
        <f>500&amp;"-"&amp;Educacion[[#This Row],[Filtro URL]]</f>
        <v>500-15202</v>
      </c>
      <c r="U355" s="25" t="s">
        <v>393</v>
      </c>
      <c r="V355" s="38" t="str">
        <f>+Educacion[[#This Row],[idcoleccion]]&amp;"-"&amp;Educacion[[#This Row],[id]]</f>
        <v>161-345</v>
      </c>
      <c r="W355" s="20">
        <f>+VLOOKUP(Educacion[[#This Row],[Filtro URL]],Estructura!$X$4:$Y$348,2,0)</f>
        <v>16215202</v>
      </c>
      <c r="X355" s="38" t="str">
        <f>+VLOOKUP(Educacion[[#This Row],[tema]],Estructura!$A$4:$C$1800,3,0)</f>
        <v>T-162</v>
      </c>
      <c r="Y355" s="38" t="str">
        <f>+VLOOKUP(Educacion[[#This Row],[contenido]],Estructura!$E$4:$G$200,3,0)</f>
        <v>C-162</v>
      </c>
      <c r="Z355" s="38" t="str">
        <f>+VLOOKUP(Educacion[[#This Row],[Filtro Integrado]],Estructura!$M$4:$O$367,3,0)</f>
        <v>FI-162</v>
      </c>
      <c r="AA355" s="38" t="str">
        <f>+VLOOKUP(Educacion[[#This Row],[Muestra]],Estructura!$Q$4:$S$1000,3,0)</f>
        <v>M-162</v>
      </c>
    </row>
  </sheetData>
  <phoneticPr fontId="8" type="noConversion"/>
  <conditionalFormatting sqref="O11:P355">
    <cfRule type="expression" dxfId="69" priority="51838">
      <formula>$Y11="Reporte 2"</formula>
    </cfRule>
    <cfRule type="expression" dxfId="68" priority="51839">
      <formula>$Y11="Reporte 1"</formula>
    </cfRule>
    <cfRule type="expression" dxfId="67" priority="51840">
      <formula>$Y11="Informe 10"</formula>
    </cfRule>
    <cfRule type="expression" dxfId="66" priority="51841">
      <formula>$Y11="Informe 9"</formula>
    </cfRule>
    <cfRule type="expression" dxfId="65" priority="51842">
      <formula>$Y11="Informe 8"</formula>
    </cfRule>
    <cfRule type="expression" dxfId="64" priority="51843">
      <formula>$Y11="Informe 7"</formula>
    </cfRule>
    <cfRule type="expression" dxfId="63" priority="51844">
      <formula>$Y11="Informe 6"</formula>
    </cfRule>
    <cfRule type="expression" dxfId="62" priority="51845">
      <formula>$Y11="Informe 5"</formula>
    </cfRule>
    <cfRule type="expression" dxfId="61" priority="51846">
      <formula>$Y11="Informe 4"</formula>
    </cfRule>
    <cfRule type="expression" dxfId="60" priority="51847">
      <formula>$Y11="Informe 3"</formula>
    </cfRule>
    <cfRule type="expression" dxfId="59" priority="51848">
      <formula>$Y11="Informe 2"</formula>
    </cfRule>
    <cfRule type="expression" dxfId="58" priority="51849">
      <formula>$Y11="Informe 1"</formula>
    </cfRule>
    <cfRule type="expression" dxfId="57" priority="51850">
      <formula>$Y11="Gráfico 10"</formula>
    </cfRule>
    <cfRule type="expression" dxfId="56" priority="51851">
      <formula>$Y11="Gráfico 25"</formula>
    </cfRule>
    <cfRule type="expression" dxfId="55" priority="51852">
      <formula>$Y11="Gráfico 24"</formula>
    </cfRule>
    <cfRule type="expression" dxfId="54" priority="51853">
      <formula>$Y11="Gráfico 23"</formula>
    </cfRule>
    <cfRule type="expression" dxfId="53" priority="51854">
      <formula>$Y11="Gráfico 22"</formula>
    </cfRule>
    <cfRule type="expression" dxfId="52" priority="51855">
      <formula>$Y11="Gráfico 21"</formula>
    </cfRule>
    <cfRule type="expression" dxfId="51" priority="51856">
      <formula>$Y11="Gráfico 20"</formula>
    </cfRule>
    <cfRule type="expression" dxfId="50" priority="51857">
      <formula>$Y11="Gráfico 18"</formula>
    </cfRule>
    <cfRule type="expression" dxfId="49" priority="51858">
      <formula>$Y11="Gráfico 19"</formula>
    </cfRule>
    <cfRule type="expression" dxfId="48" priority="51859">
      <formula>$Y11="Gráfico 17"</formula>
    </cfRule>
    <cfRule type="expression" dxfId="47" priority="51860">
      <formula>$Y11="Gráfico 16"</formula>
    </cfRule>
    <cfRule type="expression" dxfId="46" priority="51861">
      <formula>$Y11="Gráfico 15"</formula>
    </cfRule>
    <cfRule type="expression" dxfId="45" priority="51862">
      <formula>$Y11="Gráfico 14"</formula>
    </cfRule>
    <cfRule type="expression" dxfId="44" priority="51863">
      <formula>$Y11="Gráfico 12"</formula>
    </cfRule>
    <cfRule type="expression" dxfId="43" priority="51864">
      <formula>$Y11="Gráfico 13"</formula>
    </cfRule>
    <cfRule type="expression" dxfId="42" priority="51865">
      <formula>$Y11="Gráfico 11"</formula>
    </cfRule>
    <cfRule type="expression" dxfId="41" priority="51866">
      <formula>$Y11="Gráfico 9"</formula>
    </cfRule>
    <cfRule type="expression" dxfId="40" priority="51867">
      <formula>$Y11="Gráfico 8"</formula>
    </cfRule>
    <cfRule type="expression" dxfId="39" priority="51868">
      <formula>$Y11="Gráfico 7"</formula>
    </cfRule>
    <cfRule type="expression" dxfId="38" priority="51869">
      <formula>$Y11="Gráfico 6"</formula>
    </cfRule>
    <cfRule type="expression" dxfId="37" priority="51870">
      <formula>$Y11="Gráfico 4"</formula>
    </cfRule>
    <cfRule type="expression" dxfId="36" priority="51871">
      <formula>$Y11="Gráfico 3"</formula>
    </cfRule>
    <cfRule type="expression" dxfId="35" priority="51872">
      <formula>$Y11="Gráfico 2"</formula>
    </cfRule>
    <cfRule type="expression" dxfId="34" priority="51873">
      <formula>$Y11="Gráfico 1"</formula>
    </cfRule>
    <cfRule type="expression" dxfId="33" priority="51874">
      <formula>$Y11="Gráfico 5"</formula>
    </cfRule>
  </conditionalFormatting>
  <hyperlinks>
    <hyperlink ref="S11" r:id="rId1" display="https://analytics.zoho.com/open-view/2395394000008086091" xr:uid="{B74DB6C9-B1D7-4427-9E5B-EE00B432FBDD}"/>
    <hyperlink ref="S12:S355" r:id="rId2" display="https://analytics.zoho.com/open-view/2395394000008086091" xr:uid="{F8460007-1271-4927-A01E-B13944898047}"/>
  </hyperlinks>
  <pageMargins left="0.7" right="0.7" top="0.75" bottom="0.75" header="0.3" footer="0.3"/>
  <pageSetup paperSize="9" orientation="portrait" horizontalDpi="300" verticalDpi="300" r:id="rId3"/>
  <drawing r:id="rId4"/>
  <tableParts count="1">
    <tablePart r:id="rId5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6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00996-782E-477B-9CFA-4A03E6187C1D}">
  <sheetPr>
    <tabColor rgb="FFC00000"/>
  </sheetPr>
  <dimension ref="A1:AD599"/>
  <sheetViews>
    <sheetView showGridLines="0" topLeftCell="M1" workbookViewId="0">
      <pane ySplit="3" topLeftCell="A317" activePane="bottomLeft" state="frozen"/>
      <selection pane="bottomLeft" activeCell="V343" sqref="V343"/>
    </sheetView>
  </sheetViews>
  <sheetFormatPr baseColWidth="10" defaultRowHeight="14.4" x14ac:dyDescent="0.3"/>
  <cols>
    <col min="1" max="1" width="8.44140625" bestFit="1" customWidth="1"/>
    <col min="2" max="2" width="4" bestFit="1" customWidth="1"/>
    <col min="3" max="3" width="7.6640625" bestFit="1" customWidth="1"/>
    <col min="4" max="4" width="1.33203125" style="22" customWidth="1"/>
    <col min="5" max="5" width="19.44140625" bestFit="1" customWidth="1"/>
    <col min="6" max="6" width="3.33203125" customWidth="1"/>
    <col min="7" max="7" width="11.6640625" bestFit="1" customWidth="1"/>
    <col min="8" max="8" width="1.33203125" style="22" customWidth="1"/>
    <col min="9" max="9" width="7.5546875" bestFit="1" customWidth="1"/>
    <col min="10" max="10" width="8.33203125" bestFit="1" customWidth="1"/>
    <col min="11" max="11" width="4" bestFit="1" customWidth="1"/>
    <col min="12" max="12" width="1" style="22" customWidth="1"/>
    <col min="13" max="13" width="16.109375" bestFit="1" customWidth="1"/>
    <col min="14" max="14" width="2" bestFit="1" customWidth="1"/>
    <col min="15" max="15" width="6.44140625" bestFit="1" customWidth="1"/>
    <col min="16" max="16" width="1.33203125" style="22" customWidth="1"/>
    <col min="17" max="17" width="76" bestFit="1" customWidth="1"/>
    <col min="18" max="18" width="4" bestFit="1" customWidth="1"/>
    <col min="19" max="19" width="10.109375" bestFit="1" customWidth="1"/>
    <col min="20" max="20" width="1" style="22" customWidth="1"/>
    <col min="21" max="21" width="9" bestFit="1" customWidth="1"/>
    <col min="22" max="22" width="26" customWidth="1"/>
    <col min="23" max="23" width="8.33203125" bestFit="1" customWidth="1"/>
    <col min="24" max="24" width="6" bestFit="1" customWidth="1"/>
    <col min="26" max="26" width="3.6640625" customWidth="1"/>
    <col min="27" max="27" width="2.6640625" style="22" customWidth="1"/>
    <col min="28" max="28" width="3.33203125" customWidth="1"/>
    <col min="29" max="29" width="24.33203125" bestFit="1" customWidth="1"/>
    <col min="31" max="31" width="11.6640625" customWidth="1"/>
  </cols>
  <sheetData>
    <row r="1" spans="1:30" x14ac:dyDescent="0.3">
      <c r="A1" s="23" t="s">
        <v>1730</v>
      </c>
      <c r="B1" s="24">
        <v>161</v>
      </c>
    </row>
    <row r="3" spans="1:30" x14ac:dyDescent="0.3">
      <c r="A3" s="4" t="s">
        <v>3</v>
      </c>
      <c r="C3" t="s">
        <v>383</v>
      </c>
      <c r="E3" s="4" t="s">
        <v>4</v>
      </c>
      <c r="G3" s="5" t="s">
        <v>384</v>
      </c>
      <c r="I3" t="s">
        <v>385</v>
      </c>
      <c r="J3" s="5" t="s">
        <v>5</v>
      </c>
      <c r="M3" s="4" t="s">
        <v>20</v>
      </c>
      <c r="N3" s="21"/>
      <c r="O3" s="5" t="s">
        <v>387</v>
      </c>
      <c r="Q3" s="4" t="s">
        <v>21</v>
      </c>
      <c r="R3" s="21"/>
      <c r="S3" s="5" t="s">
        <v>386</v>
      </c>
      <c r="V3" s="4" t="s">
        <v>6</v>
      </c>
      <c r="W3" s="5" t="s">
        <v>5</v>
      </c>
      <c r="X3" s="6" t="s">
        <v>392</v>
      </c>
      <c r="Y3" s="6" t="s">
        <v>391</v>
      </c>
      <c r="AC3" t="s">
        <v>14</v>
      </c>
      <c r="AD3">
        <v>0</v>
      </c>
    </row>
    <row r="4" spans="1:30" x14ac:dyDescent="0.3">
      <c r="A4" t="s">
        <v>1733</v>
      </c>
      <c r="B4" s="21">
        <v>1</v>
      </c>
      <c r="C4" s="31" t="str">
        <f t="shared" ref="C4:C13" si="0">+IF(A4="","","T-"&amp;$B$1+B4)</f>
        <v>T-162</v>
      </c>
      <c r="E4" t="s">
        <v>2079</v>
      </c>
      <c r="F4" s="21">
        <v>1</v>
      </c>
      <c r="G4" t="str">
        <f t="shared" ref="G4:G7" si="1">+IF(E4="","","C-"&amp;$B$1+F4)</f>
        <v>C-162</v>
      </c>
      <c r="I4">
        <f>+$B$1+1</f>
        <v>162</v>
      </c>
      <c r="J4" t="s">
        <v>1732</v>
      </c>
      <c r="K4">
        <f>+I4</f>
        <v>162</v>
      </c>
      <c r="M4" t="s">
        <v>1733</v>
      </c>
      <c r="N4" s="21">
        <v>1</v>
      </c>
      <c r="O4" t="str">
        <f t="shared" ref="O4:O9" si="2">+IF(M4="","","FI-"&amp;$B$1+N4)</f>
        <v>FI-162</v>
      </c>
      <c r="Q4" t="s">
        <v>2080</v>
      </c>
      <c r="R4" s="21">
        <v>1</v>
      </c>
      <c r="S4" t="str">
        <f>+IF(Q4="","","M-"&amp;$B$1+R4)</f>
        <v>M-162</v>
      </c>
      <c r="U4">
        <f>+VLOOKUP(W4,$J$4:$K$6,2,0)*100000+X4</f>
        <v>16211201</v>
      </c>
      <c r="V4" t="s">
        <v>280</v>
      </c>
      <c r="W4" t="s">
        <v>1732</v>
      </c>
      <c r="X4">
        <f>+VLOOKUP(V4,$AC$3:$AD$364,2,0)</f>
        <v>11201</v>
      </c>
      <c r="Y4">
        <f>+U4</f>
        <v>16211201</v>
      </c>
      <c r="AC4" t="s">
        <v>364</v>
      </c>
      <c r="AD4">
        <v>1</v>
      </c>
    </row>
    <row r="5" spans="1:30" x14ac:dyDescent="0.3">
      <c r="B5" s="21" t="str">
        <f t="shared" ref="B5:B13" si="3">+IF(A5="","",B4+1)</f>
        <v/>
      </c>
      <c r="C5" t="str">
        <f t="shared" si="0"/>
        <v/>
      </c>
      <c r="F5" s="21" t="str">
        <f t="shared" ref="F5:F7" si="4">+IF(E5="","",F4+1)</f>
        <v/>
      </c>
      <c r="G5" t="str">
        <f t="shared" si="1"/>
        <v/>
      </c>
      <c r="I5" s="31" t="str">
        <f>++IF(J5="","",I4+1)</f>
        <v/>
      </c>
      <c r="K5" t="str">
        <f t="shared" ref="K5:K6" si="5">+I5</f>
        <v/>
      </c>
      <c r="N5" s="21" t="str">
        <f t="shared" ref="N5:N9" si="6">+IF(M5="","",N4+1)</f>
        <v/>
      </c>
      <c r="O5" t="str">
        <f t="shared" si="2"/>
        <v/>
      </c>
      <c r="R5" s="21" t="str">
        <f>+IF(Q5="","",R4+1)</f>
        <v/>
      </c>
      <c r="S5" t="str">
        <f>+IF(Q5="","","M-"&amp;$B$1+R5)</f>
        <v/>
      </c>
      <c r="U5">
        <f t="shared" ref="U5:U68" si="7">+VLOOKUP(W5,$J$4:$K$6,2,0)*100000+X5</f>
        <v>16205602</v>
      </c>
      <c r="V5" t="s">
        <v>85</v>
      </c>
      <c r="W5" t="s">
        <v>1732</v>
      </c>
      <c r="X5">
        <f t="shared" ref="X5:X68" si="8">+VLOOKUP(V5,$AC$3:$AD$364,2,0)</f>
        <v>5602</v>
      </c>
      <c r="Y5">
        <f t="shared" ref="Y5:Y68" si="9">+U5</f>
        <v>16205602</v>
      </c>
      <c r="AC5" t="s">
        <v>365</v>
      </c>
      <c r="AD5">
        <v>2</v>
      </c>
    </row>
    <row r="6" spans="1:30" x14ac:dyDescent="0.3">
      <c r="B6" s="21" t="str">
        <f t="shared" si="3"/>
        <v/>
      </c>
      <c r="C6" t="str">
        <f t="shared" si="0"/>
        <v/>
      </c>
      <c r="F6" s="21" t="str">
        <f t="shared" si="4"/>
        <v/>
      </c>
      <c r="G6" t="str">
        <f t="shared" si="1"/>
        <v/>
      </c>
      <c r="I6" t="str">
        <f t="shared" ref="I6:I15" si="10">++IF(J6="","",I5+1)</f>
        <v/>
      </c>
      <c r="K6" t="str">
        <f t="shared" si="5"/>
        <v/>
      </c>
      <c r="N6" s="21" t="str">
        <f t="shared" si="6"/>
        <v/>
      </c>
      <c r="O6" t="str">
        <f t="shared" si="2"/>
        <v/>
      </c>
      <c r="R6" s="21" t="str">
        <f>+IF(Q6="","",R5+1)</f>
        <v/>
      </c>
      <c r="S6" s="31" t="str">
        <f>+IF(Q6="","","M-"&amp;$B$1+R6)</f>
        <v/>
      </c>
      <c r="U6">
        <f t="shared" si="7"/>
        <v>16213502</v>
      </c>
      <c r="V6" t="s">
        <v>339</v>
      </c>
      <c r="W6" t="s">
        <v>1732</v>
      </c>
      <c r="X6">
        <f t="shared" si="8"/>
        <v>13502</v>
      </c>
      <c r="Y6">
        <f t="shared" si="9"/>
        <v>16213502</v>
      </c>
      <c r="AC6" t="s">
        <v>366</v>
      </c>
      <c r="AD6">
        <v>3</v>
      </c>
    </row>
    <row r="7" spans="1:30" x14ac:dyDescent="0.3">
      <c r="B7" s="21" t="str">
        <f t="shared" si="3"/>
        <v/>
      </c>
      <c r="C7" t="str">
        <f t="shared" si="0"/>
        <v/>
      </c>
      <c r="F7" s="21" t="str">
        <f t="shared" si="4"/>
        <v/>
      </c>
      <c r="G7" t="str">
        <f t="shared" si="1"/>
        <v/>
      </c>
      <c r="I7" t="str">
        <f t="shared" si="10"/>
        <v/>
      </c>
      <c r="N7" s="21" t="str">
        <f t="shared" si="6"/>
        <v/>
      </c>
      <c r="O7" t="str">
        <f t="shared" si="2"/>
        <v/>
      </c>
      <c r="R7" s="21" t="str">
        <f t="shared" ref="R7:R70" si="11">+IF(Q7="","",R6+1)</f>
        <v/>
      </c>
      <c r="S7" s="31" t="str">
        <f t="shared" ref="S7:S70" si="12">+IF(Q7="","","M-"&amp;$B$1+R7)</f>
        <v/>
      </c>
      <c r="U7">
        <f t="shared" si="7"/>
        <v>16208314</v>
      </c>
      <c r="V7" t="s">
        <v>194</v>
      </c>
      <c r="W7" t="s">
        <v>1732</v>
      </c>
      <c r="X7">
        <f t="shared" si="8"/>
        <v>8314</v>
      </c>
      <c r="Y7">
        <f t="shared" si="9"/>
        <v>16208314</v>
      </c>
      <c r="AC7" t="s">
        <v>367</v>
      </c>
      <c r="AD7">
        <v>4</v>
      </c>
    </row>
    <row r="8" spans="1:30" x14ac:dyDescent="0.3">
      <c r="B8" s="21" t="str">
        <f t="shared" si="3"/>
        <v/>
      </c>
      <c r="C8" t="str">
        <f t="shared" si="0"/>
        <v/>
      </c>
      <c r="F8" s="21" t="str">
        <f t="shared" ref="F8:F71" si="13">+IF(E8="","",F7+1)</f>
        <v/>
      </c>
      <c r="G8" t="str">
        <f t="shared" ref="G8:G71" si="14">+IF(E8="","","C-"&amp;$B$1+F8)</f>
        <v/>
      </c>
      <c r="I8" t="str">
        <f t="shared" si="10"/>
        <v/>
      </c>
      <c r="N8" s="21" t="str">
        <f t="shared" si="6"/>
        <v/>
      </c>
      <c r="O8" s="31" t="str">
        <f t="shared" si="2"/>
        <v/>
      </c>
      <c r="R8" s="21" t="str">
        <f t="shared" si="11"/>
        <v/>
      </c>
      <c r="S8" s="31" t="str">
        <f t="shared" si="12"/>
        <v/>
      </c>
      <c r="U8">
        <f t="shared" si="7"/>
        <v>16203302</v>
      </c>
      <c r="V8" t="s">
        <v>47</v>
      </c>
      <c r="W8" t="s">
        <v>1732</v>
      </c>
      <c r="X8">
        <f t="shared" si="8"/>
        <v>3302</v>
      </c>
      <c r="Y8">
        <f t="shared" si="9"/>
        <v>16203302</v>
      </c>
      <c r="AC8" t="s">
        <v>368</v>
      </c>
      <c r="AD8">
        <v>5</v>
      </c>
    </row>
    <row r="9" spans="1:30" x14ac:dyDescent="0.3">
      <c r="B9" s="21" t="str">
        <f t="shared" si="3"/>
        <v/>
      </c>
      <c r="C9" t="str">
        <f t="shared" si="0"/>
        <v/>
      </c>
      <c r="F9" s="21" t="str">
        <f t="shared" si="13"/>
        <v/>
      </c>
      <c r="G9" t="str">
        <f t="shared" si="14"/>
        <v/>
      </c>
      <c r="I9" t="str">
        <f t="shared" si="10"/>
        <v/>
      </c>
      <c r="N9" s="21" t="str">
        <f t="shared" si="6"/>
        <v/>
      </c>
      <c r="O9" t="str">
        <f t="shared" si="2"/>
        <v/>
      </c>
      <c r="R9" s="21" t="str">
        <f t="shared" si="11"/>
        <v/>
      </c>
      <c r="S9" s="31" t="str">
        <f t="shared" si="12"/>
        <v/>
      </c>
      <c r="U9">
        <f t="shared" si="7"/>
        <v>16201107</v>
      </c>
      <c r="V9" t="s">
        <v>27</v>
      </c>
      <c r="W9" t="s">
        <v>1732</v>
      </c>
      <c r="X9">
        <f t="shared" si="8"/>
        <v>1107</v>
      </c>
      <c r="Y9">
        <f t="shared" si="9"/>
        <v>16201107</v>
      </c>
      <c r="AC9" t="s">
        <v>369</v>
      </c>
      <c r="AD9">
        <v>6</v>
      </c>
    </row>
    <row r="10" spans="1:30" x14ac:dyDescent="0.3">
      <c r="B10" s="21" t="str">
        <f t="shared" si="3"/>
        <v/>
      </c>
      <c r="C10" t="str">
        <f t="shared" si="0"/>
        <v/>
      </c>
      <c r="F10" s="21" t="str">
        <f t="shared" si="13"/>
        <v/>
      </c>
      <c r="G10" t="str">
        <f t="shared" si="14"/>
        <v/>
      </c>
      <c r="I10" t="str">
        <f t="shared" si="10"/>
        <v/>
      </c>
      <c r="N10" s="21" t="str">
        <f t="shared" ref="N10:N38" si="15">+IF(M10="","",N9+1)</f>
        <v/>
      </c>
      <c r="O10" t="str">
        <f t="shared" ref="O10:O38" si="16">+IF(M10="","","FI-"&amp;$B$1+N10)</f>
        <v/>
      </c>
      <c r="R10" s="21" t="str">
        <f t="shared" si="11"/>
        <v/>
      </c>
      <c r="S10" s="31" t="str">
        <f t="shared" si="12"/>
        <v/>
      </c>
      <c r="U10">
        <f t="shared" si="7"/>
        <v>16210202</v>
      </c>
      <c r="V10" t="s">
        <v>258</v>
      </c>
      <c r="W10" t="s">
        <v>1732</v>
      </c>
      <c r="X10">
        <f t="shared" si="8"/>
        <v>10202</v>
      </c>
      <c r="Y10">
        <f t="shared" si="9"/>
        <v>16210202</v>
      </c>
      <c r="AC10" t="s">
        <v>370</v>
      </c>
      <c r="AD10">
        <v>7</v>
      </c>
    </row>
    <row r="11" spans="1:30" x14ac:dyDescent="0.3">
      <c r="B11" s="21" t="str">
        <f t="shared" si="3"/>
        <v/>
      </c>
      <c r="C11" t="str">
        <f t="shared" si="0"/>
        <v/>
      </c>
      <c r="F11" s="21" t="str">
        <f t="shared" si="13"/>
        <v/>
      </c>
      <c r="G11" t="str">
        <f t="shared" si="14"/>
        <v/>
      </c>
      <c r="I11" t="str">
        <f t="shared" si="10"/>
        <v/>
      </c>
      <c r="N11" s="21" t="str">
        <f t="shared" si="15"/>
        <v/>
      </c>
      <c r="O11" t="str">
        <f t="shared" si="16"/>
        <v/>
      </c>
      <c r="R11" s="21" t="str">
        <f t="shared" si="11"/>
        <v/>
      </c>
      <c r="S11" s="31" t="str">
        <f t="shared" si="12"/>
        <v/>
      </c>
      <c r="U11">
        <f t="shared" si="7"/>
        <v>16204103</v>
      </c>
      <c r="V11" t="s">
        <v>51</v>
      </c>
      <c r="W11" t="s">
        <v>1732</v>
      </c>
      <c r="X11">
        <f t="shared" si="8"/>
        <v>4103</v>
      </c>
      <c r="Y11">
        <f t="shared" si="9"/>
        <v>16204103</v>
      </c>
      <c r="AC11" t="s">
        <v>371</v>
      </c>
      <c r="AD11">
        <v>8</v>
      </c>
    </row>
    <row r="12" spans="1:30" x14ac:dyDescent="0.3">
      <c r="B12" s="21" t="str">
        <f t="shared" si="3"/>
        <v/>
      </c>
      <c r="C12" t="str">
        <f t="shared" si="0"/>
        <v/>
      </c>
      <c r="F12" s="21" t="str">
        <f t="shared" si="13"/>
        <v/>
      </c>
      <c r="G12" t="str">
        <f t="shared" si="14"/>
        <v/>
      </c>
      <c r="I12" t="str">
        <f t="shared" si="10"/>
        <v/>
      </c>
      <c r="N12" s="21" t="str">
        <f t="shared" si="15"/>
        <v/>
      </c>
      <c r="O12" t="str">
        <f t="shared" si="16"/>
        <v/>
      </c>
      <c r="R12" s="21" t="str">
        <f t="shared" si="11"/>
        <v/>
      </c>
      <c r="S12" s="31" t="str">
        <f t="shared" si="12"/>
        <v/>
      </c>
      <c r="U12">
        <f t="shared" si="7"/>
        <v>16209201</v>
      </c>
      <c r="V12" t="s">
        <v>237</v>
      </c>
      <c r="W12" t="s">
        <v>1732</v>
      </c>
      <c r="X12">
        <f t="shared" si="8"/>
        <v>9201</v>
      </c>
      <c r="Y12">
        <f t="shared" si="9"/>
        <v>16209201</v>
      </c>
      <c r="AC12" t="s">
        <v>372</v>
      </c>
      <c r="AD12">
        <v>9</v>
      </c>
    </row>
    <row r="13" spans="1:30" x14ac:dyDescent="0.3">
      <c r="B13" s="21" t="str">
        <f t="shared" si="3"/>
        <v/>
      </c>
      <c r="C13" t="str">
        <f t="shared" si="0"/>
        <v/>
      </c>
      <c r="F13" s="21" t="str">
        <f t="shared" si="13"/>
        <v/>
      </c>
      <c r="G13" t="str">
        <f t="shared" si="14"/>
        <v/>
      </c>
      <c r="I13" t="str">
        <f t="shared" si="10"/>
        <v/>
      </c>
      <c r="N13" s="21" t="str">
        <f t="shared" si="15"/>
        <v/>
      </c>
      <c r="O13" t="str">
        <f t="shared" si="16"/>
        <v/>
      </c>
      <c r="R13" s="21" t="str">
        <f t="shared" si="11"/>
        <v/>
      </c>
      <c r="S13" s="31" t="str">
        <f t="shared" si="12"/>
        <v/>
      </c>
      <c r="U13">
        <f t="shared" si="7"/>
        <v>16202101</v>
      </c>
      <c r="V13" t="s">
        <v>15</v>
      </c>
      <c r="W13" t="s">
        <v>1732</v>
      </c>
      <c r="X13">
        <f t="shared" si="8"/>
        <v>2101</v>
      </c>
      <c r="Y13">
        <f t="shared" si="9"/>
        <v>16202101</v>
      </c>
      <c r="AC13" t="s">
        <v>373</v>
      </c>
      <c r="AD13">
        <v>10</v>
      </c>
    </row>
    <row r="14" spans="1:30" x14ac:dyDescent="0.3">
      <c r="B14" s="21" t="str">
        <f t="shared" ref="B14:B77" si="17">+IF(A14="","",B13+1)</f>
        <v/>
      </c>
      <c r="C14" t="str">
        <f t="shared" ref="C14:C77" si="18">+IF(A14="","","T-"&amp;$B$1+B14)</f>
        <v/>
      </c>
      <c r="F14" s="21" t="str">
        <f t="shared" si="13"/>
        <v/>
      </c>
      <c r="G14" t="str">
        <f t="shared" si="14"/>
        <v/>
      </c>
      <c r="I14" t="str">
        <f t="shared" si="10"/>
        <v/>
      </c>
      <c r="N14" s="21" t="str">
        <f t="shared" si="15"/>
        <v/>
      </c>
      <c r="O14" t="str">
        <f t="shared" si="16"/>
        <v/>
      </c>
      <c r="R14" s="21" t="str">
        <f t="shared" si="11"/>
        <v/>
      </c>
      <c r="S14" s="31" t="str">
        <f t="shared" si="12"/>
        <v/>
      </c>
      <c r="U14">
        <f t="shared" si="7"/>
        <v>16208302</v>
      </c>
      <c r="V14" t="s">
        <v>182</v>
      </c>
      <c r="W14" t="s">
        <v>1732</v>
      </c>
      <c r="X14">
        <f t="shared" si="8"/>
        <v>8302</v>
      </c>
      <c r="Y14">
        <f t="shared" si="9"/>
        <v>16208302</v>
      </c>
      <c r="AC14" t="s">
        <v>374</v>
      </c>
      <c r="AD14">
        <v>11</v>
      </c>
    </row>
    <row r="15" spans="1:30" x14ac:dyDescent="0.3">
      <c r="B15" s="21" t="str">
        <f t="shared" si="17"/>
        <v/>
      </c>
      <c r="C15" t="str">
        <f t="shared" si="18"/>
        <v/>
      </c>
      <c r="F15" s="21" t="str">
        <f t="shared" si="13"/>
        <v/>
      </c>
      <c r="G15" t="str">
        <f t="shared" si="14"/>
        <v/>
      </c>
      <c r="I15" t="str">
        <f t="shared" si="10"/>
        <v/>
      </c>
      <c r="N15" s="21" t="str">
        <f t="shared" si="15"/>
        <v/>
      </c>
      <c r="O15" t="str">
        <f t="shared" si="16"/>
        <v/>
      </c>
      <c r="R15" s="21" t="str">
        <f t="shared" si="11"/>
        <v/>
      </c>
      <c r="S15" s="31" t="str">
        <f t="shared" si="12"/>
        <v/>
      </c>
      <c r="U15">
        <f t="shared" si="7"/>
        <v>16208202</v>
      </c>
      <c r="V15" t="s">
        <v>175</v>
      </c>
      <c r="W15" t="s">
        <v>1732</v>
      </c>
      <c r="X15">
        <f t="shared" si="8"/>
        <v>8202</v>
      </c>
      <c r="Y15">
        <f t="shared" si="9"/>
        <v>16208202</v>
      </c>
      <c r="AC15" t="s">
        <v>375</v>
      </c>
      <c r="AD15">
        <v>12</v>
      </c>
    </row>
    <row r="16" spans="1:30" x14ac:dyDescent="0.3">
      <c r="B16" s="21" t="str">
        <f t="shared" si="17"/>
        <v/>
      </c>
      <c r="C16" t="str">
        <f t="shared" si="18"/>
        <v/>
      </c>
      <c r="F16" s="21" t="str">
        <f t="shared" si="13"/>
        <v/>
      </c>
      <c r="G16" t="str">
        <f t="shared" si="14"/>
        <v/>
      </c>
      <c r="N16" s="21" t="str">
        <f t="shared" si="15"/>
        <v/>
      </c>
      <c r="O16" t="str">
        <f t="shared" si="16"/>
        <v/>
      </c>
      <c r="R16" s="21" t="str">
        <f t="shared" si="11"/>
        <v/>
      </c>
      <c r="S16" s="31" t="str">
        <f t="shared" si="12"/>
        <v/>
      </c>
      <c r="U16">
        <f t="shared" si="7"/>
        <v>16215101</v>
      </c>
      <c r="V16" t="s">
        <v>359</v>
      </c>
      <c r="W16" t="s">
        <v>1732</v>
      </c>
      <c r="X16">
        <f t="shared" si="8"/>
        <v>15101</v>
      </c>
      <c r="Y16">
        <f t="shared" si="9"/>
        <v>16215101</v>
      </c>
      <c r="AC16" t="s">
        <v>376</v>
      </c>
      <c r="AD16">
        <v>13</v>
      </c>
    </row>
    <row r="17" spans="2:30" x14ac:dyDescent="0.3">
      <c r="B17" s="21" t="str">
        <f t="shared" si="17"/>
        <v/>
      </c>
      <c r="C17" t="str">
        <f t="shared" si="18"/>
        <v/>
      </c>
      <c r="F17" s="21" t="str">
        <f t="shared" si="13"/>
        <v/>
      </c>
      <c r="G17" t="str">
        <f t="shared" si="14"/>
        <v/>
      </c>
      <c r="N17" s="21" t="str">
        <f t="shared" si="15"/>
        <v/>
      </c>
      <c r="O17" t="str">
        <f t="shared" si="16"/>
        <v/>
      </c>
      <c r="R17" s="21" t="str">
        <f t="shared" si="11"/>
        <v/>
      </c>
      <c r="S17" s="31" t="str">
        <f t="shared" si="12"/>
        <v/>
      </c>
      <c r="U17">
        <f t="shared" si="7"/>
        <v>16213402</v>
      </c>
      <c r="V17" t="s">
        <v>335</v>
      </c>
      <c r="W17" t="s">
        <v>1732</v>
      </c>
      <c r="X17">
        <f t="shared" si="8"/>
        <v>13402</v>
      </c>
      <c r="Y17">
        <f t="shared" si="9"/>
        <v>16213402</v>
      </c>
      <c r="AC17" t="s">
        <v>377</v>
      </c>
      <c r="AD17">
        <v>14</v>
      </c>
    </row>
    <row r="18" spans="2:30" x14ac:dyDescent="0.3">
      <c r="B18" s="21" t="str">
        <f t="shared" si="17"/>
        <v/>
      </c>
      <c r="C18" t="str">
        <f t="shared" si="18"/>
        <v/>
      </c>
      <c r="F18" s="21" t="str">
        <f t="shared" si="13"/>
        <v/>
      </c>
      <c r="G18" t="str">
        <f t="shared" si="14"/>
        <v/>
      </c>
      <c r="N18" s="21" t="str">
        <f t="shared" si="15"/>
        <v/>
      </c>
      <c r="O18" t="str">
        <f t="shared" si="16"/>
        <v/>
      </c>
      <c r="R18" s="21" t="str">
        <f t="shared" si="11"/>
        <v/>
      </c>
      <c r="S18" s="31" t="str">
        <f t="shared" si="12"/>
        <v/>
      </c>
      <c r="U18">
        <f t="shared" si="7"/>
        <v>16216102</v>
      </c>
      <c r="V18" t="s">
        <v>196</v>
      </c>
      <c r="W18" t="s">
        <v>1732</v>
      </c>
      <c r="X18">
        <f t="shared" si="8"/>
        <v>16102</v>
      </c>
      <c r="Y18">
        <f t="shared" si="9"/>
        <v>16216102</v>
      </c>
      <c r="AC18" t="s">
        <v>378</v>
      </c>
      <c r="AD18">
        <v>15</v>
      </c>
    </row>
    <row r="19" spans="2:30" x14ac:dyDescent="0.3">
      <c r="B19" s="21" t="str">
        <f t="shared" si="17"/>
        <v/>
      </c>
      <c r="C19" t="str">
        <f t="shared" si="18"/>
        <v/>
      </c>
      <c r="F19" s="21" t="str">
        <f t="shared" si="13"/>
        <v/>
      </c>
      <c r="G19" t="str">
        <f t="shared" si="14"/>
        <v/>
      </c>
      <c r="N19" s="21" t="str">
        <f t="shared" si="15"/>
        <v/>
      </c>
      <c r="O19" t="str">
        <f t="shared" si="16"/>
        <v/>
      </c>
      <c r="R19" s="21" t="str">
        <f t="shared" si="11"/>
        <v/>
      </c>
      <c r="S19" s="31" t="str">
        <f t="shared" si="12"/>
        <v/>
      </c>
      <c r="U19">
        <f t="shared" si="7"/>
        <v>16205402</v>
      </c>
      <c r="V19" t="s">
        <v>75</v>
      </c>
      <c r="W19" t="s">
        <v>1732</v>
      </c>
      <c r="X19">
        <f t="shared" si="8"/>
        <v>5402</v>
      </c>
      <c r="Y19">
        <f t="shared" si="9"/>
        <v>16205402</v>
      </c>
      <c r="AC19" t="s">
        <v>379</v>
      </c>
      <c r="AD19">
        <v>16</v>
      </c>
    </row>
    <row r="20" spans="2:30" x14ac:dyDescent="0.3">
      <c r="B20" s="21" t="str">
        <f t="shared" si="17"/>
        <v/>
      </c>
      <c r="C20" t="str">
        <f t="shared" si="18"/>
        <v/>
      </c>
      <c r="F20" s="21" t="str">
        <f t="shared" si="13"/>
        <v/>
      </c>
      <c r="G20" t="str">
        <f t="shared" si="14"/>
        <v/>
      </c>
      <c r="N20" s="21" t="str">
        <f t="shared" si="15"/>
        <v/>
      </c>
      <c r="O20" t="str">
        <f t="shared" si="16"/>
        <v/>
      </c>
      <c r="R20" s="21" t="str">
        <f t="shared" si="11"/>
        <v/>
      </c>
      <c r="S20" s="31" t="str">
        <f t="shared" si="12"/>
        <v/>
      </c>
      <c r="U20">
        <f t="shared" si="7"/>
        <v>16212201</v>
      </c>
      <c r="V20" t="s">
        <v>291</v>
      </c>
      <c r="W20" t="s">
        <v>1732</v>
      </c>
      <c r="X20">
        <f t="shared" si="8"/>
        <v>12201</v>
      </c>
      <c r="Y20">
        <f t="shared" si="9"/>
        <v>16212201</v>
      </c>
      <c r="AC20" t="s">
        <v>26</v>
      </c>
      <c r="AD20">
        <v>1101</v>
      </c>
    </row>
    <row r="21" spans="2:30" x14ac:dyDescent="0.3">
      <c r="B21" s="21" t="str">
        <f t="shared" si="17"/>
        <v/>
      </c>
      <c r="C21" t="str">
        <f t="shared" si="18"/>
        <v/>
      </c>
      <c r="F21" s="21" t="str">
        <f t="shared" si="13"/>
        <v/>
      </c>
      <c r="G21" t="str">
        <f t="shared" si="14"/>
        <v/>
      </c>
      <c r="N21" s="21" t="str">
        <f t="shared" si="15"/>
        <v/>
      </c>
      <c r="O21" t="str">
        <f t="shared" si="16"/>
        <v/>
      </c>
      <c r="R21" s="21" t="str">
        <f t="shared" si="11"/>
        <v/>
      </c>
      <c r="S21" s="31" t="str">
        <f t="shared" si="12"/>
        <v/>
      </c>
      <c r="U21">
        <f t="shared" si="7"/>
        <v>16208303</v>
      </c>
      <c r="V21" t="s">
        <v>183</v>
      </c>
      <c r="W21" t="s">
        <v>1732</v>
      </c>
      <c r="X21">
        <f t="shared" si="8"/>
        <v>8303</v>
      </c>
      <c r="Y21">
        <f t="shared" si="9"/>
        <v>16208303</v>
      </c>
      <c r="AC21" t="s">
        <v>27</v>
      </c>
      <c r="AD21">
        <v>1107</v>
      </c>
    </row>
    <row r="22" spans="2:30" x14ac:dyDescent="0.3">
      <c r="B22" s="21" t="str">
        <f t="shared" si="17"/>
        <v/>
      </c>
      <c r="C22" t="str">
        <f t="shared" si="18"/>
        <v/>
      </c>
      <c r="F22" s="21" t="str">
        <f t="shared" si="13"/>
        <v/>
      </c>
      <c r="G22" t="str">
        <f t="shared" si="14"/>
        <v/>
      </c>
      <c r="N22" s="21" t="str">
        <f t="shared" si="15"/>
        <v/>
      </c>
      <c r="O22" t="str">
        <f t="shared" si="16"/>
        <v/>
      </c>
      <c r="R22" s="21" t="str">
        <f t="shared" si="11"/>
        <v/>
      </c>
      <c r="S22" s="31" t="str">
        <f t="shared" si="12"/>
        <v/>
      </c>
      <c r="U22">
        <f t="shared" si="7"/>
        <v>16202201</v>
      </c>
      <c r="V22" t="s">
        <v>36</v>
      </c>
      <c r="W22" t="s">
        <v>1732</v>
      </c>
      <c r="X22">
        <f t="shared" si="8"/>
        <v>2201</v>
      </c>
      <c r="Y22">
        <f t="shared" si="9"/>
        <v>16202201</v>
      </c>
      <c r="AC22" t="s">
        <v>28</v>
      </c>
      <c r="AD22">
        <v>1401</v>
      </c>
    </row>
    <row r="23" spans="2:30" x14ac:dyDescent="0.3">
      <c r="B23" s="21" t="str">
        <f t="shared" si="17"/>
        <v/>
      </c>
      <c r="C23" t="str">
        <f t="shared" si="18"/>
        <v/>
      </c>
      <c r="F23" s="21" t="str">
        <f t="shared" si="13"/>
        <v/>
      </c>
      <c r="G23" t="str">
        <f t="shared" si="14"/>
        <v/>
      </c>
      <c r="N23" s="21" t="str">
        <f t="shared" si="15"/>
        <v/>
      </c>
      <c r="O23" t="str">
        <f t="shared" si="16"/>
        <v/>
      </c>
      <c r="R23" s="21" t="str">
        <f t="shared" si="11"/>
        <v/>
      </c>
      <c r="S23" s="31" t="str">
        <f t="shared" si="12"/>
        <v/>
      </c>
      <c r="U23">
        <f t="shared" si="7"/>
        <v>16210102</v>
      </c>
      <c r="V23" t="s">
        <v>249</v>
      </c>
      <c r="W23" t="s">
        <v>1732</v>
      </c>
      <c r="X23">
        <f t="shared" si="8"/>
        <v>10102</v>
      </c>
      <c r="Y23">
        <f t="shared" si="9"/>
        <v>16210102</v>
      </c>
      <c r="AC23" t="s">
        <v>29</v>
      </c>
      <c r="AD23">
        <v>1402</v>
      </c>
    </row>
    <row r="24" spans="2:30" x14ac:dyDescent="0.3">
      <c r="B24" s="21" t="str">
        <f t="shared" si="17"/>
        <v/>
      </c>
      <c r="C24" t="str">
        <f t="shared" si="18"/>
        <v/>
      </c>
      <c r="F24" s="21" t="str">
        <f t="shared" si="13"/>
        <v/>
      </c>
      <c r="G24" t="str">
        <f t="shared" si="14"/>
        <v/>
      </c>
      <c r="N24" s="21" t="str">
        <f t="shared" si="15"/>
        <v/>
      </c>
      <c r="O24" t="str">
        <f t="shared" si="16"/>
        <v/>
      </c>
      <c r="R24" s="21" t="str">
        <f t="shared" si="11"/>
        <v/>
      </c>
      <c r="S24" s="31" t="str">
        <f t="shared" si="12"/>
        <v/>
      </c>
      <c r="U24">
        <f t="shared" si="7"/>
        <v>16203102</v>
      </c>
      <c r="V24" t="s">
        <v>42</v>
      </c>
      <c r="W24" t="s">
        <v>1732</v>
      </c>
      <c r="X24">
        <f t="shared" si="8"/>
        <v>3102</v>
      </c>
      <c r="Y24">
        <f t="shared" si="9"/>
        <v>16203102</v>
      </c>
      <c r="AC24" t="s">
        <v>30</v>
      </c>
      <c r="AD24">
        <v>1403</v>
      </c>
    </row>
    <row r="25" spans="2:30" x14ac:dyDescent="0.3">
      <c r="B25" s="21" t="str">
        <f t="shared" si="17"/>
        <v/>
      </c>
      <c r="C25" t="str">
        <f t="shared" si="18"/>
        <v/>
      </c>
      <c r="F25" s="21" t="str">
        <f t="shared" si="13"/>
        <v/>
      </c>
      <c r="G25" t="str">
        <f t="shared" si="14"/>
        <v/>
      </c>
      <c r="N25" s="21" t="str">
        <f t="shared" si="15"/>
        <v/>
      </c>
      <c r="O25" t="str">
        <f t="shared" si="16"/>
        <v/>
      </c>
      <c r="R25" s="21" t="str">
        <f t="shared" si="11"/>
        <v/>
      </c>
      <c r="S25" s="31" t="str">
        <f t="shared" si="12"/>
        <v/>
      </c>
      <c r="U25">
        <f t="shared" si="7"/>
        <v>16205502</v>
      </c>
      <c r="V25" t="s">
        <v>80</v>
      </c>
      <c r="W25" t="s">
        <v>1732</v>
      </c>
      <c r="X25">
        <f t="shared" si="8"/>
        <v>5502</v>
      </c>
      <c r="Y25">
        <f t="shared" si="9"/>
        <v>16205502</v>
      </c>
      <c r="AC25" t="s">
        <v>31</v>
      </c>
      <c r="AD25">
        <v>1404</v>
      </c>
    </row>
    <row r="26" spans="2:30" x14ac:dyDescent="0.3">
      <c r="B26" s="21" t="str">
        <f t="shared" si="17"/>
        <v/>
      </c>
      <c r="C26" t="str">
        <f t="shared" si="18"/>
        <v/>
      </c>
      <c r="F26" s="21" t="str">
        <f t="shared" si="13"/>
        <v/>
      </c>
      <c r="G26" t="str">
        <f t="shared" si="14"/>
        <v/>
      </c>
      <c r="N26" s="21" t="str">
        <f t="shared" si="15"/>
        <v/>
      </c>
      <c r="O26" t="str">
        <f t="shared" si="16"/>
        <v/>
      </c>
      <c r="R26" s="21" t="str">
        <f t="shared" si="11"/>
        <v/>
      </c>
      <c r="S26" s="31" t="str">
        <f t="shared" si="12"/>
        <v/>
      </c>
      <c r="U26">
        <f t="shared" si="7"/>
        <v>16213403</v>
      </c>
      <c r="V26" t="s">
        <v>336</v>
      </c>
      <c r="W26" t="s">
        <v>1732</v>
      </c>
      <c r="X26">
        <f t="shared" si="8"/>
        <v>13403</v>
      </c>
      <c r="Y26">
        <f t="shared" si="9"/>
        <v>16213403</v>
      </c>
      <c r="AC26" t="s">
        <v>32</v>
      </c>
      <c r="AD26">
        <v>1405</v>
      </c>
    </row>
    <row r="27" spans="2:30" x14ac:dyDescent="0.3">
      <c r="B27" s="21" t="str">
        <f t="shared" si="17"/>
        <v/>
      </c>
      <c r="C27" t="str">
        <f t="shared" si="18"/>
        <v/>
      </c>
      <c r="F27" s="21" t="str">
        <f t="shared" si="13"/>
        <v/>
      </c>
      <c r="G27" t="str">
        <f t="shared" si="14"/>
        <v/>
      </c>
      <c r="N27" s="21" t="str">
        <f t="shared" si="15"/>
        <v/>
      </c>
      <c r="O27" t="str">
        <f t="shared" si="16"/>
        <v/>
      </c>
      <c r="R27" s="21" t="str">
        <f t="shared" si="11"/>
        <v/>
      </c>
      <c r="S27" s="31" t="str">
        <f t="shared" si="12"/>
        <v/>
      </c>
      <c r="U27">
        <f t="shared" si="7"/>
        <v>16205302</v>
      </c>
      <c r="V27" t="s">
        <v>71</v>
      </c>
      <c r="W27" t="s">
        <v>1732</v>
      </c>
      <c r="X27">
        <f t="shared" si="8"/>
        <v>5302</v>
      </c>
      <c r="Y27">
        <f t="shared" si="9"/>
        <v>16205302</v>
      </c>
      <c r="AC27" t="s">
        <v>15</v>
      </c>
      <c r="AD27">
        <v>2101</v>
      </c>
    </row>
    <row r="28" spans="2:30" x14ac:dyDescent="0.3">
      <c r="B28" s="21" t="str">
        <f t="shared" si="17"/>
        <v/>
      </c>
      <c r="C28" t="str">
        <f t="shared" si="18"/>
        <v/>
      </c>
      <c r="F28" s="21" t="str">
        <f t="shared" si="13"/>
        <v/>
      </c>
      <c r="G28" t="str">
        <f t="shared" si="14"/>
        <v/>
      </c>
      <c r="N28" s="21" t="str">
        <f t="shared" si="15"/>
        <v/>
      </c>
      <c r="O28" t="str">
        <f t="shared" si="16"/>
        <v/>
      </c>
      <c r="R28" s="21" t="str">
        <f t="shared" si="11"/>
        <v/>
      </c>
      <c r="S28" s="31" t="str">
        <f t="shared" si="12"/>
        <v/>
      </c>
      <c r="U28">
        <f t="shared" si="7"/>
        <v>16215102</v>
      </c>
      <c r="V28" t="s">
        <v>360</v>
      </c>
      <c r="W28" t="s">
        <v>1732</v>
      </c>
      <c r="X28">
        <f t="shared" si="8"/>
        <v>15102</v>
      </c>
      <c r="Y28">
        <f t="shared" si="9"/>
        <v>16215102</v>
      </c>
      <c r="AC28" t="s">
        <v>33</v>
      </c>
      <c r="AD28">
        <v>2102</v>
      </c>
    </row>
    <row r="29" spans="2:30" x14ac:dyDescent="0.3">
      <c r="B29" s="21" t="str">
        <f t="shared" si="17"/>
        <v/>
      </c>
      <c r="C29" t="str">
        <f t="shared" si="18"/>
        <v/>
      </c>
      <c r="F29" s="21" t="str">
        <f t="shared" si="13"/>
        <v/>
      </c>
      <c r="G29" t="str">
        <f t="shared" si="14"/>
        <v/>
      </c>
      <c r="N29" s="21" t="str">
        <f t="shared" si="15"/>
        <v/>
      </c>
      <c r="O29" t="str">
        <f t="shared" si="16"/>
        <v/>
      </c>
      <c r="R29" s="21" t="str">
        <f t="shared" si="11"/>
        <v/>
      </c>
      <c r="S29" s="31" t="str">
        <f t="shared" si="12"/>
        <v/>
      </c>
      <c r="U29">
        <f t="shared" si="7"/>
        <v>16201402</v>
      </c>
      <c r="V29" t="s">
        <v>29</v>
      </c>
      <c r="W29" t="s">
        <v>1732</v>
      </c>
      <c r="X29">
        <f t="shared" si="8"/>
        <v>1402</v>
      </c>
      <c r="Y29">
        <f t="shared" si="9"/>
        <v>16201402</v>
      </c>
      <c r="AC29" t="s">
        <v>34</v>
      </c>
      <c r="AD29">
        <v>2103</v>
      </c>
    </row>
    <row r="30" spans="2:30" x14ac:dyDescent="0.3">
      <c r="B30" s="21" t="str">
        <f t="shared" si="17"/>
        <v/>
      </c>
      <c r="C30" t="str">
        <f t="shared" si="18"/>
        <v/>
      </c>
      <c r="F30" s="21" t="str">
        <f t="shared" si="13"/>
        <v/>
      </c>
      <c r="G30" t="str">
        <f t="shared" si="14"/>
        <v/>
      </c>
      <c r="N30" s="21" t="str">
        <f t="shared" si="15"/>
        <v/>
      </c>
      <c r="O30" t="str">
        <f t="shared" si="16"/>
        <v/>
      </c>
      <c r="R30" s="21" t="str">
        <f t="shared" si="11"/>
        <v/>
      </c>
      <c r="S30" s="31" t="str">
        <f t="shared" si="12"/>
        <v/>
      </c>
      <c r="U30">
        <f t="shared" si="7"/>
        <v>16204202</v>
      </c>
      <c r="V30" t="s">
        <v>56</v>
      </c>
      <c r="W30" t="s">
        <v>1732</v>
      </c>
      <c r="X30">
        <f t="shared" si="8"/>
        <v>4202</v>
      </c>
      <c r="Y30">
        <f t="shared" si="9"/>
        <v>16204202</v>
      </c>
      <c r="AC30" t="s">
        <v>35</v>
      </c>
      <c r="AD30">
        <v>2104</v>
      </c>
    </row>
    <row r="31" spans="2:30" x14ac:dyDescent="0.3">
      <c r="B31" s="21" t="str">
        <f t="shared" si="17"/>
        <v/>
      </c>
      <c r="C31" t="str">
        <f t="shared" si="18"/>
        <v/>
      </c>
      <c r="F31" s="21" t="str">
        <f t="shared" si="13"/>
        <v/>
      </c>
      <c r="G31" t="str">
        <f t="shared" si="14"/>
        <v/>
      </c>
      <c r="N31" s="21" t="str">
        <f t="shared" si="15"/>
        <v/>
      </c>
      <c r="O31" t="str">
        <f t="shared" si="16"/>
        <v/>
      </c>
      <c r="R31" s="21" t="str">
        <f t="shared" si="11"/>
        <v/>
      </c>
      <c r="S31" s="31" t="str">
        <f t="shared" si="12"/>
        <v/>
      </c>
      <c r="U31">
        <f t="shared" si="7"/>
        <v>16208203</v>
      </c>
      <c r="V31" t="s">
        <v>176</v>
      </c>
      <c r="W31" t="s">
        <v>1732</v>
      </c>
      <c r="X31">
        <f t="shared" si="8"/>
        <v>8203</v>
      </c>
      <c r="Y31">
        <f t="shared" si="9"/>
        <v>16208203</v>
      </c>
      <c r="AC31" t="s">
        <v>36</v>
      </c>
      <c r="AD31">
        <v>2201</v>
      </c>
    </row>
    <row r="32" spans="2:30" x14ac:dyDescent="0.3">
      <c r="B32" s="21" t="str">
        <f t="shared" si="17"/>
        <v/>
      </c>
      <c r="C32" t="str">
        <f t="shared" si="18"/>
        <v/>
      </c>
      <c r="F32" s="21" t="str">
        <f t="shared" si="13"/>
        <v/>
      </c>
      <c r="G32" t="str">
        <f t="shared" si="14"/>
        <v/>
      </c>
      <c r="N32" s="21" t="str">
        <f t="shared" si="15"/>
        <v/>
      </c>
      <c r="O32" t="str">
        <f t="shared" si="16"/>
        <v/>
      </c>
      <c r="R32" s="21" t="str">
        <f t="shared" si="11"/>
        <v/>
      </c>
      <c r="S32" s="31" t="str">
        <f t="shared" si="12"/>
        <v/>
      </c>
      <c r="U32">
        <f t="shared" si="7"/>
        <v>16209102</v>
      </c>
      <c r="V32" t="s">
        <v>217</v>
      </c>
      <c r="W32" t="s">
        <v>1732</v>
      </c>
      <c r="X32">
        <f t="shared" si="8"/>
        <v>9102</v>
      </c>
      <c r="Y32">
        <f t="shared" si="9"/>
        <v>16209102</v>
      </c>
      <c r="AC32" t="s">
        <v>37</v>
      </c>
      <c r="AD32">
        <v>2202</v>
      </c>
    </row>
    <row r="33" spans="2:30" x14ac:dyDescent="0.3">
      <c r="B33" s="21" t="str">
        <f t="shared" si="17"/>
        <v/>
      </c>
      <c r="C33" t="str">
        <f t="shared" si="18"/>
        <v/>
      </c>
      <c r="F33" s="21" t="str">
        <f t="shared" si="13"/>
        <v/>
      </c>
      <c r="G33" t="str">
        <f t="shared" si="14"/>
        <v/>
      </c>
      <c r="N33" s="21" t="str">
        <f t="shared" si="15"/>
        <v/>
      </c>
      <c r="O33" t="str">
        <f t="shared" si="16"/>
        <v/>
      </c>
      <c r="R33" s="21" t="str">
        <f t="shared" si="11"/>
        <v/>
      </c>
      <c r="S33" s="31" t="str">
        <f t="shared" si="12"/>
        <v/>
      </c>
      <c r="U33">
        <f t="shared" si="7"/>
        <v>16205603</v>
      </c>
      <c r="V33" t="s">
        <v>86</v>
      </c>
      <c r="W33" t="s">
        <v>1732</v>
      </c>
      <c r="X33">
        <f t="shared" si="8"/>
        <v>5603</v>
      </c>
      <c r="Y33">
        <f t="shared" si="9"/>
        <v>16205603</v>
      </c>
      <c r="AC33" t="s">
        <v>38</v>
      </c>
      <c r="AD33">
        <v>2203</v>
      </c>
    </row>
    <row r="34" spans="2:30" x14ac:dyDescent="0.3">
      <c r="B34" s="21" t="str">
        <f t="shared" si="17"/>
        <v/>
      </c>
      <c r="C34" t="str">
        <f t="shared" si="18"/>
        <v/>
      </c>
      <c r="F34" s="21" t="str">
        <f t="shared" si="13"/>
        <v/>
      </c>
      <c r="G34" t="str">
        <f t="shared" si="14"/>
        <v/>
      </c>
      <c r="N34" s="21" t="str">
        <f t="shared" si="15"/>
        <v/>
      </c>
      <c r="O34" t="str">
        <f t="shared" si="16"/>
        <v/>
      </c>
      <c r="R34" s="21" t="str">
        <f t="shared" si="11"/>
        <v/>
      </c>
      <c r="S34" s="31" t="str">
        <f t="shared" si="12"/>
        <v/>
      </c>
      <c r="U34">
        <f t="shared" si="7"/>
        <v>16205102</v>
      </c>
      <c r="V34" t="s">
        <v>63</v>
      </c>
      <c r="W34" t="s">
        <v>1732</v>
      </c>
      <c r="X34">
        <f t="shared" si="8"/>
        <v>5102</v>
      </c>
      <c r="Y34">
        <f t="shared" si="9"/>
        <v>16205102</v>
      </c>
      <c r="AC34" t="s">
        <v>39</v>
      </c>
      <c r="AD34">
        <v>2301</v>
      </c>
    </row>
    <row r="35" spans="2:30" x14ac:dyDescent="0.3">
      <c r="B35" s="21" t="str">
        <f t="shared" si="17"/>
        <v/>
      </c>
      <c r="C35" t="str">
        <f t="shared" si="18"/>
        <v/>
      </c>
      <c r="F35" s="21" t="str">
        <f t="shared" si="13"/>
        <v/>
      </c>
      <c r="G35" t="str">
        <f t="shared" si="14"/>
        <v/>
      </c>
      <c r="N35" s="21" t="str">
        <f t="shared" si="15"/>
        <v/>
      </c>
      <c r="O35" t="str">
        <f t="shared" si="16"/>
        <v/>
      </c>
      <c r="R35" s="21" t="str">
        <f t="shared" si="11"/>
        <v/>
      </c>
      <c r="S35" s="31" t="str">
        <f t="shared" si="12"/>
        <v/>
      </c>
      <c r="U35">
        <f t="shared" si="7"/>
        <v>16210201</v>
      </c>
      <c r="V35" t="s">
        <v>257</v>
      </c>
      <c r="W35" t="s">
        <v>1732</v>
      </c>
      <c r="X35">
        <f t="shared" si="8"/>
        <v>10201</v>
      </c>
      <c r="Y35">
        <f t="shared" si="9"/>
        <v>16210201</v>
      </c>
      <c r="AC35" t="s">
        <v>40</v>
      </c>
      <c r="AD35">
        <v>2302</v>
      </c>
    </row>
    <row r="36" spans="2:30" x14ac:dyDescent="0.3">
      <c r="B36" s="21" t="str">
        <f t="shared" si="17"/>
        <v/>
      </c>
      <c r="C36" t="str">
        <f t="shared" si="18"/>
        <v/>
      </c>
      <c r="F36" s="21" t="str">
        <f t="shared" si="13"/>
        <v/>
      </c>
      <c r="G36" t="str">
        <f t="shared" si="14"/>
        <v/>
      </c>
      <c r="N36" s="21" t="str">
        <f t="shared" si="15"/>
        <v/>
      </c>
      <c r="O36" t="str">
        <f t="shared" si="16"/>
        <v/>
      </c>
      <c r="R36" s="21" t="str">
        <f t="shared" si="11"/>
        <v/>
      </c>
      <c r="S36" s="31" t="str">
        <f t="shared" si="12"/>
        <v/>
      </c>
      <c r="U36">
        <f t="shared" si="7"/>
        <v>16205702</v>
      </c>
      <c r="V36" t="s">
        <v>91</v>
      </c>
      <c r="W36" t="s">
        <v>1732</v>
      </c>
      <c r="X36">
        <f t="shared" si="8"/>
        <v>5702</v>
      </c>
      <c r="Y36">
        <f t="shared" si="9"/>
        <v>16205702</v>
      </c>
      <c r="AC36" t="s">
        <v>41</v>
      </c>
      <c r="AD36">
        <v>3101</v>
      </c>
    </row>
    <row r="37" spans="2:30" x14ac:dyDescent="0.3">
      <c r="B37" s="21" t="str">
        <f t="shared" si="17"/>
        <v/>
      </c>
      <c r="C37" t="str">
        <f t="shared" si="18"/>
        <v/>
      </c>
      <c r="F37" s="21" t="str">
        <f t="shared" si="13"/>
        <v/>
      </c>
      <c r="G37" t="str">
        <f t="shared" si="14"/>
        <v/>
      </c>
      <c r="N37" s="21" t="str">
        <f t="shared" si="15"/>
        <v/>
      </c>
      <c r="O37" t="str">
        <f t="shared" si="16"/>
        <v/>
      </c>
      <c r="R37" s="21" t="str">
        <f t="shared" si="11"/>
        <v/>
      </c>
      <c r="S37" s="31" t="str">
        <f t="shared" si="12"/>
        <v/>
      </c>
      <c r="U37">
        <f t="shared" si="7"/>
        <v>16207201</v>
      </c>
      <c r="V37" t="s">
        <v>142</v>
      </c>
      <c r="W37" t="s">
        <v>1732</v>
      </c>
      <c r="X37">
        <f t="shared" si="8"/>
        <v>7201</v>
      </c>
      <c r="Y37">
        <f t="shared" si="9"/>
        <v>16207201</v>
      </c>
      <c r="AC37" t="s">
        <v>42</v>
      </c>
      <c r="AD37">
        <v>3102</v>
      </c>
    </row>
    <row r="38" spans="2:30" x14ac:dyDescent="0.3">
      <c r="B38" s="21" t="str">
        <f t="shared" si="17"/>
        <v/>
      </c>
      <c r="C38" t="str">
        <f t="shared" si="18"/>
        <v/>
      </c>
      <c r="F38" s="21" t="str">
        <f t="shared" si="13"/>
        <v/>
      </c>
      <c r="G38" t="str">
        <f t="shared" si="14"/>
        <v/>
      </c>
      <c r="N38" s="21" t="str">
        <f t="shared" si="15"/>
        <v/>
      </c>
      <c r="O38" t="str">
        <f t="shared" si="16"/>
        <v/>
      </c>
      <c r="R38" s="21" t="str">
        <f t="shared" si="11"/>
        <v/>
      </c>
      <c r="S38" s="31" t="str">
        <f t="shared" si="12"/>
        <v/>
      </c>
      <c r="U38">
        <f t="shared" si="7"/>
        <v>16213102</v>
      </c>
      <c r="V38" t="s">
        <v>298</v>
      </c>
      <c r="W38" t="s">
        <v>1732</v>
      </c>
      <c r="X38">
        <f t="shared" si="8"/>
        <v>13102</v>
      </c>
      <c r="Y38">
        <f t="shared" si="9"/>
        <v>16213102</v>
      </c>
      <c r="AC38" t="s">
        <v>43</v>
      </c>
      <c r="AD38">
        <v>3103</v>
      </c>
    </row>
    <row r="39" spans="2:30" x14ac:dyDescent="0.3">
      <c r="B39" s="21" t="str">
        <f t="shared" si="17"/>
        <v/>
      </c>
      <c r="C39" t="str">
        <f t="shared" si="18"/>
        <v/>
      </c>
      <c r="F39" s="21" t="str">
        <f t="shared" si="13"/>
        <v/>
      </c>
      <c r="G39" t="str">
        <f t="shared" si="14"/>
        <v/>
      </c>
      <c r="R39" s="21" t="str">
        <f t="shared" si="11"/>
        <v/>
      </c>
      <c r="S39" s="31" t="str">
        <f t="shared" si="12"/>
        <v/>
      </c>
      <c r="U39">
        <f t="shared" si="7"/>
        <v>16213103</v>
      </c>
      <c r="V39" t="s">
        <v>299</v>
      </c>
      <c r="W39" t="s">
        <v>1732</v>
      </c>
      <c r="X39">
        <f t="shared" si="8"/>
        <v>13103</v>
      </c>
      <c r="Y39">
        <f t="shared" si="9"/>
        <v>16213103</v>
      </c>
      <c r="AC39" t="s">
        <v>44</v>
      </c>
      <c r="AD39">
        <v>3201</v>
      </c>
    </row>
    <row r="40" spans="2:30" x14ac:dyDescent="0.3">
      <c r="B40" s="21" t="str">
        <f t="shared" si="17"/>
        <v/>
      </c>
      <c r="C40" t="str">
        <f t="shared" si="18"/>
        <v/>
      </c>
      <c r="F40" s="21" t="str">
        <f t="shared" si="13"/>
        <v/>
      </c>
      <c r="G40" t="str">
        <f t="shared" si="14"/>
        <v/>
      </c>
      <c r="R40" s="21" t="str">
        <f t="shared" si="11"/>
        <v/>
      </c>
      <c r="S40" s="31" t="str">
        <f t="shared" si="12"/>
        <v/>
      </c>
      <c r="U40">
        <f t="shared" si="7"/>
        <v>16210401</v>
      </c>
      <c r="V40" t="s">
        <v>274</v>
      </c>
      <c r="W40" t="s">
        <v>1732</v>
      </c>
      <c r="X40">
        <f t="shared" si="8"/>
        <v>10401</v>
      </c>
      <c r="Y40">
        <f t="shared" si="9"/>
        <v>16210401</v>
      </c>
      <c r="AC40" t="s">
        <v>45</v>
      </c>
      <c r="AD40">
        <v>3202</v>
      </c>
    </row>
    <row r="41" spans="2:30" x14ac:dyDescent="0.3">
      <c r="B41" s="21" t="str">
        <f t="shared" si="17"/>
        <v/>
      </c>
      <c r="C41" t="str">
        <f t="shared" si="18"/>
        <v/>
      </c>
      <c r="F41" s="21" t="str">
        <f t="shared" si="13"/>
        <v/>
      </c>
      <c r="G41" t="str">
        <f t="shared" si="14"/>
        <v/>
      </c>
      <c r="R41" s="21" t="str">
        <f t="shared" si="11"/>
        <v/>
      </c>
      <c r="S41" s="31" t="str">
        <f t="shared" si="12"/>
        <v/>
      </c>
      <c r="U41">
        <f t="shared" si="7"/>
        <v>16207202</v>
      </c>
      <c r="V41" t="s">
        <v>143</v>
      </c>
      <c r="W41" t="s">
        <v>1732</v>
      </c>
      <c r="X41">
        <f t="shared" si="8"/>
        <v>7202</v>
      </c>
      <c r="Y41">
        <f t="shared" si="9"/>
        <v>16207202</v>
      </c>
      <c r="AC41" t="s">
        <v>46</v>
      </c>
      <c r="AD41">
        <v>3301</v>
      </c>
    </row>
    <row r="42" spans="2:30" x14ac:dyDescent="0.3">
      <c r="B42" s="21" t="str">
        <f t="shared" si="17"/>
        <v/>
      </c>
      <c r="C42" t="str">
        <f t="shared" si="18"/>
        <v/>
      </c>
      <c r="F42" s="21" t="str">
        <f t="shared" si="13"/>
        <v/>
      </c>
      <c r="G42" t="str">
        <f t="shared" si="14"/>
        <v/>
      </c>
      <c r="R42" s="21" t="str">
        <f t="shared" si="11"/>
        <v/>
      </c>
      <c r="S42" s="31" t="str">
        <f t="shared" si="12"/>
        <v/>
      </c>
      <c r="U42">
        <f t="shared" si="7"/>
        <v>16203201</v>
      </c>
      <c r="V42" t="s">
        <v>44</v>
      </c>
      <c r="W42" t="s">
        <v>1732</v>
      </c>
      <c r="X42">
        <f t="shared" si="8"/>
        <v>3201</v>
      </c>
      <c r="Y42">
        <f t="shared" si="9"/>
        <v>16203201</v>
      </c>
      <c r="AC42" t="s">
        <v>47</v>
      </c>
      <c r="AD42">
        <v>3302</v>
      </c>
    </row>
    <row r="43" spans="2:30" x14ac:dyDescent="0.3">
      <c r="B43" s="21" t="str">
        <f t="shared" si="17"/>
        <v/>
      </c>
      <c r="C43" t="str">
        <f t="shared" si="18"/>
        <v/>
      </c>
      <c r="F43" s="21" t="str">
        <f t="shared" si="13"/>
        <v/>
      </c>
      <c r="G43" t="str">
        <f t="shared" si="14"/>
        <v/>
      </c>
      <c r="R43" s="21" t="str">
        <f t="shared" si="11"/>
        <v/>
      </c>
      <c r="S43" s="31" t="str">
        <f t="shared" si="12"/>
        <v/>
      </c>
      <c r="U43">
        <f t="shared" si="7"/>
        <v>16206302</v>
      </c>
      <c r="V43" t="s">
        <v>124</v>
      </c>
      <c r="W43" t="s">
        <v>1732</v>
      </c>
      <c r="X43">
        <f t="shared" si="8"/>
        <v>6302</v>
      </c>
      <c r="Y43">
        <f t="shared" si="9"/>
        <v>16206302</v>
      </c>
      <c r="AC43" t="s">
        <v>48</v>
      </c>
      <c r="AD43">
        <v>3303</v>
      </c>
    </row>
    <row r="44" spans="2:30" x14ac:dyDescent="0.3">
      <c r="B44" s="21" t="str">
        <f t="shared" si="17"/>
        <v/>
      </c>
      <c r="C44" t="str">
        <f t="shared" si="18"/>
        <v/>
      </c>
      <c r="F44" s="21" t="str">
        <f t="shared" si="13"/>
        <v/>
      </c>
      <c r="G44" t="str">
        <f t="shared" si="14"/>
        <v/>
      </c>
      <c r="R44" s="21" t="str">
        <f t="shared" si="11"/>
        <v/>
      </c>
      <c r="S44" s="31" t="str">
        <f t="shared" si="12"/>
        <v/>
      </c>
      <c r="U44">
        <f t="shared" si="7"/>
        <v>16208103</v>
      </c>
      <c r="V44" t="s">
        <v>164</v>
      </c>
      <c r="W44" t="s">
        <v>1732</v>
      </c>
      <c r="X44">
        <f t="shared" si="8"/>
        <v>8103</v>
      </c>
      <c r="Y44">
        <f t="shared" si="9"/>
        <v>16208103</v>
      </c>
      <c r="AC44" t="s">
        <v>49</v>
      </c>
      <c r="AD44">
        <v>3304</v>
      </c>
    </row>
    <row r="45" spans="2:30" x14ac:dyDescent="0.3">
      <c r="B45" s="21" t="str">
        <f t="shared" si="17"/>
        <v/>
      </c>
      <c r="C45" t="str">
        <f t="shared" si="18"/>
        <v/>
      </c>
      <c r="F45" s="21" t="str">
        <f t="shared" si="13"/>
        <v/>
      </c>
      <c r="G45" t="str">
        <f t="shared" si="14"/>
        <v/>
      </c>
      <c r="R45" s="21" t="str">
        <f t="shared" si="11"/>
        <v/>
      </c>
      <c r="S45" s="31" t="str">
        <f t="shared" si="12"/>
        <v/>
      </c>
      <c r="U45" s="18">
        <f t="shared" si="7"/>
        <v>16211401</v>
      </c>
      <c r="V45" t="s">
        <v>285</v>
      </c>
      <c r="W45" t="s">
        <v>1732</v>
      </c>
      <c r="X45">
        <f t="shared" si="8"/>
        <v>11401</v>
      </c>
      <c r="Y45">
        <f t="shared" si="9"/>
        <v>16211401</v>
      </c>
      <c r="AC45" t="s">
        <v>50</v>
      </c>
      <c r="AD45">
        <v>4101</v>
      </c>
    </row>
    <row r="46" spans="2:30" x14ac:dyDescent="0.3">
      <c r="B46" s="21" t="str">
        <f t="shared" si="17"/>
        <v/>
      </c>
      <c r="C46" t="str">
        <f t="shared" si="18"/>
        <v/>
      </c>
      <c r="F46" s="21" t="str">
        <f t="shared" si="13"/>
        <v/>
      </c>
      <c r="G46" t="str">
        <f t="shared" si="14"/>
        <v/>
      </c>
      <c r="R46" s="21" t="str">
        <f t="shared" si="11"/>
        <v/>
      </c>
      <c r="S46" s="31" t="str">
        <f t="shared" si="12"/>
        <v/>
      </c>
      <c r="U46">
        <f t="shared" si="7"/>
        <v>16216101</v>
      </c>
      <c r="V46" t="s">
        <v>195</v>
      </c>
      <c r="W46" t="s">
        <v>1732</v>
      </c>
      <c r="X46">
        <f t="shared" si="8"/>
        <v>16101</v>
      </c>
      <c r="Y46">
        <f t="shared" si="9"/>
        <v>16216101</v>
      </c>
      <c r="AC46" t="s">
        <v>22</v>
      </c>
      <c r="AD46">
        <v>4102</v>
      </c>
    </row>
    <row r="47" spans="2:30" x14ac:dyDescent="0.3">
      <c r="B47" s="21" t="str">
        <f t="shared" si="17"/>
        <v/>
      </c>
      <c r="C47" t="str">
        <f t="shared" si="18"/>
        <v/>
      </c>
      <c r="F47" s="21" t="str">
        <f t="shared" si="13"/>
        <v/>
      </c>
      <c r="G47" t="str">
        <f t="shared" si="14"/>
        <v/>
      </c>
      <c r="R47" s="21" t="str">
        <f t="shared" si="11"/>
        <v/>
      </c>
      <c r="S47" s="31" t="str">
        <f t="shared" si="12"/>
        <v/>
      </c>
      <c r="U47">
        <f t="shared" si="7"/>
        <v>16216103</v>
      </c>
      <c r="V47" t="s">
        <v>200</v>
      </c>
      <c r="W47" t="s">
        <v>1732</v>
      </c>
      <c r="X47">
        <f t="shared" si="8"/>
        <v>16103</v>
      </c>
      <c r="Y47">
        <f t="shared" si="9"/>
        <v>16216103</v>
      </c>
      <c r="AC47" t="s">
        <v>51</v>
      </c>
      <c r="AD47">
        <v>4103</v>
      </c>
    </row>
    <row r="48" spans="2:30" x14ac:dyDescent="0.3">
      <c r="B48" s="21" t="str">
        <f t="shared" si="17"/>
        <v/>
      </c>
      <c r="C48" t="str">
        <f t="shared" si="18"/>
        <v/>
      </c>
      <c r="F48" s="21" t="str">
        <f t="shared" si="13"/>
        <v/>
      </c>
      <c r="G48" t="str">
        <f t="shared" si="14"/>
        <v/>
      </c>
      <c r="R48" s="21" t="str">
        <f t="shared" si="11"/>
        <v/>
      </c>
      <c r="S48" s="31" t="str">
        <f t="shared" si="12"/>
        <v/>
      </c>
      <c r="U48">
        <f t="shared" si="7"/>
        <v>16206303</v>
      </c>
      <c r="V48" t="s">
        <v>125</v>
      </c>
      <c r="W48" t="s">
        <v>1732</v>
      </c>
      <c r="X48">
        <f t="shared" si="8"/>
        <v>6303</v>
      </c>
      <c r="Y48">
        <f t="shared" si="9"/>
        <v>16206303</v>
      </c>
      <c r="AC48" t="s">
        <v>52</v>
      </c>
      <c r="AD48">
        <v>4104</v>
      </c>
    </row>
    <row r="49" spans="2:30" x14ac:dyDescent="0.3">
      <c r="B49" s="21" t="str">
        <f t="shared" si="17"/>
        <v/>
      </c>
      <c r="C49" t="str">
        <f t="shared" si="18"/>
        <v/>
      </c>
      <c r="F49" s="21" t="str">
        <f t="shared" si="13"/>
        <v/>
      </c>
      <c r="G49" t="str">
        <f t="shared" si="14"/>
        <v/>
      </c>
      <c r="R49" s="21" t="str">
        <f t="shared" si="11"/>
        <v/>
      </c>
      <c r="S49" s="31" t="str">
        <f t="shared" si="12"/>
        <v/>
      </c>
      <c r="U49">
        <f t="shared" si="7"/>
        <v>16209121</v>
      </c>
      <c r="V49" t="s">
        <v>236</v>
      </c>
      <c r="W49" t="s">
        <v>1732</v>
      </c>
      <c r="X49">
        <f t="shared" si="8"/>
        <v>9121</v>
      </c>
      <c r="Y49">
        <f t="shared" si="9"/>
        <v>16209121</v>
      </c>
      <c r="AC49" t="s">
        <v>53</v>
      </c>
      <c r="AD49">
        <v>4105</v>
      </c>
    </row>
    <row r="50" spans="2:30" x14ac:dyDescent="0.3">
      <c r="B50" s="21" t="str">
        <f t="shared" si="17"/>
        <v/>
      </c>
      <c r="C50" t="str">
        <f t="shared" si="18"/>
        <v/>
      </c>
      <c r="F50" s="21" t="str">
        <f t="shared" si="13"/>
        <v/>
      </c>
      <c r="G50" t="str">
        <f t="shared" si="14"/>
        <v/>
      </c>
      <c r="R50" s="21" t="str">
        <f t="shared" si="11"/>
        <v/>
      </c>
      <c r="S50" s="31" t="str">
        <f t="shared" si="12"/>
        <v/>
      </c>
      <c r="U50">
        <f t="shared" si="7"/>
        <v>16210203</v>
      </c>
      <c r="V50" t="s">
        <v>259</v>
      </c>
      <c r="W50" t="s">
        <v>1732</v>
      </c>
      <c r="X50">
        <f t="shared" si="8"/>
        <v>10203</v>
      </c>
      <c r="Y50">
        <f t="shared" si="9"/>
        <v>16210203</v>
      </c>
      <c r="AC50" t="s">
        <v>54</v>
      </c>
      <c r="AD50">
        <v>4106</v>
      </c>
    </row>
    <row r="51" spans="2:30" x14ac:dyDescent="0.3">
      <c r="B51" s="21" t="str">
        <f t="shared" si="17"/>
        <v/>
      </c>
      <c r="C51" t="str">
        <f t="shared" si="18"/>
        <v/>
      </c>
      <c r="F51" s="21" t="str">
        <f t="shared" si="13"/>
        <v/>
      </c>
      <c r="G51" t="str">
        <f t="shared" si="14"/>
        <v/>
      </c>
      <c r="R51" s="21" t="str">
        <f t="shared" si="11"/>
        <v/>
      </c>
      <c r="S51" s="31" t="str">
        <f t="shared" si="12"/>
        <v/>
      </c>
      <c r="U51">
        <f t="shared" si="7"/>
        <v>16211202</v>
      </c>
      <c r="V51" t="s">
        <v>281</v>
      </c>
      <c r="W51" t="s">
        <v>1732</v>
      </c>
      <c r="X51">
        <f t="shared" si="8"/>
        <v>11202</v>
      </c>
      <c r="Y51">
        <f t="shared" si="9"/>
        <v>16211202</v>
      </c>
      <c r="AC51" t="s">
        <v>55</v>
      </c>
      <c r="AD51">
        <v>4201</v>
      </c>
    </row>
    <row r="52" spans="2:30" x14ac:dyDescent="0.3">
      <c r="B52" s="21" t="str">
        <f t="shared" si="17"/>
        <v/>
      </c>
      <c r="C52" t="str">
        <f t="shared" si="18"/>
        <v/>
      </c>
      <c r="F52" s="21" t="str">
        <f t="shared" si="13"/>
        <v/>
      </c>
      <c r="G52" t="str">
        <f t="shared" si="14"/>
        <v/>
      </c>
      <c r="R52" s="21" t="str">
        <f t="shared" si="11"/>
        <v/>
      </c>
      <c r="S52" s="31" t="str">
        <f t="shared" si="12"/>
        <v/>
      </c>
      <c r="U52">
        <f t="shared" si="7"/>
        <v>16216202</v>
      </c>
      <c r="V52" t="s">
        <v>197</v>
      </c>
      <c r="W52" t="s">
        <v>1732</v>
      </c>
      <c r="X52">
        <f t="shared" si="8"/>
        <v>16202</v>
      </c>
      <c r="Y52">
        <f t="shared" si="9"/>
        <v>16216202</v>
      </c>
      <c r="AC52" t="s">
        <v>56</v>
      </c>
      <c r="AD52">
        <v>4202</v>
      </c>
    </row>
    <row r="53" spans="2:30" x14ac:dyDescent="0.3">
      <c r="B53" s="21" t="str">
        <f t="shared" si="17"/>
        <v/>
      </c>
      <c r="C53" t="str">
        <f t="shared" si="18"/>
        <v/>
      </c>
      <c r="F53" s="21" t="str">
        <f t="shared" si="13"/>
        <v/>
      </c>
      <c r="G53" t="str">
        <f t="shared" si="14"/>
        <v/>
      </c>
      <c r="R53" s="21" t="str">
        <f t="shared" si="11"/>
        <v/>
      </c>
      <c r="S53" s="31" t="str">
        <f t="shared" si="12"/>
        <v/>
      </c>
      <c r="U53">
        <f t="shared" si="7"/>
        <v>16210103</v>
      </c>
      <c r="V53" t="s">
        <v>250</v>
      </c>
      <c r="W53" t="s">
        <v>1732</v>
      </c>
      <c r="X53">
        <f t="shared" si="8"/>
        <v>10103</v>
      </c>
      <c r="Y53">
        <f t="shared" si="9"/>
        <v>16210103</v>
      </c>
      <c r="AC53" t="s">
        <v>57</v>
      </c>
      <c r="AD53">
        <v>4203</v>
      </c>
    </row>
    <row r="54" spans="2:30" x14ac:dyDescent="0.3">
      <c r="B54" s="21" t="str">
        <f t="shared" si="17"/>
        <v/>
      </c>
      <c r="C54" t="str">
        <f t="shared" si="18"/>
        <v/>
      </c>
      <c r="F54" s="21" t="str">
        <f t="shared" si="13"/>
        <v/>
      </c>
      <c r="G54" t="str">
        <f t="shared" si="14"/>
        <v/>
      </c>
      <c r="R54" s="21" t="str">
        <f t="shared" si="11"/>
        <v/>
      </c>
      <c r="S54" s="31" t="str">
        <f t="shared" si="12"/>
        <v/>
      </c>
      <c r="U54">
        <f t="shared" si="7"/>
        <v>16211301</v>
      </c>
      <c r="V54" t="s">
        <v>283</v>
      </c>
      <c r="W54" t="s">
        <v>1732</v>
      </c>
      <c r="X54">
        <f t="shared" si="8"/>
        <v>11301</v>
      </c>
      <c r="Y54">
        <f t="shared" si="9"/>
        <v>16211301</v>
      </c>
      <c r="AC54" t="s">
        <v>58</v>
      </c>
      <c r="AD54">
        <v>4204</v>
      </c>
    </row>
    <row r="55" spans="2:30" x14ac:dyDescent="0.3">
      <c r="B55" s="21" t="str">
        <f t="shared" si="17"/>
        <v/>
      </c>
      <c r="C55" t="str">
        <f t="shared" si="18"/>
        <v/>
      </c>
      <c r="F55" s="21" t="str">
        <f t="shared" si="13"/>
        <v/>
      </c>
      <c r="G55" t="str">
        <f t="shared" si="14"/>
        <v/>
      </c>
      <c r="R55" s="21" t="str">
        <f t="shared" si="11"/>
        <v/>
      </c>
      <c r="S55" s="31" t="str">
        <f t="shared" si="12"/>
        <v/>
      </c>
      <c r="U55">
        <f t="shared" si="7"/>
        <v>16206102</v>
      </c>
      <c r="V55" t="s">
        <v>101</v>
      </c>
      <c r="W55" t="s">
        <v>1732</v>
      </c>
      <c r="X55">
        <f t="shared" si="8"/>
        <v>6102</v>
      </c>
      <c r="Y55">
        <f t="shared" si="9"/>
        <v>16206102</v>
      </c>
      <c r="AC55" t="s">
        <v>18</v>
      </c>
      <c r="AD55">
        <v>4301</v>
      </c>
    </row>
    <row r="56" spans="2:30" x14ac:dyDescent="0.3">
      <c r="B56" s="21" t="str">
        <f t="shared" si="17"/>
        <v/>
      </c>
      <c r="C56" t="str">
        <f t="shared" si="18"/>
        <v/>
      </c>
      <c r="F56" s="21" t="str">
        <f t="shared" si="13"/>
        <v/>
      </c>
      <c r="G56" t="str">
        <f t="shared" si="14"/>
        <v/>
      </c>
      <c r="R56" s="21" t="str">
        <f t="shared" si="11"/>
        <v/>
      </c>
      <c r="S56" s="31" t="str">
        <f t="shared" si="12"/>
        <v/>
      </c>
      <c r="U56">
        <f t="shared" si="7"/>
        <v>16216203</v>
      </c>
      <c r="V56" t="s">
        <v>198</v>
      </c>
      <c r="W56" t="s">
        <v>1732</v>
      </c>
      <c r="X56">
        <f t="shared" si="8"/>
        <v>16203</v>
      </c>
      <c r="Y56">
        <f t="shared" si="9"/>
        <v>16216203</v>
      </c>
      <c r="AC56" t="s">
        <v>59</v>
      </c>
      <c r="AD56">
        <v>4302</v>
      </c>
    </row>
    <row r="57" spans="2:30" x14ac:dyDescent="0.3">
      <c r="B57" s="21" t="str">
        <f t="shared" si="17"/>
        <v/>
      </c>
      <c r="C57" t="str">
        <f t="shared" si="18"/>
        <v/>
      </c>
      <c r="F57" s="21" t="str">
        <f t="shared" si="13"/>
        <v/>
      </c>
      <c r="G57" t="str">
        <f t="shared" si="14"/>
        <v/>
      </c>
      <c r="R57" s="21" t="str">
        <f t="shared" si="11"/>
        <v/>
      </c>
      <c r="S57" s="31" t="str">
        <f t="shared" si="12"/>
        <v/>
      </c>
      <c r="U57">
        <f t="shared" si="7"/>
        <v>16211101</v>
      </c>
      <c r="V57" t="s">
        <v>278</v>
      </c>
      <c r="W57" t="s">
        <v>1732</v>
      </c>
      <c r="X57">
        <f t="shared" si="8"/>
        <v>11101</v>
      </c>
      <c r="Y57">
        <f t="shared" si="9"/>
        <v>16211101</v>
      </c>
      <c r="AC57" t="s">
        <v>60</v>
      </c>
      <c r="AD57">
        <v>4303</v>
      </c>
    </row>
    <row r="58" spans="2:30" x14ac:dyDescent="0.3">
      <c r="B58" s="21" t="str">
        <f t="shared" si="17"/>
        <v/>
      </c>
      <c r="C58" t="str">
        <f t="shared" si="18"/>
        <v/>
      </c>
      <c r="F58" s="21" t="str">
        <f t="shared" si="13"/>
        <v/>
      </c>
      <c r="G58" t="str">
        <f t="shared" si="14"/>
        <v/>
      </c>
      <c r="R58" s="21" t="str">
        <f t="shared" si="11"/>
        <v/>
      </c>
      <c r="S58" s="31" t="str">
        <f t="shared" si="12"/>
        <v/>
      </c>
      <c r="U58">
        <f t="shared" si="7"/>
        <v>16216302</v>
      </c>
      <c r="V58" t="s">
        <v>199</v>
      </c>
      <c r="W58" t="s">
        <v>1732</v>
      </c>
      <c r="X58">
        <f t="shared" si="8"/>
        <v>16302</v>
      </c>
      <c r="Y58">
        <f t="shared" si="9"/>
        <v>16216302</v>
      </c>
      <c r="AC58" t="s">
        <v>61</v>
      </c>
      <c r="AD58">
        <v>4304</v>
      </c>
    </row>
    <row r="59" spans="2:30" x14ac:dyDescent="0.3">
      <c r="B59" s="21" t="str">
        <f t="shared" si="17"/>
        <v/>
      </c>
      <c r="C59" t="str">
        <f t="shared" si="18"/>
        <v/>
      </c>
      <c r="F59" s="21" t="str">
        <f t="shared" si="13"/>
        <v/>
      </c>
      <c r="G59" t="str">
        <f t="shared" si="14"/>
        <v/>
      </c>
      <c r="R59" s="21" t="str">
        <f t="shared" si="11"/>
        <v/>
      </c>
      <c r="S59" s="31" t="str">
        <f t="shared" si="12"/>
        <v/>
      </c>
      <c r="U59">
        <f t="shared" si="7"/>
        <v>16206103</v>
      </c>
      <c r="V59" t="s">
        <v>102</v>
      </c>
      <c r="W59" t="s">
        <v>1732</v>
      </c>
      <c r="X59">
        <f t="shared" si="8"/>
        <v>6103</v>
      </c>
      <c r="Y59">
        <f t="shared" si="9"/>
        <v>16206103</v>
      </c>
      <c r="AC59" t="s">
        <v>62</v>
      </c>
      <c r="AD59">
        <v>4305</v>
      </c>
    </row>
    <row r="60" spans="2:30" x14ac:dyDescent="0.3">
      <c r="B60" s="21" t="str">
        <f t="shared" si="17"/>
        <v/>
      </c>
      <c r="C60" t="str">
        <f t="shared" si="18"/>
        <v/>
      </c>
      <c r="F60" s="21" t="str">
        <f t="shared" si="13"/>
        <v/>
      </c>
      <c r="G60" t="str">
        <f t="shared" si="14"/>
        <v/>
      </c>
      <c r="R60" s="21" t="str">
        <f t="shared" si="11"/>
        <v/>
      </c>
      <c r="S60" s="31" t="str">
        <f t="shared" si="12"/>
        <v/>
      </c>
      <c r="U60">
        <f t="shared" si="7"/>
        <v>16207402</v>
      </c>
      <c r="V60" t="s">
        <v>155</v>
      </c>
      <c r="W60" t="s">
        <v>1732</v>
      </c>
      <c r="X60">
        <f t="shared" si="8"/>
        <v>7402</v>
      </c>
      <c r="Y60">
        <f t="shared" si="9"/>
        <v>16207402</v>
      </c>
      <c r="AC60" t="s">
        <v>23</v>
      </c>
      <c r="AD60">
        <v>5101</v>
      </c>
    </row>
    <row r="61" spans="2:30" x14ac:dyDescent="0.3">
      <c r="B61" s="21" t="str">
        <f t="shared" si="17"/>
        <v/>
      </c>
      <c r="C61" t="str">
        <f t="shared" si="18"/>
        <v/>
      </c>
      <c r="F61" s="21" t="str">
        <f t="shared" si="13"/>
        <v/>
      </c>
      <c r="G61" t="str">
        <f t="shared" si="14"/>
        <v/>
      </c>
      <c r="R61" s="21" t="str">
        <f t="shared" si="11"/>
        <v/>
      </c>
      <c r="S61" s="31" t="str">
        <f t="shared" si="12"/>
        <v/>
      </c>
      <c r="U61">
        <f t="shared" si="7"/>
        <v>16201403</v>
      </c>
      <c r="V61" t="s">
        <v>30</v>
      </c>
      <c r="W61" t="s">
        <v>1732</v>
      </c>
      <c r="X61">
        <f t="shared" si="8"/>
        <v>1403</v>
      </c>
      <c r="Y61">
        <f t="shared" si="9"/>
        <v>16201403</v>
      </c>
      <c r="AC61" t="s">
        <v>63</v>
      </c>
      <c r="AD61">
        <v>5102</v>
      </c>
    </row>
    <row r="62" spans="2:30" x14ac:dyDescent="0.3">
      <c r="B62" s="21" t="str">
        <f t="shared" si="17"/>
        <v/>
      </c>
      <c r="C62" t="str">
        <f t="shared" si="18"/>
        <v/>
      </c>
      <c r="F62" s="21" t="str">
        <f t="shared" si="13"/>
        <v/>
      </c>
      <c r="G62" t="str">
        <f t="shared" si="14"/>
        <v/>
      </c>
      <c r="R62" s="21" t="str">
        <f t="shared" si="11"/>
        <v/>
      </c>
      <c r="S62" s="31" t="str">
        <f t="shared" si="12"/>
        <v/>
      </c>
      <c r="U62">
        <f t="shared" si="7"/>
        <v>16213301</v>
      </c>
      <c r="V62" t="s">
        <v>331</v>
      </c>
      <c r="W62" t="s">
        <v>1732</v>
      </c>
      <c r="X62">
        <f t="shared" si="8"/>
        <v>13301</v>
      </c>
      <c r="Y62">
        <f t="shared" si="9"/>
        <v>16213301</v>
      </c>
      <c r="AC62" t="s">
        <v>64</v>
      </c>
      <c r="AD62">
        <v>5103</v>
      </c>
    </row>
    <row r="63" spans="2:30" x14ac:dyDescent="0.3">
      <c r="B63" s="21" t="str">
        <f t="shared" si="17"/>
        <v/>
      </c>
      <c r="C63" t="str">
        <f t="shared" si="18"/>
        <v/>
      </c>
      <c r="F63" s="21" t="str">
        <f t="shared" si="13"/>
        <v/>
      </c>
      <c r="G63" t="str">
        <f t="shared" si="14"/>
        <v/>
      </c>
      <c r="R63" s="21" t="str">
        <f t="shared" si="11"/>
        <v/>
      </c>
      <c r="S63" s="31" t="str">
        <f t="shared" si="12"/>
        <v/>
      </c>
      <c r="U63">
        <f t="shared" si="7"/>
        <v>16209202</v>
      </c>
      <c r="V63" t="s">
        <v>238</v>
      </c>
      <c r="W63" t="s">
        <v>1732</v>
      </c>
      <c r="X63">
        <f t="shared" si="8"/>
        <v>9202</v>
      </c>
      <c r="Y63">
        <f t="shared" si="9"/>
        <v>16209202</v>
      </c>
      <c r="AC63" t="s">
        <v>65</v>
      </c>
      <c r="AD63">
        <v>5104</v>
      </c>
    </row>
    <row r="64" spans="2:30" x14ac:dyDescent="0.3">
      <c r="B64" s="21" t="str">
        <f t="shared" si="17"/>
        <v/>
      </c>
      <c r="C64" t="str">
        <f t="shared" si="18"/>
        <v/>
      </c>
      <c r="F64" s="21" t="str">
        <f t="shared" si="13"/>
        <v/>
      </c>
      <c r="G64" t="str">
        <f t="shared" si="14"/>
        <v/>
      </c>
      <c r="R64" s="21" t="str">
        <f t="shared" si="11"/>
        <v/>
      </c>
      <c r="S64" s="31" t="str">
        <f t="shared" si="12"/>
        <v/>
      </c>
      <c r="U64">
        <f t="shared" si="7"/>
        <v>16206104</v>
      </c>
      <c r="V64" t="s">
        <v>103</v>
      </c>
      <c r="W64" t="s">
        <v>1732</v>
      </c>
      <c r="X64">
        <f t="shared" si="8"/>
        <v>6104</v>
      </c>
      <c r="Y64">
        <f t="shared" si="9"/>
        <v>16206104</v>
      </c>
      <c r="AC64" t="s">
        <v>66</v>
      </c>
      <c r="AD64">
        <v>5105</v>
      </c>
    </row>
    <row r="65" spans="2:30" x14ac:dyDescent="0.3">
      <c r="B65" s="21" t="str">
        <f t="shared" si="17"/>
        <v/>
      </c>
      <c r="C65" t="str">
        <f t="shared" si="18"/>
        <v/>
      </c>
      <c r="F65" s="21" t="str">
        <f t="shared" si="13"/>
        <v/>
      </c>
      <c r="G65" t="str">
        <f t="shared" si="14"/>
        <v/>
      </c>
      <c r="R65" s="21" t="str">
        <f t="shared" si="11"/>
        <v/>
      </c>
      <c r="S65" s="31" t="str">
        <f t="shared" si="12"/>
        <v/>
      </c>
      <c r="U65">
        <f t="shared" si="7"/>
        <v>16204302</v>
      </c>
      <c r="V65" t="s">
        <v>59</v>
      </c>
      <c r="W65" t="s">
        <v>1732</v>
      </c>
      <c r="X65">
        <f t="shared" si="8"/>
        <v>4302</v>
      </c>
      <c r="Y65">
        <f t="shared" si="9"/>
        <v>16204302</v>
      </c>
      <c r="AC65" t="s">
        <v>67</v>
      </c>
      <c r="AD65">
        <v>5107</v>
      </c>
    </row>
    <row r="66" spans="2:30" x14ac:dyDescent="0.3">
      <c r="B66" s="21" t="str">
        <f t="shared" si="17"/>
        <v/>
      </c>
      <c r="C66" t="str">
        <f t="shared" si="18"/>
        <v/>
      </c>
      <c r="F66" s="21" t="str">
        <f t="shared" si="13"/>
        <v/>
      </c>
      <c r="G66" t="str">
        <f t="shared" si="14"/>
        <v/>
      </c>
      <c r="R66" s="21" t="str">
        <f t="shared" si="11"/>
        <v/>
      </c>
      <c r="S66" s="31" t="str">
        <f t="shared" si="12"/>
        <v/>
      </c>
      <c r="U66">
        <f t="shared" si="7"/>
        <v>16208101</v>
      </c>
      <c r="V66" t="s">
        <v>162</v>
      </c>
      <c r="W66" t="s">
        <v>1732</v>
      </c>
      <c r="X66">
        <f t="shared" si="8"/>
        <v>8101</v>
      </c>
      <c r="Y66">
        <f t="shared" si="9"/>
        <v>16208101</v>
      </c>
      <c r="AC66" t="s">
        <v>68</v>
      </c>
      <c r="AD66">
        <v>5109</v>
      </c>
    </row>
    <row r="67" spans="2:30" x14ac:dyDescent="0.3">
      <c r="B67" s="21" t="str">
        <f t="shared" si="17"/>
        <v/>
      </c>
      <c r="C67" t="str">
        <f t="shared" si="18"/>
        <v/>
      </c>
      <c r="F67" s="21" t="str">
        <f t="shared" si="13"/>
        <v/>
      </c>
      <c r="G67" t="str">
        <f t="shared" si="14"/>
        <v/>
      </c>
      <c r="R67" s="21" t="str">
        <f t="shared" si="11"/>
        <v/>
      </c>
      <c r="S67" s="31" t="str">
        <f t="shared" si="12"/>
        <v/>
      </c>
      <c r="U67">
        <f t="shared" si="7"/>
        <v>16213104</v>
      </c>
      <c r="V67" t="s">
        <v>300</v>
      </c>
      <c r="W67" t="s">
        <v>1732</v>
      </c>
      <c r="X67">
        <f t="shared" si="8"/>
        <v>13104</v>
      </c>
      <c r="Y67">
        <f t="shared" si="9"/>
        <v>16213104</v>
      </c>
      <c r="AC67" t="s">
        <v>69</v>
      </c>
      <c r="AD67">
        <v>5201</v>
      </c>
    </row>
    <row r="68" spans="2:30" x14ac:dyDescent="0.3">
      <c r="B68" s="21" t="str">
        <f t="shared" si="17"/>
        <v/>
      </c>
      <c r="C68" t="str">
        <f t="shared" si="18"/>
        <v/>
      </c>
      <c r="F68" s="21" t="str">
        <f t="shared" si="13"/>
        <v/>
      </c>
      <c r="G68" t="str">
        <f t="shared" si="14"/>
        <v/>
      </c>
      <c r="R68" s="21" t="str">
        <f t="shared" si="11"/>
        <v/>
      </c>
      <c r="S68" s="31" t="str">
        <f t="shared" si="12"/>
        <v/>
      </c>
      <c r="U68">
        <f t="shared" si="7"/>
        <v>16205103</v>
      </c>
      <c r="V68" t="s">
        <v>64</v>
      </c>
      <c r="W68" t="s">
        <v>1732</v>
      </c>
      <c r="X68">
        <f t="shared" si="8"/>
        <v>5103</v>
      </c>
      <c r="Y68">
        <f t="shared" si="9"/>
        <v>16205103</v>
      </c>
      <c r="AC68" t="s">
        <v>70</v>
      </c>
      <c r="AD68">
        <v>5301</v>
      </c>
    </row>
    <row r="69" spans="2:30" x14ac:dyDescent="0.3">
      <c r="B69" s="21" t="str">
        <f t="shared" si="17"/>
        <v/>
      </c>
      <c r="C69" t="str">
        <f t="shared" si="18"/>
        <v/>
      </c>
      <c r="F69" s="21" t="str">
        <f t="shared" si="13"/>
        <v/>
      </c>
      <c r="G69" t="str">
        <f t="shared" si="14"/>
        <v/>
      </c>
      <c r="R69" s="21" t="str">
        <f t="shared" si="11"/>
        <v/>
      </c>
      <c r="S69" s="31" t="str">
        <f t="shared" si="12"/>
        <v/>
      </c>
      <c r="U69">
        <f t="shared" ref="U69:U132" si="19">+VLOOKUP(W69,$J$4:$K$6,2,0)*100000+X69</f>
        <v>16207102</v>
      </c>
      <c r="V69" t="s">
        <v>134</v>
      </c>
      <c r="W69" t="s">
        <v>1732</v>
      </c>
      <c r="X69">
        <f t="shared" ref="X69:X132" si="20">+VLOOKUP(V69,$AC$3:$AD$364,2,0)</f>
        <v>7102</v>
      </c>
      <c r="Y69">
        <f t="shared" ref="Y69:Y132" si="21">+U69</f>
        <v>16207102</v>
      </c>
      <c r="AC69" t="s">
        <v>71</v>
      </c>
      <c r="AD69">
        <v>5302</v>
      </c>
    </row>
    <row r="70" spans="2:30" x14ac:dyDescent="0.3">
      <c r="B70" s="21" t="str">
        <f t="shared" si="17"/>
        <v/>
      </c>
      <c r="C70" t="str">
        <f t="shared" si="18"/>
        <v/>
      </c>
      <c r="F70" s="21" t="str">
        <f t="shared" si="13"/>
        <v/>
      </c>
      <c r="G70" t="str">
        <f t="shared" si="14"/>
        <v/>
      </c>
      <c r="R70" s="21" t="str">
        <f t="shared" si="11"/>
        <v/>
      </c>
      <c r="S70" s="31" t="str">
        <f t="shared" si="12"/>
        <v/>
      </c>
      <c r="U70">
        <f t="shared" si="19"/>
        <v>16208204</v>
      </c>
      <c r="V70" t="s">
        <v>177</v>
      </c>
      <c r="W70" t="s">
        <v>1732</v>
      </c>
      <c r="X70">
        <f t="shared" si="20"/>
        <v>8204</v>
      </c>
      <c r="Y70">
        <f t="shared" si="21"/>
        <v>16208204</v>
      </c>
      <c r="AC70" t="s">
        <v>72</v>
      </c>
      <c r="AD70">
        <v>5303</v>
      </c>
    </row>
    <row r="71" spans="2:30" x14ac:dyDescent="0.3">
      <c r="B71" s="21" t="str">
        <f t="shared" si="17"/>
        <v/>
      </c>
      <c r="C71" t="str">
        <f t="shared" si="18"/>
        <v/>
      </c>
      <c r="F71" s="21" t="str">
        <f t="shared" si="13"/>
        <v/>
      </c>
      <c r="G71" t="str">
        <f t="shared" si="14"/>
        <v/>
      </c>
      <c r="R71" s="21" t="str">
        <f t="shared" ref="R71:R134" si="22">+IF(Q71="","",R70+1)</f>
        <v/>
      </c>
      <c r="S71" s="31" t="str">
        <f t="shared" ref="S71:S134" si="23">+IF(Q71="","","M-"&amp;$B$1+R71)</f>
        <v/>
      </c>
      <c r="U71">
        <f t="shared" si="19"/>
        <v>16203101</v>
      </c>
      <c r="V71" t="s">
        <v>41</v>
      </c>
      <c r="W71" t="s">
        <v>1732</v>
      </c>
      <c r="X71">
        <f t="shared" si="20"/>
        <v>3101</v>
      </c>
      <c r="Y71">
        <f t="shared" si="21"/>
        <v>16203101</v>
      </c>
      <c r="AC71" t="s">
        <v>73</v>
      </c>
      <c r="AD71">
        <v>5304</v>
      </c>
    </row>
    <row r="72" spans="2:30" x14ac:dyDescent="0.3">
      <c r="B72" s="21" t="str">
        <f t="shared" si="17"/>
        <v/>
      </c>
      <c r="C72" t="str">
        <f t="shared" si="18"/>
        <v/>
      </c>
      <c r="F72" s="21" t="str">
        <f t="shared" ref="F72:F79" si="24">+IF(E72="","",F71+1)</f>
        <v/>
      </c>
      <c r="G72" t="str">
        <f t="shared" ref="G72:G79" si="25">+IF(E72="","","C-"&amp;$B$1+F72)</f>
        <v/>
      </c>
      <c r="R72" s="21" t="str">
        <f t="shared" si="22"/>
        <v/>
      </c>
      <c r="S72" s="31" t="str">
        <f t="shared" si="23"/>
        <v/>
      </c>
      <c r="U72">
        <f t="shared" si="19"/>
        <v>16204102</v>
      </c>
      <c r="V72" t="s">
        <v>22</v>
      </c>
      <c r="W72" t="s">
        <v>1732</v>
      </c>
      <c r="X72">
        <f t="shared" si="20"/>
        <v>4102</v>
      </c>
      <c r="Y72">
        <f t="shared" si="21"/>
        <v>16204102</v>
      </c>
      <c r="AC72" t="s">
        <v>74</v>
      </c>
      <c r="AD72">
        <v>5401</v>
      </c>
    </row>
    <row r="73" spans="2:30" x14ac:dyDescent="0.3">
      <c r="B73" s="21" t="str">
        <f t="shared" si="17"/>
        <v/>
      </c>
      <c r="C73" t="str">
        <f t="shared" si="18"/>
        <v/>
      </c>
      <c r="F73" s="21" t="str">
        <f t="shared" si="24"/>
        <v/>
      </c>
      <c r="G73" t="str">
        <f t="shared" si="25"/>
        <v/>
      </c>
      <c r="R73" s="21" t="str">
        <f t="shared" si="22"/>
        <v/>
      </c>
      <c r="S73" s="31" t="str">
        <f t="shared" si="23"/>
        <v/>
      </c>
      <c r="U73">
        <f t="shared" si="19"/>
        <v>16208102</v>
      </c>
      <c r="V73" t="s">
        <v>163</v>
      </c>
      <c r="W73" t="s">
        <v>1732</v>
      </c>
      <c r="X73">
        <f t="shared" si="20"/>
        <v>8102</v>
      </c>
      <c r="Y73">
        <f t="shared" si="21"/>
        <v>16208102</v>
      </c>
      <c r="AC73" t="s">
        <v>75</v>
      </c>
      <c r="AD73">
        <v>5402</v>
      </c>
    </row>
    <row r="74" spans="2:30" x14ac:dyDescent="0.3">
      <c r="B74" s="21" t="str">
        <f t="shared" si="17"/>
        <v/>
      </c>
      <c r="C74" t="str">
        <f t="shared" si="18"/>
        <v/>
      </c>
      <c r="F74" s="21" t="str">
        <f t="shared" si="24"/>
        <v/>
      </c>
      <c r="G74" t="str">
        <f t="shared" si="25"/>
        <v/>
      </c>
      <c r="R74" s="21" t="str">
        <f t="shared" si="22"/>
        <v/>
      </c>
      <c r="S74" s="31" t="str">
        <f t="shared" si="23"/>
        <v/>
      </c>
      <c r="U74">
        <f t="shared" si="19"/>
        <v>16214102</v>
      </c>
      <c r="V74" t="s">
        <v>349</v>
      </c>
      <c r="W74" t="s">
        <v>1732</v>
      </c>
      <c r="X74">
        <f t="shared" si="20"/>
        <v>14102</v>
      </c>
      <c r="Y74">
        <f t="shared" si="21"/>
        <v>16214102</v>
      </c>
      <c r="AC74" t="s">
        <v>76</v>
      </c>
      <c r="AD74">
        <v>5403</v>
      </c>
    </row>
    <row r="75" spans="2:30" x14ac:dyDescent="0.3">
      <c r="B75" s="21" t="str">
        <f t="shared" si="17"/>
        <v/>
      </c>
      <c r="C75" t="str">
        <f t="shared" si="18"/>
        <v/>
      </c>
      <c r="F75" s="21" t="str">
        <f t="shared" si="24"/>
        <v/>
      </c>
      <c r="G75" t="str">
        <f t="shared" si="25"/>
        <v/>
      </c>
      <c r="R75" s="21" t="str">
        <f t="shared" si="22"/>
        <v/>
      </c>
      <c r="S75" s="31" t="str">
        <f t="shared" si="23"/>
        <v/>
      </c>
      <c r="U75">
        <f t="shared" si="19"/>
        <v>16209103</v>
      </c>
      <c r="V75" t="s">
        <v>218</v>
      </c>
      <c r="W75" t="s">
        <v>1732</v>
      </c>
      <c r="X75">
        <f t="shared" si="20"/>
        <v>9103</v>
      </c>
      <c r="Y75">
        <f t="shared" si="21"/>
        <v>16209103</v>
      </c>
      <c r="AC75" t="s">
        <v>77</v>
      </c>
      <c r="AD75">
        <v>5404</v>
      </c>
    </row>
    <row r="76" spans="2:30" x14ac:dyDescent="0.3">
      <c r="B76" s="21" t="str">
        <f t="shared" si="17"/>
        <v/>
      </c>
      <c r="C76" t="str">
        <f t="shared" si="18"/>
        <v/>
      </c>
      <c r="F76" s="21" t="str">
        <f t="shared" si="24"/>
        <v/>
      </c>
      <c r="G76" t="str">
        <f t="shared" si="25"/>
        <v/>
      </c>
      <c r="R76" s="21" t="str">
        <f t="shared" si="22"/>
        <v/>
      </c>
      <c r="S76" s="31" t="str">
        <f t="shared" si="23"/>
        <v/>
      </c>
      <c r="U76">
        <f t="shared" si="19"/>
        <v>16209203</v>
      </c>
      <c r="V76" t="s">
        <v>239</v>
      </c>
      <c r="W76" t="s">
        <v>1732</v>
      </c>
      <c r="X76">
        <f t="shared" si="20"/>
        <v>9203</v>
      </c>
      <c r="Y76">
        <f t="shared" si="21"/>
        <v>16209203</v>
      </c>
      <c r="AC76" t="s">
        <v>78</v>
      </c>
      <c r="AD76">
        <v>5405</v>
      </c>
    </row>
    <row r="77" spans="2:30" x14ac:dyDescent="0.3">
      <c r="B77" s="21" t="str">
        <f t="shared" si="17"/>
        <v/>
      </c>
      <c r="C77" t="str">
        <f t="shared" si="18"/>
        <v/>
      </c>
      <c r="F77" s="21" t="str">
        <f t="shared" si="24"/>
        <v/>
      </c>
      <c r="G77" t="str">
        <f t="shared" si="25"/>
        <v/>
      </c>
      <c r="R77" s="21" t="str">
        <f t="shared" si="22"/>
        <v/>
      </c>
      <c r="S77" s="31" t="str">
        <f t="shared" si="23"/>
        <v/>
      </c>
      <c r="U77">
        <f t="shared" si="19"/>
        <v>16213503</v>
      </c>
      <c r="V77" t="s">
        <v>340</v>
      </c>
      <c r="W77" t="s">
        <v>1732</v>
      </c>
      <c r="X77">
        <f t="shared" si="20"/>
        <v>13503</v>
      </c>
      <c r="Y77">
        <f t="shared" si="21"/>
        <v>16213503</v>
      </c>
      <c r="AC77" t="s">
        <v>79</v>
      </c>
      <c r="AD77">
        <v>5501</v>
      </c>
    </row>
    <row r="78" spans="2:30" x14ac:dyDescent="0.3">
      <c r="B78" s="21" t="str">
        <f t="shared" ref="B78:B141" si="26">+IF(A78="","",B77+1)</f>
        <v/>
      </c>
      <c r="C78" t="str">
        <f t="shared" ref="C78:C141" si="27">+IF(A78="","","T-"&amp;$B$1+B78)</f>
        <v/>
      </c>
      <c r="F78" s="21" t="str">
        <f t="shared" si="24"/>
        <v/>
      </c>
      <c r="G78" t="str">
        <f t="shared" si="25"/>
        <v/>
      </c>
      <c r="R78" s="21" t="str">
        <f t="shared" si="22"/>
        <v/>
      </c>
      <c r="S78" s="31" t="str">
        <f t="shared" si="23"/>
        <v/>
      </c>
      <c r="U78">
        <f t="shared" si="19"/>
        <v>16210204</v>
      </c>
      <c r="V78" t="s">
        <v>260</v>
      </c>
      <c r="W78" t="s">
        <v>1732</v>
      </c>
      <c r="X78">
        <f t="shared" si="20"/>
        <v>10204</v>
      </c>
      <c r="Y78">
        <f t="shared" si="21"/>
        <v>16210204</v>
      </c>
      <c r="AC78" t="s">
        <v>80</v>
      </c>
      <c r="AD78">
        <v>5502</v>
      </c>
    </row>
    <row r="79" spans="2:30" x14ac:dyDescent="0.3">
      <c r="B79" s="21" t="str">
        <f t="shared" si="26"/>
        <v/>
      </c>
      <c r="C79" t="str">
        <f t="shared" si="27"/>
        <v/>
      </c>
      <c r="F79" s="21" t="str">
        <f t="shared" si="24"/>
        <v/>
      </c>
      <c r="G79" t="str">
        <f t="shared" si="25"/>
        <v/>
      </c>
      <c r="R79" s="21" t="str">
        <f t="shared" si="22"/>
        <v/>
      </c>
      <c r="S79" s="31" t="str">
        <f t="shared" si="23"/>
        <v/>
      </c>
      <c r="U79">
        <f t="shared" si="19"/>
        <v>16208205</v>
      </c>
      <c r="V79" t="s">
        <v>178</v>
      </c>
      <c r="W79" t="s">
        <v>1732</v>
      </c>
      <c r="X79">
        <f t="shared" si="20"/>
        <v>8205</v>
      </c>
      <c r="Y79">
        <f t="shared" si="21"/>
        <v>16208205</v>
      </c>
      <c r="AC79" t="s">
        <v>81</v>
      </c>
      <c r="AD79">
        <v>5503</v>
      </c>
    </row>
    <row r="80" spans="2:30" x14ac:dyDescent="0.3">
      <c r="B80" s="21" t="str">
        <f t="shared" si="26"/>
        <v/>
      </c>
      <c r="C80" t="str">
        <f t="shared" si="27"/>
        <v/>
      </c>
      <c r="R80" s="21" t="str">
        <f t="shared" si="22"/>
        <v/>
      </c>
      <c r="S80" s="31" t="str">
        <f t="shared" si="23"/>
        <v/>
      </c>
      <c r="U80">
        <f t="shared" si="19"/>
        <v>16209104</v>
      </c>
      <c r="V80" t="s">
        <v>219</v>
      </c>
      <c r="W80" t="s">
        <v>1732</v>
      </c>
      <c r="X80">
        <f t="shared" si="20"/>
        <v>9104</v>
      </c>
      <c r="Y80">
        <f t="shared" si="21"/>
        <v>16209104</v>
      </c>
      <c r="AC80" t="s">
        <v>82</v>
      </c>
      <c r="AD80">
        <v>5504</v>
      </c>
    </row>
    <row r="81" spans="2:30" x14ac:dyDescent="0.3">
      <c r="B81" s="21" t="str">
        <f t="shared" si="26"/>
        <v/>
      </c>
      <c r="C81" t="str">
        <f t="shared" si="27"/>
        <v/>
      </c>
      <c r="R81" s="21" t="str">
        <f t="shared" si="22"/>
        <v/>
      </c>
      <c r="S81" s="31" t="str">
        <f t="shared" si="23"/>
        <v/>
      </c>
      <c r="U81">
        <f t="shared" si="19"/>
        <v>16207103</v>
      </c>
      <c r="V81" t="s">
        <v>135</v>
      </c>
      <c r="W81" t="s">
        <v>1732</v>
      </c>
      <c r="X81">
        <f t="shared" si="20"/>
        <v>7103</v>
      </c>
      <c r="Y81">
        <f t="shared" si="21"/>
        <v>16207103</v>
      </c>
      <c r="AC81" t="s">
        <v>83</v>
      </c>
      <c r="AD81">
        <v>5506</v>
      </c>
    </row>
    <row r="82" spans="2:30" x14ac:dyDescent="0.3">
      <c r="B82" s="21" t="str">
        <f t="shared" si="26"/>
        <v/>
      </c>
      <c r="C82" t="str">
        <f t="shared" si="27"/>
        <v/>
      </c>
      <c r="R82" s="21" t="str">
        <f t="shared" si="22"/>
        <v/>
      </c>
      <c r="S82" s="31" t="str">
        <f t="shared" si="23"/>
        <v/>
      </c>
      <c r="U82">
        <f t="shared" si="19"/>
        <v>16207301</v>
      </c>
      <c r="V82" t="s">
        <v>145</v>
      </c>
      <c r="W82" t="s">
        <v>1732</v>
      </c>
      <c r="X82">
        <f t="shared" si="20"/>
        <v>7301</v>
      </c>
      <c r="Y82">
        <f t="shared" si="21"/>
        <v>16207301</v>
      </c>
      <c r="AC82" t="s">
        <v>84</v>
      </c>
      <c r="AD82">
        <v>5601</v>
      </c>
    </row>
    <row r="83" spans="2:30" x14ac:dyDescent="0.3">
      <c r="B83" s="21" t="str">
        <f t="shared" si="26"/>
        <v/>
      </c>
      <c r="C83" t="str">
        <f t="shared" si="27"/>
        <v/>
      </c>
      <c r="R83" s="21" t="str">
        <f t="shared" si="22"/>
        <v/>
      </c>
      <c r="S83" s="31" t="str">
        <f t="shared" si="23"/>
        <v/>
      </c>
      <c r="U83">
        <f t="shared" si="19"/>
        <v>16210205</v>
      </c>
      <c r="V83" t="s">
        <v>261</v>
      </c>
      <c r="W83" t="s">
        <v>1732</v>
      </c>
      <c r="X83">
        <f t="shared" si="20"/>
        <v>10205</v>
      </c>
      <c r="Y83">
        <f t="shared" si="21"/>
        <v>16210205</v>
      </c>
      <c r="AC83" t="s">
        <v>85</v>
      </c>
      <c r="AD83">
        <v>5602</v>
      </c>
    </row>
    <row r="84" spans="2:30" x14ac:dyDescent="0.3">
      <c r="B84" s="21" t="str">
        <f t="shared" si="26"/>
        <v/>
      </c>
      <c r="C84" t="str">
        <f t="shared" si="27"/>
        <v/>
      </c>
      <c r="R84" s="21" t="str">
        <f t="shared" si="22"/>
        <v/>
      </c>
      <c r="S84" s="31" t="str">
        <f t="shared" si="23"/>
        <v/>
      </c>
      <c r="U84">
        <f t="shared" si="19"/>
        <v>16203202</v>
      </c>
      <c r="V84" t="s">
        <v>45</v>
      </c>
      <c r="W84" t="s">
        <v>1732</v>
      </c>
      <c r="X84">
        <f t="shared" si="20"/>
        <v>3202</v>
      </c>
      <c r="Y84">
        <f t="shared" si="21"/>
        <v>16203202</v>
      </c>
      <c r="AC84" t="s">
        <v>86</v>
      </c>
      <c r="AD84">
        <v>5603</v>
      </c>
    </row>
    <row r="85" spans="2:30" x14ac:dyDescent="0.3">
      <c r="B85" s="21" t="str">
        <f t="shared" si="26"/>
        <v/>
      </c>
      <c r="C85" t="str">
        <f t="shared" si="27"/>
        <v/>
      </c>
      <c r="R85" s="21" t="str">
        <f t="shared" si="22"/>
        <v/>
      </c>
      <c r="S85" s="31" t="str">
        <f t="shared" si="23"/>
        <v/>
      </c>
      <c r="U85">
        <f t="shared" si="19"/>
        <v>16206105</v>
      </c>
      <c r="V85" t="s">
        <v>104</v>
      </c>
      <c r="W85" t="s">
        <v>1732</v>
      </c>
      <c r="X85">
        <f t="shared" si="20"/>
        <v>6105</v>
      </c>
      <c r="Y85">
        <f t="shared" si="21"/>
        <v>16206105</v>
      </c>
      <c r="AC85" t="s">
        <v>87</v>
      </c>
      <c r="AD85">
        <v>5604</v>
      </c>
    </row>
    <row r="86" spans="2:30" x14ac:dyDescent="0.3">
      <c r="B86" s="21" t="str">
        <f t="shared" si="26"/>
        <v/>
      </c>
      <c r="C86" t="str">
        <f t="shared" si="27"/>
        <v/>
      </c>
      <c r="R86" s="21" t="str">
        <f t="shared" si="22"/>
        <v/>
      </c>
      <c r="S86" s="31" t="str">
        <f t="shared" si="23"/>
        <v/>
      </c>
      <c r="U86">
        <f t="shared" si="19"/>
        <v>16213105</v>
      </c>
      <c r="V86" t="s">
        <v>301</v>
      </c>
      <c r="W86" t="s">
        <v>1732</v>
      </c>
      <c r="X86">
        <f t="shared" si="20"/>
        <v>13105</v>
      </c>
      <c r="Y86">
        <f t="shared" si="21"/>
        <v>16213105</v>
      </c>
      <c r="AC86" t="s">
        <v>88</v>
      </c>
      <c r="AD86">
        <v>5605</v>
      </c>
    </row>
    <row r="87" spans="2:30" x14ac:dyDescent="0.3">
      <c r="B87" s="21" t="str">
        <f t="shared" si="26"/>
        <v/>
      </c>
      <c r="C87" t="str">
        <f t="shared" si="27"/>
        <v/>
      </c>
      <c r="R87" s="21" t="str">
        <f t="shared" si="22"/>
        <v/>
      </c>
      <c r="S87" s="31" t="str">
        <f t="shared" si="23"/>
        <v/>
      </c>
      <c r="U87">
        <f t="shared" si="19"/>
        <v>16216104</v>
      </c>
      <c r="V87" t="s">
        <v>201</v>
      </c>
      <c r="W87" t="s">
        <v>1732</v>
      </c>
      <c r="X87">
        <f t="shared" si="20"/>
        <v>16104</v>
      </c>
      <c r="Y87">
        <f t="shared" si="21"/>
        <v>16216104</v>
      </c>
      <c r="AC87" t="s">
        <v>89</v>
      </c>
      <c r="AD87">
        <v>5606</v>
      </c>
    </row>
    <row r="88" spans="2:30" x14ac:dyDescent="0.3">
      <c r="B88" s="21" t="str">
        <f t="shared" si="26"/>
        <v/>
      </c>
      <c r="C88" t="str">
        <f t="shared" si="27"/>
        <v/>
      </c>
      <c r="R88" s="21" t="str">
        <f t="shared" si="22"/>
        <v/>
      </c>
      <c r="S88" s="31" t="str">
        <f t="shared" si="23"/>
        <v/>
      </c>
      <c r="U88">
        <f t="shared" si="19"/>
        <v>16213602</v>
      </c>
      <c r="V88" t="s">
        <v>344</v>
      </c>
      <c r="W88" t="s">
        <v>1732</v>
      </c>
      <c r="X88">
        <f t="shared" si="20"/>
        <v>13602</v>
      </c>
      <c r="Y88">
        <f t="shared" si="21"/>
        <v>16213602</v>
      </c>
      <c r="AC88" t="s">
        <v>90</v>
      </c>
      <c r="AD88">
        <v>5701</v>
      </c>
    </row>
    <row r="89" spans="2:30" x14ac:dyDescent="0.3">
      <c r="B89" s="21" t="str">
        <f t="shared" si="26"/>
        <v/>
      </c>
      <c r="C89" t="str">
        <f t="shared" si="27"/>
        <v/>
      </c>
      <c r="R89" s="21" t="str">
        <f t="shared" si="22"/>
        <v/>
      </c>
      <c r="S89" s="31" t="str">
        <f t="shared" si="23"/>
        <v/>
      </c>
      <c r="U89">
        <f t="shared" si="19"/>
        <v>16205604</v>
      </c>
      <c r="V89" t="s">
        <v>87</v>
      </c>
      <c r="W89" t="s">
        <v>1732</v>
      </c>
      <c r="X89">
        <f t="shared" si="20"/>
        <v>5604</v>
      </c>
      <c r="Y89">
        <f t="shared" si="21"/>
        <v>16205604</v>
      </c>
      <c r="AC89" t="s">
        <v>91</v>
      </c>
      <c r="AD89">
        <v>5702</v>
      </c>
    </row>
    <row r="90" spans="2:30" x14ac:dyDescent="0.3">
      <c r="B90" s="21" t="str">
        <f t="shared" si="26"/>
        <v/>
      </c>
      <c r="C90" t="str">
        <f t="shared" si="27"/>
        <v/>
      </c>
      <c r="R90" s="21" t="str">
        <f t="shared" si="22"/>
        <v/>
      </c>
      <c r="S90" s="31" t="str">
        <f t="shared" si="23"/>
        <v/>
      </c>
      <c r="U90">
        <f t="shared" si="19"/>
        <v>16205605</v>
      </c>
      <c r="V90" t="s">
        <v>88</v>
      </c>
      <c r="W90" t="s">
        <v>1732</v>
      </c>
      <c r="X90">
        <f t="shared" si="20"/>
        <v>5605</v>
      </c>
      <c r="Y90">
        <f t="shared" si="21"/>
        <v>16205605</v>
      </c>
      <c r="AC90" t="s">
        <v>92</v>
      </c>
      <c r="AD90">
        <v>5703</v>
      </c>
    </row>
    <row r="91" spans="2:30" x14ac:dyDescent="0.3">
      <c r="B91" s="21" t="str">
        <f t="shared" si="26"/>
        <v/>
      </c>
      <c r="C91" t="str">
        <f t="shared" si="27"/>
        <v/>
      </c>
      <c r="R91" s="21" t="str">
        <f t="shared" si="22"/>
        <v/>
      </c>
      <c r="S91" s="31" t="str">
        <f t="shared" si="23"/>
        <v/>
      </c>
      <c r="U91">
        <f t="shared" si="19"/>
        <v>16207104</v>
      </c>
      <c r="V91" t="s">
        <v>136</v>
      </c>
      <c r="W91" t="s">
        <v>1732</v>
      </c>
      <c r="X91">
        <f t="shared" si="20"/>
        <v>7104</v>
      </c>
      <c r="Y91">
        <f t="shared" si="21"/>
        <v>16207104</v>
      </c>
      <c r="AC91" t="s">
        <v>93</v>
      </c>
      <c r="AD91">
        <v>5704</v>
      </c>
    </row>
    <row r="92" spans="2:30" x14ac:dyDescent="0.3">
      <c r="B92" s="21" t="str">
        <f t="shared" si="26"/>
        <v/>
      </c>
      <c r="C92" t="str">
        <f t="shared" si="27"/>
        <v/>
      </c>
      <c r="R92" s="21" t="str">
        <f t="shared" si="22"/>
        <v/>
      </c>
      <c r="S92" s="31" t="str">
        <f t="shared" si="23"/>
        <v/>
      </c>
      <c r="U92">
        <f t="shared" si="19"/>
        <v>16209204</v>
      </c>
      <c r="V92" t="s">
        <v>240</v>
      </c>
      <c r="W92" t="s">
        <v>1732</v>
      </c>
      <c r="X92">
        <f t="shared" si="20"/>
        <v>9204</v>
      </c>
      <c r="Y92">
        <f t="shared" si="21"/>
        <v>16209204</v>
      </c>
      <c r="AC92" t="s">
        <v>94</v>
      </c>
      <c r="AD92">
        <v>5705</v>
      </c>
    </row>
    <row r="93" spans="2:30" x14ac:dyDescent="0.3">
      <c r="B93" s="21" t="str">
        <f t="shared" si="26"/>
        <v/>
      </c>
      <c r="C93" t="str">
        <f t="shared" si="27"/>
        <v/>
      </c>
      <c r="R93" s="21" t="str">
        <f t="shared" si="22"/>
        <v/>
      </c>
      <c r="S93" s="31" t="str">
        <f t="shared" si="23"/>
        <v/>
      </c>
      <c r="U93">
        <f t="shared" si="19"/>
        <v>16213106</v>
      </c>
      <c r="V93" t="s">
        <v>302</v>
      </c>
      <c r="W93" t="s">
        <v>1732</v>
      </c>
      <c r="X93">
        <f t="shared" si="20"/>
        <v>13106</v>
      </c>
      <c r="Y93">
        <f t="shared" si="21"/>
        <v>16213106</v>
      </c>
      <c r="AC93" t="s">
        <v>95</v>
      </c>
      <c r="AD93">
        <v>5706</v>
      </c>
    </row>
    <row r="94" spans="2:30" x14ac:dyDescent="0.3">
      <c r="B94" s="21" t="str">
        <f t="shared" si="26"/>
        <v/>
      </c>
      <c r="C94" t="str">
        <f t="shared" si="27"/>
        <v/>
      </c>
      <c r="R94" s="21" t="str">
        <f t="shared" si="22"/>
        <v/>
      </c>
      <c r="S94" s="31" t="str">
        <f t="shared" si="23"/>
        <v/>
      </c>
      <c r="U94">
        <f t="shared" si="19"/>
        <v>16208104</v>
      </c>
      <c r="V94" t="s">
        <v>165</v>
      </c>
      <c r="W94" t="s">
        <v>1732</v>
      </c>
      <c r="X94">
        <f t="shared" si="20"/>
        <v>8104</v>
      </c>
      <c r="Y94">
        <f t="shared" si="21"/>
        <v>16208104</v>
      </c>
      <c r="AC94" t="s">
        <v>96</v>
      </c>
      <c r="AD94">
        <v>5801</v>
      </c>
    </row>
    <row r="95" spans="2:30" x14ac:dyDescent="0.3">
      <c r="B95" s="21" t="str">
        <f t="shared" si="26"/>
        <v/>
      </c>
      <c r="C95" t="str">
        <f t="shared" si="27"/>
        <v/>
      </c>
      <c r="R95" s="21" t="str">
        <f t="shared" si="22"/>
        <v/>
      </c>
      <c r="S95" s="31" t="str">
        <f t="shared" si="23"/>
        <v/>
      </c>
      <c r="U95">
        <f t="shared" si="19"/>
        <v>16209105</v>
      </c>
      <c r="V95" t="s">
        <v>220</v>
      </c>
      <c r="W95" t="s">
        <v>1732</v>
      </c>
      <c r="X95">
        <f t="shared" si="20"/>
        <v>9105</v>
      </c>
      <c r="Y95">
        <f t="shared" si="21"/>
        <v>16209105</v>
      </c>
      <c r="AC95" t="s">
        <v>97</v>
      </c>
      <c r="AD95">
        <v>5802</v>
      </c>
    </row>
    <row r="96" spans="2:30" x14ac:dyDescent="0.3">
      <c r="B96" s="21" t="str">
        <f t="shared" si="26"/>
        <v/>
      </c>
      <c r="C96" t="str">
        <f t="shared" si="27"/>
        <v/>
      </c>
      <c r="R96" s="21" t="str">
        <f t="shared" si="22"/>
        <v/>
      </c>
      <c r="S96" s="31" t="str">
        <f t="shared" si="23"/>
        <v/>
      </c>
      <c r="U96">
        <f t="shared" si="19"/>
        <v>16203303</v>
      </c>
      <c r="V96" t="s">
        <v>48</v>
      </c>
      <c r="W96" t="s">
        <v>1732</v>
      </c>
      <c r="X96">
        <f t="shared" si="20"/>
        <v>3303</v>
      </c>
      <c r="Y96">
        <f t="shared" si="21"/>
        <v>16203303</v>
      </c>
      <c r="AC96" t="s">
        <v>98</v>
      </c>
      <c r="AD96">
        <v>5803</v>
      </c>
    </row>
    <row r="97" spans="2:30" x14ac:dyDescent="0.3">
      <c r="B97" s="21" t="str">
        <f t="shared" si="26"/>
        <v/>
      </c>
      <c r="C97" t="str">
        <f t="shared" si="27"/>
        <v/>
      </c>
      <c r="R97" s="21" t="str">
        <f t="shared" si="22"/>
        <v/>
      </c>
      <c r="S97" s="31" t="str">
        <f t="shared" si="23"/>
        <v/>
      </c>
      <c r="U97">
        <f t="shared" si="19"/>
        <v>16210104</v>
      </c>
      <c r="V97" t="s">
        <v>251</v>
      </c>
      <c r="W97" t="s">
        <v>1732</v>
      </c>
      <c r="X97">
        <f t="shared" si="20"/>
        <v>10104</v>
      </c>
      <c r="Y97">
        <f t="shared" si="21"/>
        <v>16210104</v>
      </c>
      <c r="AC97" t="s">
        <v>99</v>
      </c>
      <c r="AD97">
        <v>5804</v>
      </c>
    </row>
    <row r="98" spans="2:30" x14ac:dyDescent="0.3">
      <c r="B98" s="21" t="str">
        <f t="shared" si="26"/>
        <v/>
      </c>
      <c r="C98" t="str">
        <f t="shared" si="27"/>
        <v/>
      </c>
      <c r="R98" s="21" t="str">
        <f t="shared" si="22"/>
        <v/>
      </c>
      <c r="S98" s="31" t="str">
        <f t="shared" si="23"/>
        <v/>
      </c>
      <c r="U98">
        <f t="shared" si="19"/>
        <v>16210105</v>
      </c>
      <c r="V98" t="s">
        <v>252</v>
      </c>
      <c r="W98" t="s">
        <v>1732</v>
      </c>
      <c r="X98">
        <f t="shared" si="20"/>
        <v>10105</v>
      </c>
      <c r="Y98">
        <f t="shared" si="21"/>
        <v>16210105</v>
      </c>
      <c r="AC98" t="s">
        <v>100</v>
      </c>
      <c r="AD98">
        <v>6101</v>
      </c>
    </row>
    <row r="99" spans="2:30" x14ac:dyDescent="0.3">
      <c r="B99" s="21" t="str">
        <f t="shared" si="26"/>
        <v/>
      </c>
      <c r="C99" t="str">
        <f t="shared" si="27"/>
        <v/>
      </c>
      <c r="R99" s="21" t="str">
        <f t="shared" si="22"/>
        <v/>
      </c>
      <c r="S99" s="31" t="str">
        <f t="shared" si="23"/>
        <v/>
      </c>
      <c r="U99">
        <f t="shared" si="19"/>
        <v>16210402</v>
      </c>
      <c r="V99" t="s">
        <v>275</v>
      </c>
      <c r="W99" t="s">
        <v>1732</v>
      </c>
      <c r="X99">
        <f t="shared" si="20"/>
        <v>10402</v>
      </c>
      <c r="Y99">
        <f t="shared" si="21"/>
        <v>16210402</v>
      </c>
      <c r="AC99" t="s">
        <v>101</v>
      </c>
      <c r="AD99">
        <v>6102</v>
      </c>
    </row>
    <row r="100" spans="2:30" x14ac:dyDescent="0.3">
      <c r="B100" s="21" t="str">
        <f t="shared" si="26"/>
        <v/>
      </c>
      <c r="C100" t="str">
        <f t="shared" si="27"/>
        <v/>
      </c>
      <c r="R100" s="21" t="str">
        <f t="shared" si="22"/>
        <v/>
      </c>
      <c r="S100" s="31" t="str">
        <f t="shared" si="23"/>
        <v/>
      </c>
      <c r="U100">
        <f t="shared" si="19"/>
        <v>16214202</v>
      </c>
      <c r="V100" t="s">
        <v>356</v>
      </c>
      <c r="W100" t="s">
        <v>1732</v>
      </c>
      <c r="X100">
        <f t="shared" si="20"/>
        <v>14202</v>
      </c>
      <c r="Y100">
        <f t="shared" si="21"/>
        <v>16214202</v>
      </c>
      <c r="AC100" t="s">
        <v>102</v>
      </c>
      <c r="AD100">
        <v>6103</v>
      </c>
    </row>
    <row r="101" spans="2:30" x14ac:dyDescent="0.3">
      <c r="B101" s="21" t="str">
        <f t="shared" si="26"/>
        <v/>
      </c>
      <c r="C101" t="str">
        <f t="shared" si="27"/>
        <v/>
      </c>
      <c r="R101" s="21" t="str">
        <f t="shared" si="22"/>
        <v/>
      </c>
      <c r="S101" s="31" t="str">
        <f t="shared" si="23"/>
        <v/>
      </c>
      <c r="U101">
        <f t="shared" si="19"/>
        <v>16209106</v>
      </c>
      <c r="V101" t="s">
        <v>221</v>
      </c>
      <c r="W101" t="s">
        <v>1732</v>
      </c>
      <c r="X101">
        <f t="shared" si="20"/>
        <v>9106</v>
      </c>
      <c r="Y101">
        <f t="shared" si="21"/>
        <v>16209106</v>
      </c>
      <c r="AC101" t="s">
        <v>103</v>
      </c>
      <c r="AD101">
        <v>6104</v>
      </c>
    </row>
    <row r="102" spans="2:30" x14ac:dyDescent="0.3">
      <c r="B102" s="21" t="str">
        <f t="shared" si="26"/>
        <v/>
      </c>
      <c r="C102" t="str">
        <f t="shared" si="27"/>
        <v/>
      </c>
      <c r="R102" s="21" t="str">
        <f t="shared" si="22"/>
        <v/>
      </c>
      <c r="S102" s="31" t="str">
        <f t="shared" si="23"/>
        <v/>
      </c>
      <c r="U102">
        <f t="shared" si="19"/>
        <v>16215202</v>
      </c>
      <c r="V102" t="s">
        <v>362</v>
      </c>
      <c r="W102" t="s">
        <v>1732</v>
      </c>
      <c r="X102">
        <f t="shared" si="20"/>
        <v>15202</v>
      </c>
      <c r="Y102">
        <f t="shared" si="21"/>
        <v>16215202</v>
      </c>
      <c r="AC102" t="s">
        <v>104</v>
      </c>
      <c r="AD102">
        <v>6105</v>
      </c>
    </row>
    <row r="103" spans="2:30" x14ac:dyDescent="0.3">
      <c r="B103" s="21" t="str">
        <f t="shared" si="26"/>
        <v/>
      </c>
      <c r="C103" t="str">
        <f t="shared" si="27"/>
        <v/>
      </c>
      <c r="R103" s="21" t="str">
        <f t="shared" si="22"/>
        <v/>
      </c>
      <c r="S103" s="31" t="str">
        <f t="shared" si="23"/>
        <v/>
      </c>
      <c r="U103">
        <f t="shared" si="19"/>
        <v>16209107</v>
      </c>
      <c r="V103" t="s">
        <v>222</v>
      </c>
      <c r="W103" t="s">
        <v>1732</v>
      </c>
      <c r="X103">
        <f t="shared" si="20"/>
        <v>9107</v>
      </c>
      <c r="Y103">
        <f t="shared" si="21"/>
        <v>16209107</v>
      </c>
      <c r="AC103" t="s">
        <v>105</v>
      </c>
      <c r="AD103">
        <v>6106</v>
      </c>
    </row>
    <row r="104" spans="2:30" x14ac:dyDescent="0.3">
      <c r="B104" s="21" t="str">
        <f t="shared" si="26"/>
        <v/>
      </c>
      <c r="C104" t="str">
        <f t="shared" si="27"/>
        <v/>
      </c>
      <c r="R104" s="21" t="str">
        <f t="shared" si="22"/>
        <v/>
      </c>
      <c r="S104" s="31" t="str">
        <f t="shared" si="23"/>
        <v/>
      </c>
      <c r="U104">
        <f t="shared" si="19"/>
        <v>16206106</v>
      </c>
      <c r="V104" t="s">
        <v>105</v>
      </c>
      <c r="W104" t="s">
        <v>1732</v>
      </c>
      <c r="X104">
        <f t="shared" si="20"/>
        <v>6106</v>
      </c>
      <c r="Y104">
        <f t="shared" si="21"/>
        <v>16206106</v>
      </c>
      <c r="AC104" t="s">
        <v>106</v>
      </c>
      <c r="AD104">
        <v>6107</v>
      </c>
    </row>
    <row r="105" spans="2:30" x14ac:dyDescent="0.3">
      <c r="B105" s="21" t="str">
        <f t="shared" si="26"/>
        <v/>
      </c>
      <c r="C105" t="str">
        <f t="shared" si="27"/>
        <v/>
      </c>
      <c r="R105" s="21" t="str">
        <f t="shared" si="22"/>
        <v/>
      </c>
      <c r="S105" s="31" t="str">
        <f t="shared" si="23"/>
        <v/>
      </c>
      <c r="U105">
        <f t="shared" si="19"/>
        <v>16211203</v>
      </c>
      <c r="V105" t="s">
        <v>282</v>
      </c>
      <c r="W105" t="s">
        <v>1732</v>
      </c>
      <c r="X105">
        <f t="shared" si="20"/>
        <v>11203</v>
      </c>
      <c r="Y105">
        <f t="shared" si="21"/>
        <v>16211203</v>
      </c>
      <c r="AC105" t="s">
        <v>107</v>
      </c>
      <c r="AD105">
        <v>6108</v>
      </c>
    </row>
    <row r="106" spans="2:30" x14ac:dyDescent="0.3">
      <c r="B106" s="21" t="str">
        <f t="shared" si="26"/>
        <v/>
      </c>
      <c r="C106" t="str">
        <f t="shared" si="27"/>
        <v/>
      </c>
      <c r="R106" s="21" t="str">
        <f t="shared" si="22"/>
        <v/>
      </c>
      <c r="S106" s="31" t="str">
        <f t="shared" si="23"/>
        <v/>
      </c>
      <c r="U106">
        <f t="shared" si="19"/>
        <v>16205503</v>
      </c>
      <c r="V106" t="s">
        <v>81</v>
      </c>
      <c r="W106" t="s">
        <v>1732</v>
      </c>
      <c r="X106">
        <f t="shared" si="20"/>
        <v>5503</v>
      </c>
      <c r="Y106">
        <f t="shared" si="21"/>
        <v>16205503</v>
      </c>
      <c r="AC106" t="s">
        <v>108</v>
      </c>
      <c r="AD106">
        <v>6109</v>
      </c>
    </row>
    <row r="107" spans="2:30" x14ac:dyDescent="0.3">
      <c r="B107" s="21" t="str">
        <f t="shared" si="26"/>
        <v/>
      </c>
      <c r="C107" t="str">
        <f t="shared" si="27"/>
        <v/>
      </c>
      <c r="R107" s="21" t="str">
        <f t="shared" si="22"/>
        <v/>
      </c>
      <c r="S107" s="31" t="str">
        <f t="shared" si="23"/>
        <v/>
      </c>
      <c r="U107">
        <f t="shared" si="19"/>
        <v>16210403</v>
      </c>
      <c r="V107" t="s">
        <v>276</v>
      </c>
      <c r="W107" t="s">
        <v>1732</v>
      </c>
      <c r="X107">
        <f t="shared" si="20"/>
        <v>10403</v>
      </c>
      <c r="Y107">
        <f t="shared" si="21"/>
        <v>16210403</v>
      </c>
      <c r="AC107" t="s">
        <v>109</v>
      </c>
      <c r="AD107">
        <v>6110</v>
      </c>
    </row>
    <row r="108" spans="2:30" x14ac:dyDescent="0.3">
      <c r="B108" s="21" t="str">
        <f t="shared" si="26"/>
        <v/>
      </c>
      <c r="C108" t="str">
        <f t="shared" si="27"/>
        <v/>
      </c>
      <c r="R108" s="21" t="str">
        <f t="shared" si="22"/>
        <v/>
      </c>
      <c r="S108" s="31" t="str">
        <f t="shared" si="23"/>
        <v/>
      </c>
      <c r="U108">
        <f t="shared" si="19"/>
        <v>16207302</v>
      </c>
      <c r="V108" t="s">
        <v>146</v>
      </c>
      <c r="W108" t="s">
        <v>1732</v>
      </c>
      <c r="X108">
        <f t="shared" si="20"/>
        <v>7302</v>
      </c>
      <c r="Y108">
        <f t="shared" si="21"/>
        <v>16207302</v>
      </c>
      <c r="AC108" t="s">
        <v>110</v>
      </c>
      <c r="AD108">
        <v>6111</v>
      </c>
    </row>
    <row r="109" spans="2:30" x14ac:dyDescent="0.3">
      <c r="B109" s="21" t="str">
        <f t="shared" si="26"/>
        <v/>
      </c>
      <c r="C109" t="str">
        <f t="shared" si="27"/>
        <v/>
      </c>
      <c r="R109" s="21" t="str">
        <f t="shared" si="22"/>
        <v/>
      </c>
      <c r="S109" s="31" t="str">
        <f t="shared" si="23"/>
        <v/>
      </c>
      <c r="U109">
        <f t="shared" si="19"/>
        <v>16208112</v>
      </c>
      <c r="V109" t="s">
        <v>173</v>
      </c>
      <c r="W109" t="s">
        <v>1732</v>
      </c>
      <c r="X109">
        <f t="shared" si="20"/>
        <v>8112</v>
      </c>
      <c r="Y109">
        <f t="shared" si="21"/>
        <v>16208112</v>
      </c>
      <c r="AC109" t="s">
        <v>111</v>
      </c>
      <c r="AD109">
        <v>6112</v>
      </c>
    </row>
    <row r="110" spans="2:30" x14ac:dyDescent="0.3">
      <c r="B110" s="21" t="str">
        <f t="shared" si="26"/>
        <v/>
      </c>
      <c r="C110" t="str">
        <f t="shared" si="27"/>
        <v/>
      </c>
      <c r="R110" s="21" t="str">
        <f t="shared" si="22"/>
        <v/>
      </c>
      <c r="S110" s="31" t="str">
        <f t="shared" si="23"/>
        <v/>
      </c>
      <c r="U110">
        <f t="shared" si="19"/>
        <v>16208105</v>
      </c>
      <c r="V110" t="s">
        <v>166</v>
      </c>
      <c r="W110" t="s">
        <v>1732</v>
      </c>
      <c r="X110">
        <f t="shared" si="20"/>
        <v>8105</v>
      </c>
      <c r="Y110">
        <f t="shared" si="21"/>
        <v>16208105</v>
      </c>
      <c r="AC110" t="s">
        <v>112</v>
      </c>
      <c r="AD110">
        <v>6113</v>
      </c>
    </row>
    <row r="111" spans="2:30" x14ac:dyDescent="0.3">
      <c r="B111" s="21" t="str">
        <f t="shared" si="26"/>
        <v/>
      </c>
      <c r="C111" t="str">
        <f t="shared" si="27"/>
        <v/>
      </c>
      <c r="R111" s="21" t="str">
        <f t="shared" si="22"/>
        <v/>
      </c>
      <c r="S111" s="31" t="str">
        <f t="shared" si="23"/>
        <v/>
      </c>
      <c r="U111">
        <f t="shared" si="19"/>
        <v>16201404</v>
      </c>
      <c r="V111" t="s">
        <v>31</v>
      </c>
      <c r="W111" t="s">
        <v>1732</v>
      </c>
      <c r="X111">
        <f t="shared" si="20"/>
        <v>1404</v>
      </c>
      <c r="Y111">
        <f t="shared" si="21"/>
        <v>16201404</v>
      </c>
      <c r="AC111" t="s">
        <v>113</v>
      </c>
      <c r="AD111">
        <v>6114</v>
      </c>
    </row>
    <row r="112" spans="2:30" x14ac:dyDescent="0.3">
      <c r="B112" s="21" t="str">
        <f t="shared" si="26"/>
        <v/>
      </c>
      <c r="C112" t="str">
        <f t="shared" si="27"/>
        <v/>
      </c>
      <c r="R112" s="21" t="str">
        <f t="shared" si="22"/>
        <v/>
      </c>
      <c r="S112" s="31" t="str">
        <f t="shared" si="23"/>
        <v/>
      </c>
      <c r="U112">
        <f t="shared" si="19"/>
        <v>16203304</v>
      </c>
      <c r="V112" t="s">
        <v>49</v>
      </c>
      <c r="W112" t="s">
        <v>1732</v>
      </c>
      <c r="X112">
        <f t="shared" si="20"/>
        <v>3304</v>
      </c>
      <c r="Y112">
        <f t="shared" si="21"/>
        <v>16203304</v>
      </c>
      <c r="AC112" t="s">
        <v>114</v>
      </c>
      <c r="AD112">
        <v>6115</v>
      </c>
    </row>
    <row r="113" spans="2:30" x14ac:dyDescent="0.3">
      <c r="B113" s="21" t="str">
        <f t="shared" si="26"/>
        <v/>
      </c>
      <c r="C113" t="str">
        <f t="shared" si="27"/>
        <v/>
      </c>
      <c r="R113" s="21" t="str">
        <f t="shared" si="22"/>
        <v/>
      </c>
      <c r="S113" s="31" t="str">
        <f t="shared" si="23"/>
        <v/>
      </c>
      <c r="U113">
        <f t="shared" si="19"/>
        <v>16213107</v>
      </c>
      <c r="V113" t="s">
        <v>303</v>
      </c>
      <c r="W113" t="s">
        <v>1732</v>
      </c>
      <c r="X113">
        <f t="shared" si="20"/>
        <v>13107</v>
      </c>
      <c r="Y113">
        <f t="shared" si="21"/>
        <v>16213107</v>
      </c>
      <c r="AC113" t="s">
        <v>115</v>
      </c>
      <c r="AD113">
        <v>6116</v>
      </c>
    </row>
    <row r="114" spans="2:30" x14ac:dyDescent="0.3">
      <c r="B114" s="21" t="str">
        <f t="shared" si="26"/>
        <v/>
      </c>
      <c r="C114" t="str">
        <f t="shared" si="27"/>
        <v/>
      </c>
      <c r="R114" s="21" t="str">
        <f t="shared" si="22"/>
        <v/>
      </c>
      <c r="S114" s="31" t="str">
        <f t="shared" si="23"/>
        <v/>
      </c>
      <c r="U114">
        <f t="shared" si="19"/>
        <v>16204201</v>
      </c>
      <c r="V114" t="s">
        <v>55</v>
      </c>
      <c r="W114" t="s">
        <v>1732</v>
      </c>
      <c r="X114">
        <f t="shared" si="20"/>
        <v>4201</v>
      </c>
      <c r="Y114">
        <f t="shared" si="21"/>
        <v>16204201</v>
      </c>
      <c r="AC114" t="s">
        <v>116</v>
      </c>
      <c r="AD114">
        <v>6117</v>
      </c>
    </row>
    <row r="115" spans="2:30" x14ac:dyDescent="0.3">
      <c r="B115" s="21" t="str">
        <f t="shared" si="26"/>
        <v/>
      </c>
      <c r="C115" t="str">
        <f t="shared" si="27"/>
        <v/>
      </c>
      <c r="R115" s="21" t="str">
        <f t="shared" si="22"/>
        <v/>
      </c>
      <c r="S115" s="31" t="str">
        <f t="shared" si="23"/>
        <v/>
      </c>
      <c r="U115">
        <f t="shared" si="19"/>
        <v>16213108</v>
      </c>
      <c r="V115" t="s">
        <v>304</v>
      </c>
      <c r="W115" t="s">
        <v>1732</v>
      </c>
      <c r="X115">
        <f t="shared" si="20"/>
        <v>13108</v>
      </c>
      <c r="Y115">
        <f t="shared" si="21"/>
        <v>16213108</v>
      </c>
      <c r="AC115" t="s">
        <v>117</v>
      </c>
      <c r="AD115">
        <v>6201</v>
      </c>
    </row>
    <row r="116" spans="2:30" x14ac:dyDescent="0.3">
      <c r="B116" s="21" t="str">
        <f t="shared" si="26"/>
        <v/>
      </c>
      <c r="C116" t="str">
        <f t="shared" si="27"/>
        <v/>
      </c>
      <c r="R116" s="21" t="str">
        <f t="shared" si="22"/>
        <v/>
      </c>
      <c r="S116" s="31" t="str">
        <f t="shared" si="23"/>
        <v/>
      </c>
      <c r="U116">
        <f t="shared" si="19"/>
        <v>16201101</v>
      </c>
      <c r="V116" t="s">
        <v>26</v>
      </c>
      <c r="W116" t="s">
        <v>1732</v>
      </c>
      <c r="X116">
        <f t="shared" si="20"/>
        <v>1101</v>
      </c>
      <c r="Y116">
        <f t="shared" si="21"/>
        <v>16201101</v>
      </c>
      <c r="AC116" t="s">
        <v>118</v>
      </c>
      <c r="AD116">
        <v>6202</v>
      </c>
    </row>
    <row r="117" spans="2:30" x14ac:dyDescent="0.3">
      <c r="B117" s="21" t="str">
        <f t="shared" si="26"/>
        <v/>
      </c>
      <c r="C117" t="str">
        <f t="shared" si="27"/>
        <v/>
      </c>
      <c r="R117" s="21" t="str">
        <f t="shared" si="22"/>
        <v/>
      </c>
      <c r="S117" s="31" t="str">
        <f t="shared" si="23"/>
        <v/>
      </c>
      <c r="U117">
        <f t="shared" si="19"/>
        <v>16213603</v>
      </c>
      <c r="V117" t="s">
        <v>345</v>
      </c>
      <c r="W117" t="s">
        <v>1732</v>
      </c>
      <c r="X117">
        <f t="shared" si="20"/>
        <v>13603</v>
      </c>
      <c r="Y117">
        <f t="shared" si="21"/>
        <v>16213603</v>
      </c>
      <c r="AC117" t="s">
        <v>119</v>
      </c>
      <c r="AD117">
        <v>6203</v>
      </c>
    </row>
    <row r="118" spans="2:30" x14ac:dyDescent="0.3">
      <c r="B118" s="21" t="str">
        <f t="shared" si="26"/>
        <v/>
      </c>
      <c r="C118" t="str">
        <f t="shared" si="27"/>
        <v/>
      </c>
      <c r="R118" s="21" t="str">
        <f t="shared" si="22"/>
        <v/>
      </c>
      <c r="S118" s="31" t="str">
        <f t="shared" si="23"/>
        <v/>
      </c>
      <c r="U118">
        <f t="shared" si="19"/>
        <v>16205201</v>
      </c>
      <c r="V118" t="s">
        <v>69</v>
      </c>
      <c r="W118" t="s">
        <v>1732</v>
      </c>
      <c r="X118">
        <f t="shared" si="20"/>
        <v>5201</v>
      </c>
      <c r="Y118">
        <f t="shared" si="21"/>
        <v>16205201</v>
      </c>
      <c r="AC118" t="s">
        <v>120</v>
      </c>
      <c r="AD118">
        <v>6204</v>
      </c>
    </row>
    <row r="119" spans="2:30" x14ac:dyDescent="0.3">
      <c r="B119" s="21" t="str">
        <f t="shared" si="26"/>
        <v/>
      </c>
      <c r="C119" t="str">
        <f t="shared" si="27"/>
        <v/>
      </c>
      <c r="R119" s="21" t="str">
        <f t="shared" si="22"/>
        <v/>
      </c>
      <c r="S119" s="31" t="str">
        <f t="shared" si="23"/>
        <v/>
      </c>
      <c r="U119">
        <f t="shared" si="19"/>
        <v>16205104</v>
      </c>
      <c r="V119" t="s">
        <v>65</v>
      </c>
      <c r="W119" t="s">
        <v>1732</v>
      </c>
      <c r="X119">
        <f t="shared" si="20"/>
        <v>5104</v>
      </c>
      <c r="Y119">
        <f t="shared" si="21"/>
        <v>16205104</v>
      </c>
      <c r="AC119" t="s">
        <v>121</v>
      </c>
      <c r="AD119">
        <v>6205</v>
      </c>
    </row>
    <row r="120" spans="2:30" x14ac:dyDescent="0.3">
      <c r="B120" s="21" t="str">
        <f t="shared" si="26"/>
        <v/>
      </c>
      <c r="C120" t="str">
        <f t="shared" si="27"/>
        <v/>
      </c>
      <c r="R120" s="21" t="str">
        <f t="shared" si="22"/>
        <v/>
      </c>
      <c r="S120" s="31" t="str">
        <f t="shared" si="23"/>
        <v/>
      </c>
      <c r="U120">
        <f t="shared" si="19"/>
        <v>16213109</v>
      </c>
      <c r="V120" t="s">
        <v>305</v>
      </c>
      <c r="W120" t="s">
        <v>1732</v>
      </c>
      <c r="X120">
        <f t="shared" si="20"/>
        <v>13109</v>
      </c>
      <c r="Y120">
        <f t="shared" si="21"/>
        <v>16213109</v>
      </c>
      <c r="AC120" t="s">
        <v>122</v>
      </c>
      <c r="AD120">
        <v>6206</v>
      </c>
    </row>
    <row r="121" spans="2:30" x14ac:dyDescent="0.3">
      <c r="B121" s="21" t="str">
        <f t="shared" si="26"/>
        <v/>
      </c>
      <c r="C121" t="str">
        <f t="shared" si="27"/>
        <v/>
      </c>
      <c r="R121" s="21" t="str">
        <f t="shared" si="22"/>
        <v/>
      </c>
      <c r="S121" s="31" t="str">
        <f t="shared" si="23"/>
        <v/>
      </c>
      <c r="U121">
        <f t="shared" si="19"/>
        <v>16205504</v>
      </c>
      <c r="V121" t="s">
        <v>82</v>
      </c>
      <c r="W121" t="s">
        <v>1732</v>
      </c>
      <c r="X121">
        <f t="shared" si="20"/>
        <v>5504</v>
      </c>
      <c r="Y121">
        <f t="shared" si="21"/>
        <v>16205504</v>
      </c>
      <c r="AC121" t="s">
        <v>123</v>
      </c>
      <c r="AD121">
        <v>6301</v>
      </c>
    </row>
    <row r="122" spans="2:30" x14ac:dyDescent="0.3">
      <c r="B122" s="21" t="str">
        <f t="shared" si="26"/>
        <v/>
      </c>
      <c r="C122" t="str">
        <f t="shared" si="27"/>
        <v/>
      </c>
      <c r="R122" s="21" t="str">
        <f t="shared" si="22"/>
        <v/>
      </c>
      <c r="S122" s="31" t="str">
        <f t="shared" si="23"/>
        <v/>
      </c>
      <c r="U122">
        <f t="shared" si="19"/>
        <v>16206202</v>
      </c>
      <c r="V122" t="s">
        <v>118</v>
      </c>
      <c r="W122" t="s">
        <v>1732</v>
      </c>
      <c r="X122">
        <f t="shared" si="20"/>
        <v>6202</v>
      </c>
      <c r="Y122">
        <f t="shared" si="21"/>
        <v>16206202</v>
      </c>
      <c r="AC122" t="s">
        <v>124</v>
      </c>
      <c r="AD122">
        <v>6302</v>
      </c>
    </row>
    <row r="123" spans="2:30" x14ac:dyDescent="0.3">
      <c r="B123" s="21" t="str">
        <f t="shared" si="26"/>
        <v/>
      </c>
      <c r="C123" t="str">
        <f t="shared" si="27"/>
        <v/>
      </c>
      <c r="R123" s="21" t="str">
        <f t="shared" si="22"/>
        <v/>
      </c>
      <c r="S123" s="31" t="str">
        <f t="shared" si="23"/>
        <v/>
      </c>
      <c r="U123">
        <f t="shared" si="19"/>
        <v>16213110</v>
      </c>
      <c r="V123" t="s">
        <v>306</v>
      </c>
      <c r="W123" t="s">
        <v>1732</v>
      </c>
      <c r="X123">
        <f t="shared" si="20"/>
        <v>13110</v>
      </c>
      <c r="Y123">
        <f t="shared" si="21"/>
        <v>16213110</v>
      </c>
      <c r="AC123" t="s">
        <v>125</v>
      </c>
      <c r="AD123">
        <v>6303</v>
      </c>
    </row>
    <row r="124" spans="2:30" x14ac:dyDescent="0.3">
      <c r="B124" s="21" t="str">
        <f t="shared" si="26"/>
        <v/>
      </c>
      <c r="C124" t="str">
        <f t="shared" si="27"/>
        <v/>
      </c>
      <c r="R124" s="21" t="str">
        <f t="shared" si="22"/>
        <v/>
      </c>
      <c r="S124" s="31" t="str">
        <f t="shared" si="23"/>
        <v/>
      </c>
      <c r="U124">
        <f t="shared" si="19"/>
        <v>16213111</v>
      </c>
      <c r="V124" t="s">
        <v>307</v>
      </c>
      <c r="W124" t="s">
        <v>1732</v>
      </c>
      <c r="X124">
        <f t="shared" si="20"/>
        <v>13111</v>
      </c>
      <c r="Y124">
        <f t="shared" si="21"/>
        <v>16213111</v>
      </c>
      <c r="AC124" t="s">
        <v>126</v>
      </c>
      <c r="AD124">
        <v>6304</v>
      </c>
    </row>
    <row r="125" spans="2:30" x14ac:dyDescent="0.3">
      <c r="B125" s="21" t="str">
        <f t="shared" si="26"/>
        <v/>
      </c>
      <c r="C125" t="str">
        <f t="shared" si="27"/>
        <v/>
      </c>
      <c r="R125" s="21" t="str">
        <f t="shared" si="22"/>
        <v/>
      </c>
      <c r="S125" s="31" t="str">
        <f t="shared" si="23"/>
        <v/>
      </c>
      <c r="U125">
        <f t="shared" si="19"/>
        <v>16204104</v>
      </c>
      <c r="V125" t="s">
        <v>52</v>
      </c>
      <c r="W125" t="s">
        <v>1732</v>
      </c>
      <c r="X125">
        <f t="shared" si="20"/>
        <v>4104</v>
      </c>
      <c r="Y125">
        <f t="shared" si="21"/>
        <v>16204104</v>
      </c>
      <c r="AC125" t="s">
        <v>127</v>
      </c>
      <c r="AD125">
        <v>6305</v>
      </c>
    </row>
    <row r="126" spans="2:30" x14ac:dyDescent="0.3">
      <c r="B126" s="21" t="str">
        <f t="shared" si="26"/>
        <v/>
      </c>
      <c r="C126" t="str">
        <f t="shared" si="27"/>
        <v/>
      </c>
      <c r="R126" s="21" t="str">
        <f t="shared" si="22"/>
        <v/>
      </c>
      <c r="S126" s="31" t="str">
        <f t="shared" si="23"/>
        <v/>
      </c>
      <c r="U126">
        <f t="shared" si="19"/>
        <v>16205401</v>
      </c>
      <c r="V126" t="s">
        <v>74</v>
      </c>
      <c r="W126" t="s">
        <v>1732</v>
      </c>
      <c r="X126">
        <f t="shared" si="20"/>
        <v>5401</v>
      </c>
      <c r="Y126">
        <f t="shared" si="21"/>
        <v>16205401</v>
      </c>
      <c r="AC126" t="s">
        <v>128</v>
      </c>
      <c r="AD126">
        <v>6306</v>
      </c>
    </row>
    <row r="127" spans="2:30" x14ac:dyDescent="0.3">
      <c r="B127" s="21" t="str">
        <f t="shared" si="26"/>
        <v/>
      </c>
      <c r="C127" t="str">
        <f t="shared" si="27"/>
        <v/>
      </c>
      <c r="R127" s="21" t="str">
        <f t="shared" si="22"/>
        <v/>
      </c>
      <c r="S127" s="31" t="str">
        <f t="shared" si="23"/>
        <v/>
      </c>
      <c r="U127">
        <f t="shared" si="19"/>
        <v>16213112</v>
      </c>
      <c r="V127" t="s">
        <v>308</v>
      </c>
      <c r="W127" t="s">
        <v>1732</v>
      </c>
      <c r="X127">
        <f t="shared" si="20"/>
        <v>13112</v>
      </c>
      <c r="Y127">
        <f t="shared" si="21"/>
        <v>16213112</v>
      </c>
      <c r="AC127" t="s">
        <v>129</v>
      </c>
      <c r="AD127">
        <v>6307</v>
      </c>
    </row>
    <row r="128" spans="2:30" x14ac:dyDescent="0.3">
      <c r="B128" s="21" t="str">
        <f t="shared" si="26"/>
        <v/>
      </c>
      <c r="C128" t="str">
        <f t="shared" si="27"/>
        <v/>
      </c>
      <c r="R128" s="21" t="str">
        <f t="shared" si="22"/>
        <v/>
      </c>
      <c r="S128" s="31" t="str">
        <f t="shared" si="23"/>
        <v/>
      </c>
      <c r="U128">
        <f t="shared" si="19"/>
        <v>16213113</v>
      </c>
      <c r="V128" t="s">
        <v>309</v>
      </c>
      <c r="W128" t="s">
        <v>1732</v>
      </c>
      <c r="X128">
        <f t="shared" si="20"/>
        <v>13113</v>
      </c>
      <c r="Y128">
        <f t="shared" si="21"/>
        <v>16213113</v>
      </c>
      <c r="AC128" t="s">
        <v>130</v>
      </c>
      <c r="AD128">
        <v>6308</v>
      </c>
    </row>
    <row r="129" spans="2:30" x14ac:dyDescent="0.3">
      <c r="B129" s="21" t="str">
        <f t="shared" si="26"/>
        <v/>
      </c>
      <c r="C129" t="str">
        <f t="shared" si="27"/>
        <v/>
      </c>
      <c r="R129" s="21" t="str">
        <f t="shared" si="22"/>
        <v/>
      </c>
      <c r="S129" s="31" t="str">
        <f t="shared" si="23"/>
        <v/>
      </c>
      <c r="U129">
        <f t="shared" si="19"/>
        <v>16204101</v>
      </c>
      <c r="V129" t="s">
        <v>50</v>
      </c>
      <c r="W129" t="s">
        <v>1732</v>
      </c>
      <c r="X129">
        <f t="shared" si="20"/>
        <v>4101</v>
      </c>
      <c r="Y129">
        <f t="shared" si="21"/>
        <v>16204101</v>
      </c>
      <c r="AC129" t="s">
        <v>131</v>
      </c>
      <c r="AD129">
        <v>6309</v>
      </c>
    </row>
    <row r="130" spans="2:30" x14ac:dyDescent="0.3">
      <c r="B130" s="21" t="str">
        <f t="shared" si="26"/>
        <v/>
      </c>
      <c r="C130" t="str">
        <f t="shared" si="27"/>
        <v/>
      </c>
      <c r="R130" s="21" t="str">
        <f t="shared" si="22"/>
        <v/>
      </c>
      <c r="S130" s="31" t="str">
        <f t="shared" si="23"/>
        <v/>
      </c>
      <c r="U130">
        <f t="shared" si="19"/>
        <v>16214201</v>
      </c>
      <c r="V130" t="s">
        <v>355</v>
      </c>
      <c r="W130" t="s">
        <v>1732</v>
      </c>
      <c r="X130">
        <f t="shared" si="20"/>
        <v>14201</v>
      </c>
      <c r="Y130">
        <f t="shared" si="21"/>
        <v>16214201</v>
      </c>
      <c r="AC130" t="s">
        <v>132</v>
      </c>
      <c r="AD130">
        <v>6310</v>
      </c>
    </row>
    <row r="131" spans="2:30" x14ac:dyDescent="0.3">
      <c r="B131" s="21" t="str">
        <f t="shared" si="26"/>
        <v/>
      </c>
      <c r="C131" t="str">
        <f t="shared" si="27"/>
        <v/>
      </c>
      <c r="R131" s="21" t="str">
        <f t="shared" si="22"/>
        <v/>
      </c>
      <c r="S131" s="31" t="str">
        <f t="shared" si="23"/>
        <v/>
      </c>
      <c r="U131">
        <f t="shared" si="19"/>
        <v>16214203</v>
      </c>
      <c r="V131" t="s">
        <v>357</v>
      </c>
      <c r="W131" t="s">
        <v>1732</v>
      </c>
      <c r="X131">
        <f t="shared" si="20"/>
        <v>14203</v>
      </c>
      <c r="Y131">
        <f t="shared" si="21"/>
        <v>16214203</v>
      </c>
      <c r="AC131" t="s">
        <v>133</v>
      </c>
      <c r="AD131">
        <v>7101</v>
      </c>
    </row>
    <row r="132" spans="2:30" x14ac:dyDescent="0.3">
      <c r="B132" s="21" t="str">
        <f t="shared" si="26"/>
        <v/>
      </c>
      <c r="C132" t="str">
        <f t="shared" si="27"/>
        <v/>
      </c>
      <c r="R132" s="21" t="str">
        <f t="shared" si="22"/>
        <v/>
      </c>
      <c r="S132" s="31" t="str">
        <f t="shared" si="23"/>
        <v/>
      </c>
      <c r="U132">
        <f t="shared" si="19"/>
        <v>16211102</v>
      </c>
      <c r="V132" t="s">
        <v>279</v>
      </c>
      <c r="W132" t="s">
        <v>1732</v>
      </c>
      <c r="X132">
        <f t="shared" si="20"/>
        <v>11102</v>
      </c>
      <c r="Y132">
        <f t="shared" si="21"/>
        <v>16211102</v>
      </c>
      <c r="AC132" t="s">
        <v>134</v>
      </c>
      <c r="AD132">
        <v>7102</v>
      </c>
    </row>
    <row r="133" spans="2:30" x14ac:dyDescent="0.3">
      <c r="B133" s="21" t="str">
        <f t="shared" si="26"/>
        <v/>
      </c>
      <c r="C133" t="str">
        <f t="shared" si="27"/>
        <v/>
      </c>
      <c r="R133" s="21" t="str">
        <f t="shared" si="22"/>
        <v/>
      </c>
      <c r="S133" s="31" t="str">
        <f t="shared" si="23"/>
        <v/>
      </c>
      <c r="U133">
        <f t="shared" ref="U133:U196" si="28">+VLOOKUP(W133,$J$4:$K$6,2,0)*100000+X133</f>
        <v>16212102</v>
      </c>
      <c r="V133" t="s">
        <v>288</v>
      </c>
      <c r="W133" t="s">
        <v>1732</v>
      </c>
      <c r="X133">
        <f t="shared" ref="X133:X196" si="29">+VLOOKUP(V133,$AC$3:$AD$364,2,0)</f>
        <v>12102</v>
      </c>
      <c r="Y133">
        <f t="shared" ref="Y133:Y196" si="30">+U133</f>
        <v>16212102</v>
      </c>
      <c r="AC133" t="s">
        <v>135</v>
      </c>
      <c r="AD133">
        <v>7103</v>
      </c>
    </row>
    <row r="134" spans="2:30" x14ac:dyDescent="0.3">
      <c r="B134" s="21" t="str">
        <f t="shared" si="26"/>
        <v/>
      </c>
      <c r="C134" t="str">
        <f t="shared" si="27"/>
        <v/>
      </c>
      <c r="R134" s="21" t="str">
        <f t="shared" si="22"/>
        <v/>
      </c>
      <c r="S134" s="31" t="str">
        <f t="shared" si="23"/>
        <v/>
      </c>
      <c r="U134">
        <f t="shared" si="28"/>
        <v>16208304</v>
      </c>
      <c r="V134" t="s">
        <v>184</v>
      </c>
      <c r="W134" t="s">
        <v>1732</v>
      </c>
      <c r="X134">
        <f t="shared" si="29"/>
        <v>8304</v>
      </c>
      <c r="Y134">
        <f t="shared" si="30"/>
        <v>16208304</v>
      </c>
      <c r="AC134" t="s">
        <v>136</v>
      </c>
      <c r="AD134">
        <v>7104</v>
      </c>
    </row>
    <row r="135" spans="2:30" x14ac:dyDescent="0.3">
      <c r="B135" s="21" t="str">
        <f t="shared" si="26"/>
        <v/>
      </c>
      <c r="C135" t="str">
        <f t="shared" si="27"/>
        <v/>
      </c>
      <c r="R135" s="21" t="str">
        <f t="shared" ref="R135:R198" si="31">+IF(Q135="","",R134+1)</f>
        <v/>
      </c>
      <c r="S135" s="31" t="str">
        <f t="shared" ref="S135:S198" si="32">+IF(Q135="","","M-"&amp;$B$1+R135)</f>
        <v/>
      </c>
      <c r="U135">
        <f t="shared" si="28"/>
        <v>16213302</v>
      </c>
      <c r="V135" t="s">
        <v>332</v>
      </c>
      <c r="W135" t="s">
        <v>1732</v>
      </c>
      <c r="X135">
        <f t="shared" si="29"/>
        <v>13302</v>
      </c>
      <c r="Y135">
        <f t="shared" si="30"/>
        <v>16213302</v>
      </c>
      <c r="AC135" t="s">
        <v>24</v>
      </c>
      <c r="AD135">
        <v>7105</v>
      </c>
    </row>
    <row r="136" spans="2:30" x14ac:dyDescent="0.3">
      <c r="B136" s="21" t="str">
        <f t="shared" si="26"/>
        <v/>
      </c>
      <c r="C136" t="str">
        <f t="shared" si="27"/>
        <v/>
      </c>
      <c r="R136" s="21" t="str">
        <f t="shared" si="31"/>
        <v/>
      </c>
      <c r="S136" s="31" t="str">
        <f t="shared" si="32"/>
        <v/>
      </c>
      <c r="U136">
        <f t="shared" si="28"/>
        <v>16214103</v>
      </c>
      <c r="V136" t="s">
        <v>350</v>
      </c>
      <c r="W136" t="s">
        <v>1732</v>
      </c>
      <c r="X136">
        <f t="shared" si="29"/>
        <v>14103</v>
      </c>
      <c r="Y136">
        <f t="shared" si="30"/>
        <v>16214103</v>
      </c>
      <c r="AC136" t="s">
        <v>137</v>
      </c>
      <c r="AD136">
        <v>7106</v>
      </c>
    </row>
    <row r="137" spans="2:30" x14ac:dyDescent="0.3">
      <c r="B137" s="21" t="str">
        <f t="shared" si="26"/>
        <v/>
      </c>
      <c r="C137" t="str">
        <f t="shared" si="27"/>
        <v/>
      </c>
      <c r="R137" s="21" t="str">
        <f t="shared" si="31"/>
        <v/>
      </c>
      <c r="S137" s="31" t="str">
        <f t="shared" si="32"/>
        <v/>
      </c>
      <c r="U137">
        <f t="shared" si="28"/>
        <v>16206107</v>
      </c>
      <c r="V137" t="s">
        <v>106</v>
      </c>
      <c r="W137" t="s">
        <v>1732</v>
      </c>
      <c r="X137">
        <f t="shared" si="29"/>
        <v>6107</v>
      </c>
      <c r="Y137">
        <f t="shared" si="30"/>
        <v>16206107</v>
      </c>
      <c r="AC137" t="s">
        <v>138</v>
      </c>
      <c r="AD137">
        <v>7107</v>
      </c>
    </row>
    <row r="138" spans="2:30" x14ac:dyDescent="0.3">
      <c r="B138" s="21" t="str">
        <f t="shared" si="26"/>
        <v/>
      </c>
      <c r="C138" t="str">
        <f t="shared" si="27"/>
        <v/>
      </c>
      <c r="R138" s="21" t="str">
        <f t="shared" si="31"/>
        <v/>
      </c>
      <c r="S138" s="31" t="str">
        <f t="shared" si="32"/>
        <v/>
      </c>
      <c r="U138">
        <f t="shared" si="28"/>
        <v>16213114</v>
      </c>
      <c r="V138" t="s">
        <v>310</v>
      </c>
      <c r="W138" t="s">
        <v>1732</v>
      </c>
      <c r="X138">
        <f t="shared" si="29"/>
        <v>13114</v>
      </c>
      <c r="Y138">
        <f t="shared" si="30"/>
        <v>16213114</v>
      </c>
      <c r="AC138" t="s">
        <v>139</v>
      </c>
      <c r="AD138">
        <v>7108</v>
      </c>
    </row>
    <row r="139" spans="2:30" x14ac:dyDescent="0.3">
      <c r="B139" s="21" t="str">
        <f t="shared" si="26"/>
        <v/>
      </c>
      <c r="C139" t="str">
        <f t="shared" si="27"/>
        <v/>
      </c>
      <c r="R139" s="21" t="str">
        <f t="shared" si="31"/>
        <v/>
      </c>
      <c r="S139" s="31" t="str">
        <f t="shared" si="32"/>
        <v/>
      </c>
      <c r="U139">
        <f t="shared" si="28"/>
        <v>16209108</v>
      </c>
      <c r="V139" t="s">
        <v>223</v>
      </c>
      <c r="W139" t="s">
        <v>1732</v>
      </c>
      <c r="X139">
        <f t="shared" si="29"/>
        <v>9108</v>
      </c>
      <c r="Y139">
        <f t="shared" si="30"/>
        <v>16209108</v>
      </c>
      <c r="AC139" t="s">
        <v>140</v>
      </c>
      <c r="AD139">
        <v>7109</v>
      </c>
    </row>
    <row r="140" spans="2:30" x14ac:dyDescent="0.3">
      <c r="B140" s="21" t="str">
        <f t="shared" si="26"/>
        <v/>
      </c>
      <c r="C140" t="str">
        <f t="shared" si="27"/>
        <v/>
      </c>
      <c r="R140" s="21" t="str">
        <f t="shared" si="31"/>
        <v/>
      </c>
      <c r="S140" s="31" t="str">
        <f t="shared" si="32"/>
        <v/>
      </c>
      <c r="U140">
        <f t="shared" si="28"/>
        <v>16208201</v>
      </c>
      <c r="V140" t="s">
        <v>174</v>
      </c>
      <c r="W140" t="s">
        <v>1732</v>
      </c>
      <c r="X140">
        <f t="shared" si="29"/>
        <v>8201</v>
      </c>
      <c r="Y140">
        <f t="shared" si="30"/>
        <v>16208201</v>
      </c>
      <c r="AC140" t="s">
        <v>141</v>
      </c>
      <c r="AD140">
        <v>7110</v>
      </c>
    </row>
    <row r="141" spans="2:30" x14ac:dyDescent="0.3">
      <c r="B141" s="21" t="str">
        <f t="shared" si="26"/>
        <v/>
      </c>
      <c r="C141" t="str">
        <f t="shared" si="27"/>
        <v/>
      </c>
      <c r="R141" s="21" t="str">
        <f t="shared" si="31"/>
        <v/>
      </c>
      <c r="S141" s="31" t="str">
        <f t="shared" si="32"/>
        <v/>
      </c>
      <c r="U141">
        <f t="shared" si="28"/>
        <v>16207303</v>
      </c>
      <c r="V141" t="s">
        <v>147</v>
      </c>
      <c r="W141" t="s">
        <v>1732</v>
      </c>
      <c r="X141">
        <f t="shared" si="29"/>
        <v>7303</v>
      </c>
      <c r="Y141">
        <f t="shared" si="30"/>
        <v>16207303</v>
      </c>
      <c r="AC141" t="s">
        <v>142</v>
      </c>
      <c r="AD141">
        <v>7201</v>
      </c>
    </row>
    <row r="142" spans="2:30" x14ac:dyDescent="0.3">
      <c r="B142" s="21" t="str">
        <f t="shared" ref="B142:B173" si="33">+IF(A142="","",B141+1)</f>
        <v/>
      </c>
      <c r="C142" t="str">
        <f t="shared" ref="C142:C173" si="34">+IF(A142="","","T-"&amp;$B$1+B142)</f>
        <v/>
      </c>
      <c r="R142" s="21" t="str">
        <f t="shared" si="31"/>
        <v/>
      </c>
      <c r="S142" s="31" t="str">
        <f t="shared" si="32"/>
        <v/>
      </c>
      <c r="U142">
        <f t="shared" si="28"/>
        <v>16205802</v>
      </c>
      <c r="V142" t="s">
        <v>97</v>
      </c>
      <c r="W142" t="s">
        <v>1732</v>
      </c>
      <c r="X142">
        <f t="shared" si="29"/>
        <v>5802</v>
      </c>
      <c r="Y142">
        <f t="shared" si="30"/>
        <v>16205802</v>
      </c>
      <c r="AC142" t="s">
        <v>143</v>
      </c>
      <c r="AD142">
        <v>7202</v>
      </c>
    </row>
    <row r="143" spans="2:30" x14ac:dyDescent="0.3">
      <c r="B143" s="21" t="str">
        <f t="shared" si="33"/>
        <v/>
      </c>
      <c r="C143" t="str">
        <f t="shared" si="34"/>
        <v/>
      </c>
      <c r="R143" s="21" t="str">
        <f t="shared" si="31"/>
        <v/>
      </c>
      <c r="S143" s="31" t="str">
        <f t="shared" si="32"/>
        <v/>
      </c>
      <c r="U143">
        <f t="shared" si="28"/>
        <v>16207401</v>
      </c>
      <c r="V143" t="s">
        <v>154</v>
      </c>
      <c r="W143" t="s">
        <v>1732</v>
      </c>
      <c r="X143">
        <f t="shared" si="29"/>
        <v>7401</v>
      </c>
      <c r="Y143">
        <f t="shared" si="30"/>
        <v>16207401</v>
      </c>
      <c r="AC143" t="s">
        <v>144</v>
      </c>
      <c r="AD143">
        <v>7203</v>
      </c>
    </row>
    <row r="144" spans="2:30" x14ac:dyDescent="0.3">
      <c r="B144" s="21" t="str">
        <f t="shared" si="33"/>
        <v/>
      </c>
      <c r="C144" t="str">
        <f t="shared" si="34"/>
        <v/>
      </c>
      <c r="R144" s="21" t="str">
        <f t="shared" si="31"/>
        <v/>
      </c>
      <c r="S144" s="31" t="str">
        <f t="shared" si="32"/>
        <v/>
      </c>
      <c r="U144">
        <f t="shared" si="28"/>
        <v>16206203</v>
      </c>
      <c r="V144" t="s">
        <v>119</v>
      </c>
      <c r="W144" t="s">
        <v>1732</v>
      </c>
      <c r="X144">
        <f t="shared" si="29"/>
        <v>6203</v>
      </c>
      <c r="Y144">
        <f t="shared" si="30"/>
        <v>16206203</v>
      </c>
      <c r="AC144" t="s">
        <v>145</v>
      </c>
      <c r="AD144">
        <v>7301</v>
      </c>
    </row>
    <row r="145" spans="2:30" x14ac:dyDescent="0.3">
      <c r="B145" s="21" t="str">
        <f t="shared" si="33"/>
        <v/>
      </c>
      <c r="C145" t="str">
        <f t="shared" si="34"/>
        <v/>
      </c>
      <c r="R145" s="21" t="str">
        <f t="shared" si="31"/>
        <v/>
      </c>
      <c r="S145" s="31" t="str">
        <f t="shared" si="32"/>
        <v/>
      </c>
      <c r="U145">
        <f t="shared" si="28"/>
        <v>16205703</v>
      </c>
      <c r="V145" t="s">
        <v>92</v>
      </c>
      <c r="W145" t="s">
        <v>1732</v>
      </c>
      <c r="X145">
        <f t="shared" si="29"/>
        <v>5703</v>
      </c>
      <c r="Y145">
        <f t="shared" si="30"/>
        <v>16205703</v>
      </c>
      <c r="AC145" t="s">
        <v>146</v>
      </c>
      <c r="AD145">
        <v>7302</v>
      </c>
    </row>
    <row r="146" spans="2:30" x14ac:dyDescent="0.3">
      <c r="B146" s="21" t="str">
        <f t="shared" si="33"/>
        <v/>
      </c>
      <c r="C146" t="str">
        <f t="shared" si="34"/>
        <v/>
      </c>
      <c r="R146" s="21" t="str">
        <f t="shared" si="31"/>
        <v/>
      </c>
      <c r="S146" s="31" t="str">
        <f t="shared" si="32"/>
        <v/>
      </c>
      <c r="U146">
        <f t="shared" si="28"/>
        <v>16210107</v>
      </c>
      <c r="V146" t="s">
        <v>254</v>
      </c>
      <c r="W146" t="s">
        <v>1732</v>
      </c>
      <c r="X146">
        <f t="shared" si="29"/>
        <v>10107</v>
      </c>
      <c r="Y146">
        <f t="shared" si="30"/>
        <v>16210107</v>
      </c>
      <c r="AC146" t="s">
        <v>147</v>
      </c>
      <c r="AD146">
        <v>7303</v>
      </c>
    </row>
    <row r="147" spans="2:30" x14ac:dyDescent="0.3">
      <c r="B147" s="21" t="str">
        <f t="shared" si="33"/>
        <v/>
      </c>
      <c r="C147" t="str">
        <f t="shared" si="34"/>
        <v/>
      </c>
      <c r="R147" s="21" t="str">
        <f t="shared" si="31"/>
        <v/>
      </c>
      <c r="S147" s="31" t="str">
        <f t="shared" si="32"/>
        <v/>
      </c>
      <c r="U147">
        <f t="shared" si="28"/>
        <v>16213115</v>
      </c>
      <c r="V147" t="s">
        <v>311</v>
      </c>
      <c r="W147" t="s">
        <v>1732</v>
      </c>
      <c r="X147">
        <f t="shared" si="29"/>
        <v>13115</v>
      </c>
      <c r="Y147">
        <f t="shared" si="30"/>
        <v>16213115</v>
      </c>
      <c r="AC147" t="s">
        <v>148</v>
      </c>
      <c r="AD147">
        <v>7304</v>
      </c>
    </row>
    <row r="148" spans="2:30" x14ac:dyDescent="0.3">
      <c r="B148" s="21" t="str">
        <f t="shared" si="33"/>
        <v/>
      </c>
      <c r="C148" t="str">
        <f t="shared" si="34"/>
        <v/>
      </c>
      <c r="R148" s="21" t="str">
        <f t="shared" si="31"/>
        <v/>
      </c>
      <c r="S148" s="31" t="str">
        <f t="shared" si="32"/>
        <v/>
      </c>
      <c r="U148">
        <f t="shared" si="28"/>
        <v>16213116</v>
      </c>
      <c r="V148" t="s">
        <v>312</v>
      </c>
      <c r="W148" t="s">
        <v>1732</v>
      </c>
      <c r="X148">
        <f t="shared" si="29"/>
        <v>13116</v>
      </c>
      <c r="Y148">
        <f t="shared" si="30"/>
        <v>16213116</v>
      </c>
      <c r="AC148" t="s">
        <v>149</v>
      </c>
      <c r="AD148">
        <v>7305</v>
      </c>
    </row>
    <row r="149" spans="2:30" x14ac:dyDescent="0.3">
      <c r="B149" s="21" t="str">
        <f t="shared" si="33"/>
        <v/>
      </c>
      <c r="C149" t="str">
        <f t="shared" si="34"/>
        <v/>
      </c>
      <c r="R149" s="21" t="str">
        <f t="shared" si="31"/>
        <v/>
      </c>
      <c r="S149" s="31" t="str">
        <f t="shared" si="32"/>
        <v/>
      </c>
      <c r="U149">
        <f t="shared" si="28"/>
        <v>16213117</v>
      </c>
      <c r="V149" t="s">
        <v>313</v>
      </c>
      <c r="W149" t="s">
        <v>1732</v>
      </c>
      <c r="X149">
        <f t="shared" si="29"/>
        <v>13117</v>
      </c>
      <c r="Y149">
        <f t="shared" si="30"/>
        <v>16213117</v>
      </c>
      <c r="AC149" t="s">
        <v>150</v>
      </c>
      <c r="AD149">
        <v>7306</v>
      </c>
    </row>
    <row r="150" spans="2:30" x14ac:dyDescent="0.3">
      <c r="B150" s="21" t="str">
        <f t="shared" si="33"/>
        <v/>
      </c>
      <c r="C150" t="str">
        <f t="shared" si="34"/>
        <v/>
      </c>
      <c r="R150" s="21" t="str">
        <f t="shared" si="31"/>
        <v/>
      </c>
      <c r="S150" s="31" t="str">
        <f t="shared" si="32"/>
        <v/>
      </c>
      <c r="U150">
        <f t="shared" si="28"/>
        <v>16206304</v>
      </c>
      <c r="V150" t="s">
        <v>126</v>
      </c>
      <c r="W150" t="s">
        <v>1732</v>
      </c>
      <c r="X150">
        <f t="shared" si="29"/>
        <v>6304</v>
      </c>
      <c r="Y150">
        <f t="shared" si="30"/>
        <v>16206304</v>
      </c>
      <c r="AC150" t="s">
        <v>151</v>
      </c>
      <c r="AD150">
        <v>7307</v>
      </c>
    </row>
    <row r="151" spans="2:30" x14ac:dyDescent="0.3">
      <c r="B151" s="21" t="str">
        <f t="shared" si="33"/>
        <v/>
      </c>
      <c r="C151" t="str">
        <f t="shared" si="34"/>
        <v/>
      </c>
      <c r="R151" s="21" t="str">
        <f t="shared" si="31"/>
        <v/>
      </c>
      <c r="S151" s="31" t="str">
        <f t="shared" si="32"/>
        <v/>
      </c>
      <c r="U151">
        <f t="shared" si="28"/>
        <v>16209109</v>
      </c>
      <c r="V151" t="s">
        <v>224</v>
      </c>
      <c r="W151" t="s">
        <v>1732</v>
      </c>
      <c r="X151">
        <f t="shared" si="29"/>
        <v>9109</v>
      </c>
      <c r="Y151">
        <f t="shared" si="30"/>
        <v>16209109</v>
      </c>
      <c r="AC151" t="s">
        <v>152</v>
      </c>
      <c r="AD151">
        <v>7308</v>
      </c>
    </row>
    <row r="152" spans="2:30" x14ac:dyDescent="0.3">
      <c r="B152" s="21" t="str">
        <f t="shared" si="33"/>
        <v/>
      </c>
      <c r="C152" t="str">
        <f t="shared" si="34"/>
        <v/>
      </c>
      <c r="R152" s="21" t="str">
        <f t="shared" si="31"/>
        <v/>
      </c>
      <c r="S152" s="31" t="str">
        <f t="shared" si="32"/>
        <v/>
      </c>
      <c r="U152">
        <f t="shared" si="28"/>
        <v>16207403</v>
      </c>
      <c r="V152" t="s">
        <v>156</v>
      </c>
      <c r="W152" t="s">
        <v>1732</v>
      </c>
      <c r="X152">
        <f t="shared" si="29"/>
        <v>7403</v>
      </c>
      <c r="Y152">
        <f t="shared" si="30"/>
        <v>16207403</v>
      </c>
      <c r="AC152" t="s">
        <v>153</v>
      </c>
      <c r="AD152">
        <v>7309</v>
      </c>
    </row>
    <row r="153" spans="2:30" x14ac:dyDescent="0.3">
      <c r="B153" s="21" t="str">
        <f t="shared" si="33"/>
        <v/>
      </c>
      <c r="C153" t="str">
        <f t="shared" si="34"/>
        <v/>
      </c>
      <c r="R153" s="21" t="str">
        <f t="shared" si="31"/>
        <v/>
      </c>
      <c r="S153" s="31" t="str">
        <f t="shared" si="32"/>
        <v/>
      </c>
      <c r="U153">
        <f t="shared" si="28"/>
        <v>16209205</v>
      </c>
      <c r="V153" t="s">
        <v>241</v>
      </c>
      <c r="W153" t="s">
        <v>1732</v>
      </c>
      <c r="X153">
        <f t="shared" si="29"/>
        <v>9205</v>
      </c>
      <c r="Y153">
        <f t="shared" si="30"/>
        <v>16209205</v>
      </c>
      <c r="AC153" t="s">
        <v>154</v>
      </c>
      <c r="AD153">
        <v>7401</v>
      </c>
    </row>
    <row r="154" spans="2:30" x14ac:dyDescent="0.3">
      <c r="B154" s="21" t="str">
        <f t="shared" si="33"/>
        <v/>
      </c>
      <c r="C154" t="str">
        <f t="shared" si="34"/>
        <v/>
      </c>
      <c r="R154" s="21" t="str">
        <f t="shared" si="31"/>
        <v/>
      </c>
      <c r="S154" s="31" t="str">
        <f t="shared" si="32"/>
        <v/>
      </c>
      <c r="U154">
        <f t="shared" si="28"/>
        <v>16208206</v>
      </c>
      <c r="V154" t="s">
        <v>179</v>
      </c>
      <c r="W154" t="s">
        <v>1732</v>
      </c>
      <c r="X154">
        <f t="shared" si="29"/>
        <v>8206</v>
      </c>
      <c r="Y154">
        <f t="shared" si="30"/>
        <v>16208206</v>
      </c>
      <c r="AC154" t="s">
        <v>155</v>
      </c>
      <c r="AD154">
        <v>7402</v>
      </c>
    </row>
    <row r="155" spans="2:30" x14ac:dyDescent="0.3">
      <c r="B155" s="21" t="str">
        <f t="shared" si="33"/>
        <v/>
      </c>
      <c r="C155" t="str">
        <f t="shared" si="34"/>
        <v/>
      </c>
      <c r="R155" s="21" t="str">
        <f t="shared" si="31"/>
        <v/>
      </c>
      <c r="S155" s="31" t="str">
        <f t="shared" si="32"/>
        <v/>
      </c>
      <c r="U155">
        <f t="shared" si="28"/>
        <v>16205301</v>
      </c>
      <c r="V155" t="s">
        <v>70</v>
      </c>
      <c r="W155" t="s">
        <v>1732</v>
      </c>
      <c r="X155">
        <f t="shared" si="29"/>
        <v>5301</v>
      </c>
      <c r="Y155">
        <f t="shared" si="30"/>
        <v>16205301</v>
      </c>
      <c r="AC155" t="s">
        <v>156</v>
      </c>
      <c r="AD155">
        <v>7403</v>
      </c>
    </row>
    <row r="156" spans="2:30" x14ac:dyDescent="0.3">
      <c r="B156" s="21" t="str">
        <f t="shared" si="33"/>
        <v/>
      </c>
      <c r="C156" t="str">
        <f t="shared" si="34"/>
        <v/>
      </c>
      <c r="R156" s="21" t="str">
        <f t="shared" si="31"/>
        <v/>
      </c>
      <c r="S156" s="31" t="str">
        <f t="shared" si="32"/>
        <v/>
      </c>
      <c r="U156">
        <f t="shared" si="28"/>
        <v>16208301</v>
      </c>
      <c r="V156" t="s">
        <v>181</v>
      </c>
      <c r="W156" t="s">
        <v>1732</v>
      </c>
      <c r="X156">
        <f t="shared" si="29"/>
        <v>8301</v>
      </c>
      <c r="Y156">
        <f t="shared" si="30"/>
        <v>16208301</v>
      </c>
      <c r="AC156" t="s">
        <v>157</v>
      </c>
      <c r="AD156">
        <v>7404</v>
      </c>
    </row>
    <row r="157" spans="2:30" x14ac:dyDescent="0.3">
      <c r="B157" s="21" t="str">
        <f t="shared" si="33"/>
        <v/>
      </c>
      <c r="C157" t="str">
        <f t="shared" si="34"/>
        <v/>
      </c>
      <c r="R157" s="21" t="str">
        <f t="shared" si="31"/>
        <v/>
      </c>
      <c r="S157" s="31" t="str">
        <f t="shared" si="32"/>
        <v/>
      </c>
      <c r="U157">
        <f t="shared" si="28"/>
        <v>16214104</v>
      </c>
      <c r="V157" t="s">
        <v>25</v>
      </c>
      <c r="W157" t="s">
        <v>1732</v>
      </c>
      <c r="X157">
        <f t="shared" si="29"/>
        <v>14104</v>
      </c>
      <c r="Y157">
        <f t="shared" si="30"/>
        <v>16214104</v>
      </c>
      <c r="AC157" t="s">
        <v>158</v>
      </c>
      <c r="AD157">
        <v>7405</v>
      </c>
    </row>
    <row r="158" spans="2:30" x14ac:dyDescent="0.3">
      <c r="B158" s="21" t="str">
        <f t="shared" si="33"/>
        <v/>
      </c>
      <c r="C158" t="str">
        <f t="shared" si="34"/>
        <v/>
      </c>
      <c r="R158" s="21" t="str">
        <f t="shared" si="31"/>
        <v/>
      </c>
      <c r="S158" s="31" t="str">
        <f t="shared" si="32"/>
        <v/>
      </c>
      <c r="U158">
        <f t="shared" si="28"/>
        <v>16210106</v>
      </c>
      <c r="V158" t="s">
        <v>253</v>
      </c>
      <c r="W158" t="s">
        <v>1732</v>
      </c>
      <c r="X158">
        <f t="shared" si="29"/>
        <v>10106</v>
      </c>
      <c r="Y158">
        <f t="shared" si="30"/>
        <v>16210106</v>
      </c>
      <c r="AC158" t="s">
        <v>159</v>
      </c>
      <c r="AD158">
        <v>7406</v>
      </c>
    </row>
    <row r="159" spans="2:30" x14ac:dyDescent="0.3">
      <c r="B159" s="21" t="str">
        <f t="shared" si="33"/>
        <v/>
      </c>
      <c r="C159" t="str">
        <f t="shared" si="34"/>
        <v/>
      </c>
      <c r="R159" s="21" t="str">
        <f t="shared" si="31"/>
        <v/>
      </c>
      <c r="S159" s="31" t="str">
        <f t="shared" si="32"/>
        <v/>
      </c>
      <c r="U159">
        <f t="shared" si="28"/>
        <v>16209206</v>
      </c>
      <c r="V159" t="s">
        <v>242</v>
      </c>
      <c r="W159" t="s">
        <v>1732</v>
      </c>
      <c r="X159">
        <f t="shared" si="29"/>
        <v>9206</v>
      </c>
      <c r="Y159">
        <f t="shared" si="30"/>
        <v>16209206</v>
      </c>
      <c r="AC159" t="s">
        <v>160</v>
      </c>
      <c r="AD159">
        <v>7407</v>
      </c>
    </row>
    <row r="160" spans="2:30" x14ac:dyDescent="0.3">
      <c r="B160" s="21" t="str">
        <f t="shared" si="33"/>
        <v/>
      </c>
      <c r="C160" t="str">
        <f t="shared" si="34"/>
        <v/>
      </c>
      <c r="R160" s="21" t="str">
        <f t="shared" si="31"/>
        <v/>
      </c>
      <c r="S160" s="31" t="str">
        <f t="shared" si="32"/>
        <v/>
      </c>
      <c r="U160">
        <f t="shared" si="28"/>
        <v>16204203</v>
      </c>
      <c r="V160" t="s">
        <v>57</v>
      </c>
      <c r="W160" t="s">
        <v>1732</v>
      </c>
      <c r="X160">
        <f t="shared" si="29"/>
        <v>4203</v>
      </c>
      <c r="Y160">
        <f t="shared" si="30"/>
        <v>16204203</v>
      </c>
      <c r="AC160" t="s">
        <v>161</v>
      </c>
      <c r="AD160">
        <v>7408</v>
      </c>
    </row>
    <row r="161" spans="2:30" x14ac:dyDescent="0.3">
      <c r="B161" s="21" t="str">
        <f t="shared" si="33"/>
        <v/>
      </c>
      <c r="C161" t="str">
        <f t="shared" si="34"/>
        <v/>
      </c>
      <c r="R161" s="21" t="str">
        <f t="shared" si="31"/>
        <v/>
      </c>
      <c r="S161" s="31" t="str">
        <f t="shared" si="32"/>
        <v/>
      </c>
      <c r="U161">
        <f t="shared" si="28"/>
        <v>16208106</v>
      </c>
      <c r="V161" t="s">
        <v>167</v>
      </c>
      <c r="W161" t="s">
        <v>1732</v>
      </c>
      <c r="X161">
        <f t="shared" si="29"/>
        <v>8106</v>
      </c>
      <c r="Y161">
        <f t="shared" si="30"/>
        <v>16208106</v>
      </c>
      <c r="AC161" t="s">
        <v>162</v>
      </c>
      <c r="AD161">
        <v>8101</v>
      </c>
    </row>
    <row r="162" spans="2:30" x14ac:dyDescent="0.3">
      <c r="B162" s="21" t="str">
        <f t="shared" si="33"/>
        <v/>
      </c>
      <c r="C162" t="str">
        <f t="shared" si="34"/>
        <v/>
      </c>
      <c r="R162" s="21" t="str">
        <f t="shared" si="31"/>
        <v/>
      </c>
      <c r="S162" s="31" t="str">
        <f t="shared" si="32"/>
        <v/>
      </c>
      <c r="U162">
        <f t="shared" si="28"/>
        <v>16209207</v>
      </c>
      <c r="V162" t="s">
        <v>243</v>
      </c>
      <c r="W162" t="s">
        <v>1732</v>
      </c>
      <c r="X162">
        <f t="shared" si="29"/>
        <v>9207</v>
      </c>
      <c r="Y162">
        <f t="shared" si="30"/>
        <v>16209207</v>
      </c>
      <c r="AC162" t="s">
        <v>163</v>
      </c>
      <c r="AD162">
        <v>8102</v>
      </c>
    </row>
    <row r="163" spans="2:30" x14ac:dyDescent="0.3">
      <c r="B163" s="21" t="str">
        <f t="shared" si="33"/>
        <v/>
      </c>
      <c r="C163" t="str">
        <f t="shared" si="34"/>
        <v/>
      </c>
      <c r="R163" s="21" t="str">
        <f t="shared" si="31"/>
        <v/>
      </c>
      <c r="S163" s="31" t="str">
        <f t="shared" si="32"/>
        <v/>
      </c>
      <c r="U163">
        <f t="shared" si="28"/>
        <v>16206108</v>
      </c>
      <c r="V163" t="s">
        <v>107</v>
      </c>
      <c r="W163" t="s">
        <v>1732</v>
      </c>
      <c r="X163">
        <f t="shared" si="29"/>
        <v>6108</v>
      </c>
      <c r="Y163">
        <f t="shared" si="30"/>
        <v>16206108</v>
      </c>
      <c r="AC163" t="s">
        <v>164</v>
      </c>
      <c r="AD163">
        <v>8103</v>
      </c>
    </row>
    <row r="164" spans="2:30" x14ac:dyDescent="0.3">
      <c r="B164" s="21" t="str">
        <f t="shared" si="33"/>
        <v/>
      </c>
      <c r="C164" t="str">
        <f t="shared" si="34"/>
        <v/>
      </c>
      <c r="R164" s="21" t="str">
        <f t="shared" si="31"/>
        <v/>
      </c>
      <c r="S164" s="31" t="str">
        <f t="shared" si="32"/>
        <v/>
      </c>
      <c r="U164">
        <f t="shared" si="28"/>
        <v>16213118</v>
      </c>
      <c r="V164" t="s">
        <v>314</v>
      </c>
      <c r="W164" t="s">
        <v>1732</v>
      </c>
      <c r="X164">
        <f t="shared" si="29"/>
        <v>13118</v>
      </c>
      <c r="Y164">
        <f t="shared" si="30"/>
        <v>16213118</v>
      </c>
      <c r="AC164" t="s">
        <v>165</v>
      </c>
      <c r="AD164">
        <v>8104</v>
      </c>
    </row>
    <row r="165" spans="2:30" x14ac:dyDescent="0.3">
      <c r="B165" s="21" t="str">
        <f t="shared" si="33"/>
        <v/>
      </c>
      <c r="C165" t="str">
        <f t="shared" si="34"/>
        <v/>
      </c>
      <c r="R165" s="21" t="str">
        <f t="shared" si="31"/>
        <v/>
      </c>
      <c r="S165" s="31" t="str">
        <f t="shared" si="32"/>
        <v/>
      </c>
      <c r="U165">
        <f t="shared" si="28"/>
        <v>16214105</v>
      </c>
      <c r="V165" t="s">
        <v>351</v>
      </c>
      <c r="W165" t="s">
        <v>1732</v>
      </c>
      <c r="X165">
        <f t="shared" si="29"/>
        <v>14105</v>
      </c>
      <c r="Y165">
        <f t="shared" si="30"/>
        <v>16214105</v>
      </c>
      <c r="AC165" t="s">
        <v>166</v>
      </c>
      <c r="AD165">
        <v>8105</v>
      </c>
    </row>
    <row r="166" spans="2:30" x14ac:dyDescent="0.3">
      <c r="B166" s="21" t="str">
        <f t="shared" si="33"/>
        <v/>
      </c>
      <c r="C166" t="str">
        <f t="shared" si="34"/>
        <v/>
      </c>
      <c r="R166" s="21" t="str">
        <f t="shared" si="31"/>
        <v/>
      </c>
      <c r="S166" s="31" t="str">
        <f t="shared" si="32"/>
        <v/>
      </c>
      <c r="U166">
        <f t="shared" si="28"/>
        <v>16213119</v>
      </c>
      <c r="V166" t="s">
        <v>315</v>
      </c>
      <c r="W166" t="s">
        <v>1732</v>
      </c>
      <c r="X166">
        <f t="shared" si="29"/>
        <v>13119</v>
      </c>
      <c r="Y166">
        <f t="shared" si="30"/>
        <v>16213119</v>
      </c>
      <c r="AC166" t="s">
        <v>167</v>
      </c>
      <c r="AD166">
        <v>8106</v>
      </c>
    </row>
    <row r="167" spans="2:30" x14ac:dyDescent="0.3">
      <c r="B167" s="21" t="str">
        <f t="shared" si="33"/>
        <v/>
      </c>
      <c r="C167" t="str">
        <f t="shared" si="34"/>
        <v/>
      </c>
      <c r="R167" s="21" t="str">
        <f t="shared" si="31"/>
        <v/>
      </c>
      <c r="S167" s="31" t="str">
        <f t="shared" si="32"/>
        <v/>
      </c>
      <c r="U167">
        <f t="shared" si="28"/>
        <v>16206109</v>
      </c>
      <c r="V167" t="s">
        <v>108</v>
      </c>
      <c r="W167" t="s">
        <v>1732</v>
      </c>
      <c r="X167">
        <f t="shared" si="29"/>
        <v>6109</v>
      </c>
      <c r="Y167">
        <f t="shared" si="30"/>
        <v>16206109</v>
      </c>
      <c r="AC167" t="s">
        <v>168</v>
      </c>
      <c r="AD167">
        <v>8107</v>
      </c>
    </row>
    <row r="168" spans="2:30" x14ac:dyDescent="0.3">
      <c r="B168" s="21" t="str">
        <f t="shared" si="33"/>
        <v/>
      </c>
      <c r="C168" t="str">
        <f t="shared" si="34"/>
        <v/>
      </c>
      <c r="R168" s="21" t="str">
        <f t="shared" si="31"/>
        <v/>
      </c>
      <c r="S168" s="31" t="str">
        <f t="shared" si="32"/>
        <v/>
      </c>
      <c r="U168">
        <f t="shared" si="28"/>
        <v>16206204</v>
      </c>
      <c r="V168" t="s">
        <v>120</v>
      </c>
      <c r="W168" t="s">
        <v>1732</v>
      </c>
      <c r="X168">
        <f t="shared" si="29"/>
        <v>6204</v>
      </c>
      <c r="Y168">
        <f t="shared" si="30"/>
        <v>16206204</v>
      </c>
      <c r="AC168" t="s">
        <v>169</v>
      </c>
      <c r="AD168">
        <v>8108</v>
      </c>
    </row>
    <row r="169" spans="2:30" x14ac:dyDescent="0.3">
      <c r="B169" s="21" t="str">
        <f t="shared" si="33"/>
        <v/>
      </c>
      <c r="C169" t="str">
        <f t="shared" si="34"/>
        <v/>
      </c>
      <c r="R169" s="21" t="str">
        <f t="shared" si="31"/>
        <v/>
      </c>
      <c r="S169" s="31" t="str">
        <f t="shared" si="32"/>
        <v/>
      </c>
      <c r="U169">
        <f t="shared" si="28"/>
        <v>16202302</v>
      </c>
      <c r="V169" t="s">
        <v>40</v>
      </c>
      <c r="W169" t="s">
        <v>1732</v>
      </c>
      <c r="X169">
        <f t="shared" si="29"/>
        <v>2302</v>
      </c>
      <c r="Y169">
        <f t="shared" si="30"/>
        <v>16202302</v>
      </c>
      <c r="AC169" t="s">
        <v>170</v>
      </c>
      <c r="AD169">
        <v>8109</v>
      </c>
    </row>
    <row r="170" spans="2:30" x14ac:dyDescent="0.3">
      <c r="B170" s="21" t="str">
        <f t="shared" si="33"/>
        <v/>
      </c>
      <c r="C170" t="str">
        <f t="shared" si="34"/>
        <v/>
      </c>
      <c r="R170" s="21" t="str">
        <f t="shared" si="31"/>
        <v/>
      </c>
      <c r="S170" s="31" t="str">
        <f t="shared" si="32"/>
        <v/>
      </c>
      <c r="U170">
        <f t="shared" si="28"/>
        <v>16213504</v>
      </c>
      <c r="V170" t="s">
        <v>341</v>
      </c>
      <c r="W170" t="s">
        <v>1732</v>
      </c>
      <c r="X170">
        <f t="shared" si="29"/>
        <v>13504</v>
      </c>
      <c r="Y170">
        <f t="shared" si="30"/>
        <v>16213504</v>
      </c>
      <c r="AC170" t="s">
        <v>171</v>
      </c>
      <c r="AD170">
        <v>8110</v>
      </c>
    </row>
    <row r="171" spans="2:30" x14ac:dyDescent="0.3">
      <c r="B171" s="21" t="str">
        <f t="shared" si="33"/>
        <v/>
      </c>
      <c r="C171" t="str">
        <f t="shared" si="34"/>
        <v/>
      </c>
      <c r="R171" s="21" t="str">
        <f t="shared" si="31"/>
        <v/>
      </c>
      <c r="S171" s="31" t="str">
        <f t="shared" si="32"/>
        <v/>
      </c>
      <c r="U171">
        <f t="shared" si="28"/>
        <v>16214106</v>
      </c>
      <c r="V171" t="s">
        <v>352</v>
      </c>
      <c r="W171" t="s">
        <v>1732</v>
      </c>
      <c r="X171">
        <f t="shared" si="29"/>
        <v>14106</v>
      </c>
      <c r="Y171">
        <f t="shared" si="30"/>
        <v>16214106</v>
      </c>
      <c r="AC171" t="s">
        <v>172</v>
      </c>
      <c r="AD171">
        <v>8111</v>
      </c>
    </row>
    <row r="172" spans="2:30" x14ac:dyDescent="0.3">
      <c r="B172" s="21" t="str">
        <f t="shared" si="33"/>
        <v/>
      </c>
      <c r="C172" t="str">
        <f t="shared" si="34"/>
        <v/>
      </c>
      <c r="R172" s="21" t="str">
        <f t="shared" si="31"/>
        <v/>
      </c>
      <c r="S172" s="31" t="str">
        <f t="shared" si="32"/>
        <v/>
      </c>
      <c r="U172">
        <f t="shared" si="28"/>
        <v>16207105</v>
      </c>
      <c r="V172" t="s">
        <v>24</v>
      </c>
      <c r="W172" t="s">
        <v>1732</v>
      </c>
      <c r="X172">
        <f t="shared" si="29"/>
        <v>7105</v>
      </c>
      <c r="Y172">
        <f t="shared" si="30"/>
        <v>16207105</v>
      </c>
      <c r="AC172" t="s">
        <v>173</v>
      </c>
      <c r="AD172">
        <v>8112</v>
      </c>
    </row>
    <row r="173" spans="2:30" x14ac:dyDescent="0.3">
      <c r="B173" s="21" t="str">
        <f t="shared" si="33"/>
        <v/>
      </c>
      <c r="C173" t="str">
        <f t="shared" si="34"/>
        <v/>
      </c>
      <c r="R173" s="21" t="str">
        <f t="shared" si="31"/>
        <v/>
      </c>
      <c r="S173" s="31" t="str">
        <f t="shared" si="32"/>
        <v/>
      </c>
      <c r="U173">
        <f t="shared" si="28"/>
        <v>16210108</v>
      </c>
      <c r="V173" t="s">
        <v>255</v>
      </c>
      <c r="W173" t="s">
        <v>1732</v>
      </c>
      <c r="X173">
        <f t="shared" si="29"/>
        <v>10108</v>
      </c>
      <c r="Y173">
        <f t="shared" si="30"/>
        <v>16210108</v>
      </c>
      <c r="AC173" t="s">
        <v>174</v>
      </c>
      <c r="AD173">
        <v>8201</v>
      </c>
    </row>
    <row r="174" spans="2:30" x14ac:dyDescent="0.3">
      <c r="R174" s="21" t="str">
        <f t="shared" si="31"/>
        <v/>
      </c>
      <c r="S174" s="31" t="str">
        <f t="shared" si="32"/>
        <v/>
      </c>
      <c r="U174">
        <f t="shared" si="28"/>
        <v>16202102</v>
      </c>
      <c r="V174" t="s">
        <v>33</v>
      </c>
      <c r="W174" t="s">
        <v>1732</v>
      </c>
      <c r="X174">
        <f t="shared" si="29"/>
        <v>2102</v>
      </c>
      <c r="Y174">
        <f t="shared" si="30"/>
        <v>16202102</v>
      </c>
      <c r="AC174" t="s">
        <v>175</v>
      </c>
      <c r="AD174">
        <v>8202</v>
      </c>
    </row>
    <row r="175" spans="2:30" x14ac:dyDescent="0.3">
      <c r="R175" s="21" t="str">
        <f t="shared" si="31"/>
        <v/>
      </c>
      <c r="S175" s="31" t="str">
        <f t="shared" si="32"/>
        <v/>
      </c>
      <c r="U175">
        <f t="shared" si="28"/>
        <v>16209110</v>
      </c>
      <c r="V175" t="s">
        <v>225</v>
      </c>
      <c r="W175" t="s">
        <v>1732</v>
      </c>
      <c r="X175">
        <f t="shared" si="29"/>
        <v>9110</v>
      </c>
      <c r="Y175">
        <f t="shared" si="30"/>
        <v>16209110</v>
      </c>
      <c r="AC175" t="s">
        <v>176</v>
      </c>
      <c r="AD175">
        <v>8203</v>
      </c>
    </row>
    <row r="176" spans="2:30" x14ac:dyDescent="0.3">
      <c r="R176" s="21" t="str">
        <f t="shared" si="31"/>
        <v/>
      </c>
      <c r="S176" s="31" t="str">
        <f t="shared" si="32"/>
        <v/>
      </c>
      <c r="U176">
        <f t="shared" si="28"/>
        <v>16213501</v>
      </c>
      <c r="V176" t="s">
        <v>338</v>
      </c>
      <c r="W176" t="s">
        <v>1732</v>
      </c>
      <c r="X176">
        <f t="shared" si="29"/>
        <v>13501</v>
      </c>
      <c r="Y176">
        <f t="shared" si="30"/>
        <v>16213501</v>
      </c>
      <c r="AC176" t="s">
        <v>177</v>
      </c>
      <c r="AD176">
        <v>8204</v>
      </c>
    </row>
    <row r="177" spans="18:30" x14ac:dyDescent="0.3">
      <c r="R177" s="21" t="str">
        <f t="shared" si="31"/>
        <v/>
      </c>
      <c r="S177" s="31" t="str">
        <f t="shared" si="32"/>
        <v/>
      </c>
      <c r="U177">
        <f t="shared" si="28"/>
        <v>16207304</v>
      </c>
      <c r="V177" t="s">
        <v>148</v>
      </c>
      <c r="W177" t="s">
        <v>1732</v>
      </c>
      <c r="X177">
        <f t="shared" si="29"/>
        <v>7304</v>
      </c>
      <c r="Y177">
        <f t="shared" si="30"/>
        <v>16207304</v>
      </c>
      <c r="AC177" t="s">
        <v>178</v>
      </c>
      <c r="AD177">
        <v>8205</v>
      </c>
    </row>
    <row r="178" spans="18:30" x14ac:dyDescent="0.3">
      <c r="R178" s="21" t="str">
        <f t="shared" si="31"/>
        <v/>
      </c>
      <c r="S178" s="31" t="str">
        <f t="shared" si="32"/>
        <v/>
      </c>
      <c r="U178">
        <f t="shared" si="28"/>
        <v>16204303</v>
      </c>
      <c r="V178" t="s">
        <v>60</v>
      </c>
      <c r="W178" t="s">
        <v>1732</v>
      </c>
      <c r="X178">
        <f t="shared" si="29"/>
        <v>4303</v>
      </c>
      <c r="Y178">
        <f t="shared" si="30"/>
        <v>16204303</v>
      </c>
      <c r="AC178" t="s">
        <v>179</v>
      </c>
      <c r="AD178">
        <v>8206</v>
      </c>
    </row>
    <row r="179" spans="18:30" x14ac:dyDescent="0.3">
      <c r="R179" s="21" t="str">
        <f t="shared" si="31"/>
        <v/>
      </c>
      <c r="S179" s="31" t="str">
        <f t="shared" si="32"/>
        <v/>
      </c>
      <c r="U179">
        <f t="shared" si="28"/>
        <v>16206110</v>
      </c>
      <c r="V179" t="s">
        <v>109</v>
      </c>
      <c r="W179" t="s">
        <v>1732</v>
      </c>
      <c r="X179">
        <f t="shared" si="29"/>
        <v>6110</v>
      </c>
      <c r="Y179">
        <f t="shared" si="30"/>
        <v>16206110</v>
      </c>
      <c r="AC179" t="s">
        <v>180</v>
      </c>
      <c r="AD179">
        <v>8207</v>
      </c>
    </row>
    <row r="180" spans="18:30" x14ac:dyDescent="0.3">
      <c r="R180" s="21" t="str">
        <f t="shared" si="31"/>
        <v/>
      </c>
      <c r="S180" s="31" t="str">
        <f t="shared" si="32"/>
        <v/>
      </c>
      <c r="U180">
        <f t="shared" si="28"/>
        <v>16208305</v>
      </c>
      <c r="V180" t="s">
        <v>185</v>
      </c>
      <c r="W180" t="s">
        <v>1732</v>
      </c>
      <c r="X180">
        <f t="shared" si="29"/>
        <v>8305</v>
      </c>
      <c r="Y180">
        <f t="shared" si="30"/>
        <v>16208305</v>
      </c>
      <c r="AC180" t="s">
        <v>181</v>
      </c>
      <c r="AD180">
        <v>8301</v>
      </c>
    </row>
    <row r="181" spans="18:30" x14ac:dyDescent="0.3">
      <c r="R181" s="21" t="str">
        <f t="shared" si="31"/>
        <v/>
      </c>
      <c r="S181" s="31" t="str">
        <f t="shared" si="32"/>
        <v/>
      </c>
      <c r="U181">
        <f t="shared" si="28"/>
        <v>16208306</v>
      </c>
      <c r="V181" t="s">
        <v>186</v>
      </c>
      <c r="W181" t="s">
        <v>1732</v>
      </c>
      <c r="X181">
        <f t="shared" si="29"/>
        <v>8306</v>
      </c>
      <c r="Y181">
        <f t="shared" si="30"/>
        <v>16208306</v>
      </c>
      <c r="AC181" t="s">
        <v>182</v>
      </c>
      <c r="AD181">
        <v>8302</v>
      </c>
    </row>
    <row r="182" spans="18:30" x14ac:dyDescent="0.3">
      <c r="R182" s="21" t="str">
        <f t="shared" si="31"/>
        <v/>
      </c>
      <c r="S182" s="31" t="str">
        <f t="shared" si="32"/>
        <v/>
      </c>
      <c r="U182">
        <f t="shared" si="28"/>
        <v>16206305</v>
      </c>
      <c r="V182" t="s">
        <v>127</v>
      </c>
      <c r="W182" t="s">
        <v>1732</v>
      </c>
      <c r="X182">
        <f t="shared" si="29"/>
        <v>6305</v>
      </c>
      <c r="Y182">
        <f t="shared" si="30"/>
        <v>16206305</v>
      </c>
      <c r="AC182" t="s">
        <v>183</v>
      </c>
      <c r="AD182">
        <v>8303</v>
      </c>
    </row>
    <row r="183" spans="18:30" x14ac:dyDescent="0.3">
      <c r="R183" s="21" t="str">
        <f t="shared" si="31"/>
        <v/>
      </c>
      <c r="S183" s="31" t="str">
        <f t="shared" si="32"/>
        <v/>
      </c>
      <c r="U183">
        <f t="shared" si="28"/>
        <v>16212401</v>
      </c>
      <c r="V183" t="s">
        <v>295</v>
      </c>
      <c r="W183" t="s">
        <v>1732</v>
      </c>
      <c r="X183">
        <f t="shared" si="29"/>
        <v>12401</v>
      </c>
      <c r="Y183">
        <f t="shared" si="30"/>
        <v>16212401</v>
      </c>
      <c r="AC183" t="s">
        <v>184</v>
      </c>
      <c r="AD183">
        <v>8304</v>
      </c>
    </row>
    <row r="184" spans="18:30" x14ac:dyDescent="0.3">
      <c r="R184" s="21" t="str">
        <f t="shared" si="31"/>
        <v/>
      </c>
      <c r="S184" s="31" t="str">
        <f t="shared" si="32"/>
        <v/>
      </c>
      <c r="U184">
        <f t="shared" si="28"/>
        <v>16206205</v>
      </c>
      <c r="V184" t="s">
        <v>121</v>
      </c>
      <c r="W184" t="s">
        <v>1732</v>
      </c>
      <c r="X184">
        <f t="shared" si="29"/>
        <v>6205</v>
      </c>
      <c r="Y184">
        <f t="shared" si="30"/>
        <v>16206205</v>
      </c>
      <c r="AC184" t="s">
        <v>185</v>
      </c>
      <c r="AD184">
        <v>8305</v>
      </c>
    </row>
    <row r="185" spans="18:30" x14ac:dyDescent="0.3">
      <c r="R185" s="21" t="str">
        <f t="shared" si="31"/>
        <v/>
      </c>
      <c r="S185" s="31" t="str">
        <f t="shared" si="32"/>
        <v/>
      </c>
      <c r="U185">
        <f t="shared" si="28"/>
        <v>16208307</v>
      </c>
      <c r="V185" t="s">
        <v>187</v>
      </c>
      <c r="W185" t="s">
        <v>1732</v>
      </c>
      <c r="X185">
        <f t="shared" si="29"/>
        <v>8307</v>
      </c>
      <c r="Y185">
        <f t="shared" si="30"/>
        <v>16208307</v>
      </c>
      <c r="AC185" t="s">
        <v>186</v>
      </c>
      <c r="AD185">
        <v>8306</v>
      </c>
    </row>
    <row r="186" spans="18:30" x14ac:dyDescent="0.3">
      <c r="R186" s="21" t="str">
        <f t="shared" si="31"/>
        <v/>
      </c>
      <c r="S186" s="31" t="str">
        <f t="shared" si="32"/>
        <v/>
      </c>
      <c r="U186">
        <f t="shared" si="28"/>
        <v>16216204</v>
      </c>
      <c r="V186" t="s">
        <v>202</v>
      </c>
      <c r="W186" t="s">
        <v>1732</v>
      </c>
      <c r="X186">
        <f t="shared" si="29"/>
        <v>16204</v>
      </c>
      <c r="Y186">
        <f t="shared" si="30"/>
        <v>16216204</v>
      </c>
      <c r="AC186" t="s">
        <v>187</v>
      </c>
      <c r="AD186">
        <v>8307</v>
      </c>
    </row>
    <row r="187" spans="18:30" x14ac:dyDescent="0.3">
      <c r="R187" s="21" t="str">
        <f t="shared" si="31"/>
        <v/>
      </c>
      <c r="S187" s="31" t="str">
        <f t="shared" si="32"/>
        <v/>
      </c>
      <c r="U187">
        <f t="shared" si="28"/>
        <v>16205506</v>
      </c>
      <c r="V187" t="s">
        <v>83</v>
      </c>
      <c r="W187" t="s">
        <v>1732</v>
      </c>
      <c r="X187">
        <f t="shared" si="29"/>
        <v>5506</v>
      </c>
      <c r="Y187">
        <f t="shared" si="30"/>
        <v>16205506</v>
      </c>
      <c r="AC187" t="s">
        <v>188</v>
      </c>
      <c r="AD187">
        <v>8308</v>
      </c>
    </row>
    <row r="188" spans="18:30" x14ac:dyDescent="0.3">
      <c r="R188" s="21" t="str">
        <f t="shared" si="31"/>
        <v/>
      </c>
      <c r="S188" s="31" t="str">
        <f t="shared" si="32"/>
        <v/>
      </c>
      <c r="U188">
        <f t="shared" si="28"/>
        <v>16209111</v>
      </c>
      <c r="V188" t="s">
        <v>226</v>
      </c>
      <c r="W188" t="s">
        <v>1732</v>
      </c>
      <c r="X188">
        <f t="shared" si="29"/>
        <v>9111</v>
      </c>
      <c r="Y188">
        <f t="shared" si="30"/>
        <v>16209111</v>
      </c>
      <c r="AC188" t="s">
        <v>189</v>
      </c>
      <c r="AD188">
        <v>8309</v>
      </c>
    </row>
    <row r="189" spans="18:30" x14ac:dyDescent="0.3">
      <c r="R189" s="21" t="str">
        <f t="shared" si="31"/>
        <v/>
      </c>
      <c r="S189" s="31" t="str">
        <f t="shared" si="32"/>
        <v/>
      </c>
      <c r="U189">
        <f t="shared" si="28"/>
        <v>16216303</v>
      </c>
      <c r="V189" t="s">
        <v>203</v>
      </c>
      <c r="W189" t="s">
        <v>1732</v>
      </c>
      <c r="X189">
        <f t="shared" si="29"/>
        <v>16303</v>
      </c>
      <c r="Y189">
        <f t="shared" si="30"/>
        <v>16216303</v>
      </c>
      <c r="AC189" t="s">
        <v>190</v>
      </c>
      <c r="AD189">
        <v>8310</v>
      </c>
    </row>
    <row r="190" spans="18:30" x14ac:dyDescent="0.3">
      <c r="R190" s="21" t="str">
        <f t="shared" si="31"/>
        <v/>
      </c>
      <c r="S190" s="31" t="str">
        <f t="shared" si="32"/>
        <v/>
      </c>
      <c r="U190">
        <f t="shared" si="28"/>
        <v>16213120</v>
      </c>
      <c r="V190" t="s">
        <v>316</v>
      </c>
      <c r="W190" t="s">
        <v>1732</v>
      </c>
      <c r="X190">
        <f t="shared" si="29"/>
        <v>13120</v>
      </c>
      <c r="Y190">
        <f t="shared" si="30"/>
        <v>16213120</v>
      </c>
      <c r="AC190" t="s">
        <v>191</v>
      </c>
      <c r="AD190">
        <v>8311</v>
      </c>
    </row>
    <row r="191" spans="18:30" x14ac:dyDescent="0.3">
      <c r="R191" s="21" t="str">
        <f t="shared" si="31"/>
        <v/>
      </c>
      <c r="S191" s="31" t="str">
        <f t="shared" si="32"/>
        <v/>
      </c>
      <c r="U191">
        <f t="shared" si="28"/>
        <v>16211302</v>
      </c>
      <c r="V191" t="s">
        <v>19</v>
      </c>
      <c r="W191" t="s">
        <v>1732</v>
      </c>
      <c r="X191">
        <f t="shared" si="29"/>
        <v>11302</v>
      </c>
      <c r="Y191">
        <f t="shared" si="30"/>
        <v>16211302</v>
      </c>
      <c r="AC191" t="s">
        <v>192</v>
      </c>
      <c r="AD191">
        <v>8312</v>
      </c>
    </row>
    <row r="192" spans="18:30" x14ac:dyDescent="0.3">
      <c r="R192" s="21" t="str">
        <f t="shared" si="31"/>
        <v/>
      </c>
      <c r="S192" s="31" t="str">
        <f t="shared" si="32"/>
        <v/>
      </c>
      <c r="U192">
        <f t="shared" si="28"/>
        <v>16206111</v>
      </c>
      <c r="V192" t="s">
        <v>110</v>
      </c>
      <c r="W192" t="s">
        <v>1732</v>
      </c>
      <c r="X192">
        <f t="shared" si="29"/>
        <v>6111</v>
      </c>
      <c r="Y192">
        <f t="shared" si="30"/>
        <v>16206111</v>
      </c>
      <c r="AC192" t="s">
        <v>193</v>
      </c>
      <c r="AD192">
        <v>8313</v>
      </c>
    </row>
    <row r="193" spans="18:30" x14ac:dyDescent="0.3">
      <c r="R193" s="21" t="str">
        <f t="shared" si="31"/>
        <v/>
      </c>
      <c r="S193" s="31" t="str">
        <f t="shared" si="32"/>
        <v/>
      </c>
      <c r="U193">
        <f t="shared" si="28"/>
        <v>16202202</v>
      </c>
      <c r="V193" t="s">
        <v>37</v>
      </c>
      <c r="W193" t="s">
        <v>1732</v>
      </c>
      <c r="X193">
        <f t="shared" si="29"/>
        <v>2202</v>
      </c>
      <c r="Y193">
        <f t="shared" si="30"/>
        <v>16202202</v>
      </c>
      <c r="AC193" t="s">
        <v>194</v>
      </c>
      <c r="AD193">
        <v>8314</v>
      </c>
    </row>
    <row r="194" spans="18:30" x14ac:dyDescent="0.3">
      <c r="R194" s="21" t="str">
        <f t="shared" si="31"/>
        <v/>
      </c>
      <c r="S194" s="31" t="str">
        <f t="shared" si="32"/>
        <v/>
      </c>
      <c r="U194">
        <f t="shared" si="28"/>
        <v>16205803</v>
      </c>
      <c r="V194" t="s">
        <v>98</v>
      </c>
      <c r="W194" t="s">
        <v>1732</v>
      </c>
      <c r="X194">
        <f t="shared" si="29"/>
        <v>5803</v>
      </c>
      <c r="Y194">
        <f t="shared" si="30"/>
        <v>16205803</v>
      </c>
      <c r="AC194" t="s">
        <v>195</v>
      </c>
      <c r="AD194">
        <v>16101</v>
      </c>
    </row>
    <row r="195" spans="18:30" x14ac:dyDescent="0.3">
      <c r="R195" s="21" t="str">
        <f t="shared" si="31"/>
        <v/>
      </c>
      <c r="S195" s="31" t="str">
        <f t="shared" si="32"/>
        <v/>
      </c>
      <c r="U195">
        <f t="shared" si="28"/>
        <v>16210301</v>
      </c>
      <c r="V195" t="s">
        <v>267</v>
      </c>
      <c r="W195" t="s">
        <v>1732</v>
      </c>
      <c r="X195">
        <f t="shared" si="29"/>
        <v>10301</v>
      </c>
      <c r="Y195">
        <f t="shared" si="30"/>
        <v>16210301</v>
      </c>
      <c r="AC195" t="s">
        <v>196</v>
      </c>
      <c r="AD195">
        <v>16102</v>
      </c>
    </row>
    <row r="196" spans="18:30" x14ac:dyDescent="0.3">
      <c r="R196" s="21" t="str">
        <f t="shared" si="31"/>
        <v/>
      </c>
      <c r="S196" s="31" t="str">
        <f t="shared" si="32"/>
        <v/>
      </c>
      <c r="U196">
        <f t="shared" si="28"/>
        <v>16204301</v>
      </c>
      <c r="V196" t="s">
        <v>18</v>
      </c>
      <c r="W196" t="s">
        <v>1732</v>
      </c>
      <c r="X196">
        <f t="shared" si="29"/>
        <v>4301</v>
      </c>
      <c r="Y196">
        <f t="shared" si="30"/>
        <v>16204301</v>
      </c>
      <c r="AC196" t="s">
        <v>197</v>
      </c>
      <c r="AD196">
        <v>16202</v>
      </c>
    </row>
    <row r="197" spans="18:30" x14ac:dyDescent="0.3">
      <c r="R197" s="21" t="str">
        <f t="shared" si="31"/>
        <v/>
      </c>
      <c r="S197" s="31" t="str">
        <f t="shared" si="32"/>
        <v/>
      </c>
      <c r="U197">
        <f t="shared" ref="U197:U260" si="35">+VLOOKUP(W197,$J$4:$K$6,2,0)*100000+X197</f>
        <v>16213604</v>
      </c>
      <c r="V197" t="s">
        <v>346</v>
      </c>
      <c r="W197" t="s">
        <v>1732</v>
      </c>
      <c r="X197">
        <f t="shared" ref="X197:X260" si="36">+VLOOKUP(V197,$AC$3:$AD$364,2,0)</f>
        <v>13604</v>
      </c>
      <c r="Y197">
        <f t="shared" ref="Y197:Y260" si="37">+U197</f>
        <v>16213604</v>
      </c>
      <c r="AC197" t="s">
        <v>198</v>
      </c>
      <c r="AD197">
        <v>16203</v>
      </c>
    </row>
    <row r="198" spans="18:30" x14ac:dyDescent="0.3">
      <c r="R198" s="21" t="str">
        <f t="shared" si="31"/>
        <v/>
      </c>
      <c r="S198" s="31" t="str">
        <f t="shared" si="32"/>
        <v/>
      </c>
      <c r="U198">
        <f t="shared" si="35"/>
        <v>16209112</v>
      </c>
      <c r="V198" t="s">
        <v>227</v>
      </c>
      <c r="W198" t="s">
        <v>1732</v>
      </c>
      <c r="X198">
        <f t="shared" si="36"/>
        <v>9112</v>
      </c>
      <c r="Y198">
        <f t="shared" si="37"/>
        <v>16209112</v>
      </c>
      <c r="AC198" t="s">
        <v>199</v>
      </c>
      <c r="AD198">
        <v>16302</v>
      </c>
    </row>
    <row r="199" spans="18:30" x14ac:dyDescent="0.3">
      <c r="R199" s="21" t="str">
        <f t="shared" ref="R199:R262" si="38">+IF(Q199="","",R198+1)</f>
        <v/>
      </c>
      <c r="S199" s="31" t="str">
        <f t="shared" ref="S199:S262" si="39">+IF(Q199="","","M-"&amp;$B$1+R199)</f>
        <v/>
      </c>
      <c r="U199">
        <f t="shared" si="35"/>
        <v>16204105</v>
      </c>
      <c r="V199" t="s">
        <v>53</v>
      </c>
      <c r="W199" t="s">
        <v>1732</v>
      </c>
      <c r="X199">
        <f t="shared" si="36"/>
        <v>4105</v>
      </c>
      <c r="Y199">
        <f t="shared" si="37"/>
        <v>16204105</v>
      </c>
      <c r="AC199" t="s">
        <v>200</v>
      </c>
      <c r="AD199">
        <v>16103</v>
      </c>
    </row>
    <row r="200" spans="18:30" x14ac:dyDescent="0.3">
      <c r="R200" s="21" t="str">
        <f t="shared" si="38"/>
        <v/>
      </c>
      <c r="S200" s="31" t="str">
        <f t="shared" si="39"/>
        <v/>
      </c>
      <c r="U200">
        <f t="shared" si="35"/>
        <v>16214107</v>
      </c>
      <c r="V200" t="s">
        <v>353</v>
      </c>
      <c r="W200" t="s">
        <v>1732</v>
      </c>
      <c r="X200">
        <f t="shared" si="36"/>
        <v>14107</v>
      </c>
      <c r="Y200">
        <f t="shared" si="37"/>
        <v>16214107</v>
      </c>
      <c r="AC200" t="s">
        <v>201</v>
      </c>
      <c r="AD200">
        <v>16104</v>
      </c>
    </row>
    <row r="201" spans="18:30" x14ac:dyDescent="0.3">
      <c r="R201" s="21" t="str">
        <f t="shared" si="38"/>
        <v/>
      </c>
      <c r="S201" s="31" t="str">
        <f t="shared" si="39"/>
        <v/>
      </c>
      <c r="U201">
        <f t="shared" si="35"/>
        <v>16213404</v>
      </c>
      <c r="V201" t="s">
        <v>337</v>
      </c>
      <c r="W201" t="s">
        <v>1732</v>
      </c>
      <c r="X201">
        <f t="shared" si="36"/>
        <v>13404</v>
      </c>
      <c r="Y201">
        <f t="shared" si="37"/>
        <v>16213404</v>
      </c>
      <c r="AC201" t="s">
        <v>202</v>
      </c>
      <c r="AD201">
        <v>16204</v>
      </c>
    </row>
    <row r="202" spans="18:30" x14ac:dyDescent="0.3">
      <c r="R202" s="21" t="str">
        <f t="shared" si="38"/>
        <v/>
      </c>
      <c r="S202" s="31" t="str">
        <f t="shared" si="39"/>
        <v/>
      </c>
      <c r="U202">
        <f t="shared" si="35"/>
        <v>16210404</v>
      </c>
      <c r="V202" t="s">
        <v>277</v>
      </c>
      <c r="W202" t="s">
        <v>1732</v>
      </c>
      <c r="X202">
        <f t="shared" si="36"/>
        <v>10404</v>
      </c>
      <c r="Y202">
        <f t="shared" si="37"/>
        <v>16210404</v>
      </c>
      <c r="AC202" t="s">
        <v>203</v>
      </c>
      <c r="AD202">
        <v>16303</v>
      </c>
    </row>
    <row r="203" spans="18:30" x14ac:dyDescent="0.3">
      <c r="R203" s="21" t="str">
        <f t="shared" si="38"/>
        <v/>
      </c>
      <c r="S203" s="31" t="str">
        <f t="shared" si="39"/>
        <v/>
      </c>
      <c r="U203">
        <f t="shared" si="35"/>
        <v>16206306</v>
      </c>
      <c r="V203" t="s">
        <v>128</v>
      </c>
      <c r="W203" t="s">
        <v>1732</v>
      </c>
      <c r="X203">
        <f t="shared" si="36"/>
        <v>6306</v>
      </c>
      <c r="Y203">
        <f t="shared" si="37"/>
        <v>16206306</v>
      </c>
      <c r="AC203" t="s">
        <v>204</v>
      </c>
      <c r="AD203">
        <v>16105</v>
      </c>
    </row>
    <row r="204" spans="18:30" x14ac:dyDescent="0.3">
      <c r="R204" s="21" t="str">
        <f t="shared" si="38"/>
        <v/>
      </c>
      <c r="S204" s="31" t="str">
        <f t="shared" si="39"/>
        <v/>
      </c>
      <c r="U204">
        <f t="shared" si="35"/>
        <v>16214108</v>
      </c>
      <c r="V204" t="s">
        <v>354</v>
      </c>
      <c r="W204" t="s">
        <v>1732</v>
      </c>
      <c r="X204">
        <f t="shared" si="36"/>
        <v>14108</v>
      </c>
      <c r="Y204">
        <f t="shared" si="37"/>
        <v>16214108</v>
      </c>
      <c r="AC204" t="s">
        <v>205</v>
      </c>
      <c r="AD204">
        <v>16106</v>
      </c>
    </row>
    <row r="205" spans="18:30" x14ac:dyDescent="0.3">
      <c r="R205" s="21" t="str">
        <f t="shared" si="38"/>
        <v/>
      </c>
      <c r="S205" s="31" t="str">
        <f t="shared" si="39"/>
        <v/>
      </c>
      <c r="U205">
        <f t="shared" si="35"/>
        <v>16205704</v>
      </c>
      <c r="V205" t="s">
        <v>93</v>
      </c>
      <c r="W205" t="s">
        <v>1732</v>
      </c>
      <c r="X205">
        <f t="shared" si="36"/>
        <v>5704</v>
      </c>
      <c r="Y205">
        <f t="shared" si="37"/>
        <v>16205704</v>
      </c>
      <c r="AC205" t="s">
        <v>206</v>
      </c>
      <c r="AD205">
        <v>16205</v>
      </c>
    </row>
    <row r="206" spans="18:30" x14ac:dyDescent="0.3">
      <c r="R206" s="21" t="str">
        <f t="shared" si="38"/>
        <v/>
      </c>
      <c r="S206" s="31" t="str">
        <f t="shared" si="39"/>
        <v/>
      </c>
      <c r="U206">
        <f t="shared" si="35"/>
        <v>16205403</v>
      </c>
      <c r="V206" t="s">
        <v>76</v>
      </c>
      <c r="W206" t="s">
        <v>1732</v>
      </c>
      <c r="X206">
        <f t="shared" si="36"/>
        <v>5403</v>
      </c>
      <c r="Y206">
        <f t="shared" si="37"/>
        <v>16205403</v>
      </c>
      <c r="AC206" t="s">
        <v>207</v>
      </c>
      <c r="AD206">
        <v>16107</v>
      </c>
    </row>
    <row r="207" spans="18:30" x14ac:dyDescent="0.3">
      <c r="R207" s="21" t="str">
        <f t="shared" si="38"/>
        <v/>
      </c>
      <c r="S207" s="31" t="str">
        <f t="shared" si="39"/>
        <v/>
      </c>
      <c r="U207">
        <f t="shared" si="35"/>
        <v>16206206</v>
      </c>
      <c r="V207" t="s">
        <v>122</v>
      </c>
      <c r="W207" t="s">
        <v>1732</v>
      </c>
      <c r="X207">
        <f t="shared" si="36"/>
        <v>6206</v>
      </c>
      <c r="Y207">
        <f t="shared" si="37"/>
        <v>16206206</v>
      </c>
      <c r="AC207" t="s">
        <v>208</v>
      </c>
      <c r="AD207">
        <v>16201</v>
      </c>
    </row>
    <row r="208" spans="18:30" x14ac:dyDescent="0.3">
      <c r="R208" s="21" t="str">
        <f t="shared" si="38"/>
        <v/>
      </c>
      <c r="S208" s="31" t="str">
        <f t="shared" si="39"/>
        <v/>
      </c>
      <c r="U208">
        <f t="shared" si="35"/>
        <v>16207404</v>
      </c>
      <c r="V208" t="s">
        <v>157</v>
      </c>
      <c r="W208" t="s">
        <v>1732</v>
      </c>
      <c r="X208">
        <f t="shared" si="36"/>
        <v>7404</v>
      </c>
      <c r="Y208">
        <f t="shared" si="37"/>
        <v>16207404</v>
      </c>
      <c r="AC208" t="s">
        <v>209</v>
      </c>
      <c r="AD208">
        <v>16206</v>
      </c>
    </row>
    <row r="209" spans="18:30" x14ac:dyDescent="0.3">
      <c r="R209" s="21" t="str">
        <f t="shared" si="38"/>
        <v/>
      </c>
      <c r="S209" s="31" t="str">
        <f t="shared" si="39"/>
        <v/>
      </c>
      <c r="U209">
        <f t="shared" si="35"/>
        <v>16213121</v>
      </c>
      <c r="V209" t="s">
        <v>317</v>
      </c>
      <c r="W209" t="s">
        <v>1732</v>
      </c>
      <c r="X209">
        <f t="shared" si="36"/>
        <v>13121</v>
      </c>
      <c r="Y209">
        <f t="shared" si="37"/>
        <v>16213121</v>
      </c>
      <c r="AC209" t="s">
        <v>210</v>
      </c>
      <c r="AD209">
        <v>16301</v>
      </c>
    </row>
    <row r="210" spans="18:30" x14ac:dyDescent="0.3">
      <c r="R210" s="21" t="str">
        <f t="shared" si="38"/>
        <v/>
      </c>
      <c r="S210" s="31" t="str">
        <f t="shared" si="39"/>
        <v/>
      </c>
      <c r="U210">
        <f t="shared" si="35"/>
        <v>16207106</v>
      </c>
      <c r="V210" t="s">
        <v>137</v>
      </c>
      <c r="W210" t="s">
        <v>1732</v>
      </c>
      <c r="X210">
        <f t="shared" si="36"/>
        <v>7106</v>
      </c>
      <c r="Y210">
        <f t="shared" si="37"/>
        <v>16207106</v>
      </c>
      <c r="AC210" t="s">
        <v>211</v>
      </c>
      <c r="AD210">
        <v>16304</v>
      </c>
    </row>
    <row r="211" spans="18:30" x14ac:dyDescent="0.3">
      <c r="R211" s="21" t="str">
        <f t="shared" si="38"/>
        <v/>
      </c>
      <c r="S211" s="31" t="str">
        <f t="shared" si="39"/>
        <v/>
      </c>
      <c r="U211">
        <f t="shared" si="35"/>
        <v>16207203</v>
      </c>
      <c r="V211" t="s">
        <v>144</v>
      </c>
      <c r="W211" t="s">
        <v>1732</v>
      </c>
      <c r="X211">
        <f t="shared" si="36"/>
        <v>7203</v>
      </c>
      <c r="Y211">
        <f t="shared" si="37"/>
        <v>16207203</v>
      </c>
      <c r="AC211" t="s">
        <v>212</v>
      </c>
      <c r="AD211">
        <v>16108</v>
      </c>
    </row>
    <row r="212" spans="18:30" x14ac:dyDescent="0.3">
      <c r="R212" s="21" t="str">
        <f t="shared" si="38"/>
        <v/>
      </c>
      <c r="S212" s="31" t="str">
        <f t="shared" si="39"/>
        <v/>
      </c>
      <c r="U212">
        <f t="shared" si="35"/>
        <v>16216105</v>
      </c>
      <c r="V212" t="s">
        <v>204</v>
      </c>
      <c r="W212" t="s">
        <v>1732</v>
      </c>
      <c r="X212">
        <f t="shared" si="36"/>
        <v>16105</v>
      </c>
      <c r="Y212">
        <f t="shared" si="37"/>
        <v>16216105</v>
      </c>
      <c r="AC212" t="s">
        <v>213</v>
      </c>
      <c r="AD212">
        <v>16305</v>
      </c>
    </row>
    <row r="213" spans="18:30" x14ac:dyDescent="0.3">
      <c r="R213" s="21" t="str">
        <f t="shared" si="38"/>
        <v/>
      </c>
      <c r="S213" s="31" t="str">
        <f t="shared" si="39"/>
        <v/>
      </c>
      <c r="U213">
        <f t="shared" si="35"/>
        <v>16207107</v>
      </c>
      <c r="V213" t="s">
        <v>138</v>
      </c>
      <c r="W213" t="s">
        <v>1732</v>
      </c>
      <c r="X213">
        <f t="shared" si="36"/>
        <v>7107</v>
      </c>
      <c r="Y213">
        <f t="shared" si="37"/>
        <v>16207107</v>
      </c>
      <c r="AC213" t="s">
        <v>214</v>
      </c>
      <c r="AD213">
        <v>16207</v>
      </c>
    </row>
    <row r="214" spans="18:30" x14ac:dyDescent="0.3">
      <c r="R214" s="21" t="str">
        <f t="shared" si="38"/>
        <v/>
      </c>
      <c r="S214" s="31" t="str">
        <f t="shared" si="39"/>
        <v/>
      </c>
      <c r="U214">
        <f t="shared" si="35"/>
        <v>16208107</v>
      </c>
      <c r="V214" t="s">
        <v>168</v>
      </c>
      <c r="W214" t="s">
        <v>1732</v>
      </c>
      <c r="X214">
        <f t="shared" si="36"/>
        <v>8107</v>
      </c>
      <c r="Y214">
        <f t="shared" si="37"/>
        <v>16208107</v>
      </c>
      <c r="AC214" t="s">
        <v>215</v>
      </c>
      <c r="AD214">
        <v>16109</v>
      </c>
    </row>
    <row r="215" spans="18:30" x14ac:dyDescent="0.3">
      <c r="R215" s="21" t="str">
        <f t="shared" si="38"/>
        <v/>
      </c>
      <c r="S215" s="31" t="str">
        <f t="shared" si="39"/>
        <v/>
      </c>
      <c r="U215">
        <f t="shared" si="35"/>
        <v>16213605</v>
      </c>
      <c r="V215" t="s">
        <v>347</v>
      </c>
      <c r="W215" t="s">
        <v>1732</v>
      </c>
      <c r="X215">
        <f t="shared" si="36"/>
        <v>13605</v>
      </c>
      <c r="Y215">
        <f t="shared" si="37"/>
        <v>16213605</v>
      </c>
      <c r="AC215" t="s">
        <v>216</v>
      </c>
      <c r="AD215">
        <v>9101</v>
      </c>
    </row>
    <row r="216" spans="18:30" x14ac:dyDescent="0.3">
      <c r="R216" s="21" t="str">
        <f t="shared" si="38"/>
        <v/>
      </c>
      <c r="S216" s="31" t="str">
        <f t="shared" si="39"/>
        <v/>
      </c>
      <c r="U216">
        <f t="shared" si="35"/>
        <v>16213122</v>
      </c>
      <c r="V216" t="s">
        <v>318</v>
      </c>
      <c r="W216" t="s">
        <v>1732</v>
      </c>
      <c r="X216">
        <f t="shared" si="36"/>
        <v>13122</v>
      </c>
      <c r="Y216">
        <f t="shared" si="37"/>
        <v>16213122</v>
      </c>
      <c r="AC216" t="s">
        <v>217</v>
      </c>
      <c r="AD216">
        <v>9102</v>
      </c>
    </row>
    <row r="217" spans="18:30" x14ac:dyDescent="0.3">
      <c r="R217" s="21" t="str">
        <f t="shared" si="38"/>
        <v/>
      </c>
      <c r="S217" s="31" t="str">
        <f t="shared" si="39"/>
        <v/>
      </c>
      <c r="U217">
        <f t="shared" si="35"/>
        <v>16206307</v>
      </c>
      <c r="V217" t="s">
        <v>129</v>
      </c>
      <c r="W217" t="s">
        <v>1732</v>
      </c>
      <c r="X217">
        <f t="shared" si="36"/>
        <v>6307</v>
      </c>
      <c r="Y217">
        <f t="shared" si="37"/>
        <v>16206307</v>
      </c>
      <c r="AC217" t="s">
        <v>218</v>
      </c>
      <c r="AD217">
        <v>9103</v>
      </c>
    </row>
    <row r="218" spans="18:30" x14ac:dyDescent="0.3">
      <c r="R218" s="21" t="str">
        <f t="shared" si="38"/>
        <v/>
      </c>
      <c r="S218" s="31" t="str">
        <f t="shared" si="39"/>
        <v/>
      </c>
      <c r="U218">
        <f t="shared" si="35"/>
        <v>16209113</v>
      </c>
      <c r="V218" t="s">
        <v>228</v>
      </c>
      <c r="W218" t="s">
        <v>1732</v>
      </c>
      <c r="X218">
        <f t="shared" si="36"/>
        <v>9113</v>
      </c>
      <c r="Y218">
        <f t="shared" si="37"/>
        <v>16209113</v>
      </c>
      <c r="AC218" t="s">
        <v>219</v>
      </c>
      <c r="AD218">
        <v>9104</v>
      </c>
    </row>
    <row r="219" spans="18:30" x14ac:dyDescent="0.3">
      <c r="R219" s="21" t="str">
        <f t="shared" si="38"/>
        <v/>
      </c>
      <c r="S219" s="31" t="str">
        <f t="shared" si="39"/>
        <v/>
      </c>
      <c r="U219">
        <f t="shared" si="35"/>
        <v>16205404</v>
      </c>
      <c r="V219" t="s">
        <v>77</v>
      </c>
      <c r="W219" t="s">
        <v>1732</v>
      </c>
      <c r="X219">
        <f t="shared" si="36"/>
        <v>5404</v>
      </c>
      <c r="Y219">
        <f t="shared" si="37"/>
        <v>16205404</v>
      </c>
      <c r="AC219" t="s">
        <v>220</v>
      </c>
      <c r="AD219">
        <v>9105</v>
      </c>
    </row>
    <row r="220" spans="18:30" x14ac:dyDescent="0.3">
      <c r="R220" s="21" t="str">
        <f t="shared" si="38"/>
        <v/>
      </c>
      <c r="S220" s="31" t="str">
        <f t="shared" si="39"/>
        <v/>
      </c>
      <c r="U220">
        <f t="shared" si="35"/>
        <v>16206112</v>
      </c>
      <c r="V220" t="s">
        <v>111</v>
      </c>
      <c r="W220" t="s">
        <v>1732</v>
      </c>
      <c r="X220">
        <f t="shared" si="36"/>
        <v>6112</v>
      </c>
      <c r="Y220">
        <f t="shared" si="37"/>
        <v>16206112</v>
      </c>
      <c r="AC220" t="s">
        <v>221</v>
      </c>
      <c r="AD220">
        <v>9106</v>
      </c>
    </row>
    <row r="221" spans="18:30" x14ac:dyDescent="0.3">
      <c r="R221" s="21" t="str">
        <f t="shared" si="38"/>
        <v/>
      </c>
      <c r="S221" s="31" t="str">
        <f t="shared" si="39"/>
        <v/>
      </c>
      <c r="U221">
        <f t="shared" si="35"/>
        <v>16201405</v>
      </c>
      <c r="V221" t="s">
        <v>32</v>
      </c>
      <c r="W221" t="s">
        <v>1732</v>
      </c>
      <c r="X221">
        <f t="shared" si="36"/>
        <v>1405</v>
      </c>
      <c r="Y221">
        <f t="shared" si="37"/>
        <v>16201405</v>
      </c>
      <c r="AC221" t="s">
        <v>222</v>
      </c>
      <c r="AD221">
        <v>9107</v>
      </c>
    </row>
    <row r="222" spans="18:30" x14ac:dyDescent="0.3">
      <c r="R222" s="21" t="str">
        <f t="shared" si="38"/>
        <v/>
      </c>
      <c r="S222" s="31" t="str">
        <f t="shared" si="39"/>
        <v/>
      </c>
      <c r="U222">
        <f t="shared" si="35"/>
        <v>16206113</v>
      </c>
      <c r="V222" t="s">
        <v>112</v>
      </c>
      <c r="W222" t="s">
        <v>1732</v>
      </c>
      <c r="X222">
        <f t="shared" si="36"/>
        <v>6113</v>
      </c>
      <c r="Y222">
        <f t="shared" si="37"/>
        <v>16206113</v>
      </c>
      <c r="AC222" t="s">
        <v>223</v>
      </c>
      <c r="AD222">
        <v>9108</v>
      </c>
    </row>
    <row r="223" spans="18:30" x14ac:dyDescent="0.3">
      <c r="R223" s="21" t="str">
        <f t="shared" si="38"/>
        <v/>
      </c>
      <c r="S223" s="31" t="str">
        <f t="shared" si="39"/>
        <v/>
      </c>
      <c r="U223">
        <f t="shared" si="35"/>
        <v>16206201</v>
      </c>
      <c r="V223" t="s">
        <v>117</v>
      </c>
      <c r="W223" t="s">
        <v>1732</v>
      </c>
      <c r="X223">
        <f t="shared" si="36"/>
        <v>6201</v>
      </c>
      <c r="Y223">
        <f t="shared" si="37"/>
        <v>16206201</v>
      </c>
      <c r="AC223" t="s">
        <v>224</v>
      </c>
      <c r="AD223">
        <v>9109</v>
      </c>
    </row>
    <row r="224" spans="18:30" x14ac:dyDescent="0.3">
      <c r="R224" s="21" t="str">
        <f t="shared" si="38"/>
        <v/>
      </c>
      <c r="S224" s="31" t="str">
        <f t="shared" si="39"/>
        <v/>
      </c>
      <c r="U224">
        <f t="shared" si="35"/>
        <v>16216106</v>
      </c>
      <c r="V224" t="s">
        <v>205</v>
      </c>
      <c r="W224" t="s">
        <v>1732</v>
      </c>
      <c r="X224">
        <f t="shared" si="36"/>
        <v>16106</v>
      </c>
      <c r="Y224">
        <f t="shared" si="37"/>
        <v>16216106</v>
      </c>
      <c r="AC224" t="s">
        <v>225</v>
      </c>
      <c r="AD224">
        <v>9110</v>
      </c>
    </row>
    <row r="225" spans="18:30" x14ac:dyDescent="0.3">
      <c r="R225" s="21" t="str">
        <f t="shared" si="38"/>
        <v/>
      </c>
      <c r="S225" s="31" t="str">
        <f t="shared" si="39"/>
        <v/>
      </c>
      <c r="U225">
        <f t="shared" si="35"/>
        <v>16213202</v>
      </c>
      <c r="V225" t="s">
        <v>329</v>
      </c>
      <c r="W225" t="s">
        <v>1732</v>
      </c>
      <c r="X225">
        <f t="shared" si="36"/>
        <v>13202</v>
      </c>
      <c r="Y225">
        <f t="shared" si="37"/>
        <v>16213202</v>
      </c>
      <c r="AC225" t="s">
        <v>226</v>
      </c>
      <c r="AD225">
        <v>9111</v>
      </c>
    </row>
    <row r="226" spans="18:30" x14ac:dyDescent="0.3">
      <c r="R226" s="21" t="str">
        <f t="shared" si="38"/>
        <v/>
      </c>
      <c r="S226" s="31" t="str">
        <f t="shared" si="39"/>
        <v/>
      </c>
      <c r="U226">
        <f t="shared" si="35"/>
        <v>16209114</v>
      </c>
      <c r="V226" t="s">
        <v>229</v>
      </c>
      <c r="W226" t="s">
        <v>1732</v>
      </c>
      <c r="X226">
        <f t="shared" si="36"/>
        <v>9114</v>
      </c>
      <c r="Y226">
        <f t="shared" si="37"/>
        <v>16209114</v>
      </c>
      <c r="AC226" t="s">
        <v>227</v>
      </c>
      <c r="AD226">
        <v>9112</v>
      </c>
    </row>
    <row r="227" spans="18:30" x14ac:dyDescent="0.3">
      <c r="R227" s="21" t="str">
        <f t="shared" si="38"/>
        <v/>
      </c>
      <c r="S227" s="31" t="str">
        <f t="shared" si="39"/>
        <v/>
      </c>
      <c r="U227">
        <f t="shared" si="35"/>
        <v>16206308</v>
      </c>
      <c r="V227" t="s">
        <v>130</v>
      </c>
      <c r="W227" t="s">
        <v>1732</v>
      </c>
      <c r="X227">
        <f t="shared" si="36"/>
        <v>6308</v>
      </c>
      <c r="Y227">
        <f t="shared" si="37"/>
        <v>16206308</v>
      </c>
      <c r="AC227" t="s">
        <v>228</v>
      </c>
      <c r="AD227">
        <v>9113</v>
      </c>
    </row>
    <row r="228" spans="18:30" x14ac:dyDescent="0.3">
      <c r="R228" s="21" t="str">
        <f t="shared" si="38"/>
        <v/>
      </c>
      <c r="S228" s="31" t="str">
        <f t="shared" si="39"/>
        <v/>
      </c>
      <c r="U228">
        <f t="shared" si="35"/>
        <v>16216205</v>
      </c>
      <c r="V228" t="s">
        <v>206</v>
      </c>
      <c r="W228" t="s">
        <v>1732</v>
      </c>
      <c r="X228">
        <f t="shared" si="36"/>
        <v>16205</v>
      </c>
      <c r="Y228">
        <f t="shared" si="37"/>
        <v>16216205</v>
      </c>
      <c r="AC228" t="s">
        <v>229</v>
      </c>
      <c r="AD228">
        <v>9114</v>
      </c>
    </row>
    <row r="229" spans="18:30" x14ac:dyDescent="0.3">
      <c r="R229" s="21" t="str">
        <f t="shared" si="38"/>
        <v/>
      </c>
      <c r="S229" s="31" t="str">
        <f t="shared" si="39"/>
        <v/>
      </c>
      <c r="U229">
        <f t="shared" si="35"/>
        <v>16212301</v>
      </c>
      <c r="V229" t="s">
        <v>292</v>
      </c>
      <c r="W229" t="s">
        <v>1732</v>
      </c>
      <c r="X229">
        <f t="shared" si="36"/>
        <v>12301</v>
      </c>
      <c r="Y229">
        <f t="shared" si="37"/>
        <v>16212301</v>
      </c>
      <c r="AC229" t="s">
        <v>230</v>
      </c>
      <c r="AD229">
        <v>9115</v>
      </c>
    </row>
    <row r="230" spans="18:30" x14ac:dyDescent="0.3">
      <c r="R230" s="21" t="str">
        <f t="shared" si="38"/>
        <v/>
      </c>
      <c r="S230" s="31" t="str">
        <f t="shared" si="39"/>
        <v/>
      </c>
      <c r="U230">
        <f t="shared" si="35"/>
        <v>16201401</v>
      </c>
      <c r="V230" t="s">
        <v>28</v>
      </c>
      <c r="W230" t="s">
        <v>1732</v>
      </c>
      <c r="X230">
        <f t="shared" si="36"/>
        <v>1401</v>
      </c>
      <c r="Y230">
        <f t="shared" si="37"/>
        <v>16201401</v>
      </c>
      <c r="AC230" t="s">
        <v>231</v>
      </c>
      <c r="AD230">
        <v>9116</v>
      </c>
    </row>
    <row r="231" spans="18:30" x14ac:dyDescent="0.3">
      <c r="R231" s="21" t="str">
        <f t="shared" si="38"/>
        <v/>
      </c>
      <c r="S231" s="31" t="str">
        <f t="shared" si="39"/>
        <v/>
      </c>
      <c r="U231">
        <f t="shared" si="35"/>
        <v>16212302</v>
      </c>
      <c r="V231" t="s">
        <v>293</v>
      </c>
      <c r="W231" t="s">
        <v>1732</v>
      </c>
      <c r="X231">
        <f t="shared" si="36"/>
        <v>12302</v>
      </c>
      <c r="Y231">
        <f t="shared" si="37"/>
        <v>16212302</v>
      </c>
      <c r="AC231" t="s">
        <v>232</v>
      </c>
      <c r="AD231">
        <v>9117</v>
      </c>
    </row>
    <row r="232" spans="18:30" x14ac:dyDescent="0.3">
      <c r="R232" s="21" t="str">
        <f t="shared" si="38"/>
        <v/>
      </c>
      <c r="S232" s="31" t="str">
        <f t="shared" si="39"/>
        <v/>
      </c>
      <c r="U232">
        <f t="shared" si="35"/>
        <v>16213123</v>
      </c>
      <c r="V232" t="s">
        <v>319</v>
      </c>
      <c r="W232" t="s">
        <v>1732</v>
      </c>
      <c r="X232">
        <f t="shared" si="36"/>
        <v>13123</v>
      </c>
      <c r="Y232">
        <f t="shared" si="37"/>
        <v>16213123</v>
      </c>
      <c r="AC232" t="s">
        <v>233</v>
      </c>
      <c r="AD232">
        <v>9118</v>
      </c>
    </row>
    <row r="233" spans="18:30" x14ac:dyDescent="0.3">
      <c r="R233" s="21" t="str">
        <f t="shared" si="38"/>
        <v/>
      </c>
      <c r="S233" s="31" t="str">
        <f t="shared" si="39"/>
        <v/>
      </c>
      <c r="U233">
        <f t="shared" si="35"/>
        <v>16205105</v>
      </c>
      <c r="V233" t="s">
        <v>66</v>
      </c>
      <c r="W233" t="s">
        <v>1732</v>
      </c>
      <c r="X233">
        <f t="shared" si="36"/>
        <v>5105</v>
      </c>
      <c r="Y233">
        <f t="shared" si="37"/>
        <v>16205105</v>
      </c>
      <c r="AC233" t="s">
        <v>234</v>
      </c>
      <c r="AD233">
        <v>9119</v>
      </c>
    </row>
    <row r="234" spans="18:30" x14ac:dyDescent="0.3">
      <c r="R234" s="21" t="str">
        <f t="shared" si="38"/>
        <v/>
      </c>
      <c r="S234" s="31" t="str">
        <f t="shared" si="39"/>
        <v/>
      </c>
      <c r="U234">
        <f t="shared" si="35"/>
        <v>16209115</v>
      </c>
      <c r="V234" t="s">
        <v>230</v>
      </c>
      <c r="W234" t="s">
        <v>1732</v>
      </c>
      <c r="X234">
        <f t="shared" si="36"/>
        <v>9115</v>
      </c>
      <c r="Y234">
        <f t="shared" si="37"/>
        <v>16209115</v>
      </c>
      <c r="AC234" t="s">
        <v>235</v>
      </c>
      <c r="AD234">
        <v>9120</v>
      </c>
    </row>
    <row r="235" spans="18:30" x14ac:dyDescent="0.3">
      <c r="R235" s="21" t="str">
        <f t="shared" si="38"/>
        <v/>
      </c>
      <c r="S235" s="31" t="str">
        <f t="shared" si="39"/>
        <v/>
      </c>
      <c r="U235">
        <f t="shared" si="35"/>
        <v>16213124</v>
      </c>
      <c r="V235" t="s">
        <v>320</v>
      </c>
      <c r="W235" t="s">
        <v>1732</v>
      </c>
      <c r="X235">
        <f t="shared" si="36"/>
        <v>13124</v>
      </c>
      <c r="Y235">
        <f t="shared" si="37"/>
        <v>16213124</v>
      </c>
      <c r="AC235" t="s">
        <v>236</v>
      </c>
      <c r="AD235">
        <v>9121</v>
      </c>
    </row>
    <row r="236" spans="18:30" x14ac:dyDescent="0.3">
      <c r="R236" s="21" t="str">
        <f t="shared" si="38"/>
        <v/>
      </c>
      <c r="S236" s="31" t="str">
        <f t="shared" si="39"/>
        <v/>
      </c>
      <c r="U236">
        <f t="shared" si="35"/>
        <v>16213201</v>
      </c>
      <c r="V236" t="s">
        <v>328</v>
      </c>
      <c r="W236" t="s">
        <v>1732</v>
      </c>
      <c r="X236">
        <f t="shared" si="36"/>
        <v>13201</v>
      </c>
      <c r="Y236">
        <f t="shared" si="37"/>
        <v>16213201</v>
      </c>
      <c r="AC236" t="s">
        <v>237</v>
      </c>
      <c r="AD236">
        <v>9201</v>
      </c>
    </row>
    <row r="237" spans="18:30" x14ac:dyDescent="0.3">
      <c r="R237" s="21" t="str">
        <f t="shared" si="38"/>
        <v/>
      </c>
      <c r="S237" s="31" t="str">
        <f t="shared" si="39"/>
        <v/>
      </c>
      <c r="U237">
        <f t="shared" si="35"/>
        <v>16210101</v>
      </c>
      <c r="V237" t="s">
        <v>248</v>
      </c>
      <c r="W237" t="s">
        <v>1732</v>
      </c>
      <c r="X237">
        <f t="shared" si="36"/>
        <v>10101</v>
      </c>
      <c r="Y237">
        <f t="shared" si="37"/>
        <v>16210101</v>
      </c>
      <c r="AC237" t="s">
        <v>238</v>
      </c>
      <c r="AD237">
        <v>9202</v>
      </c>
    </row>
    <row r="238" spans="18:30" x14ac:dyDescent="0.3">
      <c r="R238" s="21" t="str">
        <f t="shared" si="38"/>
        <v/>
      </c>
      <c r="S238" s="31" t="str">
        <f t="shared" si="39"/>
        <v/>
      </c>
      <c r="U238">
        <f t="shared" si="35"/>
        <v>16210302</v>
      </c>
      <c r="V238" t="s">
        <v>268</v>
      </c>
      <c r="W238" t="s">
        <v>1732</v>
      </c>
      <c r="X238">
        <f t="shared" si="36"/>
        <v>10302</v>
      </c>
      <c r="Y238">
        <f t="shared" si="37"/>
        <v>16210302</v>
      </c>
      <c r="AC238" t="s">
        <v>239</v>
      </c>
      <c r="AD238">
        <v>9203</v>
      </c>
    </row>
    <row r="239" spans="18:30" x14ac:dyDescent="0.3">
      <c r="R239" s="21" t="str">
        <f t="shared" si="38"/>
        <v/>
      </c>
      <c r="S239" s="31" t="str">
        <f t="shared" si="39"/>
        <v/>
      </c>
      <c r="U239">
        <f t="shared" si="35"/>
        <v>16210109</v>
      </c>
      <c r="V239" t="s">
        <v>256</v>
      </c>
      <c r="W239" t="s">
        <v>1732</v>
      </c>
      <c r="X239">
        <f t="shared" si="36"/>
        <v>10109</v>
      </c>
      <c r="Y239">
        <f t="shared" si="37"/>
        <v>16210109</v>
      </c>
      <c r="AC239" t="s">
        <v>240</v>
      </c>
      <c r="AD239">
        <v>9204</v>
      </c>
    </row>
    <row r="240" spans="18:30" x14ac:dyDescent="0.3">
      <c r="R240" s="21" t="str">
        <f t="shared" si="38"/>
        <v/>
      </c>
      <c r="S240" s="31" t="str">
        <f t="shared" si="39"/>
        <v/>
      </c>
      <c r="U240">
        <f t="shared" si="35"/>
        <v>16206309</v>
      </c>
      <c r="V240" t="s">
        <v>131</v>
      </c>
      <c r="W240" t="s">
        <v>1732</v>
      </c>
      <c r="X240">
        <f t="shared" si="36"/>
        <v>6309</v>
      </c>
      <c r="Y240">
        <f t="shared" si="37"/>
        <v>16206309</v>
      </c>
      <c r="AC240" t="s">
        <v>241</v>
      </c>
      <c r="AD240">
        <v>9205</v>
      </c>
    </row>
    <row r="241" spans="18:30" x14ac:dyDescent="0.3">
      <c r="R241" s="21" t="str">
        <f t="shared" si="38"/>
        <v/>
      </c>
      <c r="S241" s="31" t="str">
        <f t="shared" si="39"/>
        <v/>
      </c>
      <c r="U241">
        <f t="shared" si="35"/>
        <v>16204304</v>
      </c>
      <c r="V241" t="s">
        <v>61</v>
      </c>
      <c r="W241" t="s">
        <v>1732</v>
      </c>
      <c r="X241">
        <f t="shared" si="36"/>
        <v>4304</v>
      </c>
      <c r="Y241">
        <f t="shared" si="37"/>
        <v>16204304</v>
      </c>
      <c r="AC241" t="s">
        <v>242</v>
      </c>
      <c r="AD241">
        <v>9206</v>
      </c>
    </row>
    <row r="242" spans="18:30" x14ac:dyDescent="0.3">
      <c r="R242" s="21" t="str">
        <f t="shared" si="38"/>
        <v/>
      </c>
      <c r="S242" s="31" t="str">
        <f t="shared" si="39"/>
        <v/>
      </c>
      <c r="U242">
        <f t="shared" si="35"/>
        <v>16212101</v>
      </c>
      <c r="V242" t="s">
        <v>287</v>
      </c>
      <c r="W242" t="s">
        <v>1732</v>
      </c>
      <c r="X242">
        <f t="shared" si="36"/>
        <v>12101</v>
      </c>
      <c r="Y242">
        <f t="shared" si="37"/>
        <v>16212101</v>
      </c>
      <c r="AC242" t="s">
        <v>243</v>
      </c>
      <c r="AD242">
        <v>9207</v>
      </c>
    </row>
    <row r="243" spans="18:30" x14ac:dyDescent="0.3">
      <c r="R243" s="21" t="str">
        <f t="shared" si="38"/>
        <v/>
      </c>
      <c r="S243" s="31" t="str">
        <f t="shared" si="39"/>
        <v/>
      </c>
      <c r="U243">
        <f t="shared" si="35"/>
        <v>16210206</v>
      </c>
      <c r="V243" t="s">
        <v>262</v>
      </c>
      <c r="W243" t="s">
        <v>1732</v>
      </c>
      <c r="X243">
        <f t="shared" si="36"/>
        <v>10206</v>
      </c>
      <c r="Y243">
        <f t="shared" si="37"/>
        <v>16210206</v>
      </c>
      <c r="AC243" t="s">
        <v>244</v>
      </c>
      <c r="AD243">
        <v>9208</v>
      </c>
    </row>
    <row r="244" spans="18:30" x14ac:dyDescent="0.3">
      <c r="R244" s="21" t="str">
        <f t="shared" si="38"/>
        <v/>
      </c>
      <c r="S244" s="31" t="str">
        <f t="shared" si="39"/>
        <v/>
      </c>
      <c r="U244">
        <f t="shared" si="35"/>
        <v>16209208</v>
      </c>
      <c r="V244" t="s">
        <v>244</v>
      </c>
      <c r="W244" t="s">
        <v>1732</v>
      </c>
      <c r="X244">
        <f t="shared" si="36"/>
        <v>9208</v>
      </c>
      <c r="Y244">
        <f t="shared" si="37"/>
        <v>16209208</v>
      </c>
      <c r="AC244" t="s">
        <v>245</v>
      </c>
      <c r="AD244">
        <v>9209</v>
      </c>
    </row>
    <row r="245" spans="18:30" x14ac:dyDescent="0.3">
      <c r="R245" s="21" t="str">
        <f t="shared" si="38"/>
        <v/>
      </c>
      <c r="S245" s="31" t="str">
        <f t="shared" si="39"/>
        <v/>
      </c>
      <c r="U245">
        <f t="shared" si="35"/>
        <v>16210303</v>
      </c>
      <c r="V245" t="s">
        <v>269</v>
      </c>
      <c r="W245" t="s">
        <v>1732</v>
      </c>
      <c r="X245">
        <f t="shared" si="36"/>
        <v>10303</v>
      </c>
      <c r="Y245">
        <f t="shared" si="37"/>
        <v>16210303</v>
      </c>
      <c r="AC245" t="s">
        <v>246</v>
      </c>
      <c r="AD245">
        <v>9210</v>
      </c>
    </row>
    <row r="246" spans="18:30" x14ac:dyDescent="0.3">
      <c r="R246" s="21" t="str">
        <f t="shared" si="38"/>
        <v/>
      </c>
      <c r="S246" s="31" t="str">
        <f t="shared" si="39"/>
        <v/>
      </c>
      <c r="U246">
        <f t="shared" si="35"/>
        <v>16205705</v>
      </c>
      <c r="V246" t="s">
        <v>94</v>
      </c>
      <c r="W246" t="s">
        <v>1732</v>
      </c>
      <c r="X246">
        <f t="shared" si="36"/>
        <v>5705</v>
      </c>
      <c r="Y246">
        <f t="shared" si="37"/>
        <v>16205705</v>
      </c>
      <c r="AC246" t="s">
        <v>247</v>
      </c>
      <c r="AD246">
        <v>9211</v>
      </c>
    </row>
    <row r="247" spans="18:30" x14ac:dyDescent="0.3">
      <c r="R247" s="21" t="str">
        <f t="shared" si="38"/>
        <v/>
      </c>
      <c r="S247" s="31" t="str">
        <f t="shared" si="39"/>
        <v/>
      </c>
      <c r="U247">
        <f t="shared" si="35"/>
        <v>16215201</v>
      </c>
      <c r="V247" t="s">
        <v>361</v>
      </c>
      <c r="W247" t="s">
        <v>1732</v>
      </c>
      <c r="X247">
        <f t="shared" si="36"/>
        <v>15201</v>
      </c>
      <c r="Y247">
        <f t="shared" si="37"/>
        <v>16215201</v>
      </c>
      <c r="AC247" t="s">
        <v>248</v>
      </c>
      <c r="AD247">
        <v>10101</v>
      </c>
    </row>
    <row r="248" spans="18:30" x14ac:dyDescent="0.3">
      <c r="R248" s="21" t="str">
        <f t="shared" si="38"/>
        <v/>
      </c>
      <c r="S248" s="31" t="str">
        <f t="shared" si="39"/>
        <v/>
      </c>
      <c r="U248">
        <f t="shared" si="35"/>
        <v>16210304</v>
      </c>
      <c r="V248" t="s">
        <v>270</v>
      </c>
      <c r="W248" t="s">
        <v>1732</v>
      </c>
      <c r="X248">
        <f t="shared" si="36"/>
        <v>10304</v>
      </c>
      <c r="Y248">
        <f t="shared" si="37"/>
        <v>16210304</v>
      </c>
      <c r="AC248" t="s">
        <v>249</v>
      </c>
      <c r="AD248">
        <v>10102</v>
      </c>
    </row>
    <row r="249" spans="18:30" x14ac:dyDescent="0.3">
      <c r="R249" s="21" t="str">
        <f t="shared" si="38"/>
        <v/>
      </c>
      <c r="S249" s="31" t="str">
        <f t="shared" si="39"/>
        <v/>
      </c>
      <c r="U249">
        <f t="shared" si="35"/>
        <v>16210207</v>
      </c>
      <c r="V249" t="s">
        <v>263</v>
      </c>
      <c r="W249" t="s">
        <v>1732</v>
      </c>
      <c r="X249">
        <f t="shared" si="36"/>
        <v>10207</v>
      </c>
      <c r="Y249">
        <f t="shared" si="37"/>
        <v>16210207</v>
      </c>
      <c r="AC249" t="s">
        <v>250</v>
      </c>
      <c r="AD249">
        <v>10103</v>
      </c>
    </row>
    <row r="250" spans="18:30" x14ac:dyDescent="0.3">
      <c r="R250" s="21" t="str">
        <f t="shared" si="38"/>
        <v/>
      </c>
      <c r="S250" s="31" t="str">
        <f t="shared" si="39"/>
        <v/>
      </c>
      <c r="U250">
        <f t="shared" si="35"/>
        <v>16210208</v>
      </c>
      <c r="V250" t="s">
        <v>264</v>
      </c>
      <c r="W250" t="s">
        <v>1732</v>
      </c>
      <c r="X250">
        <f t="shared" si="36"/>
        <v>10208</v>
      </c>
      <c r="Y250">
        <f t="shared" si="37"/>
        <v>16210208</v>
      </c>
      <c r="AC250" t="s">
        <v>251</v>
      </c>
      <c r="AD250">
        <v>10104</v>
      </c>
    </row>
    <row r="251" spans="18:30" x14ac:dyDescent="0.3">
      <c r="R251" s="21" t="str">
        <f t="shared" si="38"/>
        <v/>
      </c>
      <c r="S251" s="31" t="str">
        <f t="shared" si="39"/>
        <v/>
      </c>
      <c r="U251">
        <f t="shared" si="35"/>
        <v>16210209</v>
      </c>
      <c r="V251" t="s">
        <v>265</v>
      </c>
      <c r="W251" t="s">
        <v>1732</v>
      </c>
      <c r="X251">
        <f t="shared" si="36"/>
        <v>10209</v>
      </c>
      <c r="Y251">
        <f t="shared" si="37"/>
        <v>16210209</v>
      </c>
      <c r="AC251" t="s">
        <v>252</v>
      </c>
      <c r="AD251">
        <v>10105</v>
      </c>
    </row>
    <row r="252" spans="18:30" x14ac:dyDescent="0.3">
      <c r="R252" s="21" t="str">
        <f t="shared" si="38"/>
        <v/>
      </c>
      <c r="S252" s="31" t="str">
        <f t="shared" si="39"/>
        <v/>
      </c>
      <c r="U252">
        <f t="shared" si="35"/>
        <v>16208308</v>
      </c>
      <c r="V252" t="s">
        <v>188</v>
      </c>
      <c r="W252" t="s">
        <v>1732</v>
      </c>
      <c r="X252">
        <f t="shared" si="36"/>
        <v>8308</v>
      </c>
      <c r="Y252">
        <f t="shared" si="37"/>
        <v>16208308</v>
      </c>
      <c r="AC252" t="s">
        <v>253</v>
      </c>
      <c r="AD252">
        <v>10106</v>
      </c>
    </row>
    <row r="253" spans="18:30" x14ac:dyDescent="0.3">
      <c r="R253" s="21" t="str">
        <f t="shared" si="38"/>
        <v/>
      </c>
      <c r="S253" s="31" t="str">
        <f t="shared" si="39"/>
        <v/>
      </c>
      <c r="U253">
        <f t="shared" si="35"/>
        <v>16213125</v>
      </c>
      <c r="V253" t="s">
        <v>321</v>
      </c>
      <c r="W253" t="s">
        <v>1732</v>
      </c>
      <c r="X253">
        <f t="shared" si="36"/>
        <v>13125</v>
      </c>
      <c r="Y253">
        <f t="shared" si="37"/>
        <v>16213125</v>
      </c>
      <c r="AC253" t="s">
        <v>254</v>
      </c>
      <c r="AD253">
        <v>10107</v>
      </c>
    </row>
    <row r="254" spans="18:30" x14ac:dyDescent="0.3">
      <c r="R254" s="21" t="str">
        <f t="shared" si="38"/>
        <v/>
      </c>
      <c r="S254" s="31" t="str">
        <f t="shared" si="39"/>
        <v/>
      </c>
      <c r="U254">
        <f t="shared" si="35"/>
        <v>16208309</v>
      </c>
      <c r="V254" t="s">
        <v>189</v>
      </c>
      <c r="W254" t="s">
        <v>1732</v>
      </c>
      <c r="X254">
        <f t="shared" si="36"/>
        <v>8309</v>
      </c>
      <c r="Y254">
        <f t="shared" si="37"/>
        <v>16208309</v>
      </c>
      <c r="AC254" t="s">
        <v>255</v>
      </c>
      <c r="AD254">
        <v>10108</v>
      </c>
    </row>
    <row r="255" spans="18:30" x14ac:dyDescent="0.3">
      <c r="R255" s="21" t="str">
        <f t="shared" si="38"/>
        <v/>
      </c>
      <c r="S255" s="31" t="str">
        <f t="shared" si="39"/>
        <v/>
      </c>
      <c r="U255">
        <f t="shared" si="35"/>
        <v>16216107</v>
      </c>
      <c r="V255" t="s">
        <v>207</v>
      </c>
      <c r="W255" t="s">
        <v>1732</v>
      </c>
      <c r="X255">
        <f t="shared" si="36"/>
        <v>16107</v>
      </c>
      <c r="Y255">
        <f t="shared" si="37"/>
        <v>16216107</v>
      </c>
      <c r="AC255" t="s">
        <v>256</v>
      </c>
      <c r="AD255">
        <v>10109</v>
      </c>
    </row>
    <row r="256" spans="18:30" x14ac:dyDescent="0.3">
      <c r="R256" s="21" t="str">
        <f t="shared" si="38"/>
        <v/>
      </c>
      <c r="S256" s="31" t="str">
        <f t="shared" si="39"/>
        <v/>
      </c>
      <c r="U256">
        <f t="shared" si="35"/>
        <v>16205501</v>
      </c>
      <c r="V256" t="s">
        <v>79</v>
      </c>
      <c r="W256" t="s">
        <v>1732</v>
      </c>
      <c r="X256">
        <f t="shared" si="36"/>
        <v>5501</v>
      </c>
      <c r="Y256">
        <f t="shared" si="37"/>
        <v>16205501</v>
      </c>
      <c r="AC256" t="s">
        <v>257</v>
      </c>
      <c r="AD256">
        <v>10201</v>
      </c>
    </row>
    <row r="257" spans="18:30" x14ac:dyDescent="0.3">
      <c r="R257" s="21" t="str">
        <f t="shared" si="38"/>
        <v/>
      </c>
      <c r="S257" s="31" t="str">
        <f t="shared" si="39"/>
        <v/>
      </c>
      <c r="U257">
        <f t="shared" si="35"/>
        <v>16205801</v>
      </c>
      <c r="V257" t="s">
        <v>96</v>
      </c>
      <c r="W257" t="s">
        <v>1732</v>
      </c>
      <c r="X257">
        <f t="shared" si="36"/>
        <v>5801</v>
      </c>
      <c r="Y257">
        <f t="shared" si="37"/>
        <v>16205801</v>
      </c>
      <c r="AC257" t="s">
        <v>258</v>
      </c>
      <c r="AD257">
        <v>10202</v>
      </c>
    </row>
    <row r="258" spans="18:30" x14ac:dyDescent="0.3">
      <c r="R258" s="21" t="str">
        <f t="shared" si="38"/>
        <v/>
      </c>
      <c r="S258" s="31" t="str">
        <f t="shared" si="39"/>
        <v/>
      </c>
      <c r="U258">
        <f t="shared" si="35"/>
        <v>16210210</v>
      </c>
      <c r="V258" t="s">
        <v>266</v>
      </c>
      <c r="W258" t="s">
        <v>1732</v>
      </c>
      <c r="X258">
        <f t="shared" si="36"/>
        <v>10210</v>
      </c>
      <c r="Y258">
        <f t="shared" si="37"/>
        <v>16210210</v>
      </c>
      <c r="AC258" t="s">
        <v>259</v>
      </c>
      <c r="AD258">
        <v>10203</v>
      </c>
    </row>
    <row r="259" spans="18:30" x14ac:dyDescent="0.3">
      <c r="R259" s="21" t="str">
        <f t="shared" si="38"/>
        <v/>
      </c>
      <c r="S259" s="31" t="str">
        <f t="shared" si="39"/>
        <v/>
      </c>
      <c r="U259">
        <f t="shared" si="35"/>
        <v>16206114</v>
      </c>
      <c r="V259" t="s">
        <v>113</v>
      </c>
      <c r="W259" t="s">
        <v>1732</v>
      </c>
      <c r="X259">
        <f t="shared" si="36"/>
        <v>6114</v>
      </c>
      <c r="Y259">
        <f t="shared" si="37"/>
        <v>16206114</v>
      </c>
      <c r="AC259" t="s">
        <v>260</v>
      </c>
      <c r="AD259">
        <v>10204</v>
      </c>
    </row>
    <row r="260" spans="18:30" x14ac:dyDescent="0.3">
      <c r="R260" s="21" t="str">
        <f t="shared" si="38"/>
        <v/>
      </c>
      <c r="S260" s="31" t="str">
        <f t="shared" si="39"/>
        <v/>
      </c>
      <c r="U260">
        <f t="shared" si="35"/>
        <v>16213126</v>
      </c>
      <c r="V260" t="s">
        <v>322</v>
      </c>
      <c r="W260" t="s">
        <v>1732</v>
      </c>
      <c r="X260">
        <f t="shared" si="36"/>
        <v>13126</v>
      </c>
      <c r="Y260">
        <f t="shared" si="37"/>
        <v>16213126</v>
      </c>
      <c r="AC260" t="s">
        <v>261</v>
      </c>
      <c r="AD260">
        <v>10205</v>
      </c>
    </row>
    <row r="261" spans="18:30" x14ac:dyDescent="0.3">
      <c r="R261" s="21" t="str">
        <f t="shared" si="38"/>
        <v/>
      </c>
      <c r="S261" s="31" t="str">
        <f t="shared" si="39"/>
        <v/>
      </c>
      <c r="U261">
        <f t="shared" ref="U261:U324" si="40">+VLOOKUP(W261,$J$4:$K$6,2,0)*100000+X261</f>
        <v>16205107</v>
      </c>
      <c r="V261" t="s">
        <v>67</v>
      </c>
      <c r="W261" t="s">
        <v>1732</v>
      </c>
      <c r="X261">
        <f t="shared" ref="X261:X324" si="41">+VLOOKUP(V261,$AC$3:$AD$364,2,0)</f>
        <v>5107</v>
      </c>
      <c r="Y261">
        <f t="shared" ref="Y261:Y324" si="42">+U261</f>
        <v>16205107</v>
      </c>
      <c r="AC261" t="s">
        <v>262</v>
      </c>
      <c r="AD261">
        <v>10206</v>
      </c>
    </row>
    <row r="262" spans="18:30" x14ac:dyDescent="0.3">
      <c r="R262" s="21" t="str">
        <f t="shared" si="38"/>
        <v/>
      </c>
      <c r="S262" s="31" t="str">
        <f t="shared" si="39"/>
        <v/>
      </c>
      <c r="U262">
        <f t="shared" si="40"/>
        <v>16216201</v>
      </c>
      <c r="V262" t="s">
        <v>208</v>
      </c>
      <c r="W262" t="s">
        <v>1732</v>
      </c>
      <c r="X262">
        <f t="shared" si="41"/>
        <v>16201</v>
      </c>
      <c r="Y262">
        <f t="shared" si="42"/>
        <v>16216201</v>
      </c>
      <c r="AC262" t="s">
        <v>263</v>
      </c>
      <c r="AD262">
        <v>10207</v>
      </c>
    </row>
    <row r="263" spans="18:30" x14ac:dyDescent="0.3">
      <c r="R263" s="21" t="str">
        <f t="shared" ref="R263:R272" si="43">+IF(Q263="","",R262+1)</f>
        <v/>
      </c>
      <c r="S263" s="31" t="str">
        <f t="shared" ref="S263:S272" si="44">+IF(Q263="","","M-"&amp;$B$1+R263)</f>
        <v/>
      </c>
      <c r="U263">
        <f t="shared" si="40"/>
        <v>16206101</v>
      </c>
      <c r="V263" t="s">
        <v>100</v>
      </c>
      <c r="W263" t="s">
        <v>1732</v>
      </c>
      <c r="X263">
        <f t="shared" si="41"/>
        <v>6101</v>
      </c>
      <c r="Y263">
        <f t="shared" si="42"/>
        <v>16206101</v>
      </c>
      <c r="AC263" t="s">
        <v>264</v>
      </c>
      <c r="AD263">
        <v>10208</v>
      </c>
    </row>
    <row r="264" spans="18:30" x14ac:dyDescent="0.3">
      <c r="R264" s="21" t="str">
        <f t="shared" si="43"/>
        <v/>
      </c>
      <c r="S264" s="31" t="str">
        <f t="shared" si="44"/>
        <v/>
      </c>
      <c r="U264">
        <f t="shared" si="40"/>
        <v>16216206</v>
      </c>
      <c r="V264" t="s">
        <v>209</v>
      </c>
      <c r="W264" t="s">
        <v>1732</v>
      </c>
      <c r="X264">
        <f t="shared" si="41"/>
        <v>16206</v>
      </c>
      <c r="Y264">
        <f t="shared" si="42"/>
        <v>16216206</v>
      </c>
      <c r="AC264" t="s">
        <v>265</v>
      </c>
      <c r="AD264">
        <v>10209</v>
      </c>
    </row>
    <row r="265" spans="18:30" x14ac:dyDescent="0.3">
      <c r="R265" s="21" t="str">
        <f t="shared" si="43"/>
        <v/>
      </c>
      <c r="S265" s="31" t="str">
        <f t="shared" si="44"/>
        <v/>
      </c>
      <c r="U265">
        <f t="shared" si="40"/>
        <v>16207305</v>
      </c>
      <c r="V265" t="s">
        <v>149</v>
      </c>
      <c r="W265" t="s">
        <v>1732</v>
      </c>
      <c r="X265">
        <f t="shared" si="41"/>
        <v>7305</v>
      </c>
      <c r="Y265">
        <f t="shared" si="42"/>
        <v>16207305</v>
      </c>
      <c r="AC265" t="s">
        <v>266</v>
      </c>
      <c r="AD265">
        <v>10210</v>
      </c>
    </row>
    <row r="266" spans="18:30" x14ac:dyDescent="0.3">
      <c r="R266" s="21" t="str">
        <f t="shared" si="43"/>
        <v/>
      </c>
      <c r="S266" s="31" t="str">
        <f t="shared" si="44"/>
        <v/>
      </c>
      <c r="U266">
        <f t="shared" si="40"/>
        <v>16213127</v>
      </c>
      <c r="V266" t="s">
        <v>16</v>
      </c>
      <c r="W266" t="s">
        <v>1732</v>
      </c>
      <c r="X266">
        <f t="shared" si="41"/>
        <v>13127</v>
      </c>
      <c r="Y266">
        <f t="shared" si="42"/>
        <v>16213127</v>
      </c>
      <c r="AC266" t="s">
        <v>267</v>
      </c>
      <c r="AD266">
        <v>10301</v>
      </c>
    </row>
    <row r="267" spans="18:30" x14ac:dyDescent="0.3">
      <c r="R267" s="21" t="str">
        <f t="shared" si="43"/>
        <v/>
      </c>
      <c r="S267" s="31" t="str">
        <f t="shared" si="44"/>
        <v/>
      </c>
      <c r="U267">
        <f t="shared" si="40"/>
        <v>16209209</v>
      </c>
      <c r="V267" t="s">
        <v>245</v>
      </c>
      <c r="W267" t="s">
        <v>1732</v>
      </c>
      <c r="X267">
        <f t="shared" si="41"/>
        <v>9209</v>
      </c>
      <c r="Y267">
        <f t="shared" si="42"/>
        <v>16209209</v>
      </c>
      <c r="AC267" t="s">
        <v>268</v>
      </c>
      <c r="AD267">
        <v>10302</v>
      </c>
    </row>
    <row r="268" spans="18:30" x14ac:dyDescent="0.3">
      <c r="R268" s="21" t="str">
        <f t="shared" si="43"/>
        <v/>
      </c>
      <c r="S268" s="31" t="str">
        <f t="shared" si="44"/>
        <v/>
      </c>
      <c r="U268">
        <f t="shared" si="40"/>
        <v>16213128</v>
      </c>
      <c r="V268" t="s">
        <v>323</v>
      </c>
      <c r="W268" t="s">
        <v>1732</v>
      </c>
      <c r="X268">
        <f t="shared" si="41"/>
        <v>13128</v>
      </c>
      <c r="Y268">
        <f t="shared" si="42"/>
        <v>16213128</v>
      </c>
      <c r="AC268" t="s">
        <v>269</v>
      </c>
      <c r="AD268">
        <v>10303</v>
      </c>
    </row>
    <row r="269" spans="18:30" x14ac:dyDescent="0.3">
      <c r="R269" s="21" t="str">
        <f t="shared" si="43"/>
        <v/>
      </c>
      <c r="S269" s="31" t="str">
        <f t="shared" si="44"/>
        <v/>
      </c>
      <c r="U269">
        <f t="shared" si="40"/>
        <v>16206115</v>
      </c>
      <c r="V269" t="s">
        <v>114</v>
      </c>
      <c r="W269" t="s">
        <v>1732</v>
      </c>
      <c r="X269">
        <f t="shared" si="41"/>
        <v>6115</v>
      </c>
      <c r="Y269">
        <f t="shared" si="42"/>
        <v>16206115</v>
      </c>
      <c r="AC269" t="s">
        <v>270</v>
      </c>
      <c r="AD269">
        <v>10304</v>
      </c>
    </row>
    <row r="270" spans="18:30" x14ac:dyDescent="0.3">
      <c r="R270" s="21" t="str">
        <f t="shared" si="43"/>
        <v/>
      </c>
      <c r="S270" s="31" t="str">
        <f t="shared" si="44"/>
        <v/>
      </c>
      <c r="U270">
        <f t="shared" si="40"/>
        <v>16206116</v>
      </c>
      <c r="V270" t="s">
        <v>115</v>
      </c>
      <c r="W270" t="s">
        <v>1732</v>
      </c>
      <c r="X270">
        <f t="shared" si="41"/>
        <v>6116</v>
      </c>
      <c r="Y270">
        <f t="shared" si="42"/>
        <v>16206116</v>
      </c>
      <c r="AC270" t="s">
        <v>271</v>
      </c>
      <c r="AD270">
        <v>10305</v>
      </c>
    </row>
    <row r="271" spans="18:30" x14ac:dyDescent="0.3">
      <c r="R271" s="21" t="str">
        <f t="shared" si="43"/>
        <v/>
      </c>
      <c r="S271" s="31" t="str">
        <f t="shared" si="44"/>
        <v/>
      </c>
      <c r="U271">
        <f t="shared" si="40"/>
        <v>16207405</v>
      </c>
      <c r="V271" t="s">
        <v>158</v>
      </c>
      <c r="W271" t="s">
        <v>1732</v>
      </c>
      <c r="X271">
        <f t="shared" si="41"/>
        <v>7405</v>
      </c>
      <c r="Y271">
        <f t="shared" si="42"/>
        <v>16207405</v>
      </c>
      <c r="AC271" t="s">
        <v>272</v>
      </c>
      <c r="AD271">
        <v>10306</v>
      </c>
    </row>
    <row r="272" spans="18:30" x14ac:dyDescent="0.3">
      <c r="R272" s="21" t="str">
        <f t="shared" si="43"/>
        <v/>
      </c>
      <c r="S272" s="31" t="str">
        <f t="shared" si="44"/>
        <v/>
      </c>
      <c r="U272">
        <f t="shared" si="40"/>
        <v>16205303</v>
      </c>
      <c r="V272" t="s">
        <v>72</v>
      </c>
      <c r="W272" t="s">
        <v>1732</v>
      </c>
      <c r="X272">
        <f t="shared" si="41"/>
        <v>5303</v>
      </c>
      <c r="Y272">
        <f t="shared" si="42"/>
        <v>16205303</v>
      </c>
      <c r="AC272" t="s">
        <v>273</v>
      </c>
      <c r="AD272">
        <v>10307</v>
      </c>
    </row>
    <row r="273" spans="18:30" x14ac:dyDescent="0.3">
      <c r="R273" s="21" t="str">
        <f t="shared" ref="R273:R336" si="45">+IF(Q273="","",R272+1)</f>
        <v/>
      </c>
      <c r="S273" s="31" t="str">
        <f t="shared" ref="S273:S336" si="46">+IF(Q273="","","M-"&amp;$B$1+R273)</f>
        <v/>
      </c>
      <c r="U273">
        <f t="shared" si="40"/>
        <v>16214204</v>
      </c>
      <c r="V273" t="s">
        <v>358</v>
      </c>
      <c r="W273" t="s">
        <v>1732</v>
      </c>
      <c r="X273">
        <f t="shared" si="41"/>
        <v>14204</v>
      </c>
      <c r="Y273">
        <f t="shared" si="42"/>
        <v>16214204</v>
      </c>
      <c r="AC273" t="s">
        <v>274</v>
      </c>
      <c r="AD273">
        <v>10401</v>
      </c>
    </row>
    <row r="274" spans="18:30" x14ac:dyDescent="0.3">
      <c r="R274" s="21" t="str">
        <f t="shared" si="45"/>
        <v/>
      </c>
      <c r="S274" s="31" t="str">
        <f t="shared" si="46"/>
        <v/>
      </c>
      <c r="U274">
        <f t="shared" si="40"/>
        <v>16207108</v>
      </c>
      <c r="V274" t="s">
        <v>139</v>
      </c>
      <c r="W274" t="s">
        <v>1732</v>
      </c>
      <c r="X274">
        <f t="shared" si="41"/>
        <v>7108</v>
      </c>
      <c r="Y274">
        <f t="shared" si="42"/>
        <v>16207108</v>
      </c>
      <c r="AC274" t="s">
        <v>275</v>
      </c>
      <c r="AD274">
        <v>10402</v>
      </c>
    </row>
    <row r="275" spans="18:30" x14ac:dyDescent="0.3">
      <c r="R275" s="21" t="str">
        <f t="shared" si="45"/>
        <v/>
      </c>
      <c r="S275" s="31" t="str">
        <f t="shared" si="46"/>
        <v/>
      </c>
      <c r="U275">
        <f t="shared" si="40"/>
        <v>16204305</v>
      </c>
      <c r="V275" t="s">
        <v>62</v>
      </c>
      <c r="W275" t="s">
        <v>1732</v>
      </c>
      <c r="X275">
        <f t="shared" si="41"/>
        <v>4305</v>
      </c>
      <c r="Y275">
        <f t="shared" si="42"/>
        <v>16204305</v>
      </c>
      <c r="AC275" t="s">
        <v>276</v>
      </c>
      <c r="AD275">
        <v>10403</v>
      </c>
    </row>
    <row r="276" spans="18:30" x14ac:dyDescent="0.3">
      <c r="R276" s="21" t="str">
        <f t="shared" si="45"/>
        <v/>
      </c>
      <c r="S276" s="31" t="str">
        <f t="shared" si="46"/>
        <v/>
      </c>
      <c r="U276">
        <f t="shared" si="40"/>
        <v>16211402</v>
      </c>
      <c r="V276" t="s">
        <v>286</v>
      </c>
      <c r="W276" t="s">
        <v>1732</v>
      </c>
      <c r="X276">
        <f t="shared" si="41"/>
        <v>11402</v>
      </c>
      <c r="Y276">
        <f t="shared" si="42"/>
        <v>16211402</v>
      </c>
      <c r="AC276" t="s">
        <v>277</v>
      </c>
      <c r="AD276">
        <v>10404</v>
      </c>
    </row>
    <row r="277" spans="18:30" x14ac:dyDescent="0.3">
      <c r="R277" s="21" t="str">
        <f t="shared" si="45"/>
        <v/>
      </c>
      <c r="S277" s="31" t="str">
        <f t="shared" si="46"/>
        <v/>
      </c>
      <c r="U277">
        <f t="shared" si="40"/>
        <v>16210305</v>
      </c>
      <c r="V277" t="s">
        <v>271</v>
      </c>
      <c r="W277" t="s">
        <v>1732</v>
      </c>
      <c r="X277">
        <f t="shared" si="41"/>
        <v>10305</v>
      </c>
      <c r="Y277">
        <f t="shared" si="42"/>
        <v>16210305</v>
      </c>
      <c r="AC277" t="s">
        <v>278</v>
      </c>
      <c r="AD277">
        <v>11101</v>
      </c>
    </row>
    <row r="278" spans="18:30" x14ac:dyDescent="0.3">
      <c r="R278" s="21" t="str">
        <f t="shared" si="45"/>
        <v/>
      </c>
      <c r="S278" s="31" t="str">
        <f t="shared" si="46"/>
        <v/>
      </c>
      <c r="U278">
        <f t="shared" si="40"/>
        <v>16212103</v>
      </c>
      <c r="V278" t="s">
        <v>289</v>
      </c>
      <c r="W278" t="s">
        <v>1732</v>
      </c>
      <c r="X278">
        <f t="shared" si="41"/>
        <v>12103</v>
      </c>
      <c r="Y278">
        <f t="shared" si="42"/>
        <v>16212103</v>
      </c>
      <c r="AC278" t="s">
        <v>279</v>
      </c>
      <c r="AD278">
        <v>11102</v>
      </c>
    </row>
    <row r="279" spans="18:30" x14ac:dyDescent="0.3">
      <c r="R279" s="21" t="str">
        <f t="shared" si="45"/>
        <v/>
      </c>
      <c r="S279" s="31" t="str">
        <f t="shared" si="46"/>
        <v/>
      </c>
      <c r="U279">
        <f t="shared" si="40"/>
        <v>16207306</v>
      </c>
      <c r="V279" t="s">
        <v>150</v>
      </c>
      <c r="W279" t="s">
        <v>1732</v>
      </c>
      <c r="X279">
        <f t="shared" si="41"/>
        <v>7306</v>
      </c>
      <c r="Y279">
        <f t="shared" si="42"/>
        <v>16207306</v>
      </c>
      <c r="AC279" t="s">
        <v>280</v>
      </c>
      <c r="AD279">
        <v>11201</v>
      </c>
    </row>
    <row r="280" spans="18:30" x14ac:dyDescent="0.3">
      <c r="R280" s="21" t="str">
        <f t="shared" si="45"/>
        <v/>
      </c>
      <c r="S280" s="31" t="str">
        <f t="shared" si="46"/>
        <v/>
      </c>
      <c r="U280">
        <f t="shared" si="40"/>
        <v>16209116</v>
      </c>
      <c r="V280" t="s">
        <v>231</v>
      </c>
      <c r="W280" t="s">
        <v>1732</v>
      </c>
      <c r="X280">
        <f t="shared" si="41"/>
        <v>9116</v>
      </c>
      <c r="Y280">
        <f t="shared" si="42"/>
        <v>16209116</v>
      </c>
      <c r="AC280" t="s">
        <v>281</v>
      </c>
      <c r="AD280">
        <v>11202</v>
      </c>
    </row>
    <row r="281" spans="18:30" x14ac:dyDescent="0.3">
      <c r="R281" s="21" t="str">
        <f t="shared" si="45"/>
        <v/>
      </c>
      <c r="S281" s="31" t="str">
        <f t="shared" si="46"/>
        <v/>
      </c>
      <c r="U281">
        <f t="shared" si="40"/>
        <v>16207307</v>
      </c>
      <c r="V281" t="s">
        <v>151</v>
      </c>
      <c r="W281" t="s">
        <v>1732</v>
      </c>
      <c r="X281">
        <f t="shared" si="41"/>
        <v>7307</v>
      </c>
      <c r="Y281">
        <f t="shared" si="42"/>
        <v>16207307</v>
      </c>
      <c r="AC281" t="s">
        <v>282</v>
      </c>
      <c r="AD281">
        <v>11203</v>
      </c>
    </row>
    <row r="282" spans="18:30" x14ac:dyDescent="0.3">
      <c r="R282" s="21" t="str">
        <f t="shared" si="45"/>
        <v/>
      </c>
      <c r="S282" s="31" t="str">
        <f t="shared" si="46"/>
        <v/>
      </c>
      <c r="U282">
        <f t="shared" si="40"/>
        <v>16204204</v>
      </c>
      <c r="V282" t="s">
        <v>58</v>
      </c>
      <c r="W282" t="s">
        <v>1732</v>
      </c>
      <c r="X282">
        <f t="shared" si="41"/>
        <v>4204</v>
      </c>
      <c r="Y282">
        <f t="shared" si="42"/>
        <v>16204204</v>
      </c>
      <c r="AC282" t="s">
        <v>283</v>
      </c>
      <c r="AD282">
        <v>11301</v>
      </c>
    </row>
    <row r="283" spans="18:30" x14ac:dyDescent="0.3">
      <c r="R283" s="21" t="str">
        <f t="shared" si="45"/>
        <v/>
      </c>
      <c r="S283" s="31" t="str">
        <f t="shared" si="46"/>
        <v/>
      </c>
      <c r="U283">
        <f t="shared" si="40"/>
        <v>16205601</v>
      </c>
      <c r="V283" t="s">
        <v>84</v>
      </c>
      <c r="W283" t="s">
        <v>1732</v>
      </c>
      <c r="X283">
        <f t="shared" si="41"/>
        <v>5601</v>
      </c>
      <c r="Y283">
        <f t="shared" si="42"/>
        <v>16205601</v>
      </c>
      <c r="AC283" t="s">
        <v>19</v>
      </c>
      <c r="AD283">
        <v>11302</v>
      </c>
    </row>
    <row r="284" spans="18:30" x14ac:dyDescent="0.3">
      <c r="R284" s="21" t="str">
        <f t="shared" si="45"/>
        <v/>
      </c>
      <c r="S284" s="31" t="str">
        <f t="shared" si="46"/>
        <v/>
      </c>
      <c r="U284">
        <f t="shared" si="40"/>
        <v>16213401</v>
      </c>
      <c r="V284" t="s">
        <v>334</v>
      </c>
      <c r="W284" t="s">
        <v>1732</v>
      </c>
      <c r="X284">
        <f t="shared" si="41"/>
        <v>13401</v>
      </c>
      <c r="Y284">
        <f t="shared" si="42"/>
        <v>16213401</v>
      </c>
      <c r="AC284" t="s">
        <v>284</v>
      </c>
      <c r="AD284">
        <v>11303</v>
      </c>
    </row>
    <row r="285" spans="18:30" x14ac:dyDescent="0.3">
      <c r="R285" s="21" t="str">
        <f t="shared" si="45"/>
        <v/>
      </c>
      <c r="S285" s="31" t="str">
        <f t="shared" si="46"/>
        <v/>
      </c>
      <c r="U285">
        <f t="shared" si="40"/>
        <v>16216301</v>
      </c>
      <c r="V285" t="s">
        <v>210</v>
      </c>
      <c r="W285" t="s">
        <v>1732</v>
      </c>
      <c r="X285">
        <f t="shared" si="41"/>
        <v>16301</v>
      </c>
      <c r="Y285">
        <f t="shared" si="42"/>
        <v>16216301</v>
      </c>
      <c r="AC285" t="s">
        <v>285</v>
      </c>
      <c r="AD285">
        <v>11401</v>
      </c>
    </row>
    <row r="286" spans="18:30" x14ac:dyDescent="0.3">
      <c r="R286" s="21" t="str">
        <f t="shared" si="45"/>
        <v/>
      </c>
      <c r="S286" s="31" t="str">
        <f t="shared" si="46"/>
        <v/>
      </c>
      <c r="U286">
        <f t="shared" si="40"/>
        <v>16207109</v>
      </c>
      <c r="V286" t="s">
        <v>140</v>
      </c>
      <c r="W286" t="s">
        <v>1732</v>
      </c>
      <c r="X286">
        <f t="shared" si="41"/>
        <v>7109</v>
      </c>
      <c r="Y286">
        <f t="shared" si="42"/>
        <v>16207109</v>
      </c>
      <c r="AC286" t="s">
        <v>286</v>
      </c>
      <c r="AD286">
        <v>11402</v>
      </c>
    </row>
    <row r="287" spans="18:30" x14ac:dyDescent="0.3">
      <c r="R287" s="21" t="str">
        <f t="shared" si="45"/>
        <v/>
      </c>
      <c r="S287" s="31" t="str">
        <f t="shared" si="46"/>
        <v/>
      </c>
      <c r="U287">
        <f t="shared" si="40"/>
        <v>16205304</v>
      </c>
      <c r="V287" t="s">
        <v>73</v>
      </c>
      <c r="W287" t="s">
        <v>1732</v>
      </c>
      <c r="X287">
        <f t="shared" si="41"/>
        <v>5304</v>
      </c>
      <c r="Y287">
        <f t="shared" si="42"/>
        <v>16205304</v>
      </c>
      <c r="AC287" t="s">
        <v>287</v>
      </c>
      <c r="AD287">
        <v>12101</v>
      </c>
    </row>
    <row r="288" spans="18:30" x14ac:dyDescent="0.3">
      <c r="R288" s="21" t="str">
        <f t="shared" si="45"/>
        <v/>
      </c>
      <c r="S288" s="31" t="str">
        <f t="shared" si="46"/>
        <v/>
      </c>
      <c r="U288">
        <f t="shared" si="40"/>
        <v>16216304</v>
      </c>
      <c r="V288" t="s">
        <v>211</v>
      </c>
      <c r="W288" t="s">
        <v>1732</v>
      </c>
      <c r="X288">
        <f t="shared" si="41"/>
        <v>16304</v>
      </c>
      <c r="Y288">
        <f t="shared" si="42"/>
        <v>16216304</v>
      </c>
      <c r="AC288" t="s">
        <v>288</v>
      </c>
      <c r="AD288">
        <v>12102</v>
      </c>
    </row>
    <row r="289" spans="18:30" x14ac:dyDescent="0.3">
      <c r="R289" s="21" t="str">
        <f t="shared" si="45"/>
        <v/>
      </c>
      <c r="S289" s="31" t="str">
        <f t="shared" si="46"/>
        <v/>
      </c>
      <c r="U289">
        <f t="shared" si="40"/>
        <v>16205701</v>
      </c>
      <c r="V289" t="s">
        <v>90</v>
      </c>
      <c r="W289" t="s">
        <v>1732</v>
      </c>
      <c r="X289">
        <f t="shared" si="41"/>
        <v>5701</v>
      </c>
      <c r="Y289">
        <f t="shared" si="42"/>
        <v>16205701</v>
      </c>
      <c r="AC289" t="s">
        <v>289</v>
      </c>
      <c r="AD289">
        <v>12103</v>
      </c>
    </row>
    <row r="290" spans="18:30" x14ac:dyDescent="0.3">
      <c r="R290" s="21" t="str">
        <f t="shared" si="45"/>
        <v/>
      </c>
      <c r="S290" s="31" t="str">
        <f t="shared" si="46"/>
        <v/>
      </c>
      <c r="U290">
        <f t="shared" si="40"/>
        <v>16206301</v>
      </c>
      <c r="V290" t="s">
        <v>123</v>
      </c>
      <c r="W290" t="s">
        <v>1732</v>
      </c>
      <c r="X290">
        <f t="shared" si="41"/>
        <v>6301</v>
      </c>
      <c r="Y290">
        <f t="shared" si="42"/>
        <v>16206301</v>
      </c>
      <c r="AC290" t="s">
        <v>290</v>
      </c>
      <c r="AD290">
        <v>12104</v>
      </c>
    </row>
    <row r="291" spans="18:30" x14ac:dyDescent="0.3">
      <c r="R291" s="21" t="str">
        <f t="shared" si="45"/>
        <v/>
      </c>
      <c r="S291" s="31" t="str">
        <f t="shared" si="46"/>
        <v/>
      </c>
      <c r="U291">
        <f t="shared" si="40"/>
        <v>16212104</v>
      </c>
      <c r="V291" t="s">
        <v>290</v>
      </c>
      <c r="W291" t="s">
        <v>1732</v>
      </c>
      <c r="X291">
        <f t="shared" si="41"/>
        <v>12104</v>
      </c>
      <c r="Y291">
        <f t="shared" si="42"/>
        <v>16212104</v>
      </c>
      <c r="AC291" t="s">
        <v>291</v>
      </c>
      <c r="AD291">
        <v>12201</v>
      </c>
    </row>
    <row r="292" spans="18:30" x14ac:dyDescent="0.3">
      <c r="R292" s="21" t="str">
        <f t="shared" si="45"/>
        <v/>
      </c>
      <c r="S292" s="31" t="str">
        <f t="shared" si="46"/>
        <v/>
      </c>
      <c r="U292">
        <f t="shared" si="40"/>
        <v>16216108</v>
      </c>
      <c r="V292" t="s">
        <v>212</v>
      </c>
      <c r="W292" t="s">
        <v>1732</v>
      </c>
      <c r="X292">
        <f t="shared" si="41"/>
        <v>16108</v>
      </c>
      <c r="Y292">
        <f t="shared" si="42"/>
        <v>16216108</v>
      </c>
      <c r="AC292" t="s">
        <v>292</v>
      </c>
      <c r="AD292">
        <v>12301</v>
      </c>
    </row>
    <row r="293" spans="18:30" x14ac:dyDescent="0.3">
      <c r="R293" s="21" t="str">
        <f t="shared" si="45"/>
        <v/>
      </c>
      <c r="S293" s="31" t="str">
        <f t="shared" si="46"/>
        <v/>
      </c>
      <c r="U293">
        <f t="shared" si="40"/>
        <v>16207406</v>
      </c>
      <c r="V293" t="s">
        <v>159</v>
      </c>
      <c r="W293" t="s">
        <v>1732</v>
      </c>
      <c r="X293">
        <f t="shared" si="41"/>
        <v>7406</v>
      </c>
      <c r="Y293">
        <f t="shared" si="42"/>
        <v>16207406</v>
      </c>
      <c r="AC293" t="s">
        <v>293</v>
      </c>
      <c r="AD293">
        <v>12302</v>
      </c>
    </row>
    <row r="294" spans="18:30" x14ac:dyDescent="0.3">
      <c r="R294" s="21" t="str">
        <f t="shared" si="45"/>
        <v/>
      </c>
      <c r="S294" s="31" t="str">
        <f t="shared" si="46"/>
        <v/>
      </c>
      <c r="U294">
        <f t="shared" si="40"/>
        <v>16213129</v>
      </c>
      <c r="V294" t="s">
        <v>324</v>
      </c>
      <c r="W294" t="s">
        <v>1732</v>
      </c>
      <c r="X294">
        <f t="shared" si="41"/>
        <v>13129</v>
      </c>
      <c r="Y294">
        <f t="shared" si="42"/>
        <v>16213129</v>
      </c>
      <c r="AC294" t="s">
        <v>294</v>
      </c>
      <c r="AD294">
        <v>12303</v>
      </c>
    </row>
    <row r="295" spans="18:30" x14ac:dyDescent="0.3">
      <c r="R295" s="21" t="str">
        <f t="shared" si="45"/>
        <v/>
      </c>
      <c r="S295" s="31" t="str">
        <f t="shared" si="46"/>
        <v/>
      </c>
      <c r="U295">
        <f t="shared" si="40"/>
        <v>16213203</v>
      </c>
      <c r="V295" t="s">
        <v>330</v>
      </c>
      <c r="W295" t="s">
        <v>1732</v>
      </c>
      <c r="X295">
        <f t="shared" si="41"/>
        <v>13203</v>
      </c>
      <c r="Y295">
        <f t="shared" si="42"/>
        <v>16213203</v>
      </c>
      <c r="AC295" t="s">
        <v>295</v>
      </c>
      <c r="AD295">
        <v>12401</v>
      </c>
    </row>
    <row r="296" spans="18:30" x14ac:dyDescent="0.3">
      <c r="R296" s="21" t="str">
        <f t="shared" si="45"/>
        <v/>
      </c>
      <c r="S296" s="31" t="str">
        <f t="shared" si="46"/>
        <v/>
      </c>
      <c r="U296">
        <f t="shared" si="40"/>
        <v>16210306</v>
      </c>
      <c r="V296" t="s">
        <v>272</v>
      </c>
      <c r="W296" t="s">
        <v>1732</v>
      </c>
      <c r="X296">
        <f t="shared" si="41"/>
        <v>10306</v>
      </c>
      <c r="Y296">
        <f t="shared" si="42"/>
        <v>16210306</v>
      </c>
      <c r="AC296" t="s">
        <v>296</v>
      </c>
      <c r="AD296">
        <v>12402</v>
      </c>
    </row>
    <row r="297" spans="18:30" x14ac:dyDescent="0.3">
      <c r="R297" s="21" t="str">
        <f t="shared" si="45"/>
        <v/>
      </c>
      <c r="S297" s="31" t="str">
        <f t="shared" si="46"/>
        <v/>
      </c>
      <c r="U297">
        <f t="shared" si="40"/>
        <v>16213130</v>
      </c>
      <c r="V297" t="s">
        <v>325</v>
      </c>
      <c r="W297" t="s">
        <v>1732</v>
      </c>
      <c r="X297">
        <f t="shared" si="41"/>
        <v>13130</v>
      </c>
      <c r="Y297">
        <f t="shared" si="42"/>
        <v>16213130</v>
      </c>
      <c r="AC297" t="s">
        <v>297</v>
      </c>
      <c r="AD297">
        <v>13101</v>
      </c>
    </row>
    <row r="298" spans="18:30" x14ac:dyDescent="0.3">
      <c r="R298" s="21" t="str">
        <f t="shared" si="45"/>
        <v/>
      </c>
      <c r="S298" s="31" t="str">
        <f t="shared" si="46"/>
        <v/>
      </c>
      <c r="U298">
        <f t="shared" si="40"/>
        <v>16216305</v>
      </c>
      <c r="V298" t="s">
        <v>213</v>
      </c>
      <c r="W298" t="s">
        <v>1732</v>
      </c>
      <c r="X298">
        <f t="shared" si="41"/>
        <v>16305</v>
      </c>
      <c r="Y298">
        <f t="shared" si="42"/>
        <v>16216305</v>
      </c>
      <c r="AC298" t="s">
        <v>298</v>
      </c>
      <c r="AD298">
        <v>13102</v>
      </c>
    </row>
    <row r="299" spans="18:30" x14ac:dyDescent="0.3">
      <c r="R299" s="21" t="str">
        <f t="shared" si="45"/>
        <v/>
      </c>
      <c r="S299" s="31" t="str">
        <f t="shared" si="46"/>
        <v/>
      </c>
      <c r="U299">
        <f t="shared" si="40"/>
        <v>16210307</v>
      </c>
      <c r="V299" t="s">
        <v>273</v>
      </c>
      <c r="W299" t="s">
        <v>1732</v>
      </c>
      <c r="X299">
        <f t="shared" si="41"/>
        <v>10307</v>
      </c>
      <c r="Y299">
        <f t="shared" si="42"/>
        <v>16210307</v>
      </c>
      <c r="AC299" t="s">
        <v>299</v>
      </c>
      <c r="AD299">
        <v>13103</v>
      </c>
    </row>
    <row r="300" spans="18:30" x14ac:dyDescent="0.3">
      <c r="R300" s="21" t="str">
        <f t="shared" si="45"/>
        <v/>
      </c>
      <c r="S300" s="31" t="str">
        <f t="shared" si="46"/>
        <v/>
      </c>
      <c r="U300">
        <f t="shared" si="40"/>
        <v>16213505</v>
      </c>
      <c r="V300" t="s">
        <v>342</v>
      </c>
      <c r="W300" t="s">
        <v>1732</v>
      </c>
      <c r="X300">
        <f t="shared" si="41"/>
        <v>13505</v>
      </c>
      <c r="Y300">
        <f t="shared" si="42"/>
        <v>16213505</v>
      </c>
      <c r="AC300" t="s">
        <v>300</v>
      </c>
      <c r="AD300">
        <v>13104</v>
      </c>
    </row>
    <row r="301" spans="18:30" x14ac:dyDescent="0.3">
      <c r="R301" s="21" t="str">
        <f t="shared" si="45"/>
        <v/>
      </c>
      <c r="S301" s="31" t="str">
        <f t="shared" si="46"/>
        <v/>
      </c>
      <c r="U301">
        <f t="shared" si="40"/>
        <v>16202203</v>
      </c>
      <c r="V301" t="s">
        <v>38</v>
      </c>
      <c r="W301" t="s">
        <v>1732</v>
      </c>
      <c r="X301">
        <f t="shared" si="41"/>
        <v>2203</v>
      </c>
      <c r="Y301">
        <f t="shared" si="42"/>
        <v>16202203</v>
      </c>
      <c r="AC301" t="s">
        <v>301</v>
      </c>
      <c r="AD301">
        <v>13105</v>
      </c>
    </row>
    <row r="302" spans="18:30" x14ac:dyDescent="0.3">
      <c r="R302" s="21" t="str">
        <f t="shared" si="45"/>
        <v/>
      </c>
      <c r="S302" s="31" t="str">
        <f t="shared" si="46"/>
        <v/>
      </c>
      <c r="U302">
        <f t="shared" si="40"/>
        <v>16208108</v>
      </c>
      <c r="V302" t="s">
        <v>169</v>
      </c>
      <c r="W302" t="s">
        <v>1732</v>
      </c>
      <c r="X302">
        <f t="shared" si="41"/>
        <v>8108</v>
      </c>
      <c r="Y302">
        <f t="shared" si="42"/>
        <v>16208108</v>
      </c>
      <c r="AC302" t="s">
        <v>302</v>
      </c>
      <c r="AD302">
        <v>13106</v>
      </c>
    </row>
    <row r="303" spans="18:30" x14ac:dyDescent="0.3">
      <c r="R303" s="21" t="str">
        <f t="shared" si="45"/>
        <v/>
      </c>
      <c r="S303" s="31" t="str">
        <f t="shared" si="46"/>
        <v/>
      </c>
      <c r="U303">
        <f t="shared" si="40"/>
        <v>16207110</v>
      </c>
      <c r="V303" t="s">
        <v>141</v>
      </c>
      <c r="W303" t="s">
        <v>1732</v>
      </c>
      <c r="X303">
        <f t="shared" si="41"/>
        <v>7110</v>
      </c>
      <c r="Y303">
        <f t="shared" si="42"/>
        <v>16207110</v>
      </c>
      <c r="AC303" t="s">
        <v>303</v>
      </c>
      <c r="AD303">
        <v>13107</v>
      </c>
    </row>
    <row r="304" spans="18:30" x14ac:dyDescent="0.3">
      <c r="R304" s="21" t="str">
        <f t="shared" si="45"/>
        <v/>
      </c>
      <c r="S304" s="31" t="str">
        <f t="shared" si="46"/>
        <v/>
      </c>
      <c r="U304">
        <f t="shared" si="40"/>
        <v>16213131</v>
      </c>
      <c r="V304" t="s">
        <v>326</v>
      </c>
      <c r="W304" t="s">
        <v>1732</v>
      </c>
      <c r="X304">
        <f t="shared" si="41"/>
        <v>13131</v>
      </c>
      <c r="Y304">
        <f t="shared" si="42"/>
        <v>16213131</v>
      </c>
      <c r="AC304" t="s">
        <v>304</v>
      </c>
      <c r="AD304">
        <v>13108</v>
      </c>
    </row>
    <row r="305" spans="18:30" x14ac:dyDescent="0.3">
      <c r="R305" s="21" t="str">
        <f t="shared" si="45"/>
        <v/>
      </c>
      <c r="S305" s="31" t="str">
        <f t="shared" si="46"/>
        <v/>
      </c>
      <c r="U305">
        <f t="shared" si="40"/>
        <v>16208310</v>
      </c>
      <c r="V305" t="s">
        <v>190</v>
      </c>
      <c r="W305" t="s">
        <v>1732</v>
      </c>
      <c r="X305">
        <f t="shared" si="41"/>
        <v>8310</v>
      </c>
      <c r="Y305">
        <f t="shared" si="42"/>
        <v>16208310</v>
      </c>
      <c r="AC305" t="s">
        <v>305</v>
      </c>
      <c r="AD305">
        <v>13109</v>
      </c>
    </row>
    <row r="306" spans="18:30" x14ac:dyDescent="0.3">
      <c r="R306" s="21" t="str">
        <f t="shared" si="45"/>
        <v/>
      </c>
      <c r="S306" s="31" t="str">
        <f t="shared" si="46"/>
        <v/>
      </c>
      <c r="U306">
        <f t="shared" si="40"/>
        <v>16206117</v>
      </c>
      <c r="V306" t="s">
        <v>116</v>
      </c>
      <c r="W306" t="s">
        <v>1732</v>
      </c>
      <c r="X306">
        <f t="shared" si="41"/>
        <v>6117</v>
      </c>
      <c r="Y306">
        <f t="shared" si="42"/>
        <v>16206117</v>
      </c>
      <c r="AC306" t="s">
        <v>306</v>
      </c>
      <c r="AD306">
        <v>13110</v>
      </c>
    </row>
    <row r="307" spans="18:30" x14ac:dyDescent="0.3">
      <c r="R307" s="21" t="str">
        <f t="shared" si="45"/>
        <v/>
      </c>
      <c r="S307" s="31" t="str">
        <f t="shared" si="46"/>
        <v/>
      </c>
      <c r="U307">
        <f t="shared" si="40"/>
        <v>16208311</v>
      </c>
      <c r="V307" t="s">
        <v>191</v>
      </c>
      <c r="W307" t="s">
        <v>1732</v>
      </c>
      <c r="X307">
        <f t="shared" si="41"/>
        <v>8311</v>
      </c>
      <c r="Y307">
        <f t="shared" si="42"/>
        <v>16208311</v>
      </c>
      <c r="AC307" t="s">
        <v>307</v>
      </c>
      <c r="AD307">
        <v>13111</v>
      </c>
    </row>
    <row r="308" spans="18:30" x14ac:dyDescent="0.3">
      <c r="R308" s="21" t="str">
        <f t="shared" si="45"/>
        <v/>
      </c>
      <c r="S308" s="31" t="str">
        <f t="shared" si="46"/>
        <v/>
      </c>
      <c r="U308">
        <f t="shared" si="40"/>
        <v>16206310</v>
      </c>
      <c r="V308" t="s">
        <v>132</v>
      </c>
      <c r="W308" t="s">
        <v>1732</v>
      </c>
      <c r="X308">
        <f t="shared" si="41"/>
        <v>6310</v>
      </c>
      <c r="Y308">
        <f t="shared" si="42"/>
        <v>16206310</v>
      </c>
      <c r="AC308" t="s">
        <v>308</v>
      </c>
      <c r="AD308">
        <v>13112</v>
      </c>
    </row>
    <row r="309" spans="18:30" x14ac:dyDescent="0.3">
      <c r="R309" s="21" t="str">
        <f t="shared" si="45"/>
        <v/>
      </c>
      <c r="S309" s="31" t="str">
        <f t="shared" si="46"/>
        <v/>
      </c>
      <c r="U309">
        <f t="shared" si="40"/>
        <v>16208109</v>
      </c>
      <c r="V309" t="s">
        <v>170</v>
      </c>
      <c r="W309" t="s">
        <v>1732</v>
      </c>
      <c r="X309">
        <f t="shared" si="41"/>
        <v>8109</v>
      </c>
      <c r="Y309">
        <f t="shared" si="42"/>
        <v>16208109</v>
      </c>
      <c r="AC309" t="s">
        <v>309</v>
      </c>
      <c r="AD309">
        <v>13113</v>
      </c>
    </row>
    <row r="310" spans="18:30" x14ac:dyDescent="0.3">
      <c r="R310" s="21" t="str">
        <f t="shared" si="45"/>
        <v/>
      </c>
      <c r="S310" s="31" t="str">
        <f t="shared" si="46"/>
        <v/>
      </c>
      <c r="U310">
        <f t="shared" si="40"/>
        <v>16205706</v>
      </c>
      <c r="V310" t="s">
        <v>95</v>
      </c>
      <c r="W310" t="s">
        <v>1732</v>
      </c>
      <c r="X310">
        <f t="shared" si="41"/>
        <v>5706</v>
      </c>
      <c r="Y310">
        <f t="shared" si="42"/>
        <v>16205706</v>
      </c>
      <c r="AC310" t="s">
        <v>310</v>
      </c>
      <c r="AD310">
        <v>13114</v>
      </c>
    </row>
    <row r="311" spans="18:30" x14ac:dyDescent="0.3">
      <c r="R311" s="21" t="str">
        <f t="shared" si="45"/>
        <v/>
      </c>
      <c r="S311" s="31" t="str">
        <f t="shared" si="46"/>
        <v/>
      </c>
      <c r="U311">
        <f t="shared" si="40"/>
        <v>16213101</v>
      </c>
      <c r="V311" t="s">
        <v>297</v>
      </c>
      <c r="W311" t="s">
        <v>1732</v>
      </c>
      <c r="X311">
        <f t="shared" si="41"/>
        <v>13101</v>
      </c>
      <c r="Y311">
        <f t="shared" si="42"/>
        <v>16213101</v>
      </c>
      <c r="AC311" t="s">
        <v>311</v>
      </c>
      <c r="AD311">
        <v>13115</v>
      </c>
    </row>
    <row r="312" spans="18:30" x14ac:dyDescent="0.3">
      <c r="R312" s="21" t="str">
        <f t="shared" si="45"/>
        <v/>
      </c>
      <c r="S312" s="31" t="str">
        <f t="shared" si="46"/>
        <v/>
      </c>
      <c r="U312">
        <f t="shared" si="40"/>
        <v>16205606</v>
      </c>
      <c r="V312" t="s">
        <v>89</v>
      </c>
      <c r="W312" t="s">
        <v>1732</v>
      </c>
      <c r="X312">
        <f t="shared" si="41"/>
        <v>5606</v>
      </c>
      <c r="Y312">
        <f t="shared" si="42"/>
        <v>16205606</v>
      </c>
      <c r="AC312" t="s">
        <v>312</v>
      </c>
      <c r="AD312">
        <v>13116</v>
      </c>
    </row>
    <row r="313" spans="18:30" x14ac:dyDescent="0.3">
      <c r="R313" s="21" t="str">
        <f t="shared" si="45"/>
        <v/>
      </c>
      <c r="S313" s="31" t="str">
        <f t="shared" si="46"/>
        <v/>
      </c>
      <c r="U313">
        <f t="shared" si="40"/>
        <v>16202103</v>
      </c>
      <c r="V313" t="s">
        <v>34</v>
      </c>
      <c r="W313" t="s">
        <v>1732</v>
      </c>
      <c r="X313">
        <f t="shared" si="41"/>
        <v>2103</v>
      </c>
      <c r="Y313">
        <f t="shared" si="42"/>
        <v>16202103</v>
      </c>
      <c r="AC313" t="s">
        <v>313</v>
      </c>
      <c r="AD313">
        <v>13117</v>
      </c>
    </row>
    <row r="314" spans="18:30" x14ac:dyDescent="0.3">
      <c r="R314" s="21" t="str">
        <f t="shared" si="45"/>
        <v/>
      </c>
      <c r="S314" s="31" t="str">
        <f t="shared" si="46"/>
        <v/>
      </c>
      <c r="U314">
        <f t="shared" si="40"/>
        <v>16213601</v>
      </c>
      <c r="V314" t="s">
        <v>343</v>
      </c>
      <c r="W314" t="s">
        <v>1732</v>
      </c>
      <c r="X314">
        <f t="shared" si="41"/>
        <v>13601</v>
      </c>
      <c r="Y314">
        <f t="shared" si="42"/>
        <v>16213601</v>
      </c>
      <c r="AC314" t="s">
        <v>314</v>
      </c>
      <c r="AD314">
        <v>13118</v>
      </c>
    </row>
    <row r="315" spans="18:30" x14ac:dyDescent="0.3">
      <c r="R315" s="21" t="str">
        <f t="shared" si="45"/>
        <v/>
      </c>
      <c r="S315" s="31" t="str">
        <f t="shared" si="46"/>
        <v/>
      </c>
      <c r="U315">
        <f t="shared" si="40"/>
        <v>16207101</v>
      </c>
      <c r="V315" t="s">
        <v>133</v>
      </c>
      <c r="W315" t="s">
        <v>1732</v>
      </c>
      <c r="X315">
        <f t="shared" si="41"/>
        <v>7101</v>
      </c>
      <c r="Y315">
        <f t="shared" si="42"/>
        <v>16207101</v>
      </c>
      <c r="AC315" t="s">
        <v>315</v>
      </c>
      <c r="AD315">
        <v>13119</v>
      </c>
    </row>
    <row r="316" spans="18:30" x14ac:dyDescent="0.3">
      <c r="R316" s="21" t="str">
        <f t="shared" si="45"/>
        <v/>
      </c>
      <c r="S316" s="31" t="str">
        <f t="shared" si="46"/>
        <v/>
      </c>
      <c r="U316">
        <f t="shared" si="40"/>
        <v>16208110</v>
      </c>
      <c r="V316" t="s">
        <v>171</v>
      </c>
      <c r="W316" t="s">
        <v>1732</v>
      </c>
      <c r="X316">
        <f t="shared" si="41"/>
        <v>8110</v>
      </c>
      <c r="Y316">
        <f t="shared" si="42"/>
        <v>16208110</v>
      </c>
      <c r="AC316" t="s">
        <v>316</v>
      </c>
      <c r="AD316">
        <v>13120</v>
      </c>
    </row>
    <row r="317" spans="18:30" x14ac:dyDescent="0.3">
      <c r="R317" s="21" t="str">
        <f t="shared" si="45"/>
        <v/>
      </c>
      <c r="S317" s="31" t="str">
        <f t="shared" si="46"/>
        <v/>
      </c>
      <c r="U317">
        <f t="shared" si="40"/>
        <v>16202104</v>
      </c>
      <c r="V317" t="s">
        <v>35</v>
      </c>
      <c r="W317" t="s">
        <v>1732</v>
      </c>
      <c r="X317">
        <f t="shared" si="41"/>
        <v>2104</v>
      </c>
      <c r="Y317">
        <f t="shared" si="42"/>
        <v>16202104</v>
      </c>
      <c r="AC317" t="s">
        <v>317</v>
      </c>
      <c r="AD317">
        <v>13121</v>
      </c>
    </row>
    <row r="318" spans="18:30" x14ac:dyDescent="0.3">
      <c r="R318" s="21" t="str">
        <f t="shared" si="45"/>
        <v/>
      </c>
      <c r="S318" s="31" t="str">
        <f t="shared" si="46"/>
        <v/>
      </c>
      <c r="U318">
        <f t="shared" si="40"/>
        <v>16209101</v>
      </c>
      <c r="V318" t="s">
        <v>216</v>
      </c>
      <c r="W318" t="s">
        <v>1732</v>
      </c>
      <c r="X318">
        <f t="shared" si="41"/>
        <v>9101</v>
      </c>
      <c r="Y318">
        <f t="shared" si="42"/>
        <v>16209101</v>
      </c>
      <c r="AC318" t="s">
        <v>318</v>
      </c>
      <c r="AD318">
        <v>13122</v>
      </c>
    </row>
    <row r="319" spans="18:30" x14ac:dyDescent="0.3">
      <c r="R319" s="21" t="str">
        <f t="shared" si="45"/>
        <v/>
      </c>
      <c r="S319" s="31" t="str">
        <f t="shared" si="46"/>
        <v/>
      </c>
      <c r="U319">
        <f t="shared" si="40"/>
        <v>16207308</v>
      </c>
      <c r="V319" t="s">
        <v>152</v>
      </c>
      <c r="W319" t="s">
        <v>1732</v>
      </c>
      <c r="X319">
        <f t="shared" si="41"/>
        <v>7308</v>
      </c>
      <c r="Y319">
        <f t="shared" si="42"/>
        <v>16207308</v>
      </c>
      <c r="AC319" t="s">
        <v>319</v>
      </c>
      <c r="AD319">
        <v>13123</v>
      </c>
    </row>
    <row r="320" spans="18:30" x14ac:dyDescent="0.3">
      <c r="R320" s="21" t="str">
        <f t="shared" si="45"/>
        <v/>
      </c>
      <c r="S320" s="31" t="str">
        <f t="shared" si="46"/>
        <v/>
      </c>
      <c r="U320">
        <f t="shared" si="40"/>
        <v>16209117</v>
      </c>
      <c r="V320" t="s">
        <v>232</v>
      </c>
      <c r="W320" t="s">
        <v>1732</v>
      </c>
      <c r="X320">
        <f t="shared" si="41"/>
        <v>9117</v>
      </c>
      <c r="Y320">
        <f t="shared" si="42"/>
        <v>16209117</v>
      </c>
      <c r="AC320" t="s">
        <v>320</v>
      </c>
      <c r="AD320">
        <v>13124</v>
      </c>
    </row>
    <row r="321" spans="18:30" x14ac:dyDescent="0.3">
      <c r="R321" s="21" t="str">
        <f t="shared" si="45"/>
        <v/>
      </c>
      <c r="S321" s="31" t="str">
        <f t="shared" si="46"/>
        <v/>
      </c>
      <c r="U321">
        <f t="shared" si="40"/>
        <v>16203103</v>
      </c>
      <c r="V321" t="s">
        <v>43</v>
      </c>
      <c r="W321" t="s">
        <v>1732</v>
      </c>
      <c r="X321">
        <f t="shared" si="41"/>
        <v>3103</v>
      </c>
      <c r="Y321">
        <f t="shared" si="42"/>
        <v>16203103</v>
      </c>
      <c r="AC321" t="s">
        <v>321</v>
      </c>
      <c r="AD321">
        <v>13125</v>
      </c>
    </row>
    <row r="322" spans="18:30" x14ac:dyDescent="0.3">
      <c r="R322" s="21" t="str">
        <f t="shared" si="45"/>
        <v/>
      </c>
      <c r="S322" s="31" t="str">
        <f t="shared" si="46"/>
        <v/>
      </c>
      <c r="U322">
        <f t="shared" si="40"/>
        <v>16213303</v>
      </c>
      <c r="V322" t="s">
        <v>333</v>
      </c>
      <c r="W322" t="s">
        <v>1732</v>
      </c>
      <c r="X322">
        <f t="shared" si="41"/>
        <v>13303</v>
      </c>
      <c r="Y322">
        <f t="shared" si="42"/>
        <v>16213303</v>
      </c>
      <c r="AC322" t="s">
        <v>322</v>
      </c>
      <c r="AD322">
        <v>13126</v>
      </c>
    </row>
    <row r="323" spans="18:30" x14ac:dyDescent="0.3">
      <c r="R323" s="21" t="str">
        <f t="shared" si="45"/>
        <v/>
      </c>
      <c r="S323" s="31" t="str">
        <f t="shared" si="46"/>
        <v/>
      </c>
      <c r="U323">
        <f t="shared" si="40"/>
        <v>16212303</v>
      </c>
      <c r="V323" t="s">
        <v>294</v>
      </c>
      <c r="W323" t="s">
        <v>1732</v>
      </c>
      <c r="X323">
        <f t="shared" si="41"/>
        <v>12303</v>
      </c>
      <c r="Y323">
        <f t="shared" si="42"/>
        <v>16212303</v>
      </c>
      <c r="AC323" t="s">
        <v>16</v>
      </c>
      <c r="AD323">
        <v>13127</v>
      </c>
    </row>
    <row r="324" spans="18:30" x14ac:dyDescent="0.3">
      <c r="R324" s="21" t="str">
        <f t="shared" si="45"/>
        <v/>
      </c>
      <c r="S324" s="31" t="str">
        <f t="shared" si="46"/>
        <v/>
      </c>
      <c r="U324">
        <f t="shared" si="40"/>
        <v>16208207</v>
      </c>
      <c r="V324" t="s">
        <v>180</v>
      </c>
      <c r="W324" t="s">
        <v>1732</v>
      </c>
      <c r="X324">
        <f t="shared" si="41"/>
        <v>8207</v>
      </c>
      <c r="Y324">
        <f t="shared" si="42"/>
        <v>16208207</v>
      </c>
      <c r="AC324" t="s">
        <v>323</v>
      </c>
      <c r="AD324">
        <v>13128</v>
      </c>
    </row>
    <row r="325" spans="18:30" x14ac:dyDescent="0.3">
      <c r="R325" s="21" t="str">
        <f t="shared" si="45"/>
        <v/>
      </c>
      <c r="S325" s="31" t="str">
        <f t="shared" si="46"/>
        <v/>
      </c>
      <c r="U325">
        <f t="shared" ref="U325:U366" si="47">+VLOOKUP(W325,$J$4:$K$6,2,0)*100000+X325</f>
        <v>16202301</v>
      </c>
      <c r="V325" t="s">
        <v>39</v>
      </c>
      <c r="W325" t="s">
        <v>1732</v>
      </c>
      <c r="X325">
        <f t="shared" ref="X325:X366" si="48">+VLOOKUP(V325,$AC$3:$AD$364,2,0)</f>
        <v>2301</v>
      </c>
      <c r="Y325">
        <f t="shared" ref="Y325:Y366" si="49">+U325</f>
        <v>16202301</v>
      </c>
      <c r="AC325" t="s">
        <v>324</v>
      </c>
      <c r="AD325">
        <v>13129</v>
      </c>
    </row>
    <row r="326" spans="18:30" x14ac:dyDescent="0.3">
      <c r="R326" s="21" t="str">
        <f t="shared" si="45"/>
        <v/>
      </c>
      <c r="S326" s="31" t="str">
        <f t="shared" si="46"/>
        <v/>
      </c>
      <c r="U326">
        <f t="shared" si="47"/>
        <v>16209118</v>
      </c>
      <c r="V326" t="s">
        <v>233</v>
      </c>
      <c r="W326" t="s">
        <v>1732</v>
      </c>
      <c r="X326">
        <f t="shared" si="48"/>
        <v>9118</v>
      </c>
      <c r="Y326">
        <f t="shared" si="49"/>
        <v>16209118</v>
      </c>
      <c r="AC326" t="s">
        <v>325</v>
      </c>
      <c r="AD326">
        <v>13130</v>
      </c>
    </row>
    <row r="327" spans="18:30" x14ac:dyDescent="0.3">
      <c r="R327" s="21" t="str">
        <f t="shared" si="45"/>
        <v/>
      </c>
      <c r="S327" s="31" t="str">
        <f t="shared" si="46"/>
        <v/>
      </c>
      <c r="U327">
        <f t="shared" si="47"/>
        <v>16208111</v>
      </c>
      <c r="V327" t="s">
        <v>172</v>
      </c>
      <c r="W327" t="s">
        <v>1732</v>
      </c>
      <c r="X327">
        <f t="shared" si="48"/>
        <v>8111</v>
      </c>
      <c r="Y327">
        <f t="shared" si="49"/>
        <v>16208111</v>
      </c>
      <c r="AC327" t="s">
        <v>326</v>
      </c>
      <c r="AD327">
        <v>13131</v>
      </c>
    </row>
    <row r="328" spans="18:30" x14ac:dyDescent="0.3">
      <c r="R328" s="21" t="str">
        <f t="shared" si="45"/>
        <v/>
      </c>
      <c r="S328" s="31" t="str">
        <f t="shared" si="46"/>
        <v/>
      </c>
      <c r="U328">
        <f t="shared" si="47"/>
        <v>16212402</v>
      </c>
      <c r="V328" t="s">
        <v>296</v>
      </c>
      <c r="W328" t="s">
        <v>1732</v>
      </c>
      <c r="X328">
        <f t="shared" si="48"/>
        <v>12402</v>
      </c>
      <c r="Y328">
        <f t="shared" si="49"/>
        <v>16212402</v>
      </c>
      <c r="AC328" t="s">
        <v>327</v>
      </c>
      <c r="AD328">
        <v>13132</v>
      </c>
    </row>
    <row r="329" spans="18:30" x14ac:dyDescent="0.3">
      <c r="R329" s="21" t="str">
        <f t="shared" si="45"/>
        <v/>
      </c>
      <c r="S329" s="31" t="str">
        <f t="shared" si="46"/>
        <v/>
      </c>
      <c r="U329">
        <f t="shared" si="47"/>
        <v>16211303</v>
      </c>
      <c r="V329" t="s">
        <v>284</v>
      </c>
      <c r="W329" t="s">
        <v>1732</v>
      </c>
      <c r="X329">
        <f t="shared" si="48"/>
        <v>11303</v>
      </c>
      <c r="Y329">
        <f t="shared" si="49"/>
        <v>16211303</v>
      </c>
      <c r="AC329" t="s">
        <v>328</v>
      </c>
      <c r="AD329">
        <v>13201</v>
      </c>
    </row>
    <row r="330" spans="18:30" x14ac:dyDescent="0.3">
      <c r="R330" s="21" t="str">
        <f t="shared" si="45"/>
        <v/>
      </c>
      <c r="S330" s="31" t="str">
        <f t="shared" si="46"/>
        <v/>
      </c>
      <c r="U330">
        <f t="shared" si="47"/>
        <v>16209210</v>
      </c>
      <c r="V330" t="s">
        <v>246</v>
      </c>
      <c r="W330" t="s">
        <v>1732</v>
      </c>
      <c r="X330">
        <f t="shared" si="48"/>
        <v>9210</v>
      </c>
      <c r="Y330">
        <f t="shared" si="49"/>
        <v>16209210</v>
      </c>
      <c r="AC330" t="s">
        <v>329</v>
      </c>
      <c r="AD330">
        <v>13202</v>
      </c>
    </row>
    <row r="331" spans="18:30" x14ac:dyDescent="0.3">
      <c r="R331" s="21" t="str">
        <f t="shared" si="45"/>
        <v/>
      </c>
      <c r="S331" s="31" t="str">
        <f t="shared" si="46"/>
        <v/>
      </c>
      <c r="U331">
        <f t="shared" si="47"/>
        <v>16216207</v>
      </c>
      <c r="V331" t="s">
        <v>214</v>
      </c>
      <c r="W331" t="s">
        <v>1732</v>
      </c>
      <c r="X331">
        <f t="shared" si="48"/>
        <v>16207</v>
      </c>
      <c r="Y331">
        <f t="shared" si="49"/>
        <v>16216207</v>
      </c>
      <c r="AC331" t="s">
        <v>330</v>
      </c>
      <c r="AD331">
        <v>13203</v>
      </c>
    </row>
    <row r="332" spans="18:30" x14ac:dyDescent="0.3">
      <c r="R332" s="21" t="str">
        <f t="shared" si="45"/>
        <v/>
      </c>
      <c r="S332" s="31" t="str">
        <f t="shared" si="46"/>
        <v/>
      </c>
      <c r="U332">
        <f t="shared" si="47"/>
        <v>16208312</v>
      </c>
      <c r="V332" t="s">
        <v>192</v>
      </c>
      <c r="W332" t="s">
        <v>1732</v>
      </c>
      <c r="X332">
        <f t="shared" si="48"/>
        <v>8312</v>
      </c>
      <c r="Y332">
        <f t="shared" si="49"/>
        <v>16208312</v>
      </c>
      <c r="AC332" t="s">
        <v>331</v>
      </c>
      <c r="AD332">
        <v>13301</v>
      </c>
    </row>
    <row r="333" spans="18:30" x14ac:dyDescent="0.3">
      <c r="R333" s="21" t="str">
        <f t="shared" si="45"/>
        <v/>
      </c>
      <c r="S333" s="31" t="str">
        <f t="shared" si="46"/>
        <v/>
      </c>
      <c r="U333">
        <f t="shared" si="47"/>
        <v>16214101</v>
      </c>
      <c r="V333" t="s">
        <v>348</v>
      </c>
      <c r="W333" t="s">
        <v>1732</v>
      </c>
      <c r="X333">
        <f t="shared" si="48"/>
        <v>14101</v>
      </c>
      <c r="Y333">
        <f t="shared" si="49"/>
        <v>16214101</v>
      </c>
      <c r="AC333" t="s">
        <v>332</v>
      </c>
      <c r="AD333">
        <v>13302</v>
      </c>
    </row>
    <row r="334" spans="18:30" x14ac:dyDescent="0.3">
      <c r="R334" s="21" t="str">
        <f t="shared" si="45"/>
        <v/>
      </c>
      <c r="S334" s="31" t="str">
        <f t="shared" si="46"/>
        <v/>
      </c>
      <c r="U334">
        <f t="shared" si="47"/>
        <v>16203301</v>
      </c>
      <c r="V334" t="s">
        <v>46</v>
      </c>
      <c r="W334" t="s">
        <v>1732</v>
      </c>
      <c r="X334">
        <f t="shared" si="48"/>
        <v>3301</v>
      </c>
      <c r="Y334">
        <f t="shared" si="49"/>
        <v>16203301</v>
      </c>
      <c r="AC334" t="s">
        <v>333</v>
      </c>
      <c r="AD334">
        <v>13303</v>
      </c>
    </row>
    <row r="335" spans="18:30" x14ac:dyDescent="0.3">
      <c r="R335" s="21" t="str">
        <f t="shared" si="45"/>
        <v/>
      </c>
      <c r="S335" s="31" t="str">
        <f t="shared" si="46"/>
        <v/>
      </c>
      <c r="U335">
        <f t="shared" si="47"/>
        <v>16205101</v>
      </c>
      <c r="V335" t="s">
        <v>23</v>
      </c>
      <c r="W335" t="s">
        <v>1732</v>
      </c>
      <c r="X335">
        <f t="shared" si="48"/>
        <v>5101</v>
      </c>
      <c r="Y335">
        <f t="shared" si="49"/>
        <v>16205101</v>
      </c>
      <c r="AC335" t="s">
        <v>334</v>
      </c>
      <c r="AD335">
        <v>13401</v>
      </c>
    </row>
    <row r="336" spans="18:30" x14ac:dyDescent="0.3">
      <c r="R336" s="21" t="str">
        <f t="shared" si="45"/>
        <v/>
      </c>
      <c r="S336" s="31" t="str">
        <f t="shared" si="46"/>
        <v/>
      </c>
      <c r="U336">
        <f t="shared" si="47"/>
        <v>16207309</v>
      </c>
      <c r="V336" t="s">
        <v>153</v>
      </c>
      <c r="W336" t="s">
        <v>1732</v>
      </c>
      <c r="X336">
        <f t="shared" si="48"/>
        <v>7309</v>
      </c>
      <c r="Y336">
        <f t="shared" si="49"/>
        <v>16207309</v>
      </c>
      <c r="AC336" t="s">
        <v>335</v>
      </c>
      <c r="AD336">
        <v>13402</v>
      </c>
    </row>
    <row r="337" spans="18:30" x14ac:dyDescent="0.3">
      <c r="R337" s="21" t="str">
        <f t="shared" ref="R337:R400" si="50">+IF(Q337="","",R336+1)</f>
        <v/>
      </c>
      <c r="S337" s="31" t="str">
        <f t="shared" ref="S337:S400" si="51">+IF(Q337="","","M-"&amp;$B$1+R337)</f>
        <v/>
      </c>
      <c r="U337">
        <f t="shared" si="47"/>
        <v>16209211</v>
      </c>
      <c r="V337" t="s">
        <v>247</v>
      </c>
      <c r="W337" t="s">
        <v>1732</v>
      </c>
      <c r="X337">
        <f t="shared" si="48"/>
        <v>9211</v>
      </c>
      <c r="Y337">
        <f t="shared" si="49"/>
        <v>16209211</v>
      </c>
      <c r="AC337" t="s">
        <v>336</v>
      </c>
      <c r="AD337">
        <v>13403</v>
      </c>
    </row>
    <row r="338" spans="18:30" x14ac:dyDescent="0.3">
      <c r="R338" s="21" t="str">
        <f t="shared" si="50"/>
        <v/>
      </c>
      <c r="S338" s="31" t="str">
        <f t="shared" si="51"/>
        <v/>
      </c>
      <c r="U338">
        <f t="shared" si="47"/>
        <v>16204106</v>
      </c>
      <c r="V338" t="s">
        <v>54</v>
      </c>
      <c r="W338" t="s">
        <v>1732</v>
      </c>
      <c r="X338">
        <f t="shared" si="48"/>
        <v>4106</v>
      </c>
      <c r="Y338">
        <f t="shared" si="49"/>
        <v>16204106</v>
      </c>
      <c r="AC338" t="s">
        <v>337</v>
      </c>
      <c r="AD338">
        <v>13404</v>
      </c>
    </row>
    <row r="339" spans="18:30" x14ac:dyDescent="0.3">
      <c r="R339" s="21" t="str">
        <f t="shared" si="50"/>
        <v/>
      </c>
      <c r="S339" s="31" t="str">
        <f t="shared" si="51"/>
        <v/>
      </c>
      <c r="U339">
        <f t="shared" si="47"/>
        <v>16209119</v>
      </c>
      <c r="V339" t="s">
        <v>234</v>
      </c>
      <c r="W339" t="s">
        <v>1732</v>
      </c>
      <c r="X339">
        <f t="shared" si="48"/>
        <v>9119</v>
      </c>
      <c r="Y339">
        <f t="shared" si="49"/>
        <v>16209119</v>
      </c>
      <c r="AC339" t="s">
        <v>338</v>
      </c>
      <c r="AD339">
        <v>13501</v>
      </c>
    </row>
    <row r="340" spans="18:30" x14ac:dyDescent="0.3">
      <c r="R340" s="21" t="str">
        <f t="shared" si="50"/>
        <v/>
      </c>
      <c r="S340" s="31" t="str">
        <f t="shared" si="51"/>
        <v/>
      </c>
      <c r="U340">
        <f t="shared" si="47"/>
        <v>16207407</v>
      </c>
      <c r="V340" t="s">
        <v>160</v>
      </c>
      <c r="W340" t="s">
        <v>1732</v>
      </c>
      <c r="X340">
        <f t="shared" si="48"/>
        <v>7407</v>
      </c>
      <c r="Y340">
        <f t="shared" si="49"/>
        <v>16207407</v>
      </c>
      <c r="AC340" t="s">
        <v>339</v>
      </c>
      <c r="AD340">
        <v>13502</v>
      </c>
    </row>
    <row r="341" spans="18:30" x14ac:dyDescent="0.3">
      <c r="R341" s="21" t="str">
        <f t="shared" si="50"/>
        <v/>
      </c>
      <c r="S341" s="31" t="str">
        <f t="shared" si="51"/>
        <v/>
      </c>
      <c r="U341">
        <f t="shared" si="47"/>
        <v>16205804</v>
      </c>
      <c r="V341" t="s">
        <v>99</v>
      </c>
      <c r="W341" t="s">
        <v>1732</v>
      </c>
      <c r="X341">
        <f t="shared" si="48"/>
        <v>5804</v>
      </c>
      <c r="Y341">
        <f t="shared" si="49"/>
        <v>16205804</v>
      </c>
      <c r="AC341" t="s">
        <v>340</v>
      </c>
      <c r="AD341">
        <v>13503</v>
      </c>
    </row>
    <row r="342" spans="18:30" x14ac:dyDescent="0.3">
      <c r="R342" s="21" t="str">
        <f t="shared" si="50"/>
        <v/>
      </c>
      <c r="S342" s="31" t="str">
        <f t="shared" si="51"/>
        <v/>
      </c>
      <c r="U342">
        <f t="shared" si="47"/>
        <v>16209120</v>
      </c>
      <c r="V342" t="s">
        <v>235</v>
      </c>
      <c r="W342" t="s">
        <v>1732</v>
      </c>
      <c r="X342">
        <f t="shared" si="48"/>
        <v>9120</v>
      </c>
      <c r="Y342">
        <f t="shared" si="49"/>
        <v>16209120</v>
      </c>
      <c r="AC342" t="s">
        <v>341</v>
      </c>
      <c r="AD342">
        <v>13504</v>
      </c>
    </row>
    <row r="343" spans="18:30" x14ac:dyDescent="0.3">
      <c r="R343" s="21" t="str">
        <f t="shared" si="50"/>
        <v/>
      </c>
      <c r="S343" s="31" t="str">
        <f t="shared" si="51"/>
        <v/>
      </c>
      <c r="U343">
        <f t="shared" si="47"/>
        <v>16205109</v>
      </c>
      <c r="V343" t="s">
        <v>68</v>
      </c>
      <c r="W343" t="s">
        <v>1732</v>
      </c>
      <c r="X343">
        <f t="shared" si="48"/>
        <v>5109</v>
      </c>
      <c r="Y343">
        <f t="shared" si="49"/>
        <v>16205109</v>
      </c>
      <c r="AC343" t="s">
        <v>342</v>
      </c>
      <c r="AD343">
        <v>13505</v>
      </c>
    </row>
    <row r="344" spans="18:30" x14ac:dyDescent="0.3">
      <c r="R344" s="21" t="str">
        <f t="shared" si="50"/>
        <v/>
      </c>
      <c r="S344" s="31" t="str">
        <f t="shared" si="51"/>
        <v/>
      </c>
      <c r="U344">
        <f t="shared" si="47"/>
        <v>16213132</v>
      </c>
      <c r="V344" t="s">
        <v>327</v>
      </c>
      <c r="W344" t="s">
        <v>1732</v>
      </c>
      <c r="X344">
        <f t="shared" si="48"/>
        <v>13132</v>
      </c>
      <c r="Y344">
        <f t="shared" si="49"/>
        <v>16213132</v>
      </c>
      <c r="AC344" t="s">
        <v>343</v>
      </c>
      <c r="AD344">
        <v>13601</v>
      </c>
    </row>
    <row r="345" spans="18:30" x14ac:dyDescent="0.3">
      <c r="R345" s="21" t="str">
        <f t="shared" si="50"/>
        <v/>
      </c>
      <c r="S345" s="31" t="str">
        <f t="shared" si="51"/>
        <v/>
      </c>
      <c r="U345">
        <f t="shared" si="47"/>
        <v>16207408</v>
      </c>
      <c r="V345" t="s">
        <v>161</v>
      </c>
      <c r="W345" t="s">
        <v>1732</v>
      </c>
      <c r="X345">
        <f t="shared" si="48"/>
        <v>7408</v>
      </c>
      <c r="Y345">
        <f t="shared" si="49"/>
        <v>16207408</v>
      </c>
      <c r="AC345" t="s">
        <v>344</v>
      </c>
      <c r="AD345">
        <v>13602</v>
      </c>
    </row>
    <row r="346" spans="18:30" x14ac:dyDescent="0.3">
      <c r="R346" s="21" t="str">
        <f t="shared" si="50"/>
        <v/>
      </c>
      <c r="S346" s="31" t="str">
        <f t="shared" si="51"/>
        <v/>
      </c>
      <c r="U346">
        <f t="shared" si="47"/>
        <v>16208313</v>
      </c>
      <c r="V346" t="s">
        <v>193</v>
      </c>
      <c r="W346" t="s">
        <v>1732</v>
      </c>
      <c r="X346">
        <f t="shared" si="48"/>
        <v>8313</v>
      </c>
      <c r="Y346">
        <f t="shared" si="49"/>
        <v>16208313</v>
      </c>
      <c r="AC346" t="s">
        <v>345</v>
      </c>
      <c r="AD346">
        <v>13603</v>
      </c>
    </row>
    <row r="347" spans="18:30" x14ac:dyDescent="0.3">
      <c r="R347" s="21" t="str">
        <f t="shared" si="50"/>
        <v/>
      </c>
      <c r="S347" s="31" t="str">
        <f t="shared" si="51"/>
        <v/>
      </c>
      <c r="U347">
        <f t="shared" si="47"/>
        <v>16216109</v>
      </c>
      <c r="V347" t="s">
        <v>215</v>
      </c>
      <c r="W347" t="s">
        <v>1732</v>
      </c>
      <c r="X347">
        <f t="shared" si="48"/>
        <v>16109</v>
      </c>
      <c r="Y347">
        <f t="shared" si="49"/>
        <v>16216109</v>
      </c>
      <c r="AC347" t="s">
        <v>346</v>
      </c>
      <c r="AD347">
        <v>13604</v>
      </c>
    </row>
    <row r="348" spans="18:30" x14ac:dyDescent="0.3">
      <c r="R348" s="21" t="str">
        <f t="shared" si="50"/>
        <v/>
      </c>
      <c r="S348" s="31" t="str">
        <f t="shared" si="51"/>
        <v/>
      </c>
      <c r="U348">
        <f t="shared" si="47"/>
        <v>16205405</v>
      </c>
      <c r="V348" t="s">
        <v>78</v>
      </c>
      <c r="W348" t="s">
        <v>1732</v>
      </c>
      <c r="X348">
        <f t="shared" si="48"/>
        <v>5405</v>
      </c>
      <c r="Y348">
        <f t="shared" si="49"/>
        <v>16205405</v>
      </c>
      <c r="AC348" t="s">
        <v>347</v>
      </c>
      <c r="AD348">
        <v>13605</v>
      </c>
    </row>
    <row r="349" spans="18:30" x14ac:dyDescent="0.3">
      <c r="R349" s="21" t="str">
        <f t="shared" si="50"/>
        <v/>
      </c>
      <c r="S349" s="31" t="str">
        <f t="shared" si="51"/>
        <v/>
      </c>
      <c r="U349" t="e">
        <f t="shared" si="47"/>
        <v>#N/A</v>
      </c>
      <c r="X349" t="e">
        <f t="shared" si="48"/>
        <v>#N/A</v>
      </c>
      <c r="Y349" t="e">
        <f t="shared" si="49"/>
        <v>#N/A</v>
      </c>
      <c r="AC349" t="s">
        <v>348</v>
      </c>
      <c r="AD349">
        <v>14101</v>
      </c>
    </row>
    <row r="350" spans="18:30" x14ac:dyDescent="0.3">
      <c r="R350" s="21" t="str">
        <f t="shared" si="50"/>
        <v/>
      </c>
      <c r="S350" s="31" t="str">
        <f t="shared" si="51"/>
        <v/>
      </c>
      <c r="U350" t="e">
        <f t="shared" si="47"/>
        <v>#N/A</v>
      </c>
      <c r="X350" t="e">
        <f t="shared" si="48"/>
        <v>#N/A</v>
      </c>
      <c r="Y350" t="e">
        <f t="shared" si="49"/>
        <v>#N/A</v>
      </c>
      <c r="AC350" t="s">
        <v>349</v>
      </c>
      <c r="AD350">
        <v>14102</v>
      </c>
    </row>
    <row r="351" spans="18:30" x14ac:dyDescent="0.3">
      <c r="R351" s="21" t="str">
        <f t="shared" si="50"/>
        <v/>
      </c>
      <c r="S351" s="31" t="str">
        <f t="shared" si="51"/>
        <v/>
      </c>
      <c r="U351" t="e">
        <f t="shared" si="47"/>
        <v>#N/A</v>
      </c>
      <c r="X351" t="e">
        <f t="shared" si="48"/>
        <v>#N/A</v>
      </c>
      <c r="Y351" t="e">
        <f t="shared" si="49"/>
        <v>#N/A</v>
      </c>
      <c r="AC351" t="s">
        <v>350</v>
      </c>
      <c r="AD351">
        <v>14103</v>
      </c>
    </row>
    <row r="352" spans="18:30" x14ac:dyDescent="0.3">
      <c r="R352" s="21" t="str">
        <f t="shared" si="50"/>
        <v/>
      </c>
      <c r="S352" s="31" t="str">
        <f t="shared" si="51"/>
        <v/>
      </c>
      <c r="U352" t="e">
        <f t="shared" si="47"/>
        <v>#N/A</v>
      </c>
      <c r="X352" t="e">
        <f t="shared" si="48"/>
        <v>#N/A</v>
      </c>
      <c r="Y352" t="e">
        <f t="shared" si="49"/>
        <v>#N/A</v>
      </c>
      <c r="AC352" t="s">
        <v>25</v>
      </c>
      <c r="AD352">
        <v>14104</v>
      </c>
    </row>
    <row r="353" spans="18:30" x14ac:dyDescent="0.3">
      <c r="R353" s="21" t="str">
        <f t="shared" si="50"/>
        <v/>
      </c>
      <c r="S353" s="31" t="str">
        <f t="shared" si="51"/>
        <v/>
      </c>
      <c r="U353" t="e">
        <f t="shared" si="47"/>
        <v>#N/A</v>
      </c>
      <c r="X353" t="e">
        <f t="shared" si="48"/>
        <v>#N/A</v>
      </c>
      <c r="Y353" t="e">
        <f t="shared" si="49"/>
        <v>#N/A</v>
      </c>
      <c r="AC353" t="s">
        <v>351</v>
      </c>
      <c r="AD353">
        <v>14105</v>
      </c>
    </row>
    <row r="354" spans="18:30" x14ac:dyDescent="0.3">
      <c r="R354" s="21" t="str">
        <f t="shared" si="50"/>
        <v/>
      </c>
      <c r="S354" s="31" t="str">
        <f t="shared" si="51"/>
        <v/>
      </c>
      <c r="U354" t="e">
        <f t="shared" si="47"/>
        <v>#N/A</v>
      </c>
      <c r="X354" t="e">
        <f t="shared" si="48"/>
        <v>#N/A</v>
      </c>
      <c r="Y354" t="e">
        <f t="shared" si="49"/>
        <v>#N/A</v>
      </c>
      <c r="AC354" t="s">
        <v>352</v>
      </c>
      <c r="AD354">
        <v>14106</v>
      </c>
    </row>
    <row r="355" spans="18:30" x14ac:dyDescent="0.3">
      <c r="R355" s="21" t="str">
        <f t="shared" si="50"/>
        <v/>
      </c>
      <c r="S355" s="31" t="str">
        <f t="shared" si="51"/>
        <v/>
      </c>
      <c r="U355" t="e">
        <f t="shared" si="47"/>
        <v>#N/A</v>
      </c>
      <c r="X355" t="e">
        <f t="shared" si="48"/>
        <v>#N/A</v>
      </c>
      <c r="Y355" t="e">
        <f t="shared" si="49"/>
        <v>#N/A</v>
      </c>
      <c r="AC355" t="s">
        <v>353</v>
      </c>
      <c r="AD355">
        <v>14107</v>
      </c>
    </row>
    <row r="356" spans="18:30" x14ac:dyDescent="0.3">
      <c r="R356" s="21" t="str">
        <f t="shared" si="50"/>
        <v/>
      </c>
      <c r="S356" s="31" t="str">
        <f t="shared" si="51"/>
        <v/>
      </c>
      <c r="U356" t="e">
        <f t="shared" si="47"/>
        <v>#N/A</v>
      </c>
      <c r="X356" t="e">
        <f t="shared" si="48"/>
        <v>#N/A</v>
      </c>
      <c r="Y356" t="e">
        <f t="shared" si="49"/>
        <v>#N/A</v>
      </c>
      <c r="AC356" t="s">
        <v>354</v>
      </c>
      <c r="AD356">
        <v>14108</v>
      </c>
    </row>
    <row r="357" spans="18:30" x14ac:dyDescent="0.3">
      <c r="R357" s="21" t="str">
        <f t="shared" si="50"/>
        <v/>
      </c>
      <c r="S357" s="31" t="str">
        <f t="shared" si="51"/>
        <v/>
      </c>
      <c r="U357" t="e">
        <f t="shared" si="47"/>
        <v>#N/A</v>
      </c>
      <c r="X357" t="e">
        <f t="shared" si="48"/>
        <v>#N/A</v>
      </c>
      <c r="Y357" t="e">
        <f t="shared" si="49"/>
        <v>#N/A</v>
      </c>
      <c r="AC357" t="s">
        <v>355</v>
      </c>
      <c r="AD357">
        <v>14201</v>
      </c>
    </row>
    <row r="358" spans="18:30" x14ac:dyDescent="0.3">
      <c r="R358" s="21" t="str">
        <f t="shared" si="50"/>
        <v/>
      </c>
      <c r="S358" s="31" t="str">
        <f t="shared" si="51"/>
        <v/>
      </c>
      <c r="U358" t="e">
        <f t="shared" si="47"/>
        <v>#N/A</v>
      </c>
      <c r="X358" t="e">
        <f t="shared" si="48"/>
        <v>#N/A</v>
      </c>
      <c r="Y358" t="e">
        <f t="shared" si="49"/>
        <v>#N/A</v>
      </c>
      <c r="AC358" t="s">
        <v>356</v>
      </c>
      <c r="AD358">
        <v>14202</v>
      </c>
    </row>
    <row r="359" spans="18:30" x14ac:dyDescent="0.3">
      <c r="R359" s="21" t="str">
        <f t="shared" si="50"/>
        <v/>
      </c>
      <c r="S359" s="31" t="str">
        <f t="shared" si="51"/>
        <v/>
      </c>
      <c r="U359" t="e">
        <f t="shared" si="47"/>
        <v>#N/A</v>
      </c>
      <c r="X359" t="e">
        <f t="shared" si="48"/>
        <v>#N/A</v>
      </c>
      <c r="Y359" t="e">
        <f t="shared" si="49"/>
        <v>#N/A</v>
      </c>
      <c r="AC359" t="s">
        <v>357</v>
      </c>
      <c r="AD359">
        <v>14203</v>
      </c>
    </row>
    <row r="360" spans="18:30" x14ac:dyDescent="0.3">
      <c r="R360" s="21" t="str">
        <f t="shared" si="50"/>
        <v/>
      </c>
      <c r="S360" s="31" t="str">
        <f t="shared" si="51"/>
        <v/>
      </c>
      <c r="U360" t="e">
        <f t="shared" si="47"/>
        <v>#N/A</v>
      </c>
      <c r="X360" t="e">
        <f t="shared" si="48"/>
        <v>#N/A</v>
      </c>
      <c r="Y360" t="e">
        <f t="shared" si="49"/>
        <v>#N/A</v>
      </c>
      <c r="AC360" t="s">
        <v>358</v>
      </c>
      <c r="AD360">
        <v>14204</v>
      </c>
    </row>
    <row r="361" spans="18:30" x14ac:dyDescent="0.3">
      <c r="R361" s="21" t="str">
        <f t="shared" si="50"/>
        <v/>
      </c>
      <c r="S361" s="31" t="str">
        <f t="shared" si="51"/>
        <v/>
      </c>
      <c r="U361" t="e">
        <f t="shared" si="47"/>
        <v>#N/A</v>
      </c>
      <c r="X361" t="e">
        <f t="shared" si="48"/>
        <v>#N/A</v>
      </c>
      <c r="Y361" t="e">
        <f t="shared" si="49"/>
        <v>#N/A</v>
      </c>
      <c r="AC361" t="s">
        <v>359</v>
      </c>
      <c r="AD361">
        <v>15101</v>
      </c>
    </row>
    <row r="362" spans="18:30" x14ac:dyDescent="0.3">
      <c r="R362" s="21" t="str">
        <f t="shared" si="50"/>
        <v/>
      </c>
      <c r="S362" s="31" t="str">
        <f t="shared" si="51"/>
        <v/>
      </c>
      <c r="U362" t="e">
        <f t="shared" si="47"/>
        <v>#N/A</v>
      </c>
      <c r="X362" t="e">
        <f t="shared" si="48"/>
        <v>#N/A</v>
      </c>
      <c r="Y362" t="e">
        <f t="shared" si="49"/>
        <v>#N/A</v>
      </c>
      <c r="AC362" t="s">
        <v>360</v>
      </c>
      <c r="AD362">
        <v>15102</v>
      </c>
    </row>
    <row r="363" spans="18:30" x14ac:dyDescent="0.3">
      <c r="R363" s="21" t="str">
        <f t="shared" si="50"/>
        <v/>
      </c>
      <c r="S363" s="31" t="str">
        <f t="shared" si="51"/>
        <v/>
      </c>
      <c r="U363" t="e">
        <f t="shared" si="47"/>
        <v>#N/A</v>
      </c>
      <c r="X363" t="e">
        <f t="shared" si="48"/>
        <v>#N/A</v>
      </c>
      <c r="Y363" t="e">
        <f t="shared" si="49"/>
        <v>#N/A</v>
      </c>
      <c r="AC363" t="s">
        <v>361</v>
      </c>
      <c r="AD363">
        <v>15201</v>
      </c>
    </row>
    <row r="364" spans="18:30" x14ac:dyDescent="0.3">
      <c r="R364" s="21" t="str">
        <f t="shared" si="50"/>
        <v/>
      </c>
      <c r="S364" s="31" t="str">
        <f t="shared" si="51"/>
        <v/>
      </c>
      <c r="U364" t="e">
        <f t="shared" si="47"/>
        <v>#N/A</v>
      </c>
      <c r="X364" t="e">
        <f t="shared" si="48"/>
        <v>#N/A</v>
      </c>
      <c r="Y364" t="e">
        <f t="shared" si="49"/>
        <v>#N/A</v>
      </c>
      <c r="AC364" t="s">
        <v>362</v>
      </c>
      <c r="AD364">
        <v>15202</v>
      </c>
    </row>
    <row r="365" spans="18:30" x14ac:dyDescent="0.3">
      <c r="R365" s="21" t="str">
        <f t="shared" si="50"/>
        <v/>
      </c>
      <c r="S365" s="31" t="str">
        <f t="shared" si="51"/>
        <v/>
      </c>
      <c r="U365" t="e">
        <f t="shared" si="47"/>
        <v>#N/A</v>
      </c>
      <c r="X365" t="e">
        <f t="shared" si="48"/>
        <v>#N/A</v>
      </c>
      <c r="Y365" t="e">
        <f t="shared" si="49"/>
        <v>#N/A</v>
      </c>
    </row>
    <row r="366" spans="18:30" x14ac:dyDescent="0.3">
      <c r="R366" s="21" t="str">
        <f t="shared" si="50"/>
        <v/>
      </c>
      <c r="S366" s="31" t="str">
        <f t="shared" si="51"/>
        <v/>
      </c>
      <c r="U366" t="e">
        <f t="shared" si="47"/>
        <v>#N/A</v>
      </c>
      <c r="X366" t="e">
        <f t="shared" si="48"/>
        <v>#N/A</v>
      </c>
      <c r="Y366" t="e">
        <f t="shared" si="49"/>
        <v>#N/A</v>
      </c>
    </row>
    <row r="367" spans="18:30" x14ac:dyDescent="0.3">
      <c r="R367" s="21" t="str">
        <f t="shared" si="50"/>
        <v/>
      </c>
      <c r="S367" s="31" t="str">
        <f t="shared" si="51"/>
        <v/>
      </c>
    </row>
    <row r="368" spans="18:30" x14ac:dyDescent="0.3">
      <c r="R368" s="21" t="str">
        <f t="shared" si="50"/>
        <v/>
      </c>
      <c r="S368" s="31" t="str">
        <f t="shared" si="51"/>
        <v/>
      </c>
    </row>
    <row r="369" spans="18:19" x14ac:dyDescent="0.3">
      <c r="R369" s="21" t="str">
        <f t="shared" si="50"/>
        <v/>
      </c>
      <c r="S369" s="31" t="str">
        <f t="shared" si="51"/>
        <v/>
      </c>
    </row>
    <row r="370" spans="18:19" x14ac:dyDescent="0.3">
      <c r="R370" s="21" t="str">
        <f t="shared" si="50"/>
        <v/>
      </c>
      <c r="S370" s="31" t="str">
        <f t="shared" si="51"/>
        <v/>
      </c>
    </row>
    <row r="371" spans="18:19" x14ac:dyDescent="0.3">
      <c r="R371" s="21" t="str">
        <f t="shared" si="50"/>
        <v/>
      </c>
      <c r="S371" s="31" t="str">
        <f t="shared" si="51"/>
        <v/>
      </c>
    </row>
    <row r="372" spans="18:19" x14ac:dyDescent="0.3">
      <c r="R372" s="21" t="str">
        <f t="shared" si="50"/>
        <v/>
      </c>
      <c r="S372" s="31" t="str">
        <f t="shared" si="51"/>
        <v/>
      </c>
    </row>
    <row r="373" spans="18:19" x14ac:dyDescent="0.3">
      <c r="R373" s="21" t="str">
        <f t="shared" si="50"/>
        <v/>
      </c>
      <c r="S373" s="31" t="str">
        <f t="shared" si="51"/>
        <v/>
      </c>
    </row>
    <row r="374" spans="18:19" x14ac:dyDescent="0.3">
      <c r="R374" s="21" t="str">
        <f t="shared" si="50"/>
        <v/>
      </c>
      <c r="S374" s="31" t="str">
        <f t="shared" si="51"/>
        <v/>
      </c>
    </row>
    <row r="375" spans="18:19" x14ac:dyDescent="0.3">
      <c r="R375" s="21" t="str">
        <f t="shared" si="50"/>
        <v/>
      </c>
      <c r="S375" s="31" t="str">
        <f t="shared" si="51"/>
        <v/>
      </c>
    </row>
    <row r="376" spans="18:19" x14ac:dyDescent="0.3">
      <c r="R376" s="21" t="str">
        <f t="shared" si="50"/>
        <v/>
      </c>
      <c r="S376" s="31" t="str">
        <f t="shared" si="51"/>
        <v/>
      </c>
    </row>
    <row r="377" spans="18:19" x14ac:dyDescent="0.3">
      <c r="R377" s="21" t="str">
        <f t="shared" si="50"/>
        <v/>
      </c>
      <c r="S377" s="31" t="str">
        <f t="shared" si="51"/>
        <v/>
      </c>
    </row>
    <row r="378" spans="18:19" x14ac:dyDescent="0.3">
      <c r="R378" s="21" t="str">
        <f t="shared" si="50"/>
        <v/>
      </c>
      <c r="S378" s="31" t="str">
        <f t="shared" si="51"/>
        <v/>
      </c>
    </row>
    <row r="379" spans="18:19" x14ac:dyDescent="0.3">
      <c r="R379" s="21" t="str">
        <f t="shared" si="50"/>
        <v/>
      </c>
      <c r="S379" s="31" t="str">
        <f t="shared" si="51"/>
        <v/>
      </c>
    </row>
    <row r="380" spans="18:19" x14ac:dyDescent="0.3">
      <c r="R380" s="21" t="str">
        <f t="shared" si="50"/>
        <v/>
      </c>
      <c r="S380" s="31" t="str">
        <f t="shared" si="51"/>
        <v/>
      </c>
    </row>
    <row r="381" spans="18:19" x14ac:dyDescent="0.3">
      <c r="R381" s="21" t="str">
        <f t="shared" si="50"/>
        <v/>
      </c>
      <c r="S381" s="31" t="str">
        <f t="shared" si="51"/>
        <v/>
      </c>
    </row>
    <row r="382" spans="18:19" x14ac:dyDescent="0.3">
      <c r="R382" s="21" t="str">
        <f t="shared" si="50"/>
        <v/>
      </c>
      <c r="S382" s="31" t="str">
        <f t="shared" si="51"/>
        <v/>
      </c>
    </row>
    <row r="383" spans="18:19" x14ac:dyDescent="0.3">
      <c r="R383" s="21" t="str">
        <f t="shared" si="50"/>
        <v/>
      </c>
      <c r="S383" s="31" t="str">
        <f t="shared" si="51"/>
        <v/>
      </c>
    </row>
    <row r="384" spans="18:19" x14ac:dyDescent="0.3">
      <c r="R384" s="21" t="str">
        <f t="shared" si="50"/>
        <v/>
      </c>
      <c r="S384" s="31" t="str">
        <f t="shared" si="51"/>
        <v/>
      </c>
    </row>
    <row r="385" spans="18:19" x14ac:dyDescent="0.3">
      <c r="R385" s="21" t="str">
        <f t="shared" si="50"/>
        <v/>
      </c>
      <c r="S385" s="31" t="str">
        <f t="shared" si="51"/>
        <v/>
      </c>
    </row>
    <row r="386" spans="18:19" x14ac:dyDescent="0.3">
      <c r="R386" s="21" t="str">
        <f t="shared" si="50"/>
        <v/>
      </c>
      <c r="S386" s="31" t="str">
        <f t="shared" si="51"/>
        <v/>
      </c>
    </row>
    <row r="387" spans="18:19" x14ac:dyDescent="0.3">
      <c r="R387" s="21" t="str">
        <f t="shared" si="50"/>
        <v/>
      </c>
      <c r="S387" s="31" t="str">
        <f t="shared" si="51"/>
        <v/>
      </c>
    </row>
    <row r="388" spans="18:19" x14ac:dyDescent="0.3">
      <c r="R388" s="21" t="str">
        <f t="shared" si="50"/>
        <v/>
      </c>
      <c r="S388" s="31" t="str">
        <f t="shared" si="51"/>
        <v/>
      </c>
    </row>
    <row r="389" spans="18:19" x14ac:dyDescent="0.3">
      <c r="R389" s="21" t="str">
        <f t="shared" si="50"/>
        <v/>
      </c>
      <c r="S389" s="31" t="str">
        <f t="shared" si="51"/>
        <v/>
      </c>
    </row>
    <row r="390" spans="18:19" x14ac:dyDescent="0.3">
      <c r="R390" s="21" t="str">
        <f t="shared" si="50"/>
        <v/>
      </c>
      <c r="S390" s="31" t="str">
        <f t="shared" si="51"/>
        <v/>
      </c>
    </row>
    <row r="391" spans="18:19" x14ac:dyDescent="0.3">
      <c r="R391" s="21" t="str">
        <f t="shared" si="50"/>
        <v/>
      </c>
      <c r="S391" s="31" t="str">
        <f t="shared" si="51"/>
        <v/>
      </c>
    </row>
    <row r="392" spans="18:19" x14ac:dyDescent="0.3">
      <c r="R392" s="21" t="str">
        <f t="shared" si="50"/>
        <v/>
      </c>
      <c r="S392" s="31" t="str">
        <f t="shared" si="51"/>
        <v/>
      </c>
    </row>
    <row r="393" spans="18:19" x14ac:dyDescent="0.3">
      <c r="R393" s="21" t="str">
        <f t="shared" si="50"/>
        <v/>
      </c>
      <c r="S393" s="31" t="str">
        <f t="shared" si="51"/>
        <v/>
      </c>
    </row>
    <row r="394" spans="18:19" x14ac:dyDescent="0.3">
      <c r="R394" s="21" t="str">
        <f t="shared" si="50"/>
        <v/>
      </c>
      <c r="S394" s="31" t="str">
        <f t="shared" si="51"/>
        <v/>
      </c>
    </row>
    <row r="395" spans="18:19" x14ac:dyDescent="0.3">
      <c r="R395" s="21" t="str">
        <f t="shared" si="50"/>
        <v/>
      </c>
      <c r="S395" s="31" t="str">
        <f t="shared" si="51"/>
        <v/>
      </c>
    </row>
    <row r="396" spans="18:19" x14ac:dyDescent="0.3">
      <c r="R396" s="21" t="str">
        <f t="shared" si="50"/>
        <v/>
      </c>
      <c r="S396" s="31" t="str">
        <f t="shared" si="51"/>
        <v/>
      </c>
    </row>
    <row r="397" spans="18:19" x14ac:dyDescent="0.3">
      <c r="R397" s="21" t="str">
        <f t="shared" si="50"/>
        <v/>
      </c>
      <c r="S397" s="31" t="str">
        <f t="shared" si="51"/>
        <v/>
      </c>
    </row>
    <row r="398" spans="18:19" x14ac:dyDescent="0.3">
      <c r="R398" s="21" t="str">
        <f t="shared" si="50"/>
        <v/>
      </c>
      <c r="S398" s="31" t="str">
        <f t="shared" si="51"/>
        <v/>
      </c>
    </row>
    <row r="399" spans="18:19" x14ac:dyDescent="0.3">
      <c r="R399" s="21" t="str">
        <f t="shared" si="50"/>
        <v/>
      </c>
      <c r="S399" s="31" t="str">
        <f t="shared" si="51"/>
        <v/>
      </c>
    </row>
    <row r="400" spans="18:19" x14ac:dyDescent="0.3">
      <c r="R400" s="21" t="str">
        <f t="shared" si="50"/>
        <v/>
      </c>
      <c r="S400" s="31" t="str">
        <f t="shared" si="51"/>
        <v/>
      </c>
    </row>
    <row r="401" spans="18:19" x14ac:dyDescent="0.3">
      <c r="R401" s="21" t="str">
        <f t="shared" ref="R401:R464" si="52">+IF(Q401="","",R400+1)</f>
        <v/>
      </c>
      <c r="S401" s="31" t="str">
        <f t="shared" ref="S401:S464" si="53">+IF(Q401="","","M-"&amp;$B$1+R401)</f>
        <v/>
      </c>
    </row>
    <row r="402" spans="18:19" x14ac:dyDescent="0.3">
      <c r="R402" s="21" t="str">
        <f t="shared" si="52"/>
        <v/>
      </c>
      <c r="S402" s="31" t="str">
        <f t="shared" si="53"/>
        <v/>
      </c>
    </row>
    <row r="403" spans="18:19" x14ac:dyDescent="0.3">
      <c r="R403" s="21" t="str">
        <f t="shared" si="52"/>
        <v/>
      </c>
      <c r="S403" s="31" t="str">
        <f t="shared" si="53"/>
        <v/>
      </c>
    </row>
    <row r="404" spans="18:19" x14ac:dyDescent="0.3">
      <c r="R404" s="21" t="str">
        <f t="shared" si="52"/>
        <v/>
      </c>
      <c r="S404" s="31" t="str">
        <f t="shared" si="53"/>
        <v/>
      </c>
    </row>
    <row r="405" spans="18:19" x14ac:dyDescent="0.3">
      <c r="R405" s="21" t="str">
        <f t="shared" si="52"/>
        <v/>
      </c>
      <c r="S405" s="31" t="str">
        <f t="shared" si="53"/>
        <v/>
      </c>
    </row>
    <row r="406" spans="18:19" x14ac:dyDescent="0.3">
      <c r="R406" s="21" t="str">
        <f t="shared" si="52"/>
        <v/>
      </c>
      <c r="S406" s="31" t="str">
        <f t="shared" si="53"/>
        <v/>
      </c>
    </row>
    <row r="407" spans="18:19" x14ac:dyDescent="0.3">
      <c r="R407" s="21" t="str">
        <f t="shared" si="52"/>
        <v/>
      </c>
      <c r="S407" s="31" t="str">
        <f t="shared" si="53"/>
        <v/>
      </c>
    </row>
    <row r="408" spans="18:19" x14ac:dyDescent="0.3">
      <c r="R408" s="21" t="str">
        <f t="shared" si="52"/>
        <v/>
      </c>
      <c r="S408" s="31" t="str">
        <f t="shared" si="53"/>
        <v/>
      </c>
    </row>
    <row r="409" spans="18:19" x14ac:dyDescent="0.3">
      <c r="R409" s="21" t="str">
        <f t="shared" si="52"/>
        <v/>
      </c>
      <c r="S409" s="31" t="str">
        <f t="shared" si="53"/>
        <v/>
      </c>
    </row>
    <row r="410" spans="18:19" x14ac:dyDescent="0.3">
      <c r="R410" s="21" t="str">
        <f t="shared" si="52"/>
        <v/>
      </c>
      <c r="S410" s="31" t="str">
        <f t="shared" si="53"/>
        <v/>
      </c>
    </row>
    <row r="411" spans="18:19" x14ac:dyDescent="0.3">
      <c r="R411" s="21" t="str">
        <f t="shared" si="52"/>
        <v/>
      </c>
      <c r="S411" s="31" t="str">
        <f t="shared" si="53"/>
        <v/>
      </c>
    </row>
    <row r="412" spans="18:19" x14ac:dyDescent="0.3">
      <c r="R412" s="21" t="str">
        <f t="shared" si="52"/>
        <v/>
      </c>
      <c r="S412" s="31" t="str">
        <f t="shared" si="53"/>
        <v/>
      </c>
    </row>
    <row r="413" spans="18:19" x14ac:dyDescent="0.3">
      <c r="R413" s="21" t="str">
        <f t="shared" si="52"/>
        <v/>
      </c>
      <c r="S413" s="31" t="str">
        <f t="shared" si="53"/>
        <v/>
      </c>
    </row>
    <row r="414" spans="18:19" x14ac:dyDescent="0.3">
      <c r="R414" s="21" t="str">
        <f t="shared" si="52"/>
        <v/>
      </c>
      <c r="S414" s="31" t="str">
        <f t="shared" si="53"/>
        <v/>
      </c>
    </row>
    <row r="415" spans="18:19" x14ac:dyDescent="0.3">
      <c r="R415" s="21" t="str">
        <f t="shared" si="52"/>
        <v/>
      </c>
      <c r="S415" s="31" t="str">
        <f t="shared" si="53"/>
        <v/>
      </c>
    </row>
    <row r="416" spans="18:19" x14ac:dyDescent="0.3">
      <c r="R416" s="21" t="str">
        <f t="shared" si="52"/>
        <v/>
      </c>
      <c r="S416" s="31" t="str">
        <f t="shared" si="53"/>
        <v/>
      </c>
    </row>
    <row r="417" spans="18:19" x14ac:dyDescent="0.3">
      <c r="R417" s="21" t="str">
        <f t="shared" si="52"/>
        <v/>
      </c>
      <c r="S417" s="31" t="str">
        <f t="shared" si="53"/>
        <v/>
      </c>
    </row>
    <row r="418" spans="18:19" x14ac:dyDescent="0.3">
      <c r="R418" s="21" t="str">
        <f t="shared" si="52"/>
        <v/>
      </c>
      <c r="S418" s="31" t="str">
        <f t="shared" si="53"/>
        <v/>
      </c>
    </row>
    <row r="419" spans="18:19" x14ac:dyDescent="0.3">
      <c r="R419" s="21" t="str">
        <f t="shared" si="52"/>
        <v/>
      </c>
      <c r="S419" s="31" t="str">
        <f t="shared" si="53"/>
        <v/>
      </c>
    </row>
    <row r="420" spans="18:19" x14ac:dyDescent="0.3">
      <c r="R420" s="21" t="str">
        <f t="shared" si="52"/>
        <v/>
      </c>
      <c r="S420" s="31" t="str">
        <f t="shared" si="53"/>
        <v/>
      </c>
    </row>
    <row r="421" spans="18:19" x14ac:dyDescent="0.3">
      <c r="R421" s="21" t="str">
        <f t="shared" si="52"/>
        <v/>
      </c>
      <c r="S421" s="31" t="str">
        <f t="shared" si="53"/>
        <v/>
      </c>
    </row>
    <row r="422" spans="18:19" x14ac:dyDescent="0.3">
      <c r="R422" s="21" t="str">
        <f t="shared" si="52"/>
        <v/>
      </c>
      <c r="S422" s="31" t="str">
        <f t="shared" si="53"/>
        <v/>
      </c>
    </row>
    <row r="423" spans="18:19" x14ac:dyDescent="0.3">
      <c r="R423" s="21" t="str">
        <f t="shared" si="52"/>
        <v/>
      </c>
      <c r="S423" s="31" t="str">
        <f t="shared" si="53"/>
        <v/>
      </c>
    </row>
    <row r="424" spans="18:19" x14ac:dyDescent="0.3">
      <c r="R424" s="21" t="str">
        <f t="shared" si="52"/>
        <v/>
      </c>
      <c r="S424" s="31" t="str">
        <f t="shared" si="53"/>
        <v/>
      </c>
    </row>
    <row r="425" spans="18:19" x14ac:dyDescent="0.3">
      <c r="R425" s="21" t="str">
        <f t="shared" si="52"/>
        <v/>
      </c>
      <c r="S425" s="31" t="str">
        <f t="shared" si="53"/>
        <v/>
      </c>
    </row>
    <row r="426" spans="18:19" x14ac:dyDescent="0.3">
      <c r="R426" s="21" t="str">
        <f t="shared" si="52"/>
        <v/>
      </c>
      <c r="S426" s="31" t="str">
        <f t="shared" si="53"/>
        <v/>
      </c>
    </row>
    <row r="427" spans="18:19" x14ac:dyDescent="0.3">
      <c r="R427" s="21" t="str">
        <f t="shared" si="52"/>
        <v/>
      </c>
      <c r="S427" s="31" t="str">
        <f t="shared" si="53"/>
        <v/>
      </c>
    </row>
    <row r="428" spans="18:19" x14ac:dyDescent="0.3">
      <c r="R428" s="21" t="str">
        <f t="shared" si="52"/>
        <v/>
      </c>
      <c r="S428" s="31" t="str">
        <f t="shared" si="53"/>
        <v/>
      </c>
    </row>
    <row r="429" spans="18:19" x14ac:dyDescent="0.3">
      <c r="R429" s="21" t="str">
        <f t="shared" si="52"/>
        <v/>
      </c>
      <c r="S429" s="31" t="str">
        <f t="shared" si="53"/>
        <v/>
      </c>
    </row>
    <row r="430" spans="18:19" x14ac:dyDescent="0.3">
      <c r="R430" s="21" t="str">
        <f t="shared" si="52"/>
        <v/>
      </c>
      <c r="S430" s="31" t="str">
        <f t="shared" si="53"/>
        <v/>
      </c>
    </row>
    <row r="431" spans="18:19" x14ac:dyDescent="0.3">
      <c r="R431" s="21" t="str">
        <f t="shared" si="52"/>
        <v/>
      </c>
      <c r="S431" s="31" t="str">
        <f t="shared" si="53"/>
        <v/>
      </c>
    </row>
    <row r="432" spans="18:19" x14ac:dyDescent="0.3">
      <c r="R432" s="21" t="str">
        <f t="shared" si="52"/>
        <v/>
      </c>
      <c r="S432" s="31" t="str">
        <f t="shared" si="53"/>
        <v/>
      </c>
    </row>
    <row r="433" spans="18:19" x14ac:dyDescent="0.3">
      <c r="R433" s="21" t="str">
        <f t="shared" si="52"/>
        <v/>
      </c>
      <c r="S433" s="31" t="str">
        <f t="shared" si="53"/>
        <v/>
      </c>
    </row>
    <row r="434" spans="18:19" x14ac:dyDescent="0.3">
      <c r="R434" s="21" t="str">
        <f t="shared" si="52"/>
        <v/>
      </c>
      <c r="S434" s="31" t="str">
        <f t="shared" si="53"/>
        <v/>
      </c>
    </row>
    <row r="435" spans="18:19" x14ac:dyDescent="0.3">
      <c r="R435" s="21" t="str">
        <f t="shared" si="52"/>
        <v/>
      </c>
      <c r="S435" s="31" t="str">
        <f t="shared" si="53"/>
        <v/>
      </c>
    </row>
    <row r="436" spans="18:19" x14ac:dyDescent="0.3">
      <c r="R436" s="21" t="str">
        <f t="shared" si="52"/>
        <v/>
      </c>
      <c r="S436" s="31" t="str">
        <f t="shared" si="53"/>
        <v/>
      </c>
    </row>
    <row r="437" spans="18:19" x14ac:dyDescent="0.3">
      <c r="R437" s="21" t="str">
        <f t="shared" si="52"/>
        <v/>
      </c>
      <c r="S437" s="31" t="str">
        <f t="shared" si="53"/>
        <v/>
      </c>
    </row>
    <row r="438" spans="18:19" x14ac:dyDescent="0.3">
      <c r="R438" s="21" t="str">
        <f t="shared" si="52"/>
        <v/>
      </c>
      <c r="S438" s="31" t="str">
        <f t="shared" si="53"/>
        <v/>
      </c>
    </row>
    <row r="439" spans="18:19" x14ac:dyDescent="0.3">
      <c r="R439" s="21" t="str">
        <f t="shared" si="52"/>
        <v/>
      </c>
      <c r="S439" s="31" t="str">
        <f t="shared" si="53"/>
        <v/>
      </c>
    </row>
    <row r="440" spans="18:19" x14ac:dyDescent="0.3">
      <c r="R440" s="21" t="str">
        <f t="shared" si="52"/>
        <v/>
      </c>
      <c r="S440" s="31" t="str">
        <f t="shared" si="53"/>
        <v/>
      </c>
    </row>
    <row r="441" spans="18:19" x14ac:dyDescent="0.3">
      <c r="R441" s="21" t="str">
        <f t="shared" si="52"/>
        <v/>
      </c>
      <c r="S441" s="31" t="str">
        <f t="shared" si="53"/>
        <v/>
      </c>
    </row>
    <row r="442" spans="18:19" x14ac:dyDescent="0.3">
      <c r="R442" s="21" t="str">
        <f t="shared" si="52"/>
        <v/>
      </c>
      <c r="S442" s="31" t="str">
        <f t="shared" si="53"/>
        <v/>
      </c>
    </row>
    <row r="443" spans="18:19" x14ac:dyDescent="0.3">
      <c r="R443" s="21" t="str">
        <f t="shared" si="52"/>
        <v/>
      </c>
      <c r="S443" s="31" t="str">
        <f t="shared" si="53"/>
        <v/>
      </c>
    </row>
    <row r="444" spans="18:19" x14ac:dyDescent="0.3">
      <c r="R444" s="21" t="str">
        <f t="shared" si="52"/>
        <v/>
      </c>
      <c r="S444" s="31" t="str">
        <f t="shared" si="53"/>
        <v/>
      </c>
    </row>
    <row r="445" spans="18:19" x14ac:dyDescent="0.3">
      <c r="R445" s="21" t="str">
        <f t="shared" si="52"/>
        <v/>
      </c>
      <c r="S445" s="31" t="str">
        <f t="shared" si="53"/>
        <v/>
      </c>
    </row>
    <row r="446" spans="18:19" x14ac:dyDescent="0.3">
      <c r="R446" s="21" t="str">
        <f t="shared" si="52"/>
        <v/>
      </c>
      <c r="S446" s="31" t="str">
        <f t="shared" si="53"/>
        <v/>
      </c>
    </row>
    <row r="447" spans="18:19" x14ac:dyDescent="0.3">
      <c r="R447" s="21" t="str">
        <f t="shared" si="52"/>
        <v/>
      </c>
      <c r="S447" s="31" t="str">
        <f t="shared" si="53"/>
        <v/>
      </c>
    </row>
    <row r="448" spans="18:19" x14ac:dyDescent="0.3">
      <c r="R448" s="21" t="str">
        <f t="shared" si="52"/>
        <v/>
      </c>
      <c r="S448" s="31" t="str">
        <f t="shared" si="53"/>
        <v/>
      </c>
    </row>
    <row r="449" spans="18:19" x14ac:dyDescent="0.3">
      <c r="R449" s="21" t="str">
        <f t="shared" si="52"/>
        <v/>
      </c>
      <c r="S449" s="31" t="str">
        <f t="shared" si="53"/>
        <v/>
      </c>
    </row>
    <row r="450" spans="18:19" x14ac:dyDescent="0.3">
      <c r="R450" s="21" t="str">
        <f t="shared" si="52"/>
        <v/>
      </c>
      <c r="S450" s="31" t="str">
        <f t="shared" si="53"/>
        <v/>
      </c>
    </row>
    <row r="451" spans="18:19" x14ac:dyDescent="0.3">
      <c r="R451" s="21" t="str">
        <f t="shared" si="52"/>
        <v/>
      </c>
      <c r="S451" s="31" t="str">
        <f t="shared" si="53"/>
        <v/>
      </c>
    </row>
    <row r="452" spans="18:19" x14ac:dyDescent="0.3">
      <c r="R452" s="21" t="str">
        <f t="shared" si="52"/>
        <v/>
      </c>
      <c r="S452" s="31" t="str">
        <f t="shared" si="53"/>
        <v/>
      </c>
    </row>
    <row r="453" spans="18:19" x14ac:dyDescent="0.3">
      <c r="R453" s="21" t="str">
        <f t="shared" si="52"/>
        <v/>
      </c>
      <c r="S453" s="31" t="str">
        <f t="shared" si="53"/>
        <v/>
      </c>
    </row>
    <row r="454" spans="18:19" x14ac:dyDescent="0.3">
      <c r="R454" s="21" t="str">
        <f t="shared" si="52"/>
        <v/>
      </c>
      <c r="S454" s="31" t="str">
        <f t="shared" si="53"/>
        <v/>
      </c>
    </row>
    <row r="455" spans="18:19" x14ac:dyDescent="0.3">
      <c r="R455" s="21" t="str">
        <f t="shared" si="52"/>
        <v/>
      </c>
      <c r="S455" s="31" t="str">
        <f t="shared" si="53"/>
        <v/>
      </c>
    </row>
    <row r="456" spans="18:19" x14ac:dyDescent="0.3">
      <c r="R456" s="21" t="str">
        <f t="shared" si="52"/>
        <v/>
      </c>
      <c r="S456" s="31" t="str">
        <f t="shared" si="53"/>
        <v/>
      </c>
    </row>
    <row r="457" spans="18:19" x14ac:dyDescent="0.3">
      <c r="R457" s="21" t="str">
        <f t="shared" si="52"/>
        <v/>
      </c>
      <c r="S457" s="31" t="str">
        <f t="shared" si="53"/>
        <v/>
      </c>
    </row>
    <row r="458" spans="18:19" x14ac:dyDescent="0.3">
      <c r="R458" s="21" t="str">
        <f t="shared" si="52"/>
        <v/>
      </c>
      <c r="S458" s="31" t="str">
        <f t="shared" si="53"/>
        <v/>
      </c>
    </row>
    <row r="459" spans="18:19" x14ac:dyDescent="0.3">
      <c r="R459" s="21" t="str">
        <f t="shared" si="52"/>
        <v/>
      </c>
      <c r="S459" s="31" t="str">
        <f t="shared" si="53"/>
        <v/>
      </c>
    </row>
    <row r="460" spans="18:19" x14ac:dyDescent="0.3">
      <c r="R460" s="21" t="str">
        <f t="shared" si="52"/>
        <v/>
      </c>
      <c r="S460" s="31" t="str">
        <f t="shared" si="53"/>
        <v/>
      </c>
    </row>
    <row r="461" spans="18:19" x14ac:dyDescent="0.3">
      <c r="R461" s="21" t="str">
        <f t="shared" si="52"/>
        <v/>
      </c>
      <c r="S461" s="31" t="str">
        <f t="shared" si="53"/>
        <v/>
      </c>
    </row>
    <row r="462" spans="18:19" x14ac:dyDescent="0.3">
      <c r="R462" s="21" t="str">
        <f t="shared" si="52"/>
        <v/>
      </c>
      <c r="S462" s="31" t="str">
        <f t="shared" si="53"/>
        <v/>
      </c>
    </row>
    <row r="463" spans="18:19" x14ac:dyDescent="0.3">
      <c r="R463" s="21" t="str">
        <f t="shared" si="52"/>
        <v/>
      </c>
      <c r="S463" s="31" t="str">
        <f t="shared" si="53"/>
        <v/>
      </c>
    </row>
    <row r="464" spans="18:19" x14ac:dyDescent="0.3">
      <c r="R464" s="21" t="str">
        <f t="shared" si="52"/>
        <v/>
      </c>
      <c r="S464" s="31" t="str">
        <f t="shared" si="53"/>
        <v/>
      </c>
    </row>
    <row r="465" spans="18:19" x14ac:dyDescent="0.3">
      <c r="R465" s="21" t="str">
        <f t="shared" ref="R465:R528" si="54">+IF(Q465="","",R464+1)</f>
        <v/>
      </c>
      <c r="S465" s="31" t="str">
        <f t="shared" ref="S465:S528" si="55">+IF(Q465="","","M-"&amp;$B$1+R465)</f>
        <v/>
      </c>
    </row>
    <row r="466" spans="18:19" x14ac:dyDescent="0.3">
      <c r="R466" s="21" t="str">
        <f t="shared" si="54"/>
        <v/>
      </c>
      <c r="S466" s="31" t="str">
        <f t="shared" si="55"/>
        <v/>
      </c>
    </row>
    <row r="467" spans="18:19" x14ac:dyDescent="0.3">
      <c r="R467" s="21" t="str">
        <f t="shared" si="54"/>
        <v/>
      </c>
      <c r="S467" s="31" t="str">
        <f t="shared" si="55"/>
        <v/>
      </c>
    </row>
    <row r="468" spans="18:19" x14ac:dyDescent="0.3">
      <c r="R468" s="21" t="str">
        <f t="shared" si="54"/>
        <v/>
      </c>
      <c r="S468" s="31" t="str">
        <f t="shared" si="55"/>
        <v/>
      </c>
    </row>
    <row r="469" spans="18:19" x14ac:dyDescent="0.3">
      <c r="R469" s="21" t="str">
        <f t="shared" si="54"/>
        <v/>
      </c>
      <c r="S469" s="31" t="str">
        <f t="shared" si="55"/>
        <v/>
      </c>
    </row>
    <row r="470" spans="18:19" x14ac:dyDescent="0.3">
      <c r="R470" s="21" t="str">
        <f t="shared" si="54"/>
        <v/>
      </c>
      <c r="S470" s="31" t="str">
        <f t="shared" si="55"/>
        <v/>
      </c>
    </row>
    <row r="471" spans="18:19" x14ac:dyDescent="0.3">
      <c r="R471" s="21" t="str">
        <f t="shared" si="54"/>
        <v/>
      </c>
      <c r="S471" s="31" t="str">
        <f t="shared" si="55"/>
        <v/>
      </c>
    </row>
    <row r="472" spans="18:19" x14ac:dyDescent="0.3">
      <c r="R472" s="21" t="str">
        <f t="shared" si="54"/>
        <v/>
      </c>
      <c r="S472" s="31" t="str">
        <f t="shared" si="55"/>
        <v/>
      </c>
    </row>
    <row r="473" spans="18:19" x14ac:dyDescent="0.3">
      <c r="R473" s="21" t="str">
        <f t="shared" si="54"/>
        <v/>
      </c>
      <c r="S473" s="31" t="str">
        <f t="shared" si="55"/>
        <v/>
      </c>
    </row>
    <row r="474" spans="18:19" x14ac:dyDescent="0.3">
      <c r="R474" s="21" t="str">
        <f t="shared" si="54"/>
        <v/>
      </c>
      <c r="S474" s="31" t="str">
        <f t="shared" si="55"/>
        <v/>
      </c>
    </row>
    <row r="475" spans="18:19" x14ac:dyDescent="0.3">
      <c r="R475" s="21" t="str">
        <f t="shared" si="54"/>
        <v/>
      </c>
      <c r="S475" s="31" t="str">
        <f t="shared" si="55"/>
        <v/>
      </c>
    </row>
    <row r="476" spans="18:19" x14ac:dyDescent="0.3">
      <c r="R476" s="21" t="str">
        <f t="shared" si="54"/>
        <v/>
      </c>
      <c r="S476" s="31" t="str">
        <f t="shared" si="55"/>
        <v/>
      </c>
    </row>
    <row r="477" spans="18:19" x14ac:dyDescent="0.3">
      <c r="R477" s="21" t="str">
        <f t="shared" si="54"/>
        <v/>
      </c>
      <c r="S477" s="31" t="str">
        <f t="shared" si="55"/>
        <v/>
      </c>
    </row>
    <row r="478" spans="18:19" x14ac:dyDescent="0.3">
      <c r="R478" s="21" t="str">
        <f t="shared" si="54"/>
        <v/>
      </c>
      <c r="S478" s="31" t="str">
        <f t="shared" si="55"/>
        <v/>
      </c>
    </row>
    <row r="479" spans="18:19" x14ac:dyDescent="0.3">
      <c r="R479" s="21" t="str">
        <f t="shared" si="54"/>
        <v/>
      </c>
      <c r="S479" s="31" t="str">
        <f t="shared" si="55"/>
        <v/>
      </c>
    </row>
    <row r="480" spans="18:19" x14ac:dyDescent="0.3">
      <c r="R480" s="21" t="str">
        <f t="shared" si="54"/>
        <v/>
      </c>
      <c r="S480" s="31" t="str">
        <f t="shared" si="55"/>
        <v/>
      </c>
    </row>
    <row r="481" spans="18:19" x14ac:dyDescent="0.3">
      <c r="R481" s="21" t="str">
        <f t="shared" si="54"/>
        <v/>
      </c>
      <c r="S481" s="31" t="str">
        <f t="shared" si="55"/>
        <v/>
      </c>
    </row>
    <row r="482" spans="18:19" x14ac:dyDescent="0.3">
      <c r="R482" s="21" t="str">
        <f t="shared" si="54"/>
        <v/>
      </c>
      <c r="S482" s="31" t="str">
        <f t="shared" si="55"/>
        <v/>
      </c>
    </row>
    <row r="483" spans="18:19" x14ac:dyDescent="0.3">
      <c r="R483" s="21" t="str">
        <f t="shared" si="54"/>
        <v/>
      </c>
      <c r="S483" s="31" t="str">
        <f t="shared" si="55"/>
        <v/>
      </c>
    </row>
    <row r="484" spans="18:19" x14ac:dyDescent="0.3">
      <c r="R484" s="21" t="str">
        <f t="shared" si="54"/>
        <v/>
      </c>
      <c r="S484" s="31" t="str">
        <f t="shared" si="55"/>
        <v/>
      </c>
    </row>
    <row r="485" spans="18:19" x14ac:dyDescent="0.3">
      <c r="R485" s="21" t="str">
        <f t="shared" si="54"/>
        <v/>
      </c>
      <c r="S485" s="31" t="str">
        <f t="shared" si="55"/>
        <v/>
      </c>
    </row>
    <row r="486" spans="18:19" x14ac:dyDescent="0.3">
      <c r="R486" s="21" t="str">
        <f t="shared" si="54"/>
        <v/>
      </c>
      <c r="S486" s="31" t="str">
        <f t="shared" si="55"/>
        <v/>
      </c>
    </row>
    <row r="487" spans="18:19" x14ac:dyDescent="0.3">
      <c r="R487" s="21" t="str">
        <f t="shared" si="54"/>
        <v/>
      </c>
      <c r="S487" s="31" t="str">
        <f t="shared" si="55"/>
        <v/>
      </c>
    </row>
    <row r="488" spans="18:19" x14ac:dyDescent="0.3">
      <c r="R488" s="21" t="str">
        <f t="shared" si="54"/>
        <v/>
      </c>
      <c r="S488" s="31" t="str">
        <f t="shared" si="55"/>
        <v/>
      </c>
    </row>
    <row r="489" spans="18:19" x14ac:dyDescent="0.3">
      <c r="R489" s="21" t="str">
        <f t="shared" si="54"/>
        <v/>
      </c>
      <c r="S489" s="31" t="str">
        <f t="shared" si="55"/>
        <v/>
      </c>
    </row>
    <row r="490" spans="18:19" x14ac:dyDescent="0.3">
      <c r="R490" s="21" t="str">
        <f t="shared" si="54"/>
        <v/>
      </c>
      <c r="S490" s="31" t="str">
        <f t="shared" si="55"/>
        <v/>
      </c>
    </row>
    <row r="491" spans="18:19" x14ac:dyDescent="0.3">
      <c r="R491" s="21" t="str">
        <f t="shared" si="54"/>
        <v/>
      </c>
      <c r="S491" s="31" t="str">
        <f t="shared" si="55"/>
        <v/>
      </c>
    </row>
    <row r="492" spans="18:19" x14ac:dyDescent="0.3">
      <c r="R492" s="21" t="str">
        <f t="shared" si="54"/>
        <v/>
      </c>
      <c r="S492" s="31" t="str">
        <f t="shared" si="55"/>
        <v/>
      </c>
    </row>
    <row r="493" spans="18:19" x14ac:dyDescent="0.3">
      <c r="R493" s="21" t="str">
        <f t="shared" si="54"/>
        <v/>
      </c>
      <c r="S493" s="31" t="str">
        <f t="shared" si="55"/>
        <v/>
      </c>
    </row>
    <row r="494" spans="18:19" x14ac:dyDescent="0.3">
      <c r="R494" s="21" t="str">
        <f t="shared" si="54"/>
        <v/>
      </c>
      <c r="S494" s="31" t="str">
        <f t="shared" si="55"/>
        <v/>
      </c>
    </row>
    <row r="495" spans="18:19" x14ac:dyDescent="0.3">
      <c r="R495" s="21" t="str">
        <f t="shared" si="54"/>
        <v/>
      </c>
      <c r="S495" s="31" t="str">
        <f t="shared" si="55"/>
        <v/>
      </c>
    </row>
    <row r="496" spans="18:19" x14ac:dyDescent="0.3">
      <c r="R496" s="21" t="str">
        <f t="shared" si="54"/>
        <v/>
      </c>
      <c r="S496" s="31" t="str">
        <f t="shared" si="55"/>
        <v/>
      </c>
    </row>
    <row r="497" spans="18:19" x14ac:dyDescent="0.3">
      <c r="R497" s="21" t="str">
        <f t="shared" si="54"/>
        <v/>
      </c>
      <c r="S497" s="31" t="str">
        <f t="shared" si="55"/>
        <v/>
      </c>
    </row>
    <row r="498" spans="18:19" x14ac:dyDescent="0.3">
      <c r="R498" s="21" t="str">
        <f t="shared" si="54"/>
        <v/>
      </c>
      <c r="S498" s="31" t="str">
        <f t="shared" si="55"/>
        <v/>
      </c>
    </row>
    <row r="499" spans="18:19" x14ac:dyDescent="0.3">
      <c r="R499" s="21" t="str">
        <f t="shared" si="54"/>
        <v/>
      </c>
      <c r="S499" s="31" t="str">
        <f t="shared" si="55"/>
        <v/>
      </c>
    </row>
    <row r="500" spans="18:19" x14ac:dyDescent="0.3">
      <c r="R500" s="21" t="str">
        <f t="shared" si="54"/>
        <v/>
      </c>
      <c r="S500" s="31" t="str">
        <f t="shared" si="55"/>
        <v/>
      </c>
    </row>
    <row r="501" spans="18:19" x14ac:dyDescent="0.3">
      <c r="R501" s="21" t="str">
        <f t="shared" si="54"/>
        <v/>
      </c>
      <c r="S501" s="31" t="str">
        <f t="shared" si="55"/>
        <v/>
      </c>
    </row>
    <row r="502" spans="18:19" x14ac:dyDescent="0.3">
      <c r="R502" s="21" t="str">
        <f t="shared" si="54"/>
        <v/>
      </c>
      <c r="S502" s="31" t="str">
        <f t="shared" si="55"/>
        <v/>
      </c>
    </row>
    <row r="503" spans="18:19" x14ac:dyDescent="0.3">
      <c r="R503" s="21" t="str">
        <f t="shared" si="54"/>
        <v/>
      </c>
      <c r="S503" s="31" t="str">
        <f t="shared" si="55"/>
        <v/>
      </c>
    </row>
    <row r="504" spans="18:19" x14ac:dyDescent="0.3">
      <c r="R504" s="21" t="str">
        <f t="shared" si="54"/>
        <v/>
      </c>
      <c r="S504" s="31" t="str">
        <f t="shared" si="55"/>
        <v/>
      </c>
    </row>
    <row r="505" spans="18:19" x14ac:dyDescent="0.3">
      <c r="R505" s="21" t="str">
        <f t="shared" si="54"/>
        <v/>
      </c>
      <c r="S505" s="31" t="str">
        <f t="shared" si="55"/>
        <v/>
      </c>
    </row>
    <row r="506" spans="18:19" x14ac:dyDescent="0.3">
      <c r="R506" s="21" t="str">
        <f t="shared" si="54"/>
        <v/>
      </c>
      <c r="S506" s="31" t="str">
        <f t="shared" si="55"/>
        <v/>
      </c>
    </row>
    <row r="507" spans="18:19" x14ac:dyDescent="0.3">
      <c r="R507" s="21" t="str">
        <f t="shared" si="54"/>
        <v/>
      </c>
      <c r="S507" s="31" t="str">
        <f t="shared" si="55"/>
        <v/>
      </c>
    </row>
    <row r="508" spans="18:19" x14ac:dyDescent="0.3">
      <c r="R508" s="21" t="str">
        <f t="shared" si="54"/>
        <v/>
      </c>
      <c r="S508" s="31" t="str">
        <f t="shared" si="55"/>
        <v/>
      </c>
    </row>
    <row r="509" spans="18:19" x14ac:dyDescent="0.3">
      <c r="R509" s="21" t="str">
        <f t="shared" si="54"/>
        <v/>
      </c>
      <c r="S509" s="31" t="str">
        <f t="shared" si="55"/>
        <v/>
      </c>
    </row>
    <row r="510" spans="18:19" x14ac:dyDescent="0.3">
      <c r="R510" s="21" t="str">
        <f t="shared" si="54"/>
        <v/>
      </c>
      <c r="S510" s="31" t="str">
        <f t="shared" si="55"/>
        <v/>
      </c>
    </row>
    <row r="511" spans="18:19" x14ac:dyDescent="0.3">
      <c r="R511" s="21" t="str">
        <f t="shared" si="54"/>
        <v/>
      </c>
      <c r="S511" s="31" t="str">
        <f t="shared" si="55"/>
        <v/>
      </c>
    </row>
    <row r="512" spans="18:19" x14ac:dyDescent="0.3">
      <c r="R512" s="21" t="str">
        <f t="shared" si="54"/>
        <v/>
      </c>
      <c r="S512" s="31" t="str">
        <f t="shared" si="55"/>
        <v/>
      </c>
    </row>
    <row r="513" spans="18:19" x14ac:dyDescent="0.3">
      <c r="R513" s="21" t="str">
        <f t="shared" si="54"/>
        <v/>
      </c>
      <c r="S513" s="31" t="str">
        <f t="shared" si="55"/>
        <v/>
      </c>
    </row>
    <row r="514" spans="18:19" x14ac:dyDescent="0.3">
      <c r="R514" s="21" t="str">
        <f t="shared" si="54"/>
        <v/>
      </c>
      <c r="S514" s="31" t="str">
        <f t="shared" si="55"/>
        <v/>
      </c>
    </row>
    <row r="515" spans="18:19" x14ac:dyDescent="0.3">
      <c r="R515" s="21" t="str">
        <f t="shared" si="54"/>
        <v/>
      </c>
      <c r="S515" s="31" t="str">
        <f t="shared" si="55"/>
        <v/>
      </c>
    </row>
    <row r="516" spans="18:19" x14ac:dyDescent="0.3">
      <c r="R516" s="21" t="str">
        <f t="shared" si="54"/>
        <v/>
      </c>
      <c r="S516" s="31" t="str">
        <f t="shared" si="55"/>
        <v/>
      </c>
    </row>
    <row r="517" spans="18:19" x14ac:dyDescent="0.3">
      <c r="R517" s="21" t="str">
        <f t="shared" si="54"/>
        <v/>
      </c>
      <c r="S517" s="31" t="str">
        <f t="shared" si="55"/>
        <v/>
      </c>
    </row>
    <row r="518" spans="18:19" x14ac:dyDescent="0.3">
      <c r="R518" s="21" t="str">
        <f t="shared" si="54"/>
        <v/>
      </c>
      <c r="S518" s="31" t="str">
        <f t="shared" si="55"/>
        <v/>
      </c>
    </row>
    <row r="519" spans="18:19" x14ac:dyDescent="0.3">
      <c r="R519" s="21" t="str">
        <f t="shared" si="54"/>
        <v/>
      </c>
      <c r="S519" s="31" t="str">
        <f t="shared" si="55"/>
        <v/>
      </c>
    </row>
    <row r="520" spans="18:19" x14ac:dyDescent="0.3">
      <c r="R520" s="21" t="str">
        <f t="shared" si="54"/>
        <v/>
      </c>
      <c r="S520" s="31" t="str">
        <f t="shared" si="55"/>
        <v/>
      </c>
    </row>
    <row r="521" spans="18:19" x14ac:dyDescent="0.3">
      <c r="R521" s="21" t="str">
        <f t="shared" si="54"/>
        <v/>
      </c>
      <c r="S521" s="31" t="str">
        <f t="shared" si="55"/>
        <v/>
      </c>
    </row>
    <row r="522" spans="18:19" x14ac:dyDescent="0.3">
      <c r="R522" s="21" t="str">
        <f t="shared" si="54"/>
        <v/>
      </c>
      <c r="S522" s="31" t="str">
        <f t="shared" si="55"/>
        <v/>
      </c>
    </row>
    <row r="523" spans="18:19" x14ac:dyDescent="0.3">
      <c r="R523" s="21" t="str">
        <f t="shared" si="54"/>
        <v/>
      </c>
      <c r="S523" s="31" t="str">
        <f t="shared" si="55"/>
        <v/>
      </c>
    </row>
    <row r="524" spans="18:19" x14ac:dyDescent="0.3">
      <c r="R524" s="21" t="str">
        <f t="shared" si="54"/>
        <v/>
      </c>
      <c r="S524" s="31" t="str">
        <f t="shared" si="55"/>
        <v/>
      </c>
    </row>
    <row r="525" spans="18:19" x14ac:dyDescent="0.3">
      <c r="R525" s="21" t="str">
        <f t="shared" si="54"/>
        <v/>
      </c>
      <c r="S525" s="31" t="str">
        <f t="shared" si="55"/>
        <v/>
      </c>
    </row>
    <row r="526" spans="18:19" x14ac:dyDescent="0.3">
      <c r="R526" s="21" t="str">
        <f t="shared" si="54"/>
        <v/>
      </c>
      <c r="S526" s="31" t="str">
        <f t="shared" si="55"/>
        <v/>
      </c>
    </row>
    <row r="527" spans="18:19" x14ac:dyDescent="0.3">
      <c r="R527" s="21" t="str">
        <f t="shared" si="54"/>
        <v/>
      </c>
      <c r="S527" s="31" t="str">
        <f t="shared" si="55"/>
        <v/>
      </c>
    </row>
    <row r="528" spans="18:19" x14ac:dyDescent="0.3">
      <c r="R528" s="21" t="str">
        <f t="shared" si="54"/>
        <v/>
      </c>
      <c r="S528" s="31" t="str">
        <f t="shared" si="55"/>
        <v/>
      </c>
    </row>
    <row r="529" spans="18:19" x14ac:dyDescent="0.3">
      <c r="R529" s="21" t="str">
        <f t="shared" ref="R529:R592" si="56">+IF(Q529="","",R528+1)</f>
        <v/>
      </c>
      <c r="S529" s="31" t="str">
        <f t="shared" ref="S529:S592" si="57">+IF(Q529="","","M-"&amp;$B$1+R529)</f>
        <v/>
      </c>
    </row>
    <row r="530" spans="18:19" x14ac:dyDescent="0.3">
      <c r="R530" s="21" t="str">
        <f t="shared" si="56"/>
        <v/>
      </c>
      <c r="S530" s="31" t="str">
        <f t="shared" si="57"/>
        <v/>
      </c>
    </row>
    <row r="531" spans="18:19" x14ac:dyDescent="0.3">
      <c r="R531" s="21" t="str">
        <f t="shared" si="56"/>
        <v/>
      </c>
      <c r="S531" s="31" t="str">
        <f t="shared" si="57"/>
        <v/>
      </c>
    </row>
    <row r="532" spans="18:19" x14ac:dyDescent="0.3">
      <c r="R532" s="21" t="str">
        <f t="shared" si="56"/>
        <v/>
      </c>
      <c r="S532" s="31" t="str">
        <f t="shared" si="57"/>
        <v/>
      </c>
    </row>
    <row r="533" spans="18:19" x14ac:dyDescent="0.3">
      <c r="R533" s="21" t="str">
        <f t="shared" si="56"/>
        <v/>
      </c>
      <c r="S533" s="31" t="str">
        <f t="shared" si="57"/>
        <v/>
      </c>
    </row>
    <row r="534" spans="18:19" x14ac:dyDescent="0.3">
      <c r="R534" s="21" t="str">
        <f t="shared" si="56"/>
        <v/>
      </c>
      <c r="S534" s="31" t="str">
        <f t="shared" si="57"/>
        <v/>
      </c>
    </row>
    <row r="535" spans="18:19" x14ac:dyDescent="0.3">
      <c r="R535" s="21" t="str">
        <f t="shared" si="56"/>
        <v/>
      </c>
      <c r="S535" s="31" t="str">
        <f t="shared" si="57"/>
        <v/>
      </c>
    </row>
    <row r="536" spans="18:19" x14ac:dyDescent="0.3">
      <c r="R536" s="21" t="str">
        <f t="shared" si="56"/>
        <v/>
      </c>
      <c r="S536" s="31" t="str">
        <f t="shared" si="57"/>
        <v/>
      </c>
    </row>
    <row r="537" spans="18:19" x14ac:dyDescent="0.3">
      <c r="R537" s="21" t="str">
        <f t="shared" si="56"/>
        <v/>
      </c>
      <c r="S537" s="31" t="str">
        <f t="shared" si="57"/>
        <v/>
      </c>
    </row>
    <row r="538" spans="18:19" x14ac:dyDescent="0.3">
      <c r="R538" s="21" t="str">
        <f t="shared" si="56"/>
        <v/>
      </c>
      <c r="S538" s="31" t="str">
        <f t="shared" si="57"/>
        <v/>
      </c>
    </row>
    <row r="539" spans="18:19" x14ac:dyDescent="0.3">
      <c r="R539" s="21" t="str">
        <f t="shared" si="56"/>
        <v/>
      </c>
      <c r="S539" s="31" t="str">
        <f t="shared" si="57"/>
        <v/>
      </c>
    </row>
    <row r="540" spans="18:19" x14ac:dyDescent="0.3">
      <c r="R540" s="21" t="str">
        <f t="shared" si="56"/>
        <v/>
      </c>
      <c r="S540" s="31" t="str">
        <f t="shared" si="57"/>
        <v/>
      </c>
    </row>
    <row r="541" spans="18:19" x14ac:dyDescent="0.3">
      <c r="R541" s="21" t="str">
        <f t="shared" si="56"/>
        <v/>
      </c>
      <c r="S541" s="31" t="str">
        <f t="shared" si="57"/>
        <v/>
      </c>
    </row>
    <row r="542" spans="18:19" x14ac:dyDescent="0.3">
      <c r="R542" s="21" t="str">
        <f t="shared" si="56"/>
        <v/>
      </c>
      <c r="S542" s="31" t="str">
        <f t="shared" si="57"/>
        <v/>
      </c>
    </row>
    <row r="543" spans="18:19" x14ac:dyDescent="0.3">
      <c r="R543" s="21" t="str">
        <f t="shared" si="56"/>
        <v/>
      </c>
      <c r="S543" s="31" t="str">
        <f t="shared" si="57"/>
        <v/>
      </c>
    </row>
    <row r="544" spans="18:19" x14ac:dyDescent="0.3">
      <c r="R544" s="21" t="str">
        <f t="shared" si="56"/>
        <v/>
      </c>
      <c r="S544" s="31" t="str">
        <f t="shared" si="57"/>
        <v/>
      </c>
    </row>
    <row r="545" spans="18:19" x14ac:dyDescent="0.3">
      <c r="R545" s="21" t="str">
        <f t="shared" si="56"/>
        <v/>
      </c>
      <c r="S545" s="31" t="str">
        <f t="shared" si="57"/>
        <v/>
      </c>
    </row>
    <row r="546" spans="18:19" x14ac:dyDescent="0.3">
      <c r="R546" s="21" t="str">
        <f t="shared" si="56"/>
        <v/>
      </c>
      <c r="S546" s="31" t="str">
        <f t="shared" si="57"/>
        <v/>
      </c>
    </row>
    <row r="547" spans="18:19" x14ac:dyDescent="0.3">
      <c r="R547" s="21" t="str">
        <f t="shared" si="56"/>
        <v/>
      </c>
      <c r="S547" s="31" t="str">
        <f t="shared" si="57"/>
        <v/>
      </c>
    </row>
    <row r="548" spans="18:19" x14ac:dyDescent="0.3">
      <c r="R548" s="21" t="str">
        <f t="shared" si="56"/>
        <v/>
      </c>
      <c r="S548" s="31" t="str">
        <f t="shared" si="57"/>
        <v/>
      </c>
    </row>
    <row r="549" spans="18:19" x14ac:dyDescent="0.3">
      <c r="R549" s="21" t="str">
        <f t="shared" si="56"/>
        <v/>
      </c>
      <c r="S549" s="31" t="str">
        <f t="shared" si="57"/>
        <v/>
      </c>
    </row>
    <row r="550" spans="18:19" x14ac:dyDescent="0.3">
      <c r="R550" s="21" t="str">
        <f t="shared" si="56"/>
        <v/>
      </c>
      <c r="S550" s="31" t="str">
        <f t="shared" si="57"/>
        <v/>
      </c>
    </row>
    <row r="551" spans="18:19" x14ac:dyDescent="0.3">
      <c r="R551" s="21" t="str">
        <f t="shared" si="56"/>
        <v/>
      </c>
      <c r="S551" s="31" t="str">
        <f t="shared" si="57"/>
        <v/>
      </c>
    </row>
    <row r="552" spans="18:19" x14ac:dyDescent="0.3">
      <c r="R552" s="21" t="str">
        <f t="shared" si="56"/>
        <v/>
      </c>
      <c r="S552" s="31" t="str">
        <f t="shared" si="57"/>
        <v/>
      </c>
    </row>
    <row r="553" spans="18:19" x14ac:dyDescent="0.3">
      <c r="R553" s="21" t="str">
        <f t="shared" si="56"/>
        <v/>
      </c>
      <c r="S553" s="31" t="str">
        <f t="shared" si="57"/>
        <v/>
      </c>
    </row>
    <row r="554" spans="18:19" x14ac:dyDescent="0.3">
      <c r="R554" s="21" t="str">
        <f t="shared" si="56"/>
        <v/>
      </c>
      <c r="S554" s="31" t="str">
        <f t="shared" si="57"/>
        <v/>
      </c>
    </row>
    <row r="555" spans="18:19" x14ac:dyDescent="0.3">
      <c r="R555" s="21" t="str">
        <f t="shared" si="56"/>
        <v/>
      </c>
      <c r="S555" s="31" t="str">
        <f t="shared" si="57"/>
        <v/>
      </c>
    </row>
    <row r="556" spans="18:19" x14ac:dyDescent="0.3">
      <c r="R556" s="21" t="str">
        <f t="shared" si="56"/>
        <v/>
      </c>
      <c r="S556" s="31" t="str">
        <f t="shared" si="57"/>
        <v/>
      </c>
    </row>
    <row r="557" spans="18:19" x14ac:dyDescent="0.3">
      <c r="R557" s="21" t="str">
        <f t="shared" si="56"/>
        <v/>
      </c>
      <c r="S557" s="31" t="str">
        <f t="shared" si="57"/>
        <v/>
      </c>
    </row>
    <row r="558" spans="18:19" x14ac:dyDescent="0.3">
      <c r="R558" s="21" t="str">
        <f t="shared" si="56"/>
        <v/>
      </c>
      <c r="S558" s="31" t="str">
        <f t="shared" si="57"/>
        <v/>
      </c>
    </row>
    <row r="559" spans="18:19" x14ac:dyDescent="0.3">
      <c r="R559" s="21" t="str">
        <f t="shared" si="56"/>
        <v/>
      </c>
      <c r="S559" s="31" t="str">
        <f t="shared" si="57"/>
        <v/>
      </c>
    </row>
    <row r="560" spans="18:19" x14ac:dyDescent="0.3">
      <c r="R560" s="21" t="str">
        <f t="shared" si="56"/>
        <v/>
      </c>
      <c r="S560" s="31" t="str">
        <f t="shared" si="57"/>
        <v/>
      </c>
    </row>
    <row r="561" spans="18:19" x14ac:dyDescent="0.3">
      <c r="R561" s="21" t="str">
        <f t="shared" si="56"/>
        <v/>
      </c>
      <c r="S561" s="31" t="str">
        <f t="shared" si="57"/>
        <v/>
      </c>
    </row>
    <row r="562" spans="18:19" x14ac:dyDescent="0.3">
      <c r="R562" s="21" t="str">
        <f t="shared" si="56"/>
        <v/>
      </c>
      <c r="S562" s="31" t="str">
        <f t="shared" si="57"/>
        <v/>
      </c>
    </row>
    <row r="563" spans="18:19" x14ac:dyDescent="0.3">
      <c r="R563" s="21" t="str">
        <f t="shared" si="56"/>
        <v/>
      </c>
      <c r="S563" s="31" t="str">
        <f t="shared" si="57"/>
        <v/>
      </c>
    </row>
    <row r="564" spans="18:19" x14ac:dyDescent="0.3">
      <c r="R564" s="21" t="str">
        <f t="shared" si="56"/>
        <v/>
      </c>
      <c r="S564" s="31" t="str">
        <f t="shared" si="57"/>
        <v/>
      </c>
    </row>
    <row r="565" spans="18:19" x14ac:dyDescent="0.3">
      <c r="R565" s="21" t="str">
        <f t="shared" si="56"/>
        <v/>
      </c>
      <c r="S565" s="31" t="str">
        <f t="shared" si="57"/>
        <v/>
      </c>
    </row>
    <row r="566" spans="18:19" x14ac:dyDescent="0.3">
      <c r="R566" s="21" t="str">
        <f t="shared" si="56"/>
        <v/>
      </c>
      <c r="S566" s="31" t="str">
        <f t="shared" si="57"/>
        <v/>
      </c>
    </row>
    <row r="567" spans="18:19" x14ac:dyDescent="0.3">
      <c r="R567" s="21" t="str">
        <f t="shared" si="56"/>
        <v/>
      </c>
      <c r="S567" s="31" t="str">
        <f t="shared" si="57"/>
        <v/>
      </c>
    </row>
    <row r="568" spans="18:19" x14ac:dyDescent="0.3">
      <c r="R568" s="21" t="str">
        <f t="shared" si="56"/>
        <v/>
      </c>
      <c r="S568" s="31" t="str">
        <f t="shared" si="57"/>
        <v/>
      </c>
    </row>
    <row r="569" spans="18:19" x14ac:dyDescent="0.3">
      <c r="R569" s="21" t="str">
        <f t="shared" si="56"/>
        <v/>
      </c>
      <c r="S569" s="31" t="str">
        <f t="shared" si="57"/>
        <v/>
      </c>
    </row>
    <row r="570" spans="18:19" x14ac:dyDescent="0.3">
      <c r="R570" s="21" t="str">
        <f t="shared" si="56"/>
        <v/>
      </c>
      <c r="S570" s="31" t="str">
        <f t="shared" si="57"/>
        <v/>
      </c>
    </row>
    <row r="571" spans="18:19" x14ac:dyDescent="0.3">
      <c r="R571" s="21" t="str">
        <f t="shared" si="56"/>
        <v/>
      </c>
      <c r="S571" s="31" t="str">
        <f t="shared" si="57"/>
        <v/>
      </c>
    </row>
    <row r="572" spans="18:19" x14ac:dyDescent="0.3">
      <c r="R572" s="21" t="str">
        <f t="shared" si="56"/>
        <v/>
      </c>
      <c r="S572" s="31" t="str">
        <f t="shared" si="57"/>
        <v/>
      </c>
    </row>
    <row r="573" spans="18:19" x14ac:dyDescent="0.3">
      <c r="R573" s="21" t="str">
        <f t="shared" si="56"/>
        <v/>
      </c>
      <c r="S573" s="31" t="str">
        <f t="shared" si="57"/>
        <v/>
      </c>
    </row>
    <row r="574" spans="18:19" x14ac:dyDescent="0.3">
      <c r="R574" s="21" t="str">
        <f t="shared" si="56"/>
        <v/>
      </c>
      <c r="S574" s="31" t="str">
        <f t="shared" si="57"/>
        <v/>
      </c>
    </row>
    <row r="575" spans="18:19" x14ac:dyDescent="0.3">
      <c r="R575" s="21" t="str">
        <f t="shared" si="56"/>
        <v/>
      </c>
      <c r="S575" s="31" t="str">
        <f t="shared" si="57"/>
        <v/>
      </c>
    </row>
    <row r="576" spans="18:19" x14ac:dyDescent="0.3">
      <c r="R576" s="21" t="str">
        <f t="shared" si="56"/>
        <v/>
      </c>
      <c r="S576" s="31" t="str">
        <f t="shared" si="57"/>
        <v/>
      </c>
    </row>
    <row r="577" spans="18:19" x14ac:dyDescent="0.3">
      <c r="R577" s="21" t="str">
        <f t="shared" si="56"/>
        <v/>
      </c>
      <c r="S577" s="31" t="str">
        <f t="shared" si="57"/>
        <v/>
      </c>
    </row>
    <row r="578" spans="18:19" x14ac:dyDescent="0.3">
      <c r="R578" s="21" t="str">
        <f t="shared" si="56"/>
        <v/>
      </c>
      <c r="S578" s="31" t="str">
        <f t="shared" si="57"/>
        <v/>
      </c>
    </row>
    <row r="579" spans="18:19" x14ac:dyDescent="0.3">
      <c r="R579" s="21" t="str">
        <f t="shared" si="56"/>
        <v/>
      </c>
      <c r="S579" s="31" t="str">
        <f t="shared" si="57"/>
        <v/>
      </c>
    </row>
    <row r="580" spans="18:19" x14ac:dyDescent="0.3">
      <c r="R580" s="21" t="str">
        <f t="shared" si="56"/>
        <v/>
      </c>
      <c r="S580" s="31" t="str">
        <f t="shared" si="57"/>
        <v/>
      </c>
    </row>
    <row r="581" spans="18:19" x14ac:dyDescent="0.3">
      <c r="R581" s="21" t="str">
        <f t="shared" si="56"/>
        <v/>
      </c>
      <c r="S581" s="31" t="str">
        <f t="shared" si="57"/>
        <v/>
      </c>
    </row>
    <row r="582" spans="18:19" x14ac:dyDescent="0.3">
      <c r="R582" s="21" t="str">
        <f t="shared" si="56"/>
        <v/>
      </c>
      <c r="S582" s="31" t="str">
        <f t="shared" si="57"/>
        <v/>
      </c>
    </row>
    <row r="583" spans="18:19" x14ac:dyDescent="0.3">
      <c r="R583" s="21" t="str">
        <f t="shared" si="56"/>
        <v/>
      </c>
      <c r="S583" s="31" t="str">
        <f t="shared" si="57"/>
        <v/>
      </c>
    </row>
    <row r="584" spans="18:19" x14ac:dyDescent="0.3">
      <c r="R584" s="21" t="str">
        <f t="shared" si="56"/>
        <v/>
      </c>
      <c r="S584" s="31" t="str">
        <f t="shared" si="57"/>
        <v/>
      </c>
    </row>
    <row r="585" spans="18:19" x14ac:dyDescent="0.3">
      <c r="R585" s="21" t="str">
        <f t="shared" si="56"/>
        <v/>
      </c>
      <c r="S585" s="31" t="str">
        <f t="shared" si="57"/>
        <v/>
      </c>
    </row>
    <row r="586" spans="18:19" x14ac:dyDescent="0.3">
      <c r="R586" s="21" t="str">
        <f t="shared" si="56"/>
        <v/>
      </c>
      <c r="S586" s="31" t="str">
        <f t="shared" si="57"/>
        <v/>
      </c>
    </row>
    <row r="587" spans="18:19" x14ac:dyDescent="0.3">
      <c r="R587" s="21" t="str">
        <f t="shared" si="56"/>
        <v/>
      </c>
      <c r="S587" s="31" t="str">
        <f t="shared" si="57"/>
        <v/>
      </c>
    </row>
    <row r="588" spans="18:19" x14ac:dyDescent="0.3">
      <c r="R588" s="21" t="str">
        <f t="shared" si="56"/>
        <v/>
      </c>
      <c r="S588" s="31" t="str">
        <f t="shared" si="57"/>
        <v/>
      </c>
    </row>
    <row r="589" spans="18:19" x14ac:dyDescent="0.3">
      <c r="R589" s="21" t="str">
        <f t="shared" si="56"/>
        <v/>
      </c>
      <c r="S589" s="31" t="str">
        <f t="shared" si="57"/>
        <v/>
      </c>
    </row>
    <row r="590" spans="18:19" x14ac:dyDescent="0.3">
      <c r="R590" s="21" t="str">
        <f t="shared" si="56"/>
        <v/>
      </c>
      <c r="S590" s="31" t="str">
        <f t="shared" si="57"/>
        <v/>
      </c>
    </row>
    <row r="591" spans="18:19" x14ac:dyDescent="0.3">
      <c r="R591" s="21" t="str">
        <f t="shared" si="56"/>
        <v/>
      </c>
      <c r="S591" s="31" t="str">
        <f t="shared" si="57"/>
        <v/>
      </c>
    </row>
    <row r="592" spans="18:19" x14ac:dyDescent="0.3">
      <c r="R592" s="21" t="str">
        <f t="shared" si="56"/>
        <v/>
      </c>
      <c r="S592" s="31" t="str">
        <f t="shared" si="57"/>
        <v/>
      </c>
    </row>
    <row r="593" spans="18:19" x14ac:dyDescent="0.3">
      <c r="R593" s="21" t="str">
        <f t="shared" ref="R593:R599" si="58">+IF(Q593="","",R592+1)</f>
        <v/>
      </c>
      <c r="S593" s="31" t="str">
        <f t="shared" ref="S593:S599" si="59">+IF(Q593="","","M-"&amp;$B$1+R593)</f>
        <v/>
      </c>
    </row>
    <row r="594" spans="18:19" x14ac:dyDescent="0.3">
      <c r="R594" s="21" t="str">
        <f t="shared" si="58"/>
        <v/>
      </c>
      <c r="S594" s="31" t="str">
        <f t="shared" si="59"/>
        <v/>
      </c>
    </row>
    <row r="595" spans="18:19" x14ac:dyDescent="0.3">
      <c r="R595" s="21" t="str">
        <f t="shared" si="58"/>
        <v/>
      </c>
      <c r="S595" s="31" t="str">
        <f t="shared" si="59"/>
        <v/>
      </c>
    </row>
    <row r="596" spans="18:19" x14ac:dyDescent="0.3">
      <c r="R596" s="21" t="str">
        <f t="shared" si="58"/>
        <v/>
      </c>
      <c r="S596" s="31" t="str">
        <f t="shared" si="59"/>
        <v/>
      </c>
    </row>
    <row r="597" spans="18:19" x14ac:dyDescent="0.3">
      <c r="R597" s="21" t="str">
        <f t="shared" si="58"/>
        <v/>
      </c>
      <c r="S597" s="31" t="str">
        <f t="shared" si="59"/>
        <v/>
      </c>
    </row>
    <row r="598" spans="18:19" x14ac:dyDescent="0.3">
      <c r="R598" s="21" t="str">
        <f t="shared" si="58"/>
        <v/>
      </c>
      <c r="S598" s="31" t="str">
        <f t="shared" si="59"/>
        <v/>
      </c>
    </row>
    <row r="599" spans="18:19" x14ac:dyDescent="0.3">
      <c r="R599" s="21" t="str">
        <f t="shared" si="58"/>
        <v/>
      </c>
      <c r="S599" s="31" t="str">
        <f t="shared" si="59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AE31F-430F-4F3F-87E7-0DEF0BCB4023}">
  <sheetPr>
    <tabColor rgb="FF7030A0"/>
  </sheetPr>
  <dimension ref="A2:AG6291"/>
  <sheetViews>
    <sheetView workbookViewId="0">
      <selection activeCell="I117" sqref="I117"/>
    </sheetView>
  </sheetViews>
  <sheetFormatPr baseColWidth="10" defaultRowHeight="14.4" x14ac:dyDescent="0.3"/>
  <cols>
    <col min="1" max="1" width="9.77734375" bestFit="1" customWidth="1"/>
    <col min="7" max="7" width="7.6640625" customWidth="1"/>
    <col min="8" max="8" width="8" bestFit="1" customWidth="1"/>
    <col min="9" max="9" width="21.6640625" bestFit="1" customWidth="1"/>
    <col min="12" max="12" width="22.109375" bestFit="1" customWidth="1"/>
    <col min="13" max="13" width="18.88671875" bestFit="1" customWidth="1"/>
  </cols>
  <sheetData>
    <row r="2" spans="1:33" x14ac:dyDescent="0.3">
      <c r="A2" t="s">
        <v>1102</v>
      </c>
      <c r="B2">
        <f>+COUNTA($A$10:$A$20000)</f>
        <v>682</v>
      </c>
    </row>
    <row r="3" spans="1:33" x14ac:dyDescent="0.3">
      <c r="A3" t="s">
        <v>1103</v>
      </c>
      <c r="B3">
        <f>+MIN($A$10:$A$20000)</f>
        <v>1</v>
      </c>
      <c r="D3">
        <f>+MIN($D$10:$D$20000)</f>
        <v>1</v>
      </c>
    </row>
    <row r="4" spans="1:33" x14ac:dyDescent="0.3">
      <c r="A4" t="s">
        <v>1104</v>
      </c>
      <c r="B4">
        <f>+MAX($A$10:$A$20000)</f>
        <v>719</v>
      </c>
      <c r="D4">
        <f>+MAX($F$10:$F$20000)</f>
        <v>102</v>
      </c>
    </row>
    <row r="5" spans="1:33" x14ac:dyDescent="0.3">
      <c r="A5" t="s">
        <v>1105</v>
      </c>
      <c r="B5">
        <v>0.15</v>
      </c>
    </row>
    <row r="6" spans="1:33" x14ac:dyDescent="0.3">
      <c r="A6" t="s">
        <v>1106</v>
      </c>
      <c r="B6">
        <f>+INT(B2*B5)</f>
        <v>102</v>
      </c>
    </row>
    <row r="7" spans="1:33" x14ac:dyDescent="0.3">
      <c r="G7" s="34">
        <v>1</v>
      </c>
      <c r="H7" s="34">
        <f>+G7+1</f>
        <v>2</v>
      </c>
      <c r="I7" s="34">
        <f t="shared" ref="I7:AG7" si="0">+H7+1</f>
        <v>3</v>
      </c>
      <c r="J7" s="34">
        <f t="shared" si="0"/>
        <v>4</v>
      </c>
      <c r="K7" s="34">
        <f t="shared" si="0"/>
        <v>5</v>
      </c>
      <c r="L7" s="34">
        <f t="shared" si="0"/>
        <v>6</v>
      </c>
      <c r="M7" s="34">
        <f t="shared" si="0"/>
        <v>7</v>
      </c>
      <c r="N7" s="34">
        <f t="shared" si="0"/>
        <v>8</v>
      </c>
      <c r="O7" s="34">
        <f t="shared" si="0"/>
        <v>9</v>
      </c>
      <c r="P7" s="34">
        <f t="shared" si="0"/>
        <v>10</v>
      </c>
      <c r="Q7" s="34">
        <f t="shared" si="0"/>
        <v>11</v>
      </c>
      <c r="R7" s="34">
        <f t="shared" si="0"/>
        <v>12</v>
      </c>
      <c r="S7" s="34">
        <f t="shared" si="0"/>
        <v>13</v>
      </c>
      <c r="T7" s="34">
        <f t="shared" si="0"/>
        <v>14</v>
      </c>
      <c r="U7" s="34">
        <f t="shared" si="0"/>
        <v>15</v>
      </c>
      <c r="V7" s="34">
        <f t="shared" si="0"/>
        <v>16</v>
      </c>
      <c r="W7" s="34">
        <f t="shared" si="0"/>
        <v>17</v>
      </c>
      <c r="X7" s="34">
        <f t="shared" si="0"/>
        <v>18</v>
      </c>
      <c r="Y7" s="34">
        <f t="shared" si="0"/>
        <v>19</v>
      </c>
      <c r="Z7" s="34">
        <f t="shared" si="0"/>
        <v>20</v>
      </c>
      <c r="AA7" s="34">
        <f t="shared" si="0"/>
        <v>21</v>
      </c>
      <c r="AB7" s="34">
        <f t="shared" si="0"/>
        <v>22</v>
      </c>
      <c r="AC7" s="34">
        <f t="shared" si="0"/>
        <v>23</v>
      </c>
      <c r="AD7" s="34">
        <f t="shared" si="0"/>
        <v>24</v>
      </c>
      <c r="AE7" s="34">
        <f t="shared" si="0"/>
        <v>25</v>
      </c>
      <c r="AF7" s="34">
        <f t="shared" si="0"/>
        <v>26</v>
      </c>
      <c r="AG7" s="34">
        <f t="shared" si="0"/>
        <v>27</v>
      </c>
    </row>
    <row r="9" spans="1:33" ht="19.2" x14ac:dyDescent="0.3">
      <c r="A9" s="35" t="s">
        <v>1107</v>
      </c>
      <c r="B9" s="35" t="s">
        <v>0</v>
      </c>
      <c r="G9" s="7" t="s">
        <v>0</v>
      </c>
      <c r="H9" s="8" t="s">
        <v>381</v>
      </c>
      <c r="I9" s="8" t="s">
        <v>1</v>
      </c>
      <c r="J9" s="8" t="s">
        <v>2</v>
      </c>
      <c r="K9" s="9" t="s">
        <v>363</v>
      </c>
      <c r="L9" s="8" t="s">
        <v>3</v>
      </c>
      <c r="M9" s="8" t="s">
        <v>4</v>
      </c>
      <c r="N9" s="7" t="s">
        <v>5</v>
      </c>
      <c r="O9" s="7" t="s">
        <v>6</v>
      </c>
      <c r="P9" s="10" t="s">
        <v>20</v>
      </c>
      <c r="Q9" s="10" t="s">
        <v>21</v>
      </c>
      <c r="R9" s="8" t="s">
        <v>7</v>
      </c>
      <c r="S9" s="8" t="s">
        <v>8</v>
      </c>
      <c r="T9" s="8" t="s">
        <v>9</v>
      </c>
      <c r="U9" s="8" t="s">
        <v>10</v>
      </c>
      <c r="V9" s="8" t="s">
        <v>11</v>
      </c>
      <c r="W9" s="8" t="s">
        <v>12</v>
      </c>
      <c r="X9" s="8" t="s">
        <v>13</v>
      </c>
      <c r="Y9" s="8" t="s">
        <v>17</v>
      </c>
      <c r="Z9" s="11" t="s">
        <v>380</v>
      </c>
      <c r="AA9" s="3" t="s">
        <v>382</v>
      </c>
      <c r="AB9" s="19" t="s">
        <v>389</v>
      </c>
      <c r="AC9" s="19" t="s">
        <v>390</v>
      </c>
      <c r="AD9" s="19" t="s">
        <v>383</v>
      </c>
      <c r="AE9" s="19" t="s">
        <v>384</v>
      </c>
      <c r="AF9" s="19" t="s">
        <v>387</v>
      </c>
      <c r="AG9" s="19" t="s">
        <v>386</v>
      </c>
    </row>
    <row r="10" spans="1:33" x14ac:dyDescent="0.3">
      <c r="A10" s="36">
        <v>1</v>
      </c>
      <c r="B10" s="36" t="s">
        <v>388</v>
      </c>
      <c r="C10">
        <f t="shared" ref="C10:C73" ca="1" si="1">+INT(RAND()*$B$4)</f>
        <v>495</v>
      </c>
      <c r="D10">
        <v>1</v>
      </c>
      <c r="E10" t="str">
        <f ca="1">+IFERROR(VLOOKUP(C10,$A$10:$B$20000,2,0),"")</f>
        <v>0521</v>
      </c>
      <c r="F10">
        <v>1</v>
      </c>
      <c r="G10" t="s">
        <v>527</v>
      </c>
      <c r="H10" t="e">
        <f>+IF($F10="","",VLOOKUP($G10,Educacion[],H$7,0))</f>
        <v>#N/A</v>
      </c>
      <c r="I10" t="e">
        <f>+IF($F10="","",VLOOKUP($G10,Educacion[],I$7,0))</f>
        <v>#N/A</v>
      </c>
      <c r="J10" t="e">
        <f>+IF($F10="","",VLOOKUP($G10,Educacion[],J$7,0))</f>
        <v>#N/A</v>
      </c>
      <c r="K10" t="e">
        <f>+IF($F10="","",VLOOKUP($G10,Educacion[],K$7,0))</f>
        <v>#N/A</v>
      </c>
      <c r="L10" t="e">
        <f>+IF($F10="","",VLOOKUP($G10,Educacion[],L$7,0))</f>
        <v>#N/A</v>
      </c>
      <c r="M10" t="e">
        <f>+IF($F10="","",VLOOKUP($G10,Educacion[],M$7,0))</f>
        <v>#N/A</v>
      </c>
      <c r="N10" t="e">
        <f>+IF($F10="","",VLOOKUP($G10,Educacion[],N$7,0))</f>
        <v>#N/A</v>
      </c>
      <c r="O10" t="e">
        <f>+IF($F10="","",VLOOKUP($G10,Educacion[],O$7,0))</f>
        <v>#N/A</v>
      </c>
      <c r="P10" t="e">
        <f>+IF($F10="","",VLOOKUP($G10,Educacion[],P$7,0))</f>
        <v>#N/A</v>
      </c>
      <c r="Q10" t="e">
        <f>+IF($F10="","",VLOOKUP($G10,Educacion[],Q$7,0))</f>
        <v>#N/A</v>
      </c>
      <c r="R10" t="e">
        <f>+IF($F10="","",VLOOKUP($G10,Educacion[],R$7,0))</f>
        <v>#N/A</v>
      </c>
      <c r="S10" t="e">
        <f>+IF($F10="","",VLOOKUP($G10,Educacion[],S$7,0))</f>
        <v>#N/A</v>
      </c>
      <c r="T10" t="e">
        <f>+IF($F10="","",VLOOKUP($G10,Educacion[],T$7,0))</f>
        <v>#N/A</v>
      </c>
      <c r="U10" t="e">
        <f>+IF($F10="","",VLOOKUP($G10,Educacion[],U$7,0))</f>
        <v>#N/A</v>
      </c>
      <c r="V10" t="e">
        <f>+IF($F10="","",VLOOKUP($G10,Educacion[],V$7,0))</f>
        <v>#N/A</v>
      </c>
      <c r="W10" t="e">
        <f>+IF($F10="","",VLOOKUP($G10,Educacion[],W$7,0))</f>
        <v>#N/A</v>
      </c>
      <c r="X10" t="e">
        <f>+IF($F10="","",VLOOKUP($G10,Educacion[],X$7,0))</f>
        <v>#N/A</v>
      </c>
      <c r="Y10" t="e">
        <f>+IF($F10="","",VLOOKUP($G10,Educacion[],Y$7,0))</f>
        <v>#N/A</v>
      </c>
      <c r="Z10" t="e">
        <f>+IF($F10="","",VLOOKUP($G10,Educacion[],Z$7,0))</f>
        <v>#N/A</v>
      </c>
      <c r="AA10" t="e">
        <f>+IF($F10="","",VLOOKUP($G10,Educacion[],AA$7,0))</f>
        <v>#N/A</v>
      </c>
      <c r="AB10" t="e">
        <f>+IF($F10="","",VLOOKUP($G10,Educacion[],AB$7,0))</f>
        <v>#N/A</v>
      </c>
      <c r="AC10" t="e">
        <f>+IF($F10="","",VLOOKUP($G10,Educacion[],AC$7,0))</f>
        <v>#N/A</v>
      </c>
      <c r="AD10" t="e">
        <f>+IF($F10="","",VLOOKUP($G10,Educacion[],AD$7,0))</f>
        <v>#N/A</v>
      </c>
      <c r="AE10" t="e">
        <f>+IF($F10="","",VLOOKUP($G10,Educacion[],AE$7,0))</f>
        <v>#N/A</v>
      </c>
      <c r="AF10" t="e">
        <f>+IF($F10="","",VLOOKUP($G10,Educacion[],AF$7,0))</f>
        <v>#N/A</v>
      </c>
      <c r="AG10" t="e">
        <f>+IF($F10="","",VLOOKUP($G10,Educacion[],AG$7,0))</f>
        <v>#N/A</v>
      </c>
    </row>
    <row r="11" spans="1:33" x14ac:dyDescent="0.3">
      <c r="A11" s="36">
        <v>3</v>
      </c>
      <c r="B11" s="36" t="s">
        <v>394</v>
      </c>
      <c r="C11">
        <f t="shared" ca="1" si="1"/>
        <v>66</v>
      </c>
      <c r="D11">
        <f>+IF(OR(D10=$B$6,D10=""),"",D10+1)</f>
        <v>2</v>
      </c>
      <c r="E11" t="str">
        <f ca="1">+IFERROR(VLOOKUP(C11,$A$10:$B$2953,2,0),"")</f>
        <v/>
      </c>
      <c r="F11">
        <f>+IF(OR(F10=$B$6,F10=""),"",F10+1)</f>
        <v>2</v>
      </c>
      <c r="G11" t="s">
        <v>1047</v>
      </c>
      <c r="H11" t="e">
        <f>+IF($F11="","",VLOOKUP($G11,Educacion[],H$7,0))</f>
        <v>#N/A</v>
      </c>
      <c r="I11" t="e">
        <f>+IF($F11="","",VLOOKUP($G11,Educacion[],I$7,0))</f>
        <v>#N/A</v>
      </c>
      <c r="J11" t="e">
        <f>+IF($F11="","",VLOOKUP($G11,Educacion[],J$7,0))</f>
        <v>#N/A</v>
      </c>
      <c r="K11" t="e">
        <f>+IF($F11="","",VLOOKUP($G11,Educacion[],K$7,0))</f>
        <v>#N/A</v>
      </c>
      <c r="L11" t="e">
        <f>+IF($F11="","",VLOOKUP($G11,Educacion[],L$7,0))</f>
        <v>#N/A</v>
      </c>
      <c r="M11" t="e">
        <f>+IF($F11="","",VLOOKUP($G11,Educacion[],M$7,0))</f>
        <v>#N/A</v>
      </c>
      <c r="N11" t="e">
        <f>+IF($F11="","",VLOOKUP($G11,Educacion[],N$7,0))</f>
        <v>#N/A</v>
      </c>
      <c r="O11" t="e">
        <f>+IF($F11="","",VLOOKUP($G11,Educacion[],O$7,0))</f>
        <v>#N/A</v>
      </c>
      <c r="P11" t="e">
        <f>+IF($F11="","",VLOOKUP($G11,Educacion[],P$7,0))</f>
        <v>#N/A</v>
      </c>
      <c r="Q11" t="e">
        <f>+IF($F11="","",VLOOKUP($G11,Educacion[],Q$7,0))</f>
        <v>#N/A</v>
      </c>
      <c r="R11" t="e">
        <f>+IF($F11="","",VLOOKUP($G11,Educacion[],R$7,0))</f>
        <v>#N/A</v>
      </c>
      <c r="S11" t="e">
        <f>+IF($F11="","",VLOOKUP($G11,Educacion[],S$7,0))</f>
        <v>#N/A</v>
      </c>
      <c r="T11" t="e">
        <f>+IF($F11="","",VLOOKUP($G11,Educacion[],T$7,0))</f>
        <v>#N/A</v>
      </c>
      <c r="U11" t="e">
        <f>+IF($F11="","",VLOOKUP($G11,Educacion[],U$7,0))</f>
        <v>#N/A</v>
      </c>
      <c r="V11" t="e">
        <f>+IF($F11="","",VLOOKUP($G11,Educacion[],V$7,0))</f>
        <v>#N/A</v>
      </c>
      <c r="W11" t="e">
        <f>+IF($F11="","",VLOOKUP($G11,Educacion[],W$7,0))</f>
        <v>#N/A</v>
      </c>
      <c r="X11" t="e">
        <f>+IF($F11="","",VLOOKUP($G11,Educacion[],X$7,0))</f>
        <v>#N/A</v>
      </c>
      <c r="Y11" t="e">
        <f>+IF($F11="","",VLOOKUP($G11,Educacion[],Y$7,0))</f>
        <v>#N/A</v>
      </c>
      <c r="Z11" t="e">
        <f>+IF($F11="","",VLOOKUP($G11,Educacion[],Z$7,0))</f>
        <v>#N/A</v>
      </c>
      <c r="AA11" t="e">
        <f>+IF($F11="","",VLOOKUP($G11,Educacion[],AA$7,0))</f>
        <v>#N/A</v>
      </c>
      <c r="AB11" t="e">
        <f>+IF($F11="","",VLOOKUP($G11,Educacion[],AB$7,0))</f>
        <v>#N/A</v>
      </c>
      <c r="AC11" t="e">
        <f>+IF($F11="","",VLOOKUP($G11,Educacion[],AC$7,0))</f>
        <v>#N/A</v>
      </c>
      <c r="AD11" t="e">
        <f>+IF($F11="","",VLOOKUP($G11,Educacion[],AD$7,0))</f>
        <v>#N/A</v>
      </c>
      <c r="AE11" t="e">
        <f>+IF($F11="","",VLOOKUP($G11,Educacion[],AE$7,0))</f>
        <v>#N/A</v>
      </c>
      <c r="AF11" t="e">
        <f>+IF($F11="","",VLOOKUP($G11,Educacion[],AF$7,0))</f>
        <v>#N/A</v>
      </c>
      <c r="AG11" t="e">
        <f>+IF($F11="","",VLOOKUP($G11,Educacion[],AG$7,0))</f>
        <v>#N/A</v>
      </c>
    </row>
    <row r="12" spans="1:33" x14ac:dyDescent="0.3">
      <c r="A12" s="36">
        <v>4</v>
      </c>
      <c r="B12" s="36" t="s">
        <v>395</v>
      </c>
      <c r="C12">
        <f t="shared" ca="1" si="1"/>
        <v>493</v>
      </c>
      <c r="D12">
        <f t="shared" ref="D12:F27" si="2">+IF(OR(D11=$B$6,D11=""),"",D11+1)</f>
        <v>3</v>
      </c>
      <c r="E12" t="str">
        <f ca="1">+IFERROR(VLOOKUP(C12,$A$10:$B$2953,2,0),"")</f>
        <v>0519</v>
      </c>
      <c r="F12">
        <f t="shared" si="2"/>
        <v>3</v>
      </c>
      <c r="G12" t="s">
        <v>856</v>
      </c>
      <c r="H12" t="e">
        <f>+IF($F12="","",VLOOKUP($G12,Educacion[],H$7,0))</f>
        <v>#N/A</v>
      </c>
      <c r="I12" t="e">
        <f>+IF($F12="","",VLOOKUP($G12,Educacion[],I$7,0))</f>
        <v>#N/A</v>
      </c>
      <c r="J12" t="e">
        <f>+IF($F12="","",VLOOKUP($G12,Educacion[],J$7,0))</f>
        <v>#N/A</v>
      </c>
      <c r="K12" t="e">
        <f>+IF($F12="","",VLOOKUP($G12,Educacion[],K$7,0))</f>
        <v>#N/A</v>
      </c>
      <c r="L12" t="e">
        <f>+IF($F12="","",VLOOKUP($G12,Educacion[],L$7,0))</f>
        <v>#N/A</v>
      </c>
      <c r="M12" t="e">
        <f>+IF($F12="","",VLOOKUP($G12,Educacion[],M$7,0))</f>
        <v>#N/A</v>
      </c>
      <c r="N12" t="e">
        <f>+IF($F12="","",VLOOKUP($G12,Educacion[],N$7,0))</f>
        <v>#N/A</v>
      </c>
      <c r="O12" t="e">
        <f>+IF($F12="","",VLOOKUP($G12,Educacion[],O$7,0))</f>
        <v>#N/A</v>
      </c>
      <c r="P12" t="e">
        <f>+IF($F12="","",VLOOKUP($G12,Educacion[],P$7,0))</f>
        <v>#N/A</v>
      </c>
      <c r="Q12" t="e">
        <f>+IF($F12="","",VLOOKUP($G12,Educacion[],Q$7,0))</f>
        <v>#N/A</v>
      </c>
      <c r="R12" t="e">
        <f>+IF($F12="","",VLOOKUP($G12,Educacion[],R$7,0))</f>
        <v>#N/A</v>
      </c>
      <c r="S12" t="e">
        <f>+IF($F12="","",VLOOKUP($G12,Educacion[],S$7,0))</f>
        <v>#N/A</v>
      </c>
      <c r="T12" t="e">
        <f>+IF($F12="","",VLOOKUP($G12,Educacion[],T$7,0))</f>
        <v>#N/A</v>
      </c>
      <c r="U12" t="e">
        <f>+IF($F12="","",VLOOKUP($G12,Educacion[],U$7,0))</f>
        <v>#N/A</v>
      </c>
      <c r="V12" t="e">
        <f>+IF($F12="","",VLOOKUP($G12,Educacion[],V$7,0))</f>
        <v>#N/A</v>
      </c>
      <c r="W12" t="e">
        <f>+IF($F12="","",VLOOKUP($G12,Educacion[],W$7,0))</f>
        <v>#N/A</v>
      </c>
      <c r="X12" t="e">
        <f>+IF($F12="","",VLOOKUP($G12,Educacion[],X$7,0))</f>
        <v>#N/A</v>
      </c>
      <c r="Y12" t="e">
        <f>+IF($F12="","",VLOOKUP($G12,Educacion[],Y$7,0))</f>
        <v>#N/A</v>
      </c>
      <c r="Z12" t="e">
        <f>+IF($F12="","",VLOOKUP($G12,Educacion[],Z$7,0))</f>
        <v>#N/A</v>
      </c>
      <c r="AA12" t="e">
        <f>+IF($F12="","",VLOOKUP($G12,Educacion[],AA$7,0))</f>
        <v>#N/A</v>
      </c>
      <c r="AB12" t="e">
        <f>+IF($F12="","",VLOOKUP($G12,Educacion[],AB$7,0))</f>
        <v>#N/A</v>
      </c>
      <c r="AC12" t="e">
        <f>+IF($F12="","",VLOOKUP($G12,Educacion[],AC$7,0))</f>
        <v>#N/A</v>
      </c>
      <c r="AD12" t="e">
        <f>+IF($F12="","",VLOOKUP($G12,Educacion[],AD$7,0))</f>
        <v>#N/A</v>
      </c>
      <c r="AE12" t="e">
        <f>+IF($F12="","",VLOOKUP($G12,Educacion[],AE$7,0))</f>
        <v>#N/A</v>
      </c>
      <c r="AF12" t="e">
        <f>+IF($F12="","",VLOOKUP($G12,Educacion[],AF$7,0))</f>
        <v>#N/A</v>
      </c>
      <c r="AG12" t="e">
        <f>+IF($F12="","",VLOOKUP($G12,Educacion[],AG$7,0))</f>
        <v>#N/A</v>
      </c>
    </row>
    <row r="13" spans="1:33" x14ac:dyDescent="0.3">
      <c r="A13" s="36">
        <v>5</v>
      </c>
      <c r="B13" s="36" t="s">
        <v>396</v>
      </c>
      <c r="C13">
        <f t="shared" ca="1" si="1"/>
        <v>336</v>
      </c>
      <c r="D13">
        <f t="shared" si="2"/>
        <v>4</v>
      </c>
      <c r="E13" t="str">
        <f t="shared" ref="E13:E74" ca="1" si="3">+IFERROR(VLOOKUP(C13,$A$10:$B$2953,2,0),"")</f>
        <v>0359</v>
      </c>
      <c r="F13">
        <f t="shared" si="2"/>
        <v>4</v>
      </c>
      <c r="G13" t="s">
        <v>991</v>
      </c>
      <c r="H13" t="e">
        <f>+IF($F13="","",VLOOKUP($G13,Educacion[],H$7,0))</f>
        <v>#N/A</v>
      </c>
      <c r="I13" t="e">
        <f>+IF($F13="","",VLOOKUP($G13,Educacion[],I$7,0))</f>
        <v>#N/A</v>
      </c>
      <c r="J13" t="e">
        <f>+IF($F13="","",VLOOKUP($G13,Educacion[],J$7,0))</f>
        <v>#N/A</v>
      </c>
      <c r="K13" t="e">
        <f>+IF($F13="","",VLOOKUP($G13,Educacion[],K$7,0))</f>
        <v>#N/A</v>
      </c>
      <c r="L13" t="e">
        <f>+IF($F13="","",VLOOKUP($G13,Educacion[],L$7,0))</f>
        <v>#N/A</v>
      </c>
      <c r="M13" t="e">
        <f>+IF($F13="","",VLOOKUP($G13,Educacion[],M$7,0))</f>
        <v>#N/A</v>
      </c>
      <c r="N13" t="e">
        <f>+IF($F13="","",VLOOKUP($G13,Educacion[],N$7,0))</f>
        <v>#N/A</v>
      </c>
      <c r="O13" t="e">
        <f>+IF($F13="","",VLOOKUP($G13,Educacion[],O$7,0))</f>
        <v>#N/A</v>
      </c>
      <c r="P13" t="e">
        <f>+IF($F13="","",VLOOKUP($G13,Educacion[],P$7,0))</f>
        <v>#N/A</v>
      </c>
      <c r="Q13" t="e">
        <f>+IF($F13="","",VLOOKUP($G13,Educacion[],Q$7,0))</f>
        <v>#N/A</v>
      </c>
      <c r="R13" t="e">
        <f>+IF($F13="","",VLOOKUP($G13,Educacion[],R$7,0))</f>
        <v>#N/A</v>
      </c>
      <c r="S13" t="e">
        <f>+IF($F13="","",VLOOKUP($G13,Educacion[],S$7,0))</f>
        <v>#N/A</v>
      </c>
      <c r="T13" t="e">
        <f>+IF($F13="","",VLOOKUP($G13,Educacion[],T$7,0))</f>
        <v>#N/A</v>
      </c>
      <c r="U13" t="e">
        <f>+IF($F13="","",VLOOKUP($G13,Educacion[],U$7,0))</f>
        <v>#N/A</v>
      </c>
      <c r="V13" t="e">
        <f>+IF($F13="","",VLOOKUP($G13,Educacion[],V$7,0))</f>
        <v>#N/A</v>
      </c>
      <c r="W13" t="e">
        <f>+IF($F13="","",VLOOKUP($G13,Educacion[],W$7,0))</f>
        <v>#N/A</v>
      </c>
      <c r="X13" t="e">
        <f>+IF($F13="","",VLOOKUP($G13,Educacion[],X$7,0))</f>
        <v>#N/A</v>
      </c>
      <c r="Y13" t="e">
        <f>+IF($F13="","",VLOOKUP($G13,Educacion[],Y$7,0))</f>
        <v>#N/A</v>
      </c>
      <c r="Z13" t="e">
        <f>+IF($F13="","",VLOOKUP($G13,Educacion[],Z$7,0))</f>
        <v>#N/A</v>
      </c>
      <c r="AA13" t="e">
        <f>+IF($F13="","",VLOOKUP($G13,Educacion[],AA$7,0))</f>
        <v>#N/A</v>
      </c>
      <c r="AB13" t="e">
        <f>+IF($F13="","",VLOOKUP($G13,Educacion[],AB$7,0))</f>
        <v>#N/A</v>
      </c>
      <c r="AC13" t="e">
        <f>+IF($F13="","",VLOOKUP($G13,Educacion[],AC$7,0))</f>
        <v>#N/A</v>
      </c>
      <c r="AD13" t="e">
        <f>+IF($F13="","",VLOOKUP($G13,Educacion[],AD$7,0))</f>
        <v>#N/A</v>
      </c>
      <c r="AE13" t="e">
        <f>+IF($F13="","",VLOOKUP($G13,Educacion[],AE$7,0))</f>
        <v>#N/A</v>
      </c>
      <c r="AF13" t="e">
        <f>+IF($F13="","",VLOOKUP($G13,Educacion[],AF$7,0))</f>
        <v>#N/A</v>
      </c>
      <c r="AG13" t="e">
        <f>+IF($F13="","",VLOOKUP($G13,Educacion[],AG$7,0))</f>
        <v>#N/A</v>
      </c>
    </row>
    <row r="14" spans="1:33" x14ac:dyDescent="0.3">
      <c r="A14" s="36">
        <v>6</v>
      </c>
      <c r="B14" s="36" t="s">
        <v>397</v>
      </c>
      <c r="C14">
        <f t="shared" ca="1" si="1"/>
        <v>185</v>
      </c>
      <c r="D14">
        <f t="shared" si="2"/>
        <v>5</v>
      </c>
      <c r="E14" t="str">
        <f t="shared" ca="1" si="3"/>
        <v>0179</v>
      </c>
      <c r="F14">
        <f t="shared" si="2"/>
        <v>5</v>
      </c>
      <c r="G14" t="s">
        <v>830</v>
      </c>
      <c r="H14" t="e">
        <f>+IF($F14="","",VLOOKUP($G14,Educacion[],H$7,0))</f>
        <v>#N/A</v>
      </c>
      <c r="I14" t="e">
        <f>+IF($F14="","",VLOOKUP($G14,Educacion[],I$7,0))</f>
        <v>#N/A</v>
      </c>
      <c r="J14" t="e">
        <f>+IF($F14="","",VLOOKUP($G14,Educacion[],J$7,0))</f>
        <v>#N/A</v>
      </c>
      <c r="K14" t="e">
        <f>+IF($F14="","",VLOOKUP($G14,Educacion[],K$7,0))</f>
        <v>#N/A</v>
      </c>
      <c r="L14" t="e">
        <f>+IF($F14="","",VLOOKUP($G14,Educacion[],L$7,0))</f>
        <v>#N/A</v>
      </c>
      <c r="M14" t="e">
        <f>+IF($F14="","",VLOOKUP($G14,Educacion[],M$7,0))</f>
        <v>#N/A</v>
      </c>
      <c r="N14" t="e">
        <f>+IF($F14="","",VLOOKUP($G14,Educacion[],N$7,0))</f>
        <v>#N/A</v>
      </c>
      <c r="O14" t="e">
        <f>+IF($F14="","",VLOOKUP($G14,Educacion[],O$7,0))</f>
        <v>#N/A</v>
      </c>
      <c r="P14" t="e">
        <f>+IF($F14="","",VLOOKUP($G14,Educacion[],P$7,0))</f>
        <v>#N/A</v>
      </c>
      <c r="Q14" t="e">
        <f>+IF($F14="","",VLOOKUP($G14,Educacion[],Q$7,0))</f>
        <v>#N/A</v>
      </c>
      <c r="R14" t="e">
        <f>+IF($F14="","",VLOOKUP($G14,Educacion[],R$7,0))</f>
        <v>#N/A</v>
      </c>
      <c r="S14" t="e">
        <f>+IF($F14="","",VLOOKUP($G14,Educacion[],S$7,0))</f>
        <v>#N/A</v>
      </c>
      <c r="T14" t="e">
        <f>+IF($F14="","",VLOOKUP($G14,Educacion[],T$7,0))</f>
        <v>#N/A</v>
      </c>
      <c r="U14" t="e">
        <f>+IF($F14="","",VLOOKUP($G14,Educacion[],U$7,0))</f>
        <v>#N/A</v>
      </c>
      <c r="V14" t="e">
        <f>+IF($F14="","",VLOOKUP($G14,Educacion[],V$7,0))</f>
        <v>#N/A</v>
      </c>
      <c r="W14" t="e">
        <f>+IF($F14="","",VLOOKUP($G14,Educacion[],W$7,0))</f>
        <v>#N/A</v>
      </c>
      <c r="X14" t="e">
        <f>+IF($F14="","",VLOOKUP($G14,Educacion[],X$7,0))</f>
        <v>#N/A</v>
      </c>
      <c r="Y14" t="e">
        <f>+IF($F14="","",VLOOKUP($G14,Educacion[],Y$7,0))</f>
        <v>#N/A</v>
      </c>
      <c r="Z14" t="e">
        <f>+IF($F14="","",VLOOKUP($G14,Educacion[],Z$7,0))</f>
        <v>#N/A</v>
      </c>
      <c r="AA14" t="e">
        <f>+IF($F14="","",VLOOKUP($G14,Educacion[],AA$7,0))</f>
        <v>#N/A</v>
      </c>
      <c r="AB14" t="e">
        <f>+IF($F14="","",VLOOKUP($G14,Educacion[],AB$7,0))</f>
        <v>#N/A</v>
      </c>
      <c r="AC14" t="e">
        <f>+IF($F14="","",VLOOKUP($G14,Educacion[],AC$7,0))</f>
        <v>#N/A</v>
      </c>
      <c r="AD14" t="e">
        <f>+IF($F14="","",VLOOKUP($G14,Educacion[],AD$7,0))</f>
        <v>#N/A</v>
      </c>
      <c r="AE14" t="e">
        <f>+IF($F14="","",VLOOKUP($G14,Educacion[],AE$7,0))</f>
        <v>#N/A</v>
      </c>
      <c r="AF14" t="e">
        <f>+IF($F14="","",VLOOKUP($G14,Educacion[],AF$7,0))</f>
        <v>#N/A</v>
      </c>
      <c r="AG14" t="e">
        <f>+IF($F14="","",VLOOKUP($G14,Educacion[],AG$7,0))</f>
        <v>#N/A</v>
      </c>
    </row>
    <row r="15" spans="1:33" x14ac:dyDescent="0.3">
      <c r="A15" s="36">
        <v>7</v>
      </c>
      <c r="B15" s="36" t="s">
        <v>398</v>
      </c>
      <c r="C15">
        <f t="shared" ca="1" si="1"/>
        <v>448</v>
      </c>
      <c r="D15">
        <f t="shared" si="2"/>
        <v>6</v>
      </c>
      <c r="E15" t="str">
        <f t="shared" ca="1" si="3"/>
        <v/>
      </c>
      <c r="F15">
        <f t="shared" si="2"/>
        <v>6</v>
      </c>
      <c r="G15" t="s">
        <v>555</v>
      </c>
      <c r="H15" t="e">
        <f>+IF($F15="","",VLOOKUP($G15,Educacion[],H$7,0))</f>
        <v>#N/A</v>
      </c>
      <c r="I15" t="e">
        <f>+IF($F15="","",VLOOKUP($G15,Educacion[],I$7,0))</f>
        <v>#N/A</v>
      </c>
      <c r="J15" t="e">
        <f>+IF($F15="","",VLOOKUP($G15,Educacion[],J$7,0))</f>
        <v>#N/A</v>
      </c>
      <c r="K15" t="e">
        <f>+IF($F15="","",VLOOKUP($G15,Educacion[],K$7,0))</f>
        <v>#N/A</v>
      </c>
      <c r="L15" t="e">
        <f>+IF($F15="","",VLOOKUP($G15,Educacion[],L$7,0))</f>
        <v>#N/A</v>
      </c>
      <c r="M15" t="e">
        <f>+IF($F15="","",VLOOKUP($G15,Educacion[],M$7,0))</f>
        <v>#N/A</v>
      </c>
      <c r="N15" t="e">
        <f>+IF($F15="","",VLOOKUP($G15,Educacion[],N$7,0))</f>
        <v>#N/A</v>
      </c>
      <c r="O15" t="e">
        <f>+IF($F15="","",VLOOKUP($G15,Educacion[],O$7,0))</f>
        <v>#N/A</v>
      </c>
      <c r="P15" t="e">
        <f>+IF($F15="","",VLOOKUP($G15,Educacion[],P$7,0))</f>
        <v>#N/A</v>
      </c>
      <c r="Q15" t="e">
        <f>+IF($F15="","",VLOOKUP($G15,Educacion[],Q$7,0))</f>
        <v>#N/A</v>
      </c>
      <c r="R15" t="e">
        <f>+IF($F15="","",VLOOKUP($G15,Educacion[],R$7,0))</f>
        <v>#N/A</v>
      </c>
      <c r="S15" t="e">
        <f>+IF($F15="","",VLOOKUP($G15,Educacion[],S$7,0))</f>
        <v>#N/A</v>
      </c>
      <c r="T15" t="e">
        <f>+IF($F15="","",VLOOKUP($G15,Educacion[],T$7,0))</f>
        <v>#N/A</v>
      </c>
      <c r="U15" t="e">
        <f>+IF($F15="","",VLOOKUP($G15,Educacion[],U$7,0))</f>
        <v>#N/A</v>
      </c>
      <c r="V15" t="e">
        <f>+IF($F15="","",VLOOKUP($G15,Educacion[],V$7,0))</f>
        <v>#N/A</v>
      </c>
      <c r="W15" t="e">
        <f>+IF($F15="","",VLOOKUP($G15,Educacion[],W$7,0))</f>
        <v>#N/A</v>
      </c>
      <c r="X15" t="e">
        <f>+IF($F15="","",VLOOKUP($G15,Educacion[],X$7,0))</f>
        <v>#N/A</v>
      </c>
      <c r="Y15" t="e">
        <f>+IF($F15="","",VLOOKUP($G15,Educacion[],Y$7,0))</f>
        <v>#N/A</v>
      </c>
      <c r="Z15" t="e">
        <f>+IF($F15="","",VLOOKUP($G15,Educacion[],Z$7,0))</f>
        <v>#N/A</v>
      </c>
      <c r="AA15" t="e">
        <f>+IF($F15="","",VLOOKUP($G15,Educacion[],AA$7,0))</f>
        <v>#N/A</v>
      </c>
      <c r="AB15" t="e">
        <f>+IF($F15="","",VLOOKUP($G15,Educacion[],AB$7,0))</f>
        <v>#N/A</v>
      </c>
      <c r="AC15" t="e">
        <f>+IF($F15="","",VLOOKUP($G15,Educacion[],AC$7,0))</f>
        <v>#N/A</v>
      </c>
      <c r="AD15" t="e">
        <f>+IF($F15="","",VLOOKUP($G15,Educacion[],AD$7,0))</f>
        <v>#N/A</v>
      </c>
      <c r="AE15" t="e">
        <f>+IF($F15="","",VLOOKUP($G15,Educacion[],AE$7,0))</f>
        <v>#N/A</v>
      </c>
      <c r="AF15" t="e">
        <f>+IF($F15="","",VLOOKUP($G15,Educacion[],AF$7,0))</f>
        <v>#N/A</v>
      </c>
      <c r="AG15" t="e">
        <f>+IF($F15="","",VLOOKUP($G15,Educacion[],AG$7,0))</f>
        <v>#N/A</v>
      </c>
    </row>
    <row r="16" spans="1:33" x14ac:dyDescent="0.3">
      <c r="A16" s="36">
        <v>8</v>
      </c>
      <c r="B16" s="36" t="s">
        <v>399</v>
      </c>
      <c r="C16">
        <f t="shared" ca="1" si="1"/>
        <v>638</v>
      </c>
      <c r="D16">
        <f t="shared" si="2"/>
        <v>7</v>
      </c>
      <c r="E16" t="str">
        <f t="shared" ca="1" si="3"/>
        <v>0686</v>
      </c>
      <c r="F16">
        <f t="shared" si="2"/>
        <v>7</v>
      </c>
      <c r="G16" t="s">
        <v>1001</v>
      </c>
      <c r="H16" t="e">
        <f>+IF($F16="","",VLOOKUP($G16,Educacion[],H$7,0))</f>
        <v>#N/A</v>
      </c>
      <c r="I16" t="e">
        <f>+IF($F16="","",VLOOKUP($G16,Educacion[],I$7,0))</f>
        <v>#N/A</v>
      </c>
      <c r="J16" t="e">
        <f>+IF($F16="","",VLOOKUP($G16,Educacion[],J$7,0))</f>
        <v>#N/A</v>
      </c>
      <c r="K16" t="e">
        <f>+IF($F16="","",VLOOKUP($G16,Educacion[],K$7,0))</f>
        <v>#N/A</v>
      </c>
      <c r="L16" t="e">
        <f>+IF($F16="","",VLOOKUP($G16,Educacion[],L$7,0))</f>
        <v>#N/A</v>
      </c>
      <c r="M16" t="e">
        <f>+IF($F16="","",VLOOKUP($G16,Educacion[],M$7,0))</f>
        <v>#N/A</v>
      </c>
      <c r="N16" t="e">
        <f>+IF($F16="","",VLOOKUP($G16,Educacion[],N$7,0))</f>
        <v>#N/A</v>
      </c>
      <c r="O16" t="e">
        <f>+IF($F16="","",VLOOKUP($G16,Educacion[],O$7,0))</f>
        <v>#N/A</v>
      </c>
      <c r="P16" t="e">
        <f>+IF($F16="","",VLOOKUP($G16,Educacion[],P$7,0))</f>
        <v>#N/A</v>
      </c>
      <c r="Q16" t="e">
        <f>+IF($F16="","",VLOOKUP($G16,Educacion[],Q$7,0))</f>
        <v>#N/A</v>
      </c>
      <c r="R16" t="e">
        <f>+IF($F16="","",VLOOKUP($G16,Educacion[],R$7,0))</f>
        <v>#N/A</v>
      </c>
      <c r="S16" t="e">
        <f>+IF($F16="","",VLOOKUP($G16,Educacion[],S$7,0))</f>
        <v>#N/A</v>
      </c>
      <c r="T16" t="e">
        <f>+IF($F16="","",VLOOKUP($G16,Educacion[],T$7,0))</f>
        <v>#N/A</v>
      </c>
      <c r="U16" t="e">
        <f>+IF($F16="","",VLOOKUP($G16,Educacion[],U$7,0))</f>
        <v>#N/A</v>
      </c>
      <c r="V16" t="e">
        <f>+IF($F16="","",VLOOKUP($G16,Educacion[],V$7,0))</f>
        <v>#N/A</v>
      </c>
      <c r="W16" t="e">
        <f>+IF($F16="","",VLOOKUP($G16,Educacion[],W$7,0))</f>
        <v>#N/A</v>
      </c>
      <c r="X16" t="e">
        <f>+IF($F16="","",VLOOKUP($G16,Educacion[],X$7,0))</f>
        <v>#N/A</v>
      </c>
      <c r="Y16" t="e">
        <f>+IF($F16="","",VLOOKUP($G16,Educacion[],Y$7,0))</f>
        <v>#N/A</v>
      </c>
      <c r="Z16" t="e">
        <f>+IF($F16="","",VLOOKUP($G16,Educacion[],Z$7,0))</f>
        <v>#N/A</v>
      </c>
      <c r="AA16" t="e">
        <f>+IF($F16="","",VLOOKUP($G16,Educacion[],AA$7,0))</f>
        <v>#N/A</v>
      </c>
      <c r="AB16" t="e">
        <f>+IF($F16="","",VLOOKUP($G16,Educacion[],AB$7,0))</f>
        <v>#N/A</v>
      </c>
      <c r="AC16" t="e">
        <f>+IF($F16="","",VLOOKUP($G16,Educacion[],AC$7,0))</f>
        <v>#N/A</v>
      </c>
      <c r="AD16" t="e">
        <f>+IF($F16="","",VLOOKUP($G16,Educacion[],AD$7,0))</f>
        <v>#N/A</v>
      </c>
      <c r="AE16" t="e">
        <f>+IF($F16="","",VLOOKUP($G16,Educacion[],AE$7,0))</f>
        <v>#N/A</v>
      </c>
      <c r="AF16" t="e">
        <f>+IF($F16="","",VLOOKUP($G16,Educacion[],AF$7,0))</f>
        <v>#N/A</v>
      </c>
      <c r="AG16" t="e">
        <f>+IF($F16="","",VLOOKUP($G16,Educacion[],AG$7,0))</f>
        <v>#N/A</v>
      </c>
    </row>
    <row r="17" spans="1:33" x14ac:dyDescent="0.3">
      <c r="A17" s="36">
        <v>9</v>
      </c>
      <c r="B17" s="36" t="s">
        <v>400</v>
      </c>
      <c r="C17">
        <f t="shared" ca="1" si="1"/>
        <v>526</v>
      </c>
      <c r="D17">
        <f t="shared" si="2"/>
        <v>8</v>
      </c>
      <c r="E17" t="str">
        <f t="shared" ca="1" si="3"/>
        <v>0554</v>
      </c>
      <c r="F17">
        <f t="shared" si="2"/>
        <v>8</v>
      </c>
      <c r="G17" t="s">
        <v>766</v>
      </c>
      <c r="H17" t="e">
        <f>+IF($F17="","",VLOOKUP($G17,Educacion[],H$7,0))</f>
        <v>#N/A</v>
      </c>
      <c r="I17" t="e">
        <f>+IF($F17="","",VLOOKUP($G17,Educacion[],I$7,0))</f>
        <v>#N/A</v>
      </c>
      <c r="J17" t="e">
        <f>+IF($F17="","",VLOOKUP($G17,Educacion[],J$7,0))</f>
        <v>#N/A</v>
      </c>
      <c r="K17" t="e">
        <f>+IF($F17="","",VLOOKUP($G17,Educacion[],K$7,0))</f>
        <v>#N/A</v>
      </c>
      <c r="L17" t="e">
        <f>+IF($F17="","",VLOOKUP($G17,Educacion[],L$7,0))</f>
        <v>#N/A</v>
      </c>
      <c r="M17" t="e">
        <f>+IF($F17="","",VLOOKUP($G17,Educacion[],M$7,0))</f>
        <v>#N/A</v>
      </c>
      <c r="N17" t="e">
        <f>+IF($F17="","",VLOOKUP($G17,Educacion[],N$7,0))</f>
        <v>#N/A</v>
      </c>
      <c r="O17" t="e">
        <f>+IF($F17="","",VLOOKUP($G17,Educacion[],O$7,0))</f>
        <v>#N/A</v>
      </c>
      <c r="P17" t="e">
        <f>+IF($F17="","",VLOOKUP($G17,Educacion[],P$7,0))</f>
        <v>#N/A</v>
      </c>
      <c r="Q17" t="e">
        <f>+IF($F17="","",VLOOKUP($G17,Educacion[],Q$7,0))</f>
        <v>#N/A</v>
      </c>
      <c r="R17" t="e">
        <f>+IF($F17="","",VLOOKUP($G17,Educacion[],R$7,0))</f>
        <v>#N/A</v>
      </c>
      <c r="S17" t="e">
        <f>+IF($F17="","",VLOOKUP($G17,Educacion[],S$7,0))</f>
        <v>#N/A</v>
      </c>
      <c r="T17" t="e">
        <f>+IF($F17="","",VLOOKUP($G17,Educacion[],T$7,0))</f>
        <v>#N/A</v>
      </c>
      <c r="U17" t="e">
        <f>+IF($F17="","",VLOOKUP($G17,Educacion[],U$7,0))</f>
        <v>#N/A</v>
      </c>
      <c r="V17" t="e">
        <f>+IF($F17="","",VLOOKUP($G17,Educacion[],V$7,0))</f>
        <v>#N/A</v>
      </c>
      <c r="W17" t="e">
        <f>+IF($F17="","",VLOOKUP($G17,Educacion[],W$7,0))</f>
        <v>#N/A</v>
      </c>
      <c r="X17" t="e">
        <f>+IF($F17="","",VLOOKUP($G17,Educacion[],X$7,0))</f>
        <v>#N/A</v>
      </c>
      <c r="Y17" t="e">
        <f>+IF($F17="","",VLOOKUP($G17,Educacion[],Y$7,0))</f>
        <v>#N/A</v>
      </c>
      <c r="Z17" t="e">
        <f>+IF($F17="","",VLOOKUP($G17,Educacion[],Z$7,0))</f>
        <v>#N/A</v>
      </c>
      <c r="AA17" t="e">
        <f>+IF($F17="","",VLOOKUP($G17,Educacion[],AA$7,0))</f>
        <v>#N/A</v>
      </c>
      <c r="AB17" t="e">
        <f>+IF($F17="","",VLOOKUP($G17,Educacion[],AB$7,0))</f>
        <v>#N/A</v>
      </c>
      <c r="AC17" t="e">
        <f>+IF($F17="","",VLOOKUP($G17,Educacion[],AC$7,0))</f>
        <v>#N/A</v>
      </c>
      <c r="AD17" t="e">
        <f>+IF($F17="","",VLOOKUP($G17,Educacion[],AD$7,0))</f>
        <v>#N/A</v>
      </c>
      <c r="AE17" t="e">
        <f>+IF($F17="","",VLOOKUP($G17,Educacion[],AE$7,0))</f>
        <v>#N/A</v>
      </c>
      <c r="AF17" t="e">
        <f>+IF($F17="","",VLOOKUP($G17,Educacion[],AF$7,0))</f>
        <v>#N/A</v>
      </c>
      <c r="AG17" t="e">
        <f>+IF($F17="","",VLOOKUP($G17,Educacion[],AG$7,0))</f>
        <v>#N/A</v>
      </c>
    </row>
    <row r="18" spans="1:33" x14ac:dyDescent="0.3">
      <c r="A18" s="36">
        <v>10</v>
      </c>
      <c r="B18" s="36" t="s">
        <v>401</v>
      </c>
      <c r="C18">
        <f t="shared" ca="1" si="1"/>
        <v>493</v>
      </c>
      <c r="D18">
        <f t="shared" si="2"/>
        <v>9</v>
      </c>
      <c r="E18" t="str">
        <f t="shared" ca="1" si="3"/>
        <v>0519</v>
      </c>
      <c r="F18">
        <f t="shared" si="2"/>
        <v>9</v>
      </c>
      <c r="G18" t="s">
        <v>725</v>
      </c>
      <c r="H18" t="e">
        <f>+IF($F18="","",VLOOKUP($G18,Educacion[],H$7,0))</f>
        <v>#N/A</v>
      </c>
      <c r="I18" t="e">
        <f>+IF($F18="","",VLOOKUP($G18,Educacion[],I$7,0))</f>
        <v>#N/A</v>
      </c>
      <c r="J18" t="e">
        <f>+IF($F18="","",VLOOKUP($G18,Educacion[],J$7,0))</f>
        <v>#N/A</v>
      </c>
      <c r="K18" t="e">
        <f>+IF($F18="","",VLOOKUP($G18,Educacion[],K$7,0))</f>
        <v>#N/A</v>
      </c>
      <c r="L18" t="e">
        <f>+IF($F18="","",VLOOKUP($G18,Educacion[],L$7,0))</f>
        <v>#N/A</v>
      </c>
      <c r="M18" t="e">
        <f>+IF($F18="","",VLOOKUP($G18,Educacion[],M$7,0))</f>
        <v>#N/A</v>
      </c>
      <c r="N18" t="e">
        <f>+IF($F18="","",VLOOKUP($G18,Educacion[],N$7,0))</f>
        <v>#N/A</v>
      </c>
      <c r="O18" t="e">
        <f>+IF($F18="","",VLOOKUP($G18,Educacion[],O$7,0))</f>
        <v>#N/A</v>
      </c>
      <c r="P18" t="e">
        <f>+IF($F18="","",VLOOKUP($G18,Educacion[],P$7,0))</f>
        <v>#N/A</v>
      </c>
      <c r="Q18" t="e">
        <f>+IF($F18="","",VLOOKUP($G18,Educacion[],Q$7,0))</f>
        <v>#N/A</v>
      </c>
      <c r="R18" t="e">
        <f>+IF($F18="","",VLOOKUP($G18,Educacion[],R$7,0))</f>
        <v>#N/A</v>
      </c>
      <c r="S18" t="e">
        <f>+IF($F18="","",VLOOKUP($G18,Educacion[],S$7,0))</f>
        <v>#N/A</v>
      </c>
      <c r="T18" t="e">
        <f>+IF($F18="","",VLOOKUP($G18,Educacion[],T$7,0))</f>
        <v>#N/A</v>
      </c>
      <c r="U18" t="e">
        <f>+IF($F18="","",VLOOKUP($G18,Educacion[],U$7,0))</f>
        <v>#N/A</v>
      </c>
      <c r="V18" t="e">
        <f>+IF($F18="","",VLOOKUP($G18,Educacion[],V$7,0))</f>
        <v>#N/A</v>
      </c>
      <c r="W18" t="e">
        <f>+IF($F18="","",VLOOKUP($G18,Educacion[],W$7,0))</f>
        <v>#N/A</v>
      </c>
      <c r="X18" t="e">
        <f>+IF($F18="","",VLOOKUP($G18,Educacion[],X$7,0))</f>
        <v>#N/A</v>
      </c>
      <c r="Y18" t="e">
        <f>+IF($F18="","",VLOOKUP($G18,Educacion[],Y$7,0))</f>
        <v>#N/A</v>
      </c>
      <c r="Z18" t="e">
        <f>+IF($F18="","",VLOOKUP($G18,Educacion[],Z$7,0))</f>
        <v>#N/A</v>
      </c>
      <c r="AA18" t="e">
        <f>+IF($F18="","",VLOOKUP($G18,Educacion[],AA$7,0))</f>
        <v>#N/A</v>
      </c>
      <c r="AB18" t="e">
        <f>+IF($F18="","",VLOOKUP($G18,Educacion[],AB$7,0))</f>
        <v>#N/A</v>
      </c>
      <c r="AC18" t="e">
        <f>+IF($F18="","",VLOOKUP($G18,Educacion[],AC$7,0))</f>
        <v>#N/A</v>
      </c>
      <c r="AD18" t="e">
        <f>+IF($F18="","",VLOOKUP($G18,Educacion[],AD$7,0))</f>
        <v>#N/A</v>
      </c>
      <c r="AE18" t="e">
        <f>+IF($F18="","",VLOOKUP($G18,Educacion[],AE$7,0))</f>
        <v>#N/A</v>
      </c>
      <c r="AF18" t="e">
        <f>+IF($F18="","",VLOOKUP($G18,Educacion[],AF$7,0))</f>
        <v>#N/A</v>
      </c>
      <c r="AG18" t="e">
        <f>+IF($F18="","",VLOOKUP($G18,Educacion[],AG$7,0))</f>
        <v>#N/A</v>
      </c>
    </row>
    <row r="19" spans="1:33" x14ac:dyDescent="0.3">
      <c r="A19" s="36">
        <v>11</v>
      </c>
      <c r="B19" s="36" t="s">
        <v>402</v>
      </c>
      <c r="C19">
        <f t="shared" ca="1" si="1"/>
        <v>311</v>
      </c>
      <c r="D19">
        <f t="shared" si="2"/>
        <v>10</v>
      </c>
      <c r="E19" t="str">
        <f t="shared" ca="1" si="3"/>
        <v>0324</v>
      </c>
      <c r="F19">
        <f t="shared" si="2"/>
        <v>10</v>
      </c>
      <c r="G19" t="s">
        <v>1053</v>
      </c>
      <c r="H19" t="e">
        <f>+IF($F19="","",VLOOKUP($G19,Educacion[],H$7,0))</f>
        <v>#N/A</v>
      </c>
      <c r="I19" t="e">
        <f>+IF($F19="","",VLOOKUP($G19,Educacion[],I$7,0))</f>
        <v>#N/A</v>
      </c>
      <c r="J19" t="e">
        <f>+IF($F19="","",VLOOKUP($G19,Educacion[],J$7,0))</f>
        <v>#N/A</v>
      </c>
      <c r="K19" t="e">
        <f>+IF($F19="","",VLOOKUP($G19,Educacion[],K$7,0))</f>
        <v>#N/A</v>
      </c>
      <c r="L19" t="e">
        <f>+IF($F19="","",VLOOKUP($G19,Educacion[],L$7,0))</f>
        <v>#N/A</v>
      </c>
      <c r="M19" t="e">
        <f>+IF($F19="","",VLOOKUP($G19,Educacion[],M$7,0))</f>
        <v>#N/A</v>
      </c>
      <c r="N19" t="e">
        <f>+IF($F19="","",VLOOKUP($G19,Educacion[],N$7,0))</f>
        <v>#N/A</v>
      </c>
      <c r="O19" t="e">
        <f>+IF($F19="","",VLOOKUP($G19,Educacion[],O$7,0))</f>
        <v>#N/A</v>
      </c>
      <c r="P19" t="e">
        <f>+IF($F19="","",VLOOKUP($G19,Educacion[],P$7,0))</f>
        <v>#N/A</v>
      </c>
      <c r="Q19" t="e">
        <f>+IF($F19="","",VLOOKUP($G19,Educacion[],Q$7,0))</f>
        <v>#N/A</v>
      </c>
      <c r="R19" t="e">
        <f>+IF($F19="","",VLOOKUP($G19,Educacion[],R$7,0))</f>
        <v>#N/A</v>
      </c>
      <c r="S19" t="e">
        <f>+IF($F19="","",VLOOKUP($G19,Educacion[],S$7,0))</f>
        <v>#N/A</v>
      </c>
      <c r="T19" t="e">
        <f>+IF($F19="","",VLOOKUP($G19,Educacion[],T$7,0))</f>
        <v>#N/A</v>
      </c>
      <c r="U19" t="e">
        <f>+IF($F19="","",VLOOKUP($G19,Educacion[],U$7,0))</f>
        <v>#N/A</v>
      </c>
      <c r="V19" t="e">
        <f>+IF($F19="","",VLOOKUP($G19,Educacion[],V$7,0))</f>
        <v>#N/A</v>
      </c>
      <c r="W19" t="e">
        <f>+IF($F19="","",VLOOKUP($G19,Educacion[],W$7,0))</f>
        <v>#N/A</v>
      </c>
      <c r="X19" t="e">
        <f>+IF($F19="","",VLOOKUP($G19,Educacion[],X$7,0))</f>
        <v>#N/A</v>
      </c>
      <c r="Y19" t="e">
        <f>+IF($F19="","",VLOOKUP($G19,Educacion[],Y$7,0))</f>
        <v>#N/A</v>
      </c>
      <c r="Z19" t="e">
        <f>+IF($F19="","",VLOOKUP($G19,Educacion[],Z$7,0))</f>
        <v>#N/A</v>
      </c>
      <c r="AA19" t="e">
        <f>+IF($F19="","",VLOOKUP($G19,Educacion[],AA$7,0))</f>
        <v>#N/A</v>
      </c>
      <c r="AB19" t="e">
        <f>+IF($F19="","",VLOOKUP($G19,Educacion[],AB$7,0))</f>
        <v>#N/A</v>
      </c>
      <c r="AC19" t="e">
        <f>+IF($F19="","",VLOOKUP($G19,Educacion[],AC$7,0))</f>
        <v>#N/A</v>
      </c>
      <c r="AD19" t="e">
        <f>+IF($F19="","",VLOOKUP($G19,Educacion[],AD$7,0))</f>
        <v>#N/A</v>
      </c>
      <c r="AE19" t="e">
        <f>+IF($F19="","",VLOOKUP($G19,Educacion[],AE$7,0))</f>
        <v>#N/A</v>
      </c>
      <c r="AF19" t="e">
        <f>+IF($F19="","",VLOOKUP($G19,Educacion[],AF$7,0))</f>
        <v>#N/A</v>
      </c>
      <c r="AG19" t="e">
        <f>+IF($F19="","",VLOOKUP($G19,Educacion[],AG$7,0))</f>
        <v>#N/A</v>
      </c>
    </row>
    <row r="20" spans="1:33" x14ac:dyDescent="0.3">
      <c r="A20" s="36">
        <v>12</v>
      </c>
      <c r="B20" s="36" t="s">
        <v>403</v>
      </c>
      <c r="C20">
        <f t="shared" ca="1" si="1"/>
        <v>313</v>
      </c>
      <c r="D20">
        <f t="shared" si="2"/>
        <v>11</v>
      </c>
      <c r="E20" t="str">
        <f t="shared" ca="1" si="3"/>
        <v>0326</v>
      </c>
      <c r="F20">
        <f t="shared" si="2"/>
        <v>11</v>
      </c>
      <c r="G20" t="s">
        <v>603</v>
      </c>
      <c r="H20" t="e">
        <f>+IF($F20="","",VLOOKUP($G20,Educacion[],H$7,0))</f>
        <v>#N/A</v>
      </c>
      <c r="I20" t="e">
        <f>+IF($F20="","",VLOOKUP($G20,Educacion[],I$7,0))</f>
        <v>#N/A</v>
      </c>
      <c r="J20" t="e">
        <f>+IF($F20="","",VLOOKUP($G20,Educacion[],J$7,0))</f>
        <v>#N/A</v>
      </c>
      <c r="K20" t="e">
        <f>+IF($F20="","",VLOOKUP($G20,Educacion[],K$7,0))</f>
        <v>#N/A</v>
      </c>
      <c r="L20" t="e">
        <f>+IF($F20="","",VLOOKUP($G20,Educacion[],L$7,0))</f>
        <v>#N/A</v>
      </c>
      <c r="M20" t="e">
        <f>+IF($F20="","",VLOOKUP($G20,Educacion[],M$7,0))</f>
        <v>#N/A</v>
      </c>
      <c r="N20" t="e">
        <f>+IF($F20="","",VLOOKUP($G20,Educacion[],N$7,0))</f>
        <v>#N/A</v>
      </c>
      <c r="O20" t="e">
        <f>+IF($F20="","",VLOOKUP($G20,Educacion[],O$7,0))</f>
        <v>#N/A</v>
      </c>
      <c r="P20" t="e">
        <f>+IF($F20="","",VLOOKUP($G20,Educacion[],P$7,0))</f>
        <v>#N/A</v>
      </c>
      <c r="Q20" t="e">
        <f>+IF($F20="","",VLOOKUP($G20,Educacion[],Q$7,0))</f>
        <v>#N/A</v>
      </c>
      <c r="R20" t="e">
        <f>+IF($F20="","",VLOOKUP($G20,Educacion[],R$7,0))</f>
        <v>#N/A</v>
      </c>
      <c r="S20" t="e">
        <f>+IF($F20="","",VLOOKUP($G20,Educacion[],S$7,0))</f>
        <v>#N/A</v>
      </c>
      <c r="T20" t="e">
        <f>+IF($F20="","",VLOOKUP($G20,Educacion[],T$7,0))</f>
        <v>#N/A</v>
      </c>
      <c r="U20" t="e">
        <f>+IF($F20="","",VLOOKUP($G20,Educacion[],U$7,0))</f>
        <v>#N/A</v>
      </c>
      <c r="V20" t="e">
        <f>+IF($F20="","",VLOOKUP($G20,Educacion[],V$7,0))</f>
        <v>#N/A</v>
      </c>
      <c r="W20" t="e">
        <f>+IF($F20="","",VLOOKUP($G20,Educacion[],W$7,0))</f>
        <v>#N/A</v>
      </c>
      <c r="X20" t="e">
        <f>+IF($F20="","",VLOOKUP($G20,Educacion[],X$7,0))</f>
        <v>#N/A</v>
      </c>
      <c r="Y20" t="e">
        <f>+IF($F20="","",VLOOKUP($G20,Educacion[],Y$7,0))</f>
        <v>#N/A</v>
      </c>
      <c r="Z20" t="e">
        <f>+IF($F20="","",VLOOKUP($G20,Educacion[],Z$7,0))</f>
        <v>#N/A</v>
      </c>
      <c r="AA20" t="e">
        <f>+IF($F20="","",VLOOKUP($G20,Educacion[],AA$7,0))</f>
        <v>#N/A</v>
      </c>
      <c r="AB20" t="e">
        <f>+IF($F20="","",VLOOKUP($G20,Educacion[],AB$7,0))</f>
        <v>#N/A</v>
      </c>
      <c r="AC20" t="e">
        <f>+IF($F20="","",VLOOKUP($G20,Educacion[],AC$7,0))</f>
        <v>#N/A</v>
      </c>
      <c r="AD20" t="e">
        <f>+IF($F20="","",VLOOKUP($G20,Educacion[],AD$7,0))</f>
        <v>#N/A</v>
      </c>
      <c r="AE20" t="e">
        <f>+IF($F20="","",VLOOKUP($G20,Educacion[],AE$7,0))</f>
        <v>#N/A</v>
      </c>
      <c r="AF20" t="e">
        <f>+IF($F20="","",VLOOKUP($G20,Educacion[],AF$7,0))</f>
        <v>#N/A</v>
      </c>
      <c r="AG20" t="e">
        <f>+IF($F20="","",VLOOKUP($G20,Educacion[],AG$7,0))</f>
        <v>#N/A</v>
      </c>
    </row>
    <row r="21" spans="1:33" x14ac:dyDescent="0.3">
      <c r="A21" s="36">
        <v>13</v>
      </c>
      <c r="B21" s="36" t="s">
        <v>404</v>
      </c>
      <c r="C21">
        <f t="shared" ca="1" si="1"/>
        <v>424</v>
      </c>
      <c r="D21">
        <f t="shared" si="2"/>
        <v>12</v>
      </c>
      <c r="E21" t="str">
        <f t="shared" ca="1" si="3"/>
        <v>0464</v>
      </c>
      <c r="F21">
        <f t="shared" si="2"/>
        <v>12</v>
      </c>
      <c r="G21" t="s">
        <v>703</v>
      </c>
      <c r="H21" t="e">
        <f>+IF($F21="","",VLOOKUP($G21,Educacion[],H$7,0))</f>
        <v>#N/A</v>
      </c>
      <c r="I21" t="e">
        <f>+IF($F21="","",VLOOKUP($G21,Educacion[],I$7,0))</f>
        <v>#N/A</v>
      </c>
      <c r="J21" t="e">
        <f>+IF($F21="","",VLOOKUP($G21,Educacion[],J$7,0))</f>
        <v>#N/A</v>
      </c>
      <c r="K21" t="e">
        <f>+IF($F21="","",VLOOKUP($G21,Educacion[],K$7,0))</f>
        <v>#N/A</v>
      </c>
      <c r="L21" t="e">
        <f>+IF($F21="","",VLOOKUP($G21,Educacion[],L$7,0))</f>
        <v>#N/A</v>
      </c>
      <c r="M21" t="e">
        <f>+IF($F21="","",VLOOKUP($G21,Educacion[],M$7,0))</f>
        <v>#N/A</v>
      </c>
      <c r="N21" t="e">
        <f>+IF($F21="","",VLOOKUP($G21,Educacion[],N$7,0))</f>
        <v>#N/A</v>
      </c>
      <c r="O21" t="e">
        <f>+IF($F21="","",VLOOKUP($G21,Educacion[],O$7,0))</f>
        <v>#N/A</v>
      </c>
      <c r="P21" t="e">
        <f>+IF($F21="","",VLOOKUP($G21,Educacion[],P$7,0))</f>
        <v>#N/A</v>
      </c>
      <c r="Q21" t="e">
        <f>+IF($F21="","",VLOOKUP($G21,Educacion[],Q$7,0))</f>
        <v>#N/A</v>
      </c>
      <c r="R21" t="e">
        <f>+IF($F21="","",VLOOKUP($G21,Educacion[],R$7,0))</f>
        <v>#N/A</v>
      </c>
      <c r="S21" t="e">
        <f>+IF($F21="","",VLOOKUP($G21,Educacion[],S$7,0))</f>
        <v>#N/A</v>
      </c>
      <c r="T21" t="e">
        <f>+IF($F21="","",VLOOKUP($G21,Educacion[],T$7,0))</f>
        <v>#N/A</v>
      </c>
      <c r="U21" t="e">
        <f>+IF($F21="","",VLOOKUP($G21,Educacion[],U$7,0))</f>
        <v>#N/A</v>
      </c>
      <c r="V21" t="e">
        <f>+IF($F21="","",VLOOKUP($G21,Educacion[],V$7,0))</f>
        <v>#N/A</v>
      </c>
      <c r="W21" t="e">
        <f>+IF($F21="","",VLOOKUP($G21,Educacion[],W$7,0))</f>
        <v>#N/A</v>
      </c>
      <c r="X21" t="e">
        <f>+IF($F21="","",VLOOKUP($G21,Educacion[],X$7,0))</f>
        <v>#N/A</v>
      </c>
      <c r="Y21" t="e">
        <f>+IF($F21="","",VLOOKUP($G21,Educacion[],Y$7,0))</f>
        <v>#N/A</v>
      </c>
      <c r="Z21" t="e">
        <f>+IF($F21="","",VLOOKUP($G21,Educacion[],Z$7,0))</f>
        <v>#N/A</v>
      </c>
      <c r="AA21" t="e">
        <f>+IF($F21="","",VLOOKUP($G21,Educacion[],AA$7,0))</f>
        <v>#N/A</v>
      </c>
      <c r="AB21" t="e">
        <f>+IF($F21="","",VLOOKUP($G21,Educacion[],AB$7,0))</f>
        <v>#N/A</v>
      </c>
      <c r="AC21" t="e">
        <f>+IF($F21="","",VLOOKUP($G21,Educacion[],AC$7,0))</f>
        <v>#N/A</v>
      </c>
      <c r="AD21" t="e">
        <f>+IF($F21="","",VLOOKUP($G21,Educacion[],AD$7,0))</f>
        <v>#N/A</v>
      </c>
      <c r="AE21" t="e">
        <f>+IF($F21="","",VLOOKUP($G21,Educacion[],AE$7,0))</f>
        <v>#N/A</v>
      </c>
      <c r="AF21" t="e">
        <f>+IF($F21="","",VLOOKUP($G21,Educacion[],AF$7,0))</f>
        <v>#N/A</v>
      </c>
      <c r="AG21" t="e">
        <f>+IF($F21="","",VLOOKUP($G21,Educacion[],AG$7,0))</f>
        <v>#N/A</v>
      </c>
    </row>
    <row r="22" spans="1:33" x14ac:dyDescent="0.3">
      <c r="A22" s="36">
        <v>14</v>
      </c>
      <c r="B22" s="36" t="s">
        <v>405</v>
      </c>
      <c r="C22">
        <f t="shared" ca="1" si="1"/>
        <v>271</v>
      </c>
      <c r="D22">
        <f t="shared" si="2"/>
        <v>13</v>
      </c>
      <c r="E22" t="str">
        <f t="shared" ca="1" si="3"/>
        <v>0271</v>
      </c>
      <c r="F22">
        <f t="shared" si="2"/>
        <v>13</v>
      </c>
      <c r="G22" t="s">
        <v>464</v>
      </c>
      <c r="H22" t="e">
        <f>+IF($F22="","",VLOOKUP($G22,Educacion[],H$7,0))</f>
        <v>#N/A</v>
      </c>
      <c r="I22" t="e">
        <f>+IF($F22="","",VLOOKUP($G22,Educacion[],I$7,0))</f>
        <v>#N/A</v>
      </c>
      <c r="J22" t="e">
        <f>+IF($F22="","",VLOOKUP($G22,Educacion[],J$7,0))</f>
        <v>#N/A</v>
      </c>
      <c r="K22" t="e">
        <f>+IF($F22="","",VLOOKUP($G22,Educacion[],K$7,0))</f>
        <v>#N/A</v>
      </c>
      <c r="L22" t="e">
        <f>+IF($F22="","",VLOOKUP($G22,Educacion[],L$7,0))</f>
        <v>#N/A</v>
      </c>
      <c r="M22" t="e">
        <f>+IF($F22="","",VLOOKUP($G22,Educacion[],M$7,0))</f>
        <v>#N/A</v>
      </c>
      <c r="N22" t="e">
        <f>+IF($F22="","",VLOOKUP($G22,Educacion[],N$7,0))</f>
        <v>#N/A</v>
      </c>
      <c r="O22" t="e">
        <f>+IF($F22="","",VLOOKUP($G22,Educacion[],O$7,0))</f>
        <v>#N/A</v>
      </c>
      <c r="P22" t="e">
        <f>+IF($F22="","",VLOOKUP($G22,Educacion[],P$7,0))</f>
        <v>#N/A</v>
      </c>
      <c r="Q22" t="e">
        <f>+IF($F22="","",VLOOKUP($G22,Educacion[],Q$7,0))</f>
        <v>#N/A</v>
      </c>
      <c r="R22" t="e">
        <f>+IF($F22="","",VLOOKUP($G22,Educacion[],R$7,0))</f>
        <v>#N/A</v>
      </c>
      <c r="S22" t="e">
        <f>+IF($F22="","",VLOOKUP($G22,Educacion[],S$7,0))</f>
        <v>#N/A</v>
      </c>
      <c r="T22" t="e">
        <f>+IF($F22="","",VLOOKUP($G22,Educacion[],T$7,0))</f>
        <v>#N/A</v>
      </c>
      <c r="U22" t="e">
        <f>+IF($F22="","",VLOOKUP($G22,Educacion[],U$7,0))</f>
        <v>#N/A</v>
      </c>
      <c r="V22" t="e">
        <f>+IF($F22="","",VLOOKUP($G22,Educacion[],V$7,0))</f>
        <v>#N/A</v>
      </c>
      <c r="W22" t="e">
        <f>+IF($F22="","",VLOOKUP($G22,Educacion[],W$7,0))</f>
        <v>#N/A</v>
      </c>
      <c r="X22" t="e">
        <f>+IF($F22="","",VLOOKUP($G22,Educacion[],X$7,0))</f>
        <v>#N/A</v>
      </c>
      <c r="Y22" t="e">
        <f>+IF($F22="","",VLOOKUP($G22,Educacion[],Y$7,0))</f>
        <v>#N/A</v>
      </c>
      <c r="Z22" t="e">
        <f>+IF($F22="","",VLOOKUP($G22,Educacion[],Z$7,0))</f>
        <v>#N/A</v>
      </c>
      <c r="AA22" t="e">
        <f>+IF($F22="","",VLOOKUP($G22,Educacion[],AA$7,0))</f>
        <v>#N/A</v>
      </c>
      <c r="AB22" t="e">
        <f>+IF($F22="","",VLOOKUP($G22,Educacion[],AB$7,0))</f>
        <v>#N/A</v>
      </c>
      <c r="AC22" t="e">
        <f>+IF($F22="","",VLOOKUP($G22,Educacion[],AC$7,0))</f>
        <v>#N/A</v>
      </c>
      <c r="AD22" t="e">
        <f>+IF($F22="","",VLOOKUP($G22,Educacion[],AD$7,0))</f>
        <v>#N/A</v>
      </c>
      <c r="AE22" t="e">
        <f>+IF($F22="","",VLOOKUP($G22,Educacion[],AE$7,0))</f>
        <v>#N/A</v>
      </c>
      <c r="AF22" t="e">
        <f>+IF($F22="","",VLOOKUP($G22,Educacion[],AF$7,0))</f>
        <v>#N/A</v>
      </c>
      <c r="AG22" t="e">
        <f>+IF($F22="","",VLOOKUP($G22,Educacion[],AG$7,0))</f>
        <v>#N/A</v>
      </c>
    </row>
    <row r="23" spans="1:33" x14ac:dyDescent="0.3">
      <c r="A23" s="36">
        <v>15</v>
      </c>
      <c r="B23" s="36" t="s">
        <v>406</v>
      </c>
      <c r="C23">
        <f t="shared" ca="1" si="1"/>
        <v>180</v>
      </c>
      <c r="D23">
        <f t="shared" si="2"/>
        <v>14</v>
      </c>
      <c r="E23" t="str">
        <f t="shared" ca="1" si="3"/>
        <v>0174</v>
      </c>
      <c r="F23">
        <f t="shared" si="2"/>
        <v>14</v>
      </c>
      <c r="G23" t="s">
        <v>589</v>
      </c>
      <c r="H23" t="e">
        <f>+IF($F23="","",VLOOKUP($G23,Educacion[],H$7,0))</f>
        <v>#N/A</v>
      </c>
      <c r="I23" t="e">
        <f>+IF($F23="","",VLOOKUP($G23,Educacion[],I$7,0))</f>
        <v>#N/A</v>
      </c>
      <c r="J23" t="e">
        <f>+IF($F23="","",VLOOKUP($G23,Educacion[],J$7,0))</f>
        <v>#N/A</v>
      </c>
      <c r="K23" t="e">
        <f>+IF($F23="","",VLOOKUP($G23,Educacion[],K$7,0))</f>
        <v>#N/A</v>
      </c>
      <c r="L23" t="e">
        <f>+IF($F23="","",VLOOKUP($G23,Educacion[],L$7,0))</f>
        <v>#N/A</v>
      </c>
      <c r="M23" t="e">
        <f>+IF($F23="","",VLOOKUP($G23,Educacion[],M$7,0))</f>
        <v>#N/A</v>
      </c>
      <c r="N23" t="e">
        <f>+IF($F23="","",VLOOKUP($G23,Educacion[],N$7,0))</f>
        <v>#N/A</v>
      </c>
      <c r="O23" t="e">
        <f>+IF($F23="","",VLOOKUP($G23,Educacion[],O$7,0))</f>
        <v>#N/A</v>
      </c>
      <c r="P23" t="e">
        <f>+IF($F23="","",VLOOKUP($G23,Educacion[],P$7,0))</f>
        <v>#N/A</v>
      </c>
      <c r="Q23" t="e">
        <f>+IF($F23="","",VLOOKUP($G23,Educacion[],Q$7,0))</f>
        <v>#N/A</v>
      </c>
      <c r="R23" t="e">
        <f>+IF($F23="","",VLOOKUP($G23,Educacion[],R$7,0))</f>
        <v>#N/A</v>
      </c>
      <c r="S23" t="e">
        <f>+IF($F23="","",VLOOKUP($G23,Educacion[],S$7,0))</f>
        <v>#N/A</v>
      </c>
      <c r="T23" t="e">
        <f>+IF($F23="","",VLOOKUP($G23,Educacion[],T$7,0))</f>
        <v>#N/A</v>
      </c>
      <c r="U23" t="e">
        <f>+IF($F23="","",VLOOKUP($G23,Educacion[],U$7,0))</f>
        <v>#N/A</v>
      </c>
      <c r="V23" t="e">
        <f>+IF($F23="","",VLOOKUP($G23,Educacion[],V$7,0))</f>
        <v>#N/A</v>
      </c>
      <c r="W23" t="e">
        <f>+IF($F23="","",VLOOKUP($G23,Educacion[],W$7,0))</f>
        <v>#N/A</v>
      </c>
      <c r="X23" t="e">
        <f>+IF($F23="","",VLOOKUP($G23,Educacion[],X$7,0))</f>
        <v>#N/A</v>
      </c>
      <c r="Y23" t="e">
        <f>+IF($F23="","",VLOOKUP($G23,Educacion[],Y$7,0))</f>
        <v>#N/A</v>
      </c>
      <c r="Z23" t="e">
        <f>+IF($F23="","",VLOOKUP($G23,Educacion[],Z$7,0))</f>
        <v>#N/A</v>
      </c>
      <c r="AA23" t="e">
        <f>+IF($F23="","",VLOOKUP($G23,Educacion[],AA$7,0))</f>
        <v>#N/A</v>
      </c>
      <c r="AB23" t="e">
        <f>+IF($F23="","",VLOOKUP($G23,Educacion[],AB$7,0))</f>
        <v>#N/A</v>
      </c>
      <c r="AC23" t="e">
        <f>+IF($F23="","",VLOOKUP($G23,Educacion[],AC$7,0))</f>
        <v>#N/A</v>
      </c>
      <c r="AD23" t="e">
        <f>+IF($F23="","",VLOOKUP($G23,Educacion[],AD$7,0))</f>
        <v>#N/A</v>
      </c>
      <c r="AE23" t="e">
        <f>+IF($F23="","",VLOOKUP($G23,Educacion[],AE$7,0))</f>
        <v>#N/A</v>
      </c>
      <c r="AF23" t="e">
        <f>+IF($F23="","",VLOOKUP($G23,Educacion[],AF$7,0))</f>
        <v>#N/A</v>
      </c>
      <c r="AG23" t="e">
        <f>+IF($F23="","",VLOOKUP($G23,Educacion[],AG$7,0))</f>
        <v>#N/A</v>
      </c>
    </row>
    <row r="24" spans="1:33" x14ac:dyDescent="0.3">
      <c r="A24" s="36">
        <v>16</v>
      </c>
      <c r="B24" s="36" t="s">
        <v>407</v>
      </c>
      <c r="C24">
        <f t="shared" ca="1" si="1"/>
        <v>578</v>
      </c>
      <c r="D24">
        <f t="shared" si="2"/>
        <v>15</v>
      </c>
      <c r="E24" t="str">
        <f ca="1">+IFERROR(VLOOKUP(C24,$A$10:$B$2953,2,0),"")</f>
        <v>0610</v>
      </c>
      <c r="F24">
        <f t="shared" si="2"/>
        <v>15</v>
      </c>
      <c r="G24" t="s">
        <v>491</v>
      </c>
      <c r="H24" t="e">
        <f>+IF($F24="","",VLOOKUP($G24,Educacion[],H$7,0))</f>
        <v>#N/A</v>
      </c>
      <c r="I24" t="e">
        <f>+IF($F24="","",VLOOKUP($G24,Educacion[],I$7,0))</f>
        <v>#N/A</v>
      </c>
      <c r="J24" t="e">
        <f>+IF($F24="","",VLOOKUP($G24,Educacion[],J$7,0))</f>
        <v>#N/A</v>
      </c>
      <c r="K24" t="e">
        <f>+IF($F24="","",VLOOKUP($G24,Educacion[],K$7,0))</f>
        <v>#N/A</v>
      </c>
      <c r="L24" t="e">
        <f>+IF($F24="","",VLOOKUP($G24,Educacion[],L$7,0))</f>
        <v>#N/A</v>
      </c>
      <c r="M24" t="e">
        <f>+IF($F24="","",VLOOKUP($G24,Educacion[],M$7,0))</f>
        <v>#N/A</v>
      </c>
      <c r="N24" t="e">
        <f>+IF($F24="","",VLOOKUP($G24,Educacion[],N$7,0))</f>
        <v>#N/A</v>
      </c>
      <c r="O24" t="e">
        <f>+IF($F24="","",VLOOKUP($G24,Educacion[],O$7,0))</f>
        <v>#N/A</v>
      </c>
      <c r="P24" t="e">
        <f>+IF($F24="","",VLOOKUP($G24,Educacion[],P$7,0))</f>
        <v>#N/A</v>
      </c>
      <c r="Q24" t="e">
        <f>+IF($F24="","",VLOOKUP($G24,Educacion[],Q$7,0))</f>
        <v>#N/A</v>
      </c>
      <c r="R24" t="e">
        <f>+IF($F24="","",VLOOKUP($G24,Educacion[],R$7,0))</f>
        <v>#N/A</v>
      </c>
      <c r="S24" t="e">
        <f>+IF($F24="","",VLOOKUP($G24,Educacion[],S$7,0))</f>
        <v>#N/A</v>
      </c>
      <c r="T24" t="e">
        <f>+IF($F24="","",VLOOKUP($G24,Educacion[],T$7,0))</f>
        <v>#N/A</v>
      </c>
      <c r="U24" t="e">
        <f>+IF($F24="","",VLOOKUP($G24,Educacion[],U$7,0))</f>
        <v>#N/A</v>
      </c>
      <c r="V24" t="e">
        <f>+IF($F24="","",VLOOKUP($G24,Educacion[],V$7,0))</f>
        <v>#N/A</v>
      </c>
      <c r="W24" t="e">
        <f>+IF($F24="","",VLOOKUP($G24,Educacion[],W$7,0))</f>
        <v>#N/A</v>
      </c>
      <c r="X24" t="e">
        <f>+IF($F24="","",VLOOKUP($G24,Educacion[],X$7,0))</f>
        <v>#N/A</v>
      </c>
      <c r="Y24" t="e">
        <f>+IF($F24="","",VLOOKUP($G24,Educacion[],Y$7,0))</f>
        <v>#N/A</v>
      </c>
      <c r="Z24" t="e">
        <f>+IF($F24="","",VLOOKUP($G24,Educacion[],Z$7,0))</f>
        <v>#N/A</v>
      </c>
      <c r="AA24" t="e">
        <f>+IF($F24="","",VLOOKUP($G24,Educacion[],AA$7,0))</f>
        <v>#N/A</v>
      </c>
      <c r="AB24" t="e">
        <f>+IF($F24="","",VLOOKUP($G24,Educacion[],AB$7,0))</f>
        <v>#N/A</v>
      </c>
      <c r="AC24" t="e">
        <f>+IF($F24="","",VLOOKUP($G24,Educacion[],AC$7,0))</f>
        <v>#N/A</v>
      </c>
      <c r="AD24" t="e">
        <f>+IF($F24="","",VLOOKUP($G24,Educacion[],AD$7,0))</f>
        <v>#N/A</v>
      </c>
      <c r="AE24" t="e">
        <f>+IF($F24="","",VLOOKUP($G24,Educacion[],AE$7,0))</f>
        <v>#N/A</v>
      </c>
      <c r="AF24" t="e">
        <f>+IF($F24="","",VLOOKUP($G24,Educacion[],AF$7,0))</f>
        <v>#N/A</v>
      </c>
      <c r="AG24" t="e">
        <f>+IF($F24="","",VLOOKUP($G24,Educacion[],AG$7,0))</f>
        <v>#N/A</v>
      </c>
    </row>
    <row r="25" spans="1:33" x14ac:dyDescent="0.3">
      <c r="A25" s="36">
        <v>17</v>
      </c>
      <c r="B25" s="36" t="s">
        <v>408</v>
      </c>
      <c r="C25">
        <f t="shared" ca="1" si="1"/>
        <v>284</v>
      </c>
      <c r="D25">
        <f t="shared" si="2"/>
        <v>16</v>
      </c>
      <c r="E25" t="str">
        <f ca="1">+IFERROR(VLOOKUP(C25,$A$10:$B$2953,2,0),"")</f>
        <v>0285</v>
      </c>
      <c r="F25">
        <f t="shared" si="2"/>
        <v>16</v>
      </c>
      <c r="G25" t="s">
        <v>1062</v>
      </c>
      <c r="H25" t="e">
        <f>+IF($F25="","",VLOOKUP($G25,Educacion[],H$7,0))</f>
        <v>#N/A</v>
      </c>
      <c r="I25" t="e">
        <f>+IF($F25="","",VLOOKUP($G25,Educacion[],I$7,0))</f>
        <v>#N/A</v>
      </c>
      <c r="J25" t="e">
        <f>+IF($F25="","",VLOOKUP($G25,Educacion[],J$7,0))</f>
        <v>#N/A</v>
      </c>
      <c r="K25" t="e">
        <f>+IF($F25="","",VLOOKUP($G25,Educacion[],K$7,0))</f>
        <v>#N/A</v>
      </c>
      <c r="L25" t="e">
        <f>+IF($F25="","",VLOOKUP($G25,Educacion[],L$7,0))</f>
        <v>#N/A</v>
      </c>
      <c r="M25" t="e">
        <f>+IF($F25="","",VLOOKUP($G25,Educacion[],M$7,0))</f>
        <v>#N/A</v>
      </c>
      <c r="N25" t="e">
        <f>+IF($F25="","",VLOOKUP($G25,Educacion[],N$7,0))</f>
        <v>#N/A</v>
      </c>
      <c r="O25" t="e">
        <f>+IF($F25="","",VLOOKUP($G25,Educacion[],O$7,0))</f>
        <v>#N/A</v>
      </c>
      <c r="P25" t="e">
        <f>+IF($F25="","",VLOOKUP($G25,Educacion[],P$7,0))</f>
        <v>#N/A</v>
      </c>
      <c r="Q25" t="e">
        <f>+IF($F25="","",VLOOKUP($G25,Educacion[],Q$7,0))</f>
        <v>#N/A</v>
      </c>
      <c r="R25" t="e">
        <f>+IF($F25="","",VLOOKUP($G25,Educacion[],R$7,0))</f>
        <v>#N/A</v>
      </c>
      <c r="S25" t="e">
        <f>+IF($F25="","",VLOOKUP($G25,Educacion[],S$7,0))</f>
        <v>#N/A</v>
      </c>
      <c r="T25" t="e">
        <f>+IF($F25="","",VLOOKUP($G25,Educacion[],T$7,0))</f>
        <v>#N/A</v>
      </c>
      <c r="U25" t="e">
        <f>+IF($F25="","",VLOOKUP($G25,Educacion[],U$7,0))</f>
        <v>#N/A</v>
      </c>
      <c r="V25" t="e">
        <f>+IF($F25="","",VLOOKUP($G25,Educacion[],V$7,0))</f>
        <v>#N/A</v>
      </c>
      <c r="W25" t="e">
        <f>+IF($F25="","",VLOOKUP($G25,Educacion[],W$7,0))</f>
        <v>#N/A</v>
      </c>
      <c r="X25" t="e">
        <f>+IF($F25="","",VLOOKUP($G25,Educacion[],X$7,0))</f>
        <v>#N/A</v>
      </c>
      <c r="Y25" t="e">
        <f>+IF($F25="","",VLOOKUP($G25,Educacion[],Y$7,0))</f>
        <v>#N/A</v>
      </c>
      <c r="Z25" t="e">
        <f>+IF($F25="","",VLOOKUP($G25,Educacion[],Z$7,0))</f>
        <v>#N/A</v>
      </c>
      <c r="AA25" t="e">
        <f>+IF($F25="","",VLOOKUP($G25,Educacion[],AA$7,0))</f>
        <v>#N/A</v>
      </c>
      <c r="AB25" t="e">
        <f>+IF($F25="","",VLOOKUP($G25,Educacion[],AB$7,0))</f>
        <v>#N/A</v>
      </c>
      <c r="AC25" t="e">
        <f>+IF($F25="","",VLOOKUP($G25,Educacion[],AC$7,0))</f>
        <v>#N/A</v>
      </c>
      <c r="AD25" t="e">
        <f>+IF($F25="","",VLOOKUP($G25,Educacion[],AD$7,0))</f>
        <v>#N/A</v>
      </c>
      <c r="AE25" t="e">
        <f>+IF($F25="","",VLOOKUP($G25,Educacion[],AE$7,0))</f>
        <v>#N/A</v>
      </c>
      <c r="AF25" t="e">
        <f>+IF($F25="","",VLOOKUP($G25,Educacion[],AF$7,0))</f>
        <v>#N/A</v>
      </c>
      <c r="AG25" t="e">
        <f>+IF($F25="","",VLOOKUP($G25,Educacion[],AG$7,0))</f>
        <v>#N/A</v>
      </c>
    </row>
    <row r="26" spans="1:33" x14ac:dyDescent="0.3">
      <c r="A26" s="36">
        <v>18</v>
      </c>
      <c r="B26" s="36" t="s">
        <v>409</v>
      </c>
      <c r="C26">
        <f t="shared" ca="1" si="1"/>
        <v>698</v>
      </c>
      <c r="D26">
        <f t="shared" si="2"/>
        <v>17</v>
      </c>
      <c r="E26" t="str">
        <f t="shared" ca="1" si="3"/>
        <v>0746</v>
      </c>
      <c r="F26">
        <f t="shared" si="2"/>
        <v>17</v>
      </c>
      <c r="G26" t="s">
        <v>1055</v>
      </c>
      <c r="H26" t="e">
        <f>+IF($F26="","",VLOOKUP($G26,Educacion[],H$7,0))</f>
        <v>#N/A</v>
      </c>
      <c r="I26" t="e">
        <f>+IF($F26="","",VLOOKUP($G26,Educacion[],I$7,0))</f>
        <v>#N/A</v>
      </c>
      <c r="J26" t="e">
        <f>+IF($F26="","",VLOOKUP($G26,Educacion[],J$7,0))</f>
        <v>#N/A</v>
      </c>
      <c r="K26" t="e">
        <f>+IF($F26="","",VLOOKUP($G26,Educacion[],K$7,0))</f>
        <v>#N/A</v>
      </c>
      <c r="L26" t="e">
        <f>+IF($F26="","",VLOOKUP($G26,Educacion[],L$7,0))</f>
        <v>#N/A</v>
      </c>
      <c r="M26" t="e">
        <f>+IF($F26="","",VLOOKUP($G26,Educacion[],M$7,0))</f>
        <v>#N/A</v>
      </c>
      <c r="N26" t="e">
        <f>+IF($F26="","",VLOOKUP($G26,Educacion[],N$7,0))</f>
        <v>#N/A</v>
      </c>
      <c r="O26" t="e">
        <f>+IF($F26="","",VLOOKUP($G26,Educacion[],O$7,0))</f>
        <v>#N/A</v>
      </c>
      <c r="P26" t="e">
        <f>+IF($F26="","",VLOOKUP($G26,Educacion[],P$7,0))</f>
        <v>#N/A</v>
      </c>
      <c r="Q26" t="e">
        <f>+IF($F26="","",VLOOKUP($G26,Educacion[],Q$7,0))</f>
        <v>#N/A</v>
      </c>
      <c r="R26" t="e">
        <f>+IF($F26="","",VLOOKUP($G26,Educacion[],R$7,0))</f>
        <v>#N/A</v>
      </c>
      <c r="S26" t="e">
        <f>+IF($F26="","",VLOOKUP($G26,Educacion[],S$7,0))</f>
        <v>#N/A</v>
      </c>
      <c r="T26" t="e">
        <f>+IF($F26="","",VLOOKUP($G26,Educacion[],T$7,0))</f>
        <v>#N/A</v>
      </c>
      <c r="U26" t="e">
        <f>+IF($F26="","",VLOOKUP($G26,Educacion[],U$7,0))</f>
        <v>#N/A</v>
      </c>
      <c r="V26" t="e">
        <f>+IF($F26="","",VLOOKUP($G26,Educacion[],V$7,0))</f>
        <v>#N/A</v>
      </c>
      <c r="W26" t="e">
        <f>+IF($F26="","",VLOOKUP($G26,Educacion[],W$7,0))</f>
        <v>#N/A</v>
      </c>
      <c r="X26" t="e">
        <f>+IF($F26="","",VLOOKUP($G26,Educacion[],X$7,0))</f>
        <v>#N/A</v>
      </c>
      <c r="Y26" t="e">
        <f>+IF($F26="","",VLOOKUP($G26,Educacion[],Y$7,0))</f>
        <v>#N/A</v>
      </c>
      <c r="Z26" t="e">
        <f>+IF($F26="","",VLOOKUP($G26,Educacion[],Z$7,0))</f>
        <v>#N/A</v>
      </c>
      <c r="AA26" t="e">
        <f>+IF($F26="","",VLOOKUP($G26,Educacion[],AA$7,0))</f>
        <v>#N/A</v>
      </c>
      <c r="AB26" t="e">
        <f>+IF($F26="","",VLOOKUP($G26,Educacion[],AB$7,0))</f>
        <v>#N/A</v>
      </c>
      <c r="AC26" t="e">
        <f>+IF($F26="","",VLOOKUP($G26,Educacion[],AC$7,0))</f>
        <v>#N/A</v>
      </c>
      <c r="AD26" t="e">
        <f>+IF($F26="","",VLOOKUP($G26,Educacion[],AD$7,0))</f>
        <v>#N/A</v>
      </c>
      <c r="AE26" t="e">
        <f>+IF($F26="","",VLOOKUP($G26,Educacion[],AE$7,0))</f>
        <v>#N/A</v>
      </c>
      <c r="AF26" t="e">
        <f>+IF($F26="","",VLOOKUP($G26,Educacion[],AF$7,0))</f>
        <v>#N/A</v>
      </c>
      <c r="AG26" t="e">
        <f>+IF($F26="","",VLOOKUP($G26,Educacion[],AG$7,0))</f>
        <v>#N/A</v>
      </c>
    </row>
    <row r="27" spans="1:33" x14ac:dyDescent="0.3">
      <c r="A27" s="36">
        <v>20</v>
      </c>
      <c r="B27" s="36" t="s">
        <v>410</v>
      </c>
      <c r="C27">
        <f t="shared" ca="1" si="1"/>
        <v>362</v>
      </c>
      <c r="D27">
        <f t="shared" si="2"/>
        <v>18</v>
      </c>
      <c r="E27" t="str">
        <f t="shared" ca="1" si="3"/>
        <v>0398</v>
      </c>
      <c r="F27">
        <f t="shared" si="2"/>
        <v>18</v>
      </c>
      <c r="G27" t="s">
        <v>558</v>
      </c>
      <c r="H27" t="e">
        <f>+IF($F27="","",VLOOKUP($G27,Educacion[],H$7,0))</f>
        <v>#N/A</v>
      </c>
      <c r="I27" t="e">
        <f>+IF($F27="","",VLOOKUP($G27,Educacion[],I$7,0))</f>
        <v>#N/A</v>
      </c>
      <c r="J27" t="e">
        <f>+IF($F27="","",VLOOKUP($G27,Educacion[],J$7,0))</f>
        <v>#N/A</v>
      </c>
      <c r="K27" t="e">
        <f>+IF($F27="","",VLOOKUP($G27,Educacion[],K$7,0))</f>
        <v>#N/A</v>
      </c>
      <c r="L27" t="e">
        <f>+IF($F27="","",VLOOKUP($G27,Educacion[],L$7,0))</f>
        <v>#N/A</v>
      </c>
      <c r="M27" t="e">
        <f>+IF($F27="","",VLOOKUP($G27,Educacion[],M$7,0))</f>
        <v>#N/A</v>
      </c>
      <c r="N27" t="e">
        <f>+IF($F27="","",VLOOKUP($G27,Educacion[],N$7,0))</f>
        <v>#N/A</v>
      </c>
      <c r="O27" t="e">
        <f>+IF($F27="","",VLOOKUP($G27,Educacion[],O$7,0))</f>
        <v>#N/A</v>
      </c>
      <c r="P27" t="e">
        <f>+IF($F27="","",VLOOKUP($G27,Educacion[],P$7,0))</f>
        <v>#N/A</v>
      </c>
      <c r="Q27" t="e">
        <f>+IF($F27="","",VLOOKUP($G27,Educacion[],Q$7,0))</f>
        <v>#N/A</v>
      </c>
      <c r="R27" t="e">
        <f>+IF($F27="","",VLOOKUP($G27,Educacion[],R$7,0))</f>
        <v>#N/A</v>
      </c>
      <c r="S27" t="e">
        <f>+IF($F27="","",VLOOKUP($G27,Educacion[],S$7,0))</f>
        <v>#N/A</v>
      </c>
      <c r="T27" t="e">
        <f>+IF($F27="","",VLOOKUP($G27,Educacion[],T$7,0))</f>
        <v>#N/A</v>
      </c>
      <c r="U27" t="e">
        <f>+IF($F27="","",VLOOKUP($G27,Educacion[],U$7,0))</f>
        <v>#N/A</v>
      </c>
      <c r="V27" t="e">
        <f>+IF($F27="","",VLOOKUP($G27,Educacion[],V$7,0))</f>
        <v>#N/A</v>
      </c>
      <c r="W27" t="e">
        <f>+IF($F27="","",VLOOKUP($G27,Educacion[],W$7,0))</f>
        <v>#N/A</v>
      </c>
      <c r="X27" t="e">
        <f>+IF($F27="","",VLOOKUP($G27,Educacion[],X$7,0))</f>
        <v>#N/A</v>
      </c>
      <c r="Y27" t="e">
        <f>+IF($F27="","",VLOOKUP($G27,Educacion[],Y$7,0))</f>
        <v>#N/A</v>
      </c>
      <c r="Z27" t="e">
        <f>+IF($F27="","",VLOOKUP($G27,Educacion[],Z$7,0))</f>
        <v>#N/A</v>
      </c>
      <c r="AA27" t="e">
        <f>+IF($F27="","",VLOOKUP($G27,Educacion[],AA$7,0))</f>
        <v>#N/A</v>
      </c>
      <c r="AB27" t="e">
        <f>+IF($F27="","",VLOOKUP($G27,Educacion[],AB$7,0))</f>
        <v>#N/A</v>
      </c>
      <c r="AC27" t="e">
        <f>+IF($F27="","",VLOOKUP($G27,Educacion[],AC$7,0))</f>
        <v>#N/A</v>
      </c>
      <c r="AD27" t="e">
        <f>+IF($F27="","",VLOOKUP($G27,Educacion[],AD$7,0))</f>
        <v>#N/A</v>
      </c>
      <c r="AE27" t="e">
        <f>+IF($F27="","",VLOOKUP($G27,Educacion[],AE$7,0))</f>
        <v>#N/A</v>
      </c>
      <c r="AF27" t="e">
        <f>+IF($F27="","",VLOOKUP($G27,Educacion[],AF$7,0))</f>
        <v>#N/A</v>
      </c>
      <c r="AG27" t="e">
        <f>+IF($F27="","",VLOOKUP($G27,Educacion[],AG$7,0))</f>
        <v>#N/A</v>
      </c>
    </row>
    <row r="28" spans="1:33" x14ac:dyDescent="0.3">
      <c r="A28" s="36">
        <v>21</v>
      </c>
      <c r="B28" s="36" t="s">
        <v>411</v>
      </c>
      <c r="C28">
        <f t="shared" ca="1" si="1"/>
        <v>211</v>
      </c>
      <c r="D28">
        <f t="shared" ref="D28:F43" si="4">+IF(OR(D27=$B$6,D27=""),"",D27+1)</f>
        <v>19</v>
      </c>
      <c r="E28" t="str">
        <f t="shared" ca="1" si="3"/>
        <v>0207</v>
      </c>
      <c r="F28">
        <f t="shared" si="4"/>
        <v>19</v>
      </c>
      <c r="G28" t="s">
        <v>751</v>
      </c>
      <c r="H28" t="e">
        <f>+IF($F28="","",VLOOKUP($G28,Educacion[],H$7,0))</f>
        <v>#N/A</v>
      </c>
      <c r="I28" t="e">
        <f>+IF($F28="","",VLOOKUP($G28,Educacion[],I$7,0))</f>
        <v>#N/A</v>
      </c>
      <c r="J28" t="e">
        <f>+IF($F28="","",VLOOKUP($G28,Educacion[],J$7,0))</f>
        <v>#N/A</v>
      </c>
      <c r="K28" t="e">
        <f>+IF($F28="","",VLOOKUP($G28,Educacion[],K$7,0))</f>
        <v>#N/A</v>
      </c>
      <c r="L28" t="e">
        <f>+IF($F28="","",VLOOKUP($G28,Educacion[],L$7,0))</f>
        <v>#N/A</v>
      </c>
      <c r="M28" t="e">
        <f>+IF($F28="","",VLOOKUP($G28,Educacion[],M$7,0))</f>
        <v>#N/A</v>
      </c>
      <c r="N28" t="e">
        <f>+IF($F28="","",VLOOKUP($G28,Educacion[],N$7,0))</f>
        <v>#N/A</v>
      </c>
      <c r="O28" t="e">
        <f>+IF($F28="","",VLOOKUP($G28,Educacion[],O$7,0))</f>
        <v>#N/A</v>
      </c>
      <c r="P28" t="e">
        <f>+IF($F28="","",VLOOKUP($G28,Educacion[],P$7,0))</f>
        <v>#N/A</v>
      </c>
      <c r="Q28" t="e">
        <f>+IF($F28="","",VLOOKUP($G28,Educacion[],Q$7,0))</f>
        <v>#N/A</v>
      </c>
      <c r="R28" t="e">
        <f>+IF($F28="","",VLOOKUP($G28,Educacion[],R$7,0))</f>
        <v>#N/A</v>
      </c>
      <c r="S28" t="e">
        <f>+IF($F28="","",VLOOKUP($G28,Educacion[],S$7,0))</f>
        <v>#N/A</v>
      </c>
      <c r="T28" t="e">
        <f>+IF($F28="","",VLOOKUP($G28,Educacion[],T$7,0))</f>
        <v>#N/A</v>
      </c>
      <c r="U28" t="e">
        <f>+IF($F28="","",VLOOKUP($G28,Educacion[],U$7,0))</f>
        <v>#N/A</v>
      </c>
      <c r="V28" t="e">
        <f>+IF($F28="","",VLOOKUP($G28,Educacion[],V$7,0))</f>
        <v>#N/A</v>
      </c>
      <c r="W28" t="e">
        <f>+IF($F28="","",VLOOKUP($G28,Educacion[],W$7,0))</f>
        <v>#N/A</v>
      </c>
      <c r="X28" t="e">
        <f>+IF($F28="","",VLOOKUP($G28,Educacion[],X$7,0))</f>
        <v>#N/A</v>
      </c>
      <c r="Y28" t="e">
        <f>+IF($F28="","",VLOOKUP($G28,Educacion[],Y$7,0))</f>
        <v>#N/A</v>
      </c>
      <c r="Z28" t="e">
        <f>+IF($F28="","",VLOOKUP($G28,Educacion[],Z$7,0))</f>
        <v>#N/A</v>
      </c>
      <c r="AA28" t="e">
        <f>+IF($F28="","",VLOOKUP($G28,Educacion[],AA$7,0))</f>
        <v>#N/A</v>
      </c>
      <c r="AB28" t="e">
        <f>+IF($F28="","",VLOOKUP($G28,Educacion[],AB$7,0))</f>
        <v>#N/A</v>
      </c>
      <c r="AC28" t="e">
        <f>+IF($F28="","",VLOOKUP($G28,Educacion[],AC$7,0))</f>
        <v>#N/A</v>
      </c>
      <c r="AD28" t="e">
        <f>+IF($F28="","",VLOOKUP($G28,Educacion[],AD$7,0))</f>
        <v>#N/A</v>
      </c>
      <c r="AE28" t="e">
        <f>+IF($F28="","",VLOOKUP($G28,Educacion[],AE$7,0))</f>
        <v>#N/A</v>
      </c>
      <c r="AF28" t="e">
        <f>+IF($F28="","",VLOOKUP($G28,Educacion[],AF$7,0))</f>
        <v>#N/A</v>
      </c>
      <c r="AG28" t="e">
        <f>+IF($F28="","",VLOOKUP($G28,Educacion[],AG$7,0))</f>
        <v>#N/A</v>
      </c>
    </row>
    <row r="29" spans="1:33" x14ac:dyDescent="0.3">
      <c r="A29" s="36">
        <v>22</v>
      </c>
      <c r="B29" s="36" t="s">
        <v>412</v>
      </c>
      <c r="C29">
        <f t="shared" ca="1" si="1"/>
        <v>223</v>
      </c>
      <c r="D29">
        <f t="shared" si="4"/>
        <v>20</v>
      </c>
      <c r="E29" t="str">
        <f t="shared" ca="1" si="3"/>
        <v>0220</v>
      </c>
      <c r="F29">
        <f t="shared" si="4"/>
        <v>20</v>
      </c>
      <c r="G29" t="s">
        <v>1081</v>
      </c>
      <c r="H29" t="e">
        <f>+IF($F29="","",VLOOKUP($G29,Educacion[],H$7,0))</f>
        <v>#N/A</v>
      </c>
      <c r="I29" t="e">
        <f>+IF($F29="","",VLOOKUP($G29,Educacion[],I$7,0))</f>
        <v>#N/A</v>
      </c>
      <c r="J29" t="e">
        <f>+IF($F29="","",VLOOKUP($G29,Educacion[],J$7,0))</f>
        <v>#N/A</v>
      </c>
      <c r="K29" t="e">
        <f>+IF($F29="","",VLOOKUP($G29,Educacion[],K$7,0))</f>
        <v>#N/A</v>
      </c>
      <c r="L29" t="e">
        <f>+IF($F29="","",VLOOKUP($G29,Educacion[],L$7,0))</f>
        <v>#N/A</v>
      </c>
      <c r="M29" t="e">
        <f>+IF($F29="","",VLOOKUP($G29,Educacion[],M$7,0))</f>
        <v>#N/A</v>
      </c>
      <c r="N29" t="e">
        <f>+IF($F29="","",VLOOKUP($G29,Educacion[],N$7,0))</f>
        <v>#N/A</v>
      </c>
      <c r="O29" t="e">
        <f>+IF($F29="","",VLOOKUP($G29,Educacion[],O$7,0))</f>
        <v>#N/A</v>
      </c>
      <c r="P29" t="e">
        <f>+IF($F29="","",VLOOKUP($G29,Educacion[],P$7,0))</f>
        <v>#N/A</v>
      </c>
      <c r="Q29" t="e">
        <f>+IF($F29="","",VLOOKUP($G29,Educacion[],Q$7,0))</f>
        <v>#N/A</v>
      </c>
      <c r="R29" t="e">
        <f>+IF($F29="","",VLOOKUP($G29,Educacion[],R$7,0))</f>
        <v>#N/A</v>
      </c>
      <c r="S29" t="e">
        <f>+IF($F29="","",VLOOKUP($G29,Educacion[],S$7,0))</f>
        <v>#N/A</v>
      </c>
      <c r="T29" t="e">
        <f>+IF($F29="","",VLOOKUP($G29,Educacion[],T$7,0))</f>
        <v>#N/A</v>
      </c>
      <c r="U29" t="e">
        <f>+IF($F29="","",VLOOKUP($G29,Educacion[],U$7,0))</f>
        <v>#N/A</v>
      </c>
      <c r="V29" t="e">
        <f>+IF($F29="","",VLOOKUP($G29,Educacion[],V$7,0))</f>
        <v>#N/A</v>
      </c>
      <c r="W29" t="e">
        <f>+IF($F29="","",VLOOKUP($G29,Educacion[],W$7,0))</f>
        <v>#N/A</v>
      </c>
      <c r="X29" t="e">
        <f>+IF($F29="","",VLOOKUP($G29,Educacion[],X$7,0))</f>
        <v>#N/A</v>
      </c>
      <c r="Y29" t="e">
        <f>+IF($F29="","",VLOOKUP($G29,Educacion[],Y$7,0))</f>
        <v>#N/A</v>
      </c>
      <c r="Z29" t="e">
        <f>+IF($F29="","",VLOOKUP($G29,Educacion[],Z$7,0))</f>
        <v>#N/A</v>
      </c>
      <c r="AA29" t="e">
        <f>+IF($F29="","",VLOOKUP($G29,Educacion[],AA$7,0))</f>
        <v>#N/A</v>
      </c>
      <c r="AB29" t="e">
        <f>+IF($F29="","",VLOOKUP($G29,Educacion[],AB$7,0))</f>
        <v>#N/A</v>
      </c>
      <c r="AC29" t="e">
        <f>+IF($F29="","",VLOOKUP($G29,Educacion[],AC$7,0))</f>
        <v>#N/A</v>
      </c>
      <c r="AD29" t="e">
        <f>+IF($F29="","",VLOOKUP($G29,Educacion[],AD$7,0))</f>
        <v>#N/A</v>
      </c>
      <c r="AE29" t="e">
        <f>+IF($F29="","",VLOOKUP($G29,Educacion[],AE$7,0))</f>
        <v>#N/A</v>
      </c>
      <c r="AF29" t="e">
        <f>+IF($F29="","",VLOOKUP($G29,Educacion[],AF$7,0))</f>
        <v>#N/A</v>
      </c>
      <c r="AG29" t="e">
        <f>+IF($F29="","",VLOOKUP($G29,Educacion[],AG$7,0))</f>
        <v>#N/A</v>
      </c>
    </row>
    <row r="30" spans="1:33" x14ac:dyDescent="0.3">
      <c r="A30" s="36">
        <v>23</v>
      </c>
      <c r="B30" s="36" t="s">
        <v>413</v>
      </c>
      <c r="C30">
        <f t="shared" ca="1" si="1"/>
        <v>708</v>
      </c>
      <c r="D30">
        <f t="shared" si="4"/>
        <v>21</v>
      </c>
      <c r="E30" t="str">
        <f t="shared" ca="1" si="3"/>
        <v>0756</v>
      </c>
      <c r="F30">
        <f t="shared" si="4"/>
        <v>21</v>
      </c>
      <c r="G30" t="s">
        <v>554</v>
      </c>
      <c r="H30" t="e">
        <f>+IF($F30="","",VLOOKUP($G30,Educacion[],H$7,0))</f>
        <v>#N/A</v>
      </c>
      <c r="I30" t="e">
        <f>+IF($F30="","",VLOOKUP($G30,Educacion[],I$7,0))</f>
        <v>#N/A</v>
      </c>
      <c r="J30" t="e">
        <f>+IF($F30="","",VLOOKUP($G30,Educacion[],J$7,0))</f>
        <v>#N/A</v>
      </c>
      <c r="K30" t="e">
        <f>+IF($F30="","",VLOOKUP($G30,Educacion[],K$7,0))</f>
        <v>#N/A</v>
      </c>
      <c r="L30" t="e">
        <f>+IF($F30="","",VLOOKUP($G30,Educacion[],L$7,0))</f>
        <v>#N/A</v>
      </c>
      <c r="M30" t="e">
        <f>+IF($F30="","",VLOOKUP($G30,Educacion[],M$7,0))</f>
        <v>#N/A</v>
      </c>
      <c r="N30" t="e">
        <f>+IF($F30="","",VLOOKUP($G30,Educacion[],N$7,0))</f>
        <v>#N/A</v>
      </c>
      <c r="O30" t="e">
        <f>+IF($F30="","",VLOOKUP($G30,Educacion[],O$7,0))</f>
        <v>#N/A</v>
      </c>
      <c r="P30" t="e">
        <f>+IF($F30="","",VLOOKUP($G30,Educacion[],P$7,0))</f>
        <v>#N/A</v>
      </c>
      <c r="Q30" t="e">
        <f>+IF($F30="","",VLOOKUP($G30,Educacion[],Q$7,0))</f>
        <v>#N/A</v>
      </c>
      <c r="R30" t="e">
        <f>+IF($F30="","",VLOOKUP($G30,Educacion[],R$7,0))</f>
        <v>#N/A</v>
      </c>
      <c r="S30" t="e">
        <f>+IF($F30="","",VLOOKUP($G30,Educacion[],S$7,0))</f>
        <v>#N/A</v>
      </c>
      <c r="T30" t="e">
        <f>+IF($F30="","",VLOOKUP($G30,Educacion[],T$7,0))</f>
        <v>#N/A</v>
      </c>
      <c r="U30" t="e">
        <f>+IF($F30="","",VLOOKUP($G30,Educacion[],U$7,0))</f>
        <v>#N/A</v>
      </c>
      <c r="V30" t="e">
        <f>+IF($F30="","",VLOOKUP($G30,Educacion[],V$7,0))</f>
        <v>#N/A</v>
      </c>
      <c r="W30" t="e">
        <f>+IF($F30="","",VLOOKUP($G30,Educacion[],W$7,0))</f>
        <v>#N/A</v>
      </c>
      <c r="X30" t="e">
        <f>+IF($F30="","",VLOOKUP($G30,Educacion[],X$7,0))</f>
        <v>#N/A</v>
      </c>
      <c r="Y30" t="e">
        <f>+IF($F30="","",VLOOKUP($G30,Educacion[],Y$7,0))</f>
        <v>#N/A</v>
      </c>
      <c r="Z30" t="e">
        <f>+IF($F30="","",VLOOKUP($G30,Educacion[],Z$7,0))</f>
        <v>#N/A</v>
      </c>
      <c r="AA30" t="e">
        <f>+IF($F30="","",VLOOKUP($G30,Educacion[],AA$7,0))</f>
        <v>#N/A</v>
      </c>
      <c r="AB30" t="e">
        <f>+IF($F30="","",VLOOKUP($G30,Educacion[],AB$7,0))</f>
        <v>#N/A</v>
      </c>
      <c r="AC30" t="e">
        <f>+IF($F30="","",VLOOKUP($G30,Educacion[],AC$7,0))</f>
        <v>#N/A</v>
      </c>
      <c r="AD30" t="e">
        <f>+IF($F30="","",VLOOKUP($G30,Educacion[],AD$7,0))</f>
        <v>#N/A</v>
      </c>
      <c r="AE30" t="e">
        <f>+IF($F30="","",VLOOKUP($G30,Educacion[],AE$7,0))</f>
        <v>#N/A</v>
      </c>
      <c r="AF30" t="e">
        <f>+IF($F30="","",VLOOKUP($G30,Educacion[],AF$7,0))</f>
        <v>#N/A</v>
      </c>
      <c r="AG30" t="e">
        <f>+IF($F30="","",VLOOKUP($G30,Educacion[],AG$7,0))</f>
        <v>#N/A</v>
      </c>
    </row>
    <row r="31" spans="1:33" x14ac:dyDescent="0.3">
      <c r="A31" s="36">
        <v>24</v>
      </c>
      <c r="B31" s="36" t="s">
        <v>415</v>
      </c>
      <c r="C31">
        <f t="shared" ca="1" si="1"/>
        <v>17</v>
      </c>
      <c r="D31">
        <f t="shared" si="4"/>
        <v>22</v>
      </c>
      <c r="E31" t="str">
        <f t="shared" ca="1" si="3"/>
        <v>0020</v>
      </c>
      <c r="F31">
        <f t="shared" si="4"/>
        <v>22</v>
      </c>
      <c r="G31" t="s">
        <v>1091</v>
      </c>
      <c r="H31" t="e">
        <f>+IF($F31="","",VLOOKUP($G31,Educacion[],H$7,0))</f>
        <v>#N/A</v>
      </c>
      <c r="I31" t="e">
        <f>+IF($F31="","",VLOOKUP($G31,Educacion[],I$7,0))</f>
        <v>#N/A</v>
      </c>
      <c r="J31" t="e">
        <f>+IF($F31="","",VLOOKUP($G31,Educacion[],J$7,0))</f>
        <v>#N/A</v>
      </c>
      <c r="K31" t="e">
        <f>+IF($F31="","",VLOOKUP($G31,Educacion[],K$7,0))</f>
        <v>#N/A</v>
      </c>
      <c r="L31" t="e">
        <f>+IF($F31="","",VLOOKUP($G31,Educacion[],L$7,0))</f>
        <v>#N/A</v>
      </c>
      <c r="M31" t="e">
        <f>+IF($F31="","",VLOOKUP($G31,Educacion[],M$7,0))</f>
        <v>#N/A</v>
      </c>
      <c r="N31" t="e">
        <f>+IF($F31="","",VLOOKUP($G31,Educacion[],N$7,0))</f>
        <v>#N/A</v>
      </c>
      <c r="O31" t="e">
        <f>+IF($F31="","",VLOOKUP($G31,Educacion[],O$7,0))</f>
        <v>#N/A</v>
      </c>
      <c r="P31" t="e">
        <f>+IF($F31="","",VLOOKUP($G31,Educacion[],P$7,0))</f>
        <v>#N/A</v>
      </c>
      <c r="Q31" t="e">
        <f>+IF($F31="","",VLOOKUP($G31,Educacion[],Q$7,0))</f>
        <v>#N/A</v>
      </c>
      <c r="R31" t="e">
        <f>+IF($F31="","",VLOOKUP($G31,Educacion[],R$7,0))</f>
        <v>#N/A</v>
      </c>
      <c r="S31" t="e">
        <f>+IF($F31="","",VLOOKUP($G31,Educacion[],S$7,0))</f>
        <v>#N/A</v>
      </c>
      <c r="T31" t="e">
        <f>+IF($F31="","",VLOOKUP($G31,Educacion[],T$7,0))</f>
        <v>#N/A</v>
      </c>
      <c r="U31" t="e">
        <f>+IF($F31="","",VLOOKUP($G31,Educacion[],U$7,0))</f>
        <v>#N/A</v>
      </c>
      <c r="V31" t="e">
        <f>+IF($F31="","",VLOOKUP($G31,Educacion[],V$7,0))</f>
        <v>#N/A</v>
      </c>
      <c r="W31" t="e">
        <f>+IF($F31="","",VLOOKUP($G31,Educacion[],W$7,0))</f>
        <v>#N/A</v>
      </c>
      <c r="X31" t="e">
        <f>+IF($F31="","",VLOOKUP($G31,Educacion[],X$7,0))</f>
        <v>#N/A</v>
      </c>
      <c r="Y31" t="e">
        <f>+IF($F31="","",VLOOKUP($G31,Educacion[],Y$7,0))</f>
        <v>#N/A</v>
      </c>
      <c r="Z31" t="e">
        <f>+IF($F31="","",VLOOKUP($G31,Educacion[],Z$7,0))</f>
        <v>#N/A</v>
      </c>
      <c r="AA31" t="e">
        <f>+IF($F31="","",VLOOKUP($G31,Educacion[],AA$7,0))</f>
        <v>#N/A</v>
      </c>
      <c r="AB31" t="e">
        <f>+IF($F31="","",VLOOKUP($G31,Educacion[],AB$7,0))</f>
        <v>#N/A</v>
      </c>
      <c r="AC31" t="e">
        <f>+IF($F31="","",VLOOKUP($G31,Educacion[],AC$7,0))</f>
        <v>#N/A</v>
      </c>
      <c r="AD31" t="e">
        <f>+IF($F31="","",VLOOKUP($G31,Educacion[],AD$7,0))</f>
        <v>#N/A</v>
      </c>
      <c r="AE31" t="e">
        <f>+IF($F31="","",VLOOKUP($G31,Educacion[],AE$7,0))</f>
        <v>#N/A</v>
      </c>
      <c r="AF31" t="e">
        <f>+IF($F31="","",VLOOKUP($G31,Educacion[],AF$7,0))</f>
        <v>#N/A</v>
      </c>
      <c r="AG31" t="e">
        <f>+IF($F31="","",VLOOKUP($G31,Educacion[],AG$7,0))</f>
        <v>#N/A</v>
      </c>
    </row>
    <row r="32" spans="1:33" x14ac:dyDescent="0.3">
      <c r="A32" s="36">
        <v>25</v>
      </c>
      <c r="B32" s="36" t="s">
        <v>416</v>
      </c>
      <c r="C32">
        <f t="shared" ca="1" si="1"/>
        <v>484</v>
      </c>
      <c r="D32">
        <f t="shared" si="4"/>
        <v>23</v>
      </c>
      <c r="E32" t="str">
        <f t="shared" ca="1" si="3"/>
        <v>0510</v>
      </c>
      <c r="F32">
        <f t="shared" si="4"/>
        <v>23</v>
      </c>
      <c r="G32" t="s">
        <v>522</v>
      </c>
      <c r="H32" t="e">
        <f>+IF($F32="","",VLOOKUP($G32,Educacion[],H$7,0))</f>
        <v>#N/A</v>
      </c>
      <c r="I32" t="e">
        <f>+IF($F32="","",VLOOKUP($G32,Educacion[],I$7,0))</f>
        <v>#N/A</v>
      </c>
      <c r="J32" t="e">
        <f>+IF($F32="","",VLOOKUP($G32,Educacion[],J$7,0))</f>
        <v>#N/A</v>
      </c>
      <c r="K32" t="e">
        <f>+IF($F32="","",VLOOKUP($G32,Educacion[],K$7,0))</f>
        <v>#N/A</v>
      </c>
      <c r="L32" t="e">
        <f>+IF($F32="","",VLOOKUP($G32,Educacion[],L$7,0))</f>
        <v>#N/A</v>
      </c>
      <c r="M32" t="e">
        <f>+IF($F32="","",VLOOKUP($G32,Educacion[],M$7,0))</f>
        <v>#N/A</v>
      </c>
      <c r="N32" t="e">
        <f>+IF($F32="","",VLOOKUP($G32,Educacion[],N$7,0))</f>
        <v>#N/A</v>
      </c>
      <c r="O32" t="e">
        <f>+IF($F32="","",VLOOKUP($G32,Educacion[],O$7,0))</f>
        <v>#N/A</v>
      </c>
      <c r="P32" t="e">
        <f>+IF($F32="","",VLOOKUP($G32,Educacion[],P$7,0))</f>
        <v>#N/A</v>
      </c>
      <c r="Q32" t="e">
        <f>+IF($F32="","",VLOOKUP($G32,Educacion[],Q$7,0))</f>
        <v>#N/A</v>
      </c>
      <c r="R32" t="e">
        <f>+IF($F32="","",VLOOKUP($G32,Educacion[],R$7,0))</f>
        <v>#N/A</v>
      </c>
      <c r="S32" t="e">
        <f>+IF($F32="","",VLOOKUP($G32,Educacion[],S$7,0))</f>
        <v>#N/A</v>
      </c>
      <c r="T32" t="e">
        <f>+IF($F32="","",VLOOKUP($G32,Educacion[],T$7,0))</f>
        <v>#N/A</v>
      </c>
      <c r="U32" t="e">
        <f>+IF($F32="","",VLOOKUP($G32,Educacion[],U$7,0))</f>
        <v>#N/A</v>
      </c>
      <c r="V32" t="e">
        <f>+IF($F32="","",VLOOKUP($G32,Educacion[],V$7,0))</f>
        <v>#N/A</v>
      </c>
      <c r="W32" t="e">
        <f>+IF($F32="","",VLOOKUP($G32,Educacion[],W$7,0))</f>
        <v>#N/A</v>
      </c>
      <c r="X32" t="e">
        <f>+IF($F32="","",VLOOKUP($G32,Educacion[],X$7,0))</f>
        <v>#N/A</v>
      </c>
      <c r="Y32" t="e">
        <f>+IF($F32="","",VLOOKUP($G32,Educacion[],Y$7,0))</f>
        <v>#N/A</v>
      </c>
      <c r="Z32" t="e">
        <f>+IF($F32="","",VLOOKUP($G32,Educacion[],Z$7,0))</f>
        <v>#N/A</v>
      </c>
      <c r="AA32" t="e">
        <f>+IF($F32="","",VLOOKUP($G32,Educacion[],AA$7,0))</f>
        <v>#N/A</v>
      </c>
      <c r="AB32" t="e">
        <f>+IF($F32="","",VLOOKUP($G32,Educacion[],AB$7,0))</f>
        <v>#N/A</v>
      </c>
      <c r="AC32" t="e">
        <f>+IF($F32="","",VLOOKUP($G32,Educacion[],AC$7,0))</f>
        <v>#N/A</v>
      </c>
      <c r="AD32" t="e">
        <f>+IF($F32="","",VLOOKUP($G32,Educacion[],AD$7,0))</f>
        <v>#N/A</v>
      </c>
      <c r="AE32" t="e">
        <f>+IF($F32="","",VLOOKUP($G32,Educacion[],AE$7,0))</f>
        <v>#N/A</v>
      </c>
      <c r="AF32" t="e">
        <f>+IF($F32="","",VLOOKUP($G32,Educacion[],AF$7,0))</f>
        <v>#N/A</v>
      </c>
      <c r="AG32" t="e">
        <f>+IF($F32="","",VLOOKUP($G32,Educacion[],AG$7,0))</f>
        <v>#N/A</v>
      </c>
    </row>
    <row r="33" spans="1:33" x14ac:dyDescent="0.3">
      <c r="A33" s="36">
        <v>26</v>
      </c>
      <c r="B33" s="36" t="s">
        <v>417</v>
      </c>
      <c r="C33">
        <f t="shared" ca="1" si="1"/>
        <v>650</v>
      </c>
      <c r="D33">
        <f t="shared" si="4"/>
        <v>24</v>
      </c>
      <c r="E33" t="str">
        <f t="shared" ca="1" si="3"/>
        <v>0698</v>
      </c>
      <c r="F33">
        <f t="shared" si="4"/>
        <v>24</v>
      </c>
      <c r="G33" t="s">
        <v>594</v>
      </c>
      <c r="H33" t="e">
        <f>+IF($F33="","",VLOOKUP($G33,Educacion[],H$7,0))</f>
        <v>#N/A</v>
      </c>
      <c r="I33" t="e">
        <f>+IF($F33="","",VLOOKUP($G33,Educacion[],I$7,0))</f>
        <v>#N/A</v>
      </c>
      <c r="J33" t="e">
        <f>+IF($F33="","",VLOOKUP($G33,Educacion[],J$7,0))</f>
        <v>#N/A</v>
      </c>
      <c r="K33" t="e">
        <f>+IF($F33="","",VLOOKUP($G33,Educacion[],K$7,0))</f>
        <v>#N/A</v>
      </c>
      <c r="L33" t="e">
        <f>+IF($F33="","",VLOOKUP($G33,Educacion[],L$7,0))</f>
        <v>#N/A</v>
      </c>
      <c r="M33" t="e">
        <f>+IF($F33="","",VLOOKUP($G33,Educacion[],M$7,0))</f>
        <v>#N/A</v>
      </c>
      <c r="N33" t="e">
        <f>+IF($F33="","",VLOOKUP($G33,Educacion[],N$7,0))</f>
        <v>#N/A</v>
      </c>
      <c r="O33" t="e">
        <f>+IF($F33="","",VLOOKUP($G33,Educacion[],O$7,0))</f>
        <v>#N/A</v>
      </c>
      <c r="P33" t="e">
        <f>+IF($F33="","",VLOOKUP($G33,Educacion[],P$7,0))</f>
        <v>#N/A</v>
      </c>
      <c r="Q33" t="e">
        <f>+IF($F33="","",VLOOKUP($G33,Educacion[],Q$7,0))</f>
        <v>#N/A</v>
      </c>
      <c r="R33" t="e">
        <f>+IF($F33="","",VLOOKUP($G33,Educacion[],R$7,0))</f>
        <v>#N/A</v>
      </c>
      <c r="S33" t="e">
        <f>+IF($F33="","",VLOOKUP($G33,Educacion[],S$7,0))</f>
        <v>#N/A</v>
      </c>
      <c r="T33" t="e">
        <f>+IF($F33="","",VLOOKUP($G33,Educacion[],T$7,0))</f>
        <v>#N/A</v>
      </c>
      <c r="U33" t="e">
        <f>+IF($F33="","",VLOOKUP($G33,Educacion[],U$7,0))</f>
        <v>#N/A</v>
      </c>
      <c r="V33" t="e">
        <f>+IF($F33="","",VLOOKUP($G33,Educacion[],V$7,0))</f>
        <v>#N/A</v>
      </c>
      <c r="W33" t="e">
        <f>+IF($F33="","",VLOOKUP($G33,Educacion[],W$7,0))</f>
        <v>#N/A</v>
      </c>
      <c r="X33" t="e">
        <f>+IF($F33="","",VLOOKUP($G33,Educacion[],X$7,0))</f>
        <v>#N/A</v>
      </c>
      <c r="Y33" t="e">
        <f>+IF($F33="","",VLOOKUP($G33,Educacion[],Y$7,0))</f>
        <v>#N/A</v>
      </c>
      <c r="Z33" t="e">
        <f>+IF($F33="","",VLOOKUP($G33,Educacion[],Z$7,0))</f>
        <v>#N/A</v>
      </c>
      <c r="AA33" t="e">
        <f>+IF($F33="","",VLOOKUP($G33,Educacion[],AA$7,0))</f>
        <v>#N/A</v>
      </c>
      <c r="AB33" t="e">
        <f>+IF($F33="","",VLOOKUP($G33,Educacion[],AB$7,0))</f>
        <v>#N/A</v>
      </c>
      <c r="AC33" t="e">
        <f>+IF($F33="","",VLOOKUP($G33,Educacion[],AC$7,0))</f>
        <v>#N/A</v>
      </c>
      <c r="AD33" t="e">
        <f>+IF($F33="","",VLOOKUP($G33,Educacion[],AD$7,0))</f>
        <v>#N/A</v>
      </c>
      <c r="AE33" t="e">
        <f>+IF($F33="","",VLOOKUP($G33,Educacion[],AE$7,0))</f>
        <v>#N/A</v>
      </c>
      <c r="AF33" t="e">
        <f>+IF($F33="","",VLOOKUP($G33,Educacion[],AF$7,0))</f>
        <v>#N/A</v>
      </c>
      <c r="AG33" t="e">
        <f>+IF($F33="","",VLOOKUP($G33,Educacion[],AG$7,0))</f>
        <v>#N/A</v>
      </c>
    </row>
    <row r="34" spans="1:33" x14ac:dyDescent="0.3">
      <c r="A34" s="36">
        <v>27</v>
      </c>
      <c r="B34" s="36" t="s">
        <v>418</v>
      </c>
      <c r="C34">
        <f t="shared" ca="1" si="1"/>
        <v>167</v>
      </c>
      <c r="D34">
        <f t="shared" si="4"/>
        <v>25</v>
      </c>
      <c r="E34" t="str">
        <f t="shared" ca="1" si="3"/>
        <v>0160</v>
      </c>
      <c r="F34">
        <f t="shared" si="4"/>
        <v>25</v>
      </c>
      <c r="G34" t="s">
        <v>1080</v>
      </c>
      <c r="H34" t="e">
        <f>+IF($F34="","",VLOOKUP($G34,Educacion[],H$7,0))</f>
        <v>#N/A</v>
      </c>
      <c r="I34" t="e">
        <f>+IF($F34="","",VLOOKUP($G34,Educacion[],I$7,0))</f>
        <v>#N/A</v>
      </c>
      <c r="J34" t="e">
        <f>+IF($F34="","",VLOOKUP($G34,Educacion[],J$7,0))</f>
        <v>#N/A</v>
      </c>
      <c r="K34" t="e">
        <f>+IF($F34="","",VLOOKUP($G34,Educacion[],K$7,0))</f>
        <v>#N/A</v>
      </c>
      <c r="L34" t="e">
        <f>+IF($F34="","",VLOOKUP($G34,Educacion[],L$7,0))</f>
        <v>#N/A</v>
      </c>
      <c r="M34" t="e">
        <f>+IF($F34="","",VLOOKUP($G34,Educacion[],M$7,0))</f>
        <v>#N/A</v>
      </c>
      <c r="N34" t="e">
        <f>+IF($F34="","",VLOOKUP($G34,Educacion[],N$7,0))</f>
        <v>#N/A</v>
      </c>
      <c r="O34" t="e">
        <f>+IF($F34="","",VLOOKUP($G34,Educacion[],O$7,0))</f>
        <v>#N/A</v>
      </c>
      <c r="P34" t="e">
        <f>+IF($F34="","",VLOOKUP($G34,Educacion[],P$7,0))</f>
        <v>#N/A</v>
      </c>
      <c r="Q34" t="e">
        <f>+IF($F34="","",VLOOKUP($G34,Educacion[],Q$7,0))</f>
        <v>#N/A</v>
      </c>
      <c r="R34" t="e">
        <f>+IF($F34="","",VLOOKUP($G34,Educacion[],R$7,0))</f>
        <v>#N/A</v>
      </c>
      <c r="S34" t="e">
        <f>+IF($F34="","",VLOOKUP($G34,Educacion[],S$7,0))</f>
        <v>#N/A</v>
      </c>
      <c r="T34" t="e">
        <f>+IF($F34="","",VLOOKUP($G34,Educacion[],T$7,0))</f>
        <v>#N/A</v>
      </c>
      <c r="U34" t="e">
        <f>+IF($F34="","",VLOOKUP($G34,Educacion[],U$7,0))</f>
        <v>#N/A</v>
      </c>
      <c r="V34" t="e">
        <f>+IF($F34="","",VLOOKUP($G34,Educacion[],V$7,0))</f>
        <v>#N/A</v>
      </c>
      <c r="W34" t="e">
        <f>+IF($F34="","",VLOOKUP($G34,Educacion[],W$7,0))</f>
        <v>#N/A</v>
      </c>
      <c r="X34" t="e">
        <f>+IF($F34="","",VLOOKUP($G34,Educacion[],X$7,0))</f>
        <v>#N/A</v>
      </c>
      <c r="Y34" t="e">
        <f>+IF($F34="","",VLOOKUP($G34,Educacion[],Y$7,0))</f>
        <v>#N/A</v>
      </c>
      <c r="Z34" t="e">
        <f>+IF($F34="","",VLOOKUP($G34,Educacion[],Z$7,0))</f>
        <v>#N/A</v>
      </c>
      <c r="AA34" t="e">
        <f>+IF($F34="","",VLOOKUP($G34,Educacion[],AA$7,0))</f>
        <v>#N/A</v>
      </c>
      <c r="AB34" t="e">
        <f>+IF($F34="","",VLOOKUP($G34,Educacion[],AB$7,0))</f>
        <v>#N/A</v>
      </c>
      <c r="AC34" t="e">
        <f>+IF($F34="","",VLOOKUP($G34,Educacion[],AC$7,0))</f>
        <v>#N/A</v>
      </c>
      <c r="AD34" t="e">
        <f>+IF($F34="","",VLOOKUP($G34,Educacion[],AD$7,0))</f>
        <v>#N/A</v>
      </c>
      <c r="AE34" t="e">
        <f>+IF($F34="","",VLOOKUP($G34,Educacion[],AE$7,0))</f>
        <v>#N/A</v>
      </c>
      <c r="AF34" t="e">
        <f>+IF($F34="","",VLOOKUP($G34,Educacion[],AF$7,0))</f>
        <v>#N/A</v>
      </c>
      <c r="AG34" t="e">
        <f>+IF($F34="","",VLOOKUP($G34,Educacion[],AG$7,0))</f>
        <v>#N/A</v>
      </c>
    </row>
    <row r="35" spans="1:33" x14ac:dyDescent="0.3">
      <c r="A35" s="36">
        <v>28</v>
      </c>
      <c r="B35" s="36" t="s">
        <v>419</v>
      </c>
      <c r="C35">
        <f t="shared" ca="1" si="1"/>
        <v>247</v>
      </c>
      <c r="D35">
        <f t="shared" si="4"/>
        <v>26</v>
      </c>
      <c r="E35" t="str">
        <f t="shared" ca="1" si="3"/>
        <v>0245</v>
      </c>
      <c r="F35">
        <f t="shared" si="4"/>
        <v>26</v>
      </c>
      <c r="G35" t="s">
        <v>486</v>
      </c>
      <c r="H35" t="e">
        <f>+IF($F35="","",VLOOKUP($G35,Educacion[],H$7,0))</f>
        <v>#N/A</v>
      </c>
      <c r="I35" t="e">
        <f>+IF($F35="","",VLOOKUP($G35,Educacion[],I$7,0))</f>
        <v>#N/A</v>
      </c>
      <c r="J35" t="e">
        <f>+IF($F35="","",VLOOKUP($G35,Educacion[],J$7,0))</f>
        <v>#N/A</v>
      </c>
      <c r="K35" t="e">
        <f>+IF($F35="","",VLOOKUP($G35,Educacion[],K$7,0))</f>
        <v>#N/A</v>
      </c>
      <c r="L35" t="e">
        <f>+IF($F35="","",VLOOKUP($G35,Educacion[],L$7,0))</f>
        <v>#N/A</v>
      </c>
      <c r="M35" t="e">
        <f>+IF($F35="","",VLOOKUP($G35,Educacion[],M$7,0))</f>
        <v>#N/A</v>
      </c>
      <c r="N35" t="e">
        <f>+IF($F35="","",VLOOKUP($G35,Educacion[],N$7,0))</f>
        <v>#N/A</v>
      </c>
      <c r="O35" t="e">
        <f>+IF($F35="","",VLOOKUP($G35,Educacion[],O$7,0))</f>
        <v>#N/A</v>
      </c>
      <c r="P35" t="e">
        <f>+IF($F35="","",VLOOKUP($G35,Educacion[],P$7,0))</f>
        <v>#N/A</v>
      </c>
      <c r="Q35" t="e">
        <f>+IF($F35="","",VLOOKUP($G35,Educacion[],Q$7,0))</f>
        <v>#N/A</v>
      </c>
      <c r="R35" t="e">
        <f>+IF($F35="","",VLOOKUP($G35,Educacion[],R$7,0))</f>
        <v>#N/A</v>
      </c>
      <c r="S35" t="e">
        <f>+IF($F35="","",VLOOKUP($G35,Educacion[],S$7,0))</f>
        <v>#N/A</v>
      </c>
      <c r="T35" t="e">
        <f>+IF($F35="","",VLOOKUP($G35,Educacion[],T$7,0))</f>
        <v>#N/A</v>
      </c>
      <c r="U35" t="e">
        <f>+IF($F35="","",VLOOKUP($G35,Educacion[],U$7,0))</f>
        <v>#N/A</v>
      </c>
      <c r="V35" t="e">
        <f>+IF($F35="","",VLOOKUP($G35,Educacion[],V$7,0))</f>
        <v>#N/A</v>
      </c>
      <c r="W35" t="e">
        <f>+IF($F35="","",VLOOKUP($G35,Educacion[],W$7,0))</f>
        <v>#N/A</v>
      </c>
      <c r="X35" t="e">
        <f>+IF($F35="","",VLOOKUP($G35,Educacion[],X$7,0))</f>
        <v>#N/A</v>
      </c>
      <c r="Y35" t="e">
        <f>+IF($F35="","",VLOOKUP($G35,Educacion[],Y$7,0))</f>
        <v>#N/A</v>
      </c>
      <c r="Z35" t="e">
        <f>+IF($F35="","",VLOOKUP($G35,Educacion[],Z$7,0))</f>
        <v>#N/A</v>
      </c>
      <c r="AA35" t="e">
        <f>+IF($F35="","",VLOOKUP($G35,Educacion[],AA$7,0))</f>
        <v>#N/A</v>
      </c>
      <c r="AB35" t="e">
        <f>+IF($F35="","",VLOOKUP($G35,Educacion[],AB$7,0))</f>
        <v>#N/A</v>
      </c>
      <c r="AC35" t="e">
        <f>+IF($F35="","",VLOOKUP($G35,Educacion[],AC$7,0))</f>
        <v>#N/A</v>
      </c>
      <c r="AD35" t="e">
        <f>+IF($F35="","",VLOOKUP($G35,Educacion[],AD$7,0))</f>
        <v>#N/A</v>
      </c>
      <c r="AE35" t="e">
        <f>+IF($F35="","",VLOOKUP($G35,Educacion[],AE$7,0))</f>
        <v>#N/A</v>
      </c>
      <c r="AF35" t="e">
        <f>+IF($F35="","",VLOOKUP($G35,Educacion[],AF$7,0))</f>
        <v>#N/A</v>
      </c>
      <c r="AG35" t="e">
        <f>+IF($F35="","",VLOOKUP($G35,Educacion[],AG$7,0))</f>
        <v>#N/A</v>
      </c>
    </row>
    <row r="36" spans="1:33" x14ac:dyDescent="0.3">
      <c r="A36" s="36">
        <v>29</v>
      </c>
      <c r="B36" s="36" t="s">
        <v>420</v>
      </c>
      <c r="C36">
        <f t="shared" ca="1" si="1"/>
        <v>356</v>
      </c>
      <c r="D36">
        <f t="shared" si="4"/>
        <v>27</v>
      </c>
      <c r="E36" t="str">
        <f t="shared" ca="1" si="3"/>
        <v>0392</v>
      </c>
      <c r="F36">
        <f t="shared" si="4"/>
        <v>27</v>
      </c>
      <c r="G36" t="s">
        <v>958</v>
      </c>
      <c r="H36" t="e">
        <f>+IF($F36="","",VLOOKUP($G36,Educacion[],H$7,0))</f>
        <v>#N/A</v>
      </c>
      <c r="I36" t="e">
        <f>+IF($F36="","",VLOOKUP($G36,Educacion[],I$7,0))</f>
        <v>#N/A</v>
      </c>
      <c r="J36" t="e">
        <f>+IF($F36="","",VLOOKUP($G36,Educacion[],J$7,0))</f>
        <v>#N/A</v>
      </c>
      <c r="K36" t="e">
        <f>+IF($F36="","",VLOOKUP($G36,Educacion[],K$7,0))</f>
        <v>#N/A</v>
      </c>
      <c r="L36" t="e">
        <f>+IF($F36="","",VLOOKUP($G36,Educacion[],L$7,0))</f>
        <v>#N/A</v>
      </c>
      <c r="M36" t="e">
        <f>+IF($F36="","",VLOOKUP($G36,Educacion[],M$7,0))</f>
        <v>#N/A</v>
      </c>
      <c r="N36" t="e">
        <f>+IF($F36="","",VLOOKUP($G36,Educacion[],N$7,0))</f>
        <v>#N/A</v>
      </c>
      <c r="O36" t="e">
        <f>+IF($F36="","",VLOOKUP($G36,Educacion[],O$7,0))</f>
        <v>#N/A</v>
      </c>
      <c r="P36" t="e">
        <f>+IF($F36="","",VLOOKUP($G36,Educacion[],P$7,0))</f>
        <v>#N/A</v>
      </c>
      <c r="Q36" t="e">
        <f>+IF($F36="","",VLOOKUP($G36,Educacion[],Q$7,0))</f>
        <v>#N/A</v>
      </c>
      <c r="R36" t="e">
        <f>+IF($F36="","",VLOOKUP($G36,Educacion[],R$7,0))</f>
        <v>#N/A</v>
      </c>
      <c r="S36" t="e">
        <f>+IF($F36="","",VLOOKUP($G36,Educacion[],S$7,0))</f>
        <v>#N/A</v>
      </c>
      <c r="T36" t="e">
        <f>+IF($F36="","",VLOOKUP($G36,Educacion[],T$7,0))</f>
        <v>#N/A</v>
      </c>
      <c r="U36" t="e">
        <f>+IF($F36="","",VLOOKUP($G36,Educacion[],U$7,0))</f>
        <v>#N/A</v>
      </c>
      <c r="V36" t="e">
        <f>+IF($F36="","",VLOOKUP($G36,Educacion[],V$7,0))</f>
        <v>#N/A</v>
      </c>
      <c r="W36" t="e">
        <f>+IF($F36="","",VLOOKUP($G36,Educacion[],W$7,0))</f>
        <v>#N/A</v>
      </c>
      <c r="X36" t="e">
        <f>+IF($F36="","",VLOOKUP($G36,Educacion[],X$7,0))</f>
        <v>#N/A</v>
      </c>
      <c r="Y36" t="e">
        <f>+IF($F36="","",VLOOKUP($G36,Educacion[],Y$7,0))</f>
        <v>#N/A</v>
      </c>
      <c r="Z36" t="e">
        <f>+IF($F36="","",VLOOKUP($G36,Educacion[],Z$7,0))</f>
        <v>#N/A</v>
      </c>
      <c r="AA36" t="e">
        <f>+IF($F36="","",VLOOKUP($G36,Educacion[],AA$7,0))</f>
        <v>#N/A</v>
      </c>
      <c r="AB36" t="e">
        <f>+IF($F36="","",VLOOKUP($G36,Educacion[],AB$7,0))</f>
        <v>#N/A</v>
      </c>
      <c r="AC36" t="e">
        <f>+IF($F36="","",VLOOKUP($G36,Educacion[],AC$7,0))</f>
        <v>#N/A</v>
      </c>
      <c r="AD36" t="e">
        <f>+IF($F36="","",VLOOKUP($G36,Educacion[],AD$7,0))</f>
        <v>#N/A</v>
      </c>
      <c r="AE36" t="e">
        <f>+IF($F36="","",VLOOKUP($G36,Educacion[],AE$7,0))</f>
        <v>#N/A</v>
      </c>
      <c r="AF36" t="e">
        <f>+IF($F36="","",VLOOKUP($G36,Educacion[],AF$7,0))</f>
        <v>#N/A</v>
      </c>
      <c r="AG36" t="e">
        <f>+IF($F36="","",VLOOKUP($G36,Educacion[],AG$7,0))</f>
        <v>#N/A</v>
      </c>
    </row>
    <row r="37" spans="1:33" x14ac:dyDescent="0.3">
      <c r="A37" s="36">
        <v>30</v>
      </c>
      <c r="B37" s="36" t="s">
        <v>421</v>
      </c>
      <c r="C37">
        <f t="shared" ca="1" si="1"/>
        <v>421</v>
      </c>
      <c r="D37">
        <f t="shared" si="4"/>
        <v>28</v>
      </c>
      <c r="E37" t="str">
        <f t="shared" ca="1" si="3"/>
        <v>0461</v>
      </c>
      <c r="F37">
        <f t="shared" si="4"/>
        <v>28</v>
      </c>
      <c r="G37" t="s">
        <v>595</v>
      </c>
      <c r="H37" t="e">
        <f>+IF($F37="","",VLOOKUP($G37,Educacion[],H$7,0))</f>
        <v>#N/A</v>
      </c>
      <c r="I37" t="e">
        <f>+IF($F37="","",VLOOKUP($G37,Educacion[],I$7,0))</f>
        <v>#N/A</v>
      </c>
      <c r="J37" t="e">
        <f>+IF($F37="","",VLOOKUP($G37,Educacion[],J$7,0))</f>
        <v>#N/A</v>
      </c>
      <c r="K37" t="e">
        <f>+IF($F37="","",VLOOKUP($G37,Educacion[],K$7,0))</f>
        <v>#N/A</v>
      </c>
      <c r="L37" t="e">
        <f>+IF($F37="","",VLOOKUP($G37,Educacion[],L$7,0))</f>
        <v>#N/A</v>
      </c>
      <c r="M37" t="e">
        <f>+IF($F37="","",VLOOKUP($G37,Educacion[],M$7,0))</f>
        <v>#N/A</v>
      </c>
      <c r="N37" t="e">
        <f>+IF($F37="","",VLOOKUP($G37,Educacion[],N$7,0))</f>
        <v>#N/A</v>
      </c>
      <c r="O37" t="e">
        <f>+IF($F37="","",VLOOKUP($G37,Educacion[],O$7,0))</f>
        <v>#N/A</v>
      </c>
      <c r="P37" t="e">
        <f>+IF($F37="","",VLOOKUP($G37,Educacion[],P$7,0))</f>
        <v>#N/A</v>
      </c>
      <c r="Q37" t="e">
        <f>+IF($F37="","",VLOOKUP($G37,Educacion[],Q$7,0))</f>
        <v>#N/A</v>
      </c>
      <c r="R37" t="e">
        <f>+IF($F37="","",VLOOKUP($G37,Educacion[],R$7,0))</f>
        <v>#N/A</v>
      </c>
      <c r="S37" t="e">
        <f>+IF($F37="","",VLOOKUP($G37,Educacion[],S$7,0))</f>
        <v>#N/A</v>
      </c>
      <c r="T37" t="e">
        <f>+IF($F37="","",VLOOKUP($G37,Educacion[],T$7,0))</f>
        <v>#N/A</v>
      </c>
      <c r="U37" t="e">
        <f>+IF($F37="","",VLOOKUP($G37,Educacion[],U$7,0))</f>
        <v>#N/A</v>
      </c>
      <c r="V37" t="e">
        <f>+IF($F37="","",VLOOKUP($G37,Educacion[],V$7,0))</f>
        <v>#N/A</v>
      </c>
      <c r="W37" t="e">
        <f>+IF($F37="","",VLOOKUP($G37,Educacion[],W$7,0))</f>
        <v>#N/A</v>
      </c>
      <c r="X37" t="e">
        <f>+IF($F37="","",VLOOKUP($G37,Educacion[],X$7,0))</f>
        <v>#N/A</v>
      </c>
      <c r="Y37" t="e">
        <f>+IF($F37="","",VLOOKUP($G37,Educacion[],Y$7,0))</f>
        <v>#N/A</v>
      </c>
      <c r="Z37" t="e">
        <f>+IF($F37="","",VLOOKUP($G37,Educacion[],Z$7,0))</f>
        <v>#N/A</v>
      </c>
      <c r="AA37" t="e">
        <f>+IF($F37="","",VLOOKUP($G37,Educacion[],AA$7,0))</f>
        <v>#N/A</v>
      </c>
      <c r="AB37" t="e">
        <f>+IF($F37="","",VLOOKUP($G37,Educacion[],AB$7,0))</f>
        <v>#N/A</v>
      </c>
      <c r="AC37" t="e">
        <f>+IF($F37="","",VLOOKUP($G37,Educacion[],AC$7,0))</f>
        <v>#N/A</v>
      </c>
      <c r="AD37" t="e">
        <f>+IF($F37="","",VLOOKUP($G37,Educacion[],AD$7,0))</f>
        <v>#N/A</v>
      </c>
      <c r="AE37" t="e">
        <f>+IF($F37="","",VLOOKUP($G37,Educacion[],AE$7,0))</f>
        <v>#N/A</v>
      </c>
      <c r="AF37" t="e">
        <f>+IF($F37="","",VLOOKUP($G37,Educacion[],AF$7,0))</f>
        <v>#N/A</v>
      </c>
      <c r="AG37" t="e">
        <f>+IF($F37="","",VLOOKUP($G37,Educacion[],AG$7,0))</f>
        <v>#N/A</v>
      </c>
    </row>
    <row r="38" spans="1:33" x14ac:dyDescent="0.3">
      <c r="A38" s="36">
        <v>31</v>
      </c>
      <c r="B38" s="36" t="s">
        <v>422</v>
      </c>
      <c r="C38">
        <f t="shared" ca="1" si="1"/>
        <v>156</v>
      </c>
      <c r="D38">
        <f t="shared" si="4"/>
        <v>29</v>
      </c>
      <c r="E38" t="str">
        <f t="shared" ca="1" si="3"/>
        <v>0149</v>
      </c>
      <c r="F38">
        <f t="shared" si="4"/>
        <v>29</v>
      </c>
      <c r="G38" t="s">
        <v>488</v>
      </c>
      <c r="H38" t="e">
        <f>+IF($F38="","",VLOOKUP($G38,Educacion[],H$7,0))</f>
        <v>#N/A</v>
      </c>
      <c r="I38" t="e">
        <f>+IF($F38="","",VLOOKUP($G38,Educacion[],I$7,0))</f>
        <v>#N/A</v>
      </c>
      <c r="J38" t="e">
        <f>+IF($F38="","",VLOOKUP($G38,Educacion[],J$7,0))</f>
        <v>#N/A</v>
      </c>
      <c r="K38" t="e">
        <f>+IF($F38="","",VLOOKUP($G38,Educacion[],K$7,0))</f>
        <v>#N/A</v>
      </c>
      <c r="L38" t="e">
        <f>+IF($F38="","",VLOOKUP($G38,Educacion[],L$7,0))</f>
        <v>#N/A</v>
      </c>
      <c r="M38" t="e">
        <f>+IF($F38="","",VLOOKUP($G38,Educacion[],M$7,0))</f>
        <v>#N/A</v>
      </c>
      <c r="N38" t="e">
        <f>+IF($F38="","",VLOOKUP($G38,Educacion[],N$7,0))</f>
        <v>#N/A</v>
      </c>
      <c r="O38" t="e">
        <f>+IF($F38="","",VLOOKUP($G38,Educacion[],O$7,0))</f>
        <v>#N/A</v>
      </c>
      <c r="P38" t="e">
        <f>+IF($F38="","",VLOOKUP($G38,Educacion[],P$7,0))</f>
        <v>#N/A</v>
      </c>
      <c r="Q38" t="e">
        <f>+IF($F38="","",VLOOKUP($G38,Educacion[],Q$7,0))</f>
        <v>#N/A</v>
      </c>
      <c r="R38" t="e">
        <f>+IF($F38="","",VLOOKUP($G38,Educacion[],R$7,0))</f>
        <v>#N/A</v>
      </c>
      <c r="S38" t="e">
        <f>+IF($F38="","",VLOOKUP($G38,Educacion[],S$7,0))</f>
        <v>#N/A</v>
      </c>
      <c r="T38" t="e">
        <f>+IF($F38="","",VLOOKUP($G38,Educacion[],T$7,0))</f>
        <v>#N/A</v>
      </c>
      <c r="U38" t="e">
        <f>+IF($F38="","",VLOOKUP($G38,Educacion[],U$7,0))</f>
        <v>#N/A</v>
      </c>
      <c r="V38" t="e">
        <f>+IF($F38="","",VLOOKUP($G38,Educacion[],V$7,0))</f>
        <v>#N/A</v>
      </c>
      <c r="W38" t="e">
        <f>+IF($F38="","",VLOOKUP($G38,Educacion[],W$7,0))</f>
        <v>#N/A</v>
      </c>
      <c r="X38" t="e">
        <f>+IF($F38="","",VLOOKUP($G38,Educacion[],X$7,0))</f>
        <v>#N/A</v>
      </c>
      <c r="Y38" t="e">
        <f>+IF($F38="","",VLOOKUP($G38,Educacion[],Y$7,0))</f>
        <v>#N/A</v>
      </c>
      <c r="Z38" t="e">
        <f>+IF($F38="","",VLOOKUP($G38,Educacion[],Z$7,0))</f>
        <v>#N/A</v>
      </c>
      <c r="AA38" t="e">
        <f>+IF($F38="","",VLOOKUP($G38,Educacion[],AA$7,0))</f>
        <v>#N/A</v>
      </c>
      <c r="AB38" t="e">
        <f>+IF($F38="","",VLOOKUP($G38,Educacion[],AB$7,0))</f>
        <v>#N/A</v>
      </c>
      <c r="AC38" t="e">
        <f>+IF($F38="","",VLOOKUP($G38,Educacion[],AC$7,0))</f>
        <v>#N/A</v>
      </c>
      <c r="AD38" t="e">
        <f>+IF($F38="","",VLOOKUP($G38,Educacion[],AD$7,0))</f>
        <v>#N/A</v>
      </c>
      <c r="AE38" t="e">
        <f>+IF($F38="","",VLOOKUP($G38,Educacion[],AE$7,0))</f>
        <v>#N/A</v>
      </c>
      <c r="AF38" t="e">
        <f>+IF($F38="","",VLOOKUP($G38,Educacion[],AF$7,0))</f>
        <v>#N/A</v>
      </c>
      <c r="AG38" t="e">
        <f>+IF($F38="","",VLOOKUP($G38,Educacion[],AG$7,0))</f>
        <v>#N/A</v>
      </c>
    </row>
    <row r="39" spans="1:33" x14ac:dyDescent="0.3">
      <c r="A39" s="36">
        <v>32</v>
      </c>
      <c r="B39" s="36" t="s">
        <v>423</v>
      </c>
      <c r="C39">
        <f t="shared" ca="1" si="1"/>
        <v>89</v>
      </c>
      <c r="D39">
        <f t="shared" si="4"/>
        <v>30</v>
      </c>
      <c r="E39" t="str">
        <f t="shared" ca="1" si="3"/>
        <v>0077</v>
      </c>
      <c r="F39">
        <f t="shared" si="4"/>
        <v>30</v>
      </c>
      <c r="G39" t="s">
        <v>529</v>
      </c>
      <c r="H39" t="e">
        <f>+IF($F39="","",VLOOKUP($G39,Educacion[],H$7,0))</f>
        <v>#N/A</v>
      </c>
      <c r="I39" t="e">
        <f>+IF($F39="","",VLOOKUP($G39,Educacion[],I$7,0))</f>
        <v>#N/A</v>
      </c>
      <c r="J39" t="e">
        <f>+IF($F39="","",VLOOKUP($G39,Educacion[],J$7,0))</f>
        <v>#N/A</v>
      </c>
      <c r="K39" t="e">
        <f>+IF($F39="","",VLOOKUP($G39,Educacion[],K$7,0))</f>
        <v>#N/A</v>
      </c>
      <c r="L39" t="e">
        <f>+IF($F39="","",VLOOKUP($G39,Educacion[],L$7,0))</f>
        <v>#N/A</v>
      </c>
      <c r="M39" t="e">
        <f>+IF($F39="","",VLOOKUP($G39,Educacion[],M$7,0))</f>
        <v>#N/A</v>
      </c>
      <c r="N39" t="e">
        <f>+IF($F39="","",VLOOKUP($G39,Educacion[],N$7,0))</f>
        <v>#N/A</v>
      </c>
      <c r="O39" t="e">
        <f>+IF($F39="","",VLOOKUP($G39,Educacion[],O$7,0))</f>
        <v>#N/A</v>
      </c>
      <c r="P39" t="e">
        <f>+IF($F39="","",VLOOKUP($G39,Educacion[],P$7,0))</f>
        <v>#N/A</v>
      </c>
      <c r="Q39" t="e">
        <f>+IF($F39="","",VLOOKUP($G39,Educacion[],Q$7,0))</f>
        <v>#N/A</v>
      </c>
      <c r="R39" t="e">
        <f>+IF($F39="","",VLOOKUP($G39,Educacion[],R$7,0))</f>
        <v>#N/A</v>
      </c>
      <c r="S39" t="e">
        <f>+IF($F39="","",VLOOKUP($G39,Educacion[],S$7,0))</f>
        <v>#N/A</v>
      </c>
      <c r="T39" t="e">
        <f>+IF($F39="","",VLOOKUP($G39,Educacion[],T$7,0))</f>
        <v>#N/A</v>
      </c>
      <c r="U39" t="e">
        <f>+IF($F39="","",VLOOKUP($G39,Educacion[],U$7,0))</f>
        <v>#N/A</v>
      </c>
      <c r="V39" t="e">
        <f>+IF($F39="","",VLOOKUP($G39,Educacion[],V$7,0))</f>
        <v>#N/A</v>
      </c>
      <c r="W39" t="e">
        <f>+IF($F39="","",VLOOKUP($G39,Educacion[],W$7,0))</f>
        <v>#N/A</v>
      </c>
      <c r="X39" t="e">
        <f>+IF($F39="","",VLOOKUP($G39,Educacion[],X$7,0))</f>
        <v>#N/A</v>
      </c>
      <c r="Y39" t="e">
        <f>+IF($F39="","",VLOOKUP($G39,Educacion[],Y$7,0))</f>
        <v>#N/A</v>
      </c>
      <c r="Z39" t="e">
        <f>+IF($F39="","",VLOOKUP($G39,Educacion[],Z$7,0))</f>
        <v>#N/A</v>
      </c>
      <c r="AA39" t="e">
        <f>+IF($F39="","",VLOOKUP($G39,Educacion[],AA$7,0))</f>
        <v>#N/A</v>
      </c>
      <c r="AB39" t="e">
        <f>+IF($F39="","",VLOOKUP($G39,Educacion[],AB$7,0))</f>
        <v>#N/A</v>
      </c>
      <c r="AC39" t="e">
        <f>+IF($F39="","",VLOOKUP($G39,Educacion[],AC$7,0))</f>
        <v>#N/A</v>
      </c>
      <c r="AD39" t="e">
        <f>+IF($F39="","",VLOOKUP($G39,Educacion[],AD$7,0))</f>
        <v>#N/A</v>
      </c>
      <c r="AE39" t="e">
        <f>+IF($F39="","",VLOOKUP($G39,Educacion[],AE$7,0))</f>
        <v>#N/A</v>
      </c>
      <c r="AF39" t="e">
        <f>+IF($F39="","",VLOOKUP($G39,Educacion[],AF$7,0))</f>
        <v>#N/A</v>
      </c>
      <c r="AG39" t="e">
        <f>+IF($F39="","",VLOOKUP($G39,Educacion[],AG$7,0))</f>
        <v>#N/A</v>
      </c>
    </row>
    <row r="40" spans="1:33" x14ac:dyDescent="0.3">
      <c r="A40" s="36">
        <v>33</v>
      </c>
      <c r="B40" s="36" t="s">
        <v>424</v>
      </c>
      <c r="C40">
        <f t="shared" ca="1" si="1"/>
        <v>455</v>
      </c>
      <c r="D40">
        <f t="shared" si="4"/>
        <v>31</v>
      </c>
      <c r="E40" t="str">
        <f t="shared" ca="1" si="3"/>
        <v>0479</v>
      </c>
      <c r="F40">
        <f t="shared" si="4"/>
        <v>31</v>
      </c>
      <c r="G40" t="s">
        <v>784</v>
      </c>
      <c r="H40" t="e">
        <f>+IF($F40="","",VLOOKUP($G40,Educacion[],H$7,0))</f>
        <v>#N/A</v>
      </c>
      <c r="I40" t="e">
        <f>+IF($F40="","",VLOOKUP($G40,Educacion[],I$7,0))</f>
        <v>#N/A</v>
      </c>
      <c r="J40" t="e">
        <f>+IF($F40="","",VLOOKUP($G40,Educacion[],J$7,0))</f>
        <v>#N/A</v>
      </c>
      <c r="K40" t="e">
        <f>+IF($F40="","",VLOOKUP($G40,Educacion[],K$7,0))</f>
        <v>#N/A</v>
      </c>
      <c r="L40" t="e">
        <f>+IF($F40="","",VLOOKUP($G40,Educacion[],L$7,0))</f>
        <v>#N/A</v>
      </c>
      <c r="M40" t="e">
        <f>+IF($F40="","",VLOOKUP($G40,Educacion[],M$7,0))</f>
        <v>#N/A</v>
      </c>
      <c r="N40" t="e">
        <f>+IF($F40="","",VLOOKUP($G40,Educacion[],N$7,0))</f>
        <v>#N/A</v>
      </c>
      <c r="O40" t="e">
        <f>+IF($F40="","",VLOOKUP($G40,Educacion[],O$7,0))</f>
        <v>#N/A</v>
      </c>
      <c r="P40" t="e">
        <f>+IF($F40="","",VLOOKUP($G40,Educacion[],P$7,0))</f>
        <v>#N/A</v>
      </c>
      <c r="Q40" t="e">
        <f>+IF($F40="","",VLOOKUP($G40,Educacion[],Q$7,0))</f>
        <v>#N/A</v>
      </c>
      <c r="R40" t="e">
        <f>+IF($F40="","",VLOOKUP($G40,Educacion[],R$7,0))</f>
        <v>#N/A</v>
      </c>
      <c r="S40" t="e">
        <f>+IF($F40="","",VLOOKUP($G40,Educacion[],S$7,0))</f>
        <v>#N/A</v>
      </c>
      <c r="T40" t="e">
        <f>+IF($F40="","",VLOOKUP($G40,Educacion[],T$7,0))</f>
        <v>#N/A</v>
      </c>
      <c r="U40" t="e">
        <f>+IF($F40="","",VLOOKUP($G40,Educacion[],U$7,0))</f>
        <v>#N/A</v>
      </c>
      <c r="V40" t="e">
        <f>+IF($F40="","",VLOOKUP($G40,Educacion[],V$7,0))</f>
        <v>#N/A</v>
      </c>
      <c r="W40" t="e">
        <f>+IF($F40="","",VLOOKUP($G40,Educacion[],W$7,0))</f>
        <v>#N/A</v>
      </c>
      <c r="X40" t="e">
        <f>+IF($F40="","",VLOOKUP($G40,Educacion[],X$7,0))</f>
        <v>#N/A</v>
      </c>
      <c r="Y40" t="e">
        <f>+IF($F40="","",VLOOKUP($G40,Educacion[],Y$7,0))</f>
        <v>#N/A</v>
      </c>
      <c r="Z40" t="e">
        <f>+IF($F40="","",VLOOKUP($G40,Educacion[],Z$7,0))</f>
        <v>#N/A</v>
      </c>
      <c r="AA40" t="e">
        <f>+IF($F40="","",VLOOKUP($G40,Educacion[],AA$7,0))</f>
        <v>#N/A</v>
      </c>
      <c r="AB40" t="e">
        <f>+IF($F40="","",VLOOKUP($G40,Educacion[],AB$7,0))</f>
        <v>#N/A</v>
      </c>
      <c r="AC40" t="e">
        <f>+IF($F40="","",VLOOKUP($G40,Educacion[],AC$7,0))</f>
        <v>#N/A</v>
      </c>
      <c r="AD40" t="e">
        <f>+IF($F40="","",VLOOKUP($G40,Educacion[],AD$7,0))</f>
        <v>#N/A</v>
      </c>
      <c r="AE40" t="e">
        <f>+IF($F40="","",VLOOKUP($G40,Educacion[],AE$7,0))</f>
        <v>#N/A</v>
      </c>
      <c r="AF40" t="e">
        <f>+IF($F40="","",VLOOKUP($G40,Educacion[],AF$7,0))</f>
        <v>#N/A</v>
      </c>
      <c r="AG40" t="e">
        <f>+IF($F40="","",VLOOKUP($G40,Educacion[],AG$7,0))</f>
        <v>#N/A</v>
      </c>
    </row>
    <row r="41" spans="1:33" x14ac:dyDescent="0.3">
      <c r="A41" s="36">
        <v>34</v>
      </c>
      <c r="B41" s="36" t="s">
        <v>425</v>
      </c>
      <c r="C41">
        <f t="shared" ca="1" si="1"/>
        <v>410</v>
      </c>
      <c r="D41">
        <f t="shared" si="4"/>
        <v>32</v>
      </c>
      <c r="E41" t="str">
        <f t="shared" ca="1" si="3"/>
        <v>0449</v>
      </c>
      <c r="F41">
        <f t="shared" si="4"/>
        <v>32</v>
      </c>
      <c r="G41" t="s">
        <v>540</v>
      </c>
      <c r="H41" t="e">
        <f>+IF($F41="","",VLOOKUP($G41,Educacion[],H$7,0))</f>
        <v>#N/A</v>
      </c>
      <c r="I41" t="e">
        <f>+IF($F41="","",VLOOKUP($G41,Educacion[],I$7,0))</f>
        <v>#N/A</v>
      </c>
      <c r="J41" t="e">
        <f>+IF($F41="","",VLOOKUP($G41,Educacion[],J$7,0))</f>
        <v>#N/A</v>
      </c>
      <c r="K41" t="e">
        <f>+IF($F41="","",VLOOKUP($G41,Educacion[],K$7,0))</f>
        <v>#N/A</v>
      </c>
      <c r="L41" t="e">
        <f>+IF($F41="","",VLOOKUP($G41,Educacion[],L$7,0))</f>
        <v>#N/A</v>
      </c>
      <c r="M41" t="e">
        <f>+IF($F41="","",VLOOKUP($G41,Educacion[],M$7,0))</f>
        <v>#N/A</v>
      </c>
      <c r="N41" t="e">
        <f>+IF($F41="","",VLOOKUP($G41,Educacion[],N$7,0))</f>
        <v>#N/A</v>
      </c>
      <c r="O41" t="e">
        <f>+IF($F41="","",VLOOKUP($G41,Educacion[],O$7,0))</f>
        <v>#N/A</v>
      </c>
      <c r="P41" t="e">
        <f>+IF($F41="","",VLOOKUP($G41,Educacion[],P$7,0))</f>
        <v>#N/A</v>
      </c>
      <c r="Q41" t="e">
        <f>+IF($F41="","",VLOOKUP($G41,Educacion[],Q$7,0))</f>
        <v>#N/A</v>
      </c>
      <c r="R41" t="e">
        <f>+IF($F41="","",VLOOKUP($G41,Educacion[],R$7,0))</f>
        <v>#N/A</v>
      </c>
      <c r="S41" t="e">
        <f>+IF($F41="","",VLOOKUP($G41,Educacion[],S$7,0))</f>
        <v>#N/A</v>
      </c>
      <c r="T41" t="e">
        <f>+IF($F41="","",VLOOKUP($G41,Educacion[],T$7,0))</f>
        <v>#N/A</v>
      </c>
      <c r="U41" t="e">
        <f>+IF($F41="","",VLOOKUP($G41,Educacion[],U$7,0))</f>
        <v>#N/A</v>
      </c>
      <c r="V41" t="e">
        <f>+IF($F41="","",VLOOKUP($G41,Educacion[],V$7,0))</f>
        <v>#N/A</v>
      </c>
      <c r="W41" t="e">
        <f>+IF($F41="","",VLOOKUP($G41,Educacion[],W$7,0))</f>
        <v>#N/A</v>
      </c>
      <c r="X41" t="e">
        <f>+IF($F41="","",VLOOKUP($G41,Educacion[],X$7,0))</f>
        <v>#N/A</v>
      </c>
      <c r="Y41" t="e">
        <f>+IF($F41="","",VLOOKUP($G41,Educacion[],Y$7,0))</f>
        <v>#N/A</v>
      </c>
      <c r="Z41" t="e">
        <f>+IF($F41="","",VLOOKUP($G41,Educacion[],Z$7,0))</f>
        <v>#N/A</v>
      </c>
      <c r="AA41" t="e">
        <f>+IF($F41="","",VLOOKUP($G41,Educacion[],AA$7,0))</f>
        <v>#N/A</v>
      </c>
      <c r="AB41" t="e">
        <f>+IF($F41="","",VLOOKUP($G41,Educacion[],AB$7,0))</f>
        <v>#N/A</v>
      </c>
      <c r="AC41" t="e">
        <f>+IF($F41="","",VLOOKUP($G41,Educacion[],AC$7,0))</f>
        <v>#N/A</v>
      </c>
      <c r="AD41" t="e">
        <f>+IF($F41="","",VLOOKUP($G41,Educacion[],AD$7,0))</f>
        <v>#N/A</v>
      </c>
      <c r="AE41" t="e">
        <f>+IF($F41="","",VLOOKUP($G41,Educacion[],AE$7,0))</f>
        <v>#N/A</v>
      </c>
      <c r="AF41" t="e">
        <f>+IF($F41="","",VLOOKUP($G41,Educacion[],AF$7,0))</f>
        <v>#N/A</v>
      </c>
      <c r="AG41" t="e">
        <f>+IF($F41="","",VLOOKUP($G41,Educacion[],AG$7,0))</f>
        <v>#N/A</v>
      </c>
    </row>
    <row r="42" spans="1:33" x14ac:dyDescent="0.3">
      <c r="A42" s="36">
        <v>35</v>
      </c>
      <c r="B42" s="36" t="s">
        <v>426</v>
      </c>
      <c r="C42">
        <f t="shared" ca="1" si="1"/>
        <v>434</v>
      </c>
      <c r="D42">
        <f t="shared" si="4"/>
        <v>33</v>
      </c>
      <c r="E42" t="str">
        <f t="shared" ca="1" si="3"/>
        <v/>
      </c>
      <c r="F42">
        <f t="shared" si="4"/>
        <v>33</v>
      </c>
      <c r="G42" t="s">
        <v>1058</v>
      </c>
      <c r="H42" t="e">
        <f>+IF($F42="","",VLOOKUP($G42,Educacion[],H$7,0))</f>
        <v>#N/A</v>
      </c>
      <c r="I42" t="e">
        <f>+IF($F42="","",VLOOKUP($G42,Educacion[],I$7,0))</f>
        <v>#N/A</v>
      </c>
      <c r="J42" t="e">
        <f>+IF($F42="","",VLOOKUP($G42,Educacion[],J$7,0))</f>
        <v>#N/A</v>
      </c>
      <c r="K42" t="e">
        <f>+IF($F42="","",VLOOKUP($G42,Educacion[],K$7,0))</f>
        <v>#N/A</v>
      </c>
      <c r="L42" t="e">
        <f>+IF($F42="","",VLOOKUP($G42,Educacion[],L$7,0))</f>
        <v>#N/A</v>
      </c>
      <c r="M42" t="e">
        <f>+IF($F42="","",VLOOKUP($G42,Educacion[],M$7,0))</f>
        <v>#N/A</v>
      </c>
      <c r="N42" t="e">
        <f>+IF($F42="","",VLOOKUP($G42,Educacion[],N$7,0))</f>
        <v>#N/A</v>
      </c>
      <c r="O42" t="e">
        <f>+IF($F42="","",VLOOKUP($G42,Educacion[],O$7,0))</f>
        <v>#N/A</v>
      </c>
      <c r="P42" t="e">
        <f>+IF($F42="","",VLOOKUP($G42,Educacion[],P$7,0))</f>
        <v>#N/A</v>
      </c>
      <c r="Q42" t="e">
        <f>+IF($F42="","",VLOOKUP($G42,Educacion[],Q$7,0))</f>
        <v>#N/A</v>
      </c>
      <c r="R42" t="e">
        <f>+IF($F42="","",VLOOKUP($G42,Educacion[],R$7,0))</f>
        <v>#N/A</v>
      </c>
      <c r="S42" t="e">
        <f>+IF($F42="","",VLOOKUP($G42,Educacion[],S$7,0))</f>
        <v>#N/A</v>
      </c>
      <c r="T42" t="e">
        <f>+IF($F42="","",VLOOKUP($G42,Educacion[],T$7,0))</f>
        <v>#N/A</v>
      </c>
      <c r="U42" t="e">
        <f>+IF($F42="","",VLOOKUP($G42,Educacion[],U$7,0))</f>
        <v>#N/A</v>
      </c>
      <c r="V42" t="e">
        <f>+IF($F42="","",VLOOKUP($G42,Educacion[],V$7,0))</f>
        <v>#N/A</v>
      </c>
      <c r="W42" t="e">
        <f>+IF($F42="","",VLOOKUP($G42,Educacion[],W$7,0))</f>
        <v>#N/A</v>
      </c>
      <c r="X42" t="e">
        <f>+IF($F42="","",VLOOKUP($G42,Educacion[],X$7,0))</f>
        <v>#N/A</v>
      </c>
      <c r="Y42" t="e">
        <f>+IF($F42="","",VLOOKUP($G42,Educacion[],Y$7,0))</f>
        <v>#N/A</v>
      </c>
      <c r="Z42" t="e">
        <f>+IF($F42="","",VLOOKUP($G42,Educacion[],Z$7,0))</f>
        <v>#N/A</v>
      </c>
      <c r="AA42" t="e">
        <f>+IF($F42="","",VLOOKUP($G42,Educacion[],AA$7,0))</f>
        <v>#N/A</v>
      </c>
      <c r="AB42" t="e">
        <f>+IF($F42="","",VLOOKUP($G42,Educacion[],AB$7,0))</f>
        <v>#N/A</v>
      </c>
      <c r="AC42" t="e">
        <f>+IF($F42="","",VLOOKUP($G42,Educacion[],AC$7,0))</f>
        <v>#N/A</v>
      </c>
      <c r="AD42" t="e">
        <f>+IF($F42="","",VLOOKUP($G42,Educacion[],AD$7,0))</f>
        <v>#N/A</v>
      </c>
      <c r="AE42" t="e">
        <f>+IF($F42="","",VLOOKUP($G42,Educacion[],AE$7,0))</f>
        <v>#N/A</v>
      </c>
      <c r="AF42" t="e">
        <f>+IF($F42="","",VLOOKUP($G42,Educacion[],AF$7,0))</f>
        <v>#N/A</v>
      </c>
      <c r="AG42" t="e">
        <f>+IF($F42="","",VLOOKUP($G42,Educacion[],AG$7,0))</f>
        <v>#N/A</v>
      </c>
    </row>
    <row r="43" spans="1:33" x14ac:dyDescent="0.3">
      <c r="A43" s="36">
        <v>37</v>
      </c>
      <c r="B43" s="36" t="s">
        <v>427</v>
      </c>
      <c r="C43">
        <f t="shared" ca="1" si="1"/>
        <v>540</v>
      </c>
      <c r="D43">
        <f t="shared" si="4"/>
        <v>34</v>
      </c>
      <c r="E43" t="str">
        <f t="shared" ca="1" si="3"/>
        <v>0569</v>
      </c>
      <c r="F43">
        <f t="shared" si="4"/>
        <v>34</v>
      </c>
      <c r="G43" t="s">
        <v>923</v>
      </c>
      <c r="H43" t="e">
        <f>+IF($F43="","",VLOOKUP($G43,Educacion[],H$7,0))</f>
        <v>#N/A</v>
      </c>
      <c r="I43" t="e">
        <f>+IF($F43="","",VLOOKUP($G43,Educacion[],I$7,0))</f>
        <v>#N/A</v>
      </c>
      <c r="J43" t="e">
        <f>+IF($F43="","",VLOOKUP($G43,Educacion[],J$7,0))</f>
        <v>#N/A</v>
      </c>
      <c r="K43" t="e">
        <f>+IF($F43="","",VLOOKUP($G43,Educacion[],K$7,0))</f>
        <v>#N/A</v>
      </c>
      <c r="L43" t="e">
        <f>+IF($F43="","",VLOOKUP($G43,Educacion[],L$7,0))</f>
        <v>#N/A</v>
      </c>
      <c r="M43" t="e">
        <f>+IF($F43="","",VLOOKUP($G43,Educacion[],M$7,0))</f>
        <v>#N/A</v>
      </c>
      <c r="N43" t="e">
        <f>+IF($F43="","",VLOOKUP($G43,Educacion[],N$7,0))</f>
        <v>#N/A</v>
      </c>
      <c r="O43" t="e">
        <f>+IF($F43="","",VLOOKUP($G43,Educacion[],O$7,0))</f>
        <v>#N/A</v>
      </c>
      <c r="P43" t="e">
        <f>+IF($F43="","",VLOOKUP($G43,Educacion[],P$7,0))</f>
        <v>#N/A</v>
      </c>
      <c r="Q43" t="e">
        <f>+IF($F43="","",VLOOKUP($G43,Educacion[],Q$7,0))</f>
        <v>#N/A</v>
      </c>
      <c r="R43" t="e">
        <f>+IF($F43="","",VLOOKUP($G43,Educacion[],R$7,0))</f>
        <v>#N/A</v>
      </c>
      <c r="S43" t="e">
        <f>+IF($F43="","",VLOOKUP($G43,Educacion[],S$7,0))</f>
        <v>#N/A</v>
      </c>
      <c r="T43" t="e">
        <f>+IF($F43="","",VLOOKUP($G43,Educacion[],T$7,0))</f>
        <v>#N/A</v>
      </c>
      <c r="U43" t="e">
        <f>+IF($F43="","",VLOOKUP($G43,Educacion[],U$7,0))</f>
        <v>#N/A</v>
      </c>
      <c r="V43" t="e">
        <f>+IF($F43="","",VLOOKUP($G43,Educacion[],V$7,0))</f>
        <v>#N/A</v>
      </c>
      <c r="W43" t="e">
        <f>+IF($F43="","",VLOOKUP($G43,Educacion[],W$7,0))</f>
        <v>#N/A</v>
      </c>
      <c r="X43" t="e">
        <f>+IF($F43="","",VLOOKUP($G43,Educacion[],X$7,0))</f>
        <v>#N/A</v>
      </c>
      <c r="Y43" t="e">
        <f>+IF($F43="","",VLOOKUP($G43,Educacion[],Y$7,0))</f>
        <v>#N/A</v>
      </c>
      <c r="Z43" t="e">
        <f>+IF($F43="","",VLOOKUP($G43,Educacion[],Z$7,0))</f>
        <v>#N/A</v>
      </c>
      <c r="AA43" t="e">
        <f>+IF($F43="","",VLOOKUP($G43,Educacion[],AA$7,0))</f>
        <v>#N/A</v>
      </c>
      <c r="AB43" t="e">
        <f>+IF($F43="","",VLOOKUP($G43,Educacion[],AB$7,0))</f>
        <v>#N/A</v>
      </c>
      <c r="AC43" t="e">
        <f>+IF($F43="","",VLOOKUP($G43,Educacion[],AC$7,0))</f>
        <v>#N/A</v>
      </c>
      <c r="AD43" t="e">
        <f>+IF($F43="","",VLOOKUP($G43,Educacion[],AD$7,0))</f>
        <v>#N/A</v>
      </c>
      <c r="AE43" t="e">
        <f>+IF($F43="","",VLOOKUP($G43,Educacion[],AE$7,0))</f>
        <v>#N/A</v>
      </c>
      <c r="AF43" t="e">
        <f>+IF($F43="","",VLOOKUP($G43,Educacion[],AF$7,0))</f>
        <v>#N/A</v>
      </c>
      <c r="AG43" t="e">
        <f>+IF($F43="","",VLOOKUP($G43,Educacion[],AG$7,0))</f>
        <v>#N/A</v>
      </c>
    </row>
    <row r="44" spans="1:33" x14ac:dyDescent="0.3">
      <c r="A44" s="36">
        <v>38</v>
      </c>
      <c r="B44" s="36" t="s">
        <v>428</v>
      </c>
      <c r="C44">
        <f t="shared" ca="1" si="1"/>
        <v>288</v>
      </c>
      <c r="D44">
        <f t="shared" ref="D44:F59" si="5">+IF(OR(D43=$B$6,D43=""),"",D43+1)</f>
        <v>35</v>
      </c>
      <c r="E44" t="str">
        <f t="shared" ca="1" si="3"/>
        <v>0290</v>
      </c>
      <c r="F44">
        <f t="shared" si="5"/>
        <v>35</v>
      </c>
      <c r="G44" t="s">
        <v>796</v>
      </c>
      <c r="H44" t="e">
        <f>+IF($F44="","",VLOOKUP($G44,Educacion[],H$7,0))</f>
        <v>#N/A</v>
      </c>
      <c r="I44" t="e">
        <f>+IF($F44="","",VLOOKUP($G44,Educacion[],I$7,0))</f>
        <v>#N/A</v>
      </c>
      <c r="J44" t="e">
        <f>+IF($F44="","",VLOOKUP($G44,Educacion[],J$7,0))</f>
        <v>#N/A</v>
      </c>
      <c r="K44" t="e">
        <f>+IF($F44="","",VLOOKUP($G44,Educacion[],K$7,0))</f>
        <v>#N/A</v>
      </c>
      <c r="L44" t="e">
        <f>+IF($F44="","",VLOOKUP($G44,Educacion[],L$7,0))</f>
        <v>#N/A</v>
      </c>
      <c r="M44" t="e">
        <f>+IF($F44="","",VLOOKUP($G44,Educacion[],M$7,0))</f>
        <v>#N/A</v>
      </c>
      <c r="N44" t="e">
        <f>+IF($F44="","",VLOOKUP($G44,Educacion[],N$7,0))</f>
        <v>#N/A</v>
      </c>
      <c r="O44" t="e">
        <f>+IF($F44="","",VLOOKUP($G44,Educacion[],O$7,0))</f>
        <v>#N/A</v>
      </c>
      <c r="P44" t="e">
        <f>+IF($F44="","",VLOOKUP($G44,Educacion[],P$7,0))</f>
        <v>#N/A</v>
      </c>
      <c r="Q44" t="e">
        <f>+IF($F44="","",VLOOKUP($G44,Educacion[],Q$7,0))</f>
        <v>#N/A</v>
      </c>
      <c r="R44" t="e">
        <f>+IF($F44="","",VLOOKUP($G44,Educacion[],R$7,0))</f>
        <v>#N/A</v>
      </c>
      <c r="S44" t="e">
        <f>+IF($F44="","",VLOOKUP($G44,Educacion[],S$7,0))</f>
        <v>#N/A</v>
      </c>
      <c r="T44" t="e">
        <f>+IF($F44="","",VLOOKUP($G44,Educacion[],T$7,0))</f>
        <v>#N/A</v>
      </c>
      <c r="U44" t="e">
        <f>+IF($F44="","",VLOOKUP($G44,Educacion[],U$7,0))</f>
        <v>#N/A</v>
      </c>
      <c r="V44" t="e">
        <f>+IF($F44="","",VLOOKUP($G44,Educacion[],V$7,0))</f>
        <v>#N/A</v>
      </c>
      <c r="W44" t="e">
        <f>+IF($F44="","",VLOOKUP($G44,Educacion[],W$7,0))</f>
        <v>#N/A</v>
      </c>
      <c r="X44" t="e">
        <f>+IF($F44="","",VLOOKUP($G44,Educacion[],X$7,0))</f>
        <v>#N/A</v>
      </c>
      <c r="Y44" t="e">
        <f>+IF($F44="","",VLOOKUP($G44,Educacion[],Y$7,0))</f>
        <v>#N/A</v>
      </c>
      <c r="Z44" t="e">
        <f>+IF($F44="","",VLOOKUP($G44,Educacion[],Z$7,0))</f>
        <v>#N/A</v>
      </c>
      <c r="AA44" t="e">
        <f>+IF($F44="","",VLOOKUP($G44,Educacion[],AA$7,0))</f>
        <v>#N/A</v>
      </c>
      <c r="AB44" t="e">
        <f>+IF($F44="","",VLOOKUP($G44,Educacion[],AB$7,0))</f>
        <v>#N/A</v>
      </c>
      <c r="AC44" t="e">
        <f>+IF($F44="","",VLOOKUP($G44,Educacion[],AC$7,0))</f>
        <v>#N/A</v>
      </c>
      <c r="AD44" t="e">
        <f>+IF($F44="","",VLOOKUP($G44,Educacion[],AD$7,0))</f>
        <v>#N/A</v>
      </c>
      <c r="AE44" t="e">
        <f>+IF($F44="","",VLOOKUP($G44,Educacion[],AE$7,0))</f>
        <v>#N/A</v>
      </c>
      <c r="AF44" t="e">
        <f>+IF($F44="","",VLOOKUP($G44,Educacion[],AF$7,0))</f>
        <v>#N/A</v>
      </c>
      <c r="AG44" t="e">
        <f>+IF($F44="","",VLOOKUP($G44,Educacion[],AG$7,0))</f>
        <v>#N/A</v>
      </c>
    </row>
    <row r="45" spans="1:33" x14ac:dyDescent="0.3">
      <c r="A45" s="36">
        <v>39</v>
      </c>
      <c r="B45" s="36" t="s">
        <v>429</v>
      </c>
      <c r="C45">
        <f t="shared" ca="1" si="1"/>
        <v>292</v>
      </c>
      <c r="D45">
        <f t="shared" si="5"/>
        <v>36</v>
      </c>
      <c r="E45" t="str">
        <f t="shared" ca="1" si="3"/>
        <v>0295</v>
      </c>
      <c r="F45">
        <f t="shared" si="5"/>
        <v>36</v>
      </c>
      <c r="G45" t="s">
        <v>473</v>
      </c>
      <c r="H45" t="e">
        <f>+IF($F45="","",VLOOKUP($G45,Educacion[],H$7,0))</f>
        <v>#N/A</v>
      </c>
      <c r="I45" t="e">
        <f>+IF($F45="","",VLOOKUP($G45,Educacion[],I$7,0))</f>
        <v>#N/A</v>
      </c>
      <c r="J45" t="e">
        <f>+IF($F45="","",VLOOKUP($G45,Educacion[],J$7,0))</f>
        <v>#N/A</v>
      </c>
      <c r="K45" t="e">
        <f>+IF($F45="","",VLOOKUP($G45,Educacion[],K$7,0))</f>
        <v>#N/A</v>
      </c>
      <c r="L45" t="e">
        <f>+IF($F45="","",VLOOKUP($G45,Educacion[],L$7,0))</f>
        <v>#N/A</v>
      </c>
      <c r="M45" t="e">
        <f>+IF($F45="","",VLOOKUP($G45,Educacion[],M$7,0))</f>
        <v>#N/A</v>
      </c>
      <c r="N45" t="e">
        <f>+IF($F45="","",VLOOKUP($G45,Educacion[],N$7,0))</f>
        <v>#N/A</v>
      </c>
      <c r="O45" t="e">
        <f>+IF($F45="","",VLOOKUP($G45,Educacion[],O$7,0))</f>
        <v>#N/A</v>
      </c>
      <c r="P45" t="e">
        <f>+IF($F45="","",VLOOKUP($G45,Educacion[],P$7,0))</f>
        <v>#N/A</v>
      </c>
      <c r="Q45" t="e">
        <f>+IF($F45="","",VLOOKUP($G45,Educacion[],Q$7,0))</f>
        <v>#N/A</v>
      </c>
      <c r="R45" t="e">
        <f>+IF($F45="","",VLOOKUP($G45,Educacion[],R$7,0))</f>
        <v>#N/A</v>
      </c>
      <c r="S45" t="e">
        <f>+IF($F45="","",VLOOKUP($G45,Educacion[],S$7,0))</f>
        <v>#N/A</v>
      </c>
      <c r="T45" t="e">
        <f>+IF($F45="","",VLOOKUP($G45,Educacion[],T$7,0))</f>
        <v>#N/A</v>
      </c>
      <c r="U45" t="e">
        <f>+IF($F45="","",VLOOKUP($G45,Educacion[],U$7,0))</f>
        <v>#N/A</v>
      </c>
      <c r="V45" t="e">
        <f>+IF($F45="","",VLOOKUP($G45,Educacion[],V$7,0))</f>
        <v>#N/A</v>
      </c>
      <c r="W45" t="e">
        <f>+IF($F45="","",VLOOKUP($G45,Educacion[],W$7,0))</f>
        <v>#N/A</v>
      </c>
      <c r="X45" t="e">
        <f>+IF($F45="","",VLOOKUP($G45,Educacion[],X$7,0))</f>
        <v>#N/A</v>
      </c>
      <c r="Y45" t="e">
        <f>+IF($F45="","",VLOOKUP($G45,Educacion[],Y$7,0))</f>
        <v>#N/A</v>
      </c>
      <c r="Z45" t="e">
        <f>+IF($F45="","",VLOOKUP($G45,Educacion[],Z$7,0))</f>
        <v>#N/A</v>
      </c>
      <c r="AA45" t="e">
        <f>+IF($F45="","",VLOOKUP($G45,Educacion[],AA$7,0))</f>
        <v>#N/A</v>
      </c>
      <c r="AB45" t="e">
        <f>+IF($F45="","",VLOOKUP($G45,Educacion[],AB$7,0))</f>
        <v>#N/A</v>
      </c>
      <c r="AC45" t="e">
        <f>+IF($F45="","",VLOOKUP($G45,Educacion[],AC$7,0))</f>
        <v>#N/A</v>
      </c>
      <c r="AD45" t="e">
        <f>+IF($F45="","",VLOOKUP($G45,Educacion[],AD$7,0))</f>
        <v>#N/A</v>
      </c>
      <c r="AE45" t="e">
        <f>+IF($F45="","",VLOOKUP($G45,Educacion[],AE$7,0))</f>
        <v>#N/A</v>
      </c>
      <c r="AF45" t="e">
        <f>+IF($F45="","",VLOOKUP($G45,Educacion[],AF$7,0))</f>
        <v>#N/A</v>
      </c>
      <c r="AG45" t="e">
        <f>+IF($F45="","",VLOOKUP($G45,Educacion[],AG$7,0))</f>
        <v>#N/A</v>
      </c>
    </row>
    <row r="46" spans="1:33" x14ac:dyDescent="0.3">
      <c r="A46" s="36">
        <v>40</v>
      </c>
      <c r="B46" s="36" t="s">
        <v>430</v>
      </c>
      <c r="C46">
        <f t="shared" ca="1" si="1"/>
        <v>154</v>
      </c>
      <c r="D46">
        <f t="shared" si="5"/>
        <v>37</v>
      </c>
      <c r="E46" t="str">
        <f t="shared" ca="1" si="3"/>
        <v>0147</v>
      </c>
      <c r="F46">
        <f t="shared" si="5"/>
        <v>37</v>
      </c>
      <c r="G46" t="s">
        <v>394</v>
      </c>
      <c r="H46" t="e">
        <f>+IF($F46="","",VLOOKUP($G46,Educacion[],H$7,0))</f>
        <v>#N/A</v>
      </c>
      <c r="I46" t="e">
        <f>+IF($F46="","",VLOOKUP($G46,Educacion[],I$7,0))</f>
        <v>#N/A</v>
      </c>
      <c r="J46" t="e">
        <f>+IF($F46="","",VLOOKUP($G46,Educacion[],J$7,0))</f>
        <v>#N/A</v>
      </c>
      <c r="K46" t="e">
        <f>+IF($F46="","",VLOOKUP($G46,Educacion[],K$7,0))</f>
        <v>#N/A</v>
      </c>
      <c r="L46" t="e">
        <f>+IF($F46="","",VLOOKUP($G46,Educacion[],L$7,0))</f>
        <v>#N/A</v>
      </c>
      <c r="M46" t="e">
        <f>+IF($F46="","",VLOOKUP($G46,Educacion[],M$7,0))</f>
        <v>#N/A</v>
      </c>
      <c r="N46" t="e">
        <f>+IF($F46="","",VLOOKUP($G46,Educacion[],N$7,0))</f>
        <v>#N/A</v>
      </c>
      <c r="O46" t="e">
        <f>+IF($F46="","",VLOOKUP($G46,Educacion[],O$7,0))</f>
        <v>#N/A</v>
      </c>
      <c r="P46" t="e">
        <f>+IF($F46="","",VLOOKUP($G46,Educacion[],P$7,0))</f>
        <v>#N/A</v>
      </c>
      <c r="Q46" t="e">
        <f>+IF($F46="","",VLOOKUP($G46,Educacion[],Q$7,0))</f>
        <v>#N/A</v>
      </c>
      <c r="R46" t="e">
        <f>+IF($F46="","",VLOOKUP($G46,Educacion[],R$7,0))</f>
        <v>#N/A</v>
      </c>
      <c r="S46" t="e">
        <f>+IF($F46="","",VLOOKUP($G46,Educacion[],S$7,0))</f>
        <v>#N/A</v>
      </c>
      <c r="T46" t="e">
        <f>+IF($F46="","",VLOOKUP($G46,Educacion[],T$7,0))</f>
        <v>#N/A</v>
      </c>
      <c r="U46" t="e">
        <f>+IF($F46="","",VLOOKUP($G46,Educacion[],U$7,0))</f>
        <v>#N/A</v>
      </c>
      <c r="V46" t="e">
        <f>+IF($F46="","",VLOOKUP($G46,Educacion[],V$7,0))</f>
        <v>#N/A</v>
      </c>
      <c r="W46" t="e">
        <f>+IF($F46="","",VLOOKUP($G46,Educacion[],W$7,0))</f>
        <v>#N/A</v>
      </c>
      <c r="X46" t="e">
        <f>+IF($F46="","",VLOOKUP($G46,Educacion[],X$7,0))</f>
        <v>#N/A</v>
      </c>
      <c r="Y46" t="e">
        <f>+IF($F46="","",VLOOKUP($G46,Educacion[],Y$7,0))</f>
        <v>#N/A</v>
      </c>
      <c r="Z46" t="e">
        <f>+IF($F46="","",VLOOKUP($G46,Educacion[],Z$7,0))</f>
        <v>#N/A</v>
      </c>
      <c r="AA46" t="e">
        <f>+IF($F46="","",VLOOKUP($G46,Educacion[],AA$7,0))</f>
        <v>#N/A</v>
      </c>
      <c r="AB46" t="e">
        <f>+IF($F46="","",VLOOKUP($G46,Educacion[],AB$7,0))</f>
        <v>#N/A</v>
      </c>
      <c r="AC46" t="e">
        <f>+IF($F46="","",VLOOKUP($G46,Educacion[],AC$7,0))</f>
        <v>#N/A</v>
      </c>
      <c r="AD46" t="e">
        <f>+IF($F46="","",VLOOKUP($G46,Educacion[],AD$7,0))</f>
        <v>#N/A</v>
      </c>
      <c r="AE46" t="e">
        <f>+IF($F46="","",VLOOKUP($G46,Educacion[],AE$7,0))</f>
        <v>#N/A</v>
      </c>
      <c r="AF46" t="e">
        <f>+IF($F46="","",VLOOKUP($G46,Educacion[],AF$7,0))</f>
        <v>#N/A</v>
      </c>
      <c r="AG46" t="e">
        <f>+IF($F46="","",VLOOKUP($G46,Educacion[],AG$7,0))</f>
        <v>#N/A</v>
      </c>
    </row>
    <row r="47" spans="1:33" x14ac:dyDescent="0.3">
      <c r="A47" s="36">
        <v>41</v>
      </c>
      <c r="B47" s="36" t="s">
        <v>432</v>
      </c>
      <c r="C47">
        <f t="shared" ca="1" si="1"/>
        <v>568</v>
      </c>
      <c r="D47">
        <f t="shared" si="5"/>
        <v>38</v>
      </c>
      <c r="E47" t="str">
        <f t="shared" ca="1" si="3"/>
        <v>0599</v>
      </c>
      <c r="F47">
        <f t="shared" si="5"/>
        <v>38</v>
      </c>
      <c r="G47" t="s">
        <v>782</v>
      </c>
      <c r="H47" t="e">
        <f>+IF($F47="","",VLOOKUP($G47,Educacion[],H$7,0))</f>
        <v>#N/A</v>
      </c>
      <c r="I47" t="e">
        <f>+IF($F47="","",VLOOKUP($G47,Educacion[],I$7,0))</f>
        <v>#N/A</v>
      </c>
      <c r="J47" t="e">
        <f>+IF($F47="","",VLOOKUP($G47,Educacion[],J$7,0))</f>
        <v>#N/A</v>
      </c>
      <c r="K47" t="e">
        <f>+IF($F47="","",VLOOKUP($G47,Educacion[],K$7,0))</f>
        <v>#N/A</v>
      </c>
      <c r="L47" t="e">
        <f>+IF($F47="","",VLOOKUP($G47,Educacion[],L$7,0))</f>
        <v>#N/A</v>
      </c>
      <c r="M47" t="e">
        <f>+IF($F47="","",VLOOKUP($G47,Educacion[],M$7,0))</f>
        <v>#N/A</v>
      </c>
      <c r="N47" t="e">
        <f>+IF($F47="","",VLOOKUP($G47,Educacion[],N$7,0))</f>
        <v>#N/A</v>
      </c>
      <c r="O47" t="e">
        <f>+IF($F47="","",VLOOKUP($G47,Educacion[],O$7,0))</f>
        <v>#N/A</v>
      </c>
      <c r="P47" t="e">
        <f>+IF($F47="","",VLOOKUP($G47,Educacion[],P$7,0))</f>
        <v>#N/A</v>
      </c>
      <c r="Q47" t="e">
        <f>+IF($F47="","",VLOOKUP($G47,Educacion[],Q$7,0))</f>
        <v>#N/A</v>
      </c>
      <c r="R47" t="e">
        <f>+IF($F47="","",VLOOKUP($G47,Educacion[],R$7,0))</f>
        <v>#N/A</v>
      </c>
      <c r="S47" t="e">
        <f>+IF($F47="","",VLOOKUP($G47,Educacion[],S$7,0))</f>
        <v>#N/A</v>
      </c>
      <c r="T47" t="e">
        <f>+IF($F47="","",VLOOKUP($G47,Educacion[],T$7,0))</f>
        <v>#N/A</v>
      </c>
      <c r="U47" t="e">
        <f>+IF($F47="","",VLOOKUP($G47,Educacion[],U$7,0))</f>
        <v>#N/A</v>
      </c>
      <c r="V47" t="e">
        <f>+IF($F47="","",VLOOKUP($G47,Educacion[],V$7,0))</f>
        <v>#N/A</v>
      </c>
      <c r="W47" t="e">
        <f>+IF($F47="","",VLOOKUP($G47,Educacion[],W$7,0))</f>
        <v>#N/A</v>
      </c>
      <c r="X47" t="e">
        <f>+IF($F47="","",VLOOKUP($G47,Educacion[],X$7,0))</f>
        <v>#N/A</v>
      </c>
      <c r="Y47" t="e">
        <f>+IF($F47="","",VLOOKUP($G47,Educacion[],Y$7,0))</f>
        <v>#N/A</v>
      </c>
      <c r="Z47" t="e">
        <f>+IF($F47="","",VLOOKUP($G47,Educacion[],Z$7,0))</f>
        <v>#N/A</v>
      </c>
      <c r="AA47" t="e">
        <f>+IF($F47="","",VLOOKUP($G47,Educacion[],AA$7,0))</f>
        <v>#N/A</v>
      </c>
      <c r="AB47" t="e">
        <f>+IF($F47="","",VLOOKUP($G47,Educacion[],AB$7,0))</f>
        <v>#N/A</v>
      </c>
      <c r="AC47" t="e">
        <f>+IF($F47="","",VLOOKUP($G47,Educacion[],AC$7,0))</f>
        <v>#N/A</v>
      </c>
      <c r="AD47" t="e">
        <f>+IF($F47="","",VLOOKUP($G47,Educacion[],AD$7,0))</f>
        <v>#N/A</v>
      </c>
      <c r="AE47" t="e">
        <f>+IF($F47="","",VLOOKUP($G47,Educacion[],AE$7,0))</f>
        <v>#N/A</v>
      </c>
      <c r="AF47" t="e">
        <f>+IF($F47="","",VLOOKUP($G47,Educacion[],AF$7,0))</f>
        <v>#N/A</v>
      </c>
      <c r="AG47" t="e">
        <f>+IF($F47="","",VLOOKUP($G47,Educacion[],AG$7,0))</f>
        <v>#N/A</v>
      </c>
    </row>
    <row r="48" spans="1:33" x14ac:dyDescent="0.3">
      <c r="A48" s="36">
        <v>42</v>
      </c>
      <c r="B48" s="36" t="s">
        <v>433</v>
      </c>
      <c r="C48">
        <f t="shared" ca="1" si="1"/>
        <v>44</v>
      </c>
      <c r="D48">
        <f t="shared" si="5"/>
        <v>39</v>
      </c>
      <c r="E48" t="str">
        <f t="shared" ca="1" si="3"/>
        <v>0048</v>
      </c>
      <c r="F48">
        <f t="shared" si="5"/>
        <v>39</v>
      </c>
      <c r="G48" t="s">
        <v>646</v>
      </c>
      <c r="H48" t="e">
        <f>+IF($F48="","",VLOOKUP($G48,Educacion[],H$7,0))</f>
        <v>#N/A</v>
      </c>
      <c r="I48" t="e">
        <f>+IF($F48="","",VLOOKUP($G48,Educacion[],I$7,0))</f>
        <v>#N/A</v>
      </c>
      <c r="J48" t="e">
        <f>+IF($F48="","",VLOOKUP($G48,Educacion[],J$7,0))</f>
        <v>#N/A</v>
      </c>
      <c r="K48" t="e">
        <f>+IF($F48="","",VLOOKUP($G48,Educacion[],K$7,0))</f>
        <v>#N/A</v>
      </c>
      <c r="L48" t="e">
        <f>+IF($F48="","",VLOOKUP($G48,Educacion[],L$7,0))</f>
        <v>#N/A</v>
      </c>
      <c r="M48" t="e">
        <f>+IF($F48="","",VLOOKUP($G48,Educacion[],M$7,0))</f>
        <v>#N/A</v>
      </c>
      <c r="N48" t="e">
        <f>+IF($F48="","",VLOOKUP($G48,Educacion[],N$7,0))</f>
        <v>#N/A</v>
      </c>
      <c r="O48" t="e">
        <f>+IF($F48="","",VLOOKUP($G48,Educacion[],O$7,0))</f>
        <v>#N/A</v>
      </c>
      <c r="P48" t="e">
        <f>+IF($F48="","",VLOOKUP($G48,Educacion[],P$7,0))</f>
        <v>#N/A</v>
      </c>
      <c r="Q48" t="e">
        <f>+IF($F48="","",VLOOKUP($G48,Educacion[],Q$7,0))</f>
        <v>#N/A</v>
      </c>
      <c r="R48" t="e">
        <f>+IF($F48="","",VLOOKUP($G48,Educacion[],R$7,0))</f>
        <v>#N/A</v>
      </c>
      <c r="S48" t="e">
        <f>+IF($F48="","",VLOOKUP($G48,Educacion[],S$7,0))</f>
        <v>#N/A</v>
      </c>
      <c r="T48" t="e">
        <f>+IF($F48="","",VLOOKUP($G48,Educacion[],T$7,0))</f>
        <v>#N/A</v>
      </c>
      <c r="U48" t="e">
        <f>+IF($F48="","",VLOOKUP($G48,Educacion[],U$7,0))</f>
        <v>#N/A</v>
      </c>
      <c r="V48" t="e">
        <f>+IF($F48="","",VLOOKUP($G48,Educacion[],V$7,0))</f>
        <v>#N/A</v>
      </c>
      <c r="W48" t="e">
        <f>+IF($F48="","",VLOOKUP($G48,Educacion[],W$7,0))</f>
        <v>#N/A</v>
      </c>
      <c r="X48" t="e">
        <f>+IF($F48="","",VLOOKUP($G48,Educacion[],X$7,0))</f>
        <v>#N/A</v>
      </c>
      <c r="Y48" t="e">
        <f>+IF($F48="","",VLOOKUP($G48,Educacion[],Y$7,0))</f>
        <v>#N/A</v>
      </c>
      <c r="Z48" t="e">
        <f>+IF($F48="","",VLOOKUP($G48,Educacion[],Z$7,0))</f>
        <v>#N/A</v>
      </c>
      <c r="AA48" t="e">
        <f>+IF($F48="","",VLOOKUP($G48,Educacion[],AA$7,0))</f>
        <v>#N/A</v>
      </c>
      <c r="AB48" t="e">
        <f>+IF($F48="","",VLOOKUP($G48,Educacion[],AB$7,0))</f>
        <v>#N/A</v>
      </c>
      <c r="AC48" t="e">
        <f>+IF($F48="","",VLOOKUP($G48,Educacion[],AC$7,0))</f>
        <v>#N/A</v>
      </c>
      <c r="AD48" t="e">
        <f>+IF($F48="","",VLOOKUP($G48,Educacion[],AD$7,0))</f>
        <v>#N/A</v>
      </c>
      <c r="AE48" t="e">
        <f>+IF($F48="","",VLOOKUP($G48,Educacion[],AE$7,0))</f>
        <v>#N/A</v>
      </c>
      <c r="AF48" t="e">
        <f>+IF($F48="","",VLOOKUP($G48,Educacion[],AF$7,0))</f>
        <v>#N/A</v>
      </c>
      <c r="AG48" t="e">
        <f>+IF($F48="","",VLOOKUP($G48,Educacion[],AG$7,0))</f>
        <v>#N/A</v>
      </c>
    </row>
    <row r="49" spans="1:33" x14ac:dyDescent="0.3">
      <c r="A49" s="36">
        <v>43</v>
      </c>
      <c r="B49" s="36" t="s">
        <v>434</v>
      </c>
      <c r="C49">
        <f t="shared" ca="1" si="1"/>
        <v>354</v>
      </c>
      <c r="D49">
        <f t="shared" si="5"/>
        <v>40</v>
      </c>
      <c r="E49" t="str">
        <f t="shared" ca="1" si="3"/>
        <v>0390</v>
      </c>
      <c r="F49">
        <f t="shared" si="5"/>
        <v>40</v>
      </c>
      <c r="G49" t="s">
        <v>702</v>
      </c>
      <c r="H49" t="e">
        <f>+IF($F49="","",VLOOKUP($G49,Educacion[],H$7,0))</f>
        <v>#N/A</v>
      </c>
      <c r="I49" t="e">
        <f>+IF($F49="","",VLOOKUP($G49,Educacion[],I$7,0))</f>
        <v>#N/A</v>
      </c>
      <c r="J49" t="e">
        <f>+IF($F49="","",VLOOKUP($G49,Educacion[],J$7,0))</f>
        <v>#N/A</v>
      </c>
      <c r="K49" t="e">
        <f>+IF($F49="","",VLOOKUP($G49,Educacion[],K$7,0))</f>
        <v>#N/A</v>
      </c>
      <c r="L49" t="e">
        <f>+IF($F49="","",VLOOKUP($G49,Educacion[],L$7,0))</f>
        <v>#N/A</v>
      </c>
      <c r="M49" t="e">
        <f>+IF($F49="","",VLOOKUP($G49,Educacion[],M$7,0))</f>
        <v>#N/A</v>
      </c>
      <c r="N49" t="e">
        <f>+IF($F49="","",VLOOKUP($G49,Educacion[],N$7,0))</f>
        <v>#N/A</v>
      </c>
      <c r="O49" t="e">
        <f>+IF($F49="","",VLOOKUP($G49,Educacion[],O$7,0))</f>
        <v>#N/A</v>
      </c>
      <c r="P49" t="e">
        <f>+IF($F49="","",VLOOKUP($G49,Educacion[],P$7,0))</f>
        <v>#N/A</v>
      </c>
      <c r="Q49" t="e">
        <f>+IF($F49="","",VLOOKUP($G49,Educacion[],Q$7,0))</f>
        <v>#N/A</v>
      </c>
      <c r="R49" t="e">
        <f>+IF($F49="","",VLOOKUP($G49,Educacion[],R$7,0))</f>
        <v>#N/A</v>
      </c>
      <c r="S49" t="e">
        <f>+IF($F49="","",VLOOKUP($G49,Educacion[],S$7,0))</f>
        <v>#N/A</v>
      </c>
      <c r="T49" t="e">
        <f>+IF($F49="","",VLOOKUP($G49,Educacion[],T$7,0))</f>
        <v>#N/A</v>
      </c>
      <c r="U49" t="e">
        <f>+IF($F49="","",VLOOKUP($G49,Educacion[],U$7,0))</f>
        <v>#N/A</v>
      </c>
      <c r="V49" t="e">
        <f>+IF($F49="","",VLOOKUP($G49,Educacion[],V$7,0))</f>
        <v>#N/A</v>
      </c>
      <c r="W49" t="e">
        <f>+IF($F49="","",VLOOKUP($G49,Educacion[],W$7,0))</f>
        <v>#N/A</v>
      </c>
      <c r="X49" t="e">
        <f>+IF($F49="","",VLOOKUP($G49,Educacion[],X$7,0))</f>
        <v>#N/A</v>
      </c>
      <c r="Y49" t="e">
        <f>+IF($F49="","",VLOOKUP($G49,Educacion[],Y$7,0))</f>
        <v>#N/A</v>
      </c>
      <c r="Z49" t="e">
        <f>+IF($F49="","",VLOOKUP($G49,Educacion[],Z$7,0))</f>
        <v>#N/A</v>
      </c>
      <c r="AA49" t="e">
        <f>+IF($F49="","",VLOOKUP($G49,Educacion[],AA$7,0))</f>
        <v>#N/A</v>
      </c>
      <c r="AB49" t="e">
        <f>+IF($F49="","",VLOOKUP($G49,Educacion[],AB$7,0))</f>
        <v>#N/A</v>
      </c>
      <c r="AC49" t="e">
        <f>+IF($F49="","",VLOOKUP($G49,Educacion[],AC$7,0))</f>
        <v>#N/A</v>
      </c>
      <c r="AD49" t="e">
        <f>+IF($F49="","",VLOOKUP($G49,Educacion[],AD$7,0))</f>
        <v>#N/A</v>
      </c>
      <c r="AE49" t="e">
        <f>+IF($F49="","",VLOOKUP($G49,Educacion[],AE$7,0))</f>
        <v>#N/A</v>
      </c>
      <c r="AF49" t="e">
        <f>+IF($F49="","",VLOOKUP($G49,Educacion[],AF$7,0))</f>
        <v>#N/A</v>
      </c>
      <c r="AG49" t="e">
        <f>+IF($F49="","",VLOOKUP($G49,Educacion[],AG$7,0))</f>
        <v>#N/A</v>
      </c>
    </row>
    <row r="50" spans="1:33" x14ac:dyDescent="0.3">
      <c r="A50" s="36">
        <v>44</v>
      </c>
      <c r="B50" s="36" t="s">
        <v>435</v>
      </c>
      <c r="C50">
        <f t="shared" ca="1" si="1"/>
        <v>256</v>
      </c>
      <c r="D50">
        <f t="shared" si="5"/>
        <v>41</v>
      </c>
      <c r="E50" t="str">
        <f t="shared" ca="1" si="3"/>
        <v>0255</v>
      </c>
      <c r="F50">
        <f t="shared" si="5"/>
        <v>41</v>
      </c>
      <c r="G50" t="s">
        <v>482</v>
      </c>
      <c r="H50" t="e">
        <f>+IF($F50="","",VLOOKUP($G50,Educacion[],H$7,0))</f>
        <v>#N/A</v>
      </c>
      <c r="I50" t="e">
        <f>+IF($F50="","",VLOOKUP($G50,Educacion[],I$7,0))</f>
        <v>#N/A</v>
      </c>
      <c r="J50" t="e">
        <f>+IF($F50="","",VLOOKUP($G50,Educacion[],J$7,0))</f>
        <v>#N/A</v>
      </c>
      <c r="K50" t="e">
        <f>+IF($F50="","",VLOOKUP($G50,Educacion[],K$7,0))</f>
        <v>#N/A</v>
      </c>
      <c r="L50" t="e">
        <f>+IF($F50="","",VLOOKUP($G50,Educacion[],L$7,0))</f>
        <v>#N/A</v>
      </c>
      <c r="M50" t="e">
        <f>+IF($F50="","",VLOOKUP($G50,Educacion[],M$7,0))</f>
        <v>#N/A</v>
      </c>
      <c r="N50" t="e">
        <f>+IF($F50="","",VLOOKUP($G50,Educacion[],N$7,0))</f>
        <v>#N/A</v>
      </c>
      <c r="O50" t="e">
        <f>+IF($F50="","",VLOOKUP($G50,Educacion[],O$7,0))</f>
        <v>#N/A</v>
      </c>
      <c r="P50" t="e">
        <f>+IF($F50="","",VLOOKUP($G50,Educacion[],P$7,0))</f>
        <v>#N/A</v>
      </c>
      <c r="Q50" t="e">
        <f>+IF($F50="","",VLOOKUP($G50,Educacion[],Q$7,0))</f>
        <v>#N/A</v>
      </c>
      <c r="R50" t="e">
        <f>+IF($F50="","",VLOOKUP($G50,Educacion[],R$7,0))</f>
        <v>#N/A</v>
      </c>
      <c r="S50" t="e">
        <f>+IF($F50="","",VLOOKUP($G50,Educacion[],S$7,0))</f>
        <v>#N/A</v>
      </c>
      <c r="T50" t="e">
        <f>+IF($F50="","",VLOOKUP($G50,Educacion[],T$7,0))</f>
        <v>#N/A</v>
      </c>
      <c r="U50" t="e">
        <f>+IF($F50="","",VLOOKUP($G50,Educacion[],U$7,0))</f>
        <v>#N/A</v>
      </c>
      <c r="V50" t="e">
        <f>+IF($F50="","",VLOOKUP($G50,Educacion[],V$7,0))</f>
        <v>#N/A</v>
      </c>
      <c r="W50" t="e">
        <f>+IF($F50="","",VLOOKUP($G50,Educacion[],W$7,0))</f>
        <v>#N/A</v>
      </c>
      <c r="X50" t="e">
        <f>+IF($F50="","",VLOOKUP($G50,Educacion[],X$7,0))</f>
        <v>#N/A</v>
      </c>
      <c r="Y50" t="e">
        <f>+IF($F50="","",VLOOKUP($G50,Educacion[],Y$7,0))</f>
        <v>#N/A</v>
      </c>
      <c r="Z50" t="e">
        <f>+IF($F50="","",VLOOKUP($G50,Educacion[],Z$7,0))</f>
        <v>#N/A</v>
      </c>
      <c r="AA50" t="e">
        <f>+IF($F50="","",VLOOKUP($G50,Educacion[],AA$7,0))</f>
        <v>#N/A</v>
      </c>
      <c r="AB50" t="e">
        <f>+IF($F50="","",VLOOKUP($G50,Educacion[],AB$7,0))</f>
        <v>#N/A</v>
      </c>
      <c r="AC50" t="e">
        <f>+IF($F50="","",VLOOKUP($G50,Educacion[],AC$7,0))</f>
        <v>#N/A</v>
      </c>
      <c r="AD50" t="e">
        <f>+IF($F50="","",VLOOKUP($G50,Educacion[],AD$7,0))</f>
        <v>#N/A</v>
      </c>
      <c r="AE50" t="e">
        <f>+IF($F50="","",VLOOKUP($G50,Educacion[],AE$7,0))</f>
        <v>#N/A</v>
      </c>
      <c r="AF50" t="e">
        <f>+IF($F50="","",VLOOKUP($G50,Educacion[],AF$7,0))</f>
        <v>#N/A</v>
      </c>
      <c r="AG50" t="e">
        <f>+IF($F50="","",VLOOKUP($G50,Educacion[],AG$7,0))</f>
        <v>#N/A</v>
      </c>
    </row>
    <row r="51" spans="1:33" x14ac:dyDescent="0.3">
      <c r="A51" s="36">
        <v>45</v>
      </c>
      <c r="B51" s="36" t="s">
        <v>436</v>
      </c>
      <c r="C51">
        <f t="shared" ca="1" si="1"/>
        <v>65</v>
      </c>
      <c r="D51">
        <f t="shared" si="5"/>
        <v>42</v>
      </c>
      <c r="E51" t="str">
        <f t="shared" ca="1" si="3"/>
        <v/>
      </c>
      <c r="F51">
        <f t="shared" si="5"/>
        <v>42</v>
      </c>
      <c r="G51" t="s">
        <v>493</v>
      </c>
      <c r="H51" t="e">
        <f>+IF($F51="","",VLOOKUP($G51,Educacion[],H$7,0))</f>
        <v>#N/A</v>
      </c>
      <c r="I51" t="e">
        <f>+IF($F51="","",VLOOKUP($G51,Educacion[],I$7,0))</f>
        <v>#N/A</v>
      </c>
      <c r="J51" t="e">
        <f>+IF($F51="","",VLOOKUP($G51,Educacion[],J$7,0))</f>
        <v>#N/A</v>
      </c>
      <c r="K51" t="e">
        <f>+IF($F51="","",VLOOKUP($G51,Educacion[],K$7,0))</f>
        <v>#N/A</v>
      </c>
      <c r="L51" t="e">
        <f>+IF($F51="","",VLOOKUP($G51,Educacion[],L$7,0))</f>
        <v>#N/A</v>
      </c>
      <c r="M51" t="e">
        <f>+IF($F51="","",VLOOKUP($G51,Educacion[],M$7,0))</f>
        <v>#N/A</v>
      </c>
      <c r="N51" t="e">
        <f>+IF($F51="","",VLOOKUP($G51,Educacion[],N$7,0))</f>
        <v>#N/A</v>
      </c>
      <c r="O51" t="e">
        <f>+IF($F51="","",VLOOKUP($G51,Educacion[],O$7,0))</f>
        <v>#N/A</v>
      </c>
      <c r="P51" t="e">
        <f>+IF($F51="","",VLOOKUP($G51,Educacion[],P$7,0))</f>
        <v>#N/A</v>
      </c>
      <c r="Q51" t="e">
        <f>+IF($F51="","",VLOOKUP($G51,Educacion[],Q$7,0))</f>
        <v>#N/A</v>
      </c>
      <c r="R51" t="e">
        <f>+IF($F51="","",VLOOKUP($G51,Educacion[],R$7,0))</f>
        <v>#N/A</v>
      </c>
      <c r="S51" t="e">
        <f>+IF($F51="","",VLOOKUP($G51,Educacion[],S$7,0))</f>
        <v>#N/A</v>
      </c>
      <c r="T51" t="e">
        <f>+IF($F51="","",VLOOKUP($G51,Educacion[],T$7,0))</f>
        <v>#N/A</v>
      </c>
      <c r="U51" t="e">
        <f>+IF($F51="","",VLOOKUP($G51,Educacion[],U$7,0))</f>
        <v>#N/A</v>
      </c>
      <c r="V51" t="e">
        <f>+IF($F51="","",VLOOKUP($G51,Educacion[],V$7,0))</f>
        <v>#N/A</v>
      </c>
      <c r="W51" t="e">
        <f>+IF($F51="","",VLOOKUP($G51,Educacion[],W$7,0))</f>
        <v>#N/A</v>
      </c>
      <c r="X51" t="e">
        <f>+IF($F51="","",VLOOKUP($G51,Educacion[],X$7,0))</f>
        <v>#N/A</v>
      </c>
      <c r="Y51" t="e">
        <f>+IF($F51="","",VLOOKUP($G51,Educacion[],Y$7,0))</f>
        <v>#N/A</v>
      </c>
      <c r="Z51" t="e">
        <f>+IF($F51="","",VLOOKUP($G51,Educacion[],Z$7,0))</f>
        <v>#N/A</v>
      </c>
      <c r="AA51" t="e">
        <f>+IF($F51="","",VLOOKUP($G51,Educacion[],AA$7,0))</f>
        <v>#N/A</v>
      </c>
      <c r="AB51" t="e">
        <f>+IF($F51="","",VLOOKUP($G51,Educacion[],AB$7,0))</f>
        <v>#N/A</v>
      </c>
      <c r="AC51" t="e">
        <f>+IF($F51="","",VLOOKUP($G51,Educacion[],AC$7,0))</f>
        <v>#N/A</v>
      </c>
      <c r="AD51" t="e">
        <f>+IF($F51="","",VLOOKUP($G51,Educacion[],AD$7,0))</f>
        <v>#N/A</v>
      </c>
      <c r="AE51" t="e">
        <f>+IF($F51="","",VLOOKUP($G51,Educacion[],AE$7,0))</f>
        <v>#N/A</v>
      </c>
      <c r="AF51" t="e">
        <f>+IF($F51="","",VLOOKUP($G51,Educacion[],AF$7,0))</f>
        <v>#N/A</v>
      </c>
      <c r="AG51" t="e">
        <f>+IF($F51="","",VLOOKUP($G51,Educacion[],AG$7,0))</f>
        <v>#N/A</v>
      </c>
    </row>
    <row r="52" spans="1:33" x14ac:dyDescent="0.3">
      <c r="A52" s="36">
        <v>46</v>
      </c>
      <c r="B52" s="36" t="s">
        <v>437</v>
      </c>
      <c r="C52">
        <f t="shared" ca="1" si="1"/>
        <v>126</v>
      </c>
      <c r="D52">
        <f t="shared" si="5"/>
        <v>43</v>
      </c>
      <c r="E52" t="str">
        <f t="shared" ca="1" si="3"/>
        <v>0117</v>
      </c>
      <c r="F52">
        <f t="shared" si="5"/>
        <v>43</v>
      </c>
      <c r="G52" t="s">
        <v>649</v>
      </c>
      <c r="H52" t="e">
        <f>+IF($F52="","",VLOOKUP($G52,Educacion[],H$7,0))</f>
        <v>#N/A</v>
      </c>
      <c r="I52" t="e">
        <f>+IF($F52="","",VLOOKUP($G52,Educacion[],I$7,0))</f>
        <v>#N/A</v>
      </c>
      <c r="J52" t="e">
        <f>+IF($F52="","",VLOOKUP($G52,Educacion[],J$7,0))</f>
        <v>#N/A</v>
      </c>
      <c r="K52" t="e">
        <f>+IF($F52="","",VLOOKUP($G52,Educacion[],K$7,0))</f>
        <v>#N/A</v>
      </c>
      <c r="L52" t="e">
        <f>+IF($F52="","",VLOOKUP($G52,Educacion[],L$7,0))</f>
        <v>#N/A</v>
      </c>
      <c r="M52" t="e">
        <f>+IF($F52="","",VLOOKUP($G52,Educacion[],M$7,0))</f>
        <v>#N/A</v>
      </c>
      <c r="N52" t="e">
        <f>+IF($F52="","",VLOOKUP($G52,Educacion[],N$7,0))</f>
        <v>#N/A</v>
      </c>
      <c r="O52" t="e">
        <f>+IF($F52="","",VLOOKUP($G52,Educacion[],O$7,0))</f>
        <v>#N/A</v>
      </c>
      <c r="P52" t="e">
        <f>+IF($F52="","",VLOOKUP($G52,Educacion[],P$7,0))</f>
        <v>#N/A</v>
      </c>
      <c r="Q52" t="e">
        <f>+IF($F52="","",VLOOKUP($G52,Educacion[],Q$7,0))</f>
        <v>#N/A</v>
      </c>
      <c r="R52" t="e">
        <f>+IF($F52="","",VLOOKUP($G52,Educacion[],R$7,0))</f>
        <v>#N/A</v>
      </c>
      <c r="S52" t="e">
        <f>+IF($F52="","",VLOOKUP($G52,Educacion[],S$7,0))</f>
        <v>#N/A</v>
      </c>
      <c r="T52" t="e">
        <f>+IF($F52="","",VLOOKUP($G52,Educacion[],T$7,0))</f>
        <v>#N/A</v>
      </c>
      <c r="U52" t="e">
        <f>+IF($F52="","",VLOOKUP($G52,Educacion[],U$7,0))</f>
        <v>#N/A</v>
      </c>
      <c r="V52" t="e">
        <f>+IF($F52="","",VLOOKUP($G52,Educacion[],V$7,0))</f>
        <v>#N/A</v>
      </c>
      <c r="W52" t="e">
        <f>+IF($F52="","",VLOOKUP($G52,Educacion[],W$7,0))</f>
        <v>#N/A</v>
      </c>
      <c r="X52" t="e">
        <f>+IF($F52="","",VLOOKUP($G52,Educacion[],X$7,0))</f>
        <v>#N/A</v>
      </c>
      <c r="Y52" t="e">
        <f>+IF($F52="","",VLOOKUP($G52,Educacion[],Y$7,0))</f>
        <v>#N/A</v>
      </c>
      <c r="Z52" t="e">
        <f>+IF($F52="","",VLOOKUP($G52,Educacion[],Z$7,0))</f>
        <v>#N/A</v>
      </c>
      <c r="AA52" t="e">
        <f>+IF($F52="","",VLOOKUP($G52,Educacion[],AA$7,0))</f>
        <v>#N/A</v>
      </c>
      <c r="AB52" t="e">
        <f>+IF($F52="","",VLOOKUP($G52,Educacion[],AB$7,0))</f>
        <v>#N/A</v>
      </c>
      <c r="AC52" t="e">
        <f>+IF($F52="","",VLOOKUP($G52,Educacion[],AC$7,0))</f>
        <v>#N/A</v>
      </c>
      <c r="AD52" t="e">
        <f>+IF($F52="","",VLOOKUP($G52,Educacion[],AD$7,0))</f>
        <v>#N/A</v>
      </c>
      <c r="AE52" t="e">
        <f>+IF($F52="","",VLOOKUP($G52,Educacion[],AE$7,0))</f>
        <v>#N/A</v>
      </c>
      <c r="AF52" t="e">
        <f>+IF($F52="","",VLOOKUP($G52,Educacion[],AF$7,0))</f>
        <v>#N/A</v>
      </c>
      <c r="AG52" t="e">
        <f>+IF($F52="","",VLOOKUP($G52,Educacion[],AG$7,0))</f>
        <v>#N/A</v>
      </c>
    </row>
    <row r="53" spans="1:33" x14ac:dyDescent="0.3">
      <c r="A53" s="36">
        <v>47</v>
      </c>
      <c r="B53" s="36" t="s">
        <v>438</v>
      </c>
      <c r="C53">
        <f t="shared" ca="1" si="1"/>
        <v>690</v>
      </c>
      <c r="D53">
        <f t="shared" si="5"/>
        <v>44</v>
      </c>
      <c r="E53" t="str">
        <f t="shared" ca="1" si="3"/>
        <v>0738</v>
      </c>
      <c r="F53">
        <f t="shared" si="5"/>
        <v>44</v>
      </c>
      <c r="G53" t="s">
        <v>624</v>
      </c>
      <c r="H53" t="e">
        <f>+IF($F53="","",VLOOKUP($G53,Educacion[],H$7,0))</f>
        <v>#N/A</v>
      </c>
      <c r="I53" t="e">
        <f>+IF($F53="","",VLOOKUP($G53,Educacion[],I$7,0))</f>
        <v>#N/A</v>
      </c>
      <c r="J53" t="e">
        <f>+IF($F53="","",VLOOKUP($G53,Educacion[],J$7,0))</f>
        <v>#N/A</v>
      </c>
      <c r="K53" t="e">
        <f>+IF($F53="","",VLOOKUP($G53,Educacion[],K$7,0))</f>
        <v>#N/A</v>
      </c>
      <c r="L53" t="e">
        <f>+IF($F53="","",VLOOKUP($G53,Educacion[],L$7,0))</f>
        <v>#N/A</v>
      </c>
      <c r="M53" t="e">
        <f>+IF($F53="","",VLOOKUP($G53,Educacion[],M$7,0))</f>
        <v>#N/A</v>
      </c>
      <c r="N53" t="e">
        <f>+IF($F53="","",VLOOKUP($G53,Educacion[],N$7,0))</f>
        <v>#N/A</v>
      </c>
      <c r="O53" t="e">
        <f>+IF($F53="","",VLOOKUP($G53,Educacion[],O$7,0))</f>
        <v>#N/A</v>
      </c>
      <c r="P53" t="e">
        <f>+IF($F53="","",VLOOKUP($G53,Educacion[],P$7,0))</f>
        <v>#N/A</v>
      </c>
      <c r="Q53" t="e">
        <f>+IF($F53="","",VLOOKUP($G53,Educacion[],Q$7,0))</f>
        <v>#N/A</v>
      </c>
      <c r="R53" t="e">
        <f>+IF($F53="","",VLOOKUP($G53,Educacion[],R$7,0))</f>
        <v>#N/A</v>
      </c>
      <c r="S53" t="e">
        <f>+IF($F53="","",VLOOKUP($G53,Educacion[],S$7,0))</f>
        <v>#N/A</v>
      </c>
      <c r="T53" t="e">
        <f>+IF($F53="","",VLOOKUP($G53,Educacion[],T$7,0))</f>
        <v>#N/A</v>
      </c>
      <c r="U53" t="e">
        <f>+IF($F53="","",VLOOKUP($G53,Educacion[],U$7,0))</f>
        <v>#N/A</v>
      </c>
      <c r="V53" t="e">
        <f>+IF($F53="","",VLOOKUP($G53,Educacion[],V$7,0))</f>
        <v>#N/A</v>
      </c>
      <c r="W53" t="e">
        <f>+IF($F53="","",VLOOKUP($G53,Educacion[],W$7,0))</f>
        <v>#N/A</v>
      </c>
      <c r="X53" t="e">
        <f>+IF($F53="","",VLOOKUP($G53,Educacion[],X$7,0))</f>
        <v>#N/A</v>
      </c>
      <c r="Y53" t="e">
        <f>+IF($F53="","",VLOOKUP($G53,Educacion[],Y$7,0))</f>
        <v>#N/A</v>
      </c>
      <c r="Z53" t="e">
        <f>+IF($F53="","",VLOOKUP($G53,Educacion[],Z$7,0))</f>
        <v>#N/A</v>
      </c>
      <c r="AA53" t="e">
        <f>+IF($F53="","",VLOOKUP($G53,Educacion[],AA$7,0))</f>
        <v>#N/A</v>
      </c>
      <c r="AB53" t="e">
        <f>+IF($F53="","",VLOOKUP($G53,Educacion[],AB$7,0))</f>
        <v>#N/A</v>
      </c>
      <c r="AC53" t="e">
        <f>+IF($F53="","",VLOOKUP($G53,Educacion[],AC$7,0))</f>
        <v>#N/A</v>
      </c>
      <c r="AD53" t="e">
        <f>+IF($F53="","",VLOOKUP($G53,Educacion[],AD$7,0))</f>
        <v>#N/A</v>
      </c>
      <c r="AE53" t="e">
        <f>+IF($F53="","",VLOOKUP($G53,Educacion[],AE$7,0))</f>
        <v>#N/A</v>
      </c>
      <c r="AF53" t="e">
        <f>+IF($F53="","",VLOOKUP($G53,Educacion[],AF$7,0))</f>
        <v>#N/A</v>
      </c>
      <c r="AG53" t="e">
        <f>+IF($F53="","",VLOOKUP($G53,Educacion[],AG$7,0))</f>
        <v>#N/A</v>
      </c>
    </row>
    <row r="54" spans="1:33" x14ac:dyDescent="0.3">
      <c r="A54" s="36">
        <v>48</v>
      </c>
      <c r="B54" s="36" t="s">
        <v>439</v>
      </c>
      <c r="C54">
        <f t="shared" ca="1" si="1"/>
        <v>114</v>
      </c>
      <c r="D54">
        <f t="shared" si="5"/>
        <v>45</v>
      </c>
      <c r="E54" t="str">
        <f t="shared" ca="1" si="3"/>
        <v>0104</v>
      </c>
      <c r="F54">
        <f t="shared" si="5"/>
        <v>45</v>
      </c>
      <c r="G54" t="s">
        <v>808</v>
      </c>
      <c r="H54" t="e">
        <f>+IF($F54="","",VLOOKUP($G54,Educacion[],H$7,0))</f>
        <v>#N/A</v>
      </c>
      <c r="I54" t="e">
        <f>+IF($F54="","",VLOOKUP($G54,Educacion[],I$7,0))</f>
        <v>#N/A</v>
      </c>
      <c r="J54" t="e">
        <f>+IF($F54="","",VLOOKUP($G54,Educacion[],J$7,0))</f>
        <v>#N/A</v>
      </c>
      <c r="K54" t="e">
        <f>+IF($F54="","",VLOOKUP($G54,Educacion[],K$7,0))</f>
        <v>#N/A</v>
      </c>
      <c r="L54" t="e">
        <f>+IF($F54="","",VLOOKUP($G54,Educacion[],L$7,0))</f>
        <v>#N/A</v>
      </c>
      <c r="M54" t="e">
        <f>+IF($F54="","",VLOOKUP($G54,Educacion[],M$7,0))</f>
        <v>#N/A</v>
      </c>
      <c r="N54" t="e">
        <f>+IF($F54="","",VLOOKUP($G54,Educacion[],N$7,0))</f>
        <v>#N/A</v>
      </c>
      <c r="O54" t="e">
        <f>+IF($F54="","",VLOOKUP($G54,Educacion[],O$7,0))</f>
        <v>#N/A</v>
      </c>
      <c r="P54" t="e">
        <f>+IF($F54="","",VLOOKUP($G54,Educacion[],P$7,0))</f>
        <v>#N/A</v>
      </c>
      <c r="Q54" t="e">
        <f>+IF($F54="","",VLOOKUP($G54,Educacion[],Q$7,0))</f>
        <v>#N/A</v>
      </c>
      <c r="R54" t="e">
        <f>+IF($F54="","",VLOOKUP($G54,Educacion[],R$7,0))</f>
        <v>#N/A</v>
      </c>
      <c r="S54" t="e">
        <f>+IF($F54="","",VLOOKUP($G54,Educacion[],S$7,0))</f>
        <v>#N/A</v>
      </c>
      <c r="T54" t="e">
        <f>+IF($F54="","",VLOOKUP($G54,Educacion[],T$7,0))</f>
        <v>#N/A</v>
      </c>
      <c r="U54" t="e">
        <f>+IF($F54="","",VLOOKUP($G54,Educacion[],U$7,0))</f>
        <v>#N/A</v>
      </c>
      <c r="V54" t="e">
        <f>+IF($F54="","",VLOOKUP($G54,Educacion[],V$7,0))</f>
        <v>#N/A</v>
      </c>
      <c r="W54" t="e">
        <f>+IF($F54="","",VLOOKUP($G54,Educacion[],W$7,0))</f>
        <v>#N/A</v>
      </c>
      <c r="X54" t="e">
        <f>+IF($F54="","",VLOOKUP($G54,Educacion[],X$7,0))</f>
        <v>#N/A</v>
      </c>
      <c r="Y54" t="e">
        <f>+IF($F54="","",VLOOKUP($G54,Educacion[],Y$7,0))</f>
        <v>#N/A</v>
      </c>
      <c r="Z54" t="e">
        <f>+IF($F54="","",VLOOKUP($G54,Educacion[],Z$7,0))</f>
        <v>#N/A</v>
      </c>
      <c r="AA54" t="e">
        <f>+IF($F54="","",VLOOKUP($G54,Educacion[],AA$7,0))</f>
        <v>#N/A</v>
      </c>
      <c r="AB54" t="e">
        <f>+IF($F54="","",VLOOKUP($G54,Educacion[],AB$7,0))</f>
        <v>#N/A</v>
      </c>
      <c r="AC54" t="e">
        <f>+IF($F54="","",VLOOKUP($G54,Educacion[],AC$7,0))</f>
        <v>#N/A</v>
      </c>
      <c r="AD54" t="e">
        <f>+IF($F54="","",VLOOKUP($G54,Educacion[],AD$7,0))</f>
        <v>#N/A</v>
      </c>
      <c r="AE54" t="e">
        <f>+IF($F54="","",VLOOKUP($G54,Educacion[],AE$7,0))</f>
        <v>#N/A</v>
      </c>
      <c r="AF54" t="e">
        <f>+IF($F54="","",VLOOKUP($G54,Educacion[],AF$7,0))</f>
        <v>#N/A</v>
      </c>
      <c r="AG54" t="e">
        <f>+IF($F54="","",VLOOKUP($G54,Educacion[],AG$7,0))</f>
        <v>#N/A</v>
      </c>
    </row>
    <row r="55" spans="1:33" x14ac:dyDescent="0.3">
      <c r="A55" s="36">
        <v>49</v>
      </c>
      <c r="B55" s="36" t="s">
        <v>440</v>
      </c>
      <c r="C55">
        <f t="shared" ca="1" si="1"/>
        <v>653</v>
      </c>
      <c r="D55">
        <f t="shared" si="5"/>
        <v>46</v>
      </c>
      <c r="E55" t="str">
        <f t="shared" ca="1" si="3"/>
        <v>0701</v>
      </c>
      <c r="F55">
        <f t="shared" si="5"/>
        <v>46</v>
      </c>
      <c r="G55" t="s">
        <v>562</v>
      </c>
      <c r="H55" t="e">
        <f>+IF($F55="","",VLOOKUP($G55,Educacion[],H$7,0))</f>
        <v>#N/A</v>
      </c>
      <c r="I55" t="e">
        <f>+IF($F55="","",VLOOKUP($G55,Educacion[],I$7,0))</f>
        <v>#N/A</v>
      </c>
      <c r="J55" t="e">
        <f>+IF($F55="","",VLOOKUP($G55,Educacion[],J$7,0))</f>
        <v>#N/A</v>
      </c>
      <c r="K55" t="e">
        <f>+IF($F55="","",VLOOKUP($G55,Educacion[],K$7,0))</f>
        <v>#N/A</v>
      </c>
      <c r="L55" t="e">
        <f>+IF($F55="","",VLOOKUP($G55,Educacion[],L$7,0))</f>
        <v>#N/A</v>
      </c>
      <c r="M55" t="e">
        <f>+IF($F55="","",VLOOKUP($G55,Educacion[],M$7,0))</f>
        <v>#N/A</v>
      </c>
      <c r="N55" t="e">
        <f>+IF($F55="","",VLOOKUP($G55,Educacion[],N$7,0))</f>
        <v>#N/A</v>
      </c>
      <c r="O55" t="e">
        <f>+IF($F55="","",VLOOKUP($G55,Educacion[],O$7,0))</f>
        <v>#N/A</v>
      </c>
      <c r="P55" t="e">
        <f>+IF($F55="","",VLOOKUP($G55,Educacion[],P$7,0))</f>
        <v>#N/A</v>
      </c>
      <c r="Q55" t="e">
        <f>+IF($F55="","",VLOOKUP($G55,Educacion[],Q$7,0))</f>
        <v>#N/A</v>
      </c>
      <c r="R55" t="e">
        <f>+IF($F55="","",VLOOKUP($G55,Educacion[],R$7,0))</f>
        <v>#N/A</v>
      </c>
      <c r="S55" t="e">
        <f>+IF($F55="","",VLOOKUP($G55,Educacion[],S$7,0))</f>
        <v>#N/A</v>
      </c>
      <c r="T55" t="e">
        <f>+IF($F55="","",VLOOKUP($G55,Educacion[],T$7,0))</f>
        <v>#N/A</v>
      </c>
      <c r="U55" t="e">
        <f>+IF($F55="","",VLOOKUP($G55,Educacion[],U$7,0))</f>
        <v>#N/A</v>
      </c>
      <c r="V55" t="e">
        <f>+IF($F55="","",VLOOKUP($G55,Educacion[],V$7,0))</f>
        <v>#N/A</v>
      </c>
      <c r="W55" t="e">
        <f>+IF($F55="","",VLOOKUP($G55,Educacion[],W$7,0))</f>
        <v>#N/A</v>
      </c>
      <c r="X55" t="e">
        <f>+IF($F55="","",VLOOKUP($G55,Educacion[],X$7,0))</f>
        <v>#N/A</v>
      </c>
      <c r="Y55" t="e">
        <f>+IF($F55="","",VLOOKUP($G55,Educacion[],Y$7,0))</f>
        <v>#N/A</v>
      </c>
      <c r="Z55" t="e">
        <f>+IF($F55="","",VLOOKUP($G55,Educacion[],Z$7,0))</f>
        <v>#N/A</v>
      </c>
      <c r="AA55" t="e">
        <f>+IF($F55="","",VLOOKUP($G55,Educacion[],AA$7,0))</f>
        <v>#N/A</v>
      </c>
      <c r="AB55" t="e">
        <f>+IF($F55="","",VLOOKUP($G55,Educacion[],AB$7,0))</f>
        <v>#N/A</v>
      </c>
      <c r="AC55" t="e">
        <f>+IF($F55="","",VLOOKUP($G55,Educacion[],AC$7,0))</f>
        <v>#N/A</v>
      </c>
      <c r="AD55" t="e">
        <f>+IF($F55="","",VLOOKUP($G55,Educacion[],AD$7,0))</f>
        <v>#N/A</v>
      </c>
      <c r="AE55" t="e">
        <f>+IF($F55="","",VLOOKUP($G55,Educacion[],AE$7,0))</f>
        <v>#N/A</v>
      </c>
      <c r="AF55" t="e">
        <f>+IF($F55="","",VLOOKUP($G55,Educacion[],AF$7,0))</f>
        <v>#N/A</v>
      </c>
      <c r="AG55" t="e">
        <f>+IF($F55="","",VLOOKUP($G55,Educacion[],AG$7,0))</f>
        <v>#N/A</v>
      </c>
    </row>
    <row r="56" spans="1:33" x14ac:dyDescent="0.3">
      <c r="A56" s="36">
        <v>50</v>
      </c>
      <c r="B56" s="36" t="s">
        <v>441</v>
      </c>
      <c r="C56">
        <f t="shared" ca="1" si="1"/>
        <v>213</v>
      </c>
      <c r="D56">
        <f t="shared" si="5"/>
        <v>47</v>
      </c>
      <c r="E56" t="str">
        <f t="shared" ca="1" si="3"/>
        <v>0209</v>
      </c>
      <c r="F56">
        <f t="shared" si="5"/>
        <v>47</v>
      </c>
      <c r="G56" t="s">
        <v>395</v>
      </c>
      <c r="H56" t="e">
        <f>+IF($F56="","",VLOOKUP($G56,Educacion[],H$7,0))</f>
        <v>#N/A</v>
      </c>
      <c r="I56" t="e">
        <f>+IF($F56="","",VLOOKUP($G56,Educacion[],I$7,0))</f>
        <v>#N/A</v>
      </c>
      <c r="J56" t="e">
        <f>+IF($F56="","",VLOOKUP($G56,Educacion[],J$7,0))</f>
        <v>#N/A</v>
      </c>
      <c r="K56" t="e">
        <f>+IF($F56="","",VLOOKUP($G56,Educacion[],K$7,0))</f>
        <v>#N/A</v>
      </c>
      <c r="L56" t="e">
        <f>+IF($F56="","",VLOOKUP($G56,Educacion[],L$7,0))</f>
        <v>#N/A</v>
      </c>
      <c r="M56" t="e">
        <f>+IF($F56="","",VLOOKUP($G56,Educacion[],M$7,0))</f>
        <v>#N/A</v>
      </c>
      <c r="N56" t="e">
        <f>+IF($F56="","",VLOOKUP($G56,Educacion[],N$7,0))</f>
        <v>#N/A</v>
      </c>
      <c r="O56" t="e">
        <f>+IF($F56="","",VLOOKUP($G56,Educacion[],O$7,0))</f>
        <v>#N/A</v>
      </c>
      <c r="P56" t="e">
        <f>+IF($F56="","",VLOOKUP($G56,Educacion[],P$7,0))</f>
        <v>#N/A</v>
      </c>
      <c r="Q56" t="e">
        <f>+IF($F56="","",VLOOKUP($G56,Educacion[],Q$7,0))</f>
        <v>#N/A</v>
      </c>
      <c r="R56" t="e">
        <f>+IF($F56="","",VLOOKUP($G56,Educacion[],R$7,0))</f>
        <v>#N/A</v>
      </c>
      <c r="S56" t="e">
        <f>+IF($F56="","",VLOOKUP($G56,Educacion[],S$7,0))</f>
        <v>#N/A</v>
      </c>
      <c r="T56" t="e">
        <f>+IF($F56="","",VLOOKUP($G56,Educacion[],T$7,0))</f>
        <v>#N/A</v>
      </c>
      <c r="U56" t="e">
        <f>+IF($F56="","",VLOOKUP($G56,Educacion[],U$7,0))</f>
        <v>#N/A</v>
      </c>
      <c r="V56" t="e">
        <f>+IF($F56="","",VLOOKUP($G56,Educacion[],V$7,0))</f>
        <v>#N/A</v>
      </c>
      <c r="W56" t="e">
        <f>+IF($F56="","",VLOOKUP($G56,Educacion[],W$7,0))</f>
        <v>#N/A</v>
      </c>
      <c r="X56" t="e">
        <f>+IF($F56="","",VLOOKUP($G56,Educacion[],X$7,0))</f>
        <v>#N/A</v>
      </c>
      <c r="Y56" t="e">
        <f>+IF($F56="","",VLOOKUP($G56,Educacion[],Y$7,0))</f>
        <v>#N/A</v>
      </c>
      <c r="Z56" t="e">
        <f>+IF($F56="","",VLOOKUP($G56,Educacion[],Z$7,0))</f>
        <v>#N/A</v>
      </c>
      <c r="AA56" t="e">
        <f>+IF($F56="","",VLOOKUP($G56,Educacion[],AA$7,0))</f>
        <v>#N/A</v>
      </c>
      <c r="AB56" t="e">
        <f>+IF($F56="","",VLOOKUP($G56,Educacion[],AB$7,0))</f>
        <v>#N/A</v>
      </c>
      <c r="AC56" t="e">
        <f>+IF($F56="","",VLOOKUP($G56,Educacion[],AC$7,0))</f>
        <v>#N/A</v>
      </c>
      <c r="AD56" t="e">
        <f>+IF($F56="","",VLOOKUP($G56,Educacion[],AD$7,0))</f>
        <v>#N/A</v>
      </c>
      <c r="AE56" t="e">
        <f>+IF($F56="","",VLOOKUP($G56,Educacion[],AE$7,0))</f>
        <v>#N/A</v>
      </c>
      <c r="AF56" t="e">
        <f>+IF($F56="","",VLOOKUP($G56,Educacion[],AF$7,0))</f>
        <v>#N/A</v>
      </c>
      <c r="AG56" t="e">
        <f>+IF($F56="","",VLOOKUP($G56,Educacion[],AG$7,0))</f>
        <v>#N/A</v>
      </c>
    </row>
    <row r="57" spans="1:33" x14ac:dyDescent="0.3">
      <c r="A57" s="36">
        <v>51</v>
      </c>
      <c r="B57" s="36" t="s">
        <v>442</v>
      </c>
      <c r="C57">
        <f t="shared" ca="1" si="1"/>
        <v>20</v>
      </c>
      <c r="D57">
        <f t="shared" si="5"/>
        <v>48</v>
      </c>
      <c r="E57" t="str">
        <f t="shared" ca="1" si="3"/>
        <v>0023</v>
      </c>
      <c r="F57">
        <f t="shared" si="5"/>
        <v>48</v>
      </c>
      <c r="G57" t="s">
        <v>449</v>
      </c>
      <c r="H57" t="e">
        <f>+IF($F57="","",VLOOKUP($G57,Educacion[],H$7,0))</f>
        <v>#N/A</v>
      </c>
      <c r="I57" t="e">
        <f>+IF($F57="","",VLOOKUP($G57,Educacion[],I$7,0))</f>
        <v>#N/A</v>
      </c>
      <c r="J57" t="e">
        <f>+IF($F57="","",VLOOKUP($G57,Educacion[],J$7,0))</f>
        <v>#N/A</v>
      </c>
      <c r="K57" t="e">
        <f>+IF($F57="","",VLOOKUP($G57,Educacion[],K$7,0))</f>
        <v>#N/A</v>
      </c>
      <c r="L57" t="e">
        <f>+IF($F57="","",VLOOKUP($G57,Educacion[],L$7,0))</f>
        <v>#N/A</v>
      </c>
      <c r="M57" t="e">
        <f>+IF($F57="","",VLOOKUP($G57,Educacion[],M$7,0))</f>
        <v>#N/A</v>
      </c>
      <c r="N57" t="e">
        <f>+IF($F57="","",VLOOKUP($G57,Educacion[],N$7,0))</f>
        <v>#N/A</v>
      </c>
      <c r="O57" t="e">
        <f>+IF($F57="","",VLOOKUP($G57,Educacion[],O$7,0))</f>
        <v>#N/A</v>
      </c>
      <c r="P57" t="e">
        <f>+IF($F57="","",VLOOKUP($G57,Educacion[],P$7,0))</f>
        <v>#N/A</v>
      </c>
      <c r="Q57" t="e">
        <f>+IF($F57="","",VLOOKUP($G57,Educacion[],Q$7,0))</f>
        <v>#N/A</v>
      </c>
      <c r="R57" t="e">
        <f>+IF($F57="","",VLOOKUP($G57,Educacion[],R$7,0))</f>
        <v>#N/A</v>
      </c>
      <c r="S57" t="e">
        <f>+IF($F57="","",VLOOKUP($G57,Educacion[],S$7,0))</f>
        <v>#N/A</v>
      </c>
      <c r="T57" t="e">
        <f>+IF($F57="","",VLOOKUP($G57,Educacion[],T$7,0))</f>
        <v>#N/A</v>
      </c>
      <c r="U57" t="e">
        <f>+IF($F57="","",VLOOKUP($G57,Educacion[],U$7,0))</f>
        <v>#N/A</v>
      </c>
      <c r="V57" t="e">
        <f>+IF($F57="","",VLOOKUP($G57,Educacion[],V$7,0))</f>
        <v>#N/A</v>
      </c>
      <c r="W57" t="e">
        <f>+IF($F57="","",VLOOKUP($G57,Educacion[],W$7,0))</f>
        <v>#N/A</v>
      </c>
      <c r="X57" t="e">
        <f>+IF($F57="","",VLOOKUP($G57,Educacion[],X$7,0))</f>
        <v>#N/A</v>
      </c>
      <c r="Y57" t="e">
        <f>+IF($F57="","",VLOOKUP($G57,Educacion[],Y$7,0))</f>
        <v>#N/A</v>
      </c>
      <c r="Z57" t="e">
        <f>+IF($F57="","",VLOOKUP($G57,Educacion[],Z$7,0))</f>
        <v>#N/A</v>
      </c>
      <c r="AA57" t="e">
        <f>+IF($F57="","",VLOOKUP($G57,Educacion[],AA$7,0))</f>
        <v>#N/A</v>
      </c>
      <c r="AB57" t="e">
        <f>+IF($F57="","",VLOOKUP($G57,Educacion[],AB$7,0))</f>
        <v>#N/A</v>
      </c>
      <c r="AC57" t="e">
        <f>+IF($F57="","",VLOOKUP($G57,Educacion[],AC$7,0))</f>
        <v>#N/A</v>
      </c>
      <c r="AD57" t="e">
        <f>+IF($F57="","",VLOOKUP($G57,Educacion[],AD$7,0))</f>
        <v>#N/A</v>
      </c>
      <c r="AE57" t="e">
        <f>+IF($F57="","",VLOOKUP($G57,Educacion[],AE$7,0))</f>
        <v>#N/A</v>
      </c>
      <c r="AF57" t="e">
        <f>+IF($F57="","",VLOOKUP($G57,Educacion[],AF$7,0))</f>
        <v>#N/A</v>
      </c>
      <c r="AG57" t="e">
        <f>+IF($F57="","",VLOOKUP($G57,Educacion[],AG$7,0))</f>
        <v>#N/A</v>
      </c>
    </row>
    <row r="58" spans="1:33" x14ac:dyDescent="0.3">
      <c r="A58" s="36">
        <v>52</v>
      </c>
      <c r="B58" s="36" t="s">
        <v>443</v>
      </c>
      <c r="C58">
        <f t="shared" ca="1" si="1"/>
        <v>147</v>
      </c>
      <c r="D58">
        <f t="shared" si="5"/>
        <v>49</v>
      </c>
      <c r="E58" t="str">
        <f t="shared" ca="1" si="3"/>
        <v>0139</v>
      </c>
      <c r="F58">
        <f t="shared" si="5"/>
        <v>49</v>
      </c>
      <c r="G58" t="s">
        <v>425</v>
      </c>
      <c r="H58" t="e">
        <f>+IF($F58="","",VLOOKUP($G58,Educacion[],H$7,0))</f>
        <v>#N/A</v>
      </c>
      <c r="I58" t="e">
        <f>+IF($F58="","",VLOOKUP($G58,Educacion[],I$7,0))</f>
        <v>#N/A</v>
      </c>
      <c r="J58" t="e">
        <f>+IF($F58="","",VLOOKUP($G58,Educacion[],J$7,0))</f>
        <v>#N/A</v>
      </c>
      <c r="K58" t="e">
        <f>+IF($F58="","",VLOOKUP($G58,Educacion[],K$7,0))</f>
        <v>#N/A</v>
      </c>
      <c r="L58" t="e">
        <f>+IF($F58="","",VLOOKUP($G58,Educacion[],L$7,0))</f>
        <v>#N/A</v>
      </c>
      <c r="M58" t="e">
        <f>+IF($F58="","",VLOOKUP($G58,Educacion[],M$7,0))</f>
        <v>#N/A</v>
      </c>
      <c r="N58" t="e">
        <f>+IF($F58="","",VLOOKUP($G58,Educacion[],N$7,0))</f>
        <v>#N/A</v>
      </c>
      <c r="O58" t="e">
        <f>+IF($F58="","",VLOOKUP($G58,Educacion[],O$7,0))</f>
        <v>#N/A</v>
      </c>
      <c r="P58" t="e">
        <f>+IF($F58="","",VLOOKUP($G58,Educacion[],P$7,0))</f>
        <v>#N/A</v>
      </c>
      <c r="Q58" t="e">
        <f>+IF($F58="","",VLOOKUP($G58,Educacion[],Q$7,0))</f>
        <v>#N/A</v>
      </c>
      <c r="R58" t="e">
        <f>+IF($F58="","",VLOOKUP($G58,Educacion[],R$7,0))</f>
        <v>#N/A</v>
      </c>
      <c r="S58" t="e">
        <f>+IF($F58="","",VLOOKUP($G58,Educacion[],S$7,0))</f>
        <v>#N/A</v>
      </c>
      <c r="T58" t="e">
        <f>+IF($F58="","",VLOOKUP($G58,Educacion[],T$7,0))</f>
        <v>#N/A</v>
      </c>
      <c r="U58" t="e">
        <f>+IF($F58="","",VLOOKUP($G58,Educacion[],U$7,0))</f>
        <v>#N/A</v>
      </c>
      <c r="V58" t="e">
        <f>+IF($F58="","",VLOOKUP($G58,Educacion[],V$7,0))</f>
        <v>#N/A</v>
      </c>
      <c r="W58" t="e">
        <f>+IF($F58="","",VLOOKUP($G58,Educacion[],W$7,0))</f>
        <v>#N/A</v>
      </c>
      <c r="X58" t="e">
        <f>+IF($F58="","",VLOOKUP($G58,Educacion[],X$7,0))</f>
        <v>#N/A</v>
      </c>
      <c r="Y58" t="e">
        <f>+IF($F58="","",VLOOKUP($G58,Educacion[],Y$7,0))</f>
        <v>#N/A</v>
      </c>
      <c r="Z58" t="e">
        <f>+IF($F58="","",VLOOKUP($G58,Educacion[],Z$7,0))</f>
        <v>#N/A</v>
      </c>
      <c r="AA58" t="e">
        <f>+IF($F58="","",VLOOKUP($G58,Educacion[],AA$7,0))</f>
        <v>#N/A</v>
      </c>
      <c r="AB58" t="e">
        <f>+IF($F58="","",VLOOKUP($G58,Educacion[],AB$7,0))</f>
        <v>#N/A</v>
      </c>
      <c r="AC58" t="e">
        <f>+IF($F58="","",VLOOKUP($G58,Educacion[],AC$7,0))</f>
        <v>#N/A</v>
      </c>
      <c r="AD58" t="e">
        <f>+IF($F58="","",VLOOKUP($G58,Educacion[],AD$7,0))</f>
        <v>#N/A</v>
      </c>
      <c r="AE58" t="e">
        <f>+IF($F58="","",VLOOKUP($G58,Educacion[],AE$7,0))</f>
        <v>#N/A</v>
      </c>
      <c r="AF58" t="e">
        <f>+IF($F58="","",VLOOKUP($G58,Educacion[],AF$7,0))</f>
        <v>#N/A</v>
      </c>
      <c r="AG58" t="e">
        <f>+IF($F58="","",VLOOKUP($G58,Educacion[],AG$7,0))</f>
        <v>#N/A</v>
      </c>
    </row>
    <row r="59" spans="1:33" x14ac:dyDescent="0.3">
      <c r="A59" s="36">
        <v>70</v>
      </c>
      <c r="B59" s="36" t="s">
        <v>444</v>
      </c>
      <c r="C59">
        <f t="shared" ca="1" si="1"/>
        <v>288</v>
      </c>
      <c r="D59">
        <f t="shared" si="5"/>
        <v>50</v>
      </c>
      <c r="E59" t="str">
        <f t="shared" ca="1" si="3"/>
        <v>0290</v>
      </c>
      <c r="F59">
        <f t="shared" si="5"/>
        <v>50</v>
      </c>
      <c r="G59" t="s">
        <v>960</v>
      </c>
      <c r="H59" t="e">
        <f>+IF($F59="","",VLOOKUP($G59,Educacion[],H$7,0))</f>
        <v>#N/A</v>
      </c>
      <c r="I59" t="e">
        <f>+IF($F59="","",VLOOKUP($G59,Educacion[],I$7,0))</f>
        <v>#N/A</v>
      </c>
      <c r="J59" t="e">
        <f>+IF($F59="","",VLOOKUP($G59,Educacion[],J$7,0))</f>
        <v>#N/A</v>
      </c>
      <c r="K59" t="e">
        <f>+IF($F59="","",VLOOKUP($G59,Educacion[],K$7,0))</f>
        <v>#N/A</v>
      </c>
      <c r="L59" t="e">
        <f>+IF($F59="","",VLOOKUP($G59,Educacion[],L$7,0))</f>
        <v>#N/A</v>
      </c>
      <c r="M59" t="e">
        <f>+IF($F59="","",VLOOKUP($G59,Educacion[],M$7,0))</f>
        <v>#N/A</v>
      </c>
      <c r="N59" t="e">
        <f>+IF($F59="","",VLOOKUP($G59,Educacion[],N$7,0))</f>
        <v>#N/A</v>
      </c>
      <c r="O59" t="e">
        <f>+IF($F59="","",VLOOKUP($G59,Educacion[],O$7,0))</f>
        <v>#N/A</v>
      </c>
      <c r="P59" t="e">
        <f>+IF($F59="","",VLOOKUP($G59,Educacion[],P$7,0))</f>
        <v>#N/A</v>
      </c>
      <c r="Q59" t="e">
        <f>+IF($F59="","",VLOOKUP($G59,Educacion[],Q$7,0))</f>
        <v>#N/A</v>
      </c>
      <c r="R59" t="e">
        <f>+IF($F59="","",VLOOKUP($G59,Educacion[],R$7,0))</f>
        <v>#N/A</v>
      </c>
      <c r="S59" t="e">
        <f>+IF($F59="","",VLOOKUP($G59,Educacion[],S$7,0))</f>
        <v>#N/A</v>
      </c>
      <c r="T59" t="e">
        <f>+IF($F59="","",VLOOKUP($G59,Educacion[],T$7,0))</f>
        <v>#N/A</v>
      </c>
      <c r="U59" t="e">
        <f>+IF($F59="","",VLOOKUP($G59,Educacion[],U$7,0))</f>
        <v>#N/A</v>
      </c>
      <c r="V59" t="e">
        <f>+IF($F59="","",VLOOKUP($G59,Educacion[],V$7,0))</f>
        <v>#N/A</v>
      </c>
      <c r="W59" t="e">
        <f>+IF($F59="","",VLOOKUP($G59,Educacion[],W$7,0))</f>
        <v>#N/A</v>
      </c>
      <c r="X59" t="e">
        <f>+IF($F59="","",VLOOKUP($G59,Educacion[],X$7,0))</f>
        <v>#N/A</v>
      </c>
      <c r="Y59" t="e">
        <f>+IF($F59="","",VLOOKUP($G59,Educacion[],Y$7,0))</f>
        <v>#N/A</v>
      </c>
      <c r="Z59" t="e">
        <f>+IF($F59="","",VLOOKUP($G59,Educacion[],Z$7,0))</f>
        <v>#N/A</v>
      </c>
      <c r="AA59" t="e">
        <f>+IF($F59="","",VLOOKUP($G59,Educacion[],AA$7,0))</f>
        <v>#N/A</v>
      </c>
      <c r="AB59" t="e">
        <f>+IF($F59="","",VLOOKUP($G59,Educacion[],AB$7,0))</f>
        <v>#N/A</v>
      </c>
      <c r="AC59" t="e">
        <f>+IF($F59="","",VLOOKUP($G59,Educacion[],AC$7,0))</f>
        <v>#N/A</v>
      </c>
      <c r="AD59" t="e">
        <f>+IF($F59="","",VLOOKUP($G59,Educacion[],AD$7,0))</f>
        <v>#N/A</v>
      </c>
      <c r="AE59" t="e">
        <f>+IF($F59="","",VLOOKUP($G59,Educacion[],AE$7,0))</f>
        <v>#N/A</v>
      </c>
      <c r="AF59" t="e">
        <f>+IF($F59="","",VLOOKUP($G59,Educacion[],AF$7,0))</f>
        <v>#N/A</v>
      </c>
      <c r="AG59" t="e">
        <f>+IF($F59="","",VLOOKUP($G59,Educacion[],AG$7,0))</f>
        <v>#N/A</v>
      </c>
    </row>
    <row r="60" spans="1:33" x14ac:dyDescent="0.3">
      <c r="A60" s="36">
        <v>71</v>
      </c>
      <c r="B60" s="36" t="s">
        <v>445</v>
      </c>
      <c r="C60">
        <f t="shared" ca="1" si="1"/>
        <v>528</v>
      </c>
      <c r="D60">
        <f t="shared" ref="D60:F75" si="6">+IF(OR(D59=$B$6,D59=""),"",D59+1)</f>
        <v>51</v>
      </c>
      <c r="E60" t="str">
        <f t="shared" ca="1" si="3"/>
        <v>0556</v>
      </c>
      <c r="F60">
        <f t="shared" si="6"/>
        <v>51</v>
      </c>
      <c r="G60" t="s">
        <v>397</v>
      </c>
      <c r="H60" t="e">
        <f>+IF($F60="","",VLOOKUP($G60,Educacion[],H$7,0))</f>
        <v>#N/A</v>
      </c>
      <c r="I60" t="e">
        <f>+IF($F60="","",VLOOKUP($G60,Educacion[],I$7,0))</f>
        <v>#N/A</v>
      </c>
      <c r="J60" t="e">
        <f>+IF($F60="","",VLOOKUP($G60,Educacion[],J$7,0))</f>
        <v>#N/A</v>
      </c>
      <c r="K60" t="e">
        <f>+IF($F60="","",VLOOKUP($G60,Educacion[],K$7,0))</f>
        <v>#N/A</v>
      </c>
      <c r="L60" t="e">
        <f>+IF($F60="","",VLOOKUP($G60,Educacion[],L$7,0))</f>
        <v>#N/A</v>
      </c>
      <c r="M60" t="e">
        <f>+IF($F60="","",VLOOKUP($G60,Educacion[],M$7,0))</f>
        <v>#N/A</v>
      </c>
      <c r="N60" t="e">
        <f>+IF($F60="","",VLOOKUP($G60,Educacion[],N$7,0))</f>
        <v>#N/A</v>
      </c>
      <c r="O60" t="e">
        <f>+IF($F60="","",VLOOKUP($G60,Educacion[],O$7,0))</f>
        <v>#N/A</v>
      </c>
      <c r="P60" t="e">
        <f>+IF($F60="","",VLOOKUP($G60,Educacion[],P$7,0))</f>
        <v>#N/A</v>
      </c>
      <c r="Q60" t="e">
        <f>+IF($F60="","",VLOOKUP($G60,Educacion[],Q$7,0))</f>
        <v>#N/A</v>
      </c>
      <c r="R60" t="e">
        <f>+IF($F60="","",VLOOKUP($G60,Educacion[],R$7,0))</f>
        <v>#N/A</v>
      </c>
      <c r="S60" t="e">
        <f>+IF($F60="","",VLOOKUP($G60,Educacion[],S$7,0))</f>
        <v>#N/A</v>
      </c>
      <c r="T60" t="e">
        <f>+IF($F60="","",VLOOKUP($G60,Educacion[],T$7,0))</f>
        <v>#N/A</v>
      </c>
      <c r="U60" t="e">
        <f>+IF($F60="","",VLOOKUP($G60,Educacion[],U$7,0))</f>
        <v>#N/A</v>
      </c>
      <c r="V60" t="e">
        <f>+IF($F60="","",VLOOKUP($G60,Educacion[],V$7,0))</f>
        <v>#N/A</v>
      </c>
      <c r="W60" t="e">
        <f>+IF($F60="","",VLOOKUP($G60,Educacion[],W$7,0))</f>
        <v>#N/A</v>
      </c>
      <c r="X60" t="e">
        <f>+IF($F60="","",VLOOKUP($G60,Educacion[],X$7,0))</f>
        <v>#N/A</v>
      </c>
      <c r="Y60" t="e">
        <f>+IF($F60="","",VLOOKUP($G60,Educacion[],Y$7,0))</f>
        <v>#N/A</v>
      </c>
      <c r="Z60" t="e">
        <f>+IF($F60="","",VLOOKUP($G60,Educacion[],Z$7,0))</f>
        <v>#N/A</v>
      </c>
      <c r="AA60" t="e">
        <f>+IF($F60="","",VLOOKUP($G60,Educacion[],AA$7,0))</f>
        <v>#N/A</v>
      </c>
      <c r="AB60" t="e">
        <f>+IF($F60="","",VLOOKUP($G60,Educacion[],AB$7,0))</f>
        <v>#N/A</v>
      </c>
      <c r="AC60" t="e">
        <f>+IF($F60="","",VLOOKUP($G60,Educacion[],AC$7,0))</f>
        <v>#N/A</v>
      </c>
      <c r="AD60" t="e">
        <f>+IF($F60="","",VLOOKUP($G60,Educacion[],AD$7,0))</f>
        <v>#N/A</v>
      </c>
      <c r="AE60" t="e">
        <f>+IF($F60="","",VLOOKUP($G60,Educacion[],AE$7,0))</f>
        <v>#N/A</v>
      </c>
      <c r="AF60" t="e">
        <f>+IF($F60="","",VLOOKUP($G60,Educacion[],AF$7,0))</f>
        <v>#N/A</v>
      </c>
      <c r="AG60" t="e">
        <f>+IF($F60="","",VLOOKUP($G60,Educacion[],AG$7,0))</f>
        <v>#N/A</v>
      </c>
    </row>
    <row r="61" spans="1:33" x14ac:dyDescent="0.3">
      <c r="A61" s="36">
        <v>72</v>
      </c>
      <c r="B61" s="36" t="s">
        <v>446</v>
      </c>
      <c r="C61">
        <f t="shared" ca="1" si="1"/>
        <v>4</v>
      </c>
      <c r="D61">
        <f t="shared" si="6"/>
        <v>52</v>
      </c>
      <c r="E61" t="str">
        <f t="shared" ca="1" si="3"/>
        <v>0004</v>
      </c>
      <c r="F61">
        <f t="shared" si="6"/>
        <v>52</v>
      </c>
      <c r="G61" t="s">
        <v>894</v>
      </c>
      <c r="H61" t="e">
        <f>+IF($F61="","",VLOOKUP($G61,Educacion[],H$7,0))</f>
        <v>#N/A</v>
      </c>
      <c r="I61" t="e">
        <f>+IF($F61="","",VLOOKUP($G61,Educacion[],I$7,0))</f>
        <v>#N/A</v>
      </c>
      <c r="J61" t="e">
        <f>+IF($F61="","",VLOOKUP($G61,Educacion[],J$7,0))</f>
        <v>#N/A</v>
      </c>
      <c r="K61" t="e">
        <f>+IF($F61="","",VLOOKUP($G61,Educacion[],K$7,0))</f>
        <v>#N/A</v>
      </c>
      <c r="L61" t="e">
        <f>+IF($F61="","",VLOOKUP($G61,Educacion[],L$7,0))</f>
        <v>#N/A</v>
      </c>
      <c r="M61" t="e">
        <f>+IF($F61="","",VLOOKUP($G61,Educacion[],M$7,0))</f>
        <v>#N/A</v>
      </c>
      <c r="N61" t="e">
        <f>+IF($F61="","",VLOOKUP($G61,Educacion[],N$7,0))</f>
        <v>#N/A</v>
      </c>
      <c r="O61" t="e">
        <f>+IF($F61="","",VLOOKUP($G61,Educacion[],O$7,0))</f>
        <v>#N/A</v>
      </c>
      <c r="P61" t="e">
        <f>+IF($F61="","",VLOOKUP($G61,Educacion[],P$7,0))</f>
        <v>#N/A</v>
      </c>
      <c r="Q61" t="e">
        <f>+IF($F61="","",VLOOKUP($G61,Educacion[],Q$7,0))</f>
        <v>#N/A</v>
      </c>
      <c r="R61" t="e">
        <f>+IF($F61="","",VLOOKUP($G61,Educacion[],R$7,0))</f>
        <v>#N/A</v>
      </c>
      <c r="S61" t="e">
        <f>+IF($F61="","",VLOOKUP($G61,Educacion[],S$7,0))</f>
        <v>#N/A</v>
      </c>
      <c r="T61" t="e">
        <f>+IF($F61="","",VLOOKUP($G61,Educacion[],T$7,0))</f>
        <v>#N/A</v>
      </c>
      <c r="U61" t="e">
        <f>+IF($F61="","",VLOOKUP($G61,Educacion[],U$7,0))</f>
        <v>#N/A</v>
      </c>
      <c r="V61" t="e">
        <f>+IF($F61="","",VLOOKUP($G61,Educacion[],V$7,0))</f>
        <v>#N/A</v>
      </c>
      <c r="W61" t="e">
        <f>+IF($F61="","",VLOOKUP($G61,Educacion[],W$7,0))</f>
        <v>#N/A</v>
      </c>
      <c r="X61" t="e">
        <f>+IF($F61="","",VLOOKUP($G61,Educacion[],X$7,0))</f>
        <v>#N/A</v>
      </c>
      <c r="Y61" t="e">
        <f>+IF($F61="","",VLOOKUP($G61,Educacion[],Y$7,0))</f>
        <v>#N/A</v>
      </c>
      <c r="Z61" t="e">
        <f>+IF($F61="","",VLOOKUP($G61,Educacion[],Z$7,0))</f>
        <v>#N/A</v>
      </c>
      <c r="AA61" t="e">
        <f>+IF($F61="","",VLOOKUP($G61,Educacion[],AA$7,0))</f>
        <v>#N/A</v>
      </c>
      <c r="AB61" t="e">
        <f>+IF($F61="","",VLOOKUP($G61,Educacion[],AB$7,0))</f>
        <v>#N/A</v>
      </c>
      <c r="AC61" t="e">
        <f>+IF($F61="","",VLOOKUP($G61,Educacion[],AC$7,0))</f>
        <v>#N/A</v>
      </c>
      <c r="AD61" t="e">
        <f>+IF($F61="","",VLOOKUP($G61,Educacion[],AD$7,0))</f>
        <v>#N/A</v>
      </c>
      <c r="AE61" t="e">
        <f>+IF($F61="","",VLOOKUP($G61,Educacion[],AE$7,0))</f>
        <v>#N/A</v>
      </c>
      <c r="AF61" t="e">
        <f>+IF($F61="","",VLOOKUP($G61,Educacion[],AF$7,0))</f>
        <v>#N/A</v>
      </c>
      <c r="AG61" t="e">
        <f>+IF($F61="","",VLOOKUP($G61,Educacion[],AG$7,0))</f>
        <v>#N/A</v>
      </c>
    </row>
    <row r="62" spans="1:33" x14ac:dyDescent="0.3">
      <c r="A62" s="36">
        <v>73</v>
      </c>
      <c r="B62" s="36" t="s">
        <v>447</v>
      </c>
      <c r="C62">
        <f t="shared" ca="1" si="1"/>
        <v>671</v>
      </c>
      <c r="D62">
        <f t="shared" si="6"/>
        <v>53</v>
      </c>
      <c r="E62" t="str">
        <f t="shared" ca="1" si="3"/>
        <v>0719</v>
      </c>
      <c r="F62">
        <f t="shared" si="6"/>
        <v>53</v>
      </c>
      <c r="G62" t="s">
        <v>417</v>
      </c>
      <c r="H62" t="e">
        <f>+IF($F62="","",VLOOKUP($G62,Educacion[],H$7,0))</f>
        <v>#N/A</v>
      </c>
      <c r="I62" t="e">
        <f>+IF($F62="","",VLOOKUP($G62,Educacion[],I$7,0))</f>
        <v>#N/A</v>
      </c>
      <c r="J62" t="e">
        <f>+IF($F62="","",VLOOKUP($G62,Educacion[],J$7,0))</f>
        <v>#N/A</v>
      </c>
      <c r="K62" t="e">
        <f>+IF($F62="","",VLOOKUP($G62,Educacion[],K$7,0))</f>
        <v>#N/A</v>
      </c>
      <c r="L62" t="e">
        <f>+IF($F62="","",VLOOKUP($G62,Educacion[],L$7,0))</f>
        <v>#N/A</v>
      </c>
      <c r="M62" t="e">
        <f>+IF($F62="","",VLOOKUP($G62,Educacion[],M$7,0))</f>
        <v>#N/A</v>
      </c>
      <c r="N62" t="e">
        <f>+IF($F62="","",VLOOKUP($G62,Educacion[],N$7,0))</f>
        <v>#N/A</v>
      </c>
      <c r="O62" t="e">
        <f>+IF($F62="","",VLOOKUP($G62,Educacion[],O$7,0))</f>
        <v>#N/A</v>
      </c>
      <c r="P62" t="e">
        <f>+IF($F62="","",VLOOKUP($G62,Educacion[],P$7,0))</f>
        <v>#N/A</v>
      </c>
      <c r="Q62" t="e">
        <f>+IF($F62="","",VLOOKUP($G62,Educacion[],Q$7,0))</f>
        <v>#N/A</v>
      </c>
      <c r="R62" t="e">
        <f>+IF($F62="","",VLOOKUP($G62,Educacion[],R$7,0))</f>
        <v>#N/A</v>
      </c>
      <c r="S62" t="e">
        <f>+IF($F62="","",VLOOKUP($G62,Educacion[],S$7,0))</f>
        <v>#N/A</v>
      </c>
      <c r="T62" t="e">
        <f>+IF($F62="","",VLOOKUP($G62,Educacion[],T$7,0))</f>
        <v>#N/A</v>
      </c>
      <c r="U62" t="e">
        <f>+IF($F62="","",VLOOKUP($G62,Educacion[],U$7,0))</f>
        <v>#N/A</v>
      </c>
      <c r="V62" t="e">
        <f>+IF($F62="","",VLOOKUP($G62,Educacion[],V$7,0))</f>
        <v>#N/A</v>
      </c>
      <c r="W62" t="e">
        <f>+IF($F62="","",VLOOKUP($G62,Educacion[],W$7,0))</f>
        <v>#N/A</v>
      </c>
      <c r="X62" t="e">
        <f>+IF($F62="","",VLOOKUP($G62,Educacion[],X$7,0))</f>
        <v>#N/A</v>
      </c>
      <c r="Y62" t="e">
        <f>+IF($F62="","",VLOOKUP($G62,Educacion[],Y$7,0))</f>
        <v>#N/A</v>
      </c>
      <c r="Z62" t="e">
        <f>+IF($F62="","",VLOOKUP($G62,Educacion[],Z$7,0))</f>
        <v>#N/A</v>
      </c>
      <c r="AA62" t="e">
        <f>+IF($F62="","",VLOOKUP($G62,Educacion[],AA$7,0))</f>
        <v>#N/A</v>
      </c>
      <c r="AB62" t="e">
        <f>+IF($F62="","",VLOOKUP($G62,Educacion[],AB$7,0))</f>
        <v>#N/A</v>
      </c>
      <c r="AC62" t="e">
        <f>+IF($F62="","",VLOOKUP($G62,Educacion[],AC$7,0))</f>
        <v>#N/A</v>
      </c>
      <c r="AD62" t="e">
        <f>+IF($F62="","",VLOOKUP($G62,Educacion[],AD$7,0))</f>
        <v>#N/A</v>
      </c>
      <c r="AE62" t="e">
        <f>+IF($F62="","",VLOOKUP($G62,Educacion[],AE$7,0))</f>
        <v>#N/A</v>
      </c>
      <c r="AF62" t="e">
        <f>+IF($F62="","",VLOOKUP($G62,Educacion[],AF$7,0))</f>
        <v>#N/A</v>
      </c>
      <c r="AG62" t="e">
        <f>+IF($F62="","",VLOOKUP($G62,Educacion[],AG$7,0))</f>
        <v>#N/A</v>
      </c>
    </row>
    <row r="63" spans="1:33" x14ac:dyDescent="0.3">
      <c r="A63" s="36">
        <v>74</v>
      </c>
      <c r="B63" s="36" t="s">
        <v>449</v>
      </c>
      <c r="C63">
        <f t="shared" ca="1" si="1"/>
        <v>32</v>
      </c>
      <c r="D63">
        <f t="shared" si="6"/>
        <v>54</v>
      </c>
      <c r="E63" t="str">
        <f t="shared" ca="1" si="3"/>
        <v>0036</v>
      </c>
      <c r="F63">
        <f t="shared" si="6"/>
        <v>54</v>
      </c>
      <c r="G63" t="s">
        <v>620</v>
      </c>
      <c r="H63" t="e">
        <f>+IF($F63="","",VLOOKUP($G63,Educacion[],H$7,0))</f>
        <v>#N/A</v>
      </c>
      <c r="I63" t="e">
        <f>+IF($F63="","",VLOOKUP($G63,Educacion[],I$7,0))</f>
        <v>#N/A</v>
      </c>
      <c r="J63" t="e">
        <f>+IF($F63="","",VLOOKUP($G63,Educacion[],J$7,0))</f>
        <v>#N/A</v>
      </c>
      <c r="K63" t="e">
        <f>+IF($F63="","",VLOOKUP($G63,Educacion[],K$7,0))</f>
        <v>#N/A</v>
      </c>
      <c r="L63" t="e">
        <f>+IF($F63="","",VLOOKUP($G63,Educacion[],L$7,0))</f>
        <v>#N/A</v>
      </c>
      <c r="M63" t="e">
        <f>+IF($F63="","",VLOOKUP($G63,Educacion[],M$7,0))</f>
        <v>#N/A</v>
      </c>
      <c r="N63" t="e">
        <f>+IF($F63="","",VLOOKUP($G63,Educacion[],N$7,0))</f>
        <v>#N/A</v>
      </c>
      <c r="O63" t="e">
        <f>+IF($F63="","",VLOOKUP($G63,Educacion[],O$7,0))</f>
        <v>#N/A</v>
      </c>
      <c r="P63" t="e">
        <f>+IF($F63="","",VLOOKUP($G63,Educacion[],P$7,0))</f>
        <v>#N/A</v>
      </c>
      <c r="Q63" t="e">
        <f>+IF($F63="","",VLOOKUP($G63,Educacion[],Q$7,0))</f>
        <v>#N/A</v>
      </c>
      <c r="R63" t="e">
        <f>+IF($F63="","",VLOOKUP($G63,Educacion[],R$7,0))</f>
        <v>#N/A</v>
      </c>
      <c r="S63" t="e">
        <f>+IF($F63="","",VLOOKUP($G63,Educacion[],S$7,0))</f>
        <v>#N/A</v>
      </c>
      <c r="T63" t="e">
        <f>+IF($F63="","",VLOOKUP($G63,Educacion[],T$7,0))</f>
        <v>#N/A</v>
      </c>
      <c r="U63" t="e">
        <f>+IF($F63="","",VLOOKUP($G63,Educacion[],U$7,0))</f>
        <v>#N/A</v>
      </c>
      <c r="V63" t="e">
        <f>+IF($F63="","",VLOOKUP($G63,Educacion[],V$7,0))</f>
        <v>#N/A</v>
      </c>
      <c r="W63" t="e">
        <f>+IF($F63="","",VLOOKUP($G63,Educacion[],W$7,0))</f>
        <v>#N/A</v>
      </c>
      <c r="X63" t="e">
        <f>+IF($F63="","",VLOOKUP($G63,Educacion[],X$7,0))</f>
        <v>#N/A</v>
      </c>
      <c r="Y63" t="e">
        <f>+IF($F63="","",VLOOKUP($G63,Educacion[],Y$7,0))</f>
        <v>#N/A</v>
      </c>
      <c r="Z63" t="e">
        <f>+IF($F63="","",VLOOKUP($G63,Educacion[],Z$7,0))</f>
        <v>#N/A</v>
      </c>
      <c r="AA63" t="e">
        <f>+IF($F63="","",VLOOKUP($G63,Educacion[],AA$7,0))</f>
        <v>#N/A</v>
      </c>
      <c r="AB63" t="e">
        <f>+IF($F63="","",VLOOKUP($G63,Educacion[],AB$7,0))</f>
        <v>#N/A</v>
      </c>
      <c r="AC63" t="e">
        <f>+IF($F63="","",VLOOKUP($G63,Educacion[],AC$7,0))</f>
        <v>#N/A</v>
      </c>
      <c r="AD63" t="e">
        <f>+IF($F63="","",VLOOKUP($G63,Educacion[],AD$7,0))</f>
        <v>#N/A</v>
      </c>
      <c r="AE63" t="e">
        <f>+IF($F63="","",VLOOKUP($G63,Educacion[],AE$7,0))</f>
        <v>#N/A</v>
      </c>
      <c r="AF63" t="e">
        <f>+IF($F63="","",VLOOKUP($G63,Educacion[],AF$7,0))</f>
        <v>#N/A</v>
      </c>
      <c r="AG63" t="e">
        <f>+IF($F63="","",VLOOKUP($G63,Educacion[],AG$7,0))</f>
        <v>#N/A</v>
      </c>
    </row>
    <row r="64" spans="1:33" x14ac:dyDescent="0.3">
      <c r="A64" s="36">
        <v>75</v>
      </c>
      <c r="B64" s="36" t="s">
        <v>450</v>
      </c>
      <c r="C64">
        <f t="shared" ca="1" si="1"/>
        <v>365</v>
      </c>
      <c r="D64">
        <f t="shared" si="6"/>
        <v>55</v>
      </c>
      <c r="E64" t="str">
        <f t="shared" ca="1" si="3"/>
        <v>0401</v>
      </c>
      <c r="F64">
        <f t="shared" si="6"/>
        <v>55</v>
      </c>
      <c r="G64" t="s">
        <v>653</v>
      </c>
      <c r="H64" t="e">
        <f>+IF($F64="","",VLOOKUP($G64,Educacion[],H$7,0))</f>
        <v>#N/A</v>
      </c>
      <c r="I64" t="e">
        <f>+IF($F64="","",VLOOKUP($G64,Educacion[],I$7,0))</f>
        <v>#N/A</v>
      </c>
      <c r="J64" t="e">
        <f>+IF($F64="","",VLOOKUP($G64,Educacion[],J$7,0))</f>
        <v>#N/A</v>
      </c>
      <c r="K64" t="e">
        <f>+IF($F64="","",VLOOKUP($G64,Educacion[],K$7,0))</f>
        <v>#N/A</v>
      </c>
      <c r="L64" t="e">
        <f>+IF($F64="","",VLOOKUP($G64,Educacion[],L$7,0))</f>
        <v>#N/A</v>
      </c>
      <c r="M64" t="e">
        <f>+IF($F64="","",VLOOKUP($G64,Educacion[],M$7,0))</f>
        <v>#N/A</v>
      </c>
      <c r="N64" t="e">
        <f>+IF($F64="","",VLOOKUP($G64,Educacion[],N$7,0))</f>
        <v>#N/A</v>
      </c>
      <c r="O64" t="e">
        <f>+IF($F64="","",VLOOKUP($G64,Educacion[],O$7,0))</f>
        <v>#N/A</v>
      </c>
      <c r="P64" t="e">
        <f>+IF($F64="","",VLOOKUP($G64,Educacion[],P$7,0))</f>
        <v>#N/A</v>
      </c>
      <c r="Q64" t="e">
        <f>+IF($F64="","",VLOOKUP($G64,Educacion[],Q$7,0))</f>
        <v>#N/A</v>
      </c>
      <c r="R64" t="e">
        <f>+IF($F64="","",VLOOKUP($G64,Educacion[],R$7,0))</f>
        <v>#N/A</v>
      </c>
      <c r="S64" t="e">
        <f>+IF($F64="","",VLOOKUP($G64,Educacion[],S$7,0))</f>
        <v>#N/A</v>
      </c>
      <c r="T64" t="e">
        <f>+IF($F64="","",VLOOKUP($G64,Educacion[],T$7,0))</f>
        <v>#N/A</v>
      </c>
      <c r="U64" t="e">
        <f>+IF($F64="","",VLOOKUP($G64,Educacion[],U$7,0))</f>
        <v>#N/A</v>
      </c>
      <c r="V64" t="e">
        <f>+IF($F64="","",VLOOKUP($G64,Educacion[],V$7,0))</f>
        <v>#N/A</v>
      </c>
      <c r="W64" t="e">
        <f>+IF($F64="","",VLOOKUP($G64,Educacion[],W$7,0))</f>
        <v>#N/A</v>
      </c>
      <c r="X64" t="e">
        <f>+IF($F64="","",VLOOKUP($G64,Educacion[],X$7,0))</f>
        <v>#N/A</v>
      </c>
      <c r="Y64" t="e">
        <f>+IF($F64="","",VLOOKUP($G64,Educacion[],Y$7,0))</f>
        <v>#N/A</v>
      </c>
      <c r="Z64" t="e">
        <f>+IF($F64="","",VLOOKUP($G64,Educacion[],Z$7,0))</f>
        <v>#N/A</v>
      </c>
      <c r="AA64" t="e">
        <f>+IF($F64="","",VLOOKUP($G64,Educacion[],AA$7,0))</f>
        <v>#N/A</v>
      </c>
      <c r="AB64" t="e">
        <f>+IF($F64="","",VLOOKUP($G64,Educacion[],AB$7,0))</f>
        <v>#N/A</v>
      </c>
      <c r="AC64" t="e">
        <f>+IF($F64="","",VLOOKUP($G64,Educacion[],AC$7,0))</f>
        <v>#N/A</v>
      </c>
      <c r="AD64" t="e">
        <f>+IF($F64="","",VLOOKUP($G64,Educacion[],AD$7,0))</f>
        <v>#N/A</v>
      </c>
      <c r="AE64" t="e">
        <f>+IF($F64="","",VLOOKUP($G64,Educacion[],AE$7,0))</f>
        <v>#N/A</v>
      </c>
      <c r="AF64" t="e">
        <f>+IF($F64="","",VLOOKUP($G64,Educacion[],AF$7,0))</f>
        <v>#N/A</v>
      </c>
      <c r="AG64" t="e">
        <f>+IF($F64="","",VLOOKUP($G64,Educacion[],AG$7,0))</f>
        <v>#N/A</v>
      </c>
    </row>
    <row r="65" spans="1:33" x14ac:dyDescent="0.3">
      <c r="A65" s="36">
        <v>76</v>
      </c>
      <c r="B65" s="36" t="s">
        <v>451</v>
      </c>
      <c r="C65">
        <f t="shared" ca="1" si="1"/>
        <v>0</v>
      </c>
      <c r="D65">
        <f t="shared" si="6"/>
        <v>56</v>
      </c>
      <c r="E65" t="str">
        <f t="shared" ca="1" si="3"/>
        <v/>
      </c>
      <c r="F65">
        <f t="shared" si="6"/>
        <v>56</v>
      </c>
      <c r="G65" t="s">
        <v>633</v>
      </c>
      <c r="H65" t="e">
        <f>+IF($F65="","",VLOOKUP($G65,Educacion[],H$7,0))</f>
        <v>#N/A</v>
      </c>
      <c r="I65" t="e">
        <f>+IF($F65="","",VLOOKUP($G65,Educacion[],I$7,0))</f>
        <v>#N/A</v>
      </c>
      <c r="J65" t="e">
        <f>+IF($F65="","",VLOOKUP($G65,Educacion[],J$7,0))</f>
        <v>#N/A</v>
      </c>
      <c r="K65" t="e">
        <f>+IF($F65="","",VLOOKUP($G65,Educacion[],K$7,0))</f>
        <v>#N/A</v>
      </c>
      <c r="L65" t="e">
        <f>+IF($F65="","",VLOOKUP($G65,Educacion[],L$7,0))</f>
        <v>#N/A</v>
      </c>
      <c r="M65" t="e">
        <f>+IF($F65="","",VLOOKUP($G65,Educacion[],M$7,0))</f>
        <v>#N/A</v>
      </c>
      <c r="N65" t="e">
        <f>+IF($F65="","",VLOOKUP($G65,Educacion[],N$7,0))</f>
        <v>#N/A</v>
      </c>
      <c r="O65" t="e">
        <f>+IF($F65="","",VLOOKUP($G65,Educacion[],O$7,0))</f>
        <v>#N/A</v>
      </c>
      <c r="P65" t="e">
        <f>+IF($F65="","",VLOOKUP($G65,Educacion[],P$7,0))</f>
        <v>#N/A</v>
      </c>
      <c r="Q65" t="e">
        <f>+IF($F65="","",VLOOKUP($G65,Educacion[],Q$7,0))</f>
        <v>#N/A</v>
      </c>
      <c r="R65" t="e">
        <f>+IF($F65="","",VLOOKUP($G65,Educacion[],R$7,0))</f>
        <v>#N/A</v>
      </c>
      <c r="S65" t="e">
        <f>+IF($F65="","",VLOOKUP($G65,Educacion[],S$7,0))</f>
        <v>#N/A</v>
      </c>
      <c r="T65" t="e">
        <f>+IF($F65="","",VLOOKUP($G65,Educacion[],T$7,0))</f>
        <v>#N/A</v>
      </c>
      <c r="U65" t="e">
        <f>+IF($F65="","",VLOOKUP($G65,Educacion[],U$7,0))</f>
        <v>#N/A</v>
      </c>
      <c r="V65" t="e">
        <f>+IF($F65="","",VLOOKUP($G65,Educacion[],V$7,0))</f>
        <v>#N/A</v>
      </c>
      <c r="W65" t="e">
        <f>+IF($F65="","",VLOOKUP($G65,Educacion[],W$7,0))</f>
        <v>#N/A</v>
      </c>
      <c r="X65" t="e">
        <f>+IF($F65="","",VLOOKUP($G65,Educacion[],X$7,0))</f>
        <v>#N/A</v>
      </c>
      <c r="Y65" t="e">
        <f>+IF($F65="","",VLOOKUP($G65,Educacion[],Y$7,0))</f>
        <v>#N/A</v>
      </c>
      <c r="Z65" t="e">
        <f>+IF($F65="","",VLOOKUP($G65,Educacion[],Z$7,0))</f>
        <v>#N/A</v>
      </c>
      <c r="AA65" t="e">
        <f>+IF($F65="","",VLOOKUP($G65,Educacion[],AA$7,0))</f>
        <v>#N/A</v>
      </c>
      <c r="AB65" t="e">
        <f>+IF($F65="","",VLOOKUP($G65,Educacion[],AB$7,0))</f>
        <v>#N/A</v>
      </c>
      <c r="AC65" t="e">
        <f>+IF($F65="","",VLOOKUP($G65,Educacion[],AC$7,0))</f>
        <v>#N/A</v>
      </c>
      <c r="AD65" t="e">
        <f>+IF($F65="","",VLOOKUP($G65,Educacion[],AD$7,0))</f>
        <v>#N/A</v>
      </c>
      <c r="AE65" t="e">
        <f>+IF($F65="","",VLOOKUP($G65,Educacion[],AE$7,0))</f>
        <v>#N/A</v>
      </c>
      <c r="AF65" t="e">
        <f>+IF($F65="","",VLOOKUP($G65,Educacion[],AF$7,0))</f>
        <v>#N/A</v>
      </c>
      <c r="AG65" t="e">
        <f>+IF($F65="","",VLOOKUP($G65,Educacion[],AG$7,0))</f>
        <v>#N/A</v>
      </c>
    </row>
    <row r="66" spans="1:33" x14ac:dyDescent="0.3">
      <c r="A66" s="36">
        <v>77</v>
      </c>
      <c r="B66" s="36" t="s">
        <v>452</v>
      </c>
      <c r="C66">
        <f t="shared" ca="1" si="1"/>
        <v>342</v>
      </c>
      <c r="D66">
        <f t="shared" si="6"/>
        <v>57</v>
      </c>
      <c r="E66" t="str">
        <f t="shared" ca="1" si="3"/>
        <v>0368</v>
      </c>
      <c r="F66">
        <f t="shared" si="6"/>
        <v>57</v>
      </c>
      <c r="G66" t="s">
        <v>422</v>
      </c>
      <c r="H66" t="e">
        <f>+IF($F66="","",VLOOKUP($G66,Educacion[],H$7,0))</f>
        <v>#N/A</v>
      </c>
      <c r="I66" t="e">
        <f>+IF($F66="","",VLOOKUP($G66,Educacion[],I$7,0))</f>
        <v>#N/A</v>
      </c>
      <c r="J66" t="e">
        <f>+IF($F66="","",VLOOKUP($G66,Educacion[],J$7,0))</f>
        <v>#N/A</v>
      </c>
      <c r="K66" t="e">
        <f>+IF($F66="","",VLOOKUP($G66,Educacion[],K$7,0))</f>
        <v>#N/A</v>
      </c>
      <c r="L66" t="e">
        <f>+IF($F66="","",VLOOKUP($G66,Educacion[],L$7,0))</f>
        <v>#N/A</v>
      </c>
      <c r="M66" t="e">
        <f>+IF($F66="","",VLOOKUP($G66,Educacion[],M$7,0))</f>
        <v>#N/A</v>
      </c>
      <c r="N66" t="e">
        <f>+IF($F66="","",VLOOKUP($G66,Educacion[],N$7,0))</f>
        <v>#N/A</v>
      </c>
      <c r="O66" t="e">
        <f>+IF($F66="","",VLOOKUP($G66,Educacion[],O$7,0))</f>
        <v>#N/A</v>
      </c>
      <c r="P66" t="e">
        <f>+IF($F66="","",VLOOKUP($G66,Educacion[],P$7,0))</f>
        <v>#N/A</v>
      </c>
      <c r="Q66" t="e">
        <f>+IF($F66="","",VLOOKUP($G66,Educacion[],Q$7,0))</f>
        <v>#N/A</v>
      </c>
      <c r="R66" t="e">
        <f>+IF($F66="","",VLOOKUP($G66,Educacion[],R$7,0))</f>
        <v>#N/A</v>
      </c>
      <c r="S66" t="e">
        <f>+IF($F66="","",VLOOKUP($G66,Educacion[],S$7,0))</f>
        <v>#N/A</v>
      </c>
      <c r="T66" t="e">
        <f>+IF($F66="","",VLOOKUP($G66,Educacion[],T$7,0))</f>
        <v>#N/A</v>
      </c>
      <c r="U66" t="e">
        <f>+IF($F66="","",VLOOKUP($G66,Educacion[],U$7,0))</f>
        <v>#N/A</v>
      </c>
      <c r="V66" t="e">
        <f>+IF($F66="","",VLOOKUP($G66,Educacion[],V$7,0))</f>
        <v>#N/A</v>
      </c>
      <c r="W66" t="e">
        <f>+IF($F66="","",VLOOKUP($G66,Educacion[],W$7,0))</f>
        <v>#N/A</v>
      </c>
      <c r="X66" t="e">
        <f>+IF($F66="","",VLOOKUP($G66,Educacion[],X$7,0))</f>
        <v>#N/A</v>
      </c>
      <c r="Y66" t="e">
        <f>+IF($F66="","",VLOOKUP($G66,Educacion[],Y$7,0))</f>
        <v>#N/A</v>
      </c>
      <c r="Z66" t="e">
        <f>+IF($F66="","",VLOOKUP($G66,Educacion[],Z$7,0))</f>
        <v>#N/A</v>
      </c>
      <c r="AA66" t="e">
        <f>+IF($F66="","",VLOOKUP($G66,Educacion[],AA$7,0))</f>
        <v>#N/A</v>
      </c>
      <c r="AB66" t="e">
        <f>+IF($F66="","",VLOOKUP($G66,Educacion[],AB$7,0))</f>
        <v>#N/A</v>
      </c>
      <c r="AC66" t="e">
        <f>+IF($F66="","",VLOOKUP($G66,Educacion[],AC$7,0))</f>
        <v>#N/A</v>
      </c>
      <c r="AD66" t="e">
        <f>+IF($F66="","",VLOOKUP($G66,Educacion[],AD$7,0))</f>
        <v>#N/A</v>
      </c>
      <c r="AE66" t="e">
        <f>+IF($F66="","",VLOOKUP($G66,Educacion[],AE$7,0))</f>
        <v>#N/A</v>
      </c>
      <c r="AF66" t="e">
        <f>+IF($F66="","",VLOOKUP($G66,Educacion[],AF$7,0))</f>
        <v>#N/A</v>
      </c>
      <c r="AG66" t="e">
        <f>+IF($F66="","",VLOOKUP($G66,Educacion[],AG$7,0))</f>
        <v>#N/A</v>
      </c>
    </row>
    <row r="67" spans="1:33" x14ac:dyDescent="0.3">
      <c r="A67" s="36">
        <v>78</v>
      </c>
      <c r="B67" s="36" t="s">
        <v>453</v>
      </c>
      <c r="C67">
        <f t="shared" ca="1" si="1"/>
        <v>403</v>
      </c>
      <c r="D67">
        <f t="shared" si="6"/>
        <v>58</v>
      </c>
      <c r="E67" t="str">
        <f t="shared" ca="1" si="3"/>
        <v>0442</v>
      </c>
      <c r="F67">
        <f t="shared" si="6"/>
        <v>58</v>
      </c>
      <c r="G67" t="s">
        <v>401</v>
      </c>
      <c r="H67" t="e">
        <f>+IF($F67="","",VLOOKUP($G67,Educacion[],H$7,0))</f>
        <v>#N/A</v>
      </c>
      <c r="I67" t="e">
        <f>+IF($F67="","",VLOOKUP($G67,Educacion[],I$7,0))</f>
        <v>#N/A</v>
      </c>
      <c r="J67" t="e">
        <f>+IF($F67="","",VLOOKUP($G67,Educacion[],J$7,0))</f>
        <v>#N/A</v>
      </c>
      <c r="K67" t="e">
        <f>+IF($F67="","",VLOOKUP($G67,Educacion[],K$7,0))</f>
        <v>#N/A</v>
      </c>
      <c r="L67" t="e">
        <f>+IF($F67="","",VLOOKUP($G67,Educacion[],L$7,0))</f>
        <v>#N/A</v>
      </c>
      <c r="M67" t="e">
        <f>+IF($F67="","",VLOOKUP($G67,Educacion[],M$7,0))</f>
        <v>#N/A</v>
      </c>
      <c r="N67" t="e">
        <f>+IF($F67="","",VLOOKUP($G67,Educacion[],N$7,0))</f>
        <v>#N/A</v>
      </c>
      <c r="O67" t="e">
        <f>+IF($F67="","",VLOOKUP($G67,Educacion[],O$7,0))</f>
        <v>#N/A</v>
      </c>
      <c r="P67" t="e">
        <f>+IF($F67="","",VLOOKUP($G67,Educacion[],P$7,0))</f>
        <v>#N/A</v>
      </c>
      <c r="Q67" t="e">
        <f>+IF($F67="","",VLOOKUP($G67,Educacion[],Q$7,0))</f>
        <v>#N/A</v>
      </c>
      <c r="R67" t="e">
        <f>+IF($F67="","",VLOOKUP($G67,Educacion[],R$7,0))</f>
        <v>#N/A</v>
      </c>
      <c r="S67" t="e">
        <f>+IF($F67="","",VLOOKUP($G67,Educacion[],S$7,0))</f>
        <v>#N/A</v>
      </c>
      <c r="T67" t="e">
        <f>+IF($F67="","",VLOOKUP($G67,Educacion[],T$7,0))</f>
        <v>#N/A</v>
      </c>
      <c r="U67" t="e">
        <f>+IF($F67="","",VLOOKUP($G67,Educacion[],U$7,0))</f>
        <v>#N/A</v>
      </c>
      <c r="V67" t="e">
        <f>+IF($F67="","",VLOOKUP($G67,Educacion[],V$7,0))</f>
        <v>#N/A</v>
      </c>
      <c r="W67" t="e">
        <f>+IF($F67="","",VLOOKUP($G67,Educacion[],W$7,0))</f>
        <v>#N/A</v>
      </c>
      <c r="X67" t="e">
        <f>+IF($F67="","",VLOOKUP($G67,Educacion[],X$7,0))</f>
        <v>#N/A</v>
      </c>
      <c r="Y67" t="e">
        <f>+IF($F67="","",VLOOKUP($G67,Educacion[],Y$7,0))</f>
        <v>#N/A</v>
      </c>
      <c r="Z67" t="e">
        <f>+IF($F67="","",VLOOKUP($G67,Educacion[],Z$7,0))</f>
        <v>#N/A</v>
      </c>
      <c r="AA67" t="e">
        <f>+IF($F67="","",VLOOKUP($G67,Educacion[],AA$7,0))</f>
        <v>#N/A</v>
      </c>
      <c r="AB67" t="e">
        <f>+IF($F67="","",VLOOKUP($G67,Educacion[],AB$7,0))</f>
        <v>#N/A</v>
      </c>
      <c r="AC67" t="e">
        <f>+IF($F67="","",VLOOKUP($G67,Educacion[],AC$7,0))</f>
        <v>#N/A</v>
      </c>
      <c r="AD67" t="e">
        <f>+IF($F67="","",VLOOKUP($G67,Educacion[],AD$7,0))</f>
        <v>#N/A</v>
      </c>
      <c r="AE67" t="e">
        <f>+IF($F67="","",VLOOKUP($G67,Educacion[],AE$7,0))</f>
        <v>#N/A</v>
      </c>
      <c r="AF67" t="e">
        <f>+IF($F67="","",VLOOKUP($G67,Educacion[],AF$7,0))</f>
        <v>#N/A</v>
      </c>
      <c r="AG67" t="e">
        <f>+IF($F67="","",VLOOKUP($G67,Educacion[],AG$7,0))</f>
        <v>#N/A</v>
      </c>
    </row>
    <row r="68" spans="1:33" x14ac:dyDescent="0.3">
      <c r="A68" s="36">
        <v>79</v>
      </c>
      <c r="B68" s="36" t="s">
        <v>454</v>
      </c>
      <c r="C68">
        <f t="shared" ca="1" si="1"/>
        <v>180</v>
      </c>
      <c r="D68">
        <f t="shared" si="6"/>
        <v>59</v>
      </c>
      <c r="E68" t="str">
        <f t="shared" ca="1" si="3"/>
        <v>0174</v>
      </c>
      <c r="F68">
        <f t="shared" si="6"/>
        <v>59</v>
      </c>
      <c r="G68" t="s">
        <v>471</v>
      </c>
      <c r="H68" t="e">
        <f>+IF($F68="","",VLOOKUP($G68,Educacion[],H$7,0))</f>
        <v>#N/A</v>
      </c>
      <c r="I68" t="e">
        <f>+IF($F68="","",VLOOKUP($G68,Educacion[],I$7,0))</f>
        <v>#N/A</v>
      </c>
      <c r="J68" t="e">
        <f>+IF($F68="","",VLOOKUP($G68,Educacion[],J$7,0))</f>
        <v>#N/A</v>
      </c>
      <c r="K68" t="e">
        <f>+IF($F68="","",VLOOKUP($G68,Educacion[],K$7,0))</f>
        <v>#N/A</v>
      </c>
      <c r="L68" t="e">
        <f>+IF($F68="","",VLOOKUP($G68,Educacion[],L$7,0))</f>
        <v>#N/A</v>
      </c>
      <c r="M68" t="e">
        <f>+IF($F68="","",VLOOKUP($G68,Educacion[],M$7,0))</f>
        <v>#N/A</v>
      </c>
      <c r="N68" t="e">
        <f>+IF($F68="","",VLOOKUP($G68,Educacion[],N$7,0))</f>
        <v>#N/A</v>
      </c>
      <c r="O68" t="e">
        <f>+IF($F68="","",VLOOKUP($G68,Educacion[],O$7,0))</f>
        <v>#N/A</v>
      </c>
      <c r="P68" t="e">
        <f>+IF($F68="","",VLOOKUP($G68,Educacion[],P$7,0))</f>
        <v>#N/A</v>
      </c>
      <c r="Q68" t="e">
        <f>+IF($F68="","",VLOOKUP($G68,Educacion[],Q$7,0))</f>
        <v>#N/A</v>
      </c>
      <c r="R68" t="e">
        <f>+IF($F68="","",VLOOKUP($G68,Educacion[],R$7,0))</f>
        <v>#N/A</v>
      </c>
      <c r="S68" t="e">
        <f>+IF($F68="","",VLOOKUP($G68,Educacion[],S$7,0))</f>
        <v>#N/A</v>
      </c>
      <c r="T68" t="e">
        <f>+IF($F68="","",VLOOKUP($G68,Educacion[],T$7,0))</f>
        <v>#N/A</v>
      </c>
      <c r="U68" t="e">
        <f>+IF($F68="","",VLOOKUP($G68,Educacion[],U$7,0))</f>
        <v>#N/A</v>
      </c>
      <c r="V68" t="e">
        <f>+IF($F68="","",VLOOKUP($G68,Educacion[],V$7,0))</f>
        <v>#N/A</v>
      </c>
      <c r="W68" t="e">
        <f>+IF($F68="","",VLOOKUP($G68,Educacion[],W$7,0))</f>
        <v>#N/A</v>
      </c>
      <c r="X68" t="e">
        <f>+IF($F68="","",VLOOKUP($G68,Educacion[],X$7,0))</f>
        <v>#N/A</v>
      </c>
      <c r="Y68" t="e">
        <f>+IF($F68="","",VLOOKUP($G68,Educacion[],Y$7,0))</f>
        <v>#N/A</v>
      </c>
      <c r="Z68" t="e">
        <f>+IF($F68="","",VLOOKUP($G68,Educacion[],Z$7,0))</f>
        <v>#N/A</v>
      </c>
      <c r="AA68" t="e">
        <f>+IF($F68="","",VLOOKUP($G68,Educacion[],AA$7,0))</f>
        <v>#N/A</v>
      </c>
      <c r="AB68" t="e">
        <f>+IF($F68="","",VLOOKUP($G68,Educacion[],AB$7,0))</f>
        <v>#N/A</v>
      </c>
      <c r="AC68" t="e">
        <f>+IF($F68="","",VLOOKUP($G68,Educacion[],AC$7,0))</f>
        <v>#N/A</v>
      </c>
      <c r="AD68" t="e">
        <f>+IF($F68="","",VLOOKUP($G68,Educacion[],AD$7,0))</f>
        <v>#N/A</v>
      </c>
      <c r="AE68" t="e">
        <f>+IF($F68="","",VLOOKUP($G68,Educacion[],AE$7,0))</f>
        <v>#N/A</v>
      </c>
      <c r="AF68" t="e">
        <f>+IF($F68="","",VLOOKUP($G68,Educacion[],AF$7,0))</f>
        <v>#N/A</v>
      </c>
      <c r="AG68" t="e">
        <f>+IF($F68="","",VLOOKUP($G68,Educacion[],AG$7,0))</f>
        <v>#N/A</v>
      </c>
    </row>
    <row r="69" spans="1:33" x14ac:dyDescent="0.3">
      <c r="A69" s="36">
        <v>80</v>
      </c>
      <c r="B69" s="36" t="s">
        <v>455</v>
      </c>
      <c r="C69">
        <f t="shared" ca="1" si="1"/>
        <v>338</v>
      </c>
      <c r="D69">
        <f t="shared" si="6"/>
        <v>60</v>
      </c>
      <c r="E69" t="str">
        <f t="shared" ca="1" si="3"/>
        <v>0361</v>
      </c>
      <c r="F69">
        <f t="shared" si="6"/>
        <v>60</v>
      </c>
      <c r="G69" t="s">
        <v>509</v>
      </c>
      <c r="H69" t="e">
        <f>+IF($F69="","",VLOOKUP($G69,Educacion[],H$7,0))</f>
        <v>#N/A</v>
      </c>
      <c r="I69" t="e">
        <f>+IF($F69="","",VLOOKUP($G69,Educacion[],I$7,0))</f>
        <v>#N/A</v>
      </c>
      <c r="J69" t="e">
        <f>+IF($F69="","",VLOOKUP($G69,Educacion[],J$7,0))</f>
        <v>#N/A</v>
      </c>
      <c r="K69" t="e">
        <f>+IF($F69="","",VLOOKUP($G69,Educacion[],K$7,0))</f>
        <v>#N/A</v>
      </c>
      <c r="L69" t="e">
        <f>+IF($F69="","",VLOOKUP($G69,Educacion[],L$7,0))</f>
        <v>#N/A</v>
      </c>
      <c r="M69" t="e">
        <f>+IF($F69="","",VLOOKUP($G69,Educacion[],M$7,0))</f>
        <v>#N/A</v>
      </c>
      <c r="N69" t="e">
        <f>+IF($F69="","",VLOOKUP($G69,Educacion[],N$7,0))</f>
        <v>#N/A</v>
      </c>
      <c r="O69" t="e">
        <f>+IF($F69="","",VLOOKUP($G69,Educacion[],O$7,0))</f>
        <v>#N/A</v>
      </c>
      <c r="P69" t="e">
        <f>+IF($F69="","",VLOOKUP($G69,Educacion[],P$7,0))</f>
        <v>#N/A</v>
      </c>
      <c r="Q69" t="e">
        <f>+IF($F69="","",VLOOKUP($G69,Educacion[],Q$7,0))</f>
        <v>#N/A</v>
      </c>
      <c r="R69" t="e">
        <f>+IF($F69="","",VLOOKUP($G69,Educacion[],R$7,0))</f>
        <v>#N/A</v>
      </c>
      <c r="S69" t="e">
        <f>+IF($F69="","",VLOOKUP($G69,Educacion[],S$7,0))</f>
        <v>#N/A</v>
      </c>
      <c r="T69" t="e">
        <f>+IF($F69="","",VLOOKUP($G69,Educacion[],T$7,0))</f>
        <v>#N/A</v>
      </c>
      <c r="U69" t="e">
        <f>+IF($F69="","",VLOOKUP($G69,Educacion[],U$7,0))</f>
        <v>#N/A</v>
      </c>
      <c r="V69" t="e">
        <f>+IF($F69="","",VLOOKUP($G69,Educacion[],V$7,0))</f>
        <v>#N/A</v>
      </c>
      <c r="W69" t="e">
        <f>+IF($F69="","",VLOOKUP($G69,Educacion[],W$7,0))</f>
        <v>#N/A</v>
      </c>
      <c r="X69" t="e">
        <f>+IF($F69="","",VLOOKUP($G69,Educacion[],X$7,0))</f>
        <v>#N/A</v>
      </c>
      <c r="Y69" t="e">
        <f>+IF($F69="","",VLOOKUP($G69,Educacion[],Y$7,0))</f>
        <v>#N/A</v>
      </c>
      <c r="Z69" t="e">
        <f>+IF($F69="","",VLOOKUP($G69,Educacion[],Z$7,0))</f>
        <v>#N/A</v>
      </c>
      <c r="AA69" t="e">
        <f>+IF($F69="","",VLOOKUP($G69,Educacion[],AA$7,0))</f>
        <v>#N/A</v>
      </c>
      <c r="AB69" t="e">
        <f>+IF($F69="","",VLOOKUP($G69,Educacion[],AB$7,0))</f>
        <v>#N/A</v>
      </c>
      <c r="AC69" t="e">
        <f>+IF($F69="","",VLOOKUP($G69,Educacion[],AC$7,0))</f>
        <v>#N/A</v>
      </c>
      <c r="AD69" t="e">
        <f>+IF($F69="","",VLOOKUP($G69,Educacion[],AD$7,0))</f>
        <v>#N/A</v>
      </c>
      <c r="AE69" t="e">
        <f>+IF($F69="","",VLOOKUP($G69,Educacion[],AE$7,0))</f>
        <v>#N/A</v>
      </c>
      <c r="AF69" t="e">
        <f>+IF($F69="","",VLOOKUP($G69,Educacion[],AF$7,0))</f>
        <v>#N/A</v>
      </c>
      <c r="AG69" t="e">
        <f>+IF($F69="","",VLOOKUP($G69,Educacion[],AG$7,0))</f>
        <v>#N/A</v>
      </c>
    </row>
    <row r="70" spans="1:33" x14ac:dyDescent="0.3">
      <c r="A70" s="36">
        <v>81</v>
      </c>
      <c r="B70" s="36" t="s">
        <v>456</v>
      </c>
      <c r="C70">
        <f t="shared" ca="1" si="1"/>
        <v>421</v>
      </c>
      <c r="D70">
        <f t="shared" si="6"/>
        <v>61</v>
      </c>
      <c r="E70" t="str">
        <f t="shared" ca="1" si="3"/>
        <v>0461</v>
      </c>
      <c r="F70">
        <f t="shared" si="6"/>
        <v>61</v>
      </c>
      <c r="G70" t="s">
        <v>779</v>
      </c>
      <c r="H70" t="e">
        <f>+IF($F70="","",VLOOKUP($G70,Educacion[],H$7,0))</f>
        <v>#N/A</v>
      </c>
      <c r="I70" t="e">
        <f>+IF($F70="","",VLOOKUP($G70,Educacion[],I$7,0))</f>
        <v>#N/A</v>
      </c>
      <c r="J70" t="e">
        <f>+IF($F70="","",VLOOKUP($G70,Educacion[],J$7,0))</f>
        <v>#N/A</v>
      </c>
      <c r="K70" t="e">
        <f>+IF($F70="","",VLOOKUP($G70,Educacion[],K$7,0))</f>
        <v>#N/A</v>
      </c>
      <c r="L70" t="e">
        <f>+IF($F70="","",VLOOKUP($G70,Educacion[],L$7,0))</f>
        <v>#N/A</v>
      </c>
      <c r="M70" t="e">
        <f>+IF($F70="","",VLOOKUP($G70,Educacion[],M$7,0))</f>
        <v>#N/A</v>
      </c>
      <c r="N70" t="e">
        <f>+IF($F70="","",VLOOKUP($G70,Educacion[],N$7,0))</f>
        <v>#N/A</v>
      </c>
      <c r="O70" t="e">
        <f>+IF($F70="","",VLOOKUP($G70,Educacion[],O$7,0))</f>
        <v>#N/A</v>
      </c>
      <c r="P70" t="e">
        <f>+IF($F70="","",VLOOKUP($G70,Educacion[],P$7,0))</f>
        <v>#N/A</v>
      </c>
      <c r="Q70" t="e">
        <f>+IF($F70="","",VLOOKUP($G70,Educacion[],Q$7,0))</f>
        <v>#N/A</v>
      </c>
      <c r="R70" t="e">
        <f>+IF($F70="","",VLOOKUP($G70,Educacion[],R$7,0))</f>
        <v>#N/A</v>
      </c>
      <c r="S70" t="e">
        <f>+IF($F70="","",VLOOKUP($G70,Educacion[],S$7,0))</f>
        <v>#N/A</v>
      </c>
      <c r="T70" t="e">
        <f>+IF($F70="","",VLOOKUP($G70,Educacion[],T$7,0))</f>
        <v>#N/A</v>
      </c>
      <c r="U70" t="e">
        <f>+IF($F70="","",VLOOKUP($G70,Educacion[],U$7,0))</f>
        <v>#N/A</v>
      </c>
      <c r="V70" t="e">
        <f>+IF($F70="","",VLOOKUP($G70,Educacion[],V$7,0))</f>
        <v>#N/A</v>
      </c>
      <c r="W70" t="e">
        <f>+IF($F70="","",VLOOKUP($G70,Educacion[],W$7,0))</f>
        <v>#N/A</v>
      </c>
      <c r="X70" t="e">
        <f>+IF($F70="","",VLOOKUP($G70,Educacion[],X$7,0))</f>
        <v>#N/A</v>
      </c>
      <c r="Y70" t="e">
        <f>+IF($F70="","",VLOOKUP($G70,Educacion[],Y$7,0))</f>
        <v>#N/A</v>
      </c>
      <c r="Z70" t="e">
        <f>+IF($F70="","",VLOOKUP($G70,Educacion[],Z$7,0))</f>
        <v>#N/A</v>
      </c>
      <c r="AA70" t="e">
        <f>+IF($F70="","",VLOOKUP($G70,Educacion[],AA$7,0))</f>
        <v>#N/A</v>
      </c>
      <c r="AB70" t="e">
        <f>+IF($F70="","",VLOOKUP($G70,Educacion[],AB$7,0))</f>
        <v>#N/A</v>
      </c>
      <c r="AC70" t="e">
        <f>+IF($F70="","",VLOOKUP($G70,Educacion[],AC$7,0))</f>
        <v>#N/A</v>
      </c>
      <c r="AD70" t="e">
        <f>+IF($F70="","",VLOOKUP($G70,Educacion[],AD$7,0))</f>
        <v>#N/A</v>
      </c>
      <c r="AE70" t="e">
        <f>+IF($F70="","",VLOOKUP($G70,Educacion[],AE$7,0))</f>
        <v>#N/A</v>
      </c>
      <c r="AF70" t="e">
        <f>+IF($F70="","",VLOOKUP($G70,Educacion[],AF$7,0))</f>
        <v>#N/A</v>
      </c>
      <c r="AG70" t="e">
        <f>+IF($F70="","",VLOOKUP($G70,Educacion[],AG$7,0))</f>
        <v>#N/A</v>
      </c>
    </row>
    <row r="71" spans="1:33" x14ac:dyDescent="0.3">
      <c r="A71" s="36">
        <v>82</v>
      </c>
      <c r="B71" s="36" t="s">
        <v>457</v>
      </c>
      <c r="C71">
        <f t="shared" ca="1" si="1"/>
        <v>345</v>
      </c>
      <c r="D71">
        <f t="shared" si="6"/>
        <v>62</v>
      </c>
      <c r="E71" t="str">
        <f t="shared" ca="1" si="3"/>
        <v>0375</v>
      </c>
      <c r="F71">
        <f t="shared" si="6"/>
        <v>62</v>
      </c>
      <c r="G71" t="s">
        <v>936</v>
      </c>
      <c r="H71" t="e">
        <f>+IF($F71="","",VLOOKUP($G71,Educacion[],H$7,0))</f>
        <v>#N/A</v>
      </c>
      <c r="I71" t="e">
        <f>+IF($F71="","",VLOOKUP($G71,Educacion[],I$7,0))</f>
        <v>#N/A</v>
      </c>
      <c r="J71" t="e">
        <f>+IF($F71="","",VLOOKUP($G71,Educacion[],J$7,0))</f>
        <v>#N/A</v>
      </c>
      <c r="K71" t="e">
        <f>+IF($F71="","",VLOOKUP($G71,Educacion[],K$7,0))</f>
        <v>#N/A</v>
      </c>
      <c r="L71" t="e">
        <f>+IF($F71="","",VLOOKUP($G71,Educacion[],L$7,0))</f>
        <v>#N/A</v>
      </c>
      <c r="M71" t="e">
        <f>+IF($F71="","",VLOOKUP($G71,Educacion[],M$7,0))</f>
        <v>#N/A</v>
      </c>
      <c r="N71" t="e">
        <f>+IF($F71="","",VLOOKUP($G71,Educacion[],N$7,0))</f>
        <v>#N/A</v>
      </c>
      <c r="O71" t="e">
        <f>+IF($F71="","",VLOOKUP($G71,Educacion[],O$7,0))</f>
        <v>#N/A</v>
      </c>
      <c r="P71" t="e">
        <f>+IF($F71="","",VLOOKUP($G71,Educacion[],P$7,0))</f>
        <v>#N/A</v>
      </c>
      <c r="Q71" t="e">
        <f>+IF($F71="","",VLOOKUP($G71,Educacion[],Q$7,0))</f>
        <v>#N/A</v>
      </c>
      <c r="R71" t="e">
        <f>+IF($F71="","",VLOOKUP($G71,Educacion[],R$7,0))</f>
        <v>#N/A</v>
      </c>
      <c r="S71" t="e">
        <f>+IF($F71="","",VLOOKUP($G71,Educacion[],S$7,0))</f>
        <v>#N/A</v>
      </c>
      <c r="T71" t="e">
        <f>+IF($F71="","",VLOOKUP($G71,Educacion[],T$7,0))</f>
        <v>#N/A</v>
      </c>
      <c r="U71" t="e">
        <f>+IF($F71="","",VLOOKUP($G71,Educacion[],U$7,0))</f>
        <v>#N/A</v>
      </c>
      <c r="V71" t="e">
        <f>+IF($F71="","",VLOOKUP($G71,Educacion[],V$7,0))</f>
        <v>#N/A</v>
      </c>
      <c r="W71" t="e">
        <f>+IF($F71="","",VLOOKUP($G71,Educacion[],W$7,0))</f>
        <v>#N/A</v>
      </c>
      <c r="X71" t="e">
        <f>+IF($F71="","",VLOOKUP($G71,Educacion[],X$7,0))</f>
        <v>#N/A</v>
      </c>
      <c r="Y71" t="e">
        <f>+IF($F71="","",VLOOKUP($G71,Educacion[],Y$7,0))</f>
        <v>#N/A</v>
      </c>
      <c r="Z71" t="e">
        <f>+IF($F71="","",VLOOKUP($G71,Educacion[],Z$7,0))</f>
        <v>#N/A</v>
      </c>
      <c r="AA71" t="e">
        <f>+IF($F71="","",VLOOKUP($G71,Educacion[],AA$7,0))</f>
        <v>#N/A</v>
      </c>
      <c r="AB71" t="e">
        <f>+IF($F71="","",VLOOKUP($G71,Educacion[],AB$7,0))</f>
        <v>#N/A</v>
      </c>
      <c r="AC71" t="e">
        <f>+IF($F71="","",VLOOKUP($G71,Educacion[],AC$7,0))</f>
        <v>#N/A</v>
      </c>
      <c r="AD71" t="e">
        <f>+IF($F71="","",VLOOKUP($G71,Educacion[],AD$7,0))</f>
        <v>#N/A</v>
      </c>
      <c r="AE71" t="e">
        <f>+IF($F71="","",VLOOKUP($G71,Educacion[],AE$7,0))</f>
        <v>#N/A</v>
      </c>
      <c r="AF71" t="e">
        <f>+IF($F71="","",VLOOKUP($G71,Educacion[],AF$7,0))</f>
        <v>#N/A</v>
      </c>
      <c r="AG71" t="e">
        <f>+IF($F71="","",VLOOKUP($G71,Educacion[],AG$7,0))</f>
        <v>#N/A</v>
      </c>
    </row>
    <row r="72" spans="1:33" x14ac:dyDescent="0.3">
      <c r="A72" s="36">
        <v>83</v>
      </c>
      <c r="B72" s="36" t="s">
        <v>458</v>
      </c>
      <c r="C72">
        <f t="shared" ca="1" si="1"/>
        <v>266</v>
      </c>
      <c r="D72">
        <f t="shared" si="6"/>
        <v>63</v>
      </c>
      <c r="E72" t="str">
        <f t="shared" ca="1" si="3"/>
        <v>0266</v>
      </c>
      <c r="F72">
        <f t="shared" si="6"/>
        <v>63</v>
      </c>
      <c r="G72" t="s">
        <v>786</v>
      </c>
      <c r="H72" t="e">
        <f>+IF($F72="","",VLOOKUP($G72,Educacion[],H$7,0))</f>
        <v>#N/A</v>
      </c>
      <c r="I72" t="e">
        <f>+IF($F72="","",VLOOKUP($G72,Educacion[],I$7,0))</f>
        <v>#N/A</v>
      </c>
      <c r="J72" t="e">
        <f>+IF($F72="","",VLOOKUP($G72,Educacion[],J$7,0))</f>
        <v>#N/A</v>
      </c>
      <c r="K72" t="e">
        <f>+IF($F72="","",VLOOKUP($G72,Educacion[],K$7,0))</f>
        <v>#N/A</v>
      </c>
      <c r="L72" t="e">
        <f>+IF($F72="","",VLOOKUP($G72,Educacion[],L$7,0))</f>
        <v>#N/A</v>
      </c>
      <c r="M72" t="e">
        <f>+IF($F72="","",VLOOKUP($G72,Educacion[],M$7,0))</f>
        <v>#N/A</v>
      </c>
      <c r="N72" t="e">
        <f>+IF($F72="","",VLOOKUP($G72,Educacion[],N$7,0))</f>
        <v>#N/A</v>
      </c>
      <c r="O72" t="e">
        <f>+IF($F72="","",VLOOKUP($G72,Educacion[],O$7,0))</f>
        <v>#N/A</v>
      </c>
      <c r="P72" t="e">
        <f>+IF($F72="","",VLOOKUP($G72,Educacion[],P$7,0))</f>
        <v>#N/A</v>
      </c>
      <c r="Q72" t="e">
        <f>+IF($F72="","",VLOOKUP($G72,Educacion[],Q$7,0))</f>
        <v>#N/A</v>
      </c>
      <c r="R72" t="e">
        <f>+IF($F72="","",VLOOKUP($G72,Educacion[],R$7,0))</f>
        <v>#N/A</v>
      </c>
      <c r="S72" t="e">
        <f>+IF($F72="","",VLOOKUP($G72,Educacion[],S$7,0))</f>
        <v>#N/A</v>
      </c>
      <c r="T72" t="e">
        <f>+IF($F72="","",VLOOKUP($G72,Educacion[],T$7,0))</f>
        <v>#N/A</v>
      </c>
      <c r="U72" t="e">
        <f>+IF($F72="","",VLOOKUP($G72,Educacion[],U$7,0))</f>
        <v>#N/A</v>
      </c>
      <c r="V72" t="e">
        <f>+IF($F72="","",VLOOKUP($G72,Educacion[],V$7,0))</f>
        <v>#N/A</v>
      </c>
      <c r="W72" t="e">
        <f>+IF($F72="","",VLOOKUP($G72,Educacion[],W$7,0))</f>
        <v>#N/A</v>
      </c>
      <c r="X72" t="e">
        <f>+IF($F72="","",VLOOKUP($G72,Educacion[],X$7,0))</f>
        <v>#N/A</v>
      </c>
      <c r="Y72" t="e">
        <f>+IF($F72="","",VLOOKUP($G72,Educacion[],Y$7,0))</f>
        <v>#N/A</v>
      </c>
      <c r="Z72" t="e">
        <f>+IF($F72="","",VLOOKUP($G72,Educacion[],Z$7,0))</f>
        <v>#N/A</v>
      </c>
      <c r="AA72" t="e">
        <f>+IF($F72="","",VLOOKUP($G72,Educacion[],AA$7,0))</f>
        <v>#N/A</v>
      </c>
      <c r="AB72" t="e">
        <f>+IF($F72="","",VLOOKUP($G72,Educacion[],AB$7,0))</f>
        <v>#N/A</v>
      </c>
      <c r="AC72" t="e">
        <f>+IF($F72="","",VLOOKUP($G72,Educacion[],AC$7,0))</f>
        <v>#N/A</v>
      </c>
      <c r="AD72" t="e">
        <f>+IF($F72="","",VLOOKUP($G72,Educacion[],AD$7,0))</f>
        <v>#N/A</v>
      </c>
      <c r="AE72" t="e">
        <f>+IF($F72="","",VLOOKUP($G72,Educacion[],AE$7,0))</f>
        <v>#N/A</v>
      </c>
      <c r="AF72" t="e">
        <f>+IF($F72="","",VLOOKUP($G72,Educacion[],AF$7,0))</f>
        <v>#N/A</v>
      </c>
      <c r="AG72" t="e">
        <f>+IF($F72="","",VLOOKUP($G72,Educacion[],AG$7,0))</f>
        <v>#N/A</v>
      </c>
    </row>
    <row r="73" spans="1:33" x14ac:dyDescent="0.3">
      <c r="A73" s="36">
        <v>84</v>
      </c>
      <c r="B73" s="36" t="s">
        <v>459</v>
      </c>
      <c r="C73">
        <f t="shared" ca="1" si="1"/>
        <v>141</v>
      </c>
      <c r="D73">
        <f t="shared" si="6"/>
        <v>64</v>
      </c>
      <c r="E73" t="str">
        <f t="shared" ca="1" si="3"/>
        <v>0133</v>
      </c>
      <c r="F73">
        <f t="shared" si="6"/>
        <v>64</v>
      </c>
      <c r="G73" t="s">
        <v>459</v>
      </c>
      <c r="H73" t="e">
        <f>+IF($F73="","",VLOOKUP($G73,Educacion[],H$7,0))</f>
        <v>#N/A</v>
      </c>
      <c r="I73" t="e">
        <f>+IF($F73="","",VLOOKUP($G73,Educacion[],I$7,0))</f>
        <v>#N/A</v>
      </c>
      <c r="J73" t="e">
        <f>+IF($F73="","",VLOOKUP($G73,Educacion[],J$7,0))</f>
        <v>#N/A</v>
      </c>
      <c r="K73" t="e">
        <f>+IF($F73="","",VLOOKUP($G73,Educacion[],K$7,0))</f>
        <v>#N/A</v>
      </c>
      <c r="L73" t="e">
        <f>+IF($F73="","",VLOOKUP($G73,Educacion[],L$7,0))</f>
        <v>#N/A</v>
      </c>
      <c r="M73" t="e">
        <f>+IF($F73="","",VLOOKUP($G73,Educacion[],M$7,0))</f>
        <v>#N/A</v>
      </c>
      <c r="N73" t="e">
        <f>+IF($F73="","",VLOOKUP($G73,Educacion[],N$7,0))</f>
        <v>#N/A</v>
      </c>
      <c r="O73" t="e">
        <f>+IF($F73="","",VLOOKUP($G73,Educacion[],O$7,0))</f>
        <v>#N/A</v>
      </c>
      <c r="P73" t="e">
        <f>+IF($F73="","",VLOOKUP($G73,Educacion[],P$7,0))</f>
        <v>#N/A</v>
      </c>
      <c r="Q73" t="e">
        <f>+IF($F73="","",VLOOKUP($G73,Educacion[],Q$7,0))</f>
        <v>#N/A</v>
      </c>
      <c r="R73" t="e">
        <f>+IF($F73="","",VLOOKUP($G73,Educacion[],R$7,0))</f>
        <v>#N/A</v>
      </c>
      <c r="S73" t="e">
        <f>+IF($F73="","",VLOOKUP($G73,Educacion[],S$7,0))</f>
        <v>#N/A</v>
      </c>
      <c r="T73" t="e">
        <f>+IF($F73="","",VLOOKUP($G73,Educacion[],T$7,0))</f>
        <v>#N/A</v>
      </c>
      <c r="U73" t="e">
        <f>+IF($F73="","",VLOOKUP($G73,Educacion[],U$7,0))</f>
        <v>#N/A</v>
      </c>
      <c r="V73" t="e">
        <f>+IF($F73="","",VLOOKUP($G73,Educacion[],V$7,0))</f>
        <v>#N/A</v>
      </c>
      <c r="W73" t="e">
        <f>+IF($F73="","",VLOOKUP($G73,Educacion[],W$7,0))</f>
        <v>#N/A</v>
      </c>
      <c r="X73" t="e">
        <f>+IF($F73="","",VLOOKUP($G73,Educacion[],X$7,0))</f>
        <v>#N/A</v>
      </c>
      <c r="Y73" t="e">
        <f>+IF($F73="","",VLOOKUP($G73,Educacion[],Y$7,0))</f>
        <v>#N/A</v>
      </c>
      <c r="Z73" t="e">
        <f>+IF($F73="","",VLOOKUP($G73,Educacion[],Z$7,0))</f>
        <v>#N/A</v>
      </c>
      <c r="AA73" t="e">
        <f>+IF($F73="","",VLOOKUP($G73,Educacion[],AA$7,0))</f>
        <v>#N/A</v>
      </c>
      <c r="AB73" t="e">
        <f>+IF($F73="","",VLOOKUP($G73,Educacion[],AB$7,0))</f>
        <v>#N/A</v>
      </c>
      <c r="AC73" t="e">
        <f>+IF($F73="","",VLOOKUP($G73,Educacion[],AC$7,0))</f>
        <v>#N/A</v>
      </c>
      <c r="AD73" t="e">
        <f>+IF($F73="","",VLOOKUP($G73,Educacion[],AD$7,0))</f>
        <v>#N/A</v>
      </c>
      <c r="AE73" t="e">
        <f>+IF($F73="","",VLOOKUP($G73,Educacion[],AE$7,0))</f>
        <v>#N/A</v>
      </c>
      <c r="AF73" t="e">
        <f>+IF($F73="","",VLOOKUP($G73,Educacion[],AF$7,0))</f>
        <v>#N/A</v>
      </c>
      <c r="AG73" t="e">
        <f>+IF($F73="","",VLOOKUP($G73,Educacion[],AG$7,0))</f>
        <v>#N/A</v>
      </c>
    </row>
    <row r="74" spans="1:33" x14ac:dyDescent="0.3">
      <c r="A74" s="36">
        <v>85</v>
      </c>
      <c r="B74" s="36" t="s">
        <v>460</v>
      </c>
      <c r="C74">
        <f t="shared" ref="C74:C137" ca="1" si="7">+INT(RAND()*$B$4)</f>
        <v>679</v>
      </c>
      <c r="D74">
        <f t="shared" si="6"/>
        <v>65</v>
      </c>
      <c r="E74" t="str">
        <f t="shared" ca="1" si="3"/>
        <v>0727</v>
      </c>
      <c r="F74">
        <f t="shared" si="6"/>
        <v>65</v>
      </c>
      <c r="G74" t="s">
        <v>682</v>
      </c>
      <c r="H74" t="e">
        <f>+IF($F74="","",VLOOKUP($G74,Educacion[],H$7,0))</f>
        <v>#N/A</v>
      </c>
      <c r="I74" t="e">
        <f>+IF($F74="","",VLOOKUP($G74,Educacion[],I$7,0))</f>
        <v>#N/A</v>
      </c>
      <c r="J74" t="e">
        <f>+IF($F74="","",VLOOKUP($G74,Educacion[],J$7,0))</f>
        <v>#N/A</v>
      </c>
      <c r="K74" t="e">
        <f>+IF($F74="","",VLOOKUP($G74,Educacion[],K$7,0))</f>
        <v>#N/A</v>
      </c>
      <c r="L74" t="e">
        <f>+IF($F74="","",VLOOKUP($G74,Educacion[],L$7,0))</f>
        <v>#N/A</v>
      </c>
      <c r="M74" t="e">
        <f>+IF($F74="","",VLOOKUP($G74,Educacion[],M$7,0))</f>
        <v>#N/A</v>
      </c>
      <c r="N74" t="e">
        <f>+IF($F74="","",VLOOKUP($G74,Educacion[],N$7,0))</f>
        <v>#N/A</v>
      </c>
      <c r="O74" t="e">
        <f>+IF($F74="","",VLOOKUP($G74,Educacion[],O$7,0))</f>
        <v>#N/A</v>
      </c>
      <c r="P74" t="e">
        <f>+IF($F74="","",VLOOKUP($G74,Educacion[],P$7,0))</f>
        <v>#N/A</v>
      </c>
      <c r="Q74" t="e">
        <f>+IF($F74="","",VLOOKUP($G74,Educacion[],Q$7,0))</f>
        <v>#N/A</v>
      </c>
      <c r="R74" t="e">
        <f>+IF($F74="","",VLOOKUP($G74,Educacion[],R$7,0))</f>
        <v>#N/A</v>
      </c>
      <c r="S74" t="e">
        <f>+IF($F74="","",VLOOKUP($G74,Educacion[],S$7,0))</f>
        <v>#N/A</v>
      </c>
      <c r="T74" t="e">
        <f>+IF($F74="","",VLOOKUP($G74,Educacion[],T$7,0))</f>
        <v>#N/A</v>
      </c>
      <c r="U74" t="e">
        <f>+IF($F74="","",VLOOKUP($G74,Educacion[],U$7,0))</f>
        <v>#N/A</v>
      </c>
      <c r="V74" t="e">
        <f>+IF($F74="","",VLOOKUP($G74,Educacion[],V$7,0))</f>
        <v>#N/A</v>
      </c>
      <c r="W74" t="e">
        <f>+IF($F74="","",VLOOKUP($G74,Educacion[],W$7,0))</f>
        <v>#N/A</v>
      </c>
      <c r="X74" t="e">
        <f>+IF($F74="","",VLOOKUP($G74,Educacion[],X$7,0))</f>
        <v>#N/A</v>
      </c>
      <c r="Y74" t="e">
        <f>+IF($F74="","",VLOOKUP($G74,Educacion[],Y$7,0))</f>
        <v>#N/A</v>
      </c>
      <c r="Z74" t="e">
        <f>+IF($F74="","",VLOOKUP($G74,Educacion[],Z$7,0))</f>
        <v>#N/A</v>
      </c>
      <c r="AA74" t="e">
        <f>+IF($F74="","",VLOOKUP($G74,Educacion[],AA$7,0))</f>
        <v>#N/A</v>
      </c>
      <c r="AB74" t="e">
        <f>+IF($F74="","",VLOOKUP($G74,Educacion[],AB$7,0))</f>
        <v>#N/A</v>
      </c>
      <c r="AC74" t="e">
        <f>+IF($F74="","",VLOOKUP($G74,Educacion[],AC$7,0))</f>
        <v>#N/A</v>
      </c>
      <c r="AD74" t="e">
        <f>+IF($F74="","",VLOOKUP($G74,Educacion[],AD$7,0))</f>
        <v>#N/A</v>
      </c>
      <c r="AE74" t="e">
        <f>+IF($F74="","",VLOOKUP($G74,Educacion[],AE$7,0))</f>
        <v>#N/A</v>
      </c>
      <c r="AF74" t="e">
        <f>+IF($F74="","",VLOOKUP($G74,Educacion[],AF$7,0))</f>
        <v>#N/A</v>
      </c>
      <c r="AG74" t="e">
        <f>+IF($F74="","",VLOOKUP($G74,Educacion[],AG$7,0))</f>
        <v>#N/A</v>
      </c>
    </row>
    <row r="75" spans="1:33" x14ac:dyDescent="0.3">
      <c r="A75" s="36">
        <v>86</v>
      </c>
      <c r="B75" s="36" t="s">
        <v>461</v>
      </c>
      <c r="C75">
        <f t="shared" ca="1" si="7"/>
        <v>119</v>
      </c>
      <c r="D75">
        <f t="shared" si="6"/>
        <v>66</v>
      </c>
      <c r="E75" t="str">
        <f t="shared" ref="E75:E138" ca="1" si="8">+IFERROR(VLOOKUP(C75,$A$10:$B$2953,2,0),"")</f>
        <v>0109</v>
      </c>
      <c r="F75">
        <f t="shared" si="6"/>
        <v>66</v>
      </c>
      <c r="G75" t="s">
        <v>972</v>
      </c>
      <c r="H75" t="e">
        <f>+IF($F75="","",VLOOKUP($G75,Educacion[],H$7,0))</f>
        <v>#N/A</v>
      </c>
      <c r="I75" t="e">
        <f>+IF($F75="","",VLOOKUP($G75,Educacion[],I$7,0))</f>
        <v>#N/A</v>
      </c>
      <c r="J75" t="e">
        <f>+IF($F75="","",VLOOKUP($G75,Educacion[],J$7,0))</f>
        <v>#N/A</v>
      </c>
      <c r="K75" t="e">
        <f>+IF($F75="","",VLOOKUP($G75,Educacion[],K$7,0))</f>
        <v>#N/A</v>
      </c>
      <c r="L75" t="e">
        <f>+IF($F75="","",VLOOKUP($G75,Educacion[],L$7,0))</f>
        <v>#N/A</v>
      </c>
      <c r="M75" t="e">
        <f>+IF($F75="","",VLOOKUP($G75,Educacion[],M$7,0))</f>
        <v>#N/A</v>
      </c>
      <c r="N75" t="e">
        <f>+IF($F75="","",VLOOKUP($G75,Educacion[],N$7,0))</f>
        <v>#N/A</v>
      </c>
      <c r="O75" t="e">
        <f>+IF($F75="","",VLOOKUP($G75,Educacion[],O$7,0))</f>
        <v>#N/A</v>
      </c>
      <c r="P75" t="e">
        <f>+IF($F75="","",VLOOKUP($G75,Educacion[],P$7,0))</f>
        <v>#N/A</v>
      </c>
      <c r="Q75" t="e">
        <f>+IF($F75="","",VLOOKUP($G75,Educacion[],Q$7,0))</f>
        <v>#N/A</v>
      </c>
      <c r="R75" t="e">
        <f>+IF($F75="","",VLOOKUP($G75,Educacion[],R$7,0))</f>
        <v>#N/A</v>
      </c>
      <c r="S75" t="e">
        <f>+IF($F75="","",VLOOKUP($G75,Educacion[],S$7,0))</f>
        <v>#N/A</v>
      </c>
      <c r="T75" t="e">
        <f>+IF($F75="","",VLOOKUP($G75,Educacion[],T$7,0))</f>
        <v>#N/A</v>
      </c>
      <c r="U75" t="e">
        <f>+IF($F75="","",VLOOKUP($G75,Educacion[],U$7,0))</f>
        <v>#N/A</v>
      </c>
      <c r="V75" t="e">
        <f>+IF($F75="","",VLOOKUP($G75,Educacion[],V$7,0))</f>
        <v>#N/A</v>
      </c>
      <c r="W75" t="e">
        <f>+IF($F75="","",VLOOKUP($G75,Educacion[],W$7,0))</f>
        <v>#N/A</v>
      </c>
      <c r="X75" t="e">
        <f>+IF($F75="","",VLOOKUP($G75,Educacion[],X$7,0))</f>
        <v>#N/A</v>
      </c>
      <c r="Y75" t="e">
        <f>+IF($F75="","",VLOOKUP($G75,Educacion[],Y$7,0))</f>
        <v>#N/A</v>
      </c>
      <c r="Z75" t="e">
        <f>+IF($F75="","",VLOOKUP($G75,Educacion[],Z$7,0))</f>
        <v>#N/A</v>
      </c>
      <c r="AA75" t="e">
        <f>+IF($F75="","",VLOOKUP($G75,Educacion[],AA$7,0))</f>
        <v>#N/A</v>
      </c>
      <c r="AB75" t="e">
        <f>+IF($F75="","",VLOOKUP($G75,Educacion[],AB$7,0))</f>
        <v>#N/A</v>
      </c>
      <c r="AC75" t="e">
        <f>+IF($F75="","",VLOOKUP($G75,Educacion[],AC$7,0))</f>
        <v>#N/A</v>
      </c>
      <c r="AD75" t="e">
        <f>+IF($F75="","",VLOOKUP($G75,Educacion[],AD$7,0))</f>
        <v>#N/A</v>
      </c>
      <c r="AE75" t="e">
        <f>+IF($F75="","",VLOOKUP($G75,Educacion[],AE$7,0))</f>
        <v>#N/A</v>
      </c>
      <c r="AF75" t="e">
        <f>+IF($F75="","",VLOOKUP($G75,Educacion[],AF$7,0))</f>
        <v>#N/A</v>
      </c>
      <c r="AG75" t="e">
        <f>+IF($F75="","",VLOOKUP($G75,Educacion[],AG$7,0))</f>
        <v>#N/A</v>
      </c>
    </row>
    <row r="76" spans="1:33" x14ac:dyDescent="0.3">
      <c r="A76" s="36">
        <v>87</v>
      </c>
      <c r="B76" s="36" t="s">
        <v>462</v>
      </c>
      <c r="C76">
        <f t="shared" ca="1" si="7"/>
        <v>310</v>
      </c>
      <c r="D76">
        <f t="shared" ref="D76:F91" si="9">+IF(OR(D75=$B$6,D75=""),"",D75+1)</f>
        <v>67</v>
      </c>
      <c r="E76" t="str">
        <f t="shared" ca="1" si="8"/>
        <v>0323</v>
      </c>
      <c r="F76">
        <f t="shared" si="9"/>
        <v>67</v>
      </c>
      <c r="G76" t="s">
        <v>846</v>
      </c>
      <c r="H76" t="e">
        <f>+IF($F76="","",VLOOKUP($G76,Educacion[],H$7,0))</f>
        <v>#N/A</v>
      </c>
      <c r="I76" t="e">
        <f>+IF($F76="","",VLOOKUP($G76,Educacion[],I$7,0))</f>
        <v>#N/A</v>
      </c>
      <c r="J76" t="e">
        <f>+IF($F76="","",VLOOKUP($G76,Educacion[],J$7,0))</f>
        <v>#N/A</v>
      </c>
      <c r="K76" t="e">
        <f>+IF($F76="","",VLOOKUP($G76,Educacion[],K$7,0))</f>
        <v>#N/A</v>
      </c>
      <c r="L76" t="e">
        <f>+IF($F76="","",VLOOKUP($G76,Educacion[],L$7,0))</f>
        <v>#N/A</v>
      </c>
      <c r="M76" t="e">
        <f>+IF($F76="","",VLOOKUP($G76,Educacion[],M$7,0))</f>
        <v>#N/A</v>
      </c>
      <c r="N76" t="e">
        <f>+IF($F76="","",VLOOKUP($G76,Educacion[],N$7,0))</f>
        <v>#N/A</v>
      </c>
      <c r="O76" t="e">
        <f>+IF($F76="","",VLOOKUP($G76,Educacion[],O$7,0))</f>
        <v>#N/A</v>
      </c>
      <c r="P76" t="e">
        <f>+IF($F76="","",VLOOKUP($G76,Educacion[],P$7,0))</f>
        <v>#N/A</v>
      </c>
      <c r="Q76" t="e">
        <f>+IF($F76="","",VLOOKUP($G76,Educacion[],Q$7,0))</f>
        <v>#N/A</v>
      </c>
      <c r="R76" t="e">
        <f>+IF($F76="","",VLOOKUP($G76,Educacion[],R$7,0))</f>
        <v>#N/A</v>
      </c>
      <c r="S76" t="e">
        <f>+IF($F76="","",VLOOKUP($G76,Educacion[],S$7,0))</f>
        <v>#N/A</v>
      </c>
      <c r="T76" t="e">
        <f>+IF($F76="","",VLOOKUP($G76,Educacion[],T$7,0))</f>
        <v>#N/A</v>
      </c>
      <c r="U76" t="e">
        <f>+IF($F76="","",VLOOKUP($G76,Educacion[],U$7,0))</f>
        <v>#N/A</v>
      </c>
      <c r="V76" t="e">
        <f>+IF($F76="","",VLOOKUP($G76,Educacion[],V$7,0))</f>
        <v>#N/A</v>
      </c>
      <c r="W76" t="e">
        <f>+IF($F76="","",VLOOKUP($G76,Educacion[],W$7,0))</f>
        <v>#N/A</v>
      </c>
      <c r="X76" t="e">
        <f>+IF($F76="","",VLOOKUP($G76,Educacion[],X$7,0))</f>
        <v>#N/A</v>
      </c>
      <c r="Y76" t="e">
        <f>+IF($F76="","",VLOOKUP($G76,Educacion[],Y$7,0))</f>
        <v>#N/A</v>
      </c>
      <c r="Z76" t="e">
        <f>+IF($F76="","",VLOOKUP($G76,Educacion[],Z$7,0))</f>
        <v>#N/A</v>
      </c>
      <c r="AA76" t="e">
        <f>+IF($F76="","",VLOOKUP($G76,Educacion[],AA$7,0))</f>
        <v>#N/A</v>
      </c>
      <c r="AB76" t="e">
        <f>+IF($F76="","",VLOOKUP($G76,Educacion[],AB$7,0))</f>
        <v>#N/A</v>
      </c>
      <c r="AC76" t="e">
        <f>+IF($F76="","",VLOOKUP($G76,Educacion[],AC$7,0))</f>
        <v>#N/A</v>
      </c>
      <c r="AD76" t="e">
        <f>+IF($F76="","",VLOOKUP($G76,Educacion[],AD$7,0))</f>
        <v>#N/A</v>
      </c>
      <c r="AE76" t="e">
        <f>+IF($F76="","",VLOOKUP($G76,Educacion[],AE$7,0))</f>
        <v>#N/A</v>
      </c>
      <c r="AF76" t="e">
        <f>+IF($F76="","",VLOOKUP($G76,Educacion[],AF$7,0))</f>
        <v>#N/A</v>
      </c>
      <c r="AG76" t="e">
        <f>+IF($F76="","",VLOOKUP($G76,Educacion[],AG$7,0))</f>
        <v>#N/A</v>
      </c>
    </row>
    <row r="77" spans="1:33" x14ac:dyDescent="0.3">
      <c r="A77" s="36">
        <v>88</v>
      </c>
      <c r="B77" s="36" t="s">
        <v>463</v>
      </c>
      <c r="C77">
        <f t="shared" ca="1" si="7"/>
        <v>482</v>
      </c>
      <c r="D77">
        <f t="shared" si="9"/>
        <v>68</v>
      </c>
      <c r="E77" t="str">
        <f t="shared" ca="1" si="8"/>
        <v>0508</v>
      </c>
      <c r="F77">
        <f t="shared" si="9"/>
        <v>68</v>
      </c>
      <c r="G77" t="s">
        <v>785</v>
      </c>
      <c r="H77" t="e">
        <f>+IF($F77="","",VLOOKUP($G77,Educacion[],H$7,0))</f>
        <v>#N/A</v>
      </c>
      <c r="I77" t="e">
        <f>+IF($F77="","",VLOOKUP($G77,Educacion[],I$7,0))</f>
        <v>#N/A</v>
      </c>
      <c r="J77" t="e">
        <f>+IF($F77="","",VLOOKUP($G77,Educacion[],J$7,0))</f>
        <v>#N/A</v>
      </c>
      <c r="K77" t="e">
        <f>+IF($F77="","",VLOOKUP($G77,Educacion[],K$7,0))</f>
        <v>#N/A</v>
      </c>
      <c r="L77" t="e">
        <f>+IF($F77="","",VLOOKUP($G77,Educacion[],L$7,0))</f>
        <v>#N/A</v>
      </c>
      <c r="M77" t="e">
        <f>+IF($F77="","",VLOOKUP($G77,Educacion[],M$7,0))</f>
        <v>#N/A</v>
      </c>
      <c r="N77" t="e">
        <f>+IF($F77="","",VLOOKUP($G77,Educacion[],N$7,0))</f>
        <v>#N/A</v>
      </c>
      <c r="O77" t="e">
        <f>+IF($F77="","",VLOOKUP($G77,Educacion[],O$7,0))</f>
        <v>#N/A</v>
      </c>
      <c r="P77" t="e">
        <f>+IF($F77="","",VLOOKUP($G77,Educacion[],P$7,0))</f>
        <v>#N/A</v>
      </c>
      <c r="Q77" t="e">
        <f>+IF($F77="","",VLOOKUP($G77,Educacion[],Q$7,0))</f>
        <v>#N/A</v>
      </c>
      <c r="R77" t="e">
        <f>+IF($F77="","",VLOOKUP($G77,Educacion[],R$7,0))</f>
        <v>#N/A</v>
      </c>
      <c r="S77" t="e">
        <f>+IF($F77="","",VLOOKUP($G77,Educacion[],S$7,0))</f>
        <v>#N/A</v>
      </c>
      <c r="T77" t="e">
        <f>+IF($F77="","",VLOOKUP($G77,Educacion[],T$7,0))</f>
        <v>#N/A</v>
      </c>
      <c r="U77" t="e">
        <f>+IF($F77="","",VLOOKUP($G77,Educacion[],U$7,0))</f>
        <v>#N/A</v>
      </c>
      <c r="V77" t="e">
        <f>+IF($F77="","",VLOOKUP($G77,Educacion[],V$7,0))</f>
        <v>#N/A</v>
      </c>
      <c r="W77" t="e">
        <f>+IF($F77="","",VLOOKUP($G77,Educacion[],W$7,0))</f>
        <v>#N/A</v>
      </c>
      <c r="X77" t="e">
        <f>+IF($F77="","",VLOOKUP($G77,Educacion[],X$7,0))</f>
        <v>#N/A</v>
      </c>
      <c r="Y77" t="e">
        <f>+IF($F77="","",VLOOKUP($G77,Educacion[],Y$7,0))</f>
        <v>#N/A</v>
      </c>
      <c r="Z77" t="e">
        <f>+IF($F77="","",VLOOKUP($G77,Educacion[],Z$7,0))</f>
        <v>#N/A</v>
      </c>
      <c r="AA77" t="e">
        <f>+IF($F77="","",VLOOKUP($G77,Educacion[],AA$7,0))</f>
        <v>#N/A</v>
      </c>
      <c r="AB77" t="e">
        <f>+IF($F77="","",VLOOKUP($G77,Educacion[],AB$7,0))</f>
        <v>#N/A</v>
      </c>
      <c r="AC77" t="e">
        <f>+IF($F77="","",VLOOKUP($G77,Educacion[],AC$7,0))</f>
        <v>#N/A</v>
      </c>
      <c r="AD77" t="e">
        <f>+IF($F77="","",VLOOKUP($G77,Educacion[],AD$7,0))</f>
        <v>#N/A</v>
      </c>
      <c r="AE77" t="e">
        <f>+IF($F77="","",VLOOKUP($G77,Educacion[],AE$7,0))</f>
        <v>#N/A</v>
      </c>
      <c r="AF77" t="e">
        <f>+IF($F77="","",VLOOKUP($G77,Educacion[],AF$7,0))</f>
        <v>#N/A</v>
      </c>
      <c r="AG77" t="e">
        <f>+IF($F77="","",VLOOKUP($G77,Educacion[],AG$7,0))</f>
        <v>#N/A</v>
      </c>
    </row>
    <row r="78" spans="1:33" x14ac:dyDescent="0.3">
      <c r="A78" s="36">
        <v>89</v>
      </c>
      <c r="B78" s="36" t="s">
        <v>464</v>
      </c>
      <c r="C78">
        <f t="shared" ca="1" si="7"/>
        <v>314</v>
      </c>
      <c r="D78">
        <f t="shared" si="9"/>
        <v>69</v>
      </c>
      <c r="E78" t="str">
        <f t="shared" ca="1" si="8"/>
        <v>0328</v>
      </c>
      <c r="F78">
        <f t="shared" si="9"/>
        <v>69</v>
      </c>
      <c r="G78" t="s">
        <v>550</v>
      </c>
      <c r="H78" t="e">
        <f>+IF($F78="","",VLOOKUP($G78,Educacion[],H$7,0))</f>
        <v>#N/A</v>
      </c>
      <c r="I78" t="e">
        <f>+IF($F78="","",VLOOKUP($G78,Educacion[],I$7,0))</f>
        <v>#N/A</v>
      </c>
      <c r="J78" t="e">
        <f>+IF($F78="","",VLOOKUP($G78,Educacion[],J$7,0))</f>
        <v>#N/A</v>
      </c>
      <c r="K78" t="e">
        <f>+IF($F78="","",VLOOKUP($G78,Educacion[],K$7,0))</f>
        <v>#N/A</v>
      </c>
      <c r="L78" t="e">
        <f>+IF($F78="","",VLOOKUP($G78,Educacion[],L$7,0))</f>
        <v>#N/A</v>
      </c>
      <c r="M78" t="e">
        <f>+IF($F78="","",VLOOKUP($G78,Educacion[],M$7,0))</f>
        <v>#N/A</v>
      </c>
      <c r="N78" t="e">
        <f>+IF($F78="","",VLOOKUP($G78,Educacion[],N$7,0))</f>
        <v>#N/A</v>
      </c>
      <c r="O78" t="e">
        <f>+IF($F78="","",VLOOKUP($G78,Educacion[],O$7,0))</f>
        <v>#N/A</v>
      </c>
      <c r="P78" t="e">
        <f>+IF($F78="","",VLOOKUP($G78,Educacion[],P$7,0))</f>
        <v>#N/A</v>
      </c>
      <c r="Q78" t="e">
        <f>+IF($F78="","",VLOOKUP($G78,Educacion[],Q$7,0))</f>
        <v>#N/A</v>
      </c>
      <c r="R78" t="e">
        <f>+IF($F78="","",VLOOKUP($G78,Educacion[],R$7,0))</f>
        <v>#N/A</v>
      </c>
      <c r="S78" t="e">
        <f>+IF($F78="","",VLOOKUP($G78,Educacion[],S$7,0))</f>
        <v>#N/A</v>
      </c>
      <c r="T78" t="e">
        <f>+IF($F78="","",VLOOKUP($G78,Educacion[],T$7,0))</f>
        <v>#N/A</v>
      </c>
      <c r="U78" t="e">
        <f>+IF($F78="","",VLOOKUP($G78,Educacion[],U$7,0))</f>
        <v>#N/A</v>
      </c>
      <c r="V78" t="e">
        <f>+IF($F78="","",VLOOKUP($G78,Educacion[],V$7,0))</f>
        <v>#N/A</v>
      </c>
      <c r="W78" t="e">
        <f>+IF($F78="","",VLOOKUP($G78,Educacion[],W$7,0))</f>
        <v>#N/A</v>
      </c>
      <c r="X78" t="e">
        <f>+IF($F78="","",VLOOKUP($G78,Educacion[],X$7,0))</f>
        <v>#N/A</v>
      </c>
      <c r="Y78" t="e">
        <f>+IF($F78="","",VLOOKUP($G78,Educacion[],Y$7,0))</f>
        <v>#N/A</v>
      </c>
      <c r="Z78" t="e">
        <f>+IF($F78="","",VLOOKUP($G78,Educacion[],Z$7,0))</f>
        <v>#N/A</v>
      </c>
      <c r="AA78" t="e">
        <f>+IF($F78="","",VLOOKUP($G78,Educacion[],AA$7,0))</f>
        <v>#N/A</v>
      </c>
      <c r="AB78" t="e">
        <f>+IF($F78="","",VLOOKUP($G78,Educacion[],AB$7,0))</f>
        <v>#N/A</v>
      </c>
      <c r="AC78" t="e">
        <f>+IF($F78="","",VLOOKUP($G78,Educacion[],AC$7,0))</f>
        <v>#N/A</v>
      </c>
      <c r="AD78" t="e">
        <f>+IF($F78="","",VLOOKUP($G78,Educacion[],AD$7,0))</f>
        <v>#N/A</v>
      </c>
      <c r="AE78" t="e">
        <f>+IF($F78="","",VLOOKUP($G78,Educacion[],AE$7,0))</f>
        <v>#N/A</v>
      </c>
      <c r="AF78" t="e">
        <f>+IF($F78="","",VLOOKUP($G78,Educacion[],AF$7,0))</f>
        <v>#N/A</v>
      </c>
      <c r="AG78" t="e">
        <f>+IF($F78="","",VLOOKUP($G78,Educacion[],AG$7,0))</f>
        <v>#N/A</v>
      </c>
    </row>
    <row r="79" spans="1:33" x14ac:dyDescent="0.3">
      <c r="A79" s="36">
        <v>90</v>
      </c>
      <c r="B79" s="36" t="s">
        <v>465</v>
      </c>
      <c r="C79">
        <f t="shared" ca="1" si="7"/>
        <v>703</v>
      </c>
      <c r="D79">
        <f t="shared" si="9"/>
        <v>70</v>
      </c>
      <c r="E79" t="str">
        <f t="shared" ca="1" si="8"/>
        <v>0751</v>
      </c>
      <c r="F79">
        <f t="shared" si="9"/>
        <v>70</v>
      </c>
      <c r="G79" t="s">
        <v>564</v>
      </c>
      <c r="H79" t="e">
        <f>+IF($F79="","",VLOOKUP($G79,Educacion[],H$7,0))</f>
        <v>#N/A</v>
      </c>
      <c r="I79" t="e">
        <f>+IF($F79="","",VLOOKUP($G79,Educacion[],I$7,0))</f>
        <v>#N/A</v>
      </c>
      <c r="J79" t="e">
        <f>+IF($F79="","",VLOOKUP($G79,Educacion[],J$7,0))</f>
        <v>#N/A</v>
      </c>
      <c r="K79" t="e">
        <f>+IF($F79="","",VLOOKUP($G79,Educacion[],K$7,0))</f>
        <v>#N/A</v>
      </c>
      <c r="L79" t="e">
        <f>+IF($F79="","",VLOOKUP($G79,Educacion[],L$7,0))</f>
        <v>#N/A</v>
      </c>
      <c r="M79" t="e">
        <f>+IF($F79="","",VLOOKUP($G79,Educacion[],M$7,0))</f>
        <v>#N/A</v>
      </c>
      <c r="N79" t="e">
        <f>+IF($F79="","",VLOOKUP($G79,Educacion[],N$7,0))</f>
        <v>#N/A</v>
      </c>
      <c r="O79" t="e">
        <f>+IF($F79="","",VLOOKUP($G79,Educacion[],O$7,0))</f>
        <v>#N/A</v>
      </c>
      <c r="P79" t="e">
        <f>+IF($F79="","",VLOOKUP($G79,Educacion[],P$7,0))</f>
        <v>#N/A</v>
      </c>
      <c r="Q79" t="e">
        <f>+IF($F79="","",VLOOKUP($G79,Educacion[],Q$7,0))</f>
        <v>#N/A</v>
      </c>
      <c r="R79" t="e">
        <f>+IF($F79="","",VLOOKUP($G79,Educacion[],R$7,0))</f>
        <v>#N/A</v>
      </c>
      <c r="S79" t="e">
        <f>+IF($F79="","",VLOOKUP($G79,Educacion[],S$7,0))</f>
        <v>#N/A</v>
      </c>
      <c r="T79" t="e">
        <f>+IF($F79="","",VLOOKUP($G79,Educacion[],T$7,0))</f>
        <v>#N/A</v>
      </c>
      <c r="U79" t="e">
        <f>+IF($F79="","",VLOOKUP($G79,Educacion[],U$7,0))</f>
        <v>#N/A</v>
      </c>
      <c r="V79" t="e">
        <f>+IF($F79="","",VLOOKUP($G79,Educacion[],V$7,0))</f>
        <v>#N/A</v>
      </c>
      <c r="W79" t="e">
        <f>+IF($F79="","",VLOOKUP($G79,Educacion[],W$7,0))</f>
        <v>#N/A</v>
      </c>
      <c r="X79" t="e">
        <f>+IF($F79="","",VLOOKUP($G79,Educacion[],X$7,0))</f>
        <v>#N/A</v>
      </c>
      <c r="Y79" t="e">
        <f>+IF($F79="","",VLOOKUP($G79,Educacion[],Y$7,0))</f>
        <v>#N/A</v>
      </c>
      <c r="Z79" t="e">
        <f>+IF($F79="","",VLOOKUP($G79,Educacion[],Z$7,0))</f>
        <v>#N/A</v>
      </c>
      <c r="AA79" t="e">
        <f>+IF($F79="","",VLOOKUP($G79,Educacion[],AA$7,0))</f>
        <v>#N/A</v>
      </c>
      <c r="AB79" t="e">
        <f>+IF($F79="","",VLOOKUP($G79,Educacion[],AB$7,0))</f>
        <v>#N/A</v>
      </c>
      <c r="AC79" t="e">
        <f>+IF($F79="","",VLOOKUP($G79,Educacion[],AC$7,0))</f>
        <v>#N/A</v>
      </c>
      <c r="AD79" t="e">
        <f>+IF($F79="","",VLOOKUP($G79,Educacion[],AD$7,0))</f>
        <v>#N/A</v>
      </c>
      <c r="AE79" t="e">
        <f>+IF($F79="","",VLOOKUP($G79,Educacion[],AE$7,0))</f>
        <v>#N/A</v>
      </c>
      <c r="AF79" t="e">
        <f>+IF($F79="","",VLOOKUP($G79,Educacion[],AF$7,0))</f>
        <v>#N/A</v>
      </c>
      <c r="AG79" t="e">
        <f>+IF($F79="","",VLOOKUP($G79,Educacion[],AG$7,0))</f>
        <v>#N/A</v>
      </c>
    </row>
    <row r="80" spans="1:33" x14ac:dyDescent="0.3">
      <c r="A80" s="36">
        <v>91</v>
      </c>
      <c r="B80" s="36" t="s">
        <v>466</v>
      </c>
      <c r="C80">
        <f t="shared" ca="1" si="7"/>
        <v>262</v>
      </c>
      <c r="D80">
        <f t="shared" si="9"/>
        <v>71</v>
      </c>
      <c r="E80" t="str">
        <f t="shared" ca="1" si="8"/>
        <v>0261</v>
      </c>
      <c r="F80">
        <f t="shared" si="9"/>
        <v>71</v>
      </c>
      <c r="G80" t="s">
        <v>407</v>
      </c>
      <c r="H80" t="e">
        <f>+IF($F80="","",VLOOKUP($G80,Educacion[],H$7,0))</f>
        <v>#N/A</v>
      </c>
      <c r="I80" t="e">
        <f>+IF($F80="","",VLOOKUP($G80,Educacion[],I$7,0))</f>
        <v>#N/A</v>
      </c>
      <c r="J80" t="e">
        <f>+IF($F80="","",VLOOKUP($G80,Educacion[],J$7,0))</f>
        <v>#N/A</v>
      </c>
      <c r="K80" t="e">
        <f>+IF($F80="","",VLOOKUP($G80,Educacion[],K$7,0))</f>
        <v>#N/A</v>
      </c>
      <c r="L80" t="e">
        <f>+IF($F80="","",VLOOKUP($G80,Educacion[],L$7,0))</f>
        <v>#N/A</v>
      </c>
      <c r="M80" t="e">
        <f>+IF($F80="","",VLOOKUP($G80,Educacion[],M$7,0))</f>
        <v>#N/A</v>
      </c>
      <c r="N80" t="e">
        <f>+IF($F80="","",VLOOKUP($G80,Educacion[],N$7,0))</f>
        <v>#N/A</v>
      </c>
      <c r="O80" t="e">
        <f>+IF($F80="","",VLOOKUP($G80,Educacion[],O$7,0))</f>
        <v>#N/A</v>
      </c>
      <c r="P80" t="e">
        <f>+IF($F80="","",VLOOKUP($G80,Educacion[],P$7,0))</f>
        <v>#N/A</v>
      </c>
      <c r="Q80" t="e">
        <f>+IF($F80="","",VLOOKUP($G80,Educacion[],Q$7,0))</f>
        <v>#N/A</v>
      </c>
      <c r="R80" t="e">
        <f>+IF($F80="","",VLOOKUP($G80,Educacion[],R$7,0))</f>
        <v>#N/A</v>
      </c>
      <c r="S80" t="e">
        <f>+IF($F80="","",VLOOKUP($G80,Educacion[],S$7,0))</f>
        <v>#N/A</v>
      </c>
      <c r="T80" t="e">
        <f>+IF($F80="","",VLOOKUP($G80,Educacion[],T$7,0))</f>
        <v>#N/A</v>
      </c>
      <c r="U80" t="e">
        <f>+IF($F80="","",VLOOKUP($G80,Educacion[],U$7,0))</f>
        <v>#N/A</v>
      </c>
      <c r="V80" t="e">
        <f>+IF($F80="","",VLOOKUP($G80,Educacion[],V$7,0))</f>
        <v>#N/A</v>
      </c>
      <c r="W80" t="e">
        <f>+IF($F80="","",VLOOKUP($G80,Educacion[],W$7,0))</f>
        <v>#N/A</v>
      </c>
      <c r="X80" t="e">
        <f>+IF($F80="","",VLOOKUP($G80,Educacion[],X$7,0))</f>
        <v>#N/A</v>
      </c>
      <c r="Y80" t="e">
        <f>+IF($F80="","",VLOOKUP($G80,Educacion[],Y$7,0))</f>
        <v>#N/A</v>
      </c>
      <c r="Z80" t="e">
        <f>+IF($F80="","",VLOOKUP($G80,Educacion[],Z$7,0))</f>
        <v>#N/A</v>
      </c>
      <c r="AA80" t="e">
        <f>+IF($F80="","",VLOOKUP($G80,Educacion[],AA$7,0))</f>
        <v>#N/A</v>
      </c>
      <c r="AB80" t="e">
        <f>+IF($F80="","",VLOOKUP($G80,Educacion[],AB$7,0))</f>
        <v>#N/A</v>
      </c>
      <c r="AC80" t="e">
        <f>+IF($F80="","",VLOOKUP($G80,Educacion[],AC$7,0))</f>
        <v>#N/A</v>
      </c>
      <c r="AD80" t="e">
        <f>+IF($F80="","",VLOOKUP($G80,Educacion[],AD$7,0))</f>
        <v>#N/A</v>
      </c>
      <c r="AE80" t="e">
        <f>+IF($F80="","",VLOOKUP($G80,Educacion[],AE$7,0))</f>
        <v>#N/A</v>
      </c>
      <c r="AF80" t="e">
        <f>+IF($F80="","",VLOOKUP($G80,Educacion[],AF$7,0))</f>
        <v>#N/A</v>
      </c>
      <c r="AG80" t="e">
        <f>+IF($F80="","",VLOOKUP($G80,Educacion[],AG$7,0))</f>
        <v>#N/A</v>
      </c>
    </row>
    <row r="81" spans="1:33" x14ac:dyDescent="0.3">
      <c r="A81" s="36">
        <v>92</v>
      </c>
      <c r="B81" s="36" t="s">
        <v>467</v>
      </c>
      <c r="C81">
        <f t="shared" ca="1" si="7"/>
        <v>581</v>
      </c>
      <c r="D81">
        <f t="shared" si="9"/>
        <v>72</v>
      </c>
      <c r="E81" t="str">
        <f t="shared" ca="1" si="8"/>
        <v>0613</v>
      </c>
      <c r="F81">
        <f t="shared" si="9"/>
        <v>72</v>
      </c>
      <c r="G81" t="s">
        <v>1000</v>
      </c>
      <c r="H81" t="e">
        <f>+IF($F81="","",VLOOKUP($G81,Educacion[],H$7,0))</f>
        <v>#N/A</v>
      </c>
      <c r="I81" t="e">
        <f>+IF($F81="","",VLOOKUP($G81,Educacion[],I$7,0))</f>
        <v>#N/A</v>
      </c>
      <c r="J81" t="e">
        <f>+IF($F81="","",VLOOKUP($G81,Educacion[],J$7,0))</f>
        <v>#N/A</v>
      </c>
      <c r="K81" t="e">
        <f>+IF($F81="","",VLOOKUP($G81,Educacion[],K$7,0))</f>
        <v>#N/A</v>
      </c>
      <c r="L81" t="e">
        <f>+IF($F81="","",VLOOKUP($G81,Educacion[],L$7,0))</f>
        <v>#N/A</v>
      </c>
      <c r="M81" t="e">
        <f>+IF($F81="","",VLOOKUP($G81,Educacion[],M$7,0))</f>
        <v>#N/A</v>
      </c>
      <c r="N81" t="e">
        <f>+IF($F81="","",VLOOKUP($G81,Educacion[],N$7,0))</f>
        <v>#N/A</v>
      </c>
      <c r="O81" t="e">
        <f>+IF($F81="","",VLOOKUP($G81,Educacion[],O$7,0))</f>
        <v>#N/A</v>
      </c>
      <c r="P81" t="e">
        <f>+IF($F81="","",VLOOKUP($G81,Educacion[],P$7,0))</f>
        <v>#N/A</v>
      </c>
      <c r="Q81" t="e">
        <f>+IF($F81="","",VLOOKUP($G81,Educacion[],Q$7,0))</f>
        <v>#N/A</v>
      </c>
      <c r="R81" t="e">
        <f>+IF($F81="","",VLOOKUP($G81,Educacion[],R$7,0))</f>
        <v>#N/A</v>
      </c>
      <c r="S81" t="e">
        <f>+IF($F81="","",VLOOKUP($G81,Educacion[],S$7,0))</f>
        <v>#N/A</v>
      </c>
      <c r="T81" t="e">
        <f>+IF($F81="","",VLOOKUP($G81,Educacion[],T$7,0))</f>
        <v>#N/A</v>
      </c>
      <c r="U81" t="e">
        <f>+IF($F81="","",VLOOKUP($G81,Educacion[],U$7,0))</f>
        <v>#N/A</v>
      </c>
      <c r="V81" t="e">
        <f>+IF($F81="","",VLOOKUP($G81,Educacion[],V$7,0))</f>
        <v>#N/A</v>
      </c>
      <c r="W81" t="e">
        <f>+IF($F81="","",VLOOKUP($G81,Educacion[],W$7,0))</f>
        <v>#N/A</v>
      </c>
      <c r="X81" t="e">
        <f>+IF($F81="","",VLOOKUP($G81,Educacion[],X$7,0))</f>
        <v>#N/A</v>
      </c>
      <c r="Y81" t="e">
        <f>+IF($F81="","",VLOOKUP($G81,Educacion[],Y$7,0))</f>
        <v>#N/A</v>
      </c>
      <c r="Z81" t="e">
        <f>+IF($F81="","",VLOOKUP($G81,Educacion[],Z$7,0))</f>
        <v>#N/A</v>
      </c>
      <c r="AA81" t="e">
        <f>+IF($F81="","",VLOOKUP($G81,Educacion[],AA$7,0))</f>
        <v>#N/A</v>
      </c>
      <c r="AB81" t="e">
        <f>+IF($F81="","",VLOOKUP($G81,Educacion[],AB$7,0))</f>
        <v>#N/A</v>
      </c>
      <c r="AC81" t="e">
        <f>+IF($F81="","",VLOOKUP($G81,Educacion[],AC$7,0))</f>
        <v>#N/A</v>
      </c>
      <c r="AD81" t="e">
        <f>+IF($F81="","",VLOOKUP($G81,Educacion[],AD$7,0))</f>
        <v>#N/A</v>
      </c>
      <c r="AE81" t="e">
        <f>+IF($F81="","",VLOOKUP($G81,Educacion[],AE$7,0))</f>
        <v>#N/A</v>
      </c>
      <c r="AF81" t="e">
        <f>+IF($F81="","",VLOOKUP($G81,Educacion[],AF$7,0))</f>
        <v>#N/A</v>
      </c>
      <c r="AG81" t="e">
        <f>+IF($F81="","",VLOOKUP($G81,Educacion[],AG$7,0))</f>
        <v>#N/A</v>
      </c>
    </row>
    <row r="82" spans="1:33" x14ac:dyDescent="0.3">
      <c r="A82" s="36">
        <v>93</v>
      </c>
      <c r="B82" s="36" t="s">
        <v>468</v>
      </c>
      <c r="C82">
        <f t="shared" ca="1" si="7"/>
        <v>474</v>
      </c>
      <c r="D82">
        <f t="shared" si="9"/>
        <v>73</v>
      </c>
      <c r="E82" t="str">
        <f t="shared" ca="1" si="8"/>
        <v>0499</v>
      </c>
      <c r="F82">
        <f t="shared" si="9"/>
        <v>73</v>
      </c>
      <c r="G82" t="s">
        <v>521</v>
      </c>
      <c r="H82" t="e">
        <f>+IF($F82="","",VLOOKUP($G82,Educacion[],H$7,0))</f>
        <v>#N/A</v>
      </c>
      <c r="I82" t="e">
        <f>+IF($F82="","",VLOOKUP($G82,Educacion[],I$7,0))</f>
        <v>#N/A</v>
      </c>
      <c r="J82" t="e">
        <f>+IF($F82="","",VLOOKUP($G82,Educacion[],J$7,0))</f>
        <v>#N/A</v>
      </c>
      <c r="K82" t="e">
        <f>+IF($F82="","",VLOOKUP($G82,Educacion[],K$7,0))</f>
        <v>#N/A</v>
      </c>
      <c r="L82" t="e">
        <f>+IF($F82="","",VLOOKUP($G82,Educacion[],L$7,0))</f>
        <v>#N/A</v>
      </c>
      <c r="M82" t="e">
        <f>+IF($F82="","",VLOOKUP($G82,Educacion[],M$7,0))</f>
        <v>#N/A</v>
      </c>
      <c r="N82" t="e">
        <f>+IF($F82="","",VLOOKUP($G82,Educacion[],N$7,0))</f>
        <v>#N/A</v>
      </c>
      <c r="O82" t="e">
        <f>+IF($F82="","",VLOOKUP($G82,Educacion[],O$7,0))</f>
        <v>#N/A</v>
      </c>
      <c r="P82" t="e">
        <f>+IF($F82="","",VLOOKUP($G82,Educacion[],P$7,0))</f>
        <v>#N/A</v>
      </c>
      <c r="Q82" t="e">
        <f>+IF($F82="","",VLOOKUP($G82,Educacion[],Q$7,0))</f>
        <v>#N/A</v>
      </c>
      <c r="R82" t="e">
        <f>+IF($F82="","",VLOOKUP($G82,Educacion[],R$7,0))</f>
        <v>#N/A</v>
      </c>
      <c r="S82" t="e">
        <f>+IF($F82="","",VLOOKUP($G82,Educacion[],S$7,0))</f>
        <v>#N/A</v>
      </c>
      <c r="T82" t="e">
        <f>+IF($F82="","",VLOOKUP($G82,Educacion[],T$7,0))</f>
        <v>#N/A</v>
      </c>
      <c r="U82" t="e">
        <f>+IF($F82="","",VLOOKUP($G82,Educacion[],U$7,0))</f>
        <v>#N/A</v>
      </c>
      <c r="V82" t="e">
        <f>+IF($F82="","",VLOOKUP($G82,Educacion[],V$7,0))</f>
        <v>#N/A</v>
      </c>
      <c r="W82" t="e">
        <f>+IF($F82="","",VLOOKUP($G82,Educacion[],W$7,0))</f>
        <v>#N/A</v>
      </c>
      <c r="X82" t="e">
        <f>+IF($F82="","",VLOOKUP($G82,Educacion[],X$7,0))</f>
        <v>#N/A</v>
      </c>
      <c r="Y82" t="e">
        <f>+IF($F82="","",VLOOKUP($G82,Educacion[],Y$7,0))</f>
        <v>#N/A</v>
      </c>
      <c r="Z82" t="e">
        <f>+IF($F82="","",VLOOKUP($G82,Educacion[],Z$7,0))</f>
        <v>#N/A</v>
      </c>
      <c r="AA82" t="e">
        <f>+IF($F82="","",VLOOKUP($G82,Educacion[],AA$7,0))</f>
        <v>#N/A</v>
      </c>
      <c r="AB82" t="e">
        <f>+IF($F82="","",VLOOKUP($G82,Educacion[],AB$7,0))</f>
        <v>#N/A</v>
      </c>
      <c r="AC82" t="e">
        <f>+IF($F82="","",VLOOKUP($G82,Educacion[],AC$7,0))</f>
        <v>#N/A</v>
      </c>
      <c r="AD82" t="e">
        <f>+IF($F82="","",VLOOKUP($G82,Educacion[],AD$7,0))</f>
        <v>#N/A</v>
      </c>
      <c r="AE82" t="e">
        <f>+IF($F82="","",VLOOKUP($G82,Educacion[],AE$7,0))</f>
        <v>#N/A</v>
      </c>
      <c r="AF82" t="e">
        <f>+IF($F82="","",VLOOKUP($G82,Educacion[],AF$7,0))</f>
        <v>#N/A</v>
      </c>
      <c r="AG82" t="e">
        <f>+IF($F82="","",VLOOKUP($G82,Educacion[],AG$7,0))</f>
        <v>#N/A</v>
      </c>
    </row>
    <row r="83" spans="1:33" x14ac:dyDescent="0.3">
      <c r="A83" s="36">
        <v>94</v>
      </c>
      <c r="B83" s="36" t="s">
        <v>469</v>
      </c>
      <c r="C83">
        <f t="shared" ca="1" si="7"/>
        <v>651</v>
      </c>
      <c r="D83">
        <f t="shared" si="9"/>
        <v>74</v>
      </c>
      <c r="E83" t="str">
        <f t="shared" ca="1" si="8"/>
        <v>0699</v>
      </c>
      <c r="F83">
        <f t="shared" si="9"/>
        <v>74</v>
      </c>
      <c r="G83" t="s">
        <v>877</v>
      </c>
      <c r="H83" t="e">
        <f>+IF($F83="","",VLOOKUP($G83,Educacion[],H$7,0))</f>
        <v>#N/A</v>
      </c>
      <c r="I83" t="e">
        <f>+IF($F83="","",VLOOKUP($G83,Educacion[],I$7,0))</f>
        <v>#N/A</v>
      </c>
      <c r="J83" t="e">
        <f>+IF($F83="","",VLOOKUP($G83,Educacion[],J$7,0))</f>
        <v>#N/A</v>
      </c>
      <c r="K83" t="e">
        <f>+IF($F83="","",VLOOKUP($G83,Educacion[],K$7,0))</f>
        <v>#N/A</v>
      </c>
      <c r="L83" t="e">
        <f>+IF($F83="","",VLOOKUP($G83,Educacion[],L$7,0))</f>
        <v>#N/A</v>
      </c>
      <c r="M83" t="e">
        <f>+IF($F83="","",VLOOKUP($G83,Educacion[],M$7,0))</f>
        <v>#N/A</v>
      </c>
      <c r="N83" t="e">
        <f>+IF($F83="","",VLOOKUP($G83,Educacion[],N$7,0))</f>
        <v>#N/A</v>
      </c>
      <c r="O83" t="e">
        <f>+IF($F83="","",VLOOKUP($G83,Educacion[],O$7,0))</f>
        <v>#N/A</v>
      </c>
      <c r="P83" t="e">
        <f>+IF($F83="","",VLOOKUP($G83,Educacion[],P$7,0))</f>
        <v>#N/A</v>
      </c>
      <c r="Q83" t="e">
        <f>+IF($F83="","",VLOOKUP($G83,Educacion[],Q$7,0))</f>
        <v>#N/A</v>
      </c>
      <c r="R83" t="e">
        <f>+IF($F83="","",VLOOKUP($G83,Educacion[],R$7,0))</f>
        <v>#N/A</v>
      </c>
      <c r="S83" t="e">
        <f>+IF($F83="","",VLOOKUP($G83,Educacion[],S$7,0))</f>
        <v>#N/A</v>
      </c>
      <c r="T83" t="e">
        <f>+IF($F83="","",VLOOKUP($G83,Educacion[],T$7,0))</f>
        <v>#N/A</v>
      </c>
      <c r="U83" t="e">
        <f>+IF($F83="","",VLOOKUP($G83,Educacion[],U$7,0))</f>
        <v>#N/A</v>
      </c>
      <c r="V83" t="e">
        <f>+IF($F83="","",VLOOKUP($G83,Educacion[],V$7,0))</f>
        <v>#N/A</v>
      </c>
      <c r="W83" t="e">
        <f>+IF($F83="","",VLOOKUP($G83,Educacion[],W$7,0))</f>
        <v>#N/A</v>
      </c>
      <c r="X83" t="e">
        <f>+IF($F83="","",VLOOKUP($G83,Educacion[],X$7,0))</f>
        <v>#N/A</v>
      </c>
      <c r="Y83" t="e">
        <f>+IF($F83="","",VLOOKUP($G83,Educacion[],Y$7,0))</f>
        <v>#N/A</v>
      </c>
      <c r="Z83" t="e">
        <f>+IF($F83="","",VLOOKUP($G83,Educacion[],Z$7,0))</f>
        <v>#N/A</v>
      </c>
      <c r="AA83" t="e">
        <f>+IF($F83="","",VLOOKUP($G83,Educacion[],AA$7,0))</f>
        <v>#N/A</v>
      </c>
      <c r="AB83" t="e">
        <f>+IF($F83="","",VLOOKUP($G83,Educacion[],AB$7,0))</f>
        <v>#N/A</v>
      </c>
      <c r="AC83" t="e">
        <f>+IF($F83="","",VLOOKUP($G83,Educacion[],AC$7,0))</f>
        <v>#N/A</v>
      </c>
      <c r="AD83" t="e">
        <f>+IF($F83="","",VLOOKUP($G83,Educacion[],AD$7,0))</f>
        <v>#N/A</v>
      </c>
      <c r="AE83" t="e">
        <f>+IF($F83="","",VLOOKUP($G83,Educacion[],AE$7,0))</f>
        <v>#N/A</v>
      </c>
      <c r="AF83" t="e">
        <f>+IF($F83="","",VLOOKUP($G83,Educacion[],AF$7,0))</f>
        <v>#N/A</v>
      </c>
      <c r="AG83" t="e">
        <f>+IF($F83="","",VLOOKUP($G83,Educacion[],AG$7,0))</f>
        <v>#N/A</v>
      </c>
    </row>
    <row r="84" spans="1:33" x14ac:dyDescent="0.3">
      <c r="A84" s="36">
        <v>95</v>
      </c>
      <c r="B84" s="36" t="s">
        <v>470</v>
      </c>
      <c r="C84">
        <f t="shared" ca="1" si="7"/>
        <v>580</v>
      </c>
      <c r="D84">
        <f t="shared" si="9"/>
        <v>75</v>
      </c>
      <c r="E84" t="str">
        <f t="shared" ca="1" si="8"/>
        <v>0612</v>
      </c>
      <c r="F84">
        <f t="shared" si="9"/>
        <v>75</v>
      </c>
      <c r="G84" t="s">
        <v>430</v>
      </c>
      <c r="H84" t="e">
        <f>+IF($F84="","",VLOOKUP($G84,Educacion[],H$7,0))</f>
        <v>#N/A</v>
      </c>
      <c r="I84" t="e">
        <f>+IF($F84="","",VLOOKUP($G84,Educacion[],I$7,0))</f>
        <v>#N/A</v>
      </c>
      <c r="J84" t="e">
        <f>+IF($F84="","",VLOOKUP($G84,Educacion[],J$7,0))</f>
        <v>#N/A</v>
      </c>
      <c r="K84" t="e">
        <f>+IF($F84="","",VLOOKUP($G84,Educacion[],K$7,0))</f>
        <v>#N/A</v>
      </c>
      <c r="L84" t="e">
        <f>+IF($F84="","",VLOOKUP($G84,Educacion[],L$7,0))</f>
        <v>#N/A</v>
      </c>
      <c r="M84" t="e">
        <f>+IF($F84="","",VLOOKUP($G84,Educacion[],M$7,0))</f>
        <v>#N/A</v>
      </c>
      <c r="N84" t="e">
        <f>+IF($F84="","",VLOOKUP($G84,Educacion[],N$7,0))</f>
        <v>#N/A</v>
      </c>
      <c r="O84" t="e">
        <f>+IF($F84="","",VLOOKUP($G84,Educacion[],O$7,0))</f>
        <v>#N/A</v>
      </c>
      <c r="P84" t="e">
        <f>+IF($F84="","",VLOOKUP($G84,Educacion[],P$7,0))</f>
        <v>#N/A</v>
      </c>
      <c r="Q84" t="e">
        <f>+IF($F84="","",VLOOKUP($G84,Educacion[],Q$7,0))</f>
        <v>#N/A</v>
      </c>
      <c r="R84" t="e">
        <f>+IF($F84="","",VLOOKUP($G84,Educacion[],R$7,0))</f>
        <v>#N/A</v>
      </c>
      <c r="S84" t="e">
        <f>+IF($F84="","",VLOOKUP($G84,Educacion[],S$7,0))</f>
        <v>#N/A</v>
      </c>
      <c r="T84" t="e">
        <f>+IF($F84="","",VLOOKUP($G84,Educacion[],T$7,0))</f>
        <v>#N/A</v>
      </c>
      <c r="U84" t="e">
        <f>+IF($F84="","",VLOOKUP($G84,Educacion[],U$7,0))</f>
        <v>#N/A</v>
      </c>
      <c r="V84" t="e">
        <f>+IF($F84="","",VLOOKUP($G84,Educacion[],V$7,0))</f>
        <v>#N/A</v>
      </c>
      <c r="W84" t="e">
        <f>+IF($F84="","",VLOOKUP($G84,Educacion[],W$7,0))</f>
        <v>#N/A</v>
      </c>
      <c r="X84" t="e">
        <f>+IF($F84="","",VLOOKUP($G84,Educacion[],X$7,0))</f>
        <v>#N/A</v>
      </c>
      <c r="Y84" t="e">
        <f>+IF($F84="","",VLOOKUP($G84,Educacion[],Y$7,0))</f>
        <v>#N/A</v>
      </c>
      <c r="Z84" t="e">
        <f>+IF($F84="","",VLOOKUP($G84,Educacion[],Z$7,0))</f>
        <v>#N/A</v>
      </c>
      <c r="AA84" t="e">
        <f>+IF($F84="","",VLOOKUP($G84,Educacion[],AA$7,0))</f>
        <v>#N/A</v>
      </c>
      <c r="AB84" t="e">
        <f>+IF($F84="","",VLOOKUP($G84,Educacion[],AB$7,0))</f>
        <v>#N/A</v>
      </c>
      <c r="AC84" t="e">
        <f>+IF($F84="","",VLOOKUP($G84,Educacion[],AC$7,0))</f>
        <v>#N/A</v>
      </c>
      <c r="AD84" t="e">
        <f>+IF($F84="","",VLOOKUP($G84,Educacion[],AD$7,0))</f>
        <v>#N/A</v>
      </c>
      <c r="AE84" t="e">
        <f>+IF($F84="","",VLOOKUP($G84,Educacion[],AE$7,0))</f>
        <v>#N/A</v>
      </c>
      <c r="AF84" t="e">
        <f>+IF($F84="","",VLOOKUP($G84,Educacion[],AF$7,0))</f>
        <v>#N/A</v>
      </c>
      <c r="AG84" t="e">
        <f>+IF($F84="","",VLOOKUP($G84,Educacion[],AG$7,0))</f>
        <v>#N/A</v>
      </c>
    </row>
    <row r="85" spans="1:33" x14ac:dyDescent="0.3">
      <c r="A85" s="36">
        <v>96</v>
      </c>
      <c r="B85" s="36" t="s">
        <v>471</v>
      </c>
      <c r="C85">
        <f t="shared" ca="1" si="7"/>
        <v>686</v>
      </c>
      <c r="D85">
        <f t="shared" si="9"/>
        <v>76</v>
      </c>
      <c r="E85" t="str">
        <f t="shared" ca="1" si="8"/>
        <v>0734</v>
      </c>
      <c r="F85">
        <f t="shared" si="9"/>
        <v>76</v>
      </c>
      <c r="G85" t="s">
        <v>484</v>
      </c>
      <c r="H85" t="e">
        <f>+IF($F85="","",VLOOKUP($G85,Educacion[],H$7,0))</f>
        <v>#N/A</v>
      </c>
      <c r="I85" t="e">
        <f>+IF($F85="","",VLOOKUP($G85,Educacion[],I$7,0))</f>
        <v>#N/A</v>
      </c>
      <c r="J85" t="e">
        <f>+IF($F85="","",VLOOKUP($G85,Educacion[],J$7,0))</f>
        <v>#N/A</v>
      </c>
      <c r="K85" t="e">
        <f>+IF($F85="","",VLOOKUP($G85,Educacion[],K$7,0))</f>
        <v>#N/A</v>
      </c>
      <c r="L85" t="e">
        <f>+IF($F85="","",VLOOKUP($G85,Educacion[],L$7,0))</f>
        <v>#N/A</v>
      </c>
      <c r="M85" t="e">
        <f>+IF($F85="","",VLOOKUP($G85,Educacion[],M$7,0))</f>
        <v>#N/A</v>
      </c>
      <c r="N85" t="e">
        <f>+IF($F85="","",VLOOKUP($G85,Educacion[],N$7,0))</f>
        <v>#N/A</v>
      </c>
      <c r="O85" t="e">
        <f>+IF($F85="","",VLOOKUP($G85,Educacion[],O$7,0))</f>
        <v>#N/A</v>
      </c>
      <c r="P85" t="e">
        <f>+IF($F85="","",VLOOKUP($G85,Educacion[],P$7,0))</f>
        <v>#N/A</v>
      </c>
      <c r="Q85" t="e">
        <f>+IF($F85="","",VLOOKUP($G85,Educacion[],Q$7,0))</f>
        <v>#N/A</v>
      </c>
      <c r="R85" t="e">
        <f>+IF($F85="","",VLOOKUP($G85,Educacion[],R$7,0))</f>
        <v>#N/A</v>
      </c>
      <c r="S85" t="e">
        <f>+IF($F85="","",VLOOKUP($G85,Educacion[],S$7,0))</f>
        <v>#N/A</v>
      </c>
      <c r="T85" t="e">
        <f>+IF($F85="","",VLOOKUP($G85,Educacion[],T$7,0))</f>
        <v>#N/A</v>
      </c>
      <c r="U85" t="e">
        <f>+IF($F85="","",VLOOKUP($G85,Educacion[],U$7,0))</f>
        <v>#N/A</v>
      </c>
      <c r="V85" t="e">
        <f>+IF($F85="","",VLOOKUP($G85,Educacion[],V$7,0))</f>
        <v>#N/A</v>
      </c>
      <c r="W85" t="e">
        <f>+IF($F85="","",VLOOKUP($G85,Educacion[],W$7,0))</f>
        <v>#N/A</v>
      </c>
      <c r="X85" t="e">
        <f>+IF($F85="","",VLOOKUP($G85,Educacion[],X$7,0))</f>
        <v>#N/A</v>
      </c>
      <c r="Y85" t="e">
        <f>+IF($F85="","",VLOOKUP($G85,Educacion[],Y$7,0))</f>
        <v>#N/A</v>
      </c>
      <c r="Z85" t="e">
        <f>+IF($F85="","",VLOOKUP($G85,Educacion[],Z$7,0))</f>
        <v>#N/A</v>
      </c>
      <c r="AA85" t="e">
        <f>+IF($F85="","",VLOOKUP($G85,Educacion[],AA$7,0))</f>
        <v>#N/A</v>
      </c>
      <c r="AB85" t="e">
        <f>+IF($F85="","",VLOOKUP($G85,Educacion[],AB$7,0))</f>
        <v>#N/A</v>
      </c>
      <c r="AC85" t="e">
        <f>+IF($F85="","",VLOOKUP($G85,Educacion[],AC$7,0))</f>
        <v>#N/A</v>
      </c>
      <c r="AD85" t="e">
        <f>+IF($F85="","",VLOOKUP($G85,Educacion[],AD$7,0))</f>
        <v>#N/A</v>
      </c>
      <c r="AE85" t="e">
        <f>+IF($F85="","",VLOOKUP($G85,Educacion[],AE$7,0))</f>
        <v>#N/A</v>
      </c>
      <c r="AF85" t="e">
        <f>+IF($F85="","",VLOOKUP($G85,Educacion[],AF$7,0))</f>
        <v>#N/A</v>
      </c>
      <c r="AG85" t="e">
        <f>+IF($F85="","",VLOOKUP($G85,Educacion[],AG$7,0))</f>
        <v>#N/A</v>
      </c>
    </row>
    <row r="86" spans="1:33" x14ac:dyDescent="0.3">
      <c r="A86" s="36">
        <v>97</v>
      </c>
      <c r="B86" s="36" t="s">
        <v>472</v>
      </c>
      <c r="C86">
        <f t="shared" ca="1" si="7"/>
        <v>142</v>
      </c>
      <c r="D86">
        <f t="shared" si="9"/>
        <v>77</v>
      </c>
      <c r="E86" t="str">
        <f t="shared" ca="1" si="8"/>
        <v>0134</v>
      </c>
      <c r="F86">
        <f t="shared" si="9"/>
        <v>77</v>
      </c>
      <c r="G86" t="s">
        <v>976</v>
      </c>
      <c r="H86" t="e">
        <f>+IF($F86="","",VLOOKUP($G86,Educacion[],H$7,0))</f>
        <v>#N/A</v>
      </c>
      <c r="I86" t="e">
        <f>+IF($F86="","",VLOOKUP($G86,Educacion[],I$7,0))</f>
        <v>#N/A</v>
      </c>
      <c r="J86" t="e">
        <f>+IF($F86="","",VLOOKUP($G86,Educacion[],J$7,0))</f>
        <v>#N/A</v>
      </c>
      <c r="K86" t="e">
        <f>+IF($F86="","",VLOOKUP($G86,Educacion[],K$7,0))</f>
        <v>#N/A</v>
      </c>
      <c r="L86" t="e">
        <f>+IF($F86="","",VLOOKUP($G86,Educacion[],L$7,0))</f>
        <v>#N/A</v>
      </c>
      <c r="M86" t="e">
        <f>+IF($F86="","",VLOOKUP($G86,Educacion[],M$7,0))</f>
        <v>#N/A</v>
      </c>
      <c r="N86" t="e">
        <f>+IF($F86="","",VLOOKUP($G86,Educacion[],N$7,0))</f>
        <v>#N/A</v>
      </c>
      <c r="O86" t="e">
        <f>+IF($F86="","",VLOOKUP($G86,Educacion[],O$7,0))</f>
        <v>#N/A</v>
      </c>
      <c r="P86" t="e">
        <f>+IF($F86="","",VLOOKUP($G86,Educacion[],P$7,0))</f>
        <v>#N/A</v>
      </c>
      <c r="Q86" t="e">
        <f>+IF($F86="","",VLOOKUP($G86,Educacion[],Q$7,0))</f>
        <v>#N/A</v>
      </c>
      <c r="R86" t="e">
        <f>+IF($F86="","",VLOOKUP($G86,Educacion[],R$7,0))</f>
        <v>#N/A</v>
      </c>
      <c r="S86" t="e">
        <f>+IF($F86="","",VLOOKUP($G86,Educacion[],S$7,0))</f>
        <v>#N/A</v>
      </c>
      <c r="T86" t="e">
        <f>+IF($F86="","",VLOOKUP($G86,Educacion[],T$7,0))</f>
        <v>#N/A</v>
      </c>
      <c r="U86" t="e">
        <f>+IF($F86="","",VLOOKUP($G86,Educacion[],U$7,0))</f>
        <v>#N/A</v>
      </c>
      <c r="V86" t="e">
        <f>+IF($F86="","",VLOOKUP($G86,Educacion[],V$7,0))</f>
        <v>#N/A</v>
      </c>
      <c r="W86" t="e">
        <f>+IF($F86="","",VLOOKUP($G86,Educacion[],W$7,0))</f>
        <v>#N/A</v>
      </c>
      <c r="X86" t="e">
        <f>+IF($F86="","",VLOOKUP($G86,Educacion[],X$7,0))</f>
        <v>#N/A</v>
      </c>
      <c r="Y86" t="e">
        <f>+IF($F86="","",VLOOKUP($G86,Educacion[],Y$7,0))</f>
        <v>#N/A</v>
      </c>
      <c r="Z86" t="e">
        <f>+IF($F86="","",VLOOKUP($G86,Educacion[],Z$7,0))</f>
        <v>#N/A</v>
      </c>
      <c r="AA86" t="e">
        <f>+IF($F86="","",VLOOKUP($G86,Educacion[],AA$7,0))</f>
        <v>#N/A</v>
      </c>
      <c r="AB86" t="e">
        <f>+IF($F86="","",VLOOKUP($G86,Educacion[],AB$7,0))</f>
        <v>#N/A</v>
      </c>
      <c r="AC86" t="e">
        <f>+IF($F86="","",VLOOKUP($G86,Educacion[],AC$7,0))</f>
        <v>#N/A</v>
      </c>
      <c r="AD86" t="e">
        <f>+IF($F86="","",VLOOKUP($G86,Educacion[],AD$7,0))</f>
        <v>#N/A</v>
      </c>
      <c r="AE86" t="e">
        <f>+IF($F86="","",VLOOKUP($G86,Educacion[],AE$7,0))</f>
        <v>#N/A</v>
      </c>
      <c r="AF86" t="e">
        <f>+IF($F86="","",VLOOKUP($G86,Educacion[],AF$7,0))</f>
        <v>#N/A</v>
      </c>
      <c r="AG86" t="e">
        <f>+IF($F86="","",VLOOKUP($G86,Educacion[],AG$7,0))</f>
        <v>#N/A</v>
      </c>
    </row>
    <row r="87" spans="1:33" x14ac:dyDescent="0.3">
      <c r="A87" s="36">
        <v>98</v>
      </c>
      <c r="B87" s="36" t="s">
        <v>473</v>
      </c>
      <c r="C87">
        <f t="shared" ca="1" si="7"/>
        <v>532</v>
      </c>
      <c r="D87">
        <f t="shared" si="9"/>
        <v>78</v>
      </c>
      <c r="E87" t="str">
        <f t="shared" ca="1" si="8"/>
        <v>0561</v>
      </c>
      <c r="F87">
        <f t="shared" si="9"/>
        <v>78</v>
      </c>
      <c r="G87" t="s">
        <v>1078</v>
      </c>
      <c r="H87" t="e">
        <f>+IF($F87="","",VLOOKUP($G87,Educacion[],H$7,0))</f>
        <v>#N/A</v>
      </c>
      <c r="I87" t="e">
        <f>+IF($F87="","",VLOOKUP($G87,Educacion[],I$7,0))</f>
        <v>#N/A</v>
      </c>
      <c r="J87" t="e">
        <f>+IF($F87="","",VLOOKUP($G87,Educacion[],J$7,0))</f>
        <v>#N/A</v>
      </c>
      <c r="K87" t="e">
        <f>+IF($F87="","",VLOOKUP($G87,Educacion[],K$7,0))</f>
        <v>#N/A</v>
      </c>
      <c r="L87" t="e">
        <f>+IF($F87="","",VLOOKUP($G87,Educacion[],L$7,0))</f>
        <v>#N/A</v>
      </c>
      <c r="M87" t="e">
        <f>+IF($F87="","",VLOOKUP($G87,Educacion[],M$7,0))</f>
        <v>#N/A</v>
      </c>
      <c r="N87" t="e">
        <f>+IF($F87="","",VLOOKUP($G87,Educacion[],N$7,0))</f>
        <v>#N/A</v>
      </c>
      <c r="O87" t="e">
        <f>+IF($F87="","",VLOOKUP($G87,Educacion[],O$7,0))</f>
        <v>#N/A</v>
      </c>
      <c r="P87" t="e">
        <f>+IF($F87="","",VLOOKUP($G87,Educacion[],P$7,0))</f>
        <v>#N/A</v>
      </c>
      <c r="Q87" t="e">
        <f>+IF($F87="","",VLOOKUP($G87,Educacion[],Q$7,0))</f>
        <v>#N/A</v>
      </c>
      <c r="R87" t="e">
        <f>+IF($F87="","",VLOOKUP($G87,Educacion[],R$7,0))</f>
        <v>#N/A</v>
      </c>
      <c r="S87" t="e">
        <f>+IF($F87="","",VLOOKUP($G87,Educacion[],S$7,0))</f>
        <v>#N/A</v>
      </c>
      <c r="T87" t="e">
        <f>+IF($F87="","",VLOOKUP($G87,Educacion[],T$7,0))</f>
        <v>#N/A</v>
      </c>
      <c r="U87" t="e">
        <f>+IF($F87="","",VLOOKUP($G87,Educacion[],U$7,0))</f>
        <v>#N/A</v>
      </c>
      <c r="V87" t="e">
        <f>+IF($F87="","",VLOOKUP($G87,Educacion[],V$7,0))</f>
        <v>#N/A</v>
      </c>
      <c r="W87" t="e">
        <f>+IF($F87="","",VLOOKUP($G87,Educacion[],W$7,0))</f>
        <v>#N/A</v>
      </c>
      <c r="X87" t="e">
        <f>+IF($F87="","",VLOOKUP($G87,Educacion[],X$7,0))</f>
        <v>#N/A</v>
      </c>
      <c r="Y87" t="e">
        <f>+IF($F87="","",VLOOKUP($G87,Educacion[],Y$7,0))</f>
        <v>#N/A</v>
      </c>
      <c r="Z87" t="e">
        <f>+IF($F87="","",VLOOKUP($G87,Educacion[],Z$7,0))</f>
        <v>#N/A</v>
      </c>
      <c r="AA87" t="e">
        <f>+IF($F87="","",VLOOKUP($G87,Educacion[],AA$7,0))</f>
        <v>#N/A</v>
      </c>
      <c r="AB87" t="e">
        <f>+IF($F87="","",VLOOKUP($G87,Educacion[],AB$7,0))</f>
        <v>#N/A</v>
      </c>
      <c r="AC87" t="e">
        <f>+IF($F87="","",VLOOKUP($G87,Educacion[],AC$7,0))</f>
        <v>#N/A</v>
      </c>
      <c r="AD87" t="e">
        <f>+IF($F87="","",VLOOKUP($G87,Educacion[],AD$7,0))</f>
        <v>#N/A</v>
      </c>
      <c r="AE87" t="e">
        <f>+IF($F87="","",VLOOKUP($G87,Educacion[],AE$7,0))</f>
        <v>#N/A</v>
      </c>
      <c r="AF87" t="e">
        <f>+IF($F87="","",VLOOKUP($G87,Educacion[],AF$7,0))</f>
        <v>#N/A</v>
      </c>
      <c r="AG87" t="e">
        <f>+IF($F87="","",VLOOKUP($G87,Educacion[],AG$7,0))</f>
        <v>#N/A</v>
      </c>
    </row>
    <row r="88" spans="1:33" x14ac:dyDescent="0.3">
      <c r="A88" s="36">
        <v>99</v>
      </c>
      <c r="B88" s="36" t="s">
        <v>474</v>
      </c>
      <c r="C88">
        <f t="shared" ca="1" si="7"/>
        <v>304</v>
      </c>
      <c r="D88">
        <f t="shared" si="9"/>
        <v>79</v>
      </c>
      <c r="E88" t="str">
        <f t="shared" ca="1" si="8"/>
        <v>0315</v>
      </c>
      <c r="F88">
        <f t="shared" si="9"/>
        <v>79</v>
      </c>
      <c r="G88" t="s">
        <v>579</v>
      </c>
      <c r="H88" t="e">
        <f>+IF($F88="","",VLOOKUP($G88,Educacion[],H$7,0))</f>
        <v>#N/A</v>
      </c>
      <c r="I88" t="e">
        <f>+IF($F88="","",VLOOKUP($G88,Educacion[],I$7,0))</f>
        <v>#N/A</v>
      </c>
      <c r="J88" t="e">
        <f>+IF($F88="","",VLOOKUP($G88,Educacion[],J$7,0))</f>
        <v>#N/A</v>
      </c>
      <c r="K88" t="e">
        <f>+IF($F88="","",VLOOKUP($G88,Educacion[],K$7,0))</f>
        <v>#N/A</v>
      </c>
      <c r="L88" t="e">
        <f>+IF($F88="","",VLOOKUP($G88,Educacion[],L$7,0))</f>
        <v>#N/A</v>
      </c>
      <c r="M88" t="e">
        <f>+IF($F88="","",VLOOKUP($G88,Educacion[],M$7,0))</f>
        <v>#N/A</v>
      </c>
      <c r="N88" t="e">
        <f>+IF($F88="","",VLOOKUP($G88,Educacion[],N$7,0))</f>
        <v>#N/A</v>
      </c>
      <c r="O88" t="e">
        <f>+IF($F88="","",VLOOKUP($G88,Educacion[],O$7,0))</f>
        <v>#N/A</v>
      </c>
      <c r="P88" t="e">
        <f>+IF($F88="","",VLOOKUP($G88,Educacion[],P$7,0))</f>
        <v>#N/A</v>
      </c>
      <c r="Q88" t="e">
        <f>+IF($F88="","",VLOOKUP($G88,Educacion[],Q$7,0))</f>
        <v>#N/A</v>
      </c>
      <c r="R88" t="e">
        <f>+IF($F88="","",VLOOKUP($G88,Educacion[],R$7,0))</f>
        <v>#N/A</v>
      </c>
      <c r="S88" t="e">
        <f>+IF($F88="","",VLOOKUP($G88,Educacion[],S$7,0))</f>
        <v>#N/A</v>
      </c>
      <c r="T88" t="e">
        <f>+IF($F88="","",VLOOKUP($G88,Educacion[],T$7,0))</f>
        <v>#N/A</v>
      </c>
      <c r="U88" t="e">
        <f>+IF($F88="","",VLOOKUP($G88,Educacion[],U$7,0))</f>
        <v>#N/A</v>
      </c>
      <c r="V88" t="e">
        <f>+IF($F88="","",VLOOKUP($G88,Educacion[],V$7,0))</f>
        <v>#N/A</v>
      </c>
      <c r="W88" t="e">
        <f>+IF($F88="","",VLOOKUP($G88,Educacion[],W$7,0))</f>
        <v>#N/A</v>
      </c>
      <c r="X88" t="e">
        <f>+IF($F88="","",VLOOKUP($G88,Educacion[],X$7,0))</f>
        <v>#N/A</v>
      </c>
      <c r="Y88" t="e">
        <f>+IF($F88="","",VLOOKUP($G88,Educacion[],Y$7,0))</f>
        <v>#N/A</v>
      </c>
      <c r="Z88" t="e">
        <f>+IF($F88="","",VLOOKUP($G88,Educacion[],Z$7,0))</f>
        <v>#N/A</v>
      </c>
      <c r="AA88" t="e">
        <f>+IF($F88="","",VLOOKUP($G88,Educacion[],AA$7,0))</f>
        <v>#N/A</v>
      </c>
      <c r="AB88" t="e">
        <f>+IF($F88="","",VLOOKUP($G88,Educacion[],AB$7,0))</f>
        <v>#N/A</v>
      </c>
      <c r="AC88" t="e">
        <f>+IF($F88="","",VLOOKUP($G88,Educacion[],AC$7,0))</f>
        <v>#N/A</v>
      </c>
      <c r="AD88" t="e">
        <f>+IF($F88="","",VLOOKUP($G88,Educacion[],AD$7,0))</f>
        <v>#N/A</v>
      </c>
      <c r="AE88" t="e">
        <f>+IF($F88="","",VLOOKUP($G88,Educacion[],AE$7,0))</f>
        <v>#N/A</v>
      </c>
      <c r="AF88" t="e">
        <f>+IF($F88="","",VLOOKUP($G88,Educacion[],AF$7,0))</f>
        <v>#N/A</v>
      </c>
      <c r="AG88" t="e">
        <f>+IF($F88="","",VLOOKUP($G88,Educacion[],AG$7,0))</f>
        <v>#N/A</v>
      </c>
    </row>
    <row r="89" spans="1:33" x14ac:dyDescent="0.3">
      <c r="A89" s="36">
        <v>100</v>
      </c>
      <c r="B89" s="36" t="s">
        <v>475</v>
      </c>
      <c r="C89">
        <f t="shared" ca="1" si="7"/>
        <v>424</v>
      </c>
      <c r="D89">
        <f t="shared" si="9"/>
        <v>80</v>
      </c>
      <c r="E89" t="str">
        <f t="shared" ca="1" si="8"/>
        <v>0464</v>
      </c>
      <c r="F89">
        <f t="shared" si="9"/>
        <v>80</v>
      </c>
      <c r="G89" t="s">
        <v>514</v>
      </c>
      <c r="H89" t="e">
        <f>+IF($F89="","",VLOOKUP($G89,Educacion[],H$7,0))</f>
        <v>#N/A</v>
      </c>
      <c r="I89" t="e">
        <f>+IF($F89="","",VLOOKUP($G89,Educacion[],I$7,0))</f>
        <v>#N/A</v>
      </c>
      <c r="J89" t="e">
        <f>+IF($F89="","",VLOOKUP($G89,Educacion[],J$7,0))</f>
        <v>#N/A</v>
      </c>
      <c r="K89" t="e">
        <f>+IF($F89="","",VLOOKUP($G89,Educacion[],K$7,0))</f>
        <v>#N/A</v>
      </c>
      <c r="L89" t="e">
        <f>+IF($F89="","",VLOOKUP($G89,Educacion[],L$7,0))</f>
        <v>#N/A</v>
      </c>
      <c r="M89" t="e">
        <f>+IF($F89="","",VLOOKUP($G89,Educacion[],M$7,0))</f>
        <v>#N/A</v>
      </c>
      <c r="N89" t="e">
        <f>+IF($F89="","",VLOOKUP($G89,Educacion[],N$7,0))</f>
        <v>#N/A</v>
      </c>
      <c r="O89" t="e">
        <f>+IF($F89="","",VLOOKUP($G89,Educacion[],O$7,0))</f>
        <v>#N/A</v>
      </c>
      <c r="P89" t="e">
        <f>+IF($F89="","",VLOOKUP($G89,Educacion[],P$7,0))</f>
        <v>#N/A</v>
      </c>
      <c r="Q89" t="e">
        <f>+IF($F89="","",VLOOKUP($G89,Educacion[],Q$7,0))</f>
        <v>#N/A</v>
      </c>
      <c r="R89" t="e">
        <f>+IF($F89="","",VLOOKUP($G89,Educacion[],R$7,0))</f>
        <v>#N/A</v>
      </c>
      <c r="S89" t="e">
        <f>+IF($F89="","",VLOOKUP($G89,Educacion[],S$7,0))</f>
        <v>#N/A</v>
      </c>
      <c r="T89" t="e">
        <f>+IF($F89="","",VLOOKUP($G89,Educacion[],T$7,0))</f>
        <v>#N/A</v>
      </c>
      <c r="U89" t="e">
        <f>+IF($F89="","",VLOOKUP($G89,Educacion[],U$7,0))</f>
        <v>#N/A</v>
      </c>
      <c r="V89" t="e">
        <f>+IF($F89="","",VLOOKUP($G89,Educacion[],V$7,0))</f>
        <v>#N/A</v>
      </c>
      <c r="W89" t="e">
        <f>+IF($F89="","",VLOOKUP($G89,Educacion[],W$7,0))</f>
        <v>#N/A</v>
      </c>
      <c r="X89" t="e">
        <f>+IF($F89="","",VLOOKUP($G89,Educacion[],X$7,0))</f>
        <v>#N/A</v>
      </c>
      <c r="Y89" t="e">
        <f>+IF($F89="","",VLOOKUP($G89,Educacion[],Y$7,0))</f>
        <v>#N/A</v>
      </c>
      <c r="Z89" t="e">
        <f>+IF($F89="","",VLOOKUP($G89,Educacion[],Z$7,0))</f>
        <v>#N/A</v>
      </c>
      <c r="AA89" t="e">
        <f>+IF($F89="","",VLOOKUP($G89,Educacion[],AA$7,0))</f>
        <v>#N/A</v>
      </c>
      <c r="AB89" t="e">
        <f>+IF($F89="","",VLOOKUP($G89,Educacion[],AB$7,0))</f>
        <v>#N/A</v>
      </c>
      <c r="AC89" t="e">
        <f>+IF($F89="","",VLOOKUP($G89,Educacion[],AC$7,0))</f>
        <v>#N/A</v>
      </c>
      <c r="AD89" t="e">
        <f>+IF($F89="","",VLOOKUP($G89,Educacion[],AD$7,0))</f>
        <v>#N/A</v>
      </c>
      <c r="AE89" t="e">
        <f>+IF($F89="","",VLOOKUP($G89,Educacion[],AE$7,0))</f>
        <v>#N/A</v>
      </c>
      <c r="AF89" t="e">
        <f>+IF($F89="","",VLOOKUP($G89,Educacion[],AF$7,0))</f>
        <v>#N/A</v>
      </c>
      <c r="AG89" t="e">
        <f>+IF($F89="","",VLOOKUP($G89,Educacion[],AG$7,0))</f>
        <v>#N/A</v>
      </c>
    </row>
    <row r="90" spans="1:33" x14ac:dyDescent="0.3">
      <c r="A90" s="36">
        <v>101</v>
      </c>
      <c r="B90" s="36" t="s">
        <v>476</v>
      </c>
      <c r="C90">
        <f t="shared" ca="1" si="7"/>
        <v>458</v>
      </c>
      <c r="D90">
        <f t="shared" si="9"/>
        <v>81</v>
      </c>
      <c r="E90" t="str">
        <f t="shared" ca="1" si="8"/>
        <v>0482</v>
      </c>
      <c r="F90">
        <f t="shared" si="9"/>
        <v>81</v>
      </c>
      <c r="G90" t="s">
        <v>832</v>
      </c>
      <c r="H90" t="e">
        <f>+IF($F90="","",VLOOKUP($G90,Educacion[],H$7,0))</f>
        <v>#N/A</v>
      </c>
      <c r="I90" t="e">
        <f>+IF($F90="","",VLOOKUP($G90,Educacion[],I$7,0))</f>
        <v>#N/A</v>
      </c>
      <c r="J90" t="e">
        <f>+IF($F90="","",VLOOKUP($G90,Educacion[],J$7,0))</f>
        <v>#N/A</v>
      </c>
      <c r="K90" t="e">
        <f>+IF($F90="","",VLOOKUP($G90,Educacion[],K$7,0))</f>
        <v>#N/A</v>
      </c>
      <c r="L90" t="e">
        <f>+IF($F90="","",VLOOKUP($G90,Educacion[],L$7,0))</f>
        <v>#N/A</v>
      </c>
      <c r="M90" t="e">
        <f>+IF($F90="","",VLOOKUP($G90,Educacion[],M$7,0))</f>
        <v>#N/A</v>
      </c>
      <c r="N90" t="e">
        <f>+IF($F90="","",VLOOKUP($G90,Educacion[],N$7,0))</f>
        <v>#N/A</v>
      </c>
      <c r="O90" t="e">
        <f>+IF($F90="","",VLOOKUP($G90,Educacion[],O$7,0))</f>
        <v>#N/A</v>
      </c>
      <c r="P90" t="e">
        <f>+IF($F90="","",VLOOKUP($G90,Educacion[],P$7,0))</f>
        <v>#N/A</v>
      </c>
      <c r="Q90" t="e">
        <f>+IF($F90="","",VLOOKUP($G90,Educacion[],Q$7,0))</f>
        <v>#N/A</v>
      </c>
      <c r="R90" t="e">
        <f>+IF($F90="","",VLOOKUP($G90,Educacion[],R$7,0))</f>
        <v>#N/A</v>
      </c>
      <c r="S90" t="e">
        <f>+IF($F90="","",VLOOKUP($G90,Educacion[],S$7,0))</f>
        <v>#N/A</v>
      </c>
      <c r="T90" t="e">
        <f>+IF($F90="","",VLOOKUP($G90,Educacion[],T$7,0))</f>
        <v>#N/A</v>
      </c>
      <c r="U90" t="e">
        <f>+IF($F90="","",VLOOKUP($G90,Educacion[],U$7,0))</f>
        <v>#N/A</v>
      </c>
      <c r="V90" t="e">
        <f>+IF($F90="","",VLOOKUP($G90,Educacion[],V$7,0))</f>
        <v>#N/A</v>
      </c>
      <c r="W90" t="e">
        <f>+IF($F90="","",VLOOKUP($G90,Educacion[],W$7,0))</f>
        <v>#N/A</v>
      </c>
      <c r="X90" t="e">
        <f>+IF($F90="","",VLOOKUP($G90,Educacion[],X$7,0))</f>
        <v>#N/A</v>
      </c>
      <c r="Y90" t="e">
        <f>+IF($F90="","",VLOOKUP($G90,Educacion[],Y$7,0))</f>
        <v>#N/A</v>
      </c>
      <c r="Z90" t="e">
        <f>+IF($F90="","",VLOOKUP($G90,Educacion[],Z$7,0))</f>
        <v>#N/A</v>
      </c>
      <c r="AA90" t="e">
        <f>+IF($F90="","",VLOOKUP($G90,Educacion[],AA$7,0))</f>
        <v>#N/A</v>
      </c>
      <c r="AB90" t="e">
        <f>+IF($F90="","",VLOOKUP($G90,Educacion[],AB$7,0))</f>
        <v>#N/A</v>
      </c>
      <c r="AC90" t="e">
        <f>+IF($F90="","",VLOOKUP($G90,Educacion[],AC$7,0))</f>
        <v>#N/A</v>
      </c>
      <c r="AD90" t="e">
        <f>+IF($F90="","",VLOOKUP($G90,Educacion[],AD$7,0))</f>
        <v>#N/A</v>
      </c>
      <c r="AE90" t="e">
        <f>+IF($F90="","",VLOOKUP($G90,Educacion[],AE$7,0))</f>
        <v>#N/A</v>
      </c>
      <c r="AF90" t="e">
        <f>+IF($F90="","",VLOOKUP($G90,Educacion[],AF$7,0))</f>
        <v>#N/A</v>
      </c>
      <c r="AG90" t="e">
        <f>+IF($F90="","",VLOOKUP($G90,Educacion[],AG$7,0))</f>
        <v>#N/A</v>
      </c>
    </row>
    <row r="91" spans="1:33" x14ac:dyDescent="0.3">
      <c r="A91" s="36">
        <v>102</v>
      </c>
      <c r="B91" s="36" t="s">
        <v>477</v>
      </c>
      <c r="C91">
        <f t="shared" ca="1" si="7"/>
        <v>281</v>
      </c>
      <c r="D91">
        <f t="shared" si="9"/>
        <v>82</v>
      </c>
      <c r="E91" t="str">
        <f t="shared" ca="1" si="8"/>
        <v>0281</v>
      </c>
      <c r="F91">
        <f t="shared" si="9"/>
        <v>82</v>
      </c>
      <c r="G91" t="s">
        <v>456</v>
      </c>
      <c r="H91" t="e">
        <f>+IF($F91="","",VLOOKUP($G91,Educacion[],H$7,0))</f>
        <v>#N/A</v>
      </c>
      <c r="I91" t="e">
        <f>+IF($F91="","",VLOOKUP($G91,Educacion[],I$7,0))</f>
        <v>#N/A</v>
      </c>
      <c r="J91" t="e">
        <f>+IF($F91="","",VLOOKUP($G91,Educacion[],J$7,0))</f>
        <v>#N/A</v>
      </c>
      <c r="K91" t="e">
        <f>+IF($F91="","",VLOOKUP($G91,Educacion[],K$7,0))</f>
        <v>#N/A</v>
      </c>
      <c r="L91" t="e">
        <f>+IF($F91="","",VLOOKUP($G91,Educacion[],L$7,0))</f>
        <v>#N/A</v>
      </c>
      <c r="M91" t="e">
        <f>+IF($F91="","",VLOOKUP($G91,Educacion[],M$7,0))</f>
        <v>#N/A</v>
      </c>
      <c r="N91" t="e">
        <f>+IF($F91="","",VLOOKUP($G91,Educacion[],N$7,0))</f>
        <v>#N/A</v>
      </c>
      <c r="O91" t="e">
        <f>+IF($F91="","",VLOOKUP($G91,Educacion[],O$7,0))</f>
        <v>#N/A</v>
      </c>
      <c r="P91" t="e">
        <f>+IF($F91="","",VLOOKUP($G91,Educacion[],P$7,0))</f>
        <v>#N/A</v>
      </c>
      <c r="Q91" t="e">
        <f>+IF($F91="","",VLOOKUP($G91,Educacion[],Q$7,0))</f>
        <v>#N/A</v>
      </c>
      <c r="R91" t="e">
        <f>+IF($F91="","",VLOOKUP($G91,Educacion[],R$7,0))</f>
        <v>#N/A</v>
      </c>
      <c r="S91" t="e">
        <f>+IF($F91="","",VLOOKUP($G91,Educacion[],S$7,0))</f>
        <v>#N/A</v>
      </c>
      <c r="T91" t="e">
        <f>+IF($F91="","",VLOOKUP($G91,Educacion[],T$7,0))</f>
        <v>#N/A</v>
      </c>
      <c r="U91" t="e">
        <f>+IF($F91="","",VLOOKUP($G91,Educacion[],U$7,0))</f>
        <v>#N/A</v>
      </c>
      <c r="V91" t="e">
        <f>+IF($F91="","",VLOOKUP($G91,Educacion[],V$7,0))</f>
        <v>#N/A</v>
      </c>
      <c r="W91" t="e">
        <f>+IF($F91="","",VLOOKUP($G91,Educacion[],W$7,0))</f>
        <v>#N/A</v>
      </c>
      <c r="X91" t="e">
        <f>+IF($F91="","",VLOOKUP($G91,Educacion[],X$7,0))</f>
        <v>#N/A</v>
      </c>
      <c r="Y91" t="e">
        <f>+IF($F91="","",VLOOKUP($G91,Educacion[],Y$7,0))</f>
        <v>#N/A</v>
      </c>
      <c r="Z91" t="e">
        <f>+IF($F91="","",VLOOKUP($G91,Educacion[],Z$7,0))</f>
        <v>#N/A</v>
      </c>
      <c r="AA91" t="e">
        <f>+IF($F91="","",VLOOKUP($G91,Educacion[],AA$7,0))</f>
        <v>#N/A</v>
      </c>
      <c r="AB91" t="e">
        <f>+IF($F91="","",VLOOKUP($G91,Educacion[],AB$7,0))</f>
        <v>#N/A</v>
      </c>
      <c r="AC91" t="e">
        <f>+IF($F91="","",VLOOKUP($G91,Educacion[],AC$7,0))</f>
        <v>#N/A</v>
      </c>
      <c r="AD91" t="e">
        <f>+IF($F91="","",VLOOKUP($G91,Educacion[],AD$7,0))</f>
        <v>#N/A</v>
      </c>
      <c r="AE91" t="e">
        <f>+IF($F91="","",VLOOKUP($G91,Educacion[],AE$7,0))</f>
        <v>#N/A</v>
      </c>
      <c r="AF91" t="e">
        <f>+IF($F91="","",VLOOKUP($G91,Educacion[],AF$7,0))</f>
        <v>#N/A</v>
      </c>
      <c r="AG91" t="e">
        <f>+IF($F91="","",VLOOKUP($G91,Educacion[],AG$7,0))</f>
        <v>#N/A</v>
      </c>
    </row>
    <row r="92" spans="1:33" x14ac:dyDescent="0.3">
      <c r="A92" s="36">
        <v>103</v>
      </c>
      <c r="B92" s="36" t="s">
        <v>478</v>
      </c>
      <c r="C92">
        <f t="shared" ca="1" si="7"/>
        <v>340</v>
      </c>
      <c r="D92">
        <f t="shared" ref="D92:F107" si="10">+IF(OR(D91=$B$6,D91=""),"",D91+1)</f>
        <v>83</v>
      </c>
      <c r="E92" t="str">
        <f t="shared" ca="1" si="8"/>
        <v>0365</v>
      </c>
      <c r="F92">
        <f t="shared" si="10"/>
        <v>83</v>
      </c>
      <c r="G92" t="s">
        <v>938</v>
      </c>
      <c r="H92" t="e">
        <f>+IF($F92="","",VLOOKUP($G92,Educacion[],H$7,0))</f>
        <v>#N/A</v>
      </c>
      <c r="I92" t="e">
        <f>+IF($F92="","",VLOOKUP($G92,Educacion[],I$7,0))</f>
        <v>#N/A</v>
      </c>
      <c r="J92" t="e">
        <f>+IF($F92="","",VLOOKUP($G92,Educacion[],J$7,0))</f>
        <v>#N/A</v>
      </c>
      <c r="K92" t="e">
        <f>+IF($F92="","",VLOOKUP($G92,Educacion[],K$7,0))</f>
        <v>#N/A</v>
      </c>
      <c r="L92" t="e">
        <f>+IF($F92="","",VLOOKUP($G92,Educacion[],L$7,0))</f>
        <v>#N/A</v>
      </c>
      <c r="M92" t="e">
        <f>+IF($F92="","",VLOOKUP($G92,Educacion[],M$7,0))</f>
        <v>#N/A</v>
      </c>
      <c r="N92" t="e">
        <f>+IF($F92="","",VLOOKUP($G92,Educacion[],N$7,0))</f>
        <v>#N/A</v>
      </c>
      <c r="O92" t="e">
        <f>+IF($F92="","",VLOOKUP($G92,Educacion[],O$7,0))</f>
        <v>#N/A</v>
      </c>
      <c r="P92" t="e">
        <f>+IF($F92="","",VLOOKUP($G92,Educacion[],P$7,0))</f>
        <v>#N/A</v>
      </c>
      <c r="Q92" t="e">
        <f>+IF($F92="","",VLOOKUP($G92,Educacion[],Q$7,0))</f>
        <v>#N/A</v>
      </c>
      <c r="R92" t="e">
        <f>+IF($F92="","",VLOOKUP($G92,Educacion[],R$7,0))</f>
        <v>#N/A</v>
      </c>
      <c r="S92" t="e">
        <f>+IF($F92="","",VLOOKUP($G92,Educacion[],S$7,0))</f>
        <v>#N/A</v>
      </c>
      <c r="T92" t="e">
        <f>+IF($F92="","",VLOOKUP($G92,Educacion[],T$7,0))</f>
        <v>#N/A</v>
      </c>
      <c r="U92" t="e">
        <f>+IF($F92="","",VLOOKUP($G92,Educacion[],U$7,0))</f>
        <v>#N/A</v>
      </c>
      <c r="V92" t="e">
        <f>+IF($F92="","",VLOOKUP($G92,Educacion[],V$7,0))</f>
        <v>#N/A</v>
      </c>
      <c r="W92" t="e">
        <f>+IF($F92="","",VLOOKUP($G92,Educacion[],W$7,0))</f>
        <v>#N/A</v>
      </c>
      <c r="X92" t="e">
        <f>+IF($F92="","",VLOOKUP($G92,Educacion[],X$7,0))</f>
        <v>#N/A</v>
      </c>
      <c r="Y92" t="e">
        <f>+IF($F92="","",VLOOKUP($G92,Educacion[],Y$7,0))</f>
        <v>#N/A</v>
      </c>
      <c r="Z92" t="e">
        <f>+IF($F92="","",VLOOKUP($G92,Educacion[],Z$7,0))</f>
        <v>#N/A</v>
      </c>
      <c r="AA92" t="e">
        <f>+IF($F92="","",VLOOKUP($G92,Educacion[],AA$7,0))</f>
        <v>#N/A</v>
      </c>
      <c r="AB92" t="e">
        <f>+IF($F92="","",VLOOKUP($G92,Educacion[],AB$7,0))</f>
        <v>#N/A</v>
      </c>
      <c r="AC92" t="e">
        <f>+IF($F92="","",VLOOKUP($G92,Educacion[],AC$7,0))</f>
        <v>#N/A</v>
      </c>
      <c r="AD92" t="e">
        <f>+IF($F92="","",VLOOKUP($G92,Educacion[],AD$7,0))</f>
        <v>#N/A</v>
      </c>
      <c r="AE92" t="e">
        <f>+IF($F92="","",VLOOKUP($G92,Educacion[],AE$7,0))</f>
        <v>#N/A</v>
      </c>
      <c r="AF92" t="e">
        <f>+IF($F92="","",VLOOKUP($G92,Educacion[],AF$7,0))</f>
        <v>#N/A</v>
      </c>
      <c r="AG92" t="e">
        <f>+IF($F92="","",VLOOKUP($G92,Educacion[],AG$7,0))</f>
        <v>#N/A</v>
      </c>
    </row>
    <row r="93" spans="1:33" x14ac:dyDescent="0.3">
      <c r="A93" s="36">
        <v>104</v>
      </c>
      <c r="B93" s="36" t="s">
        <v>479</v>
      </c>
      <c r="C93">
        <f t="shared" ca="1" si="7"/>
        <v>161</v>
      </c>
      <c r="D93">
        <f t="shared" si="10"/>
        <v>84</v>
      </c>
      <c r="E93" t="str">
        <f t="shared" ca="1" si="8"/>
        <v>0154</v>
      </c>
      <c r="F93">
        <f t="shared" si="10"/>
        <v>84</v>
      </c>
      <c r="G93" t="s">
        <v>477</v>
      </c>
      <c r="H93" t="e">
        <f>+IF($F93="","",VLOOKUP($G93,Educacion[],H$7,0))</f>
        <v>#N/A</v>
      </c>
      <c r="I93" t="e">
        <f>+IF($F93="","",VLOOKUP($G93,Educacion[],I$7,0))</f>
        <v>#N/A</v>
      </c>
      <c r="J93" t="e">
        <f>+IF($F93="","",VLOOKUP($G93,Educacion[],J$7,0))</f>
        <v>#N/A</v>
      </c>
      <c r="K93" t="e">
        <f>+IF($F93="","",VLOOKUP($G93,Educacion[],K$7,0))</f>
        <v>#N/A</v>
      </c>
      <c r="L93" t="e">
        <f>+IF($F93="","",VLOOKUP($G93,Educacion[],L$7,0))</f>
        <v>#N/A</v>
      </c>
      <c r="M93" t="e">
        <f>+IF($F93="","",VLOOKUP($G93,Educacion[],M$7,0))</f>
        <v>#N/A</v>
      </c>
      <c r="N93" t="e">
        <f>+IF($F93="","",VLOOKUP($G93,Educacion[],N$7,0))</f>
        <v>#N/A</v>
      </c>
      <c r="O93" t="e">
        <f>+IF($F93="","",VLOOKUP($G93,Educacion[],O$7,0))</f>
        <v>#N/A</v>
      </c>
      <c r="P93" t="e">
        <f>+IF($F93="","",VLOOKUP($G93,Educacion[],P$7,0))</f>
        <v>#N/A</v>
      </c>
      <c r="Q93" t="e">
        <f>+IF($F93="","",VLOOKUP($G93,Educacion[],Q$7,0))</f>
        <v>#N/A</v>
      </c>
      <c r="R93" t="e">
        <f>+IF($F93="","",VLOOKUP($G93,Educacion[],R$7,0))</f>
        <v>#N/A</v>
      </c>
      <c r="S93" t="e">
        <f>+IF($F93="","",VLOOKUP($G93,Educacion[],S$7,0))</f>
        <v>#N/A</v>
      </c>
      <c r="T93" t="e">
        <f>+IF($F93="","",VLOOKUP($G93,Educacion[],T$7,0))</f>
        <v>#N/A</v>
      </c>
      <c r="U93" t="e">
        <f>+IF($F93="","",VLOOKUP($G93,Educacion[],U$7,0))</f>
        <v>#N/A</v>
      </c>
      <c r="V93" t="e">
        <f>+IF($F93="","",VLOOKUP($G93,Educacion[],V$7,0))</f>
        <v>#N/A</v>
      </c>
      <c r="W93" t="e">
        <f>+IF($F93="","",VLOOKUP($G93,Educacion[],W$7,0))</f>
        <v>#N/A</v>
      </c>
      <c r="X93" t="e">
        <f>+IF($F93="","",VLOOKUP($G93,Educacion[],X$7,0))</f>
        <v>#N/A</v>
      </c>
      <c r="Y93" t="e">
        <f>+IF($F93="","",VLOOKUP($G93,Educacion[],Y$7,0))</f>
        <v>#N/A</v>
      </c>
      <c r="Z93" t="e">
        <f>+IF($F93="","",VLOOKUP($G93,Educacion[],Z$7,0))</f>
        <v>#N/A</v>
      </c>
      <c r="AA93" t="e">
        <f>+IF($F93="","",VLOOKUP($G93,Educacion[],AA$7,0))</f>
        <v>#N/A</v>
      </c>
      <c r="AB93" t="e">
        <f>+IF($F93="","",VLOOKUP($G93,Educacion[],AB$7,0))</f>
        <v>#N/A</v>
      </c>
      <c r="AC93" t="e">
        <f>+IF($F93="","",VLOOKUP($G93,Educacion[],AC$7,0))</f>
        <v>#N/A</v>
      </c>
      <c r="AD93" t="e">
        <f>+IF($F93="","",VLOOKUP($G93,Educacion[],AD$7,0))</f>
        <v>#N/A</v>
      </c>
      <c r="AE93" t="e">
        <f>+IF($F93="","",VLOOKUP($G93,Educacion[],AE$7,0))</f>
        <v>#N/A</v>
      </c>
      <c r="AF93" t="e">
        <f>+IF($F93="","",VLOOKUP($G93,Educacion[],AF$7,0))</f>
        <v>#N/A</v>
      </c>
      <c r="AG93" t="e">
        <f>+IF($F93="","",VLOOKUP($G93,Educacion[],AG$7,0))</f>
        <v>#N/A</v>
      </c>
    </row>
    <row r="94" spans="1:33" x14ac:dyDescent="0.3">
      <c r="A94" s="36">
        <v>105</v>
      </c>
      <c r="B94" s="36" t="s">
        <v>480</v>
      </c>
      <c r="C94">
        <f t="shared" ca="1" si="7"/>
        <v>515</v>
      </c>
      <c r="D94">
        <f t="shared" si="10"/>
        <v>85</v>
      </c>
      <c r="E94" t="str">
        <f t="shared" ca="1" si="8"/>
        <v>0543</v>
      </c>
      <c r="F94">
        <f t="shared" si="10"/>
        <v>85</v>
      </c>
      <c r="G94" t="s">
        <v>774</v>
      </c>
      <c r="H94" t="e">
        <f>+IF($F94="","",VLOOKUP($G94,Educacion[],H$7,0))</f>
        <v>#N/A</v>
      </c>
      <c r="I94" t="e">
        <f>+IF($F94="","",VLOOKUP($G94,Educacion[],I$7,0))</f>
        <v>#N/A</v>
      </c>
      <c r="J94" t="e">
        <f>+IF($F94="","",VLOOKUP($G94,Educacion[],J$7,0))</f>
        <v>#N/A</v>
      </c>
      <c r="K94" t="e">
        <f>+IF($F94="","",VLOOKUP($G94,Educacion[],K$7,0))</f>
        <v>#N/A</v>
      </c>
      <c r="L94" t="e">
        <f>+IF($F94="","",VLOOKUP($G94,Educacion[],L$7,0))</f>
        <v>#N/A</v>
      </c>
      <c r="M94" t="e">
        <f>+IF($F94="","",VLOOKUP($G94,Educacion[],M$7,0))</f>
        <v>#N/A</v>
      </c>
      <c r="N94" t="e">
        <f>+IF($F94="","",VLOOKUP($G94,Educacion[],N$7,0))</f>
        <v>#N/A</v>
      </c>
      <c r="O94" t="e">
        <f>+IF($F94="","",VLOOKUP($G94,Educacion[],O$7,0))</f>
        <v>#N/A</v>
      </c>
      <c r="P94" t="e">
        <f>+IF($F94="","",VLOOKUP($G94,Educacion[],P$7,0))</f>
        <v>#N/A</v>
      </c>
      <c r="Q94" t="e">
        <f>+IF($F94="","",VLOOKUP($G94,Educacion[],Q$7,0))</f>
        <v>#N/A</v>
      </c>
      <c r="R94" t="e">
        <f>+IF($F94="","",VLOOKUP($G94,Educacion[],R$7,0))</f>
        <v>#N/A</v>
      </c>
      <c r="S94" t="e">
        <f>+IF($F94="","",VLOOKUP($G94,Educacion[],S$7,0))</f>
        <v>#N/A</v>
      </c>
      <c r="T94" t="e">
        <f>+IF($F94="","",VLOOKUP($G94,Educacion[],T$7,0))</f>
        <v>#N/A</v>
      </c>
      <c r="U94" t="e">
        <f>+IF($F94="","",VLOOKUP($G94,Educacion[],U$7,0))</f>
        <v>#N/A</v>
      </c>
      <c r="V94" t="e">
        <f>+IF($F94="","",VLOOKUP($G94,Educacion[],V$7,0))</f>
        <v>#N/A</v>
      </c>
      <c r="W94" t="e">
        <f>+IF($F94="","",VLOOKUP($G94,Educacion[],W$7,0))</f>
        <v>#N/A</v>
      </c>
      <c r="X94" t="e">
        <f>+IF($F94="","",VLOOKUP($G94,Educacion[],X$7,0))</f>
        <v>#N/A</v>
      </c>
      <c r="Y94" t="e">
        <f>+IF($F94="","",VLOOKUP($G94,Educacion[],Y$7,0))</f>
        <v>#N/A</v>
      </c>
      <c r="Z94" t="e">
        <f>+IF($F94="","",VLOOKUP($G94,Educacion[],Z$7,0))</f>
        <v>#N/A</v>
      </c>
      <c r="AA94" t="e">
        <f>+IF($F94="","",VLOOKUP($G94,Educacion[],AA$7,0))</f>
        <v>#N/A</v>
      </c>
      <c r="AB94" t="e">
        <f>+IF($F94="","",VLOOKUP($G94,Educacion[],AB$7,0))</f>
        <v>#N/A</v>
      </c>
      <c r="AC94" t="e">
        <f>+IF($F94="","",VLOOKUP($G94,Educacion[],AC$7,0))</f>
        <v>#N/A</v>
      </c>
      <c r="AD94" t="e">
        <f>+IF($F94="","",VLOOKUP($G94,Educacion[],AD$7,0))</f>
        <v>#N/A</v>
      </c>
      <c r="AE94" t="e">
        <f>+IF($F94="","",VLOOKUP($G94,Educacion[],AE$7,0))</f>
        <v>#N/A</v>
      </c>
      <c r="AF94" t="e">
        <f>+IF($F94="","",VLOOKUP($G94,Educacion[],AF$7,0))</f>
        <v>#N/A</v>
      </c>
      <c r="AG94" t="e">
        <f>+IF($F94="","",VLOOKUP($G94,Educacion[],AG$7,0))</f>
        <v>#N/A</v>
      </c>
    </row>
    <row r="95" spans="1:33" x14ac:dyDescent="0.3">
      <c r="A95" s="36">
        <v>106</v>
      </c>
      <c r="B95" s="36" t="s">
        <v>481</v>
      </c>
      <c r="C95">
        <f t="shared" ca="1" si="7"/>
        <v>357</v>
      </c>
      <c r="D95">
        <f t="shared" si="10"/>
        <v>86</v>
      </c>
      <c r="E95" t="str">
        <f t="shared" ca="1" si="8"/>
        <v>0393</v>
      </c>
      <c r="F95">
        <f t="shared" si="10"/>
        <v>86</v>
      </c>
      <c r="G95" t="s">
        <v>597</v>
      </c>
      <c r="H95" t="e">
        <f>+IF($F95="","",VLOOKUP($G95,Educacion[],H$7,0))</f>
        <v>#N/A</v>
      </c>
      <c r="I95" t="e">
        <f>+IF($F95="","",VLOOKUP($G95,Educacion[],I$7,0))</f>
        <v>#N/A</v>
      </c>
      <c r="J95" t="e">
        <f>+IF($F95="","",VLOOKUP($G95,Educacion[],J$7,0))</f>
        <v>#N/A</v>
      </c>
      <c r="K95" t="e">
        <f>+IF($F95="","",VLOOKUP($G95,Educacion[],K$7,0))</f>
        <v>#N/A</v>
      </c>
      <c r="L95" t="e">
        <f>+IF($F95="","",VLOOKUP($G95,Educacion[],L$7,0))</f>
        <v>#N/A</v>
      </c>
      <c r="M95" t="e">
        <f>+IF($F95="","",VLOOKUP($G95,Educacion[],M$7,0))</f>
        <v>#N/A</v>
      </c>
      <c r="N95" t="e">
        <f>+IF($F95="","",VLOOKUP($G95,Educacion[],N$7,0))</f>
        <v>#N/A</v>
      </c>
      <c r="O95" t="e">
        <f>+IF($F95="","",VLOOKUP($G95,Educacion[],O$7,0))</f>
        <v>#N/A</v>
      </c>
      <c r="P95" t="e">
        <f>+IF($F95="","",VLOOKUP($G95,Educacion[],P$7,0))</f>
        <v>#N/A</v>
      </c>
      <c r="Q95" t="e">
        <f>+IF($F95="","",VLOOKUP($G95,Educacion[],Q$7,0))</f>
        <v>#N/A</v>
      </c>
      <c r="R95" t="e">
        <f>+IF($F95="","",VLOOKUP($G95,Educacion[],R$7,0))</f>
        <v>#N/A</v>
      </c>
      <c r="S95" t="e">
        <f>+IF($F95="","",VLOOKUP($G95,Educacion[],S$7,0))</f>
        <v>#N/A</v>
      </c>
      <c r="T95" t="e">
        <f>+IF($F95="","",VLOOKUP($G95,Educacion[],T$7,0))</f>
        <v>#N/A</v>
      </c>
      <c r="U95" t="e">
        <f>+IF($F95="","",VLOOKUP($G95,Educacion[],U$7,0))</f>
        <v>#N/A</v>
      </c>
      <c r="V95" t="e">
        <f>+IF($F95="","",VLOOKUP($G95,Educacion[],V$7,0))</f>
        <v>#N/A</v>
      </c>
      <c r="W95" t="e">
        <f>+IF($F95="","",VLOOKUP($G95,Educacion[],W$7,0))</f>
        <v>#N/A</v>
      </c>
      <c r="X95" t="e">
        <f>+IF($F95="","",VLOOKUP($G95,Educacion[],X$7,0))</f>
        <v>#N/A</v>
      </c>
      <c r="Y95" t="e">
        <f>+IF($F95="","",VLOOKUP($G95,Educacion[],Y$7,0))</f>
        <v>#N/A</v>
      </c>
      <c r="Z95" t="e">
        <f>+IF($F95="","",VLOOKUP($G95,Educacion[],Z$7,0))</f>
        <v>#N/A</v>
      </c>
      <c r="AA95" t="e">
        <f>+IF($F95="","",VLOOKUP($G95,Educacion[],AA$7,0))</f>
        <v>#N/A</v>
      </c>
      <c r="AB95" t="e">
        <f>+IF($F95="","",VLOOKUP($G95,Educacion[],AB$7,0))</f>
        <v>#N/A</v>
      </c>
      <c r="AC95" t="e">
        <f>+IF($F95="","",VLOOKUP($G95,Educacion[],AC$7,0))</f>
        <v>#N/A</v>
      </c>
      <c r="AD95" t="e">
        <f>+IF($F95="","",VLOOKUP($G95,Educacion[],AD$7,0))</f>
        <v>#N/A</v>
      </c>
      <c r="AE95" t="e">
        <f>+IF($F95="","",VLOOKUP($G95,Educacion[],AE$7,0))</f>
        <v>#N/A</v>
      </c>
      <c r="AF95" t="e">
        <f>+IF($F95="","",VLOOKUP($G95,Educacion[],AF$7,0))</f>
        <v>#N/A</v>
      </c>
      <c r="AG95" t="e">
        <f>+IF($F95="","",VLOOKUP($G95,Educacion[],AG$7,0))</f>
        <v>#N/A</v>
      </c>
    </row>
    <row r="96" spans="1:33" x14ac:dyDescent="0.3">
      <c r="A96" s="36">
        <v>107</v>
      </c>
      <c r="B96" s="36" t="s">
        <v>482</v>
      </c>
      <c r="C96">
        <f t="shared" ca="1" si="7"/>
        <v>28</v>
      </c>
      <c r="D96">
        <f t="shared" si="10"/>
        <v>87</v>
      </c>
      <c r="E96" t="str">
        <f t="shared" ca="1" si="8"/>
        <v>0032</v>
      </c>
      <c r="F96">
        <f t="shared" si="10"/>
        <v>87</v>
      </c>
      <c r="G96" t="s">
        <v>575</v>
      </c>
      <c r="H96" t="e">
        <f>+IF($F96="","",VLOOKUP($G96,Educacion[],H$7,0))</f>
        <v>#N/A</v>
      </c>
      <c r="I96" t="e">
        <f>+IF($F96="","",VLOOKUP($G96,Educacion[],I$7,0))</f>
        <v>#N/A</v>
      </c>
      <c r="J96" t="e">
        <f>+IF($F96="","",VLOOKUP($G96,Educacion[],J$7,0))</f>
        <v>#N/A</v>
      </c>
      <c r="K96" t="e">
        <f>+IF($F96="","",VLOOKUP($G96,Educacion[],K$7,0))</f>
        <v>#N/A</v>
      </c>
      <c r="L96" t="e">
        <f>+IF($F96="","",VLOOKUP($G96,Educacion[],L$7,0))</f>
        <v>#N/A</v>
      </c>
      <c r="M96" t="e">
        <f>+IF($F96="","",VLOOKUP($G96,Educacion[],M$7,0))</f>
        <v>#N/A</v>
      </c>
      <c r="N96" t="e">
        <f>+IF($F96="","",VLOOKUP($G96,Educacion[],N$7,0))</f>
        <v>#N/A</v>
      </c>
      <c r="O96" t="e">
        <f>+IF($F96="","",VLOOKUP($G96,Educacion[],O$7,0))</f>
        <v>#N/A</v>
      </c>
      <c r="P96" t="e">
        <f>+IF($F96="","",VLOOKUP($G96,Educacion[],P$7,0))</f>
        <v>#N/A</v>
      </c>
      <c r="Q96" t="e">
        <f>+IF($F96="","",VLOOKUP($G96,Educacion[],Q$7,0))</f>
        <v>#N/A</v>
      </c>
      <c r="R96" t="e">
        <f>+IF($F96="","",VLOOKUP($G96,Educacion[],R$7,0))</f>
        <v>#N/A</v>
      </c>
      <c r="S96" t="e">
        <f>+IF($F96="","",VLOOKUP($G96,Educacion[],S$7,0))</f>
        <v>#N/A</v>
      </c>
      <c r="T96" t="e">
        <f>+IF($F96="","",VLOOKUP($G96,Educacion[],T$7,0))</f>
        <v>#N/A</v>
      </c>
      <c r="U96" t="e">
        <f>+IF($F96="","",VLOOKUP($G96,Educacion[],U$7,0))</f>
        <v>#N/A</v>
      </c>
      <c r="V96" t="e">
        <f>+IF($F96="","",VLOOKUP($G96,Educacion[],V$7,0))</f>
        <v>#N/A</v>
      </c>
      <c r="W96" t="e">
        <f>+IF($F96="","",VLOOKUP($G96,Educacion[],W$7,0))</f>
        <v>#N/A</v>
      </c>
      <c r="X96" t="e">
        <f>+IF($F96="","",VLOOKUP($G96,Educacion[],X$7,0))</f>
        <v>#N/A</v>
      </c>
      <c r="Y96" t="e">
        <f>+IF($F96="","",VLOOKUP($G96,Educacion[],Y$7,0))</f>
        <v>#N/A</v>
      </c>
      <c r="Z96" t="e">
        <f>+IF($F96="","",VLOOKUP($G96,Educacion[],Z$7,0))</f>
        <v>#N/A</v>
      </c>
      <c r="AA96" t="e">
        <f>+IF($F96="","",VLOOKUP($G96,Educacion[],AA$7,0))</f>
        <v>#N/A</v>
      </c>
      <c r="AB96" t="e">
        <f>+IF($F96="","",VLOOKUP($G96,Educacion[],AB$7,0))</f>
        <v>#N/A</v>
      </c>
      <c r="AC96" t="e">
        <f>+IF($F96="","",VLOOKUP($G96,Educacion[],AC$7,0))</f>
        <v>#N/A</v>
      </c>
      <c r="AD96" t="e">
        <f>+IF($F96="","",VLOOKUP($G96,Educacion[],AD$7,0))</f>
        <v>#N/A</v>
      </c>
      <c r="AE96" t="e">
        <f>+IF($F96="","",VLOOKUP($G96,Educacion[],AE$7,0))</f>
        <v>#N/A</v>
      </c>
      <c r="AF96" t="e">
        <f>+IF($F96="","",VLOOKUP($G96,Educacion[],AF$7,0))</f>
        <v>#N/A</v>
      </c>
      <c r="AG96" t="e">
        <f>+IF($F96="","",VLOOKUP($G96,Educacion[],AG$7,0))</f>
        <v>#N/A</v>
      </c>
    </row>
    <row r="97" spans="1:33" x14ac:dyDescent="0.3">
      <c r="A97" s="36">
        <v>108</v>
      </c>
      <c r="B97" s="36" t="s">
        <v>483</v>
      </c>
      <c r="C97">
        <f t="shared" ca="1" si="7"/>
        <v>377</v>
      </c>
      <c r="D97">
        <f t="shared" si="10"/>
        <v>88</v>
      </c>
      <c r="E97" t="str">
        <f t="shared" ca="1" si="8"/>
        <v>0414</v>
      </c>
      <c r="F97">
        <f t="shared" si="10"/>
        <v>88</v>
      </c>
      <c r="G97" t="s">
        <v>420</v>
      </c>
      <c r="H97" t="e">
        <f>+IF($F97="","",VLOOKUP($G97,Educacion[],H$7,0))</f>
        <v>#N/A</v>
      </c>
      <c r="I97" t="e">
        <f>+IF($F97="","",VLOOKUP($G97,Educacion[],I$7,0))</f>
        <v>#N/A</v>
      </c>
      <c r="J97" t="e">
        <f>+IF($F97="","",VLOOKUP($G97,Educacion[],J$7,0))</f>
        <v>#N/A</v>
      </c>
      <c r="K97" t="e">
        <f>+IF($F97="","",VLOOKUP($G97,Educacion[],K$7,0))</f>
        <v>#N/A</v>
      </c>
      <c r="L97" t="e">
        <f>+IF($F97="","",VLOOKUP($G97,Educacion[],L$7,0))</f>
        <v>#N/A</v>
      </c>
      <c r="M97" t="e">
        <f>+IF($F97="","",VLOOKUP($G97,Educacion[],M$7,0))</f>
        <v>#N/A</v>
      </c>
      <c r="N97" t="e">
        <f>+IF($F97="","",VLOOKUP($G97,Educacion[],N$7,0))</f>
        <v>#N/A</v>
      </c>
      <c r="O97" t="e">
        <f>+IF($F97="","",VLOOKUP($G97,Educacion[],O$7,0))</f>
        <v>#N/A</v>
      </c>
      <c r="P97" t="e">
        <f>+IF($F97="","",VLOOKUP($G97,Educacion[],P$7,0))</f>
        <v>#N/A</v>
      </c>
      <c r="Q97" t="e">
        <f>+IF($F97="","",VLOOKUP($G97,Educacion[],Q$7,0))</f>
        <v>#N/A</v>
      </c>
      <c r="R97" t="e">
        <f>+IF($F97="","",VLOOKUP($G97,Educacion[],R$7,0))</f>
        <v>#N/A</v>
      </c>
      <c r="S97" t="e">
        <f>+IF($F97="","",VLOOKUP($G97,Educacion[],S$7,0))</f>
        <v>#N/A</v>
      </c>
      <c r="T97" t="e">
        <f>+IF($F97="","",VLOOKUP($G97,Educacion[],T$7,0))</f>
        <v>#N/A</v>
      </c>
      <c r="U97" t="e">
        <f>+IF($F97="","",VLOOKUP($G97,Educacion[],U$7,0))</f>
        <v>#N/A</v>
      </c>
      <c r="V97" t="e">
        <f>+IF($F97="","",VLOOKUP($G97,Educacion[],V$7,0))</f>
        <v>#N/A</v>
      </c>
      <c r="W97" t="e">
        <f>+IF($F97="","",VLOOKUP($G97,Educacion[],W$7,0))</f>
        <v>#N/A</v>
      </c>
      <c r="X97" t="e">
        <f>+IF($F97="","",VLOOKUP($G97,Educacion[],X$7,0))</f>
        <v>#N/A</v>
      </c>
      <c r="Y97" t="e">
        <f>+IF($F97="","",VLOOKUP($G97,Educacion[],Y$7,0))</f>
        <v>#N/A</v>
      </c>
      <c r="Z97" t="e">
        <f>+IF($F97="","",VLOOKUP($G97,Educacion[],Z$7,0))</f>
        <v>#N/A</v>
      </c>
      <c r="AA97" t="e">
        <f>+IF($F97="","",VLOOKUP($G97,Educacion[],AA$7,0))</f>
        <v>#N/A</v>
      </c>
      <c r="AB97" t="e">
        <f>+IF($F97="","",VLOOKUP($G97,Educacion[],AB$7,0))</f>
        <v>#N/A</v>
      </c>
      <c r="AC97" t="e">
        <f>+IF($F97="","",VLOOKUP($G97,Educacion[],AC$7,0))</f>
        <v>#N/A</v>
      </c>
      <c r="AD97" t="e">
        <f>+IF($F97="","",VLOOKUP($G97,Educacion[],AD$7,0))</f>
        <v>#N/A</v>
      </c>
      <c r="AE97" t="e">
        <f>+IF($F97="","",VLOOKUP($G97,Educacion[],AE$7,0))</f>
        <v>#N/A</v>
      </c>
      <c r="AF97" t="e">
        <f>+IF($F97="","",VLOOKUP($G97,Educacion[],AF$7,0))</f>
        <v>#N/A</v>
      </c>
      <c r="AG97" t="e">
        <f>+IF($F97="","",VLOOKUP($G97,Educacion[],AG$7,0))</f>
        <v>#N/A</v>
      </c>
    </row>
    <row r="98" spans="1:33" x14ac:dyDescent="0.3">
      <c r="A98" s="36">
        <v>109</v>
      </c>
      <c r="B98" s="36" t="s">
        <v>484</v>
      </c>
      <c r="C98">
        <f t="shared" ca="1" si="7"/>
        <v>75</v>
      </c>
      <c r="D98">
        <f t="shared" si="10"/>
        <v>89</v>
      </c>
      <c r="E98" t="str">
        <f t="shared" ca="1" si="8"/>
        <v>0063</v>
      </c>
      <c r="F98">
        <f t="shared" si="10"/>
        <v>89</v>
      </c>
      <c r="G98" t="s">
        <v>574</v>
      </c>
      <c r="H98" t="e">
        <f>+IF($F98="","",VLOOKUP($G98,Educacion[],H$7,0))</f>
        <v>#N/A</v>
      </c>
      <c r="I98" t="e">
        <f>+IF($F98="","",VLOOKUP($G98,Educacion[],I$7,0))</f>
        <v>#N/A</v>
      </c>
      <c r="J98" t="e">
        <f>+IF($F98="","",VLOOKUP($G98,Educacion[],J$7,0))</f>
        <v>#N/A</v>
      </c>
      <c r="K98" t="e">
        <f>+IF($F98="","",VLOOKUP($G98,Educacion[],K$7,0))</f>
        <v>#N/A</v>
      </c>
      <c r="L98" t="e">
        <f>+IF($F98="","",VLOOKUP($G98,Educacion[],L$7,0))</f>
        <v>#N/A</v>
      </c>
      <c r="M98" t="e">
        <f>+IF($F98="","",VLOOKUP($G98,Educacion[],M$7,0))</f>
        <v>#N/A</v>
      </c>
      <c r="N98" t="e">
        <f>+IF($F98="","",VLOOKUP($G98,Educacion[],N$7,0))</f>
        <v>#N/A</v>
      </c>
      <c r="O98" t="e">
        <f>+IF($F98="","",VLOOKUP($G98,Educacion[],O$7,0))</f>
        <v>#N/A</v>
      </c>
      <c r="P98" t="e">
        <f>+IF($F98="","",VLOOKUP($G98,Educacion[],P$7,0))</f>
        <v>#N/A</v>
      </c>
      <c r="Q98" t="e">
        <f>+IF($F98="","",VLOOKUP($G98,Educacion[],Q$7,0))</f>
        <v>#N/A</v>
      </c>
      <c r="R98" t="e">
        <f>+IF($F98="","",VLOOKUP($G98,Educacion[],R$7,0))</f>
        <v>#N/A</v>
      </c>
      <c r="S98" t="e">
        <f>+IF($F98="","",VLOOKUP($G98,Educacion[],S$7,0))</f>
        <v>#N/A</v>
      </c>
      <c r="T98" t="e">
        <f>+IF($F98="","",VLOOKUP($G98,Educacion[],T$7,0))</f>
        <v>#N/A</v>
      </c>
      <c r="U98" t="e">
        <f>+IF($F98="","",VLOOKUP($G98,Educacion[],U$7,0))</f>
        <v>#N/A</v>
      </c>
      <c r="V98" t="e">
        <f>+IF($F98="","",VLOOKUP($G98,Educacion[],V$7,0))</f>
        <v>#N/A</v>
      </c>
      <c r="W98" t="e">
        <f>+IF($F98="","",VLOOKUP($G98,Educacion[],W$7,0))</f>
        <v>#N/A</v>
      </c>
      <c r="X98" t="e">
        <f>+IF($F98="","",VLOOKUP($G98,Educacion[],X$7,0))</f>
        <v>#N/A</v>
      </c>
      <c r="Y98" t="e">
        <f>+IF($F98="","",VLOOKUP($G98,Educacion[],Y$7,0))</f>
        <v>#N/A</v>
      </c>
      <c r="Z98" t="e">
        <f>+IF($F98="","",VLOOKUP($G98,Educacion[],Z$7,0))</f>
        <v>#N/A</v>
      </c>
      <c r="AA98" t="e">
        <f>+IF($F98="","",VLOOKUP($G98,Educacion[],AA$7,0))</f>
        <v>#N/A</v>
      </c>
      <c r="AB98" t="e">
        <f>+IF($F98="","",VLOOKUP($G98,Educacion[],AB$7,0))</f>
        <v>#N/A</v>
      </c>
      <c r="AC98" t="e">
        <f>+IF($F98="","",VLOOKUP($G98,Educacion[],AC$7,0))</f>
        <v>#N/A</v>
      </c>
      <c r="AD98" t="e">
        <f>+IF($F98="","",VLOOKUP($G98,Educacion[],AD$7,0))</f>
        <v>#N/A</v>
      </c>
      <c r="AE98" t="e">
        <f>+IF($F98="","",VLOOKUP($G98,Educacion[],AE$7,0))</f>
        <v>#N/A</v>
      </c>
      <c r="AF98" t="e">
        <f>+IF($F98="","",VLOOKUP($G98,Educacion[],AF$7,0))</f>
        <v>#N/A</v>
      </c>
      <c r="AG98" t="e">
        <f>+IF($F98="","",VLOOKUP($G98,Educacion[],AG$7,0))</f>
        <v>#N/A</v>
      </c>
    </row>
    <row r="99" spans="1:33" x14ac:dyDescent="0.3">
      <c r="A99" s="36">
        <v>110</v>
      </c>
      <c r="B99" s="36" t="s">
        <v>485</v>
      </c>
      <c r="C99">
        <f t="shared" ca="1" si="7"/>
        <v>287</v>
      </c>
      <c r="D99">
        <f t="shared" si="10"/>
        <v>90</v>
      </c>
      <c r="E99" t="str">
        <f t="shared" ca="1" si="8"/>
        <v>0288</v>
      </c>
      <c r="F99">
        <f t="shared" si="10"/>
        <v>90</v>
      </c>
      <c r="G99" t="s">
        <v>1015</v>
      </c>
      <c r="H99" t="e">
        <f>+IF($F99="","",VLOOKUP($G99,Educacion[],H$7,0))</f>
        <v>#N/A</v>
      </c>
      <c r="I99" t="e">
        <f>+IF($F99="","",VLOOKUP($G99,Educacion[],I$7,0))</f>
        <v>#N/A</v>
      </c>
      <c r="J99" t="e">
        <f>+IF($F99="","",VLOOKUP($G99,Educacion[],J$7,0))</f>
        <v>#N/A</v>
      </c>
      <c r="K99" t="e">
        <f>+IF($F99="","",VLOOKUP($G99,Educacion[],K$7,0))</f>
        <v>#N/A</v>
      </c>
      <c r="L99" t="e">
        <f>+IF($F99="","",VLOOKUP($G99,Educacion[],L$7,0))</f>
        <v>#N/A</v>
      </c>
      <c r="M99" t="e">
        <f>+IF($F99="","",VLOOKUP($G99,Educacion[],M$7,0))</f>
        <v>#N/A</v>
      </c>
      <c r="N99" t="e">
        <f>+IF($F99="","",VLOOKUP($G99,Educacion[],N$7,0))</f>
        <v>#N/A</v>
      </c>
      <c r="O99" t="e">
        <f>+IF($F99="","",VLOOKUP($G99,Educacion[],O$7,0))</f>
        <v>#N/A</v>
      </c>
      <c r="P99" t="e">
        <f>+IF($F99="","",VLOOKUP($G99,Educacion[],P$7,0))</f>
        <v>#N/A</v>
      </c>
      <c r="Q99" t="e">
        <f>+IF($F99="","",VLOOKUP($G99,Educacion[],Q$7,0))</f>
        <v>#N/A</v>
      </c>
      <c r="R99" t="e">
        <f>+IF($F99="","",VLOOKUP($G99,Educacion[],R$7,0))</f>
        <v>#N/A</v>
      </c>
      <c r="S99" t="e">
        <f>+IF($F99="","",VLOOKUP($G99,Educacion[],S$7,0))</f>
        <v>#N/A</v>
      </c>
      <c r="T99" t="e">
        <f>+IF($F99="","",VLOOKUP($G99,Educacion[],T$7,0))</f>
        <v>#N/A</v>
      </c>
      <c r="U99" t="e">
        <f>+IF($F99="","",VLOOKUP($G99,Educacion[],U$7,0))</f>
        <v>#N/A</v>
      </c>
      <c r="V99" t="e">
        <f>+IF($F99="","",VLOOKUP($G99,Educacion[],V$7,0))</f>
        <v>#N/A</v>
      </c>
      <c r="W99" t="e">
        <f>+IF($F99="","",VLOOKUP($G99,Educacion[],W$7,0))</f>
        <v>#N/A</v>
      </c>
      <c r="X99" t="e">
        <f>+IF($F99="","",VLOOKUP($G99,Educacion[],X$7,0))</f>
        <v>#N/A</v>
      </c>
      <c r="Y99" t="e">
        <f>+IF($F99="","",VLOOKUP($G99,Educacion[],Y$7,0))</f>
        <v>#N/A</v>
      </c>
      <c r="Z99" t="e">
        <f>+IF($F99="","",VLOOKUP($G99,Educacion[],Z$7,0))</f>
        <v>#N/A</v>
      </c>
      <c r="AA99" t="e">
        <f>+IF($F99="","",VLOOKUP($G99,Educacion[],AA$7,0))</f>
        <v>#N/A</v>
      </c>
      <c r="AB99" t="e">
        <f>+IF($F99="","",VLOOKUP($G99,Educacion[],AB$7,0))</f>
        <v>#N/A</v>
      </c>
      <c r="AC99" t="e">
        <f>+IF($F99="","",VLOOKUP($G99,Educacion[],AC$7,0))</f>
        <v>#N/A</v>
      </c>
      <c r="AD99" t="e">
        <f>+IF($F99="","",VLOOKUP($G99,Educacion[],AD$7,0))</f>
        <v>#N/A</v>
      </c>
      <c r="AE99" t="e">
        <f>+IF($F99="","",VLOOKUP($G99,Educacion[],AE$7,0))</f>
        <v>#N/A</v>
      </c>
      <c r="AF99" t="e">
        <f>+IF($F99="","",VLOOKUP($G99,Educacion[],AF$7,0))</f>
        <v>#N/A</v>
      </c>
      <c r="AG99" t="e">
        <f>+IF($F99="","",VLOOKUP($G99,Educacion[],AG$7,0))</f>
        <v>#N/A</v>
      </c>
    </row>
    <row r="100" spans="1:33" x14ac:dyDescent="0.3">
      <c r="A100" s="36">
        <v>111</v>
      </c>
      <c r="B100" s="36" t="s">
        <v>486</v>
      </c>
      <c r="C100">
        <f t="shared" ca="1" si="7"/>
        <v>597</v>
      </c>
      <c r="D100">
        <f t="shared" si="10"/>
        <v>91</v>
      </c>
      <c r="E100" t="str">
        <f t="shared" ca="1" si="8"/>
        <v>0630</v>
      </c>
      <c r="F100">
        <f t="shared" si="10"/>
        <v>91</v>
      </c>
      <c r="G100" t="s">
        <v>566</v>
      </c>
      <c r="H100" t="e">
        <f>+IF($F100="","",VLOOKUP($G100,Educacion[],H$7,0))</f>
        <v>#N/A</v>
      </c>
      <c r="I100" t="e">
        <f>+IF($F100="","",VLOOKUP($G100,Educacion[],I$7,0))</f>
        <v>#N/A</v>
      </c>
      <c r="J100" t="e">
        <f>+IF($F100="","",VLOOKUP($G100,Educacion[],J$7,0))</f>
        <v>#N/A</v>
      </c>
      <c r="K100" t="e">
        <f>+IF($F100="","",VLOOKUP($G100,Educacion[],K$7,0))</f>
        <v>#N/A</v>
      </c>
      <c r="L100" t="e">
        <f>+IF($F100="","",VLOOKUP($G100,Educacion[],L$7,0))</f>
        <v>#N/A</v>
      </c>
      <c r="M100" t="e">
        <f>+IF($F100="","",VLOOKUP($G100,Educacion[],M$7,0))</f>
        <v>#N/A</v>
      </c>
      <c r="N100" t="e">
        <f>+IF($F100="","",VLOOKUP($G100,Educacion[],N$7,0))</f>
        <v>#N/A</v>
      </c>
      <c r="O100" t="e">
        <f>+IF($F100="","",VLOOKUP($G100,Educacion[],O$7,0))</f>
        <v>#N/A</v>
      </c>
      <c r="P100" t="e">
        <f>+IF($F100="","",VLOOKUP($G100,Educacion[],P$7,0))</f>
        <v>#N/A</v>
      </c>
      <c r="Q100" t="e">
        <f>+IF($F100="","",VLOOKUP($G100,Educacion[],Q$7,0))</f>
        <v>#N/A</v>
      </c>
      <c r="R100" t="e">
        <f>+IF($F100="","",VLOOKUP($G100,Educacion[],R$7,0))</f>
        <v>#N/A</v>
      </c>
      <c r="S100" t="e">
        <f>+IF($F100="","",VLOOKUP($G100,Educacion[],S$7,0))</f>
        <v>#N/A</v>
      </c>
      <c r="T100" t="e">
        <f>+IF($F100="","",VLOOKUP($G100,Educacion[],T$7,0))</f>
        <v>#N/A</v>
      </c>
      <c r="U100" t="e">
        <f>+IF($F100="","",VLOOKUP($G100,Educacion[],U$7,0))</f>
        <v>#N/A</v>
      </c>
      <c r="V100" t="e">
        <f>+IF($F100="","",VLOOKUP($G100,Educacion[],V$7,0))</f>
        <v>#N/A</v>
      </c>
      <c r="W100" t="e">
        <f>+IF($F100="","",VLOOKUP($G100,Educacion[],W$7,0))</f>
        <v>#N/A</v>
      </c>
      <c r="X100" t="e">
        <f>+IF($F100="","",VLOOKUP($G100,Educacion[],X$7,0))</f>
        <v>#N/A</v>
      </c>
      <c r="Y100" t="e">
        <f>+IF($F100="","",VLOOKUP($G100,Educacion[],Y$7,0))</f>
        <v>#N/A</v>
      </c>
      <c r="Z100" t="e">
        <f>+IF($F100="","",VLOOKUP($G100,Educacion[],Z$7,0))</f>
        <v>#N/A</v>
      </c>
      <c r="AA100" t="e">
        <f>+IF($F100="","",VLOOKUP($G100,Educacion[],AA$7,0))</f>
        <v>#N/A</v>
      </c>
      <c r="AB100" t="e">
        <f>+IF($F100="","",VLOOKUP($G100,Educacion[],AB$7,0))</f>
        <v>#N/A</v>
      </c>
      <c r="AC100" t="e">
        <f>+IF($F100="","",VLOOKUP($G100,Educacion[],AC$7,0))</f>
        <v>#N/A</v>
      </c>
      <c r="AD100" t="e">
        <f>+IF($F100="","",VLOOKUP($G100,Educacion[],AD$7,0))</f>
        <v>#N/A</v>
      </c>
      <c r="AE100" t="e">
        <f>+IF($F100="","",VLOOKUP($G100,Educacion[],AE$7,0))</f>
        <v>#N/A</v>
      </c>
      <c r="AF100" t="e">
        <f>+IF($F100="","",VLOOKUP($G100,Educacion[],AF$7,0))</f>
        <v>#N/A</v>
      </c>
      <c r="AG100" t="e">
        <f>+IF($F100="","",VLOOKUP($G100,Educacion[],AG$7,0))</f>
        <v>#N/A</v>
      </c>
    </row>
    <row r="101" spans="1:33" x14ac:dyDescent="0.3">
      <c r="A101" s="36">
        <v>112</v>
      </c>
      <c r="B101" s="36" t="s">
        <v>487</v>
      </c>
      <c r="C101">
        <f t="shared" ca="1" si="7"/>
        <v>548</v>
      </c>
      <c r="D101">
        <f t="shared" si="10"/>
        <v>92</v>
      </c>
      <c r="E101" t="str">
        <f t="shared" ca="1" si="8"/>
        <v>0578</v>
      </c>
      <c r="F101">
        <f t="shared" si="10"/>
        <v>92</v>
      </c>
      <c r="G101" t="s">
        <v>809</v>
      </c>
      <c r="H101" t="e">
        <f>+IF($F101="","",VLOOKUP($G101,Educacion[],H$7,0))</f>
        <v>#N/A</v>
      </c>
      <c r="I101" t="e">
        <f>+IF($F101="","",VLOOKUP($G101,Educacion[],I$7,0))</f>
        <v>#N/A</v>
      </c>
      <c r="J101" t="e">
        <f>+IF($F101="","",VLOOKUP($G101,Educacion[],J$7,0))</f>
        <v>#N/A</v>
      </c>
      <c r="K101" t="e">
        <f>+IF($F101="","",VLOOKUP($G101,Educacion[],K$7,0))</f>
        <v>#N/A</v>
      </c>
      <c r="L101" t="e">
        <f>+IF($F101="","",VLOOKUP($G101,Educacion[],L$7,0))</f>
        <v>#N/A</v>
      </c>
      <c r="M101" t="e">
        <f>+IF($F101="","",VLOOKUP($G101,Educacion[],M$7,0))</f>
        <v>#N/A</v>
      </c>
      <c r="N101" t="e">
        <f>+IF($F101="","",VLOOKUP($G101,Educacion[],N$7,0))</f>
        <v>#N/A</v>
      </c>
      <c r="O101" t="e">
        <f>+IF($F101="","",VLOOKUP($G101,Educacion[],O$7,0))</f>
        <v>#N/A</v>
      </c>
      <c r="P101" t="e">
        <f>+IF($F101="","",VLOOKUP($G101,Educacion[],P$7,0))</f>
        <v>#N/A</v>
      </c>
      <c r="Q101" t="e">
        <f>+IF($F101="","",VLOOKUP($G101,Educacion[],Q$7,0))</f>
        <v>#N/A</v>
      </c>
      <c r="R101" t="e">
        <f>+IF($F101="","",VLOOKUP($G101,Educacion[],R$7,0))</f>
        <v>#N/A</v>
      </c>
      <c r="S101" t="e">
        <f>+IF($F101="","",VLOOKUP($G101,Educacion[],S$7,0))</f>
        <v>#N/A</v>
      </c>
      <c r="T101" t="e">
        <f>+IF($F101="","",VLOOKUP($G101,Educacion[],T$7,0))</f>
        <v>#N/A</v>
      </c>
      <c r="U101" t="e">
        <f>+IF($F101="","",VLOOKUP($G101,Educacion[],U$7,0))</f>
        <v>#N/A</v>
      </c>
      <c r="V101" t="e">
        <f>+IF($F101="","",VLOOKUP($G101,Educacion[],V$7,0))</f>
        <v>#N/A</v>
      </c>
      <c r="W101" t="e">
        <f>+IF($F101="","",VLOOKUP($G101,Educacion[],W$7,0))</f>
        <v>#N/A</v>
      </c>
      <c r="X101" t="e">
        <f>+IF($F101="","",VLOOKUP($G101,Educacion[],X$7,0))</f>
        <v>#N/A</v>
      </c>
      <c r="Y101" t="e">
        <f>+IF($F101="","",VLOOKUP($G101,Educacion[],Y$7,0))</f>
        <v>#N/A</v>
      </c>
      <c r="Z101" t="e">
        <f>+IF($F101="","",VLOOKUP($G101,Educacion[],Z$7,0))</f>
        <v>#N/A</v>
      </c>
      <c r="AA101" t="e">
        <f>+IF($F101="","",VLOOKUP($G101,Educacion[],AA$7,0))</f>
        <v>#N/A</v>
      </c>
      <c r="AB101" t="e">
        <f>+IF($F101="","",VLOOKUP($G101,Educacion[],AB$7,0))</f>
        <v>#N/A</v>
      </c>
      <c r="AC101" t="e">
        <f>+IF($F101="","",VLOOKUP($G101,Educacion[],AC$7,0))</f>
        <v>#N/A</v>
      </c>
      <c r="AD101" t="e">
        <f>+IF($F101="","",VLOOKUP($G101,Educacion[],AD$7,0))</f>
        <v>#N/A</v>
      </c>
      <c r="AE101" t="e">
        <f>+IF($F101="","",VLOOKUP($G101,Educacion[],AE$7,0))</f>
        <v>#N/A</v>
      </c>
      <c r="AF101" t="e">
        <f>+IF($F101="","",VLOOKUP($G101,Educacion[],AF$7,0))</f>
        <v>#N/A</v>
      </c>
      <c r="AG101" t="e">
        <f>+IF($F101="","",VLOOKUP($G101,Educacion[],AG$7,0))</f>
        <v>#N/A</v>
      </c>
    </row>
    <row r="102" spans="1:33" x14ac:dyDescent="0.3">
      <c r="A102" s="36">
        <v>113</v>
      </c>
      <c r="B102" s="36" t="s">
        <v>488</v>
      </c>
      <c r="C102">
        <f t="shared" ca="1" si="7"/>
        <v>222</v>
      </c>
      <c r="D102">
        <f t="shared" si="10"/>
        <v>93</v>
      </c>
      <c r="E102" t="str">
        <f t="shared" ca="1" si="8"/>
        <v>0219</v>
      </c>
      <c r="F102">
        <f t="shared" si="10"/>
        <v>93</v>
      </c>
      <c r="G102" t="s">
        <v>802</v>
      </c>
      <c r="H102" t="e">
        <f>+IF($F102="","",VLOOKUP($G102,Educacion[],H$7,0))</f>
        <v>#N/A</v>
      </c>
      <c r="I102" t="e">
        <f>+IF($F102="","",VLOOKUP($G102,Educacion[],I$7,0))</f>
        <v>#N/A</v>
      </c>
      <c r="J102" t="e">
        <f>+IF($F102="","",VLOOKUP($G102,Educacion[],J$7,0))</f>
        <v>#N/A</v>
      </c>
      <c r="K102" t="e">
        <f>+IF($F102="","",VLOOKUP($G102,Educacion[],K$7,0))</f>
        <v>#N/A</v>
      </c>
      <c r="L102" t="e">
        <f>+IF($F102="","",VLOOKUP($G102,Educacion[],L$7,0))</f>
        <v>#N/A</v>
      </c>
      <c r="M102" t="e">
        <f>+IF($F102="","",VLOOKUP($G102,Educacion[],M$7,0))</f>
        <v>#N/A</v>
      </c>
      <c r="N102" t="e">
        <f>+IF($F102="","",VLOOKUP($G102,Educacion[],N$7,0))</f>
        <v>#N/A</v>
      </c>
      <c r="O102" t="e">
        <f>+IF($F102="","",VLOOKUP($G102,Educacion[],O$7,0))</f>
        <v>#N/A</v>
      </c>
      <c r="P102" t="e">
        <f>+IF($F102="","",VLOOKUP($G102,Educacion[],P$7,0))</f>
        <v>#N/A</v>
      </c>
      <c r="Q102" t="e">
        <f>+IF($F102="","",VLOOKUP($G102,Educacion[],Q$7,0))</f>
        <v>#N/A</v>
      </c>
      <c r="R102" t="e">
        <f>+IF($F102="","",VLOOKUP($G102,Educacion[],R$7,0))</f>
        <v>#N/A</v>
      </c>
      <c r="S102" t="e">
        <f>+IF($F102="","",VLOOKUP($G102,Educacion[],S$7,0))</f>
        <v>#N/A</v>
      </c>
      <c r="T102" t="e">
        <f>+IF($F102="","",VLOOKUP($G102,Educacion[],T$7,0))</f>
        <v>#N/A</v>
      </c>
      <c r="U102" t="e">
        <f>+IF($F102="","",VLOOKUP($G102,Educacion[],U$7,0))</f>
        <v>#N/A</v>
      </c>
      <c r="V102" t="e">
        <f>+IF($F102="","",VLOOKUP($G102,Educacion[],V$7,0))</f>
        <v>#N/A</v>
      </c>
      <c r="W102" t="e">
        <f>+IF($F102="","",VLOOKUP($G102,Educacion[],W$7,0))</f>
        <v>#N/A</v>
      </c>
      <c r="X102" t="e">
        <f>+IF($F102="","",VLOOKUP($G102,Educacion[],X$7,0))</f>
        <v>#N/A</v>
      </c>
      <c r="Y102" t="e">
        <f>+IF($F102="","",VLOOKUP($G102,Educacion[],Y$7,0))</f>
        <v>#N/A</v>
      </c>
      <c r="Z102" t="e">
        <f>+IF($F102="","",VLOOKUP($G102,Educacion[],Z$7,0))</f>
        <v>#N/A</v>
      </c>
      <c r="AA102" t="e">
        <f>+IF($F102="","",VLOOKUP($G102,Educacion[],AA$7,0))</f>
        <v>#N/A</v>
      </c>
      <c r="AB102" t="e">
        <f>+IF($F102="","",VLOOKUP($G102,Educacion[],AB$7,0))</f>
        <v>#N/A</v>
      </c>
      <c r="AC102" t="e">
        <f>+IF($F102="","",VLOOKUP($G102,Educacion[],AC$7,0))</f>
        <v>#N/A</v>
      </c>
      <c r="AD102" t="e">
        <f>+IF($F102="","",VLOOKUP($G102,Educacion[],AD$7,0))</f>
        <v>#N/A</v>
      </c>
      <c r="AE102" t="e">
        <f>+IF($F102="","",VLOOKUP($G102,Educacion[],AE$7,0))</f>
        <v>#N/A</v>
      </c>
      <c r="AF102" t="e">
        <f>+IF($F102="","",VLOOKUP($G102,Educacion[],AF$7,0))</f>
        <v>#N/A</v>
      </c>
      <c r="AG102" t="e">
        <f>+IF($F102="","",VLOOKUP($G102,Educacion[],AG$7,0))</f>
        <v>#N/A</v>
      </c>
    </row>
    <row r="103" spans="1:33" x14ac:dyDescent="0.3">
      <c r="A103" s="36">
        <v>114</v>
      </c>
      <c r="B103" s="36" t="s">
        <v>489</v>
      </c>
      <c r="C103">
        <f t="shared" ca="1" si="7"/>
        <v>528</v>
      </c>
      <c r="D103">
        <f t="shared" si="10"/>
        <v>94</v>
      </c>
      <c r="E103" t="str">
        <f t="shared" ca="1" si="8"/>
        <v>0556</v>
      </c>
      <c r="F103">
        <f t="shared" si="10"/>
        <v>94</v>
      </c>
      <c r="G103" t="s">
        <v>987</v>
      </c>
      <c r="H103" t="e">
        <f>+IF($F103="","",VLOOKUP($G103,Educacion[],H$7,0))</f>
        <v>#N/A</v>
      </c>
      <c r="I103" t="e">
        <f>+IF($F103="","",VLOOKUP($G103,Educacion[],I$7,0))</f>
        <v>#N/A</v>
      </c>
      <c r="J103" t="e">
        <f>+IF($F103="","",VLOOKUP($G103,Educacion[],J$7,0))</f>
        <v>#N/A</v>
      </c>
      <c r="K103" t="e">
        <f>+IF($F103="","",VLOOKUP($G103,Educacion[],K$7,0))</f>
        <v>#N/A</v>
      </c>
      <c r="L103" t="e">
        <f>+IF($F103="","",VLOOKUP($G103,Educacion[],L$7,0))</f>
        <v>#N/A</v>
      </c>
      <c r="M103" t="e">
        <f>+IF($F103="","",VLOOKUP($G103,Educacion[],M$7,0))</f>
        <v>#N/A</v>
      </c>
      <c r="N103" t="e">
        <f>+IF($F103="","",VLOOKUP($G103,Educacion[],N$7,0))</f>
        <v>#N/A</v>
      </c>
      <c r="O103" t="e">
        <f>+IF($F103="","",VLOOKUP($G103,Educacion[],O$7,0))</f>
        <v>#N/A</v>
      </c>
      <c r="P103" t="e">
        <f>+IF($F103="","",VLOOKUP($G103,Educacion[],P$7,0))</f>
        <v>#N/A</v>
      </c>
      <c r="Q103" t="e">
        <f>+IF($F103="","",VLOOKUP($G103,Educacion[],Q$7,0))</f>
        <v>#N/A</v>
      </c>
      <c r="R103" t="e">
        <f>+IF($F103="","",VLOOKUP($G103,Educacion[],R$7,0))</f>
        <v>#N/A</v>
      </c>
      <c r="S103" t="e">
        <f>+IF($F103="","",VLOOKUP($G103,Educacion[],S$7,0))</f>
        <v>#N/A</v>
      </c>
      <c r="T103" t="e">
        <f>+IF($F103="","",VLOOKUP($G103,Educacion[],T$7,0))</f>
        <v>#N/A</v>
      </c>
      <c r="U103" t="e">
        <f>+IF($F103="","",VLOOKUP($G103,Educacion[],U$7,0))</f>
        <v>#N/A</v>
      </c>
      <c r="V103" t="e">
        <f>+IF($F103="","",VLOOKUP($G103,Educacion[],V$7,0))</f>
        <v>#N/A</v>
      </c>
      <c r="W103" t="e">
        <f>+IF($F103="","",VLOOKUP($G103,Educacion[],W$7,0))</f>
        <v>#N/A</v>
      </c>
      <c r="X103" t="e">
        <f>+IF($F103="","",VLOOKUP($G103,Educacion[],X$7,0))</f>
        <v>#N/A</v>
      </c>
      <c r="Y103" t="e">
        <f>+IF($F103="","",VLOOKUP($G103,Educacion[],Y$7,0))</f>
        <v>#N/A</v>
      </c>
      <c r="Z103" t="e">
        <f>+IF($F103="","",VLOOKUP($G103,Educacion[],Z$7,0))</f>
        <v>#N/A</v>
      </c>
      <c r="AA103" t="e">
        <f>+IF($F103="","",VLOOKUP($G103,Educacion[],AA$7,0))</f>
        <v>#N/A</v>
      </c>
      <c r="AB103" t="e">
        <f>+IF($F103="","",VLOOKUP($G103,Educacion[],AB$7,0))</f>
        <v>#N/A</v>
      </c>
      <c r="AC103" t="e">
        <f>+IF($F103="","",VLOOKUP($G103,Educacion[],AC$7,0))</f>
        <v>#N/A</v>
      </c>
      <c r="AD103" t="e">
        <f>+IF($F103="","",VLOOKUP($G103,Educacion[],AD$7,0))</f>
        <v>#N/A</v>
      </c>
      <c r="AE103" t="e">
        <f>+IF($F103="","",VLOOKUP($G103,Educacion[],AE$7,0))</f>
        <v>#N/A</v>
      </c>
      <c r="AF103" t="e">
        <f>+IF($F103="","",VLOOKUP($G103,Educacion[],AF$7,0))</f>
        <v>#N/A</v>
      </c>
      <c r="AG103" t="e">
        <f>+IF($F103="","",VLOOKUP($G103,Educacion[],AG$7,0))</f>
        <v>#N/A</v>
      </c>
    </row>
    <row r="104" spans="1:33" x14ac:dyDescent="0.3">
      <c r="A104" s="36">
        <v>115</v>
      </c>
      <c r="B104" s="36" t="s">
        <v>490</v>
      </c>
      <c r="C104">
        <f t="shared" ca="1" si="7"/>
        <v>550</v>
      </c>
      <c r="D104">
        <f t="shared" si="10"/>
        <v>95</v>
      </c>
      <c r="E104" t="str">
        <f t="shared" ca="1" si="8"/>
        <v>0580</v>
      </c>
      <c r="F104">
        <f t="shared" si="10"/>
        <v>95</v>
      </c>
      <c r="G104" t="s">
        <v>882</v>
      </c>
      <c r="H104" t="e">
        <f>+IF($F104="","",VLOOKUP($G104,Educacion[],H$7,0))</f>
        <v>#N/A</v>
      </c>
      <c r="I104" t="e">
        <f>+IF($F104="","",VLOOKUP($G104,Educacion[],I$7,0))</f>
        <v>#N/A</v>
      </c>
      <c r="J104" t="e">
        <f>+IF($F104="","",VLOOKUP($G104,Educacion[],J$7,0))</f>
        <v>#N/A</v>
      </c>
      <c r="K104" t="e">
        <f>+IF($F104="","",VLOOKUP($G104,Educacion[],K$7,0))</f>
        <v>#N/A</v>
      </c>
      <c r="L104" t="e">
        <f>+IF($F104="","",VLOOKUP($G104,Educacion[],L$7,0))</f>
        <v>#N/A</v>
      </c>
      <c r="M104" t="e">
        <f>+IF($F104="","",VLOOKUP($G104,Educacion[],M$7,0))</f>
        <v>#N/A</v>
      </c>
      <c r="N104" t="e">
        <f>+IF($F104="","",VLOOKUP($G104,Educacion[],N$7,0))</f>
        <v>#N/A</v>
      </c>
      <c r="O104" t="e">
        <f>+IF($F104="","",VLOOKUP($G104,Educacion[],O$7,0))</f>
        <v>#N/A</v>
      </c>
      <c r="P104" t="e">
        <f>+IF($F104="","",VLOOKUP($G104,Educacion[],P$7,0))</f>
        <v>#N/A</v>
      </c>
      <c r="Q104" t="e">
        <f>+IF($F104="","",VLOOKUP($G104,Educacion[],Q$7,0))</f>
        <v>#N/A</v>
      </c>
      <c r="R104" t="e">
        <f>+IF($F104="","",VLOOKUP($G104,Educacion[],R$7,0))</f>
        <v>#N/A</v>
      </c>
      <c r="S104" t="e">
        <f>+IF($F104="","",VLOOKUP($G104,Educacion[],S$7,0))</f>
        <v>#N/A</v>
      </c>
      <c r="T104" t="e">
        <f>+IF($F104="","",VLOOKUP($G104,Educacion[],T$7,0))</f>
        <v>#N/A</v>
      </c>
      <c r="U104" t="e">
        <f>+IF($F104="","",VLOOKUP($G104,Educacion[],U$7,0))</f>
        <v>#N/A</v>
      </c>
      <c r="V104" t="e">
        <f>+IF($F104="","",VLOOKUP($G104,Educacion[],V$7,0))</f>
        <v>#N/A</v>
      </c>
      <c r="W104" t="e">
        <f>+IF($F104="","",VLOOKUP($G104,Educacion[],W$7,0))</f>
        <v>#N/A</v>
      </c>
      <c r="X104" t="e">
        <f>+IF($F104="","",VLOOKUP($G104,Educacion[],X$7,0))</f>
        <v>#N/A</v>
      </c>
      <c r="Y104" t="e">
        <f>+IF($F104="","",VLOOKUP($G104,Educacion[],Y$7,0))</f>
        <v>#N/A</v>
      </c>
      <c r="Z104" t="e">
        <f>+IF($F104="","",VLOOKUP($G104,Educacion[],Z$7,0))</f>
        <v>#N/A</v>
      </c>
      <c r="AA104" t="e">
        <f>+IF($F104="","",VLOOKUP($G104,Educacion[],AA$7,0))</f>
        <v>#N/A</v>
      </c>
      <c r="AB104" t="e">
        <f>+IF($F104="","",VLOOKUP($G104,Educacion[],AB$7,0))</f>
        <v>#N/A</v>
      </c>
      <c r="AC104" t="e">
        <f>+IF($F104="","",VLOOKUP($G104,Educacion[],AC$7,0))</f>
        <v>#N/A</v>
      </c>
      <c r="AD104" t="e">
        <f>+IF($F104="","",VLOOKUP($G104,Educacion[],AD$7,0))</f>
        <v>#N/A</v>
      </c>
      <c r="AE104" t="e">
        <f>+IF($F104="","",VLOOKUP($G104,Educacion[],AE$7,0))</f>
        <v>#N/A</v>
      </c>
      <c r="AF104" t="e">
        <f>+IF($F104="","",VLOOKUP($G104,Educacion[],AF$7,0))</f>
        <v>#N/A</v>
      </c>
      <c r="AG104" t="e">
        <f>+IF($F104="","",VLOOKUP($G104,Educacion[],AG$7,0))</f>
        <v>#N/A</v>
      </c>
    </row>
    <row r="105" spans="1:33" x14ac:dyDescent="0.3">
      <c r="A105" s="36">
        <v>116</v>
      </c>
      <c r="B105" s="36" t="s">
        <v>491</v>
      </c>
      <c r="C105">
        <f t="shared" ca="1" si="7"/>
        <v>251</v>
      </c>
      <c r="D105">
        <f t="shared" si="10"/>
        <v>96</v>
      </c>
      <c r="E105" t="str">
        <f t="shared" ca="1" si="8"/>
        <v>0250</v>
      </c>
      <c r="F105">
        <f t="shared" si="10"/>
        <v>96</v>
      </c>
      <c r="G105" t="s">
        <v>570</v>
      </c>
      <c r="H105" t="e">
        <f>+IF($F105="","",VLOOKUP($G105,Educacion[],H$7,0))</f>
        <v>#N/A</v>
      </c>
      <c r="I105" t="e">
        <f>+IF($F105="","",VLOOKUP($G105,Educacion[],I$7,0))</f>
        <v>#N/A</v>
      </c>
      <c r="J105" t="e">
        <f>+IF($F105="","",VLOOKUP($G105,Educacion[],J$7,0))</f>
        <v>#N/A</v>
      </c>
      <c r="K105" t="e">
        <f>+IF($F105="","",VLOOKUP($G105,Educacion[],K$7,0))</f>
        <v>#N/A</v>
      </c>
      <c r="L105" t="e">
        <f>+IF($F105="","",VLOOKUP($G105,Educacion[],L$7,0))</f>
        <v>#N/A</v>
      </c>
      <c r="M105" t="e">
        <f>+IF($F105="","",VLOOKUP($G105,Educacion[],M$7,0))</f>
        <v>#N/A</v>
      </c>
      <c r="N105" t="e">
        <f>+IF($F105="","",VLOOKUP($G105,Educacion[],N$7,0))</f>
        <v>#N/A</v>
      </c>
      <c r="O105" t="e">
        <f>+IF($F105="","",VLOOKUP($G105,Educacion[],O$7,0))</f>
        <v>#N/A</v>
      </c>
      <c r="P105" t="e">
        <f>+IF($F105="","",VLOOKUP($G105,Educacion[],P$7,0))</f>
        <v>#N/A</v>
      </c>
      <c r="Q105" t="e">
        <f>+IF($F105="","",VLOOKUP($G105,Educacion[],Q$7,0))</f>
        <v>#N/A</v>
      </c>
      <c r="R105" t="e">
        <f>+IF($F105="","",VLOOKUP($G105,Educacion[],R$7,0))</f>
        <v>#N/A</v>
      </c>
      <c r="S105" t="e">
        <f>+IF($F105="","",VLOOKUP($G105,Educacion[],S$7,0))</f>
        <v>#N/A</v>
      </c>
      <c r="T105" t="e">
        <f>+IF($F105="","",VLOOKUP($G105,Educacion[],T$7,0))</f>
        <v>#N/A</v>
      </c>
      <c r="U105" t="e">
        <f>+IF($F105="","",VLOOKUP($G105,Educacion[],U$7,0))</f>
        <v>#N/A</v>
      </c>
      <c r="V105" t="e">
        <f>+IF($F105="","",VLOOKUP($G105,Educacion[],V$7,0))</f>
        <v>#N/A</v>
      </c>
      <c r="W105" t="e">
        <f>+IF($F105="","",VLOOKUP($G105,Educacion[],W$7,0))</f>
        <v>#N/A</v>
      </c>
      <c r="X105" t="e">
        <f>+IF($F105="","",VLOOKUP($G105,Educacion[],X$7,0))</f>
        <v>#N/A</v>
      </c>
      <c r="Y105" t="e">
        <f>+IF($F105="","",VLOOKUP($G105,Educacion[],Y$7,0))</f>
        <v>#N/A</v>
      </c>
      <c r="Z105" t="e">
        <f>+IF($F105="","",VLOOKUP($G105,Educacion[],Z$7,0))</f>
        <v>#N/A</v>
      </c>
      <c r="AA105" t="e">
        <f>+IF($F105="","",VLOOKUP($G105,Educacion[],AA$7,0))</f>
        <v>#N/A</v>
      </c>
      <c r="AB105" t="e">
        <f>+IF($F105="","",VLOOKUP($G105,Educacion[],AB$7,0))</f>
        <v>#N/A</v>
      </c>
      <c r="AC105" t="e">
        <f>+IF($F105="","",VLOOKUP($G105,Educacion[],AC$7,0))</f>
        <v>#N/A</v>
      </c>
      <c r="AD105" t="e">
        <f>+IF($F105="","",VLOOKUP($G105,Educacion[],AD$7,0))</f>
        <v>#N/A</v>
      </c>
      <c r="AE105" t="e">
        <f>+IF($F105="","",VLOOKUP($G105,Educacion[],AE$7,0))</f>
        <v>#N/A</v>
      </c>
      <c r="AF105" t="e">
        <f>+IF($F105="","",VLOOKUP($G105,Educacion[],AF$7,0))</f>
        <v>#N/A</v>
      </c>
      <c r="AG105" t="e">
        <f>+IF($F105="","",VLOOKUP($G105,Educacion[],AG$7,0))</f>
        <v>#N/A</v>
      </c>
    </row>
    <row r="106" spans="1:33" x14ac:dyDescent="0.3">
      <c r="A106" s="36">
        <v>117</v>
      </c>
      <c r="B106" s="36" t="s">
        <v>492</v>
      </c>
      <c r="C106">
        <f t="shared" ca="1" si="7"/>
        <v>27</v>
      </c>
      <c r="D106">
        <f t="shared" si="10"/>
        <v>97</v>
      </c>
      <c r="E106" t="str">
        <f t="shared" ca="1" si="8"/>
        <v>0031</v>
      </c>
      <c r="F106">
        <f t="shared" si="10"/>
        <v>97</v>
      </c>
      <c r="G106" t="s">
        <v>688</v>
      </c>
      <c r="H106" t="e">
        <f>+IF($F106="","",VLOOKUP($G106,Educacion[],H$7,0))</f>
        <v>#N/A</v>
      </c>
      <c r="I106" t="e">
        <f>+IF($F106="","",VLOOKUP($G106,Educacion[],I$7,0))</f>
        <v>#N/A</v>
      </c>
      <c r="J106" t="e">
        <f>+IF($F106="","",VLOOKUP($G106,Educacion[],J$7,0))</f>
        <v>#N/A</v>
      </c>
      <c r="K106" t="e">
        <f>+IF($F106="","",VLOOKUP($G106,Educacion[],K$7,0))</f>
        <v>#N/A</v>
      </c>
      <c r="L106" t="e">
        <f>+IF($F106="","",VLOOKUP($G106,Educacion[],L$7,0))</f>
        <v>#N/A</v>
      </c>
      <c r="M106" t="e">
        <f>+IF($F106="","",VLOOKUP($G106,Educacion[],M$7,0))</f>
        <v>#N/A</v>
      </c>
      <c r="N106" t="e">
        <f>+IF($F106="","",VLOOKUP($G106,Educacion[],N$7,0))</f>
        <v>#N/A</v>
      </c>
      <c r="O106" t="e">
        <f>+IF($F106="","",VLOOKUP($G106,Educacion[],O$7,0))</f>
        <v>#N/A</v>
      </c>
      <c r="P106" t="e">
        <f>+IF($F106="","",VLOOKUP($G106,Educacion[],P$7,0))</f>
        <v>#N/A</v>
      </c>
      <c r="Q106" t="e">
        <f>+IF($F106="","",VLOOKUP($G106,Educacion[],Q$7,0))</f>
        <v>#N/A</v>
      </c>
      <c r="R106" t="e">
        <f>+IF($F106="","",VLOOKUP($G106,Educacion[],R$7,0))</f>
        <v>#N/A</v>
      </c>
      <c r="S106" t="e">
        <f>+IF($F106="","",VLOOKUP($G106,Educacion[],S$7,0))</f>
        <v>#N/A</v>
      </c>
      <c r="T106" t="e">
        <f>+IF($F106="","",VLOOKUP($G106,Educacion[],T$7,0))</f>
        <v>#N/A</v>
      </c>
      <c r="U106" t="e">
        <f>+IF($F106="","",VLOOKUP($G106,Educacion[],U$7,0))</f>
        <v>#N/A</v>
      </c>
      <c r="V106" t="e">
        <f>+IF($F106="","",VLOOKUP($G106,Educacion[],V$7,0))</f>
        <v>#N/A</v>
      </c>
      <c r="W106" t="e">
        <f>+IF($F106="","",VLOOKUP($G106,Educacion[],W$7,0))</f>
        <v>#N/A</v>
      </c>
      <c r="X106" t="e">
        <f>+IF($F106="","",VLOOKUP($G106,Educacion[],X$7,0))</f>
        <v>#N/A</v>
      </c>
      <c r="Y106" t="e">
        <f>+IF($F106="","",VLOOKUP($G106,Educacion[],Y$7,0))</f>
        <v>#N/A</v>
      </c>
      <c r="Z106" t="e">
        <f>+IF($F106="","",VLOOKUP($G106,Educacion[],Z$7,0))</f>
        <v>#N/A</v>
      </c>
      <c r="AA106" t="e">
        <f>+IF($F106="","",VLOOKUP($G106,Educacion[],AA$7,0))</f>
        <v>#N/A</v>
      </c>
      <c r="AB106" t="e">
        <f>+IF($F106="","",VLOOKUP($G106,Educacion[],AB$7,0))</f>
        <v>#N/A</v>
      </c>
      <c r="AC106" t="e">
        <f>+IF($F106="","",VLOOKUP($G106,Educacion[],AC$7,0))</f>
        <v>#N/A</v>
      </c>
      <c r="AD106" t="e">
        <f>+IF($F106="","",VLOOKUP($G106,Educacion[],AD$7,0))</f>
        <v>#N/A</v>
      </c>
      <c r="AE106" t="e">
        <f>+IF($F106="","",VLOOKUP($G106,Educacion[],AE$7,0))</f>
        <v>#N/A</v>
      </c>
      <c r="AF106" t="e">
        <f>+IF($F106="","",VLOOKUP($G106,Educacion[],AF$7,0))</f>
        <v>#N/A</v>
      </c>
      <c r="AG106" t="e">
        <f>+IF($F106="","",VLOOKUP($G106,Educacion[],AG$7,0))</f>
        <v>#N/A</v>
      </c>
    </row>
    <row r="107" spans="1:33" x14ac:dyDescent="0.3">
      <c r="A107" s="36">
        <v>118</v>
      </c>
      <c r="B107" s="36" t="s">
        <v>493</v>
      </c>
      <c r="C107">
        <f t="shared" ca="1" si="7"/>
        <v>368</v>
      </c>
      <c r="D107">
        <f t="shared" si="10"/>
        <v>98</v>
      </c>
      <c r="E107" t="str">
        <f t="shared" ca="1" si="8"/>
        <v>0404</v>
      </c>
      <c r="F107">
        <f t="shared" si="10"/>
        <v>98</v>
      </c>
      <c r="G107" t="s">
        <v>553</v>
      </c>
      <c r="H107" t="e">
        <f>+IF($F107="","",VLOOKUP($G107,Educacion[],H$7,0))</f>
        <v>#N/A</v>
      </c>
      <c r="I107" t="e">
        <f>+IF($F107="","",VLOOKUP($G107,Educacion[],I$7,0))</f>
        <v>#N/A</v>
      </c>
      <c r="J107" t="e">
        <f>+IF($F107="","",VLOOKUP($G107,Educacion[],J$7,0))</f>
        <v>#N/A</v>
      </c>
      <c r="K107" t="e">
        <f>+IF($F107="","",VLOOKUP($G107,Educacion[],K$7,0))</f>
        <v>#N/A</v>
      </c>
      <c r="L107" t="e">
        <f>+IF($F107="","",VLOOKUP($G107,Educacion[],L$7,0))</f>
        <v>#N/A</v>
      </c>
      <c r="M107" t="e">
        <f>+IF($F107="","",VLOOKUP($G107,Educacion[],M$7,0))</f>
        <v>#N/A</v>
      </c>
      <c r="N107" t="e">
        <f>+IF($F107="","",VLOOKUP($G107,Educacion[],N$7,0))</f>
        <v>#N/A</v>
      </c>
      <c r="O107" t="e">
        <f>+IF($F107="","",VLOOKUP($G107,Educacion[],O$7,0))</f>
        <v>#N/A</v>
      </c>
      <c r="P107" t="e">
        <f>+IF($F107="","",VLOOKUP($G107,Educacion[],P$7,0))</f>
        <v>#N/A</v>
      </c>
      <c r="Q107" t="e">
        <f>+IF($F107="","",VLOOKUP($G107,Educacion[],Q$7,0))</f>
        <v>#N/A</v>
      </c>
      <c r="R107" t="e">
        <f>+IF($F107="","",VLOOKUP($G107,Educacion[],R$7,0))</f>
        <v>#N/A</v>
      </c>
      <c r="S107" t="e">
        <f>+IF($F107="","",VLOOKUP($G107,Educacion[],S$7,0))</f>
        <v>#N/A</v>
      </c>
      <c r="T107" t="e">
        <f>+IF($F107="","",VLOOKUP($G107,Educacion[],T$7,0))</f>
        <v>#N/A</v>
      </c>
      <c r="U107" t="e">
        <f>+IF($F107="","",VLOOKUP($G107,Educacion[],U$7,0))</f>
        <v>#N/A</v>
      </c>
      <c r="V107" t="e">
        <f>+IF($F107="","",VLOOKUP($G107,Educacion[],V$7,0))</f>
        <v>#N/A</v>
      </c>
      <c r="W107" t="e">
        <f>+IF($F107="","",VLOOKUP($G107,Educacion[],W$7,0))</f>
        <v>#N/A</v>
      </c>
      <c r="X107" t="e">
        <f>+IF($F107="","",VLOOKUP($G107,Educacion[],X$7,0))</f>
        <v>#N/A</v>
      </c>
      <c r="Y107" t="e">
        <f>+IF($F107="","",VLOOKUP($G107,Educacion[],Y$7,0))</f>
        <v>#N/A</v>
      </c>
      <c r="Z107" t="e">
        <f>+IF($F107="","",VLOOKUP($G107,Educacion[],Z$7,0))</f>
        <v>#N/A</v>
      </c>
      <c r="AA107" t="e">
        <f>+IF($F107="","",VLOOKUP($G107,Educacion[],AA$7,0))</f>
        <v>#N/A</v>
      </c>
      <c r="AB107" t="e">
        <f>+IF($F107="","",VLOOKUP($G107,Educacion[],AB$7,0))</f>
        <v>#N/A</v>
      </c>
      <c r="AC107" t="e">
        <f>+IF($F107="","",VLOOKUP($G107,Educacion[],AC$7,0))</f>
        <v>#N/A</v>
      </c>
      <c r="AD107" t="e">
        <f>+IF($F107="","",VLOOKUP($G107,Educacion[],AD$7,0))</f>
        <v>#N/A</v>
      </c>
      <c r="AE107" t="e">
        <f>+IF($F107="","",VLOOKUP($G107,Educacion[],AE$7,0))</f>
        <v>#N/A</v>
      </c>
      <c r="AF107" t="e">
        <f>+IF($F107="","",VLOOKUP($G107,Educacion[],AF$7,0))</f>
        <v>#N/A</v>
      </c>
      <c r="AG107" t="e">
        <f>+IF($F107="","",VLOOKUP($G107,Educacion[],AG$7,0))</f>
        <v>#N/A</v>
      </c>
    </row>
    <row r="108" spans="1:33" x14ac:dyDescent="0.3">
      <c r="A108" s="36">
        <v>119</v>
      </c>
      <c r="B108" s="36" t="s">
        <v>494</v>
      </c>
      <c r="C108">
        <f t="shared" ca="1" si="7"/>
        <v>43</v>
      </c>
      <c r="D108">
        <f t="shared" ref="D108:F123" si="11">+IF(OR(D107=$B$6,D107=""),"",D107+1)</f>
        <v>99</v>
      </c>
      <c r="E108" t="str">
        <f t="shared" ca="1" si="8"/>
        <v>0047</v>
      </c>
      <c r="F108">
        <f t="shared" si="11"/>
        <v>99</v>
      </c>
      <c r="G108" t="s">
        <v>880</v>
      </c>
      <c r="H108" t="e">
        <f>+IF($F108="","",VLOOKUP($G108,Educacion[],H$7,0))</f>
        <v>#N/A</v>
      </c>
      <c r="I108" t="e">
        <f>+IF($F108="","",VLOOKUP($G108,Educacion[],I$7,0))</f>
        <v>#N/A</v>
      </c>
      <c r="J108" t="e">
        <f>+IF($F108="","",VLOOKUP($G108,Educacion[],J$7,0))</f>
        <v>#N/A</v>
      </c>
      <c r="K108" t="e">
        <f>+IF($F108="","",VLOOKUP($G108,Educacion[],K$7,0))</f>
        <v>#N/A</v>
      </c>
      <c r="L108" t="e">
        <f>+IF($F108="","",VLOOKUP($G108,Educacion[],L$7,0))</f>
        <v>#N/A</v>
      </c>
      <c r="M108" t="e">
        <f>+IF($F108="","",VLOOKUP($G108,Educacion[],M$7,0))</f>
        <v>#N/A</v>
      </c>
      <c r="N108" t="e">
        <f>+IF($F108="","",VLOOKUP($G108,Educacion[],N$7,0))</f>
        <v>#N/A</v>
      </c>
      <c r="O108" t="e">
        <f>+IF($F108="","",VLOOKUP($G108,Educacion[],O$7,0))</f>
        <v>#N/A</v>
      </c>
      <c r="P108" t="e">
        <f>+IF($F108="","",VLOOKUP($G108,Educacion[],P$7,0))</f>
        <v>#N/A</v>
      </c>
      <c r="Q108" t="e">
        <f>+IF($F108="","",VLOOKUP($G108,Educacion[],Q$7,0))</f>
        <v>#N/A</v>
      </c>
      <c r="R108" t="e">
        <f>+IF($F108="","",VLOOKUP($G108,Educacion[],R$7,0))</f>
        <v>#N/A</v>
      </c>
      <c r="S108" t="e">
        <f>+IF($F108="","",VLOOKUP($G108,Educacion[],S$7,0))</f>
        <v>#N/A</v>
      </c>
      <c r="T108" t="e">
        <f>+IF($F108="","",VLOOKUP($G108,Educacion[],T$7,0))</f>
        <v>#N/A</v>
      </c>
      <c r="U108" t="e">
        <f>+IF($F108="","",VLOOKUP($G108,Educacion[],U$7,0))</f>
        <v>#N/A</v>
      </c>
      <c r="V108" t="e">
        <f>+IF($F108="","",VLOOKUP($G108,Educacion[],V$7,0))</f>
        <v>#N/A</v>
      </c>
      <c r="W108" t="e">
        <f>+IF($F108="","",VLOOKUP($G108,Educacion[],W$7,0))</f>
        <v>#N/A</v>
      </c>
      <c r="X108" t="e">
        <f>+IF($F108="","",VLOOKUP($G108,Educacion[],X$7,0))</f>
        <v>#N/A</v>
      </c>
      <c r="Y108" t="e">
        <f>+IF($F108="","",VLOOKUP($G108,Educacion[],Y$7,0))</f>
        <v>#N/A</v>
      </c>
      <c r="Z108" t="e">
        <f>+IF($F108="","",VLOOKUP($G108,Educacion[],Z$7,0))</f>
        <v>#N/A</v>
      </c>
      <c r="AA108" t="e">
        <f>+IF($F108="","",VLOOKUP($G108,Educacion[],AA$7,0))</f>
        <v>#N/A</v>
      </c>
      <c r="AB108" t="e">
        <f>+IF($F108="","",VLOOKUP($G108,Educacion[],AB$7,0))</f>
        <v>#N/A</v>
      </c>
      <c r="AC108" t="e">
        <f>+IF($F108="","",VLOOKUP($G108,Educacion[],AC$7,0))</f>
        <v>#N/A</v>
      </c>
      <c r="AD108" t="e">
        <f>+IF($F108="","",VLOOKUP($G108,Educacion[],AD$7,0))</f>
        <v>#N/A</v>
      </c>
      <c r="AE108" t="e">
        <f>+IF($F108="","",VLOOKUP($G108,Educacion[],AE$7,0))</f>
        <v>#N/A</v>
      </c>
      <c r="AF108" t="e">
        <f>+IF($F108="","",VLOOKUP($G108,Educacion[],AF$7,0))</f>
        <v>#N/A</v>
      </c>
      <c r="AG108" t="e">
        <f>+IF($F108="","",VLOOKUP($G108,Educacion[],AG$7,0))</f>
        <v>#N/A</v>
      </c>
    </row>
    <row r="109" spans="1:33" x14ac:dyDescent="0.3">
      <c r="A109" s="36">
        <v>120</v>
      </c>
      <c r="B109" s="36" t="s">
        <v>495</v>
      </c>
      <c r="C109">
        <f t="shared" ca="1" si="7"/>
        <v>476</v>
      </c>
      <c r="D109">
        <f t="shared" si="11"/>
        <v>100</v>
      </c>
      <c r="E109" t="str">
        <f t="shared" ca="1" si="8"/>
        <v>0501</v>
      </c>
      <c r="F109">
        <f t="shared" si="11"/>
        <v>100</v>
      </c>
      <c r="G109" t="s">
        <v>951</v>
      </c>
      <c r="H109" t="e">
        <f>+IF($F109="","",VLOOKUP($G109,Educacion[],H$7,0))</f>
        <v>#N/A</v>
      </c>
      <c r="I109" t="e">
        <f>+IF($F109="","",VLOOKUP($G109,Educacion[],I$7,0))</f>
        <v>#N/A</v>
      </c>
      <c r="J109" t="e">
        <f>+IF($F109="","",VLOOKUP($G109,Educacion[],J$7,0))</f>
        <v>#N/A</v>
      </c>
      <c r="K109" t="e">
        <f>+IF($F109="","",VLOOKUP($G109,Educacion[],K$7,0))</f>
        <v>#N/A</v>
      </c>
      <c r="L109" t="e">
        <f>+IF($F109="","",VLOOKUP($G109,Educacion[],L$7,0))</f>
        <v>#N/A</v>
      </c>
      <c r="M109" t="e">
        <f>+IF($F109="","",VLOOKUP($G109,Educacion[],M$7,0))</f>
        <v>#N/A</v>
      </c>
      <c r="N109" t="e">
        <f>+IF($F109="","",VLOOKUP($G109,Educacion[],N$7,0))</f>
        <v>#N/A</v>
      </c>
      <c r="O109" t="e">
        <f>+IF($F109="","",VLOOKUP($G109,Educacion[],O$7,0))</f>
        <v>#N/A</v>
      </c>
      <c r="P109" t="e">
        <f>+IF($F109="","",VLOOKUP($G109,Educacion[],P$7,0))</f>
        <v>#N/A</v>
      </c>
      <c r="Q109" t="e">
        <f>+IF($F109="","",VLOOKUP($G109,Educacion[],Q$7,0))</f>
        <v>#N/A</v>
      </c>
      <c r="R109" t="e">
        <f>+IF($F109="","",VLOOKUP($G109,Educacion[],R$7,0))</f>
        <v>#N/A</v>
      </c>
      <c r="S109" t="e">
        <f>+IF($F109="","",VLOOKUP($G109,Educacion[],S$7,0))</f>
        <v>#N/A</v>
      </c>
      <c r="T109" t="e">
        <f>+IF($F109="","",VLOOKUP($G109,Educacion[],T$7,0))</f>
        <v>#N/A</v>
      </c>
      <c r="U109" t="e">
        <f>+IF($F109="","",VLOOKUP($G109,Educacion[],U$7,0))</f>
        <v>#N/A</v>
      </c>
      <c r="V109" t="e">
        <f>+IF($F109="","",VLOOKUP($G109,Educacion[],V$7,0))</f>
        <v>#N/A</v>
      </c>
      <c r="W109" t="e">
        <f>+IF($F109="","",VLOOKUP($G109,Educacion[],W$7,0))</f>
        <v>#N/A</v>
      </c>
      <c r="X109" t="e">
        <f>+IF($F109="","",VLOOKUP($G109,Educacion[],X$7,0))</f>
        <v>#N/A</v>
      </c>
      <c r="Y109" t="e">
        <f>+IF($F109="","",VLOOKUP($G109,Educacion[],Y$7,0))</f>
        <v>#N/A</v>
      </c>
      <c r="Z109" t="e">
        <f>+IF($F109="","",VLOOKUP($G109,Educacion[],Z$7,0))</f>
        <v>#N/A</v>
      </c>
      <c r="AA109" t="e">
        <f>+IF($F109="","",VLOOKUP($G109,Educacion[],AA$7,0))</f>
        <v>#N/A</v>
      </c>
      <c r="AB109" t="e">
        <f>+IF($F109="","",VLOOKUP($G109,Educacion[],AB$7,0))</f>
        <v>#N/A</v>
      </c>
      <c r="AC109" t="e">
        <f>+IF($F109="","",VLOOKUP($G109,Educacion[],AC$7,0))</f>
        <v>#N/A</v>
      </c>
      <c r="AD109" t="e">
        <f>+IF($F109="","",VLOOKUP($G109,Educacion[],AD$7,0))</f>
        <v>#N/A</v>
      </c>
      <c r="AE109" t="e">
        <f>+IF($F109="","",VLOOKUP($G109,Educacion[],AE$7,0))</f>
        <v>#N/A</v>
      </c>
      <c r="AF109" t="e">
        <f>+IF($F109="","",VLOOKUP($G109,Educacion[],AF$7,0))</f>
        <v>#N/A</v>
      </c>
      <c r="AG109" t="e">
        <f>+IF($F109="","",VLOOKUP($G109,Educacion[],AG$7,0))</f>
        <v>#N/A</v>
      </c>
    </row>
    <row r="110" spans="1:33" x14ac:dyDescent="0.3">
      <c r="A110" s="36">
        <v>121</v>
      </c>
      <c r="B110" s="36" t="s">
        <v>496</v>
      </c>
      <c r="C110">
        <f t="shared" ca="1" si="7"/>
        <v>522</v>
      </c>
      <c r="D110">
        <f t="shared" si="11"/>
        <v>101</v>
      </c>
      <c r="E110" t="str">
        <f t="shared" ca="1" si="8"/>
        <v>0550</v>
      </c>
      <c r="F110">
        <f t="shared" si="11"/>
        <v>101</v>
      </c>
      <c r="G110" t="s">
        <v>480</v>
      </c>
      <c r="H110" t="e">
        <f>+IF($F110="","",VLOOKUP($G110,Educacion[],H$7,0))</f>
        <v>#N/A</v>
      </c>
      <c r="I110" t="e">
        <f>+IF($F110="","",VLOOKUP($G110,Educacion[],I$7,0))</f>
        <v>#N/A</v>
      </c>
      <c r="J110" t="e">
        <f>+IF($F110="","",VLOOKUP($G110,Educacion[],J$7,0))</f>
        <v>#N/A</v>
      </c>
      <c r="K110" t="e">
        <f>+IF($F110="","",VLOOKUP($G110,Educacion[],K$7,0))</f>
        <v>#N/A</v>
      </c>
      <c r="L110" t="e">
        <f>+IF($F110="","",VLOOKUP($G110,Educacion[],L$7,0))</f>
        <v>#N/A</v>
      </c>
      <c r="M110" t="e">
        <f>+IF($F110="","",VLOOKUP($G110,Educacion[],M$7,0))</f>
        <v>#N/A</v>
      </c>
      <c r="N110" t="e">
        <f>+IF($F110="","",VLOOKUP($G110,Educacion[],N$7,0))</f>
        <v>#N/A</v>
      </c>
      <c r="O110" t="e">
        <f>+IF($F110="","",VLOOKUP($G110,Educacion[],O$7,0))</f>
        <v>#N/A</v>
      </c>
      <c r="P110" t="e">
        <f>+IF($F110="","",VLOOKUP($G110,Educacion[],P$7,0))</f>
        <v>#N/A</v>
      </c>
      <c r="Q110" t="e">
        <f>+IF($F110="","",VLOOKUP($G110,Educacion[],Q$7,0))</f>
        <v>#N/A</v>
      </c>
      <c r="R110" t="e">
        <f>+IF($F110="","",VLOOKUP($G110,Educacion[],R$7,0))</f>
        <v>#N/A</v>
      </c>
      <c r="S110" t="e">
        <f>+IF($F110="","",VLOOKUP($G110,Educacion[],S$7,0))</f>
        <v>#N/A</v>
      </c>
      <c r="T110" t="e">
        <f>+IF($F110="","",VLOOKUP($G110,Educacion[],T$7,0))</f>
        <v>#N/A</v>
      </c>
      <c r="U110" t="e">
        <f>+IF($F110="","",VLOOKUP($G110,Educacion[],U$7,0))</f>
        <v>#N/A</v>
      </c>
      <c r="V110" t="e">
        <f>+IF($F110="","",VLOOKUP($G110,Educacion[],V$7,0))</f>
        <v>#N/A</v>
      </c>
      <c r="W110" t="e">
        <f>+IF($F110="","",VLOOKUP($G110,Educacion[],W$7,0))</f>
        <v>#N/A</v>
      </c>
      <c r="X110" t="e">
        <f>+IF($F110="","",VLOOKUP($G110,Educacion[],X$7,0))</f>
        <v>#N/A</v>
      </c>
      <c r="Y110" t="e">
        <f>+IF($F110="","",VLOOKUP($G110,Educacion[],Y$7,0))</f>
        <v>#N/A</v>
      </c>
      <c r="Z110" t="e">
        <f>+IF($F110="","",VLOOKUP($G110,Educacion[],Z$7,0))</f>
        <v>#N/A</v>
      </c>
      <c r="AA110" t="e">
        <f>+IF($F110="","",VLOOKUP($G110,Educacion[],AA$7,0))</f>
        <v>#N/A</v>
      </c>
      <c r="AB110" t="e">
        <f>+IF($F110="","",VLOOKUP($G110,Educacion[],AB$7,0))</f>
        <v>#N/A</v>
      </c>
      <c r="AC110" t="e">
        <f>+IF($F110="","",VLOOKUP($G110,Educacion[],AC$7,0))</f>
        <v>#N/A</v>
      </c>
      <c r="AD110" t="e">
        <f>+IF($F110="","",VLOOKUP($G110,Educacion[],AD$7,0))</f>
        <v>#N/A</v>
      </c>
      <c r="AE110" t="e">
        <f>+IF($F110="","",VLOOKUP($G110,Educacion[],AE$7,0))</f>
        <v>#N/A</v>
      </c>
      <c r="AF110" t="e">
        <f>+IF($F110="","",VLOOKUP($G110,Educacion[],AF$7,0))</f>
        <v>#N/A</v>
      </c>
      <c r="AG110" t="e">
        <f>+IF($F110="","",VLOOKUP($G110,Educacion[],AG$7,0))</f>
        <v>#N/A</v>
      </c>
    </row>
    <row r="111" spans="1:33" x14ac:dyDescent="0.3">
      <c r="A111" s="36">
        <v>122</v>
      </c>
      <c r="B111" s="36" t="s">
        <v>498</v>
      </c>
      <c r="C111">
        <f t="shared" ca="1" si="7"/>
        <v>677</v>
      </c>
      <c r="D111">
        <f t="shared" si="11"/>
        <v>102</v>
      </c>
      <c r="E111" t="str">
        <f t="shared" ca="1" si="8"/>
        <v>0725</v>
      </c>
      <c r="F111">
        <f t="shared" si="11"/>
        <v>102</v>
      </c>
      <c r="G111" t="s">
        <v>929</v>
      </c>
      <c r="H111" t="e">
        <f>+IF($F111="","",VLOOKUP($G111,Educacion[],H$7,0))</f>
        <v>#N/A</v>
      </c>
      <c r="I111" t="e">
        <f>+IF($F111="","",VLOOKUP($G111,Educacion[],I$7,0))</f>
        <v>#N/A</v>
      </c>
      <c r="J111" t="e">
        <f>+IF($F111="","",VLOOKUP($G111,Educacion[],J$7,0))</f>
        <v>#N/A</v>
      </c>
      <c r="K111" t="e">
        <f>+IF($F111="","",VLOOKUP($G111,Educacion[],K$7,0))</f>
        <v>#N/A</v>
      </c>
      <c r="L111" t="e">
        <f>+IF($F111="","",VLOOKUP($G111,Educacion[],L$7,0))</f>
        <v>#N/A</v>
      </c>
      <c r="M111" t="e">
        <f>+IF($F111="","",VLOOKUP($G111,Educacion[],M$7,0))</f>
        <v>#N/A</v>
      </c>
      <c r="N111" t="e">
        <f>+IF($F111="","",VLOOKUP($G111,Educacion[],N$7,0))</f>
        <v>#N/A</v>
      </c>
      <c r="O111" t="e">
        <f>+IF($F111="","",VLOOKUP($G111,Educacion[],O$7,0))</f>
        <v>#N/A</v>
      </c>
      <c r="P111" t="e">
        <f>+IF($F111="","",VLOOKUP($G111,Educacion[],P$7,0))</f>
        <v>#N/A</v>
      </c>
      <c r="Q111" t="e">
        <f>+IF($F111="","",VLOOKUP($G111,Educacion[],Q$7,0))</f>
        <v>#N/A</v>
      </c>
      <c r="R111" t="e">
        <f>+IF($F111="","",VLOOKUP($G111,Educacion[],R$7,0))</f>
        <v>#N/A</v>
      </c>
      <c r="S111" t="e">
        <f>+IF($F111="","",VLOOKUP($G111,Educacion[],S$7,0))</f>
        <v>#N/A</v>
      </c>
      <c r="T111" t="e">
        <f>+IF($F111="","",VLOOKUP($G111,Educacion[],T$7,0))</f>
        <v>#N/A</v>
      </c>
      <c r="U111" t="e">
        <f>+IF($F111="","",VLOOKUP($G111,Educacion[],U$7,0))</f>
        <v>#N/A</v>
      </c>
      <c r="V111" t="e">
        <f>+IF($F111="","",VLOOKUP($G111,Educacion[],V$7,0))</f>
        <v>#N/A</v>
      </c>
      <c r="W111" t="e">
        <f>+IF($F111="","",VLOOKUP($G111,Educacion[],W$7,0))</f>
        <v>#N/A</v>
      </c>
      <c r="X111" t="e">
        <f>+IF($F111="","",VLOOKUP($G111,Educacion[],X$7,0))</f>
        <v>#N/A</v>
      </c>
      <c r="Y111" t="e">
        <f>+IF($F111="","",VLOOKUP($G111,Educacion[],Y$7,0))</f>
        <v>#N/A</v>
      </c>
      <c r="Z111" t="e">
        <f>+IF($F111="","",VLOOKUP($G111,Educacion[],Z$7,0))</f>
        <v>#N/A</v>
      </c>
      <c r="AA111" t="e">
        <f>+IF($F111="","",VLOOKUP($G111,Educacion[],AA$7,0))</f>
        <v>#N/A</v>
      </c>
      <c r="AB111" t="e">
        <f>+IF($F111="","",VLOOKUP($G111,Educacion[],AB$7,0))</f>
        <v>#N/A</v>
      </c>
      <c r="AC111" t="e">
        <f>+IF($F111="","",VLOOKUP($G111,Educacion[],AC$7,0))</f>
        <v>#N/A</v>
      </c>
      <c r="AD111" t="e">
        <f>+IF($F111="","",VLOOKUP($G111,Educacion[],AD$7,0))</f>
        <v>#N/A</v>
      </c>
      <c r="AE111" t="e">
        <f>+IF($F111="","",VLOOKUP($G111,Educacion[],AE$7,0))</f>
        <v>#N/A</v>
      </c>
      <c r="AF111" t="e">
        <f>+IF($F111="","",VLOOKUP($G111,Educacion[],AF$7,0))</f>
        <v>#N/A</v>
      </c>
      <c r="AG111" t="e">
        <f>+IF($F111="","",VLOOKUP($G111,Educacion[],AG$7,0))</f>
        <v>#N/A</v>
      </c>
    </row>
    <row r="112" spans="1:33" x14ac:dyDescent="0.3">
      <c r="A112" s="36">
        <v>123</v>
      </c>
      <c r="B112" s="36" t="s">
        <v>499</v>
      </c>
      <c r="C112">
        <f t="shared" ca="1" si="7"/>
        <v>16</v>
      </c>
      <c r="D112" t="str">
        <f t="shared" si="11"/>
        <v/>
      </c>
      <c r="E112" t="str">
        <f t="shared" ca="1" si="8"/>
        <v>0019</v>
      </c>
      <c r="F112" t="str">
        <f t="shared" si="11"/>
        <v/>
      </c>
      <c r="G112" t="s">
        <v>1108</v>
      </c>
      <c r="H112" t="str">
        <f>+IF($F112="","",VLOOKUP($G112,Educacion[],H$7,0))</f>
        <v/>
      </c>
      <c r="I112" t="str">
        <f>+IF($F112="","",VLOOKUP($G112,Educacion[],I$7,0))</f>
        <v/>
      </c>
      <c r="J112" t="str">
        <f>+IF($F112="","",VLOOKUP($G112,Educacion[],J$7,0))</f>
        <v/>
      </c>
      <c r="K112" t="str">
        <f>+IF($F112="","",VLOOKUP($G112,Educacion[],K$7,0))</f>
        <v/>
      </c>
      <c r="L112" t="str">
        <f>+IF($F112="","",VLOOKUP($G112,Educacion[],L$7,0))</f>
        <v/>
      </c>
      <c r="M112" t="str">
        <f>+IF($F112="","",VLOOKUP($G112,Educacion[],M$7,0))</f>
        <v/>
      </c>
      <c r="N112" t="str">
        <f>+IF($F112="","",VLOOKUP($G112,Educacion[],N$7,0))</f>
        <v/>
      </c>
      <c r="O112" t="str">
        <f>+IF($F112="","",VLOOKUP($G112,Educacion[],O$7,0))</f>
        <v/>
      </c>
      <c r="P112" t="str">
        <f>+IF($F112="","",VLOOKUP($G112,Educacion[],P$7,0))</f>
        <v/>
      </c>
      <c r="Q112" t="str">
        <f>+IF($F112="","",VLOOKUP($G112,Educacion[],Q$7,0))</f>
        <v/>
      </c>
      <c r="R112" t="str">
        <f>+IF($F112="","",VLOOKUP($G112,Educacion[],R$7,0))</f>
        <v/>
      </c>
      <c r="S112" t="str">
        <f>+IF($F112="","",VLOOKUP($G112,Educacion[],S$7,0))</f>
        <v/>
      </c>
      <c r="T112" t="str">
        <f>+IF($F112="","",VLOOKUP($G112,Educacion[],T$7,0))</f>
        <v/>
      </c>
      <c r="U112" t="str">
        <f>+IF($F112="","",VLOOKUP($G112,Educacion[],U$7,0))</f>
        <v/>
      </c>
      <c r="V112" t="str">
        <f>+IF($F112="","",VLOOKUP($G112,Educacion[],V$7,0))</f>
        <v/>
      </c>
      <c r="W112" t="str">
        <f>+IF($F112="","",VLOOKUP($G112,Educacion[],W$7,0))</f>
        <v/>
      </c>
      <c r="X112" t="str">
        <f>+IF($F112="","",VLOOKUP($G112,Educacion[],X$7,0))</f>
        <v/>
      </c>
      <c r="Y112" t="str">
        <f>+IF($F112="","",VLOOKUP($G112,Educacion[],Y$7,0))</f>
        <v/>
      </c>
      <c r="Z112" t="str">
        <f>+IF($F112="","",VLOOKUP($G112,Educacion[],Z$7,0))</f>
        <v/>
      </c>
      <c r="AA112" t="str">
        <f>+IF($F112="","",VLOOKUP($G112,Educacion[],AA$7,0))</f>
        <v/>
      </c>
      <c r="AB112" t="str">
        <f>+IF($F112="","",VLOOKUP($G112,Educacion[],AB$7,0))</f>
        <v/>
      </c>
      <c r="AC112" t="str">
        <f>+IF($F112="","",VLOOKUP($G112,Educacion[],AC$7,0))</f>
        <v/>
      </c>
      <c r="AD112" t="str">
        <f>+IF($F112="","",VLOOKUP($G112,Educacion[],AD$7,0))</f>
        <v/>
      </c>
      <c r="AE112" t="str">
        <f>+IF($F112="","",VLOOKUP($G112,Educacion[],AE$7,0))</f>
        <v/>
      </c>
      <c r="AF112" t="str">
        <f>+IF($F112="","",VLOOKUP($G112,Educacion[],AF$7,0))</f>
        <v/>
      </c>
      <c r="AG112" t="str">
        <f>+IF($F112="","",VLOOKUP($G112,Educacion[],AG$7,0))</f>
        <v/>
      </c>
    </row>
    <row r="113" spans="1:33" x14ac:dyDescent="0.3">
      <c r="A113" s="36">
        <v>124</v>
      </c>
      <c r="B113" s="36" t="s">
        <v>500</v>
      </c>
      <c r="C113">
        <f t="shared" ca="1" si="7"/>
        <v>701</v>
      </c>
      <c r="D113" t="str">
        <f t="shared" si="11"/>
        <v/>
      </c>
      <c r="E113" t="str">
        <f t="shared" ca="1" si="8"/>
        <v>0749</v>
      </c>
      <c r="F113" t="str">
        <f t="shared" si="11"/>
        <v/>
      </c>
      <c r="G113" t="s">
        <v>1109</v>
      </c>
      <c r="H113" t="str">
        <f>+IF($F113="","",VLOOKUP($G113,Educacion[],H$7,0))</f>
        <v/>
      </c>
      <c r="I113" t="str">
        <f>+IF($F113="","",VLOOKUP($G113,Educacion[],I$7,0))</f>
        <v/>
      </c>
      <c r="J113" t="str">
        <f>+IF($F113="","",VLOOKUP($G113,Educacion[],J$7,0))</f>
        <v/>
      </c>
      <c r="K113" t="str">
        <f>+IF($F113="","",VLOOKUP($G113,Educacion[],K$7,0))</f>
        <v/>
      </c>
      <c r="L113" t="str">
        <f>+IF($F113="","",VLOOKUP($G113,Educacion[],L$7,0))</f>
        <v/>
      </c>
      <c r="M113" t="str">
        <f>+IF($F113="","",VLOOKUP($G113,Educacion[],M$7,0))</f>
        <v/>
      </c>
      <c r="N113" t="str">
        <f>+IF($F113="","",VLOOKUP($G113,Educacion[],N$7,0))</f>
        <v/>
      </c>
      <c r="O113" t="str">
        <f>+IF($F113="","",VLOOKUP($G113,Educacion[],O$7,0))</f>
        <v/>
      </c>
      <c r="P113" t="str">
        <f>+IF($F113="","",VLOOKUP($G113,Educacion[],P$7,0))</f>
        <v/>
      </c>
      <c r="Q113" t="str">
        <f>+IF($F113="","",VLOOKUP($G113,Educacion[],Q$7,0))</f>
        <v/>
      </c>
      <c r="R113" t="str">
        <f>+IF($F113="","",VLOOKUP($G113,Educacion[],R$7,0))</f>
        <v/>
      </c>
      <c r="S113" t="str">
        <f>+IF($F113="","",VLOOKUP($G113,Educacion[],S$7,0))</f>
        <v/>
      </c>
      <c r="T113" t="str">
        <f>+IF($F113="","",VLOOKUP($G113,Educacion[],T$7,0))</f>
        <v/>
      </c>
      <c r="U113" t="str">
        <f>+IF($F113="","",VLOOKUP($G113,Educacion[],U$7,0))</f>
        <v/>
      </c>
      <c r="V113" t="str">
        <f>+IF($F113="","",VLOOKUP($G113,Educacion[],V$7,0))</f>
        <v/>
      </c>
      <c r="W113" t="str">
        <f>+IF($F113="","",VLOOKUP($G113,Educacion[],W$7,0))</f>
        <v/>
      </c>
      <c r="X113" t="str">
        <f>+IF($F113="","",VLOOKUP($G113,Educacion[],X$7,0))</f>
        <v/>
      </c>
      <c r="Y113" t="str">
        <f>+IF($F113="","",VLOOKUP($G113,Educacion[],Y$7,0))</f>
        <v/>
      </c>
      <c r="Z113" t="str">
        <f>+IF($F113="","",VLOOKUP($G113,Educacion[],Z$7,0))</f>
        <v/>
      </c>
      <c r="AA113" t="str">
        <f>+IF($F113="","",VLOOKUP($G113,Educacion[],AA$7,0))</f>
        <v/>
      </c>
      <c r="AB113" t="str">
        <f>+IF($F113="","",VLOOKUP($G113,Educacion[],AB$7,0))</f>
        <v/>
      </c>
      <c r="AC113" t="str">
        <f>+IF($F113="","",VLOOKUP($G113,Educacion[],AC$7,0))</f>
        <v/>
      </c>
      <c r="AD113" t="str">
        <f>+IF($F113="","",VLOOKUP($G113,Educacion[],AD$7,0))</f>
        <v/>
      </c>
      <c r="AE113" t="str">
        <f>+IF($F113="","",VLOOKUP($G113,Educacion[],AE$7,0))</f>
        <v/>
      </c>
      <c r="AF113" t="str">
        <f>+IF($F113="","",VLOOKUP($G113,Educacion[],AF$7,0))</f>
        <v/>
      </c>
      <c r="AG113" t="str">
        <f>+IF($F113="","",VLOOKUP($G113,Educacion[],AG$7,0))</f>
        <v/>
      </c>
    </row>
    <row r="114" spans="1:33" x14ac:dyDescent="0.3">
      <c r="A114" s="36">
        <v>125</v>
      </c>
      <c r="B114" s="36" t="s">
        <v>501</v>
      </c>
      <c r="C114">
        <f t="shared" ca="1" si="7"/>
        <v>4</v>
      </c>
      <c r="D114" t="str">
        <f t="shared" si="11"/>
        <v/>
      </c>
      <c r="E114" t="str">
        <f t="shared" ca="1" si="8"/>
        <v>0004</v>
      </c>
      <c r="F114" t="str">
        <f t="shared" si="11"/>
        <v/>
      </c>
      <c r="G114" t="s">
        <v>1110</v>
      </c>
      <c r="H114" t="str">
        <f>+IF($F114="","",VLOOKUP($G114,Educacion[],H$7,0))</f>
        <v/>
      </c>
      <c r="I114" t="str">
        <f>+IF($F114="","",VLOOKUP($G114,Educacion[],I$7,0))</f>
        <v/>
      </c>
      <c r="J114" t="str">
        <f>+IF($F114="","",VLOOKUP($G114,Educacion[],J$7,0))</f>
        <v/>
      </c>
      <c r="K114" t="str">
        <f>+IF($F114="","",VLOOKUP($G114,Educacion[],K$7,0))</f>
        <v/>
      </c>
      <c r="L114" t="str">
        <f>+IF($F114="","",VLOOKUP($G114,Educacion[],L$7,0))</f>
        <v/>
      </c>
      <c r="M114" t="str">
        <f>+IF($F114="","",VLOOKUP($G114,Educacion[],M$7,0))</f>
        <v/>
      </c>
      <c r="N114" t="str">
        <f>+IF($F114="","",VLOOKUP($G114,Educacion[],N$7,0))</f>
        <v/>
      </c>
      <c r="O114" t="str">
        <f>+IF($F114="","",VLOOKUP($G114,Educacion[],O$7,0))</f>
        <v/>
      </c>
      <c r="P114" t="str">
        <f>+IF($F114="","",VLOOKUP($G114,Educacion[],P$7,0))</f>
        <v/>
      </c>
      <c r="Q114" t="str">
        <f>+IF($F114="","",VLOOKUP($G114,Educacion[],Q$7,0))</f>
        <v/>
      </c>
      <c r="R114" t="str">
        <f>+IF($F114="","",VLOOKUP($G114,Educacion[],R$7,0))</f>
        <v/>
      </c>
      <c r="S114" t="str">
        <f>+IF($F114="","",VLOOKUP($G114,Educacion[],S$7,0))</f>
        <v/>
      </c>
      <c r="T114" t="str">
        <f>+IF($F114="","",VLOOKUP($G114,Educacion[],T$7,0))</f>
        <v/>
      </c>
      <c r="U114" t="str">
        <f>+IF($F114="","",VLOOKUP($G114,Educacion[],U$7,0))</f>
        <v/>
      </c>
      <c r="V114" t="str">
        <f>+IF($F114="","",VLOOKUP($G114,Educacion[],V$7,0))</f>
        <v/>
      </c>
      <c r="W114" t="str">
        <f>+IF($F114="","",VLOOKUP($G114,Educacion[],W$7,0))</f>
        <v/>
      </c>
      <c r="X114" t="str">
        <f>+IF($F114="","",VLOOKUP($G114,Educacion[],X$7,0))</f>
        <v/>
      </c>
      <c r="Y114" t="str">
        <f>+IF($F114="","",VLOOKUP($G114,Educacion[],Y$7,0))</f>
        <v/>
      </c>
      <c r="Z114" t="str">
        <f>+IF($F114="","",VLOOKUP($G114,Educacion[],Z$7,0))</f>
        <v/>
      </c>
      <c r="AA114" t="str">
        <f>+IF($F114="","",VLOOKUP($G114,Educacion[],AA$7,0))</f>
        <v/>
      </c>
      <c r="AB114" t="str">
        <f>+IF($F114="","",VLOOKUP($G114,Educacion[],AB$7,0))</f>
        <v/>
      </c>
      <c r="AC114" t="str">
        <f>+IF($F114="","",VLOOKUP($G114,Educacion[],AC$7,0))</f>
        <v/>
      </c>
      <c r="AD114" t="str">
        <f>+IF($F114="","",VLOOKUP($G114,Educacion[],AD$7,0))</f>
        <v/>
      </c>
      <c r="AE114" t="str">
        <f>+IF($F114="","",VLOOKUP($G114,Educacion[],AE$7,0))</f>
        <v/>
      </c>
      <c r="AF114" t="str">
        <f>+IF($F114="","",VLOOKUP($G114,Educacion[],AF$7,0))</f>
        <v/>
      </c>
      <c r="AG114" t="str">
        <f>+IF($F114="","",VLOOKUP($G114,Educacion[],AG$7,0))</f>
        <v/>
      </c>
    </row>
    <row r="115" spans="1:33" x14ac:dyDescent="0.3">
      <c r="A115" s="36">
        <v>126</v>
      </c>
      <c r="B115" s="36" t="s">
        <v>502</v>
      </c>
      <c r="C115">
        <f t="shared" ca="1" si="7"/>
        <v>258</v>
      </c>
      <c r="D115" t="str">
        <f t="shared" si="11"/>
        <v/>
      </c>
      <c r="E115" t="str">
        <f t="shared" ca="1" si="8"/>
        <v>0257</v>
      </c>
      <c r="F115" t="str">
        <f t="shared" si="11"/>
        <v/>
      </c>
      <c r="G115" t="s">
        <v>1111</v>
      </c>
      <c r="H115" t="str">
        <f>+IF($F115="","",VLOOKUP($G115,Educacion[],H$7,0))</f>
        <v/>
      </c>
      <c r="I115" t="str">
        <f>+IF($F115="","",VLOOKUP($G115,Educacion[],I$7,0))</f>
        <v/>
      </c>
      <c r="J115" t="str">
        <f>+IF($F115="","",VLOOKUP($G115,Educacion[],J$7,0))</f>
        <v/>
      </c>
      <c r="K115" t="str">
        <f>+IF($F115="","",VLOOKUP($G115,Educacion[],K$7,0))</f>
        <v/>
      </c>
      <c r="L115" t="str">
        <f>+IF($F115="","",VLOOKUP($G115,Educacion[],L$7,0))</f>
        <v/>
      </c>
      <c r="M115" t="str">
        <f>+IF($F115="","",VLOOKUP($G115,Educacion[],M$7,0))</f>
        <v/>
      </c>
      <c r="N115" t="str">
        <f>+IF($F115="","",VLOOKUP($G115,Educacion[],N$7,0))</f>
        <v/>
      </c>
      <c r="O115" t="str">
        <f>+IF($F115="","",VLOOKUP($G115,Educacion[],O$7,0))</f>
        <v/>
      </c>
      <c r="P115" t="str">
        <f>+IF($F115="","",VLOOKUP($G115,Educacion[],P$7,0))</f>
        <v/>
      </c>
      <c r="Q115" t="str">
        <f>+IF($F115="","",VLOOKUP($G115,Educacion[],Q$7,0))</f>
        <v/>
      </c>
      <c r="R115" t="str">
        <f>+IF($F115="","",VLOOKUP($G115,Educacion[],R$7,0))</f>
        <v/>
      </c>
      <c r="S115" t="str">
        <f>+IF($F115="","",VLOOKUP($G115,Educacion[],S$7,0))</f>
        <v/>
      </c>
      <c r="T115" t="str">
        <f>+IF($F115="","",VLOOKUP($G115,Educacion[],T$7,0))</f>
        <v/>
      </c>
      <c r="U115" t="str">
        <f>+IF($F115="","",VLOOKUP($G115,Educacion[],U$7,0))</f>
        <v/>
      </c>
      <c r="V115" t="str">
        <f>+IF($F115="","",VLOOKUP($G115,Educacion[],V$7,0))</f>
        <v/>
      </c>
      <c r="W115" t="str">
        <f>+IF($F115="","",VLOOKUP($G115,Educacion[],W$7,0))</f>
        <v/>
      </c>
      <c r="X115" t="str">
        <f>+IF($F115="","",VLOOKUP($G115,Educacion[],X$7,0))</f>
        <v/>
      </c>
      <c r="Y115" t="str">
        <f>+IF($F115="","",VLOOKUP($G115,Educacion[],Y$7,0))</f>
        <v/>
      </c>
      <c r="Z115" t="str">
        <f>+IF($F115="","",VLOOKUP($G115,Educacion[],Z$7,0))</f>
        <v/>
      </c>
      <c r="AA115" t="str">
        <f>+IF($F115="","",VLOOKUP($G115,Educacion[],AA$7,0))</f>
        <v/>
      </c>
      <c r="AB115" t="str">
        <f>+IF($F115="","",VLOOKUP($G115,Educacion[],AB$7,0))</f>
        <v/>
      </c>
      <c r="AC115" t="str">
        <f>+IF($F115="","",VLOOKUP($G115,Educacion[],AC$7,0))</f>
        <v/>
      </c>
      <c r="AD115" t="str">
        <f>+IF($F115="","",VLOOKUP($G115,Educacion[],AD$7,0))</f>
        <v/>
      </c>
      <c r="AE115" t="str">
        <f>+IF($F115="","",VLOOKUP($G115,Educacion[],AE$7,0))</f>
        <v/>
      </c>
      <c r="AF115" t="str">
        <f>+IF($F115="","",VLOOKUP($G115,Educacion[],AF$7,0))</f>
        <v/>
      </c>
      <c r="AG115" t="str">
        <f>+IF($F115="","",VLOOKUP($G115,Educacion[],AG$7,0))</f>
        <v/>
      </c>
    </row>
    <row r="116" spans="1:33" x14ac:dyDescent="0.3">
      <c r="A116" s="36">
        <v>127</v>
      </c>
      <c r="B116" s="36" t="s">
        <v>503</v>
      </c>
      <c r="C116">
        <f t="shared" ca="1" si="7"/>
        <v>51</v>
      </c>
      <c r="D116" t="str">
        <f t="shared" si="11"/>
        <v/>
      </c>
      <c r="E116" t="str">
        <f t="shared" ca="1" si="8"/>
        <v>0055</v>
      </c>
      <c r="F116" t="str">
        <f t="shared" si="11"/>
        <v/>
      </c>
      <c r="G116" t="s">
        <v>1112</v>
      </c>
      <c r="H116" t="str">
        <f>+IF($F116="","",VLOOKUP($G116,Educacion[],H$7,0))</f>
        <v/>
      </c>
      <c r="I116" t="str">
        <f>+IF($F116="","",VLOOKUP($G116,Educacion[],I$7,0))</f>
        <v/>
      </c>
      <c r="J116" t="str">
        <f>+IF($F116="","",VLOOKUP($G116,Educacion[],J$7,0))</f>
        <v/>
      </c>
      <c r="K116" t="str">
        <f>+IF($F116="","",VLOOKUP($G116,Educacion[],K$7,0))</f>
        <v/>
      </c>
      <c r="L116" t="str">
        <f>+IF($F116="","",VLOOKUP($G116,Educacion[],L$7,0))</f>
        <v/>
      </c>
      <c r="M116" t="str">
        <f>+IF($F116="","",VLOOKUP($G116,Educacion[],M$7,0))</f>
        <v/>
      </c>
      <c r="N116" t="str">
        <f>+IF($F116="","",VLOOKUP($G116,Educacion[],N$7,0))</f>
        <v/>
      </c>
      <c r="O116" t="str">
        <f>+IF($F116="","",VLOOKUP($G116,Educacion[],O$7,0))</f>
        <v/>
      </c>
      <c r="P116" t="str">
        <f>+IF($F116="","",VLOOKUP($G116,Educacion[],P$7,0))</f>
        <v/>
      </c>
      <c r="Q116" t="str">
        <f>+IF($F116="","",VLOOKUP($G116,Educacion[],Q$7,0))</f>
        <v/>
      </c>
      <c r="R116" t="str">
        <f>+IF($F116="","",VLOOKUP($G116,Educacion[],R$7,0))</f>
        <v/>
      </c>
      <c r="S116" t="str">
        <f>+IF($F116="","",VLOOKUP($G116,Educacion[],S$7,0))</f>
        <v/>
      </c>
      <c r="T116" t="str">
        <f>+IF($F116="","",VLOOKUP($G116,Educacion[],T$7,0))</f>
        <v/>
      </c>
      <c r="U116" t="str">
        <f>+IF($F116="","",VLOOKUP($G116,Educacion[],U$7,0))</f>
        <v/>
      </c>
      <c r="V116" t="str">
        <f>+IF($F116="","",VLOOKUP($G116,Educacion[],V$7,0))</f>
        <v/>
      </c>
      <c r="W116" t="str">
        <f>+IF($F116="","",VLOOKUP($G116,Educacion[],W$7,0))</f>
        <v/>
      </c>
      <c r="X116" t="str">
        <f>+IF($F116="","",VLOOKUP($G116,Educacion[],X$7,0))</f>
        <v/>
      </c>
      <c r="Y116" t="str">
        <f>+IF($F116="","",VLOOKUP($G116,Educacion[],Y$7,0))</f>
        <v/>
      </c>
      <c r="Z116" t="str">
        <f>+IF($F116="","",VLOOKUP($G116,Educacion[],Z$7,0))</f>
        <v/>
      </c>
      <c r="AA116" t="str">
        <f>+IF($F116="","",VLOOKUP($G116,Educacion[],AA$7,0))</f>
        <v/>
      </c>
      <c r="AB116" t="str">
        <f>+IF($F116="","",VLOOKUP($G116,Educacion[],AB$7,0))</f>
        <v/>
      </c>
      <c r="AC116" t="str">
        <f>+IF($F116="","",VLOOKUP($G116,Educacion[],AC$7,0))</f>
        <v/>
      </c>
      <c r="AD116" t="str">
        <f>+IF($F116="","",VLOOKUP($G116,Educacion[],AD$7,0))</f>
        <v/>
      </c>
      <c r="AE116" t="str">
        <f>+IF($F116="","",VLOOKUP($G116,Educacion[],AE$7,0))</f>
        <v/>
      </c>
      <c r="AF116" t="str">
        <f>+IF($F116="","",VLOOKUP($G116,Educacion[],AF$7,0))</f>
        <v/>
      </c>
      <c r="AG116" t="str">
        <f>+IF($F116="","",VLOOKUP($G116,Educacion[],AG$7,0))</f>
        <v/>
      </c>
    </row>
    <row r="117" spans="1:33" x14ac:dyDescent="0.3">
      <c r="A117" s="36">
        <v>128</v>
      </c>
      <c r="B117" s="36" t="s">
        <v>504</v>
      </c>
      <c r="C117">
        <f t="shared" ca="1" si="7"/>
        <v>524</v>
      </c>
      <c r="D117" t="str">
        <f t="shared" si="11"/>
        <v/>
      </c>
      <c r="E117" t="str">
        <f t="shared" ca="1" si="8"/>
        <v>0552</v>
      </c>
      <c r="F117" t="str">
        <f t="shared" si="11"/>
        <v/>
      </c>
      <c r="G117" t="s">
        <v>1113</v>
      </c>
      <c r="H117" t="str">
        <f>+IF($F117="","",VLOOKUP($G117,Educacion[],H$7,0))</f>
        <v/>
      </c>
      <c r="I117" t="str">
        <f>+IF($F117="","",VLOOKUP($G117,Educacion[],I$7,0))</f>
        <v/>
      </c>
      <c r="J117" t="str">
        <f>+IF($F117="","",VLOOKUP($G117,Educacion[],J$7,0))</f>
        <v/>
      </c>
      <c r="K117" t="str">
        <f>+IF($F117="","",VLOOKUP($G117,Educacion[],K$7,0))</f>
        <v/>
      </c>
      <c r="L117" t="str">
        <f>+IF($F117="","",VLOOKUP($G117,Educacion[],L$7,0))</f>
        <v/>
      </c>
      <c r="M117" t="str">
        <f>+IF($F117="","",VLOOKUP($G117,Educacion[],M$7,0))</f>
        <v/>
      </c>
      <c r="N117" t="str">
        <f>+IF($F117="","",VLOOKUP($G117,Educacion[],N$7,0))</f>
        <v/>
      </c>
      <c r="O117" t="str">
        <f>+IF($F117="","",VLOOKUP($G117,Educacion[],O$7,0))</f>
        <v/>
      </c>
      <c r="P117" t="str">
        <f>+IF($F117="","",VLOOKUP($G117,Educacion[],P$7,0))</f>
        <v/>
      </c>
      <c r="Q117" t="str">
        <f>+IF($F117="","",VLOOKUP($G117,Educacion[],Q$7,0))</f>
        <v/>
      </c>
      <c r="R117" t="str">
        <f>+IF($F117="","",VLOOKUP($G117,Educacion[],R$7,0))</f>
        <v/>
      </c>
      <c r="S117" t="str">
        <f>+IF($F117="","",VLOOKUP($G117,Educacion[],S$7,0))</f>
        <v/>
      </c>
      <c r="T117" t="str">
        <f>+IF($F117="","",VLOOKUP($G117,Educacion[],T$7,0))</f>
        <v/>
      </c>
      <c r="U117" t="str">
        <f>+IF($F117="","",VLOOKUP($G117,Educacion[],U$7,0))</f>
        <v/>
      </c>
      <c r="V117" t="str">
        <f>+IF($F117="","",VLOOKUP($G117,Educacion[],V$7,0))</f>
        <v/>
      </c>
      <c r="W117" t="str">
        <f>+IF($F117="","",VLOOKUP($G117,Educacion[],W$7,0))</f>
        <v/>
      </c>
      <c r="X117" t="str">
        <f>+IF($F117="","",VLOOKUP($G117,Educacion[],X$7,0))</f>
        <v/>
      </c>
      <c r="Y117" t="str">
        <f>+IF($F117="","",VLOOKUP($G117,Educacion[],Y$7,0))</f>
        <v/>
      </c>
      <c r="Z117" t="str">
        <f>+IF($F117="","",VLOOKUP($G117,Educacion[],Z$7,0))</f>
        <v/>
      </c>
      <c r="AA117" t="str">
        <f>+IF($F117="","",VLOOKUP($G117,Educacion[],AA$7,0))</f>
        <v/>
      </c>
      <c r="AB117" t="str">
        <f>+IF($F117="","",VLOOKUP($G117,Educacion[],AB$7,0))</f>
        <v/>
      </c>
      <c r="AC117" t="str">
        <f>+IF($F117="","",VLOOKUP($G117,Educacion[],AC$7,0))</f>
        <v/>
      </c>
      <c r="AD117" t="str">
        <f>+IF($F117="","",VLOOKUP($G117,Educacion[],AD$7,0))</f>
        <v/>
      </c>
      <c r="AE117" t="str">
        <f>+IF($F117="","",VLOOKUP($G117,Educacion[],AE$7,0))</f>
        <v/>
      </c>
      <c r="AF117" t="str">
        <f>+IF($F117="","",VLOOKUP($G117,Educacion[],AF$7,0))</f>
        <v/>
      </c>
      <c r="AG117" t="str">
        <f>+IF($F117="","",VLOOKUP($G117,Educacion[],AG$7,0))</f>
        <v/>
      </c>
    </row>
    <row r="118" spans="1:33" x14ac:dyDescent="0.3">
      <c r="A118" s="36">
        <v>129</v>
      </c>
      <c r="B118" s="36" t="s">
        <v>505</v>
      </c>
      <c r="C118">
        <f t="shared" ca="1" si="7"/>
        <v>470</v>
      </c>
      <c r="D118" t="str">
        <f t="shared" si="11"/>
        <v/>
      </c>
      <c r="E118" t="str">
        <f t="shared" ca="1" si="8"/>
        <v>0495</v>
      </c>
      <c r="F118" t="str">
        <f t="shared" si="11"/>
        <v/>
      </c>
      <c r="G118" t="s">
        <v>1114</v>
      </c>
      <c r="H118" t="str">
        <f>+IF($F118="","",VLOOKUP($G118,Educacion[],H$7,0))</f>
        <v/>
      </c>
      <c r="I118" t="str">
        <f>+IF($F118="","",VLOOKUP($G118,Educacion[],I$7,0))</f>
        <v/>
      </c>
      <c r="J118" t="str">
        <f>+IF($F118="","",VLOOKUP($G118,Educacion[],J$7,0))</f>
        <v/>
      </c>
      <c r="K118" t="str">
        <f>+IF($F118="","",VLOOKUP($G118,Educacion[],K$7,0))</f>
        <v/>
      </c>
      <c r="L118" t="str">
        <f>+IF($F118="","",VLOOKUP($G118,Educacion[],L$7,0))</f>
        <v/>
      </c>
      <c r="M118" t="str">
        <f>+IF($F118="","",VLOOKUP($G118,Educacion[],M$7,0))</f>
        <v/>
      </c>
      <c r="N118" t="str">
        <f>+IF($F118="","",VLOOKUP($G118,Educacion[],N$7,0))</f>
        <v/>
      </c>
      <c r="O118" t="str">
        <f>+IF($F118="","",VLOOKUP($G118,Educacion[],O$7,0))</f>
        <v/>
      </c>
      <c r="P118" t="str">
        <f>+IF($F118="","",VLOOKUP($G118,Educacion[],P$7,0))</f>
        <v/>
      </c>
      <c r="Q118" t="str">
        <f>+IF($F118="","",VLOOKUP($G118,Educacion[],Q$7,0))</f>
        <v/>
      </c>
      <c r="R118" t="str">
        <f>+IF($F118="","",VLOOKUP($G118,Educacion[],R$7,0))</f>
        <v/>
      </c>
      <c r="S118" t="str">
        <f>+IF($F118="","",VLOOKUP($G118,Educacion[],S$7,0))</f>
        <v/>
      </c>
      <c r="T118" t="str">
        <f>+IF($F118="","",VLOOKUP($G118,Educacion[],T$7,0))</f>
        <v/>
      </c>
      <c r="U118" t="str">
        <f>+IF($F118="","",VLOOKUP($G118,Educacion[],U$7,0))</f>
        <v/>
      </c>
      <c r="V118" t="str">
        <f>+IF($F118="","",VLOOKUP($G118,Educacion[],V$7,0))</f>
        <v/>
      </c>
      <c r="W118" t="str">
        <f>+IF($F118="","",VLOOKUP($G118,Educacion[],W$7,0))</f>
        <v/>
      </c>
      <c r="X118" t="str">
        <f>+IF($F118="","",VLOOKUP($G118,Educacion[],X$7,0))</f>
        <v/>
      </c>
      <c r="Y118" t="str">
        <f>+IF($F118="","",VLOOKUP($G118,Educacion[],Y$7,0))</f>
        <v/>
      </c>
      <c r="Z118" t="str">
        <f>+IF($F118="","",VLOOKUP($G118,Educacion[],Z$7,0))</f>
        <v/>
      </c>
      <c r="AA118" t="str">
        <f>+IF($F118="","",VLOOKUP($G118,Educacion[],AA$7,0))</f>
        <v/>
      </c>
      <c r="AB118" t="str">
        <f>+IF($F118="","",VLOOKUP($G118,Educacion[],AB$7,0))</f>
        <v/>
      </c>
      <c r="AC118" t="str">
        <f>+IF($F118="","",VLOOKUP($G118,Educacion[],AC$7,0))</f>
        <v/>
      </c>
      <c r="AD118" t="str">
        <f>+IF($F118="","",VLOOKUP($G118,Educacion[],AD$7,0))</f>
        <v/>
      </c>
      <c r="AE118" t="str">
        <f>+IF($F118="","",VLOOKUP($G118,Educacion[],AE$7,0))</f>
        <v/>
      </c>
      <c r="AF118" t="str">
        <f>+IF($F118="","",VLOOKUP($G118,Educacion[],AF$7,0))</f>
        <v/>
      </c>
      <c r="AG118" t="str">
        <f>+IF($F118="","",VLOOKUP($G118,Educacion[],AG$7,0))</f>
        <v/>
      </c>
    </row>
    <row r="119" spans="1:33" x14ac:dyDescent="0.3">
      <c r="A119" s="36">
        <v>130</v>
      </c>
      <c r="B119" s="36" t="s">
        <v>506</v>
      </c>
      <c r="C119">
        <f t="shared" ca="1" si="7"/>
        <v>376</v>
      </c>
      <c r="D119" t="str">
        <f t="shared" si="11"/>
        <v/>
      </c>
      <c r="E119" t="str">
        <f t="shared" ca="1" si="8"/>
        <v>0413</v>
      </c>
      <c r="F119" t="str">
        <f t="shared" si="11"/>
        <v/>
      </c>
      <c r="G119" t="s">
        <v>1115</v>
      </c>
      <c r="H119" t="str">
        <f>+IF($F119="","",VLOOKUP($G119,Educacion[],H$7,0))</f>
        <v/>
      </c>
      <c r="I119" t="str">
        <f>+IF($F119="","",VLOOKUP($G119,Educacion[],I$7,0))</f>
        <v/>
      </c>
      <c r="J119" t="str">
        <f>+IF($F119="","",VLOOKUP($G119,Educacion[],J$7,0))</f>
        <v/>
      </c>
      <c r="K119" t="str">
        <f>+IF($F119="","",VLOOKUP($G119,Educacion[],K$7,0))</f>
        <v/>
      </c>
      <c r="L119" t="str">
        <f>+IF($F119="","",VLOOKUP($G119,Educacion[],L$7,0))</f>
        <v/>
      </c>
      <c r="M119" t="str">
        <f>+IF($F119="","",VLOOKUP($G119,Educacion[],M$7,0))</f>
        <v/>
      </c>
      <c r="N119" t="str">
        <f>+IF($F119="","",VLOOKUP($G119,Educacion[],N$7,0))</f>
        <v/>
      </c>
      <c r="O119" t="str">
        <f>+IF($F119="","",VLOOKUP($G119,Educacion[],O$7,0))</f>
        <v/>
      </c>
      <c r="P119" t="str">
        <f>+IF($F119="","",VLOOKUP($G119,Educacion[],P$7,0))</f>
        <v/>
      </c>
      <c r="Q119" t="str">
        <f>+IF($F119="","",VLOOKUP($G119,Educacion[],Q$7,0))</f>
        <v/>
      </c>
      <c r="R119" t="str">
        <f>+IF($F119="","",VLOOKUP($G119,Educacion[],R$7,0))</f>
        <v/>
      </c>
      <c r="S119" t="str">
        <f>+IF($F119="","",VLOOKUP($G119,Educacion[],S$7,0))</f>
        <v/>
      </c>
      <c r="T119" t="str">
        <f>+IF($F119="","",VLOOKUP($G119,Educacion[],T$7,0))</f>
        <v/>
      </c>
      <c r="U119" t="str">
        <f>+IF($F119="","",VLOOKUP($G119,Educacion[],U$7,0))</f>
        <v/>
      </c>
      <c r="V119" t="str">
        <f>+IF($F119="","",VLOOKUP($G119,Educacion[],V$7,0))</f>
        <v/>
      </c>
      <c r="W119" t="str">
        <f>+IF($F119="","",VLOOKUP($G119,Educacion[],W$7,0))</f>
        <v/>
      </c>
      <c r="X119" t="str">
        <f>+IF($F119="","",VLOOKUP($G119,Educacion[],X$7,0))</f>
        <v/>
      </c>
      <c r="Y119" t="str">
        <f>+IF($F119="","",VLOOKUP($G119,Educacion[],Y$7,0))</f>
        <v/>
      </c>
      <c r="Z119" t="str">
        <f>+IF($F119="","",VLOOKUP($G119,Educacion[],Z$7,0))</f>
        <v/>
      </c>
      <c r="AA119" t="str">
        <f>+IF($F119="","",VLOOKUP($G119,Educacion[],AA$7,0))</f>
        <v/>
      </c>
      <c r="AB119" t="str">
        <f>+IF($F119="","",VLOOKUP($G119,Educacion[],AB$7,0))</f>
        <v/>
      </c>
      <c r="AC119" t="str">
        <f>+IF($F119="","",VLOOKUP($G119,Educacion[],AC$7,0))</f>
        <v/>
      </c>
      <c r="AD119" t="str">
        <f>+IF($F119="","",VLOOKUP($G119,Educacion[],AD$7,0))</f>
        <v/>
      </c>
      <c r="AE119" t="str">
        <f>+IF($F119="","",VLOOKUP($G119,Educacion[],AE$7,0))</f>
        <v/>
      </c>
      <c r="AF119" t="str">
        <f>+IF($F119="","",VLOOKUP($G119,Educacion[],AF$7,0))</f>
        <v/>
      </c>
      <c r="AG119" t="str">
        <f>+IF($F119="","",VLOOKUP($G119,Educacion[],AG$7,0))</f>
        <v/>
      </c>
    </row>
    <row r="120" spans="1:33" x14ac:dyDescent="0.3">
      <c r="A120" s="36">
        <v>131</v>
      </c>
      <c r="B120" s="36" t="s">
        <v>507</v>
      </c>
      <c r="C120">
        <f t="shared" ca="1" si="7"/>
        <v>262</v>
      </c>
      <c r="D120" t="str">
        <f t="shared" si="11"/>
        <v/>
      </c>
      <c r="E120" t="str">
        <f t="shared" ca="1" si="8"/>
        <v>0261</v>
      </c>
      <c r="F120" t="str">
        <f t="shared" si="11"/>
        <v/>
      </c>
      <c r="G120" t="s">
        <v>1116</v>
      </c>
      <c r="H120" t="str">
        <f>+IF($F120="","",VLOOKUP($G120,Educacion[],H$7,0))</f>
        <v/>
      </c>
      <c r="I120" t="str">
        <f>+IF($F120="","",VLOOKUP($G120,Educacion[],I$7,0))</f>
        <v/>
      </c>
      <c r="J120" t="str">
        <f>+IF($F120="","",VLOOKUP($G120,Educacion[],J$7,0))</f>
        <v/>
      </c>
      <c r="K120" t="str">
        <f>+IF($F120="","",VLOOKUP($G120,Educacion[],K$7,0))</f>
        <v/>
      </c>
      <c r="L120" t="str">
        <f>+IF($F120="","",VLOOKUP($G120,Educacion[],L$7,0))</f>
        <v/>
      </c>
      <c r="M120" t="str">
        <f>+IF($F120="","",VLOOKUP($G120,Educacion[],M$7,0))</f>
        <v/>
      </c>
      <c r="N120" t="str">
        <f>+IF($F120="","",VLOOKUP($G120,Educacion[],N$7,0))</f>
        <v/>
      </c>
      <c r="O120" t="str">
        <f>+IF($F120="","",VLOOKUP($G120,Educacion[],O$7,0))</f>
        <v/>
      </c>
      <c r="P120" t="str">
        <f>+IF($F120="","",VLOOKUP($G120,Educacion[],P$7,0))</f>
        <v/>
      </c>
      <c r="Q120" t="str">
        <f>+IF($F120="","",VLOOKUP($G120,Educacion[],Q$7,0))</f>
        <v/>
      </c>
      <c r="R120" t="str">
        <f>+IF($F120="","",VLOOKUP($G120,Educacion[],R$7,0))</f>
        <v/>
      </c>
      <c r="S120" t="str">
        <f>+IF($F120="","",VLOOKUP($G120,Educacion[],S$7,0))</f>
        <v/>
      </c>
      <c r="T120" t="str">
        <f>+IF($F120="","",VLOOKUP($G120,Educacion[],T$7,0))</f>
        <v/>
      </c>
      <c r="U120" t="str">
        <f>+IF($F120="","",VLOOKUP($G120,Educacion[],U$7,0))</f>
        <v/>
      </c>
      <c r="V120" t="str">
        <f>+IF($F120="","",VLOOKUP($G120,Educacion[],V$7,0))</f>
        <v/>
      </c>
      <c r="W120" t="str">
        <f>+IF($F120="","",VLOOKUP($G120,Educacion[],W$7,0))</f>
        <v/>
      </c>
      <c r="X120" t="str">
        <f>+IF($F120="","",VLOOKUP($G120,Educacion[],X$7,0))</f>
        <v/>
      </c>
      <c r="Y120" t="str">
        <f>+IF($F120="","",VLOOKUP($G120,Educacion[],Y$7,0))</f>
        <v/>
      </c>
      <c r="Z120" t="str">
        <f>+IF($F120="","",VLOOKUP($G120,Educacion[],Z$7,0))</f>
        <v/>
      </c>
      <c r="AA120" t="str">
        <f>+IF($F120="","",VLOOKUP($G120,Educacion[],AA$7,0))</f>
        <v/>
      </c>
      <c r="AB120" t="str">
        <f>+IF($F120="","",VLOOKUP($G120,Educacion[],AB$7,0))</f>
        <v/>
      </c>
      <c r="AC120" t="str">
        <f>+IF($F120="","",VLOOKUP($G120,Educacion[],AC$7,0))</f>
        <v/>
      </c>
      <c r="AD120" t="str">
        <f>+IF($F120="","",VLOOKUP($G120,Educacion[],AD$7,0))</f>
        <v/>
      </c>
      <c r="AE120" t="str">
        <f>+IF($F120="","",VLOOKUP($G120,Educacion[],AE$7,0))</f>
        <v/>
      </c>
      <c r="AF120" t="str">
        <f>+IF($F120="","",VLOOKUP($G120,Educacion[],AF$7,0))</f>
        <v/>
      </c>
      <c r="AG120" t="str">
        <f>+IF($F120="","",VLOOKUP($G120,Educacion[],AG$7,0))</f>
        <v/>
      </c>
    </row>
    <row r="121" spans="1:33" x14ac:dyDescent="0.3">
      <c r="A121" s="36">
        <v>132</v>
      </c>
      <c r="B121" s="36" t="s">
        <v>508</v>
      </c>
      <c r="C121">
        <f t="shared" ca="1" si="7"/>
        <v>20</v>
      </c>
      <c r="D121" t="str">
        <f t="shared" si="11"/>
        <v/>
      </c>
      <c r="E121" t="str">
        <f t="shared" ca="1" si="8"/>
        <v>0023</v>
      </c>
      <c r="F121" t="str">
        <f t="shared" si="11"/>
        <v/>
      </c>
      <c r="G121" t="s">
        <v>591</v>
      </c>
      <c r="H121" t="str">
        <f>+IF($F121="","",VLOOKUP($G121,Educacion[],H$7,0))</f>
        <v/>
      </c>
      <c r="I121" t="str">
        <f>+IF($F121="","",VLOOKUP($G121,Educacion[],I$7,0))</f>
        <v/>
      </c>
      <c r="J121" t="str">
        <f>+IF($F121="","",VLOOKUP($G121,Educacion[],J$7,0))</f>
        <v/>
      </c>
      <c r="K121" t="str">
        <f>+IF($F121="","",VLOOKUP($G121,Educacion[],K$7,0))</f>
        <v/>
      </c>
      <c r="L121" t="str">
        <f>+IF($F121="","",VLOOKUP($G121,Educacion[],L$7,0))</f>
        <v/>
      </c>
      <c r="M121" t="str">
        <f>+IF($F121="","",VLOOKUP($G121,Educacion[],M$7,0))</f>
        <v/>
      </c>
      <c r="N121" t="str">
        <f>+IF($F121="","",VLOOKUP($G121,Educacion[],N$7,0))</f>
        <v/>
      </c>
      <c r="O121" t="str">
        <f>+IF($F121="","",VLOOKUP($G121,Educacion[],O$7,0))</f>
        <v/>
      </c>
      <c r="P121" t="str">
        <f>+IF($F121="","",VLOOKUP($G121,Educacion[],P$7,0))</f>
        <v/>
      </c>
      <c r="Q121" t="str">
        <f>+IF($F121="","",VLOOKUP($G121,Educacion[],Q$7,0))</f>
        <v/>
      </c>
      <c r="R121" t="str">
        <f>+IF($F121="","",VLOOKUP($G121,Educacion[],R$7,0))</f>
        <v/>
      </c>
      <c r="S121" t="str">
        <f>+IF($F121="","",VLOOKUP($G121,Educacion[],S$7,0))</f>
        <v/>
      </c>
      <c r="T121" t="str">
        <f>+IF($F121="","",VLOOKUP($G121,Educacion[],T$7,0))</f>
        <v/>
      </c>
      <c r="U121" t="str">
        <f>+IF($F121="","",VLOOKUP($G121,Educacion[],U$7,0))</f>
        <v/>
      </c>
      <c r="V121" t="str">
        <f>+IF($F121="","",VLOOKUP($G121,Educacion[],V$7,0))</f>
        <v/>
      </c>
      <c r="W121" t="str">
        <f>+IF($F121="","",VLOOKUP($G121,Educacion[],W$7,0))</f>
        <v/>
      </c>
      <c r="X121" t="str">
        <f>+IF($F121="","",VLOOKUP($G121,Educacion[],X$7,0))</f>
        <v/>
      </c>
      <c r="Y121" t="str">
        <f>+IF($F121="","",VLOOKUP($G121,Educacion[],Y$7,0))</f>
        <v/>
      </c>
      <c r="Z121" t="str">
        <f>+IF($F121="","",VLOOKUP($G121,Educacion[],Z$7,0))</f>
        <v/>
      </c>
      <c r="AA121" t="str">
        <f>+IF($F121="","",VLOOKUP($G121,Educacion[],AA$7,0))</f>
        <v/>
      </c>
      <c r="AB121" t="str">
        <f>+IF($F121="","",VLOOKUP($G121,Educacion[],AB$7,0))</f>
        <v/>
      </c>
      <c r="AC121" t="str">
        <f>+IF($F121="","",VLOOKUP($G121,Educacion[],AC$7,0))</f>
        <v/>
      </c>
      <c r="AD121" t="str">
        <f>+IF($F121="","",VLOOKUP($G121,Educacion[],AD$7,0))</f>
        <v/>
      </c>
      <c r="AE121" t="str">
        <f>+IF($F121="","",VLOOKUP($G121,Educacion[],AE$7,0))</f>
        <v/>
      </c>
      <c r="AF121" t="str">
        <f>+IF($F121="","",VLOOKUP($G121,Educacion[],AF$7,0))</f>
        <v/>
      </c>
      <c r="AG121" t="str">
        <f>+IF($F121="","",VLOOKUP($G121,Educacion[],AG$7,0))</f>
        <v/>
      </c>
    </row>
    <row r="122" spans="1:33" x14ac:dyDescent="0.3">
      <c r="A122" s="36">
        <v>133</v>
      </c>
      <c r="B122" s="36" t="s">
        <v>509</v>
      </c>
      <c r="C122">
        <f t="shared" ca="1" si="7"/>
        <v>297</v>
      </c>
      <c r="D122" t="str">
        <f t="shared" si="11"/>
        <v/>
      </c>
      <c r="E122" t="str">
        <f t="shared" ca="1" si="8"/>
        <v>0304</v>
      </c>
      <c r="F122" t="str">
        <f t="shared" si="11"/>
        <v/>
      </c>
      <c r="G122" t="s">
        <v>1117</v>
      </c>
      <c r="H122" t="str">
        <f>+IF($F122="","",VLOOKUP($G122,Educacion[],H$7,0))</f>
        <v/>
      </c>
      <c r="I122" t="str">
        <f>+IF($F122="","",VLOOKUP($G122,Educacion[],I$7,0))</f>
        <v/>
      </c>
      <c r="J122" t="str">
        <f>+IF($F122="","",VLOOKUP($G122,Educacion[],J$7,0))</f>
        <v/>
      </c>
      <c r="K122" t="str">
        <f>+IF($F122="","",VLOOKUP($G122,Educacion[],K$7,0))</f>
        <v/>
      </c>
      <c r="L122" t="str">
        <f>+IF($F122="","",VLOOKUP($G122,Educacion[],L$7,0))</f>
        <v/>
      </c>
      <c r="M122" t="str">
        <f>+IF($F122="","",VLOOKUP($G122,Educacion[],M$7,0))</f>
        <v/>
      </c>
      <c r="N122" t="str">
        <f>+IF($F122="","",VLOOKUP($G122,Educacion[],N$7,0))</f>
        <v/>
      </c>
      <c r="O122" t="str">
        <f>+IF($F122="","",VLOOKUP($G122,Educacion[],O$7,0))</f>
        <v/>
      </c>
      <c r="P122" t="str">
        <f>+IF($F122="","",VLOOKUP($G122,Educacion[],P$7,0))</f>
        <v/>
      </c>
      <c r="Q122" t="str">
        <f>+IF($F122="","",VLOOKUP($G122,Educacion[],Q$7,0))</f>
        <v/>
      </c>
      <c r="R122" t="str">
        <f>+IF($F122="","",VLOOKUP($G122,Educacion[],R$7,0))</f>
        <v/>
      </c>
      <c r="S122" t="str">
        <f>+IF($F122="","",VLOOKUP($G122,Educacion[],S$7,0))</f>
        <v/>
      </c>
      <c r="T122" t="str">
        <f>+IF($F122="","",VLOOKUP($G122,Educacion[],T$7,0))</f>
        <v/>
      </c>
      <c r="U122" t="str">
        <f>+IF($F122="","",VLOOKUP($G122,Educacion[],U$7,0))</f>
        <v/>
      </c>
      <c r="V122" t="str">
        <f>+IF($F122="","",VLOOKUP($G122,Educacion[],V$7,0))</f>
        <v/>
      </c>
      <c r="W122" t="str">
        <f>+IF($F122="","",VLOOKUP($G122,Educacion[],W$7,0))</f>
        <v/>
      </c>
      <c r="X122" t="str">
        <f>+IF($F122="","",VLOOKUP($G122,Educacion[],X$7,0))</f>
        <v/>
      </c>
      <c r="Y122" t="str">
        <f>+IF($F122="","",VLOOKUP($G122,Educacion[],Y$7,0))</f>
        <v/>
      </c>
      <c r="Z122" t="str">
        <f>+IF($F122="","",VLOOKUP($G122,Educacion[],Z$7,0))</f>
        <v/>
      </c>
      <c r="AA122" t="str">
        <f>+IF($F122="","",VLOOKUP($G122,Educacion[],AA$7,0))</f>
        <v/>
      </c>
      <c r="AB122" t="str">
        <f>+IF($F122="","",VLOOKUP($G122,Educacion[],AB$7,0))</f>
        <v/>
      </c>
      <c r="AC122" t="str">
        <f>+IF($F122="","",VLOOKUP($G122,Educacion[],AC$7,0))</f>
        <v/>
      </c>
      <c r="AD122" t="str">
        <f>+IF($F122="","",VLOOKUP($G122,Educacion[],AD$7,0))</f>
        <v/>
      </c>
      <c r="AE122" t="str">
        <f>+IF($F122="","",VLOOKUP($G122,Educacion[],AE$7,0))</f>
        <v/>
      </c>
      <c r="AF122" t="str">
        <f>+IF($F122="","",VLOOKUP($G122,Educacion[],AF$7,0))</f>
        <v/>
      </c>
      <c r="AG122" t="str">
        <f>+IF($F122="","",VLOOKUP($G122,Educacion[],AG$7,0))</f>
        <v/>
      </c>
    </row>
    <row r="123" spans="1:33" x14ac:dyDescent="0.3">
      <c r="A123" s="36">
        <v>134</v>
      </c>
      <c r="B123" s="36" t="s">
        <v>510</v>
      </c>
      <c r="C123">
        <f t="shared" ca="1" si="7"/>
        <v>310</v>
      </c>
      <c r="D123" t="str">
        <f t="shared" si="11"/>
        <v/>
      </c>
      <c r="E123" t="str">
        <f t="shared" ca="1" si="8"/>
        <v>0323</v>
      </c>
      <c r="F123" t="str">
        <f t="shared" si="11"/>
        <v/>
      </c>
      <c r="G123" t="s">
        <v>659</v>
      </c>
      <c r="H123" t="str">
        <f>+IF($F123="","",VLOOKUP($G123,Educacion[],H$7,0))</f>
        <v/>
      </c>
      <c r="I123" t="str">
        <f>+IF($F123="","",VLOOKUP($G123,Educacion[],I$7,0))</f>
        <v/>
      </c>
      <c r="J123" t="str">
        <f>+IF($F123="","",VLOOKUP($G123,Educacion[],J$7,0))</f>
        <v/>
      </c>
      <c r="K123" t="str">
        <f>+IF($F123="","",VLOOKUP($G123,Educacion[],K$7,0))</f>
        <v/>
      </c>
      <c r="L123" t="str">
        <f>+IF($F123="","",VLOOKUP($G123,Educacion[],L$7,0))</f>
        <v/>
      </c>
      <c r="M123" t="str">
        <f>+IF($F123="","",VLOOKUP($G123,Educacion[],M$7,0))</f>
        <v/>
      </c>
      <c r="N123" t="str">
        <f>+IF($F123="","",VLOOKUP($G123,Educacion[],N$7,0))</f>
        <v/>
      </c>
      <c r="O123" t="str">
        <f>+IF($F123="","",VLOOKUP($G123,Educacion[],O$7,0))</f>
        <v/>
      </c>
      <c r="P123" t="str">
        <f>+IF($F123="","",VLOOKUP($G123,Educacion[],P$7,0))</f>
        <v/>
      </c>
      <c r="Q123" t="str">
        <f>+IF($F123="","",VLOOKUP($G123,Educacion[],Q$7,0))</f>
        <v/>
      </c>
      <c r="R123" t="str">
        <f>+IF($F123="","",VLOOKUP($G123,Educacion[],R$7,0))</f>
        <v/>
      </c>
      <c r="S123" t="str">
        <f>+IF($F123="","",VLOOKUP($G123,Educacion[],S$7,0))</f>
        <v/>
      </c>
      <c r="T123" t="str">
        <f>+IF($F123="","",VLOOKUP($G123,Educacion[],T$7,0))</f>
        <v/>
      </c>
      <c r="U123" t="str">
        <f>+IF($F123="","",VLOOKUP($G123,Educacion[],U$7,0))</f>
        <v/>
      </c>
      <c r="V123" t="str">
        <f>+IF($F123="","",VLOOKUP($G123,Educacion[],V$7,0))</f>
        <v/>
      </c>
      <c r="W123" t="str">
        <f>+IF($F123="","",VLOOKUP($G123,Educacion[],W$7,0))</f>
        <v/>
      </c>
      <c r="X123" t="str">
        <f>+IF($F123="","",VLOOKUP($G123,Educacion[],X$7,0))</f>
        <v/>
      </c>
      <c r="Y123" t="str">
        <f>+IF($F123="","",VLOOKUP($G123,Educacion[],Y$7,0))</f>
        <v/>
      </c>
      <c r="Z123" t="str">
        <f>+IF($F123="","",VLOOKUP($G123,Educacion[],Z$7,0))</f>
        <v/>
      </c>
      <c r="AA123" t="str">
        <f>+IF($F123="","",VLOOKUP($G123,Educacion[],AA$7,0))</f>
        <v/>
      </c>
      <c r="AB123" t="str">
        <f>+IF($F123="","",VLOOKUP($G123,Educacion[],AB$7,0))</f>
        <v/>
      </c>
      <c r="AC123" t="str">
        <f>+IF($F123="","",VLOOKUP($G123,Educacion[],AC$7,0))</f>
        <v/>
      </c>
      <c r="AD123" t="str">
        <f>+IF($F123="","",VLOOKUP($G123,Educacion[],AD$7,0))</f>
        <v/>
      </c>
      <c r="AE123" t="str">
        <f>+IF($F123="","",VLOOKUP($G123,Educacion[],AE$7,0))</f>
        <v/>
      </c>
      <c r="AF123" t="str">
        <f>+IF($F123="","",VLOOKUP($G123,Educacion[],AF$7,0))</f>
        <v/>
      </c>
      <c r="AG123" t="str">
        <f>+IF($F123="","",VLOOKUP($G123,Educacion[],AG$7,0))</f>
        <v/>
      </c>
    </row>
    <row r="124" spans="1:33" x14ac:dyDescent="0.3">
      <c r="A124" s="36">
        <v>135</v>
      </c>
      <c r="B124" s="36" t="s">
        <v>511</v>
      </c>
      <c r="C124">
        <f t="shared" ca="1" si="7"/>
        <v>294</v>
      </c>
      <c r="D124" t="str">
        <f t="shared" ref="D124:F139" si="12">+IF(OR(D123=$B$6,D123=""),"",D123+1)</f>
        <v/>
      </c>
      <c r="E124" t="str">
        <f t="shared" ca="1" si="8"/>
        <v>0300</v>
      </c>
      <c r="F124" t="str">
        <f t="shared" si="12"/>
        <v/>
      </c>
      <c r="G124" t="s">
        <v>1118</v>
      </c>
      <c r="H124" t="str">
        <f>+IF($F124="","",VLOOKUP($G124,Educacion[],H$7,0))</f>
        <v/>
      </c>
      <c r="I124" t="str">
        <f>+IF($F124="","",VLOOKUP($G124,Educacion[],I$7,0))</f>
        <v/>
      </c>
      <c r="J124" t="str">
        <f>+IF($F124="","",VLOOKUP($G124,Educacion[],J$7,0))</f>
        <v/>
      </c>
      <c r="K124" t="str">
        <f>+IF($F124="","",VLOOKUP($G124,Educacion[],K$7,0))</f>
        <v/>
      </c>
      <c r="L124" t="str">
        <f>+IF($F124="","",VLOOKUP($G124,Educacion[],L$7,0))</f>
        <v/>
      </c>
      <c r="M124" t="str">
        <f>+IF($F124="","",VLOOKUP($G124,Educacion[],M$7,0))</f>
        <v/>
      </c>
      <c r="N124" t="str">
        <f>+IF($F124="","",VLOOKUP($G124,Educacion[],N$7,0))</f>
        <v/>
      </c>
      <c r="O124" t="str">
        <f>+IF($F124="","",VLOOKUP($G124,Educacion[],O$7,0))</f>
        <v/>
      </c>
      <c r="P124" t="str">
        <f>+IF($F124="","",VLOOKUP($G124,Educacion[],P$7,0))</f>
        <v/>
      </c>
      <c r="Q124" t="str">
        <f>+IF($F124="","",VLOOKUP($G124,Educacion[],Q$7,0))</f>
        <v/>
      </c>
      <c r="R124" t="str">
        <f>+IF($F124="","",VLOOKUP($G124,Educacion[],R$7,0))</f>
        <v/>
      </c>
      <c r="S124" t="str">
        <f>+IF($F124="","",VLOOKUP($G124,Educacion[],S$7,0))</f>
        <v/>
      </c>
      <c r="T124" t="str">
        <f>+IF($F124="","",VLOOKUP($G124,Educacion[],T$7,0))</f>
        <v/>
      </c>
      <c r="U124" t="str">
        <f>+IF($F124="","",VLOOKUP($G124,Educacion[],U$7,0))</f>
        <v/>
      </c>
      <c r="V124" t="str">
        <f>+IF($F124="","",VLOOKUP($G124,Educacion[],V$7,0))</f>
        <v/>
      </c>
      <c r="W124" t="str">
        <f>+IF($F124="","",VLOOKUP($G124,Educacion[],W$7,0))</f>
        <v/>
      </c>
      <c r="X124" t="str">
        <f>+IF($F124="","",VLOOKUP($G124,Educacion[],X$7,0))</f>
        <v/>
      </c>
      <c r="Y124" t="str">
        <f>+IF($F124="","",VLOOKUP($G124,Educacion[],Y$7,0))</f>
        <v/>
      </c>
      <c r="Z124" t="str">
        <f>+IF($F124="","",VLOOKUP($G124,Educacion[],Z$7,0))</f>
        <v/>
      </c>
      <c r="AA124" t="str">
        <f>+IF($F124="","",VLOOKUP($G124,Educacion[],AA$7,0))</f>
        <v/>
      </c>
      <c r="AB124" t="str">
        <f>+IF($F124="","",VLOOKUP($G124,Educacion[],AB$7,0))</f>
        <v/>
      </c>
      <c r="AC124" t="str">
        <f>+IF($F124="","",VLOOKUP($G124,Educacion[],AC$7,0))</f>
        <v/>
      </c>
      <c r="AD124" t="str">
        <f>+IF($F124="","",VLOOKUP($G124,Educacion[],AD$7,0))</f>
        <v/>
      </c>
      <c r="AE124" t="str">
        <f>+IF($F124="","",VLOOKUP($G124,Educacion[],AE$7,0))</f>
        <v/>
      </c>
      <c r="AF124" t="str">
        <f>+IF($F124="","",VLOOKUP($G124,Educacion[],AF$7,0))</f>
        <v/>
      </c>
      <c r="AG124" t="str">
        <f>+IF($F124="","",VLOOKUP($G124,Educacion[],AG$7,0))</f>
        <v/>
      </c>
    </row>
    <row r="125" spans="1:33" x14ac:dyDescent="0.3">
      <c r="A125" s="36">
        <v>136</v>
      </c>
      <c r="B125" s="36" t="s">
        <v>512</v>
      </c>
      <c r="C125">
        <f t="shared" ca="1" si="7"/>
        <v>658</v>
      </c>
      <c r="D125" t="str">
        <f t="shared" si="12"/>
        <v/>
      </c>
      <c r="E125" t="str">
        <f t="shared" ca="1" si="8"/>
        <v>0706</v>
      </c>
      <c r="F125" t="str">
        <f t="shared" si="12"/>
        <v/>
      </c>
      <c r="G125" t="s">
        <v>858</v>
      </c>
      <c r="H125" t="str">
        <f>+IF($F125="","",VLOOKUP($G125,Educacion[],H$7,0))</f>
        <v/>
      </c>
      <c r="I125" t="str">
        <f>+IF($F125="","",VLOOKUP($G125,Educacion[],I$7,0))</f>
        <v/>
      </c>
      <c r="J125" t="str">
        <f>+IF($F125="","",VLOOKUP($G125,Educacion[],J$7,0))</f>
        <v/>
      </c>
      <c r="K125" t="str">
        <f>+IF($F125="","",VLOOKUP($G125,Educacion[],K$7,0))</f>
        <v/>
      </c>
      <c r="L125" t="str">
        <f>+IF($F125="","",VLOOKUP($G125,Educacion[],L$7,0))</f>
        <v/>
      </c>
      <c r="M125" t="str">
        <f>+IF($F125="","",VLOOKUP($G125,Educacion[],M$7,0))</f>
        <v/>
      </c>
      <c r="N125" t="str">
        <f>+IF($F125="","",VLOOKUP($G125,Educacion[],N$7,0))</f>
        <v/>
      </c>
      <c r="O125" t="str">
        <f>+IF($F125="","",VLOOKUP($G125,Educacion[],O$7,0))</f>
        <v/>
      </c>
      <c r="P125" t="str">
        <f>+IF($F125="","",VLOOKUP($G125,Educacion[],P$7,0))</f>
        <v/>
      </c>
      <c r="Q125" t="str">
        <f>+IF($F125="","",VLOOKUP($G125,Educacion[],Q$7,0))</f>
        <v/>
      </c>
      <c r="R125" t="str">
        <f>+IF($F125="","",VLOOKUP($G125,Educacion[],R$7,0))</f>
        <v/>
      </c>
      <c r="S125" t="str">
        <f>+IF($F125="","",VLOOKUP($G125,Educacion[],S$7,0))</f>
        <v/>
      </c>
      <c r="T125" t="str">
        <f>+IF($F125="","",VLOOKUP($G125,Educacion[],T$7,0))</f>
        <v/>
      </c>
      <c r="U125" t="str">
        <f>+IF($F125="","",VLOOKUP($G125,Educacion[],U$7,0))</f>
        <v/>
      </c>
      <c r="V125" t="str">
        <f>+IF($F125="","",VLOOKUP($G125,Educacion[],V$7,0))</f>
        <v/>
      </c>
      <c r="W125" t="str">
        <f>+IF($F125="","",VLOOKUP($G125,Educacion[],W$7,0))</f>
        <v/>
      </c>
      <c r="X125" t="str">
        <f>+IF($F125="","",VLOOKUP($G125,Educacion[],X$7,0))</f>
        <v/>
      </c>
      <c r="Y125" t="str">
        <f>+IF($F125="","",VLOOKUP($G125,Educacion[],Y$7,0))</f>
        <v/>
      </c>
      <c r="Z125" t="str">
        <f>+IF($F125="","",VLOOKUP($G125,Educacion[],Z$7,0))</f>
        <v/>
      </c>
      <c r="AA125" t="str">
        <f>+IF($F125="","",VLOOKUP($G125,Educacion[],AA$7,0))</f>
        <v/>
      </c>
      <c r="AB125" t="str">
        <f>+IF($F125="","",VLOOKUP($G125,Educacion[],AB$7,0))</f>
        <v/>
      </c>
      <c r="AC125" t="str">
        <f>+IF($F125="","",VLOOKUP($G125,Educacion[],AC$7,0))</f>
        <v/>
      </c>
      <c r="AD125" t="str">
        <f>+IF($F125="","",VLOOKUP($G125,Educacion[],AD$7,0))</f>
        <v/>
      </c>
      <c r="AE125" t="str">
        <f>+IF($F125="","",VLOOKUP($G125,Educacion[],AE$7,0))</f>
        <v/>
      </c>
      <c r="AF125" t="str">
        <f>+IF($F125="","",VLOOKUP($G125,Educacion[],AF$7,0))</f>
        <v/>
      </c>
      <c r="AG125" t="str">
        <f>+IF($F125="","",VLOOKUP($G125,Educacion[],AG$7,0))</f>
        <v/>
      </c>
    </row>
    <row r="126" spans="1:33" x14ac:dyDescent="0.3">
      <c r="A126" s="36">
        <v>137</v>
      </c>
      <c r="B126" s="36" t="s">
        <v>513</v>
      </c>
      <c r="C126">
        <f t="shared" ca="1" si="7"/>
        <v>578</v>
      </c>
      <c r="D126" t="str">
        <f t="shared" si="12"/>
        <v/>
      </c>
      <c r="E126" t="str">
        <f t="shared" ca="1" si="8"/>
        <v>0610</v>
      </c>
      <c r="F126" t="str">
        <f t="shared" si="12"/>
        <v/>
      </c>
      <c r="G126" t="s">
        <v>764</v>
      </c>
      <c r="H126" t="str">
        <f>+IF($F126="","",VLOOKUP($G126,Educacion[],H$7,0))</f>
        <v/>
      </c>
      <c r="I126" t="str">
        <f>+IF($F126="","",VLOOKUP($G126,Educacion[],I$7,0))</f>
        <v/>
      </c>
      <c r="J126" t="str">
        <f>+IF($F126="","",VLOOKUP($G126,Educacion[],J$7,0))</f>
        <v/>
      </c>
      <c r="K126" t="str">
        <f>+IF($F126="","",VLOOKUP($G126,Educacion[],K$7,0))</f>
        <v/>
      </c>
      <c r="L126" t="str">
        <f>+IF($F126="","",VLOOKUP($G126,Educacion[],L$7,0))</f>
        <v/>
      </c>
      <c r="M126" t="str">
        <f>+IF($F126="","",VLOOKUP($G126,Educacion[],M$7,0))</f>
        <v/>
      </c>
      <c r="N126" t="str">
        <f>+IF($F126="","",VLOOKUP($G126,Educacion[],N$7,0))</f>
        <v/>
      </c>
      <c r="O126" t="str">
        <f>+IF($F126="","",VLOOKUP($G126,Educacion[],O$7,0))</f>
        <v/>
      </c>
      <c r="P126" t="str">
        <f>+IF($F126="","",VLOOKUP($G126,Educacion[],P$7,0))</f>
        <v/>
      </c>
      <c r="Q126" t="str">
        <f>+IF($F126="","",VLOOKUP($G126,Educacion[],Q$7,0))</f>
        <v/>
      </c>
      <c r="R126" t="str">
        <f>+IF($F126="","",VLOOKUP($G126,Educacion[],R$7,0))</f>
        <v/>
      </c>
      <c r="S126" t="str">
        <f>+IF($F126="","",VLOOKUP($G126,Educacion[],S$7,0))</f>
        <v/>
      </c>
      <c r="T126" t="str">
        <f>+IF($F126="","",VLOOKUP($G126,Educacion[],T$7,0))</f>
        <v/>
      </c>
      <c r="U126" t="str">
        <f>+IF($F126="","",VLOOKUP($G126,Educacion[],U$7,0))</f>
        <v/>
      </c>
      <c r="V126" t="str">
        <f>+IF($F126="","",VLOOKUP($G126,Educacion[],V$7,0))</f>
        <v/>
      </c>
      <c r="W126" t="str">
        <f>+IF($F126="","",VLOOKUP($G126,Educacion[],W$7,0))</f>
        <v/>
      </c>
      <c r="X126" t="str">
        <f>+IF($F126="","",VLOOKUP($G126,Educacion[],X$7,0))</f>
        <v/>
      </c>
      <c r="Y126" t="str">
        <f>+IF($F126="","",VLOOKUP($G126,Educacion[],Y$7,0))</f>
        <v/>
      </c>
      <c r="Z126" t="str">
        <f>+IF($F126="","",VLOOKUP($G126,Educacion[],Z$7,0))</f>
        <v/>
      </c>
      <c r="AA126" t="str">
        <f>+IF($F126="","",VLOOKUP($G126,Educacion[],AA$7,0))</f>
        <v/>
      </c>
      <c r="AB126" t="str">
        <f>+IF($F126="","",VLOOKUP($G126,Educacion[],AB$7,0))</f>
        <v/>
      </c>
      <c r="AC126" t="str">
        <f>+IF($F126="","",VLOOKUP($G126,Educacion[],AC$7,0))</f>
        <v/>
      </c>
      <c r="AD126" t="str">
        <f>+IF($F126="","",VLOOKUP($G126,Educacion[],AD$7,0))</f>
        <v/>
      </c>
      <c r="AE126" t="str">
        <f>+IF($F126="","",VLOOKUP($G126,Educacion[],AE$7,0))</f>
        <v/>
      </c>
      <c r="AF126" t="str">
        <f>+IF($F126="","",VLOOKUP($G126,Educacion[],AF$7,0))</f>
        <v/>
      </c>
      <c r="AG126" t="str">
        <f>+IF($F126="","",VLOOKUP($G126,Educacion[],AG$7,0))</f>
        <v/>
      </c>
    </row>
    <row r="127" spans="1:33" x14ac:dyDescent="0.3">
      <c r="A127" s="36">
        <v>138</v>
      </c>
      <c r="B127" s="36" t="s">
        <v>514</v>
      </c>
      <c r="C127">
        <f t="shared" ca="1" si="7"/>
        <v>539</v>
      </c>
      <c r="D127" t="str">
        <f t="shared" si="12"/>
        <v/>
      </c>
      <c r="E127" t="str">
        <f t="shared" ca="1" si="8"/>
        <v>0568</v>
      </c>
      <c r="F127" t="str">
        <f t="shared" si="12"/>
        <v/>
      </c>
      <c r="G127" t="s">
        <v>1119</v>
      </c>
      <c r="H127" t="str">
        <f>+IF($F127="","",VLOOKUP($G127,Educacion[],H$7,0))</f>
        <v/>
      </c>
      <c r="I127" t="str">
        <f>+IF($F127="","",VLOOKUP($G127,Educacion[],I$7,0))</f>
        <v/>
      </c>
      <c r="J127" t="str">
        <f>+IF($F127="","",VLOOKUP($G127,Educacion[],J$7,0))</f>
        <v/>
      </c>
      <c r="K127" t="str">
        <f>+IF($F127="","",VLOOKUP($G127,Educacion[],K$7,0))</f>
        <v/>
      </c>
      <c r="L127" t="str">
        <f>+IF($F127="","",VLOOKUP($G127,Educacion[],L$7,0))</f>
        <v/>
      </c>
      <c r="M127" t="str">
        <f>+IF($F127="","",VLOOKUP($G127,Educacion[],M$7,0))</f>
        <v/>
      </c>
      <c r="N127" t="str">
        <f>+IF($F127="","",VLOOKUP($G127,Educacion[],N$7,0))</f>
        <v/>
      </c>
      <c r="O127" t="str">
        <f>+IF($F127="","",VLOOKUP($G127,Educacion[],O$7,0))</f>
        <v/>
      </c>
      <c r="P127" t="str">
        <f>+IF($F127="","",VLOOKUP($G127,Educacion[],P$7,0))</f>
        <v/>
      </c>
      <c r="Q127" t="str">
        <f>+IF($F127="","",VLOOKUP($G127,Educacion[],Q$7,0))</f>
        <v/>
      </c>
      <c r="R127" t="str">
        <f>+IF($F127="","",VLOOKUP($G127,Educacion[],R$7,0))</f>
        <v/>
      </c>
      <c r="S127" t="str">
        <f>+IF($F127="","",VLOOKUP($G127,Educacion[],S$7,0))</f>
        <v/>
      </c>
      <c r="T127" t="str">
        <f>+IF($F127="","",VLOOKUP($G127,Educacion[],T$7,0))</f>
        <v/>
      </c>
      <c r="U127" t="str">
        <f>+IF($F127="","",VLOOKUP($G127,Educacion[],U$7,0))</f>
        <v/>
      </c>
      <c r="V127" t="str">
        <f>+IF($F127="","",VLOOKUP($G127,Educacion[],V$7,0))</f>
        <v/>
      </c>
      <c r="W127" t="str">
        <f>+IF($F127="","",VLOOKUP($G127,Educacion[],W$7,0))</f>
        <v/>
      </c>
      <c r="X127" t="str">
        <f>+IF($F127="","",VLOOKUP($G127,Educacion[],X$7,0))</f>
        <v/>
      </c>
      <c r="Y127" t="str">
        <f>+IF($F127="","",VLOOKUP($G127,Educacion[],Y$7,0))</f>
        <v/>
      </c>
      <c r="Z127" t="str">
        <f>+IF($F127="","",VLOOKUP($G127,Educacion[],Z$7,0))</f>
        <v/>
      </c>
      <c r="AA127" t="str">
        <f>+IF($F127="","",VLOOKUP($G127,Educacion[],AA$7,0))</f>
        <v/>
      </c>
      <c r="AB127" t="str">
        <f>+IF($F127="","",VLOOKUP($G127,Educacion[],AB$7,0))</f>
        <v/>
      </c>
      <c r="AC127" t="str">
        <f>+IF($F127="","",VLOOKUP($G127,Educacion[],AC$7,0))</f>
        <v/>
      </c>
      <c r="AD127" t="str">
        <f>+IF($F127="","",VLOOKUP($G127,Educacion[],AD$7,0))</f>
        <v/>
      </c>
      <c r="AE127" t="str">
        <f>+IF($F127="","",VLOOKUP($G127,Educacion[],AE$7,0))</f>
        <v/>
      </c>
      <c r="AF127" t="str">
        <f>+IF($F127="","",VLOOKUP($G127,Educacion[],AF$7,0))</f>
        <v/>
      </c>
      <c r="AG127" t="str">
        <f>+IF($F127="","",VLOOKUP($G127,Educacion[],AG$7,0))</f>
        <v/>
      </c>
    </row>
    <row r="128" spans="1:33" x14ac:dyDescent="0.3">
      <c r="A128" s="36">
        <v>139</v>
      </c>
      <c r="B128" s="36" t="s">
        <v>515</v>
      </c>
      <c r="C128">
        <f t="shared" ca="1" si="7"/>
        <v>79</v>
      </c>
      <c r="D128" t="str">
        <f t="shared" si="12"/>
        <v/>
      </c>
      <c r="E128" t="str">
        <f t="shared" ca="1" si="8"/>
        <v>0067</v>
      </c>
      <c r="F128" t="str">
        <f t="shared" si="12"/>
        <v/>
      </c>
      <c r="G128" t="s">
        <v>1120</v>
      </c>
      <c r="H128" t="str">
        <f>+IF($F128="","",VLOOKUP($G128,Educacion[],H$7,0))</f>
        <v/>
      </c>
      <c r="I128" t="str">
        <f>+IF($F128="","",VLOOKUP($G128,Educacion[],I$7,0))</f>
        <v/>
      </c>
      <c r="J128" t="str">
        <f>+IF($F128="","",VLOOKUP($G128,Educacion[],J$7,0))</f>
        <v/>
      </c>
      <c r="K128" t="str">
        <f>+IF($F128="","",VLOOKUP($G128,Educacion[],K$7,0))</f>
        <v/>
      </c>
      <c r="L128" t="str">
        <f>+IF($F128="","",VLOOKUP($G128,Educacion[],L$7,0))</f>
        <v/>
      </c>
      <c r="M128" t="str">
        <f>+IF($F128="","",VLOOKUP($G128,Educacion[],M$7,0))</f>
        <v/>
      </c>
      <c r="N128" t="str">
        <f>+IF($F128="","",VLOOKUP($G128,Educacion[],N$7,0))</f>
        <v/>
      </c>
      <c r="O128" t="str">
        <f>+IF($F128="","",VLOOKUP($G128,Educacion[],O$7,0))</f>
        <v/>
      </c>
      <c r="P128" t="str">
        <f>+IF($F128="","",VLOOKUP($G128,Educacion[],P$7,0))</f>
        <v/>
      </c>
      <c r="Q128" t="str">
        <f>+IF($F128="","",VLOOKUP($G128,Educacion[],Q$7,0))</f>
        <v/>
      </c>
      <c r="R128" t="str">
        <f>+IF($F128="","",VLOOKUP($G128,Educacion[],R$7,0))</f>
        <v/>
      </c>
      <c r="S128" t="str">
        <f>+IF($F128="","",VLOOKUP($G128,Educacion[],S$7,0))</f>
        <v/>
      </c>
      <c r="T128" t="str">
        <f>+IF($F128="","",VLOOKUP($G128,Educacion[],T$7,0))</f>
        <v/>
      </c>
      <c r="U128" t="str">
        <f>+IF($F128="","",VLOOKUP($G128,Educacion[],U$7,0))</f>
        <v/>
      </c>
      <c r="V128" t="str">
        <f>+IF($F128="","",VLOOKUP($G128,Educacion[],V$7,0))</f>
        <v/>
      </c>
      <c r="W128" t="str">
        <f>+IF($F128="","",VLOOKUP($G128,Educacion[],W$7,0))</f>
        <v/>
      </c>
      <c r="X128" t="str">
        <f>+IF($F128="","",VLOOKUP($G128,Educacion[],X$7,0))</f>
        <v/>
      </c>
      <c r="Y128" t="str">
        <f>+IF($F128="","",VLOOKUP($G128,Educacion[],Y$7,0))</f>
        <v/>
      </c>
      <c r="Z128" t="str">
        <f>+IF($F128="","",VLOOKUP($G128,Educacion[],Z$7,0))</f>
        <v/>
      </c>
      <c r="AA128" t="str">
        <f>+IF($F128="","",VLOOKUP($G128,Educacion[],AA$7,0))</f>
        <v/>
      </c>
      <c r="AB128" t="str">
        <f>+IF($F128="","",VLOOKUP($G128,Educacion[],AB$7,0))</f>
        <v/>
      </c>
      <c r="AC128" t="str">
        <f>+IF($F128="","",VLOOKUP($G128,Educacion[],AC$7,0))</f>
        <v/>
      </c>
      <c r="AD128" t="str">
        <f>+IF($F128="","",VLOOKUP($G128,Educacion[],AD$7,0))</f>
        <v/>
      </c>
      <c r="AE128" t="str">
        <f>+IF($F128="","",VLOOKUP($G128,Educacion[],AE$7,0))</f>
        <v/>
      </c>
      <c r="AF128" t="str">
        <f>+IF($F128="","",VLOOKUP($G128,Educacion[],AF$7,0))</f>
        <v/>
      </c>
      <c r="AG128" t="str">
        <f>+IF($F128="","",VLOOKUP($G128,Educacion[],AG$7,0))</f>
        <v/>
      </c>
    </row>
    <row r="129" spans="1:33" x14ac:dyDescent="0.3">
      <c r="A129" s="36">
        <v>140</v>
      </c>
      <c r="B129" s="36" t="s">
        <v>516</v>
      </c>
      <c r="C129">
        <f t="shared" ca="1" si="7"/>
        <v>112</v>
      </c>
      <c r="D129" t="str">
        <f t="shared" si="12"/>
        <v/>
      </c>
      <c r="E129" t="str">
        <f t="shared" ca="1" si="8"/>
        <v>0102</v>
      </c>
      <c r="F129" t="str">
        <f t="shared" si="12"/>
        <v/>
      </c>
      <c r="G129" t="s">
        <v>1069</v>
      </c>
      <c r="H129" t="str">
        <f>+IF($F129="","",VLOOKUP($G129,Educacion[],H$7,0))</f>
        <v/>
      </c>
      <c r="I129" t="str">
        <f>+IF($F129="","",VLOOKUP($G129,Educacion[],I$7,0))</f>
        <v/>
      </c>
      <c r="J129" t="str">
        <f>+IF($F129="","",VLOOKUP($G129,Educacion[],J$7,0))</f>
        <v/>
      </c>
      <c r="K129" t="str">
        <f>+IF($F129="","",VLOOKUP($G129,Educacion[],K$7,0))</f>
        <v/>
      </c>
      <c r="L129" t="str">
        <f>+IF($F129="","",VLOOKUP($G129,Educacion[],L$7,0))</f>
        <v/>
      </c>
      <c r="M129" t="str">
        <f>+IF($F129="","",VLOOKUP($G129,Educacion[],M$7,0))</f>
        <v/>
      </c>
      <c r="N129" t="str">
        <f>+IF($F129="","",VLOOKUP($G129,Educacion[],N$7,0))</f>
        <v/>
      </c>
      <c r="O129" t="str">
        <f>+IF($F129="","",VLOOKUP($G129,Educacion[],O$7,0))</f>
        <v/>
      </c>
      <c r="P129" t="str">
        <f>+IF($F129="","",VLOOKUP($G129,Educacion[],P$7,0))</f>
        <v/>
      </c>
      <c r="Q129" t="str">
        <f>+IF($F129="","",VLOOKUP($G129,Educacion[],Q$7,0))</f>
        <v/>
      </c>
      <c r="R129" t="str">
        <f>+IF($F129="","",VLOOKUP($G129,Educacion[],R$7,0))</f>
        <v/>
      </c>
      <c r="S129" t="str">
        <f>+IF($F129="","",VLOOKUP($G129,Educacion[],S$7,0))</f>
        <v/>
      </c>
      <c r="T129" t="str">
        <f>+IF($F129="","",VLOOKUP($G129,Educacion[],T$7,0))</f>
        <v/>
      </c>
      <c r="U129" t="str">
        <f>+IF($F129="","",VLOOKUP($G129,Educacion[],U$7,0))</f>
        <v/>
      </c>
      <c r="V129" t="str">
        <f>+IF($F129="","",VLOOKUP($G129,Educacion[],V$7,0))</f>
        <v/>
      </c>
      <c r="W129" t="str">
        <f>+IF($F129="","",VLOOKUP($G129,Educacion[],W$7,0))</f>
        <v/>
      </c>
      <c r="X129" t="str">
        <f>+IF($F129="","",VLOOKUP($G129,Educacion[],X$7,0))</f>
        <v/>
      </c>
      <c r="Y129" t="str">
        <f>+IF($F129="","",VLOOKUP($G129,Educacion[],Y$7,0))</f>
        <v/>
      </c>
      <c r="Z129" t="str">
        <f>+IF($F129="","",VLOOKUP($G129,Educacion[],Z$7,0))</f>
        <v/>
      </c>
      <c r="AA129" t="str">
        <f>+IF($F129="","",VLOOKUP($G129,Educacion[],AA$7,0))</f>
        <v/>
      </c>
      <c r="AB129" t="str">
        <f>+IF($F129="","",VLOOKUP($G129,Educacion[],AB$7,0))</f>
        <v/>
      </c>
      <c r="AC129" t="str">
        <f>+IF($F129="","",VLOOKUP($G129,Educacion[],AC$7,0))</f>
        <v/>
      </c>
      <c r="AD129" t="str">
        <f>+IF($F129="","",VLOOKUP($G129,Educacion[],AD$7,0))</f>
        <v/>
      </c>
      <c r="AE129" t="str">
        <f>+IF($F129="","",VLOOKUP($G129,Educacion[],AE$7,0))</f>
        <v/>
      </c>
      <c r="AF129" t="str">
        <f>+IF($F129="","",VLOOKUP($G129,Educacion[],AF$7,0))</f>
        <v/>
      </c>
      <c r="AG129" t="str">
        <f>+IF($F129="","",VLOOKUP($G129,Educacion[],AG$7,0))</f>
        <v/>
      </c>
    </row>
    <row r="130" spans="1:33" x14ac:dyDescent="0.3">
      <c r="A130" s="36">
        <v>141</v>
      </c>
      <c r="B130" s="36" t="s">
        <v>517</v>
      </c>
      <c r="C130">
        <f t="shared" ca="1" si="7"/>
        <v>105</v>
      </c>
      <c r="D130" t="str">
        <f t="shared" si="12"/>
        <v/>
      </c>
      <c r="E130" t="str">
        <f t="shared" ca="1" si="8"/>
        <v>0094</v>
      </c>
      <c r="F130" t="str">
        <f t="shared" si="12"/>
        <v/>
      </c>
      <c r="G130" t="s">
        <v>1121</v>
      </c>
      <c r="H130" t="str">
        <f>+IF($F130="","",VLOOKUP($G130,Educacion[],H$7,0))</f>
        <v/>
      </c>
      <c r="I130" t="str">
        <f>+IF($F130="","",VLOOKUP($G130,Educacion[],I$7,0))</f>
        <v/>
      </c>
      <c r="J130" t="str">
        <f>+IF($F130="","",VLOOKUP($G130,Educacion[],J$7,0))</f>
        <v/>
      </c>
      <c r="K130" t="str">
        <f>+IF($F130="","",VLOOKUP($G130,Educacion[],K$7,0))</f>
        <v/>
      </c>
      <c r="L130" t="str">
        <f>+IF($F130="","",VLOOKUP($G130,Educacion[],L$7,0))</f>
        <v/>
      </c>
      <c r="M130" t="str">
        <f>+IF($F130="","",VLOOKUP($G130,Educacion[],M$7,0))</f>
        <v/>
      </c>
      <c r="N130" t="str">
        <f>+IF($F130="","",VLOOKUP($G130,Educacion[],N$7,0))</f>
        <v/>
      </c>
      <c r="O130" t="str">
        <f>+IF($F130="","",VLOOKUP($G130,Educacion[],O$7,0))</f>
        <v/>
      </c>
      <c r="P130" t="str">
        <f>+IF($F130="","",VLOOKUP($G130,Educacion[],P$7,0))</f>
        <v/>
      </c>
      <c r="Q130" t="str">
        <f>+IF($F130="","",VLOOKUP($G130,Educacion[],Q$7,0))</f>
        <v/>
      </c>
      <c r="R130" t="str">
        <f>+IF($F130="","",VLOOKUP($G130,Educacion[],R$7,0))</f>
        <v/>
      </c>
      <c r="S130" t="str">
        <f>+IF($F130="","",VLOOKUP($G130,Educacion[],S$7,0))</f>
        <v/>
      </c>
      <c r="T130" t="str">
        <f>+IF($F130="","",VLOOKUP($G130,Educacion[],T$7,0))</f>
        <v/>
      </c>
      <c r="U130" t="str">
        <f>+IF($F130="","",VLOOKUP($G130,Educacion[],U$7,0))</f>
        <v/>
      </c>
      <c r="V130" t="str">
        <f>+IF($F130="","",VLOOKUP($G130,Educacion[],V$7,0))</f>
        <v/>
      </c>
      <c r="W130" t="str">
        <f>+IF($F130="","",VLOOKUP($G130,Educacion[],W$7,0))</f>
        <v/>
      </c>
      <c r="X130" t="str">
        <f>+IF($F130="","",VLOOKUP($G130,Educacion[],X$7,0))</f>
        <v/>
      </c>
      <c r="Y130" t="str">
        <f>+IF($F130="","",VLOOKUP($G130,Educacion[],Y$7,0))</f>
        <v/>
      </c>
      <c r="Z130" t="str">
        <f>+IF($F130="","",VLOOKUP($G130,Educacion[],Z$7,0))</f>
        <v/>
      </c>
      <c r="AA130" t="str">
        <f>+IF($F130="","",VLOOKUP($G130,Educacion[],AA$7,0))</f>
        <v/>
      </c>
      <c r="AB130" t="str">
        <f>+IF($F130="","",VLOOKUP($G130,Educacion[],AB$7,0))</f>
        <v/>
      </c>
      <c r="AC130" t="str">
        <f>+IF($F130="","",VLOOKUP($G130,Educacion[],AC$7,0))</f>
        <v/>
      </c>
      <c r="AD130" t="str">
        <f>+IF($F130="","",VLOOKUP($G130,Educacion[],AD$7,0))</f>
        <v/>
      </c>
      <c r="AE130" t="str">
        <f>+IF($F130="","",VLOOKUP($G130,Educacion[],AE$7,0))</f>
        <v/>
      </c>
      <c r="AF130" t="str">
        <f>+IF($F130="","",VLOOKUP($G130,Educacion[],AF$7,0))</f>
        <v/>
      </c>
      <c r="AG130" t="str">
        <f>+IF($F130="","",VLOOKUP($G130,Educacion[],AG$7,0))</f>
        <v/>
      </c>
    </row>
    <row r="131" spans="1:33" x14ac:dyDescent="0.3">
      <c r="A131" s="36">
        <v>142</v>
      </c>
      <c r="B131" s="36" t="s">
        <v>518</v>
      </c>
      <c r="C131">
        <f t="shared" ca="1" si="7"/>
        <v>175</v>
      </c>
      <c r="D131" t="str">
        <f t="shared" si="12"/>
        <v/>
      </c>
      <c r="E131" t="str">
        <f t="shared" ca="1" si="8"/>
        <v>0169</v>
      </c>
      <c r="F131" t="str">
        <f t="shared" si="12"/>
        <v/>
      </c>
      <c r="G131" t="s">
        <v>1122</v>
      </c>
      <c r="H131" t="str">
        <f>+IF($F131="","",VLOOKUP($G131,Educacion[],H$7,0))</f>
        <v/>
      </c>
      <c r="I131" t="str">
        <f>+IF($F131="","",VLOOKUP($G131,Educacion[],I$7,0))</f>
        <v/>
      </c>
      <c r="J131" t="str">
        <f>+IF($F131="","",VLOOKUP($G131,Educacion[],J$7,0))</f>
        <v/>
      </c>
      <c r="K131" t="str">
        <f>+IF($F131="","",VLOOKUP($G131,Educacion[],K$7,0))</f>
        <v/>
      </c>
      <c r="L131" t="str">
        <f>+IF($F131="","",VLOOKUP($G131,Educacion[],L$7,0))</f>
        <v/>
      </c>
      <c r="M131" t="str">
        <f>+IF($F131="","",VLOOKUP($G131,Educacion[],M$7,0))</f>
        <v/>
      </c>
      <c r="N131" t="str">
        <f>+IF($F131="","",VLOOKUP($G131,Educacion[],N$7,0))</f>
        <v/>
      </c>
      <c r="O131" t="str">
        <f>+IF($F131="","",VLOOKUP($G131,Educacion[],O$7,0))</f>
        <v/>
      </c>
      <c r="P131" t="str">
        <f>+IF($F131="","",VLOOKUP($G131,Educacion[],P$7,0))</f>
        <v/>
      </c>
      <c r="Q131" t="str">
        <f>+IF($F131="","",VLOOKUP($G131,Educacion[],Q$7,0))</f>
        <v/>
      </c>
      <c r="R131" t="str">
        <f>+IF($F131="","",VLOOKUP($G131,Educacion[],R$7,0))</f>
        <v/>
      </c>
      <c r="S131" t="str">
        <f>+IF($F131="","",VLOOKUP($G131,Educacion[],S$7,0))</f>
        <v/>
      </c>
      <c r="T131" t="str">
        <f>+IF($F131="","",VLOOKUP($G131,Educacion[],T$7,0))</f>
        <v/>
      </c>
      <c r="U131" t="str">
        <f>+IF($F131="","",VLOOKUP($G131,Educacion[],U$7,0))</f>
        <v/>
      </c>
      <c r="V131" t="str">
        <f>+IF($F131="","",VLOOKUP($G131,Educacion[],V$7,0))</f>
        <v/>
      </c>
      <c r="W131" t="str">
        <f>+IF($F131="","",VLOOKUP($G131,Educacion[],W$7,0))</f>
        <v/>
      </c>
      <c r="X131" t="str">
        <f>+IF($F131="","",VLOOKUP($G131,Educacion[],X$7,0))</f>
        <v/>
      </c>
      <c r="Y131" t="str">
        <f>+IF($F131="","",VLOOKUP($G131,Educacion[],Y$7,0))</f>
        <v/>
      </c>
      <c r="Z131" t="str">
        <f>+IF($F131="","",VLOOKUP($G131,Educacion[],Z$7,0))</f>
        <v/>
      </c>
      <c r="AA131" t="str">
        <f>+IF($F131="","",VLOOKUP($G131,Educacion[],AA$7,0))</f>
        <v/>
      </c>
      <c r="AB131" t="str">
        <f>+IF($F131="","",VLOOKUP($G131,Educacion[],AB$7,0))</f>
        <v/>
      </c>
      <c r="AC131" t="str">
        <f>+IF($F131="","",VLOOKUP($G131,Educacion[],AC$7,0))</f>
        <v/>
      </c>
      <c r="AD131" t="str">
        <f>+IF($F131="","",VLOOKUP($G131,Educacion[],AD$7,0))</f>
        <v/>
      </c>
      <c r="AE131" t="str">
        <f>+IF($F131="","",VLOOKUP($G131,Educacion[],AE$7,0))</f>
        <v/>
      </c>
      <c r="AF131" t="str">
        <f>+IF($F131="","",VLOOKUP($G131,Educacion[],AF$7,0))</f>
        <v/>
      </c>
      <c r="AG131" t="str">
        <f>+IF($F131="","",VLOOKUP($G131,Educacion[],AG$7,0))</f>
        <v/>
      </c>
    </row>
    <row r="132" spans="1:33" x14ac:dyDescent="0.3">
      <c r="A132" s="36">
        <v>143</v>
      </c>
      <c r="B132" s="36" t="s">
        <v>519</v>
      </c>
      <c r="C132">
        <f t="shared" ca="1" si="7"/>
        <v>371</v>
      </c>
      <c r="D132" t="str">
        <f t="shared" si="12"/>
        <v/>
      </c>
      <c r="E132" t="str">
        <f t="shared" ca="1" si="8"/>
        <v>0408</v>
      </c>
      <c r="F132" t="str">
        <f t="shared" si="12"/>
        <v/>
      </c>
      <c r="G132" t="s">
        <v>1048</v>
      </c>
      <c r="H132" t="str">
        <f>+IF($F132="","",VLOOKUP($G132,Educacion[],H$7,0))</f>
        <v/>
      </c>
      <c r="I132" t="str">
        <f>+IF($F132="","",VLOOKUP($G132,Educacion[],I$7,0))</f>
        <v/>
      </c>
      <c r="J132" t="str">
        <f>+IF($F132="","",VLOOKUP($G132,Educacion[],J$7,0))</f>
        <v/>
      </c>
      <c r="K132" t="str">
        <f>+IF($F132="","",VLOOKUP($G132,Educacion[],K$7,0))</f>
        <v/>
      </c>
      <c r="L132" t="str">
        <f>+IF($F132="","",VLOOKUP($G132,Educacion[],L$7,0))</f>
        <v/>
      </c>
      <c r="M132" t="str">
        <f>+IF($F132="","",VLOOKUP($G132,Educacion[],M$7,0))</f>
        <v/>
      </c>
      <c r="N132" t="str">
        <f>+IF($F132="","",VLOOKUP($G132,Educacion[],N$7,0))</f>
        <v/>
      </c>
      <c r="O132" t="str">
        <f>+IF($F132="","",VLOOKUP($G132,Educacion[],O$7,0))</f>
        <v/>
      </c>
      <c r="P132" t="str">
        <f>+IF($F132="","",VLOOKUP($G132,Educacion[],P$7,0))</f>
        <v/>
      </c>
      <c r="Q132" t="str">
        <f>+IF($F132="","",VLOOKUP($G132,Educacion[],Q$7,0))</f>
        <v/>
      </c>
      <c r="R132" t="str">
        <f>+IF($F132="","",VLOOKUP($G132,Educacion[],R$7,0))</f>
        <v/>
      </c>
      <c r="S132" t="str">
        <f>+IF($F132="","",VLOOKUP($G132,Educacion[],S$7,0))</f>
        <v/>
      </c>
      <c r="T132" t="str">
        <f>+IF($F132="","",VLOOKUP($G132,Educacion[],T$7,0))</f>
        <v/>
      </c>
      <c r="U132" t="str">
        <f>+IF($F132="","",VLOOKUP($G132,Educacion[],U$7,0))</f>
        <v/>
      </c>
      <c r="V132" t="str">
        <f>+IF($F132="","",VLOOKUP($G132,Educacion[],V$7,0))</f>
        <v/>
      </c>
      <c r="W132" t="str">
        <f>+IF($F132="","",VLOOKUP($G132,Educacion[],W$7,0))</f>
        <v/>
      </c>
      <c r="X132" t="str">
        <f>+IF($F132="","",VLOOKUP($G132,Educacion[],X$7,0))</f>
        <v/>
      </c>
      <c r="Y132" t="str">
        <f>+IF($F132="","",VLOOKUP($G132,Educacion[],Y$7,0))</f>
        <v/>
      </c>
      <c r="Z132" t="str">
        <f>+IF($F132="","",VLOOKUP($G132,Educacion[],Z$7,0))</f>
        <v/>
      </c>
      <c r="AA132" t="str">
        <f>+IF($F132="","",VLOOKUP($G132,Educacion[],AA$7,0))</f>
        <v/>
      </c>
      <c r="AB132" t="str">
        <f>+IF($F132="","",VLOOKUP($G132,Educacion[],AB$7,0))</f>
        <v/>
      </c>
      <c r="AC132" t="str">
        <f>+IF($F132="","",VLOOKUP($G132,Educacion[],AC$7,0))</f>
        <v/>
      </c>
      <c r="AD132" t="str">
        <f>+IF($F132="","",VLOOKUP($G132,Educacion[],AD$7,0))</f>
        <v/>
      </c>
      <c r="AE132" t="str">
        <f>+IF($F132="","",VLOOKUP($G132,Educacion[],AE$7,0))</f>
        <v/>
      </c>
      <c r="AF132" t="str">
        <f>+IF($F132="","",VLOOKUP($G132,Educacion[],AF$7,0))</f>
        <v/>
      </c>
      <c r="AG132" t="str">
        <f>+IF($F132="","",VLOOKUP($G132,Educacion[],AG$7,0))</f>
        <v/>
      </c>
    </row>
    <row r="133" spans="1:33" x14ac:dyDescent="0.3">
      <c r="A133" s="36">
        <v>144</v>
      </c>
      <c r="B133" s="36" t="s">
        <v>520</v>
      </c>
      <c r="C133">
        <f t="shared" ca="1" si="7"/>
        <v>605</v>
      </c>
      <c r="D133" t="str">
        <f t="shared" si="12"/>
        <v/>
      </c>
      <c r="E133" t="str">
        <f t="shared" ca="1" si="8"/>
        <v>0638</v>
      </c>
      <c r="F133" t="str">
        <f t="shared" si="12"/>
        <v/>
      </c>
      <c r="G133" t="s">
        <v>689</v>
      </c>
      <c r="H133" t="str">
        <f>+IF($F133="","",VLOOKUP($G133,Educacion[],H$7,0))</f>
        <v/>
      </c>
      <c r="I133" t="str">
        <f>+IF($F133="","",VLOOKUP($G133,Educacion[],I$7,0))</f>
        <v/>
      </c>
      <c r="J133" t="str">
        <f>+IF($F133="","",VLOOKUP($G133,Educacion[],J$7,0))</f>
        <v/>
      </c>
      <c r="K133" t="str">
        <f>+IF($F133="","",VLOOKUP($G133,Educacion[],K$7,0))</f>
        <v/>
      </c>
      <c r="L133" t="str">
        <f>+IF($F133="","",VLOOKUP($G133,Educacion[],L$7,0))</f>
        <v/>
      </c>
      <c r="M133" t="str">
        <f>+IF($F133="","",VLOOKUP($G133,Educacion[],M$7,0))</f>
        <v/>
      </c>
      <c r="N133" t="str">
        <f>+IF($F133="","",VLOOKUP($G133,Educacion[],N$7,0))</f>
        <v/>
      </c>
      <c r="O133" t="str">
        <f>+IF($F133="","",VLOOKUP($G133,Educacion[],O$7,0))</f>
        <v/>
      </c>
      <c r="P133" t="str">
        <f>+IF($F133="","",VLOOKUP($G133,Educacion[],P$7,0))</f>
        <v/>
      </c>
      <c r="Q133" t="str">
        <f>+IF($F133="","",VLOOKUP($G133,Educacion[],Q$7,0))</f>
        <v/>
      </c>
      <c r="R133" t="str">
        <f>+IF($F133="","",VLOOKUP($G133,Educacion[],R$7,0))</f>
        <v/>
      </c>
      <c r="S133" t="str">
        <f>+IF($F133="","",VLOOKUP($G133,Educacion[],S$7,0))</f>
        <v/>
      </c>
      <c r="T133" t="str">
        <f>+IF($F133="","",VLOOKUP($G133,Educacion[],T$7,0))</f>
        <v/>
      </c>
      <c r="U133" t="str">
        <f>+IF($F133="","",VLOOKUP($G133,Educacion[],U$7,0))</f>
        <v/>
      </c>
      <c r="V133" t="str">
        <f>+IF($F133="","",VLOOKUP($G133,Educacion[],V$7,0))</f>
        <v/>
      </c>
      <c r="W133" t="str">
        <f>+IF($F133="","",VLOOKUP($G133,Educacion[],W$7,0))</f>
        <v/>
      </c>
      <c r="X133" t="str">
        <f>+IF($F133="","",VLOOKUP($G133,Educacion[],X$7,0))</f>
        <v/>
      </c>
      <c r="Y133" t="str">
        <f>+IF($F133="","",VLOOKUP($G133,Educacion[],Y$7,0))</f>
        <v/>
      </c>
      <c r="Z133" t="str">
        <f>+IF($F133="","",VLOOKUP($G133,Educacion[],Z$7,0))</f>
        <v/>
      </c>
      <c r="AA133" t="str">
        <f>+IF($F133="","",VLOOKUP($G133,Educacion[],AA$7,0))</f>
        <v/>
      </c>
      <c r="AB133" t="str">
        <f>+IF($F133="","",VLOOKUP($G133,Educacion[],AB$7,0))</f>
        <v/>
      </c>
      <c r="AC133" t="str">
        <f>+IF($F133="","",VLOOKUP($G133,Educacion[],AC$7,0))</f>
        <v/>
      </c>
      <c r="AD133" t="str">
        <f>+IF($F133="","",VLOOKUP($G133,Educacion[],AD$7,0))</f>
        <v/>
      </c>
      <c r="AE133" t="str">
        <f>+IF($F133="","",VLOOKUP($G133,Educacion[],AE$7,0))</f>
        <v/>
      </c>
      <c r="AF133" t="str">
        <f>+IF($F133="","",VLOOKUP($G133,Educacion[],AF$7,0))</f>
        <v/>
      </c>
      <c r="AG133" t="str">
        <f>+IF($F133="","",VLOOKUP($G133,Educacion[],AG$7,0))</f>
        <v/>
      </c>
    </row>
    <row r="134" spans="1:33" x14ac:dyDescent="0.3">
      <c r="A134" s="36">
        <v>145</v>
      </c>
      <c r="B134" s="36" t="s">
        <v>521</v>
      </c>
      <c r="C134">
        <f t="shared" ca="1" si="7"/>
        <v>279</v>
      </c>
      <c r="D134" t="str">
        <f t="shared" si="12"/>
        <v/>
      </c>
      <c r="E134" t="str">
        <f t="shared" ca="1" si="8"/>
        <v>0279</v>
      </c>
      <c r="F134" t="str">
        <f t="shared" si="12"/>
        <v/>
      </c>
      <c r="G134" t="s">
        <v>1123</v>
      </c>
      <c r="H134" t="str">
        <f>+IF($F134="","",VLOOKUP($G134,Educacion[],H$7,0))</f>
        <v/>
      </c>
      <c r="I134" t="str">
        <f>+IF($F134="","",VLOOKUP($G134,Educacion[],I$7,0))</f>
        <v/>
      </c>
      <c r="J134" t="str">
        <f>+IF($F134="","",VLOOKUP($G134,Educacion[],J$7,0))</f>
        <v/>
      </c>
      <c r="K134" t="str">
        <f>+IF($F134="","",VLOOKUP($G134,Educacion[],K$7,0))</f>
        <v/>
      </c>
      <c r="L134" t="str">
        <f>+IF($F134="","",VLOOKUP($G134,Educacion[],L$7,0))</f>
        <v/>
      </c>
      <c r="M134" t="str">
        <f>+IF($F134="","",VLOOKUP($G134,Educacion[],M$7,0))</f>
        <v/>
      </c>
      <c r="N134" t="str">
        <f>+IF($F134="","",VLOOKUP($G134,Educacion[],N$7,0))</f>
        <v/>
      </c>
      <c r="O134" t="str">
        <f>+IF($F134="","",VLOOKUP($G134,Educacion[],O$7,0))</f>
        <v/>
      </c>
      <c r="P134" t="str">
        <f>+IF($F134="","",VLOOKUP($G134,Educacion[],P$7,0))</f>
        <v/>
      </c>
      <c r="Q134" t="str">
        <f>+IF($F134="","",VLOOKUP($G134,Educacion[],Q$7,0))</f>
        <v/>
      </c>
      <c r="R134" t="str">
        <f>+IF($F134="","",VLOOKUP($G134,Educacion[],R$7,0))</f>
        <v/>
      </c>
      <c r="S134" t="str">
        <f>+IF($F134="","",VLOOKUP($G134,Educacion[],S$7,0))</f>
        <v/>
      </c>
      <c r="T134" t="str">
        <f>+IF($F134="","",VLOOKUP($G134,Educacion[],T$7,0))</f>
        <v/>
      </c>
      <c r="U134" t="str">
        <f>+IF($F134="","",VLOOKUP($G134,Educacion[],U$7,0))</f>
        <v/>
      </c>
      <c r="V134" t="str">
        <f>+IF($F134="","",VLOOKUP($G134,Educacion[],V$7,0))</f>
        <v/>
      </c>
      <c r="W134" t="str">
        <f>+IF($F134="","",VLOOKUP($G134,Educacion[],W$7,0))</f>
        <v/>
      </c>
      <c r="X134" t="str">
        <f>+IF($F134="","",VLOOKUP($G134,Educacion[],X$7,0))</f>
        <v/>
      </c>
      <c r="Y134" t="str">
        <f>+IF($F134="","",VLOOKUP($G134,Educacion[],Y$7,0))</f>
        <v/>
      </c>
      <c r="Z134" t="str">
        <f>+IF($F134="","",VLOOKUP($G134,Educacion[],Z$7,0))</f>
        <v/>
      </c>
      <c r="AA134" t="str">
        <f>+IF($F134="","",VLOOKUP($G134,Educacion[],AA$7,0))</f>
        <v/>
      </c>
      <c r="AB134" t="str">
        <f>+IF($F134="","",VLOOKUP($G134,Educacion[],AB$7,0))</f>
        <v/>
      </c>
      <c r="AC134" t="str">
        <f>+IF($F134="","",VLOOKUP($G134,Educacion[],AC$7,0))</f>
        <v/>
      </c>
      <c r="AD134" t="str">
        <f>+IF($F134="","",VLOOKUP($G134,Educacion[],AD$7,0))</f>
        <v/>
      </c>
      <c r="AE134" t="str">
        <f>+IF($F134="","",VLOOKUP($G134,Educacion[],AE$7,0))</f>
        <v/>
      </c>
      <c r="AF134" t="str">
        <f>+IF($F134="","",VLOOKUP($G134,Educacion[],AF$7,0))</f>
        <v/>
      </c>
      <c r="AG134" t="str">
        <f>+IF($F134="","",VLOOKUP($G134,Educacion[],AG$7,0))</f>
        <v/>
      </c>
    </row>
    <row r="135" spans="1:33" x14ac:dyDescent="0.3">
      <c r="A135" s="36">
        <v>146</v>
      </c>
      <c r="B135" s="36" t="s">
        <v>522</v>
      </c>
      <c r="C135">
        <f t="shared" ca="1" si="7"/>
        <v>75</v>
      </c>
      <c r="D135" t="str">
        <f t="shared" si="12"/>
        <v/>
      </c>
      <c r="E135" t="str">
        <f t="shared" ca="1" si="8"/>
        <v>0063</v>
      </c>
      <c r="F135" t="str">
        <f t="shared" si="12"/>
        <v/>
      </c>
      <c r="G135" t="s">
        <v>723</v>
      </c>
      <c r="H135" t="str">
        <f>+IF($F135="","",VLOOKUP($G135,Educacion[],H$7,0))</f>
        <v/>
      </c>
      <c r="I135" t="str">
        <f>+IF($F135="","",VLOOKUP($G135,Educacion[],I$7,0))</f>
        <v/>
      </c>
      <c r="J135" t="str">
        <f>+IF($F135="","",VLOOKUP($G135,Educacion[],J$7,0))</f>
        <v/>
      </c>
      <c r="K135" t="str">
        <f>+IF($F135="","",VLOOKUP($G135,Educacion[],K$7,0))</f>
        <v/>
      </c>
      <c r="L135" t="str">
        <f>+IF($F135="","",VLOOKUP($G135,Educacion[],L$7,0))</f>
        <v/>
      </c>
      <c r="M135" t="str">
        <f>+IF($F135="","",VLOOKUP($G135,Educacion[],M$7,0))</f>
        <v/>
      </c>
      <c r="N135" t="str">
        <f>+IF($F135="","",VLOOKUP($G135,Educacion[],N$7,0))</f>
        <v/>
      </c>
      <c r="O135" t="str">
        <f>+IF($F135="","",VLOOKUP($G135,Educacion[],O$7,0))</f>
        <v/>
      </c>
      <c r="P135" t="str">
        <f>+IF($F135="","",VLOOKUP($G135,Educacion[],P$7,0))</f>
        <v/>
      </c>
      <c r="Q135" t="str">
        <f>+IF($F135="","",VLOOKUP($G135,Educacion[],Q$7,0))</f>
        <v/>
      </c>
      <c r="R135" t="str">
        <f>+IF($F135="","",VLOOKUP($G135,Educacion[],R$7,0))</f>
        <v/>
      </c>
      <c r="S135" t="str">
        <f>+IF($F135="","",VLOOKUP($G135,Educacion[],S$7,0))</f>
        <v/>
      </c>
      <c r="T135" t="str">
        <f>+IF($F135="","",VLOOKUP($G135,Educacion[],T$7,0))</f>
        <v/>
      </c>
      <c r="U135" t="str">
        <f>+IF($F135="","",VLOOKUP($G135,Educacion[],U$7,0))</f>
        <v/>
      </c>
      <c r="V135" t="str">
        <f>+IF($F135="","",VLOOKUP($G135,Educacion[],V$7,0))</f>
        <v/>
      </c>
      <c r="W135" t="str">
        <f>+IF($F135="","",VLOOKUP($G135,Educacion[],W$7,0))</f>
        <v/>
      </c>
      <c r="X135" t="str">
        <f>+IF($F135="","",VLOOKUP($G135,Educacion[],X$7,0))</f>
        <v/>
      </c>
      <c r="Y135" t="str">
        <f>+IF($F135="","",VLOOKUP($G135,Educacion[],Y$7,0))</f>
        <v/>
      </c>
      <c r="Z135" t="str">
        <f>+IF($F135="","",VLOOKUP($G135,Educacion[],Z$7,0))</f>
        <v/>
      </c>
      <c r="AA135" t="str">
        <f>+IF($F135="","",VLOOKUP($G135,Educacion[],AA$7,0))</f>
        <v/>
      </c>
      <c r="AB135" t="str">
        <f>+IF($F135="","",VLOOKUP($G135,Educacion[],AB$7,0))</f>
        <v/>
      </c>
      <c r="AC135" t="str">
        <f>+IF($F135="","",VLOOKUP($G135,Educacion[],AC$7,0))</f>
        <v/>
      </c>
      <c r="AD135" t="str">
        <f>+IF($F135="","",VLOOKUP($G135,Educacion[],AD$7,0))</f>
        <v/>
      </c>
      <c r="AE135" t="str">
        <f>+IF($F135="","",VLOOKUP($G135,Educacion[],AE$7,0))</f>
        <v/>
      </c>
      <c r="AF135" t="str">
        <f>+IF($F135="","",VLOOKUP($G135,Educacion[],AF$7,0))</f>
        <v/>
      </c>
      <c r="AG135" t="str">
        <f>+IF($F135="","",VLOOKUP($G135,Educacion[],AG$7,0))</f>
        <v/>
      </c>
    </row>
    <row r="136" spans="1:33" x14ac:dyDescent="0.3">
      <c r="A136" s="36">
        <v>147</v>
      </c>
      <c r="B136" s="36" t="s">
        <v>523</v>
      </c>
      <c r="C136">
        <f t="shared" ca="1" si="7"/>
        <v>276</v>
      </c>
      <c r="D136" t="str">
        <f t="shared" si="12"/>
        <v/>
      </c>
      <c r="E136" t="str">
        <f t="shared" ca="1" si="8"/>
        <v>0276</v>
      </c>
      <c r="F136" t="str">
        <f t="shared" si="12"/>
        <v/>
      </c>
      <c r="G136" t="s">
        <v>1124</v>
      </c>
      <c r="H136" t="str">
        <f>+IF($F136="","",VLOOKUP($G136,Educacion[],H$7,0))</f>
        <v/>
      </c>
      <c r="I136" t="str">
        <f>+IF($F136="","",VLOOKUP($G136,Educacion[],I$7,0))</f>
        <v/>
      </c>
      <c r="J136" t="str">
        <f>+IF($F136="","",VLOOKUP($G136,Educacion[],J$7,0))</f>
        <v/>
      </c>
      <c r="K136" t="str">
        <f>+IF($F136="","",VLOOKUP($G136,Educacion[],K$7,0))</f>
        <v/>
      </c>
      <c r="L136" t="str">
        <f>+IF($F136="","",VLOOKUP($G136,Educacion[],L$7,0))</f>
        <v/>
      </c>
      <c r="M136" t="str">
        <f>+IF($F136="","",VLOOKUP($G136,Educacion[],M$7,0))</f>
        <v/>
      </c>
      <c r="N136" t="str">
        <f>+IF($F136="","",VLOOKUP($G136,Educacion[],N$7,0))</f>
        <v/>
      </c>
      <c r="O136" t="str">
        <f>+IF($F136="","",VLOOKUP($G136,Educacion[],O$7,0))</f>
        <v/>
      </c>
      <c r="P136" t="str">
        <f>+IF($F136="","",VLOOKUP($G136,Educacion[],P$7,0))</f>
        <v/>
      </c>
      <c r="Q136" t="str">
        <f>+IF($F136="","",VLOOKUP($G136,Educacion[],Q$7,0))</f>
        <v/>
      </c>
      <c r="R136" t="str">
        <f>+IF($F136="","",VLOOKUP($G136,Educacion[],R$7,0))</f>
        <v/>
      </c>
      <c r="S136" t="str">
        <f>+IF($F136="","",VLOOKUP($G136,Educacion[],S$7,0))</f>
        <v/>
      </c>
      <c r="T136" t="str">
        <f>+IF($F136="","",VLOOKUP($G136,Educacion[],T$7,0))</f>
        <v/>
      </c>
      <c r="U136" t="str">
        <f>+IF($F136="","",VLOOKUP($G136,Educacion[],U$7,0))</f>
        <v/>
      </c>
      <c r="V136" t="str">
        <f>+IF($F136="","",VLOOKUP($G136,Educacion[],V$7,0))</f>
        <v/>
      </c>
      <c r="W136" t="str">
        <f>+IF($F136="","",VLOOKUP($G136,Educacion[],W$7,0))</f>
        <v/>
      </c>
      <c r="X136" t="str">
        <f>+IF($F136="","",VLOOKUP($G136,Educacion[],X$7,0))</f>
        <v/>
      </c>
      <c r="Y136" t="str">
        <f>+IF($F136="","",VLOOKUP($G136,Educacion[],Y$7,0))</f>
        <v/>
      </c>
      <c r="Z136" t="str">
        <f>+IF($F136="","",VLOOKUP($G136,Educacion[],Z$7,0))</f>
        <v/>
      </c>
      <c r="AA136" t="str">
        <f>+IF($F136="","",VLOOKUP($G136,Educacion[],AA$7,0))</f>
        <v/>
      </c>
      <c r="AB136" t="str">
        <f>+IF($F136="","",VLOOKUP($G136,Educacion[],AB$7,0))</f>
        <v/>
      </c>
      <c r="AC136" t="str">
        <f>+IF($F136="","",VLOOKUP($G136,Educacion[],AC$7,0))</f>
        <v/>
      </c>
      <c r="AD136" t="str">
        <f>+IF($F136="","",VLOOKUP($G136,Educacion[],AD$7,0))</f>
        <v/>
      </c>
      <c r="AE136" t="str">
        <f>+IF($F136="","",VLOOKUP($G136,Educacion[],AE$7,0))</f>
        <v/>
      </c>
      <c r="AF136" t="str">
        <f>+IF($F136="","",VLOOKUP($G136,Educacion[],AF$7,0))</f>
        <v/>
      </c>
      <c r="AG136" t="str">
        <f>+IF($F136="","",VLOOKUP($G136,Educacion[],AG$7,0))</f>
        <v/>
      </c>
    </row>
    <row r="137" spans="1:33" x14ac:dyDescent="0.3">
      <c r="A137" s="36">
        <v>148</v>
      </c>
      <c r="B137" s="36" t="s">
        <v>524</v>
      </c>
      <c r="C137">
        <f t="shared" ca="1" si="7"/>
        <v>673</v>
      </c>
      <c r="D137" t="str">
        <f t="shared" si="12"/>
        <v/>
      </c>
      <c r="E137" t="str">
        <f t="shared" ca="1" si="8"/>
        <v>0721</v>
      </c>
      <c r="F137" t="str">
        <f t="shared" si="12"/>
        <v/>
      </c>
      <c r="G137" t="s">
        <v>1125</v>
      </c>
      <c r="H137" t="str">
        <f>+IF($F137="","",VLOOKUP($G137,Educacion[],H$7,0))</f>
        <v/>
      </c>
      <c r="I137" t="str">
        <f>+IF($F137="","",VLOOKUP($G137,Educacion[],I$7,0))</f>
        <v/>
      </c>
      <c r="J137" t="str">
        <f>+IF($F137="","",VLOOKUP($G137,Educacion[],J$7,0))</f>
        <v/>
      </c>
      <c r="K137" t="str">
        <f>+IF($F137="","",VLOOKUP($G137,Educacion[],K$7,0))</f>
        <v/>
      </c>
      <c r="L137" t="str">
        <f>+IF($F137="","",VLOOKUP($G137,Educacion[],L$7,0))</f>
        <v/>
      </c>
      <c r="M137" t="str">
        <f>+IF($F137="","",VLOOKUP($G137,Educacion[],M$7,0))</f>
        <v/>
      </c>
      <c r="N137" t="str">
        <f>+IF($F137="","",VLOOKUP($G137,Educacion[],N$7,0))</f>
        <v/>
      </c>
      <c r="O137" t="str">
        <f>+IF($F137="","",VLOOKUP($G137,Educacion[],O$7,0))</f>
        <v/>
      </c>
      <c r="P137" t="str">
        <f>+IF($F137="","",VLOOKUP($G137,Educacion[],P$7,0))</f>
        <v/>
      </c>
      <c r="Q137" t="str">
        <f>+IF($F137="","",VLOOKUP($G137,Educacion[],Q$7,0))</f>
        <v/>
      </c>
      <c r="R137" t="str">
        <f>+IF($F137="","",VLOOKUP($G137,Educacion[],R$7,0))</f>
        <v/>
      </c>
      <c r="S137" t="str">
        <f>+IF($F137="","",VLOOKUP($G137,Educacion[],S$7,0))</f>
        <v/>
      </c>
      <c r="T137" t="str">
        <f>+IF($F137="","",VLOOKUP($G137,Educacion[],T$7,0))</f>
        <v/>
      </c>
      <c r="U137" t="str">
        <f>+IF($F137="","",VLOOKUP($G137,Educacion[],U$7,0))</f>
        <v/>
      </c>
      <c r="V137" t="str">
        <f>+IF($F137="","",VLOOKUP($G137,Educacion[],V$7,0))</f>
        <v/>
      </c>
      <c r="W137" t="str">
        <f>+IF($F137="","",VLOOKUP($G137,Educacion[],W$7,0))</f>
        <v/>
      </c>
      <c r="X137" t="str">
        <f>+IF($F137="","",VLOOKUP($G137,Educacion[],X$7,0))</f>
        <v/>
      </c>
      <c r="Y137" t="str">
        <f>+IF($F137="","",VLOOKUP($G137,Educacion[],Y$7,0))</f>
        <v/>
      </c>
      <c r="Z137" t="str">
        <f>+IF($F137="","",VLOOKUP($G137,Educacion[],Z$7,0))</f>
        <v/>
      </c>
      <c r="AA137" t="str">
        <f>+IF($F137="","",VLOOKUP($G137,Educacion[],AA$7,0))</f>
        <v/>
      </c>
      <c r="AB137" t="str">
        <f>+IF($F137="","",VLOOKUP($G137,Educacion[],AB$7,0))</f>
        <v/>
      </c>
      <c r="AC137" t="str">
        <f>+IF($F137="","",VLOOKUP($G137,Educacion[],AC$7,0))</f>
        <v/>
      </c>
      <c r="AD137" t="str">
        <f>+IF($F137="","",VLOOKUP($G137,Educacion[],AD$7,0))</f>
        <v/>
      </c>
      <c r="AE137" t="str">
        <f>+IF($F137="","",VLOOKUP($G137,Educacion[],AE$7,0))</f>
        <v/>
      </c>
      <c r="AF137" t="str">
        <f>+IF($F137="","",VLOOKUP($G137,Educacion[],AF$7,0))</f>
        <v/>
      </c>
      <c r="AG137" t="str">
        <f>+IF($F137="","",VLOOKUP($G137,Educacion[],AG$7,0))</f>
        <v/>
      </c>
    </row>
    <row r="138" spans="1:33" x14ac:dyDescent="0.3">
      <c r="A138" s="36">
        <v>149</v>
      </c>
      <c r="B138" s="36" t="s">
        <v>525</v>
      </c>
      <c r="C138">
        <f t="shared" ref="C138:C201" ca="1" si="13">+INT(RAND()*$B$4)</f>
        <v>93</v>
      </c>
      <c r="D138" t="str">
        <f t="shared" si="12"/>
        <v/>
      </c>
      <c r="E138" t="str">
        <f t="shared" ca="1" si="8"/>
        <v>0082</v>
      </c>
      <c r="F138" t="str">
        <f t="shared" si="12"/>
        <v/>
      </c>
      <c r="G138" t="s">
        <v>1126</v>
      </c>
      <c r="H138" t="str">
        <f>+IF($F138="","",VLOOKUP($G138,Educacion[],H$7,0))</f>
        <v/>
      </c>
      <c r="I138" t="str">
        <f>+IF($F138="","",VLOOKUP($G138,Educacion[],I$7,0))</f>
        <v/>
      </c>
      <c r="J138" t="str">
        <f>+IF($F138="","",VLOOKUP($G138,Educacion[],J$7,0))</f>
        <v/>
      </c>
      <c r="K138" t="str">
        <f>+IF($F138="","",VLOOKUP($G138,Educacion[],K$7,0))</f>
        <v/>
      </c>
      <c r="L138" t="str">
        <f>+IF($F138="","",VLOOKUP($G138,Educacion[],L$7,0))</f>
        <v/>
      </c>
      <c r="M138" t="str">
        <f>+IF($F138="","",VLOOKUP($G138,Educacion[],M$7,0))</f>
        <v/>
      </c>
      <c r="N138" t="str">
        <f>+IF($F138="","",VLOOKUP($G138,Educacion[],N$7,0))</f>
        <v/>
      </c>
      <c r="O138" t="str">
        <f>+IF($F138="","",VLOOKUP($G138,Educacion[],O$7,0))</f>
        <v/>
      </c>
      <c r="P138" t="str">
        <f>+IF($F138="","",VLOOKUP($G138,Educacion[],P$7,0))</f>
        <v/>
      </c>
      <c r="Q138" t="str">
        <f>+IF($F138="","",VLOOKUP($G138,Educacion[],Q$7,0))</f>
        <v/>
      </c>
      <c r="R138" t="str">
        <f>+IF($F138="","",VLOOKUP($G138,Educacion[],R$7,0))</f>
        <v/>
      </c>
      <c r="S138" t="str">
        <f>+IF($F138="","",VLOOKUP($G138,Educacion[],S$7,0))</f>
        <v/>
      </c>
      <c r="T138" t="str">
        <f>+IF($F138="","",VLOOKUP($G138,Educacion[],T$7,0))</f>
        <v/>
      </c>
      <c r="U138" t="str">
        <f>+IF($F138="","",VLOOKUP($G138,Educacion[],U$7,0))</f>
        <v/>
      </c>
      <c r="V138" t="str">
        <f>+IF($F138="","",VLOOKUP($G138,Educacion[],V$7,0))</f>
        <v/>
      </c>
      <c r="W138" t="str">
        <f>+IF($F138="","",VLOOKUP($G138,Educacion[],W$7,0))</f>
        <v/>
      </c>
      <c r="X138" t="str">
        <f>+IF($F138="","",VLOOKUP($G138,Educacion[],X$7,0))</f>
        <v/>
      </c>
      <c r="Y138" t="str">
        <f>+IF($F138="","",VLOOKUP($G138,Educacion[],Y$7,0))</f>
        <v/>
      </c>
      <c r="Z138" t="str">
        <f>+IF($F138="","",VLOOKUP($G138,Educacion[],Z$7,0))</f>
        <v/>
      </c>
      <c r="AA138" t="str">
        <f>+IF($F138="","",VLOOKUP($G138,Educacion[],AA$7,0))</f>
        <v/>
      </c>
      <c r="AB138" t="str">
        <f>+IF($F138="","",VLOOKUP($G138,Educacion[],AB$7,0))</f>
        <v/>
      </c>
      <c r="AC138" t="str">
        <f>+IF($F138="","",VLOOKUP($G138,Educacion[],AC$7,0))</f>
        <v/>
      </c>
      <c r="AD138" t="str">
        <f>+IF($F138="","",VLOOKUP($G138,Educacion[],AD$7,0))</f>
        <v/>
      </c>
      <c r="AE138" t="str">
        <f>+IF($F138="","",VLOOKUP($G138,Educacion[],AE$7,0))</f>
        <v/>
      </c>
      <c r="AF138" t="str">
        <f>+IF($F138="","",VLOOKUP($G138,Educacion[],AF$7,0))</f>
        <v/>
      </c>
      <c r="AG138" t="str">
        <f>+IF($F138="","",VLOOKUP($G138,Educacion[],AG$7,0))</f>
        <v/>
      </c>
    </row>
    <row r="139" spans="1:33" x14ac:dyDescent="0.3">
      <c r="A139" s="36">
        <v>150</v>
      </c>
      <c r="B139" s="36" t="s">
        <v>526</v>
      </c>
      <c r="C139">
        <f t="shared" ca="1" si="13"/>
        <v>344</v>
      </c>
      <c r="D139" t="str">
        <f t="shared" si="12"/>
        <v/>
      </c>
      <c r="E139" t="str">
        <f t="shared" ref="E139:E202" ca="1" si="14">+IFERROR(VLOOKUP(C139,$A$10:$B$2953,2,0),"")</f>
        <v>0373</v>
      </c>
      <c r="F139" t="str">
        <f t="shared" si="12"/>
        <v/>
      </c>
      <c r="G139" t="s">
        <v>1127</v>
      </c>
      <c r="H139" t="str">
        <f>+IF($F139="","",VLOOKUP($G139,Educacion[],H$7,0))</f>
        <v/>
      </c>
      <c r="I139" t="str">
        <f>+IF($F139="","",VLOOKUP($G139,Educacion[],I$7,0))</f>
        <v/>
      </c>
      <c r="J139" t="str">
        <f>+IF($F139="","",VLOOKUP($G139,Educacion[],J$7,0))</f>
        <v/>
      </c>
      <c r="K139" t="str">
        <f>+IF($F139="","",VLOOKUP($G139,Educacion[],K$7,0))</f>
        <v/>
      </c>
      <c r="L139" t="str">
        <f>+IF($F139="","",VLOOKUP($G139,Educacion[],L$7,0))</f>
        <v/>
      </c>
      <c r="M139" t="str">
        <f>+IF($F139="","",VLOOKUP($G139,Educacion[],M$7,0))</f>
        <v/>
      </c>
      <c r="N139" t="str">
        <f>+IF($F139="","",VLOOKUP($G139,Educacion[],N$7,0))</f>
        <v/>
      </c>
      <c r="O139" t="str">
        <f>+IF($F139="","",VLOOKUP($G139,Educacion[],O$7,0))</f>
        <v/>
      </c>
      <c r="P139" t="str">
        <f>+IF($F139="","",VLOOKUP($G139,Educacion[],P$7,0))</f>
        <v/>
      </c>
      <c r="Q139" t="str">
        <f>+IF($F139="","",VLOOKUP($G139,Educacion[],Q$7,0))</f>
        <v/>
      </c>
      <c r="R139" t="str">
        <f>+IF($F139="","",VLOOKUP($G139,Educacion[],R$7,0))</f>
        <v/>
      </c>
      <c r="S139" t="str">
        <f>+IF($F139="","",VLOOKUP($G139,Educacion[],S$7,0))</f>
        <v/>
      </c>
      <c r="T139" t="str">
        <f>+IF($F139="","",VLOOKUP($G139,Educacion[],T$7,0))</f>
        <v/>
      </c>
      <c r="U139" t="str">
        <f>+IF($F139="","",VLOOKUP($G139,Educacion[],U$7,0))</f>
        <v/>
      </c>
      <c r="V139" t="str">
        <f>+IF($F139="","",VLOOKUP($G139,Educacion[],V$7,0))</f>
        <v/>
      </c>
      <c r="W139" t="str">
        <f>+IF($F139="","",VLOOKUP($G139,Educacion[],W$7,0))</f>
        <v/>
      </c>
      <c r="X139" t="str">
        <f>+IF($F139="","",VLOOKUP($G139,Educacion[],X$7,0))</f>
        <v/>
      </c>
      <c r="Y139" t="str">
        <f>+IF($F139="","",VLOOKUP($G139,Educacion[],Y$7,0))</f>
        <v/>
      </c>
      <c r="Z139" t="str">
        <f>+IF($F139="","",VLOOKUP($G139,Educacion[],Z$7,0))</f>
        <v/>
      </c>
      <c r="AA139" t="str">
        <f>+IF($F139="","",VLOOKUP($G139,Educacion[],AA$7,0))</f>
        <v/>
      </c>
      <c r="AB139" t="str">
        <f>+IF($F139="","",VLOOKUP($G139,Educacion[],AB$7,0))</f>
        <v/>
      </c>
      <c r="AC139" t="str">
        <f>+IF($F139="","",VLOOKUP($G139,Educacion[],AC$7,0))</f>
        <v/>
      </c>
      <c r="AD139" t="str">
        <f>+IF($F139="","",VLOOKUP($G139,Educacion[],AD$7,0))</f>
        <v/>
      </c>
      <c r="AE139" t="str">
        <f>+IF($F139="","",VLOOKUP($G139,Educacion[],AE$7,0))</f>
        <v/>
      </c>
      <c r="AF139" t="str">
        <f>+IF($F139="","",VLOOKUP($G139,Educacion[],AF$7,0))</f>
        <v/>
      </c>
      <c r="AG139" t="str">
        <f>+IF($F139="","",VLOOKUP($G139,Educacion[],AG$7,0))</f>
        <v/>
      </c>
    </row>
    <row r="140" spans="1:33" x14ac:dyDescent="0.3">
      <c r="A140" s="36">
        <v>151</v>
      </c>
      <c r="B140" s="36" t="s">
        <v>527</v>
      </c>
      <c r="C140">
        <f t="shared" ca="1" si="13"/>
        <v>602</v>
      </c>
      <c r="D140" t="str">
        <f t="shared" ref="D140:F155" si="15">+IF(OR(D139=$B$6,D139=""),"",D139+1)</f>
        <v/>
      </c>
      <c r="E140" t="str">
        <f t="shared" ca="1" si="14"/>
        <v>0635</v>
      </c>
      <c r="F140" t="str">
        <f t="shared" si="15"/>
        <v/>
      </c>
      <c r="G140" t="s">
        <v>1128</v>
      </c>
      <c r="H140" t="str">
        <f>+IF($F140="","",VLOOKUP($G140,Educacion[],H$7,0))</f>
        <v/>
      </c>
      <c r="I140" t="str">
        <f>+IF($F140="","",VLOOKUP($G140,Educacion[],I$7,0))</f>
        <v/>
      </c>
      <c r="J140" t="str">
        <f>+IF($F140="","",VLOOKUP($G140,Educacion[],J$7,0))</f>
        <v/>
      </c>
      <c r="K140" t="str">
        <f>+IF($F140="","",VLOOKUP($G140,Educacion[],K$7,0))</f>
        <v/>
      </c>
      <c r="L140" t="str">
        <f>+IF($F140="","",VLOOKUP($G140,Educacion[],L$7,0))</f>
        <v/>
      </c>
      <c r="M140" t="str">
        <f>+IF($F140="","",VLOOKUP($G140,Educacion[],M$7,0))</f>
        <v/>
      </c>
      <c r="N140" t="str">
        <f>+IF($F140="","",VLOOKUP($G140,Educacion[],N$7,0))</f>
        <v/>
      </c>
      <c r="O140" t="str">
        <f>+IF($F140="","",VLOOKUP($G140,Educacion[],O$7,0))</f>
        <v/>
      </c>
      <c r="P140" t="str">
        <f>+IF($F140="","",VLOOKUP($G140,Educacion[],P$7,0))</f>
        <v/>
      </c>
      <c r="Q140" t="str">
        <f>+IF($F140="","",VLOOKUP($G140,Educacion[],Q$7,0))</f>
        <v/>
      </c>
      <c r="R140" t="str">
        <f>+IF($F140="","",VLOOKUP($G140,Educacion[],R$7,0))</f>
        <v/>
      </c>
      <c r="S140" t="str">
        <f>+IF($F140="","",VLOOKUP($G140,Educacion[],S$7,0))</f>
        <v/>
      </c>
      <c r="T140" t="str">
        <f>+IF($F140="","",VLOOKUP($G140,Educacion[],T$7,0))</f>
        <v/>
      </c>
      <c r="U140" t="str">
        <f>+IF($F140="","",VLOOKUP($G140,Educacion[],U$7,0))</f>
        <v/>
      </c>
      <c r="V140" t="str">
        <f>+IF($F140="","",VLOOKUP($G140,Educacion[],V$7,0))</f>
        <v/>
      </c>
      <c r="W140" t="str">
        <f>+IF($F140="","",VLOOKUP($G140,Educacion[],W$7,0))</f>
        <v/>
      </c>
      <c r="X140" t="str">
        <f>+IF($F140="","",VLOOKUP($G140,Educacion[],X$7,0))</f>
        <v/>
      </c>
      <c r="Y140" t="str">
        <f>+IF($F140="","",VLOOKUP($G140,Educacion[],Y$7,0))</f>
        <v/>
      </c>
      <c r="Z140" t="str">
        <f>+IF($F140="","",VLOOKUP($G140,Educacion[],Z$7,0))</f>
        <v/>
      </c>
      <c r="AA140" t="str">
        <f>+IF($F140="","",VLOOKUP($G140,Educacion[],AA$7,0))</f>
        <v/>
      </c>
      <c r="AB140" t="str">
        <f>+IF($F140="","",VLOOKUP($G140,Educacion[],AB$7,0))</f>
        <v/>
      </c>
      <c r="AC140" t="str">
        <f>+IF($F140="","",VLOOKUP($G140,Educacion[],AC$7,0))</f>
        <v/>
      </c>
      <c r="AD140" t="str">
        <f>+IF($F140="","",VLOOKUP($G140,Educacion[],AD$7,0))</f>
        <v/>
      </c>
      <c r="AE140" t="str">
        <f>+IF($F140="","",VLOOKUP($G140,Educacion[],AE$7,0))</f>
        <v/>
      </c>
      <c r="AF140" t="str">
        <f>+IF($F140="","",VLOOKUP($G140,Educacion[],AF$7,0))</f>
        <v/>
      </c>
      <c r="AG140" t="str">
        <f>+IF($F140="","",VLOOKUP($G140,Educacion[],AG$7,0))</f>
        <v/>
      </c>
    </row>
    <row r="141" spans="1:33" x14ac:dyDescent="0.3">
      <c r="A141" s="36">
        <v>152</v>
      </c>
      <c r="B141" s="36" t="s">
        <v>528</v>
      </c>
      <c r="C141">
        <f t="shared" ca="1" si="13"/>
        <v>112</v>
      </c>
      <c r="D141" t="str">
        <f t="shared" si="15"/>
        <v/>
      </c>
      <c r="E141" t="str">
        <f t="shared" ca="1" si="14"/>
        <v>0102</v>
      </c>
      <c r="F141" t="str">
        <f t="shared" si="15"/>
        <v/>
      </c>
      <c r="G141" t="s">
        <v>1129</v>
      </c>
      <c r="H141" t="str">
        <f>+IF($F141="","",VLOOKUP($G141,Educacion[],H$7,0))</f>
        <v/>
      </c>
      <c r="I141" t="str">
        <f>+IF($F141="","",VLOOKUP($G141,Educacion[],I$7,0))</f>
        <v/>
      </c>
      <c r="J141" t="str">
        <f>+IF($F141="","",VLOOKUP($G141,Educacion[],J$7,0))</f>
        <v/>
      </c>
      <c r="K141" t="str">
        <f>+IF($F141="","",VLOOKUP($G141,Educacion[],K$7,0))</f>
        <v/>
      </c>
      <c r="L141" t="str">
        <f>+IF($F141="","",VLOOKUP($G141,Educacion[],L$7,0))</f>
        <v/>
      </c>
      <c r="M141" t="str">
        <f>+IF($F141="","",VLOOKUP($G141,Educacion[],M$7,0))</f>
        <v/>
      </c>
      <c r="N141" t="str">
        <f>+IF($F141="","",VLOOKUP($G141,Educacion[],N$7,0))</f>
        <v/>
      </c>
      <c r="O141" t="str">
        <f>+IF($F141="","",VLOOKUP($G141,Educacion[],O$7,0))</f>
        <v/>
      </c>
      <c r="P141" t="str">
        <f>+IF($F141="","",VLOOKUP($G141,Educacion[],P$7,0))</f>
        <v/>
      </c>
      <c r="Q141" t="str">
        <f>+IF($F141="","",VLOOKUP($G141,Educacion[],Q$7,0))</f>
        <v/>
      </c>
      <c r="R141" t="str">
        <f>+IF($F141="","",VLOOKUP($G141,Educacion[],R$7,0))</f>
        <v/>
      </c>
      <c r="S141" t="str">
        <f>+IF($F141="","",VLOOKUP($G141,Educacion[],S$7,0))</f>
        <v/>
      </c>
      <c r="T141" t="str">
        <f>+IF($F141="","",VLOOKUP($G141,Educacion[],T$7,0))</f>
        <v/>
      </c>
      <c r="U141" t="str">
        <f>+IF($F141="","",VLOOKUP($G141,Educacion[],U$7,0))</f>
        <v/>
      </c>
      <c r="V141" t="str">
        <f>+IF($F141="","",VLOOKUP($G141,Educacion[],V$7,0))</f>
        <v/>
      </c>
      <c r="W141" t="str">
        <f>+IF($F141="","",VLOOKUP($G141,Educacion[],W$7,0))</f>
        <v/>
      </c>
      <c r="X141" t="str">
        <f>+IF($F141="","",VLOOKUP($G141,Educacion[],X$7,0))</f>
        <v/>
      </c>
      <c r="Y141" t="str">
        <f>+IF($F141="","",VLOOKUP($G141,Educacion[],Y$7,0))</f>
        <v/>
      </c>
      <c r="Z141" t="str">
        <f>+IF($F141="","",VLOOKUP($G141,Educacion[],Z$7,0))</f>
        <v/>
      </c>
      <c r="AA141" t="str">
        <f>+IF($F141="","",VLOOKUP($G141,Educacion[],AA$7,0))</f>
        <v/>
      </c>
      <c r="AB141" t="str">
        <f>+IF($F141="","",VLOOKUP($G141,Educacion[],AB$7,0))</f>
        <v/>
      </c>
      <c r="AC141" t="str">
        <f>+IF($F141="","",VLOOKUP($G141,Educacion[],AC$7,0))</f>
        <v/>
      </c>
      <c r="AD141" t="str">
        <f>+IF($F141="","",VLOOKUP($G141,Educacion[],AD$7,0))</f>
        <v/>
      </c>
      <c r="AE141" t="str">
        <f>+IF($F141="","",VLOOKUP($G141,Educacion[],AE$7,0))</f>
        <v/>
      </c>
      <c r="AF141" t="str">
        <f>+IF($F141="","",VLOOKUP($G141,Educacion[],AF$7,0))</f>
        <v/>
      </c>
      <c r="AG141" t="str">
        <f>+IF($F141="","",VLOOKUP($G141,Educacion[],AG$7,0))</f>
        <v/>
      </c>
    </row>
    <row r="142" spans="1:33" x14ac:dyDescent="0.3">
      <c r="A142" s="36">
        <v>153</v>
      </c>
      <c r="B142" s="36" t="s">
        <v>529</v>
      </c>
      <c r="C142">
        <f t="shared" ca="1" si="13"/>
        <v>426</v>
      </c>
      <c r="D142" t="str">
        <f t="shared" si="15"/>
        <v/>
      </c>
      <c r="E142" t="str">
        <f t="shared" ca="1" si="14"/>
        <v>0466</v>
      </c>
      <c r="F142" t="str">
        <f t="shared" si="15"/>
        <v/>
      </c>
      <c r="G142" t="s">
        <v>1130</v>
      </c>
      <c r="H142" t="str">
        <f>+IF($F142="","",VLOOKUP($G142,Educacion[],H$7,0))</f>
        <v/>
      </c>
      <c r="I142" t="str">
        <f>+IF($F142="","",VLOOKUP($G142,Educacion[],I$7,0))</f>
        <v/>
      </c>
      <c r="J142" t="str">
        <f>+IF($F142="","",VLOOKUP($G142,Educacion[],J$7,0))</f>
        <v/>
      </c>
      <c r="K142" t="str">
        <f>+IF($F142="","",VLOOKUP($G142,Educacion[],K$7,0))</f>
        <v/>
      </c>
      <c r="L142" t="str">
        <f>+IF($F142="","",VLOOKUP($G142,Educacion[],L$7,0))</f>
        <v/>
      </c>
      <c r="M142" t="str">
        <f>+IF($F142="","",VLOOKUP($G142,Educacion[],M$7,0))</f>
        <v/>
      </c>
      <c r="N142" t="str">
        <f>+IF($F142="","",VLOOKUP($G142,Educacion[],N$7,0))</f>
        <v/>
      </c>
      <c r="O142" t="str">
        <f>+IF($F142="","",VLOOKUP($G142,Educacion[],O$7,0))</f>
        <v/>
      </c>
      <c r="P142" t="str">
        <f>+IF($F142="","",VLOOKUP($G142,Educacion[],P$7,0))</f>
        <v/>
      </c>
      <c r="Q142" t="str">
        <f>+IF($F142="","",VLOOKUP($G142,Educacion[],Q$7,0))</f>
        <v/>
      </c>
      <c r="R142" t="str">
        <f>+IF($F142="","",VLOOKUP($G142,Educacion[],R$7,0))</f>
        <v/>
      </c>
      <c r="S142" t="str">
        <f>+IF($F142="","",VLOOKUP($G142,Educacion[],S$7,0))</f>
        <v/>
      </c>
      <c r="T142" t="str">
        <f>+IF($F142="","",VLOOKUP($G142,Educacion[],T$7,0))</f>
        <v/>
      </c>
      <c r="U142" t="str">
        <f>+IF($F142="","",VLOOKUP($G142,Educacion[],U$7,0))</f>
        <v/>
      </c>
      <c r="V142" t="str">
        <f>+IF($F142="","",VLOOKUP($G142,Educacion[],V$7,0))</f>
        <v/>
      </c>
      <c r="W142" t="str">
        <f>+IF($F142="","",VLOOKUP($G142,Educacion[],W$7,0))</f>
        <v/>
      </c>
      <c r="X142" t="str">
        <f>+IF($F142="","",VLOOKUP($G142,Educacion[],X$7,0))</f>
        <v/>
      </c>
      <c r="Y142" t="str">
        <f>+IF($F142="","",VLOOKUP($G142,Educacion[],Y$7,0))</f>
        <v/>
      </c>
      <c r="Z142" t="str">
        <f>+IF($F142="","",VLOOKUP($G142,Educacion[],Z$7,0))</f>
        <v/>
      </c>
      <c r="AA142" t="str">
        <f>+IF($F142="","",VLOOKUP($G142,Educacion[],AA$7,0))</f>
        <v/>
      </c>
      <c r="AB142" t="str">
        <f>+IF($F142="","",VLOOKUP($G142,Educacion[],AB$7,0))</f>
        <v/>
      </c>
      <c r="AC142" t="str">
        <f>+IF($F142="","",VLOOKUP($G142,Educacion[],AC$7,0))</f>
        <v/>
      </c>
      <c r="AD142" t="str">
        <f>+IF($F142="","",VLOOKUP($G142,Educacion[],AD$7,0))</f>
        <v/>
      </c>
      <c r="AE142" t="str">
        <f>+IF($F142="","",VLOOKUP($G142,Educacion[],AE$7,0))</f>
        <v/>
      </c>
      <c r="AF142" t="str">
        <f>+IF($F142="","",VLOOKUP($G142,Educacion[],AF$7,0))</f>
        <v/>
      </c>
      <c r="AG142" t="str">
        <f>+IF($F142="","",VLOOKUP($G142,Educacion[],AG$7,0))</f>
        <v/>
      </c>
    </row>
    <row r="143" spans="1:33" x14ac:dyDescent="0.3">
      <c r="A143" s="36">
        <v>154</v>
      </c>
      <c r="B143" s="36" t="s">
        <v>531</v>
      </c>
      <c r="C143">
        <f t="shared" ca="1" si="13"/>
        <v>664</v>
      </c>
      <c r="D143" t="str">
        <f t="shared" si="15"/>
        <v/>
      </c>
      <c r="E143" t="str">
        <f t="shared" ca="1" si="14"/>
        <v>0712</v>
      </c>
      <c r="F143" t="str">
        <f t="shared" si="15"/>
        <v/>
      </c>
      <c r="G143" t="s">
        <v>1131</v>
      </c>
      <c r="H143" t="str">
        <f>+IF($F143="","",VLOOKUP($G143,Educacion[],H$7,0))</f>
        <v/>
      </c>
      <c r="I143" t="str">
        <f>+IF($F143="","",VLOOKUP($G143,Educacion[],I$7,0))</f>
        <v/>
      </c>
      <c r="J143" t="str">
        <f>+IF($F143="","",VLOOKUP($G143,Educacion[],J$7,0))</f>
        <v/>
      </c>
      <c r="K143" t="str">
        <f>+IF($F143="","",VLOOKUP($G143,Educacion[],K$7,0))</f>
        <v/>
      </c>
      <c r="L143" t="str">
        <f>+IF($F143="","",VLOOKUP($G143,Educacion[],L$7,0))</f>
        <v/>
      </c>
      <c r="M143" t="str">
        <f>+IF($F143="","",VLOOKUP($G143,Educacion[],M$7,0))</f>
        <v/>
      </c>
      <c r="N143" t="str">
        <f>+IF($F143="","",VLOOKUP($G143,Educacion[],N$7,0))</f>
        <v/>
      </c>
      <c r="O143" t="str">
        <f>+IF($F143="","",VLOOKUP($G143,Educacion[],O$7,0))</f>
        <v/>
      </c>
      <c r="P143" t="str">
        <f>+IF($F143="","",VLOOKUP($G143,Educacion[],P$7,0))</f>
        <v/>
      </c>
      <c r="Q143" t="str">
        <f>+IF($F143="","",VLOOKUP($G143,Educacion[],Q$7,0))</f>
        <v/>
      </c>
      <c r="R143" t="str">
        <f>+IF($F143="","",VLOOKUP($G143,Educacion[],R$7,0))</f>
        <v/>
      </c>
      <c r="S143" t="str">
        <f>+IF($F143="","",VLOOKUP($G143,Educacion[],S$7,0))</f>
        <v/>
      </c>
      <c r="T143" t="str">
        <f>+IF($F143="","",VLOOKUP($G143,Educacion[],T$7,0))</f>
        <v/>
      </c>
      <c r="U143" t="str">
        <f>+IF($F143="","",VLOOKUP($G143,Educacion[],U$7,0))</f>
        <v/>
      </c>
      <c r="V143" t="str">
        <f>+IF($F143="","",VLOOKUP($G143,Educacion[],V$7,0))</f>
        <v/>
      </c>
      <c r="W143" t="str">
        <f>+IF($F143="","",VLOOKUP($G143,Educacion[],W$7,0))</f>
        <v/>
      </c>
      <c r="X143" t="str">
        <f>+IF($F143="","",VLOOKUP($G143,Educacion[],X$7,0))</f>
        <v/>
      </c>
      <c r="Y143" t="str">
        <f>+IF($F143="","",VLOOKUP($G143,Educacion[],Y$7,0))</f>
        <v/>
      </c>
      <c r="Z143" t="str">
        <f>+IF($F143="","",VLOOKUP($G143,Educacion[],Z$7,0))</f>
        <v/>
      </c>
      <c r="AA143" t="str">
        <f>+IF($F143="","",VLOOKUP($G143,Educacion[],AA$7,0))</f>
        <v/>
      </c>
      <c r="AB143" t="str">
        <f>+IF($F143="","",VLOOKUP($G143,Educacion[],AB$7,0))</f>
        <v/>
      </c>
      <c r="AC143" t="str">
        <f>+IF($F143="","",VLOOKUP($G143,Educacion[],AC$7,0))</f>
        <v/>
      </c>
      <c r="AD143" t="str">
        <f>+IF($F143="","",VLOOKUP($G143,Educacion[],AD$7,0))</f>
        <v/>
      </c>
      <c r="AE143" t="str">
        <f>+IF($F143="","",VLOOKUP($G143,Educacion[],AE$7,0))</f>
        <v/>
      </c>
      <c r="AF143" t="str">
        <f>+IF($F143="","",VLOOKUP($G143,Educacion[],AF$7,0))</f>
        <v/>
      </c>
      <c r="AG143" t="str">
        <f>+IF($F143="","",VLOOKUP($G143,Educacion[],AG$7,0))</f>
        <v/>
      </c>
    </row>
    <row r="144" spans="1:33" x14ac:dyDescent="0.3">
      <c r="A144" s="36">
        <v>155</v>
      </c>
      <c r="B144" s="36" t="s">
        <v>532</v>
      </c>
      <c r="C144">
        <f t="shared" ca="1" si="13"/>
        <v>84</v>
      </c>
      <c r="D144" t="str">
        <f t="shared" si="15"/>
        <v/>
      </c>
      <c r="E144" t="str">
        <f t="shared" ca="1" si="14"/>
        <v>0072</v>
      </c>
      <c r="F144" t="str">
        <f t="shared" si="15"/>
        <v/>
      </c>
      <c r="G144" t="s">
        <v>1132</v>
      </c>
      <c r="H144" t="str">
        <f>+IF($F144="","",VLOOKUP($G144,Educacion[],H$7,0))</f>
        <v/>
      </c>
      <c r="I144" t="str">
        <f>+IF($F144="","",VLOOKUP($G144,Educacion[],I$7,0))</f>
        <v/>
      </c>
      <c r="J144" t="str">
        <f>+IF($F144="","",VLOOKUP($G144,Educacion[],J$7,0))</f>
        <v/>
      </c>
      <c r="K144" t="str">
        <f>+IF($F144="","",VLOOKUP($G144,Educacion[],K$7,0))</f>
        <v/>
      </c>
      <c r="L144" t="str">
        <f>+IF($F144="","",VLOOKUP($G144,Educacion[],L$7,0))</f>
        <v/>
      </c>
      <c r="M144" t="str">
        <f>+IF($F144="","",VLOOKUP($G144,Educacion[],M$7,0))</f>
        <v/>
      </c>
      <c r="N144" t="str">
        <f>+IF($F144="","",VLOOKUP($G144,Educacion[],N$7,0))</f>
        <v/>
      </c>
      <c r="O144" t="str">
        <f>+IF($F144="","",VLOOKUP($G144,Educacion[],O$7,0))</f>
        <v/>
      </c>
      <c r="P144" t="str">
        <f>+IF($F144="","",VLOOKUP($G144,Educacion[],P$7,0))</f>
        <v/>
      </c>
      <c r="Q144" t="str">
        <f>+IF($F144="","",VLOOKUP($G144,Educacion[],Q$7,0))</f>
        <v/>
      </c>
      <c r="R144" t="str">
        <f>+IF($F144="","",VLOOKUP($G144,Educacion[],R$7,0))</f>
        <v/>
      </c>
      <c r="S144" t="str">
        <f>+IF($F144="","",VLOOKUP($G144,Educacion[],S$7,0))</f>
        <v/>
      </c>
      <c r="T144" t="str">
        <f>+IF($F144="","",VLOOKUP($G144,Educacion[],T$7,0))</f>
        <v/>
      </c>
      <c r="U144" t="str">
        <f>+IF($F144="","",VLOOKUP($G144,Educacion[],U$7,0))</f>
        <v/>
      </c>
      <c r="V144" t="str">
        <f>+IF($F144="","",VLOOKUP($G144,Educacion[],V$7,0))</f>
        <v/>
      </c>
      <c r="W144" t="str">
        <f>+IF($F144="","",VLOOKUP($G144,Educacion[],W$7,0))</f>
        <v/>
      </c>
      <c r="X144" t="str">
        <f>+IF($F144="","",VLOOKUP($G144,Educacion[],X$7,0))</f>
        <v/>
      </c>
      <c r="Y144" t="str">
        <f>+IF($F144="","",VLOOKUP($G144,Educacion[],Y$7,0))</f>
        <v/>
      </c>
      <c r="Z144" t="str">
        <f>+IF($F144="","",VLOOKUP($G144,Educacion[],Z$7,0))</f>
        <v/>
      </c>
      <c r="AA144" t="str">
        <f>+IF($F144="","",VLOOKUP($G144,Educacion[],AA$7,0))</f>
        <v/>
      </c>
      <c r="AB144" t="str">
        <f>+IF($F144="","",VLOOKUP($G144,Educacion[],AB$7,0))</f>
        <v/>
      </c>
      <c r="AC144" t="str">
        <f>+IF($F144="","",VLOOKUP($G144,Educacion[],AC$7,0))</f>
        <v/>
      </c>
      <c r="AD144" t="str">
        <f>+IF($F144="","",VLOOKUP($G144,Educacion[],AD$7,0))</f>
        <v/>
      </c>
      <c r="AE144" t="str">
        <f>+IF($F144="","",VLOOKUP($G144,Educacion[],AE$7,0))</f>
        <v/>
      </c>
      <c r="AF144" t="str">
        <f>+IF($F144="","",VLOOKUP($G144,Educacion[],AF$7,0))</f>
        <v/>
      </c>
      <c r="AG144" t="str">
        <f>+IF($F144="","",VLOOKUP($G144,Educacion[],AG$7,0))</f>
        <v/>
      </c>
    </row>
    <row r="145" spans="1:33" x14ac:dyDescent="0.3">
      <c r="A145" s="36">
        <v>156</v>
      </c>
      <c r="B145" s="36" t="s">
        <v>533</v>
      </c>
      <c r="C145">
        <f t="shared" ca="1" si="13"/>
        <v>670</v>
      </c>
      <c r="D145" t="str">
        <f t="shared" si="15"/>
        <v/>
      </c>
      <c r="E145" t="str">
        <f t="shared" ca="1" si="14"/>
        <v>0718</v>
      </c>
      <c r="F145" t="str">
        <f t="shared" si="15"/>
        <v/>
      </c>
      <c r="G145" t="s">
        <v>1133</v>
      </c>
      <c r="H145" t="str">
        <f>+IF($F145="","",VLOOKUP($G145,Educacion[],H$7,0))</f>
        <v/>
      </c>
      <c r="I145" t="str">
        <f>+IF($F145="","",VLOOKUP($G145,Educacion[],I$7,0))</f>
        <v/>
      </c>
      <c r="J145" t="str">
        <f>+IF($F145="","",VLOOKUP($G145,Educacion[],J$7,0))</f>
        <v/>
      </c>
      <c r="K145" t="str">
        <f>+IF($F145="","",VLOOKUP($G145,Educacion[],K$7,0))</f>
        <v/>
      </c>
      <c r="L145" t="str">
        <f>+IF($F145="","",VLOOKUP($G145,Educacion[],L$7,0))</f>
        <v/>
      </c>
      <c r="M145" t="str">
        <f>+IF($F145="","",VLOOKUP($G145,Educacion[],M$7,0))</f>
        <v/>
      </c>
      <c r="N145" t="str">
        <f>+IF($F145="","",VLOOKUP($G145,Educacion[],N$7,0))</f>
        <v/>
      </c>
      <c r="O145" t="str">
        <f>+IF($F145="","",VLOOKUP($G145,Educacion[],O$7,0))</f>
        <v/>
      </c>
      <c r="P145" t="str">
        <f>+IF($F145="","",VLOOKUP($G145,Educacion[],P$7,0))</f>
        <v/>
      </c>
      <c r="Q145" t="str">
        <f>+IF($F145="","",VLOOKUP($G145,Educacion[],Q$7,0))</f>
        <v/>
      </c>
      <c r="R145" t="str">
        <f>+IF($F145="","",VLOOKUP($G145,Educacion[],R$7,0))</f>
        <v/>
      </c>
      <c r="S145" t="str">
        <f>+IF($F145="","",VLOOKUP($G145,Educacion[],S$7,0))</f>
        <v/>
      </c>
      <c r="T145" t="str">
        <f>+IF($F145="","",VLOOKUP($G145,Educacion[],T$7,0))</f>
        <v/>
      </c>
      <c r="U145" t="str">
        <f>+IF($F145="","",VLOOKUP($G145,Educacion[],U$7,0))</f>
        <v/>
      </c>
      <c r="V145" t="str">
        <f>+IF($F145="","",VLOOKUP($G145,Educacion[],V$7,0))</f>
        <v/>
      </c>
      <c r="W145" t="str">
        <f>+IF($F145="","",VLOOKUP($G145,Educacion[],W$7,0))</f>
        <v/>
      </c>
      <c r="X145" t="str">
        <f>+IF($F145="","",VLOOKUP($G145,Educacion[],X$7,0))</f>
        <v/>
      </c>
      <c r="Y145" t="str">
        <f>+IF($F145="","",VLOOKUP($G145,Educacion[],Y$7,0))</f>
        <v/>
      </c>
      <c r="Z145" t="str">
        <f>+IF($F145="","",VLOOKUP($G145,Educacion[],Z$7,0))</f>
        <v/>
      </c>
      <c r="AA145" t="str">
        <f>+IF($F145="","",VLOOKUP($G145,Educacion[],AA$7,0))</f>
        <v/>
      </c>
      <c r="AB145" t="str">
        <f>+IF($F145="","",VLOOKUP($G145,Educacion[],AB$7,0))</f>
        <v/>
      </c>
      <c r="AC145" t="str">
        <f>+IF($F145="","",VLOOKUP($G145,Educacion[],AC$7,0))</f>
        <v/>
      </c>
      <c r="AD145" t="str">
        <f>+IF($F145="","",VLOOKUP($G145,Educacion[],AD$7,0))</f>
        <v/>
      </c>
      <c r="AE145" t="str">
        <f>+IF($F145="","",VLOOKUP($G145,Educacion[],AE$7,0))</f>
        <v/>
      </c>
      <c r="AF145" t="str">
        <f>+IF($F145="","",VLOOKUP($G145,Educacion[],AF$7,0))</f>
        <v/>
      </c>
      <c r="AG145" t="str">
        <f>+IF($F145="","",VLOOKUP($G145,Educacion[],AG$7,0))</f>
        <v/>
      </c>
    </row>
    <row r="146" spans="1:33" x14ac:dyDescent="0.3">
      <c r="A146" s="36">
        <v>157</v>
      </c>
      <c r="B146" s="36" t="s">
        <v>534</v>
      </c>
      <c r="C146">
        <f t="shared" ca="1" si="13"/>
        <v>627</v>
      </c>
      <c r="D146" t="str">
        <f t="shared" si="15"/>
        <v/>
      </c>
      <c r="E146" t="str">
        <f t="shared" ca="1" si="14"/>
        <v>0666</v>
      </c>
      <c r="F146" t="str">
        <f t="shared" si="15"/>
        <v/>
      </c>
      <c r="G146" t="s">
        <v>1134</v>
      </c>
      <c r="H146" t="str">
        <f>+IF($F146="","",VLOOKUP($G146,Educacion[],H$7,0))</f>
        <v/>
      </c>
      <c r="I146" t="str">
        <f>+IF($F146="","",VLOOKUP($G146,Educacion[],I$7,0))</f>
        <v/>
      </c>
      <c r="J146" t="str">
        <f>+IF($F146="","",VLOOKUP($G146,Educacion[],J$7,0))</f>
        <v/>
      </c>
      <c r="K146" t="str">
        <f>+IF($F146="","",VLOOKUP($G146,Educacion[],K$7,0))</f>
        <v/>
      </c>
      <c r="L146" t="str">
        <f>+IF($F146="","",VLOOKUP($G146,Educacion[],L$7,0))</f>
        <v/>
      </c>
      <c r="M146" t="str">
        <f>+IF($F146="","",VLOOKUP($G146,Educacion[],M$7,0))</f>
        <v/>
      </c>
      <c r="N146" t="str">
        <f>+IF($F146="","",VLOOKUP($G146,Educacion[],N$7,0))</f>
        <v/>
      </c>
      <c r="O146" t="str">
        <f>+IF($F146="","",VLOOKUP($G146,Educacion[],O$7,0))</f>
        <v/>
      </c>
      <c r="P146" t="str">
        <f>+IF($F146="","",VLOOKUP($G146,Educacion[],P$7,0))</f>
        <v/>
      </c>
      <c r="Q146" t="str">
        <f>+IF($F146="","",VLOOKUP($G146,Educacion[],Q$7,0))</f>
        <v/>
      </c>
      <c r="R146" t="str">
        <f>+IF($F146="","",VLOOKUP($G146,Educacion[],R$7,0))</f>
        <v/>
      </c>
      <c r="S146" t="str">
        <f>+IF($F146="","",VLOOKUP($G146,Educacion[],S$7,0))</f>
        <v/>
      </c>
      <c r="T146" t="str">
        <f>+IF($F146="","",VLOOKUP($G146,Educacion[],T$7,0))</f>
        <v/>
      </c>
      <c r="U146" t="str">
        <f>+IF($F146="","",VLOOKUP($G146,Educacion[],U$7,0))</f>
        <v/>
      </c>
      <c r="V146" t="str">
        <f>+IF($F146="","",VLOOKUP($G146,Educacion[],V$7,0))</f>
        <v/>
      </c>
      <c r="W146" t="str">
        <f>+IF($F146="","",VLOOKUP($G146,Educacion[],W$7,0))</f>
        <v/>
      </c>
      <c r="X146" t="str">
        <f>+IF($F146="","",VLOOKUP($G146,Educacion[],X$7,0))</f>
        <v/>
      </c>
      <c r="Y146" t="str">
        <f>+IF($F146="","",VLOOKUP($G146,Educacion[],Y$7,0))</f>
        <v/>
      </c>
      <c r="Z146" t="str">
        <f>+IF($F146="","",VLOOKUP($G146,Educacion[],Z$7,0))</f>
        <v/>
      </c>
      <c r="AA146" t="str">
        <f>+IF($F146="","",VLOOKUP($G146,Educacion[],AA$7,0))</f>
        <v/>
      </c>
      <c r="AB146" t="str">
        <f>+IF($F146="","",VLOOKUP($G146,Educacion[],AB$7,0))</f>
        <v/>
      </c>
      <c r="AC146" t="str">
        <f>+IF($F146="","",VLOOKUP($G146,Educacion[],AC$7,0))</f>
        <v/>
      </c>
      <c r="AD146" t="str">
        <f>+IF($F146="","",VLOOKUP($G146,Educacion[],AD$7,0))</f>
        <v/>
      </c>
      <c r="AE146" t="str">
        <f>+IF($F146="","",VLOOKUP($G146,Educacion[],AE$7,0))</f>
        <v/>
      </c>
      <c r="AF146" t="str">
        <f>+IF($F146="","",VLOOKUP($G146,Educacion[],AF$7,0))</f>
        <v/>
      </c>
      <c r="AG146" t="str">
        <f>+IF($F146="","",VLOOKUP($G146,Educacion[],AG$7,0))</f>
        <v/>
      </c>
    </row>
    <row r="147" spans="1:33" x14ac:dyDescent="0.3">
      <c r="A147" s="36">
        <v>158</v>
      </c>
      <c r="B147" s="36" t="s">
        <v>535</v>
      </c>
      <c r="C147">
        <f t="shared" ca="1" si="13"/>
        <v>592</v>
      </c>
      <c r="D147" t="str">
        <f t="shared" si="15"/>
        <v/>
      </c>
      <c r="E147" t="str">
        <f t="shared" ca="1" si="14"/>
        <v>0624</v>
      </c>
      <c r="F147" t="str">
        <f t="shared" si="15"/>
        <v/>
      </c>
      <c r="G147" t="s">
        <v>1135</v>
      </c>
      <c r="H147" t="str">
        <f>+IF($F147="","",VLOOKUP($G147,Educacion[],H$7,0))</f>
        <v/>
      </c>
      <c r="I147" t="str">
        <f>+IF($F147="","",VLOOKUP($G147,Educacion[],I$7,0))</f>
        <v/>
      </c>
      <c r="J147" t="str">
        <f>+IF($F147="","",VLOOKUP($G147,Educacion[],J$7,0))</f>
        <v/>
      </c>
      <c r="K147" t="str">
        <f>+IF($F147="","",VLOOKUP($G147,Educacion[],K$7,0))</f>
        <v/>
      </c>
      <c r="L147" t="str">
        <f>+IF($F147="","",VLOOKUP($G147,Educacion[],L$7,0))</f>
        <v/>
      </c>
      <c r="M147" t="str">
        <f>+IF($F147="","",VLOOKUP($G147,Educacion[],M$7,0))</f>
        <v/>
      </c>
      <c r="N147" t="str">
        <f>+IF($F147="","",VLOOKUP($G147,Educacion[],N$7,0))</f>
        <v/>
      </c>
      <c r="O147" t="str">
        <f>+IF($F147="","",VLOOKUP($G147,Educacion[],O$7,0))</f>
        <v/>
      </c>
      <c r="P147" t="str">
        <f>+IF($F147="","",VLOOKUP($G147,Educacion[],P$7,0))</f>
        <v/>
      </c>
      <c r="Q147" t="str">
        <f>+IF($F147="","",VLOOKUP($G147,Educacion[],Q$7,0))</f>
        <v/>
      </c>
      <c r="R147" t="str">
        <f>+IF($F147="","",VLOOKUP($G147,Educacion[],R$7,0))</f>
        <v/>
      </c>
      <c r="S147" t="str">
        <f>+IF($F147="","",VLOOKUP($G147,Educacion[],S$7,0))</f>
        <v/>
      </c>
      <c r="T147" t="str">
        <f>+IF($F147="","",VLOOKUP($G147,Educacion[],T$7,0))</f>
        <v/>
      </c>
      <c r="U147" t="str">
        <f>+IF($F147="","",VLOOKUP($G147,Educacion[],U$7,0))</f>
        <v/>
      </c>
      <c r="V147" t="str">
        <f>+IF($F147="","",VLOOKUP($G147,Educacion[],V$7,0))</f>
        <v/>
      </c>
      <c r="W147" t="str">
        <f>+IF($F147="","",VLOOKUP($G147,Educacion[],W$7,0))</f>
        <v/>
      </c>
      <c r="X147" t="str">
        <f>+IF($F147="","",VLOOKUP($G147,Educacion[],X$7,0))</f>
        <v/>
      </c>
      <c r="Y147" t="str">
        <f>+IF($F147="","",VLOOKUP($G147,Educacion[],Y$7,0))</f>
        <v/>
      </c>
      <c r="Z147" t="str">
        <f>+IF($F147="","",VLOOKUP($G147,Educacion[],Z$7,0))</f>
        <v/>
      </c>
      <c r="AA147" t="str">
        <f>+IF($F147="","",VLOOKUP($G147,Educacion[],AA$7,0))</f>
        <v/>
      </c>
      <c r="AB147" t="str">
        <f>+IF($F147="","",VLOOKUP($G147,Educacion[],AB$7,0))</f>
        <v/>
      </c>
      <c r="AC147" t="str">
        <f>+IF($F147="","",VLOOKUP($G147,Educacion[],AC$7,0))</f>
        <v/>
      </c>
      <c r="AD147" t="str">
        <f>+IF($F147="","",VLOOKUP($G147,Educacion[],AD$7,0))</f>
        <v/>
      </c>
      <c r="AE147" t="str">
        <f>+IF($F147="","",VLOOKUP($G147,Educacion[],AE$7,0))</f>
        <v/>
      </c>
      <c r="AF147" t="str">
        <f>+IF($F147="","",VLOOKUP($G147,Educacion[],AF$7,0))</f>
        <v/>
      </c>
      <c r="AG147" t="str">
        <f>+IF($F147="","",VLOOKUP($G147,Educacion[],AG$7,0))</f>
        <v/>
      </c>
    </row>
    <row r="148" spans="1:33" x14ac:dyDescent="0.3">
      <c r="A148" s="36">
        <v>159</v>
      </c>
      <c r="B148" s="36" t="s">
        <v>536</v>
      </c>
      <c r="C148">
        <f t="shared" ca="1" si="13"/>
        <v>168</v>
      </c>
      <c r="D148" t="str">
        <f t="shared" si="15"/>
        <v/>
      </c>
      <c r="E148" t="str">
        <f t="shared" ca="1" si="14"/>
        <v>0161</v>
      </c>
      <c r="F148" t="str">
        <f t="shared" si="15"/>
        <v/>
      </c>
      <c r="G148" t="s">
        <v>1136</v>
      </c>
      <c r="H148" t="str">
        <f>+IF($F148="","",VLOOKUP($G148,Educacion[],H$7,0))</f>
        <v/>
      </c>
      <c r="I148" t="str">
        <f>+IF($F148="","",VLOOKUP($G148,Educacion[],I$7,0))</f>
        <v/>
      </c>
      <c r="J148" t="str">
        <f>+IF($F148="","",VLOOKUP($G148,Educacion[],J$7,0))</f>
        <v/>
      </c>
      <c r="K148" t="str">
        <f>+IF($F148="","",VLOOKUP($G148,Educacion[],K$7,0))</f>
        <v/>
      </c>
      <c r="L148" t="str">
        <f>+IF($F148="","",VLOOKUP($G148,Educacion[],L$7,0))</f>
        <v/>
      </c>
      <c r="M148" t="str">
        <f>+IF($F148="","",VLOOKUP($G148,Educacion[],M$7,0))</f>
        <v/>
      </c>
      <c r="N148" t="str">
        <f>+IF($F148="","",VLOOKUP($G148,Educacion[],N$7,0))</f>
        <v/>
      </c>
      <c r="O148" t="str">
        <f>+IF($F148="","",VLOOKUP($G148,Educacion[],O$7,0))</f>
        <v/>
      </c>
      <c r="P148" t="str">
        <f>+IF($F148="","",VLOOKUP($G148,Educacion[],P$7,0))</f>
        <v/>
      </c>
      <c r="Q148" t="str">
        <f>+IF($F148="","",VLOOKUP($G148,Educacion[],Q$7,0))</f>
        <v/>
      </c>
      <c r="R148" t="str">
        <f>+IF($F148="","",VLOOKUP($G148,Educacion[],R$7,0))</f>
        <v/>
      </c>
      <c r="S148" t="str">
        <f>+IF($F148="","",VLOOKUP($G148,Educacion[],S$7,0))</f>
        <v/>
      </c>
      <c r="T148" t="str">
        <f>+IF($F148="","",VLOOKUP($G148,Educacion[],T$7,0))</f>
        <v/>
      </c>
      <c r="U148" t="str">
        <f>+IF($F148="","",VLOOKUP($G148,Educacion[],U$7,0))</f>
        <v/>
      </c>
      <c r="V148" t="str">
        <f>+IF($F148="","",VLOOKUP($G148,Educacion[],V$7,0))</f>
        <v/>
      </c>
      <c r="W148" t="str">
        <f>+IF($F148="","",VLOOKUP($G148,Educacion[],W$7,0))</f>
        <v/>
      </c>
      <c r="X148" t="str">
        <f>+IF($F148="","",VLOOKUP($G148,Educacion[],X$7,0))</f>
        <v/>
      </c>
      <c r="Y148" t="str">
        <f>+IF($F148="","",VLOOKUP($G148,Educacion[],Y$7,0))</f>
        <v/>
      </c>
      <c r="Z148" t="str">
        <f>+IF($F148="","",VLOOKUP($G148,Educacion[],Z$7,0))</f>
        <v/>
      </c>
      <c r="AA148" t="str">
        <f>+IF($F148="","",VLOOKUP($G148,Educacion[],AA$7,0))</f>
        <v/>
      </c>
      <c r="AB148" t="str">
        <f>+IF($F148="","",VLOOKUP($G148,Educacion[],AB$7,0))</f>
        <v/>
      </c>
      <c r="AC148" t="str">
        <f>+IF($F148="","",VLOOKUP($G148,Educacion[],AC$7,0))</f>
        <v/>
      </c>
      <c r="AD148" t="str">
        <f>+IF($F148="","",VLOOKUP($G148,Educacion[],AD$7,0))</f>
        <v/>
      </c>
      <c r="AE148" t="str">
        <f>+IF($F148="","",VLOOKUP($G148,Educacion[],AE$7,0))</f>
        <v/>
      </c>
      <c r="AF148" t="str">
        <f>+IF($F148="","",VLOOKUP($G148,Educacion[],AF$7,0))</f>
        <v/>
      </c>
      <c r="AG148" t="str">
        <f>+IF($F148="","",VLOOKUP($G148,Educacion[],AG$7,0))</f>
        <v/>
      </c>
    </row>
    <row r="149" spans="1:33" x14ac:dyDescent="0.3">
      <c r="A149" s="36">
        <v>160</v>
      </c>
      <c r="B149" s="36" t="s">
        <v>537</v>
      </c>
      <c r="C149">
        <f t="shared" ca="1" si="13"/>
        <v>575</v>
      </c>
      <c r="D149" t="str">
        <f t="shared" si="15"/>
        <v/>
      </c>
      <c r="E149" t="str">
        <f t="shared" ca="1" si="14"/>
        <v>0606</v>
      </c>
      <c r="F149" t="str">
        <f t="shared" si="15"/>
        <v/>
      </c>
      <c r="G149" t="s">
        <v>1137</v>
      </c>
      <c r="H149" t="str">
        <f>+IF($F149="","",VLOOKUP($G149,Educacion[],H$7,0))</f>
        <v/>
      </c>
      <c r="I149" t="str">
        <f>+IF($F149="","",VLOOKUP($G149,Educacion[],I$7,0))</f>
        <v/>
      </c>
      <c r="J149" t="str">
        <f>+IF($F149="","",VLOOKUP($G149,Educacion[],J$7,0))</f>
        <v/>
      </c>
      <c r="K149" t="str">
        <f>+IF($F149="","",VLOOKUP($G149,Educacion[],K$7,0))</f>
        <v/>
      </c>
      <c r="L149" t="str">
        <f>+IF($F149="","",VLOOKUP($G149,Educacion[],L$7,0))</f>
        <v/>
      </c>
      <c r="M149" t="str">
        <f>+IF($F149="","",VLOOKUP($G149,Educacion[],M$7,0))</f>
        <v/>
      </c>
      <c r="N149" t="str">
        <f>+IF($F149="","",VLOOKUP($G149,Educacion[],N$7,0))</f>
        <v/>
      </c>
      <c r="O149" t="str">
        <f>+IF($F149="","",VLOOKUP($G149,Educacion[],O$7,0))</f>
        <v/>
      </c>
      <c r="P149" t="str">
        <f>+IF($F149="","",VLOOKUP($G149,Educacion[],P$7,0))</f>
        <v/>
      </c>
      <c r="Q149" t="str">
        <f>+IF($F149="","",VLOOKUP($G149,Educacion[],Q$7,0))</f>
        <v/>
      </c>
      <c r="R149" t="str">
        <f>+IF($F149="","",VLOOKUP($G149,Educacion[],R$7,0))</f>
        <v/>
      </c>
      <c r="S149" t="str">
        <f>+IF($F149="","",VLOOKUP($G149,Educacion[],S$7,0))</f>
        <v/>
      </c>
      <c r="T149" t="str">
        <f>+IF($F149="","",VLOOKUP($G149,Educacion[],T$7,0))</f>
        <v/>
      </c>
      <c r="U149" t="str">
        <f>+IF($F149="","",VLOOKUP($G149,Educacion[],U$7,0))</f>
        <v/>
      </c>
      <c r="V149" t="str">
        <f>+IF($F149="","",VLOOKUP($G149,Educacion[],V$7,0))</f>
        <v/>
      </c>
      <c r="W149" t="str">
        <f>+IF($F149="","",VLOOKUP($G149,Educacion[],W$7,0))</f>
        <v/>
      </c>
      <c r="X149" t="str">
        <f>+IF($F149="","",VLOOKUP($G149,Educacion[],X$7,0))</f>
        <v/>
      </c>
      <c r="Y149" t="str">
        <f>+IF($F149="","",VLOOKUP($G149,Educacion[],Y$7,0))</f>
        <v/>
      </c>
      <c r="Z149" t="str">
        <f>+IF($F149="","",VLOOKUP($G149,Educacion[],Z$7,0))</f>
        <v/>
      </c>
      <c r="AA149" t="str">
        <f>+IF($F149="","",VLOOKUP($G149,Educacion[],AA$7,0))</f>
        <v/>
      </c>
      <c r="AB149" t="str">
        <f>+IF($F149="","",VLOOKUP($G149,Educacion[],AB$7,0))</f>
        <v/>
      </c>
      <c r="AC149" t="str">
        <f>+IF($F149="","",VLOOKUP($G149,Educacion[],AC$7,0))</f>
        <v/>
      </c>
      <c r="AD149" t="str">
        <f>+IF($F149="","",VLOOKUP($G149,Educacion[],AD$7,0))</f>
        <v/>
      </c>
      <c r="AE149" t="str">
        <f>+IF($F149="","",VLOOKUP($G149,Educacion[],AE$7,0))</f>
        <v/>
      </c>
      <c r="AF149" t="str">
        <f>+IF($F149="","",VLOOKUP($G149,Educacion[],AF$7,0))</f>
        <v/>
      </c>
      <c r="AG149" t="str">
        <f>+IF($F149="","",VLOOKUP($G149,Educacion[],AG$7,0))</f>
        <v/>
      </c>
    </row>
    <row r="150" spans="1:33" x14ac:dyDescent="0.3">
      <c r="A150" s="36">
        <v>161</v>
      </c>
      <c r="B150" s="36" t="s">
        <v>538</v>
      </c>
      <c r="C150">
        <f t="shared" ca="1" si="13"/>
        <v>231</v>
      </c>
      <c r="D150" t="str">
        <f t="shared" si="15"/>
        <v/>
      </c>
      <c r="E150" t="str">
        <f t="shared" ca="1" si="14"/>
        <v>0228</v>
      </c>
      <c r="F150" t="str">
        <f t="shared" si="15"/>
        <v/>
      </c>
      <c r="G150" t="s">
        <v>489</v>
      </c>
      <c r="H150" t="str">
        <f>+IF($F150="","",VLOOKUP($G150,Educacion[],H$7,0))</f>
        <v/>
      </c>
      <c r="I150" t="str">
        <f>+IF($F150="","",VLOOKUP($G150,Educacion[],I$7,0))</f>
        <v/>
      </c>
      <c r="J150" t="str">
        <f>+IF($F150="","",VLOOKUP($G150,Educacion[],J$7,0))</f>
        <v/>
      </c>
      <c r="K150" t="str">
        <f>+IF($F150="","",VLOOKUP($G150,Educacion[],K$7,0))</f>
        <v/>
      </c>
      <c r="L150" t="str">
        <f>+IF($F150="","",VLOOKUP($G150,Educacion[],L$7,0))</f>
        <v/>
      </c>
      <c r="M150" t="str">
        <f>+IF($F150="","",VLOOKUP($G150,Educacion[],M$7,0))</f>
        <v/>
      </c>
      <c r="N150" t="str">
        <f>+IF($F150="","",VLOOKUP($G150,Educacion[],N$7,0))</f>
        <v/>
      </c>
      <c r="O150" t="str">
        <f>+IF($F150="","",VLOOKUP($G150,Educacion[],O$7,0))</f>
        <v/>
      </c>
      <c r="P150" t="str">
        <f>+IF($F150="","",VLOOKUP($G150,Educacion[],P$7,0))</f>
        <v/>
      </c>
      <c r="Q150" t="str">
        <f>+IF($F150="","",VLOOKUP($G150,Educacion[],Q$7,0))</f>
        <v/>
      </c>
      <c r="R150" t="str">
        <f>+IF($F150="","",VLOOKUP($G150,Educacion[],R$7,0))</f>
        <v/>
      </c>
      <c r="S150" t="str">
        <f>+IF($F150="","",VLOOKUP($G150,Educacion[],S$7,0))</f>
        <v/>
      </c>
      <c r="T150" t="str">
        <f>+IF($F150="","",VLOOKUP($G150,Educacion[],T$7,0))</f>
        <v/>
      </c>
      <c r="U150" t="str">
        <f>+IF($F150="","",VLOOKUP($G150,Educacion[],U$7,0))</f>
        <v/>
      </c>
      <c r="V150" t="str">
        <f>+IF($F150="","",VLOOKUP($G150,Educacion[],V$7,0))</f>
        <v/>
      </c>
      <c r="W150" t="str">
        <f>+IF($F150="","",VLOOKUP($G150,Educacion[],W$7,0))</f>
        <v/>
      </c>
      <c r="X150" t="str">
        <f>+IF($F150="","",VLOOKUP($G150,Educacion[],X$7,0))</f>
        <v/>
      </c>
      <c r="Y150" t="str">
        <f>+IF($F150="","",VLOOKUP($G150,Educacion[],Y$7,0))</f>
        <v/>
      </c>
      <c r="Z150" t="str">
        <f>+IF($F150="","",VLOOKUP($G150,Educacion[],Z$7,0))</f>
        <v/>
      </c>
      <c r="AA150" t="str">
        <f>+IF($F150="","",VLOOKUP($G150,Educacion[],AA$7,0))</f>
        <v/>
      </c>
      <c r="AB150" t="str">
        <f>+IF($F150="","",VLOOKUP($G150,Educacion[],AB$7,0))</f>
        <v/>
      </c>
      <c r="AC150" t="str">
        <f>+IF($F150="","",VLOOKUP($G150,Educacion[],AC$7,0))</f>
        <v/>
      </c>
      <c r="AD150" t="str">
        <f>+IF($F150="","",VLOOKUP($G150,Educacion[],AD$7,0))</f>
        <v/>
      </c>
      <c r="AE150" t="str">
        <f>+IF($F150="","",VLOOKUP($G150,Educacion[],AE$7,0))</f>
        <v/>
      </c>
      <c r="AF150" t="str">
        <f>+IF($F150="","",VLOOKUP($G150,Educacion[],AF$7,0))</f>
        <v/>
      </c>
      <c r="AG150" t="str">
        <f>+IF($F150="","",VLOOKUP($G150,Educacion[],AG$7,0))</f>
        <v/>
      </c>
    </row>
    <row r="151" spans="1:33" x14ac:dyDescent="0.3">
      <c r="A151" s="36">
        <v>162</v>
      </c>
      <c r="B151" s="36" t="s">
        <v>539</v>
      </c>
      <c r="C151">
        <f t="shared" ca="1" si="13"/>
        <v>67</v>
      </c>
      <c r="D151" t="str">
        <f t="shared" si="15"/>
        <v/>
      </c>
      <c r="E151" t="str">
        <f t="shared" ca="1" si="14"/>
        <v/>
      </c>
      <c r="F151" t="str">
        <f t="shared" si="15"/>
        <v/>
      </c>
      <c r="G151" t="s">
        <v>831</v>
      </c>
      <c r="H151" t="str">
        <f>+IF($F151="","",VLOOKUP($G151,Educacion[],H$7,0))</f>
        <v/>
      </c>
      <c r="I151" t="str">
        <f>+IF($F151="","",VLOOKUP($G151,Educacion[],I$7,0))</f>
        <v/>
      </c>
      <c r="J151" t="str">
        <f>+IF($F151="","",VLOOKUP($G151,Educacion[],J$7,0))</f>
        <v/>
      </c>
      <c r="K151" t="str">
        <f>+IF($F151="","",VLOOKUP($G151,Educacion[],K$7,0))</f>
        <v/>
      </c>
      <c r="L151" t="str">
        <f>+IF($F151="","",VLOOKUP($G151,Educacion[],L$7,0))</f>
        <v/>
      </c>
      <c r="M151" t="str">
        <f>+IF($F151="","",VLOOKUP($G151,Educacion[],M$7,0))</f>
        <v/>
      </c>
      <c r="N151" t="str">
        <f>+IF($F151="","",VLOOKUP($G151,Educacion[],N$7,0))</f>
        <v/>
      </c>
      <c r="O151" t="str">
        <f>+IF($F151="","",VLOOKUP($G151,Educacion[],O$7,0))</f>
        <v/>
      </c>
      <c r="P151" t="str">
        <f>+IF($F151="","",VLOOKUP($G151,Educacion[],P$7,0))</f>
        <v/>
      </c>
      <c r="Q151" t="str">
        <f>+IF($F151="","",VLOOKUP($G151,Educacion[],Q$7,0))</f>
        <v/>
      </c>
      <c r="R151" t="str">
        <f>+IF($F151="","",VLOOKUP($G151,Educacion[],R$7,0))</f>
        <v/>
      </c>
      <c r="S151" t="str">
        <f>+IF($F151="","",VLOOKUP($G151,Educacion[],S$7,0))</f>
        <v/>
      </c>
      <c r="T151" t="str">
        <f>+IF($F151="","",VLOOKUP($G151,Educacion[],T$7,0))</f>
        <v/>
      </c>
      <c r="U151" t="str">
        <f>+IF($F151="","",VLOOKUP($G151,Educacion[],U$7,0))</f>
        <v/>
      </c>
      <c r="V151" t="str">
        <f>+IF($F151="","",VLOOKUP($G151,Educacion[],V$7,0))</f>
        <v/>
      </c>
      <c r="W151" t="str">
        <f>+IF($F151="","",VLOOKUP($G151,Educacion[],W$7,0))</f>
        <v/>
      </c>
      <c r="X151" t="str">
        <f>+IF($F151="","",VLOOKUP($G151,Educacion[],X$7,0))</f>
        <v/>
      </c>
      <c r="Y151" t="str">
        <f>+IF($F151="","",VLOOKUP($G151,Educacion[],Y$7,0))</f>
        <v/>
      </c>
      <c r="Z151" t="str">
        <f>+IF($F151="","",VLOOKUP($G151,Educacion[],Z$7,0))</f>
        <v/>
      </c>
      <c r="AA151" t="str">
        <f>+IF($F151="","",VLOOKUP($G151,Educacion[],AA$7,0))</f>
        <v/>
      </c>
      <c r="AB151" t="str">
        <f>+IF($F151="","",VLOOKUP($G151,Educacion[],AB$7,0))</f>
        <v/>
      </c>
      <c r="AC151" t="str">
        <f>+IF($F151="","",VLOOKUP($G151,Educacion[],AC$7,0))</f>
        <v/>
      </c>
      <c r="AD151" t="str">
        <f>+IF($F151="","",VLOOKUP($G151,Educacion[],AD$7,0))</f>
        <v/>
      </c>
      <c r="AE151" t="str">
        <f>+IF($F151="","",VLOOKUP($G151,Educacion[],AE$7,0))</f>
        <v/>
      </c>
      <c r="AF151" t="str">
        <f>+IF($F151="","",VLOOKUP($G151,Educacion[],AF$7,0))</f>
        <v/>
      </c>
      <c r="AG151" t="str">
        <f>+IF($F151="","",VLOOKUP($G151,Educacion[],AG$7,0))</f>
        <v/>
      </c>
    </row>
    <row r="152" spans="1:33" x14ac:dyDescent="0.3">
      <c r="A152" s="36">
        <v>163</v>
      </c>
      <c r="B152" s="36" t="s">
        <v>540</v>
      </c>
      <c r="C152">
        <f t="shared" ca="1" si="13"/>
        <v>326</v>
      </c>
      <c r="D152" t="str">
        <f t="shared" si="15"/>
        <v/>
      </c>
      <c r="E152" t="str">
        <f t="shared" ca="1" si="14"/>
        <v>0345</v>
      </c>
      <c r="F152" t="str">
        <f t="shared" si="15"/>
        <v/>
      </c>
      <c r="G152" t="s">
        <v>1065</v>
      </c>
      <c r="H152" t="str">
        <f>+IF($F152="","",VLOOKUP($G152,Educacion[],H$7,0))</f>
        <v/>
      </c>
      <c r="I152" t="str">
        <f>+IF($F152="","",VLOOKUP($G152,Educacion[],I$7,0))</f>
        <v/>
      </c>
      <c r="J152" t="str">
        <f>+IF($F152="","",VLOOKUP($G152,Educacion[],J$7,0))</f>
        <v/>
      </c>
      <c r="K152" t="str">
        <f>+IF($F152="","",VLOOKUP($G152,Educacion[],K$7,0))</f>
        <v/>
      </c>
      <c r="L152" t="str">
        <f>+IF($F152="","",VLOOKUP($G152,Educacion[],L$7,0))</f>
        <v/>
      </c>
      <c r="M152" t="str">
        <f>+IF($F152="","",VLOOKUP($G152,Educacion[],M$7,0))</f>
        <v/>
      </c>
      <c r="N152" t="str">
        <f>+IF($F152="","",VLOOKUP($G152,Educacion[],N$7,0))</f>
        <v/>
      </c>
      <c r="O152" t="str">
        <f>+IF($F152="","",VLOOKUP($G152,Educacion[],O$7,0))</f>
        <v/>
      </c>
      <c r="P152" t="str">
        <f>+IF($F152="","",VLOOKUP($G152,Educacion[],P$7,0))</f>
        <v/>
      </c>
      <c r="Q152" t="str">
        <f>+IF($F152="","",VLOOKUP($G152,Educacion[],Q$7,0))</f>
        <v/>
      </c>
      <c r="R152" t="str">
        <f>+IF($F152="","",VLOOKUP($G152,Educacion[],R$7,0))</f>
        <v/>
      </c>
      <c r="S152" t="str">
        <f>+IF($F152="","",VLOOKUP($G152,Educacion[],S$7,0))</f>
        <v/>
      </c>
      <c r="T152" t="str">
        <f>+IF($F152="","",VLOOKUP($G152,Educacion[],T$7,0))</f>
        <v/>
      </c>
      <c r="U152" t="str">
        <f>+IF($F152="","",VLOOKUP($G152,Educacion[],U$7,0))</f>
        <v/>
      </c>
      <c r="V152" t="str">
        <f>+IF($F152="","",VLOOKUP($G152,Educacion[],V$7,0))</f>
        <v/>
      </c>
      <c r="W152" t="str">
        <f>+IF($F152="","",VLOOKUP($G152,Educacion[],W$7,0))</f>
        <v/>
      </c>
      <c r="X152" t="str">
        <f>+IF($F152="","",VLOOKUP($G152,Educacion[],X$7,0))</f>
        <v/>
      </c>
      <c r="Y152" t="str">
        <f>+IF($F152="","",VLOOKUP($G152,Educacion[],Y$7,0))</f>
        <v/>
      </c>
      <c r="Z152" t="str">
        <f>+IF($F152="","",VLOOKUP($G152,Educacion[],Z$7,0))</f>
        <v/>
      </c>
      <c r="AA152" t="str">
        <f>+IF($F152="","",VLOOKUP($G152,Educacion[],AA$7,0))</f>
        <v/>
      </c>
      <c r="AB152" t="str">
        <f>+IF($F152="","",VLOOKUP($G152,Educacion[],AB$7,0))</f>
        <v/>
      </c>
      <c r="AC152" t="str">
        <f>+IF($F152="","",VLOOKUP($G152,Educacion[],AC$7,0))</f>
        <v/>
      </c>
      <c r="AD152" t="str">
        <f>+IF($F152="","",VLOOKUP($G152,Educacion[],AD$7,0))</f>
        <v/>
      </c>
      <c r="AE152" t="str">
        <f>+IF($F152="","",VLOOKUP($G152,Educacion[],AE$7,0))</f>
        <v/>
      </c>
      <c r="AF152" t="str">
        <f>+IF($F152="","",VLOOKUP($G152,Educacion[],AF$7,0))</f>
        <v/>
      </c>
      <c r="AG152" t="str">
        <f>+IF($F152="","",VLOOKUP($G152,Educacion[],AG$7,0))</f>
        <v/>
      </c>
    </row>
    <row r="153" spans="1:33" x14ac:dyDescent="0.3">
      <c r="A153" s="36">
        <v>164</v>
      </c>
      <c r="B153" s="36" t="s">
        <v>541</v>
      </c>
      <c r="C153">
        <f t="shared" ca="1" si="13"/>
        <v>170</v>
      </c>
      <c r="D153" t="str">
        <f t="shared" si="15"/>
        <v/>
      </c>
      <c r="E153" t="str">
        <f t="shared" ca="1" si="14"/>
        <v>0164</v>
      </c>
      <c r="F153" t="str">
        <f t="shared" si="15"/>
        <v/>
      </c>
      <c r="G153" t="s">
        <v>1138</v>
      </c>
      <c r="H153" t="str">
        <f>+IF($F153="","",VLOOKUP($G153,Educacion[],H$7,0))</f>
        <v/>
      </c>
      <c r="I153" t="str">
        <f>+IF($F153="","",VLOOKUP($G153,Educacion[],I$7,0))</f>
        <v/>
      </c>
      <c r="J153" t="str">
        <f>+IF($F153="","",VLOOKUP($G153,Educacion[],J$7,0))</f>
        <v/>
      </c>
      <c r="K153" t="str">
        <f>+IF($F153="","",VLOOKUP($G153,Educacion[],K$7,0))</f>
        <v/>
      </c>
      <c r="L153" t="str">
        <f>+IF($F153="","",VLOOKUP($G153,Educacion[],L$7,0))</f>
        <v/>
      </c>
      <c r="M153" t="str">
        <f>+IF($F153="","",VLOOKUP($G153,Educacion[],M$7,0))</f>
        <v/>
      </c>
      <c r="N153" t="str">
        <f>+IF($F153="","",VLOOKUP($G153,Educacion[],N$7,0))</f>
        <v/>
      </c>
      <c r="O153" t="str">
        <f>+IF($F153="","",VLOOKUP($G153,Educacion[],O$7,0))</f>
        <v/>
      </c>
      <c r="P153" t="str">
        <f>+IF($F153="","",VLOOKUP($G153,Educacion[],P$7,0))</f>
        <v/>
      </c>
      <c r="Q153" t="str">
        <f>+IF($F153="","",VLOOKUP($G153,Educacion[],Q$7,0))</f>
        <v/>
      </c>
      <c r="R153" t="str">
        <f>+IF($F153="","",VLOOKUP($G153,Educacion[],R$7,0))</f>
        <v/>
      </c>
      <c r="S153" t="str">
        <f>+IF($F153="","",VLOOKUP($G153,Educacion[],S$7,0))</f>
        <v/>
      </c>
      <c r="T153" t="str">
        <f>+IF($F153="","",VLOOKUP($G153,Educacion[],T$7,0))</f>
        <v/>
      </c>
      <c r="U153" t="str">
        <f>+IF($F153="","",VLOOKUP($G153,Educacion[],U$7,0))</f>
        <v/>
      </c>
      <c r="V153" t="str">
        <f>+IF($F153="","",VLOOKUP($G153,Educacion[],V$7,0))</f>
        <v/>
      </c>
      <c r="W153" t="str">
        <f>+IF($F153="","",VLOOKUP($G153,Educacion[],W$7,0))</f>
        <v/>
      </c>
      <c r="X153" t="str">
        <f>+IF($F153="","",VLOOKUP($G153,Educacion[],X$7,0))</f>
        <v/>
      </c>
      <c r="Y153" t="str">
        <f>+IF($F153="","",VLOOKUP($G153,Educacion[],Y$7,0))</f>
        <v/>
      </c>
      <c r="Z153" t="str">
        <f>+IF($F153="","",VLOOKUP($G153,Educacion[],Z$7,0))</f>
        <v/>
      </c>
      <c r="AA153" t="str">
        <f>+IF($F153="","",VLOOKUP($G153,Educacion[],AA$7,0))</f>
        <v/>
      </c>
      <c r="AB153" t="str">
        <f>+IF($F153="","",VLOOKUP($G153,Educacion[],AB$7,0))</f>
        <v/>
      </c>
      <c r="AC153" t="str">
        <f>+IF($F153="","",VLOOKUP($G153,Educacion[],AC$7,0))</f>
        <v/>
      </c>
      <c r="AD153" t="str">
        <f>+IF($F153="","",VLOOKUP($G153,Educacion[],AD$7,0))</f>
        <v/>
      </c>
      <c r="AE153" t="str">
        <f>+IF($F153="","",VLOOKUP($G153,Educacion[],AE$7,0))</f>
        <v/>
      </c>
      <c r="AF153" t="str">
        <f>+IF($F153="","",VLOOKUP($G153,Educacion[],AF$7,0))</f>
        <v/>
      </c>
      <c r="AG153" t="str">
        <f>+IF($F153="","",VLOOKUP($G153,Educacion[],AG$7,0))</f>
        <v/>
      </c>
    </row>
    <row r="154" spans="1:33" x14ac:dyDescent="0.3">
      <c r="A154" s="36">
        <v>165</v>
      </c>
      <c r="B154" s="36" t="s">
        <v>542</v>
      </c>
      <c r="C154">
        <f t="shared" ca="1" si="13"/>
        <v>408</v>
      </c>
      <c r="D154" t="str">
        <f t="shared" si="15"/>
        <v/>
      </c>
      <c r="E154" t="str">
        <f t="shared" ca="1" si="14"/>
        <v>0447</v>
      </c>
      <c r="F154" t="str">
        <f t="shared" si="15"/>
        <v/>
      </c>
      <c r="G154" t="s">
        <v>875</v>
      </c>
      <c r="H154" t="str">
        <f>+IF($F154="","",VLOOKUP($G154,Educacion[],H$7,0))</f>
        <v/>
      </c>
      <c r="I154" t="str">
        <f>+IF($F154="","",VLOOKUP($G154,Educacion[],I$7,0))</f>
        <v/>
      </c>
      <c r="J154" t="str">
        <f>+IF($F154="","",VLOOKUP($G154,Educacion[],J$7,0))</f>
        <v/>
      </c>
      <c r="K154" t="str">
        <f>+IF($F154="","",VLOOKUP($G154,Educacion[],K$7,0))</f>
        <v/>
      </c>
      <c r="L154" t="str">
        <f>+IF($F154="","",VLOOKUP($G154,Educacion[],L$7,0))</f>
        <v/>
      </c>
      <c r="M154" t="str">
        <f>+IF($F154="","",VLOOKUP($G154,Educacion[],M$7,0))</f>
        <v/>
      </c>
      <c r="N154" t="str">
        <f>+IF($F154="","",VLOOKUP($G154,Educacion[],N$7,0))</f>
        <v/>
      </c>
      <c r="O154" t="str">
        <f>+IF($F154="","",VLOOKUP($G154,Educacion[],O$7,0))</f>
        <v/>
      </c>
      <c r="P154" t="str">
        <f>+IF($F154="","",VLOOKUP($G154,Educacion[],P$7,0))</f>
        <v/>
      </c>
      <c r="Q154" t="str">
        <f>+IF($F154="","",VLOOKUP($G154,Educacion[],Q$7,0))</f>
        <v/>
      </c>
      <c r="R154" t="str">
        <f>+IF($F154="","",VLOOKUP($G154,Educacion[],R$7,0))</f>
        <v/>
      </c>
      <c r="S154" t="str">
        <f>+IF($F154="","",VLOOKUP($G154,Educacion[],S$7,0))</f>
        <v/>
      </c>
      <c r="T154" t="str">
        <f>+IF($F154="","",VLOOKUP($G154,Educacion[],T$7,0))</f>
        <v/>
      </c>
      <c r="U154" t="str">
        <f>+IF($F154="","",VLOOKUP($G154,Educacion[],U$7,0))</f>
        <v/>
      </c>
      <c r="V154" t="str">
        <f>+IF($F154="","",VLOOKUP($G154,Educacion[],V$7,0))</f>
        <v/>
      </c>
      <c r="W154" t="str">
        <f>+IF($F154="","",VLOOKUP($G154,Educacion[],W$7,0))</f>
        <v/>
      </c>
      <c r="X154" t="str">
        <f>+IF($F154="","",VLOOKUP($G154,Educacion[],X$7,0))</f>
        <v/>
      </c>
      <c r="Y154" t="str">
        <f>+IF($F154="","",VLOOKUP($G154,Educacion[],Y$7,0))</f>
        <v/>
      </c>
      <c r="Z154" t="str">
        <f>+IF($F154="","",VLOOKUP($G154,Educacion[],Z$7,0))</f>
        <v/>
      </c>
      <c r="AA154" t="str">
        <f>+IF($F154="","",VLOOKUP($G154,Educacion[],AA$7,0))</f>
        <v/>
      </c>
      <c r="AB154" t="str">
        <f>+IF($F154="","",VLOOKUP($G154,Educacion[],AB$7,0))</f>
        <v/>
      </c>
      <c r="AC154" t="str">
        <f>+IF($F154="","",VLOOKUP($G154,Educacion[],AC$7,0))</f>
        <v/>
      </c>
      <c r="AD154" t="str">
        <f>+IF($F154="","",VLOOKUP($G154,Educacion[],AD$7,0))</f>
        <v/>
      </c>
      <c r="AE154" t="str">
        <f>+IF($F154="","",VLOOKUP($G154,Educacion[],AE$7,0))</f>
        <v/>
      </c>
      <c r="AF154" t="str">
        <f>+IF($F154="","",VLOOKUP($G154,Educacion[],AF$7,0))</f>
        <v/>
      </c>
      <c r="AG154" t="str">
        <f>+IF($F154="","",VLOOKUP($G154,Educacion[],AG$7,0))</f>
        <v/>
      </c>
    </row>
    <row r="155" spans="1:33" x14ac:dyDescent="0.3">
      <c r="A155" s="36">
        <v>166</v>
      </c>
      <c r="B155" s="36" t="s">
        <v>543</v>
      </c>
      <c r="C155">
        <f t="shared" ca="1" si="13"/>
        <v>460</v>
      </c>
      <c r="D155" t="str">
        <f t="shared" si="15"/>
        <v/>
      </c>
      <c r="E155" t="str">
        <f t="shared" ca="1" si="14"/>
        <v>0484</v>
      </c>
      <c r="F155" t="str">
        <f t="shared" si="15"/>
        <v/>
      </c>
      <c r="G155" t="s">
        <v>1139</v>
      </c>
      <c r="H155" t="str">
        <f>+IF($F155="","",VLOOKUP($G155,Educacion[],H$7,0))</f>
        <v/>
      </c>
      <c r="I155" t="str">
        <f>+IF($F155="","",VLOOKUP($G155,Educacion[],I$7,0))</f>
        <v/>
      </c>
      <c r="J155" t="str">
        <f>+IF($F155="","",VLOOKUP($G155,Educacion[],J$7,0))</f>
        <v/>
      </c>
      <c r="K155" t="str">
        <f>+IF($F155="","",VLOOKUP($G155,Educacion[],K$7,0))</f>
        <v/>
      </c>
      <c r="L155" t="str">
        <f>+IF($F155="","",VLOOKUP($G155,Educacion[],L$7,0))</f>
        <v/>
      </c>
      <c r="M155" t="str">
        <f>+IF($F155="","",VLOOKUP($G155,Educacion[],M$7,0))</f>
        <v/>
      </c>
      <c r="N155" t="str">
        <f>+IF($F155="","",VLOOKUP($G155,Educacion[],N$7,0))</f>
        <v/>
      </c>
      <c r="O155" t="str">
        <f>+IF($F155="","",VLOOKUP($G155,Educacion[],O$7,0))</f>
        <v/>
      </c>
      <c r="P155" t="str">
        <f>+IF($F155="","",VLOOKUP($G155,Educacion[],P$7,0))</f>
        <v/>
      </c>
      <c r="Q155" t="str">
        <f>+IF($F155="","",VLOOKUP($G155,Educacion[],Q$7,0))</f>
        <v/>
      </c>
      <c r="R155" t="str">
        <f>+IF($F155="","",VLOOKUP($G155,Educacion[],R$7,0))</f>
        <v/>
      </c>
      <c r="S155" t="str">
        <f>+IF($F155="","",VLOOKUP($G155,Educacion[],S$7,0))</f>
        <v/>
      </c>
      <c r="T155" t="str">
        <f>+IF($F155="","",VLOOKUP($G155,Educacion[],T$7,0))</f>
        <v/>
      </c>
      <c r="U155" t="str">
        <f>+IF($F155="","",VLOOKUP($G155,Educacion[],U$7,0))</f>
        <v/>
      </c>
      <c r="V155" t="str">
        <f>+IF($F155="","",VLOOKUP($G155,Educacion[],V$7,0))</f>
        <v/>
      </c>
      <c r="W155" t="str">
        <f>+IF($F155="","",VLOOKUP($G155,Educacion[],W$7,0))</f>
        <v/>
      </c>
      <c r="X155" t="str">
        <f>+IF($F155="","",VLOOKUP($G155,Educacion[],X$7,0))</f>
        <v/>
      </c>
      <c r="Y155" t="str">
        <f>+IF($F155="","",VLOOKUP($G155,Educacion[],Y$7,0))</f>
        <v/>
      </c>
      <c r="Z155" t="str">
        <f>+IF($F155="","",VLOOKUP($G155,Educacion[],Z$7,0))</f>
        <v/>
      </c>
      <c r="AA155" t="str">
        <f>+IF($F155="","",VLOOKUP($G155,Educacion[],AA$7,0))</f>
        <v/>
      </c>
      <c r="AB155" t="str">
        <f>+IF($F155="","",VLOOKUP($G155,Educacion[],AB$7,0))</f>
        <v/>
      </c>
      <c r="AC155" t="str">
        <f>+IF($F155="","",VLOOKUP($G155,Educacion[],AC$7,0))</f>
        <v/>
      </c>
      <c r="AD155" t="str">
        <f>+IF($F155="","",VLOOKUP($G155,Educacion[],AD$7,0))</f>
        <v/>
      </c>
      <c r="AE155" t="str">
        <f>+IF($F155="","",VLOOKUP($G155,Educacion[],AE$7,0))</f>
        <v/>
      </c>
      <c r="AF155" t="str">
        <f>+IF($F155="","",VLOOKUP($G155,Educacion[],AF$7,0))</f>
        <v/>
      </c>
      <c r="AG155" t="str">
        <f>+IF($F155="","",VLOOKUP($G155,Educacion[],AG$7,0))</f>
        <v/>
      </c>
    </row>
    <row r="156" spans="1:33" x14ac:dyDescent="0.3">
      <c r="A156" s="36">
        <v>167</v>
      </c>
      <c r="B156" s="36" t="s">
        <v>544</v>
      </c>
      <c r="C156">
        <f t="shared" ca="1" si="13"/>
        <v>262</v>
      </c>
      <c r="D156" t="str">
        <f t="shared" ref="D156:F171" si="16">+IF(OR(D155=$B$6,D155=""),"",D155+1)</f>
        <v/>
      </c>
      <c r="E156" t="str">
        <f t="shared" ca="1" si="14"/>
        <v>0261</v>
      </c>
      <c r="F156" t="str">
        <f t="shared" si="16"/>
        <v/>
      </c>
      <c r="G156" t="s">
        <v>902</v>
      </c>
      <c r="H156" t="str">
        <f>+IF($F156="","",VLOOKUP($G156,Educacion[],H$7,0))</f>
        <v/>
      </c>
      <c r="I156" t="str">
        <f>+IF($F156="","",VLOOKUP($G156,Educacion[],I$7,0))</f>
        <v/>
      </c>
      <c r="J156" t="str">
        <f>+IF($F156="","",VLOOKUP($G156,Educacion[],J$7,0))</f>
        <v/>
      </c>
      <c r="K156" t="str">
        <f>+IF($F156="","",VLOOKUP($G156,Educacion[],K$7,0))</f>
        <v/>
      </c>
      <c r="L156" t="str">
        <f>+IF($F156="","",VLOOKUP($G156,Educacion[],L$7,0))</f>
        <v/>
      </c>
      <c r="M156" t="str">
        <f>+IF($F156="","",VLOOKUP($G156,Educacion[],M$7,0))</f>
        <v/>
      </c>
      <c r="N156" t="str">
        <f>+IF($F156="","",VLOOKUP($G156,Educacion[],N$7,0))</f>
        <v/>
      </c>
      <c r="O156" t="str">
        <f>+IF($F156="","",VLOOKUP($G156,Educacion[],O$7,0))</f>
        <v/>
      </c>
      <c r="P156" t="str">
        <f>+IF($F156="","",VLOOKUP($G156,Educacion[],P$7,0))</f>
        <v/>
      </c>
      <c r="Q156" t="str">
        <f>+IF($F156="","",VLOOKUP($G156,Educacion[],Q$7,0))</f>
        <v/>
      </c>
      <c r="R156" t="str">
        <f>+IF($F156="","",VLOOKUP($G156,Educacion[],R$7,0))</f>
        <v/>
      </c>
      <c r="S156" t="str">
        <f>+IF($F156="","",VLOOKUP($G156,Educacion[],S$7,0))</f>
        <v/>
      </c>
      <c r="T156" t="str">
        <f>+IF($F156="","",VLOOKUP($G156,Educacion[],T$7,0))</f>
        <v/>
      </c>
      <c r="U156" t="str">
        <f>+IF($F156="","",VLOOKUP($G156,Educacion[],U$7,0))</f>
        <v/>
      </c>
      <c r="V156" t="str">
        <f>+IF($F156="","",VLOOKUP($G156,Educacion[],V$7,0))</f>
        <v/>
      </c>
      <c r="W156" t="str">
        <f>+IF($F156="","",VLOOKUP($G156,Educacion[],W$7,0))</f>
        <v/>
      </c>
      <c r="X156" t="str">
        <f>+IF($F156="","",VLOOKUP($G156,Educacion[],X$7,0))</f>
        <v/>
      </c>
      <c r="Y156" t="str">
        <f>+IF($F156="","",VLOOKUP($G156,Educacion[],Y$7,0))</f>
        <v/>
      </c>
      <c r="Z156" t="str">
        <f>+IF($F156="","",VLOOKUP($G156,Educacion[],Z$7,0))</f>
        <v/>
      </c>
      <c r="AA156" t="str">
        <f>+IF($F156="","",VLOOKUP($G156,Educacion[],AA$7,0))</f>
        <v/>
      </c>
      <c r="AB156" t="str">
        <f>+IF($F156="","",VLOOKUP($G156,Educacion[],AB$7,0))</f>
        <v/>
      </c>
      <c r="AC156" t="str">
        <f>+IF($F156="","",VLOOKUP($G156,Educacion[],AC$7,0))</f>
        <v/>
      </c>
      <c r="AD156" t="str">
        <f>+IF($F156="","",VLOOKUP($G156,Educacion[],AD$7,0))</f>
        <v/>
      </c>
      <c r="AE156" t="str">
        <f>+IF($F156="","",VLOOKUP($G156,Educacion[],AE$7,0))</f>
        <v/>
      </c>
      <c r="AF156" t="str">
        <f>+IF($F156="","",VLOOKUP($G156,Educacion[],AF$7,0))</f>
        <v/>
      </c>
      <c r="AG156" t="str">
        <f>+IF($F156="","",VLOOKUP($G156,Educacion[],AG$7,0))</f>
        <v/>
      </c>
    </row>
    <row r="157" spans="1:33" x14ac:dyDescent="0.3">
      <c r="A157" s="36">
        <v>168</v>
      </c>
      <c r="B157" s="36" t="s">
        <v>545</v>
      </c>
      <c r="C157">
        <f t="shared" ca="1" si="13"/>
        <v>704</v>
      </c>
      <c r="D157" t="str">
        <f t="shared" si="16"/>
        <v/>
      </c>
      <c r="E157" t="str">
        <f t="shared" ca="1" si="14"/>
        <v>0752</v>
      </c>
      <c r="F157" t="str">
        <f t="shared" si="16"/>
        <v/>
      </c>
      <c r="G157" t="s">
        <v>1140</v>
      </c>
      <c r="H157" t="str">
        <f>+IF($F157="","",VLOOKUP($G157,Educacion[],H$7,0))</f>
        <v/>
      </c>
      <c r="I157" t="str">
        <f>+IF($F157="","",VLOOKUP($G157,Educacion[],I$7,0))</f>
        <v/>
      </c>
      <c r="J157" t="str">
        <f>+IF($F157="","",VLOOKUP($G157,Educacion[],J$7,0))</f>
        <v/>
      </c>
      <c r="K157" t="str">
        <f>+IF($F157="","",VLOOKUP($G157,Educacion[],K$7,0))</f>
        <v/>
      </c>
      <c r="L157" t="str">
        <f>+IF($F157="","",VLOOKUP($G157,Educacion[],L$7,0))</f>
        <v/>
      </c>
      <c r="M157" t="str">
        <f>+IF($F157="","",VLOOKUP($G157,Educacion[],M$7,0))</f>
        <v/>
      </c>
      <c r="N157" t="str">
        <f>+IF($F157="","",VLOOKUP($G157,Educacion[],N$7,0))</f>
        <v/>
      </c>
      <c r="O157" t="str">
        <f>+IF($F157="","",VLOOKUP($G157,Educacion[],O$7,0))</f>
        <v/>
      </c>
      <c r="P157" t="str">
        <f>+IF($F157="","",VLOOKUP($G157,Educacion[],P$7,0))</f>
        <v/>
      </c>
      <c r="Q157" t="str">
        <f>+IF($F157="","",VLOOKUP($G157,Educacion[],Q$7,0))</f>
        <v/>
      </c>
      <c r="R157" t="str">
        <f>+IF($F157="","",VLOOKUP($G157,Educacion[],R$7,0))</f>
        <v/>
      </c>
      <c r="S157" t="str">
        <f>+IF($F157="","",VLOOKUP($G157,Educacion[],S$7,0))</f>
        <v/>
      </c>
      <c r="T157" t="str">
        <f>+IF($F157="","",VLOOKUP($G157,Educacion[],T$7,0))</f>
        <v/>
      </c>
      <c r="U157" t="str">
        <f>+IF($F157="","",VLOOKUP($G157,Educacion[],U$7,0))</f>
        <v/>
      </c>
      <c r="V157" t="str">
        <f>+IF($F157="","",VLOOKUP($G157,Educacion[],V$7,0))</f>
        <v/>
      </c>
      <c r="W157" t="str">
        <f>+IF($F157="","",VLOOKUP($G157,Educacion[],W$7,0))</f>
        <v/>
      </c>
      <c r="X157" t="str">
        <f>+IF($F157="","",VLOOKUP($G157,Educacion[],X$7,0))</f>
        <v/>
      </c>
      <c r="Y157" t="str">
        <f>+IF($F157="","",VLOOKUP($G157,Educacion[],Y$7,0))</f>
        <v/>
      </c>
      <c r="Z157" t="str">
        <f>+IF($F157="","",VLOOKUP($G157,Educacion[],Z$7,0))</f>
        <v/>
      </c>
      <c r="AA157" t="str">
        <f>+IF($F157="","",VLOOKUP($G157,Educacion[],AA$7,0))</f>
        <v/>
      </c>
      <c r="AB157" t="str">
        <f>+IF($F157="","",VLOOKUP($G157,Educacion[],AB$7,0))</f>
        <v/>
      </c>
      <c r="AC157" t="str">
        <f>+IF($F157="","",VLOOKUP($G157,Educacion[],AC$7,0))</f>
        <v/>
      </c>
      <c r="AD157" t="str">
        <f>+IF($F157="","",VLOOKUP($G157,Educacion[],AD$7,0))</f>
        <v/>
      </c>
      <c r="AE157" t="str">
        <f>+IF($F157="","",VLOOKUP($G157,Educacion[],AE$7,0))</f>
        <v/>
      </c>
      <c r="AF157" t="str">
        <f>+IF($F157="","",VLOOKUP($G157,Educacion[],AF$7,0))</f>
        <v/>
      </c>
      <c r="AG157" t="str">
        <f>+IF($F157="","",VLOOKUP($G157,Educacion[],AG$7,0))</f>
        <v/>
      </c>
    </row>
    <row r="158" spans="1:33" x14ac:dyDescent="0.3">
      <c r="A158" s="36">
        <v>169</v>
      </c>
      <c r="B158" s="36" t="s">
        <v>546</v>
      </c>
      <c r="C158">
        <f t="shared" ca="1" si="13"/>
        <v>610</v>
      </c>
      <c r="D158" t="str">
        <f t="shared" si="16"/>
        <v/>
      </c>
      <c r="E158" t="str">
        <f t="shared" ca="1" si="14"/>
        <v>0643</v>
      </c>
      <c r="F158" t="str">
        <f t="shared" si="16"/>
        <v/>
      </c>
      <c r="G158" t="s">
        <v>537</v>
      </c>
      <c r="H158" t="str">
        <f>+IF($F158="","",VLOOKUP($G158,Educacion[],H$7,0))</f>
        <v/>
      </c>
      <c r="I158" t="str">
        <f>+IF($F158="","",VLOOKUP($G158,Educacion[],I$7,0))</f>
        <v/>
      </c>
      <c r="J158" t="str">
        <f>+IF($F158="","",VLOOKUP($G158,Educacion[],J$7,0))</f>
        <v/>
      </c>
      <c r="K158" t="str">
        <f>+IF($F158="","",VLOOKUP($G158,Educacion[],K$7,0))</f>
        <v/>
      </c>
      <c r="L158" t="str">
        <f>+IF($F158="","",VLOOKUP($G158,Educacion[],L$7,0))</f>
        <v/>
      </c>
      <c r="M158" t="str">
        <f>+IF($F158="","",VLOOKUP($G158,Educacion[],M$7,0))</f>
        <v/>
      </c>
      <c r="N158" t="str">
        <f>+IF($F158="","",VLOOKUP($G158,Educacion[],N$7,0))</f>
        <v/>
      </c>
      <c r="O158" t="str">
        <f>+IF($F158="","",VLOOKUP($G158,Educacion[],O$7,0))</f>
        <v/>
      </c>
      <c r="P158" t="str">
        <f>+IF($F158="","",VLOOKUP($G158,Educacion[],P$7,0))</f>
        <v/>
      </c>
      <c r="Q158" t="str">
        <f>+IF($F158="","",VLOOKUP($G158,Educacion[],Q$7,0))</f>
        <v/>
      </c>
      <c r="R158" t="str">
        <f>+IF($F158="","",VLOOKUP($G158,Educacion[],R$7,0))</f>
        <v/>
      </c>
      <c r="S158" t="str">
        <f>+IF($F158="","",VLOOKUP($G158,Educacion[],S$7,0))</f>
        <v/>
      </c>
      <c r="T158" t="str">
        <f>+IF($F158="","",VLOOKUP($G158,Educacion[],T$7,0))</f>
        <v/>
      </c>
      <c r="U158" t="str">
        <f>+IF($F158="","",VLOOKUP($G158,Educacion[],U$7,0))</f>
        <v/>
      </c>
      <c r="V158" t="str">
        <f>+IF($F158="","",VLOOKUP($G158,Educacion[],V$7,0))</f>
        <v/>
      </c>
      <c r="W158" t="str">
        <f>+IF($F158="","",VLOOKUP($G158,Educacion[],W$7,0))</f>
        <v/>
      </c>
      <c r="X158" t="str">
        <f>+IF($F158="","",VLOOKUP($G158,Educacion[],X$7,0))</f>
        <v/>
      </c>
      <c r="Y158" t="str">
        <f>+IF($F158="","",VLOOKUP($G158,Educacion[],Y$7,0))</f>
        <v/>
      </c>
      <c r="Z158" t="str">
        <f>+IF($F158="","",VLOOKUP($G158,Educacion[],Z$7,0))</f>
        <v/>
      </c>
      <c r="AA158" t="str">
        <f>+IF($F158="","",VLOOKUP($G158,Educacion[],AA$7,0))</f>
        <v/>
      </c>
      <c r="AB158" t="str">
        <f>+IF($F158="","",VLOOKUP($G158,Educacion[],AB$7,0))</f>
        <v/>
      </c>
      <c r="AC158" t="str">
        <f>+IF($F158="","",VLOOKUP($G158,Educacion[],AC$7,0))</f>
        <v/>
      </c>
      <c r="AD158" t="str">
        <f>+IF($F158="","",VLOOKUP($G158,Educacion[],AD$7,0))</f>
        <v/>
      </c>
      <c r="AE158" t="str">
        <f>+IF($F158="","",VLOOKUP($G158,Educacion[],AE$7,0))</f>
        <v/>
      </c>
      <c r="AF158" t="str">
        <f>+IF($F158="","",VLOOKUP($G158,Educacion[],AF$7,0))</f>
        <v/>
      </c>
      <c r="AG158" t="str">
        <f>+IF($F158="","",VLOOKUP($G158,Educacion[],AG$7,0))</f>
        <v/>
      </c>
    </row>
    <row r="159" spans="1:33" x14ac:dyDescent="0.3">
      <c r="A159" s="36">
        <v>170</v>
      </c>
      <c r="B159" s="36" t="s">
        <v>548</v>
      </c>
      <c r="C159">
        <f t="shared" ca="1" si="13"/>
        <v>632</v>
      </c>
      <c r="D159" t="str">
        <f t="shared" si="16"/>
        <v/>
      </c>
      <c r="E159" t="str">
        <f t="shared" ca="1" si="14"/>
        <v>0680</v>
      </c>
      <c r="F159" t="str">
        <f t="shared" si="16"/>
        <v/>
      </c>
      <c r="G159" t="s">
        <v>1141</v>
      </c>
      <c r="H159" t="str">
        <f>+IF($F159="","",VLOOKUP($G159,Educacion[],H$7,0))</f>
        <v/>
      </c>
      <c r="I159" t="str">
        <f>+IF($F159="","",VLOOKUP($G159,Educacion[],I$7,0))</f>
        <v/>
      </c>
      <c r="J159" t="str">
        <f>+IF($F159="","",VLOOKUP($G159,Educacion[],J$7,0))</f>
        <v/>
      </c>
      <c r="K159" t="str">
        <f>+IF($F159="","",VLOOKUP($G159,Educacion[],K$7,0))</f>
        <v/>
      </c>
      <c r="L159" t="str">
        <f>+IF($F159="","",VLOOKUP($G159,Educacion[],L$7,0))</f>
        <v/>
      </c>
      <c r="M159" t="str">
        <f>+IF($F159="","",VLOOKUP($G159,Educacion[],M$7,0))</f>
        <v/>
      </c>
      <c r="N159" t="str">
        <f>+IF($F159="","",VLOOKUP($G159,Educacion[],N$7,0))</f>
        <v/>
      </c>
      <c r="O159" t="str">
        <f>+IF($F159="","",VLOOKUP($G159,Educacion[],O$7,0))</f>
        <v/>
      </c>
      <c r="P159" t="str">
        <f>+IF($F159="","",VLOOKUP($G159,Educacion[],P$7,0))</f>
        <v/>
      </c>
      <c r="Q159" t="str">
        <f>+IF($F159="","",VLOOKUP($G159,Educacion[],Q$7,0))</f>
        <v/>
      </c>
      <c r="R159" t="str">
        <f>+IF($F159="","",VLOOKUP($G159,Educacion[],R$7,0))</f>
        <v/>
      </c>
      <c r="S159" t="str">
        <f>+IF($F159="","",VLOOKUP($G159,Educacion[],S$7,0))</f>
        <v/>
      </c>
      <c r="T159" t="str">
        <f>+IF($F159="","",VLOOKUP($G159,Educacion[],T$7,0))</f>
        <v/>
      </c>
      <c r="U159" t="str">
        <f>+IF($F159="","",VLOOKUP($G159,Educacion[],U$7,0))</f>
        <v/>
      </c>
      <c r="V159" t="str">
        <f>+IF($F159="","",VLOOKUP($G159,Educacion[],V$7,0))</f>
        <v/>
      </c>
      <c r="W159" t="str">
        <f>+IF($F159="","",VLOOKUP($G159,Educacion[],W$7,0))</f>
        <v/>
      </c>
      <c r="X159" t="str">
        <f>+IF($F159="","",VLOOKUP($G159,Educacion[],X$7,0))</f>
        <v/>
      </c>
      <c r="Y159" t="str">
        <f>+IF($F159="","",VLOOKUP($G159,Educacion[],Y$7,0))</f>
        <v/>
      </c>
      <c r="Z159" t="str">
        <f>+IF($F159="","",VLOOKUP($G159,Educacion[],Z$7,0))</f>
        <v/>
      </c>
      <c r="AA159" t="str">
        <f>+IF($F159="","",VLOOKUP($G159,Educacion[],AA$7,0))</f>
        <v/>
      </c>
      <c r="AB159" t="str">
        <f>+IF($F159="","",VLOOKUP($G159,Educacion[],AB$7,0))</f>
        <v/>
      </c>
      <c r="AC159" t="str">
        <f>+IF($F159="","",VLOOKUP($G159,Educacion[],AC$7,0))</f>
        <v/>
      </c>
      <c r="AD159" t="str">
        <f>+IF($F159="","",VLOOKUP($G159,Educacion[],AD$7,0))</f>
        <v/>
      </c>
      <c r="AE159" t="str">
        <f>+IF($F159="","",VLOOKUP($G159,Educacion[],AE$7,0))</f>
        <v/>
      </c>
      <c r="AF159" t="str">
        <f>+IF($F159="","",VLOOKUP($G159,Educacion[],AF$7,0))</f>
        <v/>
      </c>
      <c r="AG159" t="str">
        <f>+IF($F159="","",VLOOKUP($G159,Educacion[],AG$7,0))</f>
        <v/>
      </c>
    </row>
    <row r="160" spans="1:33" x14ac:dyDescent="0.3">
      <c r="A160" s="36">
        <v>171</v>
      </c>
      <c r="B160" s="36" t="s">
        <v>549</v>
      </c>
      <c r="C160">
        <f t="shared" ca="1" si="13"/>
        <v>79</v>
      </c>
      <c r="D160" t="str">
        <f t="shared" si="16"/>
        <v/>
      </c>
      <c r="E160" t="str">
        <f t="shared" ca="1" si="14"/>
        <v>0067</v>
      </c>
      <c r="F160" t="str">
        <f t="shared" si="16"/>
        <v/>
      </c>
      <c r="G160" t="s">
        <v>1142</v>
      </c>
      <c r="H160" t="str">
        <f>+IF($F160="","",VLOOKUP($G160,Educacion[],H$7,0))</f>
        <v/>
      </c>
      <c r="I160" t="str">
        <f>+IF($F160="","",VLOOKUP($G160,Educacion[],I$7,0))</f>
        <v/>
      </c>
      <c r="J160" t="str">
        <f>+IF($F160="","",VLOOKUP($G160,Educacion[],J$7,0))</f>
        <v/>
      </c>
      <c r="K160" t="str">
        <f>+IF($F160="","",VLOOKUP($G160,Educacion[],K$7,0))</f>
        <v/>
      </c>
      <c r="L160" t="str">
        <f>+IF($F160="","",VLOOKUP($G160,Educacion[],L$7,0))</f>
        <v/>
      </c>
      <c r="M160" t="str">
        <f>+IF($F160="","",VLOOKUP($G160,Educacion[],M$7,0))</f>
        <v/>
      </c>
      <c r="N160" t="str">
        <f>+IF($F160="","",VLOOKUP($G160,Educacion[],N$7,0))</f>
        <v/>
      </c>
      <c r="O160" t="str">
        <f>+IF($F160="","",VLOOKUP($G160,Educacion[],O$7,0))</f>
        <v/>
      </c>
      <c r="P160" t="str">
        <f>+IF($F160="","",VLOOKUP($G160,Educacion[],P$7,0))</f>
        <v/>
      </c>
      <c r="Q160" t="str">
        <f>+IF($F160="","",VLOOKUP($G160,Educacion[],Q$7,0))</f>
        <v/>
      </c>
      <c r="R160" t="str">
        <f>+IF($F160="","",VLOOKUP($G160,Educacion[],R$7,0))</f>
        <v/>
      </c>
      <c r="S160" t="str">
        <f>+IF($F160="","",VLOOKUP($G160,Educacion[],S$7,0))</f>
        <v/>
      </c>
      <c r="T160" t="str">
        <f>+IF($F160="","",VLOOKUP($G160,Educacion[],T$7,0))</f>
        <v/>
      </c>
      <c r="U160" t="str">
        <f>+IF($F160="","",VLOOKUP($G160,Educacion[],U$7,0))</f>
        <v/>
      </c>
      <c r="V160" t="str">
        <f>+IF($F160="","",VLOOKUP($G160,Educacion[],V$7,0))</f>
        <v/>
      </c>
      <c r="W160" t="str">
        <f>+IF($F160="","",VLOOKUP($G160,Educacion[],W$7,0))</f>
        <v/>
      </c>
      <c r="X160" t="str">
        <f>+IF($F160="","",VLOOKUP($G160,Educacion[],X$7,0))</f>
        <v/>
      </c>
      <c r="Y160" t="str">
        <f>+IF($F160="","",VLOOKUP($G160,Educacion[],Y$7,0))</f>
        <v/>
      </c>
      <c r="Z160" t="str">
        <f>+IF($F160="","",VLOOKUP($G160,Educacion[],Z$7,0))</f>
        <v/>
      </c>
      <c r="AA160" t="str">
        <f>+IF($F160="","",VLOOKUP($G160,Educacion[],AA$7,0))</f>
        <v/>
      </c>
      <c r="AB160" t="str">
        <f>+IF($F160="","",VLOOKUP($G160,Educacion[],AB$7,0))</f>
        <v/>
      </c>
      <c r="AC160" t="str">
        <f>+IF($F160="","",VLOOKUP($G160,Educacion[],AC$7,0))</f>
        <v/>
      </c>
      <c r="AD160" t="str">
        <f>+IF($F160="","",VLOOKUP($G160,Educacion[],AD$7,0))</f>
        <v/>
      </c>
      <c r="AE160" t="str">
        <f>+IF($F160="","",VLOOKUP($G160,Educacion[],AE$7,0))</f>
        <v/>
      </c>
      <c r="AF160" t="str">
        <f>+IF($F160="","",VLOOKUP($G160,Educacion[],AF$7,0))</f>
        <v/>
      </c>
      <c r="AG160" t="str">
        <f>+IF($F160="","",VLOOKUP($G160,Educacion[],AG$7,0))</f>
        <v/>
      </c>
    </row>
    <row r="161" spans="1:33" x14ac:dyDescent="0.3">
      <c r="A161" s="36">
        <v>172</v>
      </c>
      <c r="B161" s="36" t="s">
        <v>550</v>
      </c>
      <c r="C161">
        <f t="shared" ca="1" si="13"/>
        <v>585</v>
      </c>
      <c r="D161" t="str">
        <f t="shared" si="16"/>
        <v/>
      </c>
      <c r="E161" t="str">
        <f t="shared" ca="1" si="14"/>
        <v>0617</v>
      </c>
      <c r="F161" t="str">
        <f t="shared" si="16"/>
        <v/>
      </c>
      <c r="G161" t="s">
        <v>1143</v>
      </c>
      <c r="H161" t="str">
        <f>+IF($F161="","",VLOOKUP($G161,Educacion[],H$7,0))</f>
        <v/>
      </c>
      <c r="I161" t="str">
        <f>+IF($F161="","",VLOOKUP($G161,Educacion[],I$7,0))</f>
        <v/>
      </c>
      <c r="J161" t="str">
        <f>+IF($F161="","",VLOOKUP($G161,Educacion[],J$7,0))</f>
        <v/>
      </c>
      <c r="K161" t="str">
        <f>+IF($F161="","",VLOOKUP($G161,Educacion[],K$7,0))</f>
        <v/>
      </c>
      <c r="L161" t="str">
        <f>+IF($F161="","",VLOOKUP($G161,Educacion[],L$7,0))</f>
        <v/>
      </c>
      <c r="M161" t="str">
        <f>+IF($F161="","",VLOOKUP($G161,Educacion[],M$7,0))</f>
        <v/>
      </c>
      <c r="N161" t="str">
        <f>+IF($F161="","",VLOOKUP($G161,Educacion[],N$7,0))</f>
        <v/>
      </c>
      <c r="O161" t="str">
        <f>+IF($F161="","",VLOOKUP($G161,Educacion[],O$7,0))</f>
        <v/>
      </c>
      <c r="P161" t="str">
        <f>+IF($F161="","",VLOOKUP($G161,Educacion[],P$7,0))</f>
        <v/>
      </c>
      <c r="Q161" t="str">
        <f>+IF($F161="","",VLOOKUP($G161,Educacion[],Q$7,0))</f>
        <v/>
      </c>
      <c r="R161" t="str">
        <f>+IF($F161="","",VLOOKUP($G161,Educacion[],R$7,0))</f>
        <v/>
      </c>
      <c r="S161" t="str">
        <f>+IF($F161="","",VLOOKUP($G161,Educacion[],S$7,0))</f>
        <v/>
      </c>
      <c r="T161" t="str">
        <f>+IF($F161="","",VLOOKUP($G161,Educacion[],T$7,0))</f>
        <v/>
      </c>
      <c r="U161" t="str">
        <f>+IF($F161="","",VLOOKUP($G161,Educacion[],U$7,0))</f>
        <v/>
      </c>
      <c r="V161" t="str">
        <f>+IF($F161="","",VLOOKUP($G161,Educacion[],V$7,0))</f>
        <v/>
      </c>
      <c r="W161" t="str">
        <f>+IF($F161="","",VLOOKUP($G161,Educacion[],W$7,0))</f>
        <v/>
      </c>
      <c r="X161" t="str">
        <f>+IF($F161="","",VLOOKUP($G161,Educacion[],X$7,0))</f>
        <v/>
      </c>
      <c r="Y161" t="str">
        <f>+IF($F161="","",VLOOKUP($G161,Educacion[],Y$7,0))</f>
        <v/>
      </c>
      <c r="Z161" t="str">
        <f>+IF($F161="","",VLOOKUP($G161,Educacion[],Z$7,0))</f>
        <v/>
      </c>
      <c r="AA161" t="str">
        <f>+IF($F161="","",VLOOKUP($G161,Educacion[],AA$7,0))</f>
        <v/>
      </c>
      <c r="AB161" t="str">
        <f>+IF($F161="","",VLOOKUP($G161,Educacion[],AB$7,0))</f>
        <v/>
      </c>
      <c r="AC161" t="str">
        <f>+IF($F161="","",VLOOKUP($G161,Educacion[],AC$7,0))</f>
        <v/>
      </c>
      <c r="AD161" t="str">
        <f>+IF($F161="","",VLOOKUP($G161,Educacion[],AD$7,0))</f>
        <v/>
      </c>
      <c r="AE161" t="str">
        <f>+IF($F161="","",VLOOKUP($G161,Educacion[],AE$7,0))</f>
        <v/>
      </c>
      <c r="AF161" t="str">
        <f>+IF($F161="","",VLOOKUP($G161,Educacion[],AF$7,0))</f>
        <v/>
      </c>
      <c r="AG161" t="str">
        <f>+IF($F161="","",VLOOKUP($G161,Educacion[],AG$7,0))</f>
        <v/>
      </c>
    </row>
    <row r="162" spans="1:33" x14ac:dyDescent="0.3">
      <c r="A162" s="36">
        <v>173</v>
      </c>
      <c r="B162" s="36" t="s">
        <v>551</v>
      </c>
      <c r="C162">
        <f t="shared" ca="1" si="13"/>
        <v>196</v>
      </c>
      <c r="D162" t="str">
        <f t="shared" si="16"/>
        <v/>
      </c>
      <c r="E162" t="str">
        <f t="shared" ca="1" si="14"/>
        <v>0191</v>
      </c>
      <c r="F162" t="str">
        <f t="shared" si="16"/>
        <v/>
      </c>
      <c r="G162" t="s">
        <v>510</v>
      </c>
      <c r="H162" t="str">
        <f>+IF($F162="","",VLOOKUP($G162,Educacion[],H$7,0))</f>
        <v/>
      </c>
      <c r="I162" t="str">
        <f>+IF($F162="","",VLOOKUP($G162,Educacion[],I$7,0))</f>
        <v/>
      </c>
      <c r="J162" t="str">
        <f>+IF($F162="","",VLOOKUP($G162,Educacion[],J$7,0))</f>
        <v/>
      </c>
      <c r="K162" t="str">
        <f>+IF($F162="","",VLOOKUP($G162,Educacion[],K$7,0))</f>
        <v/>
      </c>
      <c r="L162" t="str">
        <f>+IF($F162="","",VLOOKUP($G162,Educacion[],L$7,0))</f>
        <v/>
      </c>
      <c r="M162" t="str">
        <f>+IF($F162="","",VLOOKUP($G162,Educacion[],M$7,0))</f>
        <v/>
      </c>
      <c r="N162" t="str">
        <f>+IF($F162="","",VLOOKUP($G162,Educacion[],N$7,0))</f>
        <v/>
      </c>
      <c r="O162" t="str">
        <f>+IF($F162="","",VLOOKUP($G162,Educacion[],O$7,0))</f>
        <v/>
      </c>
      <c r="P162" t="str">
        <f>+IF($F162="","",VLOOKUP($G162,Educacion[],P$7,0))</f>
        <v/>
      </c>
      <c r="Q162" t="str">
        <f>+IF($F162="","",VLOOKUP($G162,Educacion[],Q$7,0))</f>
        <v/>
      </c>
      <c r="R162" t="str">
        <f>+IF($F162="","",VLOOKUP($G162,Educacion[],R$7,0))</f>
        <v/>
      </c>
      <c r="S162" t="str">
        <f>+IF($F162="","",VLOOKUP($G162,Educacion[],S$7,0))</f>
        <v/>
      </c>
      <c r="T162" t="str">
        <f>+IF($F162="","",VLOOKUP($G162,Educacion[],T$7,0))</f>
        <v/>
      </c>
      <c r="U162" t="str">
        <f>+IF($F162="","",VLOOKUP($G162,Educacion[],U$7,0))</f>
        <v/>
      </c>
      <c r="V162" t="str">
        <f>+IF($F162="","",VLOOKUP($G162,Educacion[],V$7,0))</f>
        <v/>
      </c>
      <c r="W162" t="str">
        <f>+IF($F162="","",VLOOKUP($G162,Educacion[],W$7,0))</f>
        <v/>
      </c>
      <c r="X162" t="str">
        <f>+IF($F162="","",VLOOKUP($G162,Educacion[],X$7,0))</f>
        <v/>
      </c>
      <c r="Y162" t="str">
        <f>+IF($F162="","",VLOOKUP($G162,Educacion[],Y$7,0))</f>
        <v/>
      </c>
      <c r="Z162" t="str">
        <f>+IF($F162="","",VLOOKUP($G162,Educacion[],Z$7,0))</f>
        <v/>
      </c>
      <c r="AA162" t="str">
        <f>+IF($F162="","",VLOOKUP($G162,Educacion[],AA$7,0))</f>
        <v/>
      </c>
      <c r="AB162" t="str">
        <f>+IF($F162="","",VLOOKUP($G162,Educacion[],AB$7,0))</f>
        <v/>
      </c>
      <c r="AC162" t="str">
        <f>+IF($F162="","",VLOOKUP($G162,Educacion[],AC$7,0))</f>
        <v/>
      </c>
      <c r="AD162" t="str">
        <f>+IF($F162="","",VLOOKUP($G162,Educacion[],AD$7,0))</f>
        <v/>
      </c>
      <c r="AE162" t="str">
        <f>+IF($F162="","",VLOOKUP($G162,Educacion[],AE$7,0))</f>
        <v/>
      </c>
      <c r="AF162" t="str">
        <f>+IF($F162="","",VLOOKUP($G162,Educacion[],AF$7,0))</f>
        <v/>
      </c>
      <c r="AG162" t="str">
        <f>+IF($F162="","",VLOOKUP($G162,Educacion[],AG$7,0))</f>
        <v/>
      </c>
    </row>
    <row r="163" spans="1:33" x14ac:dyDescent="0.3">
      <c r="A163" s="36">
        <v>174</v>
      </c>
      <c r="B163" s="36" t="s">
        <v>552</v>
      </c>
      <c r="C163">
        <f t="shared" ca="1" si="13"/>
        <v>460</v>
      </c>
      <c r="D163" t="str">
        <f t="shared" si="16"/>
        <v/>
      </c>
      <c r="E163" t="str">
        <f t="shared" ca="1" si="14"/>
        <v>0484</v>
      </c>
      <c r="F163" t="str">
        <f t="shared" si="16"/>
        <v/>
      </c>
      <c r="G163" t="s">
        <v>1144</v>
      </c>
      <c r="H163" t="str">
        <f>+IF($F163="","",VLOOKUP($G163,Educacion[],H$7,0))</f>
        <v/>
      </c>
      <c r="I163" t="str">
        <f>+IF($F163="","",VLOOKUP($G163,Educacion[],I$7,0))</f>
        <v/>
      </c>
      <c r="J163" t="str">
        <f>+IF($F163="","",VLOOKUP($G163,Educacion[],J$7,0))</f>
        <v/>
      </c>
      <c r="K163" t="str">
        <f>+IF($F163="","",VLOOKUP($G163,Educacion[],K$7,0))</f>
        <v/>
      </c>
      <c r="L163" t="str">
        <f>+IF($F163="","",VLOOKUP($G163,Educacion[],L$7,0))</f>
        <v/>
      </c>
      <c r="M163" t="str">
        <f>+IF($F163="","",VLOOKUP($G163,Educacion[],M$7,0))</f>
        <v/>
      </c>
      <c r="N163" t="str">
        <f>+IF($F163="","",VLOOKUP($G163,Educacion[],N$7,0))</f>
        <v/>
      </c>
      <c r="O163" t="str">
        <f>+IF($F163="","",VLOOKUP($G163,Educacion[],O$7,0))</f>
        <v/>
      </c>
      <c r="P163" t="str">
        <f>+IF($F163="","",VLOOKUP($G163,Educacion[],P$7,0))</f>
        <v/>
      </c>
      <c r="Q163" t="str">
        <f>+IF($F163="","",VLOOKUP($G163,Educacion[],Q$7,0))</f>
        <v/>
      </c>
      <c r="R163" t="str">
        <f>+IF($F163="","",VLOOKUP($G163,Educacion[],R$7,0))</f>
        <v/>
      </c>
      <c r="S163" t="str">
        <f>+IF($F163="","",VLOOKUP($G163,Educacion[],S$7,0))</f>
        <v/>
      </c>
      <c r="T163" t="str">
        <f>+IF($F163="","",VLOOKUP($G163,Educacion[],T$7,0))</f>
        <v/>
      </c>
      <c r="U163" t="str">
        <f>+IF($F163="","",VLOOKUP($G163,Educacion[],U$7,0))</f>
        <v/>
      </c>
      <c r="V163" t="str">
        <f>+IF($F163="","",VLOOKUP($G163,Educacion[],V$7,0))</f>
        <v/>
      </c>
      <c r="W163" t="str">
        <f>+IF($F163="","",VLOOKUP($G163,Educacion[],W$7,0))</f>
        <v/>
      </c>
      <c r="X163" t="str">
        <f>+IF($F163="","",VLOOKUP($G163,Educacion[],X$7,0))</f>
        <v/>
      </c>
      <c r="Y163" t="str">
        <f>+IF($F163="","",VLOOKUP($G163,Educacion[],Y$7,0))</f>
        <v/>
      </c>
      <c r="Z163" t="str">
        <f>+IF($F163="","",VLOOKUP($G163,Educacion[],Z$7,0))</f>
        <v/>
      </c>
      <c r="AA163" t="str">
        <f>+IF($F163="","",VLOOKUP($G163,Educacion[],AA$7,0))</f>
        <v/>
      </c>
      <c r="AB163" t="str">
        <f>+IF($F163="","",VLOOKUP($G163,Educacion[],AB$7,0))</f>
        <v/>
      </c>
      <c r="AC163" t="str">
        <f>+IF($F163="","",VLOOKUP($G163,Educacion[],AC$7,0))</f>
        <v/>
      </c>
      <c r="AD163" t="str">
        <f>+IF($F163="","",VLOOKUP($G163,Educacion[],AD$7,0))</f>
        <v/>
      </c>
      <c r="AE163" t="str">
        <f>+IF($F163="","",VLOOKUP($G163,Educacion[],AE$7,0))</f>
        <v/>
      </c>
      <c r="AF163" t="str">
        <f>+IF($F163="","",VLOOKUP($G163,Educacion[],AF$7,0))</f>
        <v/>
      </c>
      <c r="AG163" t="str">
        <f>+IF($F163="","",VLOOKUP($G163,Educacion[],AG$7,0))</f>
        <v/>
      </c>
    </row>
    <row r="164" spans="1:33" x14ac:dyDescent="0.3">
      <c r="A164" s="36">
        <v>175</v>
      </c>
      <c r="B164" s="36" t="s">
        <v>553</v>
      </c>
      <c r="C164">
        <f t="shared" ca="1" si="13"/>
        <v>297</v>
      </c>
      <c r="D164" t="str">
        <f t="shared" si="16"/>
        <v/>
      </c>
      <c r="E164" t="str">
        <f t="shared" ca="1" si="14"/>
        <v>0304</v>
      </c>
      <c r="F164" t="str">
        <f t="shared" si="16"/>
        <v/>
      </c>
      <c r="G164" t="s">
        <v>1145</v>
      </c>
      <c r="H164" t="str">
        <f>+IF($F164="","",VLOOKUP($G164,Educacion[],H$7,0))</f>
        <v/>
      </c>
      <c r="I164" t="str">
        <f>+IF($F164="","",VLOOKUP($G164,Educacion[],I$7,0))</f>
        <v/>
      </c>
      <c r="J164" t="str">
        <f>+IF($F164="","",VLOOKUP($G164,Educacion[],J$7,0))</f>
        <v/>
      </c>
      <c r="K164" t="str">
        <f>+IF($F164="","",VLOOKUP($G164,Educacion[],K$7,0))</f>
        <v/>
      </c>
      <c r="L164" t="str">
        <f>+IF($F164="","",VLOOKUP($G164,Educacion[],L$7,0))</f>
        <v/>
      </c>
      <c r="M164" t="str">
        <f>+IF($F164="","",VLOOKUP($G164,Educacion[],M$7,0))</f>
        <v/>
      </c>
      <c r="N164" t="str">
        <f>+IF($F164="","",VLOOKUP($G164,Educacion[],N$7,0))</f>
        <v/>
      </c>
      <c r="O164" t="str">
        <f>+IF($F164="","",VLOOKUP($G164,Educacion[],O$7,0))</f>
        <v/>
      </c>
      <c r="P164" t="str">
        <f>+IF($F164="","",VLOOKUP($G164,Educacion[],P$7,0))</f>
        <v/>
      </c>
      <c r="Q164" t="str">
        <f>+IF($F164="","",VLOOKUP($G164,Educacion[],Q$7,0))</f>
        <v/>
      </c>
      <c r="R164" t="str">
        <f>+IF($F164="","",VLOOKUP($G164,Educacion[],R$7,0))</f>
        <v/>
      </c>
      <c r="S164" t="str">
        <f>+IF($F164="","",VLOOKUP($G164,Educacion[],S$7,0))</f>
        <v/>
      </c>
      <c r="T164" t="str">
        <f>+IF($F164="","",VLOOKUP($G164,Educacion[],T$7,0))</f>
        <v/>
      </c>
      <c r="U164" t="str">
        <f>+IF($F164="","",VLOOKUP($G164,Educacion[],U$7,0))</f>
        <v/>
      </c>
      <c r="V164" t="str">
        <f>+IF($F164="","",VLOOKUP($G164,Educacion[],V$7,0))</f>
        <v/>
      </c>
      <c r="W164" t="str">
        <f>+IF($F164="","",VLOOKUP($G164,Educacion[],W$7,0))</f>
        <v/>
      </c>
      <c r="X164" t="str">
        <f>+IF($F164="","",VLOOKUP($G164,Educacion[],X$7,0))</f>
        <v/>
      </c>
      <c r="Y164" t="str">
        <f>+IF($F164="","",VLOOKUP($G164,Educacion[],Y$7,0))</f>
        <v/>
      </c>
      <c r="Z164" t="str">
        <f>+IF($F164="","",VLOOKUP($G164,Educacion[],Z$7,0))</f>
        <v/>
      </c>
      <c r="AA164" t="str">
        <f>+IF($F164="","",VLOOKUP($G164,Educacion[],AA$7,0))</f>
        <v/>
      </c>
      <c r="AB164" t="str">
        <f>+IF($F164="","",VLOOKUP($G164,Educacion[],AB$7,0))</f>
        <v/>
      </c>
      <c r="AC164" t="str">
        <f>+IF($F164="","",VLOOKUP($G164,Educacion[],AC$7,0))</f>
        <v/>
      </c>
      <c r="AD164" t="str">
        <f>+IF($F164="","",VLOOKUP($G164,Educacion[],AD$7,0))</f>
        <v/>
      </c>
      <c r="AE164" t="str">
        <f>+IF($F164="","",VLOOKUP($G164,Educacion[],AE$7,0))</f>
        <v/>
      </c>
      <c r="AF164" t="str">
        <f>+IF($F164="","",VLOOKUP($G164,Educacion[],AF$7,0))</f>
        <v/>
      </c>
      <c r="AG164" t="str">
        <f>+IF($F164="","",VLOOKUP($G164,Educacion[],AG$7,0))</f>
        <v/>
      </c>
    </row>
    <row r="165" spans="1:33" x14ac:dyDescent="0.3">
      <c r="A165" s="36">
        <v>176</v>
      </c>
      <c r="B165" s="36" t="s">
        <v>554</v>
      </c>
      <c r="C165">
        <f t="shared" ca="1" si="13"/>
        <v>238</v>
      </c>
      <c r="D165" t="str">
        <f t="shared" si="16"/>
        <v/>
      </c>
      <c r="E165" t="str">
        <f t="shared" ca="1" si="14"/>
        <v>0236</v>
      </c>
      <c r="F165" t="str">
        <f t="shared" si="16"/>
        <v/>
      </c>
      <c r="G165" t="s">
        <v>485</v>
      </c>
      <c r="H165" t="str">
        <f>+IF($F165="","",VLOOKUP($G165,Educacion[],H$7,0))</f>
        <v/>
      </c>
      <c r="I165" t="str">
        <f>+IF($F165="","",VLOOKUP($G165,Educacion[],I$7,0))</f>
        <v/>
      </c>
      <c r="J165" t="str">
        <f>+IF($F165="","",VLOOKUP($G165,Educacion[],J$7,0))</f>
        <v/>
      </c>
      <c r="K165" t="str">
        <f>+IF($F165="","",VLOOKUP($G165,Educacion[],K$7,0))</f>
        <v/>
      </c>
      <c r="L165" t="str">
        <f>+IF($F165="","",VLOOKUP($G165,Educacion[],L$7,0))</f>
        <v/>
      </c>
      <c r="M165" t="str">
        <f>+IF($F165="","",VLOOKUP($G165,Educacion[],M$7,0))</f>
        <v/>
      </c>
      <c r="N165" t="str">
        <f>+IF($F165="","",VLOOKUP($G165,Educacion[],N$7,0))</f>
        <v/>
      </c>
      <c r="O165" t="str">
        <f>+IF($F165="","",VLOOKUP($G165,Educacion[],O$7,0))</f>
        <v/>
      </c>
      <c r="P165" t="str">
        <f>+IF($F165="","",VLOOKUP($G165,Educacion[],P$7,0))</f>
        <v/>
      </c>
      <c r="Q165" t="str">
        <f>+IF($F165="","",VLOOKUP($G165,Educacion[],Q$7,0))</f>
        <v/>
      </c>
      <c r="R165" t="str">
        <f>+IF($F165="","",VLOOKUP($G165,Educacion[],R$7,0))</f>
        <v/>
      </c>
      <c r="S165" t="str">
        <f>+IF($F165="","",VLOOKUP($G165,Educacion[],S$7,0))</f>
        <v/>
      </c>
      <c r="T165" t="str">
        <f>+IF($F165="","",VLOOKUP($G165,Educacion[],T$7,0))</f>
        <v/>
      </c>
      <c r="U165" t="str">
        <f>+IF($F165="","",VLOOKUP($G165,Educacion[],U$7,0))</f>
        <v/>
      </c>
      <c r="V165" t="str">
        <f>+IF($F165="","",VLOOKUP($G165,Educacion[],V$7,0))</f>
        <v/>
      </c>
      <c r="W165" t="str">
        <f>+IF($F165="","",VLOOKUP($G165,Educacion[],W$7,0))</f>
        <v/>
      </c>
      <c r="X165" t="str">
        <f>+IF($F165="","",VLOOKUP($G165,Educacion[],X$7,0))</f>
        <v/>
      </c>
      <c r="Y165" t="str">
        <f>+IF($F165="","",VLOOKUP($G165,Educacion[],Y$7,0))</f>
        <v/>
      </c>
      <c r="Z165" t="str">
        <f>+IF($F165="","",VLOOKUP($G165,Educacion[],Z$7,0))</f>
        <v/>
      </c>
      <c r="AA165" t="str">
        <f>+IF($F165="","",VLOOKUP($G165,Educacion[],AA$7,0))</f>
        <v/>
      </c>
      <c r="AB165" t="str">
        <f>+IF($F165="","",VLOOKUP($G165,Educacion[],AB$7,0))</f>
        <v/>
      </c>
      <c r="AC165" t="str">
        <f>+IF($F165="","",VLOOKUP($G165,Educacion[],AC$7,0))</f>
        <v/>
      </c>
      <c r="AD165" t="str">
        <f>+IF($F165="","",VLOOKUP($G165,Educacion[],AD$7,0))</f>
        <v/>
      </c>
      <c r="AE165" t="str">
        <f>+IF($F165="","",VLOOKUP($G165,Educacion[],AE$7,0))</f>
        <v/>
      </c>
      <c r="AF165" t="str">
        <f>+IF($F165="","",VLOOKUP($G165,Educacion[],AF$7,0))</f>
        <v/>
      </c>
      <c r="AG165" t="str">
        <f>+IF($F165="","",VLOOKUP($G165,Educacion[],AG$7,0))</f>
        <v/>
      </c>
    </row>
    <row r="166" spans="1:33" x14ac:dyDescent="0.3">
      <c r="A166" s="36">
        <v>177</v>
      </c>
      <c r="B166" s="36" t="s">
        <v>555</v>
      </c>
      <c r="C166">
        <f t="shared" ca="1" si="13"/>
        <v>184</v>
      </c>
      <c r="D166" t="str">
        <f t="shared" si="16"/>
        <v/>
      </c>
      <c r="E166" t="str">
        <f t="shared" ca="1" si="14"/>
        <v>0178</v>
      </c>
      <c r="F166" t="str">
        <f t="shared" si="16"/>
        <v/>
      </c>
      <c r="G166" t="s">
        <v>1146</v>
      </c>
      <c r="H166" t="str">
        <f>+IF($F166="","",VLOOKUP($G166,Educacion[],H$7,0))</f>
        <v/>
      </c>
      <c r="I166" t="str">
        <f>+IF($F166="","",VLOOKUP($G166,Educacion[],I$7,0))</f>
        <v/>
      </c>
      <c r="J166" t="str">
        <f>+IF($F166="","",VLOOKUP($G166,Educacion[],J$7,0))</f>
        <v/>
      </c>
      <c r="K166" t="str">
        <f>+IF($F166="","",VLOOKUP($G166,Educacion[],K$7,0))</f>
        <v/>
      </c>
      <c r="L166" t="str">
        <f>+IF($F166="","",VLOOKUP($G166,Educacion[],L$7,0))</f>
        <v/>
      </c>
      <c r="M166" t="str">
        <f>+IF($F166="","",VLOOKUP($G166,Educacion[],M$7,0))</f>
        <v/>
      </c>
      <c r="N166" t="str">
        <f>+IF($F166="","",VLOOKUP($G166,Educacion[],N$7,0))</f>
        <v/>
      </c>
      <c r="O166" t="str">
        <f>+IF($F166="","",VLOOKUP($G166,Educacion[],O$7,0))</f>
        <v/>
      </c>
      <c r="P166" t="str">
        <f>+IF($F166="","",VLOOKUP($G166,Educacion[],P$7,0))</f>
        <v/>
      </c>
      <c r="Q166" t="str">
        <f>+IF($F166="","",VLOOKUP($G166,Educacion[],Q$7,0))</f>
        <v/>
      </c>
      <c r="R166" t="str">
        <f>+IF($F166="","",VLOOKUP($G166,Educacion[],R$7,0))</f>
        <v/>
      </c>
      <c r="S166" t="str">
        <f>+IF($F166="","",VLOOKUP($G166,Educacion[],S$7,0))</f>
        <v/>
      </c>
      <c r="T166" t="str">
        <f>+IF($F166="","",VLOOKUP($G166,Educacion[],T$7,0))</f>
        <v/>
      </c>
      <c r="U166" t="str">
        <f>+IF($F166="","",VLOOKUP($G166,Educacion[],U$7,0))</f>
        <v/>
      </c>
      <c r="V166" t="str">
        <f>+IF($F166="","",VLOOKUP($G166,Educacion[],V$7,0))</f>
        <v/>
      </c>
      <c r="W166" t="str">
        <f>+IF($F166="","",VLOOKUP($G166,Educacion[],W$7,0))</f>
        <v/>
      </c>
      <c r="X166" t="str">
        <f>+IF($F166="","",VLOOKUP($G166,Educacion[],X$7,0))</f>
        <v/>
      </c>
      <c r="Y166" t="str">
        <f>+IF($F166="","",VLOOKUP($G166,Educacion[],Y$7,0))</f>
        <v/>
      </c>
      <c r="Z166" t="str">
        <f>+IF($F166="","",VLOOKUP($G166,Educacion[],Z$7,0))</f>
        <v/>
      </c>
      <c r="AA166" t="str">
        <f>+IF($F166="","",VLOOKUP($G166,Educacion[],AA$7,0))</f>
        <v/>
      </c>
      <c r="AB166" t="str">
        <f>+IF($F166="","",VLOOKUP($G166,Educacion[],AB$7,0))</f>
        <v/>
      </c>
      <c r="AC166" t="str">
        <f>+IF($F166="","",VLOOKUP($G166,Educacion[],AC$7,0))</f>
        <v/>
      </c>
      <c r="AD166" t="str">
        <f>+IF($F166="","",VLOOKUP($G166,Educacion[],AD$7,0))</f>
        <v/>
      </c>
      <c r="AE166" t="str">
        <f>+IF($F166="","",VLOOKUP($G166,Educacion[],AE$7,0))</f>
        <v/>
      </c>
      <c r="AF166" t="str">
        <f>+IF($F166="","",VLOOKUP($G166,Educacion[],AF$7,0))</f>
        <v/>
      </c>
      <c r="AG166" t="str">
        <f>+IF($F166="","",VLOOKUP($G166,Educacion[],AG$7,0))</f>
        <v/>
      </c>
    </row>
    <row r="167" spans="1:33" x14ac:dyDescent="0.3">
      <c r="A167" s="36">
        <v>178</v>
      </c>
      <c r="B167" s="36" t="s">
        <v>556</v>
      </c>
      <c r="C167">
        <f t="shared" ca="1" si="13"/>
        <v>113</v>
      </c>
      <c r="D167" t="str">
        <f t="shared" si="16"/>
        <v/>
      </c>
      <c r="E167" t="str">
        <f t="shared" ca="1" si="14"/>
        <v>0103</v>
      </c>
      <c r="F167" t="str">
        <f t="shared" si="16"/>
        <v/>
      </c>
      <c r="G167" t="s">
        <v>956</v>
      </c>
      <c r="H167" t="str">
        <f>+IF($F167="","",VLOOKUP($G167,Educacion[],H$7,0))</f>
        <v/>
      </c>
      <c r="I167" t="str">
        <f>+IF($F167="","",VLOOKUP($G167,Educacion[],I$7,0))</f>
        <v/>
      </c>
      <c r="J167" t="str">
        <f>+IF($F167="","",VLOOKUP($G167,Educacion[],J$7,0))</f>
        <v/>
      </c>
      <c r="K167" t="str">
        <f>+IF($F167="","",VLOOKUP($G167,Educacion[],K$7,0))</f>
        <v/>
      </c>
      <c r="L167" t="str">
        <f>+IF($F167="","",VLOOKUP($G167,Educacion[],L$7,0))</f>
        <v/>
      </c>
      <c r="M167" t="str">
        <f>+IF($F167="","",VLOOKUP($G167,Educacion[],M$7,0))</f>
        <v/>
      </c>
      <c r="N167" t="str">
        <f>+IF($F167="","",VLOOKUP($G167,Educacion[],N$7,0))</f>
        <v/>
      </c>
      <c r="O167" t="str">
        <f>+IF($F167="","",VLOOKUP($G167,Educacion[],O$7,0))</f>
        <v/>
      </c>
      <c r="P167" t="str">
        <f>+IF($F167="","",VLOOKUP($G167,Educacion[],P$7,0))</f>
        <v/>
      </c>
      <c r="Q167" t="str">
        <f>+IF($F167="","",VLOOKUP($G167,Educacion[],Q$7,0))</f>
        <v/>
      </c>
      <c r="R167" t="str">
        <f>+IF($F167="","",VLOOKUP($G167,Educacion[],R$7,0))</f>
        <v/>
      </c>
      <c r="S167" t="str">
        <f>+IF($F167="","",VLOOKUP($G167,Educacion[],S$7,0))</f>
        <v/>
      </c>
      <c r="T167" t="str">
        <f>+IF($F167="","",VLOOKUP($G167,Educacion[],T$7,0))</f>
        <v/>
      </c>
      <c r="U167" t="str">
        <f>+IF($F167="","",VLOOKUP($G167,Educacion[],U$7,0))</f>
        <v/>
      </c>
      <c r="V167" t="str">
        <f>+IF($F167="","",VLOOKUP($G167,Educacion[],V$7,0))</f>
        <v/>
      </c>
      <c r="W167" t="str">
        <f>+IF($F167="","",VLOOKUP($G167,Educacion[],W$7,0))</f>
        <v/>
      </c>
      <c r="X167" t="str">
        <f>+IF($F167="","",VLOOKUP($G167,Educacion[],X$7,0))</f>
        <v/>
      </c>
      <c r="Y167" t="str">
        <f>+IF($F167="","",VLOOKUP($G167,Educacion[],Y$7,0))</f>
        <v/>
      </c>
      <c r="Z167" t="str">
        <f>+IF($F167="","",VLOOKUP($G167,Educacion[],Z$7,0))</f>
        <v/>
      </c>
      <c r="AA167" t="str">
        <f>+IF($F167="","",VLOOKUP($G167,Educacion[],AA$7,0))</f>
        <v/>
      </c>
      <c r="AB167" t="str">
        <f>+IF($F167="","",VLOOKUP($G167,Educacion[],AB$7,0))</f>
        <v/>
      </c>
      <c r="AC167" t="str">
        <f>+IF($F167="","",VLOOKUP($G167,Educacion[],AC$7,0))</f>
        <v/>
      </c>
      <c r="AD167" t="str">
        <f>+IF($F167="","",VLOOKUP($G167,Educacion[],AD$7,0))</f>
        <v/>
      </c>
      <c r="AE167" t="str">
        <f>+IF($F167="","",VLOOKUP($G167,Educacion[],AE$7,0))</f>
        <v/>
      </c>
      <c r="AF167" t="str">
        <f>+IF($F167="","",VLOOKUP($G167,Educacion[],AF$7,0))</f>
        <v/>
      </c>
      <c r="AG167" t="str">
        <f>+IF($F167="","",VLOOKUP($G167,Educacion[],AG$7,0))</f>
        <v/>
      </c>
    </row>
    <row r="168" spans="1:33" x14ac:dyDescent="0.3">
      <c r="A168" s="36">
        <v>179</v>
      </c>
      <c r="B168" s="36" t="s">
        <v>557</v>
      </c>
      <c r="C168">
        <f t="shared" ca="1" si="13"/>
        <v>589</v>
      </c>
      <c r="D168" t="str">
        <f t="shared" si="16"/>
        <v/>
      </c>
      <c r="E168" t="str">
        <f t="shared" ca="1" si="14"/>
        <v>0621</v>
      </c>
      <c r="F168" t="str">
        <f t="shared" si="16"/>
        <v/>
      </c>
      <c r="G168" t="s">
        <v>1147</v>
      </c>
      <c r="H168" t="str">
        <f>+IF($F168="","",VLOOKUP($G168,Educacion[],H$7,0))</f>
        <v/>
      </c>
      <c r="I168" t="str">
        <f>+IF($F168="","",VLOOKUP($G168,Educacion[],I$7,0))</f>
        <v/>
      </c>
      <c r="J168" t="str">
        <f>+IF($F168="","",VLOOKUP($G168,Educacion[],J$7,0))</f>
        <v/>
      </c>
      <c r="K168" t="str">
        <f>+IF($F168="","",VLOOKUP($G168,Educacion[],K$7,0))</f>
        <v/>
      </c>
      <c r="L168" t="str">
        <f>+IF($F168="","",VLOOKUP($G168,Educacion[],L$7,0))</f>
        <v/>
      </c>
      <c r="M168" t="str">
        <f>+IF($F168="","",VLOOKUP($G168,Educacion[],M$7,0))</f>
        <v/>
      </c>
      <c r="N168" t="str">
        <f>+IF($F168="","",VLOOKUP($G168,Educacion[],N$7,0))</f>
        <v/>
      </c>
      <c r="O168" t="str">
        <f>+IF($F168="","",VLOOKUP($G168,Educacion[],O$7,0))</f>
        <v/>
      </c>
      <c r="P168" t="str">
        <f>+IF($F168="","",VLOOKUP($G168,Educacion[],P$7,0))</f>
        <v/>
      </c>
      <c r="Q168" t="str">
        <f>+IF($F168="","",VLOOKUP($G168,Educacion[],Q$7,0))</f>
        <v/>
      </c>
      <c r="R168" t="str">
        <f>+IF($F168="","",VLOOKUP($G168,Educacion[],R$7,0))</f>
        <v/>
      </c>
      <c r="S168" t="str">
        <f>+IF($F168="","",VLOOKUP($G168,Educacion[],S$7,0))</f>
        <v/>
      </c>
      <c r="T168" t="str">
        <f>+IF($F168="","",VLOOKUP($G168,Educacion[],T$7,0))</f>
        <v/>
      </c>
      <c r="U168" t="str">
        <f>+IF($F168="","",VLOOKUP($G168,Educacion[],U$7,0))</f>
        <v/>
      </c>
      <c r="V168" t="str">
        <f>+IF($F168="","",VLOOKUP($G168,Educacion[],V$7,0))</f>
        <v/>
      </c>
      <c r="W168" t="str">
        <f>+IF($F168="","",VLOOKUP($G168,Educacion[],W$7,0))</f>
        <v/>
      </c>
      <c r="X168" t="str">
        <f>+IF($F168="","",VLOOKUP($G168,Educacion[],X$7,0))</f>
        <v/>
      </c>
      <c r="Y168" t="str">
        <f>+IF($F168="","",VLOOKUP($G168,Educacion[],Y$7,0))</f>
        <v/>
      </c>
      <c r="Z168" t="str">
        <f>+IF($F168="","",VLOOKUP($G168,Educacion[],Z$7,0))</f>
        <v/>
      </c>
      <c r="AA168" t="str">
        <f>+IF($F168="","",VLOOKUP($G168,Educacion[],AA$7,0))</f>
        <v/>
      </c>
      <c r="AB168" t="str">
        <f>+IF($F168="","",VLOOKUP($G168,Educacion[],AB$7,0))</f>
        <v/>
      </c>
      <c r="AC168" t="str">
        <f>+IF($F168="","",VLOOKUP($G168,Educacion[],AC$7,0))</f>
        <v/>
      </c>
      <c r="AD168" t="str">
        <f>+IF($F168="","",VLOOKUP($G168,Educacion[],AD$7,0))</f>
        <v/>
      </c>
      <c r="AE168" t="str">
        <f>+IF($F168="","",VLOOKUP($G168,Educacion[],AE$7,0))</f>
        <v/>
      </c>
      <c r="AF168" t="str">
        <f>+IF($F168="","",VLOOKUP($G168,Educacion[],AF$7,0))</f>
        <v/>
      </c>
      <c r="AG168" t="str">
        <f>+IF($F168="","",VLOOKUP($G168,Educacion[],AG$7,0))</f>
        <v/>
      </c>
    </row>
    <row r="169" spans="1:33" x14ac:dyDescent="0.3">
      <c r="A169" s="36">
        <v>180</v>
      </c>
      <c r="B169" s="36" t="s">
        <v>558</v>
      </c>
      <c r="C169">
        <f t="shared" ca="1" si="13"/>
        <v>517</v>
      </c>
      <c r="D169" t="str">
        <f t="shared" si="16"/>
        <v/>
      </c>
      <c r="E169" t="str">
        <f t="shared" ca="1" si="14"/>
        <v>0545</v>
      </c>
      <c r="F169" t="str">
        <f t="shared" si="16"/>
        <v/>
      </c>
      <c r="G169" t="s">
        <v>526</v>
      </c>
      <c r="H169" t="str">
        <f>+IF($F169="","",VLOOKUP($G169,Educacion[],H$7,0))</f>
        <v/>
      </c>
      <c r="I169" t="str">
        <f>+IF($F169="","",VLOOKUP($G169,Educacion[],I$7,0))</f>
        <v/>
      </c>
      <c r="J169" t="str">
        <f>+IF($F169="","",VLOOKUP($G169,Educacion[],J$7,0))</f>
        <v/>
      </c>
      <c r="K169" t="str">
        <f>+IF($F169="","",VLOOKUP($G169,Educacion[],K$7,0))</f>
        <v/>
      </c>
      <c r="L169" t="str">
        <f>+IF($F169="","",VLOOKUP($G169,Educacion[],L$7,0))</f>
        <v/>
      </c>
      <c r="M169" t="str">
        <f>+IF($F169="","",VLOOKUP($G169,Educacion[],M$7,0))</f>
        <v/>
      </c>
      <c r="N169" t="str">
        <f>+IF($F169="","",VLOOKUP($G169,Educacion[],N$7,0))</f>
        <v/>
      </c>
      <c r="O169" t="str">
        <f>+IF($F169="","",VLOOKUP($G169,Educacion[],O$7,0))</f>
        <v/>
      </c>
      <c r="P169" t="str">
        <f>+IF($F169="","",VLOOKUP($G169,Educacion[],P$7,0))</f>
        <v/>
      </c>
      <c r="Q169" t="str">
        <f>+IF($F169="","",VLOOKUP($G169,Educacion[],Q$7,0))</f>
        <v/>
      </c>
      <c r="R169" t="str">
        <f>+IF($F169="","",VLOOKUP($G169,Educacion[],R$7,0))</f>
        <v/>
      </c>
      <c r="S169" t="str">
        <f>+IF($F169="","",VLOOKUP($G169,Educacion[],S$7,0))</f>
        <v/>
      </c>
      <c r="T169" t="str">
        <f>+IF($F169="","",VLOOKUP($G169,Educacion[],T$7,0))</f>
        <v/>
      </c>
      <c r="U169" t="str">
        <f>+IF($F169="","",VLOOKUP($G169,Educacion[],U$7,0))</f>
        <v/>
      </c>
      <c r="V169" t="str">
        <f>+IF($F169="","",VLOOKUP($G169,Educacion[],V$7,0))</f>
        <v/>
      </c>
      <c r="W169" t="str">
        <f>+IF($F169="","",VLOOKUP($G169,Educacion[],W$7,0))</f>
        <v/>
      </c>
      <c r="X169" t="str">
        <f>+IF($F169="","",VLOOKUP($G169,Educacion[],X$7,0))</f>
        <v/>
      </c>
      <c r="Y169" t="str">
        <f>+IF($F169="","",VLOOKUP($G169,Educacion[],Y$7,0))</f>
        <v/>
      </c>
      <c r="Z169" t="str">
        <f>+IF($F169="","",VLOOKUP($G169,Educacion[],Z$7,0))</f>
        <v/>
      </c>
      <c r="AA169" t="str">
        <f>+IF($F169="","",VLOOKUP($G169,Educacion[],AA$7,0))</f>
        <v/>
      </c>
      <c r="AB169" t="str">
        <f>+IF($F169="","",VLOOKUP($G169,Educacion[],AB$7,0))</f>
        <v/>
      </c>
      <c r="AC169" t="str">
        <f>+IF($F169="","",VLOOKUP($G169,Educacion[],AC$7,0))</f>
        <v/>
      </c>
      <c r="AD169" t="str">
        <f>+IF($F169="","",VLOOKUP($G169,Educacion[],AD$7,0))</f>
        <v/>
      </c>
      <c r="AE169" t="str">
        <f>+IF($F169="","",VLOOKUP($G169,Educacion[],AE$7,0))</f>
        <v/>
      </c>
      <c r="AF169" t="str">
        <f>+IF($F169="","",VLOOKUP($G169,Educacion[],AF$7,0))</f>
        <v/>
      </c>
      <c r="AG169" t="str">
        <f>+IF($F169="","",VLOOKUP($G169,Educacion[],AG$7,0))</f>
        <v/>
      </c>
    </row>
    <row r="170" spans="1:33" x14ac:dyDescent="0.3">
      <c r="A170" s="36">
        <v>181</v>
      </c>
      <c r="B170" s="36" t="s">
        <v>559</v>
      </c>
      <c r="C170">
        <f t="shared" ca="1" si="13"/>
        <v>520</v>
      </c>
      <c r="D170" t="str">
        <f t="shared" si="16"/>
        <v/>
      </c>
      <c r="E170" t="str">
        <f t="shared" ca="1" si="14"/>
        <v>0548</v>
      </c>
      <c r="F170" t="str">
        <f t="shared" si="16"/>
        <v/>
      </c>
      <c r="G170" t="s">
        <v>1148</v>
      </c>
      <c r="H170" t="str">
        <f>+IF($F170="","",VLOOKUP($G170,Educacion[],H$7,0))</f>
        <v/>
      </c>
      <c r="I170" t="str">
        <f>+IF($F170="","",VLOOKUP($G170,Educacion[],I$7,0))</f>
        <v/>
      </c>
      <c r="J170" t="str">
        <f>+IF($F170="","",VLOOKUP($G170,Educacion[],J$7,0))</f>
        <v/>
      </c>
      <c r="K170" t="str">
        <f>+IF($F170="","",VLOOKUP($G170,Educacion[],K$7,0))</f>
        <v/>
      </c>
      <c r="L170" t="str">
        <f>+IF($F170="","",VLOOKUP($G170,Educacion[],L$7,0))</f>
        <v/>
      </c>
      <c r="M170" t="str">
        <f>+IF($F170="","",VLOOKUP($G170,Educacion[],M$7,0))</f>
        <v/>
      </c>
      <c r="N170" t="str">
        <f>+IF($F170="","",VLOOKUP($G170,Educacion[],N$7,0))</f>
        <v/>
      </c>
      <c r="O170" t="str">
        <f>+IF($F170="","",VLOOKUP($G170,Educacion[],O$7,0))</f>
        <v/>
      </c>
      <c r="P170" t="str">
        <f>+IF($F170="","",VLOOKUP($G170,Educacion[],P$7,0))</f>
        <v/>
      </c>
      <c r="Q170" t="str">
        <f>+IF($F170="","",VLOOKUP($G170,Educacion[],Q$7,0))</f>
        <v/>
      </c>
      <c r="R170" t="str">
        <f>+IF($F170="","",VLOOKUP($G170,Educacion[],R$7,0))</f>
        <v/>
      </c>
      <c r="S170" t="str">
        <f>+IF($F170="","",VLOOKUP($G170,Educacion[],S$7,0))</f>
        <v/>
      </c>
      <c r="T170" t="str">
        <f>+IF($F170="","",VLOOKUP($G170,Educacion[],T$7,0))</f>
        <v/>
      </c>
      <c r="U170" t="str">
        <f>+IF($F170="","",VLOOKUP($G170,Educacion[],U$7,0))</f>
        <v/>
      </c>
      <c r="V170" t="str">
        <f>+IF($F170="","",VLOOKUP($G170,Educacion[],V$7,0))</f>
        <v/>
      </c>
      <c r="W170" t="str">
        <f>+IF($F170="","",VLOOKUP($G170,Educacion[],W$7,0))</f>
        <v/>
      </c>
      <c r="X170" t="str">
        <f>+IF($F170="","",VLOOKUP($G170,Educacion[],X$7,0))</f>
        <v/>
      </c>
      <c r="Y170" t="str">
        <f>+IF($F170="","",VLOOKUP($G170,Educacion[],Y$7,0))</f>
        <v/>
      </c>
      <c r="Z170" t="str">
        <f>+IF($F170="","",VLOOKUP($G170,Educacion[],Z$7,0))</f>
        <v/>
      </c>
      <c r="AA170" t="str">
        <f>+IF($F170="","",VLOOKUP($G170,Educacion[],AA$7,0))</f>
        <v/>
      </c>
      <c r="AB170" t="str">
        <f>+IF($F170="","",VLOOKUP($G170,Educacion[],AB$7,0))</f>
        <v/>
      </c>
      <c r="AC170" t="str">
        <f>+IF($F170="","",VLOOKUP($G170,Educacion[],AC$7,0))</f>
        <v/>
      </c>
      <c r="AD170" t="str">
        <f>+IF($F170="","",VLOOKUP($G170,Educacion[],AD$7,0))</f>
        <v/>
      </c>
      <c r="AE170" t="str">
        <f>+IF($F170="","",VLOOKUP($G170,Educacion[],AE$7,0))</f>
        <v/>
      </c>
      <c r="AF170" t="str">
        <f>+IF($F170="","",VLOOKUP($G170,Educacion[],AF$7,0))</f>
        <v/>
      </c>
      <c r="AG170" t="str">
        <f>+IF($F170="","",VLOOKUP($G170,Educacion[],AG$7,0))</f>
        <v/>
      </c>
    </row>
    <row r="171" spans="1:33" x14ac:dyDescent="0.3">
      <c r="A171" s="36">
        <v>182</v>
      </c>
      <c r="B171" s="36" t="s">
        <v>560</v>
      </c>
      <c r="C171">
        <f t="shared" ca="1" si="13"/>
        <v>135</v>
      </c>
      <c r="D171" t="str">
        <f t="shared" si="16"/>
        <v/>
      </c>
      <c r="E171" t="str">
        <f t="shared" ca="1" si="14"/>
        <v>0126</v>
      </c>
      <c r="F171" t="str">
        <f t="shared" si="16"/>
        <v/>
      </c>
      <c r="G171" t="s">
        <v>1149</v>
      </c>
      <c r="H171" t="str">
        <f>+IF($F171="","",VLOOKUP($G171,Educacion[],H$7,0))</f>
        <v/>
      </c>
      <c r="I171" t="str">
        <f>+IF($F171="","",VLOOKUP($G171,Educacion[],I$7,0))</f>
        <v/>
      </c>
      <c r="J171" t="str">
        <f>+IF($F171="","",VLOOKUP($G171,Educacion[],J$7,0))</f>
        <v/>
      </c>
      <c r="K171" t="str">
        <f>+IF($F171="","",VLOOKUP($G171,Educacion[],K$7,0))</f>
        <v/>
      </c>
      <c r="L171" t="str">
        <f>+IF($F171="","",VLOOKUP($G171,Educacion[],L$7,0))</f>
        <v/>
      </c>
      <c r="M171" t="str">
        <f>+IF($F171="","",VLOOKUP($G171,Educacion[],M$7,0))</f>
        <v/>
      </c>
      <c r="N171" t="str">
        <f>+IF($F171="","",VLOOKUP($G171,Educacion[],N$7,0))</f>
        <v/>
      </c>
      <c r="O171" t="str">
        <f>+IF($F171="","",VLOOKUP($G171,Educacion[],O$7,0))</f>
        <v/>
      </c>
      <c r="P171" t="str">
        <f>+IF($F171="","",VLOOKUP($G171,Educacion[],P$7,0))</f>
        <v/>
      </c>
      <c r="Q171" t="str">
        <f>+IF($F171="","",VLOOKUP($G171,Educacion[],Q$7,0))</f>
        <v/>
      </c>
      <c r="R171" t="str">
        <f>+IF($F171="","",VLOOKUP($G171,Educacion[],R$7,0))</f>
        <v/>
      </c>
      <c r="S171" t="str">
        <f>+IF($F171="","",VLOOKUP($G171,Educacion[],S$7,0))</f>
        <v/>
      </c>
      <c r="T171" t="str">
        <f>+IF($F171="","",VLOOKUP($G171,Educacion[],T$7,0))</f>
        <v/>
      </c>
      <c r="U171" t="str">
        <f>+IF($F171="","",VLOOKUP($G171,Educacion[],U$7,0))</f>
        <v/>
      </c>
      <c r="V171" t="str">
        <f>+IF($F171="","",VLOOKUP($G171,Educacion[],V$7,0))</f>
        <v/>
      </c>
      <c r="W171" t="str">
        <f>+IF($F171="","",VLOOKUP($G171,Educacion[],W$7,0))</f>
        <v/>
      </c>
      <c r="X171" t="str">
        <f>+IF($F171="","",VLOOKUP($G171,Educacion[],X$7,0))</f>
        <v/>
      </c>
      <c r="Y171" t="str">
        <f>+IF($F171="","",VLOOKUP($G171,Educacion[],Y$7,0))</f>
        <v/>
      </c>
      <c r="Z171" t="str">
        <f>+IF($F171="","",VLOOKUP($G171,Educacion[],Z$7,0))</f>
        <v/>
      </c>
      <c r="AA171" t="str">
        <f>+IF($F171="","",VLOOKUP($G171,Educacion[],AA$7,0))</f>
        <v/>
      </c>
      <c r="AB171" t="str">
        <f>+IF($F171="","",VLOOKUP($G171,Educacion[],AB$7,0))</f>
        <v/>
      </c>
      <c r="AC171" t="str">
        <f>+IF($F171="","",VLOOKUP($G171,Educacion[],AC$7,0))</f>
        <v/>
      </c>
      <c r="AD171" t="str">
        <f>+IF($F171="","",VLOOKUP($G171,Educacion[],AD$7,0))</f>
        <v/>
      </c>
      <c r="AE171" t="str">
        <f>+IF($F171="","",VLOOKUP($G171,Educacion[],AE$7,0))</f>
        <v/>
      </c>
      <c r="AF171" t="str">
        <f>+IF($F171="","",VLOOKUP($G171,Educacion[],AF$7,0))</f>
        <v/>
      </c>
      <c r="AG171" t="str">
        <f>+IF($F171="","",VLOOKUP($G171,Educacion[],AG$7,0))</f>
        <v/>
      </c>
    </row>
    <row r="172" spans="1:33" x14ac:dyDescent="0.3">
      <c r="A172" s="36">
        <v>183</v>
      </c>
      <c r="B172" s="36" t="s">
        <v>561</v>
      </c>
      <c r="C172">
        <f t="shared" ca="1" si="13"/>
        <v>506</v>
      </c>
      <c r="D172" t="str">
        <f t="shared" ref="D172:F187" si="17">+IF(OR(D171=$B$6,D171=""),"",D171+1)</f>
        <v/>
      </c>
      <c r="E172" t="str">
        <f t="shared" ca="1" si="14"/>
        <v>0533</v>
      </c>
      <c r="F172" t="str">
        <f t="shared" si="17"/>
        <v/>
      </c>
      <c r="G172" t="s">
        <v>1150</v>
      </c>
      <c r="H172" t="str">
        <f>+IF($F172="","",VLOOKUP($G172,Educacion[],H$7,0))</f>
        <v/>
      </c>
      <c r="I172" t="str">
        <f>+IF($F172="","",VLOOKUP($G172,Educacion[],I$7,0))</f>
        <v/>
      </c>
      <c r="J172" t="str">
        <f>+IF($F172="","",VLOOKUP($G172,Educacion[],J$7,0))</f>
        <v/>
      </c>
      <c r="K172" t="str">
        <f>+IF($F172="","",VLOOKUP($G172,Educacion[],K$7,0))</f>
        <v/>
      </c>
      <c r="L172" t="str">
        <f>+IF($F172="","",VLOOKUP($G172,Educacion[],L$7,0))</f>
        <v/>
      </c>
      <c r="M172" t="str">
        <f>+IF($F172="","",VLOOKUP($G172,Educacion[],M$7,0))</f>
        <v/>
      </c>
      <c r="N172" t="str">
        <f>+IF($F172="","",VLOOKUP($G172,Educacion[],N$7,0))</f>
        <v/>
      </c>
      <c r="O172" t="str">
        <f>+IF($F172="","",VLOOKUP($G172,Educacion[],O$7,0))</f>
        <v/>
      </c>
      <c r="P172" t="str">
        <f>+IF($F172="","",VLOOKUP($G172,Educacion[],P$7,0))</f>
        <v/>
      </c>
      <c r="Q172" t="str">
        <f>+IF($F172="","",VLOOKUP($G172,Educacion[],Q$7,0))</f>
        <v/>
      </c>
      <c r="R172" t="str">
        <f>+IF($F172="","",VLOOKUP($G172,Educacion[],R$7,0))</f>
        <v/>
      </c>
      <c r="S172" t="str">
        <f>+IF($F172="","",VLOOKUP($G172,Educacion[],S$7,0))</f>
        <v/>
      </c>
      <c r="T172" t="str">
        <f>+IF($F172="","",VLOOKUP($G172,Educacion[],T$7,0))</f>
        <v/>
      </c>
      <c r="U172" t="str">
        <f>+IF($F172="","",VLOOKUP($G172,Educacion[],U$7,0))</f>
        <v/>
      </c>
      <c r="V172" t="str">
        <f>+IF($F172="","",VLOOKUP($G172,Educacion[],V$7,0))</f>
        <v/>
      </c>
      <c r="W172" t="str">
        <f>+IF($F172="","",VLOOKUP($G172,Educacion[],W$7,0))</f>
        <v/>
      </c>
      <c r="X172" t="str">
        <f>+IF($F172="","",VLOOKUP($G172,Educacion[],X$7,0))</f>
        <v/>
      </c>
      <c r="Y172" t="str">
        <f>+IF($F172="","",VLOOKUP($G172,Educacion[],Y$7,0))</f>
        <v/>
      </c>
      <c r="Z172" t="str">
        <f>+IF($F172="","",VLOOKUP($G172,Educacion[],Z$7,0))</f>
        <v/>
      </c>
      <c r="AA172" t="str">
        <f>+IF($F172="","",VLOOKUP($G172,Educacion[],AA$7,0))</f>
        <v/>
      </c>
      <c r="AB172" t="str">
        <f>+IF($F172="","",VLOOKUP($G172,Educacion[],AB$7,0))</f>
        <v/>
      </c>
      <c r="AC172" t="str">
        <f>+IF($F172="","",VLOOKUP($G172,Educacion[],AC$7,0))</f>
        <v/>
      </c>
      <c r="AD172" t="str">
        <f>+IF($F172="","",VLOOKUP($G172,Educacion[],AD$7,0))</f>
        <v/>
      </c>
      <c r="AE172" t="str">
        <f>+IF($F172="","",VLOOKUP($G172,Educacion[],AE$7,0))</f>
        <v/>
      </c>
      <c r="AF172" t="str">
        <f>+IF($F172="","",VLOOKUP($G172,Educacion[],AF$7,0))</f>
        <v/>
      </c>
      <c r="AG172" t="str">
        <f>+IF($F172="","",VLOOKUP($G172,Educacion[],AG$7,0))</f>
        <v/>
      </c>
    </row>
    <row r="173" spans="1:33" x14ac:dyDescent="0.3">
      <c r="A173" s="36">
        <v>184</v>
      </c>
      <c r="B173" s="36" t="s">
        <v>562</v>
      </c>
      <c r="C173">
        <f t="shared" ca="1" si="13"/>
        <v>617</v>
      </c>
      <c r="D173" t="str">
        <f t="shared" si="17"/>
        <v/>
      </c>
      <c r="E173" t="str">
        <f t="shared" ca="1" si="14"/>
        <v>0652</v>
      </c>
      <c r="F173" t="str">
        <f t="shared" si="17"/>
        <v/>
      </c>
      <c r="G173" t="s">
        <v>1151</v>
      </c>
      <c r="H173" t="str">
        <f>+IF($F173="","",VLOOKUP($G173,Educacion[],H$7,0))</f>
        <v/>
      </c>
      <c r="I173" t="str">
        <f>+IF($F173="","",VLOOKUP($G173,Educacion[],I$7,0))</f>
        <v/>
      </c>
      <c r="J173" t="str">
        <f>+IF($F173="","",VLOOKUP($G173,Educacion[],J$7,0))</f>
        <v/>
      </c>
      <c r="K173" t="str">
        <f>+IF($F173="","",VLOOKUP($G173,Educacion[],K$7,0))</f>
        <v/>
      </c>
      <c r="L173" t="str">
        <f>+IF($F173="","",VLOOKUP($G173,Educacion[],L$7,0))</f>
        <v/>
      </c>
      <c r="M173" t="str">
        <f>+IF($F173="","",VLOOKUP($G173,Educacion[],M$7,0))</f>
        <v/>
      </c>
      <c r="N173" t="str">
        <f>+IF($F173="","",VLOOKUP($G173,Educacion[],N$7,0))</f>
        <v/>
      </c>
      <c r="O173" t="str">
        <f>+IF($F173="","",VLOOKUP($G173,Educacion[],O$7,0))</f>
        <v/>
      </c>
      <c r="P173" t="str">
        <f>+IF($F173="","",VLOOKUP($G173,Educacion[],P$7,0))</f>
        <v/>
      </c>
      <c r="Q173" t="str">
        <f>+IF($F173="","",VLOOKUP($G173,Educacion[],Q$7,0))</f>
        <v/>
      </c>
      <c r="R173" t="str">
        <f>+IF($F173="","",VLOOKUP($G173,Educacion[],R$7,0))</f>
        <v/>
      </c>
      <c r="S173" t="str">
        <f>+IF($F173="","",VLOOKUP($G173,Educacion[],S$7,0))</f>
        <v/>
      </c>
      <c r="T173" t="str">
        <f>+IF($F173="","",VLOOKUP($G173,Educacion[],T$7,0))</f>
        <v/>
      </c>
      <c r="U173" t="str">
        <f>+IF($F173="","",VLOOKUP($G173,Educacion[],U$7,0))</f>
        <v/>
      </c>
      <c r="V173" t="str">
        <f>+IF($F173="","",VLOOKUP($G173,Educacion[],V$7,0))</f>
        <v/>
      </c>
      <c r="W173" t="str">
        <f>+IF($F173="","",VLOOKUP($G173,Educacion[],W$7,0))</f>
        <v/>
      </c>
      <c r="X173" t="str">
        <f>+IF($F173="","",VLOOKUP($G173,Educacion[],X$7,0))</f>
        <v/>
      </c>
      <c r="Y173" t="str">
        <f>+IF($F173="","",VLOOKUP($G173,Educacion[],Y$7,0))</f>
        <v/>
      </c>
      <c r="Z173" t="str">
        <f>+IF($F173="","",VLOOKUP($G173,Educacion[],Z$7,0))</f>
        <v/>
      </c>
      <c r="AA173" t="str">
        <f>+IF($F173="","",VLOOKUP($G173,Educacion[],AA$7,0))</f>
        <v/>
      </c>
      <c r="AB173" t="str">
        <f>+IF($F173="","",VLOOKUP($G173,Educacion[],AB$7,0))</f>
        <v/>
      </c>
      <c r="AC173" t="str">
        <f>+IF($F173="","",VLOOKUP($G173,Educacion[],AC$7,0))</f>
        <v/>
      </c>
      <c r="AD173" t="str">
        <f>+IF($F173="","",VLOOKUP($G173,Educacion[],AD$7,0))</f>
        <v/>
      </c>
      <c r="AE173" t="str">
        <f>+IF($F173="","",VLOOKUP($G173,Educacion[],AE$7,0))</f>
        <v/>
      </c>
      <c r="AF173" t="str">
        <f>+IF($F173="","",VLOOKUP($G173,Educacion[],AF$7,0))</f>
        <v/>
      </c>
      <c r="AG173" t="str">
        <f>+IF($F173="","",VLOOKUP($G173,Educacion[],AG$7,0))</f>
        <v/>
      </c>
    </row>
    <row r="174" spans="1:33" x14ac:dyDescent="0.3">
      <c r="A174" s="36">
        <v>185</v>
      </c>
      <c r="B174" s="36" t="s">
        <v>563</v>
      </c>
      <c r="C174">
        <f t="shared" ca="1" si="13"/>
        <v>127</v>
      </c>
      <c r="D174" t="str">
        <f t="shared" si="17"/>
        <v/>
      </c>
      <c r="E174" t="str">
        <f t="shared" ca="1" si="14"/>
        <v>0118</v>
      </c>
      <c r="F174" t="str">
        <f t="shared" si="17"/>
        <v/>
      </c>
      <c r="G174" t="s">
        <v>1152</v>
      </c>
      <c r="H174" t="str">
        <f>+IF($F174="","",VLOOKUP($G174,Educacion[],H$7,0))</f>
        <v/>
      </c>
      <c r="I174" t="str">
        <f>+IF($F174="","",VLOOKUP($G174,Educacion[],I$7,0))</f>
        <v/>
      </c>
      <c r="J174" t="str">
        <f>+IF($F174="","",VLOOKUP($G174,Educacion[],J$7,0))</f>
        <v/>
      </c>
      <c r="K174" t="str">
        <f>+IF($F174="","",VLOOKUP($G174,Educacion[],K$7,0))</f>
        <v/>
      </c>
      <c r="L174" t="str">
        <f>+IF($F174="","",VLOOKUP($G174,Educacion[],L$7,0))</f>
        <v/>
      </c>
      <c r="M174" t="str">
        <f>+IF($F174="","",VLOOKUP($G174,Educacion[],M$7,0))</f>
        <v/>
      </c>
      <c r="N174" t="str">
        <f>+IF($F174="","",VLOOKUP($G174,Educacion[],N$7,0))</f>
        <v/>
      </c>
      <c r="O174" t="str">
        <f>+IF($F174="","",VLOOKUP($G174,Educacion[],O$7,0))</f>
        <v/>
      </c>
      <c r="P174" t="str">
        <f>+IF($F174="","",VLOOKUP($G174,Educacion[],P$7,0))</f>
        <v/>
      </c>
      <c r="Q174" t="str">
        <f>+IF($F174="","",VLOOKUP($G174,Educacion[],Q$7,0))</f>
        <v/>
      </c>
      <c r="R174" t="str">
        <f>+IF($F174="","",VLOOKUP($G174,Educacion[],R$7,0))</f>
        <v/>
      </c>
      <c r="S174" t="str">
        <f>+IF($F174="","",VLOOKUP($G174,Educacion[],S$7,0))</f>
        <v/>
      </c>
      <c r="T174" t="str">
        <f>+IF($F174="","",VLOOKUP($G174,Educacion[],T$7,0))</f>
        <v/>
      </c>
      <c r="U174" t="str">
        <f>+IF($F174="","",VLOOKUP($G174,Educacion[],U$7,0))</f>
        <v/>
      </c>
      <c r="V174" t="str">
        <f>+IF($F174="","",VLOOKUP($G174,Educacion[],V$7,0))</f>
        <v/>
      </c>
      <c r="W174" t="str">
        <f>+IF($F174="","",VLOOKUP($G174,Educacion[],W$7,0))</f>
        <v/>
      </c>
      <c r="X174" t="str">
        <f>+IF($F174="","",VLOOKUP($G174,Educacion[],X$7,0))</f>
        <v/>
      </c>
      <c r="Y174" t="str">
        <f>+IF($F174="","",VLOOKUP($G174,Educacion[],Y$7,0))</f>
        <v/>
      </c>
      <c r="Z174" t="str">
        <f>+IF($F174="","",VLOOKUP($G174,Educacion[],Z$7,0))</f>
        <v/>
      </c>
      <c r="AA174" t="str">
        <f>+IF($F174="","",VLOOKUP($G174,Educacion[],AA$7,0))</f>
        <v/>
      </c>
      <c r="AB174" t="str">
        <f>+IF($F174="","",VLOOKUP($G174,Educacion[],AB$7,0))</f>
        <v/>
      </c>
      <c r="AC174" t="str">
        <f>+IF($F174="","",VLOOKUP($G174,Educacion[],AC$7,0))</f>
        <v/>
      </c>
      <c r="AD174" t="str">
        <f>+IF($F174="","",VLOOKUP($G174,Educacion[],AD$7,0))</f>
        <v/>
      </c>
      <c r="AE174" t="str">
        <f>+IF($F174="","",VLOOKUP($G174,Educacion[],AE$7,0))</f>
        <v/>
      </c>
      <c r="AF174" t="str">
        <f>+IF($F174="","",VLOOKUP($G174,Educacion[],AF$7,0))</f>
        <v/>
      </c>
      <c r="AG174" t="str">
        <f>+IF($F174="","",VLOOKUP($G174,Educacion[],AG$7,0))</f>
        <v/>
      </c>
    </row>
    <row r="175" spans="1:33" x14ac:dyDescent="0.3">
      <c r="A175" s="36">
        <v>186</v>
      </c>
      <c r="B175" s="36" t="s">
        <v>564</v>
      </c>
      <c r="C175">
        <f t="shared" ca="1" si="13"/>
        <v>66</v>
      </c>
      <c r="D175" t="str">
        <f t="shared" si="17"/>
        <v/>
      </c>
      <c r="E175" t="str">
        <f t="shared" ca="1" si="14"/>
        <v/>
      </c>
      <c r="F175" t="str">
        <f t="shared" si="17"/>
        <v/>
      </c>
      <c r="G175" t="s">
        <v>1153</v>
      </c>
      <c r="H175" t="str">
        <f>+IF($F175="","",VLOOKUP($G175,Educacion[],H$7,0))</f>
        <v/>
      </c>
      <c r="I175" t="str">
        <f>+IF($F175="","",VLOOKUP($G175,Educacion[],I$7,0))</f>
        <v/>
      </c>
      <c r="J175" t="str">
        <f>+IF($F175="","",VLOOKUP($G175,Educacion[],J$7,0))</f>
        <v/>
      </c>
      <c r="K175" t="str">
        <f>+IF($F175="","",VLOOKUP($G175,Educacion[],K$7,0))</f>
        <v/>
      </c>
      <c r="L175" t="str">
        <f>+IF($F175="","",VLOOKUP($G175,Educacion[],L$7,0))</f>
        <v/>
      </c>
      <c r="M175" t="str">
        <f>+IF($F175="","",VLOOKUP($G175,Educacion[],M$7,0))</f>
        <v/>
      </c>
      <c r="N175" t="str">
        <f>+IF($F175="","",VLOOKUP($G175,Educacion[],N$7,0))</f>
        <v/>
      </c>
      <c r="O175" t="str">
        <f>+IF($F175="","",VLOOKUP($G175,Educacion[],O$7,0))</f>
        <v/>
      </c>
      <c r="P175" t="str">
        <f>+IF($F175="","",VLOOKUP($G175,Educacion[],P$7,0))</f>
        <v/>
      </c>
      <c r="Q175" t="str">
        <f>+IF($F175="","",VLOOKUP($G175,Educacion[],Q$7,0))</f>
        <v/>
      </c>
      <c r="R175" t="str">
        <f>+IF($F175="","",VLOOKUP($G175,Educacion[],R$7,0))</f>
        <v/>
      </c>
      <c r="S175" t="str">
        <f>+IF($F175="","",VLOOKUP($G175,Educacion[],S$7,0))</f>
        <v/>
      </c>
      <c r="T175" t="str">
        <f>+IF($F175="","",VLOOKUP($G175,Educacion[],T$7,0))</f>
        <v/>
      </c>
      <c r="U175" t="str">
        <f>+IF($F175="","",VLOOKUP($G175,Educacion[],U$7,0))</f>
        <v/>
      </c>
      <c r="V175" t="str">
        <f>+IF($F175="","",VLOOKUP($G175,Educacion[],V$7,0))</f>
        <v/>
      </c>
      <c r="W175" t="str">
        <f>+IF($F175="","",VLOOKUP($G175,Educacion[],W$7,0))</f>
        <v/>
      </c>
      <c r="X175" t="str">
        <f>+IF($F175="","",VLOOKUP($G175,Educacion[],X$7,0))</f>
        <v/>
      </c>
      <c r="Y175" t="str">
        <f>+IF($F175="","",VLOOKUP($G175,Educacion[],Y$7,0))</f>
        <v/>
      </c>
      <c r="Z175" t="str">
        <f>+IF($F175="","",VLOOKUP($G175,Educacion[],Z$7,0))</f>
        <v/>
      </c>
      <c r="AA175" t="str">
        <f>+IF($F175="","",VLOOKUP($G175,Educacion[],AA$7,0))</f>
        <v/>
      </c>
      <c r="AB175" t="str">
        <f>+IF($F175="","",VLOOKUP($G175,Educacion[],AB$7,0))</f>
        <v/>
      </c>
      <c r="AC175" t="str">
        <f>+IF($F175="","",VLOOKUP($G175,Educacion[],AC$7,0))</f>
        <v/>
      </c>
      <c r="AD175" t="str">
        <f>+IF($F175="","",VLOOKUP($G175,Educacion[],AD$7,0))</f>
        <v/>
      </c>
      <c r="AE175" t="str">
        <f>+IF($F175="","",VLOOKUP($G175,Educacion[],AE$7,0))</f>
        <v/>
      </c>
      <c r="AF175" t="str">
        <f>+IF($F175="","",VLOOKUP($G175,Educacion[],AF$7,0))</f>
        <v/>
      </c>
      <c r="AG175" t="str">
        <f>+IF($F175="","",VLOOKUP($G175,Educacion[],AG$7,0))</f>
        <v/>
      </c>
    </row>
    <row r="176" spans="1:33" x14ac:dyDescent="0.3">
      <c r="A176" s="36">
        <v>187</v>
      </c>
      <c r="B176" s="36" t="s">
        <v>565</v>
      </c>
      <c r="C176">
        <f t="shared" ca="1" si="13"/>
        <v>177</v>
      </c>
      <c r="D176" t="str">
        <f t="shared" si="17"/>
        <v/>
      </c>
      <c r="E176" t="str">
        <f t="shared" ca="1" si="14"/>
        <v>0171</v>
      </c>
      <c r="F176" t="str">
        <f t="shared" si="17"/>
        <v/>
      </c>
      <c r="G176" t="s">
        <v>1154</v>
      </c>
      <c r="H176" t="str">
        <f>+IF($F176="","",VLOOKUP($G176,Educacion[],H$7,0))</f>
        <v/>
      </c>
      <c r="I176" t="str">
        <f>+IF($F176="","",VLOOKUP($G176,Educacion[],I$7,0))</f>
        <v/>
      </c>
      <c r="J176" t="str">
        <f>+IF($F176="","",VLOOKUP($G176,Educacion[],J$7,0))</f>
        <v/>
      </c>
      <c r="K176" t="str">
        <f>+IF($F176="","",VLOOKUP($G176,Educacion[],K$7,0))</f>
        <v/>
      </c>
      <c r="L176" t="str">
        <f>+IF($F176="","",VLOOKUP($G176,Educacion[],L$7,0))</f>
        <v/>
      </c>
      <c r="M176" t="str">
        <f>+IF($F176="","",VLOOKUP($G176,Educacion[],M$7,0))</f>
        <v/>
      </c>
      <c r="N176" t="str">
        <f>+IF($F176="","",VLOOKUP($G176,Educacion[],N$7,0))</f>
        <v/>
      </c>
      <c r="O176" t="str">
        <f>+IF($F176="","",VLOOKUP($G176,Educacion[],O$7,0))</f>
        <v/>
      </c>
      <c r="P176" t="str">
        <f>+IF($F176="","",VLOOKUP($G176,Educacion[],P$7,0))</f>
        <v/>
      </c>
      <c r="Q176" t="str">
        <f>+IF($F176="","",VLOOKUP($G176,Educacion[],Q$7,0))</f>
        <v/>
      </c>
      <c r="R176" t="str">
        <f>+IF($F176="","",VLOOKUP($G176,Educacion[],R$7,0))</f>
        <v/>
      </c>
      <c r="S176" t="str">
        <f>+IF($F176="","",VLOOKUP($G176,Educacion[],S$7,0))</f>
        <v/>
      </c>
      <c r="T176" t="str">
        <f>+IF($F176="","",VLOOKUP($G176,Educacion[],T$7,0))</f>
        <v/>
      </c>
      <c r="U176" t="str">
        <f>+IF($F176="","",VLOOKUP($G176,Educacion[],U$7,0))</f>
        <v/>
      </c>
      <c r="V176" t="str">
        <f>+IF($F176="","",VLOOKUP($G176,Educacion[],V$7,0))</f>
        <v/>
      </c>
      <c r="W176" t="str">
        <f>+IF($F176="","",VLOOKUP($G176,Educacion[],W$7,0))</f>
        <v/>
      </c>
      <c r="X176" t="str">
        <f>+IF($F176="","",VLOOKUP($G176,Educacion[],X$7,0))</f>
        <v/>
      </c>
      <c r="Y176" t="str">
        <f>+IF($F176="","",VLOOKUP($G176,Educacion[],Y$7,0))</f>
        <v/>
      </c>
      <c r="Z176" t="str">
        <f>+IF($F176="","",VLOOKUP($G176,Educacion[],Z$7,0))</f>
        <v/>
      </c>
      <c r="AA176" t="str">
        <f>+IF($F176="","",VLOOKUP($G176,Educacion[],AA$7,0))</f>
        <v/>
      </c>
      <c r="AB176" t="str">
        <f>+IF($F176="","",VLOOKUP($G176,Educacion[],AB$7,0))</f>
        <v/>
      </c>
      <c r="AC176" t="str">
        <f>+IF($F176="","",VLOOKUP($G176,Educacion[],AC$7,0))</f>
        <v/>
      </c>
      <c r="AD176" t="str">
        <f>+IF($F176="","",VLOOKUP($G176,Educacion[],AD$7,0))</f>
        <v/>
      </c>
      <c r="AE176" t="str">
        <f>+IF($F176="","",VLOOKUP($G176,Educacion[],AE$7,0))</f>
        <v/>
      </c>
      <c r="AF176" t="str">
        <f>+IF($F176="","",VLOOKUP($G176,Educacion[],AF$7,0))</f>
        <v/>
      </c>
      <c r="AG176" t="str">
        <f>+IF($F176="","",VLOOKUP($G176,Educacion[],AG$7,0))</f>
        <v/>
      </c>
    </row>
    <row r="177" spans="1:33" x14ac:dyDescent="0.3">
      <c r="A177" s="36">
        <v>188</v>
      </c>
      <c r="B177" s="36" t="s">
        <v>566</v>
      </c>
      <c r="C177">
        <f t="shared" ca="1" si="13"/>
        <v>588</v>
      </c>
      <c r="D177" t="str">
        <f t="shared" si="17"/>
        <v/>
      </c>
      <c r="E177" t="str">
        <f t="shared" ca="1" si="14"/>
        <v>0620</v>
      </c>
      <c r="F177" t="str">
        <f t="shared" si="17"/>
        <v/>
      </c>
      <c r="G177" t="s">
        <v>722</v>
      </c>
      <c r="H177" t="str">
        <f>+IF($F177="","",VLOOKUP($G177,Educacion[],H$7,0))</f>
        <v/>
      </c>
      <c r="I177" t="str">
        <f>+IF($F177="","",VLOOKUP($G177,Educacion[],I$7,0))</f>
        <v/>
      </c>
      <c r="J177" t="str">
        <f>+IF($F177="","",VLOOKUP($G177,Educacion[],J$7,0))</f>
        <v/>
      </c>
      <c r="K177" t="str">
        <f>+IF($F177="","",VLOOKUP($G177,Educacion[],K$7,0))</f>
        <v/>
      </c>
      <c r="L177" t="str">
        <f>+IF($F177="","",VLOOKUP($G177,Educacion[],L$7,0))</f>
        <v/>
      </c>
      <c r="M177" t="str">
        <f>+IF($F177="","",VLOOKUP($G177,Educacion[],M$7,0))</f>
        <v/>
      </c>
      <c r="N177" t="str">
        <f>+IF($F177="","",VLOOKUP($G177,Educacion[],N$7,0))</f>
        <v/>
      </c>
      <c r="O177" t="str">
        <f>+IF($F177="","",VLOOKUP($G177,Educacion[],O$7,0))</f>
        <v/>
      </c>
      <c r="P177" t="str">
        <f>+IF($F177="","",VLOOKUP($G177,Educacion[],P$7,0))</f>
        <v/>
      </c>
      <c r="Q177" t="str">
        <f>+IF($F177="","",VLOOKUP($G177,Educacion[],Q$7,0))</f>
        <v/>
      </c>
      <c r="R177" t="str">
        <f>+IF($F177="","",VLOOKUP($G177,Educacion[],R$7,0))</f>
        <v/>
      </c>
      <c r="S177" t="str">
        <f>+IF($F177="","",VLOOKUP($G177,Educacion[],S$7,0))</f>
        <v/>
      </c>
      <c r="T177" t="str">
        <f>+IF($F177="","",VLOOKUP($G177,Educacion[],T$7,0))</f>
        <v/>
      </c>
      <c r="U177" t="str">
        <f>+IF($F177="","",VLOOKUP($G177,Educacion[],U$7,0))</f>
        <v/>
      </c>
      <c r="V177" t="str">
        <f>+IF($F177="","",VLOOKUP($G177,Educacion[],V$7,0))</f>
        <v/>
      </c>
      <c r="W177" t="str">
        <f>+IF($F177="","",VLOOKUP($G177,Educacion[],W$7,0))</f>
        <v/>
      </c>
      <c r="X177" t="str">
        <f>+IF($F177="","",VLOOKUP($G177,Educacion[],X$7,0))</f>
        <v/>
      </c>
      <c r="Y177" t="str">
        <f>+IF($F177="","",VLOOKUP($G177,Educacion[],Y$7,0))</f>
        <v/>
      </c>
      <c r="Z177" t="str">
        <f>+IF($F177="","",VLOOKUP($G177,Educacion[],Z$7,0))</f>
        <v/>
      </c>
      <c r="AA177" t="str">
        <f>+IF($F177="","",VLOOKUP($G177,Educacion[],AA$7,0))</f>
        <v/>
      </c>
      <c r="AB177" t="str">
        <f>+IF($F177="","",VLOOKUP($G177,Educacion[],AB$7,0))</f>
        <v/>
      </c>
      <c r="AC177" t="str">
        <f>+IF($F177="","",VLOOKUP($G177,Educacion[],AC$7,0))</f>
        <v/>
      </c>
      <c r="AD177" t="str">
        <f>+IF($F177="","",VLOOKUP($G177,Educacion[],AD$7,0))</f>
        <v/>
      </c>
      <c r="AE177" t="str">
        <f>+IF($F177="","",VLOOKUP($G177,Educacion[],AE$7,0))</f>
        <v/>
      </c>
      <c r="AF177" t="str">
        <f>+IF($F177="","",VLOOKUP($G177,Educacion[],AF$7,0))</f>
        <v/>
      </c>
      <c r="AG177" t="str">
        <f>+IF($F177="","",VLOOKUP($G177,Educacion[],AG$7,0))</f>
        <v/>
      </c>
    </row>
    <row r="178" spans="1:33" x14ac:dyDescent="0.3">
      <c r="A178" s="36">
        <v>189</v>
      </c>
      <c r="B178" s="36" t="s">
        <v>567</v>
      </c>
      <c r="C178">
        <f t="shared" ca="1" si="13"/>
        <v>530</v>
      </c>
      <c r="D178" t="str">
        <f t="shared" si="17"/>
        <v/>
      </c>
      <c r="E178" t="str">
        <f t="shared" ca="1" si="14"/>
        <v>0559</v>
      </c>
      <c r="F178" t="str">
        <f t="shared" si="17"/>
        <v/>
      </c>
      <c r="G178" t="s">
        <v>1155</v>
      </c>
      <c r="H178" t="str">
        <f>+IF($F178="","",VLOOKUP($G178,Educacion[],H$7,0))</f>
        <v/>
      </c>
      <c r="I178" t="str">
        <f>+IF($F178="","",VLOOKUP($G178,Educacion[],I$7,0))</f>
        <v/>
      </c>
      <c r="J178" t="str">
        <f>+IF($F178="","",VLOOKUP($G178,Educacion[],J$7,0))</f>
        <v/>
      </c>
      <c r="K178" t="str">
        <f>+IF($F178="","",VLOOKUP($G178,Educacion[],K$7,0))</f>
        <v/>
      </c>
      <c r="L178" t="str">
        <f>+IF($F178="","",VLOOKUP($G178,Educacion[],L$7,0))</f>
        <v/>
      </c>
      <c r="M178" t="str">
        <f>+IF($F178="","",VLOOKUP($G178,Educacion[],M$7,0))</f>
        <v/>
      </c>
      <c r="N178" t="str">
        <f>+IF($F178="","",VLOOKUP($G178,Educacion[],N$7,0))</f>
        <v/>
      </c>
      <c r="O178" t="str">
        <f>+IF($F178="","",VLOOKUP($G178,Educacion[],O$7,0))</f>
        <v/>
      </c>
      <c r="P178" t="str">
        <f>+IF($F178="","",VLOOKUP($G178,Educacion[],P$7,0))</f>
        <v/>
      </c>
      <c r="Q178" t="str">
        <f>+IF($F178="","",VLOOKUP($G178,Educacion[],Q$7,0))</f>
        <v/>
      </c>
      <c r="R178" t="str">
        <f>+IF($F178="","",VLOOKUP($G178,Educacion[],R$7,0))</f>
        <v/>
      </c>
      <c r="S178" t="str">
        <f>+IF($F178="","",VLOOKUP($G178,Educacion[],S$7,0))</f>
        <v/>
      </c>
      <c r="T178" t="str">
        <f>+IF($F178="","",VLOOKUP($G178,Educacion[],T$7,0))</f>
        <v/>
      </c>
      <c r="U178" t="str">
        <f>+IF($F178="","",VLOOKUP($G178,Educacion[],U$7,0))</f>
        <v/>
      </c>
      <c r="V178" t="str">
        <f>+IF($F178="","",VLOOKUP($G178,Educacion[],V$7,0))</f>
        <v/>
      </c>
      <c r="W178" t="str">
        <f>+IF($F178="","",VLOOKUP($G178,Educacion[],W$7,0))</f>
        <v/>
      </c>
      <c r="X178" t="str">
        <f>+IF($F178="","",VLOOKUP($G178,Educacion[],X$7,0))</f>
        <v/>
      </c>
      <c r="Y178" t="str">
        <f>+IF($F178="","",VLOOKUP($G178,Educacion[],Y$7,0))</f>
        <v/>
      </c>
      <c r="Z178" t="str">
        <f>+IF($F178="","",VLOOKUP($G178,Educacion[],Z$7,0))</f>
        <v/>
      </c>
      <c r="AA178" t="str">
        <f>+IF($F178="","",VLOOKUP($G178,Educacion[],AA$7,0))</f>
        <v/>
      </c>
      <c r="AB178" t="str">
        <f>+IF($F178="","",VLOOKUP($G178,Educacion[],AB$7,0))</f>
        <v/>
      </c>
      <c r="AC178" t="str">
        <f>+IF($F178="","",VLOOKUP($G178,Educacion[],AC$7,0))</f>
        <v/>
      </c>
      <c r="AD178" t="str">
        <f>+IF($F178="","",VLOOKUP($G178,Educacion[],AD$7,0))</f>
        <v/>
      </c>
      <c r="AE178" t="str">
        <f>+IF($F178="","",VLOOKUP($G178,Educacion[],AE$7,0))</f>
        <v/>
      </c>
      <c r="AF178" t="str">
        <f>+IF($F178="","",VLOOKUP($G178,Educacion[],AF$7,0))</f>
        <v/>
      </c>
      <c r="AG178" t="str">
        <f>+IF($F178="","",VLOOKUP($G178,Educacion[],AG$7,0))</f>
        <v/>
      </c>
    </row>
    <row r="179" spans="1:33" x14ac:dyDescent="0.3">
      <c r="A179" s="36">
        <v>190</v>
      </c>
      <c r="B179" s="36" t="s">
        <v>568</v>
      </c>
      <c r="C179">
        <f t="shared" ca="1" si="13"/>
        <v>158</v>
      </c>
      <c r="D179" t="str">
        <f t="shared" si="17"/>
        <v/>
      </c>
      <c r="E179" t="str">
        <f t="shared" ca="1" si="14"/>
        <v>0151</v>
      </c>
      <c r="F179" t="str">
        <f t="shared" si="17"/>
        <v/>
      </c>
      <c r="G179" t="s">
        <v>472</v>
      </c>
      <c r="H179" t="str">
        <f>+IF($F179="","",VLOOKUP($G179,Educacion[],H$7,0))</f>
        <v/>
      </c>
      <c r="I179" t="str">
        <f>+IF($F179="","",VLOOKUP($G179,Educacion[],I$7,0))</f>
        <v/>
      </c>
      <c r="J179" t="str">
        <f>+IF($F179="","",VLOOKUP($G179,Educacion[],J$7,0))</f>
        <v/>
      </c>
      <c r="K179" t="str">
        <f>+IF($F179="","",VLOOKUP($G179,Educacion[],K$7,0))</f>
        <v/>
      </c>
      <c r="L179" t="str">
        <f>+IF($F179="","",VLOOKUP($G179,Educacion[],L$7,0))</f>
        <v/>
      </c>
      <c r="M179" t="str">
        <f>+IF($F179="","",VLOOKUP($G179,Educacion[],M$7,0))</f>
        <v/>
      </c>
      <c r="N179" t="str">
        <f>+IF($F179="","",VLOOKUP($G179,Educacion[],N$7,0))</f>
        <v/>
      </c>
      <c r="O179" t="str">
        <f>+IF($F179="","",VLOOKUP($G179,Educacion[],O$7,0))</f>
        <v/>
      </c>
      <c r="P179" t="str">
        <f>+IF($F179="","",VLOOKUP($G179,Educacion[],P$7,0))</f>
        <v/>
      </c>
      <c r="Q179" t="str">
        <f>+IF($F179="","",VLOOKUP($G179,Educacion[],Q$7,0))</f>
        <v/>
      </c>
      <c r="R179" t="str">
        <f>+IF($F179="","",VLOOKUP($G179,Educacion[],R$7,0))</f>
        <v/>
      </c>
      <c r="S179" t="str">
        <f>+IF($F179="","",VLOOKUP($G179,Educacion[],S$7,0))</f>
        <v/>
      </c>
      <c r="T179" t="str">
        <f>+IF($F179="","",VLOOKUP($G179,Educacion[],T$7,0))</f>
        <v/>
      </c>
      <c r="U179" t="str">
        <f>+IF($F179="","",VLOOKUP($G179,Educacion[],U$7,0))</f>
        <v/>
      </c>
      <c r="V179" t="str">
        <f>+IF($F179="","",VLOOKUP($G179,Educacion[],V$7,0))</f>
        <v/>
      </c>
      <c r="W179" t="str">
        <f>+IF($F179="","",VLOOKUP($G179,Educacion[],W$7,0))</f>
        <v/>
      </c>
      <c r="X179" t="str">
        <f>+IF($F179="","",VLOOKUP($G179,Educacion[],X$7,0))</f>
        <v/>
      </c>
      <c r="Y179" t="str">
        <f>+IF($F179="","",VLOOKUP($G179,Educacion[],Y$7,0))</f>
        <v/>
      </c>
      <c r="Z179" t="str">
        <f>+IF($F179="","",VLOOKUP($G179,Educacion[],Z$7,0))</f>
        <v/>
      </c>
      <c r="AA179" t="str">
        <f>+IF($F179="","",VLOOKUP($G179,Educacion[],AA$7,0))</f>
        <v/>
      </c>
      <c r="AB179" t="str">
        <f>+IF($F179="","",VLOOKUP($G179,Educacion[],AB$7,0))</f>
        <v/>
      </c>
      <c r="AC179" t="str">
        <f>+IF($F179="","",VLOOKUP($G179,Educacion[],AC$7,0))</f>
        <v/>
      </c>
      <c r="AD179" t="str">
        <f>+IF($F179="","",VLOOKUP($G179,Educacion[],AD$7,0))</f>
        <v/>
      </c>
      <c r="AE179" t="str">
        <f>+IF($F179="","",VLOOKUP($G179,Educacion[],AE$7,0))</f>
        <v/>
      </c>
      <c r="AF179" t="str">
        <f>+IF($F179="","",VLOOKUP($G179,Educacion[],AF$7,0))</f>
        <v/>
      </c>
      <c r="AG179" t="str">
        <f>+IF($F179="","",VLOOKUP($G179,Educacion[],AG$7,0))</f>
        <v/>
      </c>
    </row>
    <row r="180" spans="1:33" x14ac:dyDescent="0.3">
      <c r="A180" s="36">
        <v>191</v>
      </c>
      <c r="B180" s="36" t="s">
        <v>569</v>
      </c>
      <c r="C180">
        <f t="shared" ca="1" si="13"/>
        <v>268</v>
      </c>
      <c r="D180" t="str">
        <f t="shared" si="17"/>
        <v/>
      </c>
      <c r="E180" t="str">
        <f t="shared" ca="1" si="14"/>
        <v>0268</v>
      </c>
      <c r="F180" t="str">
        <f t="shared" si="17"/>
        <v/>
      </c>
      <c r="G180" t="s">
        <v>475</v>
      </c>
      <c r="H180" t="str">
        <f>+IF($F180="","",VLOOKUP($G180,Educacion[],H$7,0))</f>
        <v/>
      </c>
      <c r="I180" t="str">
        <f>+IF($F180="","",VLOOKUP($G180,Educacion[],I$7,0))</f>
        <v/>
      </c>
      <c r="J180" t="str">
        <f>+IF($F180="","",VLOOKUP($G180,Educacion[],J$7,0))</f>
        <v/>
      </c>
      <c r="K180" t="str">
        <f>+IF($F180="","",VLOOKUP($G180,Educacion[],K$7,0))</f>
        <v/>
      </c>
      <c r="L180" t="str">
        <f>+IF($F180="","",VLOOKUP($G180,Educacion[],L$7,0))</f>
        <v/>
      </c>
      <c r="M180" t="str">
        <f>+IF($F180="","",VLOOKUP($G180,Educacion[],M$7,0))</f>
        <v/>
      </c>
      <c r="N180" t="str">
        <f>+IF($F180="","",VLOOKUP($G180,Educacion[],N$7,0))</f>
        <v/>
      </c>
      <c r="O180" t="str">
        <f>+IF($F180="","",VLOOKUP($G180,Educacion[],O$7,0))</f>
        <v/>
      </c>
      <c r="P180" t="str">
        <f>+IF($F180="","",VLOOKUP($G180,Educacion[],P$7,0))</f>
        <v/>
      </c>
      <c r="Q180" t="str">
        <f>+IF($F180="","",VLOOKUP($G180,Educacion[],Q$7,0))</f>
        <v/>
      </c>
      <c r="R180" t="str">
        <f>+IF($F180="","",VLOOKUP($G180,Educacion[],R$7,0))</f>
        <v/>
      </c>
      <c r="S180" t="str">
        <f>+IF($F180="","",VLOOKUP($G180,Educacion[],S$7,0))</f>
        <v/>
      </c>
      <c r="T180" t="str">
        <f>+IF($F180="","",VLOOKUP($G180,Educacion[],T$7,0))</f>
        <v/>
      </c>
      <c r="U180" t="str">
        <f>+IF($F180="","",VLOOKUP($G180,Educacion[],U$7,0))</f>
        <v/>
      </c>
      <c r="V180" t="str">
        <f>+IF($F180="","",VLOOKUP($G180,Educacion[],V$7,0))</f>
        <v/>
      </c>
      <c r="W180" t="str">
        <f>+IF($F180="","",VLOOKUP($G180,Educacion[],W$7,0))</f>
        <v/>
      </c>
      <c r="X180" t="str">
        <f>+IF($F180="","",VLOOKUP($G180,Educacion[],X$7,0))</f>
        <v/>
      </c>
      <c r="Y180" t="str">
        <f>+IF($F180="","",VLOOKUP($G180,Educacion[],Y$7,0))</f>
        <v/>
      </c>
      <c r="Z180" t="str">
        <f>+IF($F180="","",VLOOKUP($G180,Educacion[],Z$7,0))</f>
        <v/>
      </c>
      <c r="AA180" t="str">
        <f>+IF($F180="","",VLOOKUP($G180,Educacion[],AA$7,0))</f>
        <v/>
      </c>
      <c r="AB180" t="str">
        <f>+IF($F180="","",VLOOKUP($G180,Educacion[],AB$7,0))</f>
        <v/>
      </c>
      <c r="AC180" t="str">
        <f>+IF($F180="","",VLOOKUP($G180,Educacion[],AC$7,0))</f>
        <v/>
      </c>
      <c r="AD180" t="str">
        <f>+IF($F180="","",VLOOKUP($G180,Educacion[],AD$7,0))</f>
        <v/>
      </c>
      <c r="AE180" t="str">
        <f>+IF($F180="","",VLOOKUP($G180,Educacion[],AE$7,0))</f>
        <v/>
      </c>
      <c r="AF180" t="str">
        <f>+IF($F180="","",VLOOKUP($G180,Educacion[],AF$7,0))</f>
        <v/>
      </c>
      <c r="AG180" t="str">
        <f>+IF($F180="","",VLOOKUP($G180,Educacion[],AG$7,0))</f>
        <v/>
      </c>
    </row>
    <row r="181" spans="1:33" x14ac:dyDescent="0.3">
      <c r="A181" s="36">
        <v>192</v>
      </c>
      <c r="B181" s="36" t="s">
        <v>570</v>
      </c>
      <c r="C181">
        <f t="shared" ca="1" si="13"/>
        <v>624</v>
      </c>
      <c r="D181" t="str">
        <f t="shared" si="17"/>
        <v/>
      </c>
      <c r="E181" t="str">
        <f t="shared" ca="1" si="14"/>
        <v>0662</v>
      </c>
      <c r="F181" t="str">
        <f t="shared" si="17"/>
        <v/>
      </c>
      <c r="G181" t="s">
        <v>1156</v>
      </c>
      <c r="H181" t="str">
        <f>+IF($F181="","",VLOOKUP($G181,Educacion[],H$7,0))</f>
        <v/>
      </c>
      <c r="I181" t="str">
        <f>+IF($F181="","",VLOOKUP($G181,Educacion[],I$7,0))</f>
        <v/>
      </c>
      <c r="J181" t="str">
        <f>+IF($F181="","",VLOOKUP($G181,Educacion[],J$7,0))</f>
        <v/>
      </c>
      <c r="K181" t="str">
        <f>+IF($F181="","",VLOOKUP($G181,Educacion[],K$7,0))</f>
        <v/>
      </c>
      <c r="L181" t="str">
        <f>+IF($F181="","",VLOOKUP($G181,Educacion[],L$7,0))</f>
        <v/>
      </c>
      <c r="M181" t="str">
        <f>+IF($F181="","",VLOOKUP($G181,Educacion[],M$7,0))</f>
        <v/>
      </c>
      <c r="N181" t="str">
        <f>+IF($F181="","",VLOOKUP($G181,Educacion[],N$7,0))</f>
        <v/>
      </c>
      <c r="O181" t="str">
        <f>+IF($F181="","",VLOOKUP($G181,Educacion[],O$7,0))</f>
        <v/>
      </c>
      <c r="P181" t="str">
        <f>+IF($F181="","",VLOOKUP($G181,Educacion[],P$7,0))</f>
        <v/>
      </c>
      <c r="Q181" t="str">
        <f>+IF($F181="","",VLOOKUP($G181,Educacion[],Q$7,0))</f>
        <v/>
      </c>
      <c r="R181" t="str">
        <f>+IF($F181="","",VLOOKUP($G181,Educacion[],R$7,0))</f>
        <v/>
      </c>
      <c r="S181" t="str">
        <f>+IF($F181="","",VLOOKUP($G181,Educacion[],S$7,0))</f>
        <v/>
      </c>
      <c r="T181" t="str">
        <f>+IF($F181="","",VLOOKUP($G181,Educacion[],T$7,0))</f>
        <v/>
      </c>
      <c r="U181" t="str">
        <f>+IF($F181="","",VLOOKUP($G181,Educacion[],U$7,0))</f>
        <v/>
      </c>
      <c r="V181" t="str">
        <f>+IF($F181="","",VLOOKUP($G181,Educacion[],V$7,0))</f>
        <v/>
      </c>
      <c r="W181" t="str">
        <f>+IF($F181="","",VLOOKUP($G181,Educacion[],W$7,0))</f>
        <v/>
      </c>
      <c r="X181" t="str">
        <f>+IF($F181="","",VLOOKUP($G181,Educacion[],X$7,0))</f>
        <v/>
      </c>
      <c r="Y181" t="str">
        <f>+IF($F181="","",VLOOKUP($G181,Educacion[],Y$7,0))</f>
        <v/>
      </c>
      <c r="Z181" t="str">
        <f>+IF($F181="","",VLOOKUP($G181,Educacion[],Z$7,0))</f>
        <v/>
      </c>
      <c r="AA181" t="str">
        <f>+IF($F181="","",VLOOKUP($G181,Educacion[],AA$7,0))</f>
        <v/>
      </c>
      <c r="AB181" t="str">
        <f>+IF($F181="","",VLOOKUP($G181,Educacion[],AB$7,0))</f>
        <v/>
      </c>
      <c r="AC181" t="str">
        <f>+IF($F181="","",VLOOKUP($G181,Educacion[],AC$7,0))</f>
        <v/>
      </c>
      <c r="AD181" t="str">
        <f>+IF($F181="","",VLOOKUP($G181,Educacion[],AD$7,0))</f>
        <v/>
      </c>
      <c r="AE181" t="str">
        <f>+IF($F181="","",VLOOKUP($G181,Educacion[],AE$7,0))</f>
        <v/>
      </c>
      <c r="AF181" t="str">
        <f>+IF($F181="","",VLOOKUP($G181,Educacion[],AF$7,0))</f>
        <v/>
      </c>
      <c r="AG181" t="str">
        <f>+IF($F181="","",VLOOKUP($G181,Educacion[],AG$7,0))</f>
        <v/>
      </c>
    </row>
    <row r="182" spans="1:33" x14ac:dyDescent="0.3">
      <c r="A182" s="36">
        <v>193</v>
      </c>
      <c r="B182" s="36" t="s">
        <v>571</v>
      </c>
      <c r="C182">
        <f t="shared" ca="1" si="13"/>
        <v>317</v>
      </c>
      <c r="D182" t="str">
        <f t="shared" si="17"/>
        <v/>
      </c>
      <c r="E182" t="str">
        <f t="shared" ca="1" si="14"/>
        <v>0331</v>
      </c>
      <c r="F182" t="str">
        <f t="shared" si="17"/>
        <v/>
      </c>
      <c r="G182" t="s">
        <v>1157</v>
      </c>
      <c r="H182" t="str">
        <f>+IF($F182="","",VLOOKUP($G182,Educacion[],H$7,0))</f>
        <v/>
      </c>
      <c r="I182" t="str">
        <f>+IF($F182="","",VLOOKUP($G182,Educacion[],I$7,0))</f>
        <v/>
      </c>
      <c r="J182" t="str">
        <f>+IF($F182="","",VLOOKUP($G182,Educacion[],J$7,0))</f>
        <v/>
      </c>
      <c r="K182" t="str">
        <f>+IF($F182="","",VLOOKUP($G182,Educacion[],K$7,0))</f>
        <v/>
      </c>
      <c r="L182" t="str">
        <f>+IF($F182="","",VLOOKUP($G182,Educacion[],L$7,0))</f>
        <v/>
      </c>
      <c r="M182" t="str">
        <f>+IF($F182="","",VLOOKUP($G182,Educacion[],M$7,0))</f>
        <v/>
      </c>
      <c r="N182" t="str">
        <f>+IF($F182="","",VLOOKUP($G182,Educacion[],N$7,0))</f>
        <v/>
      </c>
      <c r="O182" t="str">
        <f>+IF($F182="","",VLOOKUP($G182,Educacion[],O$7,0))</f>
        <v/>
      </c>
      <c r="P182" t="str">
        <f>+IF($F182="","",VLOOKUP($G182,Educacion[],P$7,0))</f>
        <v/>
      </c>
      <c r="Q182" t="str">
        <f>+IF($F182="","",VLOOKUP($G182,Educacion[],Q$7,0))</f>
        <v/>
      </c>
      <c r="R182" t="str">
        <f>+IF($F182="","",VLOOKUP($G182,Educacion[],R$7,0))</f>
        <v/>
      </c>
      <c r="S182" t="str">
        <f>+IF($F182="","",VLOOKUP($G182,Educacion[],S$7,0))</f>
        <v/>
      </c>
      <c r="T182" t="str">
        <f>+IF($F182="","",VLOOKUP($G182,Educacion[],T$7,0))</f>
        <v/>
      </c>
      <c r="U182" t="str">
        <f>+IF($F182="","",VLOOKUP($G182,Educacion[],U$7,0))</f>
        <v/>
      </c>
      <c r="V182" t="str">
        <f>+IF($F182="","",VLOOKUP($G182,Educacion[],V$7,0))</f>
        <v/>
      </c>
      <c r="W182" t="str">
        <f>+IF($F182="","",VLOOKUP($G182,Educacion[],W$7,0))</f>
        <v/>
      </c>
      <c r="X182" t="str">
        <f>+IF($F182="","",VLOOKUP($G182,Educacion[],X$7,0))</f>
        <v/>
      </c>
      <c r="Y182" t="str">
        <f>+IF($F182="","",VLOOKUP($G182,Educacion[],Y$7,0))</f>
        <v/>
      </c>
      <c r="Z182" t="str">
        <f>+IF($F182="","",VLOOKUP($G182,Educacion[],Z$7,0))</f>
        <v/>
      </c>
      <c r="AA182" t="str">
        <f>+IF($F182="","",VLOOKUP($G182,Educacion[],AA$7,0))</f>
        <v/>
      </c>
      <c r="AB182" t="str">
        <f>+IF($F182="","",VLOOKUP($G182,Educacion[],AB$7,0))</f>
        <v/>
      </c>
      <c r="AC182" t="str">
        <f>+IF($F182="","",VLOOKUP($G182,Educacion[],AC$7,0))</f>
        <v/>
      </c>
      <c r="AD182" t="str">
        <f>+IF($F182="","",VLOOKUP($G182,Educacion[],AD$7,0))</f>
        <v/>
      </c>
      <c r="AE182" t="str">
        <f>+IF($F182="","",VLOOKUP($G182,Educacion[],AE$7,0))</f>
        <v/>
      </c>
      <c r="AF182" t="str">
        <f>+IF($F182="","",VLOOKUP($G182,Educacion[],AF$7,0))</f>
        <v/>
      </c>
      <c r="AG182" t="str">
        <f>+IF($F182="","",VLOOKUP($G182,Educacion[],AG$7,0))</f>
        <v/>
      </c>
    </row>
    <row r="183" spans="1:33" x14ac:dyDescent="0.3">
      <c r="A183" s="36">
        <v>194</v>
      </c>
      <c r="B183" s="36" t="s">
        <v>572</v>
      </c>
      <c r="C183">
        <f t="shared" ca="1" si="13"/>
        <v>644</v>
      </c>
      <c r="D183" t="str">
        <f t="shared" si="17"/>
        <v/>
      </c>
      <c r="E183" t="str">
        <f t="shared" ca="1" si="14"/>
        <v>0692</v>
      </c>
      <c r="F183" t="str">
        <f t="shared" si="17"/>
        <v/>
      </c>
      <c r="G183" t="s">
        <v>1158</v>
      </c>
      <c r="H183" t="str">
        <f>+IF($F183="","",VLOOKUP($G183,Educacion[],H$7,0))</f>
        <v/>
      </c>
      <c r="I183" t="str">
        <f>+IF($F183="","",VLOOKUP($G183,Educacion[],I$7,0))</f>
        <v/>
      </c>
      <c r="J183" t="str">
        <f>+IF($F183="","",VLOOKUP($G183,Educacion[],J$7,0))</f>
        <v/>
      </c>
      <c r="K183" t="str">
        <f>+IF($F183="","",VLOOKUP($G183,Educacion[],K$7,0))</f>
        <v/>
      </c>
      <c r="L183" t="str">
        <f>+IF($F183="","",VLOOKUP($G183,Educacion[],L$7,0))</f>
        <v/>
      </c>
      <c r="M183" t="str">
        <f>+IF($F183="","",VLOOKUP($G183,Educacion[],M$7,0))</f>
        <v/>
      </c>
      <c r="N183" t="str">
        <f>+IF($F183="","",VLOOKUP($G183,Educacion[],N$7,0))</f>
        <v/>
      </c>
      <c r="O183" t="str">
        <f>+IF($F183="","",VLOOKUP($G183,Educacion[],O$7,0))</f>
        <v/>
      </c>
      <c r="P183" t="str">
        <f>+IF($F183="","",VLOOKUP($G183,Educacion[],P$7,0))</f>
        <v/>
      </c>
      <c r="Q183" t="str">
        <f>+IF($F183="","",VLOOKUP($G183,Educacion[],Q$7,0))</f>
        <v/>
      </c>
      <c r="R183" t="str">
        <f>+IF($F183="","",VLOOKUP($G183,Educacion[],R$7,0))</f>
        <v/>
      </c>
      <c r="S183" t="str">
        <f>+IF($F183="","",VLOOKUP($G183,Educacion[],S$7,0))</f>
        <v/>
      </c>
      <c r="T183" t="str">
        <f>+IF($F183="","",VLOOKUP($G183,Educacion[],T$7,0))</f>
        <v/>
      </c>
      <c r="U183" t="str">
        <f>+IF($F183="","",VLOOKUP($G183,Educacion[],U$7,0))</f>
        <v/>
      </c>
      <c r="V183" t="str">
        <f>+IF($F183="","",VLOOKUP($G183,Educacion[],V$7,0))</f>
        <v/>
      </c>
      <c r="W183" t="str">
        <f>+IF($F183="","",VLOOKUP($G183,Educacion[],W$7,0))</f>
        <v/>
      </c>
      <c r="X183" t="str">
        <f>+IF($F183="","",VLOOKUP($G183,Educacion[],X$7,0))</f>
        <v/>
      </c>
      <c r="Y183" t="str">
        <f>+IF($F183="","",VLOOKUP($G183,Educacion[],Y$7,0))</f>
        <v/>
      </c>
      <c r="Z183" t="str">
        <f>+IF($F183="","",VLOOKUP($G183,Educacion[],Z$7,0))</f>
        <v/>
      </c>
      <c r="AA183" t="str">
        <f>+IF($F183="","",VLOOKUP($G183,Educacion[],AA$7,0))</f>
        <v/>
      </c>
      <c r="AB183" t="str">
        <f>+IF($F183="","",VLOOKUP($G183,Educacion[],AB$7,0))</f>
        <v/>
      </c>
      <c r="AC183" t="str">
        <f>+IF($F183="","",VLOOKUP($G183,Educacion[],AC$7,0))</f>
        <v/>
      </c>
      <c r="AD183" t="str">
        <f>+IF($F183="","",VLOOKUP($G183,Educacion[],AD$7,0))</f>
        <v/>
      </c>
      <c r="AE183" t="str">
        <f>+IF($F183="","",VLOOKUP($G183,Educacion[],AE$7,0))</f>
        <v/>
      </c>
      <c r="AF183" t="str">
        <f>+IF($F183="","",VLOOKUP($G183,Educacion[],AF$7,0))</f>
        <v/>
      </c>
      <c r="AG183" t="str">
        <f>+IF($F183="","",VLOOKUP($G183,Educacion[],AG$7,0))</f>
        <v/>
      </c>
    </row>
    <row r="184" spans="1:33" x14ac:dyDescent="0.3">
      <c r="A184" s="36">
        <v>195</v>
      </c>
      <c r="B184" s="36" t="s">
        <v>573</v>
      </c>
      <c r="C184">
        <f t="shared" ca="1" si="13"/>
        <v>286</v>
      </c>
      <c r="D184" t="str">
        <f t="shared" si="17"/>
        <v/>
      </c>
      <c r="E184" t="str">
        <f t="shared" ca="1" si="14"/>
        <v>0287</v>
      </c>
      <c r="F184" t="str">
        <f t="shared" si="17"/>
        <v/>
      </c>
      <c r="G184" t="s">
        <v>1159</v>
      </c>
      <c r="H184" t="str">
        <f>+IF($F184="","",VLOOKUP($G184,Educacion[],H$7,0))</f>
        <v/>
      </c>
      <c r="I184" t="str">
        <f>+IF($F184="","",VLOOKUP($G184,Educacion[],I$7,0))</f>
        <v/>
      </c>
      <c r="J184" t="str">
        <f>+IF($F184="","",VLOOKUP($G184,Educacion[],J$7,0))</f>
        <v/>
      </c>
      <c r="K184" t="str">
        <f>+IF($F184="","",VLOOKUP($G184,Educacion[],K$7,0))</f>
        <v/>
      </c>
      <c r="L184" t="str">
        <f>+IF($F184="","",VLOOKUP($G184,Educacion[],L$7,0))</f>
        <v/>
      </c>
      <c r="M184" t="str">
        <f>+IF($F184="","",VLOOKUP($G184,Educacion[],M$7,0))</f>
        <v/>
      </c>
      <c r="N184" t="str">
        <f>+IF($F184="","",VLOOKUP($G184,Educacion[],N$7,0))</f>
        <v/>
      </c>
      <c r="O184" t="str">
        <f>+IF($F184="","",VLOOKUP($G184,Educacion[],O$7,0))</f>
        <v/>
      </c>
      <c r="P184" t="str">
        <f>+IF($F184="","",VLOOKUP($G184,Educacion[],P$7,0))</f>
        <v/>
      </c>
      <c r="Q184" t="str">
        <f>+IF($F184="","",VLOOKUP($G184,Educacion[],Q$7,0))</f>
        <v/>
      </c>
      <c r="R184" t="str">
        <f>+IF($F184="","",VLOOKUP($G184,Educacion[],R$7,0))</f>
        <v/>
      </c>
      <c r="S184" t="str">
        <f>+IF($F184="","",VLOOKUP($G184,Educacion[],S$7,0))</f>
        <v/>
      </c>
      <c r="T184" t="str">
        <f>+IF($F184="","",VLOOKUP($G184,Educacion[],T$7,0))</f>
        <v/>
      </c>
      <c r="U184" t="str">
        <f>+IF($F184="","",VLOOKUP($G184,Educacion[],U$7,0))</f>
        <v/>
      </c>
      <c r="V184" t="str">
        <f>+IF($F184="","",VLOOKUP($G184,Educacion[],V$7,0))</f>
        <v/>
      </c>
      <c r="W184" t="str">
        <f>+IF($F184="","",VLOOKUP($G184,Educacion[],W$7,0))</f>
        <v/>
      </c>
      <c r="X184" t="str">
        <f>+IF($F184="","",VLOOKUP($G184,Educacion[],X$7,0))</f>
        <v/>
      </c>
      <c r="Y184" t="str">
        <f>+IF($F184="","",VLOOKUP($G184,Educacion[],Y$7,0))</f>
        <v/>
      </c>
      <c r="Z184" t="str">
        <f>+IF($F184="","",VLOOKUP($G184,Educacion[],Z$7,0))</f>
        <v/>
      </c>
      <c r="AA184" t="str">
        <f>+IF($F184="","",VLOOKUP($G184,Educacion[],AA$7,0))</f>
        <v/>
      </c>
      <c r="AB184" t="str">
        <f>+IF($F184="","",VLOOKUP($G184,Educacion[],AB$7,0))</f>
        <v/>
      </c>
      <c r="AC184" t="str">
        <f>+IF($F184="","",VLOOKUP($G184,Educacion[],AC$7,0))</f>
        <v/>
      </c>
      <c r="AD184" t="str">
        <f>+IF($F184="","",VLOOKUP($G184,Educacion[],AD$7,0))</f>
        <v/>
      </c>
      <c r="AE184" t="str">
        <f>+IF($F184="","",VLOOKUP($G184,Educacion[],AE$7,0))</f>
        <v/>
      </c>
      <c r="AF184" t="str">
        <f>+IF($F184="","",VLOOKUP($G184,Educacion[],AF$7,0))</f>
        <v/>
      </c>
      <c r="AG184" t="str">
        <f>+IF($F184="","",VLOOKUP($G184,Educacion[],AG$7,0))</f>
        <v/>
      </c>
    </row>
    <row r="185" spans="1:33" x14ac:dyDescent="0.3">
      <c r="A185" s="36">
        <v>196</v>
      </c>
      <c r="B185" s="36" t="s">
        <v>574</v>
      </c>
      <c r="C185">
        <f t="shared" ca="1" si="13"/>
        <v>138</v>
      </c>
      <c r="D185" t="str">
        <f t="shared" si="17"/>
        <v/>
      </c>
      <c r="E185" t="str">
        <f t="shared" ca="1" si="14"/>
        <v>0130</v>
      </c>
      <c r="F185" t="str">
        <f t="shared" si="17"/>
        <v/>
      </c>
      <c r="G185" t="s">
        <v>1160</v>
      </c>
      <c r="H185" t="str">
        <f>+IF($F185="","",VLOOKUP($G185,Educacion[],H$7,0))</f>
        <v/>
      </c>
      <c r="I185" t="str">
        <f>+IF($F185="","",VLOOKUP($G185,Educacion[],I$7,0))</f>
        <v/>
      </c>
      <c r="J185" t="str">
        <f>+IF($F185="","",VLOOKUP($G185,Educacion[],J$7,0))</f>
        <v/>
      </c>
      <c r="K185" t="str">
        <f>+IF($F185="","",VLOOKUP($G185,Educacion[],K$7,0))</f>
        <v/>
      </c>
      <c r="L185" t="str">
        <f>+IF($F185="","",VLOOKUP($G185,Educacion[],L$7,0))</f>
        <v/>
      </c>
      <c r="M185" t="str">
        <f>+IF($F185="","",VLOOKUP($G185,Educacion[],M$7,0))</f>
        <v/>
      </c>
      <c r="N185" t="str">
        <f>+IF($F185="","",VLOOKUP($G185,Educacion[],N$7,0))</f>
        <v/>
      </c>
      <c r="O185" t="str">
        <f>+IF($F185="","",VLOOKUP($G185,Educacion[],O$7,0))</f>
        <v/>
      </c>
      <c r="P185" t="str">
        <f>+IF($F185="","",VLOOKUP($G185,Educacion[],P$7,0))</f>
        <v/>
      </c>
      <c r="Q185" t="str">
        <f>+IF($F185="","",VLOOKUP($G185,Educacion[],Q$7,0))</f>
        <v/>
      </c>
      <c r="R185" t="str">
        <f>+IF($F185="","",VLOOKUP($G185,Educacion[],R$7,0))</f>
        <v/>
      </c>
      <c r="S185" t="str">
        <f>+IF($F185="","",VLOOKUP($G185,Educacion[],S$7,0))</f>
        <v/>
      </c>
      <c r="T185" t="str">
        <f>+IF($F185="","",VLOOKUP($G185,Educacion[],T$7,0))</f>
        <v/>
      </c>
      <c r="U185" t="str">
        <f>+IF($F185="","",VLOOKUP($G185,Educacion[],U$7,0))</f>
        <v/>
      </c>
      <c r="V185" t="str">
        <f>+IF($F185="","",VLOOKUP($G185,Educacion[],V$7,0))</f>
        <v/>
      </c>
      <c r="W185" t="str">
        <f>+IF($F185="","",VLOOKUP($G185,Educacion[],W$7,0))</f>
        <v/>
      </c>
      <c r="X185" t="str">
        <f>+IF($F185="","",VLOOKUP($G185,Educacion[],X$7,0))</f>
        <v/>
      </c>
      <c r="Y185" t="str">
        <f>+IF($F185="","",VLOOKUP($G185,Educacion[],Y$7,0))</f>
        <v/>
      </c>
      <c r="Z185" t="str">
        <f>+IF($F185="","",VLOOKUP($G185,Educacion[],Z$7,0))</f>
        <v/>
      </c>
      <c r="AA185" t="str">
        <f>+IF($F185="","",VLOOKUP($G185,Educacion[],AA$7,0))</f>
        <v/>
      </c>
      <c r="AB185" t="str">
        <f>+IF($F185="","",VLOOKUP($G185,Educacion[],AB$7,0))</f>
        <v/>
      </c>
      <c r="AC185" t="str">
        <f>+IF($F185="","",VLOOKUP($G185,Educacion[],AC$7,0))</f>
        <v/>
      </c>
      <c r="AD185" t="str">
        <f>+IF($F185="","",VLOOKUP($G185,Educacion[],AD$7,0))</f>
        <v/>
      </c>
      <c r="AE185" t="str">
        <f>+IF($F185="","",VLOOKUP($G185,Educacion[],AE$7,0))</f>
        <v/>
      </c>
      <c r="AF185" t="str">
        <f>+IF($F185="","",VLOOKUP($G185,Educacion[],AF$7,0))</f>
        <v/>
      </c>
      <c r="AG185" t="str">
        <f>+IF($F185="","",VLOOKUP($G185,Educacion[],AG$7,0))</f>
        <v/>
      </c>
    </row>
    <row r="186" spans="1:33" x14ac:dyDescent="0.3">
      <c r="A186" s="36">
        <v>197</v>
      </c>
      <c r="B186" s="36" t="s">
        <v>575</v>
      </c>
      <c r="C186">
        <f t="shared" ca="1" si="13"/>
        <v>143</v>
      </c>
      <c r="D186" t="str">
        <f t="shared" si="17"/>
        <v/>
      </c>
      <c r="E186" t="str">
        <f t="shared" ca="1" si="14"/>
        <v>0135</v>
      </c>
      <c r="F186" t="str">
        <f t="shared" si="17"/>
        <v/>
      </c>
      <c r="G186" t="s">
        <v>611</v>
      </c>
      <c r="H186" t="str">
        <f>+IF($F186="","",VLOOKUP($G186,Educacion[],H$7,0))</f>
        <v/>
      </c>
      <c r="I186" t="str">
        <f>+IF($F186="","",VLOOKUP($G186,Educacion[],I$7,0))</f>
        <v/>
      </c>
      <c r="J186" t="str">
        <f>+IF($F186="","",VLOOKUP($G186,Educacion[],J$7,0))</f>
        <v/>
      </c>
      <c r="K186" t="str">
        <f>+IF($F186="","",VLOOKUP($G186,Educacion[],K$7,0))</f>
        <v/>
      </c>
      <c r="L186" t="str">
        <f>+IF($F186="","",VLOOKUP($G186,Educacion[],L$7,0))</f>
        <v/>
      </c>
      <c r="M186" t="str">
        <f>+IF($F186="","",VLOOKUP($G186,Educacion[],M$7,0))</f>
        <v/>
      </c>
      <c r="N186" t="str">
        <f>+IF($F186="","",VLOOKUP($G186,Educacion[],N$7,0))</f>
        <v/>
      </c>
      <c r="O186" t="str">
        <f>+IF($F186="","",VLOOKUP($G186,Educacion[],O$7,0))</f>
        <v/>
      </c>
      <c r="P186" t="str">
        <f>+IF($F186="","",VLOOKUP($G186,Educacion[],P$7,0))</f>
        <v/>
      </c>
      <c r="Q186" t="str">
        <f>+IF($F186="","",VLOOKUP($G186,Educacion[],Q$7,0))</f>
        <v/>
      </c>
      <c r="R186" t="str">
        <f>+IF($F186="","",VLOOKUP($G186,Educacion[],R$7,0))</f>
        <v/>
      </c>
      <c r="S186" t="str">
        <f>+IF($F186="","",VLOOKUP($G186,Educacion[],S$7,0))</f>
        <v/>
      </c>
      <c r="T186" t="str">
        <f>+IF($F186="","",VLOOKUP($G186,Educacion[],T$7,0))</f>
        <v/>
      </c>
      <c r="U186" t="str">
        <f>+IF($F186="","",VLOOKUP($G186,Educacion[],U$7,0))</f>
        <v/>
      </c>
      <c r="V186" t="str">
        <f>+IF($F186="","",VLOOKUP($G186,Educacion[],V$7,0))</f>
        <v/>
      </c>
      <c r="W186" t="str">
        <f>+IF($F186="","",VLOOKUP($G186,Educacion[],W$7,0))</f>
        <v/>
      </c>
      <c r="X186" t="str">
        <f>+IF($F186="","",VLOOKUP($G186,Educacion[],X$7,0))</f>
        <v/>
      </c>
      <c r="Y186" t="str">
        <f>+IF($F186="","",VLOOKUP($G186,Educacion[],Y$7,0))</f>
        <v/>
      </c>
      <c r="Z186" t="str">
        <f>+IF($F186="","",VLOOKUP($G186,Educacion[],Z$7,0))</f>
        <v/>
      </c>
      <c r="AA186" t="str">
        <f>+IF($F186="","",VLOOKUP($G186,Educacion[],AA$7,0))</f>
        <v/>
      </c>
      <c r="AB186" t="str">
        <f>+IF($F186="","",VLOOKUP($G186,Educacion[],AB$7,0))</f>
        <v/>
      </c>
      <c r="AC186" t="str">
        <f>+IF($F186="","",VLOOKUP($G186,Educacion[],AC$7,0))</f>
        <v/>
      </c>
      <c r="AD186" t="str">
        <f>+IF($F186="","",VLOOKUP($G186,Educacion[],AD$7,0))</f>
        <v/>
      </c>
      <c r="AE186" t="str">
        <f>+IF($F186="","",VLOOKUP($G186,Educacion[],AE$7,0))</f>
        <v/>
      </c>
      <c r="AF186" t="str">
        <f>+IF($F186="","",VLOOKUP($G186,Educacion[],AF$7,0))</f>
        <v/>
      </c>
      <c r="AG186" t="str">
        <f>+IF($F186="","",VLOOKUP($G186,Educacion[],AG$7,0))</f>
        <v/>
      </c>
    </row>
    <row r="187" spans="1:33" x14ac:dyDescent="0.3">
      <c r="A187" s="36">
        <v>198</v>
      </c>
      <c r="B187" s="36" t="s">
        <v>576</v>
      </c>
      <c r="C187">
        <f t="shared" ca="1" si="13"/>
        <v>661</v>
      </c>
      <c r="D187" t="str">
        <f t="shared" si="17"/>
        <v/>
      </c>
      <c r="E187" t="str">
        <f t="shared" ca="1" si="14"/>
        <v>0709</v>
      </c>
      <c r="F187" t="str">
        <f t="shared" si="17"/>
        <v/>
      </c>
      <c r="G187" t="s">
        <v>1161</v>
      </c>
      <c r="H187" t="str">
        <f>+IF($F187="","",VLOOKUP($G187,Educacion[],H$7,0))</f>
        <v/>
      </c>
      <c r="I187" t="str">
        <f>+IF($F187="","",VLOOKUP($G187,Educacion[],I$7,0))</f>
        <v/>
      </c>
      <c r="J187" t="str">
        <f>+IF($F187="","",VLOOKUP($G187,Educacion[],J$7,0))</f>
        <v/>
      </c>
      <c r="K187" t="str">
        <f>+IF($F187="","",VLOOKUP($G187,Educacion[],K$7,0))</f>
        <v/>
      </c>
      <c r="L187" t="str">
        <f>+IF($F187="","",VLOOKUP($G187,Educacion[],L$7,0))</f>
        <v/>
      </c>
      <c r="M187" t="str">
        <f>+IF($F187="","",VLOOKUP($G187,Educacion[],M$7,0))</f>
        <v/>
      </c>
      <c r="N187" t="str">
        <f>+IF($F187="","",VLOOKUP($G187,Educacion[],N$7,0))</f>
        <v/>
      </c>
      <c r="O187" t="str">
        <f>+IF($F187="","",VLOOKUP($G187,Educacion[],O$7,0))</f>
        <v/>
      </c>
      <c r="P187" t="str">
        <f>+IF($F187="","",VLOOKUP($G187,Educacion[],P$7,0))</f>
        <v/>
      </c>
      <c r="Q187" t="str">
        <f>+IF($F187="","",VLOOKUP($G187,Educacion[],Q$7,0))</f>
        <v/>
      </c>
      <c r="R187" t="str">
        <f>+IF($F187="","",VLOOKUP($G187,Educacion[],R$7,0))</f>
        <v/>
      </c>
      <c r="S187" t="str">
        <f>+IF($F187="","",VLOOKUP($G187,Educacion[],S$7,0))</f>
        <v/>
      </c>
      <c r="T187" t="str">
        <f>+IF($F187="","",VLOOKUP($G187,Educacion[],T$7,0))</f>
        <v/>
      </c>
      <c r="U187" t="str">
        <f>+IF($F187="","",VLOOKUP($G187,Educacion[],U$7,0))</f>
        <v/>
      </c>
      <c r="V187" t="str">
        <f>+IF($F187="","",VLOOKUP($G187,Educacion[],V$7,0))</f>
        <v/>
      </c>
      <c r="W187" t="str">
        <f>+IF($F187="","",VLOOKUP($G187,Educacion[],W$7,0))</f>
        <v/>
      </c>
      <c r="X187" t="str">
        <f>+IF($F187="","",VLOOKUP($G187,Educacion[],X$7,0))</f>
        <v/>
      </c>
      <c r="Y187" t="str">
        <f>+IF($F187="","",VLOOKUP($G187,Educacion[],Y$7,0))</f>
        <v/>
      </c>
      <c r="Z187" t="str">
        <f>+IF($F187="","",VLOOKUP($G187,Educacion[],Z$7,0))</f>
        <v/>
      </c>
      <c r="AA187" t="str">
        <f>+IF($F187="","",VLOOKUP($G187,Educacion[],AA$7,0))</f>
        <v/>
      </c>
      <c r="AB187" t="str">
        <f>+IF($F187="","",VLOOKUP($G187,Educacion[],AB$7,0))</f>
        <v/>
      </c>
      <c r="AC187" t="str">
        <f>+IF($F187="","",VLOOKUP($G187,Educacion[],AC$7,0))</f>
        <v/>
      </c>
      <c r="AD187" t="str">
        <f>+IF($F187="","",VLOOKUP($G187,Educacion[],AD$7,0))</f>
        <v/>
      </c>
      <c r="AE187" t="str">
        <f>+IF($F187="","",VLOOKUP($G187,Educacion[],AE$7,0))</f>
        <v/>
      </c>
      <c r="AF187" t="str">
        <f>+IF($F187="","",VLOOKUP($G187,Educacion[],AF$7,0))</f>
        <v/>
      </c>
      <c r="AG187" t="str">
        <f>+IF($F187="","",VLOOKUP($G187,Educacion[],AG$7,0))</f>
        <v/>
      </c>
    </row>
    <row r="188" spans="1:33" x14ac:dyDescent="0.3">
      <c r="A188" s="36">
        <v>199</v>
      </c>
      <c r="B188" s="36" t="s">
        <v>577</v>
      </c>
      <c r="C188">
        <f t="shared" ca="1" si="13"/>
        <v>44</v>
      </c>
      <c r="D188" t="str">
        <f t="shared" ref="D188:F203" si="18">+IF(OR(D187=$B$6,D187=""),"",D187+1)</f>
        <v/>
      </c>
      <c r="E188" t="str">
        <f t="shared" ca="1" si="14"/>
        <v>0048</v>
      </c>
      <c r="F188" t="str">
        <f t="shared" si="18"/>
        <v/>
      </c>
      <c r="G188" t="s">
        <v>963</v>
      </c>
      <c r="H188" t="str">
        <f>+IF($F188="","",VLOOKUP($G188,Educacion[],H$7,0))</f>
        <v/>
      </c>
      <c r="I188" t="str">
        <f>+IF($F188="","",VLOOKUP($G188,Educacion[],I$7,0))</f>
        <v/>
      </c>
      <c r="J188" t="str">
        <f>+IF($F188="","",VLOOKUP($G188,Educacion[],J$7,0))</f>
        <v/>
      </c>
      <c r="K188" t="str">
        <f>+IF($F188="","",VLOOKUP($G188,Educacion[],K$7,0))</f>
        <v/>
      </c>
      <c r="L188" t="str">
        <f>+IF($F188="","",VLOOKUP($G188,Educacion[],L$7,0))</f>
        <v/>
      </c>
      <c r="M188" t="str">
        <f>+IF($F188="","",VLOOKUP($G188,Educacion[],M$7,0))</f>
        <v/>
      </c>
      <c r="N188" t="str">
        <f>+IF($F188="","",VLOOKUP($G188,Educacion[],N$7,0))</f>
        <v/>
      </c>
      <c r="O188" t="str">
        <f>+IF($F188="","",VLOOKUP($G188,Educacion[],O$7,0))</f>
        <v/>
      </c>
      <c r="P188" t="str">
        <f>+IF($F188="","",VLOOKUP($G188,Educacion[],P$7,0))</f>
        <v/>
      </c>
      <c r="Q188" t="str">
        <f>+IF($F188="","",VLOOKUP($G188,Educacion[],Q$7,0))</f>
        <v/>
      </c>
      <c r="R188" t="str">
        <f>+IF($F188="","",VLOOKUP($G188,Educacion[],R$7,0))</f>
        <v/>
      </c>
      <c r="S188" t="str">
        <f>+IF($F188="","",VLOOKUP($G188,Educacion[],S$7,0))</f>
        <v/>
      </c>
      <c r="T188" t="str">
        <f>+IF($F188="","",VLOOKUP($G188,Educacion[],T$7,0))</f>
        <v/>
      </c>
      <c r="U188" t="str">
        <f>+IF($F188="","",VLOOKUP($G188,Educacion[],U$7,0))</f>
        <v/>
      </c>
      <c r="V188" t="str">
        <f>+IF($F188="","",VLOOKUP($G188,Educacion[],V$7,0))</f>
        <v/>
      </c>
      <c r="W188" t="str">
        <f>+IF($F188="","",VLOOKUP($G188,Educacion[],W$7,0))</f>
        <v/>
      </c>
      <c r="X188" t="str">
        <f>+IF($F188="","",VLOOKUP($G188,Educacion[],X$7,0))</f>
        <v/>
      </c>
      <c r="Y188" t="str">
        <f>+IF($F188="","",VLOOKUP($G188,Educacion[],Y$7,0))</f>
        <v/>
      </c>
      <c r="Z188" t="str">
        <f>+IF($F188="","",VLOOKUP($G188,Educacion[],Z$7,0))</f>
        <v/>
      </c>
      <c r="AA188" t="str">
        <f>+IF($F188="","",VLOOKUP($G188,Educacion[],AA$7,0))</f>
        <v/>
      </c>
      <c r="AB188" t="str">
        <f>+IF($F188="","",VLOOKUP($G188,Educacion[],AB$7,0))</f>
        <v/>
      </c>
      <c r="AC188" t="str">
        <f>+IF($F188="","",VLOOKUP($G188,Educacion[],AC$7,0))</f>
        <v/>
      </c>
      <c r="AD188" t="str">
        <f>+IF($F188="","",VLOOKUP($G188,Educacion[],AD$7,0))</f>
        <v/>
      </c>
      <c r="AE188" t="str">
        <f>+IF($F188="","",VLOOKUP($G188,Educacion[],AE$7,0))</f>
        <v/>
      </c>
      <c r="AF188" t="str">
        <f>+IF($F188="","",VLOOKUP($G188,Educacion[],AF$7,0))</f>
        <v/>
      </c>
      <c r="AG188" t="str">
        <f>+IF($F188="","",VLOOKUP($G188,Educacion[],AG$7,0))</f>
        <v/>
      </c>
    </row>
    <row r="189" spans="1:33" x14ac:dyDescent="0.3">
      <c r="A189" s="36">
        <v>200</v>
      </c>
      <c r="B189" s="36" t="s">
        <v>578</v>
      </c>
      <c r="C189">
        <f t="shared" ca="1" si="13"/>
        <v>86</v>
      </c>
      <c r="D189" t="str">
        <f t="shared" si="18"/>
        <v/>
      </c>
      <c r="E189" t="str">
        <f t="shared" ca="1" si="14"/>
        <v>0074</v>
      </c>
      <c r="F189" t="str">
        <f t="shared" si="18"/>
        <v/>
      </c>
      <c r="G189" t="s">
        <v>1162</v>
      </c>
      <c r="H189" t="str">
        <f>+IF($F189="","",VLOOKUP($G189,Educacion[],H$7,0))</f>
        <v/>
      </c>
      <c r="I189" t="str">
        <f>+IF($F189="","",VLOOKUP($G189,Educacion[],I$7,0))</f>
        <v/>
      </c>
      <c r="J189" t="str">
        <f>+IF($F189="","",VLOOKUP($G189,Educacion[],J$7,0))</f>
        <v/>
      </c>
      <c r="K189" t="str">
        <f>+IF($F189="","",VLOOKUP($G189,Educacion[],K$7,0))</f>
        <v/>
      </c>
      <c r="L189" t="str">
        <f>+IF($F189="","",VLOOKUP($G189,Educacion[],L$7,0))</f>
        <v/>
      </c>
      <c r="M189" t="str">
        <f>+IF($F189="","",VLOOKUP($G189,Educacion[],M$7,0))</f>
        <v/>
      </c>
      <c r="N189" t="str">
        <f>+IF($F189="","",VLOOKUP($G189,Educacion[],N$7,0))</f>
        <v/>
      </c>
      <c r="O189" t="str">
        <f>+IF($F189="","",VLOOKUP($G189,Educacion[],O$7,0))</f>
        <v/>
      </c>
      <c r="P189" t="str">
        <f>+IF($F189="","",VLOOKUP($G189,Educacion[],P$7,0))</f>
        <v/>
      </c>
      <c r="Q189" t="str">
        <f>+IF($F189="","",VLOOKUP($G189,Educacion[],Q$7,0))</f>
        <v/>
      </c>
      <c r="R189" t="str">
        <f>+IF($F189="","",VLOOKUP($G189,Educacion[],R$7,0))</f>
        <v/>
      </c>
      <c r="S189" t="str">
        <f>+IF($F189="","",VLOOKUP($G189,Educacion[],S$7,0))</f>
        <v/>
      </c>
      <c r="T189" t="str">
        <f>+IF($F189="","",VLOOKUP($G189,Educacion[],T$7,0))</f>
        <v/>
      </c>
      <c r="U189" t="str">
        <f>+IF($F189="","",VLOOKUP($G189,Educacion[],U$7,0))</f>
        <v/>
      </c>
      <c r="V189" t="str">
        <f>+IF($F189="","",VLOOKUP($G189,Educacion[],V$7,0))</f>
        <v/>
      </c>
      <c r="W189" t="str">
        <f>+IF($F189="","",VLOOKUP($G189,Educacion[],W$7,0))</f>
        <v/>
      </c>
      <c r="X189" t="str">
        <f>+IF($F189="","",VLOOKUP($G189,Educacion[],X$7,0))</f>
        <v/>
      </c>
      <c r="Y189" t="str">
        <f>+IF($F189="","",VLOOKUP($G189,Educacion[],Y$7,0))</f>
        <v/>
      </c>
      <c r="Z189" t="str">
        <f>+IF($F189="","",VLOOKUP($G189,Educacion[],Z$7,0))</f>
        <v/>
      </c>
      <c r="AA189" t="str">
        <f>+IF($F189="","",VLOOKUP($G189,Educacion[],AA$7,0))</f>
        <v/>
      </c>
      <c r="AB189" t="str">
        <f>+IF($F189="","",VLOOKUP($G189,Educacion[],AB$7,0))</f>
        <v/>
      </c>
      <c r="AC189" t="str">
        <f>+IF($F189="","",VLOOKUP($G189,Educacion[],AC$7,0))</f>
        <v/>
      </c>
      <c r="AD189" t="str">
        <f>+IF($F189="","",VLOOKUP($G189,Educacion[],AD$7,0))</f>
        <v/>
      </c>
      <c r="AE189" t="str">
        <f>+IF($F189="","",VLOOKUP($G189,Educacion[],AE$7,0))</f>
        <v/>
      </c>
      <c r="AF189" t="str">
        <f>+IF($F189="","",VLOOKUP($G189,Educacion[],AF$7,0))</f>
        <v/>
      </c>
      <c r="AG189" t="str">
        <f>+IF($F189="","",VLOOKUP($G189,Educacion[],AG$7,0))</f>
        <v/>
      </c>
    </row>
    <row r="190" spans="1:33" x14ac:dyDescent="0.3">
      <c r="A190" s="36">
        <v>201</v>
      </c>
      <c r="B190" s="36" t="s">
        <v>579</v>
      </c>
      <c r="C190">
        <f t="shared" ca="1" si="13"/>
        <v>377</v>
      </c>
      <c r="D190" t="str">
        <f t="shared" si="18"/>
        <v/>
      </c>
      <c r="E190" t="str">
        <f t="shared" ca="1" si="14"/>
        <v>0414</v>
      </c>
      <c r="F190" t="str">
        <f t="shared" si="18"/>
        <v/>
      </c>
      <c r="G190" t="s">
        <v>1163</v>
      </c>
      <c r="H190" t="str">
        <f>+IF($F190="","",VLOOKUP($G190,Educacion[],H$7,0))</f>
        <v/>
      </c>
      <c r="I190" t="str">
        <f>+IF($F190="","",VLOOKUP($G190,Educacion[],I$7,0))</f>
        <v/>
      </c>
      <c r="J190" t="str">
        <f>+IF($F190="","",VLOOKUP($G190,Educacion[],J$7,0))</f>
        <v/>
      </c>
      <c r="K190" t="str">
        <f>+IF($F190="","",VLOOKUP($G190,Educacion[],K$7,0))</f>
        <v/>
      </c>
      <c r="L190" t="str">
        <f>+IF($F190="","",VLOOKUP($G190,Educacion[],L$7,0))</f>
        <v/>
      </c>
      <c r="M190" t="str">
        <f>+IF($F190="","",VLOOKUP($G190,Educacion[],M$7,0))</f>
        <v/>
      </c>
      <c r="N190" t="str">
        <f>+IF($F190="","",VLOOKUP($G190,Educacion[],N$7,0))</f>
        <v/>
      </c>
      <c r="O190" t="str">
        <f>+IF($F190="","",VLOOKUP($G190,Educacion[],O$7,0))</f>
        <v/>
      </c>
      <c r="P190" t="str">
        <f>+IF($F190="","",VLOOKUP($G190,Educacion[],P$7,0))</f>
        <v/>
      </c>
      <c r="Q190" t="str">
        <f>+IF($F190="","",VLOOKUP($G190,Educacion[],Q$7,0))</f>
        <v/>
      </c>
      <c r="R190" t="str">
        <f>+IF($F190="","",VLOOKUP($G190,Educacion[],R$7,0))</f>
        <v/>
      </c>
      <c r="S190" t="str">
        <f>+IF($F190="","",VLOOKUP($G190,Educacion[],S$7,0))</f>
        <v/>
      </c>
      <c r="T190" t="str">
        <f>+IF($F190="","",VLOOKUP($G190,Educacion[],T$7,0))</f>
        <v/>
      </c>
      <c r="U190" t="str">
        <f>+IF($F190="","",VLOOKUP($G190,Educacion[],U$7,0))</f>
        <v/>
      </c>
      <c r="V190" t="str">
        <f>+IF($F190="","",VLOOKUP($G190,Educacion[],V$7,0))</f>
        <v/>
      </c>
      <c r="W190" t="str">
        <f>+IF($F190="","",VLOOKUP($G190,Educacion[],W$7,0))</f>
        <v/>
      </c>
      <c r="X190" t="str">
        <f>+IF($F190="","",VLOOKUP($G190,Educacion[],X$7,0))</f>
        <v/>
      </c>
      <c r="Y190" t="str">
        <f>+IF($F190="","",VLOOKUP($G190,Educacion[],Y$7,0))</f>
        <v/>
      </c>
      <c r="Z190" t="str">
        <f>+IF($F190="","",VLOOKUP($G190,Educacion[],Z$7,0))</f>
        <v/>
      </c>
      <c r="AA190" t="str">
        <f>+IF($F190="","",VLOOKUP($G190,Educacion[],AA$7,0))</f>
        <v/>
      </c>
      <c r="AB190" t="str">
        <f>+IF($F190="","",VLOOKUP($G190,Educacion[],AB$7,0))</f>
        <v/>
      </c>
      <c r="AC190" t="str">
        <f>+IF($F190="","",VLOOKUP($G190,Educacion[],AC$7,0))</f>
        <v/>
      </c>
      <c r="AD190" t="str">
        <f>+IF($F190="","",VLOOKUP($G190,Educacion[],AD$7,0))</f>
        <v/>
      </c>
      <c r="AE190" t="str">
        <f>+IF($F190="","",VLOOKUP($G190,Educacion[],AE$7,0))</f>
        <v/>
      </c>
      <c r="AF190" t="str">
        <f>+IF($F190="","",VLOOKUP($G190,Educacion[],AF$7,0))</f>
        <v/>
      </c>
      <c r="AG190" t="str">
        <f>+IF($F190="","",VLOOKUP($G190,Educacion[],AG$7,0))</f>
        <v/>
      </c>
    </row>
    <row r="191" spans="1:33" x14ac:dyDescent="0.3">
      <c r="A191" s="36">
        <v>202</v>
      </c>
      <c r="B191" s="36" t="s">
        <v>580</v>
      </c>
      <c r="C191">
        <f t="shared" ca="1" si="13"/>
        <v>336</v>
      </c>
      <c r="D191" t="str">
        <f t="shared" si="18"/>
        <v/>
      </c>
      <c r="E191" t="str">
        <f t="shared" ca="1" si="14"/>
        <v>0359</v>
      </c>
      <c r="F191" t="str">
        <f t="shared" si="18"/>
        <v/>
      </c>
      <c r="G191" t="s">
        <v>1164</v>
      </c>
      <c r="H191" t="str">
        <f>+IF($F191="","",VLOOKUP($G191,Educacion[],H$7,0))</f>
        <v/>
      </c>
      <c r="I191" t="str">
        <f>+IF($F191="","",VLOOKUP($G191,Educacion[],I$7,0))</f>
        <v/>
      </c>
      <c r="J191" t="str">
        <f>+IF($F191="","",VLOOKUP($G191,Educacion[],J$7,0))</f>
        <v/>
      </c>
      <c r="K191" t="str">
        <f>+IF($F191="","",VLOOKUP($G191,Educacion[],K$7,0))</f>
        <v/>
      </c>
      <c r="L191" t="str">
        <f>+IF($F191="","",VLOOKUP($G191,Educacion[],L$7,0))</f>
        <v/>
      </c>
      <c r="M191" t="str">
        <f>+IF($F191="","",VLOOKUP($G191,Educacion[],M$7,0))</f>
        <v/>
      </c>
      <c r="N191" t="str">
        <f>+IF($F191="","",VLOOKUP($G191,Educacion[],N$7,0))</f>
        <v/>
      </c>
      <c r="O191" t="str">
        <f>+IF($F191="","",VLOOKUP($G191,Educacion[],O$7,0))</f>
        <v/>
      </c>
      <c r="P191" t="str">
        <f>+IF($F191="","",VLOOKUP($G191,Educacion[],P$7,0))</f>
        <v/>
      </c>
      <c r="Q191" t="str">
        <f>+IF($F191="","",VLOOKUP($G191,Educacion[],Q$7,0))</f>
        <v/>
      </c>
      <c r="R191" t="str">
        <f>+IF($F191="","",VLOOKUP($G191,Educacion[],R$7,0))</f>
        <v/>
      </c>
      <c r="S191" t="str">
        <f>+IF($F191="","",VLOOKUP($G191,Educacion[],S$7,0))</f>
        <v/>
      </c>
      <c r="T191" t="str">
        <f>+IF($F191="","",VLOOKUP($G191,Educacion[],T$7,0))</f>
        <v/>
      </c>
      <c r="U191" t="str">
        <f>+IF($F191="","",VLOOKUP($G191,Educacion[],U$7,0))</f>
        <v/>
      </c>
      <c r="V191" t="str">
        <f>+IF($F191="","",VLOOKUP($G191,Educacion[],V$7,0))</f>
        <v/>
      </c>
      <c r="W191" t="str">
        <f>+IF($F191="","",VLOOKUP($G191,Educacion[],W$7,0))</f>
        <v/>
      </c>
      <c r="X191" t="str">
        <f>+IF($F191="","",VLOOKUP($G191,Educacion[],X$7,0))</f>
        <v/>
      </c>
      <c r="Y191" t="str">
        <f>+IF($F191="","",VLOOKUP($G191,Educacion[],Y$7,0))</f>
        <v/>
      </c>
      <c r="Z191" t="str">
        <f>+IF($F191="","",VLOOKUP($G191,Educacion[],Z$7,0))</f>
        <v/>
      </c>
      <c r="AA191" t="str">
        <f>+IF($F191="","",VLOOKUP($G191,Educacion[],AA$7,0))</f>
        <v/>
      </c>
      <c r="AB191" t="str">
        <f>+IF($F191="","",VLOOKUP($G191,Educacion[],AB$7,0))</f>
        <v/>
      </c>
      <c r="AC191" t="str">
        <f>+IF($F191="","",VLOOKUP($G191,Educacion[],AC$7,0))</f>
        <v/>
      </c>
      <c r="AD191" t="str">
        <f>+IF($F191="","",VLOOKUP($G191,Educacion[],AD$7,0))</f>
        <v/>
      </c>
      <c r="AE191" t="str">
        <f>+IF($F191="","",VLOOKUP($G191,Educacion[],AE$7,0))</f>
        <v/>
      </c>
      <c r="AF191" t="str">
        <f>+IF($F191="","",VLOOKUP($G191,Educacion[],AF$7,0))</f>
        <v/>
      </c>
      <c r="AG191" t="str">
        <f>+IF($F191="","",VLOOKUP($G191,Educacion[],AG$7,0))</f>
        <v/>
      </c>
    </row>
    <row r="192" spans="1:33" x14ac:dyDescent="0.3">
      <c r="A192" s="36">
        <v>203</v>
      </c>
      <c r="B192" s="36" t="s">
        <v>581</v>
      </c>
      <c r="C192">
        <f t="shared" ca="1" si="13"/>
        <v>469</v>
      </c>
      <c r="D192" t="str">
        <f t="shared" si="18"/>
        <v/>
      </c>
      <c r="E192" t="str">
        <f t="shared" ca="1" si="14"/>
        <v>0494</v>
      </c>
      <c r="F192" t="str">
        <f t="shared" si="18"/>
        <v/>
      </c>
      <c r="G192" t="s">
        <v>481</v>
      </c>
      <c r="H192" t="str">
        <f>+IF($F192="","",VLOOKUP($G192,Educacion[],H$7,0))</f>
        <v/>
      </c>
      <c r="I192" t="str">
        <f>+IF($F192="","",VLOOKUP($G192,Educacion[],I$7,0))</f>
        <v/>
      </c>
      <c r="J192" t="str">
        <f>+IF($F192="","",VLOOKUP($G192,Educacion[],J$7,0))</f>
        <v/>
      </c>
      <c r="K192" t="str">
        <f>+IF($F192="","",VLOOKUP($G192,Educacion[],K$7,0))</f>
        <v/>
      </c>
      <c r="L192" t="str">
        <f>+IF($F192="","",VLOOKUP($G192,Educacion[],L$7,0))</f>
        <v/>
      </c>
      <c r="M192" t="str">
        <f>+IF($F192="","",VLOOKUP($G192,Educacion[],M$7,0))</f>
        <v/>
      </c>
      <c r="N192" t="str">
        <f>+IF($F192="","",VLOOKUP($G192,Educacion[],N$7,0))</f>
        <v/>
      </c>
      <c r="O192" t="str">
        <f>+IF($F192="","",VLOOKUP($G192,Educacion[],O$7,0))</f>
        <v/>
      </c>
      <c r="P192" t="str">
        <f>+IF($F192="","",VLOOKUP($G192,Educacion[],P$7,0))</f>
        <v/>
      </c>
      <c r="Q192" t="str">
        <f>+IF($F192="","",VLOOKUP($G192,Educacion[],Q$7,0))</f>
        <v/>
      </c>
      <c r="R192" t="str">
        <f>+IF($F192="","",VLOOKUP($G192,Educacion[],R$7,0))</f>
        <v/>
      </c>
      <c r="S192" t="str">
        <f>+IF($F192="","",VLOOKUP($G192,Educacion[],S$7,0))</f>
        <v/>
      </c>
      <c r="T192" t="str">
        <f>+IF($F192="","",VLOOKUP($G192,Educacion[],T$7,0))</f>
        <v/>
      </c>
      <c r="U192" t="str">
        <f>+IF($F192="","",VLOOKUP($G192,Educacion[],U$7,0))</f>
        <v/>
      </c>
      <c r="V192" t="str">
        <f>+IF($F192="","",VLOOKUP($G192,Educacion[],V$7,0))</f>
        <v/>
      </c>
      <c r="W192" t="str">
        <f>+IF($F192="","",VLOOKUP($G192,Educacion[],W$7,0))</f>
        <v/>
      </c>
      <c r="X192" t="str">
        <f>+IF($F192="","",VLOOKUP($G192,Educacion[],X$7,0))</f>
        <v/>
      </c>
      <c r="Y192" t="str">
        <f>+IF($F192="","",VLOOKUP($G192,Educacion[],Y$7,0))</f>
        <v/>
      </c>
      <c r="Z192" t="str">
        <f>+IF($F192="","",VLOOKUP($G192,Educacion[],Z$7,0))</f>
        <v/>
      </c>
      <c r="AA192" t="str">
        <f>+IF($F192="","",VLOOKUP($G192,Educacion[],AA$7,0))</f>
        <v/>
      </c>
      <c r="AB192" t="str">
        <f>+IF($F192="","",VLOOKUP($G192,Educacion[],AB$7,0))</f>
        <v/>
      </c>
      <c r="AC192" t="str">
        <f>+IF($F192="","",VLOOKUP($G192,Educacion[],AC$7,0))</f>
        <v/>
      </c>
      <c r="AD192" t="str">
        <f>+IF($F192="","",VLOOKUP($G192,Educacion[],AD$7,0))</f>
        <v/>
      </c>
      <c r="AE192" t="str">
        <f>+IF($F192="","",VLOOKUP($G192,Educacion[],AE$7,0))</f>
        <v/>
      </c>
      <c r="AF192" t="str">
        <f>+IF($F192="","",VLOOKUP($G192,Educacion[],AF$7,0))</f>
        <v/>
      </c>
      <c r="AG192" t="str">
        <f>+IF($F192="","",VLOOKUP($G192,Educacion[],AG$7,0))</f>
        <v/>
      </c>
    </row>
    <row r="193" spans="1:33" x14ac:dyDescent="0.3">
      <c r="A193" s="36">
        <v>204</v>
      </c>
      <c r="B193" s="36" t="s">
        <v>582</v>
      </c>
      <c r="C193">
        <f t="shared" ca="1" si="13"/>
        <v>137</v>
      </c>
      <c r="D193" t="str">
        <f t="shared" si="18"/>
        <v/>
      </c>
      <c r="E193" t="str">
        <f t="shared" ca="1" si="14"/>
        <v>0128</v>
      </c>
      <c r="F193" t="str">
        <f t="shared" si="18"/>
        <v/>
      </c>
      <c r="G193" t="s">
        <v>1165</v>
      </c>
      <c r="H193" t="str">
        <f>+IF($F193="","",VLOOKUP($G193,Educacion[],H$7,0))</f>
        <v/>
      </c>
      <c r="I193" t="str">
        <f>+IF($F193="","",VLOOKUP($G193,Educacion[],I$7,0))</f>
        <v/>
      </c>
      <c r="J193" t="str">
        <f>+IF($F193="","",VLOOKUP($G193,Educacion[],J$7,0))</f>
        <v/>
      </c>
      <c r="K193" t="str">
        <f>+IF($F193="","",VLOOKUP($G193,Educacion[],K$7,0))</f>
        <v/>
      </c>
      <c r="L193" t="str">
        <f>+IF($F193="","",VLOOKUP($G193,Educacion[],L$7,0))</f>
        <v/>
      </c>
      <c r="M193" t="str">
        <f>+IF($F193="","",VLOOKUP($G193,Educacion[],M$7,0))</f>
        <v/>
      </c>
      <c r="N193" t="str">
        <f>+IF($F193="","",VLOOKUP($G193,Educacion[],N$7,0))</f>
        <v/>
      </c>
      <c r="O193" t="str">
        <f>+IF($F193="","",VLOOKUP($G193,Educacion[],O$7,0))</f>
        <v/>
      </c>
      <c r="P193" t="str">
        <f>+IF($F193="","",VLOOKUP($G193,Educacion[],P$7,0))</f>
        <v/>
      </c>
      <c r="Q193" t="str">
        <f>+IF($F193="","",VLOOKUP($G193,Educacion[],Q$7,0))</f>
        <v/>
      </c>
      <c r="R193" t="str">
        <f>+IF($F193="","",VLOOKUP($G193,Educacion[],R$7,0))</f>
        <v/>
      </c>
      <c r="S193" t="str">
        <f>+IF($F193="","",VLOOKUP($G193,Educacion[],S$7,0))</f>
        <v/>
      </c>
      <c r="T193" t="str">
        <f>+IF($F193="","",VLOOKUP($G193,Educacion[],T$7,0))</f>
        <v/>
      </c>
      <c r="U193" t="str">
        <f>+IF($F193="","",VLOOKUP($G193,Educacion[],U$7,0))</f>
        <v/>
      </c>
      <c r="V193" t="str">
        <f>+IF($F193="","",VLOOKUP($G193,Educacion[],V$7,0))</f>
        <v/>
      </c>
      <c r="W193" t="str">
        <f>+IF($F193="","",VLOOKUP($G193,Educacion[],W$7,0))</f>
        <v/>
      </c>
      <c r="X193" t="str">
        <f>+IF($F193="","",VLOOKUP($G193,Educacion[],X$7,0))</f>
        <v/>
      </c>
      <c r="Y193" t="str">
        <f>+IF($F193="","",VLOOKUP($G193,Educacion[],Y$7,0))</f>
        <v/>
      </c>
      <c r="Z193" t="str">
        <f>+IF($F193="","",VLOOKUP($G193,Educacion[],Z$7,0))</f>
        <v/>
      </c>
      <c r="AA193" t="str">
        <f>+IF($F193="","",VLOOKUP($G193,Educacion[],AA$7,0))</f>
        <v/>
      </c>
      <c r="AB193" t="str">
        <f>+IF($F193="","",VLOOKUP($G193,Educacion[],AB$7,0))</f>
        <v/>
      </c>
      <c r="AC193" t="str">
        <f>+IF($F193="","",VLOOKUP($G193,Educacion[],AC$7,0))</f>
        <v/>
      </c>
      <c r="AD193" t="str">
        <f>+IF($F193="","",VLOOKUP($G193,Educacion[],AD$7,0))</f>
        <v/>
      </c>
      <c r="AE193" t="str">
        <f>+IF($F193="","",VLOOKUP($G193,Educacion[],AE$7,0))</f>
        <v/>
      </c>
      <c r="AF193" t="str">
        <f>+IF($F193="","",VLOOKUP($G193,Educacion[],AF$7,0))</f>
        <v/>
      </c>
      <c r="AG193" t="str">
        <f>+IF($F193="","",VLOOKUP($G193,Educacion[],AG$7,0))</f>
        <v/>
      </c>
    </row>
    <row r="194" spans="1:33" x14ac:dyDescent="0.3">
      <c r="A194" s="36">
        <v>205</v>
      </c>
      <c r="B194" s="36" t="s">
        <v>583</v>
      </c>
      <c r="C194">
        <f t="shared" ca="1" si="13"/>
        <v>72</v>
      </c>
      <c r="D194" t="str">
        <f t="shared" si="18"/>
        <v/>
      </c>
      <c r="E194" t="str">
        <f t="shared" ca="1" si="14"/>
        <v>0059</v>
      </c>
      <c r="F194" t="str">
        <f t="shared" si="18"/>
        <v/>
      </c>
      <c r="G194" t="s">
        <v>1166</v>
      </c>
      <c r="H194" t="str">
        <f>+IF($F194="","",VLOOKUP($G194,Educacion[],H$7,0))</f>
        <v/>
      </c>
      <c r="I194" t="str">
        <f>+IF($F194="","",VLOOKUP($G194,Educacion[],I$7,0))</f>
        <v/>
      </c>
      <c r="J194" t="str">
        <f>+IF($F194="","",VLOOKUP($G194,Educacion[],J$7,0))</f>
        <v/>
      </c>
      <c r="K194" t="str">
        <f>+IF($F194="","",VLOOKUP($G194,Educacion[],K$7,0))</f>
        <v/>
      </c>
      <c r="L194" t="str">
        <f>+IF($F194="","",VLOOKUP($G194,Educacion[],L$7,0))</f>
        <v/>
      </c>
      <c r="M194" t="str">
        <f>+IF($F194="","",VLOOKUP($G194,Educacion[],M$7,0))</f>
        <v/>
      </c>
      <c r="N194" t="str">
        <f>+IF($F194="","",VLOOKUP($G194,Educacion[],N$7,0))</f>
        <v/>
      </c>
      <c r="O194" t="str">
        <f>+IF($F194="","",VLOOKUP($G194,Educacion[],O$7,0))</f>
        <v/>
      </c>
      <c r="P194" t="str">
        <f>+IF($F194="","",VLOOKUP($G194,Educacion[],P$7,0))</f>
        <v/>
      </c>
      <c r="Q194" t="str">
        <f>+IF($F194="","",VLOOKUP($G194,Educacion[],Q$7,0))</f>
        <v/>
      </c>
      <c r="R194" t="str">
        <f>+IF($F194="","",VLOOKUP($G194,Educacion[],R$7,0))</f>
        <v/>
      </c>
      <c r="S194" t="str">
        <f>+IF($F194="","",VLOOKUP($G194,Educacion[],S$7,0))</f>
        <v/>
      </c>
      <c r="T194" t="str">
        <f>+IF($F194="","",VLOOKUP($G194,Educacion[],T$7,0))</f>
        <v/>
      </c>
      <c r="U194" t="str">
        <f>+IF($F194="","",VLOOKUP($G194,Educacion[],U$7,0))</f>
        <v/>
      </c>
      <c r="V194" t="str">
        <f>+IF($F194="","",VLOOKUP($G194,Educacion[],V$7,0))</f>
        <v/>
      </c>
      <c r="W194" t="str">
        <f>+IF($F194="","",VLOOKUP($G194,Educacion[],W$7,0))</f>
        <v/>
      </c>
      <c r="X194" t="str">
        <f>+IF($F194="","",VLOOKUP($G194,Educacion[],X$7,0))</f>
        <v/>
      </c>
      <c r="Y194" t="str">
        <f>+IF($F194="","",VLOOKUP($G194,Educacion[],Y$7,0))</f>
        <v/>
      </c>
      <c r="Z194" t="str">
        <f>+IF($F194="","",VLOOKUP($G194,Educacion[],Z$7,0))</f>
        <v/>
      </c>
      <c r="AA194" t="str">
        <f>+IF($F194="","",VLOOKUP($G194,Educacion[],AA$7,0))</f>
        <v/>
      </c>
      <c r="AB194" t="str">
        <f>+IF($F194="","",VLOOKUP($G194,Educacion[],AB$7,0))</f>
        <v/>
      </c>
      <c r="AC194" t="str">
        <f>+IF($F194="","",VLOOKUP($G194,Educacion[],AC$7,0))</f>
        <v/>
      </c>
      <c r="AD194" t="str">
        <f>+IF($F194="","",VLOOKUP($G194,Educacion[],AD$7,0))</f>
        <v/>
      </c>
      <c r="AE194" t="str">
        <f>+IF($F194="","",VLOOKUP($G194,Educacion[],AE$7,0))</f>
        <v/>
      </c>
      <c r="AF194" t="str">
        <f>+IF($F194="","",VLOOKUP($G194,Educacion[],AF$7,0))</f>
        <v/>
      </c>
      <c r="AG194" t="str">
        <f>+IF($F194="","",VLOOKUP($G194,Educacion[],AG$7,0))</f>
        <v/>
      </c>
    </row>
    <row r="195" spans="1:33" x14ac:dyDescent="0.3">
      <c r="A195" s="36">
        <v>206</v>
      </c>
      <c r="B195" s="36" t="s">
        <v>584</v>
      </c>
      <c r="C195">
        <f t="shared" ca="1" si="13"/>
        <v>83</v>
      </c>
      <c r="D195" t="str">
        <f t="shared" si="18"/>
        <v/>
      </c>
      <c r="E195" t="str">
        <f t="shared" ca="1" si="14"/>
        <v>0071</v>
      </c>
      <c r="F195" t="str">
        <f t="shared" si="18"/>
        <v/>
      </c>
      <c r="G195" t="s">
        <v>683</v>
      </c>
      <c r="H195" t="str">
        <f>+IF($F195="","",VLOOKUP($G195,Educacion[],H$7,0))</f>
        <v/>
      </c>
      <c r="I195" t="str">
        <f>+IF($F195="","",VLOOKUP($G195,Educacion[],I$7,0))</f>
        <v/>
      </c>
      <c r="J195" t="str">
        <f>+IF($F195="","",VLOOKUP($G195,Educacion[],J$7,0))</f>
        <v/>
      </c>
      <c r="K195" t="str">
        <f>+IF($F195="","",VLOOKUP($G195,Educacion[],K$7,0))</f>
        <v/>
      </c>
      <c r="L195" t="str">
        <f>+IF($F195="","",VLOOKUP($G195,Educacion[],L$7,0))</f>
        <v/>
      </c>
      <c r="M195" t="str">
        <f>+IF($F195="","",VLOOKUP($G195,Educacion[],M$7,0))</f>
        <v/>
      </c>
      <c r="N195" t="str">
        <f>+IF($F195="","",VLOOKUP($G195,Educacion[],N$7,0))</f>
        <v/>
      </c>
      <c r="O195" t="str">
        <f>+IF($F195="","",VLOOKUP($G195,Educacion[],O$7,0))</f>
        <v/>
      </c>
      <c r="P195" t="str">
        <f>+IF($F195="","",VLOOKUP($G195,Educacion[],P$7,0))</f>
        <v/>
      </c>
      <c r="Q195" t="str">
        <f>+IF($F195="","",VLOOKUP($G195,Educacion[],Q$7,0))</f>
        <v/>
      </c>
      <c r="R195" t="str">
        <f>+IF($F195="","",VLOOKUP($G195,Educacion[],R$7,0))</f>
        <v/>
      </c>
      <c r="S195" t="str">
        <f>+IF($F195="","",VLOOKUP($G195,Educacion[],S$7,0))</f>
        <v/>
      </c>
      <c r="T195" t="str">
        <f>+IF($F195="","",VLOOKUP($G195,Educacion[],T$7,0))</f>
        <v/>
      </c>
      <c r="U195" t="str">
        <f>+IF($F195="","",VLOOKUP($G195,Educacion[],U$7,0))</f>
        <v/>
      </c>
      <c r="V195" t="str">
        <f>+IF($F195="","",VLOOKUP($G195,Educacion[],V$7,0))</f>
        <v/>
      </c>
      <c r="W195" t="str">
        <f>+IF($F195="","",VLOOKUP($G195,Educacion[],W$7,0))</f>
        <v/>
      </c>
      <c r="X195" t="str">
        <f>+IF($F195="","",VLOOKUP($G195,Educacion[],X$7,0))</f>
        <v/>
      </c>
      <c r="Y195" t="str">
        <f>+IF($F195="","",VLOOKUP($G195,Educacion[],Y$7,0))</f>
        <v/>
      </c>
      <c r="Z195" t="str">
        <f>+IF($F195="","",VLOOKUP($G195,Educacion[],Z$7,0))</f>
        <v/>
      </c>
      <c r="AA195" t="str">
        <f>+IF($F195="","",VLOOKUP($G195,Educacion[],AA$7,0))</f>
        <v/>
      </c>
      <c r="AB195" t="str">
        <f>+IF($F195="","",VLOOKUP($G195,Educacion[],AB$7,0))</f>
        <v/>
      </c>
      <c r="AC195" t="str">
        <f>+IF($F195="","",VLOOKUP($G195,Educacion[],AC$7,0))</f>
        <v/>
      </c>
      <c r="AD195" t="str">
        <f>+IF($F195="","",VLOOKUP($G195,Educacion[],AD$7,0))</f>
        <v/>
      </c>
      <c r="AE195" t="str">
        <f>+IF($F195="","",VLOOKUP($G195,Educacion[],AE$7,0))</f>
        <v/>
      </c>
      <c r="AF195" t="str">
        <f>+IF($F195="","",VLOOKUP($G195,Educacion[],AF$7,0))</f>
        <v/>
      </c>
      <c r="AG195" t="str">
        <f>+IF($F195="","",VLOOKUP($G195,Educacion[],AG$7,0))</f>
        <v/>
      </c>
    </row>
    <row r="196" spans="1:33" x14ac:dyDescent="0.3">
      <c r="A196" s="36">
        <v>207</v>
      </c>
      <c r="B196" s="36" t="s">
        <v>585</v>
      </c>
      <c r="C196">
        <f t="shared" ca="1" si="13"/>
        <v>547</v>
      </c>
      <c r="D196" t="str">
        <f t="shared" si="18"/>
        <v/>
      </c>
      <c r="E196" t="str">
        <f t="shared" ca="1" si="14"/>
        <v>0577</v>
      </c>
      <c r="F196" t="str">
        <f t="shared" si="18"/>
        <v/>
      </c>
      <c r="G196" t="s">
        <v>1167</v>
      </c>
      <c r="H196" t="str">
        <f>+IF($F196="","",VLOOKUP($G196,Educacion[],H$7,0))</f>
        <v/>
      </c>
      <c r="I196" t="str">
        <f>+IF($F196="","",VLOOKUP($G196,Educacion[],I$7,0))</f>
        <v/>
      </c>
      <c r="J196" t="str">
        <f>+IF($F196="","",VLOOKUP($G196,Educacion[],J$7,0))</f>
        <v/>
      </c>
      <c r="K196" t="str">
        <f>+IF($F196="","",VLOOKUP($G196,Educacion[],K$7,0))</f>
        <v/>
      </c>
      <c r="L196" t="str">
        <f>+IF($F196="","",VLOOKUP($G196,Educacion[],L$7,0))</f>
        <v/>
      </c>
      <c r="M196" t="str">
        <f>+IF($F196="","",VLOOKUP($G196,Educacion[],M$7,0))</f>
        <v/>
      </c>
      <c r="N196" t="str">
        <f>+IF($F196="","",VLOOKUP($G196,Educacion[],N$7,0))</f>
        <v/>
      </c>
      <c r="O196" t="str">
        <f>+IF($F196="","",VLOOKUP($G196,Educacion[],O$7,0))</f>
        <v/>
      </c>
      <c r="P196" t="str">
        <f>+IF($F196="","",VLOOKUP($G196,Educacion[],P$7,0))</f>
        <v/>
      </c>
      <c r="Q196" t="str">
        <f>+IF($F196="","",VLOOKUP($G196,Educacion[],Q$7,0))</f>
        <v/>
      </c>
      <c r="R196" t="str">
        <f>+IF($F196="","",VLOOKUP($G196,Educacion[],R$7,0))</f>
        <v/>
      </c>
      <c r="S196" t="str">
        <f>+IF($F196="","",VLOOKUP($G196,Educacion[],S$7,0))</f>
        <v/>
      </c>
      <c r="T196" t="str">
        <f>+IF($F196="","",VLOOKUP($G196,Educacion[],T$7,0))</f>
        <v/>
      </c>
      <c r="U196" t="str">
        <f>+IF($F196="","",VLOOKUP($G196,Educacion[],U$7,0))</f>
        <v/>
      </c>
      <c r="V196" t="str">
        <f>+IF($F196="","",VLOOKUP($G196,Educacion[],V$7,0))</f>
        <v/>
      </c>
      <c r="W196" t="str">
        <f>+IF($F196="","",VLOOKUP($G196,Educacion[],W$7,0))</f>
        <v/>
      </c>
      <c r="X196" t="str">
        <f>+IF($F196="","",VLOOKUP($G196,Educacion[],X$7,0))</f>
        <v/>
      </c>
      <c r="Y196" t="str">
        <f>+IF($F196="","",VLOOKUP($G196,Educacion[],Y$7,0))</f>
        <v/>
      </c>
      <c r="Z196" t="str">
        <f>+IF($F196="","",VLOOKUP($G196,Educacion[],Z$7,0))</f>
        <v/>
      </c>
      <c r="AA196" t="str">
        <f>+IF($F196="","",VLOOKUP($G196,Educacion[],AA$7,0))</f>
        <v/>
      </c>
      <c r="AB196" t="str">
        <f>+IF($F196="","",VLOOKUP($G196,Educacion[],AB$7,0))</f>
        <v/>
      </c>
      <c r="AC196" t="str">
        <f>+IF($F196="","",VLOOKUP($G196,Educacion[],AC$7,0))</f>
        <v/>
      </c>
      <c r="AD196" t="str">
        <f>+IF($F196="","",VLOOKUP($G196,Educacion[],AD$7,0))</f>
        <v/>
      </c>
      <c r="AE196" t="str">
        <f>+IF($F196="","",VLOOKUP($G196,Educacion[],AE$7,0))</f>
        <v/>
      </c>
      <c r="AF196" t="str">
        <f>+IF($F196="","",VLOOKUP($G196,Educacion[],AF$7,0))</f>
        <v/>
      </c>
      <c r="AG196" t="str">
        <f>+IF($F196="","",VLOOKUP($G196,Educacion[],AG$7,0))</f>
        <v/>
      </c>
    </row>
    <row r="197" spans="1:33" x14ac:dyDescent="0.3">
      <c r="A197" s="36">
        <v>208</v>
      </c>
      <c r="B197" s="36" t="s">
        <v>586</v>
      </c>
      <c r="C197">
        <f t="shared" ca="1" si="13"/>
        <v>470</v>
      </c>
      <c r="D197" t="str">
        <f t="shared" si="18"/>
        <v/>
      </c>
      <c r="E197" t="str">
        <f t="shared" ca="1" si="14"/>
        <v>0495</v>
      </c>
      <c r="F197" t="str">
        <f t="shared" si="18"/>
        <v/>
      </c>
      <c r="G197" t="s">
        <v>1168</v>
      </c>
      <c r="H197" t="str">
        <f>+IF($F197="","",VLOOKUP($G197,Educacion[],H$7,0))</f>
        <v/>
      </c>
      <c r="I197" t="str">
        <f>+IF($F197="","",VLOOKUP($G197,Educacion[],I$7,0))</f>
        <v/>
      </c>
      <c r="J197" t="str">
        <f>+IF($F197="","",VLOOKUP($G197,Educacion[],J$7,0))</f>
        <v/>
      </c>
      <c r="K197" t="str">
        <f>+IF($F197="","",VLOOKUP($G197,Educacion[],K$7,0))</f>
        <v/>
      </c>
      <c r="L197" t="str">
        <f>+IF($F197="","",VLOOKUP($G197,Educacion[],L$7,0))</f>
        <v/>
      </c>
      <c r="M197" t="str">
        <f>+IF($F197="","",VLOOKUP($G197,Educacion[],M$7,0))</f>
        <v/>
      </c>
      <c r="N197" t="str">
        <f>+IF($F197="","",VLOOKUP($G197,Educacion[],N$7,0))</f>
        <v/>
      </c>
      <c r="O197" t="str">
        <f>+IF($F197="","",VLOOKUP($G197,Educacion[],O$7,0))</f>
        <v/>
      </c>
      <c r="P197" t="str">
        <f>+IF($F197="","",VLOOKUP($G197,Educacion[],P$7,0))</f>
        <v/>
      </c>
      <c r="Q197" t="str">
        <f>+IF($F197="","",VLOOKUP($G197,Educacion[],Q$7,0))</f>
        <v/>
      </c>
      <c r="R197" t="str">
        <f>+IF($F197="","",VLOOKUP($G197,Educacion[],R$7,0))</f>
        <v/>
      </c>
      <c r="S197" t="str">
        <f>+IF($F197="","",VLOOKUP($G197,Educacion[],S$7,0))</f>
        <v/>
      </c>
      <c r="T197" t="str">
        <f>+IF($F197="","",VLOOKUP($G197,Educacion[],T$7,0))</f>
        <v/>
      </c>
      <c r="U197" t="str">
        <f>+IF($F197="","",VLOOKUP($G197,Educacion[],U$7,0))</f>
        <v/>
      </c>
      <c r="V197" t="str">
        <f>+IF($F197="","",VLOOKUP($G197,Educacion[],V$7,0))</f>
        <v/>
      </c>
      <c r="W197" t="str">
        <f>+IF($F197="","",VLOOKUP($G197,Educacion[],W$7,0))</f>
        <v/>
      </c>
      <c r="X197" t="str">
        <f>+IF($F197="","",VLOOKUP($G197,Educacion[],X$7,0))</f>
        <v/>
      </c>
      <c r="Y197" t="str">
        <f>+IF($F197="","",VLOOKUP($G197,Educacion[],Y$7,0))</f>
        <v/>
      </c>
      <c r="Z197" t="str">
        <f>+IF($F197="","",VLOOKUP($G197,Educacion[],Z$7,0))</f>
        <v/>
      </c>
      <c r="AA197" t="str">
        <f>+IF($F197="","",VLOOKUP($G197,Educacion[],AA$7,0))</f>
        <v/>
      </c>
      <c r="AB197" t="str">
        <f>+IF($F197="","",VLOOKUP($G197,Educacion[],AB$7,0))</f>
        <v/>
      </c>
      <c r="AC197" t="str">
        <f>+IF($F197="","",VLOOKUP($G197,Educacion[],AC$7,0))</f>
        <v/>
      </c>
      <c r="AD197" t="str">
        <f>+IF($F197="","",VLOOKUP($G197,Educacion[],AD$7,0))</f>
        <v/>
      </c>
      <c r="AE197" t="str">
        <f>+IF($F197="","",VLOOKUP($G197,Educacion[],AE$7,0))</f>
        <v/>
      </c>
      <c r="AF197" t="str">
        <f>+IF($F197="","",VLOOKUP($G197,Educacion[],AF$7,0))</f>
        <v/>
      </c>
      <c r="AG197" t="str">
        <f>+IF($F197="","",VLOOKUP($G197,Educacion[],AG$7,0))</f>
        <v/>
      </c>
    </row>
    <row r="198" spans="1:33" x14ac:dyDescent="0.3">
      <c r="A198" s="36">
        <v>209</v>
      </c>
      <c r="B198" s="36" t="s">
        <v>587</v>
      </c>
      <c r="C198">
        <f t="shared" ca="1" si="13"/>
        <v>171</v>
      </c>
      <c r="D198" t="str">
        <f t="shared" si="18"/>
        <v/>
      </c>
      <c r="E198" t="str">
        <f t="shared" ca="1" si="14"/>
        <v>0165</v>
      </c>
      <c r="F198" t="str">
        <f t="shared" si="18"/>
        <v/>
      </c>
      <c r="G198" t="s">
        <v>576</v>
      </c>
      <c r="H198" t="str">
        <f>+IF($F198="","",VLOOKUP($G198,Educacion[],H$7,0))</f>
        <v/>
      </c>
      <c r="I198" t="str">
        <f>+IF($F198="","",VLOOKUP($G198,Educacion[],I$7,0))</f>
        <v/>
      </c>
      <c r="J198" t="str">
        <f>+IF($F198="","",VLOOKUP($G198,Educacion[],J$7,0))</f>
        <v/>
      </c>
      <c r="K198" t="str">
        <f>+IF($F198="","",VLOOKUP($G198,Educacion[],K$7,0))</f>
        <v/>
      </c>
      <c r="L198" t="str">
        <f>+IF($F198="","",VLOOKUP($G198,Educacion[],L$7,0))</f>
        <v/>
      </c>
      <c r="M198" t="str">
        <f>+IF($F198="","",VLOOKUP($G198,Educacion[],M$7,0))</f>
        <v/>
      </c>
      <c r="N198" t="str">
        <f>+IF($F198="","",VLOOKUP($G198,Educacion[],N$7,0))</f>
        <v/>
      </c>
      <c r="O198" t="str">
        <f>+IF($F198="","",VLOOKUP($G198,Educacion[],O$7,0))</f>
        <v/>
      </c>
      <c r="P198" t="str">
        <f>+IF($F198="","",VLOOKUP($G198,Educacion[],P$7,0))</f>
        <v/>
      </c>
      <c r="Q198" t="str">
        <f>+IF($F198="","",VLOOKUP($G198,Educacion[],Q$7,0))</f>
        <v/>
      </c>
      <c r="R198" t="str">
        <f>+IF($F198="","",VLOOKUP($G198,Educacion[],R$7,0))</f>
        <v/>
      </c>
      <c r="S198" t="str">
        <f>+IF($F198="","",VLOOKUP($G198,Educacion[],S$7,0))</f>
        <v/>
      </c>
      <c r="T198" t="str">
        <f>+IF($F198="","",VLOOKUP($G198,Educacion[],T$7,0))</f>
        <v/>
      </c>
      <c r="U198" t="str">
        <f>+IF($F198="","",VLOOKUP($G198,Educacion[],U$7,0))</f>
        <v/>
      </c>
      <c r="V198" t="str">
        <f>+IF($F198="","",VLOOKUP($G198,Educacion[],V$7,0))</f>
        <v/>
      </c>
      <c r="W198" t="str">
        <f>+IF($F198="","",VLOOKUP($G198,Educacion[],W$7,0))</f>
        <v/>
      </c>
      <c r="X198" t="str">
        <f>+IF($F198="","",VLOOKUP($G198,Educacion[],X$7,0))</f>
        <v/>
      </c>
      <c r="Y198" t="str">
        <f>+IF($F198="","",VLOOKUP($G198,Educacion[],Y$7,0))</f>
        <v/>
      </c>
      <c r="Z198" t="str">
        <f>+IF($F198="","",VLOOKUP($G198,Educacion[],Z$7,0))</f>
        <v/>
      </c>
      <c r="AA198" t="str">
        <f>+IF($F198="","",VLOOKUP($G198,Educacion[],AA$7,0))</f>
        <v/>
      </c>
      <c r="AB198" t="str">
        <f>+IF($F198="","",VLOOKUP($G198,Educacion[],AB$7,0))</f>
        <v/>
      </c>
      <c r="AC198" t="str">
        <f>+IF($F198="","",VLOOKUP($G198,Educacion[],AC$7,0))</f>
        <v/>
      </c>
      <c r="AD198" t="str">
        <f>+IF($F198="","",VLOOKUP($G198,Educacion[],AD$7,0))</f>
        <v/>
      </c>
      <c r="AE198" t="str">
        <f>+IF($F198="","",VLOOKUP($G198,Educacion[],AE$7,0))</f>
        <v/>
      </c>
      <c r="AF198" t="str">
        <f>+IF($F198="","",VLOOKUP($G198,Educacion[],AF$7,0))</f>
        <v/>
      </c>
      <c r="AG198" t="str">
        <f>+IF($F198="","",VLOOKUP($G198,Educacion[],AG$7,0))</f>
        <v/>
      </c>
    </row>
    <row r="199" spans="1:33" x14ac:dyDescent="0.3">
      <c r="A199" s="36">
        <v>210</v>
      </c>
      <c r="B199" s="36" t="s">
        <v>588</v>
      </c>
      <c r="C199">
        <f t="shared" ca="1" si="13"/>
        <v>354</v>
      </c>
      <c r="D199" t="str">
        <f t="shared" si="18"/>
        <v/>
      </c>
      <c r="E199" t="str">
        <f t="shared" ca="1" si="14"/>
        <v>0390</v>
      </c>
      <c r="F199" t="str">
        <f t="shared" si="18"/>
        <v/>
      </c>
      <c r="G199" t="s">
        <v>478</v>
      </c>
      <c r="H199" t="str">
        <f>+IF($F199="","",VLOOKUP($G199,Educacion[],H$7,0))</f>
        <v/>
      </c>
      <c r="I199" t="str">
        <f>+IF($F199="","",VLOOKUP($G199,Educacion[],I$7,0))</f>
        <v/>
      </c>
      <c r="J199" t="str">
        <f>+IF($F199="","",VLOOKUP($G199,Educacion[],J$7,0))</f>
        <v/>
      </c>
      <c r="K199" t="str">
        <f>+IF($F199="","",VLOOKUP($G199,Educacion[],K$7,0))</f>
        <v/>
      </c>
      <c r="L199" t="str">
        <f>+IF($F199="","",VLOOKUP($G199,Educacion[],L$7,0))</f>
        <v/>
      </c>
      <c r="M199" t="str">
        <f>+IF($F199="","",VLOOKUP($G199,Educacion[],M$7,0))</f>
        <v/>
      </c>
      <c r="N199" t="str">
        <f>+IF($F199="","",VLOOKUP($G199,Educacion[],N$7,0))</f>
        <v/>
      </c>
      <c r="O199" t="str">
        <f>+IF($F199="","",VLOOKUP($G199,Educacion[],O$7,0))</f>
        <v/>
      </c>
      <c r="P199" t="str">
        <f>+IF($F199="","",VLOOKUP($G199,Educacion[],P$7,0))</f>
        <v/>
      </c>
      <c r="Q199" t="str">
        <f>+IF($F199="","",VLOOKUP($G199,Educacion[],Q$7,0))</f>
        <v/>
      </c>
      <c r="R199" t="str">
        <f>+IF($F199="","",VLOOKUP($G199,Educacion[],R$7,0))</f>
        <v/>
      </c>
      <c r="S199" t="str">
        <f>+IF($F199="","",VLOOKUP($G199,Educacion[],S$7,0))</f>
        <v/>
      </c>
      <c r="T199" t="str">
        <f>+IF($F199="","",VLOOKUP($G199,Educacion[],T$7,0))</f>
        <v/>
      </c>
      <c r="U199" t="str">
        <f>+IF($F199="","",VLOOKUP($G199,Educacion[],U$7,0))</f>
        <v/>
      </c>
      <c r="V199" t="str">
        <f>+IF($F199="","",VLOOKUP($G199,Educacion[],V$7,0))</f>
        <v/>
      </c>
      <c r="W199" t="str">
        <f>+IF($F199="","",VLOOKUP($G199,Educacion[],W$7,0))</f>
        <v/>
      </c>
      <c r="X199" t="str">
        <f>+IF($F199="","",VLOOKUP($G199,Educacion[],X$7,0))</f>
        <v/>
      </c>
      <c r="Y199" t="str">
        <f>+IF($F199="","",VLOOKUP($G199,Educacion[],Y$7,0))</f>
        <v/>
      </c>
      <c r="Z199" t="str">
        <f>+IF($F199="","",VLOOKUP($G199,Educacion[],Z$7,0))</f>
        <v/>
      </c>
      <c r="AA199" t="str">
        <f>+IF($F199="","",VLOOKUP($G199,Educacion[],AA$7,0))</f>
        <v/>
      </c>
      <c r="AB199" t="str">
        <f>+IF($F199="","",VLOOKUP($G199,Educacion[],AB$7,0))</f>
        <v/>
      </c>
      <c r="AC199" t="str">
        <f>+IF($F199="","",VLOOKUP($G199,Educacion[],AC$7,0))</f>
        <v/>
      </c>
      <c r="AD199" t="str">
        <f>+IF($F199="","",VLOOKUP($G199,Educacion[],AD$7,0))</f>
        <v/>
      </c>
      <c r="AE199" t="str">
        <f>+IF($F199="","",VLOOKUP($G199,Educacion[],AE$7,0))</f>
        <v/>
      </c>
      <c r="AF199" t="str">
        <f>+IF($F199="","",VLOOKUP($G199,Educacion[],AF$7,0))</f>
        <v/>
      </c>
      <c r="AG199" t="str">
        <f>+IF($F199="","",VLOOKUP($G199,Educacion[],AG$7,0))</f>
        <v/>
      </c>
    </row>
    <row r="200" spans="1:33" x14ac:dyDescent="0.3">
      <c r="A200" s="36">
        <v>211</v>
      </c>
      <c r="B200" s="36" t="s">
        <v>589</v>
      </c>
      <c r="C200">
        <f t="shared" ca="1" si="13"/>
        <v>558</v>
      </c>
      <c r="D200" t="str">
        <f t="shared" si="18"/>
        <v/>
      </c>
      <c r="E200" t="str">
        <f t="shared" ca="1" si="14"/>
        <v>0588</v>
      </c>
      <c r="F200" t="str">
        <f t="shared" si="18"/>
        <v/>
      </c>
      <c r="G200" t="s">
        <v>998</v>
      </c>
      <c r="H200" t="str">
        <f>+IF($F200="","",VLOOKUP($G200,Educacion[],H$7,0))</f>
        <v/>
      </c>
      <c r="I200" t="str">
        <f>+IF($F200="","",VLOOKUP($G200,Educacion[],I$7,0))</f>
        <v/>
      </c>
      <c r="J200" t="str">
        <f>+IF($F200="","",VLOOKUP($G200,Educacion[],J$7,0))</f>
        <v/>
      </c>
      <c r="K200" t="str">
        <f>+IF($F200="","",VLOOKUP($G200,Educacion[],K$7,0))</f>
        <v/>
      </c>
      <c r="L200" t="str">
        <f>+IF($F200="","",VLOOKUP($G200,Educacion[],L$7,0))</f>
        <v/>
      </c>
      <c r="M200" t="str">
        <f>+IF($F200="","",VLOOKUP($G200,Educacion[],M$7,0))</f>
        <v/>
      </c>
      <c r="N200" t="str">
        <f>+IF($F200="","",VLOOKUP($G200,Educacion[],N$7,0))</f>
        <v/>
      </c>
      <c r="O200" t="str">
        <f>+IF($F200="","",VLOOKUP($G200,Educacion[],O$7,0))</f>
        <v/>
      </c>
      <c r="P200" t="str">
        <f>+IF($F200="","",VLOOKUP($G200,Educacion[],P$7,0))</f>
        <v/>
      </c>
      <c r="Q200" t="str">
        <f>+IF($F200="","",VLOOKUP($G200,Educacion[],Q$7,0))</f>
        <v/>
      </c>
      <c r="R200" t="str">
        <f>+IF($F200="","",VLOOKUP($G200,Educacion[],R$7,0))</f>
        <v/>
      </c>
      <c r="S200" t="str">
        <f>+IF($F200="","",VLOOKUP($G200,Educacion[],S$7,0))</f>
        <v/>
      </c>
      <c r="T200" t="str">
        <f>+IF($F200="","",VLOOKUP($G200,Educacion[],T$7,0))</f>
        <v/>
      </c>
      <c r="U200" t="str">
        <f>+IF($F200="","",VLOOKUP($G200,Educacion[],U$7,0))</f>
        <v/>
      </c>
      <c r="V200" t="str">
        <f>+IF($F200="","",VLOOKUP($G200,Educacion[],V$7,0))</f>
        <v/>
      </c>
      <c r="W200" t="str">
        <f>+IF($F200="","",VLOOKUP($G200,Educacion[],W$7,0))</f>
        <v/>
      </c>
      <c r="X200" t="str">
        <f>+IF($F200="","",VLOOKUP($G200,Educacion[],X$7,0))</f>
        <v/>
      </c>
      <c r="Y200" t="str">
        <f>+IF($F200="","",VLOOKUP($G200,Educacion[],Y$7,0))</f>
        <v/>
      </c>
      <c r="Z200" t="str">
        <f>+IF($F200="","",VLOOKUP($G200,Educacion[],Z$7,0))</f>
        <v/>
      </c>
      <c r="AA200" t="str">
        <f>+IF($F200="","",VLOOKUP($G200,Educacion[],AA$7,0))</f>
        <v/>
      </c>
      <c r="AB200" t="str">
        <f>+IF($F200="","",VLOOKUP($G200,Educacion[],AB$7,0))</f>
        <v/>
      </c>
      <c r="AC200" t="str">
        <f>+IF($F200="","",VLOOKUP($G200,Educacion[],AC$7,0))</f>
        <v/>
      </c>
      <c r="AD200" t="str">
        <f>+IF($F200="","",VLOOKUP($G200,Educacion[],AD$7,0))</f>
        <v/>
      </c>
      <c r="AE200" t="str">
        <f>+IF($F200="","",VLOOKUP($G200,Educacion[],AE$7,0))</f>
        <v/>
      </c>
      <c r="AF200" t="str">
        <f>+IF($F200="","",VLOOKUP($G200,Educacion[],AF$7,0))</f>
        <v/>
      </c>
      <c r="AG200" t="str">
        <f>+IF($F200="","",VLOOKUP($G200,Educacion[],AG$7,0))</f>
        <v/>
      </c>
    </row>
    <row r="201" spans="1:33" x14ac:dyDescent="0.3">
      <c r="A201" s="36">
        <v>212</v>
      </c>
      <c r="B201" s="36" t="s">
        <v>590</v>
      </c>
      <c r="C201">
        <f t="shared" ca="1" si="13"/>
        <v>25</v>
      </c>
      <c r="D201" t="str">
        <f t="shared" si="18"/>
        <v/>
      </c>
      <c r="E201" t="str">
        <f t="shared" ca="1" si="14"/>
        <v>0029</v>
      </c>
      <c r="F201" t="str">
        <f t="shared" si="18"/>
        <v/>
      </c>
      <c r="G201" t="s">
        <v>1169</v>
      </c>
      <c r="H201" t="str">
        <f>+IF($F201="","",VLOOKUP($G201,Educacion[],H$7,0))</f>
        <v/>
      </c>
      <c r="I201" t="str">
        <f>+IF($F201="","",VLOOKUP($G201,Educacion[],I$7,0))</f>
        <v/>
      </c>
      <c r="J201" t="str">
        <f>+IF($F201="","",VLOOKUP($G201,Educacion[],J$7,0))</f>
        <v/>
      </c>
      <c r="K201" t="str">
        <f>+IF($F201="","",VLOOKUP($G201,Educacion[],K$7,0))</f>
        <v/>
      </c>
      <c r="L201" t="str">
        <f>+IF($F201="","",VLOOKUP($G201,Educacion[],L$7,0))</f>
        <v/>
      </c>
      <c r="M201" t="str">
        <f>+IF($F201="","",VLOOKUP($G201,Educacion[],M$7,0))</f>
        <v/>
      </c>
      <c r="N201" t="str">
        <f>+IF($F201="","",VLOOKUP($G201,Educacion[],N$7,0))</f>
        <v/>
      </c>
      <c r="O201" t="str">
        <f>+IF($F201="","",VLOOKUP($G201,Educacion[],O$7,0))</f>
        <v/>
      </c>
      <c r="P201" t="str">
        <f>+IF($F201="","",VLOOKUP($G201,Educacion[],P$7,0))</f>
        <v/>
      </c>
      <c r="Q201" t="str">
        <f>+IF($F201="","",VLOOKUP($G201,Educacion[],Q$7,0))</f>
        <v/>
      </c>
      <c r="R201" t="str">
        <f>+IF($F201="","",VLOOKUP($G201,Educacion[],R$7,0))</f>
        <v/>
      </c>
      <c r="S201" t="str">
        <f>+IF($F201="","",VLOOKUP($G201,Educacion[],S$7,0))</f>
        <v/>
      </c>
      <c r="T201" t="str">
        <f>+IF($F201="","",VLOOKUP($G201,Educacion[],T$7,0))</f>
        <v/>
      </c>
      <c r="U201" t="str">
        <f>+IF($F201="","",VLOOKUP($G201,Educacion[],U$7,0))</f>
        <v/>
      </c>
      <c r="V201" t="str">
        <f>+IF($F201="","",VLOOKUP($G201,Educacion[],V$7,0))</f>
        <v/>
      </c>
      <c r="W201" t="str">
        <f>+IF($F201="","",VLOOKUP($G201,Educacion[],W$7,0))</f>
        <v/>
      </c>
      <c r="X201" t="str">
        <f>+IF($F201="","",VLOOKUP($G201,Educacion[],X$7,0))</f>
        <v/>
      </c>
      <c r="Y201" t="str">
        <f>+IF($F201="","",VLOOKUP($G201,Educacion[],Y$7,0))</f>
        <v/>
      </c>
      <c r="Z201" t="str">
        <f>+IF($F201="","",VLOOKUP($G201,Educacion[],Z$7,0))</f>
        <v/>
      </c>
      <c r="AA201" t="str">
        <f>+IF($F201="","",VLOOKUP($G201,Educacion[],AA$7,0))</f>
        <v/>
      </c>
      <c r="AB201" t="str">
        <f>+IF($F201="","",VLOOKUP($G201,Educacion[],AB$7,0))</f>
        <v/>
      </c>
      <c r="AC201" t="str">
        <f>+IF($F201="","",VLOOKUP($G201,Educacion[],AC$7,0))</f>
        <v/>
      </c>
      <c r="AD201" t="str">
        <f>+IF($F201="","",VLOOKUP($G201,Educacion[],AD$7,0))</f>
        <v/>
      </c>
      <c r="AE201" t="str">
        <f>+IF($F201="","",VLOOKUP($G201,Educacion[],AE$7,0))</f>
        <v/>
      </c>
      <c r="AF201" t="str">
        <f>+IF($F201="","",VLOOKUP($G201,Educacion[],AF$7,0))</f>
        <v/>
      </c>
      <c r="AG201" t="str">
        <f>+IF($F201="","",VLOOKUP($G201,Educacion[],AG$7,0))</f>
        <v/>
      </c>
    </row>
    <row r="202" spans="1:33" x14ac:dyDescent="0.3">
      <c r="A202" s="36">
        <v>213</v>
      </c>
      <c r="B202" s="36" t="s">
        <v>591</v>
      </c>
      <c r="C202">
        <f t="shared" ref="C202:C265" ca="1" si="19">+INT(RAND()*$B$4)</f>
        <v>146</v>
      </c>
      <c r="D202" t="str">
        <f t="shared" si="18"/>
        <v/>
      </c>
      <c r="E202" t="str">
        <f t="shared" ca="1" si="14"/>
        <v>0138</v>
      </c>
      <c r="F202" t="str">
        <f t="shared" si="18"/>
        <v/>
      </c>
      <c r="G202" t="s">
        <v>1170</v>
      </c>
      <c r="H202" t="str">
        <f>+IF($F202="","",VLOOKUP($G202,Educacion[],H$7,0))</f>
        <v/>
      </c>
      <c r="I202" t="str">
        <f>+IF($F202="","",VLOOKUP($G202,Educacion[],I$7,0))</f>
        <v/>
      </c>
      <c r="J202" t="str">
        <f>+IF($F202="","",VLOOKUP($G202,Educacion[],J$7,0))</f>
        <v/>
      </c>
      <c r="K202" t="str">
        <f>+IF($F202="","",VLOOKUP($G202,Educacion[],K$7,0))</f>
        <v/>
      </c>
      <c r="L202" t="str">
        <f>+IF($F202="","",VLOOKUP($G202,Educacion[],L$7,0))</f>
        <v/>
      </c>
      <c r="M202" t="str">
        <f>+IF($F202="","",VLOOKUP($G202,Educacion[],M$7,0))</f>
        <v/>
      </c>
      <c r="N202" t="str">
        <f>+IF($F202="","",VLOOKUP($G202,Educacion[],N$7,0))</f>
        <v/>
      </c>
      <c r="O202" t="str">
        <f>+IF($F202="","",VLOOKUP($G202,Educacion[],O$7,0))</f>
        <v/>
      </c>
      <c r="P202" t="str">
        <f>+IF($F202="","",VLOOKUP($G202,Educacion[],P$7,0))</f>
        <v/>
      </c>
      <c r="Q202" t="str">
        <f>+IF($F202="","",VLOOKUP($G202,Educacion[],Q$7,0))</f>
        <v/>
      </c>
      <c r="R202" t="str">
        <f>+IF($F202="","",VLOOKUP($G202,Educacion[],R$7,0))</f>
        <v/>
      </c>
      <c r="S202" t="str">
        <f>+IF($F202="","",VLOOKUP($G202,Educacion[],S$7,0))</f>
        <v/>
      </c>
      <c r="T202" t="str">
        <f>+IF($F202="","",VLOOKUP($G202,Educacion[],T$7,0))</f>
        <v/>
      </c>
      <c r="U202" t="str">
        <f>+IF($F202="","",VLOOKUP($G202,Educacion[],U$7,0))</f>
        <v/>
      </c>
      <c r="V202" t="str">
        <f>+IF($F202="","",VLOOKUP($G202,Educacion[],V$7,0))</f>
        <v/>
      </c>
      <c r="W202" t="str">
        <f>+IF($F202="","",VLOOKUP($G202,Educacion[],W$7,0))</f>
        <v/>
      </c>
      <c r="X202" t="str">
        <f>+IF($F202="","",VLOOKUP($G202,Educacion[],X$7,0))</f>
        <v/>
      </c>
      <c r="Y202" t="str">
        <f>+IF($F202="","",VLOOKUP($G202,Educacion[],Y$7,0))</f>
        <v/>
      </c>
      <c r="Z202" t="str">
        <f>+IF($F202="","",VLOOKUP($G202,Educacion[],Z$7,0))</f>
        <v/>
      </c>
      <c r="AA202" t="str">
        <f>+IF($F202="","",VLOOKUP($G202,Educacion[],AA$7,0))</f>
        <v/>
      </c>
      <c r="AB202" t="str">
        <f>+IF($F202="","",VLOOKUP($G202,Educacion[],AB$7,0))</f>
        <v/>
      </c>
      <c r="AC202" t="str">
        <f>+IF($F202="","",VLOOKUP($G202,Educacion[],AC$7,0))</f>
        <v/>
      </c>
      <c r="AD202" t="str">
        <f>+IF($F202="","",VLOOKUP($G202,Educacion[],AD$7,0))</f>
        <v/>
      </c>
      <c r="AE202" t="str">
        <f>+IF($F202="","",VLOOKUP($G202,Educacion[],AE$7,0))</f>
        <v/>
      </c>
      <c r="AF202" t="str">
        <f>+IF($F202="","",VLOOKUP($G202,Educacion[],AF$7,0))</f>
        <v/>
      </c>
      <c r="AG202" t="str">
        <f>+IF($F202="","",VLOOKUP($G202,Educacion[],AG$7,0))</f>
        <v/>
      </c>
    </row>
    <row r="203" spans="1:33" x14ac:dyDescent="0.3">
      <c r="A203" s="36">
        <v>214</v>
      </c>
      <c r="B203" s="36" t="s">
        <v>592</v>
      </c>
      <c r="C203">
        <f t="shared" ca="1" si="19"/>
        <v>180</v>
      </c>
      <c r="D203" t="str">
        <f t="shared" si="18"/>
        <v/>
      </c>
      <c r="E203" t="str">
        <f t="shared" ref="E203:E266" ca="1" si="20">+IFERROR(VLOOKUP(C203,$A$10:$B$2953,2,0),"")</f>
        <v>0174</v>
      </c>
      <c r="F203" t="str">
        <f t="shared" si="18"/>
        <v/>
      </c>
      <c r="G203" t="s">
        <v>602</v>
      </c>
      <c r="H203" t="str">
        <f>+IF($F203="","",VLOOKUP($G203,Educacion[],H$7,0))</f>
        <v/>
      </c>
      <c r="I203" t="str">
        <f>+IF($F203="","",VLOOKUP($G203,Educacion[],I$7,0))</f>
        <v/>
      </c>
      <c r="J203" t="str">
        <f>+IF($F203="","",VLOOKUP($G203,Educacion[],J$7,0))</f>
        <v/>
      </c>
      <c r="K203" t="str">
        <f>+IF($F203="","",VLOOKUP($G203,Educacion[],K$7,0))</f>
        <v/>
      </c>
      <c r="L203" t="str">
        <f>+IF($F203="","",VLOOKUP($G203,Educacion[],L$7,0))</f>
        <v/>
      </c>
      <c r="M203" t="str">
        <f>+IF($F203="","",VLOOKUP($G203,Educacion[],M$7,0))</f>
        <v/>
      </c>
      <c r="N203" t="str">
        <f>+IF($F203="","",VLOOKUP($G203,Educacion[],N$7,0))</f>
        <v/>
      </c>
      <c r="O203" t="str">
        <f>+IF($F203="","",VLOOKUP($G203,Educacion[],O$7,0))</f>
        <v/>
      </c>
      <c r="P203" t="str">
        <f>+IF($F203="","",VLOOKUP($G203,Educacion[],P$7,0))</f>
        <v/>
      </c>
      <c r="Q203" t="str">
        <f>+IF($F203="","",VLOOKUP($G203,Educacion[],Q$7,0))</f>
        <v/>
      </c>
      <c r="R203" t="str">
        <f>+IF($F203="","",VLOOKUP($G203,Educacion[],R$7,0))</f>
        <v/>
      </c>
      <c r="S203" t="str">
        <f>+IF($F203="","",VLOOKUP($G203,Educacion[],S$7,0))</f>
        <v/>
      </c>
      <c r="T203" t="str">
        <f>+IF($F203="","",VLOOKUP($G203,Educacion[],T$7,0))</f>
        <v/>
      </c>
      <c r="U203" t="str">
        <f>+IF($F203="","",VLOOKUP($G203,Educacion[],U$7,0))</f>
        <v/>
      </c>
      <c r="V203" t="str">
        <f>+IF($F203="","",VLOOKUP($G203,Educacion[],V$7,0))</f>
        <v/>
      </c>
      <c r="W203" t="str">
        <f>+IF($F203="","",VLOOKUP($G203,Educacion[],W$7,0))</f>
        <v/>
      </c>
      <c r="X203" t="str">
        <f>+IF($F203="","",VLOOKUP($G203,Educacion[],X$7,0))</f>
        <v/>
      </c>
      <c r="Y203" t="str">
        <f>+IF($F203="","",VLOOKUP($G203,Educacion[],Y$7,0))</f>
        <v/>
      </c>
      <c r="Z203" t="str">
        <f>+IF($F203="","",VLOOKUP($G203,Educacion[],Z$7,0))</f>
        <v/>
      </c>
      <c r="AA203" t="str">
        <f>+IF($F203="","",VLOOKUP($G203,Educacion[],AA$7,0))</f>
        <v/>
      </c>
      <c r="AB203" t="str">
        <f>+IF($F203="","",VLOOKUP($G203,Educacion[],AB$7,0))</f>
        <v/>
      </c>
      <c r="AC203" t="str">
        <f>+IF($F203="","",VLOOKUP($G203,Educacion[],AC$7,0))</f>
        <v/>
      </c>
      <c r="AD203" t="str">
        <f>+IF($F203="","",VLOOKUP($G203,Educacion[],AD$7,0))</f>
        <v/>
      </c>
      <c r="AE203" t="str">
        <f>+IF($F203="","",VLOOKUP($G203,Educacion[],AE$7,0))</f>
        <v/>
      </c>
      <c r="AF203" t="str">
        <f>+IF($F203="","",VLOOKUP($G203,Educacion[],AF$7,0))</f>
        <v/>
      </c>
      <c r="AG203" t="str">
        <f>+IF($F203="","",VLOOKUP($G203,Educacion[],AG$7,0))</f>
        <v/>
      </c>
    </row>
    <row r="204" spans="1:33" x14ac:dyDescent="0.3">
      <c r="A204" s="36">
        <v>215</v>
      </c>
      <c r="B204" s="36" t="s">
        <v>593</v>
      </c>
      <c r="C204">
        <f t="shared" ca="1" si="19"/>
        <v>454</v>
      </c>
      <c r="D204" t="str">
        <f t="shared" ref="D204:F219" si="21">+IF(OR(D203=$B$6,D203=""),"",D203+1)</f>
        <v/>
      </c>
      <c r="E204" t="str">
        <f t="shared" ca="1" si="20"/>
        <v>0478</v>
      </c>
      <c r="F204" t="str">
        <f t="shared" si="21"/>
        <v/>
      </c>
      <c r="G204" t="s">
        <v>539</v>
      </c>
      <c r="H204" t="str">
        <f>+IF($F204="","",VLOOKUP($G204,Educacion[],H$7,0))</f>
        <v/>
      </c>
      <c r="I204" t="str">
        <f>+IF($F204="","",VLOOKUP($G204,Educacion[],I$7,0))</f>
        <v/>
      </c>
      <c r="J204" t="str">
        <f>+IF($F204="","",VLOOKUP($G204,Educacion[],J$7,0))</f>
        <v/>
      </c>
      <c r="K204" t="str">
        <f>+IF($F204="","",VLOOKUP($G204,Educacion[],K$7,0))</f>
        <v/>
      </c>
      <c r="L204" t="str">
        <f>+IF($F204="","",VLOOKUP($G204,Educacion[],L$7,0))</f>
        <v/>
      </c>
      <c r="M204" t="str">
        <f>+IF($F204="","",VLOOKUP($G204,Educacion[],M$7,0))</f>
        <v/>
      </c>
      <c r="N204" t="str">
        <f>+IF($F204="","",VLOOKUP($G204,Educacion[],N$7,0))</f>
        <v/>
      </c>
      <c r="O204" t="str">
        <f>+IF($F204="","",VLOOKUP($G204,Educacion[],O$7,0))</f>
        <v/>
      </c>
      <c r="P204" t="str">
        <f>+IF($F204="","",VLOOKUP($G204,Educacion[],P$7,0))</f>
        <v/>
      </c>
      <c r="Q204" t="str">
        <f>+IF($F204="","",VLOOKUP($G204,Educacion[],Q$7,0))</f>
        <v/>
      </c>
      <c r="R204" t="str">
        <f>+IF($F204="","",VLOOKUP($G204,Educacion[],R$7,0))</f>
        <v/>
      </c>
      <c r="S204" t="str">
        <f>+IF($F204="","",VLOOKUP($G204,Educacion[],S$7,0))</f>
        <v/>
      </c>
      <c r="T204" t="str">
        <f>+IF($F204="","",VLOOKUP($G204,Educacion[],T$7,0))</f>
        <v/>
      </c>
      <c r="U204" t="str">
        <f>+IF($F204="","",VLOOKUP($G204,Educacion[],U$7,0))</f>
        <v/>
      </c>
      <c r="V204" t="str">
        <f>+IF($F204="","",VLOOKUP($G204,Educacion[],V$7,0))</f>
        <v/>
      </c>
      <c r="W204" t="str">
        <f>+IF($F204="","",VLOOKUP($G204,Educacion[],W$7,0))</f>
        <v/>
      </c>
      <c r="X204" t="str">
        <f>+IF($F204="","",VLOOKUP($G204,Educacion[],X$7,0))</f>
        <v/>
      </c>
      <c r="Y204" t="str">
        <f>+IF($F204="","",VLOOKUP($G204,Educacion[],Y$7,0))</f>
        <v/>
      </c>
      <c r="Z204" t="str">
        <f>+IF($F204="","",VLOOKUP($G204,Educacion[],Z$7,0))</f>
        <v/>
      </c>
      <c r="AA204" t="str">
        <f>+IF($F204="","",VLOOKUP($G204,Educacion[],AA$7,0))</f>
        <v/>
      </c>
      <c r="AB204" t="str">
        <f>+IF($F204="","",VLOOKUP($G204,Educacion[],AB$7,0))</f>
        <v/>
      </c>
      <c r="AC204" t="str">
        <f>+IF($F204="","",VLOOKUP($G204,Educacion[],AC$7,0))</f>
        <v/>
      </c>
      <c r="AD204" t="str">
        <f>+IF($F204="","",VLOOKUP($G204,Educacion[],AD$7,0))</f>
        <v/>
      </c>
      <c r="AE204" t="str">
        <f>+IF($F204="","",VLOOKUP($G204,Educacion[],AE$7,0))</f>
        <v/>
      </c>
      <c r="AF204" t="str">
        <f>+IF($F204="","",VLOOKUP($G204,Educacion[],AF$7,0))</f>
        <v/>
      </c>
      <c r="AG204" t="str">
        <f>+IF($F204="","",VLOOKUP($G204,Educacion[],AG$7,0))</f>
        <v/>
      </c>
    </row>
    <row r="205" spans="1:33" x14ac:dyDescent="0.3">
      <c r="A205" s="36">
        <v>216</v>
      </c>
      <c r="B205" s="36" t="s">
        <v>594</v>
      </c>
      <c r="C205">
        <f t="shared" ca="1" si="19"/>
        <v>674</v>
      </c>
      <c r="D205" t="str">
        <f t="shared" si="21"/>
        <v/>
      </c>
      <c r="E205" t="str">
        <f t="shared" ca="1" si="20"/>
        <v>0722</v>
      </c>
      <c r="F205" t="str">
        <f t="shared" si="21"/>
        <v/>
      </c>
      <c r="G205" t="s">
        <v>1171</v>
      </c>
      <c r="H205" t="str">
        <f>+IF($F205="","",VLOOKUP($G205,Educacion[],H$7,0))</f>
        <v/>
      </c>
      <c r="I205" t="str">
        <f>+IF($F205="","",VLOOKUP($G205,Educacion[],I$7,0))</f>
        <v/>
      </c>
      <c r="J205" t="str">
        <f>+IF($F205="","",VLOOKUP($G205,Educacion[],J$7,0))</f>
        <v/>
      </c>
      <c r="K205" t="str">
        <f>+IF($F205="","",VLOOKUP($G205,Educacion[],K$7,0))</f>
        <v/>
      </c>
      <c r="L205" t="str">
        <f>+IF($F205="","",VLOOKUP($G205,Educacion[],L$7,0))</f>
        <v/>
      </c>
      <c r="M205" t="str">
        <f>+IF($F205="","",VLOOKUP($G205,Educacion[],M$7,0))</f>
        <v/>
      </c>
      <c r="N205" t="str">
        <f>+IF($F205="","",VLOOKUP($G205,Educacion[],N$7,0))</f>
        <v/>
      </c>
      <c r="O205" t="str">
        <f>+IF($F205="","",VLOOKUP($G205,Educacion[],O$7,0))</f>
        <v/>
      </c>
      <c r="P205" t="str">
        <f>+IF($F205="","",VLOOKUP($G205,Educacion[],P$7,0))</f>
        <v/>
      </c>
      <c r="Q205" t="str">
        <f>+IF($F205="","",VLOOKUP($G205,Educacion[],Q$7,0))</f>
        <v/>
      </c>
      <c r="R205" t="str">
        <f>+IF($F205="","",VLOOKUP($G205,Educacion[],R$7,0))</f>
        <v/>
      </c>
      <c r="S205" t="str">
        <f>+IF($F205="","",VLOOKUP($G205,Educacion[],S$7,0))</f>
        <v/>
      </c>
      <c r="T205" t="str">
        <f>+IF($F205="","",VLOOKUP($G205,Educacion[],T$7,0))</f>
        <v/>
      </c>
      <c r="U205" t="str">
        <f>+IF($F205="","",VLOOKUP($G205,Educacion[],U$7,0))</f>
        <v/>
      </c>
      <c r="V205" t="str">
        <f>+IF($F205="","",VLOOKUP($G205,Educacion[],V$7,0))</f>
        <v/>
      </c>
      <c r="W205" t="str">
        <f>+IF($F205="","",VLOOKUP($G205,Educacion[],W$7,0))</f>
        <v/>
      </c>
      <c r="X205" t="str">
        <f>+IF($F205="","",VLOOKUP($G205,Educacion[],X$7,0))</f>
        <v/>
      </c>
      <c r="Y205" t="str">
        <f>+IF($F205="","",VLOOKUP($G205,Educacion[],Y$7,0))</f>
        <v/>
      </c>
      <c r="Z205" t="str">
        <f>+IF($F205="","",VLOOKUP($G205,Educacion[],Z$7,0))</f>
        <v/>
      </c>
      <c r="AA205" t="str">
        <f>+IF($F205="","",VLOOKUP($G205,Educacion[],AA$7,0))</f>
        <v/>
      </c>
      <c r="AB205" t="str">
        <f>+IF($F205="","",VLOOKUP($G205,Educacion[],AB$7,0))</f>
        <v/>
      </c>
      <c r="AC205" t="str">
        <f>+IF($F205="","",VLOOKUP($G205,Educacion[],AC$7,0))</f>
        <v/>
      </c>
      <c r="AD205" t="str">
        <f>+IF($F205="","",VLOOKUP($G205,Educacion[],AD$7,0))</f>
        <v/>
      </c>
      <c r="AE205" t="str">
        <f>+IF($F205="","",VLOOKUP($G205,Educacion[],AE$7,0))</f>
        <v/>
      </c>
      <c r="AF205" t="str">
        <f>+IF($F205="","",VLOOKUP($G205,Educacion[],AF$7,0))</f>
        <v/>
      </c>
      <c r="AG205" t="str">
        <f>+IF($F205="","",VLOOKUP($G205,Educacion[],AG$7,0))</f>
        <v/>
      </c>
    </row>
    <row r="206" spans="1:33" x14ac:dyDescent="0.3">
      <c r="A206" s="36">
        <v>217</v>
      </c>
      <c r="B206" s="36" t="s">
        <v>595</v>
      </c>
      <c r="C206">
        <f t="shared" ca="1" si="19"/>
        <v>590</v>
      </c>
      <c r="D206" t="str">
        <f t="shared" si="21"/>
        <v/>
      </c>
      <c r="E206" t="str">
        <f t="shared" ca="1" si="20"/>
        <v>0622</v>
      </c>
      <c r="F206" t="str">
        <f t="shared" si="21"/>
        <v/>
      </c>
      <c r="G206" t="s">
        <v>1172</v>
      </c>
      <c r="H206" t="str">
        <f>+IF($F206="","",VLOOKUP($G206,Educacion[],H$7,0))</f>
        <v/>
      </c>
      <c r="I206" t="str">
        <f>+IF($F206="","",VLOOKUP($G206,Educacion[],I$7,0))</f>
        <v/>
      </c>
      <c r="J206" t="str">
        <f>+IF($F206="","",VLOOKUP($G206,Educacion[],J$7,0))</f>
        <v/>
      </c>
      <c r="K206" t="str">
        <f>+IF($F206="","",VLOOKUP($G206,Educacion[],K$7,0))</f>
        <v/>
      </c>
      <c r="L206" t="str">
        <f>+IF($F206="","",VLOOKUP($G206,Educacion[],L$7,0))</f>
        <v/>
      </c>
      <c r="M206" t="str">
        <f>+IF($F206="","",VLOOKUP($G206,Educacion[],M$7,0))</f>
        <v/>
      </c>
      <c r="N206" t="str">
        <f>+IF($F206="","",VLOOKUP($G206,Educacion[],N$7,0))</f>
        <v/>
      </c>
      <c r="O206" t="str">
        <f>+IF($F206="","",VLOOKUP($G206,Educacion[],O$7,0))</f>
        <v/>
      </c>
      <c r="P206" t="str">
        <f>+IF($F206="","",VLOOKUP($G206,Educacion[],P$7,0))</f>
        <v/>
      </c>
      <c r="Q206" t="str">
        <f>+IF($F206="","",VLOOKUP($G206,Educacion[],Q$7,0))</f>
        <v/>
      </c>
      <c r="R206" t="str">
        <f>+IF($F206="","",VLOOKUP($G206,Educacion[],R$7,0))</f>
        <v/>
      </c>
      <c r="S206" t="str">
        <f>+IF($F206="","",VLOOKUP($G206,Educacion[],S$7,0))</f>
        <v/>
      </c>
      <c r="T206" t="str">
        <f>+IF($F206="","",VLOOKUP($G206,Educacion[],T$7,0))</f>
        <v/>
      </c>
      <c r="U206" t="str">
        <f>+IF($F206="","",VLOOKUP($G206,Educacion[],U$7,0))</f>
        <v/>
      </c>
      <c r="V206" t="str">
        <f>+IF($F206="","",VLOOKUP($G206,Educacion[],V$7,0))</f>
        <v/>
      </c>
      <c r="W206" t="str">
        <f>+IF($F206="","",VLOOKUP($G206,Educacion[],W$7,0))</f>
        <v/>
      </c>
      <c r="X206" t="str">
        <f>+IF($F206="","",VLOOKUP($G206,Educacion[],X$7,0))</f>
        <v/>
      </c>
      <c r="Y206" t="str">
        <f>+IF($F206="","",VLOOKUP($G206,Educacion[],Y$7,0))</f>
        <v/>
      </c>
      <c r="Z206" t="str">
        <f>+IF($F206="","",VLOOKUP($G206,Educacion[],Z$7,0))</f>
        <v/>
      </c>
      <c r="AA206" t="str">
        <f>+IF($F206="","",VLOOKUP($G206,Educacion[],AA$7,0))</f>
        <v/>
      </c>
      <c r="AB206" t="str">
        <f>+IF($F206="","",VLOOKUP($G206,Educacion[],AB$7,0))</f>
        <v/>
      </c>
      <c r="AC206" t="str">
        <f>+IF($F206="","",VLOOKUP($G206,Educacion[],AC$7,0))</f>
        <v/>
      </c>
      <c r="AD206" t="str">
        <f>+IF($F206="","",VLOOKUP($G206,Educacion[],AD$7,0))</f>
        <v/>
      </c>
      <c r="AE206" t="str">
        <f>+IF($F206="","",VLOOKUP($G206,Educacion[],AE$7,0))</f>
        <v/>
      </c>
      <c r="AF206" t="str">
        <f>+IF($F206="","",VLOOKUP($G206,Educacion[],AF$7,0))</f>
        <v/>
      </c>
      <c r="AG206" t="str">
        <f>+IF($F206="","",VLOOKUP($G206,Educacion[],AG$7,0))</f>
        <v/>
      </c>
    </row>
    <row r="207" spans="1:33" x14ac:dyDescent="0.3">
      <c r="A207" s="36">
        <v>218</v>
      </c>
      <c r="B207" s="36" t="s">
        <v>596</v>
      </c>
      <c r="C207">
        <f t="shared" ca="1" si="19"/>
        <v>258</v>
      </c>
      <c r="D207" t="str">
        <f t="shared" si="21"/>
        <v/>
      </c>
      <c r="E207" t="str">
        <f t="shared" ca="1" si="20"/>
        <v>0257</v>
      </c>
      <c r="F207" t="str">
        <f t="shared" si="21"/>
        <v/>
      </c>
      <c r="G207" t="s">
        <v>1173</v>
      </c>
      <c r="H207" t="str">
        <f>+IF($F207="","",VLOOKUP($G207,Educacion[],H$7,0))</f>
        <v/>
      </c>
      <c r="I207" t="str">
        <f>+IF($F207="","",VLOOKUP($G207,Educacion[],I$7,0))</f>
        <v/>
      </c>
      <c r="J207" t="str">
        <f>+IF($F207="","",VLOOKUP($G207,Educacion[],J$7,0))</f>
        <v/>
      </c>
      <c r="K207" t="str">
        <f>+IF($F207="","",VLOOKUP($G207,Educacion[],K$7,0))</f>
        <v/>
      </c>
      <c r="L207" t="str">
        <f>+IF($F207="","",VLOOKUP($G207,Educacion[],L$7,0))</f>
        <v/>
      </c>
      <c r="M207" t="str">
        <f>+IF($F207="","",VLOOKUP($G207,Educacion[],M$7,0))</f>
        <v/>
      </c>
      <c r="N207" t="str">
        <f>+IF($F207="","",VLOOKUP($G207,Educacion[],N$7,0))</f>
        <v/>
      </c>
      <c r="O207" t="str">
        <f>+IF($F207="","",VLOOKUP($G207,Educacion[],O$7,0))</f>
        <v/>
      </c>
      <c r="P207" t="str">
        <f>+IF($F207="","",VLOOKUP($G207,Educacion[],P$7,0))</f>
        <v/>
      </c>
      <c r="Q207" t="str">
        <f>+IF($F207="","",VLOOKUP($G207,Educacion[],Q$7,0))</f>
        <v/>
      </c>
      <c r="R207" t="str">
        <f>+IF($F207="","",VLOOKUP($G207,Educacion[],R$7,0))</f>
        <v/>
      </c>
      <c r="S207" t="str">
        <f>+IF($F207="","",VLOOKUP($G207,Educacion[],S$7,0))</f>
        <v/>
      </c>
      <c r="T207" t="str">
        <f>+IF($F207="","",VLOOKUP($G207,Educacion[],T$7,0))</f>
        <v/>
      </c>
      <c r="U207" t="str">
        <f>+IF($F207="","",VLOOKUP($G207,Educacion[],U$7,0))</f>
        <v/>
      </c>
      <c r="V207" t="str">
        <f>+IF($F207="","",VLOOKUP($G207,Educacion[],V$7,0))</f>
        <v/>
      </c>
      <c r="W207" t="str">
        <f>+IF($F207="","",VLOOKUP($G207,Educacion[],W$7,0))</f>
        <v/>
      </c>
      <c r="X207" t="str">
        <f>+IF($F207="","",VLOOKUP($G207,Educacion[],X$7,0))</f>
        <v/>
      </c>
      <c r="Y207" t="str">
        <f>+IF($F207="","",VLOOKUP($G207,Educacion[],Y$7,0))</f>
        <v/>
      </c>
      <c r="Z207" t="str">
        <f>+IF($F207="","",VLOOKUP($G207,Educacion[],Z$7,0))</f>
        <v/>
      </c>
      <c r="AA207" t="str">
        <f>+IF($F207="","",VLOOKUP($G207,Educacion[],AA$7,0))</f>
        <v/>
      </c>
      <c r="AB207" t="str">
        <f>+IF($F207="","",VLOOKUP($G207,Educacion[],AB$7,0))</f>
        <v/>
      </c>
      <c r="AC207" t="str">
        <f>+IF($F207="","",VLOOKUP($G207,Educacion[],AC$7,0))</f>
        <v/>
      </c>
      <c r="AD207" t="str">
        <f>+IF($F207="","",VLOOKUP($G207,Educacion[],AD$7,0))</f>
        <v/>
      </c>
      <c r="AE207" t="str">
        <f>+IF($F207="","",VLOOKUP($G207,Educacion[],AE$7,0))</f>
        <v/>
      </c>
      <c r="AF207" t="str">
        <f>+IF($F207="","",VLOOKUP($G207,Educacion[],AF$7,0))</f>
        <v/>
      </c>
      <c r="AG207" t="str">
        <f>+IF($F207="","",VLOOKUP($G207,Educacion[],AG$7,0))</f>
        <v/>
      </c>
    </row>
    <row r="208" spans="1:33" x14ac:dyDescent="0.3">
      <c r="A208" s="36">
        <v>219</v>
      </c>
      <c r="B208" s="36" t="s">
        <v>597</v>
      </c>
      <c r="C208">
        <f t="shared" ca="1" si="19"/>
        <v>84</v>
      </c>
      <c r="D208" t="str">
        <f t="shared" si="21"/>
        <v/>
      </c>
      <c r="E208" t="str">
        <f t="shared" ca="1" si="20"/>
        <v>0072</v>
      </c>
      <c r="F208" t="str">
        <f t="shared" si="21"/>
        <v/>
      </c>
      <c r="G208" t="s">
        <v>829</v>
      </c>
      <c r="H208" t="str">
        <f>+IF($F208="","",VLOOKUP($G208,Educacion[],H$7,0))</f>
        <v/>
      </c>
      <c r="I208" t="str">
        <f>+IF($F208="","",VLOOKUP($G208,Educacion[],I$7,0))</f>
        <v/>
      </c>
      <c r="J208" t="str">
        <f>+IF($F208="","",VLOOKUP($G208,Educacion[],J$7,0))</f>
        <v/>
      </c>
      <c r="K208" t="str">
        <f>+IF($F208="","",VLOOKUP($G208,Educacion[],K$7,0))</f>
        <v/>
      </c>
      <c r="L208" t="str">
        <f>+IF($F208="","",VLOOKUP($G208,Educacion[],L$7,0))</f>
        <v/>
      </c>
      <c r="M208" t="str">
        <f>+IF($F208="","",VLOOKUP($G208,Educacion[],M$7,0))</f>
        <v/>
      </c>
      <c r="N208" t="str">
        <f>+IF($F208="","",VLOOKUP($G208,Educacion[],N$7,0))</f>
        <v/>
      </c>
      <c r="O208" t="str">
        <f>+IF($F208="","",VLOOKUP($G208,Educacion[],O$7,0))</f>
        <v/>
      </c>
      <c r="P208" t="str">
        <f>+IF($F208="","",VLOOKUP($G208,Educacion[],P$7,0))</f>
        <v/>
      </c>
      <c r="Q208" t="str">
        <f>+IF($F208="","",VLOOKUP($G208,Educacion[],Q$7,0))</f>
        <v/>
      </c>
      <c r="R208" t="str">
        <f>+IF($F208="","",VLOOKUP($G208,Educacion[],R$7,0))</f>
        <v/>
      </c>
      <c r="S208" t="str">
        <f>+IF($F208="","",VLOOKUP($G208,Educacion[],S$7,0))</f>
        <v/>
      </c>
      <c r="T208" t="str">
        <f>+IF($F208="","",VLOOKUP($G208,Educacion[],T$7,0))</f>
        <v/>
      </c>
      <c r="U208" t="str">
        <f>+IF($F208="","",VLOOKUP($G208,Educacion[],U$7,0))</f>
        <v/>
      </c>
      <c r="V208" t="str">
        <f>+IF($F208="","",VLOOKUP($G208,Educacion[],V$7,0))</f>
        <v/>
      </c>
      <c r="W208" t="str">
        <f>+IF($F208="","",VLOOKUP($G208,Educacion[],W$7,0))</f>
        <v/>
      </c>
      <c r="X208" t="str">
        <f>+IF($F208="","",VLOOKUP($G208,Educacion[],X$7,0))</f>
        <v/>
      </c>
      <c r="Y208" t="str">
        <f>+IF($F208="","",VLOOKUP($G208,Educacion[],Y$7,0))</f>
        <v/>
      </c>
      <c r="Z208" t="str">
        <f>+IF($F208="","",VLOOKUP($G208,Educacion[],Z$7,0))</f>
        <v/>
      </c>
      <c r="AA208" t="str">
        <f>+IF($F208="","",VLOOKUP($G208,Educacion[],AA$7,0))</f>
        <v/>
      </c>
      <c r="AB208" t="str">
        <f>+IF($F208="","",VLOOKUP($G208,Educacion[],AB$7,0))</f>
        <v/>
      </c>
      <c r="AC208" t="str">
        <f>+IF($F208="","",VLOOKUP($G208,Educacion[],AC$7,0))</f>
        <v/>
      </c>
      <c r="AD208" t="str">
        <f>+IF($F208="","",VLOOKUP($G208,Educacion[],AD$7,0))</f>
        <v/>
      </c>
      <c r="AE208" t="str">
        <f>+IF($F208="","",VLOOKUP($G208,Educacion[],AE$7,0))</f>
        <v/>
      </c>
      <c r="AF208" t="str">
        <f>+IF($F208="","",VLOOKUP($G208,Educacion[],AF$7,0))</f>
        <v/>
      </c>
      <c r="AG208" t="str">
        <f>+IF($F208="","",VLOOKUP($G208,Educacion[],AG$7,0))</f>
        <v/>
      </c>
    </row>
    <row r="209" spans="1:33" x14ac:dyDescent="0.3">
      <c r="A209" s="36">
        <v>220</v>
      </c>
      <c r="B209" s="36" t="s">
        <v>598</v>
      </c>
      <c r="C209">
        <f t="shared" ca="1" si="19"/>
        <v>681</v>
      </c>
      <c r="D209" t="str">
        <f t="shared" si="21"/>
        <v/>
      </c>
      <c r="E209" t="str">
        <f t="shared" ca="1" si="20"/>
        <v>0729</v>
      </c>
      <c r="F209" t="str">
        <f t="shared" si="21"/>
        <v/>
      </c>
      <c r="G209" t="s">
        <v>1174</v>
      </c>
      <c r="H209" t="str">
        <f>+IF($F209="","",VLOOKUP($G209,Educacion[],H$7,0))</f>
        <v/>
      </c>
      <c r="I209" t="str">
        <f>+IF($F209="","",VLOOKUP($G209,Educacion[],I$7,0))</f>
        <v/>
      </c>
      <c r="J209" t="str">
        <f>+IF($F209="","",VLOOKUP($G209,Educacion[],J$7,0))</f>
        <v/>
      </c>
      <c r="K209" t="str">
        <f>+IF($F209="","",VLOOKUP($G209,Educacion[],K$7,0))</f>
        <v/>
      </c>
      <c r="L209" t="str">
        <f>+IF($F209="","",VLOOKUP($G209,Educacion[],L$7,0))</f>
        <v/>
      </c>
      <c r="M209" t="str">
        <f>+IF($F209="","",VLOOKUP($G209,Educacion[],M$7,0))</f>
        <v/>
      </c>
      <c r="N209" t="str">
        <f>+IF($F209="","",VLOOKUP($G209,Educacion[],N$7,0))</f>
        <v/>
      </c>
      <c r="O209" t="str">
        <f>+IF($F209="","",VLOOKUP($G209,Educacion[],O$7,0))</f>
        <v/>
      </c>
      <c r="P209" t="str">
        <f>+IF($F209="","",VLOOKUP($G209,Educacion[],P$7,0))</f>
        <v/>
      </c>
      <c r="Q209" t="str">
        <f>+IF($F209="","",VLOOKUP($G209,Educacion[],Q$7,0))</f>
        <v/>
      </c>
      <c r="R209" t="str">
        <f>+IF($F209="","",VLOOKUP($G209,Educacion[],R$7,0))</f>
        <v/>
      </c>
      <c r="S209" t="str">
        <f>+IF($F209="","",VLOOKUP($G209,Educacion[],S$7,0))</f>
        <v/>
      </c>
      <c r="T209" t="str">
        <f>+IF($F209="","",VLOOKUP($G209,Educacion[],T$7,0))</f>
        <v/>
      </c>
      <c r="U209" t="str">
        <f>+IF($F209="","",VLOOKUP($G209,Educacion[],U$7,0))</f>
        <v/>
      </c>
      <c r="V209" t="str">
        <f>+IF($F209="","",VLOOKUP($G209,Educacion[],V$7,0))</f>
        <v/>
      </c>
      <c r="W209" t="str">
        <f>+IF($F209="","",VLOOKUP($G209,Educacion[],W$7,0))</f>
        <v/>
      </c>
      <c r="X209" t="str">
        <f>+IF($F209="","",VLOOKUP($G209,Educacion[],X$7,0))</f>
        <v/>
      </c>
      <c r="Y209" t="str">
        <f>+IF($F209="","",VLOOKUP($G209,Educacion[],Y$7,0))</f>
        <v/>
      </c>
      <c r="Z209" t="str">
        <f>+IF($F209="","",VLOOKUP($G209,Educacion[],Z$7,0))</f>
        <v/>
      </c>
      <c r="AA209" t="str">
        <f>+IF($F209="","",VLOOKUP($G209,Educacion[],AA$7,0))</f>
        <v/>
      </c>
      <c r="AB209" t="str">
        <f>+IF($F209="","",VLOOKUP($G209,Educacion[],AB$7,0))</f>
        <v/>
      </c>
      <c r="AC209" t="str">
        <f>+IF($F209="","",VLOOKUP($G209,Educacion[],AC$7,0))</f>
        <v/>
      </c>
      <c r="AD209" t="str">
        <f>+IF($F209="","",VLOOKUP($G209,Educacion[],AD$7,0))</f>
        <v/>
      </c>
      <c r="AE209" t="str">
        <f>+IF($F209="","",VLOOKUP($G209,Educacion[],AE$7,0))</f>
        <v/>
      </c>
      <c r="AF209" t="str">
        <f>+IF($F209="","",VLOOKUP($G209,Educacion[],AF$7,0))</f>
        <v/>
      </c>
      <c r="AG209" t="str">
        <f>+IF($F209="","",VLOOKUP($G209,Educacion[],AG$7,0))</f>
        <v/>
      </c>
    </row>
    <row r="210" spans="1:33" x14ac:dyDescent="0.3">
      <c r="A210" s="36">
        <v>221</v>
      </c>
      <c r="B210" s="36" t="s">
        <v>599</v>
      </c>
      <c r="C210">
        <f t="shared" ca="1" si="19"/>
        <v>27</v>
      </c>
      <c r="D210" t="str">
        <f t="shared" si="21"/>
        <v/>
      </c>
      <c r="E210" t="str">
        <f t="shared" ca="1" si="20"/>
        <v>0031</v>
      </c>
      <c r="F210" t="str">
        <f t="shared" si="21"/>
        <v/>
      </c>
      <c r="G210" t="s">
        <v>445</v>
      </c>
      <c r="H210" t="str">
        <f>+IF($F210="","",VLOOKUP($G210,Educacion[],H$7,0))</f>
        <v/>
      </c>
      <c r="I210" t="str">
        <f>+IF($F210="","",VLOOKUP($G210,Educacion[],I$7,0))</f>
        <v/>
      </c>
      <c r="J210" t="str">
        <f>+IF($F210="","",VLOOKUP($G210,Educacion[],J$7,0))</f>
        <v/>
      </c>
      <c r="K210" t="str">
        <f>+IF($F210="","",VLOOKUP($G210,Educacion[],K$7,0))</f>
        <v/>
      </c>
      <c r="L210" t="str">
        <f>+IF($F210="","",VLOOKUP($G210,Educacion[],L$7,0))</f>
        <v/>
      </c>
      <c r="M210" t="str">
        <f>+IF($F210="","",VLOOKUP($G210,Educacion[],M$7,0))</f>
        <v/>
      </c>
      <c r="N210" t="str">
        <f>+IF($F210="","",VLOOKUP($G210,Educacion[],N$7,0))</f>
        <v/>
      </c>
      <c r="O210" t="str">
        <f>+IF($F210="","",VLOOKUP($G210,Educacion[],O$7,0))</f>
        <v/>
      </c>
      <c r="P210" t="str">
        <f>+IF($F210="","",VLOOKUP($G210,Educacion[],P$7,0))</f>
        <v/>
      </c>
      <c r="Q210" t="str">
        <f>+IF($F210="","",VLOOKUP($G210,Educacion[],Q$7,0))</f>
        <v/>
      </c>
      <c r="R210" t="str">
        <f>+IF($F210="","",VLOOKUP($G210,Educacion[],R$7,0))</f>
        <v/>
      </c>
      <c r="S210" t="str">
        <f>+IF($F210="","",VLOOKUP($G210,Educacion[],S$7,0))</f>
        <v/>
      </c>
      <c r="T210" t="str">
        <f>+IF($F210="","",VLOOKUP($G210,Educacion[],T$7,0))</f>
        <v/>
      </c>
      <c r="U210" t="str">
        <f>+IF($F210="","",VLOOKUP($G210,Educacion[],U$7,0))</f>
        <v/>
      </c>
      <c r="V210" t="str">
        <f>+IF($F210="","",VLOOKUP($G210,Educacion[],V$7,0))</f>
        <v/>
      </c>
      <c r="W210" t="str">
        <f>+IF($F210="","",VLOOKUP($G210,Educacion[],W$7,0))</f>
        <v/>
      </c>
      <c r="X210" t="str">
        <f>+IF($F210="","",VLOOKUP($G210,Educacion[],X$7,0))</f>
        <v/>
      </c>
      <c r="Y210" t="str">
        <f>+IF($F210="","",VLOOKUP($G210,Educacion[],Y$7,0))</f>
        <v/>
      </c>
      <c r="Z210" t="str">
        <f>+IF($F210="","",VLOOKUP($G210,Educacion[],Z$7,0))</f>
        <v/>
      </c>
      <c r="AA210" t="str">
        <f>+IF($F210="","",VLOOKUP($G210,Educacion[],AA$7,0))</f>
        <v/>
      </c>
      <c r="AB210" t="str">
        <f>+IF($F210="","",VLOOKUP($G210,Educacion[],AB$7,0))</f>
        <v/>
      </c>
      <c r="AC210" t="str">
        <f>+IF($F210="","",VLOOKUP($G210,Educacion[],AC$7,0))</f>
        <v/>
      </c>
      <c r="AD210" t="str">
        <f>+IF($F210="","",VLOOKUP($G210,Educacion[],AD$7,0))</f>
        <v/>
      </c>
      <c r="AE210" t="str">
        <f>+IF($F210="","",VLOOKUP($G210,Educacion[],AE$7,0))</f>
        <v/>
      </c>
      <c r="AF210" t="str">
        <f>+IF($F210="","",VLOOKUP($G210,Educacion[],AF$7,0))</f>
        <v/>
      </c>
      <c r="AG210" t="str">
        <f>+IF($F210="","",VLOOKUP($G210,Educacion[],AG$7,0))</f>
        <v/>
      </c>
    </row>
    <row r="211" spans="1:33" x14ac:dyDescent="0.3">
      <c r="A211" s="36">
        <v>222</v>
      </c>
      <c r="B211" s="36" t="s">
        <v>600</v>
      </c>
      <c r="C211">
        <f t="shared" ca="1" si="19"/>
        <v>676</v>
      </c>
      <c r="D211" t="str">
        <f t="shared" si="21"/>
        <v/>
      </c>
      <c r="E211" t="str">
        <f t="shared" ca="1" si="20"/>
        <v>0724</v>
      </c>
      <c r="F211" t="str">
        <f t="shared" si="21"/>
        <v/>
      </c>
      <c r="G211" t="s">
        <v>1175</v>
      </c>
      <c r="H211" t="str">
        <f>+IF($F211="","",VLOOKUP($G211,Educacion[],H$7,0))</f>
        <v/>
      </c>
      <c r="I211" t="str">
        <f>+IF($F211="","",VLOOKUP($G211,Educacion[],I$7,0))</f>
        <v/>
      </c>
      <c r="J211" t="str">
        <f>+IF($F211="","",VLOOKUP($G211,Educacion[],J$7,0))</f>
        <v/>
      </c>
      <c r="K211" t="str">
        <f>+IF($F211="","",VLOOKUP($G211,Educacion[],K$7,0))</f>
        <v/>
      </c>
      <c r="L211" t="str">
        <f>+IF($F211="","",VLOOKUP($G211,Educacion[],L$7,0))</f>
        <v/>
      </c>
      <c r="M211" t="str">
        <f>+IF($F211="","",VLOOKUP($G211,Educacion[],M$7,0))</f>
        <v/>
      </c>
      <c r="N211" t="str">
        <f>+IF($F211="","",VLOOKUP($G211,Educacion[],N$7,0))</f>
        <v/>
      </c>
      <c r="O211" t="str">
        <f>+IF($F211="","",VLOOKUP($G211,Educacion[],O$7,0))</f>
        <v/>
      </c>
      <c r="P211" t="str">
        <f>+IF($F211="","",VLOOKUP($G211,Educacion[],P$7,0))</f>
        <v/>
      </c>
      <c r="Q211" t="str">
        <f>+IF($F211="","",VLOOKUP($G211,Educacion[],Q$7,0))</f>
        <v/>
      </c>
      <c r="R211" t="str">
        <f>+IF($F211="","",VLOOKUP($G211,Educacion[],R$7,0))</f>
        <v/>
      </c>
      <c r="S211" t="str">
        <f>+IF($F211="","",VLOOKUP($G211,Educacion[],S$7,0))</f>
        <v/>
      </c>
      <c r="T211" t="str">
        <f>+IF($F211="","",VLOOKUP($G211,Educacion[],T$7,0))</f>
        <v/>
      </c>
      <c r="U211" t="str">
        <f>+IF($F211="","",VLOOKUP($G211,Educacion[],U$7,0))</f>
        <v/>
      </c>
      <c r="V211" t="str">
        <f>+IF($F211="","",VLOOKUP($G211,Educacion[],V$7,0))</f>
        <v/>
      </c>
      <c r="W211" t="str">
        <f>+IF($F211="","",VLOOKUP($G211,Educacion[],W$7,0))</f>
        <v/>
      </c>
      <c r="X211" t="str">
        <f>+IF($F211="","",VLOOKUP($G211,Educacion[],X$7,0))</f>
        <v/>
      </c>
      <c r="Y211" t="str">
        <f>+IF($F211="","",VLOOKUP($G211,Educacion[],Y$7,0))</f>
        <v/>
      </c>
      <c r="Z211" t="str">
        <f>+IF($F211="","",VLOOKUP($G211,Educacion[],Z$7,0))</f>
        <v/>
      </c>
      <c r="AA211" t="str">
        <f>+IF($F211="","",VLOOKUP($G211,Educacion[],AA$7,0))</f>
        <v/>
      </c>
      <c r="AB211" t="str">
        <f>+IF($F211="","",VLOOKUP($G211,Educacion[],AB$7,0))</f>
        <v/>
      </c>
      <c r="AC211" t="str">
        <f>+IF($F211="","",VLOOKUP($G211,Educacion[],AC$7,0))</f>
        <v/>
      </c>
      <c r="AD211" t="str">
        <f>+IF($F211="","",VLOOKUP($G211,Educacion[],AD$7,0))</f>
        <v/>
      </c>
      <c r="AE211" t="str">
        <f>+IF($F211="","",VLOOKUP($G211,Educacion[],AE$7,0))</f>
        <v/>
      </c>
      <c r="AF211" t="str">
        <f>+IF($F211="","",VLOOKUP($G211,Educacion[],AF$7,0))</f>
        <v/>
      </c>
      <c r="AG211" t="str">
        <f>+IF($F211="","",VLOOKUP($G211,Educacion[],AG$7,0))</f>
        <v/>
      </c>
    </row>
    <row r="212" spans="1:33" x14ac:dyDescent="0.3">
      <c r="A212" s="36">
        <v>223</v>
      </c>
      <c r="B212" s="36" t="s">
        <v>601</v>
      </c>
      <c r="C212">
        <f t="shared" ca="1" si="19"/>
        <v>206</v>
      </c>
      <c r="D212" t="str">
        <f t="shared" si="21"/>
        <v/>
      </c>
      <c r="E212" t="str">
        <f t="shared" ca="1" si="20"/>
        <v>0202</v>
      </c>
      <c r="F212" t="str">
        <f t="shared" si="21"/>
        <v/>
      </c>
      <c r="G212" t="s">
        <v>1176</v>
      </c>
      <c r="H212" t="str">
        <f>+IF($F212="","",VLOOKUP($G212,Educacion[],H$7,0))</f>
        <v/>
      </c>
      <c r="I212" t="str">
        <f>+IF($F212="","",VLOOKUP($G212,Educacion[],I$7,0))</f>
        <v/>
      </c>
      <c r="J212" t="str">
        <f>+IF($F212="","",VLOOKUP($G212,Educacion[],J$7,0))</f>
        <v/>
      </c>
      <c r="K212" t="str">
        <f>+IF($F212="","",VLOOKUP($G212,Educacion[],K$7,0))</f>
        <v/>
      </c>
      <c r="L212" t="str">
        <f>+IF($F212="","",VLOOKUP($G212,Educacion[],L$7,0))</f>
        <v/>
      </c>
      <c r="M212" t="str">
        <f>+IF($F212="","",VLOOKUP($G212,Educacion[],M$7,0))</f>
        <v/>
      </c>
      <c r="N212" t="str">
        <f>+IF($F212="","",VLOOKUP($G212,Educacion[],N$7,0))</f>
        <v/>
      </c>
      <c r="O212" t="str">
        <f>+IF($F212="","",VLOOKUP($G212,Educacion[],O$7,0))</f>
        <v/>
      </c>
      <c r="P212" t="str">
        <f>+IF($F212="","",VLOOKUP($G212,Educacion[],P$7,0))</f>
        <v/>
      </c>
      <c r="Q212" t="str">
        <f>+IF($F212="","",VLOOKUP($G212,Educacion[],Q$7,0))</f>
        <v/>
      </c>
      <c r="R212" t="str">
        <f>+IF($F212="","",VLOOKUP($G212,Educacion[],R$7,0))</f>
        <v/>
      </c>
      <c r="S212" t="str">
        <f>+IF($F212="","",VLOOKUP($G212,Educacion[],S$7,0))</f>
        <v/>
      </c>
      <c r="T212" t="str">
        <f>+IF($F212="","",VLOOKUP($G212,Educacion[],T$7,0))</f>
        <v/>
      </c>
      <c r="U212" t="str">
        <f>+IF($F212="","",VLOOKUP($G212,Educacion[],U$7,0))</f>
        <v/>
      </c>
      <c r="V212" t="str">
        <f>+IF($F212="","",VLOOKUP($G212,Educacion[],V$7,0))</f>
        <v/>
      </c>
      <c r="W212" t="str">
        <f>+IF($F212="","",VLOOKUP($G212,Educacion[],W$7,0))</f>
        <v/>
      </c>
      <c r="X212" t="str">
        <f>+IF($F212="","",VLOOKUP($G212,Educacion[],X$7,0))</f>
        <v/>
      </c>
      <c r="Y212" t="str">
        <f>+IF($F212="","",VLOOKUP($G212,Educacion[],Y$7,0))</f>
        <v/>
      </c>
      <c r="Z212" t="str">
        <f>+IF($F212="","",VLOOKUP($G212,Educacion[],Z$7,0))</f>
        <v/>
      </c>
      <c r="AA212" t="str">
        <f>+IF($F212="","",VLOOKUP($G212,Educacion[],AA$7,0))</f>
        <v/>
      </c>
      <c r="AB212" t="str">
        <f>+IF($F212="","",VLOOKUP($G212,Educacion[],AB$7,0))</f>
        <v/>
      </c>
      <c r="AC212" t="str">
        <f>+IF($F212="","",VLOOKUP($G212,Educacion[],AC$7,0))</f>
        <v/>
      </c>
      <c r="AD212" t="str">
        <f>+IF($F212="","",VLOOKUP($G212,Educacion[],AD$7,0))</f>
        <v/>
      </c>
      <c r="AE212" t="str">
        <f>+IF($F212="","",VLOOKUP($G212,Educacion[],AE$7,0))</f>
        <v/>
      </c>
      <c r="AF212" t="str">
        <f>+IF($F212="","",VLOOKUP($G212,Educacion[],AF$7,0))</f>
        <v/>
      </c>
      <c r="AG212" t="str">
        <f>+IF($F212="","",VLOOKUP($G212,Educacion[],AG$7,0))</f>
        <v/>
      </c>
    </row>
    <row r="213" spans="1:33" x14ac:dyDescent="0.3">
      <c r="A213" s="36">
        <v>224</v>
      </c>
      <c r="B213" s="36" t="s">
        <v>602</v>
      </c>
      <c r="C213">
        <f t="shared" ca="1" si="19"/>
        <v>606</v>
      </c>
      <c r="D213" t="str">
        <f t="shared" si="21"/>
        <v/>
      </c>
      <c r="E213" t="str">
        <f t="shared" ca="1" si="20"/>
        <v>0639</v>
      </c>
      <c r="F213" t="str">
        <f t="shared" si="21"/>
        <v/>
      </c>
      <c r="G213" t="s">
        <v>450</v>
      </c>
      <c r="H213" t="str">
        <f>+IF($F213="","",VLOOKUP($G213,Educacion[],H$7,0))</f>
        <v/>
      </c>
      <c r="I213" t="str">
        <f>+IF($F213="","",VLOOKUP($G213,Educacion[],I$7,0))</f>
        <v/>
      </c>
      <c r="J213" t="str">
        <f>+IF($F213="","",VLOOKUP($G213,Educacion[],J$7,0))</f>
        <v/>
      </c>
      <c r="K213" t="str">
        <f>+IF($F213="","",VLOOKUP($G213,Educacion[],K$7,0))</f>
        <v/>
      </c>
      <c r="L213" t="str">
        <f>+IF($F213="","",VLOOKUP($G213,Educacion[],L$7,0))</f>
        <v/>
      </c>
      <c r="M213" t="str">
        <f>+IF($F213="","",VLOOKUP($G213,Educacion[],M$7,0))</f>
        <v/>
      </c>
      <c r="N213" t="str">
        <f>+IF($F213="","",VLOOKUP($G213,Educacion[],N$7,0))</f>
        <v/>
      </c>
      <c r="O213" t="str">
        <f>+IF($F213="","",VLOOKUP($G213,Educacion[],O$7,0))</f>
        <v/>
      </c>
      <c r="P213" t="str">
        <f>+IF($F213="","",VLOOKUP($G213,Educacion[],P$7,0))</f>
        <v/>
      </c>
      <c r="Q213" t="str">
        <f>+IF($F213="","",VLOOKUP($G213,Educacion[],Q$7,0))</f>
        <v/>
      </c>
      <c r="R213" t="str">
        <f>+IF($F213="","",VLOOKUP($G213,Educacion[],R$7,0))</f>
        <v/>
      </c>
      <c r="S213" t="str">
        <f>+IF($F213="","",VLOOKUP($G213,Educacion[],S$7,0))</f>
        <v/>
      </c>
      <c r="T213" t="str">
        <f>+IF($F213="","",VLOOKUP($G213,Educacion[],T$7,0))</f>
        <v/>
      </c>
      <c r="U213" t="str">
        <f>+IF($F213="","",VLOOKUP($G213,Educacion[],U$7,0))</f>
        <v/>
      </c>
      <c r="V213" t="str">
        <f>+IF($F213="","",VLOOKUP($G213,Educacion[],V$7,0))</f>
        <v/>
      </c>
      <c r="W213" t="str">
        <f>+IF($F213="","",VLOOKUP($G213,Educacion[],W$7,0))</f>
        <v/>
      </c>
      <c r="X213" t="str">
        <f>+IF($F213="","",VLOOKUP($G213,Educacion[],X$7,0))</f>
        <v/>
      </c>
      <c r="Y213" t="str">
        <f>+IF($F213="","",VLOOKUP($G213,Educacion[],Y$7,0))</f>
        <v/>
      </c>
      <c r="Z213" t="str">
        <f>+IF($F213="","",VLOOKUP($G213,Educacion[],Z$7,0))</f>
        <v/>
      </c>
      <c r="AA213" t="str">
        <f>+IF($F213="","",VLOOKUP($G213,Educacion[],AA$7,0))</f>
        <v/>
      </c>
      <c r="AB213" t="str">
        <f>+IF($F213="","",VLOOKUP($G213,Educacion[],AB$7,0))</f>
        <v/>
      </c>
      <c r="AC213" t="str">
        <f>+IF($F213="","",VLOOKUP($G213,Educacion[],AC$7,0))</f>
        <v/>
      </c>
      <c r="AD213" t="str">
        <f>+IF($F213="","",VLOOKUP($G213,Educacion[],AD$7,0))</f>
        <v/>
      </c>
      <c r="AE213" t="str">
        <f>+IF($F213="","",VLOOKUP($G213,Educacion[],AE$7,0))</f>
        <v/>
      </c>
      <c r="AF213" t="str">
        <f>+IF($F213="","",VLOOKUP($G213,Educacion[],AF$7,0))</f>
        <v/>
      </c>
      <c r="AG213" t="str">
        <f>+IF($F213="","",VLOOKUP($G213,Educacion[],AG$7,0))</f>
        <v/>
      </c>
    </row>
    <row r="214" spans="1:33" x14ac:dyDescent="0.3">
      <c r="A214" s="36">
        <v>225</v>
      </c>
      <c r="B214" s="36" t="s">
        <v>603</v>
      </c>
      <c r="C214">
        <f t="shared" ca="1" si="19"/>
        <v>100</v>
      </c>
      <c r="D214" t="str">
        <f t="shared" si="21"/>
        <v/>
      </c>
      <c r="E214" t="str">
        <f t="shared" ca="1" si="20"/>
        <v>0089</v>
      </c>
      <c r="F214" t="str">
        <f t="shared" si="21"/>
        <v/>
      </c>
      <c r="G214" t="s">
        <v>1177</v>
      </c>
      <c r="H214" t="str">
        <f>+IF($F214="","",VLOOKUP($G214,Educacion[],H$7,0))</f>
        <v/>
      </c>
      <c r="I214" t="str">
        <f>+IF($F214="","",VLOOKUP($G214,Educacion[],I$7,0))</f>
        <v/>
      </c>
      <c r="J214" t="str">
        <f>+IF($F214="","",VLOOKUP($G214,Educacion[],J$7,0))</f>
        <v/>
      </c>
      <c r="K214" t="str">
        <f>+IF($F214="","",VLOOKUP($G214,Educacion[],K$7,0))</f>
        <v/>
      </c>
      <c r="L214" t="str">
        <f>+IF($F214="","",VLOOKUP($G214,Educacion[],L$7,0))</f>
        <v/>
      </c>
      <c r="M214" t="str">
        <f>+IF($F214="","",VLOOKUP($G214,Educacion[],M$7,0))</f>
        <v/>
      </c>
      <c r="N214" t="str">
        <f>+IF($F214="","",VLOOKUP($G214,Educacion[],N$7,0))</f>
        <v/>
      </c>
      <c r="O214" t="str">
        <f>+IF($F214="","",VLOOKUP($G214,Educacion[],O$7,0))</f>
        <v/>
      </c>
      <c r="P214" t="str">
        <f>+IF($F214="","",VLOOKUP($G214,Educacion[],P$7,0))</f>
        <v/>
      </c>
      <c r="Q214" t="str">
        <f>+IF($F214="","",VLOOKUP($G214,Educacion[],Q$7,0))</f>
        <v/>
      </c>
      <c r="R214" t="str">
        <f>+IF($F214="","",VLOOKUP($G214,Educacion[],R$7,0))</f>
        <v/>
      </c>
      <c r="S214" t="str">
        <f>+IF($F214="","",VLOOKUP($G214,Educacion[],S$7,0))</f>
        <v/>
      </c>
      <c r="T214" t="str">
        <f>+IF($F214="","",VLOOKUP($G214,Educacion[],T$7,0))</f>
        <v/>
      </c>
      <c r="U214" t="str">
        <f>+IF($F214="","",VLOOKUP($G214,Educacion[],U$7,0))</f>
        <v/>
      </c>
      <c r="V214" t="str">
        <f>+IF($F214="","",VLOOKUP($G214,Educacion[],V$7,0))</f>
        <v/>
      </c>
      <c r="W214" t="str">
        <f>+IF($F214="","",VLOOKUP($G214,Educacion[],W$7,0))</f>
        <v/>
      </c>
      <c r="X214" t="str">
        <f>+IF($F214="","",VLOOKUP($G214,Educacion[],X$7,0))</f>
        <v/>
      </c>
      <c r="Y214" t="str">
        <f>+IF($F214="","",VLOOKUP($G214,Educacion[],Y$7,0))</f>
        <v/>
      </c>
      <c r="Z214" t="str">
        <f>+IF($F214="","",VLOOKUP($G214,Educacion[],Z$7,0))</f>
        <v/>
      </c>
      <c r="AA214" t="str">
        <f>+IF($F214="","",VLOOKUP($G214,Educacion[],AA$7,0))</f>
        <v/>
      </c>
      <c r="AB214" t="str">
        <f>+IF($F214="","",VLOOKUP($G214,Educacion[],AB$7,0))</f>
        <v/>
      </c>
      <c r="AC214" t="str">
        <f>+IF($F214="","",VLOOKUP($G214,Educacion[],AC$7,0))</f>
        <v/>
      </c>
      <c r="AD214" t="str">
        <f>+IF($F214="","",VLOOKUP($G214,Educacion[],AD$7,0))</f>
        <v/>
      </c>
      <c r="AE214" t="str">
        <f>+IF($F214="","",VLOOKUP($G214,Educacion[],AE$7,0))</f>
        <v/>
      </c>
      <c r="AF214" t="str">
        <f>+IF($F214="","",VLOOKUP($G214,Educacion[],AF$7,0))</f>
        <v/>
      </c>
      <c r="AG214" t="str">
        <f>+IF($F214="","",VLOOKUP($G214,Educacion[],AG$7,0))</f>
        <v/>
      </c>
    </row>
    <row r="215" spans="1:33" x14ac:dyDescent="0.3">
      <c r="A215" s="36">
        <v>226</v>
      </c>
      <c r="B215" s="36" t="s">
        <v>604</v>
      </c>
      <c r="C215">
        <f t="shared" ca="1" si="19"/>
        <v>613</v>
      </c>
      <c r="D215" t="str">
        <f t="shared" si="21"/>
        <v/>
      </c>
      <c r="E215" t="str">
        <f t="shared" ca="1" si="20"/>
        <v>0647</v>
      </c>
      <c r="F215" t="str">
        <f t="shared" si="21"/>
        <v/>
      </c>
      <c r="G215" t="s">
        <v>645</v>
      </c>
      <c r="H215" t="str">
        <f>+IF($F215="","",VLOOKUP($G215,Educacion[],H$7,0))</f>
        <v/>
      </c>
      <c r="I215" t="str">
        <f>+IF($F215="","",VLOOKUP($G215,Educacion[],I$7,0))</f>
        <v/>
      </c>
      <c r="J215" t="str">
        <f>+IF($F215="","",VLOOKUP($G215,Educacion[],J$7,0))</f>
        <v/>
      </c>
      <c r="K215" t="str">
        <f>+IF($F215="","",VLOOKUP($G215,Educacion[],K$7,0))</f>
        <v/>
      </c>
      <c r="L215" t="str">
        <f>+IF($F215="","",VLOOKUP($G215,Educacion[],L$7,0))</f>
        <v/>
      </c>
      <c r="M215" t="str">
        <f>+IF($F215="","",VLOOKUP($G215,Educacion[],M$7,0))</f>
        <v/>
      </c>
      <c r="N215" t="str">
        <f>+IF($F215="","",VLOOKUP($G215,Educacion[],N$7,0))</f>
        <v/>
      </c>
      <c r="O215" t="str">
        <f>+IF($F215="","",VLOOKUP($G215,Educacion[],O$7,0))</f>
        <v/>
      </c>
      <c r="P215" t="str">
        <f>+IF($F215="","",VLOOKUP($G215,Educacion[],P$7,0))</f>
        <v/>
      </c>
      <c r="Q215" t="str">
        <f>+IF($F215="","",VLOOKUP($G215,Educacion[],Q$7,0))</f>
        <v/>
      </c>
      <c r="R215" t="str">
        <f>+IF($F215="","",VLOOKUP($G215,Educacion[],R$7,0))</f>
        <v/>
      </c>
      <c r="S215" t="str">
        <f>+IF($F215="","",VLOOKUP($G215,Educacion[],S$7,0))</f>
        <v/>
      </c>
      <c r="T215" t="str">
        <f>+IF($F215="","",VLOOKUP($G215,Educacion[],T$7,0))</f>
        <v/>
      </c>
      <c r="U215" t="str">
        <f>+IF($F215="","",VLOOKUP($G215,Educacion[],U$7,0))</f>
        <v/>
      </c>
      <c r="V215" t="str">
        <f>+IF($F215="","",VLOOKUP($G215,Educacion[],V$7,0))</f>
        <v/>
      </c>
      <c r="W215" t="str">
        <f>+IF($F215="","",VLOOKUP($G215,Educacion[],W$7,0))</f>
        <v/>
      </c>
      <c r="X215" t="str">
        <f>+IF($F215="","",VLOOKUP($G215,Educacion[],X$7,0))</f>
        <v/>
      </c>
      <c r="Y215" t="str">
        <f>+IF($F215="","",VLOOKUP($G215,Educacion[],Y$7,0))</f>
        <v/>
      </c>
      <c r="Z215" t="str">
        <f>+IF($F215="","",VLOOKUP($G215,Educacion[],Z$7,0))</f>
        <v/>
      </c>
      <c r="AA215" t="str">
        <f>+IF($F215="","",VLOOKUP($G215,Educacion[],AA$7,0))</f>
        <v/>
      </c>
      <c r="AB215" t="str">
        <f>+IF($F215="","",VLOOKUP($G215,Educacion[],AB$7,0))</f>
        <v/>
      </c>
      <c r="AC215" t="str">
        <f>+IF($F215="","",VLOOKUP($G215,Educacion[],AC$7,0))</f>
        <v/>
      </c>
      <c r="AD215" t="str">
        <f>+IF($F215="","",VLOOKUP($G215,Educacion[],AD$7,0))</f>
        <v/>
      </c>
      <c r="AE215" t="str">
        <f>+IF($F215="","",VLOOKUP($G215,Educacion[],AE$7,0))</f>
        <v/>
      </c>
      <c r="AF215" t="str">
        <f>+IF($F215="","",VLOOKUP($G215,Educacion[],AF$7,0))</f>
        <v/>
      </c>
      <c r="AG215" t="str">
        <f>+IF($F215="","",VLOOKUP($G215,Educacion[],AG$7,0))</f>
        <v/>
      </c>
    </row>
    <row r="216" spans="1:33" x14ac:dyDescent="0.3">
      <c r="A216" s="36">
        <v>227</v>
      </c>
      <c r="B216" s="36" t="s">
        <v>605</v>
      </c>
      <c r="C216">
        <f t="shared" ca="1" si="19"/>
        <v>104</v>
      </c>
      <c r="D216" t="str">
        <f t="shared" si="21"/>
        <v/>
      </c>
      <c r="E216" t="str">
        <f t="shared" ca="1" si="20"/>
        <v>0093</v>
      </c>
      <c r="F216" t="str">
        <f t="shared" si="21"/>
        <v/>
      </c>
      <c r="G216" t="s">
        <v>740</v>
      </c>
      <c r="H216" t="str">
        <f>+IF($F216="","",VLOOKUP($G216,Educacion[],H$7,0))</f>
        <v/>
      </c>
      <c r="I216" t="str">
        <f>+IF($F216="","",VLOOKUP($G216,Educacion[],I$7,0))</f>
        <v/>
      </c>
      <c r="J216" t="str">
        <f>+IF($F216="","",VLOOKUP($G216,Educacion[],J$7,0))</f>
        <v/>
      </c>
      <c r="K216" t="str">
        <f>+IF($F216="","",VLOOKUP($G216,Educacion[],K$7,0))</f>
        <v/>
      </c>
      <c r="L216" t="str">
        <f>+IF($F216="","",VLOOKUP($G216,Educacion[],L$7,0))</f>
        <v/>
      </c>
      <c r="M216" t="str">
        <f>+IF($F216="","",VLOOKUP($G216,Educacion[],M$7,0))</f>
        <v/>
      </c>
      <c r="N216" t="str">
        <f>+IF($F216="","",VLOOKUP($G216,Educacion[],N$7,0))</f>
        <v/>
      </c>
      <c r="O216" t="str">
        <f>+IF($F216="","",VLOOKUP($G216,Educacion[],O$7,0))</f>
        <v/>
      </c>
      <c r="P216" t="str">
        <f>+IF($F216="","",VLOOKUP($G216,Educacion[],P$7,0))</f>
        <v/>
      </c>
      <c r="Q216" t="str">
        <f>+IF($F216="","",VLOOKUP($G216,Educacion[],Q$7,0))</f>
        <v/>
      </c>
      <c r="R216" t="str">
        <f>+IF($F216="","",VLOOKUP($G216,Educacion[],R$7,0))</f>
        <v/>
      </c>
      <c r="S216" t="str">
        <f>+IF($F216="","",VLOOKUP($G216,Educacion[],S$7,0))</f>
        <v/>
      </c>
      <c r="T216" t="str">
        <f>+IF($F216="","",VLOOKUP($G216,Educacion[],T$7,0))</f>
        <v/>
      </c>
      <c r="U216" t="str">
        <f>+IF($F216="","",VLOOKUP($G216,Educacion[],U$7,0))</f>
        <v/>
      </c>
      <c r="V216" t="str">
        <f>+IF($F216="","",VLOOKUP($G216,Educacion[],V$7,0))</f>
        <v/>
      </c>
      <c r="W216" t="str">
        <f>+IF($F216="","",VLOOKUP($G216,Educacion[],W$7,0))</f>
        <v/>
      </c>
      <c r="X216" t="str">
        <f>+IF($F216="","",VLOOKUP($G216,Educacion[],X$7,0))</f>
        <v/>
      </c>
      <c r="Y216" t="str">
        <f>+IF($F216="","",VLOOKUP($G216,Educacion[],Y$7,0))</f>
        <v/>
      </c>
      <c r="Z216" t="str">
        <f>+IF($F216="","",VLOOKUP($G216,Educacion[],Z$7,0))</f>
        <v/>
      </c>
      <c r="AA216" t="str">
        <f>+IF($F216="","",VLOOKUP($G216,Educacion[],AA$7,0))</f>
        <v/>
      </c>
      <c r="AB216" t="str">
        <f>+IF($F216="","",VLOOKUP($G216,Educacion[],AB$7,0))</f>
        <v/>
      </c>
      <c r="AC216" t="str">
        <f>+IF($F216="","",VLOOKUP($G216,Educacion[],AC$7,0))</f>
        <v/>
      </c>
      <c r="AD216" t="str">
        <f>+IF($F216="","",VLOOKUP($G216,Educacion[],AD$7,0))</f>
        <v/>
      </c>
      <c r="AE216" t="str">
        <f>+IF($F216="","",VLOOKUP($G216,Educacion[],AE$7,0))</f>
        <v/>
      </c>
      <c r="AF216" t="str">
        <f>+IF($F216="","",VLOOKUP($G216,Educacion[],AF$7,0))</f>
        <v/>
      </c>
      <c r="AG216" t="str">
        <f>+IF($F216="","",VLOOKUP($G216,Educacion[],AG$7,0))</f>
        <v/>
      </c>
    </row>
    <row r="217" spans="1:33" x14ac:dyDescent="0.3">
      <c r="A217" s="36">
        <v>228</v>
      </c>
      <c r="B217" s="36" t="s">
        <v>606</v>
      </c>
      <c r="C217">
        <f t="shared" ca="1" si="19"/>
        <v>273</v>
      </c>
      <c r="D217" t="str">
        <f t="shared" si="21"/>
        <v/>
      </c>
      <c r="E217" t="str">
        <f t="shared" ca="1" si="20"/>
        <v>0273</v>
      </c>
      <c r="F217" t="str">
        <f t="shared" si="21"/>
        <v/>
      </c>
      <c r="G217" t="s">
        <v>638</v>
      </c>
      <c r="H217" t="str">
        <f>+IF($F217="","",VLOOKUP($G217,Educacion[],H$7,0))</f>
        <v/>
      </c>
      <c r="I217" t="str">
        <f>+IF($F217="","",VLOOKUP($G217,Educacion[],I$7,0))</f>
        <v/>
      </c>
      <c r="J217" t="str">
        <f>+IF($F217="","",VLOOKUP($G217,Educacion[],J$7,0))</f>
        <v/>
      </c>
      <c r="K217" t="str">
        <f>+IF($F217="","",VLOOKUP($G217,Educacion[],K$7,0))</f>
        <v/>
      </c>
      <c r="L217" t="str">
        <f>+IF($F217="","",VLOOKUP($G217,Educacion[],L$7,0))</f>
        <v/>
      </c>
      <c r="M217" t="str">
        <f>+IF($F217="","",VLOOKUP($G217,Educacion[],M$7,0))</f>
        <v/>
      </c>
      <c r="N217" t="str">
        <f>+IF($F217="","",VLOOKUP($G217,Educacion[],N$7,0))</f>
        <v/>
      </c>
      <c r="O217" t="str">
        <f>+IF($F217="","",VLOOKUP($G217,Educacion[],O$7,0))</f>
        <v/>
      </c>
      <c r="P217" t="str">
        <f>+IF($F217="","",VLOOKUP($G217,Educacion[],P$7,0))</f>
        <v/>
      </c>
      <c r="Q217" t="str">
        <f>+IF($F217="","",VLOOKUP($G217,Educacion[],Q$7,0))</f>
        <v/>
      </c>
      <c r="R217" t="str">
        <f>+IF($F217="","",VLOOKUP($G217,Educacion[],R$7,0))</f>
        <v/>
      </c>
      <c r="S217" t="str">
        <f>+IF($F217="","",VLOOKUP($G217,Educacion[],S$7,0))</f>
        <v/>
      </c>
      <c r="T217" t="str">
        <f>+IF($F217="","",VLOOKUP($G217,Educacion[],T$7,0))</f>
        <v/>
      </c>
      <c r="U217" t="str">
        <f>+IF($F217="","",VLOOKUP($G217,Educacion[],U$7,0))</f>
        <v/>
      </c>
      <c r="V217" t="str">
        <f>+IF($F217="","",VLOOKUP($G217,Educacion[],V$7,0))</f>
        <v/>
      </c>
      <c r="W217" t="str">
        <f>+IF($F217="","",VLOOKUP($G217,Educacion[],W$7,0))</f>
        <v/>
      </c>
      <c r="X217" t="str">
        <f>+IF($F217="","",VLOOKUP($G217,Educacion[],X$7,0))</f>
        <v/>
      </c>
      <c r="Y217" t="str">
        <f>+IF($F217="","",VLOOKUP($G217,Educacion[],Y$7,0))</f>
        <v/>
      </c>
      <c r="Z217" t="str">
        <f>+IF($F217="","",VLOOKUP($G217,Educacion[],Z$7,0))</f>
        <v/>
      </c>
      <c r="AA217" t="str">
        <f>+IF($F217="","",VLOOKUP($G217,Educacion[],AA$7,0))</f>
        <v/>
      </c>
      <c r="AB217" t="str">
        <f>+IF($F217="","",VLOOKUP($G217,Educacion[],AB$7,0))</f>
        <v/>
      </c>
      <c r="AC217" t="str">
        <f>+IF($F217="","",VLOOKUP($G217,Educacion[],AC$7,0))</f>
        <v/>
      </c>
      <c r="AD217" t="str">
        <f>+IF($F217="","",VLOOKUP($G217,Educacion[],AD$7,0))</f>
        <v/>
      </c>
      <c r="AE217" t="str">
        <f>+IF($F217="","",VLOOKUP($G217,Educacion[],AE$7,0))</f>
        <v/>
      </c>
      <c r="AF217" t="str">
        <f>+IF($F217="","",VLOOKUP($G217,Educacion[],AF$7,0))</f>
        <v/>
      </c>
      <c r="AG217" t="str">
        <f>+IF($F217="","",VLOOKUP($G217,Educacion[],AG$7,0))</f>
        <v/>
      </c>
    </row>
    <row r="218" spans="1:33" x14ac:dyDescent="0.3">
      <c r="A218" s="36">
        <v>229</v>
      </c>
      <c r="B218" s="36" t="s">
        <v>607</v>
      </c>
      <c r="C218">
        <f t="shared" ca="1" si="19"/>
        <v>363</v>
      </c>
      <c r="D218" t="str">
        <f t="shared" si="21"/>
        <v/>
      </c>
      <c r="E218" t="str">
        <f t="shared" ca="1" si="20"/>
        <v>0399</v>
      </c>
      <c r="F218" t="str">
        <f t="shared" si="21"/>
        <v/>
      </c>
      <c r="G218" t="s">
        <v>1178</v>
      </c>
      <c r="H218" t="str">
        <f>+IF($F218="","",VLOOKUP($G218,Educacion[],H$7,0))</f>
        <v/>
      </c>
      <c r="I218" t="str">
        <f>+IF($F218="","",VLOOKUP($G218,Educacion[],I$7,0))</f>
        <v/>
      </c>
      <c r="J218" t="str">
        <f>+IF($F218="","",VLOOKUP($G218,Educacion[],J$7,0))</f>
        <v/>
      </c>
      <c r="K218" t="str">
        <f>+IF($F218="","",VLOOKUP($G218,Educacion[],K$7,0))</f>
        <v/>
      </c>
      <c r="L218" t="str">
        <f>+IF($F218="","",VLOOKUP($G218,Educacion[],L$7,0))</f>
        <v/>
      </c>
      <c r="M218" t="str">
        <f>+IF($F218="","",VLOOKUP($G218,Educacion[],M$7,0))</f>
        <v/>
      </c>
      <c r="N218" t="str">
        <f>+IF($F218="","",VLOOKUP($G218,Educacion[],N$7,0))</f>
        <v/>
      </c>
      <c r="O218" t="str">
        <f>+IF($F218="","",VLOOKUP($G218,Educacion[],O$7,0))</f>
        <v/>
      </c>
      <c r="P218" t="str">
        <f>+IF($F218="","",VLOOKUP($G218,Educacion[],P$7,0))</f>
        <v/>
      </c>
      <c r="Q218" t="str">
        <f>+IF($F218="","",VLOOKUP($G218,Educacion[],Q$7,0))</f>
        <v/>
      </c>
      <c r="R218" t="str">
        <f>+IF($F218="","",VLOOKUP($G218,Educacion[],R$7,0))</f>
        <v/>
      </c>
      <c r="S218" t="str">
        <f>+IF($F218="","",VLOOKUP($G218,Educacion[],S$7,0))</f>
        <v/>
      </c>
      <c r="T218" t="str">
        <f>+IF($F218="","",VLOOKUP($G218,Educacion[],T$7,0))</f>
        <v/>
      </c>
      <c r="U218" t="str">
        <f>+IF($F218="","",VLOOKUP($G218,Educacion[],U$7,0))</f>
        <v/>
      </c>
      <c r="V218" t="str">
        <f>+IF($F218="","",VLOOKUP($G218,Educacion[],V$7,0))</f>
        <v/>
      </c>
      <c r="W218" t="str">
        <f>+IF($F218="","",VLOOKUP($G218,Educacion[],W$7,0))</f>
        <v/>
      </c>
      <c r="X218" t="str">
        <f>+IF($F218="","",VLOOKUP($G218,Educacion[],X$7,0))</f>
        <v/>
      </c>
      <c r="Y218" t="str">
        <f>+IF($F218="","",VLOOKUP($G218,Educacion[],Y$7,0))</f>
        <v/>
      </c>
      <c r="Z218" t="str">
        <f>+IF($F218="","",VLOOKUP($G218,Educacion[],Z$7,0))</f>
        <v/>
      </c>
      <c r="AA218" t="str">
        <f>+IF($F218="","",VLOOKUP($G218,Educacion[],AA$7,0))</f>
        <v/>
      </c>
      <c r="AB218" t="str">
        <f>+IF($F218="","",VLOOKUP($G218,Educacion[],AB$7,0))</f>
        <v/>
      </c>
      <c r="AC218" t="str">
        <f>+IF($F218="","",VLOOKUP($G218,Educacion[],AC$7,0))</f>
        <v/>
      </c>
      <c r="AD218" t="str">
        <f>+IF($F218="","",VLOOKUP($G218,Educacion[],AD$7,0))</f>
        <v/>
      </c>
      <c r="AE218" t="str">
        <f>+IF($F218="","",VLOOKUP($G218,Educacion[],AE$7,0))</f>
        <v/>
      </c>
      <c r="AF218" t="str">
        <f>+IF($F218="","",VLOOKUP($G218,Educacion[],AF$7,0))</f>
        <v/>
      </c>
      <c r="AG218" t="str">
        <f>+IF($F218="","",VLOOKUP($G218,Educacion[],AG$7,0))</f>
        <v/>
      </c>
    </row>
    <row r="219" spans="1:33" x14ac:dyDescent="0.3">
      <c r="A219" s="36">
        <v>230</v>
      </c>
      <c r="B219" s="36" t="s">
        <v>608</v>
      </c>
      <c r="C219">
        <f t="shared" ca="1" si="19"/>
        <v>565</v>
      </c>
      <c r="D219" t="str">
        <f t="shared" si="21"/>
        <v/>
      </c>
      <c r="E219" t="str">
        <f t="shared" ca="1" si="20"/>
        <v>0596</v>
      </c>
      <c r="F219" t="str">
        <f t="shared" si="21"/>
        <v/>
      </c>
      <c r="G219" t="s">
        <v>944</v>
      </c>
      <c r="H219" t="str">
        <f>+IF($F219="","",VLOOKUP($G219,Educacion[],H$7,0))</f>
        <v/>
      </c>
      <c r="I219" t="str">
        <f>+IF($F219="","",VLOOKUP($G219,Educacion[],I$7,0))</f>
        <v/>
      </c>
      <c r="J219" t="str">
        <f>+IF($F219="","",VLOOKUP($G219,Educacion[],J$7,0))</f>
        <v/>
      </c>
      <c r="K219" t="str">
        <f>+IF($F219="","",VLOOKUP($G219,Educacion[],K$7,0))</f>
        <v/>
      </c>
      <c r="L219" t="str">
        <f>+IF($F219="","",VLOOKUP($G219,Educacion[],L$7,0))</f>
        <v/>
      </c>
      <c r="M219" t="str">
        <f>+IF($F219="","",VLOOKUP($G219,Educacion[],M$7,0))</f>
        <v/>
      </c>
      <c r="N219" t="str">
        <f>+IF($F219="","",VLOOKUP($G219,Educacion[],N$7,0))</f>
        <v/>
      </c>
      <c r="O219" t="str">
        <f>+IF($F219="","",VLOOKUP($G219,Educacion[],O$7,0))</f>
        <v/>
      </c>
      <c r="P219" t="str">
        <f>+IF($F219="","",VLOOKUP($G219,Educacion[],P$7,0))</f>
        <v/>
      </c>
      <c r="Q219" t="str">
        <f>+IF($F219="","",VLOOKUP($G219,Educacion[],Q$7,0))</f>
        <v/>
      </c>
      <c r="R219" t="str">
        <f>+IF($F219="","",VLOOKUP($G219,Educacion[],R$7,0))</f>
        <v/>
      </c>
      <c r="S219" t="str">
        <f>+IF($F219="","",VLOOKUP($G219,Educacion[],S$7,0))</f>
        <v/>
      </c>
      <c r="T219" t="str">
        <f>+IF($F219="","",VLOOKUP($G219,Educacion[],T$7,0))</f>
        <v/>
      </c>
      <c r="U219" t="str">
        <f>+IF($F219="","",VLOOKUP($G219,Educacion[],U$7,0))</f>
        <v/>
      </c>
      <c r="V219" t="str">
        <f>+IF($F219="","",VLOOKUP($G219,Educacion[],V$7,0))</f>
        <v/>
      </c>
      <c r="W219" t="str">
        <f>+IF($F219="","",VLOOKUP($G219,Educacion[],W$7,0))</f>
        <v/>
      </c>
      <c r="X219" t="str">
        <f>+IF($F219="","",VLOOKUP($G219,Educacion[],X$7,0))</f>
        <v/>
      </c>
      <c r="Y219" t="str">
        <f>+IF($F219="","",VLOOKUP($G219,Educacion[],Y$7,0))</f>
        <v/>
      </c>
      <c r="Z219" t="str">
        <f>+IF($F219="","",VLOOKUP($G219,Educacion[],Z$7,0))</f>
        <v/>
      </c>
      <c r="AA219" t="str">
        <f>+IF($F219="","",VLOOKUP($G219,Educacion[],AA$7,0))</f>
        <v/>
      </c>
      <c r="AB219" t="str">
        <f>+IF($F219="","",VLOOKUP($G219,Educacion[],AB$7,0))</f>
        <v/>
      </c>
      <c r="AC219" t="str">
        <f>+IF($F219="","",VLOOKUP($G219,Educacion[],AC$7,0))</f>
        <v/>
      </c>
      <c r="AD219" t="str">
        <f>+IF($F219="","",VLOOKUP($G219,Educacion[],AD$7,0))</f>
        <v/>
      </c>
      <c r="AE219" t="str">
        <f>+IF($F219="","",VLOOKUP($G219,Educacion[],AE$7,0))</f>
        <v/>
      </c>
      <c r="AF219" t="str">
        <f>+IF($F219="","",VLOOKUP($G219,Educacion[],AF$7,0))</f>
        <v/>
      </c>
      <c r="AG219" t="str">
        <f>+IF($F219="","",VLOOKUP($G219,Educacion[],AG$7,0))</f>
        <v/>
      </c>
    </row>
    <row r="220" spans="1:33" x14ac:dyDescent="0.3">
      <c r="A220" s="36">
        <v>231</v>
      </c>
      <c r="B220" s="36" t="s">
        <v>609</v>
      </c>
      <c r="C220">
        <f t="shared" ca="1" si="19"/>
        <v>102</v>
      </c>
      <c r="D220" t="str">
        <f t="shared" ref="D220:F235" si="22">+IF(OR(D219=$B$6,D219=""),"",D219+1)</f>
        <v/>
      </c>
      <c r="E220" t="str">
        <f t="shared" ca="1" si="20"/>
        <v>0091</v>
      </c>
      <c r="F220" t="str">
        <f t="shared" si="22"/>
        <v/>
      </c>
      <c r="G220" t="s">
        <v>733</v>
      </c>
      <c r="H220" t="str">
        <f>+IF($F220="","",VLOOKUP($G220,Educacion[],H$7,0))</f>
        <v/>
      </c>
      <c r="I220" t="str">
        <f>+IF($F220="","",VLOOKUP($G220,Educacion[],I$7,0))</f>
        <v/>
      </c>
      <c r="J220" t="str">
        <f>+IF($F220="","",VLOOKUP($G220,Educacion[],J$7,0))</f>
        <v/>
      </c>
      <c r="K220" t="str">
        <f>+IF($F220="","",VLOOKUP($G220,Educacion[],K$7,0))</f>
        <v/>
      </c>
      <c r="L220" t="str">
        <f>+IF($F220="","",VLOOKUP($G220,Educacion[],L$7,0))</f>
        <v/>
      </c>
      <c r="M220" t="str">
        <f>+IF($F220="","",VLOOKUP($G220,Educacion[],M$7,0))</f>
        <v/>
      </c>
      <c r="N220" t="str">
        <f>+IF($F220="","",VLOOKUP($G220,Educacion[],N$7,0))</f>
        <v/>
      </c>
      <c r="O220" t="str">
        <f>+IF($F220="","",VLOOKUP($G220,Educacion[],O$7,0))</f>
        <v/>
      </c>
      <c r="P220" t="str">
        <f>+IF($F220="","",VLOOKUP($G220,Educacion[],P$7,0))</f>
        <v/>
      </c>
      <c r="Q220" t="str">
        <f>+IF($F220="","",VLOOKUP($G220,Educacion[],Q$7,0))</f>
        <v/>
      </c>
      <c r="R220" t="str">
        <f>+IF($F220="","",VLOOKUP($G220,Educacion[],R$7,0))</f>
        <v/>
      </c>
      <c r="S220" t="str">
        <f>+IF($F220="","",VLOOKUP($G220,Educacion[],S$7,0))</f>
        <v/>
      </c>
      <c r="T220" t="str">
        <f>+IF($F220="","",VLOOKUP($G220,Educacion[],T$7,0))</f>
        <v/>
      </c>
      <c r="U220" t="str">
        <f>+IF($F220="","",VLOOKUP($G220,Educacion[],U$7,0))</f>
        <v/>
      </c>
      <c r="V220" t="str">
        <f>+IF($F220="","",VLOOKUP($G220,Educacion[],V$7,0))</f>
        <v/>
      </c>
      <c r="W220" t="str">
        <f>+IF($F220="","",VLOOKUP($G220,Educacion[],W$7,0))</f>
        <v/>
      </c>
      <c r="X220" t="str">
        <f>+IF($F220="","",VLOOKUP($G220,Educacion[],X$7,0))</f>
        <v/>
      </c>
      <c r="Y220" t="str">
        <f>+IF($F220="","",VLOOKUP($G220,Educacion[],Y$7,0))</f>
        <v/>
      </c>
      <c r="Z220" t="str">
        <f>+IF($F220="","",VLOOKUP($G220,Educacion[],Z$7,0))</f>
        <v/>
      </c>
      <c r="AA220" t="str">
        <f>+IF($F220="","",VLOOKUP($G220,Educacion[],AA$7,0))</f>
        <v/>
      </c>
      <c r="AB220" t="str">
        <f>+IF($F220="","",VLOOKUP($G220,Educacion[],AB$7,0))</f>
        <v/>
      </c>
      <c r="AC220" t="str">
        <f>+IF($F220="","",VLOOKUP($G220,Educacion[],AC$7,0))</f>
        <v/>
      </c>
      <c r="AD220" t="str">
        <f>+IF($F220="","",VLOOKUP($G220,Educacion[],AD$7,0))</f>
        <v/>
      </c>
      <c r="AE220" t="str">
        <f>+IF($F220="","",VLOOKUP($G220,Educacion[],AE$7,0))</f>
        <v/>
      </c>
      <c r="AF220" t="str">
        <f>+IF($F220="","",VLOOKUP($G220,Educacion[],AF$7,0))</f>
        <v/>
      </c>
      <c r="AG220" t="str">
        <f>+IF($F220="","",VLOOKUP($G220,Educacion[],AG$7,0))</f>
        <v/>
      </c>
    </row>
    <row r="221" spans="1:33" x14ac:dyDescent="0.3">
      <c r="A221" s="36">
        <v>232</v>
      </c>
      <c r="B221" s="36" t="s">
        <v>610</v>
      </c>
      <c r="C221">
        <f t="shared" ca="1" si="19"/>
        <v>333</v>
      </c>
      <c r="D221" t="str">
        <f t="shared" si="22"/>
        <v/>
      </c>
      <c r="E221" t="str">
        <f t="shared" ca="1" si="20"/>
        <v>0355</v>
      </c>
      <c r="F221" t="str">
        <f t="shared" si="22"/>
        <v/>
      </c>
      <c r="G221" t="s">
        <v>1179</v>
      </c>
      <c r="H221" t="str">
        <f>+IF($F221="","",VLOOKUP($G221,Educacion[],H$7,0))</f>
        <v/>
      </c>
      <c r="I221" t="str">
        <f>+IF($F221="","",VLOOKUP($G221,Educacion[],I$7,0))</f>
        <v/>
      </c>
      <c r="J221" t="str">
        <f>+IF($F221="","",VLOOKUP($G221,Educacion[],J$7,0))</f>
        <v/>
      </c>
      <c r="K221" t="str">
        <f>+IF($F221="","",VLOOKUP($G221,Educacion[],K$7,0))</f>
        <v/>
      </c>
      <c r="L221" t="str">
        <f>+IF($F221="","",VLOOKUP($G221,Educacion[],L$7,0))</f>
        <v/>
      </c>
      <c r="M221" t="str">
        <f>+IF($F221="","",VLOOKUP($G221,Educacion[],M$7,0))</f>
        <v/>
      </c>
      <c r="N221" t="str">
        <f>+IF($F221="","",VLOOKUP($G221,Educacion[],N$7,0))</f>
        <v/>
      </c>
      <c r="O221" t="str">
        <f>+IF($F221="","",VLOOKUP($G221,Educacion[],O$7,0))</f>
        <v/>
      </c>
      <c r="P221" t="str">
        <f>+IF($F221="","",VLOOKUP($G221,Educacion[],P$7,0))</f>
        <v/>
      </c>
      <c r="Q221" t="str">
        <f>+IF($F221="","",VLOOKUP($G221,Educacion[],Q$7,0))</f>
        <v/>
      </c>
      <c r="R221" t="str">
        <f>+IF($F221="","",VLOOKUP($G221,Educacion[],R$7,0))</f>
        <v/>
      </c>
      <c r="S221" t="str">
        <f>+IF($F221="","",VLOOKUP($G221,Educacion[],S$7,0))</f>
        <v/>
      </c>
      <c r="T221" t="str">
        <f>+IF($F221="","",VLOOKUP($G221,Educacion[],T$7,0))</f>
        <v/>
      </c>
      <c r="U221" t="str">
        <f>+IF($F221="","",VLOOKUP($G221,Educacion[],U$7,0))</f>
        <v/>
      </c>
      <c r="V221" t="str">
        <f>+IF($F221="","",VLOOKUP($G221,Educacion[],V$7,0))</f>
        <v/>
      </c>
      <c r="W221" t="str">
        <f>+IF($F221="","",VLOOKUP($G221,Educacion[],W$7,0))</f>
        <v/>
      </c>
      <c r="X221" t="str">
        <f>+IF($F221="","",VLOOKUP($G221,Educacion[],X$7,0))</f>
        <v/>
      </c>
      <c r="Y221" t="str">
        <f>+IF($F221="","",VLOOKUP($G221,Educacion[],Y$7,0))</f>
        <v/>
      </c>
      <c r="Z221" t="str">
        <f>+IF($F221="","",VLOOKUP($G221,Educacion[],Z$7,0))</f>
        <v/>
      </c>
      <c r="AA221" t="str">
        <f>+IF($F221="","",VLOOKUP($G221,Educacion[],AA$7,0))</f>
        <v/>
      </c>
      <c r="AB221" t="str">
        <f>+IF($F221="","",VLOOKUP($G221,Educacion[],AB$7,0))</f>
        <v/>
      </c>
      <c r="AC221" t="str">
        <f>+IF($F221="","",VLOOKUP($G221,Educacion[],AC$7,0))</f>
        <v/>
      </c>
      <c r="AD221" t="str">
        <f>+IF($F221="","",VLOOKUP($G221,Educacion[],AD$7,0))</f>
        <v/>
      </c>
      <c r="AE221" t="str">
        <f>+IF($F221="","",VLOOKUP($G221,Educacion[],AE$7,0))</f>
        <v/>
      </c>
      <c r="AF221" t="str">
        <f>+IF($F221="","",VLOOKUP($G221,Educacion[],AF$7,0))</f>
        <v/>
      </c>
      <c r="AG221" t="str">
        <f>+IF($F221="","",VLOOKUP($G221,Educacion[],AG$7,0))</f>
        <v/>
      </c>
    </row>
    <row r="222" spans="1:33" x14ac:dyDescent="0.3">
      <c r="A222" s="36">
        <v>233</v>
      </c>
      <c r="B222" s="36" t="s">
        <v>611</v>
      </c>
      <c r="C222">
        <f t="shared" ca="1" si="19"/>
        <v>160</v>
      </c>
      <c r="D222" t="str">
        <f t="shared" si="22"/>
        <v/>
      </c>
      <c r="E222" t="str">
        <f t="shared" ca="1" si="20"/>
        <v>0153</v>
      </c>
      <c r="F222" t="str">
        <f t="shared" si="22"/>
        <v/>
      </c>
      <c r="G222" t="s">
        <v>1180</v>
      </c>
      <c r="H222" t="str">
        <f>+IF($F222="","",VLOOKUP($G222,Educacion[],H$7,0))</f>
        <v/>
      </c>
      <c r="I222" t="str">
        <f>+IF($F222="","",VLOOKUP($G222,Educacion[],I$7,0))</f>
        <v/>
      </c>
      <c r="J222" t="str">
        <f>+IF($F222="","",VLOOKUP($G222,Educacion[],J$7,0))</f>
        <v/>
      </c>
      <c r="K222" t="str">
        <f>+IF($F222="","",VLOOKUP($G222,Educacion[],K$7,0))</f>
        <v/>
      </c>
      <c r="L222" t="str">
        <f>+IF($F222="","",VLOOKUP($G222,Educacion[],L$7,0))</f>
        <v/>
      </c>
      <c r="M222" t="str">
        <f>+IF($F222="","",VLOOKUP($G222,Educacion[],M$7,0))</f>
        <v/>
      </c>
      <c r="N222" t="str">
        <f>+IF($F222="","",VLOOKUP($G222,Educacion[],N$7,0))</f>
        <v/>
      </c>
      <c r="O222" t="str">
        <f>+IF($F222="","",VLOOKUP($G222,Educacion[],O$7,0))</f>
        <v/>
      </c>
      <c r="P222" t="str">
        <f>+IF($F222="","",VLOOKUP($G222,Educacion[],P$7,0))</f>
        <v/>
      </c>
      <c r="Q222" t="str">
        <f>+IF($F222="","",VLOOKUP($G222,Educacion[],Q$7,0))</f>
        <v/>
      </c>
      <c r="R222" t="str">
        <f>+IF($F222="","",VLOOKUP($G222,Educacion[],R$7,0))</f>
        <v/>
      </c>
      <c r="S222" t="str">
        <f>+IF($F222="","",VLOOKUP($G222,Educacion[],S$7,0))</f>
        <v/>
      </c>
      <c r="T222" t="str">
        <f>+IF($F222="","",VLOOKUP($G222,Educacion[],T$7,0))</f>
        <v/>
      </c>
      <c r="U222" t="str">
        <f>+IF($F222="","",VLOOKUP($G222,Educacion[],U$7,0))</f>
        <v/>
      </c>
      <c r="V222" t="str">
        <f>+IF($F222="","",VLOOKUP($G222,Educacion[],V$7,0))</f>
        <v/>
      </c>
      <c r="W222" t="str">
        <f>+IF($F222="","",VLOOKUP($G222,Educacion[],W$7,0))</f>
        <v/>
      </c>
      <c r="X222" t="str">
        <f>+IF($F222="","",VLOOKUP($G222,Educacion[],X$7,0))</f>
        <v/>
      </c>
      <c r="Y222" t="str">
        <f>+IF($F222="","",VLOOKUP($G222,Educacion[],Y$7,0))</f>
        <v/>
      </c>
      <c r="Z222" t="str">
        <f>+IF($F222="","",VLOOKUP($G222,Educacion[],Z$7,0))</f>
        <v/>
      </c>
      <c r="AA222" t="str">
        <f>+IF($F222="","",VLOOKUP($G222,Educacion[],AA$7,0))</f>
        <v/>
      </c>
      <c r="AB222" t="str">
        <f>+IF($F222="","",VLOOKUP($G222,Educacion[],AB$7,0))</f>
        <v/>
      </c>
      <c r="AC222" t="str">
        <f>+IF($F222="","",VLOOKUP($G222,Educacion[],AC$7,0))</f>
        <v/>
      </c>
      <c r="AD222" t="str">
        <f>+IF($F222="","",VLOOKUP($G222,Educacion[],AD$7,0))</f>
        <v/>
      </c>
      <c r="AE222" t="str">
        <f>+IF($F222="","",VLOOKUP($G222,Educacion[],AE$7,0))</f>
        <v/>
      </c>
      <c r="AF222" t="str">
        <f>+IF($F222="","",VLOOKUP($G222,Educacion[],AF$7,0))</f>
        <v/>
      </c>
      <c r="AG222" t="str">
        <f>+IF($F222="","",VLOOKUP($G222,Educacion[],AG$7,0))</f>
        <v/>
      </c>
    </row>
    <row r="223" spans="1:33" x14ac:dyDescent="0.3">
      <c r="A223" s="36">
        <v>234</v>
      </c>
      <c r="B223" s="36" t="s">
        <v>612</v>
      </c>
      <c r="C223">
        <f t="shared" ca="1" si="19"/>
        <v>495</v>
      </c>
      <c r="D223" t="str">
        <f t="shared" si="22"/>
        <v/>
      </c>
      <c r="E223" t="str">
        <f t="shared" ca="1" si="20"/>
        <v>0521</v>
      </c>
      <c r="F223" t="str">
        <f t="shared" si="22"/>
        <v/>
      </c>
      <c r="G223" t="s">
        <v>1098</v>
      </c>
      <c r="H223" t="str">
        <f>+IF($F223="","",VLOOKUP($G223,Educacion[],H$7,0))</f>
        <v/>
      </c>
      <c r="I223" t="str">
        <f>+IF($F223="","",VLOOKUP($G223,Educacion[],I$7,0))</f>
        <v/>
      </c>
      <c r="J223" t="str">
        <f>+IF($F223="","",VLOOKUP($G223,Educacion[],J$7,0))</f>
        <v/>
      </c>
      <c r="K223" t="str">
        <f>+IF($F223="","",VLOOKUP($G223,Educacion[],K$7,0))</f>
        <v/>
      </c>
      <c r="L223" t="str">
        <f>+IF($F223="","",VLOOKUP($G223,Educacion[],L$7,0))</f>
        <v/>
      </c>
      <c r="M223" t="str">
        <f>+IF($F223="","",VLOOKUP($G223,Educacion[],M$7,0))</f>
        <v/>
      </c>
      <c r="N223" t="str">
        <f>+IF($F223="","",VLOOKUP($G223,Educacion[],N$7,0))</f>
        <v/>
      </c>
      <c r="O223" t="str">
        <f>+IF($F223="","",VLOOKUP($G223,Educacion[],O$7,0))</f>
        <v/>
      </c>
      <c r="P223" t="str">
        <f>+IF($F223="","",VLOOKUP($G223,Educacion[],P$7,0))</f>
        <v/>
      </c>
      <c r="Q223" t="str">
        <f>+IF($F223="","",VLOOKUP($G223,Educacion[],Q$7,0))</f>
        <v/>
      </c>
      <c r="R223" t="str">
        <f>+IF($F223="","",VLOOKUP($G223,Educacion[],R$7,0))</f>
        <v/>
      </c>
      <c r="S223" t="str">
        <f>+IF($F223="","",VLOOKUP($G223,Educacion[],S$7,0))</f>
        <v/>
      </c>
      <c r="T223" t="str">
        <f>+IF($F223="","",VLOOKUP($G223,Educacion[],T$7,0))</f>
        <v/>
      </c>
      <c r="U223" t="str">
        <f>+IF($F223="","",VLOOKUP($G223,Educacion[],U$7,0))</f>
        <v/>
      </c>
      <c r="V223" t="str">
        <f>+IF($F223="","",VLOOKUP($G223,Educacion[],V$7,0))</f>
        <v/>
      </c>
      <c r="W223" t="str">
        <f>+IF($F223="","",VLOOKUP($G223,Educacion[],W$7,0))</f>
        <v/>
      </c>
      <c r="X223" t="str">
        <f>+IF($F223="","",VLOOKUP($G223,Educacion[],X$7,0))</f>
        <v/>
      </c>
      <c r="Y223" t="str">
        <f>+IF($F223="","",VLOOKUP($G223,Educacion[],Y$7,0))</f>
        <v/>
      </c>
      <c r="Z223" t="str">
        <f>+IF($F223="","",VLOOKUP($G223,Educacion[],Z$7,0))</f>
        <v/>
      </c>
      <c r="AA223" t="str">
        <f>+IF($F223="","",VLOOKUP($G223,Educacion[],AA$7,0))</f>
        <v/>
      </c>
      <c r="AB223" t="str">
        <f>+IF($F223="","",VLOOKUP($G223,Educacion[],AB$7,0))</f>
        <v/>
      </c>
      <c r="AC223" t="str">
        <f>+IF($F223="","",VLOOKUP($G223,Educacion[],AC$7,0))</f>
        <v/>
      </c>
      <c r="AD223" t="str">
        <f>+IF($F223="","",VLOOKUP($G223,Educacion[],AD$7,0))</f>
        <v/>
      </c>
      <c r="AE223" t="str">
        <f>+IF($F223="","",VLOOKUP($G223,Educacion[],AE$7,0))</f>
        <v/>
      </c>
      <c r="AF223" t="str">
        <f>+IF($F223="","",VLOOKUP($G223,Educacion[],AF$7,0))</f>
        <v/>
      </c>
      <c r="AG223" t="str">
        <f>+IF($F223="","",VLOOKUP($G223,Educacion[],AG$7,0))</f>
        <v/>
      </c>
    </row>
    <row r="224" spans="1:33" x14ac:dyDescent="0.3">
      <c r="A224" s="36">
        <v>235</v>
      </c>
      <c r="B224" s="36" t="s">
        <v>613</v>
      </c>
      <c r="C224">
        <f t="shared" ca="1" si="19"/>
        <v>608</v>
      </c>
      <c r="D224" t="str">
        <f t="shared" si="22"/>
        <v/>
      </c>
      <c r="E224" t="str">
        <f t="shared" ca="1" si="20"/>
        <v>0641</v>
      </c>
      <c r="F224" t="str">
        <f t="shared" si="22"/>
        <v/>
      </c>
      <c r="G224" t="s">
        <v>1181</v>
      </c>
      <c r="H224" t="str">
        <f>+IF($F224="","",VLOOKUP($G224,Educacion[],H$7,0))</f>
        <v/>
      </c>
      <c r="I224" t="str">
        <f>+IF($F224="","",VLOOKUP($G224,Educacion[],I$7,0))</f>
        <v/>
      </c>
      <c r="J224" t="str">
        <f>+IF($F224="","",VLOOKUP($G224,Educacion[],J$7,0))</f>
        <v/>
      </c>
      <c r="K224" t="str">
        <f>+IF($F224="","",VLOOKUP($G224,Educacion[],K$7,0))</f>
        <v/>
      </c>
      <c r="L224" t="str">
        <f>+IF($F224="","",VLOOKUP($G224,Educacion[],L$7,0))</f>
        <v/>
      </c>
      <c r="M224" t="str">
        <f>+IF($F224="","",VLOOKUP($G224,Educacion[],M$7,0))</f>
        <v/>
      </c>
      <c r="N224" t="str">
        <f>+IF($F224="","",VLOOKUP($G224,Educacion[],N$7,0))</f>
        <v/>
      </c>
      <c r="O224" t="str">
        <f>+IF($F224="","",VLOOKUP($G224,Educacion[],O$7,0))</f>
        <v/>
      </c>
      <c r="P224" t="str">
        <f>+IF($F224="","",VLOOKUP($G224,Educacion[],P$7,0))</f>
        <v/>
      </c>
      <c r="Q224" t="str">
        <f>+IF($F224="","",VLOOKUP($G224,Educacion[],Q$7,0))</f>
        <v/>
      </c>
      <c r="R224" t="str">
        <f>+IF($F224="","",VLOOKUP($G224,Educacion[],R$7,0))</f>
        <v/>
      </c>
      <c r="S224" t="str">
        <f>+IF($F224="","",VLOOKUP($G224,Educacion[],S$7,0))</f>
        <v/>
      </c>
      <c r="T224" t="str">
        <f>+IF($F224="","",VLOOKUP($G224,Educacion[],T$7,0))</f>
        <v/>
      </c>
      <c r="U224" t="str">
        <f>+IF($F224="","",VLOOKUP($G224,Educacion[],U$7,0))</f>
        <v/>
      </c>
      <c r="V224" t="str">
        <f>+IF($F224="","",VLOOKUP($G224,Educacion[],V$7,0))</f>
        <v/>
      </c>
      <c r="W224" t="str">
        <f>+IF($F224="","",VLOOKUP($G224,Educacion[],W$7,0))</f>
        <v/>
      </c>
      <c r="X224" t="str">
        <f>+IF($F224="","",VLOOKUP($G224,Educacion[],X$7,0))</f>
        <v/>
      </c>
      <c r="Y224" t="str">
        <f>+IF($F224="","",VLOOKUP($G224,Educacion[],Y$7,0))</f>
        <v/>
      </c>
      <c r="Z224" t="str">
        <f>+IF($F224="","",VLOOKUP($G224,Educacion[],Z$7,0))</f>
        <v/>
      </c>
      <c r="AA224" t="str">
        <f>+IF($F224="","",VLOOKUP($G224,Educacion[],AA$7,0))</f>
        <v/>
      </c>
      <c r="AB224" t="str">
        <f>+IF($F224="","",VLOOKUP($G224,Educacion[],AB$7,0))</f>
        <v/>
      </c>
      <c r="AC224" t="str">
        <f>+IF($F224="","",VLOOKUP($G224,Educacion[],AC$7,0))</f>
        <v/>
      </c>
      <c r="AD224" t="str">
        <f>+IF($F224="","",VLOOKUP($G224,Educacion[],AD$7,0))</f>
        <v/>
      </c>
      <c r="AE224" t="str">
        <f>+IF($F224="","",VLOOKUP($G224,Educacion[],AE$7,0))</f>
        <v/>
      </c>
      <c r="AF224" t="str">
        <f>+IF($F224="","",VLOOKUP($G224,Educacion[],AF$7,0))</f>
        <v/>
      </c>
      <c r="AG224" t="str">
        <f>+IF($F224="","",VLOOKUP($G224,Educacion[],AG$7,0))</f>
        <v/>
      </c>
    </row>
    <row r="225" spans="1:33" x14ac:dyDescent="0.3">
      <c r="A225" s="36">
        <v>236</v>
      </c>
      <c r="B225" s="36" t="s">
        <v>614</v>
      </c>
      <c r="C225">
        <f t="shared" ca="1" si="19"/>
        <v>233</v>
      </c>
      <c r="D225" t="str">
        <f t="shared" si="22"/>
        <v/>
      </c>
      <c r="E225" t="str">
        <f t="shared" ca="1" si="20"/>
        <v>0230</v>
      </c>
      <c r="F225" t="str">
        <f t="shared" si="22"/>
        <v/>
      </c>
      <c r="G225" t="s">
        <v>1182</v>
      </c>
      <c r="H225" t="str">
        <f>+IF($F225="","",VLOOKUP($G225,Educacion[],H$7,0))</f>
        <v/>
      </c>
      <c r="I225" t="str">
        <f>+IF($F225="","",VLOOKUP($G225,Educacion[],I$7,0))</f>
        <v/>
      </c>
      <c r="J225" t="str">
        <f>+IF($F225="","",VLOOKUP($G225,Educacion[],J$7,0))</f>
        <v/>
      </c>
      <c r="K225" t="str">
        <f>+IF($F225="","",VLOOKUP($G225,Educacion[],K$7,0))</f>
        <v/>
      </c>
      <c r="L225" t="str">
        <f>+IF($F225="","",VLOOKUP($G225,Educacion[],L$7,0))</f>
        <v/>
      </c>
      <c r="M225" t="str">
        <f>+IF($F225="","",VLOOKUP($G225,Educacion[],M$7,0))</f>
        <v/>
      </c>
      <c r="N225" t="str">
        <f>+IF($F225="","",VLOOKUP($G225,Educacion[],N$7,0))</f>
        <v/>
      </c>
      <c r="O225" t="str">
        <f>+IF($F225="","",VLOOKUP($G225,Educacion[],O$7,0))</f>
        <v/>
      </c>
      <c r="P225" t="str">
        <f>+IF($F225="","",VLOOKUP($G225,Educacion[],P$7,0))</f>
        <v/>
      </c>
      <c r="Q225" t="str">
        <f>+IF($F225="","",VLOOKUP($G225,Educacion[],Q$7,0))</f>
        <v/>
      </c>
      <c r="R225" t="str">
        <f>+IF($F225="","",VLOOKUP($G225,Educacion[],R$7,0))</f>
        <v/>
      </c>
      <c r="S225" t="str">
        <f>+IF($F225="","",VLOOKUP($G225,Educacion[],S$7,0))</f>
        <v/>
      </c>
      <c r="T225" t="str">
        <f>+IF($F225="","",VLOOKUP($G225,Educacion[],T$7,0))</f>
        <v/>
      </c>
      <c r="U225" t="str">
        <f>+IF($F225="","",VLOOKUP($G225,Educacion[],U$7,0))</f>
        <v/>
      </c>
      <c r="V225" t="str">
        <f>+IF($F225="","",VLOOKUP($G225,Educacion[],V$7,0))</f>
        <v/>
      </c>
      <c r="W225" t="str">
        <f>+IF($F225="","",VLOOKUP($G225,Educacion[],W$7,0))</f>
        <v/>
      </c>
      <c r="X225" t="str">
        <f>+IF($F225="","",VLOOKUP($G225,Educacion[],X$7,0))</f>
        <v/>
      </c>
      <c r="Y225" t="str">
        <f>+IF($F225="","",VLOOKUP($G225,Educacion[],Y$7,0))</f>
        <v/>
      </c>
      <c r="Z225" t="str">
        <f>+IF($F225="","",VLOOKUP($G225,Educacion[],Z$7,0))</f>
        <v/>
      </c>
      <c r="AA225" t="str">
        <f>+IF($F225="","",VLOOKUP($G225,Educacion[],AA$7,0))</f>
        <v/>
      </c>
      <c r="AB225" t="str">
        <f>+IF($F225="","",VLOOKUP($G225,Educacion[],AB$7,0))</f>
        <v/>
      </c>
      <c r="AC225" t="str">
        <f>+IF($F225="","",VLOOKUP($G225,Educacion[],AC$7,0))</f>
        <v/>
      </c>
      <c r="AD225" t="str">
        <f>+IF($F225="","",VLOOKUP($G225,Educacion[],AD$7,0))</f>
        <v/>
      </c>
      <c r="AE225" t="str">
        <f>+IF($F225="","",VLOOKUP($G225,Educacion[],AE$7,0))</f>
        <v/>
      </c>
      <c r="AF225" t="str">
        <f>+IF($F225="","",VLOOKUP($G225,Educacion[],AF$7,0))</f>
        <v/>
      </c>
      <c r="AG225" t="str">
        <f>+IF($F225="","",VLOOKUP($G225,Educacion[],AG$7,0))</f>
        <v/>
      </c>
    </row>
    <row r="226" spans="1:33" x14ac:dyDescent="0.3">
      <c r="A226" s="36">
        <v>237</v>
      </c>
      <c r="B226" s="36" t="s">
        <v>615</v>
      </c>
      <c r="C226">
        <f t="shared" ca="1" si="19"/>
        <v>464</v>
      </c>
      <c r="D226" t="str">
        <f t="shared" si="22"/>
        <v/>
      </c>
      <c r="E226" t="str">
        <f t="shared" ca="1" si="20"/>
        <v>0488</v>
      </c>
      <c r="F226" t="str">
        <f t="shared" si="22"/>
        <v/>
      </c>
      <c r="G226" t="s">
        <v>1183</v>
      </c>
      <c r="H226" t="str">
        <f>+IF($F226="","",VLOOKUP($G226,Educacion[],H$7,0))</f>
        <v/>
      </c>
      <c r="I226" t="str">
        <f>+IF($F226="","",VLOOKUP($G226,Educacion[],I$7,0))</f>
        <v/>
      </c>
      <c r="J226" t="str">
        <f>+IF($F226="","",VLOOKUP($G226,Educacion[],J$7,0))</f>
        <v/>
      </c>
      <c r="K226" t="str">
        <f>+IF($F226="","",VLOOKUP($G226,Educacion[],K$7,0))</f>
        <v/>
      </c>
      <c r="L226" t="str">
        <f>+IF($F226="","",VLOOKUP($G226,Educacion[],L$7,0))</f>
        <v/>
      </c>
      <c r="M226" t="str">
        <f>+IF($F226="","",VLOOKUP($G226,Educacion[],M$7,0))</f>
        <v/>
      </c>
      <c r="N226" t="str">
        <f>+IF($F226="","",VLOOKUP($G226,Educacion[],N$7,0))</f>
        <v/>
      </c>
      <c r="O226" t="str">
        <f>+IF($F226="","",VLOOKUP($G226,Educacion[],O$7,0))</f>
        <v/>
      </c>
      <c r="P226" t="str">
        <f>+IF($F226="","",VLOOKUP($G226,Educacion[],P$7,0))</f>
        <v/>
      </c>
      <c r="Q226" t="str">
        <f>+IF($F226="","",VLOOKUP($G226,Educacion[],Q$7,0))</f>
        <v/>
      </c>
      <c r="R226" t="str">
        <f>+IF($F226="","",VLOOKUP($G226,Educacion[],R$7,0))</f>
        <v/>
      </c>
      <c r="S226" t="str">
        <f>+IF($F226="","",VLOOKUP($G226,Educacion[],S$7,0))</f>
        <v/>
      </c>
      <c r="T226" t="str">
        <f>+IF($F226="","",VLOOKUP($G226,Educacion[],T$7,0))</f>
        <v/>
      </c>
      <c r="U226" t="str">
        <f>+IF($F226="","",VLOOKUP($G226,Educacion[],U$7,0))</f>
        <v/>
      </c>
      <c r="V226" t="str">
        <f>+IF($F226="","",VLOOKUP($G226,Educacion[],V$7,0))</f>
        <v/>
      </c>
      <c r="W226" t="str">
        <f>+IF($F226="","",VLOOKUP($G226,Educacion[],W$7,0))</f>
        <v/>
      </c>
      <c r="X226" t="str">
        <f>+IF($F226="","",VLOOKUP($G226,Educacion[],X$7,0))</f>
        <v/>
      </c>
      <c r="Y226" t="str">
        <f>+IF($F226="","",VLOOKUP($G226,Educacion[],Y$7,0))</f>
        <v/>
      </c>
      <c r="Z226" t="str">
        <f>+IF($F226="","",VLOOKUP($G226,Educacion[],Z$7,0))</f>
        <v/>
      </c>
      <c r="AA226" t="str">
        <f>+IF($F226="","",VLOOKUP($G226,Educacion[],AA$7,0))</f>
        <v/>
      </c>
      <c r="AB226" t="str">
        <f>+IF($F226="","",VLOOKUP($G226,Educacion[],AB$7,0))</f>
        <v/>
      </c>
      <c r="AC226" t="str">
        <f>+IF($F226="","",VLOOKUP($G226,Educacion[],AC$7,0))</f>
        <v/>
      </c>
      <c r="AD226" t="str">
        <f>+IF($F226="","",VLOOKUP($G226,Educacion[],AD$7,0))</f>
        <v/>
      </c>
      <c r="AE226" t="str">
        <f>+IF($F226="","",VLOOKUP($G226,Educacion[],AE$7,0))</f>
        <v/>
      </c>
      <c r="AF226" t="str">
        <f>+IF($F226="","",VLOOKUP($G226,Educacion[],AF$7,0))</f>
        <v/>
      </c>
      <c r="AG226" t="str">
        <f>+IF($F226="","",VLOOKUP($G226,Educacion[],AG$7,0))</f>
        <v/>
      </c>
    </row>
    <row r="227" spans="1:33" x14ac:dyDescent="0.3">
      <c r="A227" s="36">
        <v>238</v>
      </c>
      <c r="B227" s="36" t="s">
        <v>616</v>
      </c>
      <c r="C227">
        <f t="shared" ca="1" si="19"/>
        <v>35</v>
      </c>
      <c r="D227" t="str">
        <f t="shared" si="22"/>
        <v/>
      </c>
      <c r="E227" t="str">
        <f t="shared" ca="1" si="20"/>
        <v>0039</v>
      </c>
      <c r="F227" t="str">
        <f t="shared" si="22"/>
        <v/>
      </c>
      <c r="G227" t="s">
        <v>1184</v>
      </c>
      <c r="H227" t="str">
        <f>+IF($F227="","",VLOOKUP($G227,Educacion[],H$7,0))</f>
        <v/>
      </c>
      <c r="I227" t="str">
        <f>+IF($F227="","",VLOOKUP($G227,Educacion[],I$7,0))</f>
        <v/>
      </c>
      <c r="J227" t="str">
        <f>+IF($F227="","",VLOOKUP($G227,Educacion[],J$7,0))</f>
        <v/>
      </c>
      <c r="K227" t="str">
        <f>+IF($F227="","",VLOOKUP($G227,Educacion[],K$7,0))</f>
        <v/>
      </c>
      <c r="L227" t="str">
        <f>+IF($F227="","",VLOOKUP($G227,Educacion[],L$7,0))</f>
        <v/>
      </c>
      <c r="M227" t="str">
        <f>+IF($F227="","",VLOOKUP($G227,Educacion[],M$7,0))</f>
        <v/>
      </c>
      <c r="N227" t="str">
        <f>+IF($F227="","",VLOOKUP($G227,Educacion[],N$7,0))</f>
        <v/>
      </c>
      <c r="O227" t="str">
        <f>+IF($F227="","",VLOOKUP($G227,Educacion[],O$7,0))</f>
        <v/>
      </c>
      <c r="P227" t="str">
        <f>+IF($F227="","",VLOOKUP($G227,Educacion[],P$7,0))</f>
        <v/>
      </c>
      <c r="Q227" t="str">
        <f>+IF($F227="","",VLOOKUP($G227,Educacion[],Q$7,0))</f>
        <v/>
      </c>
      <c r="R227" t="str">
        <f>+IF($F227="","",VLOOKUP($G227,Educacion[],R$7,0))</f>
        <v/>
      </c>
      <c r="S227" t="str">
        <f>+IF($F227="","",VLOOKUP($G227,Educacion[],S$7,0))</f>
        <v/>
      </c>
      <c r="T227" t="str">
        <f>+IF($F227="","",VLOOKUP($G227,Educacion[],T$7,0))</f>
        <v/>
      </c>
      <c r="U227" t="str">
        <f>+IF($F227="","",VLOOKUP($G227,Educacion[],U$7,0))</f>
        <v/>
      </c>
      <c r="V227" t="str">
        <f>+IF($F227="","",VLOOKUP($G227,Educacion[],V$7,0))</f>
        <v/>
      </c>
      <c r="W227" t="str">
        <f>+IF($F227="","",VLOOKUP($G227,Educacion[],W$7,0))</f>
        <v/>
      </c>
      <c r="X227" t="str">
        <f>+IF($F227="","",VLOOKUP($G227,Educacion[],X$7,0))</f>
        <v/>
      </c>
      <c r="Y227" t="str">
        <f>+IF($F227="","",VLOOKUP($G227,Educacion[],Y$7,0))</f>
        <v/>
      </c>
      <c r="Z227" t="str">
        <f>+IF($F227="","",VLOOKUP($G227,Educacion[],Z$7,0))</f>
        <v/>
      </c>
      <c r="AA227" t="str">
        <f>+IF($F227="","",VLOOKUP($G227,Educacion[],AA$7,0))</f>
        <v/>
      </c>
      <c r="AB227" t="str">
        <f>+IF($F227="","",VLOOKUP($G227,Educacion[],AB$7,0))</f>
        <v/>
      </c>
      <c r="AC227" t="str">
        <f>+IF($F227="","",VLOOKUP($G227,Educacion[],AC$7,0))</f>
        <v/>
      </c>
      <c r="AD227" t="str">
        <f>+IF($F227="","",VLOOKUP($G227,Educacion[],AD$7,0))</f>
        <v/>
      </c>
      <c r="AE227" t="str">
        <f>+IF($F227="","",VLOOKUP($G227,Educacion[],AE$7,0))</f>
        <v/>
      </c>
      <c r="AF227" t="str">
        <f>+IF($F227="","",VLOOKUP($G227,Educacion[],AF$7,0))</f>
        <v/>
      </c>
      <c r="AG227" t="str">
        <f>+IF($F227="","",VLOOKUP($G227,Educacion[],AG$7,0))</f>
        <v/>
      </c>
    </row>
    <row r="228" spans="1:33" x14ac:dyDescent="0.3">
      <c r="A228" s="36">
        <v>239</v>
      </c>
      <c r="B228" s="36" t="s">
        <v>617</v>
      </c>
      <c r="C228">
        <f t="shared" ca="1" si="19"/>
        <v>42</v>
      </c>
      <c r="D228" t="str">
        <f t="shared" si="22"/>
        <v/>
      </c>
      <c r="E228" t="str">
        <f t="shared" ca="1" si="20"/>
        <v>0046</v>
      </c>
      <c r="F228" t="str">
        <f t="shared" si="22"/>
        <v/>
      </c>
      <c r="G228" t="s">
        <v>1185</v>
      </c>
      <c r="H228" t="str">
        <f>+IF($F228="","",VLOOKUP($G228,Educacion[],H$7,0))</f>
        <v/>
      </c>
      <c r="I228" t="str">
        <f>+IF($F228="","",VLOOKUP($G228,Educacion[],I$7,0))</f>
        <v/>
      </c>
      <c r="J228" t="str">
        <f>+IF($F228="","",VLOOKUP($G228,Educacion[],J$7,0))</f>
        <v/>
      </c>
      <c r="K228" t="str">
        <f>+IF($F228="","",VLOOKUP($G228,Educacion[],K$7,0))</f>
        <v/>
      </c>
      <c r="L228" t="str">
        <f>+IF($F228="","",VLOOKUP($G228,Educacion[],L$7,0))</f>
        <v/>
      </c>
      <c r="M228" t="str">
        <f>+IF($F228="","",VLOOKUP($G228,Educacion[],M$7,0))</f>
        <v/>
      </c>
      <c r="N228" t="str">
        <f>+IF($F228="","",VLOOKUP($G228,Educacion[],N$7,0))</f>
        <v/>
      </c>
      <c r="O228" t="str">
        <f>+IF($F228="","",VLOOKUP($G228,Educacion[],O$7,0))</f>
        <v/>
      </c>
      <c r="P228" t="str">
        <f>+IF($F228="","",VLOOKUP($G228,Educacion[],P$7,0))</f>
        <v/>
      </c>
      <c r="Q228" t="str">
        <f>+IF($F228="","",VLOOKUP($G228,Educacion[],Q$7,0))</f>
        <v/>
      </c>
      <c r="R228" t="str">
        <f>+IF($F228="","",VLOOKUP($G228,Educacion[],R$7,0))</f>
        <v/>
      </c>
      <c r="S228" t="str">
        <f>+IF($F228="","",VLOOKUP($G228,Educacion[],S$7,0))</f>
        <v/>
      </c>
      <c r="T228" t="str">
        <f>+IF($F228="","",VLOOKUP($G228,Educacion[],T$7,0))</f>
        <v/>
      </c>
      <c r="U228" t="str">
        <f>+IF($F228="","",VLOOKUP($G228,Educacion[],U$7,0))</f>
        <v/>
      </c>
      <c r="V228" t="str">
        <f>+IF($F228="","",VLOOKUP($G228,Educacion[],V$7,0))</f>
        <v/>
      </c>
      <c r="W228" t="str">
        <f>+IF($F228="","",VLOOKUP($G228,Educacion[],W$7,0))</f>
        <v/>
      </c>
      <c r="X228" t="str">
        <f>+IF($F228="","",VLOOKUP($G228,Educacion[],X$7,0))</f>
        <v/>
      </c>
      <c r="Y228" t="str">
        <f>+IF($F228="","",VLOOKUP($G228,Educacion[],Y$7,0))</f>
        <v/>
      </c>
      <c r="Z228" t="str">
        <f>+IF($F228="","",VLOOKUP($G228,Educacion[],Z$7,0))</f>
        <v/>
      </c>
      <c r="AA228" t="str">
        <f>+IF($F228="","",VLOOKUP($G228,Educacion[],AA$7,0))</f>
        <v/>
      </c>
      <c r="AB228" t="str">
        <f>+IF($F228="","",VLOOKUP($G228,Educacion[],AB$7,0))</f>
        <v/>
      </c>
      <c r="AC228" t="str">
        <f>+IF($F228="","",VLOOKUP($G228,Educacion[],AC$7,0))</f>
        <v/>
      </c>
      <c r="AD228" t="str">
        <f>+IF($F228="","",VLOOKUP($G228,Educacion[],AD$7,0))</f>
        <v/>
      </c>
      <c r="AE228" t="str">
        <f>+IF($F228="","",VLOOKUP($G228,Educacion[],AE$7,0))</f>
        <v/>
      </c>
      <c r="AF228" t="str">
        <f>+IF($F228="","",VLOOKUP($G228,Educacion[],AF$7,0))</f>
        <v/>
      </c>
      <c r="AG228" t="str">
        <f>+IF($F228="","",VLOOKUP($G228,Educacion[],AG$7,0))</f>
        <v/>
      </c>
    </row>
    <row r="229" spans="1:33" x14ac:dyDescent="0.3">
      <c r="A229" s="36">
        <v>240</v>
      </c>
      <c r="B229" s="36" t="s">
        <v>618</v>
      </c>
      <c r="C229">
        <f t="shared" ca="1" si="19"/>
        <v>294</v>
      </c>
      <c r="D229" t="str">
        <f t="shared" si="22"/>
        <v/>
      </c>
      <c r="E229" t="str">
        <f t="shared" ca="1" si="20"/>
        <v>0300</v>
      </c>
      <c r="F229" t="str">
        <f t="shared" si="22"/>
        <v/>
      </c>
      <c r="G229" t="s">
        <v>1186</v>
      </c>
      <c r="H229" t="str">
        <f>+IF($F229="","",VLOOKUP($G229,Educacion[],H$7,0))</f>
        <v/>
      </c>
      <c r="I229" t="str">
        <f>+IF($F229="","",VLOOKUP($G229,Educacion[],I$7,0))</f>
        <v/>
      </c>
      <c r="J229" t="str">
        <f>+IF($F229="","",VLOOKUP($G229,Educacion[],J$7,0))</f>
        <v/>
      </c>
      <c r="K229" t="str">
        <f>+IF($F229="","",VLOOKUP($G229,Educacion[],K$7,0))</f>
        <v/>
      </c>
      <c r="L229" t="str">
        <f>+IF($F229="","",VLOOKUP($G229,Educacion[],L$7,0))</f>
        <v/>
      </c>
      <c r="M229" t="str">
        <f>+IF($F229="","",VLOOKUP($G229,Educacion[],M$7,0))</f>
        <v/>
      </c>
      <c r="N229" t="str">
        <f>+IF($F229="","",VLOOKUP($G229,Educacion[],N$7,0))</f>
        <v/>
      </c>
      <c r="O229" t="str">
        <f>+IF($F229="","",VLOOKUP($G229,Educacion[],O$7,0))</f>
        <v/>
      </c>
      <c r="P229" t="str">
        <f>+IF($F229="","",VLOOKUP($G229,Educacion[],P$7,0))</f>
        <v/>
      </c>
      <c r="Q229" t="str">
        <f>+IF($F229="","",VLOOKUP($G229,Educacion[],Q$7,0))</f>
        <v/>
      </c>
      <c r="R229" t="str">
        <f>+IF($F229="","",VLOOKUP($G229,Educacion[],R$7,0))</f>
        <v/>
      </c>
      <c r="S229" t="str">
        <f>+IF($F229="","",VLOOKUP($G229,Educacion[],S$7,0))</f>
        <v/>
      </c>
      <c r="T229" t="str">
        <f>+IF($F229="","",VLOOKUP($G229,Educacion[],T$7,0))</f>
        <v/>
      </c>
      <c r="U229" t="str">
        <f>+IF($F229="","",VLOOKUP($G229,Educacion[],U$7,0))</f>
        <v/>
      </c>
      <c r="V229" t="str">
        <f>+IF($F229="","",VLOOKUP($G229,Educacion[],V$7,0))</f>
        <v/>
      </c>
      <c r="W229" t="str">
        <f>+IF($F229="","",VLOOKUP($G229,Educacion[],W$7,0))</f>
        <v/>
      </c>
      <c r="X229" t="str">
        <f>+IF($F229="","",VLOOKUP($G229,Educacion[],X$7,0))</f>
        <v/>
      </c>
      <c r="Y229" t="str">
        <f>+IF($F229="","",VLOOKUP($G229,Educacion[],Y$7,0))</f>
        <v/>
      </c>
      <c r="Z229" t="str">
        <f>+IF($F229="","",VLOOKUP($G229,Educacion[],Z$7,0))</f>
        <v/>
      </c>
      <c r="AA229" t="str">
        <f>+IF($F229="","",VLOOKUP($G229,Educacion[],AA$7,0))</f>
        <v/>
      </c>
      <c r="AB229" t="str">
        <f>+IF($F229="","",VLOOKUP($G229,Educacion[],AB$7,0))</f>
        <v/>
      </c>
      <c r="AC229" t="str">
        <f>+IF($F229="","",VLOOKUP($G229,Educacion[],AC$7,0))</f>
        <v/>
      </c>
      <c r="AD229" t="str">
        <f>+IF($F229="","",VLOOKUP($G229,Educacion[],AD$7,0))</f>
        <v/>
      </c>
      <c r="AE229" t="str">
        <f>+IF($F229="","",VLOOKUP($G229,Educacion[],AE$7,0))</f>
        <v/>
      </c>
      <c r="AF229" t="str">
        <f>+IF($F229="","",VLOOKUP($G229,Educacion[],AF$7,0))</f>
        <v/>
      </c>
      <c r="AG229" t="str">
        <f>+IF($F229="","",VLOOKUP($G229,Educacion[],AG$7,0))</f>
        <v/>
      </c>
    </row>
    <row r="230" spans="1:33" x14ac:dyDescent="0.3">
      <c r="A230" s="36">
        <v>241</v>
      </c>
      <c r="B230" s="36" t="s">
        <v>619</v>
      </c>
      <c r="C230">
        <f t="shared" ca="1" si="19"/>
        <v>296</v>
      </c>
      <c r="D230" t="str">
        <f t="shared" si="22"/>
        <v/>
      </c>
      <c r="E230" t="str">
        <f t="shared" ca="1" si="20"/>
        <v>0302</v>
      </c>
      <c r="F230" t="str">
        <f t="shared" si="22"/>
        <v/>
      </c>
      <c r="G230" t="s">
        <v>1187</v>
      </c>
      <c r="H230" t="str">
        <f>+IF($F230="","",VLOOKUP($G230,Educacion[],H$7,0))</f>
        <v/>
      </c>
      <c r="I230" t="str">
        <f>+IF($F230="","",VLOOKUP($G230,Educacion[],I$7,0))</f>
        <v/>
      </c>
      <c r="J230" t="str">
        <f>+IF($F230="","",VLOOKUP($G230,Educacion[],J$7,0))</f>
        <v/>
      </c>
      <c r="K230" t="str">
        <f>+IF($F230="","",VLOOKUP($G230,Educacion[],K$7,0))</f>
        <v/>
      </c>
      <c r="L230" t="str">
        <f>+IF($F230="","",VLOOKUP($G230,Educacion[],L$7,0))</f>
        <v/>
      </c>
      <c r="M230" t="str">
        <f>+IF($F230="","",VLOOKUP($G230,Educacion[],M$7,0))</f>
        <v/>
      </c>
      <c r="N230" t="str">
        <f>+IF($F230="","",VLOOKUP($G230,Educacion[],N$7,0))</f>
        <v/>
      </c>
      <c r="O230" t="str">
        <f>+IF($F230="","",VLOOKUP($G230,Educacion[],O$7,0))</f>
        <v/>
      </c>
      <c r="P230" t="str">
        <f>+IF($F230="","",VLOOKUP($G230,Educacion[],P$7,0))</f>
        <v/>
      </c>
      <c r="Q230" t="str">
        <f>+IF($F230="","",VLOOKUP($G230,Educacion[],Q$7,0))</f>
        <v/>
      </c>
      <c r="R230" t="str">
        <f>+IF($F230="","",VLOOKUP($G230,Educacion[],R$7,0))</f>
        <v/>
      </c>
      <c r="S230" t="str">
        <f>+IF($F230="","",VLOOKUP($G230,Educacion[],S$7,0))</f>
        <v/>
      </c>
      <c r="T230" t="str">
        <f>+IF($F230="","",VLOOKUP($G230,Educacion[],T$7,0))</f>
        <v/>
      </c>
      <c r="U230" t="str">
        <f>+IF($F230="","",VLOOKUP($G230,Educacion[],U$7,0))</f>
        <v/>
      </c>
      <c r="V230" t="str">
        <f>+IF($F230="","",VLOOKUP($G230,Educacion[],V$7,0))</f>
        <v/>
      </c>
      <c r="W230" t="str">
        <f>+IF($F230="","",VLOOKUP($G230,Educacion[],W$7,0))</f>
        <v/>
      </c>
      <c r="X230" t="str">
        <f>+IF($F230="","",VLOOKUP($G230,Educacion[],X$7,0))</f>
        <v/>
      </c>
      <c r="Y230" t="str">
        <f>+IF($F230="","",VLOOKUP($G230,Educacion[],Y$7,0))</f>
        <v/>
      </c>
      <c r="Z230" t="str">
        <f>+IF($F230="","",VLOOKUP($G230,Educacion[],Z$7,0))</f>
        <v/>
      </c>
      <c r="AA230" t="str">
        <f>+IF($F230="","",VLOOKUP($G230,Educacion[],AA$7,0))</f>
        <v/>
      </c>
      <c r="AB230" t="str">
        <f>+IF($F230="","",VLOOKUP($G230,Educacion[],AB$7,0))</f>
        <v/>
      </c>
      <c r="AC230" t="str">
        <f>+IF($F230="","",VLOOKUP($G230,Educacion[],AC$7,0))</f>
        <v/>
      </c>
      <c r="AD230" t="str">
        <f>+IF($F230="","",VLOOKUP($G230,Educacion[],AD$7,0))</f>
        <v/>
      </c>
      <c r="AE230" t="str">
        <f>+IF($F230="","",VLOOKUP($G230,Educacion[],AE$7,0))</f>
        <v/>
      </c>
      <c r="AF230" t="str">
        <f>+IF($F230="","",VLOOKUP($G230,Educacion[],AF$7,0))</f>
        <v/>
      </c>
      <c r="AG230" t="str">
        <f>+IF($F230="","",VLOOKUP($G230,Educacion[],AG$7,0))</f>
        <v/>
      </c>
    </row>
    <row r="231" spans="1:33" x14ac:dyDescent="0.3">
      <c r="A231" s="36">
        <v>242</v>
      </c>
      <c r="B231" s="36" t="s">
        <v>620</v>
      </c>
      <c r="C231">
        <f t="shared" ca="1" si="19"/>
        <v>654</v>
      </c>
      <c r="D231" t="str">
        <f t="shared" si="22"/>
        <v/>
      </c>
      <c r="E231" t="str">
        <f t="shared" ca="1" si="20"/>
        <v>0702</v>
      </c>
      <c r="F231" t="str">
        <f t="shared" si="22"/>
        <v/>
      </c>
      <c r="G231" t="s">
        <v>1188</v>
      </c>
      <c r="H231" t="str">
        <f>+IF($F231="","",VLOOKUP($G231,Educacion[],H$7,0))</f>
        <v/>
      </c>
      <c r="I231" t="str">
        <f>+IF($F231="","",VLOOKUP($G231,Educacion[],I$7,0))</f>
        <v/>
      </c>
      <c r="J231" t="str">
        <f>+IF($F231="","",VLOOKUP($G231,Educacion[],J$7,0))</f>
        <v/>
      </c>
      <c r="K231" t="str">
        <f>+IF($F231="","",VLOOKUP($G231,Educacion[],K$7,0))</f>
        <v/>
      </c>
      <c r="L231" t="str">
        <f>+IF($F231="","",VLOOKUP($G231,Educacion[],L$7,0))</f>
        <v/>
      </c>
      <c r="M231" t="str">
        <f>+IF($F231="","",VLOOKUP($G231,Educacion[],M$7,0))</f>
        <v/>
      </c>
      <c r="N231" t="str">
        <f>+IF($F231="","",VLOOKUP($G231,Educacion[],N$7,0))</f>
        <v/>
      </c>
      <c r="O231" t="str">
        <f>+IF($F231="","",VLOOKUP($G231,Educacion[],O$7,0))</f>
        <v/>
      </c>
      <c r="P231" t="str">
        <f>+IF($F231="","",VLOOKUP($G231,Educacion[],P$7,0))</f>
        <v/>
      </c>
      <c r="Q231" t="str">
        <f>+IF($F231="","",VLOOKUP($G231,Educacion[],Q$7,0))</f>
        <v/>
      </c>
      <c r="R231" t="str">
        <f>+IF($F231="","",VLOOKUP($G231,Educacion[],R$7,0))</f>
        <v/>
      </c>
      <c r="S231" t="str">
        <f>+IF($F231="","",VLOOKUP($G231,Educacion[],S$7,0))</f>
        <v/>
      </c>
      <c r="T231" t="str">
        <f>+IF($F231="","",VLOOKUP($G231,Educacion[],T$7,0))</f>
        <v/>
      </c>
      <c r="U231" t="str">
        <f>+IF($F231="","",VLOOKUP($G231,Educacion[],U$7,0))</f>
        <v/>
      </c>
      <c r="V231" t="str">
        <f>+IF($F231="","",VLOOKUP($G231,Educacion[],V$7,0))</f>
        <v/>
      </c>
      <c r="W231" t="str">
        <f>+IF($F231="","",VLOOKUP($G231,Educacion[],W$7,0))</f>
        <v/>
      </c>
      <c r="X231" t="str">
        <f>+IF($F231="","",VLOOKUP($G231,Educacion[],X$7,0))</f>
        <v/>
      </c>
      <c r="Y231" t="str">
        <f>+IF($F231="","",VLOOKUP($G231,Educacion[],Y$7,0))</f>
        <v/>
      </c>
      <c r="Z231" t="str">
        <f>+IF($F231="","",VLOOKUP($G231,Educacion[],Z$7,0))</f>
        <v/>
      </c>
      <c r="AA231" t="str">
        <f>+IF($F231="","",VLOOKUP($G231,Educacion[],AA$7,0))</f>
        <v/>
      </c>
      <c r="AB231" t="str">
        <f>+IF($F231="","",VLOOKUP($G231,Educacion[],AB$7,0))</f>
        <v/>
      </c>
      <c r="AC231" t="str">
        <f>+IF($F231="","",VLOOKUP($G231,Educacion[],AC$7,0))</f>
        <v/>
      </c>
      <c r="AD231" t="str">
        <f>+IF($F231="","",VLOOKUP($G231,Educacion[],AD$7,0))</f>
        <v/>
      </c>
      <c r="AE231" t="str">
        <f>+IF($F231="","",VLOOKUP($G231,Educacion[],AE$7,0))</f>
        <v/>
      </c>
      <c r="AF231" t="str">
        <f>+IF($F231="","",VLOOKUP($G231,Educacion[],AF$7,0))</f>
        <v/>
      </c>
      <c r="AG231" t="str">
        <f>+IF($F231="","",VLOOKUP($G231,Educacion[],AG$7,0))</f>
        <v/>
      </c>
    </row>
    <row r="232" spans="1:33" x14ac:dyDescent="0.3">
      <c r="A232" s="36">
        <v>243</v>
      </c>
      <c r="B232" s="36" t="s">
        <v>621</v>
      </c>
      <c r="C232">
        <f t="shared" ca="1" si="19"/>
        <v>634</v>
      </c>
      <c r="D232" t="str">
        <f t="shared" si="22"/>
        <v/>
      </c>
      <c r="E232" t="str">
        <f t="shared" ca="1" si="20"/>
        <v>0682</v>
      </c>
      <c r="F232" t="str">
        <f t="shared" si="22"/>
        <v/>
      </c>
      <c r="G232" t="s">
        <v>652</v>
      </c>
      <c r="H232" t="str">
        <f>+IF($F232="","",VLOOKUP($G232,Educacion[],H$7,0))</f>
        <v/>
      </c>
      <c r="I232" t="str">
        <f>+IF($F232="","",VLOOKUP($G232,Educacion[],I$7,0))</f>
        <v/>
      </c>
      <c r="J232" t="str">
        <f>+IF($F232="","",VLOOKUP($G232,Educacion[],J$7,0))</f>
        <v/>
      </c>
      <c r="K232" t="str">
        <f>+IF($F232="","",VLOOKUP($G232,Educacion[],K$7,0))</f>
        <v/>
      </c>
      <c r="L232" t="str">
        <f>+IF($F232="","",VLOOKUP($G232,Educacion[],L$7,0))</f>
        <v/>
      </c>
      <c r="M232" t="str">
        <f>+IF($F232="","",VLOOKUP($G232,Educacion[],M$7,0))</f>
        <v/>
      </c>
      <c r="N232" t="str">
        <f>+IF($F232="","",VLOOKUP($G232,Educacion[],N$7,0))</f>
        <v/>
      </c>
      <c r="O232" t="str">
        <f>+IF($F232="","",VLOOKUP($G232,Educacion[],O$7,0))</f>
        <v/>
      </c>
      <c r="P232" t="str">
        <f>+IF($F232="","",VLOOKUP($G232,Educacion[],P$7,0))</f>
        <v/>
      </c>
      <c r="Q232" t="str">
        <f>+IF($F232="","",VLOOKUP($G232,Educacion[],Q$7,0))</f>
        <v/>
      </c>
      <c r="R232" t="str">
        <f>+IF($F232="","",VLOOKUP($G232,Educacion[],R$7,0))</f>
        <v/>
      </c>
      <c r="S232" t="str">
        <f>+IF($F232="","",VLOOKUP($G232,Educacion[],S$7,0))</f>
        <v/>
      </c>
      <c r="T232" t="str">
        <f>+IF($F232="","",VLOOKUP($G232,Educacion[],T$7,0))</f>
        <v/>
      </c>
      <c r="U232" t="str">
        <f>+IF($F232="","",VLOOKUP($G232,Educacion[],U$7,0))</f>
        <v/>
      </c>
      <c r="V232" t="str">
        <f>+IF($F232="","",VLOOKUP($G232,Educacion[],V$7,0))</f>
        <v/>
      </c>
      <c r="W232" t="str">
        <f>+IF($F232="","",VLOOKUP($G232,Educacion[],W$7,0))</f>
        <v/>
      </c>
      <c r="X232" t="str">
        <f>+IF($F232="","",VLOOKUP($G232,Educacion[],X$7,0))</f>
        <v/>
      </c>
      <c r="Y232" t="str">
        <f>+IF($F232="","",VLOOKUP($G232,Educacion[],Y$7,0))</f>
        <v/>
      </c>
      <c r="Z232" t="str">
        <f>+IF($F232="","",VLOOKUP($G232,Educacion[],Z$7,0))</f>
        <v/>
      </c>
      <c r="AA232" t="str">
        <f>+IF($F232="","",VLOOKUP($G232,Educacion[],AA$7,0))</f>
        <v/>
      </c>
      <c r="AB232" t="str">
        <f>+IF($F232="","",VLOOKUP($G232,Educacion[],AB$7,0))</f>
        <v/>
      </c>
      <c r="AC232" t="str">
        <f>+IF($F232="","",VLOOKUP($G232,Educacion[],AC$7,0))</f>
        <v/>
      </c>
      <c r="AD232" t="str">
        <f>+IF($F232="","",VLOOKUP($G232,Educacion[],AD$7,0))</f>
        <v/>
      </c>
      <c r="AE232" t="str">
        <f>+IF($F232="","",VLOOKUP($G232,Educacion[],AE$7,0))</f>
        <v/>
      </c>
      <c r="AF232" t="str">
        <f>+IF($F232="","",VLOOKUP($G232,Educacion[],AF$7,0))</f>
        <v/>
      </c>
      <c r="AG232" t="str">
        <f>+IF($F232="","",VLOOKUP($G232,Educacion[],AG$7,0))</f>
        <v/>
      </c>
    </row>
    <row r="233" spans="1:33" x14ac:dyDescent="0.3">
      <c r="A233" s="36">
        <v>244</v>
      </c>
      <c r="B233" s="36" t="s">
        <v>622</v>
      </c>
      <c r="C233">
        <f t="shared" ca="1" si="19"/>
        <v>261</v>
      </c>
      <c r="D233" t="str">
        <f t="shared" si="22"/>
        <v/>
      </c>
      <c r="E233" t="str">
        <f t="shared" ca="1" si="20"/>
        <v>0260</v>
      </c>
      <c r="F233" t="str">
        <f t="shared" si="22"/>
        <v/>
      </c>
      <c r="G233" t="s">
        <v>1189</v>
      </c>
      <c r="H233" t="str">
        <f>+IF($F233="","",VLOOKUP($G233,Educacion[],H$7,0))</f>
        <v/>
      </c>
      <c r="I233" t="str">
        <f>+IF($F233="","",VLOOKUP($G233,Educacion[],I$7,0))</f>
        <v/>
      </c>
      <c r="J233" t="str">
        <f>+IF($F233="","",VLOOKUP($G233,Educacion[],J$7,0))</f>
        <v/>
      </c>
      <c r="K233" t="str">
        <f>+IF($F233="","",VLOOKUP($G233,Educacion[],K$7,0))</f>
        <v/>
      </c>
      <c r="L233" t="str">
        <f>+IF($F233="","",VLOOKUP($G233,Educacion[],L$7,0))</f>
        <v/>
      </c>
      <c r="M233" t="str">
        <f>+IF($F233="","",VLOOKUP($G233,Educacion[],M$7,0))</f>
        <v/>
      </c>
      <c r="N233" t="str">
        <f>+IF($F233="","",VLOOKUP($G233,Educacion[],N$7,0))</f>
        <v/>
      </c>
      <c r="O233" t="str">
        <f>+IF($F233="","",VLOOKUP($G233,Educacion[],O$7,0))</f>
        <v/>
      </c>
      <c r="P233" t="str">
        <f>+IF($F233="","",VLOOKUP($G233,Educacion[],P$7,0))</f>
        <v/>
      </c>
      <c r="Q233" t="str">
        <f>+IF($F233="","",VLOOKUP($G233,Educacion[],Q$7,0))</f>
        <v/>
      </c>
      <c r="R233" t="str">
        <f>+IF($F233="","",VLOOKUP($G233,Educacion[],R$7,0))</f>
        <v/>
      </c>
      <c r="S233" t="str">
        <f>+IF($F233="","",VLOOKUP($G233,Educacion[],S$7,0))</f>
        <v/>
      </c>
      <c r="T233" t="str">
        <f>+IF($F233="","",VLOOKUP($G233,Educacion[],T$7,0))</f>
        <v/>
      </c>
      <c r="U233" t="str">
        <f>+IF($F233="","",VLOOKUP($G233,Educacion[],U$7,0))</f>
        <v/>
      </c>
      <c r="V233" t="str">
        <f>+IF($F233="","",VLOOKUP($G233,Educacion[],V$7,0))</f>
        <v/>
      </c>
      <c r="W233" t="str">
        <f>+IF($F233="","",VLOOKUP($G233,Educacion[],W$7,0))</f>
        <v/>
      </c>
      <c r="X233" t="str">
        <f>+IF($F233="","",VLOOKUP($G233,Educacion[],X$7,0))</f>
        <v/>
      </c>
      <c r="Y233" t="str">
        <f>+IF($F233="","",VLOOKUP($G233,Educacion[],Y$7,0))</f>
        <v/>
      </c>
      <c r="Z233" t="str">
        <f>+IF($F233="","",VLOOKUP($G233,Educacion[],Z$7,0))</f>
        <v/>
      </c>
      <c r="AA233" t="str">
        <f>+IF($F233="","",VLOOKUP($G233,Educacion[],AA$7,0))</f>
        <v/>
      </c>
      <c r="AB233" t="str">
        <f>+IF($F233="","",VLOOKUP($G233,Educacion[],AB$7,0))</f>
        <v/>
      </c>
      <c r="AC233" t="str">
        <f>+IF($F233="","",VLOOKUP($G233,Educacion[],AC$7,0))</f>
        <v/>
      </c>
      <c r="AD233" t="str">
        <f>+IF($F233="","",VLOOKUP($G233,Educacion[],AD$7,0))</f>
        <v/>
      </c>
      <c r="AE233" t="str">
        <f>+IF($F233="","",VLOOKUP($G233,Educacion[],AE$7,0))</f>
        <v/>
      </c>
      <c r="AF233" t="str">
        <f>+IF($F233="","",VLOOKUP($G233,Educacion[],AF$7,0))</f>
        <v/>
      </c>
      <c r="AG233" t="str">
        <f>+IF($F233="","",VLOOKUP($G233,Educacion[],AG$7,0))</f>
        <v/>
      </c>
    </row>
    <row r="234" spans="1:33" x14ac:dyDescent="0.3">
      <c r="A234" s="36">
        <v>245</v>
      </c>
      <c r="B234" s="36" t="s">
        <v>623</v>
      </c>
      <c r="C234">
        <f t="shared" ca="1" si="19"/>
        <v>507</v>
      </c>
      <c r="D234" t="str">
        <f t="shared" si="22"/>
        <v/>
      </c>
      <c r="E234" t="str">
        <f t="shared" ca="1" si="20"/>
        <v>0534</v>
      </c>
      <c r="F234" t="str">
        <f t="shared" si="22"/>
        <v/>
      </c>
      <c r="G234" t="s">
        <v>1190</v>
      </c>
      <c r="H234" t="str">
        <f>+IF($F234="","",VLOOKUP($G234,Educacion[],H$7,0))</f>
        <v/>
      </c>
      <c r="I234" t="str">
        <f>+IF($F234="","",VLOOKUP($G234,Educacion[],I$7,0))</f>
        <v/>
      </c>
      <c r="J234" t="str">
        <f>+IF($F234="","",VLOOKUP($G234,Educacion[],J$7,0))</f>
        <v/>
      </c>
      <c r="K234" t="str">
        <f>+IF($F234="","",VLOOKUP($G234,Educacion[],K$7,0))</f>
        <v/>
      </c>
      <c r="L234" t="str">
        <f>+IF($F234="","",VLOOKUP($G234,Educacion[],L$7,0))</f>
        <v/>
      </c>
      <c r="M234" t="str">
        <f>+IF($F234="","",VLOOKUP($G234,Educacion[],M$7,0))</f>
        <v/>
      </c>
      <c r="N234" t="str">
        <f>+IF($F234="","",VLOOKUP($G234,Educacion[],N$7,0))</f>
        <v/>
      </c>
      <c r="O234" t="str">
        <f>+IF($F234="","",VLOOKUP($G234,Educacion[],O$7,0))</f>
        <v/>
      </c>
      <c r="P234" t="str">
        <f>+IF($F234="","",VLOOKUP($G234,Educacion[],P$7,0))</f>
        <v/>
      </c>
      <c r="Q234" t="str">
        <f>+IF($F234="","",VLOOKUP($G234,Educacion[],Q$7,0))</f>
        <v/>
      </c>
      <c r="R234" t="str">
        <f>+IF($F234="","",VLOOKUP($G234,Educacion[],R$7,0))</f>
        <v/>
      </c>
      <c r="S234" t="str">
        <f>+IF($F234="","",VLOOKUP($G234,Educacion[],S$7,0))</f>
        <v/>
      </c>
      <c r="T234" t="str">
        <f>+IF($F234="","",VLOOKUP($G234,Educacion[],T$7,0))</f>
        <v/>
      </c>
      <c r="U234" t="str">
        <f>+IF($F234="","",VLOOKUP($G234,Educacion[],U$7,0))</f>
        <v/>
      </c>
      <c r="V234" t="str">
        <f>+IF($F234="","",VLOOKUP($G234,Educacion[],V$7,0))</f>
        <v/>
      </c>
      <c r="W234" t="str">
        <f>+IF($F234="","",VLOOKUP($G234,Educacion[],W$7,0))</f>
        <v/>
      </c>
      <c r="X234" t="str">
        <f>+IF($F234="","",VLOOKUP($G234,Educacion[],X$7,0))</f>
        <v/>
      </c>
      <c r="Y234" t="str">
        <f>+IF($F234="","",VLOOKUP($G234,Educacion[],Y$7,0))</f>
        <v/>
      </c>
      <c r="Z234" t="str">
        <f>+IF($F234="","",VLOOKUP($G234,Educacion[],Z$7,0))</f>
        <v/>
      </c>
      <c r="AA234" t="str">
        <f>+IF($F234="","",VLOOKUP($G234,Educacion[],AA$7,0))</f>
        <v/>
      </c>
      <c r="AB234" t="str">
        <f>+IF($F234="","",VLOOKUP($G234,Educacion[],AB$7,0))</f>
        <v/>
      </c>
      <c r="AC234" t="str">
        <f>+IF($F234="","",VLOOKUP($G234,Educacion[],AC$7,0))</f>
        <v/>
      </c>
      <c r="AD234" t="str">
        <f>+IF($F234="","",VLOOKUP($G234,Educacion[],AD$7,0))</f>
        <v/>
      </c>
      <c r="AE234" t="str">
        <f>+IF($F234="","",VLOOKUP($G234,Educacion[],AE$7,0))</f>
        <v/>
      </c>
      <c r="AF234" t="str">
        <f>+IF($F234="","",VLOOKUP($G234,Educacion[],AF$7,0))</f>
        <v/>
      </c>
      <c r="AG234" t="str">
        <f>+IF($F234="","",VLOOKUP($G234,Educacion[],AG$7,0))</f>
        <v/>
      </c>
    </row>
    <row r="235" spans="1:33" x14ac:dyDescent="0.3">
      <c r="A235" s="36">
        <v>246</v>
      </c>
      <c r="B235" s="36" t="s">
        <v>624</v>
      </c>
      <c r="C235">
        <f t="shared" ca="1" si="19"/>
        <v>126</v>
      </c>
      <c r="D235" t="str">
        <f t="shared" si="22"/>
        <v/>
      </c>
      <c r="E235" t="str">
        <f t="shared" ca="1" si="20"/>
        <v>0117</v>
      </c>
      <c r="F235" t="str">
        <f t="shared" si="22"/>
        <v/>
      </c>
      <c r="G235" t="s">
        <v>1191</v>
      </c>
      <c r="H235" t="str">
        <f>+IF($F235="","",VLOOKUP($G235,Educacion[],H$7,0))</f>
        <v/>
      </c>
      <c r="I235" t="str">
        <f>+IF($F235="","",VLOOKUP($G235,Educacion[],I$7,0))</f>
        <v/>
      </c>
      <c r="J235" t="str">
        <f>+IF($F235="","",VLOOKUP($G235,Educacion[],J$7,0))</f>
        <v/>
      </c>
      <c r="K235" t="str">
        <f>+IF($F235="","",VLOOKUP($G235,Educacion[],K$7,0))</f>
        <v/>
      </c>
      <c r="L235" t="str">
        <f>+IF($F235="","",VLOOKUP($G235,Educacion[],L$7,0))</f>
        <v/>
      </c>
      <c r="M235" t="str">
        <f>+IF($F235="","",VLOOKUP($G235,Educacion[],M$7,0))</f>
        <v/>
      </c>
      <c r="N235" t="str">
        <f>+IF($F235="","",VLOOKUP($G235,Educacion[],N$7,0))</f>
        <v/>
      </c>
      <c r="O235" t="str">
        <f>+IF($F235="","",VLOOKUP($G235,Educacion[],O$7,0))</f>
        <v/>
      </c>
      <c r="P235" t="str">
        <f>+IF($F235="","",VLOOKUP($G235,Educacion[],P$7,0))</f>
        <v/>
      </c>
      <c r="Q235" t="str">
        <f>+IF($F235="","",VLOOKUP($G235,Educacion[],Q$7,0))</f>
        <v/>
      </c>
      <c r="R235" t="str">
        <f>+IF($F235="","",VLOOKUP($G235,Educacion[],R$7,0))</f>
        <v/>
      </c>
      <c r="S235" t="str">
        <f>+IF($F235="","",VLOOKUP($G235,Educacion[],S$7,0))</f>
        <v/>
      </c>
      <c r="T235" t="str">
        <f>+IF($F235="","",VLOOKUP($G235,Educacion[],T$7,0))</f>
        <v/>
      </c>
      <c r="U235" t="str">
        <f>+IF($F235="","",VLOOKUP($G235,Educacion[],U$7,0))</f>
        <v/>
      </c>
      <c r="V235" t="str">
        <f>+IF($F235="","",VLOOKUP($G235,Educacion[],V$7,0))</f>
        <v/>
      </c>
      <c r="W235" t="str">
        <f>+IF($F235="","",VLOOKUP($G235,Educacion[],W$7,0))</f>
        <v/>
      </c>
      <c r="X235" t="str">
        <f>+IF($F235="","",VLOOKUP($G235,Educacion[],X$7,0))</f>
        <v/>
      </c>
      <c r="Y235" t="str">
        <f>+IF($F235="","",VLOOKUP($G235,Educacion[],Y$7,0))</f>
        <v/>
      </c>
      <c r="Z235" t="str">
        <f>+IF($F235="","",VLOOKUP($G235,Educacion[],Z$7,0))</f>
        <v/>
      </c>
      <c r="AA235" t="str">
        <f>+IF($F235="","",VLOOKUP($G235,Educacion[],AA$7,0))</f>
        <v/>
      </c>
      <c r="AB235" t="str">
        <f>+IF($F235="","",VLOOKUP($G235,Educacion[],AB$7,0))</f>
        <v/>
      </c>
      <c r="AC235" t="str">
        <f>+IF($F235="","",VLOOKUP($G235,Educacion[],AC$7,0))</f>
        <v/>
      </c>
      <c r="AD235" t="str">
        <f>+IF($F235="","",VLOOKUP($G235,Educacion[],AD$7,0))</f>
        <v/>
      </c>
      <c r="AE235" t="str">
        <f>+IF($F235="","",VLOOKUP($G235,Educacion[],AE$7,0))</f>
        <v/>
      </c>
      <c r="AF235" t="str">
        <f>+IF($F235="","",VLOOKUP($G235,Educacion[],AF$7,0))</f>
        <v/>
      </c>
      <c r="AG235" t="str">
        <f>+IF($F235="","",VLOOKUP($G235,Educacion[],AG$7,0))</f>
        <v/>
      </c>
    </row>
    <row r="236" spans="1:33" x14ac:dyDescent="0.3">
      <c r="A236" s="36">
        <v>247</v>
      </c>
      <c r="B236" s="36" t="s">
        <v>625</v>
      </c>
      <c r="C236">
        <f t="shared" ca="1" si="19"/>
        <v>86</v>
      </c>
      <c r="D236" t="str">
        <f t="shared" ref="D236:F251" si="23">+IF(OR(D235=$B$6,D235=""),"",D235+1)</f>
        <v/>
      </c>
      <c r="E236" t="str">
        <f t="shared" ca="1" si="20"/>
        <v>0074</v>
      </c>
      <c r="F236" t="str">
        <f t="shared" si="23"/>
        <v/>
      </c>
      <c r="G236" t="s">
        <v>1192</v>
      </c>
      <c r="H236" t="str">
        <f>+IF($F236="","",VLOOKUP($G236,Educacion[],H$7,0))</f>
        <v/>
      </c>
      <c r="I236" t="str">
        <f>+IF($F236="","",VLOOKUP($G236,Educacion[],I$7,0))</f>
        <v/>
      </c>
      <c r="J236" t="str">
        <f>+IF($F236="","",VLOOKUP($G236,Educacion[],J$7,0))</f>
        <v/>
      </c>
      <c r="K236" t="str">
        <f>+IF($F236="","",VLOOKUP($G236,Educacion[],K$7,0))</f>
        <v/>
      </c>
      <c r="L236" t="str">
        <f>+IF($F236="","",VLOOKUP($G236,Educacion[],L$7,0))</f>
        <v/>
      </c>
      <c r="M236" t="str">
        <f>+IF($F236="","",VLOOKUP($G236,Educacion[],M$7,0))</f>
        <v/>
      </c>
      <c r="N236" t="str">
        <f>+IF($F236="","",VLOOKUP($G236,Educacion[],N$7,0))</f>
        <v/>
      </c>
      <c r="O236" t="str">
        <f>+IF($F236="","",VLOOKUP($G236,Educacion[],O$7,0))</f>
        <v/>
      </c>
      <c r="P236" t="str">
        <f>+IF($F236="","",VLOOKUP($G236,Educacion[],P$7,0))</f>
        <v/>
      </c>
      <c r="Q236" t="str">
        <f>+IF($F236="","",VLOOKUP($G236,Educacion[],Q$7,0))</f>
        <v/>
      </c>
      <c r="R236" t="str">
        <f>+IF($F236="","",VLOOKUP($G236,Educacion[],R$7,0))</f>
        <v/>
      </c>
      <c r="S236" t="str">
        <f>+IF($F236="","",VLOOKUP($G236,Educacion[],S$7,0))</f>
        <v/>
      </c>
      <c r="T236" t="str">
        <f>+IF($F236="","",VLOOKUP($G236,Educacion[],T$7,0))</f>
        <v/>
      </c>
      <c r="U236" t="str">
        <f>+IF($F236="","",VLOOKUP($G236,Educacion[],U$7,0))</f>
        <v/>
      </c>
      <c r="V236" t="str">
        <f>+IF($F236="","",VLOOKUP($G236,Educacion[],V$7,0))</f>
        <v/>
      </c>
      <c r="W236" t="str">
        <f>+IF($F236="","",VLOOKUP($G236,Educacion[],W$7,0))</f>
        <v/>
      </c>
      <c r="X236" t="str">
        <f>+IF($F236="","",VLOOKUP($G236,Educacion[],X$7,0))</f>
        <v/>
      </c>
      <c r="Y236" t="str">
        <f>+IF($F236="","",VLOOKUP($G236,Educacion[],Y$7,0))</f>
        <v/>
      </c>
      <c r="Z236" t="str">
        <f>+IF($F236="","",VLOOKUP($G236,Educacion[],Z$7,0))</f>
        <v/>
      </c>
      <c r="AA236" t="str">
        <f>+IF($F236="","",VLOOKUP($G236,Educacion[],AA$7,0))</f>
        <v/>
      </c>
      <c r="AB236" t="str">
        <f>+IF($F236="","",VLOOKUP($G236,Educacion[],AB$7,0))</f>
        <v/>
      </c>
      <c r="AC236" t="str">
        <f>+IF($F236="","",VLOOKUP($G236,Educacion[],AC$7,0))</f>
        <v/>
      </c>
      <c r="AD236" t="str">
        <f>+IF($F236="","",VLOOKUP($G236,Educacion[],AD$7,0))</f>
        <v/>
      </c>
      <c r="AE236" t="str">
        <f>+IF($F236="","",VLOOKUP($G236,Educacion[],AE$7,0))</f>
        <v/>
      </c>
      <c r="AF236" t="str">
        <f>+IF($F236="","",VLOOKUP($G236,Educacion[],AF$7,0))</f>
        <v/>
      </c>
      <c r="AG236" t="str">
        <f>+IF($F236="","",VLOOKUP($G236,Educacion[],AG$7,0))</f>
        <v/>
      </c>
    </row>
    <row r="237" spans="1:33" x14ac:dyDescent="0.3">
      <c r="A237" s="36">
        <v>248</v>
      </c>
      <c r="B237" s="36" t="s">
        <v>626</v>
      </c>
      <c r="C237">
        <f t="shared" ca="1" si="19"/>
        <v>187</v>
      </c>
      <c r="D237" t="str">
        <f t="shared" si="23"/>
        <v/>
      </c>
      <c r="E237" t="str">
        <f t="shared" ca="1" si="20"/>
        <v>0182</v>
      </c>
      <c r="F237" t="str">
        <f t="shared" si="23"/>
        <v/>
      </c>
      <c r="G237" t="s">
        <v>1193</v>
      </c>
      <c r="H237" t="str">
        <f>+IF($F237="","",VLOOKUP($G237,Educacion[],H$7,0))</f>
        <v/>
      </c>
      <c r="I237" t="str">
        <f>+IF($F237="","",VLOOKUP($G237,Educacion[],I$7,0))</f>
        <v/>
      </c>
      <c r="J237" t="str">
        <f>+IF($F237="","",VLOOKUP($G237,Educacion[],J$7,0))</f>
        <v/>
      </c>
      <c r="K237" t="str">
        <f>+IF($F237="","",VLOOKUP($G237,Educacion[],K$7,0))</f>
        <v/>
      </c>
      <c r="L237" t="str">
        <f>+IF($F237="","",VLOOKUP($G237,Educacion[],L$7,0))</f>
        <v/>
      </c>
      <c r="M237" t="str">
        <f>+IF($F237="","",VLOOKUP($G237,Educacion[],M$7,0))</f>
        <v/>
      </c>
      <c r="N237" t="str">
        <f>+IF($F237="","",VLOOKUP($G237,Educacion[],N$7,0))</f>
        <v/>
      </c>
      <c r="O237" t="str">
        <f>+IF($F237="","",VLOOKUP($G237,Educacion[],O$7,0))</f>
        <v/>
      </c>
      <c r="P237" t="str">
        <f>+IF($F237="","",VLOOKUP($G237,Educacion[],P$7,0))</f>
        <v/>
      </c>
      <c r="Q237" t="str">
        <f>+IF($F237="","",VLOOKUP($G237,Educacion[],Q$7,0))</f>
        <v/>
      </c>
      <c r="R237" t="str">
        <f>+IF($F237="","",VLOOKUP($G237,Educacion[],R$7,0))</f>
        <v/>
      </c>
      <c r="S237" t="str">
        <f>+IF($F237="","",VLOOKUP($G237,Educacion[],S$7,0))</f>
        <v/>
      </c>
      <c r="T237" t="str">
        <f>+IF($F237="","",VLOOKUP($G237,Educacion[],T$7,0))</f>
        <v/>
      </c>
      <c r="U237" t="str">
        <f>+IF($F237="","",VLOOKUP($G237,Educacion[],U$7,0))</f>
        <v/>
      </c>
      <c r="V237" t="str">
        <f>+IF($F237="","",VLOOKUP($G237,Educacion[],V$7,0))</f>
        <v/>
      </c>
      <c r="W237" t="str">
        <f>+IF($F237="","",VLOOKUP($G237,Educacion[],W$7,0))</f>
        <v/>
      </c>
      <c r="X237" t="str">
        <f>+IF($F237="","",VLOOKUP($G237,Educacion[],X$7,0))</f>
        <v/>
      </c>
      <c r="Y237" t="str">
        <f>+IF($F237="","",VLOOKUP($G237,Educacion[],Y$7,0))</f>
        <v/>
      </c>
      <c r="Z237" t="str">
        <f>+IF($F237="","",VLOOKUP($G237,Educacion[],Z$7,0))</f>
        <v/>
      </c>
      <c r="AA237" t="str">
        <f>+IF($F237="","",VLOOKUP($G237,Educacion[],AA$7,0))</f>
        <v/>
      </c>
      <c r="AB237" t="str">
        <f>+IF($F237="","",VLOOKUP($G237,Educacion[],AB$7,0))</f>
        <v/>
      </c>
      <c r="AC237" t="str">
        <f>+IF($F237="","",VLOOKUP($G237,Educacion[],AC$7,0))</f>
        <v/>
      </c>
      <c r="AD237" t="str">
        <f>+IF($F237="","",VLOOKUP($G237,Educacion[],AD$7,0))</f>
        <v/>
      </c>
      <c r="AE237" t="str">
        <f>+IF($F237="","",VLOOKUP($G237,Educacion[],AE$7,0))</f>
        <v/>
      </c>
      <c r="AF237" t="str">
        <f>+IF($F237="","",VLOOKUP($G237,Educacion[],AF$7,0))</f>
        <v/>
      </c>
      <c r="AG237" t="str">
        <f>+IF($F237="","",VLOOKUP($G237,Educacion[],AG$7,0))</f>
        <v/>
      </c>
    </row>
    <row r="238" spans="1:33" x14ac:dyDescent="0.3">
      <c r="A238" s="36">
        <v>249</v>
      </c>
      <c r="B238" s="36" t="s">
        <v>627</v>
      </c>
      <c r="C238">
        <f t="shared" ca="1" si="19"/>
        <v>574</v>
      </c>
      <c r="D238" t="str">
        <f t="shared" si="23"/>
        <v/>
      </c>
      <c r="E238" t="str">
        <f t="shared" ca="1" si="20"/>
        <v>0605</v>
      </c>
      <c r="F238" t="str">
        <f t="shared" si="23"/>
        <v/>
      </c>
      <c r="G238" t="s">
        <v>860</v>
      </c>
      <c r="H238" t="str">
        <f>+IF($F238="","",VLOOKUP($G238,Educacion[],H$7,0))</f>
        <v/>
      </c>
      <c r="I238" t="str">
        <f>+IF($F238="","",VLOOKUP($G238,Educacion[],I$7,0))</f>
        <v/>
      </c>
      <c r="J238" t="str">
        <f>+IF($F238="","",VLOOKUP($G238,Educacion[],J$7,0))</f>
        <v/>
      </c>
      <c r="K238" t="str">
        <f>+IF($F238="","",VLOOKUP($G238,Educacion[],K$7,0))</f>
        <v/>
      </c>
      <c r="L238" t="str">
        <f>+IF($F238="","",VLOOKUP($G238,Educacion[],L$7,0))</f>
        <v/>
      </c>
      <c r="M238" t="str">
        <f>+IF($F238="","",VLOOKUP($G238,Educacion[],M$7,0))</f>
        <v/>
      </c>
      <c r="N238" t="str">
        <f>+IF($F238="","",VLOOKUP($G238,Educacion[],N$7,0))</f>
        <v/>
      </c>
      <c r="O238" t="str">
        <f>+IF($F238="","",VLOOKUP($G238,Educacion[],O$7,0))</f>
        <v/>
      </c>
      <c r="P238" t="str">
        <f>+IF($F238="","",VLOOKUP($G238,Educacion[],P$7,0))</f>
        <v/>
      </c>
      <c r="Q238" t="str">
        <f>+IF($F238="","",VLOOKUP($G238,Educacion[],Q$7,0))</f>
        <v/>
      </c>
      <c r="R238" t="str">
        <f>+IF($F238="","",VLOOKUP($G238,Educacion[],R$7,0))</f>
        <v/>
      </c>
      <c r="S238" t="str">
        <f>+IF($F238="","",VLOOKUP($G238,Educacion[],S$7,0))</f>
        <v/>
      </c>
      <c r="T238" t="str">
        <f>+IF($F238="","",VLOOKUP($G238,Educacion[],T$7,0))</f>
        <v/>
      </c>
      <c r="U238" t="str">
        <f>+IF($F238="","",VLOOKUP($G238,Educacion[],U$7,0))</f>
        <v/>
      </c>
      <c r="V238" t="str">
        <f>+IF($F238="","",VLOOKUP($G238,Educacion[],V$7,0))</f>
        <v/>
      </c>
      <c r="W238" t="str">
        <f>+IF($F238="","",VLOOKUP($G238,Educacion[],W$7,0))</f>
        <v/>
      </c>
      <c r="X238" t="str">
        <f>+IF($F238="","",VLOOKUP($G238,Educacion[],X$7,0))</f>
        <v/>
      </c>
      <c r="Y238" t="str">
        <f>+IF($F238="","",VLOOKUP($G238,Educacion[],Y$7,0))</f>
        <v/>
      </c>
      <c r="Z238" t="str">
        <f>+IF($F238="","",VLOOKUP($G238,Educacion[],Z$7,0))</f>
        <v/>
      </c>
      <c r="AA238" t="str">
        <f>+IF($F238="","",VLOOKUP($G238,Educacion[],AA$7,0))</f>
        <v/>
      </c>
      <c r="AB238" t="str">
        <f>+IF($F238="","",VLOOKUP($G238,Educacion[],AB$7,0))</f>
        <v/>
      </c>
      <c r="AC238" t="str">
        <f>+IF($F238="","",VLOOKUP($G238,Educacion[],AC$7,0))</f>
        <v/>
      </c>
      <c r="AD238" t="str">
        <f>+IF($F238="","",VLOOKUP($G238,Educacion[],AD$7,0))</f>
        <v/>
      </c>
      <c r="AE238" t="str">
        <f>+IF($F238="","",VLOOKUP($G238,Educacion[],AE$7,0))</f>
        <v/>
      </c>
      <c r="AF238" t="str">
        <f>+IF($F238="","",VLOOKUP($G238,Educacion[],AF$7,0))</f>
        <v/>
      </c>
      <c r="AG238" t="str">
        <f>+IF($F238="","",VLOOKUP($G238,Educacion[],AG$7,0))</f>
        <v/>
      </c>
    </row>
    <row r="239" spans="1:33" x14ac:dyDescent="0.3">
      <c r="A239" s="36">
        <v>250</v>
      </c>
      <c r="B239" s="36" t="s">
        <v>628</v>
      </c>
      <c r="C239">
        <f t="shared" ca="1" si="19"/>
        <v>497</v>
      </c>
      <c r="D239" t="str">
        <f t="shared" si="23"/>
        <v/>
      </c>
      <c r="E239" t="str">
        <f t="shared" ca="1" si="20"/>
        <v>0523</v>
      </c>
      <c r="F239" t="str">
        <f t="shared" si="23"/>
        <v/>
      </c>
      <c r="G239" t="s">
        <v>1194</v>
      </c>
      <c r="H239" t="str">
        <f>+IF($F239="","",VLOOKUP($G239,Educacion[],H$7,0))</f>
        <v/>
      </c>
      <c r="I239" t="str">
        <f>+IF($F239="","",VLOOKUP($G239,Educacion[],I$7,0))</f>
        <v/>
      </c>
      <c r="J239" t="str">
        <f>+IF($F239="","",VLOOKUP($G239,Educacion[],J$7,0))</f>
        <v/>
      </c>
      <c r="K239" t="str">
        <f>+IF($F239="","",VLOOKUP($G239,Educacion[],K$7,0))</f>
        <v/>
      </c>
      <c r="L239" t="str">
        <f>+IF($F239="","",VLOOKUP($G239,Educacion[],L$7,0))</f>
        <v/>
      </c>
      <c r="M239" t="str">
        <f>+IF($F239="","",VLOOKUP($G239,Educacion[],M$7,0))</f>
        <v/>
      </c>
      <c r="N239" t="str">
        <f>+IF($F239="","",VLOOKUP($G239,Educacion[],N$7,0))</f>
        <v/>
      </c>
      <c r="O239" t="str">
        <f>+IF($F239="","",VLOOKUP($G239,Educacion[],O$7,0))</f>
        <v/>
      </c>
      <c r="P239" t="str">
        <f>+IF($F239="","",VLOOKUP($G239,Educacion[],P$7,0))</f>
        <v/>
      </c>
      <c r="Q239" t="str">
        <f>+IF($F239="","",VLOOKUP($G239,Educacion[],Q$7,0))</f>
        <v/>
      </c>
      <c r="R239" t="str">
        <f>+IF($F239="","",VLOOKUP($G239,Educacion[],R$7,0))</f>
        <v/>
      </c>
      <c r="S239" t="str">
        <f>+IF($F239="","",VLOOKUP($G239,Educacion[],S$7,0))</f>
        <v/>
      </c>
      <c r="T239" t="str">
        <f>+IF($F239="","",VLOOKUP($G239,Educacion[],T$7,0))</f>
        <v/>
      </c>
      <c r="U239" t="str">
        <f>+IF($F239="","",VLOOKUP($G239,Educacion[],U$7,0))</f>
        <v/>
      </c>
      <c r="V239" t="str">
        <f>+IF($F239="","",VLOOKUP($G239,Educacion[],V$7,0))</f>
        <v/>
      </c>
      <c r="W239" t="str">
        <f>+IF($F239="","",VLOOKUP($G239,Educacion[],W$7,0))</f>
        <v/>
      </c>
      <c r="X239" t="str">
        <f>+IF($F239="","",VLOOKUP($G239,Educacion[],X$7,0))</f>
        <v/>
      </c>
      <c r="Y239" t="str">
        <f>+IF($F239="","",VLOOKUP($G239,Educacion[],Y$7,0))</f>
        <v/>
      </c>
      <c r="Z239" t="str">
        <f>+IF($F239="","",VLOOKUP($G239,Educacion[],Z$7,0))</f>
        <v/>
      </c>
      <c r="AA239" t="str">
        <f>+IF($F239="","",VLOOKUP($G239,Educacion[],AA$7,0))</f>
        <v/>
      </c>
      <c r="AB239" t="str">
        <f>+IF($F239="","",VLOOKUP($G239,Educacion[],AB$7,0))</f>
        <v/>
      </c>
      <c r="AC239" t="str">
        <f>+IF($F239="","",VLOOKUP($G239,Educacion[],AC$7,0))</f>
        <v/>
      </c>
      <c r="AD239" t="str">
        <f>+IF($F239="","",VLOOKUP($G239,Educacion[],AD$7,0))</f>
        <v/>
      </c>
      <c r="AE239" t="str">
        <f>+IF($F239="","",VLOOKUP($G239,Educacion[],AE$7,0))</f>
        <v/>
      </c>
      <c r="AF239" t="str">
        <f>+IF($F239="","",VLOOKUP($G239,Educacion[],AF$7,0))</f>
        <v/>
      </c>
      <c r="AG239" t="str">
        <f>+IF($F239="","",VLOOKUP($G239,Educacion[],AG$7,0))</f>
        <v/>
      </c>
    </row>
    <row r="240" spans="1:33" x14ac:dyDescent="0.3">
      <c r="A240" s="36">
        <v>251</v>
      </c>
      <c r="B240" s="36" t="s">
        <v>629</v>
      </c>
      <c r="C240">
        <f t="shared" ca="1" si="19"/>
        <v>211</v>
      </c>
      <c r="D240" t="str">
        <f t="shared" si="23"/>
        <v/>
      </c>
      <c r="E240" t="str">
        <f t="shared" ca="1" si="20"/>
        <v>0207</v>
      </c>
      <c r="F240" t="str">
        <f t="shared" si="23"/>
        <v/>
      </c>
      <c r="G240" t="s">
        <v>997</v>
      </c>
      <c r="H240" t="str">
        <f>+IF($F240="","",VLOOKUP($G240,Educacion[],H$7,0))</f>
        <v/>
      </c>
      <c r="I240" t="str">
        <f>+IF($F240="","",VLOOKUP($G240,Educacion[],I$7,0))</f>
        <v/>
      </c>
      <c r="J240" t="str">
        <f>+IF($F240="","",VLOOKUP($G240,Educacion[],J$7,0))</f>
        <v/>
      </c>
      <c r="K240" t="str">
        <f>+IF($F240="","",VLOOKUP($G240,Educacion[],K$7,0))</f>
        <v/>
      </c>
      <c r="L240" t="str">
        <f>+IF($F240="","",VLOOKUP($G240,Educacion[],L$7,0))</f>
        <v/>
      </c>
      <c r="M240" t="str">
        <f>+IF($F240="","",VLOOKUP($G240,Educacion[],M$7,0))</f>
        <v/>
      </c>
      <c r="N240" t="str">
        <f>+IF($F240="","",VLOOKUP($G240,Educacion[],N$7,0))</f>
        <v/>
      </c>
      <c r="O240" t="str">
        <f>+IF($F240="","",VLOOKUP($G240,Educacion[],O$7,0))</f>
        <v/>
      </c>
      <c r="P240" t="str">
        <f>+IF($F240="","",VLOOKUP($G240,Educacion[],P$7,0))</f>
        <v/>
      </c>
      <c r="Q240" t="str">
        <f>+IF($F240="","",VLOOKUP($G240,Educacion[],Q$7,0))</f>
        <v/>
      </c>
      <c r="R240" t="str">
        <f>+IF($F240="","",VLOOKUP($G240,Educacion[],R$7,0))</f>
        <v/>
      </c>
      <c r="S240" t="str">
        <f>+IF($F240="","",VLOOKUP($G240,Educacion[],S$7,0))</f>
        <v/>
      </c>
      <c r="T240" t="str">
        <f>+IF($F240="","",VLOOKUP($G240,Educacion[],T$7,0))</f>
        <v/>
      </c>
      <c r="U240" t="str">
        <f>+IF($F240="","",VLOOKUP($G240,Educacion[],U$7,0))</f>
        <v/>
      </c>
      <c r="V240" t="str">
        <f>+IF($F240="","",VLOOKUP($G240,Educacion[],V$7,0))</f>
        <v/>
      </c>
      <c r="W240" t="str">
        <f>+IF($F240="","",VLOOKUP($G240,Educacion[],W$7,0))</f>
        <v/>
      </c>
      <c r="X240" t="str">
        <f>+IF($F240="","",VLOOKUP($G240,Educacion[],X$7,0))</f>
        <v/>
      </c>
      <c r="Y240" t="str">
        <f>+IF($F240="","",VLOOKUP($G240,Educacion[],Y$7,0))</f>
        <v/>
      </c>
      <c r="Z240" t="str">
        <f>+IF($F240="","",VLOOKUP($G240,Educacion[],Z$7,0))</f>
        <v/>
      </c>
      <c r="AA240" t="str">
        <f>+IF($F240="","",VLOOKUP($G240,Educacion[],AA$7,0))</f>
        <v/>
      </c>
      <c r="AB240" t="str">
        <f>+IF($F240="","",VLOOKUP($G240,Educacion[],AB$7,0))</f>
        <v/>
      </c>
      <c r="AC240" t="str">
        <f>+IF($F240="","",VLOOKUP($G240,Educacion[],AC$7,0))</f>
        <v/>
      </c>
      <c r="AD240" t="str">
        <f>+IF($F240="","",VLOOKUP($G240,Educacion[],AD$7,0))</f>
        <v/>
      </c>
      <c r="AE240" t="str">
        <f>+IF($F240="","",VLOOKUP($G240,Educacion[],AE$7,0))</f>
        <v/>
      </c>
      <c r="AF240" t="str">
        <f>+IF($F240="","",VLOOKUP($G240,Educacion[],AF$7,0))</f>
        <v/>
      </c>
      <c r="AG240" t="str">
        <f>+IF($F240="","",VLOOKUP($G240,Educacion[],AG$7,0))</f>
        <v/>
      </c>
    </row>
    <row r="241" spans="1:33" x14ac:dyDescent="0.3">
      <c r="A241" s="36">
        <v>252</v>
      </c>
      <c r="B241" s="36" t="s">
        <v>630</v>
      </c>
      <c r="C241">
        <f t="shared" ca="1" si="19"/>
        <v>50</v>
      </c>
      <c r="D241" t="str">
        <f t="shared" si="23"/>
        <v/>
      </c>
      <c r="E241" t="str">
        <f t="shared" ca="1" si="20"/>
        <v>0054</v>
      </c>
      <c r="F241" t="str">
        <f t="shared" si="23"/>
        <v/>
      </c>
      <c r="G241" t="s">
        <v>1195</v>
      </c>
      <c r="H241" t="str">
        <f>+IF($F241="","",VLOOKUP($G241,Educacion[],H$7,0))</f>
        <v/>
      </c>
      <c r="I241" t="str">
        <f>+IF($F241="","",VLOOKUP($G241,Educacion[],I$7,0))</f>
        <v/>
      </c>
      <c r="J241" t="str">
        <f>+IF($F241="","",VLOOKUP($G241,Educacion[],J$7,0))</f>
        <v/>
      </c>
      <c r="K241" t="str">
        <f>+IF($F241="","",VLOOKUP($G241,Educacion[],K$7,0))</f>
        <v/>
      </c>
      <c r="L241" t="str">
        <f>+IF($F241="","",VLOOKUP($G241,Educacion[],L$7,0))</f>
        <v/>
      </c>
      <c r="M241" t="str">
        <f>+IF($F241="","",VLOOKUP($G241,Educacion[],M$7,0))</f>
        <v/>
      </c>
      <c r="N241" t="str">
        <f>+IF($F241="","",VLOOKUP($G241,Educacion[],N$7,0))</f>
        <v/>
      </c>
      <c r="O241" t="str">
        <f>+IF($F241="","",VLOOKUP($G241,Educacion[],O$7,0))</f>
        <v/>
      </c>
      <c r="P241" t="str">
        <f>+IF($F241="","",VLOOKUP($G241,Educacion[],P$7,0))</f>
        <v/>
      </c>
      <c r="Q241" t="str">
        <f>+IF($F241="","",VLOOKUP($G241,Educacion[],Q$7,0))</f>
        <v/>
      </c>
      <c r="R241" t="str">
        <f>+IF($F241="","",VLOOKUP($G241,Educacion[],R$7,0))</f>
        <v/>
      </c>
      <c r="S241" t="str">
        <f>+IF($F241="","",VLOOKUP($G241,Educacion[],S$7,0))</f>
        <v/>
      </c>
      <c r="T241" t="str">
        <f>+IF($F241="","",VLOOKUP($G241,Educacion[],T$7,0))</f>
        <v/>
      </c>
      <c r="U241" t="str">
        <f>+IF($F241="","",VLOOKUP($G241,Educacion[],U$7,0))</f>
        <v/>
      </c>
      <c r="V241" t="str">
        <f>+IF($F241="","",VLOOKUP($G241,Educacion[],V$7,0))</f>
        <v/>
      </c>
      <c r="W241" t="str">
        <f>+IF($F241="","",VLOOKUP($G241,Educacion[],W$7,0))</f>
        <v/>
      </c>
      <c r="X241" t="str">
        <f>+IF($F241="","",VLOOKUP($G241,Educacion[],X$7,0))</f>
        <v/>
      </c>
      <c r="Y241" t="str">
        <f>+IF($F241="","",VLOOKUP($G241,Educacion[],Y$7,0))</f>
        <v/>
      </c>
      <c r="Z241" t="str">
        <f>+IF($F241="","",VLOOKUP($G241,Educacion[],Z$7,0))</f>
        <v/>
      </c>
      <c r="AA241" t="str">
        <f>+IF($F241="","",VLOOKUP($G241,Educacion[],AA$7,0))</f>
        <v/>
      </c>
      <c r="AB241" t="str">
        <f>+IF($F241="","",VLOOKUP($G241,Educacion[],AB$7,0))</f>
        <v/>
      </c>
      <c r="AC241" t="str">
        <f>+IF($F241="","",VLOOKUP($G241,Educacion[],AC$7,0))</f>
        <v/>
      </c>
      <c r="AD241" t="str">
        <f>+IF($F241="","",VLOOKUP($G241,Educacion[],AD$7,0))</f>
        <v/>
      </c>
      <c r="AE241" t="str">
        <f>+IF($F241="","",VLOOKUP($G241,Educacion[],AE$7,0))</f>
        <v/>
      </c>
      <c r="AF241" t="str">
        <f>+IF($F241="","",VLOOKUP($G241,Educacion[],AF$7,0))</f>
        <v/>
      </c>
      <c r="AG241" t="str">
        <f>+IF($F241="","",VLOOKUP($G241,Educacion[],AG$7,0))</f>
        <v/>
      </c>
    </row>
    <row r="242" spans="1:33" x14ac:dyDescent="0.3">
      <c r="A242" s="36">
        <v>253</v>
      </c>
      <c r="B242" s="36" t="s">
        <v>631</v>
      </c>
      <c r="C242">
        <f t="shared" ca="1" si="19"/>
        <v>685</v>
      </c>
      <c r="D242" t="str">
        <f t="shared" si="23"/>
        <v/>
      </c>
      <c r="E242" t="str">
        <f t="shared" ca="1" si="20"/>
        <v>0733</v>
      </c>
      <c r="F242" t="str">
        <f t="shared" si="23"/>
        <v/>
      </c>
      <c r="G242" t="s">
        <v>1196</v>
      </c>
      <c r="H242" t="str">
        <f>+IF($F242="","",VLOOKUP($G242,Educacion[],H$7,0))</f>
        <v/>
      </c>
      <c r="I242" t="str">
        <f>+IF($F242="","",VLOOKUP($G242,Educacion[],I$7,0))</f>
        <v/>
      </c>
      <c r="J242" t="str">
        <f>+IF($F242="","",VLOOKUP($G242,Educacion[],J$7,0))</f>
        <v/>
      </c>
      <c r="K242" t="str">
        <f>+IF($F242="","",VLOOKUP($G242,Educacion[],K$7,0))</f>
        <v/>
      </c>
      <c r="L242" t="str">
        <f>+IF($F242="","",VLOOKUP($G242,Educacion[],L$7,0))</f>
        <v/>
      </c>
      <c r="M242" t="str">
        <f>+IF($F242="","",VLOOKUP($G242,Educacion[],M$7,0))</f>
        <v/>
      </c>
      <c r="N242" t="str">
        <f>+IF($F242="","",VLOOKUP($G242,Educacion[],N$7,0))</f>
        <v/>
      </c>
      <c r="O242" t="str">
        <f>+IF($F242="","",VLOOKUP($G242,Educacion[],O$7,0))</f>
        <v/>
      </c>
      <c r="P242" t="str">
        <f>+IF($F242="","",VLOOKUP($G242,Educacion[],P$7,0))</f>
        <v/>
      </c>
      <c r="Q242" t="str">
        <f>+IF($F242="","",VLOOKUP($G242,Educacion[],Q$7,0))</f>
        <v/>
      </c>
      <c r="R242" t="str">
        <f>+IF($F242="","",VLOOKUP($G242,Educacion[],R$7,0))</f>
        <v/>
      </c>
      <c r="S242" t="str">
        <f>+IF($F242="","",VLOOKUP($G242,Educacion[],S$7,0))</f>
        <v/>
      </c>
      <c r="T242" t="str">
        <f>+IF($F242="","",VLOOKUP($G242,Educacion[],T$7,0))</f>
        <v/>
      </c>
      <c r="U242" t="str">
        <f>+IF($F242="","",VLOOKUP($G242,Educacion[],U$7,0))</f>
        <v/>
      </c>
      <c r="V242" t="str">
        <f>+IF($F242="","",VLOOKUP($G242,Educacion[],V$7,0))</f>
        <v/>
      </c>
      <c r="W242" t="str">
        <f>+IF($F242="","",VLOOKUP($G242,Educacion[],W$7,0))</f>
        <v/>
      </c>
      <c r="X242" t="str">
        <f>+IF($F242="","",VLOOKUP($G242,Educacion[],X$7,0))</f>
        <v/>
      </c>
      <c r="Y242" t="str">
        <f>+IF($F242="","",VLOOKUP($G242,Educacion[],Y$7,0))</f>
        <v/>
      </c>
      <c r="Z242" t="str">
        <f>+IF($F242="","",VLOOKUP($G242,Educacion[],Z$7,0))</f>
        <v/>
      </c>
      <c r="AA242" t="str">
        <f>+IF($F242="","",VLOOKUP($G242,Educacion[],AA$7,0))</f>
        <v/>
      </c>
      <c r="AB242" t="str">
        <f>+IF($F242="","",VLOOKUP($G242,Educacion[],AB$7,0))</f>
        <v/>
      </c>
      <c r="AC242" t="str">
        <f>+IF($F242="","",VLOOKUP($G242,Educacion[],AC$7,0))</f>
        <v/>
      </c>
      <c r="AD242" t="str">
        <f>+IF($F242="","",VLOOKUP($G242,Educacion[],AD$7,0))</f>
        <v/>
      </c>
      <c r="AE242" t="str">
        <f>+IF($F242="","",VLOOKUP($G242,Educacion[],AE$7,0))</f>
        <v/>
      </c>
      <c r="AF242" t="str">
        <f>+IF($F242="","",VLOOKUP($G242,Educacion[],AF$7,0))</f>
        <v/>
      </c>
      <c r="AG242" t="str">
        <f>+IF($F242="","",VLOOKUP($G242,Educacion[],AG$7,0))</f>
        <v/>
      </c>
    </row>
    <row r="243" spans="1:33" x14ac:dyDescent="0.3">
      <c r="A243" s="36">
        <v>254</v>
      </c>
      <c r="B243" s="36" t="s">
        <v>632</v>
      </c>
      <c r="C243">
        <f t="shared" ca="1" si="19"/>
        <v>442</v>
      </c>
      <c r="D243" t="str">
        <f t="shared" si="23"/>
        <v/>
      </c>
      <c r="E243" t="str">
        <f t="shared" ca="1" si="20"/>
        <v/>
      </c>
      <c r="F243" t="str">
        <f t="shared" si="23"/>
        <v/>
      </c>
      <c r="G243" t="s">
        <v>1197</v>
      </c>
      <c r="H243" t="str">
        <f>+IF($F243="","",VLOOKUP($G243,Educacion[],H$7,0))</f>
        <v/>
      </c>
      <c r="I243" t="str">
        <f>+IF($F243="","",VLOOKUP($G243,Educacion[],I$7,0))</f>
        <v/>
      </c>
      <c r="J243" t="str">
        <f>+IF($F243="","",VLOOKUP($G243,Educacion[],J$7,0))</f>
        <v/>
      </c>
      <c r="K243" t="str">
        <f>+IF($F243="","",VLOOKUP($G243,Educacion[],K$7,0))</f>
        <v/>
      </c>
      <c r="L243" t="str">
        <f>+IF($F243="","",VLOOKUP($G243,Educacion[],L$7,0))</f>
        <v/>
      </c>
      <c r="M243" t="str">
        <f>+IF($F243="","",VLOOKUP($G243,Educacion[],M$7,0))</f>
        <v/>
      </c>
      <c r="N243" t="str">
        <f>+IF($F243="","",VLOOKUP($G243,Educacion[],N$7,0))</f>
        <v/>
      </c>
      <c r="O243" t="str">
        <f>+IF($F243="","",VLOOKUP($G243,Educacion[],O$7,0))</f>
        <v/>
      </c>
      <c r="P243" t="str">
        <f>+IF($F243="","",VLOOKUP($G243,Educacion[],P$7,0))</f>
        <v/>
      </c>
      <c r="Q243" t="str">
        <f>+IF($F243="","",VLOOKUP($G243,Educacion[],Q$7,0))</f>
        <v/>
      </c>
      <c r="R243" t="str">
        <f>+IF($F243="","",VLOOKUP($G243,Educacion[],R$7,0))</f>
        <v/>
      </c>
      <c r="S243" t="str">
        <f>+IF($F243="","",VLOOKUP($G243,Educacion[],S$7,0))</f>
        <v/>
      </c>
      <c r="T243" t="str">
        <f>+IF($F243="","",VLOOKUP($G243,Educacion[],T$7,0))</f>
        <v/>
      </c>
      <c r="U243" t="str">
        <f>+IF($F243="","",VLOOKUP($G243,Educacion[],U$7,0))</f>
        <v/>
      </c>
      <c r="V243" t="str">
        <f>+IF($F243="","",VLOOKUP($G243,Educacion[],V$7,0))</f>
        <v/>
      </c>
      <c r="W243" t="str">
        <f>+IF($F243="","",VLOOKUP($G243,Educacion[],W$7,0))</f>
        <v/>
      </c>
      <c r="X243" t="str">
        <f>+IF($F243="","",VLOOKUP($G243,Educacion[],X$7,0))</f>
        <v/>
      </c>
      <c r="Y243" t="str">
        <f>+IF($F243="","",VLOOKUP($G243,Educacion[],Y$7,0))</f>
        <v/>
      </c>
      <c r="Z243" t="str">
        <f>+IF($F243="","",VLOOKUP($G243,Educacion[],Z$7,0))</f>
        <v/>
      </c>
      <c r="AA243" t="str">
        <f>+IF($F243="","",VLOOKUP($G243,Educacion[],AA$7,0))</f>
        <v/>
      </c>
      <c r="AB243" t="str">
        <f>+IF($F243="","",VLOOKUP($G243,Educacion[],AB$7,0))</f>
        <v/>
      </c>
      <c r="AC243" t="str">
        <f>+IF($F243="","",VLOOKUP($G243,Educacion[],AC$7,0))</f>
        <v/>
      </c>
      <c r="AD243" t="str">
        <f>+IF($F243="","",VLOOKUP($G243,Educacion[],AD$7,0))</f>
        <v/>
      </c>
      <c r="AE243" t="str">
        <f>+IF($F243="","",VLOOKUP($G243,Educacion[],AE$7,0))</f>
        <v/>
      </c>
      <c r="AF243" t="str">
        <f>+IF($F243="","",VLOOKUP($G243,Educacion[],AF$7,0))</f>
        <v/>
      </c>
      <c r="AG243" t="str">
        <f>+IF($F243="","",VLOOKUP($G243,Educacion[],AG$7,0))</f>
        <v/>
      </c>
    </row>
    <row r="244" spans="1:33" x14ac:dyDescent="0.3">
      <c r="A244" s="36">
        <v>255</v>
      </c>
      <c r="B244" s="36" t="s">
        <v>633</v>
      </c>
      <c r="C244">
        <f t="shared" ca="1" si="19"/>
        <v>439</v>
      </c>
      <c r="D244" t="str">
        <f t="shared" si="23"/>
        <v/>
      </c>
      <c r="E244" t="str">
        <f t="shared" ca="1" si="20"/>
        <v/>
      </c>
      <c r="F244" t="str">
        <f t="shared" si="23"/>
        <v/>
      </c>
      <c r="G244" t="s">
        <v>533</v>
      </c>
      <c r="H244" t="str">
        <f>+IF($F244="","",VLOOKUP($G244,Educacion[],H$7,0))</f>
        <v/>
      </c>
      <c r="I244" t="str">
        <f>+IF($F244="","",VLOOKUP($G244,Educacion[],I$7,0))</f>
        <v/>
      </c>
      <c r="J244" t="str">
        <f>+IF($F244="","",VLOOKUP($G244,Educacion[],J$7,0))</f>
        <v/>
      </c>
      <c r="K244" t="str">
        <f>+IF($F244="","",VLOOKUP($G244,Educacion[],K$7,0))</f>
        <v/>
      </c>
      <c r="L244" t="str">
        <f>+IF($F244="","",VLOOKUP($G244,Educacion[],L$7,0))</f>
        <v/>
      </c>
      <c r="M244" t="str">
        <f>+IF($F244="","",VLOOKUP($G244,Educacion[],M$7,0))</f>
        <v/>
      </c>
      <c r="N244" t="str">
        <f>+IF($F244="","",VLOOKUP($G244,Educacion[],N$7,0))</f>
        <v/>
      </c>
      <c r="O244" t="str">
        <f>+IF($F244="","",VLOOKUP($G244,Educacion[],O$7,0))</f>
        <v/>
      </c>
      <c r="P244" t="str">
        <f>+IF($F244="","",VLOOKUP($G244,Educacion[],P$7,0))</f>
        <v/>
      </c>
      <c r="Q244" t="str">
        <f>+IF($F244="","",VLOOKUP($G244,Educacion[],Q$7,0))</f>
        <v/>
      </c>
      <c r="R244" t="str">
        <f>+IF($F244="","",VLOOKUP($G244,Educacion[],R$7,0))</f>
        <v/>
      </c>
      <c r="S244" t="str">
        <f>+IF($F244="","",VLOOKUP($G244,Educacion[],S$7,0))</f>
        <v/>
      </c>
      <c r="T244" t="str">
        <f>+IF($F244="","",VLOOKUP($G244,Educacion[],T$7,0))</f>
        <v/>
      </c>
      <c r="U244" t="str">
        <f>+IF($F244="","",VLOOKUP($G244,Educacion[],U$7,0))</f>
        <v/>
      </c>
      <c r="V244" t="str">
        <f>+IF($F244="","",VLOOKUP($G244,Educacion[],V$7,0))</f>
        <v/>
      </c>
      <c r="W244" t="str">
        <f>+IF($F244="","",VLOOKUP($G244,Educacion[],W$7,0))</f>
        <v/>
      </c>
      <c r="X244" t="str">
        <f>+IF($F244="","",VLOOKUP($G244,Educacion[],X$7,0))</f>
        <v/>
      </c>
      <c r="Y244" t="str">
        <f>+IF($F244="","",VLOOKUP($G244,Educacion[],Y$7,0))</f>
        <v/>
      </c>
      <c r="Z244" t="str">
        <f>+IF($F244="","",VLOOKUP($G244,Educacion[],Z$7,0))</f>
        <v/>
      </c>
      <c r="AA244" t="str">
        <f>+IF($F244="","",VLOOKUP($G244,Educacion[],AA$7,0))</f>
        <v/>
      </c>
      <c r="AB244" t="str">
        <f>+IF($F244="","",VLOOKUP($G244,Educacion[],AB$7,0))</f>
        <v/>
      </c>
      <c r="AC244" t="str">
        <f>+IF($F244="","",VLOOKUP($G244,Educacion[],AC$7,0))</f>
        <v/>
      </c>
      <c r="AD244" t="str">
        <f>+IF($F244="","",VLOOKUP($G244,Educacion[],AD$7,0))</f>
        <v/>
      </c>
      <c r="AE244" t="str">
        <f>+IF($F244="","",VLOOKUP($G244,Educacion[],AE$7,0))</f>
        <v/>
      </c>
      <c r="AF244" t="str">
        <f>+IF($F244="","",VLOOKUP($G244,Educacion[],AF$7,0))</f>
        <v/>
      </c>
      <c r="AG244" t="str">
        <f>+IF($F244="","",VLOOKUP($G244,Educacion[],AG$7,0))</f>
        <v/>
      </c>
    </row>
    <row r="245" spans="1:33" x14ac:dyDescent="0.3">
      <c r="A245" s="36">
        <v>256</v>
      </c>
      <c r="B245" s="36" t="s">
        <v>634</v>
      </c>
      <c r="C245">
        <f t="shared" ca="1" si="19"/>
        <v>417</v>
      </c>
      <c r="D245" t="str">
        <f t="shared" si="23"/>
        <v/>
      </c>
      <c r="E245" t="str">
        <f t="shared" ca="1" si="20"/>
        <v>0457</v>
      </c>
      <c r="F245" t="str">
        <f t="shared" si="23"/>
        <v/>
      </c>
      <c r="G245" t="s">
        <v>1198</v>
      </c>
      <c r="H245" t="str">
        <f>+IF($F245="","",VLOOKUP($G245,Educacion[],H$7,0))</f>
        <v/>
      </c>
      <c r="I245" t="str">
        <f>+IF($F245="","",VLOOKUP($G245,Educacion[],I$7,0))</f>
        <v/>
      </c>
      <c r="J245" t="str">
        <f>+IF($F245="","",VLOOKUP($G245,Educacion[],J$7,0))</f>
        <v/>
      </c>
      <c r="K245" t="str">
        <f>+IF($F245="","",VLOOKUP($G245,Educacion[],K$7,0))</f>
        <v/>
      </c>
      <c r="L245" t="str">
        <f>+IF($F245="","",VLOOKUP($G245,Educacion[],L$7,0))</f>
        <v/>
      </c>
      <c r="M245" t="str">
        <f>+IF($F245="","",VLOOKUP($G245,Educacion[],M$7,0))</f>
        <v/>
      </c>
      <c r="N245" t="str">
        <f>+IF($F245="","",VLOOKUP($G245,Educacion[],N$7,0))</f>
        <v/>
      </c>
      <c r="O245" t="str">
        <f>+IF($F245="","",VLOOKUP($G245,Educacion[],O$7,0))</f>
        <v/>
      </c>
      <c r="P245" t="str">
        <f>+IF($F245="","",VLOOKUP($G245,Educacion[],P$7,0))</f>
        <v/>
      </c>
      <c r="Q245" t="str">
        <f>+IF($F245="","",VLOOKUP($G245,Educacion[],Q$7,0))</f>
        <v/>
      </c>
      <c r="R245" t="str">
        <f>+IF($F245="","",VLOOKUP($G245,Educacion[],R$7,0))</f>
        <v/>
      </c>
      <c r="S245" t="str">
        <f>+IF($F245="","",VLOOKUP($G245,Educacion[],S$7,0))</f>
        <v/>
      </c>
      <c r="T245" t="str">
        <f>+IF($F245="","",VLOOKUP($G245,Educacion[],T$7,0))</f>
        <v/>
      </c>
      <c r="U245" t="str">
        <f>+IF($F245="","",VLOOKUP($G245,Educacion[],U$7,0))</f>
        <v/>
      </c>
      <c r="V245" t="str">
        <f>+IF($F245="","",VLOOKUP($G245,Educacion[],V$7,0))</f>
        <v/>
      </c>
      <c r="W245" t="str">
        <f>+IF($F245="","",VLOOKUP($G245,Educacion[],W$7,0))</f>
        <v/>
      </c>
      <c r="X245" t="str">
        <f>+IF($F245="","",VLOOKUP($G245,Educacion[],X$7,0))</f>
        <v/>
      </c>
      <c r="Y245" t="str">
        <f>+IF($F245="","",VLOOKUP($G245,Educacion[],Y$7,0))</f>
        <v/>
      </c>
      <c r="Z245" t="str">
        <f>+IF($F245="","",VLOOKUP($G245,Educacion[],Z$7,0))</f>
        <v/>
      </c>
      <c r="AA245" t="str">
        <f>+IF($F245="","",VLOOKUP($G245,Educacion[],AA$7,0))</f>
        <v/>
      </c>
      <c r="AB245" t="str">
        <f>+IF($F245="","",VLOOKUP($G245,Educacion[],AB$7,0))</f>
        <v/>
      </c>
      <c r="AC245" t="str">
        <f>+IF($F245="","",VLOOKUP($G245,Educacion[],AC$7,0))</f>
        <v/>
      </c>
      <c r="AD245" t="str">
        <f>+IF($F245="","",VLOOKUP($G245,Educacion[],AD$7,0))</f>
        <v/>
      </c>
      <c r="AE245" t="str">
        <f>+IF($F245="","",VLOOKUP($G245,Educacion[],AE$7,0))</f>
        <v/>
      </c>
      <c r="AF245" t="str">
        <f>+IF($F245="","",VLOOKUP($G245,Educacion[],AF$7,0))</f>
        <v/>
      </c>
      <c r="AG245" t="str">
        <f>+IF($F245="","",VLOOKUP($G245,Educacion[],AG$7,0))</f>
        <v/>
      </c>
    </row>
    <row r="246" spans="1:33" x14ac:dyDescent="0.3">
      <c r="A246" s="36">
        <v>257</v>
      </c>
      <c r="B246" s="36" t="s">
        <v>635</v>
      </c>
      <c r="C246">
        <f t="shared" ca="1" si="19"/>
        <v>643</v>
      </c>
      <c r="D246" t="str">
        <f t="shared" si="23"/>
        <v/>
      </c>
      <c r="E246" t="str">
        <f t="shared" ca="1" si="20"/>
        <v>0691</v>
      </c>
      <c r="F246" t="str">
        <f t="shared" si="23"/>
        <v/>
      </c>
      <c r="G246" t="s">
        <v>1199</v>
      </c>
      <c r="H246" t="str">
        <f>+IF($F246="","",VLOOKUP($G246,Educacion[],H$7,0))</f>
        <v/>
      </c>
      <c r="I246" t="str">
        <f>+IF($F246="","",VLOOKUP($G246,Educacion[],I$7,0))</f>
        <v/>
      </c>
      <c r="J246" t="str">
        <f>+IF($F246="","",VLOOKUP($G246,Educacion[],J$7,0))</f>
        <v/>
      </c>
      <c r="K246" t="str">
        <f>+IF($F246="","",VLOOKUP($G246,Educacion[],K$7,0))</f>
        <v/>
      </c>
      <c r="L246" t="str">
        <f>+IF($F246="","",VLOOKUP($G246,Educacion[],L$7,0))</f>
        <v/>
      </c>
      <c r="M246" t="str">
        <f>+IF($F246="","",VLOOKUP($G246,Educacion[],M$7,0))</f>
        <v/>
      </c>
      <c r="N246" t="str">
        <f>+IF($F246="","",VLOOKUP($G246,Educacion[],N$7,0))</f>
        <v/>
      </c>
      <c r="O246" t="str">
        <f>+IF($F246="","",VLOOKUP($G246,Educacion[],O$7,0))</f>
        <v/>
      </c>
      <c r="P246" t="str">
        <f>+IF($F246="","",VLOOKUP($G246,Educacion[],P$7,0))</f>
        <v/>
      </c>
      <c r="Q246" t="str">
        <f>+IF($F246="","",VLOOKUP($G246,Educacion[],Q$7,0))</f>
        <v/>
      </c>
      <c r="R246" t="str">
        <f>+IF($F246="","",VLOOKUP($G246,Educacion[],R$7,0))</f>
        <v/>
      </c>
      <c r="S246" t="str">
        <f>+IF($F246="","",VLOOKUP($G246,Educacion[],S$7,0))</f>
        <v/>
      </c>
      <c r="T246" t="str">
        <f>+IF($F246="","",VLOOKUP($G246,Educacion[],T$7,0))</f>
        <v/>
      </c>
      <c r="U246" t="str">
        <f>+IF($F246="","",VLOOKUP($G246,Educacion[],U$7,0))</f>
        <v/>
      </c>
      <c r="V246" t="str">
        <f>+IF($F246="","",VLOOKUP($G246,Educacion[],V$7,0))</f>
        <v/>
      </c>
      <c r="W246" t="str">
        <f>+IF($F246="","",VLOOKUP($G246,Educacion[],W$7,0))</f>
        <v/>
      </c>
      <c r="X246" t="str">
        <f>+IF($F246="","",VLOOKUP($G246,Educacion[],X$7,0))</f>
        <v/>
      </c>
      <c r="Y246" t="str">
        <f>+IF($F246="","",VLOOKUP($G246,Educacion[],Y$7,0))</f>
        <v/>
      </c>
      <c r="Z246" t="str">
        <f>+IF($F246="","",VLOOKUP($G246,Educacion[],Z$7,0))</f>
        <v/>
      </c>
      <c r="AA246" t="str">
        <f>+IF($F246="","",VLOOKUP($G246,Educacion[],AA$7,0))</f>
        <v/>
      </c>
      <c r="AB246" t="str">
        <f>+IF($F246="","",VLOOKUP($G246,Educacion[],AB$7,0))</f>
        <v/>
      </c>
      <c r="AC246" t="str">
        <f>+IF($F246="","",VLOOKUP($G246,Educacion[],AC$7,0))</f>
        <v/>
      </c>
      <c r="AD246" t="str">
        <f>+IF($F246="","",VLOOKUP($G246,Educacion[],AD$7,0))</f>
        <v/>
      </c>
      <c r="AE246" t="str">
        <f>+IF($F246="","",VLOOKUP($G246,Educacion[],AE$7,0))</f>
        <v/>
      </c>
      <c r="AF246" t="str">
        <f>+IF($F246="","",VLOOKUP($G246,Educacion[],AF$7,0))</f>
        <v/>
      </c>
      <c r="AG246" t="str">
        <f>+IF($F246="","",VLOOKUP($G246,Educacion[],AG$7,0))</f>
        <v/>
      </c>
    </row>
    <row r="247" spans="1:33" x14ac:dyDescent="0.3">
      <c r="A247" s="36">
        <v>258</v>
      </c>
      <c r="B247" s="36" t="s">
        <v>636</v>
      </c>
      <c r="C247">
        <f t="shared" ca="1" si="19"/>
        <v>274</v>
      </c>
      <c r="D247" t="str">
        <f t="shared" si="23"/>
        <v/>
      </c>
      <c r="E247" t="str">
        <f t="shared" ca="1" si="20"/>
        <v>0274</v>
      </c>
      <c r="F247" t="str">
        <f t="shared" si="23"/>
        <v/>
      </c>
      <c r="G247" t="s">
        <v>798</v>
      </c>
      <c r="H247" t="str">
        <f>+IF($F247="","",VLOOKUP($G247,Educacion[],H$7,0))</f>
        <v/>
      </c>
      <c r="I247" t="str">
        <f>+IF($F247="","",VLOOKUP($G247,Educacion[],I$7,0))</f>
        <v/>
      </c>
      <c r="J247" t="str">
        <f>+IF($F247="","",VLOOKUP($G247,Educacion[],J$7,0))</f>
        <v/>
      </c>
      <c r="K247" t="str">
        <f>+IF($F247="","",VLOOKUP($G247,Educacion[],K$7,0))</f>
        <v/>
      </c>
      <c r="L247" t="str">
        <f>+IF($F247="","",VLOOKUP($G247,Educacion[],L$7,0))</f>
        <v/>
      </c>
      <c r="M247" t="str">
        <f>+IF($F247="","",VLOOKUP($G247,Educacion[],M$7,0))</f>
        <v/>
      </c>
      <c r="N247" t="str">
        <f>+IF($F247="","",VLOOKUP($G247,Educacion[],N$7,0))</f>
        <v/>
      </c>
      <c r="O247" t="str">
        <f>+IF($F247="","",VLOOKUP($G247,Educacion[],O$7,0))</f>
        <v/>
      </c>
      <c r="P247" t="str">
        <f>+IF($F247="","",VLOOKUP($G247,Educacion[],P$7,0))</f>
        <v/>
      </c>
      <c r="Q247" t="str">
        <f>+IF($F247="","",VLOOKUP($G247,Educacion[],Q$7,0))</f>
        <v/>
      </c>
      <c r="R247" t="str">
        <f>+IF($F247="","",VLOOKUP($G247,Educacion[],R$7,0))</f>
        <v/>
      </c>
      <c r="S247" t="str">
        <f>+IF($F247="","",VLOOKUP($G247,Educacion[],S$7,0))</f>
        <v/>
      </c>
      <c r="T247" t="str">
        <f>+IF($F247="","",VLOOKUP($G247,Educacion[],T$7,0))</f>
        <v/>
      </c>
      <c r="U247" t="str">
        <f>+IF($F247="","",VLOOKUP($G247,Educacion[],U$7,0))</f>
        <v/>
      </c>
      <c r="V247" t="str">
        <f>+IF($F247="","",VLOOKUP($G247,Educacion[],V$7,0))</f>
        <v/>
      </c>
      <c r="W247" t="str">
        <f>+IF($F247="","",VLOOKUP($G247,Educacion[],W$7,0))</f>
        <v/>
      </c>
      <c r="X247" t="str">
        <f>+IF($F247="","",VLOOKUP($G247,Educacion[],X$7,0))</f>
        <v/>
      </c>
      <c r="Y247" t="str">
        <f>+IF($F247="","",VLOOKUP($G247,Educacion[],Y$7,0))</f>
        <v/>
      </c>
      <c r="Z247" t="str">
        <f>+IF($F247="","",VLOOKUP($G247,Educacion[],Z$7,0))</f>
        <v/>
      </c>
      <c r="AA247" t="str">
        <f>+IF($F247="","",VLOOKUP($G247,Educacion[],AA$7,0))</f>
        <v/>
      </c>
      <c r="AB247" t="str">
        <f>+IF($F247="","",VLOOKUP($G247,Educacion[],AB$7,0))</f>
        <v/>
      </c>
      <c r="AC247" t="str">
        <f>+IF($F247="","",VLOOKUP($G247,Educacion[],AC$7,0))</f>
        <v/>
      </c>
      <c r="AD247" t="str">
        <f>+IF($F247="","",VLOOKUP($G247,Educacion[],AD$7,0))</f>
        <v/>
      </c>
      <c r="AE247" t="str">
        <f>+IF($F247="","",VLOOKUP($G247,Educacion[],AE$7,0))</f>
        <v/>
      </c>
      <c r="AF247" t="str">
        <f>+IF($F247="","",VLOOKUP($G247,Educacion[],AF$7,0))</f>
        <v/>
      </c>
      <c r="AG247" t="str">
        <f>+IF($F247="","",VLOOKUP($G247,Educacion[],AG$7,0))</f>
        <v/>
      </c>
    </row>
    <row r="248" spans="1:33" x14ac:dyDescent="0.3">
      <c r="A248" s="36">
        <v>259</v>
      </c>
      <c r="B248" s="36" t="s">
        <v>637</v>
      </c>
      <c r="C248">
        <f t="shared" ca="1" si="19"/>
        <v>437</v>
      </c>
      <c r="D248" t="str">
        <f t="shared" si="23"/>
        <v/>
      </c>
      <c r="E248" t="str">
        <f t="shared" ca="1" si="20"/>
        <v/>
      </c>
      <c r="F248" t="str">
        <f t="shared" si="23"/>
        <v/>
      </c>
      <c r="G248" t="s">
        <v>1200</v>
      </c>
      <c r="H248" t="str">
        <f>+IF($F248="","",VLOOKUP($G248,Educacion[],H$7,0))</f>
        <v/>
      </c>
      <c r="I248" t="str">
        <f>+IF($F248="","",VLOOKUP($G248,Educacion[],I$7,0))</f>
        <v/>
      </c>
      <c r="J248" t="str">
        <f>+IF($F248="","",VLOOKUP($G248,Educacion[],J$7,0))</f>
        <v/>
      </c>
      <c r="K248" t="str">
        <f>+IF($F248="","",VLOOKUP($G248,Educacion[],K$7,0))</f>
        <v/>
      </c>
      <c r="L248" t="str">
        <f>+IF($F248="","",VLOOKUP($G248,Educacion[],L$7,0))</f>
        <v/>
      </c>
      <c r="M248" t="str">
        <f>+IF($F248="","",VLOOKUP($G248,Educacion[],M$7,0))</f>
        <v/>
      </c>
      <c r="N248" t="str">
        <f>+IF($F248="","",VLOOKUP($G248,Educacion[],N$7,0))</f>
        <v/>
      </c>
      <c r="O248" t="str">
        <f>+IF($F248="","",VLOOKUP($G248,Educacion[],O$7,0))</f>
        <v/>
      </c>
      <c r="P248" t="str">
        <f>+IF($F248="","",VLOOKUP($G248,Educacion[],P$7,0))</f>
        <v/>
      </c>
      <c r="Q248" t="str">
        <f>+IF($F248="","",VLOOKUP($G248,Educacion[],Q$7,0))</f>
        <v/>
      </c>
      <c r="R248" t="str">
        <f>+IF($F248="","",VLOOKUP($G248,Educacion[],R$7,0))</f>
        <v/>
      </c>
      <c r="S248" t="str">
        <f>+IF($F248="","",VLOOKUP($G248,Educacion[],S$7,0))</f>
        <v/>
      </c>
      <c r="T248" t="str">
        <f>+IF($F248="","",VLOOKUP($G248,Educacion[],T$7,0))</f>
        <v/>
      </c>
      <c r="U248" t="str">
        <f>+IF($F248="","",VLOOKUP($G248,Educacion[],U$7,0))</f>
        <v/>
      </c>
      <c r="V248" t="str">
        <f>+IF($F248="","",VLOOKUP($G248,Educacion[],V$7,0))</f>
        <v/>
      </c>
      <c r="W248" t="str">
        <f>+IF($F248="","",VLOOKUP($G248,Educacion[],W$7,0))</f>
        <v/>
      </c>
      <c r="X248" t="str">
        <f>+IF($F248="","",VLOOKUP($G248,Educacion[],X$7,0))</f>
        <v/>
      </c>
      <c r="Y248" t="str">
        <f>+IF($F248="","",VLOOKUP($G248,Educacion[],Y$7,0))</f>
        <v/>
      </c>
      <c r="Z248" t="str">
        <f>+IF($F248="","",VLOOKUP($G248,Educacion[],Z$7,0))</f>
        <v/>
      </c>
      <c r="AA248" t="str">
        <f>+IF($F248="","",VLOOKUP($G248,Educacion[],AA$7,0))</f>
        <v/>
      </c>
      <c r="AB248" t="str">
        <f>+IF($F248="","",VLOOKUP($G248,Educacion[],AB$7,0))</f>
        <v/>
      </c>
      <c r="AC248" t="str">
        <f>+IF($F248="","",VLOOKUP($G248,Educacion[],AC$7,0))</f>
        <v/>
      </c>
      <c r="AD248" t="str">
        <f>+IF($F248="","",VLOOKUP($G248,Educacion[],AD$7,0))</f>
        <v/>
      </c>
      <c r="AE248" t="str">
        <f>+IF($F248="","",VLOOKUP($G248,Educacion[],AE$7,0))</f>
        <v/>
      </c>
      <c r="AF248" t="str">
        <f>+IF($F248="","",VLOOKUP($G248,Educacion[],AF$7,0))</f>
        <v/>
      </c>
      <c r="AG248" t="str">
        <f>+IF($F248="","",VLOOKUP($G248,Educacion[],AG$7,0))</f>
        <v/>
      </c>
    </row>
    <row r="249" spans="1:33" x14ac:dyDescent="0.3">
      <c r="A249" s="36">
        <v>260</v>
      </c>
      <c r="B249" s="36" t="s">
        <v>638</v>
      </c>
      <c r="C249">
        <f t="shared" ca="1" si="19"/>
        <v>66</v>
      </c>
      <c r="D249" t="str">
        <f t="shared" si="23"/>
        <v/>
      </c>
      <c r="E249" t="str">
        <f t="shared" ca="1" si="20"/>
        <v/>
      </c>
      <c r="F249" t="str">
        <f t="shared" si="23"/>
        <v/>
      </c>
      <c r="G249" t="s">
        <v>762</v>
      </c>
      <c r="H249" t="str">
        <f>+IF($F249="","",VLOOKUP($G249,Educacion[],H$7,0))</f>
        <v/>
      </c>
      <c r="I249" t="str">
        <f>+IF($F249="","",VLOOKUP($G249,Educacion[],I$7,0))</f>
        <v/>
      </c>
      <c r="J249" t="str">
        <f>+IF($F249="","",VLOOKUP($G249,Educacion[],J$7,0))</f>
        <v/>
      </c>
      <c r="K249" t="str">
        <f>+IF($F249="","",VLOOKUP($G249,Educacion[],K$7,0))</f>
        <v/>
      </c>
      <c r="L249" t="str">
        <f>+IF($F249="","",VLOOKUP($G249,Educacion[],L$7,0))</f>
        <v/>
      </c>
      <c r="M249" t="str">
        <f>+IF($F249="","",VLOOKUP($G249,Educacion[],M$7,0))</f>
        <v/>
      </c>
      <c r="N249" t="str">
        <f>+IF($F249="","",VLOOKUP($G249,Educacion[],N$7,0))</f>
        <v/>
      </c>
      <c r="O249" t="str">
        <f>+IF($F249="","",VLOOKUP($G249,Educacion[],O$7,0))</f>
        <v/>
      </c>
      <c r="P249" t="str">
        <f>+IF($F249="","",VLOOKUP($G249,Educacion[],P$7,0))</f>
        <v/>
      </c>
      <c r="Q249" t="str">
        <f>+IF($F249="","",VLOOKUP($G249,Educacion[],Q$7,0))</f>
        <v/>
      </c>
      <c r="R249" t="str">
        <f>+IF($F249="","",VLOOKUP($G249,Educacion[],R$7,0))</f>
        <v/>
      </c>
      <c r="S249" t="str">
        <f>+IF($F249="","",VLOOKUP($G249,Educacion[],S$7,0))</f>
        <v/>
      </c>
      <c r="T249" t="str">
        <f>+IF($F249="","",VLOOKUP($G249,Educacion[],T$7,0))</f>
        <v/>
      </c>
      <c r="U249" t="str">
        <f>+IF($F249="","",VLOOKUP($G249,Educacion[],U$7,0))</f>
        <v/>
      </c>
      <c r="V249" t="str">
        <f>+IF($F249="","",VLOOKUP($G249,Educacion[],V$7,0))</f>
        <v/>
      </c>
      <c r="W249" t="str">
        <f>+IF($F249="","",VLOOKUP($G249,Educacion[],W$7,0))</f>
        <v/>
      </c>
      <c r="X249" t="str">
        <f>+IF($F249="","",VLOOKUP($G249,Educacion[],X$7,0))</f>
        <v/>
      </c>
      <c r="Y249" t="str">
        <f>+IF($F249="","",VLOOKUP($G249,Educacion[],Y$7,0))</f>
        <v/>
      </c>
      <c r="Z249" t="str">
        <f>+IF($F249="","",VLOOKUP($G249,Educacion[],Z$7,0))</f>
        <v/>
      </c>
      <c r="AA249" t="str">
        <f>+IF($F249="","",VLOOKUP($G249,Educacion[],AA$7,0))</f>
        <v/>
      </c>
      <c r="AB249" t="str">
        <f>+IF($F249="","",VLOOKUP($G249,Educacion[],AB$7,0))</f>
        <v/>
      </c>
      <c r="AC249" t="str">
        <f>+IF($F249="","",VLOOKUP($G249,Educacion[],AC$7,0))</f>
        <v/>
      </c>
      <c r="AD249" t="str">
        <f>+IF($F249="","",VLOOKUP($G249,Educacion[],AD$7,0))</f>
        <v/>
      </c>
      <c r="AE249" t="str">
        <f>+IF($F249="","",VLOOKUP($G249,Educacion[],AE$7,0))</f>
        <v/>
      </c>
      <c r="AF249" t="str">
        <f>+IF($F249="","",VLOOKUP($G249,Educacion[],AF$7,0))</f>
        <v/>
      </c>
      <c r="AG249" t="str">
        <f>+IF($F249="","",VLOOKUP($G249,Educacion[],AG$7,0))</f>
        <v/>
      </c>
    </row>
    <row r="250" spans="1:33" x14ac:dyDescent="0.3">
      <c r="A250" s="36">
        <v>261</v>
      </c>
      <c r="B250" s="36" t="s">
        <v>639</v>
      </c>
      <c r="C250">
        <f t="shared" ca="1" si="19"/>
        <v>422</v>
      </c>
      <c r="D250" t="str">
        <f t="shared" si="23"/>
        <v/>
      </c>
      <c r="E250" t="str">
        <f t="shared" ca="1" si="20"/>
        <v>0462</v>
      </c>
      <c r="F250" t="str">
        <f t="shared" si="23"/>
        <v/>
      </c>
      <c r="G250" t="s">
        <v>708</v>
      </c>
      <c r="H250" t="str">
        <f>+IF($F250="","",VLOOKUP($G250,Educacion[],H$7,0))</f>
        <v/>
      </c>
      <c r="I250" t="str">
        <f>+IF($F250="","",VLOOKUP($G250,Educacion[],I$7,0))</f>
        <v/>
      </c>
      <c r="J250" t="str">
        <f>+IF($F250="","",VLOOKUP($G250,Educacion[],J$7,0))</f>
        <v/>
      </c>
      <c r="K250" t="str">
        <f>+IF($F250="","",VLOOKUP($G250,Educacion[],K$7,0))</f>
        <v/>
      </c>
      <c r="L250" t="str">
        <f>+IF($F250="","",VLOOKUP($G250,Educacion[],L$7,0))</f>
        <v/>
      </c>
      <c r="M250" t="str">
        <f>+IF($F250="","",VLOOKUP($G250,Educacion[],M$7,0))</f>
        <v/>
      </c>
      <c r="N250" t="str">
        <f>+IF($F250="","",VLOOKUP($G250,Educacion[],N$7,0))</f>
        <v/>
      </c>
      <c r="O250" t="str">
        <f>+IF($F250="","",VLOOKUP($G250,Educacion[],O$7,0))</f>
        <v/>
      </c>
      <c r="P250" t="str">
        <f>+IF($F250="","",VLOOKUP($G250,Educacion[],P$7,0))</f>
        <v/>
      </c>
      <c r="Q250" t="str">
        <f>+IF($F250="","",VLOOKUP($G250,Educacion[],Q$7,0))</f>
        <v/>
      </c>
      <c r="R250" t="str">
        <f>+IF($F250="","",VLOOKUP($G250,Educacion[],R$7,0))</f>
        <v/>
      </c>
      <c r="S250" t="str">
        <f>+IF($F250="","",VLOOKUP($G250,Educacion[],S$7,0))</f>
        <v/>
      </c>
      <c r="T250" t="str">
        <f>+IF($F250="","",VLOOKUP($G250,Educacion[],T$7,0))</f>
        <v/>
      </c>
      <c r="U250" t="str">
        <f>+IF($F250="","",VLOOKUP($G250,Educacion[],U$7,0))</f>
        <v/>
      </c>
      <c r="V250" t="str">
        <f>+IF($F250="","",VLOOKUP($G250,Educacion[],V$7,0))</f>
        <v/>
      </c>
      <c r="W250" t="str">
        <f>+IF($F250="","",VLOOKUP($G250,Educacion[],W$7,0))</f>
        <v/>
      </c>
      <c r="X250" t="str">
        <f>+IF($F250="","",VLOOKUP($G250,Educacion[],X$7,0))</f>
        <v/>
      </c>
      <c r="Y250" t="str">
        <f>+IF($F250="","",VLOOKUP($G250,Educacion[],Y$7,0))</f>
        <v/>
      </c>
      <c r="Z250" t="str">
        <f>+IF($F250="","",VLOOKUP($G250,Educacion[],Z$7,0))</f>
        <v/>
      </c>
      <c r="AA250" t="str">
        <f>+IF($F250="","",VLOOKUP($G250,Educacion[],AA$7,0))</f>
        <v/>
      </c>
      <c r="AB250" t="str">
        <f>+IF($F250="","",VLOOKUP($G250,Educacion[],AB$7,0))</f>
        <v/>
      </c>
      <c r="AC250" t="str">
        <f>+IF($F250="","",VLOOKUP($G250,Educacion[],AC$7,0))</f>
        <v/>
      </c>
      <c r="AD250" t="str">
        <f>+IF($F250="","",VLOOKUP($G250,Educacion[],AD$7,0))</f>
        <v/>
      </c>
      <c r="AE250" t="str">
        <f>+IF($F250="","",VLOOKUP($G250,Educacion[],AE$7,0))</f>
        <v/>
      </c>
      <c r="AF250" t="str">
        <f>+IF($F250="","",VLOOKUP($G250,Educacion[],AF$7,0))</f>
        <v/>
      </c>
      <c r="AG250" t="str">
        <f>+IF($F250="","",VLOOKUP($G250,Educacion[],AG$7,0))</f>
        <v/>
      </c>
    </row>
    <row r="251" spans="1:33" x14ac:dyDescent="0.3">
      <c r="A251" s="36">
        <v>262</v>
      </c>
      <c r="B251" s="36" t="s">
        <v>640</v>
      </c>
      <c r="C251">
        <f t="shared" ca="1" si="19"/>
        <v>508</v>
      </c>
      <c r="D251" t="str">
        <f t="shared" si="23"/>
        <v/>
      </c>
      <c r="E251" t="str">
        <f t="shared" ca="1" si="20"/>
        <v>0535</v>
      </c>
      <c r="F251" t="str">
        <f t="shared" si="23"/>
        <v/>
      </c>
      <c r="G251" t="s">
        <v>1201</v>
      </c>
      <c r="H251" t="str">
        <f>+IF($F251="","",VLOOKUP($G251,Educacion[],H$7,0))</f>
        <v/>
      </c>
      <c r="I251" t="str">
        <f>+IF($F251="","",VLOOKUP($G251,Educacion[],I$7,0))</f>
        <v/>
      </c>
      <c r="J251" t="str">
        <f>+IF($F251="","",VLOOKUP($G251,Educacion[],J$7,0))</f>
        <v/>
      </c>
      <c r="K251" t="str">
        <f>+IF($F251="","",VLOOKUP($G251,Educacion[],K$7,0))</f>
        <v/>
      </c>
      <c r="L251" t="str">
        <f>+IF($F251="","",VLOOKUP($G251,Educacion[],L$7,0))</f>
        <v/>
      </c>
      <c r="M251" t="str">
        <f>+IF($F251="","",VLOOKUP($G251,Educacion[],M$7,0))</f>
        <v/>
      </c>
      <c r="N251" t="str">
        <f>+IF($F251="","",VLOOKUP($G251,Educacion[],N$7,0))</f>
        <v/>
      </c>
      <c r="O251" t="str">
        <f>+IF($F251="","",VLOOKUP($G251,Educacion[],O$7,0))</f>
        <v/>
      </c>
      <c r="P251" t="str">
        <f>+IF($F251="","",VLOOKUP($G251,Educacion[],P$7,0))</f>
        <v/>
      </c>
      <c r="Q251" t="str">
        <f>+IF($F251="","",VLOOKUP($G251,Educacion[],Q$7,0))</f>
        <v/>
      </c>
      <c r="R251" t="str">
        <f>+IF($F251="","",VLOOKUP($G251,Educacion[],R$7,0))</f>
        <v/>
      </c>
      <c r="S251" t="str">
        <f>+IF($F251="","",VLOOKUP($G251,Educacion[],S$7,0))</f>
        <v/>
      </c>
      <c r="T251" t="str">
        <f>+IF($F251="","",VLOOKUP($G251,Educacion[],T$7,0))</f>
        <v/>
      </c>
      <c r="U251" t="str">
        <f>+IF($F251="","",VLOOKUP($G251,Educacion[],U$7,0))</f>
        <v/>
      </c>
      <c r="V251" t="str">
        <f>+IF($F251="","",VLOOKUP($G251,Educacion[],V$7,0))</f>
        <v/>
      </c>
      <c r="W251" t="str">
        <f>+IF($F251="","",VLOOKUP($G251,Educacion[],W$7,0))</f>
        <v/>
      </c>
      <c r="X251" t="str">
        <f>+IF($F251="","",VLOOKUP($G251,Educacion[],X$7,0))</f>
        <v/>
      </c>
      <c r="Y251" t="str">
        <f>+IF($F251="","",VLOOKUP($G251,Educacion[],Y$7,0))</f>
        <v/>
      </c>
      <c r="Z251" t="str">
        <f>+IF($F251="","",VLOOKUP($G251,Educacion[],Z$7,0))</f>
        <v/>
      </c>
      <c r="AA251" t="str">
        <f>+IF($F251="","",VLOOKUP($G251,Educacion[],AA$7,0))</f>
        <v/>
      </c>
      <c r="AB251" t="str">
        <f>+IF($F251="","",VLOOKUP($G251,Educacion[],AB$7,0))</f>
        <v/>
      </c>
      <c r="AC251" t="str">
        <f>+IF($F251="","",VLOOKUP($G251,Educacion[],AC$7,0))</f>
        <v/>
      </c>
      <c r="AD251" t="str">
        <f>+IF($F251="","",VLOOKUP($G251,Educacion[],AD$7,0))</f>
        <v/>
      </c>
      <c r="AE251" t="str">
        <f>+IF($F251="","",VLOOKUP($G251,Educacion[],AE$7,0))</f>
        <v/>
      </c>
      <c r="AF251" t="str">
        <f>+IF($F251="","",VLOOKUP($G251,Educacion[],AF$7,0))</f>
        <v/>
      </c>
      <c r="AG251" t="str">
        <f>+IF($F251="","",VLOOKUP($G251,Educacion[],AG$7,0))</f>
        <v/>
      </c>
    </row>
    <row r="252" spans="1:33" x14ac:dyDescent="0.3">
      <c r="A252" s="36">
        <v>263</v>
      </c>
      <c r="B252" s="36" t="s">
        <v>641</v>
      </c>
      <c r="C252">
        <f t="shared" ca="1" si="19"/>
        <v>358</v>
      </c>
      <c r="D252" t="str">
        <f t="shared" ref="D252:F267" si="24">+IF(OR(D251=$B$6,D251=""),"",D251+1)</f>
        <v/>
      </c>
      <c r="E252" t="str">
        <f t="shared" ca="1" si="20"/>
        <v>0394</v>
      </c>
      <c r="F252" t="str">
        <f t="shared" si="24"/>
        <v/>
      </c>
      <c r="G252" t="s">
        <v>1202</v>
      </c>
      <c r="H252" t="str">
        <f>+IF($F252="","",VLOOKUP($G252,Educacion[],H$7,0))</f>
        <v/>
      </c>
      <c r="I252" t="str">
        <f>+IF($F252="","",VLOOKUP($G252,Educacion[],I$7,0))</f>
        <v/>
      </c>
      <c r="J252" t="str">
        <f>+IF($F252="","",VLOOKUP($G252,Educacion[],J$7,0))</f>
        <v/>
      </c>
      <c r="K252" t="str">
        <f>+IF($F252="","",VLOOKUP($G252,Educacion[],K$7,0))</f>
        <v/>
      </c>
      <c r="L252" t="str">
        <f>+IF($F252="","",VLOOKUP($G252,Educacion[],L$7,0))</f>
        <v/>
      </c>
      <c r="M252" t="str">
        <f>+IF($F252="","",VLOOKUP($G252,Educacion[],M$7,0))</f>
        <v/>
      </c>
      <c r="N252" t="str">
        <f>+IF($F252="","",VLOOKUP($G252,Educacion[],N$7,0))</f>
        <v/>
      </c>
      <c r="O252" t="str">
        <f>+IF($F252="","",VLOOKUP($G252,Educacion[],O$7,0))</f>
        <v/>
      </c>
      <c r="P252" t="str">
        <f>+IF($F252="","",VLOOKUP($G252,Educacion[],P$7,0))</f>
        <v/>
      </c>
      <c r="Q252" t="str">
        <f>+IF($F252="","",VLOOKUP($G252,Educacion[],Q$7,0))</f>
        <v/>
      </c>
      <c r="R252" t="str">
        <f>+IF($F252="","",VLOOKUP($G252,Educacion[],R$7,0))</f>
        <v/>
      </c>
      <c r="S252" t="str">
        <f>+IF($F252="","",VLOOKUP($G252,Educacion[],S$7,0))</f>
        <v/>
      </c>
      <c r="T252" t="str">
        <f>+IF($F252="","",VLOOKUP($G252,Educacion[],T$7,0))</f>
        <v/>
      </c>
      <c r="U252" t="str">
        <f>+IF($F252="","",VLOOKUP($G252,Educacion[],U$7,0))</f>
        <v/>
      </c>
      <c r="V252" t="str">
        <f>+IF($F252="","",VLOOKUP($G252,Educacion[],V$7,0))</f>
        <v/>
      </c>
      <c r="W252" t="str">
        <f>+IF($F252="","",VLOOKUP($G252,Educacion[],W$7,0))</f>
        <v/>
      </c>
      <c r="X252" t="str">
        <f>+IF($F252="","",VLOOKUP($G252,Educacion[],X$7,0))</f>
        <v/>
      </c>
      <c r="Y252" t="str">
        <f>+IF($F252="","",VLOOKUP($G252,Educacion[],Y$7,0))</f>
        <v/>
      </c>
      <c r="Z252" t="str">
        <f>+IF($F252="","",VLOOKUP($G252,Educacion[],Z$7,0))</f>
        <v/>
      </c>
      <c r="AA252" t="str">
        <f>+IF($F252="","",VLOOKUP($G252,Educacion[],AA$7,0))</f>
        <v/>
      </c>
      <c r="AB252" t="str">
        <f>+IF($F252="","",VLOOKUP($G252,Educacion[],AB$7,0))</f>
        <v/>
      </c>
      <c r="AC252" t="str">
        <f>+IF($F252="","",VLOOKUP($G252,Educacion[],AC$7,0))</f>
        <v/>
      </c>
      <c r="AD252" t="str">
        <f>+IF($F252="","",VLOOKUP($G252,Educacion[],AD$7,0))</f>
        <v/>
      </c>
      <c r="AE252" t="str">
        <f>+IF($F252="","",VLOOKUP($G252,Educacion[],AE$7,0))</f>
        <v/>
      </c>
      <c r="AF252" t="str">
        <f>+IF($F252="","",VLOOKUP($G252,Educacion[],AF$7,0))</f>
        <v/>
      </c>
      <c r="AG252" t="str">
        <f>+IF($F252="","",VLOOKUP($G252,Educacion[],AG$7,0))</f>
        <v/>
      </c>
    </row>
    <row r="253" spans="1:33" x14ac:dyDescent="0.3">
      <c r="A253" s="36">
        <v>264</v>
      </c>
      <c r="B253" s="36" t="s">
        <v>642</v>
      </c>
      <c r="C253">
        <f t="shared" ca="1" si="19"/>
        <v>469</v>
      </c>
      <c r="D253" t="str">
        <f t="shared" si="24"/>
        <v/>
      </c>
      <c r="E253" t="str">
        <f t="shared" ca="1" si="20"/>
        <v>0494</v>
      </c>
      <c r="F253" t="str">
        <f t="shared" si="24"/>
        <v/>
      </c>
      <c r="G253" t="s">
        <v>1203</v>
      </c>
      <c r="H253" t="str">
        <f>+IF($F253="","",VLOOKUP($G253,Educacion[],H$7,0))</f>
        <v/>
      </c>
      <c r="I253" t="str">
        <f>+IF($F253="","",VLOOKUP($G253,Educacion[],I$7,0))</f>
        <v/>
      </c>
      <c r="J253" t="str">
        <f>+IF($F253="","",VLOOKUP($G253,Educacion[],J$7,0))</f>
        <v/>
      </c>
      <c r="K253" t="str">
        <f>+IF($F253="","",VLOOKUP($G253,Educacion[],K$7,0))</f>
        <v/>
      </c>
      <c r="L253" t="str">
        <f>+IF($F253="","",VLOOKUP($G253,Educacion[],L$7,0))</f>
        <v/>
      </c>
      <c r="M253" t="str">
        <f>+IF($F253="","",VLOOKUP($G253,Educacion[],M$7,0))</f>
        <v/>
      </c>
      <c r="N253" t="str">
        <f>+IF($F253="","",VLOOKUP($G253,Educacion[],N$7,0))</f>
        <v/>
      </c>
      <c r="O253" t="str">
        <f>+IF($F253="","",VLOOKUP($G253,Educacion[],O$7,0))</f>
        <v/>
      </c>
      <c r="P253" t="str">
        <f>+IF($F253="","",VLOOKUP($G253,Educacion[],P$7,0))</f>
        <v/>
      </c>
      <c r="Q253" t="str">
        <f>+IF($F253="","",VLOOKUP($G253,Educacion[],Q$7,0))</f>
        <v/>
      </c>
      <c r="R253" t="str">
        <f>+IF($F253="","",VLOOKUP($G253,Educacion[],R$7,0))</f>
        <v/>
      </c>
      <c r="S253" t="str">
        <f>+IF($F253="","",VLOOKUP($G253,Educacion[],S$7,0))</f>
        <v/>
      </c>
      <c r="T253" t="str">
        <f>+IF($F253="","",VLOOKUP($G253,Educacion[],T$7,0))</f>
        <v/>
      </c>
      <c r="U253" t="str">
        <f>+IF($F253="","",VLOOKUP($G253,Educacion[],U$7,0))</f>
        <v/>
      </c>
      <c r="V253" t="str">
        <f>+IF($F253="","",VLOOKUP($G253,Educacion[],V$7,0))</f>
        <v/>
      </c>
      <c r="W253" t="str">
        <f>+IF($F253="","",VLOOKUP($G253,Educacion[],W$7,0))</f>
        <v/>
      </c>
      <c r="X253" t="str">
        <f>+IF($F253="","",VLOOKUP($G253,Educacion[],X$7,0))</f>
        <v/>
      </c>
      <c r="Y253" t="str">
        <f>+IF($F253="","",VLOOKUP($G253,Educacion[],Y$7,0))</f>
        <v/>
      </c>
      <c r="Z253" t="str">
        <f>+IF($F253="","",VLOOKUP($G253,Educacion[],Z$7,0))</f>
        <v/>
      </c>
      <c r="AA253" t="str">
        <f>+IF($F253="","",VLOOKUP($G253,Educacion[],AA$7,0))</f>
        <v/>
      </c>
      <c r="AB253" t="str">
        <f>+IF($F253="","",VLOOKUP($G253,Educacion[],AB$7,0))</f>
        <v/>
      </c>
      <c r="AC253" t="str">
        <f>+IF($F253="","",VLOOKUP($G253,Educacion[],AC$7,0))</f>
        <v/>
      </c>
      <c r="AD253" t="str">
        <f>+IF($F253="","",VLOOKUP($G253,Educacion[],AD$7,0))</f>
        <v/>
      </c>
      <c r="AE253" t="str">
        <f>+IF($F253="","",VLOOKUP($G253,Educacion[],AE$7,0))</f>
        <v/>
      </c>
      <c r="AF253" t="str">
        <f>+IF($F253="","",VLOOKUP($G253,Educacion[],AF$7,0))</f>
        <v/>
      </c>
      <c r="AG253" t="str">
        <f>+IF($F253="","",VLOOKUP($G253,Educacion[],AG$7,0))</f>
        <v/>
      </c>
    </row>
    <row r="254" spans="1:33" x14ac:dyDescent="0.3">
      <c r="A254" s="36">
        <v>265</v>
      </c>
      <c r="B254" s="36" t="s">
        <v>643</v>
      </c>
      <c r="C254">
        <f t="shared" ca="1" si="19"/>
        <v>713</v>
      </c>
      <c r="D254" t="str">
        <f t="shared" si="24"/>
        <v/>
      </c>
      <c r="E254" t="str">
        <f t="shared" ca="1" si="20"/>
        <v>0761</v>
      </c>
      <c r="F254" t="str">
        <f t="shared" si="24"/>
        <v/>
      </c>
      <c r="G254" t="s">
        <v>1204</v>
      </c>
      <c r="H254" t="str">
        <f>+IF($F254="","",VLOOKUP($G254,Educacion[],H$7,0))</f>
        <v/>
      </c>
      <c r="I254" t="str">
        <f>+IF($F254="","",VLOOKUP($G254,Educacion[],I$7,0))</f>
        <v/>
      </c>
      <c r="J254" t="str">
        <f>+IF($F254="","",VLOOKUP($G254,Educacion[],J$7,0))</f>
        <v/>
      </c>
      <c r="K254" t="str">
        <f>+IF($F254="","",VLOOKUP($G254,Educacion[],K$7,0))</f>
        <v/>
      </c>
      <c r="L254" t="str">
        <f>+IF($F254="","",VLOOKUP($G254,Educacion[],L$7,0))</f>
        <v/>
      </c>
      <c r="M254" t="str">
        <f>+IF($F254="","",VLOOKUP($G254,Educacion[],M$7,0))</f>
        <v/>
      </c>
      <c r="N254" t="str">
        <f>+IF($F254="","",VLOOKUP($G254,Educacion[],N$7,0))</f>
        <v/>
      </c>
      <c r="O254" t="str">
        <f>+IF($F254="","",VLOOKUP($G254,Educacion[],O$7,0))</f>
        <v/>
      </c>
      <c r="P254" t="str">
        <f>+IF($F254="","",VLOOKUP($G254,Educacion[],P$7,0))</f>
        <v/>
      </c>
      <c r="Q254" t="str">
        <f>+IF($F254="","",VLOOKUP($G254,Educacion[],Q$7,0))</f>
        <v/>
      </c>
      <c r="R254" t="str">
        <f>+IF($F254="","",VLOOKUP($G254,Educacion[],R$7,0))</f>
        <v/>
      </c>
      <c r="S254" t="str">
        <f>+IF($F254="","",VLOOKUP($G254,Educacion[],S$7,0))</f>
        <v/>
      </c>
      <c r="T254" t="str">
        <f>+IF($F254="","",VLOOKUP($G254,Educacion[],T$7,0))</f>
        <v/>
      </c>
      <c r="U254" t="str">
        <f>+IF($F254="","",VLOOKUP($G254,Educacion[],U$7,0))</f>
        <v/>
      </c>
      <c r="V254" t="str">
        <f>+IF($F254="","",VLOOKUP($G254,Educacion[],V$7,0))</f>
        <v/>
      </c>
      <c r="W254" t="str">
        <f>+IF($F254="","",VLOOKUP($G254,Educacion[],W$7,0))</f>
        <v/>
      </c>
      <c r="X254" t="str">
        <f>+IF($F254="","",VLOOKUP($G254,Educacion[],X$7,0))</f>
        <v/>
      </c>
      <c r="Y254" t="str">
        <f>+IF($F254="","",VLOOKUP($G254,Educacion[],Y$7,0))</f>
        <v/>
      </c>
      <c r="Z254" t="str">
        <f>+IF($F254="","",VLOOKUP($G254,Educacion[],Z$7,0))</f>
        <v/>
      </c>
      <c r="AA254" t="str">
        <f>+IF($F254="","",VLOOKUP($G254,Educacion[],AA$7,0))</f>
        <v/>
      </c>
      <c r="AB254" t="str">
        <f>+IF($F254="","",VLOOKUP($G254,Educacion[],AB$7,0))</f>
        <v/>
      </c>
      <c r="AC254" t="str">
        <f>+IF($F254="","",VLOOKUP($G254,Educacion[],AC$7,0))</f>
        <v/>
      </c>
      <c r="AD254" t="str">
        <f>+IF($F254="","",VLOOKUP($G254,Educacion[],AD$7,0))</f>
        <v/>
      </c>
      <c r="AE254" t="str">
        <f>+IF($F254="","",VLOOKUP($G254,Educacion[],AE$7,0))</f>
        <v/>
      </c>
      <c r="AF254" t="str">
        <f>+IF($F254="","",VLOOKUP($G254,Educacion[],AF$7,0))</f>
        <v/>
      </c>
      <c r="AG254" t="str">
        <f>+IF($F254="","",VLOOKUP($G254,Educacion[],AG$7,0))</f>
        <v/>
      </c>
    </row>
    <row r="255" spans="1:33" x14ac:dyDescent="0.3">
      <c r="A255" s="36">
        <v>266</v>
      </c>
      <c r="B255" s="36" t="s">
        <v>644</v>
      </c>
      <c r="C255">
        <f t="shared" ca="1" si="19"/>
        <v>270</v>
      </c>
      <c r="D255" t="str">
        <f t="shared" si="24"/>
        <v/>
      </c>
      <c r="E255" t="str">
        <f t="shared" ca="1" si="20"/>
        <v>0270</v>
      </c>
      <c r="F255" t="str">
        <f t="shared" si="24"/>
        <v/>
      </c>
      <c r="G255" t="s">
        <v>1205</v>
      </c>
      <c r="H255" t="str">
        <f>+IF($F255="","",VLOOKUP($G255,Educacion[],H$7,0))</f>
        <v/>
      </c>
      <c r="I255" t="str">
        <f>+IF($F255="","",VLOOKUP($G255,Educacion[],I$7,0))</f>
        <v/>
      </c>
      <c r="J255" t="str">
        <f>+IF($F255="","",VLOOKUP($G255,Educacion[],J$7,0))</f>
        <v/>
      </c>
      <c r="K255" t="str">
        <f>+IF($F255="","",VLOOKUP($G255,Educacion[],K$7,0))</f>
        <v/>
      </c>
      <c r="L255" t="str">
        <f>+IF($F255="","",VLOOKUP($G255,Educacion[],L$7,0))</f>
        <v/>
      </c>
      <c r="M255" t="str">
        <f>+IF($F255="","",VLOOKUP($G255,Educacion[],M$7,0))</f>
        <v/>
      </c>
      <c r="N255" t="str">
        <f>+IF($F255="","",VLOOKUP($G255,Educacion[],N$7,0))</f>
        <v/>
      </c>
      <c r="O255" t="str">
        <f>+IF($F255="","",VLOOKUP($G255,Educacion[],O$7,0))</f>
        <v/>
      </c>
      <c r="P255" t="str">
        <f>+IF($F255="","",VLOOKUP($G255,Educacion[],P$7,0))</f>
        <v/>
      </c>
      <c r="Q255" t="str">
        <f>+IF($F255="","",VLOOKUP($G255,Educacion[],Q$7,0))</f>
        <v/>
      </c>
      <c r="R255" t="str">
        <f>+IF($F255="","",VLOOKUP($G255,Educacion[],R$7,0))</f>
        <v/>
      </c>
      <c r="S255" t="str">
        <f>+IF($F255="","",VLOOKUP($G255,Educacion[],S$7,0))</f>
        <v/>
      </c>
      <c r="T255" t="str">
        <f>+IF($F255="","",VLOOKUP($G255,Educacion[],T$7,0))</f>
        <v/>
      </c>
      <c r="U255" t="str">
        <f>+IF($F255="","",VLOOKUP($G255,Educacion[],U$7,0))</f>
        <v/>
      </c>
      <c r="V255" t="str">
        <f>+IF($F255="","",VLOOKUP($G255,Educacion[],V$7,0))</f>
        <v/>
      </c>
      <c r="W255" t="str">
        <f>+IF($F255="","",VLOOKUP($G255,Educacion[],W$7,0))</f>
        <v/>
      </c>
      <c r="X255" t="str">
        <f>+IF($F255="","",VLOOKUP($G255,Educacion[],X$7,0))</f>
        <v/>
      </c>
      <c r="Y255" t="str">
        <f>+IF($F255="","",VLOOKUP($G255,Educacion[],Y$7,0))</f>
        <v/>
      </c>
      <c r="Z255" t="str">
        <f>+IF($F255="","",VLOOKUP($G255,Educacion[],Z$7,0))</f>
        <v/>
      </c>
      <c r="AA255" t="str">
        <f>+IF($F255="","",VLOOKUP($G255,Educacion[],AA$7,0))</f>
        <v/>
      </c>
      <c r="AB255" t="str">
        <f>+IF($F255="","",VLOOKUP($G255,Educacion[],AB$7,0))</f>
        <v/>
      </c>
      <c r="AC255" t="str">
        <f>+IF($F255="","",VLOOKUP($G255,Educacion[],AC$7,0))</f>
        <v/>
      </c>
      <c r="AD255" t="str">
        <f>+IF($F255="","",VLOOKUP($G255,Educacion[],AD$7,0))</f>
        <v/>
      </c>
      <c r="AE255" t="str">
        <f>+IF($F255="","",VLOOKUP($G255,Educacion[],AE$7,0))</f>
        <v/>
      </c>
      <c r="AF255" t="str">
        <f>+IF($F255="","",VLOOKUP($G255,Educacion[],AF$7,0))</f>
        <v/>
      </c>
      <c r="AG255" t="str">
        <f>+IF($F255="","",VLOOKUP($G255,Educacion[],AG$7,0))</f>
        <v/>
      </c>
    </row>
    <row r="256" spans="1:33" x14ac:dyDescent="0.3">
      <c r="A256" s="36">
        <v>267</v>
      </c>
      <c r="B256" s="36" t="s">
        <v>645</v>
      </c>
      <c r="C256">
        <f t="shared" ca="1" si="19"/>
        <v>687</v>
      </c>
      <c r="D256" t="str">
        <f t="shared" si="24"/>
        <v/>
      </c>
      <c r="E256" t="str">
        <f t="shared" ca="1" si="20"/>
        <v>0735</v>
      </c>
      <c r="F256" t="str">
        <f t="shared" si="24"/>
        <v/>
      </c>
      <c r="G256" t="s">
        <v>1206</v>
      </c>
      <c r="H256" t="str">
        <f>+IF($F256="","",VLOOKUP($G256,Educacion[],H$7,0))</f>
        <v/>
      </c>
      <c r="I256" t="str">
        <f>+IF($F256="","",VLOOKUP($G256,Educacion[],I$7,0))</f>
        <v/>
      </c>
      <c r="J256" t="str">
        <f>+IF($F256="","",VLOOKUP($G256,Educacion[],J$7,0))</f>
        <v/>
      </c>
      <c r="K256" t="str">
        <f>+IF($F256="","",VLOOKUP($G256,Educacion[],K$7,0))</f>
        <v/>
      </c>
      <c r="L256" t="str">
        <f>+IF($F256="","",VLOOKUP($G256,Educacion[],L$7,0))</f>
        <v/>
      </c>
      <c r="M256" t="str">
        <f>+IF($F256="","",VLOOKUP($G256,Educacion[],M$7,0))</f>
        <v/>
      </c>
      <c r="N256" t="str">
        <f>+IF($F256="","",VLOOKUP($G256,Educacion[],N$7,0))</f>
        <v/>
      </c>
      <c r="O256" t="str">
        <f>+IF($F256="","",VLOOKUP($G256,Educacion[],O$7,0))</f>
        <v/>
      </c>
      <c r="P256" t="str">
        <f>+IF($F256="","",VLOOKUP($G256,Educacion[],P$7,0))</f>
        <v/>
      </c>
      <c r="Q256" t="str">
        <f>+IF($F256="","",VLOOKUP($G256,Educacion[],Q$7,0))</f>
        <v/>
      </c>
      <c r="R256" t="str">
        <f>+IF($F256="","",VLOOKUP($G256,Educacion[],R$7,0))</f>
        <v/>
      </c>
      <c r="S256" t="str">
        <f>+IF($F256="","",VLOOKUP($G256,Educacion[],S$7,0))</f>
        <v/>
      </c>
      <c r="T256" t="str">
        <f>+IF($F256="","",VLOOKUP($G256,Educacion[],T$7,0))</f>
        <v/>
      </c>
      <c r="U256" t="str">
        <f>+IF($F256="","",VLOOKUP($G256,Educacion[],U$7,0))</f>
        <v/>
      </c>
      <c r="V256" t="str">
        <f>+IF($F256="","",VLOOKUP($G256,Educacion[],V$7,0))</f>
        <v/>
      </c>
      <c r="W256" t="str">
        <f>+IF($F256="","",VLOOKUP($G256,Educacion[],W$7,0))</f>
        <v/>
      </c>
      <c r="X256" t="str">
        <f>+IF($F256="","",VLOOKUP($G256,Educacion[],X$7,0))</f>
        <v/>
      </c>
      <c r="Y256" t="str">
        <f>+IF($F256="","",VLOOKUP($G256,Educacion[],Y$7,0))</f>
        <v/>
      </c>
      <c r="Z256" t="str">
        <f>+IF($F256="","",VLOOKUP($G256,Educacion[],Z$7,0))</f>
        <v/>
      </c>
      <c r="AA256" t="str">
        <f>+IF($F256="","",VLOOKUP($G256,Educacion[],AA$7,0))</f>
        <v/>
      </c>
      <c r="AB256" t="str">
        <f>+IF($F256="","",VLOOKUP($G256,Educacion[],AB$7,0))</f>
        <v/>
      </c>
      <c r="AC256" t="str">
        <f>+IF($F256="","",VLOOKUP($G256,Educacion[],AC$7,0))</f>
        <v/>
      </c>
      <c r="AD256" t="str">
        <f>+IF($F256="","",VLOOKUP($G256,Educacion[],AD$7,0))</f>
        <v/>
      </c>
      <c r="AE256" t="str">
        <f>+IF($F256="","",VLOOKUP($G256,Educacion[],AE$7,0))</f>
        <v/>
      </c>
      <c r="AF256" t="str">
        <f>+IF($F256="","",VLOOKUP($G256,Educacion[],AF$7,0))</f>
        <v/>
      </c>
      <c r="AG256" t="str">
        <f>+IF($F256="","",VLOOKUP($G256,Educacion[],AG$7,0))</f>
        <v/>
      </c>
    </row>
    <row r="257" spans="1:33" x14ac:dyDescent="0.3">
      <c r="A257" s="36">
        <v>268</v>
      </c>
      <c r="B257" s="36" t="s">
        <v>646</v>
      </c>
      <c r="C257">
        <f t="shared" ca="1" si="19"/>
        <v>277</v>
      </c>
      <c r="D257" t="str">
        <f t="shared" si="24"/>
        <v/>
      </c>
      <c r="E257" t="str">
        <f t="shared" ca="1" si="20"/>
        <v>0277</v>
      </c>
      <c r="F257" t="str">
        <f t="shared" si="24"/>
        <v/>
      </c>
      <c r="G257" t="s">
        <v>898</v>
      </c>
      <c r="H257" t="str">
        <f>+IF($F257="","",VLOOKUP($G257,Educacion[],H$7,0))</f>
        <v/>
      </c>
      <c r="I257" t="str">
        <f>+IF($F257="","",VLOOKUP($G257,Educacion[],I$7,0))</f>
        <v/>
      </c>
      <c r="J257" t="str">
        <f>+IF($F257="","",VLOOKUP($G257,Educacion[],J$7,0))</f>
        <v/>
      </c>
      <c r="K257" t="str">
        <f>+IF($F257="","",VLOOKUP($G257,Educacion[],K$7,0))</f>
        <v/>
      </c>
      <c r="L257" t="str">
        <f>+IF($F257="","",VLOOKUP($G257,Educacion[],L$7,0))</f>
        <v/>
      </c>
      <c r="M257" t="str">
        <f>+IF($F257="","",VLOOKUP($G257,Educacion[],M$7,0))</f>
        <v/>
      </c>
      <c r="N257" t="str">
        <f>+IF($F257="","",VLOOKUP($G257,Educacion[],N$7,0))</f>
        <v/>
      </c>
      <c r="O257" t="str">
        <f>+IF($F257="","",VLOOKUP($G257,Educacion[],O$7,0))</f>
        <v/>
      </c>
      <c r="P257" t="str">
        <f>+IF($F257="","",VLOOKUP($G257,Educacion[],P$7,0))</f>
        <v/>
      </c>
      <c r="Q257" t="str">
        <f>+IF($F257="","",VLOOKUP($G257,Educacion[],Q$7,0))</f>
        <v/>
      </c>
      <c r="R257" t="str">
        <f>+IF($F257="","",VLOOKUP($G257,Educacion[],R$7,0))</f>
        <v/>
      </c>
      <c r="S257" t="str">
        <f>+IF($F257="","",VLOOKUP($G257,Educacion[],S$7,0))</f>
        <v/>
      </c>
      <c r="T257" t="str">
        <f>+IF($F257="","",VLOOKUP($G257,Educacion[],T$7,0))</f>
        <v/>
      </c>
      <c r="U257" t="str">
        <f>+IF($F257="","",VLOOKUP($G257,Educacion[],U$7,0))</f>
        <v/>
      </c>
      <c r="V257" t="str">
        <f>+IF($F257="","",VLOOKUP($G257,Educacion[],V$7,0))</f>
        <v/>
      </c>
      <c r="W257" t="str">
        <f>+IF($F257="","",VLOOKUP($G257,Educacion[],W$7,0))</f>
        <v/>
      </c>
      <c r="X257" t="str">
        <f>+IF($F257="","",VLOOKUP($G257,Educacion[],X$7,0))</f>
        <v/>
      </c>
      <c r="Y257" t="str">
        <f>+IF($F257="","",VLOOKUP($G257,Educacion[],Y$7,0))</f>
        <v/>
      </c>
      <c r="Z257" t="str">
        <f>+IF($F257="","",VLOOKUP($G257,Educacion[],Z$7,0))</f>
        <v/>
      </c>
      <c r="AA257" t="str">
        <f>+IF($F257="","",VLOOKUP($G257,Educacion[],AA$7,0))</f>
        <v/>
      </c>
      <c r="AB257" t="str">
        <f>+IF($F257="","",VLOOKUP($G257,Educacion[],AB$7,0))</f>
        <v/>
      </c>
      <c r="AC257" t="str">
        <f>+IF($F257="","",VLOOKUP($G257,Educacion[],AC$7,0))</f>
        <v/>
      </c>
      <c r="AD257" t="str">
        <f>+IF($F257="","",VLOOKUP($G257,Educacion[],AD$7,0))</f>
        <v/>
      </c>
      <c r="AE257" t="str">
        <f>+IF($F257="","",VLOOKUP($G257,Educacion[],AE$7,0))</f>
        <v/>
      </c>
      <c r="AF257" t="str">
        <f>+IF($F257="","",VLOOKUP($G257,Educacion[],AF$7,0))</f>
        <v/>
      </c>
      <c r="AG257" t="str">
        <f>+IF($F257="","",VLOOKUP($G257,Educacion[],AG$7,0))</f>
        <v/>
      </c>
    </row>
    <row r="258" spans="1:33" x14ac:dyDescent="0.3">
      <c r="A258" s="36">
        <v>269</v>
      </c>
      <c r="B258" s="36" t="s">
        <v>647</v>
      </c>
      <c r="C258">
        <f t="shared" ca="1" si="19"/>
        <v>33</v>
      </c>
      <c r="D258" t="str">
        <f t="shared" si="24"/>
        <v/>
      </c>
      <c r="E258" t="str">
        <f t="shared" ca="1" si="20"/>
        <v>0037</v>
      </c>
      <c r="F258" t="str">
        <f t="shared" si="24"/>
        <v/>
      </c>
      <c r="G258" t="s">
        <v>1207</v>
      </c>
      <c r="H258" t="str">
        <f>+IF($F258="","",VLOOKUP($G258,Educacion[],H$7,0))</f>
        <v/>
      </c>
      <c r="I258" t="str">
        <f>+IF($F258="","",VLOOKUP($G258,Educacion[],I$7,0))</f>
        <v/>
      </c>
      <c r="J258" t="str">
        <f>+IF($F258="","",VLOOKUP($G258,Educacion[],J$7,0))</f>
        <v/>
      </c>
      <c r="K258" t="str">
        <f>+IF($F258="","",VLOOKUP($G258,Educacion[],K$7,0))</f>
        <v/>
      </c>
      <c r="L258" t="str">
        <f>+IF($F258="","",VLOOKUP($G258,Educacion[],L$7,0))</f>
        <v/>
      </c>
      <c r="M258" t="str">
        <f>+IF($F258="","",VLOOKUP($G258,Educacion[],M$7,0))</f>
        <v/>
      </c>
      <c r="N258" t="str">
        <f>+IF($F258="","",VLOOKUP($G258,Educacion[],N$7,0))</f>
        <v/>
      </c>
      <c r="O258" t="str">
        <f>+IF($F258="","",VLOOKUP($G258,Educacion[],O$7,0))</f>
        <v/>
      </c>
      <c r="P258" t="str">
        <f>+IF($F258="","",VLOOKUP($G258,Educacion[],P$7,0))</f>
        <v/>
      </c>
      <c r="Q258" t="str">
        <f>+IF($F258="","",VLOOKUP($G258,Educacion[],Q$7,0))</f>
        <v/>
      </c>
      <c r="R258" t="str">
        <f>+IF($F258="","",VLOOKUP($G258,Educacion[],R$7,0))</f>
        <v/>
      </c>
      <c r="S258" t="str">
        <f>+IF($F258="","",VLOOKUP($G258,Educacion[],S$7,0))</f>
        <v/>
      </c>
      <c r="T258" t="str">
        <f>+IF($F258="","",VLOOKUP($G258,Educacion[],T$7,0))</f>
        <v/>
      </c>
      <c r="U258" t="str">
        <f>+IF($F258="","",VLOOKUP($G258,Educacion[],U$7,0))</f>
        <v/>
      </c>
      <c r="V258" t="str">
        <f>+IF($F258="","",VLOOKUP($G258,Educacion[],V$7,0))</f>
        <v/>
      </c>
      <c r="W258" t="str">
        <f>+IF($F258="","",VLOOKUP($G258,Educacion[],W$7,0))</f>
        <v/>
      </c>
      <c r="X258" t="str">
        <f>+IF($F258="","",VLOOKUP($G258,Educacion[],X$7,0))</f>
        <v/>
      </c>
      <c r="Y258" t="str">
        <f>+IF($F258="","",VLOOKUP($G258,Educacion[],Y$7,0))</f>
        <v/>
      </c>
      <c r="Z258" t="str">
        <f>+IF($F258="","",VLOOKUP($G258,Educacion[],Z$7,0))</f>
        <v/>
      </c>
      <c r="AA258" t="str">
        <f>+IF($F258="","",VLOOKUP($G258,Educacion[],AA$7,0))</f>
        <v/>
      </c>
      <c r="AB258" t="str">
        <f>+IF($F258="","",VLOOKUP($G258,Educacion[],AB$7,0))</f>
        <v/>
      </c>
      <c r="AC258" t="str">
        <f>+IF($F258="","",VLOOKUP($G258,Educacion[],AC$7,0))</f>
        <v/>
      </c>
      <c r="AD258" t="str">
        <f>+IF($F258="","",VLOOKUP($G258,Educacion[],AD$7,0))</f>
        <v/>
      </c>
      <c r="AE258" t="str">
        <f>+IF($F258="","",VLOOKUP($G258,Educacion[],AE$7,0))</f>
        <v/>
      </c>
      <c r="AF258" t="str">
        <f>+IF($F258="","",VLOOKUP($G258,Educacion[],AF$7,0))</f>
        <v/>
      </c>
      <c r="AG258" t="str">
        <f>+IF($F258="","",VLOOKUP($G258,Educacion[],AG$7,0))</f>
        <v/>
      </c>
    </row>
    <row r="259" spans="1:33" x14ac:dyDescent="0.3">
      <c r="A259" s="36">
        <v>270</v>
      </c>
      <c r="B259" s="36" t="s">
        <v>648</v>
      </c>
      <c r="C259">
        <f t="shared" ca="1" si="19"/>
        <v>357</v>
      </c>
      <c r="D259" t="str">
        <f t="shared" si="24"/>
        <v/>
      </c>
      <c r="E259" t="str">
        <f t="shared" ca="1" si="20"/>
        <v>0393</v>
      </c>
      <c r="F259" t="str">
        <f t="shared" si="24"/>
        <v/>
      </c>
      <c r="G259" t="s">
        <v>1208</v>
      </c>
      <c r="H259" t="str">
        <f>+IF($F259="","",VLOOKUP($G259,Educacion[],H$7,0))</f>
        <v/>
      </c>
      <c r="I259" t="str">
        <f>+IF($F259="","",VLOOKUP($G259,Educacion[],I$7,0))</f>
        <v/>
      </c>
      <c r="J259" t="str">
        <f>+IF($F259="","",VLOOKUP($G259,Educacion[],J$7,0))</f>
        <v/>
      </c>
      <c r="K259" t="str">
        <f>+IF($F259="","",VLOOKUP($G259,Educacion[],K$7,0))</f>
        <v/>
      </c>
      <c r="L259" t="str">
        <f>+IF($F259="","",VLOOKUP($G259,Educacion[],L$7,0))</f>
        <v/>
      </c>
      <c r="M259" t="str">
        <f>+IF($F259="","",VLOOKUP($G259,Educacion[],M$7,0))</f>
        <v/>
      </c>
      <c r="N259" t="str">
        <f>+IF($F259="","",VLOOKUP($G259,Educacion[],N$7,0))</f>
        <v/>
      </c>
      <c r="O259" t="str">
        <f>+IF($F259="","",VLOOKUP($G259,Educacion[],O$7,0))</f>
        <v/>
      </c>
      <c r="P259" t="str">
        <f>+IF($F259="","",VLOOKUP($G259,Educacion[],P$7,0))</f>
        <v/>
      </c>
      <c r="Q259" t="str">
        <f>+IF($F259="","",VLOOKUP($G259,Educacion[],Q$7,0))</f>
        <v/>
      </c>
      <c r="R259" t="str">
        <f>+IF($F259="","",VLOOKUP($G259,Educacion[],R$7,0))</f>
        <v/>
      </c>
      <c r="S259" t="str">
        <f>+IF($F259="","",VLOOKUP($G259,Educacion[],S$7,0))</f>
        <v/>
      </c>
      <c r="T259" t="str">
        <f>+IF($F259="","",VLOOKUP($G259,Educacion[],T$7,0))</f>
        <v/>
      </c>
      <c r="U259" t="str">
        <f>+IF($F259="","",VLOOKUP($G259,Educacion[],U$7,0))</f>
        <v/>
      </c>
      <c r="V259" t="str">
        <f>+IF($F259="","",VLOOKUP($G259,Educacion[],V$7,0))</f>
        <v/>
      </c>
      <c r="W259" t="str">
        <f>+IF($F259="","",VLOOKUP($G259,Educacion[],W$7,0))</f>
        <v/>
      </c>
      <c r="X259" t="str">
        <f>+IF($F259="","",VLOOKUP($G259,Educacion[],X$7,0))</f>
        <v/>
      </c>
      <c r="Y259" t="str">
        <f>+IF($F259="","",VLOOKUP($G259,Educacion[],Y$7,0))</f>
        <v/>
      </c>
      <c r="Z259" t="str">
        <f>+IF($F259="","",VLOOKUP($G259,Educacion[],Z$7,0))</f>
        <v/>
      </c>
      <c r="AA259" t="str">
        <f>+IF($F259="","",VLOOKUP($G259,Educacion[],AA$7,0))</f>
        <v/>
      </c>
      <c r="AB259" t="str">
        <f>+IF($F259="","",VLOOKUP($G259,Educacion[],AB$7,0))</f>
        <v/>
      </c>
      <c r="AC259" t="str">
        <f>+IF($F259="","",VLOOKUP($G259,Educacion[],AC$7,0))</f>
        <v/>
      </c>
      <c r="AD259" t="str">
        <f>+IF($F259="","",VLOOKUP($G259,Educacion[],AD$7,0))</f>
        <v/>
      </c>
      <c r="AE259" t="str">
        <f>+IF($F259="","",VLOOKUP($G259,Educacion[],AE$7,0))</f>
        <v/>
      </c>
      <c r="AF259" t="str">
        <f>+IF($F259="","",VLOOKUP($G259,Educacion[],AF$7,0))</f>
        <v/>
      </c>
      <c r="AG259" t="str">
        <f>+IF($F259="","",VLOOKUP($G259,Educacion[],AG$7,0))</f>
        <v/>
      </c>
    </row>
    <row r="260" spans="1:33" x14ac:dyDescent="0.3">
      <c r="A260" s="36">
        <v>271</v>
      </c>
      <c r="B260" s="36" t="s">
        <v>649</v>
      </c>
      <c r="C260">
        <f t="shared" ca="1" si="19"/>
        <v>128</v>
      </c>
      <c r="D260" t="str">
        <f t="shared" si="24"/>
        <v/>
      </c>
      <c r="E260" t="str">
        <f t="shared" ca="1" si="20"/>
        <v>0119</v>
      </c>
      <c r="F260" t="str">
        <f t="shared" si="24"/>
        <v/>
      </c>
      <c r="G260" t="s">
        <v>1209</v>
      </c>
      <c r="H260" t="str">
        <f>+IF($F260="","",VLOOKUP($G260,Educacion[],H$7,0))</f>
        <v/>
      </c>
      <c r="I260" t="str">
        <f>+IF($F260="","",VLOOKUP($G260,Educacion[],I$7,0))</f>
        <v/>
      </c>
      <c r="J260" t="str">
        <f>+IF($F260="","",VLOOKUP($G260,Educacion[],J$7,0))</f>
        <v/>
      </c>
      <c r="K260" t="str">
        <f>+IF($F260="","",VLOOKUP($G260,Educacion[],K$7,0))</f>
        <v/>
      </c>
      <c r="L260" t="str">
        <f>+IF($F260="","",VLOOKUP($G260,Educacion[],L$7,0))</f>
        <v/>
      </c>
      <c r="M260" t="str">
        <f>+IF($F260="","",VLOOKUP($G260,Educacion[],M$7,0))</f>
        <v/>
      </c>
      <c r="N260" t="str">
        <f>+IF($F260="","",VLOOKUP($G260,Educacion[],N$7,0))</f>
        <v/>
      </c>
      <c r="O260" t="str">
        <f>+IF($F260="","",VLOOKUP($G260,Educacion[],O$7,0))</f>
        <v/>
      </c>
      <c r="P260" t="str">
        <f>+IF($F260="","",VLOOKUP($G260,Educacion[],P$7,0))</f>
        <v/>
      </c>
      <c r="Q260" t="str">
        <f>+IF($F260="","",VLOOKUP($G260,Educacion[],Q$7,0))</f>
        <v/>
      </c>
      <c r="R260" t="str">
        <f>+IF($F260="","",VLOOKUP($G260,Educacion[],R$7,0))</f>
        <v/>
      </c>
      <c r="S260" t="str">
        <f>+IF($F260="","",VLOOKUP($G260,Educacion[],S$7,0))</f>
        <v/>
      </c>
      <c r="T260" t="str">
        <f>+IF($F260="","",VLOOKUP($G260,Educacion[],T$7,0))</f>
        <v/>
      </c>
      <c r="U260" t="str">
        <f>+IF($F260="","",VLOOKUP($G260,Educacion[],U$7,0))</f>
        <v/>
      </c>
      <c r="V260" t="str">
        <f>+IF($F260="","",VLOOKUP($G260,Educacion[],V$7,0))</f>
        <v/>
      </c>
      <c r="W260" t="str">
        <f>+IF($F260="","",VLOOKUP($G260,Educacion[],W$7,0))</f>
        <v/>
      </c>
      <c r="X260" t="str">
        <f>+IF($F260="","",VLOOKUP($G260,Educacion[],X$7,0))</f>
        <v/>
      </c>
      <c r="Y260" t="str">
        <f>+IF($F260="","",VLOOKUP($G260,Educacion[],Y$7,0))</f>
        <v/>
      </c>
      <c r="Z260" t="str">
        <f>+IF($F260="","",VLOOKUP($G260,Educacion[],Z$7,0))</f>
        <v/>
      </c>
      <c r="AA260" t="str">
        <f>+IF($F260="","",VLOOKUP($G260,Educacion[],AA$7,0))</f>
        <v/>
      </c>
      <c r="AB260" t="str">
        <f>+IF($F260="","",VLOOKUP($G260,Educacion[],AB$7,0))</f>
        <v/>
      </c>
      <c r="AC260" t="str">
        <f>+IF($F260="","",VLOOKUP($G260,Educacion[],AC$7,0))</f>
        <v/>
      </c>
      <c r="AD260" t="str">
        <f>+IF($F260="","",VLOOKUP($G260,Educacion[],AD$7,0))</f>
        <v/>
      </c>
      <c r="AE260" t="str">
        <f>+IF($F260="","",VLOOKUP($G260,Educacion[],AE$7,0))</f>
        <v/>
      </c>
      <c r="AF260" t="str">
        <f>+IF($F260="","",VLOOKUP($G260,Educacion[],AF$7,0))</f>
        <v/>
      </c>
      <c r="AG260" t="str">
        <f>+IF($F260="","",VLOOKUP($G260,Educacion[],AG$7,0))</f>
        <v/>
      </c>
    </row>
    <row r="261" spans="1:33" x14ac:dyDescent="0.3">
      <c r="A261" s="36">
        <v>272</v>
      </c>
      <c r="B261" s="36" t="s">
        <v>650</v>
      </c>
      <c r="C261">
        <f t="shared" ca="1" si="19"/>
        <v>81</v>
      </c>
      <c r="D261" t="str">
        <f t="shared" si="24"/>
        <v/>
      </c>
      <c r="E261" t="str">
        <f t="shared" ca="1" si="20"/>
        <v>0069</v>
      </c>
      <c r="F261" t="str">
        <f t="shared" si="24"/>
        <v/>
      </c>
      <c r="G261" t="s">
        <v>1210</v>
      </c>
      <c r="H261" t="str">
        <f>+IF($F261="","",VLOOKUP($G261,Educacion[],H$7,0))</f>
        <v/>
      </c>
      <c r="I261" t="str">
        <f>+IF($F261="","",VLOOKUP($G261,Educacion[],I$7,0))</f>
        <v/>
      </c>
      <c r="J261" t="str">
        <f>+IF($F261="","",VLOOKUP($G261,Educacion[],J$7,0))</f>
        <v/>
      </c>
      <c r="K261" t="str">
        <f>+IF($F261="","",VLOOKUP($G261,Educacion[],K$7,0))</f>
        <v/>
      </c>
      <c r="L261" t="str">
        <f>+IF($F261="","",VLOOKUP($G261,Educacion[],L$7,0))</f>
        <v/>
      </c>
      <c r="M261" t="str">
        <f>+IF($F261="","",VLOOKUP($G261,Educacion[],M$7,0))</f>
        <v/>
      </c>
      <c r="N261" t="str">
        <f>+IF($F261="","",VLOOKUP($G261,Educacion[],N$7,0))</f>
        <v/>
      </c>
      <c r="O261" t="str">
        <f>+IF($F261="","",VLOOKUP($G261,Educacion[],O$7,0))</f>
        <v/>
      </c>
      <c r="P261" t="str">
        <f>+IF($F261="","",VLOOKUP($G261,Educacion[],P$7,0))</f>
        <v/>
      </c>
      <c r="Q261" t="str">
        <f>+IF($F261="","",VLOOKUP($G261,Educacion[],Q$7,0))</f>
        <v/>
      </c>
      <c r="R261" t="str">
        <f>+IF($F261="","",VLOOKUP($G261,Educacion[],R$7,0))</f>
        <v/>
      </c>
      <c r="S261" t="str">
        <f>+IF($F261="","",VLOOKUP($G261,Educacion[],S$7,0))</f>
        <v/>
      </c>
      <c r="T261" t="str">
        <f>+IF($F261="","",VLOOKUP($G261,Educacion[],T$7,0))</f>
        <v/>
      </c>
      <c r="U261" t="str">
        <f>+IF($F261="","",VLOOKUP($G261,Educacion[],U$7,0))</f>
        <v/>
      </c>
      <c r="V261" t="str">
        <f>+IF($F261="","",VLOOKUP($G261,Educacion[],V$7,0))</f>
        <v/>
      </c>
      <c r="W261" t="str">
        <f>+IF($F261="","",VLOOKUP($G261,Educacion[],W$7,0))</f>
        <v/>
      </c>
      <c r="X261" t="str">
        <f>+IF($F261="","",VLOOKUP($G261,Educacion[],X$7,0))</f>
        <v/>
      </c>
      <c r="Y261" t="str">
        <f>+IF($F261="","",VLOOKUP($G261,Educacion[],Y$7,0))</f>
        <v/>
      </c>
      <c r="Z261" t="str">
        <f>+IF($F261="","",VLOOKUP($G261,Educacion[],Z$7,0))</f>
        <v/>
      </c>
      <c r="AA261" t="str">
        <f>+IF($F261="","",VLOOKUP($G261,Educacion[],AA$7,0))</f>
        <v/>
      </c>
      <c r="AB261" t="str">
        <f>+IF($F261="","",VLOOKUP($G261,Educacion[],AB$7,0))</f>
        <v/>
      </c>
      <c r="AC261" t="str">
        <f>+IF($F261="","",VLOOKUP($G261,Educacion[],AC$7,0))</f>
        <v/>
      </c>
      <c r="AD261" t="str">
        <f>+IF($F261="","",VLOOKUP($G261,Educacion[],AD$7,0))</f>
        <v/>
      </c>
      <c r="AE261" t="str">
        <f>+IF($F261="","",VLOOKUP($G261,Educacion[],AE$7,0))</f>
        <v/>
      </c>
      <c r="AF261" t="str">
        <f>+IF($F261="","",VLOOKUP($G261,Educacion[],AF$7,0))</f>
        <v/>
      </c>
      <c r="AG261" t="str">
        <f>+IF($F261="","",VLOOKUP($G261,Educacion[],AG$7,0))</f>
        <v/>
      </c>
    </row>
    <row r="262" spans="1:33" x14ac:dyDescent="0.3">
      <c r="A262" s="36">
        <v>273</v>
      </c>
      <c r="B262" s="36" t="s">
        <v>651</v>
      </c>
      <c r="C262">
        <f t="shared" ca="1" si="19"/>
        <v>37</v>
      </c>
      <c r="D262" t="str">
        <f t="shared" si="24"/>
        <v/>
      </c>
      <c r="E262" t="str">
        <f t="shared" ca="1" si="20"/>
        <v>0040</v>
      </c>
      <c r="F262" t="str">
        <f t="shared" si="24"/>
        <v/>
      </c>
      <c r="G262" t="s">
        <v>1211</v>
      </c>
      <c r="H262" t="str">
        <f>+IF($F262="","",VLOOKUP($G262,Educacion[],H$7,0))</f>
        <v/>
      </c>
      <c r="I262" t="str">
        <f>+IF($F262="","",VLOOKUP($G262,Educacion[],I$7,0))</f>
        <v/>
      </c>
      <c r="J262" t="str">
        <f>+IF($F262="","",VLOOKUP($G262,Educacion[],J$7,0))</f>
        <v/>
      </c>
      <c r="K262" t="str">
        <f>+IF($F262="","",VLOOKUP($G262,Educacion[],K$7,0))</f>
        <v/>
      </c>
      <c r="L262" t="str">
        <f>+IF($F262="","",VLOOKUP($G262,Educacion[],L$7,0))</f>
        <v/>
      </c>
      <c r="M262" t="str">
        <f>+IF($F262="","",VLOOKUP($G262,Educacion[],M$7,0))</f>
        <v/>
      </c>
      <c r="N262" t="str">
        <f>+IF($F262="","",VLOOKUP($G262,Educacion[],N$7,0))</f>
        <v/>
      </c>
      <c r="O262" t="str">
        <f>+IF($F262="","",VLOOKUP($G262,Educacion[],O$7,0))</f>
        <v/>
      </c>
      <c r="P262" t="str">
        <f>+IF($F262="","",VLOOKUP($G262,Educacion[],P$7,0))</f>
        <v/>
      </c>
      <c r="Q262" t="str">
        <f>+IF($F262="","",VLOOKUP($G262,Educacion[],Q$7,0))</f>
        <v/>
      </c>
      <c r="R262" t="str">
        <f>+IF($F262="","",VLOOKUP($G262,Educacion[],R$7,0))</f>
        <v/>
      </c>
      <c r="S262" t="str">
        <f>+IF($F262="","",VLOOKUP($G262,Educacion[],S$7,0))</f>
        <v/>
      </c>
      <c r="T262" t="str">
        <f>+IF($F262="","",VLOOKUP($G262,Educacion[],T$7,0))</f>
        <v/>
      </c>
      <c r="U262" t="str">
        <f>+IF($F262="","",VLOOKUP($G262,Educacion[],U$7,0))</f>
        <v/>
      </c>
      <c r="V262" t="str">
        <f>+IF($F262="","",VLOOKUP($G262,Educacion[],V$7,0))</f>
        <v/>
      </c>
      <c r="W262" t="str">
        <f>+IF($F262="","",VLOOKUP($G262,Educacion[],W$7,0))</f>
        <v/>
      </c>
      <c r="X262" t="str">
        <f>+IF($F262="","",VLOOKUP($G262,Educacion[],X$7,0))</f>
        <v/>
      </c>
      <c r="Y262" t="str">
        <f>+IF($F262="","",VLOOKUP($G262,Educacion[],Y$7,0))</f>
        <v/>
      </c>
      <c r="Z262" t="str">
        <f>+IF($F262="","",VLOOKUP($G262,Educacion[],Z$7,0))</f>
        <v/>
      </c>
      <c r="AA262" t="str">
        <f>+IF($F262="","",VLOOKUP($G262,Educacion[],AA$7,0))</f>
        <v/>
      </c>
      <c r="AB262" t="str">
        <f>+IF($F262="","",VLOOKUP($G262,Educacion[],AB$7,0))</f>
        <v/>
      </c>
      <c r="AC262" t="str">
        <f>+IF($F262="","",VLOOKUP($G262,Educacion[],AC$7,0))</f>
        <v/>
      </c>
      <c r="AD262" t="str">
        <f>+IF($F262="","",VLOOKUP($G262,Educacion[],AD$7,0))</f>
        <v/>
      </c>
      <c r="AE262" t="str">
        <f>+IF($F262="","",VLOOKUP($G262,Educacion[],AE$7,0))</f>
        <v/>
      </c>
      <c r="AF262" t="str">
        <f>+IF($F262="","",VLOOKUP($G262,Educacion[],AF$7,0))</f>
        <v/>
      </c>
      <c r="AG262" t="str">
        <f>+IF($F262="","",VLOOKUP($G262,Educacion[],AG$7,0))</f>
        <v/>
      </c>
    </row>
    <row r="263" spans="1:33" x14ac:dyDescent="0.3">
      <c r="A263" s="36">
        <v>274</v>
      </c>
      <c r="B263" s="36" t="s">
        <v>652</v>
      </c>
      <c r="C263">
        <f t="shared" ca="1" si="19"/>
        <v>15</v>
      </c>
      <c r="D263" t="str">
        <f t="shared" si="24"/>
        <v/>
      </c>
      <c r="E263" t="str">
        <f t="shared" ca="1" si="20"/>
        <v>0018</v>
      </c>
      <c r="F263" t="str">
        <f t="shared" si="24"/>
        <v/>
      </c>
      <c r="G263" t="s">
        <v>1212</v>
      </c>
      <c r="H263" t="str">
        <f>+IF($F263="","",VLOOKUP($G263,Educacion[],H$7,0))</f>
        <v/>
      </c>
      <c r="I263" t="str">
        <f>+IF($F263="","",VLOOKUP($G263,Educacion[],I$7,0))</f>
        <v/>
      </c>
      <c r="J263" t="str">
        <f>+IF($F263="","",VLOOKUP($G263,Educacion[],J$7,0))</f>
        <v/>
      </c>
      <c r="K263" t="str">
        <f>+IF($F263="","",VLOOKUP($G263,Educacion[],K$7,0))</f>
        <v/>
      </c>
      <c r="L263" t="str">
        <f>+IF($F263="","",VLOOKUP($G263,Educacion[],L$7,0))</f>
        <v/>
      </c>
      <c r="M263" t="str">
        <f>+IF($F263="","",VLOOKUP($G263,Educacion[],M$7,0))</f>
        <v/>
      </c>
      <c r="N263" t="str">
        <f>+IF($F263="","",VLOOKUP($G263,Educacion[],N$7,0))</f>
        <v/>
      </c>
      <c r="O263" t="str">
        <f>+IF($F263="","",VLOOKUP($G263,Educacion[],O$7,0))</f>
        <v/>
      </c>
      <c r="P263" t="str">
        <f>+IF($F263="","",VLOOKUP($G263,Educacion[],P$7,0))</f>
        <v/>
      </c>
      <c r="Q263" t="str">
        <f>+IF($F263="","",VLOOKUP($G263,Educacion[],Q$7,0))</f>
        <v/>
      </c>
      <c r="R263" t="str">
        <f>+IF($F263="","",VLOOKUP($G263,Educacion[],R$7,0))</f>
        <v/>
      </c>
      <c r="S263" t="str">
        <f>+IF($F263="","",VLOOKUP($G263,Educacion[],S$7,0))</f>
        <v/>
      </c>
      <c r="T263" t="str">
        <f>+IF($F263="","",VLOOKUP($G263,Educacion[],T$7,0))</f>
        <v/>
      </c>
      <c r="U263" t="str">
        <f>+IF($F263="","",VLOOKUP($G263,Educacion[],U$7,0))</f>
        <v/>
      </c>
      <c r="V263" t="str">
        <f>+IF($F263="","",VLOOKUP($G263,Educacion[],V$7,0))</f>
        <v/>
      </c>
      <c r="W263" t="str">
        <f>+IF($F263="","",VLOOKUP($G263,Educacion[],W$7,0))</f>
        <v/>
      </c>
      <c r="X263" t="str">
        <f>+IF($F263="","",VLOOKUP($G263,Educacion[],X$7,0))</f>
        <v/>
      </c>
      <c r="Y263" t="str">
        <f>+IF($F263="","",VLOOKUP($G263,Educacion[],Y$7,0))</f>
        <v/>
      </c>
      <c r="Z263" t="str">
        <f>+IF($F263="","",VLOOKUP($G263,Educacion[],Z$7,0))</f>
        <v/>
      </c>
      <c r="AA263" t="str">
        <f>+IF($F263="","",VLOOKUP($G263,Educacion[],AA$7,0))</f>
        <v/>
      </c>
      <c r="AB263" t="str">
        <f>+IF($F263="","",VLOOKUP($G263,Educacion[],AB$7,0))</f>
        <v/>
      </c>
      <c r="AC263" t="str">
        <f>+IF($F263="","",VLOOKUP($G263,Educacion[],AC$7,0))</f>
        <v/>
      </c>
      <c r="AD263" t="str">
        <f>+IF($F263="","",VLOOKUP($G263,Educacion[],AD$7,0))</f>
        <v/>
      </c>
      <c r="AE263" t="str">
        <f>+IF($F263="","",VLOOKUP($G263,Educacion[],AE$7,0))</f>
        <v/>
      </c>
      <c r="AF263" t="str">
        <f>+IF($F263="","",VLOOKUP($G263,Educacion[],AF$7,0))</f>
        <v/>
      </c>
      <c r="AG263" t="str">
        <f>+IF($F263="","",VLOOKUP($G263,Educacion[],AG$7,0))</f>
        <v/>
      </c>
    </row>
    <row r="264" spans="1:33" x14ac:dyDescent="0.3">
      <c r="A264" s="36">
        <v>275</v>
      </c>
      <c r="B264" s="36" t="s">
        <v>653</v>
      </c>
      <c r="C264">
        <f t="shared" ca="1" si="19"/>
        <v>149</v>
      </c>
      <c r="D264" t="str">
        <f t="shared" si="24"/>
        <v/>
      </c>
      <c r="E264" t="str">
        <f t="shared" ca="1" si="20"/>
        <v>0141</v>
      </c>
      <c r="F264" t="str">
        <f t="shared" si="24"/>
        <v/>
      </c>
      <c r="G264" t="s">
        <v>1213</v>
      </c>
      <c r="H264" t="str">
        <f>+IF($F264="","",VLOOKUP($G264,Educacion[],H$7,0))</f>
        <v/>
      </c>
      <c r="I264" t="str">
        <f>+IF($F264="","",VLOOKUP($G264,Educacion[],I$7,0))</f>
        <v/>
      </c>
      <c r="J264" t="str">
        <f>+IF($F264="","",VLOOKUP($G264,Educacion[],J$7,0))</f>
        <v/>
      </c>
      <c r="K264" t="str">
        <f>+IF($F264="","",VLOOKUP($G264,Educacion[],K$7,0))</f>
        <v/>
      </c>
      <c r="L264" t="str">
        <f>+IF($F264="","",VLOOKUP($G264,Educacion[],L$7,0))</f>
        <v/>
      </c>
      <c r="M264" t="str">
        <f>+IF($F264="","",VLOOKUP($G264,Educacion[],M$7,0))</f>
        <v/>
      </c>
      <c r="N264" t="str">
        <f>+IF($F264="","",VLOOKUP($G264,Educacion[],N$7,0))</f>
        <v/>
      </c>
      <c r="O264" t="str">
        <f>+IF($F264="","",VLOOKUP($G264,Educacion[],O$7,0))</f>
        <v/>
      </c>
      <c r="P264" t="str">
        <f>+IF($F264="","",VLOOKUP($G264,Educacion[],P$7,0))</f>
        <v/>
      </c>
      <c r="Q264" t="str">
        <f>+IF($F264="","",VLOOKUP($G264,Educacion[],Q$7,0))</f>
        <v/>
      </c>
      <c r="R264" t="str">
        <f>+IF($F264="","",VLOOKUP($G264,Educacion[],R$7,0))</f>
        <v/>
      </c>
      <c r="S264" t="str">
        <f>+IF($F264="","",VLOOKUP($G264,Educacion[],S$7,0))</f>
        <v/>
      </c>
      <c r="T264" t="str">
        <f>+IF($F264="","",VLOOKUP($G264,Educacion[],T$7,0))</f>
        <v/>
      </c>
      <c r="U264" t="str">
        <f>+IF($F264="","",VLOOKUP($G264,Educacion[],U$7,0))</f>
        <v/>
      </c>
      <c r="V264" t="str">
        <f>+IF($F264="","",VLOOKUP($G264,Educacion[],V$7,0))</f>
        <v/>
      </c>
      <c r="W264" t="str">
        <f>+IF($F264="","",VLOOKUP($G264,Educacion[],W$7,0))</f>
        <v/>
      </c>
      <c r="X264" t="str">
        <f>+IF($F264="","",VLOOKUP($G264,Educacion[],X$7,0))</f>
        <v/>
      </c>
      <c r="Y264" t="str">
        <f>+IF($F264="","",VLOOKUP($G264,Educacion[],Y$7,0))</f>
        <v/>
      </c>
      <c r="Z264" t="str">
        <f>+IF($F264="","",VLOOKUP($G264,Educacion[],Z$7,0))</f>
        <v/>
      </c>
      <c r="AA264" t="str">
        <f>+IF($F264="","",VLOOKUP($G264,Educacion[],AA$7,0))</f>
        <v/>
      </c>
      <c r="AB264" t="str">
        <f>+IF($F264="","",VLOOKUP($G264,Educacion[],AB$7,0))</f>
        <v/>
      </c>
      <c r="AC264" t="str">
        <f>+IF($F264="","",VLOOKUP($G264,Educacion[],AC$7,0))</f>
        <v/>
      </c>
      <c r="AD264" t="str">
        <f>+IF($F264="","",VLOOKUP($G264,Educacion[],AD$7,0))</f>
        <v/>
      </c>
      <c r="AE264" t="str">
        <f>+IF($F264="","",VLOOKUP($G264,Educacion[],AE$7,0))</f>
        <v/>
      </c>
      <c r="AF264" t="str">
        <f>+IF($F264="","",VLOOKUP($G264,Educacion[],AF$7,0))</f>
        <v/>
      </c>
      <c r="AG264" t="str">
        <f>+IF($F264="","",VLOOKUP($G264,Educacion[],AG$7,0))</f>
        <v/>
      </c>
    </row>
    <row r="265" spans="1:33" x14ac:dyDescent="0.3">
      <c r="A265" s="36">
        <v>276</v>
      </c>
      <c r="B265" s="36" t="s">
        <v>654</v>
      </c>
      <c r="C265">
        <f t="shared" ca="1" si="19"/>
        <v>142</v>
      </c>
      <c r="D265" t="str">
        <f t="shared" si="24"/>
        <v/>
      </c>
      <c r="E265" t="str">
        <f t="shared" ca="1" si="20"/>
        <v>0134</v>
      </c>
      <c r="F265" t="str">
        <f t="shared" si="24"/>
        <v/>
      </c>
      <c r="G265" t="s">
        <v>1214</v>
      </c>
      <c r="H265" t="str">
        <f>+IF($F265="","",VLOOKUP($G265,Educacion[],H$7,0))</f>
        <v/>
      </c>
      <c r="I265" t="str">
        <f>+IF($F265="","",VLOOKUP($G265,Educacion[],I$7,0))</f>
        <v/>
      </c>
      <c r="J265" t="str">
        <f>+IF($F265="","",VLOOKUP($G265,Educacion[],J$7,0))</f>
        <v/>
      </c>
      <c r="K265" t="str">
        <f>+IF($F265="","",VLOOKUP($G265,Educacion[],K$7,0))</f>
        <v/>
      </c>
      <c r="L265" t="str">
        <f>+IF($F265="","",VLOOKUP($G265,Educacion[],L$7,0))</f>
        <v/>
      </c>
      <c r="M265" t="str">
        <f>+IF($F265="","",VLOOKUP($G265,Educacion[],M$7,0))</f>
        <v/>
      </c>
      <c r="N265" t="str">
        <f>+IF($F265="","",VLOOKUP($G265,Educacion[],N$7,0))</f>
        <v/>
      </c>
      <c r="O265" t="str">
        <f>+IF($F265="","",VLOOKUP($G265,Educacion[],O$7,0))</f>
        <v/>
      </c>
      <c r="P265" t="str">
        <f>+IF($F265="","",VLOOKUP($G265,Educacion[],P$7,0))</f>
        <v/>
      </c>
      <c r="Q265" t="str">
        <f>+IF($F265="","",VLOOKUP($G265,Educacion[],Q$7,0))</f>
        <v/>
      </c>
      <c r="R265" t="str">
        <f>+IF($F265="","",VLOOKUP($G265,Educacion[],R$7,0))</f>
        <v/>
      </c>
      <c r="S265" t="str">
        <f>+IF($F265="","",VLOOKUP($G265,Educacion[],S$7,0))</f>
        <v/>
      </c>
      <c r="T265" t="str">
        <f>+IF($F265="","",VLOOKUP($G265,Educacion[],T$7,0))</f>
        <v/>
      </c>
      <c r="U265" t="str">
        <f>+IF($F265="","",VLOOKUP($G265,Educacion[],U$7,0))</f>
        <v/>
      </c>
      <c r="V265" t="str">
        <f>+IF($F265="","",VLOOKUP($G265,Educacion[],V$7,0))</f>
        <v/>
      </c>
      <c r="W265" t="str">
        <f>+IF($F265="","",VLOOKUP($G265,Educacion[],W$7,0))</f>
        <v/>
      </c>
      <c r="X265" t="str">
        <f>+IF($F265="","",VLOOKUP($G265,Educacion[],X$7,0))</f>
        <v/>
      </c>
      <c r="Y265" t="str">
        <f>+IF($F265="","",VLOOKUP($G265,Educacion[],Y$7,0))</f>
        <v/>
      </c>
      <c r="Z265" t="str">
        <f>+IF($F265="","",VLOOKUP($G265,Educacion[],Z$7,0))</f>
        <v/>
      </c>
      <c r="AA265" t="str">
        <f>+IF($F265="","",VLOOKUP($G265,Educacion[],AA$7,0))</f>
        <v/>
      </c>
      <c r="AB265" t="str">
        <f>+IF($F265="","",VLOOKUP($G265,Educacion[],AB$7,0))</f>
        <v/>
      </c>
      <c r="AC265" t="str">
        <f>+IF($F265="","",VLOOKUP($G265,Educacion[],AC$7,0))</f>
        <v/>
      </c>
      <c r="AD265" t="str">
        <f>+IF($F265="","",VLOOKUP($G265,Educacion[],AD$7,0))</f>
        <v/>
      </c>
      <c r="AE265" t="str">
        <f>+IF($F265="","",VLOOKUP($G265,Educacion[],AE$7,0))</f>
        <v/>
      </c>
      <c r="AF265" t="str">
        <f>+IF($F265="","",VLOOKUP($G265,Educacion[],AF$7,0))</f>
        <v/>
      </c>
      <c r="AG265" t="str">
        <f>+IF($F265="","",VLOOKUP($G265,Educacion[],AG$7,0))</f>
        <v/>
      </c>
    </row>
    <row r="266" spans="1:33" x14ac:dyDescent="0.3">
      <c r="A266" s="36">
        <v>277</v>
      </c>
      <c r="B266" s="36" t="s">
        <v>655</v>
      </c>
      <c r="C266">
        <f t="shared" ref="C266:C329" ca="1" si="25">+INT(RAND()*$B$4)</f>
        <v>117</v>
      </c>
      <c r="D266" t="str">
        <f t="shared" si="24"/>
        <v/>
      </c>
      <c r="E266" t="str">
        <f t="shared" ca="1" si="20"/>
        <v>0107</v>
      </c>
      <c r="F266" t="str">
        <f t="shared" si="24"/>
        <v/>
      </c>
      <c r="G266" t="s">
        <v>911</v>
      </c>
      <c r="H266" t="str">
        <f>+IF($F266="","",VLOOKUP($G266,Educacion[],H$7,0))</f>
        <v/>
      </c>
      <c r="I266" t="str">
        <f>+IF($F266="","",VLOOKUP($G266,Educacion[],I$7,0))</f>
        <v/>
      </c>
      <c r="J266" t="str">
        <f>+IF($F266="","",VLOOKUP($G266,Educacion[],J$7,0))</f>
        <v/>
      </c>
      <c r="K266" t="str">
        <f>+IF($F266="","",VLOOKUP($G266,Educacion[],K$7,0))</f>
        <v/>
      </c>
      <c r="L266" t="str">
        <f>+IF($F266="","",VLOOKUP($G266,Educacion[],L$7,0))</f>
        <v/>
      </c>
      <c r="M266" t="str">
        <f>+IF($F266="","",VLOOKUP($G266,Educacion[],M$7,0))</f>
        <v/>
      </c>
      <c r="N266" t="str">
        <f>+IF($F266="","",VLOOKUP($G266,Educacion[],N$7,0))</f>
        <v/>
      </c>
      <c r="O266" t="str">
        <f>+IF($F266="","",VLOOKUP($G266,Educacion[],O$7,0))</f>
        <v/>
      </c>
      <c r="P266" t="str">
        <f>+IF($F266="","",VLOOKUP($G266,Educacion[],P$7,0))</f>
        <v/>
      </c>
      <c r="Q266" t="str">
        <f>+IF($F266="","",VLOOKUP($G266,Educacion[],Q$7,0))</f>
        <v/>
      </c>
      <c r="R266" t="str">
        <f>+IF($F266="","",VLOOKUP($G266,Educacion[],R$7,0))</f>
        <v/>
      </c>
      <c r="S266" t="str">
        <f>+IF($F266="","",VLOOKUP($G266,Educacion[],S$7,0))</f>
        <v/>
      </c>
      <c r="T266" t="str">
        <f>+IF($F266="","",VLOOKUP($G266,Educacion[],T$7,0))</f>
        <v/>
      </c>
      <c r="U266" t="str">
        <f>+IF($F266="","",VLOOKUP($G266,Educacion[],U$7,0))</f>
        <v/>
      </c>
      <c r="V266" t="str">
        <f>+IF($F266="","",VLOOKUP($G266,Educacion[],V$7,0))</f>
        <v/>
      </c>
      <c r="W266" t="str">
        <f>+IF($F266="","",VLOOKUP($G266,Educacion[],W$7,0))</f>
        <v/>
      </c>
      <c r="X266" t="str">
        <f>+IF($F266="","",VLOOKUP($G266,Educacion[],X$7,0))</f>
        <v/>
      </c>
      <c r="Y266" t="str">
        <f>+IF($F266="","",VLOOKUP($G266,Educacion[],Y$7,0))</f>
        <v/>
      </c>
      <c r="Z266" t="str">
        <f>+IF($F266="","",VLOOKUP($G266,Educacion[],Z$7,0))</f>
        <v/>
      </c>
      <c r="AA266" t="str">
        <f>+IF($F266="","",VLOOKUP($G266,Educacion[],AA$7,0))</f>
        <v/>
      </c>
      <c r="AB266" t="str">
        <f>+IF($F266="","",VLOOKUP($G266,Educacion[],AB$7,0))</f>
        <v/>
      </c>
      <c r="AC266" t="str">
        <f>+IF($F266="","",VLOOKUP($G266,Educacion[],AC$7,0))</f>
        <v/>
      </c>
      <c r="AD266" t="str">
        <f>+IF($F266="","",VLOOKUP($G266,Educacion[],AD$7,0))</f>
        <v/>
      </c>
      <c r="AE266" t="str">
        <f>+IF($F266="","",VLOOKUP($G266,Educacion[],AE$7,0))</f>
        <v/>
      </c>
      <c r="AF266" t="str">
        <f>+IF($F266="","",VLOOKUP($G266,Educacion[],AF$7,0))</f>
        <v/>
      </c>
      <c r="AG266" t="str">
        <f>+IF($F266="","",VLOOKUP($G266,Educacion[],AG$7,0))</f>
        <v/>
      </c>
    </row>
    <row r="267" spans="1:33" x14ac:dyDescent="0.3">
      <c r="A267" s="36">
        <v>278</v>
      </c>
      <c r="B267" s="36" t="s">
        <v>656</v>
      </c>
      <c r="C267">
        <f t="shared" ca="1" si="25"/>
        <v>204</v>
      </c>
      <c r="D267" t="str">
        <f t="shared" si="24"/>
        <v/>
      </c>
      <c r="E267" t="str">
        <f t="shared" ref="E267:E330" ca="1" si="26">+IFERROR(VLOOKUP(C267,$A$10:$B$2953,2,0),"")</f>
        <v>0200</v>
      </c>
      <c r="F267" t="str">
        <f t="shared" si="24"/>
        <v/>
      </c>
      <c r="G267" t="s">
        <v>1215</v>
      </c>
      <c r="H267" t="str">
        <f>+IF($F267="","",VLOOKUP($G267,Educacion[],H$7,0))</f>
        <v/>
      </c>
      <c r="I267" t="str">
        <f>+IF($F267="","",VLOOKUP($G267,Educacion[],I$7,0))</f>
        <v/>
      </c>
      <c r="J267" t="str">
        <f>+IF($F267="","",VLOOKUP($G267,Educacion[],J$7,0))</f>
        <v/>
      </c>
      <c r="K267" t="str">
        <f>+IF($F267="","",VLOOKUP($G267,Educacion[],K$7,0))</f>
        <v/>
      </c>
      <c r="L267" t="str">
        <f>+IF($F267="","",VLOOKUP($G267,Educacion[],L$7,0))</f>
        <v/>
      </c>
      <c r="M267" t="str">
        <f>+IF($F267="","",VLOOKUP($G267,Educacion[],M$7,0))</f>
        <v/>
      </c>
      <c r="N267" t="str">
        <f>+IF($F267="","",VLOOKUP($G267,Educacion[],N$7,0))</f>
        <v/>
      </c>
      <c r="O267" t="str">
        <f>+IF($F267="","",VLOOKUP($G267,Educacion[],O$7,0))</f>
        <v/>
      </c>
      <c r="P267" t="str">
        <f>+IF($F267="","",VLOOKUP($G267,Educacion[],P$7,0))</f>
        <v/>
      </c>
      <c r="Q267" t="str">
        <f>+IF($F267="","",VLOOKUP($G267,Educacion[],Q$7,0))</f>
        <v/>
      </c>
      <c r="R267" t="str">
        <f>+IF($F267="","",VLOOKUP($G267,Educacion[],R$7,0))</f>
        <v/>
      </c>
      <c r="S267" t="str">
        <f>+IF($F267="","",VLOOKUP($G267,Educacion[],S$7,0))</f>
        <v/>
      </c>
      <c r="T267" t="str">
        <f>+IF($F267="","",VLOOKUP($G267,Educacion[],T$7,0))</f>
        <v/>
      </c>
      <c r="U267" t="str">
        <f>+IF($F267="","",VLOOKUP($G267,Educacion[],U$7,0))</f>
        <v/>
      </c>
      <c r="V267" t="str">
        <f>+IF($F267="","",VLOOKUP($G267,Educacion[],V$7,0))</f>
        <v/>
      </c>
      <c r="W267" t="str">
        <f>+IF($F267="","",VLOOKUP($G267,Educacion[],W$7,0))</f>
        <v/>
      </c>
      <c r="X267" t="str">
        <f>+IF($F267="","",VLOOKUP($G267,Educacion[],X$7,0))</f>
        <v/>
      </c>
      <c r="Y267" t="str">
        <f>+IF($F267="","",VLOOKUP($G267,Educacion[],Y$7,0))</f>
        <v/>
      </c>
      <c r="Z267" t="str">
        <f>+IF($F267="","",VLOOKUP($G267,Educacion[],Z$7,0))</f>
        <v/>
      </c>
      <c r="AA267" t="str">
        <f>+IF($F267="","",VLOOKUP($G267,Educacion[],AA$7,0))</f>
        <v/>
      </c>
      <c r="AB267" t="str">
        <f>+IF($F267="","",VLOOKUP($G267,Educacion[],AB$7,0))</f>
        <v/>
      </c>
      <c r="AC267" t="str">
        <f>+IF($F267="","",VLOOKUP($G267,Educacion[],AC$7,0))</f>
        <v/>
      </c>
      <c r="AD267" t="str">
        <f>+IF($F267="","",VLOOKUP($G267,Educacion[],AD$7,0))</f>
        <v/>
      </c>
      <c r="AE267" t="str">
        <f>+IF($F267="","",VLOOKUP($G267,Educacion[],AE$7,0))</f>
        <v/>
      </c>
      <c r="AF267" t="str">
        <f>+IF($F267="","",VLOOKUP($G267,Educacion[],AF$7,0))</f>
        <v/>
      </c>
      <c r="AG267" t="str">
        <f>+IF($F267="","",VLOOKUP($G267,Educacion[],AG$7,0))</f>
        <v/>
      </c>
    </row>
    <row r="268" spans="1:33" x14ac:dyDescent="0.3">
      <c r="A268" s="36">
        <v>279</v>
      </c>
      <c r="B268" s="36" t="s">
        <v>657</v>
      </c>
      <c r="C268">
        <f t="shared" ca="1" si="25"/>
        <v>255</v>
      </c>
      <c r="D268" t="str">
        <f t="shared" ref="D268:F283" si="27">+IF(OR(D267=$B$6,D267=""),"",D267+1)</f>
        <v/>
      </c>
      <c r="E268" t="str">
        <f t="shared" ca="1" si="26"/>
        <v>0254</v>
      </c>
      <c r="F268" t="str">
        <f t="shared" si="27"/>
        <v/>
      </c>
      <c r="G268" t="s">
        <v>1216</v>
      </c>
      <c r="H268" t="str">
        <f>+IF($F268="","",VLOOKUP($G268,Educacion[],H$7,0))</f>
        <v/>
      </c>
      <c r="I268" t="str">
        <f>+IF($F268="","",VLOOKUP($G268,Educacion[],I$7,0))</f>
        <v/>
      </c>
      <c r="J268" t="str">
        <f>+IF($F268="","",VLOOKUP($G268,Educacion[],J$7,0))</f>
        <v/>
      </c>
      <c r="K268" t="str">
        <f>+IF($F268="","",VLOOKUP($G268,Educacion[],K$7,0))</f>
        <v/>
      </c>
      <c r="L268" t="str">
        <f>+IF($F268="","",VLOOKUP($G268,Educacion[],L$7,0))</f>
        <v/>
      </c>
      <c r="M268" t="str">
        <f>+IF($F268="","",VLOOKUP($G268,Educacion[],M$7,0))</f>
        <v/>
      </c>
      <c r="N268" t="str">
        <f>+IF($F268="","",VLOOKUP($G268,Educacion[],N$7,0))</f>
        <v/>
      </c>
      <c r="O268" t="str">
        <f>+IF($F268="","",VLOOKUP($G268,Educacion[],O$7,0))</f>
        <v/>
      </c>
      <c r="P268" t="str">
        <f>+IF($F268="","",VLOOKUP($G268,Educacion[],P$7,0))</f>
        <v/>
      </c>
      <c r="Q268" t="str">
        <f>+IF($F268="","",VLOOKUP($G268,Educacion[],Q$7,0))</f>
        <v/>
      </c>
      <c r="R268" t="str">
        <f>+IF($F268="","",VLOOKUP($G268,Educacion[],R$7,0))</f>
        <v/>
      </c>
      <c r="S268" t="str">
        <f>+IF($F268="","",VLOOKUP($G268,Educacion[],S$7,0))</f>
        <v/>
      </c>
      <c r="T268" t="str">
        <f>+IF($F268="","",VLOOKUP($G268,Educacion[],T$7,0))</f>
        <v/>
      </c>
      <c r="U268" t="str">
        <f>+IF($F268="","",VLOOKUP($G268,Educacion[],U$7,0))</f>
        <v/>
      </c>
      <c r="V268" t="str">
        <f>+IF($F268="","",VLOOKUP($G268,Educacion[],V$7,0))</f>
        <v/>
      </c>
      <c r="W268" t="str">
        <f>+IF($F268="","",VLOOKUP($G268,Educacion[],W$7,0))</f>
        <v/>
      </c>
      <c r="X268" t="str">
        <f>+IF($F268="","",VLOOKUP($G268,Educacion[],X$7,0))</f>
        <v/>
      </c>
      <c r="Y268" t="str">
        <f>+IF($F268="","",VLOOKUP($G268,Educacion[],Y$7,0))</f>
        <v/>
      </c>
      <c r="Z268" t="str">
        <f>+IF($F268="","",VLOOKUP($G268,Educacion[],Z$7,0))</f>
        <v/>
      </c>
      <c r="AA268" t="str">
        <f>+IF($F268="","",VLOOKUP($G268,Educacion[],AA$7,0))</f>
        <v/>
      </c>
      <c r="AB268" t="str">
        <f>+IF($F268="","",VLOOKUP($G268,Educacion[],AB$7,0))</f>
        <v/>
      </c>
      <c r="AC268" t="str">
        <f>+IF($F268="","",VLOOKUP($G268,Educacion[],AC$7,0))</f>
        <v/>
      </c>
      <c r="AD268" t="str">
        <f>+IF($F268="","",VLOOKUP($G268,Educacion[],AD$7,0))</f>
        <v/>
      </c>
      <c r="AE268" t="str">
        <f>+IF($F268="","",VLOOKUP($G268,Educacion[],AE$7,0))</f>
        <v/>
      </c>
      <c r="AF268" t="str">
        <f>+IF($F268="","",VLOOKUP($G268,Educacion[],AF$7,0))</f>
        <v/>
      </c>
      <c r="AG268" t="str">
        <f>+IF($F268="","",VLOOKUP($G268,Educacion[],AG$7,0))</f>
        <v/>
      </c>
    </row>
    <row r="269" spans="1:33" x14ac:dyDescent="0.3">
      <c r="A269" s="36">
        <v>280</v>
      </c>
      <c r="B269" s="36" t="s">
        <v>658</v>
      </c>
      <c r="C269">
        <f t="shared" ca="1" si="25"/>
        <v>166</v>
      </c>
      <c r="D269" t="str">
        <f t="shared" si="27"/>
        <v/>
      </c>
      <c r="E269" t="str">
        <f t="shared" ca="1" si="26"/>
        <v>0159</v>
      </c>
      <c r="F269" t="str">
        <f t="shared" si="27"/>
        <v/>
      </c>
      <c r="G269" t="s">
        <v>1217</v>
      </c>
      <c r="H269" t="str">
        <f>+IF($F269="","",VLOOKUP($G269,Educacion[],H$7,0))</f>
        <v/>
      </c>
      <c r="I269" t="str">
        <f>+IF($F269="","",VLOOKUP($G269,Educacion[],I$7,0))</f>
        <v/>
      </c>
      <c r="J269" t="str">
        <f>+IF($F269="","",VLOOKUP($G269,Educacion[],J$7,0))</f>
        <v/>
      </c>
      <c r="K269" t="str">
        <f>+IF($F269="","",VLOOKUP($G269,Educacion[],K$7,0))</f>
        <v/>
      </c>
      <c r="L269" t="str">
        <f>+IF($F269="","",VLOOKUP($G269,Educacion[],L$7,0))</f>
        <v/>
      </c>
      <c r="M269" t="str">
        <f>+IF($F269="","",VLOOKUP($G269,Educacion[],M$7,0))</f>
        <v/>
      </c>
      <c r="N269" t="str">
        <f>+IF($F269="","",VLOOKUP($G269,Educacion[],N$7,0))</f>
        <v/>
      </c>
      <c r="O269" t="str">
        <f>+IF($F269="","",VLOOKUP($G269,Educacion[],O$7,0))</f>
        <v/>
      </c>
      <c r="P269" t="str">
        <f>+IF($F269="","",VLOOKUP($G269,Educacion[],P$7,0))</f>
        <v/>
      </c>
      <c r="Q269" t="str">
        <f>+IF($F269="","",VLOOKUP($G269,Educacion[],Q$7,0))</f>
        <v/>
      </c>
      <c r="R269" t="str">
        <f>+IF($F269="","",VLOOKUP($G269,Educacion[],R$7,0))</f>
        <v/>
      </c>
      <c r="S269" t="str">
        <f>+IF($F269="","",VLOOKUP($G269,Educacion[],S$7,0))</f>
        <v/>
      </c>
      <c r="T269" t="str">
        <f>+IF($F269="","",VLOOKUP($G269,Educacion[],T$7,0))</f>
        <v/>
      </c>
      <c r="U269" t="str">
        <f>+IF($F269="","",VLOOKUP($G269,Educacion[],U$7,0))</f>
        <v/>
      </c>
      <c r="V269" t="str">
        <f>+IF($F269="","",VLOOKUP($G269,Educacion[],V$7,0))</f>
        <v/>
      </c>
      <c r="W269" t="str">
        <f>+IF($F269="","",VLOOKUP($G269,Educacion[],W$7,0))</f>
        <v/>
      </c>
      <c r="X269" t="str">
        <f>+IF($F269="","",VLOOKUP($G269,Educacion[],X$7,0))</f>
        <v/>
      </c>
      <c r="Y269" t="str">
        <f>+IF($F269="","",VLOOKUP($G269,Educacion[],Y$7,0))</f>
        <v/>
      </c>
      <c r="Z269" t="str">
        <f>+IF($F269="","",VLOOKUP($G269,Educacion[],Z$7,0))</f>
        <v/>
      </c>
      <c r="AA269" t="str">
        <f>+IF($F269="","",VLOOKUP($G269,Educacion[],AA$7,0))</f>
        <v/>
      </c>
      <c r="AB269" t="str">
        <f>+IF($F269="","",VLOOKUP($G269,Educacion[],AB$7,0))</f>
        <v/>
      </c>
      <c r="AC269" t="str">
        <f>+IF($F269="","",VLOOKUP($G269,Educacion[],AC$7,0))</f>
        <v/>
      </c>
      <c r="AD269" t="str">
        <f>+IF($F269="","",VLOOKUP($G269,Educacion[],AD$7,0))</f>
        <v/>
      </c>
      <c r="AE269" t="str">
        <f>+IF($F269="","",VLOOKUP($G269,Educacion[],AE$7,0))</f>
        <v/>
      </c>
      <c r="AF269" t="str">
        <f>+IF($F269="","",VLOOKUP($G269,Educacion[],AF$7,0))</f>
        <v/>
      </c>
      <c r="AG269" t="str">
        <f>+IF($F269="","",VLOOKUP($G269,Educacion[],AG$7,0))</f>
        <v/>
      </c>
    </row>
    <row r="270" spans="1:33" x14ac:dyDescent="0.3">
      <c r="A270" s="36">
        <v>281</v>
      </c>
      <c r="B270" s="36" t="s">
        <v>659</v>
      </c>
      <c r="C270">
        <f t="shared" ca="1" si="25"/>
        <v>569</v>
      </c>
      <c r="D270" t="str">
        <f t="shared" si="27"/>
        <v/>
      </c>
      <c r="E270" t="str">
        <f t="shared" ca="1" si="26"/>
        <v>0600</v>
      </c>
      <c r="F270" t="str">
        <f t="shared" si="27"/>
        <v/>
      </c>
      <c r="G270" t="s">
        <v>1218</v>
      </c>
      <c r="H270" t="str">
        <f>+IF($F270="","",VLOOKUP($G270,Educacion[],H$7,0))</f>
        <v/>
      </c>
      <c r="I270" t="str">
        <f>+IF($F270="","",VLOOKUP($G270,Educacion[],I$7,0))</f>
        <v/>
      </c>
      <c r="J270" t="str">
        <f>+IF($F270="","",VLOOKUP($G270,Educacion[],J$7,0))</f>
        <v/>
      </c>
      <c r="K270" t="str">
        <f>+IF($F270="","",VLOOKUP($G270,Educacion[],K$7,0))</f>
        <v/>
      </c>
      <c r="L270" t="str">
        <f>+IF($F270="","",VLOOKUP($G270,Educacion[],L$7,0))</f>
        <v/>
      </c>
      <c r="M270" t="str">
        <f>+IF($F270="","",VLOOKUP($G270,Educacion[],M$7,0))</f>
        <v/>
      </c>
      <c r="N270" t="str">
        <f>+IF($F270="","",VLOOKUP($G270,Educacion[],N$7,0))</f>
        <v/>
      </c>
      <c r="O270" t="str">
        <f>+IF($F270="","",VLOOKUP($G270,Educacion[],O$7,0))</f>
        <v/>
      </c>
      <c r="P270" t="str">
        <f>+IF($F270="","",VLOOKUP($G270,Educacion[],P$7,0))</f>
        <v/>
      </c>
      <c r="Q270" t="str">
        <f>+IF($F270="","",VLOOKUP($G270,Educacion[],Q$7,0))</f>
        <v/>
      </c>
      <c r="R270" t="str">
        <f>+IF($F270="","",VLOOKUP($G270,Educacion[],R$7,0))</f>
        <v/>
      </c>
      <c r="S270" t="str">
        <f>+IF($F270="","",VLOOKUP($G270,Educacion[],S$7,0))</f>
        <v/>
      </c>
      <c r="T270" t="str">
        <f>+IF($F270="","",VLOOKUP($G270,Educacion[],T$7,0))</f>
        <v/>
      </c>
      <c r="U270" t="str">
        <f>+IF($F270="","",VLOOKUP($G270,Educacion[],U$7,0))</f>
        <v/>
      </c>
      <c r="V270" t="str">
        <f>+IF($F270="","",VLOOKUP($G270,Educacion[],V$7,0))</f>
        <v/>
      </c>
      <c r="W270" t="str">
        <f>+IF($F270="","",VLOOKUP($G270,Educacion[],W$7,0))</f>
        <v/>
      </c>
      <c r="X270" t="str">
        <f>+IF($F270="","",VLOOKUP($G270,Educacion[],X$7,0))</f>
        <v/>
      </c>
      <c r="Y270" t="str">
        <f>+IF($F270="","",VLOOKUP($G270,Educacion[],Y$7,0))</f>
        <v/>
      </c>
      <c r="Z270" t="str">
        <f>+IF($F270="","",VLOOKUP($G270,Educacion[],Z$7,0))</f>
        <v/>
      </c>
      <c r="AA270" t="str">
        <f>+IF($F270="","",VLOOKUP($G270,Educacion[],AA$7,0))</f>
        <v/>
      </c>
      <c r="AB270" t="str">
        <f>+IF($F270="","",VLOOKUP($G270,Educacion[],AB$7,0))</f>
        <v/>
      </c>
      <c r="AC270" t="str">
        <f>+IF($F270="","",VLOOKUP($G270,Educacion[],AC$7,0))</f>
        <v/>
      </c>
      <c r="AD270" t="str">
        <f>+IF($F270="","",VLOOKUP($G270,Educacion[],AD$7,0))</f>
        <v/>
      </c>
      <c r="AE270" t="str">
        <f>+IF($F270="","",VLOOKUP($G270,Educacion[],AE$7,0))</f>
        <v/>
      </c>
      <c r="AF270" t="str">
        <f>+IF($F270="","",VLOOKUP($G270,Educacion[],AF$7,0))</f>
        <v/>
      </c>
      <c r="AG270" t="str">
        <f>+IF($F270="","",VLOOKUP($G270,Educacion[],AG$7,0))</f>
        <v/>
      </c>
    </row>
    <row r="271" spans="1:33" x14ac:dyDescent="0.3">
      <c r="A271" s="36">
        <v>282</v>
      </c>
      <c r="B271" s="36" t="s">
        <v>660</v>
      </c>
      <c r="C271">
        <f t="shared" ca="1" si="25"/>
        <v>429</v>
      </c>
      <c r="D271" t="str">
        <f t="shared" si="27"/>
        <v/>
      </c>
      <c r="E271" t="str">
        <f t="shared" ca="1" si="26"/>
        <v>0469</v>
      </c>
      <c r="F271" t="str">
        <f t="shared" si="27"/>
        <v/>
      </c>
      <c r="G271" t="s">
        <v>1219</v>
      </c>
      <c r="H271" t="str">
        <f>+IF($F271="","",VLOOKUP($G271,Educacion[],H$7,0))</f>
        <v/>
      </c>
      <c r="I271" t="str">
        <f>+IF($F271="","",VLOOKUP($G271,Educacion[],I$7,0))</f>
        <v/>
      </c>
      <c r="J271" t="str">
        <f>+IF($F271="","",VLOOKUP($G271,Educacion[],J$7,0))</f>
        <v/>
      </c>
      <c r="K271" t="str">
        <f>+IF($F271="","",VLOOKUP($G271,Educacion[],K$7,0))</f>
        <v/>
      </c>
      <c r="L271" t="str">
        <f>+IF($F271="","",VLOOKUP($G271,Educacion[],L$7,0))</f>
        <v/>
      </c>
      <c r="M271" t="str">
        <f>+IF($F271="","",VLOOKUP($G271,Educacion[],M$7,0))</f>
        <v/>
      </c>
      <c r="N271" t="str">
        <f>+IF($F271="","",VLOOKUP($G271,Educacion[],N$7,0))</f>
        <v/>
      </c>
      <c r="O271" t="str">
        <f>+IF($F271="","",VLOOKUP($G271,Educacion[],O$7,0))</f>
        <v/>
      </c>
      <c r="P271" t="str">
        <f>+IF($F271="","",VLOOKUP($G271,Educacion[],P$7,0))</f>
        <v/>
      </c>
      <c r="Q271" t="str">
        <f>+IF($F271="","",VLOOKUP($G271,Educacion[],Q$7,0))</f>
        <v/>
      </c>
      <c r="R271" t="str">
        <f>+IF($F271="","",VLOOKUP($G271,Educacion[],R$7,0))</f>
        <v/>
      </c>
      <c r="S271" t="str">
        <f>+IF($F271="","",VLOOKUP($G271,Educacion[],S$7,0))</f>
        <v/>
      </c>
      <c r="T271" t="str">
        <f>+IF($F271="","",VLOOKUP($G271,Educacion[],T$7,0))</f>
        <v/>
      </c>
      <c r="U271" t="str">
        <f>+IF($F271="","",VLOOKUP($G271,Educacion[],U$7,0))</f>
        <v/>
      </c>
      <c r="V271" t="str">
        <f>+IF($F271="","",VLOOKUP($G271,Educacion[],V$7,0))</f>
        <v/>
      </c>
      <c r="W271" t="str">
        <f>+IF($F271="","",VLOOKUP($G271,Educacion[],W$7,0))</f>
        <v/>
      </c>
      <c r="X271" t="str">
        <f>+IF($F271="","",VLOOKUP($G271,Educacion[],X$7,0))</f>
        <v/>
      </c>
      <c r="Y271" t="str">
        <f>+IF($F271="","",VLOOKUP($G271,Educacion[],Y$7,0))</f>
        <v/>
      </c>
      <c r="Z271" t="str">
        <f>+IF($F271="","",VLOOKUP($G271,Educacion[],Z$7,0))</f>
        <v/>
      </c>
      <c r="AA271" t="str">
        <f>+IF($F271="","",VLOOKUP($G271,Educacion[],AA$7,0))</f>
        <v/>
      </c>
      <c r="AB271" t="str">
        <f>+IF($F271="","",VLOOKUP($G271,Educacion[],AB$7,0))</f>
        <v/>
      </c>
      <c r="AC271" t="str">
        <f>+IF($F271="","",VLOOKUP($G271,Educacion[],AC$7,0))</f>
        <v/>
      </c>
      <c r="AD271" t="str">
        <f>+IF($F271="","",VLOOKUP($G271,Educacion[],AD$7,0))</f>
        <v/>
      </c>
      <c r="AE271" t="str">
        <f>+IF($F271="","",VLOOKUP($G271,Educacion[],AE$7,0))</f>
        <v/>
      </c>
      <c r="AF271" t="str">
        <f>+IF($F271="","",VLOOKUP($G271,Educacion[],AF$7,0))</f>
        <v/>
      </c>
      <c r="AG271" t="str">
        <f>+IF($F271="","",VLOOKUP($G271,Educacion[],AG$7,0))</f>
        <v/>
      </c>
    </row>
    <row r="272" spans="1:33" x14ac:dyDescent="0.3">
      <c r="A272" s="36">
        <v>283</v>
      </c>
      <c r="B272" s="36" t="s">
        <v>661</v>
      </c>
      <c r="C272">
        <f t="shared" ca="1" si="25"/>
        <v>444</v>
      </c>
      <c r="D272" t="str">
        <f t="shared" si="27"/>
        <v/>
      </c>
      <c r="E272" t="str">
        <f t="shared" ca="1" si="26"/>
        <v/>
      </c>
      <c r="F272" t="str">
        <f t="shared" si="27"/>
        <v/>
      </c>
      <c r="G272" t="s">
        <v>1220</v>
      </c>
      <c r="H272" t="str">
        <f>+IF($F272="","",VLOOKUP($G272,Educacion[],H$7,0))</f>
        <v/>
      </c>
      <c r="I272" t="str">
        <f>+IF($F272="","",VLOOKUP($G272,Educacion[],I$7,0))</f>
        <v/>
      </c>
      <c r="J272" t="str">
        <f>+IF($F272="","",VLOOKUP($G272,Educacion[],J$7,0))</f>
        <v/>
      </c>
      <c r="K272" t="str">
        <f>+IF($F272="","",VLOOKUP($G272,Educacion[],K$7,0))</f>
        <v/>
      </c>
      <c r="L272" t="str">
        <f>+IF($F272="","",VLOOKUP($G272,Educacion[],L$7,0))</f>
        <v/>
      </c>
      <c r="M272" t="str">
        <f>+IF($F272="","",VLOOKUP($G272,Educacion[],M$7,0))</f>
        <v/>
      </c>
      <c r="N272" t="str">
        <f>+IF($F272="","",VLOOKUP($G272,Educacion[],N$7,0))</f>
        <v/>
      </c>
      <c r="O272" t="str">
        <f>+IF($F272="","",VLOOKUP($G272,Educacion[],O$7,0))</f>
        <v/>
      </c>
      <c r="P272" t="str">
        <f>+IF($F272="","",VLOOKUP($G272,Educacion[],P$7,0))</f>
        <v/>
      </c>
      <c r="Q272" t="str">
        <f>+IF($F272="","",VLOOKUP($G272,Educacion[],Q$7,0))</f>
        <v/>
      </c>
      <c r="R272" t="str">
        <f>+IF($F272="","",VLOOKUP($G272,Educacion[],R$7,0))</f>
        <v/>
      </c>
      <c r="S272" t="str">
        <f>+IF($F272="","",VLOOKUP($G272,Educacion[],S$7,0))</f>
        <v/>
      </c>
      <c r="T272" t="str">
        <f>+IF($F272="","",VLOOKUP($G272,Educacion[],T$7,0))</f>
        <v/>
      </c>
      <c r="U272" t="str">
        <f>+IF($F272="","",VLOOKUP($G272,Educacion[],U$7,0))</f>
        <v/>
      </c>
      <c r="V272" t="str">
        <f>+IF($F272="","",VLOOKUP($G272,Educacion[],V$7,0))</f>
        <v/>
      </c>
      <c r="W272" t="str">
        <f>+IF($F272="","",VLOOKUP($G272,Educacion[],W$7,0))</f>
        <v/>
      </c>
      <c r="X272" t="str">
        <f>+IF($F272="","",VLOOKUP($G272,Educacion[],X$7,0))</f>
        <v/>
      </c>
      <c r="Y272" t="str">
        <f>+IF($F272="","",VLOOKUP($G272,Educacion[],Y$7,0))</f>
        <v/>
      </c>
      <c r="Z272" t="str">
        <f>+IF($F272="","",VLOOKUP($G272,Educacion[],Z$7,0))</f>
        <v/>
      </c>
      <c r="AA272" t="str">
        <f>+IF($F272="","",VLOOKUP($G272,Educacion[],AA$7,0))</f>
        <v/>
      </c>
      <c r="AB272" t="str">
        <f>+IF($F272="","",VLOOKUP($G272,Educacion[],AB$7,0))</f>
        <v/>
      </c>
      <c r="AC272" t="str">
        <f>+IF($F272="","",VLOOKUP($G272,Educacion[],AC$7,0))</f>
        <v/>
      </c>
      <c r="AD272" t="str">
        <f>+IF($F272="","",VLOOKUP($G272,Educacion[],AD$7,0))</f>
        <v/>
      </c>
      <c r="AE272" t="str">
        <f>+IF($F272="","",VLOOKUP($G272,Educacion[],AE$7,0))</f>
        <v/>
      </c>
      <c r="AF272" t="str">
        <f>+IF($F272="","",VLOOKUP($G272,Educacion[],AF$7,0))</f>
        <v/>
      </c>
      <c r="AG272" t="str">
        <f>+IF($F272="","",VLOOKUP($G272,Educacion[],AG$7,0))</f>
        <v/>
      </c>
    </row>
    <row r="273" spans="1:33" x14ac:dyDescent="0.3">
      <c r="A273" s="36">
        <v>284</v>
      </c>
      <c r="B273" s="36" t="s">
        <v>662</v>
      </c>
      <c r="C273">
        <f t="shared" ca="1" si="25"/>
        <v>331</v>
      </c>
      <c r="D273" t="str">
        <f t="shared" si="27"/>
        <v/>
      </c>
      <c r="E273" t="str">
        <f t="shared" ca="1" si="26"/>
        <v>0353</v>
      </c>
      <c r="F273" t="str">
        <f t="shared" si="27"/>
        <v/>
      </c>
      <c r="G273" t="s">
        <v>805</v>
      </c>
      <c r="H273" t="str">
        <f>+IF($F273="","",VLOOKUP($G273,Educacion[],H$7,0))</f>
        <v/>
      </c>
      <c r="I273" t="str">
        <f>+IF($F273="","",VLOOKUP($G273,Educacion[],I$7,0))</f>
        <v/>
      </c>
      <c r="J273" t="str">
        <f>+IF($F273="","",VLOOKUP($G273,Educacion[],J$7,0))</f>
        <v/>
      </c>
      <c r="K273" t="str">
        <f>+IF($F273="","",VLOOKUP($G273,Educacion[],K$7,0))</f>
        <v/>
      </c>
      <c r="L273" t="str">
        <f>+IF($F273="","",VLOOKUP($G273,Educacion[],L$7,0))</f>
        <v/>
      </c>
      <c r="M273" t="str">
        <f>+IF($F273="","",VLOOKUP($G273,Educacion[],M$7,0))</f>
        <v/>
      </c>
      <c r="N273" t="str">
        <f>+IF($F273="","",VLOOKUP($G273,Educacion[],N$7,0))</f>
        <v/>
      </c>
      <c r="O273" t="str">
        <f>+IF($F273="","",VLOOKUP($G273,Educacion[],O$7,0))</f>
        <v/>
      </c>
      <c r="P273" t="str">
        <f>+IF($F273="","",VLOOKUP($G273,Educacion[],P$7,0))</f>
        <v/>
      </c>
      <c r="Q273" t="str">
        <f>+IF($F273="","",VLOOKUP($G273,Educacion[],Q$7,0))</f>
        <v/>
      </c>
      <c r="R273" t="str">
        <f>+IF($F273="","",VLOOKUP($G273,Educacion[],R$7,0))</f>
        <v/>
      </c>
      <c r="S273" t="str">
        <f>+IF($F273="","",VLOOKUP($G273,Educacion[],S$7,0))</f>
        <v/>
      </c>
      <c r="T273" t="str">
        <f>+IF($F273="","",VLOOKUP($G273,Educacion[],T$7,0))</f>
        <v/>
      </c>
      <c r="U273" t="str">
        <f>+IF($F273="","",VLOOKUP($G273,Educacion[],U$7,0))</f>
        <v/>
      </c>
      <c r="V273" t="str">
        <f>+IF($F273="","",VLOOKUP($G273,Educacion[],V$7,0))</f>
        <v/>
      </c>
      <c r="W273" t="str">
        <f>+IF($F273="","",VLOOKUP($G273,Educacion[],W$7,0))</f>
        <v/>
      </c>
      <c r="X273" t="str">
        <f>+IF($F273="","",VLOOKUP($G273,Educacion[],X$7,0))</f>
        <v/>
      </c>
      <c r="Y273" t="str">
        <f>+IF($F273="","",VLOOKUP($G273,Educacion[],Y$7,0))</f>
        <v/>
      </c>
      <c r="Z273" t="str">
        <f>+IF($F273="","",VLOOKUP($G273,Educacion[],Z$7,0))</f>
        <v/>
      </c>
      <c r="AA273" t="str">
        <f>+IF($F273="","",VLOOKUP($G273,Educacion[],AA$7,0))</f>
        <v/>
      </c>
      <c r="AB273" t="str">
        <f>+IF($F273="","",VLOOKUP($G273,Educacion[],AB$7,0))</f>
        <v/>
      </c>
      <c r="AC273" t="str">
        <f>+IF($F273="","",VLOOKUP($G273,Educacion[],AC$7,0))</f>
        <v/>
      </c>
      <c r="AD273" t="str">
        <f>+IF($F273="","",VLOOKUP($G273,Educacion[],AD$7,0))</f>
        <v/>
      </c>
      <c r="AE273" t="str">
        <f>+IF($F273="","",VLOOKUP($G273,Educacion[],AE$7,0))</f>
        <v/>
      </c>
      <c r="AF273" t="str">
        <f>+IF($F273="","",VLOOKUP($G273,Educacion[],AF$7,0))</f>
        <v/>
      </c>
      <c r="AG273" t="str">
        <f>+IF($F273="","",VLOOKUP($G273,Educacion[],AG$7,0))</f>
        <v/>
      </c>
    </row>
    <row r="274" spans="1:33" x14ac:dyDescent="0.3">
      <c r="A274" s="36">
        <v>285</v>
      </c>
      <c r="B274" s="36" t="s">
        <v>663</v>
      </c>
      <c r="C274">
        <f t="shared" ca="1" si="25"/>
        <v>461</v>
      </c>
      <c r="D274" t="str">
        <f t="shared" si="27"/>
        <v/>
      </c>
      <c r="E274" t="str">
        <f t="shared" ca="1" si="26"/>
        <v>0485</v>
      </c>
      <c r="F274" t="str">
        <f t="shared" si="27"/>
        <v/>
      </c>
      <c r="G274" t="s">
        <v>1221</v>
      </c>
      <c r="H274" t="str">
        <f>+IF($F274="","",VLOOKUP($G274,Educacion[],H$7,0))</f>
        <v/>
      </c>
      <c r="I274" t="str">
        <f>+IF($F274="","",VLOOKUP($G274,Educacion[],I$7,0))</f>
        <v/>
      </c>
      <c r="J274" t="str">
        <f>+IF($F274="","",VLOOKUP($G274,Educacion[],J$7,0))</f>
        <v/>
      </c>
      <c r="K274" t="str">
        <f>+IF($F274="","",VLOOKUP($G274,Educacion[],K$7,0))</f>
        <v/>
      </c>
      <c r="L274" t="str">
        <f>+IF($F274="","",VLOOKUP($G274,Educacion[],L$7,0))</f>
        <v/>
      </c>
      <c r="M274" t="str">
        <f>+IF($F274="","",VLOOKUP($G274,Educacion[],M$7,0))</f>
        <v/>
      </c>
      <c r="N274" t="str">
        <f>+IF($F274="","",VLOOKUP($G274,Educacion[],N$7,0))</f>
        <v/>
      </c>
      <c r="O274" t="str">
        <f>+IF($F274="","",VLOOKUP($G274,Educacion[],O$7,0))</f>
        <v/>
      </c>
      <c r="P274" t="str">
        <f>+IF($F274="","",VLOOKUP($G274,Educacion[],P$7,0))</f>
        <v/>
      </c>
      <c r="Q274" t="str">
        <f>+IF($F274="","",VLOOKUP($G274,Educacion[],Q$7,0))</f>
        <v/>
      </c>
      <c r="R274" t="str">
        <f>+IF($F274="","",VLOOKUP($G274,Educacion[],R$7,0))</f>
        <v/>
      </c>
      <c r="S274" t="str">
        <f>+IF($F274="","",VLOOKUP($G274,Educacion[],S$7,0))</f>
        <v/>
      </c>
      <c r="T274" t="str">
        <f>+IF($F274="","",VLOOKUP($G274,Educacion[],T$7,0))</f>
        <v/>
      </c>
      <c r="U274" t="str">
        <f>+IF($F274="","",VLOOKUP($G274,Educacion[],U$7,0))</f>
        <v/>
      </c>
      <c r="V274" t="str">
        <f>+IF($F274="","",VLOOKUP($G274,Educacion[],V$7,0))</f>
        <v/>
      </c>
      <c r="W274" t="str">
        <f>+IF($F274="","",VLOOKUP($G274,Educacion[],W$7,0))</f>
        <v/>
      </c>
      <c r="X274" t="str">
        <f>+IF($F274="","",VLOOKUP($G274,Educacion[],X$7,0))</f>
        <v/>
      </c>
      <c r="Y274" t="str">
        <f>+IF($F274="","",VLOOKUP($G274,Educacion[],Y$7,0))</f>
        <v/>
      </c>
      <c r="Z274" t="str">
        <f>+IF($F274="","",VLOOKUP($G274,Educacion[],Z$7,0))</f>
        <v/>
      </c>
      <c r="AA274" t="str">
        <f>+IF($F274="","",VLOOKUP($G274,Educacion[],AA$7,0))</f>
        <v/>
      </c>
      <c r="AB274" t="str">
        <f>+IF($F274="","",VLOOKUP($G274,Educacion[],AB$7,0))</f>
        <v/>
      </c>
      <c r="AC274" t="str">
        <f>+IF($F274="","",VLOOKUP($G274,Educacion[],AC$7,0))</f>
        <v/>
      </c>
      <c r="AD274" t="str">
        <f>+IF($F274="","",VLOOKUP($G274,Educacion[],AD$7,0))</f>
        <v/>
      </c>
      <c r="AE274" t="str">
        <f>+IF($F274="","",VLOOKUP($G274,Educacion[],AE$7,0))</f>
        <v/>
      </c>
      <c r="AF274" t="str">
        <f>+IF($F274="","",VLOOKUP($G274,Educacion[],AF$7,0))</f>
        <v/>
      </c>
      <c r="AG274" t="str">
        <f>+IF($F274="","",VLOOKUP($G274,Educacion[],AG$7,0))</f>
        <v/>
      </c>
    </row>
    <row r="275" spans="1:33" x14ac:dyDescent="0.3">
      <c r="A275" s="36">
        <v>286</v>
      </c>
      <c r="B275" s="36" t="s">
        <v>664</v>
      </c>
      <c r="C275">
        <f t="shared" ca="1" si="25"/>
        <v>211</v>
      </c>
      <c r="D275" t="str">
        <f t="shared" si="27"/>
        <v/>
      </c>
      <c r="E275" t="str">
        <f t="shared" ca="1" si="26"/>
        <v>0207</v>
      </c>
      <c r="F275" t="str">
        <f t="shared" si="27"/>
        <v/>
      </c>
      <c r="G275" t="s">
        <v>1222</v>
      </c>
      <c r="H275" t="str">
        <f>+IF($F275="","",VLOOKUP($G275,Educacion[],H$7,0))</f>
        <v/>
      </c>
      <c r="I275" t="str">
        <f>+IF($F275="","",VLOOKUP($G275,Educacion[],I$7,0))</f>
        <v/>
      </c>
      <c r="J275" t="str">
        <f>+IF($F275="","",VLOOKUP($G275,Educacion[],J$7,0))</f>
        <v/>
      </c>
      <c r="K275" t="str">
        <f>+IF($F275="","",VLOOKUP($G275,Educacion[],K$7,0))</f>
        <v/>
      </c>
      <c r="L275" t="str">
        <f>+IF($F275="","",VLOOKUP($G275,Educacion[],L$7,0))</f>
        <v/>
      </c>
      <c r="M275" t="str">
        <f>+IF($F275="","",VLOOKUP($G275,Educacion[],M$7,0))</f>
        <v/>
      </c>
      <c r="N275" t="str">
        <f>+IF($F275="","",VLOOKUP($G275,Educacion[],N$7,0))</f>
        <v/>
      </c>
      <c r="O275" t="str">
        <f>+IF($F275="","",VLOOKUP($G275,Educacion[],O$7,0))</f>
        <v/>
      </c>
      <c r="P275" t="str">
        <f>+IF($F275="","",VLOOKUP($G275,Educacion[],P$7,0))</f>
        <v/>
      </c>
      <c r="Q275" t="str">
        <f>+IF($F275="","",VLOOKUP($G275,Educacion[],Q$7,0))</f>
        <v/>
      </c>
      <c r="R275" t="str">
        <f>+IF($F275="","",VLOOKUP($G275,Educacion[],R$7,0))</f>
        <v/>
      </c>
      <c r="S275" t="str">
        <f>+IF($F275="","",VLOOKUP($G275,Educacion[],S$7,0))</f>
        <v/>
      </c>
      <c r="T275" t="str">
        <f>+IF($F275="","",VLOOKUP($G275,Educacion[],T$7,0))</f>
        <v/>
      </c>
      <c r="U275" t="str">
        <f>+IF($F275="","",VLOOKUP($G275,Educacion[],U$7,0))</f>
        <v/>
      </c>
      <c r="V275" t="str">
        <f>+IF($F275="","",VLOOKUP($G275,Educacion[],V$7,0))</f>
        <v/>
      </c>
      <c r="W275" t="str">
        <f>+IF($F275="","",VLOOKUP($G275,Educacion[],W$7,0))</f>
        <v/>
      </c>
      <c r="X275" t="str">
        <f>+IF($F275="","",VLOOKUP($G275,Educacion[],X$7,0))</f>
        <v/>
      </c>
      <c r="Y275" t="str">
        <f>+IF($F275="","",VLOOKUP($G275,Educacion[],Y$7,0))</f>
        <v/>
      </c>
      <c r="Z275" t="str">
        <f>+IF($F275="","",VLOOKUP($G275,Educacion[],Z$7,0))</f>
        <v/>
      </c>
      <c r="AA275" t="str">
        <f>+IF($F275="","",VLOOKUP($G275,Educacion[],AA$7,0))</f>
        <v/>
      </c>
      <c r="AB275" t="str">
        <f>+IF($F275="","",VLOOKUP($G275,Educacion[],AB$7,0))</f>
        <v/>
      </c>
      <c r="AC275" t="str">
        <f>+IF($F275="","",VLOOKUP($G275,Educacion[],AC$7,0))</f>
        <v/>
      </c>
      <c r="AD275" t="str">
        <f>+IF($F275="","",VLOOKUP($G275,Educacion[],AD$7,0))</f>
        <v/>
      </c>
      <c r="AE275" t="str">
        <f>+IF($F275="","",VLOOKUP($G275,Educacion[],AE$7,0))</f>
        <v/>
      </c>
      <c r="AF275" t="str">
        <f>+IF($F275="","",VLOOKUP($G275,Educacion[],AF$7,0))</f>
        <v/>
      </c>
      <c r="AG275" t="str">
        <f>+IF($F275="","",VLOOKUP($G275,Educacion[],AG$7,0))</f>
        <v/>
      </c>
    </row>
    <row r="276" spans="1:33" x14ac:dyDescent="0.3">
      <c r="A276" s="36">
        <v>287</v>
      </c>
      <c r="B276" s="36" t="s">
        <v>665</v>
      </c>
      <c r="C276">
        <f t="shared" ca="1" si="25"/>
        <v>115</v>
      </c>
      <c r="D276" t="str">
        <f t="shared" si="27"/>
        <v/>
      </c>
      <c r="E276" t="str">
        <f t="shared" ca="1" si="26"/>
        <v>0105</v>
      </c>
      <c r="F276" t="str">
        <f t="shared" si="27"/>
        <v/>
      </c>
      <c r="G276" t="s">
        <v>1223</v>
      </c>
      <c r="H276" t="str">
        <f>+IF($F276="","",VLOOKUP($G276,Educacion[],H$7,0))</f>
        <v/>
      </c>
      <c r="I276" t="str">
        <f>+IF($F276="","",VLOOKUP($G276,Educacion[],I$7,0))</f>
        <v/>
      </c>
      <c r="J276" t="str">
        <f>+IF($F276="","",VLOOKUP($G276,Educacion[],J$7,0))</f>
        <v/>
      </c>
      <c r="K276" t="str">
        <f>+IF($F276="","",VLOOKUP($G276,Educacion[],K$7,0))</f>
        <v/>
      </c>
      <c r="L276" t="str">
        <f>+IF($F276="","",VLOOKUP($G276,Educacion[],L$7,0))</f>
        <v/>
      </c>
      <c r="M276" t="str">
        <f>+IF($F276="","",VLOOKUP($G276,Educacion[],M$7,0))</f>
        <v/>
      </c>
      <c r="N276" t="str">
        <f>+IF($F276="","",VLOOKUP($G276,Educacion[],N$7,0))</f>
        <v/>
      </c>
      <c r="O276" t="str">
        <f>+IF($F276="","",VLOOKUP($G276,Educacion[],O$7,0))</f>
        <v/>
      </c>
      <c r="P276" t="str">
        <f>+IF($F276="","",VLOOKUP($G276,Educacion[],P$7,0))</f>
        <v/>
      </c>
      <c r="Q276" t="str">
        <f>+IF($F276="","",VLOOKUP($G276,Educacion[],Q$7,0))</f>
        <v/>
      </c>
      <c r="R276" t="str">
        <f>+IF($F276="","",VLOOKUP($G276,Educacion[],R$7,0))</f>
        <v/>
      </c>
      <c r="S276" t="str">
        <f>+IF($F276="","",VLOOKUP($G276,Educacion[],S$7,0))</f>
        <v/>
      </c>
      <c r="T276" t="str">
        <f>+IF($F276="","",VLOOKUP($G276,Educacion[],T$7,0))</f>
        <v/>
      </c>
      <c r="U276" t="str">
        <f>+IF($F276="","",VLOOKUP($G276,Educacion[],U$7,0))</f>
        <v/>
      </c>
      <c r="V276" t="str">
        <f>+IF($F276="","",VLOOKUP($G276,Educacion[],V$7,0))</f>
        <v/>
      </c>
      <c r="W276" t="str">
        <f>+IF($F276="","",VLOOKUP($G276,Educacion[],W$7,0))</f>
        <v/>
      </c>
      <c r="X276" t="str">
        <f>+IF($F276="","",VLOOKUP($G276,Educacion[],X$7,0))</f>
        <v/>
      </c>
      <c r="Y276" t="str">
        <f>+IF($F276="","",VLOOKUP($G276,Educacion[],Y$7,0))</f>
        <v/>
      </c>
      <c r="Z276" t="str">
        <f>+IF($F276="","",VLOOKUP($G276,Educacion[],Z$7,0))</f>
        <v/>
      </c>
      <c r="AA276" t="str">
        <f>+IF($F276="","",VLOOKUP($G276,Educacion[],AA$7,0))</f>
        <v/>
      </c>
      <c r="AB276" t="str">
        <f>+IF($F276="","",VLOOKUP($G276,Educacion[],AB$7,0))</f>
        <v/>
      </c>
      <c r="AC276" t="str">
        <f>+IF($F276="","",VLOOKUP($G276,Educacion[],AC$7,0))</f>
        <v/>
      </c>
      <c r="AD276" t="str">
        <f>+IF($F276="","",VLOOKUP($G276,Educacion[],AD$7,0))</f>
        <v/>
      </c>
      <c r="AE276" t="str">
        <f>+IF($F276="","",VLOOKUP($G276,Educacion[],AE$7,0))</f>
        <v/>
      </c>
      <c r="AF276" t="str">
        <f>+IF($F276="","",VLOOKUP($G276,Educacion[],AF$7,0))</f>
        <v/>
      </c>
      <c r="AG276" t="str">
        <f>+IF($F276="","",VLOOKUP($G276,Educacion[],AG$7,0))</f>
        <v/>
      </c>
    </row>
    <row r="277" spans="1:33" x14ac:dyDescent="0.3">
      <c r="A277" s="36">
        <v>288</v>
      </c>
      <c r="B277" s="36" t="s">
        <v>666</v>
      </c>
      <c r="C277">
        <f t="shared" ca="1" si="25"/>
        <v>0</v>
      </c>
      <c r="D277" t="str">
        <f t="shared" si="27"/>
        <v/>
      </c>
      <c r="E277" t="str">
        <f t="shared" ca="1" si="26"/>
        <v/>
      </c>
      <c r="F277" t="str">
        <f t="shared" si="27"/>
        <v/>
      </c>
      <c r="G277" t="s">
        <v>684</v>
      </c>
      <c r="H277" t="str">
        <f>+IF($F277="","",VLOOKUP($G277,Educacion[],H$7,0))</f>
        <v/>
      </c>
      <c r="I277" t="str">
        <f>+IF($F277="","",VLOOKUP($G277,Educacion[],I$7,0))</f>
        <v/>
      </c>
      <c r="J277" t="str">
        <f>+IF($F277="","",VLOOKUP($G277,Educacion[],J$7,0))</f>
        <v/>
      </c>
      <c r="K277" t="str">
        <f>+IF($F277="","",VLOOKUP($G277,Educacion[],K$7,0))</f>
        <v/>
      </c>
      <c r="L277" t="str">
        <f>+IF($F277="","",VLOOKUP($G277,Educacion[],L$7,0))</f>
        <v/>
      </c>
      <c r="M277" t="str">
        <f>+IF($F277="","",VLOOKUP($G277,Educacion[],M$7,0))</f>
        <v/>
      </c>
      <c r="N277" t="str">
        <f>+IF($F277="","",VLOOKUP($G277,Educacion[],N$7,0))</f>
        <v/>
      </c>
      <c r="O277" t="str">
        <f>+IF($F277="","",VLOOKUP($G277,Educacion[],O$7,0))</f>
        <v/>
      </c>
      <c r="P277" t="str">
        <f>+IF($F277="","",VLOOKUP($G277,Educacion[],P$7,0))</f>
        <v/>
      </c>
      <c r="Q277" t="str">
        <f>+IF($F277="","",VLOOKUP($G277,Educacion[],Q$7,0))</f>
        <v/>
      </c>
      <c r="R277" t="str">
        <f>+IF($F277="","",VLOOKUP($G277,Educacion[],R$7,0))</f>
        <v/>
      </c>
      <c r="S277" t="str">
        <f>+IF($F277="","",VLOOKUP($G277,Educacion[],S$7,0))</f>
        <v/>
      </c>
      <c r="T277" t="str">
        <f>+IF($F277="","",VLOOKUP($G277,Educacion[],T$7,0))</f>
        <v/>
      </c>
      <c r="U277" t="str">
        <f>+IF($F277="","",VLOOKUP($G277,Educacion[],U$7,0))</f>
        <v/>
      </c>
      <c r="V277" t="str">
        <f>+IF($F277="","",VLOOKUP($G277,Educacion[],V$7,0))</f>
        <v/>
      </c>
      <c r="W277" t="str">
        <f>+IF($F277="","",VLOOKUP($G277,Educacion[],W$7,0))</f>
        <v/>
      </c>
      <c r="X277" t="str">
        <f>+IF($F277="","",VLOOKUP($G277,Educacion[],X$7,0))</f>
        <v/>
      </c>
      <c r="Y277" t="str">
        <f>+IF($F277="","",VLOOKUP($G277,Educacion[],Y$7,0))</f>
        <v/>
      </c>
      <c r="Z277" t="str">
        <f>+IF($F277="","",VLOOKUP($G277,Educacion[],Z$7,0))</f>
        <v/>
      </c>
      <c r="AA277" t="str">
        <f>+IF($F277="","",VLOOKUP($G277,Educacion[],AA$7,0))</f>
        <v/>
      </c>
      <c r="AB277" t="str">
        <f>+IF($F277="","",VLOOKUP($G277,Educacion[],AB$7,0))</f>
        <v/>
      </c>
      <c r="AC277" t="str">
        <f>+IF($F277="","",VLOOKUP($G277,Educacion[],AC$7,0))</f>
        <v/>
      </c>
      <c r="AD277" t="str">
        <f>+IF($F277="","",VLOOKUP($G277,Educacion[],AD$7,0))</f>
        <v/>
      </c>
      <c r="AE277" t="str">
        <f>+IF($F277="","",VLOOKUP($G277,Educacion[],AE$7,0))</f>
        <v/>
      </c>
      <c r="AF277" t="str">
        <f>+IF($F277="","",VLOOKUP($G277,Educacion[],AF$7,0))</f>
        <v/>
      </c>
      <c r="AG277" t="str">
        <f>+IF($F277="","",VLOOKUP($G277,Educacion[],AG$7,0))</f>
        <v/>
      </c>
    </row>
    <row r="278" spans="1:33" x14ac:dyDescent="0.3">
      <c r="A278" s="36">
        <v>289</v>
      </c>
      <c r="B278" s="36" t="s">
        <v>667</v>
      </c>
      <c r="C278">
        <f t="shared" ca="1" si="25"/>
        <v>416</v>
      </c>
      <c r="D278" t="str">
        <f t="shared" si="27"/>
        <v/>
      </c>
      <c r="E278" t="str">
        <f t="shared" ca="1" si="26"/>
        <v>0455</v>
      </c>
      <c r="F278" t="str">
        <f t="shared" si="27"/>
        <v/>
      </c>
      <c r="G278" t="s">
        <v>1224</v>
      </c>
      <c r="H278" t="str">
        <f>+IF($F278="","",VLOOKUP($G278,Educacion[],H$7,0))</f>
        <v/>
      </c>
      <c r="I278" t="str">
        <f>+IF($F278="","",VLOOKUP($G278,Educacion[],I$7,0))</f>
        <v/>
      </c>
      <c r="J278" t="str">
        <f>+IF($F278="","",VLOOKUP($G278,Educacion[],J$7,0))</f>
        <v/>
      </c>
      <c r="K278" t="str">
        <f>+IF($F278="","",VLOOKUP($G278,Educacion[],K$7,0))</f>
        <v/>
      </c>
      <c r="L278" t="str">
        <f>+IF($F278="","",VLOOKUP($G278,Educacion[],L$7,0))</f>
        <v/>
      </c>
      <c r="M278" t="str">
        <f>+IF($F278="","",VLOOKUP($G278,Educacion[],M$7,0))</f>
        <v/>
      </c>
      <c r="N278" t="str">
        <f>+IF($F278="","",VLOOKUP($G278,Educacion[],N$7,0))</f>
        <v/>
      </c>
      <c r="O278" t="str">
        <f>+IF($F278="","",VLOOKUP($G278,Educacion[],O$7,0))</f>
        <v/>
      </c>
      <c r="P278" t="str">
        <f>+IF($F278="","",VLOOKUP($G278,Educacion[],P$7,0))</f>
        <v/>
      </c>
      <c r="Q278" t="str">
        <f>+IF($F278="","",VLOOKUP($G278,Educacion[],Q$7,0))</f>
        <v/>
      </c>
      <c r="R278" t="str">
        <f>+IF($F278="","",VLOOKUP($G278,Educacion[],R$7,0))</f>
        <v/>
      </c>
      <c r="S278" t="str">
        <f>+IF($F278="","",VLOOKUP($G278,Educacion[],S$7,0))</f>
        <v/>
      </c>
      <c r="T278" t="str">
        <f>+IF($F278="","",VLOOKUP($G278,Educacion[],T$7,0))</f>
        <v/>
      </c>
      <c r="U278" t="str">
        <f>+IF($F278="","",VLOOKUP($G278,Educacion[],U$7,0))</f>
        <v/>
      </c>
      <c r="V278" t="str">
        <f>+IF($F278="","",VLOOKUP($G278,Educacion[],V$7,0))</f>
        <v/>
      </c>
      <c r="W278" t="str">
        <f>+IF($F278="","",VLOOKUP($G278,Educacion[],W$7,0))</f>
        <v/>
      </c>
      <c r="X278" t="str">
        <f>+IF($F278="","",VLOOKUP($G278,Educacion[],X$7,0))</f>
        <v/>
      </c>
      <c r="Y278" t="str">
        <f>+IF($F278="","",VLOOKUP($G278,Educacion[],Y$7,0))</f>
        <v/>
      </c>
      <c r="Z278" t="str">
        <f>+IF($F278="","",VLOOKUP($G278,Educacion[],Z$7,0))</f>
        <v/>
      </c>
      <c r="AA278" t="str">
        <f>+IF($F278="","",VLOOKUP($G278,Educacion[],AA$7,0))</f>
        <v/>
      </c>
      <c r="AB278" t="str">
        <f>+IF($F278="","",VLOOKUP($G278,Educacion[],AB$7,0))</f>
        <v/>
      </c>
      <c r="AC278" t="str">
        <f>+IF($F278="","",VLOOKUP($G278,Educacion[],AC$7,0))</f>
        <v/>
      </c>
      <c r="AD278" t="str">
        <f>+IF($F278="","",VLOOKUP($G278,Educacion[],AD$7,0))</f>
        <v/>
      </c>
      <c r="AE278" t="str">
        <f>+IF($F278="","",VLOOKUP($G278,Educacion[],AE$7,0))</f>
        <v/>
      </c>
      <c r="AF278" t="str">
        <f>+IF($F278="","",VLOOKUP($G278,Educacion[],AF$7,0))</f>
        <v/>
      </c>
      <c r="AG278" t="str">
        <f>+IF($F278="","",VLOOKUP($G278,Educacion[],AG$7,0))</f>
        <v/>
      </c>
    </row>
    <row r="279" spans="1:33" x14ac:dyDescent="0.3">
      <c r="A279" s="36">
        <v>290</v>
      </c>
      <c r="B279" s="36" t="s">
        <v>668</v>
      </c>
      <c r="C279">
        <f t="shared" ca="1" si="25"/>
        <v>198</v>
      </c>
      <c r="D279" t="str">
        <f t="shared" si="27"/>
        <v/>
      </c>
      <c r="E279" t="str">
        <f t="shared" ca="1" si="26"/>
        <v>0193</v>
      </c>
      <c r="F279" t="str">
        <f t="shared" si="27"/>
        <v/>
      </c>
      <c r="G279" t="s">
        <v>1225</v>
      </c>
      <c r="H279" t="str">
        <f>+IF($F279="","",VLOOKUP($G279,Educacion[],H$7,0))</f>
        <v/>
      </c>
      <c r="I279" t="str">
        <f>+IF($F279="","",VLOOKUP($G279,Educacion[],I$7,0))</f>
        <v/>
      </c>
      <c r="J279" t="str">
        <f>+IF($F279="","",VLOOKUP($G279,Educacion[],J$7,0))</f>
        <v/>
      </c>
      <c r="K279" t="str">
        <f>+IF($F279="","",VLOOKUP($G279,Educacion[],K$7,0))</f>
        <v/>
      </c>
      <c r="L279" t="str">
        <f>+IF($F279="","",VLOOKUP($G279,Educacion[],L$7,0))</f>
        <v/>
      </c>
      <c r="M279" t="str">
        <f>+IF($F279="","",VLOOKUP($G279,Educacion[],M$7,0))</f>
        <v/>
      </c>
      <c r="N279" t="str">
        <f>+IF($F279="","",VLOOKUP($G279,Educacion[],N$7,0))</f>
        <v/>
      </c>
      <c r="O279" t="str">
        <f>+IF($F279="","",VLOOKUP($G279,Educacion[],O$7,0))</f>
        <v/>
      </c>
      <c r="P279" t="str">
        <f>+IF($F279="","",VLOOKUP($G279,Educacion[],P$7,0))</f>
        <v/>
      </c>
      <c r="Q279" t="str">
        <f>+IF($F279="","",VLOOKUP($G279,Educacion[],Q$7,0))</f>
        <v/>
      </c>
      <c r="R279" t="str">
        <f>+IF($F279="","",VLOOKUP($G279,Educacion[],R$7,0))</f>
        <v/>
      </c>
      <c r="S279" t="str">
        <f>+IF($F279="","",VLOOKUP($G279,Educacion[],S$7,0))</f>
        <v/>
      </c>
      <c r="T279" t="str">
        <f>+IF($F279="","",VLOOKUP($G279,Educacion[],T$7,0))</f>
        <v/>
      </c>
      <c r="U279" t="str">
        <f>+IF($F279="","",VLOOKUP($G279,Educacion[],U$7,0))</f>
        <v/>
      </c>
      <c r="V279" t="str">
        <f>+IF($F279="","",VLOOKUP($G279,Educacion[],V$7,0))</f>
        <v/>
      </c>
      <c r="W279" t="str">
        <f>+IF($F279="","",VLOOKUP($G279,Educacion[],W$7,0))</f>
        <v/>
      </c>
      <c r="X279" t="str">
        <f>+IF($F279="","",VLOOKUP($G279,Educacion[],X$7,0))</f>
        <v/>
      </c>
      <c r="Y279" t="str">
        <f>+IF($F279="","",VLOOKUP($G279,Educacion[],Y$7,0))</f>
        <v/>
      </c>
      <c r="Z279" t="str">
        <f>+IF($F279="","",VLOOKUP($G279,Educacion[],Z$7,0))</f>
        <v/>
      </c>
      <c r="AA279" t="str">
        <f>+IF($F279="","",VLOOKUP($G279,Educacion[],AA$7,0))</f>
        <v/>
      </c>
      <c r="AB279" t="str">
        <f>+IF($F279="","",VLOOKUP($G279,Educacion[],AB$7,0))</f>
        <v/>
      </c>
      <c r="AC279" t="str">
        <f>+IF($F279="","",VLOOKUP($G279,Educacion[],AC$7,0))</f>
        <v/>
      </c>
      <c r="AD279" t="str">
        <f>+IF($F279="","",VLOOKUP($G279,Educacion[],AD$7,0))</f>
        <v/>
      </c>
      <c r="AE279" t="str">
        <f>+IF($F279="","",VLOOKUP($G279,Educacion[],AE$7,0))</f>
        <v/>
      </c>
      <c r="AF279" t="str">
        <f>+IF($F279="","",VLOOKUP($G279,Educacion[],AF$7,0))</f>
        <v/>
      </c>
      <c r="AG279" t="str">
        <f>+IF($F279="","",VLOOKUP($G279,Educacion[],AG$7,0))</f>
        <v/>
      </c>
    </row>
    <row r="280" spans="1:33" x14ac:dyDescent="0.3">
      <c r="A280" s="36">
        <v>291</v>
      </c>
      <c r="B280" s="36" t="s">
        <v>669</v>
      </c>
      <c r="C280">
        <f t="shared" ca="1" si="25"/>
        <v>141</v>
      </c>
      <c r="D280" t="str">
        <f t="shared" si="27"/>
        <v/>
      </c>
      <c r="E280" t="str">
        <f t="shared" ca="1" si="26"/>
        <v>0133</v>
      </c>
      <c r="F280" t="str">
        <f t="shared" si="27"/>
        <v/>
      </c>
      <c r="G280" t="s">
        <v>1226</v>
      </c>
      <c r="H280" t="str">
        <f>+IF($F280="","",VLOOKUP($G280,Educacion[],H$7,0))</f>
        <v/>
      </c>
      <c r="I280" t="str">
        <f>+IF($F280="","",VLOOKUP($G280,Educacion[],I$7,0))</f>
        <v/>
      </c>
      <c r="J280" t="str">
        <f>+IF($F280="","",VLOOKUP($G280,Educacion[],J$7,0))</f>
        <v/>
      </c>
      <c r="K280" t="str">
        <f>+IF($F280="","",VLOOKUP($G280,Educacion[],K$7,0))</f>
        <v/>
      </c>
      <c r="L280" t="str">
        <f>+IF($F280="","",VLOOKUP($G280,Educacion[],L$7,0))</f>
        <v/>
      </c>
      <c r="M280" t="str">
        <f>+IF($F280="","",VLOOKUP($G280,Educacion[],M$7,0))</f>
        <v/>
      </c>
      <c r="N280" t="str">
        <f>+IF($F280="","",VLOOKUP($G280,Educacion[],N$7,0))</f>
        <v/>
      </c>
      <c r="O280" t="str">
        <f>+IF($F280="","",VLOOKUP($G280,Educacion[],O$7,0))</f>
        <v/>
      </c>
      <c r="P280" t="str">
        <f>+IF($F280="","",VLOOKUP($G280,Educacion[],P$7,0))</f>
        <v/>
      </c>
      <c r="Q280" t="str">
        <f>+IF($F280="","",VLOOKUP($G280,Educacion[],Q$7,0))</f>
        <v/>
      </c>
      <c r="R280" t="str">
        <f>+IF($F280="","",VLOOKUP($G280,Educacion[],R$7,0))</f>
        <v/>
      </c>
      <c r="S280" t="str">
        <f>+IF($F280="","",VLOOKUP($G280,Educacion[],S$7,0))</f>
        <v/>
      </c>
      <c r="T280" t="str">
        <f>+IF($F280="","",VLOOKUP($G280,Educacion[],T$7,0))</f>
        <v/>
      </c>
      <c r="U280" t="str">
        <f>+IF($F280="","",VLOOKUP($G280,Educacion[],U$7,0))</f>
        <v/>
      </c>
      <c r="V280" t="str">
        <f>+IF($F280="","",VLOOKUP($G280,Educacion[],V$7,0))</f>
        <v/>
      </c>
      <c r="W280" t="str">
        <f>+IF($F280="","",VLOOKUP($G280,Educacion[],W$7,0))</f>
        <v/>
      </c>
      <c r="X280" t="str">
        <f>+IF($F280="","",VLOOKUP($G280,Educacion[],X$7,0))</f>
        <v/>
      </c>
      <c r="Y280" t="str">
        <f>+IF($F280="","",VLOOKUP($G280,Educacion[],Y$7,0))</f>
        <v/>
      </c>
      <c r="Z280" t="str">
        <f>+IF($F280="","",VLOOKUP($G280,Educacion[],Z$7,0))</f>
        <v/>
      </c>
      <c r="AA280" t="str">
        <f>+IF($F280="","",VLOOKUP($G280,Educacion[],AA$7,0))</f>
        <v/>
      </c>
      <c r="AB280" t="str">
        <f>+IF($F280="","",VLOOKUP($G280,Educacion[],AB$7,0))</f>
        <v/>
      </c>
      <c r="AC280" t="str">
        <f>+IF($F280="","",VLOOKUP($G280,Educacion[],AC$7,0))</f>
        <v/>
      </c>
      <c r="AD280" t="str">
        <f>+IF($F280="","",VLOOKUP($G280,Educacion[],AD$7,0))</f>
        <v/>
      </c>
      <c r="AE280" t="str">
        <f>+IF($F280="","",VLOOKUP($G280,Educacion[],AE$7,0))</f>
        <v/>
      </c>
      <c r="AF280" t="str">
        <f>+IF($F280="","",VLOOKUP($G280,Educacion[],AF$7,0))</f>
        <v/>
      </c>
      <c r="AG280" t="str">
        <f>+IF($F280="","",VLOOKUP($G280,Educacion[],AG$7,0))</f>
        <v/>
      </c>
    </row>
    <row r="281" spans="1:33" x14ac:dyDescent="0.3">
      <c r="A281" s="36">
        <v>292</v>
      </c>
      <c r="B281" s="36" t="s">
        <v>670</v>
      </c>
      <c r="C281">
        <f t="shared" ca="1" si="25"/>
        <v>334</v>
      </c>
      <c r="D281" t="str">
        <f t="shared" si="27"/>
        <v/>
      </c>
      <c r="E281" t="str">
        <f t="shared" ca="1" si="26"/>
        <v>0357</v>
      </c>
      <c r="F281" t="str">
        <f t="shared" si="27"/>
        <v/>
      </c>
      <c r="G281" t="s">
        <v>1227</v>
      </c>
      <c r="H281" t="str">
        <f>+IF($F281="","",VLOOKUP($G281,Educacion[],H$7,0))</f>
        <v/>
      </c>
      <c r="I281" t="str">
        <f>+IF($F281="","",VLOOKUP($G281,Educacion[],I$7,0))</f>
        <v/>
      </c>
      <c r="J281" t="str">
        <f>+IF($F281="","",VLOOKUP($G281,Educacion[],J$7,0))</f>
        <v/>
      </c>
      <c r="K281" t="str">
        <f>+IF($F281="","",VLOOKUP($G281,Educacion[],K$7,0))</f>
        <v/>
      </c>
      <c r="L281" t="str">
        <f>+IF($F281="","",VLOOKUP($G281,Educacion[],L$7,0))</f>
        <v/>
      </c>
      <c r="M281" t="str">
        <f>+IF($F281="","",VLOOKUP($G281,Educacion[],M$7,0))</f>
        <v/>
      </c>
      <c r="N281" t="str">
        <f>+IF($F281="","",VLOOKUP($G281,Educacion[],N$7,0))</f>
        <v/>
      </c>
      <c r="O281" t="str">
        <f>+IF($F281="","",VLOOKUP($G281,Educacion[],O$7,0))</f>
        <v/>
      </c>
      <c r="P281" t="str">
        <f>+IF($F281="","",VLOOKUP($G281,Educacion[],P$7,0))</f>
        <v/>
      </c>
      <c r="Q281" t="str">
        <f>+IF($F281="","",VLOOKUP($G281,Educacion[],Q$7,0))</f>
        <v/>
      </c>
      <c r="R281" t="str">
        <f>+IF($F281="","",VLOOKUP($G281,Educacion[],R$7,0))</f>
        <v/>
      </c>
      <c r="S281" t="str">
        <f>+IF($F281="","",VLOOKUP($G281,Educacion[],S$7,0))</f>
        <v/>
      </c>
      <c r="T281" t="str">
        <f>+IF($F281="","",VLOOKUP($G281,Educacion[],T$7,0))</f>
        <v/>
      </c>
      <c r="U281" t="str">
        <f>+IF($F281="","",VLOOKUP($G281,Educacion[],U$7,0))</f>
        <v/>
      </c>
      <c r="V281" t="str">
        <f>+IF($F281="","",VLOOKUP($G281,Educacion[],V$7,0))</f>
        <v/>
      </c>
      <c r="W281" t="str">
        <f>+IF($F281="","",VLOOKUP($G281,Educacion[],W$7,0))</f>
        <v/>
      </c>
      <c r="X281" t="str">
        <f>+IF($F281="","",VLOOKUP($G281,Educacion[],X$7,0))</f>
        <v/>
      </c>
      <c r="Y281" t="str">
        <f>+IF($F281="","",VLOOKUP($G281,Educacion[],Y$7,0))</f>
        <v/>
      </c>
      <c r="Z281" t="str">
        <f>+IF($F281="","",VLOOKUP($G281,Educacion[],Z$7,0))</f>
        <v/>
      </c>
      <c r="AA281" t="str">
        <f>+IF($F281="","",VLOOKUP($G281,Educacion[],AA$7,0))</f>
        <v/>
      </c>
      <c r="AB281" t="str">
        <f>+IF($F281="","",VLOOKUP($G281,Educacion[],AB$7,0))</f>
        <v/>
      </c>
      <c r="AC281" t="str">
        <f>+IF($F281="","",VLOOKUP($G281,Educacion[],AC$7,0))</f>
        <v/>
      </c>
      <c r="AD281" t="str">
        <f>+IF($F281="","",VLOOKUP($G281,Educacion[],AD$7,0))</f>
        <v/>
      </c>
      <c r="AE281" t="str">
        <f>+IF($F281="","",VLOOKUP($G281,Educacion[],AE$7,0))</f>
        <v/>
      </c>
      <c r="AF281" t="str">
        <f>+IF($F281="","",VLOOKUP($G281,Educacion[],AF$7,0))</f>
        <v/>
      </c>
      <c r="AG281" t="str">
        <f>+IF($F281="","",VLOOKUP($G281,Educacion[],AG$7,0))</f>
        <v/>
      </c>
    </row>
    <row r="282" spans="1:33" x14ac:dyDescent="0.3">
      <c r="A282" s="36">
        <v>293</v>
      </c>
      <c r="B282" s="36" t="s">
        <v>671</v>
      </c>
      <c r="C282">
        <f t="shared" ca="1" si="25"/>
        <v>634</v>
      </c>
      <c r="D282" t="str">
        <f t="shared" si="27"/>
        <v/>
      </c>
      <c r="E282" t="str">
        <f t="shared" ca="1" si="26"/>
        <v>0682</v>
      </c>
      <c r="F282" t="str">
        <f t="shared" si="27"/>
        <v/>
      </c>
      <c r="G282" t="s">
        <v>1228</v>
      </c>
      <c r="H282" t="str">
        <f>+IF($F282="","",VLOOKUP($G282,Educacion[],H$7,0))</f>
        <v/>
      </c>
      <c r="I282" t="str">
        <f>+IF($F282="","",VLOOKUP($G282,Educacion[],I$7,0))</f>
        <v/>
      </c>
      <c r="J282" t="str">
        <f>+IF($F282="","",VLOOKUP($G282,Educacion[],J$7,0))</f>
        <v/>
      </c>
      <c r="K282" t="str">
        <f>+IF($F282="","",VLOOKUP($G282,Educacion[],K$7,0))</f>
        <v/>
      </c>
      <c r="L282" t="str">
        <f>+IF($F282="","",VLOOKUP($G282,Educacion[],L$7,0))</f>
        <v/>
      </c>
      <c r="M282" t="str">
        <f>+IF($F282="","",VLOOKUP($G282,Educacion[],M$7,0))</f>
        <v/>
      </c>
      <c r="N282" t="str">
        <f>+IF($F282="","",VLOOKUP($G282,Educacion[],N$7,0))</f>
        <v/>
      </c>
      <c r="O282" t="str">
        <f>+IF($F282="","",VLOOKUP($G282,Educacion[],O$7,0))</f>
        <v/>
      </c>
      <c r="P282" t="str">
        <f>+IF($F282="","",VLOOKUP($G282,Educacion[],P$7,0))</f>
        <v/>
      </c>
      <c r="Q282" t="str">
        <f>+IF($F282="","",VLOOKUP($G282,Educacion[],Q$7,0))</f>
        <v/>
      </c>
      <c r="R282" t="str">
        <f>+IF($F282="","",VLOOKUP($G282,Educacion[],R$7,0))</f>
        <v/>
      </c>
      <c r="S282" t="str">
        <f>+IF($F282="","",VLOOKUP($G282,Educacion[],S$7,0))</f>
        <v/>
      </c>
      <c r="T282" t="str">
        <f>+IF($F282="","",VLOOKUP($G282,Educacion[],T$7,0))</f>
        <v/>
      </c>
      <c r="U282" t="str">
        <f>+IF($F282="","",VLOOKUP($G282,Educacion[],U$7,0))</f>
        <v/>
      </c>
      <c r="V282" t="str">
        <f>+IF($F282="","",VLOOKUP($G282,Educacion[],V$7,0))</f>
        <v/>
      </c>
      <c r="W282" t="str">
        <f>+IF($F282="","",VLOOKUP($G282,Educacion[],W$7,0))</f>
        <v/>
      </c>
      <c r="X282" t="str">
        <f>+IF($F282="","",VLOOKUP($G282,Educacion[],X$7,0))</f>
        <v/>
      </c>
      <c r="Y282" t="str">
        <f>+IF($F282="","",VLOOKUP($G282,Educacion[],Y$7,0))</f>
        <v/>
      </c>
      <c r="Z282" t="str">
        <f>+IF($F282="","",VLOOKUP($G282,Educacion[],Z$7,0))</f>
        <v/>
      </c>
      <c r="AA282" t="str">
        <f>+IF($F282="","",VLOOKUP($G282,Educacion[],AA$7,0))</f>
        <v/>
      </c>
      <c r="AB282" t="str">
        <f>+IF($F282="","",VLOOKUP($G282,Educacion[],AB$7,0))</f>
        <v/>
      </c>
      <c r="AC282" t="str">
        <f>+IF($F282="","",VLOOKUP($G282,Educacion[],AC$7,0))</f>
        <v/>
      </c>
      <c r="AD282" t="str">
        <f>+IF($F282="","",VLOOKUP($G282,Educacion[],AD$7,0))</f>
        <v/>
      </c>
      <c r="AE282" t="str">
        <f>+IF($F282="","",VLOOKUP($G282,Educacion[],AE$7,0))</f>
        <v/>
      </c>
      <c r="AF282" t="str">
        <f>+IF($F282="","",VLOOKUP($G282,Educacion[],AF$7,0))</f>
        <v/>
      </c>
      <c r="AG282" t="str">
        <f>+IF($F282="","",VLOOKUP($G282,Educacion[],AG$7,0))</f>
        <v/>
      </c>
    </row>
    <row r="283" spans="1:33" x14ac:dyDescent="0.3">
      <c r="A283" s="36">
        <v>294</v>
      </c>
      <c r="B283" s="36" t="s">
        <v>672</v>
      </c>
      <c r="C283">
        <f t="shared" ca="1" si="25"/>
        <v>179</v>
      </c>
      <c r="D283" t="str">
        <f t="shared" si="27"/>
        <v/>
      </c>
      <c r="E283" t="str">
        <f t="shared" ca="1" si="26"/>
        <v>0173</v>
      </c>
      <c r="F283" t="str">
        <f t="shared" si="27"/>
        <v/>
      </c>
      <c r="G283" t="s">
        <v>1229</v>
      </c>
      <c r="H283" t="str">
        <f>+IF($F283="","",VLOOKUP($G283,Educacion[],H$7,0))</f>
        <v/>
      </c>
      <c r="I283" t="str">
        <f>+IF($F283="","",VLOOKUP($G283,Educacion[],I$7,0))</f>
        <v/>
      </c>
      <c r="J283" t="str">
        <f>+IF($F283="","",VLOOKUP($G283,Educacion[],J$7,0))</f>
        <v/>
      </c>
      <c r="K283" t="str">
        <f>+IF($F283="","",VLOOKUP($G283,Educacion[],K$7,0))</f>
        <v/>
      </c>
      <c r="L283" t="str">
        <f>+IF($F283="","",VLOOKUP($G283,Educacion[],L$7,0))</f>
        <v/>
      </c>
      <c r="M283" t="str">
        <f>+IF($F283="","",VLOOKUP($G283,Educacion[],M$7,0))</f>
        <v/>
      </c>
      <c r="N283" t="str">
        <f>+IF($F283="","",VLOOKUP($G283,Educacion[],N$7,0))</f>
        <v/>
      </c>
      <c r="O283" t="str">
        <f>+IF($F283="","",VLOOKUP($G283,Educacion[],O$7,0))</f>
        <v/>
      </c>
      <c r="P283" t="str">
        <f>+IF($F283="","",VLOOKUP($G283,Educacion[],P$7,0))</f>
        <v/>
      </c>
      <c r="Q283" t="str">
        <f>+IF($F283="","",VLOOKUP($G283,Educacion[],Q$7,0))</f>
        <v/>
      </c>
      <c r="R283" t="str">
        <f>+IF($F283="","",VLOOKUP($G283,Educacion[],R$7,0))</f>
        <v/>
      </c>
      <c r="S283" t="str">
        <f>+IF($F283="","",VLOOKUP($G283,Educacion[],S$7,0))</f>
        <v/>
      </c>
      <c r="T283" t="str">
        <f>+IF($F283="","",VLOOKUP($G283,Educacion[],T$7,0))</f>
        <v/>
      </c>
      <c r="U283" t="str">
        <f>+IF($F283="","",VLOOKUP($G283,Educacion[],U$7,0))</f>
        <v/>
      </c>
      <c r="V283" t="str">
        <f>+IF($F283="","",VLOOKUP($G283,Educacion[],V$7,0))</f>
        <v/>
      </c>
      <c r="W283" t="str">
        <f>+IF($F283="","",VLOOKUP($G283,Educacion[],W$7,0))</f>
        <v/>
      </c>
      <c r="X283" t="str">
        <f>+IF($F283="","",VLOOKUP($G283,Educacion[],X$7,0))</f>
        <v/>
      </c>
      <c r="Y283" t="str">
        <f>+IF($F283="","",VLOOKUP($G283,Educacion[],Y$7,0))</f>
        <v/>
      </c>
      <c r="Z283" t="str">
        <f>+IF($F283="","",VLOOKUP($G283,Educacion[],Z$7,0))</f>
        <v/>
      </c>
      <c r="AA283" t="str">
        <f>+IF($F283="","",VLOOKUP($G283,Educacion[],AA$7,0))</f>
        <v/>
      </c>
      <c r="AB283" t="str">
        <f>+IF($F283="","",VLOOKUP($G283,Educacion[],AB$7,0))</f>
        <v/>
      </c>
      <c r="AC283" t="str">
        <f>+IF($F283="","",VLOOKUP($G283,Educacion[],AC$7,0))</f>
        <v/>
      </c>
      <c r="AD283" t="str">
        <f>+IF($F283="","",VLOOKUP($G283,Educacion[],AD$7,0))</f>
        <v/>
      </c>
      <c r="AE283" t="str">
        <f>+IF($F283="","",VLOOKUP($G283,Educacion[],AE$7,0))</f>
        <v/>
      </c>
      <c r="AF283" t="str">
        <f>+IF($F283="","",VLOOKUP($G283,Educacion[],AF$7,0))</f>
        <v/>
      </c>
      <c r="AG283" t="str">
        <f>+IF($F283="","",VLOOKUP($G283,Educacion[],AG$7,0))</f>
        <v/>
      </c>
    </row>
    <row r="284" spans="1:33" x14ac:dyDescent="0.3">
      <c r="A284" s="36">
        <v>295</v>
      </c>
      <c r="B284" s="36" t="s">
        <v>673</v>
      </c>
      <c r="C284">
        <f t="shared" ca="1" si="25"/>
        <v>413</v>
      </c>
      <c r="D284" t="str">
        <f t="shared" ref="D284:F299" si="28">+IF(OR(D283=$B$6,D283=""),"",D283+1)</f>
        <v/>
      </c>
      <c r="E284" t="str">
        <f t="shared" ca="1" si="26"/>
        <v>0452</v>
      </c>
      <c r="F284" t="str">
        <f t="shared" si="28"/>
        <v/>
      </c>
      <c r="G284" t="s">
        <v>1230</v>
      </c>
      <c r="H284" t="str">
        <f>+IF($F284="","",VLOOKUP($G284,Educacion[],H$7,0))</f>
        <v/>
      </c>
      <c r="I284" t="str">
        <f>+IF($F284="","",VLOOKUP($G284,Educacion[],I$7,0))</f>
        <v/>
      </c>
      <c r="J284" t="str">
        <f>+IF($F284="","",VLOOKUP($G284,Educacion[],J$7,0))</f>
        <v/>
      </c>
      <c r="K284" t="str">
        <f>+IF($F284="","",VLOOKUP($G284,Educacion[],K$7,0))</f>
        <v/>
      </c>
      <c r="L284" t="str">
        <f>+IF($F284="","",VLOOKUP($G284,Educacion[],L$7,0))</f>
        <v/>
      </c>
      <c r="M284" t="str">
        <f>+IF($F284="","",VLOOKUP($G284,Educacion[],M$7,0))</f>
        <v/>
      </c>
      <c r="N284" t="str">
        <f>+IF($F284="","",VLOOKUP($G284,Educacion[],N$7,0))</f>
        <v/>
      </c>
      <c r="O284" t="str">
        <f>+IF($F284="","",VLOOKUP($G284,Educacion[],O$7,0))</f>
        <v/>
      </c>
      <c r="P284" t="str">
        <f>+IF($F284="","",VLOOKUP($G284,Educacion[],P$7,0))</f>
        <v/>
      </c>
      <c r="Q284" t="str">
        <f>+IF($F284="","",VLOOKUP($G284,Educacion[],Q$7,0))</f>
        <v/>
      </c>
      <c r="R284" t="str">
        <f>+IF($F284="","",VLOOKUP($G284,Educacion[],R$7,0))</f>
        <v/>
      </c>
      <c r="S284" t="str">
        <f>+IF($F284="","",VLOOKUP($G284,Educacion[],S$7,0))</f>
        <v/>
      </c>
      <c r="T284" t="str">
        <f>+IF($F284="","",VLOOKUP($G284,Educacion[],T$7,0))</f>
        <v/>
      </c>
      <c r="U284" t="str">
        <f>+IF($F284="","",VLOOKUP($G284,Educacion[],U$7,0))</f>
        <v/>
      </c>
      <c r="V284" t="str">
        <f>+IF($F284="","",VLOOKUP($G284,Educacion[],V$7,0))</f>
        <v/>
      </c>
      <c r="W284" t="str">
        <f>+IF($F284="","",VLOOKUP($G284,Educacion[],W$7,0))</f>
        <v/>
      </c>
      <c r="X284" t="str">
        <f>+IF($F284="","",VLOOKUP($G284,Educacion[],X$7,0))</f>
        <v/>
      </c>
      <c r="Y284" t="str">
        <f>+IF($F284="","",VLOOKUP($G284,Educacion[],Y$7,0))</f>
        <v/>
      </c>
      <c r="Z284" t="str">
        <f>+IF($F284="","",VLOOKUP($G284,Educacion[],Z$7,0))</f>
        <v/>
      </c>
      <c r="AA284" t="str">
        <f>+IF($F284="","",VLOOKUP($G284,Educacion[],AA$7,0))</f>
        <v/>
      </c>
      <c r="AB284" t="str">
        <f>+IF($F284="","",VLOOKUP($G284,Educacion[],AB$7,0))</f>
        <v/>
      </c>
      <c r="AC284" t="str">
        <f>+IF($F284="","",VLOOKUP($G284,Educacion[],AC$7,0))</f>
        <v/>
      </c>
      <c r="AD284" t="str">
        <f>+IF($F284="","",VLOOKUP($G284,Educacion[],AD$7,0))</f>
        <v/>
      </c>
      <c r="AE284" t="str">
        <f>+IF($F284="","",VLOOKUP($G284,Educacion[],AE$7,0))</f>
        <v/>
      </c>
      <c r="AF284" t="str">
        <f>+IF($F284="","",VLOOKUP($G284,Educacion[],AF$7,0))</f>
        <v/>
      </c>
      <c r="AG284" t="str">
        <f>+IF($F284="","",VLOOKUP($G284,Educacion[],AG$7,0))</f>
        <v/>
      </c>
    </row>
    <row r="285" spans="1:33" x14ac:dyDescent="0.3">
      <c r="A285" s="36">
        <v>296</v>
      </c>
      <c r="B285" s="36" t="s">
        <v>674</v>
      </c>
      <c r="C285">
        <f t="shared" ca="1" si="25"/>
        <v>714</v>
      </c>
      <c r="D285" t="str">
        <f t="shared" si="28"/>
        <v/>
      </c>
      <c r="E285" t="str">
        <f t="shared" ca="1" si="26"/>
        <v>0762</v>
      </c>
      <c r="F285" t="str">
        <f t="shared" si="28"/>
        <v/>
      </c>
      <c r="G285" t="s">
        <v>1231</v>
      </c>
      <c r="H285" t="str">
        <f>+IF($F285="","",VLOOKUP($G285,Educacion[],H$7,0))</f>
        <v/>
      </c>
      <c r="I285" t="str">
        <f>+IF($F285="","",VLOOKUP($G285,Educacion[],I$7,0))</f>
        <v/>
      </c>
      <c r="J285" t="str">
        <f>+IF($F285="","",VLOOKUP($G285,Educacion[],J$7,0))</f>
        <v/>
      </c>
      <c r="K285" t="str">
        <f>+IF($F285="","",VLOOKUP($G285,Educacion[],K$7,0))</f>
        <v/>
      </c>
      <c r="L285" t="str">
        <f>+IF($F285="","",VLOOKUP($G285,Educacion[],L$7,0))</f>
        <v/>
      </c>
      <c r="M285" t="str">
        <f>+IF($F285="","",VLOOKUP($G285,Educacion[],M$7,0))</f>
        <v/>
      </c>
      <c r="N285" t="str">
        <f>+IF($F285="","",VLOOKUP($G285,Educacion[],N$7,0))</f>
        <v/>
      </c>
      <c r="O285" t="str">
        <f>+IF($F285="","",VLOOKUP($G285,Educacion[],O$7,0))</f>
        <v/>
      </c>
      <c r="P285" t="str">
        <f>+IF($F285="","",VLOOKUP($G285,Educacion[],P$7,0))</f>
        <v/>
      </c>
      <c r="Q285" t="str">
        <f>+IF($F285="","",VLOOKUP($G285,Educacion[],Q$7,0))</f>
        <v/>
      </c>
      <c r="R285" t="str">
        <f>+IF($F285="","",VLOOKUP($G285,Educacion[],R$7,0))</f>
        <v/>
      </c>
      <c r="S285" t="str">
        <f>+IF($F285="","",VLOOKUP($G285,Educacion[],S$7,0))</f>
        <v/>
      </c>
      <c r="T285" t="str">
        <f>+IF($F285="","",VLOOKUP($G285,Educacion[],T$7,0))</f>
        <v/>
      </c>
      <c r="U285" t="str">
        <f>+IF($F285="","",VLOOKUP($G285,Educacion[],U$7,0))</f>
        <v/>
      </c>
      <c r="V285" t="str">
        <f>+IF($F285="","",VLOOKUP($G285,Educacion[],V$7,0))</f>
        <v/>
      </c>
      <c r="W285" t="str">
        <f>+IF($F285="","",VLOOKUP($G285,Educacion[],W$7,0))</f>
        <v/>
      </c>
      <c r="X285" t="str">
        <f>+IF($F285="","",VLOOKUP($G285,Educacion[],X$7,0))</f>
        <v/>
      </c>
      <c r="Y285" t="str">
        <f>+IF($F285="","",VLOOKUP($G285,Educacion[],Y$7,0))</f>
        <v/>
      </c>
      <c r="Z285" t="str">
        <f>+IF($F285="","",VLOOKUP($G285,Educacion[],Z$7,0))</f>
        <v/>
      </c>
      <c r="AA285" t="str">
        <f>+IF($F285="","",VLOOKUP($G285,Educacion[],AA$7,0))</f>
        <v/>
      </c>
      <c r="AB285" t="str">
        <f>+IF($F285="","",VLOOKUP($G285,Educacion[],AB$7,0))</f>
        <v/>
      </c>
      <c r="AC285" t="str">
        <f>+IF($F285="","",VLOOKUP($G285,Educacion[],AC$7,0))</f>
        <v/>
      </c>
      <c r="AD285" t="str">
        <f>+IF($F285="","",VLOOKUP($G285,Educacion[],AD$7,0))</f>
        <v/>
      </c>
      <c r="AE285" t="str">
        <f>+IF($F285="","",VLOOKUP($G285,Educacion[],AE$7,0))</f>
        <v/>
      </c>
      <c r="AF285" t="str">
        <f>+IF($F285="","",VLOOKUP($G285,Educacion[],AF$7,0))</f>
        <v/>
      </c>
      <c r="AG285" t="str">
        <f>+IF($F285="","",VLOOKUP($G285,Educacion[],AG$7,0))</f>
        <v/>
      </c>
    </row>
    <row r="286" spans="1:33" x14ac:dyDescent="0.3">
      <c r="A286" s="36">
        <v>297</v>
      </c>
      <c r="B286" s="36" t="s">
        <v>675</v>
      </c>
      <c r="C286">
        <f t="shared" ca="1" si="25"/>
        <v>25</v>
      </c>
      <c r="D286" t="str">
        <f t="shared" si="28"/>
        <v/>
      </c>
      <c r="E286" t="str">
        <f t="shared" ca="1" si="26"/>
        <v>0029</v>
      </c>
      <c r="F286" t="str">
        <f t="shared" si="28"/>
        <v/>
      </c>
      <c r="G286" t="s">
        <v>1232</v>
      </c>
      <c r="H286" t="str">
        <f>+IF($F286="","",VLOOKUP($G286,Educacion[],H$7,0))</f>
        <v/>
      </c>
      <c r="I286" t="str">
        <f>+IF($F286="","",VLOOKUP($G286,Educacion[],I$7,0))</f>
        <v/>
      </c>
      <c r="J286" t="str">
        <f>+IF($F286="","",VLOOKUP($G286,Educacion[],J$7,0))</f>
        <v/>
      </c>
      <c r="K286" t="str">
        <f>+IF($F286="","",VLOOKUP($G286,Educacion[],K$7,0))</f>
        <v/>
      </c>
      <c r="L286" t="str">
        <f>+IF($F286="","",VLOOKUP($G286,Educacion[],L$7,0))</f>
        <v/>
      </c>
      <c r="M286" t="str">
        <f>+IF($F286="","",VLOOKUP($G286,Educacion[],M$7,0))</f>
        <v/>
      </c>
      <c r="N286" t="str">
        <f>+IF($F286="","",VLOOKUP($G286,Educacion[],N$7,0))</f>
        <v/>
      </c>
      <c r="O286" t="str">
        <f>+IF($F286="","",VLOOKUP($G286,Educacion[],O$7,0))</f>
        <v/>
      </c>
      <c r="P286" t="str">
        <f>+IF($F286="","",VLOOKUP($G286,Educacion[],P$7,0))</f>
        <v/>
      </c>
      <c r="Q286" t="str">
        <f>+IF($F286="","",VLOOKUP($G286,Educacion[],Q$7,0))</f>
        <v/>
      </c>
      <c r="R286" t="str">
        <f>+IF($F286="","",VLOOKUP($G286,Educacion[],R$7,0))</f>
        <v/>
      </c>
      <c r="S286" t="str">
        <f>+IF($F286="","",VLOOKUP($G286,Educacion[],S$7,0))</f>
        <v/>
      </c>
      <c r="T286" t="str">
        <f>+IF($F286="","",VLOOKUP($G286,Educacion[],T$7,0))</f>
        <v/>
      </c>
      <c r="U286" t="str">
        <f>+IF($F286="","",VLOOKUP($G286,Educacion[],U$7,0))</f>
        <v/>
      </c>
      <c r="V286" t="str">
        <f>+IF($F286="","",VLOOKUP($G286,Educacion[],V$7,0))</f>
        <v/>
      </c>
      <c r="W286" t="str">
        <f>+IF($F286="","",VLOOKUP($G286,Educacion[],W$7,0))</f>
        <v/>
      </c>
      <c r="X286" t="str">
        <f>+IF($F286="","",VLOOKUP($G286,Educacion[],X$7,0))</f>
        <v/>
      </c>
      <c r="Y286" t="str">
        <f>+IF($F286="","",VLOOKUP($G286,Educacion[],Y$7,0))</f>
        <v/>
      </c>
      <c r="Z286" t="str">
        <f>+IF($F286="","",VLOOKUP($G286,Educacion[],Z$7,0))</f>
        <v/>
      </c>
      <c r="AA286" t="str">
        <f>+IF($F286="","",VLOOKUP($G286,Educacion[],AA$7,0))</f>
        <v/>
      </c>
      <c r="AB286" t="str">
        <f>+IF($F286="","",VLOOKUP($G286,Educacion[],AB$7,0))</f>
        <v/>
      </c>
      <c r="AC286" t="str">
        <f>+IF($F286="","",VLOOKUP($G286,Educacion[],AC$7,0))</f>
        <v/>
      </c>
      <c r="AD286" t="str">
        <f>+IF($F286="","",VLOOKUP($G286,Educacion[],AD$7,0))</f>
        <v/>
      </c>
      <c r="AE286" t="str">
        <f>+IF($F286="","",VLOOKUP($G286,Educacion[],AE$7,0))</f>
        <v/>
      </c>
      <c r="AF286" t="str">
        <f>+IF($F286="","",VLOOKUP($G286,Educacion[],AF$7,0))</f>
        <v/>
      </c>
      <c r="AG286" t="str">
        <f>+IF($F286="","",VLOOKUP($G286,Educacion[],AG$7,0))</f>
        <v/>
      </c>
    </row>
    <row r="287" spans="1:33" x14ac:dyDescent="0.3">
      <c r="A287" s="36">
        <v>298</v>
      </c>
      <c r="B287" s="36" t="s">
        <v>676</v>
      </c>
      <c r="C287">
        <f t="shared" ca="1" si="25"/>
        <v>213</v>
      </c>
      <c r="D287" t="str">
        <f t="shared" si="28"/>
        <v/>
      </c>
      <c r="E287" t="str">
        <f t="shared" ca="1" si="26"/>
        <v>0209</v>
      </c>
      <c r="F287" t="str">
        <f t="shared" si="28"/>
        <v/>
      </c>
      <c r="G287" t="s">
        <v>1233</v>
      </c>
      <c r="H287" t="str">
        <f>+IF($F287="","",VLOOKUP($G287,Educacion[],H$7,0))</f>
        <v/>
      </c>
      <c r="I287" t="str">
        <f>+IF($F287="","",VLOOKUP($G287,Educacion[],I$7,0))</f>
        <v/>
      </c>
      <c r="J287" t="str">
        <f>+IF($F287="","",VLOOKUP($G287,Educacion[],J$7,0))</f>
        <v/>
      </c>
      <c r="K287" t="str">
        <f>+IF($F287="","",VLOOKUP($G287,Educacion[],K$7,0))</f>
        <v/>
      </c>
      <c r="L287" t="str">
        <f>+IF($F287="","",VLOOKUP($G287,Educacion[],L$7,0))</f>
        <v/>
      </c>
      <c r="M287" t="str">
        <f>+IF($F287="","",VLOOKUP($G287,Educacion[],M$7,0))</f>
        <v/>
      </c>
      <c r="N287" t="str">
        <f>+IF($F287="","",VLOOKUP($G287,Educacion[],N$7,0))</f>
        <v/>
      </c>
      <c r="O287" t="str">
        <f>+IF($F287="","",VLOOKUP($G287,Educacion[],O$7,0))</f>
        <v/>
      </c>
      <c r="P287" t="str">
        <f>+IF($F287="","",VLOOKUP($G287,Educacion[],P$7,0))</f>
        <v/>
      </c>
      <c r="Q287" t="str">
        <f>+IF($F287="","",VLOOKUP($G287,Educacion[],Q$7,0))</f>
        <v/>
      </c>
      <c r="R287" t="str">
        <f>+IF($F287="","",VLOOKUP($G287,Educacion[],R$7,0))</f>
        <v/>
      </c>
      <c r="S287" t="str">
        <f>+IF($F287="","",VLOOKUP($G287,Educacion[],S$7,0))</f>
        <v/>
      </c>
      <c r="T287" t="str">
        <f>+IF($F287="","",VLOOKUP($G287,Educacion[],T$7,0))</f>
        <v/>
      </c>
      <c r="U287" t="str">
        <f>+IF($F287="","",VLOOKUP($G287,Educacion[],U$7,0))</f>
        <v/>
      </c>
      <c r="V287" t="str">
        <f>+IF($F287="","",VLOOKUP($G287,Educacion[],V$7,0))</f>
        <v/>
      </c>
      <c r="W287" t="str">
        <f>+IF($F287="","",VLOOKUP($G287,Educacion[],W$7,0))</f>
        <v/>
      </c>
      <c r="X287" t="str">
        <f>+IF($F287="","",VLOOKUP($G287,Educacion[],X$7,0))</f>
        <v/>
      </c>
      <c r="Y287" t="str">
        <f>+IF($F287="","",VLOOKUP($G287,Educacion[],Y$7,0))</f>
        <v/>
      </c>
      <c r="Z287" t="str">
        <f>+IF($F287="","",VLOOKUP($G287,Educacion[],Z$7,0))</f>
        <v/>
      </c>
      <c r="AA287" t="str">
        <f>+IF($F287="","",VLOOKUP($G287,Educacion[],AA$7,0))</f>
        <v/>
      </c>
      <c r="AB287" t="str">
        <f>+IF($F287="","",VLOOKUP($G287,Educacion[],AB$7,0))</f>
        <v/>
      </c>
      <c r="AC287" t="str">
        <f>+IF($F287="","",VLOOKUP($G287,Educacion[],AC$7,0))</f>
        <v/>
      </c>
      <c r="AD287" t="str">
        <f>+IF($F287="","",VLOOKUP($G287,Educacion[],AD$7,0))</f>
        <v/>
      </c>
      <c r="AE287" t="str">
        <f>+IF($F287="","",VLOOKUP($G287,Educacion[],AE$7,0))</f>
        <v/>
      </c>
      <c r="AF287" t="str">
        <f>+IF($F287="","",VLOOKUP($G287,Educacion[],AF$7,0))</f>
        <v/>
      </c>
      <c r="AG287" t="str">
        <f>+IF($F287="","",VLOOKUP($G287,Educacion[],AG$7,0))</f>
        <v/>
      </c>
    </row>
    <row r="288" spans="1:33" x14ac:dyDescent="0.3">
      <c r="A288" s="36">
        <v>299</v>
      </c>
      <c r="B288" s="36" t="s">
        <v>677</v>
      </c>
      <c r="C288">
        <f t="shared" ca="1" si="25"/>
        <v>235</v>
      </c>
      <c r="D288" t="str">
        <f t="shared" si="28"/>
        <v/>
      </c>
      <c r="E288" t="str">
        <f t="shared" ca="1" si="26"/>
        <v>0233</v>
      </c>
      <c r="F288" t="str">
        <f t="shared" si="28"/>
        <v/>
      </c>
      <c r="G288" t="s">
        <v>724</v>
      </c>
      <c r="H288" t="str">
        <f>+IF($F288="","",VLOOKUP($G288,Educacion[],H$7,0))</f>
        <v/>
      </c>
      <c r="I288" t="str">
        <f>+IF($F288="","",VLOOKUP($G288,Educacion[],I$7,0))</f>
        <v/>
      </c>
      <c r="J288" t="str">
        <f>+IF($F288="","",VLOOKUP($G288,Educacion[],J$7,0))</f>
        <v/>
      </c>
      <c r="K288" t="str">
        <f>+IF($F288="","",VLOOKUP($G288,Educacion[],K$7,0))</f>
        <v/>
      </c>
      <c r="L288" t="str">
        <f>+IF($F288="","",VLOOKUP($G288,Educacion[],L$7,0))</f>
        <v/>
      </c>
      <c r="M288" t="str">
        <f>+IF($F288="","",VLOOKUP($G288,Educacion[],M$7,0))</f>
        <v/>
      </c>
      <c r="N288" t="str">
        <f>+IF($F288="","",VLOOKUP($G288,Educacion[],N$7,0))</f>
        <v/>
      </c>
      <c r="O288" t="str">
        <f>+IF($F288="","",VLOOKUP($G288,Educacion[],O$7,0))</f>
        <v/>
      </c>
      <c r="P288" t="str">
        <f>+IF($F288="","",VLOOKUP($G288,Educacion[],P$7,0))</f>
        <v/>
      </c>
      <c r="Q288" t="str">
        <f>+IF($F288="","",VLOOKUP($G288,Educacion[],Q$7,0))</f>
        <v/>
      </c>
      <c r="R288" t="str">
        <f>+IF($F288="","",VLOOKUP($G288,Educacion[],R$7,0))</f>
        <v/>
      </c>
      <c r="S288" t="str">
        <f>+IF($F288="","",VLOOKUP($G288,Educacion[],S$7,0))</f>
        <v/>
      </c>
      <c r="T288" t="str">
        <f>+IF($F288="","",VLOOKUP($G288,Educacion[],T$7,0))</f>
        <v/>
      </c>
      <c r="U288" t="str">
        <f>+IF($F288="","",VLOOKUP($G288,Educacion[],U$7,0))</f>
        <v/>
      </c>
      <c r="V288" t="str">
        <f>+IF($F288="","",VLOOKUP($G288,Educacion[],V$7,0))</f>
        <v/>
      </c>
      <c r="W288" t="str">
        <f>+IF($F288="","",VLOOKUP($G288,Educacion[],W$7,0))</f>
        <v/>
      </c>
      <c r="X288" t="str">
        <f>+IF($F288="","",VLOOKUP($G288,Educacion[],X$7,0))</f>
        <v/>
      </c>
      <c r="Y288" t="str">
        <f>+IF($F288="","",VLOOKUP($G288,Educacion[],Y$7,0))</f>
        <v/>
      </c>
      <c r="Z288" t="str">
        <f>+IF($F288="","",VLOOKUP($G288,Educacion[],Z$7,0))</f>
        <v/>
      </c>
      <c r="AA288" t="str">
        <f>+IF($F288="","",VLOOKUP($G288,Educacion[],AA$7,0))</f>
        <v/>
      </c>
      <c r="AB288" t="str">
        <f>+IF($F288="","",VLOOKUP($G288,Educacion[],AB$7,0))</f>
        <v/>
      </c>
      <c r="AC288" t="str">
        <f>+IF($F288="","",VLOOKUP($G288,Educacion[],AC$7,0))</f>
        <v/>
      </c>
      <c r="AD288" t="str">
        <f>+IF($F288="","",VLOOKUP($G288,Educacion[],AD$7,0))</f>
        <v/>
      </c>
      <c r="AE288" t="str">
        <f>+IF($F288="","",VLOOKUP($G288,Educacion[],AE$7,0))</f>
        <v/>
      </c>
      <c r="AF288" t="str">
        <f>+IF($F288="","",VLOOKUP($G288,Educacion[],AF$7,0))</f>
        <v/>
      </c>
      <c r="AG288" t="str">
        <f>+IF($F288="","",VLOOKUP($G288,Educacion[],AG$7,0))</f>
        <v/>
      </c>
    </row>
    <row r="289" spans="1:33" x14ac:dyDescent="0.3">
      <c r="A289" s="36">
        <v>300</v>
      </c>
      <c r="B289" s="36" t="s">
        <v>679</v>
      </c>
      <c r="C289">
        <f t="shared" ca="1" si="25"/>
        <v>174</v>
      </c>
      <c r="D289" t="str">
        <f t="shared" si="28"/>
        <v/>
      </c>
      <c r="E289" t="str">
        <f t="shared" ca="1" si="26"/>
        <v>0168</v>
      </c>
      <c r="F289" t="str">
        <f t="shared" si="28"/>
        <v/>
      </c>
      <c r="G289" t="s">
        <v>614</v>
      </c>
      <c r="H289" t="str">
        <f>+IF($F289="","",VLOOKUP($G289,Educacion[],H$7,0))</f>
        <v/>
      </c>
      <c r="I289" t="str">
        <f>+IF($F289="","",VLOOKUP($G289,Educacion[],I$7,0))</f>
        <v/>
      </c>
      <c r="J289" t="str">
        <f>+IF($F289="","",VLOOKUP($G289,Educacion[],J$7,0))</f>
        <v/>
      </c>
      <c r="K289" t="str">
        <f>+IF($F289="","",VLOOKUP($G289,Educacion[],K$7,0))</f>
        <v/>
      </c>
      <c r="L289" t="str">
        <f>+IF($F289="","",VLOOKUP($G289,Educacion[],L$7,0))</f>
        <v/>
      </c>
      <c r="M289" t="str">
        <f>+IF($F289="","",VLOOKUP($G289,Educacion[],M$7,0))</f>
        <v/>
      </c>
      <c r="N289" t="str">
        <f>+IF($F289="","",VLOOKUP($G289,Educacion[],N$7,0))</f>
        <v/>
      </c>
      <c r="O289" t="str">
        <f>+IF($F289="","",VLOOKUP($G289,Educacion[],O$7,0))</f>
        <v/>
      </c>
      <c r="P289" t="str">
        <f>+IF($F289="","",VLOOKUP($G289,Educacion[],P$7,0))</f>
        <v/>
      </c>
      <c r="Q289" t="str">
        <f>+IF($F289="","",VLOOKUP($G289,Educacion[],Q$7,0))</f>
        <v/>
      </c>
      <c r="R289" t="str">
        <f>+IF($F289="","",VLOOKUP($G289,Educacion[],R$7,0))</f>
        <v/>
      </c>
      <c r="S289" t="str">
        <f>+IF($F289="","",VLOOKUP($G289,Educacion[],S$7,0))</f>
        <v/>
      </c>
      <c r="T289" t="str">
        <f>+IF($F289="","",VLOOKUP($G289,Educacion[],T$7,0))</f>
        <v/>
      </c>
      <c r="U289" t="str">
        <f>+IF($F289="","",VLOOKUP($G289,Educacion[],U$7,0))</f>
        <v/>
      </c>
      <c r="V289" t="str">
        <f>+IF($F289="","",VLOOKUP($G289,Educacion[],V$7,0))</f>
        <v/>
      </c>
      <c r="W289" t="str">
        <f>+IF($F289="","",VLOOKUP($G289,Educacion[],W$7,0))</f>
        <v/>
      </c>
      <c r="X289" t="str">
        <f>+IF($F289="","",VLOOKUP($G289,Educacion[],X$7,0))</f>
        <v/>
      </c>
      <c r="Y289" t="str">
        <f>+IF($F289="","",VLOOKUP($G289,Educacion[],Y$7,0))</f>
        <v/>
      </c>
      <c r="Z289" t="str">
        <f>+IF($F289="","",VLOOKUP($G289,Educacion[],Z$7,0))</f>
        <v/>
      </c>
      <c r="AA289" t="str">
        <f>+IF($F289="","",VLOOKUP($G289,Educacion[],AA$7,0))</f>
        <v/>
      </c>
      <c r="AB289" t="str">
        <f>+IF($F289="","",VLOOKUP($G289,Educacion[],AB$7,0))</f>
        <v/>
      </c>
      <c r="AC289" t="str">
        <f>+IF($F289="","",VLOOKUP($G289,Educacion[],AC$7,0))</f>
        <v/>
      </c>
      <c r="AD289" t="str">
        <f>+IF($F289="","",VLOOKUP($G289,Educacion[],AD$7,0))</f>
        <v/>
      </c>
      <c r="AE289" t="str">
        <f>+IF($F289="","",VLOOKUP($G289,Educacion[],AE$7,0))</f>
        <v/>
      </c>
      <c r="AF289" t="str">
        <f>+IF($F289="","",VLOOKUP($G289,Educacion[],AF$7,0))</f>
        <v/>
      </c>
      <c r="AG289" t="str">
        <f>+IF($F289="","",VLOOKUP($G289,Educacion[],AG$7,0))</f>
        <v/>
      </c>
    </row>
    <row r="290" spans="1:33" x14ac:dyDescent="0.3">
      <c r="A290" s="36">
        <v>301</v>
      </c>
      <c r="B290" s="36" t="s">
        <v>680</v>
      </c>
      <c r="C290">
        <f t="shared" ca="1" si="25"/>
        <v>572</v>
      </c>
      <c r="D290" t="str">
        <f t="shared" si="28"/>
        <v/>
      </c>
      <c r="E290" t="str">
        <f t="shared" ca="1" si="26"/>
        <v>0603</v>
      </c>
      <c r="F290" t="str">
        <f t="shared" si="28"/>
        <v/>
      </c>
      <c r="G290" t="s">
        <v>1234</v>
      </c>
      <c r="H290" t="str">
        <f>+IF($F290="","",VLOOKUP($G290,Educacion[],H$7,0))</f>
        <v/>
      </c>
      <c r="I290" t="str">
        <f>+IF($F290="","",VLOOKUP($G290,Educacion[],I$7,0))</f>
        <v/>
      </c>
      <c r="J290" t="str">
        <f>+IF($F290="","",VLOOKUP($G290,Educacion[],J$7,0))</f>
        <v/>
      </c>
      <c r="K290" t="str">
        <f>+IF($F290="","",VLOOKUP($G290,Educacion[],K$7,0))</f>
        <v/>
      </c>
      <c r="L290" t="str">
        <f>+IF($F290="","",VLOOKUP($G290,Educacion[],L$7,0))</f>
        <v/>
      </c>
      <c r="M290" t="str">
        <f>+IF($F290="","",VLOOKUP($G290,Educacion[],M$7,0))</f>
        <v/>
      </c>
      <c r="N290" t="str">
        <f>+IF($F290="","",VLOOKUP($G290,Educacion[],N$7,0))</f>
        <v/>
      </c>
      <c r="O290" t="str">
        <f>+IF($F290="","",VLOOKUP($G290,Educacion[],O$7,0))</f>
        <v/>
      </c>
      <c r="P290" t="str">
        <f>+IF($F290="","",VLOOKUP($G290,Educacion[],P$7,0))</f>
        <v/>
      </c>
      <c r="Q290" t="str">
        <f>+IF($F290="","",VLOOKUP($G290,Educacion[],Q$7,0))</f>
        <v/>
      </c>
      <c r="R290" t="str">
        <f>+IF($F290="","",VLOOKUP($G290,Educacion[],R$7,0))</f>
        <v/>
      </c>
      <c r="S290" t="str">
        <f>+IF($F290="","",VLOOKUP($G290,Educacion[],S$7,0))</f>
        <v/>
      </c>
      <c r="T290" t="str">
        <f>+IF($F290="","",VLOOKUP($G290,Educacion[],T$7,0))</f>
        <v/>
      </c>
      <c r="U290" t="str">
        <f>+IF($F290="","",VLOOKUP($G290,Educacion[],U$7,0))</f>
        <v/>
      </c>
      <c r="V290" t="str">
        <f>+IF($F290="","",VLOOKUP($G290,Educacion[],V$7,0))</f>
        <v/>
      </c>
      <c r="W290" t="str">
        <f>+IF($F290="","",VLOOKUP($G290,Educacion[],W$7,0))</f>
        <v/>
      </c>
      <c r="X290" t="str">
        <f>+IF($F290="","",VLOOKUP($G290,Educacion[],X$7,0))</f>
        <v/>
      </c>
      <c r="Y290" t="str">
        <f>+IF($F290="","",VLOOKUP($G290,Educacion[],Y$7,0))</f>
        <v/>
      </c>
      <c r="Z290" t="str">
        <f>+IF($F290="","",VLOOKUP($G290,Educacion[],Z$7,0))</f>
        <v/>
      </c>
      <c r="AA290" t="str">
        <f>+IF($F290="","",VLOOKUP($G290,Educacion[],AA$7,0))</f>
        <v/>
      </c>
      <c r="AB290" t="str">
        <f>+IF($F290="","",VLOOKUP($G290,Educacion[],AB$7,0))</f>
        <v/>
      </c>
      <c r="AC290" t="str">
        <f>+IF($F290="","",VLOOKUP($G290,Educacion[],AC$7,0))</f>
        <v/>
      </c>
      <c r="AD290" t="str">
        <f>+IF($F290="","",VLOOKUP($G290,Educacion[],AD$7,0))</f>
        <v/>
      </c>
      <c r="AE290" t="str">
        <f>+IF($F290="","",VLOOKUP($G290,Educacion[],AE$7,0))</f>
        <v/>
      </c>
      <c r="AF290" t="str">
        <f>+IF($F290="","",VLOOKUP($G290,Educacion[],AF$7,0))</f>
        <v/>
      </c>
      <c r="AG290" t="str">
        <f>+IF($F290="","",VLOOKUP($G290,Educacion[],AG$7,0))</f>
        <v/>
      </c>
    </row>
    <row r="291" spans="1:33" x14ac:dyDescent="0.3">
      <c r="A291" s="36">
        <v>302</v>
      </c>
      <c r="B291" s="36" t="s">
        <v>681</v>
      </c>
      <c r="C291">
        <f t="shared" ca="1" si="25"/>
        <v>614</v>
      </c>
      <c r="D291" t="str">
        <f t="shared" si="28"/>
        <v/>
      </c>
      <c r="E291" t="str">
        <f t="shared" ca="1" si="26"/>
        <v>0648</v>
      </c>
      <c r="F291" t="str">
        <f t="shared" si="28"/>
        <v/>
      </c>
      <c r="G291" t="s">
        <v>757</v>
      </c>
      <c r="H291" t="str">
        <f>+IF($F291="","",VLOOKUP($G291,Educacion[],H$7,0))</f>
        <v/>
      </c>
      <c r="I291" t="str">
        <f>+IF($F291="","",VLOOKUP($G291,Educacion[],I$7,0))</f>
        <v/>
      </c>
      <c r="J291" t="str">
        <f>+IF($F291="","",VLOOKUP($G291,Educacion[],J$7,0))</f>
        <v/>
      </c>
      <c r="K291" t="str">
        <f>+IF($F291="","",VLOOKUP($G291,Educacion[],K$7,0))</f>
        <v/>
      </c>
      <c r="L291" t="str">
        <f>+IF($F291="","",VLOOKUP($G291,Educacion[],L$7,0))</f>
        <v/>
      </c>
      <c r="M291" t="str">
        <f>+IF($F291="","",VLOOKUP($G291,Educacion[],M$7,0))</f>
        <v/>
      </c>
      <c r="N291" t="str">
        <f>+IF($F291="","",VLOOKUP($G291,Educacion[],N$7,0))</f>
        <v/>
      </c>
      <c r="O291" t="str">
        <f>+IF($F291="","",VLOOKUP($G291,Educacion[],O$7,0))</f>
        <v/>
      </c>
      <c r="P291" t="str">
        <f>+IF($F291="","",VLOOKUP($G291,Educacion[],P$7,0))</f>
        <v/>
      </c>
      <c r="Q291" t="str">
        <f>+IF($F291="","",VLOOKUP($G291,Educacion[],Q$7,0))</f>
        <v/>
      </c>
      <c r="R291" t="str">
        <f>+IF($F291="","",VLOOKUP($G291,Educacion[],R$7,0))</f>
        <v/>
      </c>
      <c r="S291" t="str">
        <f>+IF($F291="","",VLOOKUP($G291,Educacion[],S$7,0))</f>
        <v/>
      </c>
      <c r="T291" t="str">
        <f>+IF($F291="","",VLOOKUP($G291,Educacion[],T$7,0))</f>
        <v/>
      </c>
      <c r="U291" t="str">
        <f>+IF($F291="","",VLOOKUP($G291,Educacion[],U$7,0))</f>
        <v/>
      </c>
      <c r="V291" t="str">
        <f>+IF($F291="","",VLOOKUP($G291,Educacion[],V$7,0))</f>
        <v/>
      </c>
      <c r="W291" t="str">
        <f>+IF($F291="","",VLOOKUP($G291,Educacion[],W$7,0))</f>
        <v/>
      </c>
      <c r="X291" t="str">
        <f>+IF($F291="","",VLOOKUP($G291,Educacion[],X$7,0))</f>
        <v/>
      </c>
      <c r="Y291" t="str">
        <f>+IF($F291="","",VLOOKUP($G291,Educacion[],Y$7,0))</f>
        <v/>
      </c>
      <c r="Z291" t="str">
        <f>+IF($F291="","",VLOOKUP($G291,Educacion[],Z$7,0))</f>
        <v/>
      </c>
      <c r="AA291" t="str">
        <f>+IF($F291="","",VLOOKUP($G291,Educacion[],AA$7,0))</f>
        <v/>
      </c>
      <c r="AB291" t="str">
        <f>+IF($F291="","",VLOOKUP($G291,Educacion[],AB$7,0))</f>
        <v/>
      </c>
      <c r="AC291" t="str">
        <f>+IF($F291="","",VLOOKUP($G291,Educacion[],AC$7,0))</f>
        <v/>
      </c>
      <c r="AD291" t="str">
        <f>+IF($F291="","",VLOOKUP($G291,Educacion[],AD$7,0))</f>
        <v/>
      </c>
      <c r="AE291" t="str">
        <f>+IF($F291="","",VLOOKUP($G291,Educacion[],AE$7,0))</f>
        <v/>
      </c>
      <c r="AF291" t="str">
        <f>+IF($F291="","",VLOOKUP($G291,Educacion[],AF$7,0))</f>
        <v/>
      </c>
      <c r="AG291" t="str">
        <f>+IF($F291="","",VLOOKUP($G291,Educacion[],AG$7,0))</f>
        <v/>
      </c>
    </row>
    <row r="292" spans="1:33" x14ac:dyDescent="0.3">
      <c r="A292" s="36">
        <v>303</v>
      </c>
      <c r="B292" s="36" t="s">
        <v>682</v>
      </c>
      <c r="C292">
        <f t="shared" ca="1" si="25"/>
        <v>698</v>
      </c>
      <c r="D292" t="str">
        <f t="shared" si="28"/>
        <v/>
      </c>
      <c r="E292" t="str">
        <f t="shared" ca="1" si="26"/>
        <v>0746</v>
      </c>
      <c r="F292" t="str">
        <f t="shared" si="28"/>
        <v/>
      </c>
      <c r="G292" t="s">
        <v>1235</v>
      </c>
      <c r="H292" t="str">
        <f>+IF($F292="","",VLOOKUP($G292,Educacion[],H$7,0))</f>
        <v/>
      </c>
      <c r="I292" t="str">
        <f>+IF($F292="","",VLOOKUP($G292,Educacion[],I$7,0))</f>
        <v/>
      </c>
      <c r="J292" t="str">
        <f>+IF($F292="","",VLOOKUP($G292,Educacion[],J$7,0))</f>
        <v/>
      </c>
      <c r="K292" t="str">
        <f>+IF($F292="","",VLOOKUP($G292,Educacion[],K$7,0))</f>
        <v/>
      </c>
      <c r="L292" t="str">
        <f>+IF($F292="","",VLOOKUP($G292,Educacion[],L$7,0))</f>
        <v/>
      </c>
      <c r="M292" t="str">
        <f>+IF($F292="","",VLOOKUP($G292,Educacion[],M$7,0))</f>
        <v/>
      </c>
      <c r="N292" t="str">
        <f>+IF($F292="","",VLOOKUP($G292,Educacion[],N$7,0))</f>
        <v/>
      </c>
      <c r="O292" t="str">
        <f>+IF($F292="","",VLOOKUP($G292,Educacion[],O$7,0))</f>
        <v/>
      </c>
      <c r="P292" t="str">
        <f>+IF($F292="","",VLOOKUP($G292,Educacion[],P$7,0))</f>
        <v/>
      </c>
      <c r="Q292" t="str">
        <f>+IF($F292="","",VLOOKUP($G292,Educacion[],Q$7,0))</f>
        <v/>
      </c>
      <c r="R292" t="str">
        <f>+IF($F292="","",VLOOKUP($G292,Educacion[],R$7,0))</f>
        <v/>
      </c>
      <c r="S292" t="str">
        <f>+IF($F292="","",VLOOKUP($G292,Educacion[],S$7,0))</f>
        <v/>
      </c>
      <c r="T292" t="str">
        <f>+IF($F292="","",VLOOKUP($G292,Educacion[],T$7,0))</f>
        <v/>
      </c>
      <c r="U292" t="str">
        <f>+IF($F292="","",VLOOKUP($G292,Educacion[],U$7,0))</f>
        <v/>
      </c>
      <c r="V292" t="str">
        <f>+IF($F292="","",VLOOKUP($G292,Educacion[],V$7,0))</f>
        <v/>
      </c>
      <c r="W292" t="str">
        <f>+IF($F292="","",VLOOKUP($G292,Educacion[],W$7,0))</f>
        <v/>
      </c>
      <c r="X292" t="str">
        <f>+IF($F292="","",VLOOKUP($G292,Educacion[],X$7,0))</f>
        <v/>
      </c>
      <c r="Y292" t="str">
        <f>+IF($F292="","",VLOOKUP($G292,Educacion[],Y$7,0))</f>
        <v/>
      </c>
      <c r="Z292" t="str">
        <f>+IF($F292="","",VLOOKUP($G292,Educacion[],Z$7,0))</f>
        <v/>
      </c>
      <c r="AA292" t="str">
        <f>+IF($F292="","",VLOOKUP($G292,Educacion[],AA$7,0))</f>
        <v/>
      </c>
      <c r="AB292" t="str">
        <f>+IF($F292="","",VLOOKUP($G292,Educacion[],AB$7,0))</f>
        <v/>
      </c>
      <c r="AC292" t="str">
        <f>+IF($F292="","",VLOOKUP($G292,Educacion[],AC$7,0))</f>
        <v/>
      </c>
      <c r="AD292" t="str">
        <f>+IF($F292="","",VLOOKUP($G292,Educacion[],AD$7,0))</f>
        <v/>
      </c>
      <c r="AE292" t="str">
        <f>+IF($F292="","",VLOOKUP($G292,Educacion[],AE$7,0))</f>
        <v/>
      </c>
      <c r="AF292" t="str">
        <f>+IF($F292="","",VLOOKUP($G292,Educacion[],AF$7,0))</f>
        <v/>
      </c>
      <c r="AG292" t="str">
        <f>+IF($F292="","",VLOOKUP($G292,Educacion[],AG$7,0))</f>
        <v/>
      </c>
    </row>
    <row r="293" spans="1:33" x14ac:dyDescent="0.3">
      <c r="A293" s="36">
        <v>304</v>
      </c>
      <c r="B293" s="36" t="s">
        <v>683</v>
      </c>
      <c r="C293">
        <f t="shared" ca="1" si="25"/>
        <v>352</v>
      </c>
      <c r="D293" t="str">
        <f t="shared" si="28"/>
        <v/>
      </c>
      <c r="E293" t="str">
        <f t="shared" ca="1" si="26"/>
        <v>0387</v>
      </c>
      <c r="F293" t="str">
        <f t="shared" si="28"/>
        <v/>
      </c>
      <c r="G293" t="s">
        <v>1236</v>
      </c>
      <c r="H293" t="str">
        <f>+IF($F293="","",VLOOKUP($G293,Educacion[],H$7,0))</f>
        <v/>
      </c>
      <c r="I293" t="str">
        <f>+IF($F293="","",VLOOKUP($G293,Educacion[],I$7,0))</f>
        <v/>
      </c>
      <c r="J293" t="str">
        <f>+IF($F293="","",VLOOKUP($G293,Educacion[],J$7,0))</f>
        <v/>
      </c>
      <c r="K293" t="str">
        <f>+IF($F293="","",VLOOKUP($G293,Educacion[],K$7,0))</f>
        <v/>
      </c>
      <c r="L293" t="str">
        <f>+IF($F293="","",VLOOKUP($G293,Educacion[],L$7,0))</f>
        <v/>
      </c>
      <c r="M293" t="str">
        <f>+IF($F293="","",VLOOKUP($G293,Educacion[],M$7,0))</f>
        <v/>
      </c>
      <c r="N293" t="str">
        <f>+IF($F293="","",VLOOKUP($G293,Educacion[],N$7,0))</f>
        <v/>
      </c>
      <c r="O293" t="str">
        <f>+IF($F293="","",VLOOKUP($G293,Educacion[],O$7,0))</f>
        <v/>
      </c>
      <c r="P293" t="str">
        <f>+IF($F293="","",VLOOKUP($G293,Educacion[],P$7,0))</f>
        <v/>
      </c>
      <c r="Q293" t="str">
        <f>+IF($F293="","",VLOOKUP($G293,Educacion[],Q$7,0))</f>
        <v/>
      </c>
      <c r="R293" t="str">
        <f>+IF($F293="","",VLOOKUP($G293,Educacion[],R$7,0))</f>
        <v/>
      </c>
      <c r="S293" t="str">
        <f>+IF($F293="","",VLOOKUP($G293,Educacion[],S$7,0))</f>
        <v/>
      </c>
      <c r="T293" t="str">
        <f>+IF($F293="","",VLOOKUP($G293,Educacion[],T$7,0))</f>
        <v/>
      </c>
      <c r="U293" t="str">
        <f>+IF($F293="","",VLOOKUP($G293,Educacion[],U$7,0))</f>
        <v/>
      </c>
      <c r="V293" t="str">
        <f>+IF($F293="","",VLOOKUP($G293,Educacion[],V$7,0))</f>
        <v/>
      </c>
      <c r="W293" t="str">
        <f>+IF($F293="","",VLOOKUP($G293,Educacion[],W$7,0))</f>
        <v/>
      </c>
      <c r="X293" t="str">
        <f>+IF($F293="","",VLOOKUP($G293,Educacion[],X$7,0))</f>
        <v/>
      </c>
      <c r="Y293" t="str">
        <f>+IF($F293="","",VLOOKUP($G293,Educacion[],Y$7,0))</f>
        <v/>
      </c>
      <c r="Z293" t="str">
        <f>+IF($F293="","",VLOOKUP($G293,Educacion[],Z$7,0))</f>
        <v/>
      </c>
      <c r="AA293" t="str">
        <f>+IF($F293="","",VLOOKUP($G293,Educacion[],AA$7,0))</f>
        <v/>
      </c>
      <c r="AB293" t="str">
        <f>+IF($F293="","",VLOOKUP($G293,Educacion[],AB$7,0))</f>
        <v/>
      </c>
      <c r="AC293" t="str">
        <f>+IF($F293="","",VLOOKUP($G293,Educacion[],AC$7,0))</f>
        <v/>
      </c>
      <c r="AD293" t="str">
        <f>+IF($F293="","",VLOOKUP($G293,Educacion[],AD$7,0))</f>
        <v/>
      </c>
      <c r="AE293" t="str">
        <f>+IF($F293="","",VLOOKUP($G293,Educacion[],AE$7,0))</f>
        <v/>
      </c>
      <c r="AF293" t="str">
        <f>+IF($F293="","",VLOOKUP($G293,Educacion[],AF$7,0))</f>
        <v/>
      </c>
      <c r="AG293" t="str">
        <f>+IF($F293="","",VLOOKUP($G293,Educacion[],AG$7,0))</f>
        <v/>
      </c>
    </row>
    <row r="294" spans="1:33" x14ac:dyDescent="0.3">
      <c r="A294" s="36">
        <v>305</v>
      </c>
      <c r="B294" s="36" t="s">
        <v>685</v>
      </c>
      <c r="C294">
        <f t="shared" ca="1" si="25"/>
        <v>628</v>
      </c>
      <c r="D294" t="str">
        <f t="shared" si="28"/>
        <v/>
      </c>
      <c r="E294" t="str">
        <f t="shared" ca="1" si="26"/>
        <v>0667</v>
      </c>
      <c r="F294" t="str">
        <f t="shared" si="28"/>
        <v/>
      </c>
      <c r="G294" t="s">
        <v>1237</v>
      </c>
      <c r="H294" t="str">
        <f>+IF($F294="","",VLOOKUP($G294,Educacion[],H$7,0))</f>
        <v/>
      </c>
      <c r="I294" t="str">
        <f>+IF($F294="","",VLOOKUP($G294,Educacion[],I$7,0))</f>
        <v/>
      </c>
      <c r="J294" t="str">
        <f>+IF($F294="","",VLOOKUP($G294,Educacion[],J$7,0))</f>
        <v/>
      </c>
      <c r="K294" t="str">
        <f>+IF($F294="","",VLOOKUP($G294,Educacion[],K$7,0))</f>
        <v/>
      </c>
      <c r="L294" t="str">
        <f>+IF($F294="","",VLOOKUP($G294,Educacion[],L$7,0))</f>
        <v/>
      </c>
      <c r="M294" t="str">
        <f>+IF($F294="","",VLOOKUP($G294,Educacion[],M$7,0))</f>
        <v/>
      </c>
      <c r="N294" t="str">
        <f>+IF($F294="","",VLOOKUP($G294,Educacion[],N$7,0))</f>
        <v/>
      </c>
      <c r="O294" t="str">
        <f>+IF($F294="","",VLOOKUP($G294,Educacion[],O$7,0))</f>
        <v/>
      </c>
      <c r="P294" t="str">
        <f>+IF($F294="","",VLOOKUP($G294,Educacion[],P$7,0))</f>
        <v/>
      </c>
      <c r="Q294" t="str">
        <f>+IF($F294="","",VLOOKUP($G294,Educacion[],Q$7,0))</f>
        <v/>
      </c>
      <c r="R294" t="str">
        <f>+IF($F294="","",VLOOKUP($G294,Educacion[],R$7,0))</f>
        <v/>
      </c>
      <c r="S294" t="str">
        <f>+IF($F294="","",VLOOKUP($G294,Educacion[],S$7,0))</f>
        <v/>
      </c>
      <c r="T294" t="str">
        <f>+IF($F294="","",VLOOKUP($G294,Educacion[],T$7,0))</f>
        <v/>
      </c>
      <c r="U294" t="str">
        <f>+IF($F294="","",VLOOKUP($G294,Educacion[],U$7,0))</f>
        <v/>
      </c>
      <c r="V294" t="str">
        <f>+IF($F294="","",VLOOKUP($G294,Educacion[],V$7,0))</f>
        <v/>
      </c>
      <c r="W294" t="str">
        <f>+IF($F294="","",VLOOKUP($G294,Educacion[],W$7,0))</f>
        <v/>
      </c>
      <c r="X294" t="str">
        <f>+IF($F294="","",VLOOKUP($G294,Educacion[],X$7,0))</f>
        <v/>
      </c>
      <c r="Y294" t="str">
        <f>+IF($F294="","",VLOOKUP($G294,Educacion[],Y$7,0))</f>
        <v/>
      </c>
      <c r="Z294" t="str">
        <f>+IF($F294="","",VLOOKUP($G294,Educacion[],Z$7,0))</f>
        <v/>
      </c>
      <c r="AA294" t="str">
        <f>+IF($F294="","",VLOOKUP($G294,Educacion[],AA$7,0))</f>
        <v/>
      </c>
      <c r="AB294" t="str">
        <f>+IF($F294="","",VLOOKUP($G294,Educacion[],AB$7,0))</f>
        <v/>
      </c>
      <c r="AC294" t="str">
        <f>+IF($F294="","",VLOOKUP($G294,Educacion[],AC$7,0))</f>
        <v/>
      </c>
      <c r="AD294" t="str">
        <f>+IF($F294="","",VLOOKUP($G294,Educacion[],AD$7,0))</f>
        <v/>
      </c>
      <c r="AE294" t="str">
        <f>+IF($F294="","",VLOOKUP($G294,Educacion[],AE$7,0))</f>
        <v/>
      </c>
      <c r="AF294" t="str">
        <f>+IF($F294="","",VLOOKUP($G294,Educacion[],AF$7,0))</f>
        <v/>
      </c>
      <c r="AG294" t="str">
        <f>+IF($F294="","",VLOOKUP($G294,Educacion[],AG$7,0))</f>
        <v/>
      </c>
    </row>
    <row r="295" spans="1:33" x14ac:dyDescent="0.3">
      <c r="A295" s="36">
        <v>306</v>
      </c>
      <c r="B295" s="36" t="s">
        <v>686</v>
      </c>
      <c r="C295">
        <f t="shared" ca="1" si="25"/>
        <v>237</v>
      </c>
      <c r="D295" t="str">
        <f t="shared" si="28"/>
        <v/>
      </c>
      <c r="E295" t="str">
        <f t="shared" ca="1" si="26"/>
        <v>0235</v>
      </c>
      <c r="F295" t="str">
        <f t="shared" si="28"/>
        <v/>
      </c>
      <c r="G295" t="s">
        <v>1238</v>
      </c>
      <c r="H295" t="str">
        <f>+IF($F295="","",VLOOKUP($G295,Educacion[],H$7,0))</f>
        <v/>
      </c>
      <c r="I295" t="str">
        <f>+IF($F295="","",VLOOKUP($G295,Educacion[],I$7,0))</f>
        <v/>
      </c>
      <c r="J295" t="str">
        <f>+IF($F295="","",VLOOKUP($G295,Educacion[],J$7,0))</f>
        <v/>
      </c>
      <c r="K295" t="str">
        <f>+IF($F295="","",VLOOKUP($G295,Educacion[],K$7,0))</f>
        <v/>
      </c>
      <c r="L295" t="str">
        <f>+IF($F295="","",VLOOKUP($G295,Educacion[],L$7,0))</f>
        <v/>
      </c>
      <c r="M295" t="str">
        <f>+IF($F295="","",VLOOKUP($G295,Educacion[],M$7,0))</f>
        <v/>
      </c>
      <c r="N295" t="str">
        <f>+IF($F295="","",VLOOKUP($G295,Educacion[],N$7,0))</f>
        <v/>
      </c>
      <c r="O295" t="str">
        <f>+IF($F295="","",VLOOKUP($G295,Educacion[],O$7,0))</f>
        <v/>
      </c>
      <c r="P295" t="str">
        <f>+IF($F295="","",VLOOKUP($G295,Educacion[],P$7,0))</f>
        <v/>
      </c>
      <c r="Q295" t="str">
        <f>+IF($F295="","",VLOOKUP($G295,Educacion[],Q$7,0))</f>
        <v/>
      </c>
      <c r="R295" t="str">
        <f>+IF($F295="","",VLOOKUP($G295,Educacion[],R$7,0))</f>
        <v/>
      </c>
      <c r="S295" t="str">
        <f>+IF($F295="","",VLOOKUP($G295,Educacion[],S$7,0))</f>
        <v/>
      </c>
      <c r="T295" t="str">
        <f>+IF($F295="","",VLOOKUP($G295,Educacion[],T$7,0))</f>
        <v/>
      </c>
      <c r="U295" t="str">
        <f>+IF($F295="","",VLOOKUP($G295,Educacion[],U$7,0))</f>
        <v/>
      </c>
      <c r="V295" t="str">
        <f>+IF($F295="","",VLOOKUP($G295,Educacion[],V$7,0))</f>
        <v/>
      </c>
      <c r="W295" t="str">
        <f>+IF($F295="","",VLOOKUP($G295,Educacion[],W$7,0))</f>
        <v/>
      </c>
      <c r="X295" t="str">
        <f>+IF($F295="","",VLOOKUP($G295,Educacion[],X$7,0))</f>
        <v/>
      </c>
      <c r="Y295" t="str">
        <f>+IF($F295="","",VLOOKUP($G295,Educacion[],Y$7,0))</f>
        <v/>
      </c>
      <c r="Z295" t="str">
        <f>+IF($F295="","",VLOOKUP($G295,Educacion[],Z$7,0))</f>
        <v/>
      </c>
      <c r="AA295" t="str">
        <f>+IF($F295="","",VLOOKUP($G295,Educacion[],AA$7,0))</f>
        <v/>
      </c>
      <c r="AB295" t="str">
        <f>+IF($F295="","",VLOOKUP($G295,Educacion[],AB$7,0))</f>
        <v/>
      </c>
      <c r="AC295" t="str">
        <f>+IF($F295="","",VLOOKUP($G295,Educacion[],AC$7,0))</f>
        <v/>
      </c>
      <c r="AD295" t="str">
        <f>+IF($F295="","",VLOOKUP($G295,Educacion[],AD$7,0))</f>
        <v/>
      </c>
      <c r="AE295" t="str">
        <f>+IF($F295="","",VLOOKUP($G295,Educacion[],AE$7,0))</f>
        <v/>
      </c>
      <c r="AF295" t="str">
        <f>+IF($F295="","",VLOOKUP($G295,Educacion[],AF$7,0))</f>
        <v/>
      </c>
      <c r="AG295" t="str">
        <f>+IF($F295="","",VLOOKUP($G295,Educacion[],AG$7,0))</f>
        <v/>
      </c>
    </row>
    <row r="296" spans="1:33" x14ac:dyDescent="0.3">
      <c r="A296" s="36">
        <v>307</v>
      </c>
      <c r="B296" s="36" t="s">
        <v>687</v>
      </c>
      <c r="C296">
        <f t="shared" ca="1" si="25"/>
        <v>197</v>
      </c>
      <c r="D296" t="str">
        <f t="shared" si="28"/>
        <v/>
      </c>
      <c r="E296" t="str">
        <f t="shared" ca="1" si="26"/>
        <v>0192</v>
      </c>
      <c r="F296" t="str">
        <f t="shared" si="28"/>
        <v/>
      </c>
      <c r="G296" t="s">
        <v>1239</v>
      </c>
      <c r="H296" t="str">
        <f>+IF($F296="","",VLOOKUP($G296,Educacion[],H$7,0))</f>
        <v/>
      </c>
      <c r="I296" t="str">
        <f>+IF($F296="","",VLOOKUP($G296,Educacion[],I$7,0))</f>
        <v/>
      </c>
      <c r="J296" t="str">
        <f>+IF($F296="","",VLOOKUP($G296,Educacion[],J$7,0))</f>
        <v/>
      </c>
      <c r="K296" t="str">
        <f>+IF($F296="","",VLOOKUP($G296,Educacion[],K$7,0))</f>
        <v/>
      </c>
      <c r="L296" t="str">
        <f>+IF($F296="","",VLOOKUP($G296,Educacion[],L$7,0))</f>
        <v/>
      </c>
      <c r="M296" t="str">
        <f>+IF($F296="","",VLOOKUP($G296,Educacion[],M$7,0))</f>
        <v/>
      </c>
      <c r="N296" t="str">
        <f>+IF($F296="","",VLOOKUP($G296,Educacion[],N$7,0))</f>
        <v/>
      </c>
      <c r="O296" t="str">
        <f>+IF($F296="","",VLOOKUP($G296,Educacion[],O$7,0))</f>
        <v/>
      </c>
      <c r="P296" t="str">
        <f>+IF($F296="","",VLOOKUP($G296,Educacion[],P$7,0))</f>
        <v/>
      </c>
      <c r="Q296" t="str">
        <f>+IF($F296="","",VLOOKUP($G296,Educacion[],Q$7,0))</f>
        <v/>
      </c>
      <c r="R296" t="str">
        <f>+IF($F296="","",VLOOKUP($G296,Educacion[],R$7,0))</f>
        <v/>
      </c>
      <c r="S296" t="str">
        <f>+IF($F296="","",VLOOKUP($G296,Educacion[],S$7,0))</f>
        <v/>
      </c>
      <c r="T296" t="str">
        <f>+IF($F296="","",VLOOKUP($G296,Educacion[],T$7,0))</f>
        <v/>
      </c>
      <c r="U296" t="str">
        <f>+IF($F296="","",VLOOKUP($G296,Educacion[],U$7,0))</f>
        <v/>
      </c>
      <c r="V296" t="str">
        <f>+IF($F296="","",VLOOKUP($G296,Educacion[],V$7,0))</f>
        <v/>
      </c>
      <c r="W296" t="str">
        <f>+IF($F296="","",VLOOKUP($G296,Educacion[],W$7,0))</f>
        <v/>
      </c>
      <c r="X296" t="str">
        <f>+IF($F296="","",VLOOKUP($G296,Educacion[],X$7,0))</f>
        <v/>
      </c>
      <c r="Y296" t="str">
        <f>+IF($F296="","",VLOOKUP($G296,Educacion[],Y$7,0))</f>
        <v/>
      </c>
      <c r="Z296" t="str">
        <f>+IF($F296="","",VLOOKUP($G296,Educacion[],Z$7,0))</f>
        <v/>
      </c>
      <c r="AA296" t="str">
        <f>+IF($F296="","",VLOOKUP($G296,Educacion[],AA$7,0))</f>
        <v/>
      </c>
      <c r="AB296" t="str">
        <f>+IF($F296="","",VLOOKUP($G296,Educacion[],AB$7,0))</f>
        <v/>
      </c>
      <c r="AC296" t="str">
        <f>+IF($F296="","",VLOOKUP($G296,Educacion[],AC$7,0))</f>
        <v/>
      </c>
      <c r="AD296" t="str">
        <f>+IF($F296="","",VLOOKUP($G296,Educacion[],AD$7,0))</f>
        <v/>
      </c>
      <c r="AE296" t="str">
        <f>+IF($F296="","",VLOOKUP($G296,Educacion[],AE$7,0))</f>
        <v/>
      </c>
      <c r="AF296" t="str">
        <f>+IF($F296="","",VLOOKUP($G296,Educacion[],AF$7,0))</f>
        <v/>
      </c>
      <c r="AG296" t="str">
        <f>+IF($F296="","",VLOOKUP($G296,Educacion[],AG$7,0))</f>
        <v/>
      </c>
    </row>
    <row r="297" spans="1:33" x14ac:dyDescent="0.3">
      <c r="A297" s="36">
        <v>308</v>
      </c>
      <c r="B297" s="36" t="s">
        <v>688</v>
      </c>
      <c r="C297">
        <f t="shared" ca="1" si="25"/>
        <v>466</v>
      </c>
      <c r="D297" t="str">
        <f t="shared" si="28"/>
        <v/>
      </c>
      <c r="E297" t="str">
        <f t="shared" ca="1" si="26"/>
        <v>0491</v>
      </c>
      <c r="F297" t="str">
        <f t="shared" si="28"/>
        <v/>
      </c>
      <c r="G297" t="s">
        <v>1240</v>
      </c>
      <c r="H297" t="str">
        <f>+IF($F297="","",VLOOKUP($G297,Educacion[],H$7,0))</f>
        <v/>
      </c>
      <c r="I297" t="str">
        <f>+IF($F297="","",VLOOKUP($G297,Educacion[],I$7,0))</f>
        <v/>
      </c>
      <c r="J297" t="str">
        <f>+IF($F297="","",VLOOKUP($G297,Educacion[],J$7,0))</f>
        <v/>
      </c>
      <c r="K297" t="str">
        <f>+IF($F297="","",VLOOKUP($G297,Educacion[],K$7,0))</f>
        <v/>
      </c>
      <c r="L297" t="str">
        <f>+IF($F297="","",VLOOKUP($G297,Educacion[],L$7,0))</f>
        <v/>
      </c>
      <c r="M297" t="str">
        <f>+IF($F297="","",VLOOKUP($G297,Educacion[],M$7,0))</f>
        <v/>
      </c>
      <c r="N297" t="str">
        <f>+IF($F297="","",VLOOKUP($G297,Educacion[],N$7,0))</f>
        <v/>
      </c>
      <c r="O297" t="str">
        <f>+IF($F297="","",VLOOKUP($G297,Educacion[],O$7,0))</f>
        <v/>
      </c>
      <c r="P297" t="str">
        <f>+IF($F297="","",VLOOKUP($G297,Educacion[],P$7,0))</f>
        <v/>
      </c>
      <c r="Q297" t="str">
        <f>+IF($F297="","",VLOOKUP($G297,Educacion[],Q$7,0))</f>
        <v/>
      </c>
      <c r="R297" t="str">
        <f>+IF($F297="","",VLOOKUP($G297,Educacion[],R$7,0))</f>
        <v/>
      </c>
      <c r="S297" t="str">
        <f>+IF($F297="","",VLOOKUP($G297,Educacion[],S$7,0))</f>
        <v/>
      </c>
      <c r="T297" t="str">
        <f>+IF($F297="","",VLOOKUP($G297,Educacion[],T$7,0))</f>
        <v/>
      </c>
      <c r="U297" t="str">
        <f>+IF($F297="","",VLOOKUP($G297,Educacion[],U$7,0))</f>
        <v/>
      </c>
      <c r="V297" t="str">
        <f>+IF($F297="","",VLOOKUP($G297,Educacion[],V$7,0))</f>
        <v/>
      </c>
      <c r="W297" t="str">
        <f>+IF($F297="","",VLOOKUP($G297,Educacion[],W$7,0))</f>
        <v/>
      </c>
      <c r="X297" t="str">
        <f>+IF($F297="","",VLOOKUP($G297,Educacion[],X$7,0))</f>
        <v/>
      </c>
      <c r="Y297" t="str">
        <f>+IF($F297="","",VLOOKUP($G297,Educacion[],Y$7,0))</f>
        <v/>
      </c>
      <c r="Z297" t="str">
        <f>+IF($F297="","",VLOOKUP($G297,Educacion[],Z$7,0))</f>
        <v/>
      </c>
      <c r="AA297" t="str">
        <f>+IF($F297="","",VLOOKUP($G297,Educacion[],AA$7,0))</f>
        <v/>
      </c>
      <c r="AB297" t="str">
        <f>+IF($F297="","",VLOOKUP($G297,Educacion[],AB$7,0))</f>
        <v/>
      </c>
      <c r="AC297" t="str">
        <f>+IF($F297="","",VLOOKUP($G297,Educacion[],AC$7,0))</f>
        <v/>
      </c>
      <c r="AD297" t="str">
        <f>+IF($F297="","",VLOOKUP($G297,Educacion[],AD$7,0))</f>
        <v/>
      </c>
      <c r="AE297" t="str">
        <f>+IF($F297="","",VLOOKUP($G297,Educacion[],AE$7,0))</f>
        <v/>
      </c>
      <c r="AF297" t="str">
        <f>+IF($F297="","",VLOOKUP($G297,Educacion[],AF$7,0))</f>
        <v/>
      </c>
      <c r="AG297" t="str">
        <f>+IF($F297="","",VLOOKUP($G297,Educacion[],AG$7,0))</f>
        <v/>
      </c>
    </row>
    <row r="298" spans="1:33" x14ac:dyDescent="0.3">
      <c r="A298" s="36">
        <v>309</v>
      </c>
      <c r="B298" s="36" t="s">
        <v>689</v>
      </c>
      <c r="C298">
        <f t="shared" ca="1" si="25"/>
        <v>136</v>
      </c>
      <c r="D298" t="str">
        <f t="shared" si="28"/>
        <v/>
      </c>
      <c r="E298" t="str">
        <f t="shared" ca="1" si="26"/>
        <v>0127</v>
      </c>
      <c r="F298" t="str">
        <f t="shared" si="28"/>
        <v/>
      </c>
      <c r="G298" t="s">
        <v>1241</v>
      </c>
      <c r="H298" t="str">
        <f>+IF($F298="","",VLOOKUP($G298,Educacion[],H$7,0))</f>
        <v/>
      </c>
      <c r="I298" t="str">
        <f>+IF($F298="","",VLOOKUP($G298,Educacion[],I$7,0))</f>
        <v/>
      </c>
      <c r="J298" t="str">
        <f>+IF($F298="","",VLOOKUP($G298,Educacion[],J$7,0))</f>
        <v/>
      </c>
      <c r="K298" t="str">
        <f>+IF($F298="","",VLOOKUP($G298,Educacion[],K$7,0))</f>
        <v/>
      </c>
      <c r="L298" t="str">
        <f>+IF($F298="","",VLOOKUP($G298,Educacion[],L$7,0))</f>
        <v/>
      </c>
      <c r="M298" t="str">
        <f>+IF($F298="","",VLOOKUP($G298,Educacion[],M$7,0))</f>
        <v/>
      </c>
      <c r="N298" t="str">
        <f>+IF($F298="","",VLOOKUP($G298,Educacion[],N$7,0))</f>
        <v/>
      </c>
      <c r="O298" t="str">
        <f>+IF($F298="","",VLOOKUP($G298,Educacion[],O$7,0))</f>
        <v/>
      </c>
      <c r="P298" t="str">
        <f>+IF($F298="","",VLOOKUP($G298,Educacion[],P$7,0))</f>
        <v/>
      </c>
      <c r="Q298" t="str">
        <f>+IF($F298="","",VLOOKUP($G298,Educacion[],Q$7,0))</f>
        <v/>
      </c>
      <c r="R298" t="str">
        <f>+IF($F298="","",VLOOKUP($G298,Educacion[],R$7,0))</f>
        <v/>
      </c>
      <c r="S298" t="str">
        <f>+IF($F298="","",VLOOKUP($G298,Educacion[],S$7,0))</f>
        <v/>
      </c>
      <c r="T298" t="str">
        <f>+IF($F298="","",VLOOKUP($G298,Educacion[],T$7,0))</f>
        <v/>
      </c>
      <c r="U298" t="str">
        <f>+IF($F298="","",VLOOKUP($G298,Educacion[],U$7,0))</f>
        <v/>
      </c>
      <c r="V298" t="str">
        <f>+IF($F298="","",VLOOKUP($G298,Educacion[],V$7,0))</f>
        <v/>
      </c>
      <c r="W298" t="str">
        <f>+IF($F298="","",VLOOKUP($G298,Educacion[],W$7,0))</f>
        <v/>
      </c>
      <c r="X298" t="str">
        <f>+IF($F298="","",VLOOKUP($G298,Educacion[],X$7,0))</f>
        <v/>
      </c>
      <c r="Y298" t="str">
        <f>+IF($F298="","",VLOOKUP($G298,Educacion[],Y$7,0))</f>
        <v/>
      </c>
      <c r="Z298" t="str">
        <f>+IF($F298="","",VLOOKUP($G298,Educacion[],Z$7,0))</f>
        <v/>
      </c>
      <c r="AA298" t="str">
        <f>+IF($F298="","",VLOOKUP($G298,Educacion[],AA$7,0))</f>
        <v/>
      </c>
      <c r="AB298" t="str">
        <f>+IF($F298="","",VLOOKUP($G298,Educacion[],AB$7,0))</f>
        <v/>
      </c>
      <c r="AC298" t="str">
        <f>+IF($F298="","",VLOOKUP($G298,Educacion[],AC$7,0))</f>
        <v/>
      </c>
      <c r="AD298" t="str">
        <f>+IF($F298="","",VLOOKUP($G298,Educacion[],AD$7,0))</f>
        <v/>
      </c>
      <c r="AE298" t="str">
        <f>+IF($F298="","",VLOOKUP($G298,Educacion[],AE$7,0))</f>
        <v/>
      </c>
      <c r="AF298" t="str">
        <f>+IF($F298="","",VLOOKUP($G298,Educacion[],AF$7,0))</f>
        <v/>
      </c>
      <c r="AG298" t="str">
        <f>+IF($F298="","",VLOOKUP($G298,Educacion[],AG$7,0))</f>
        <v/>
      </c>
    </row>
    <row r="299" spans="1:33" x14ac:dyDescent="0.3">
      <c r="A299" s="36">
        <v>310</v>
      </c>
      <c r="B299" s="36" t="s">
        <v>690</v>
      </c>
      <c r="C299">
        <f t="shared" ca="1" si="25"/>
        <v>466</v>
      </c>
      <c r="D299" t="str">
        <f t="shared" si="28"/>
        <v/>
      </c>
      <c r="E299" t="str">
        <f t="shared" ca="1" si="26"/>
        <v>0491</v>
      </c>
      <c r="F299" t="str">
        <f t="shared" si="28"/>
        <v/>
      </c>
      <c r="G299" t="s">
        <v>1242</v>
      </c>
      <c r="H299" t="str">
        <f>+IF($F299="","",VLOOKUP($G299,Educacion[],H$7,0))</f>
        <v/>
      </c>
      <c r="I299" t="str">
        <f>+IF($F299="","",VLOOKUP($G299,Educacion[],I$7,0))</f>
        <v/>
      </c>
      <c r="J299" t="str">
        <f>+IF($F299="","",VLOOKUP($G299,Educacion[],J$7,0))</f>
        <v/>
      </c>
      <c r="K299" t="str">
        <f>+IF($F299="","",VLOOKUP($G299,Educacion[],K$7,0))</f>
        <v/>
      </c>
      <c r="L299" t="str">
        <f>+IF($F299="","",VLOOKUP($G299,Educacion[],L$7,0))</f>
        <v/>
      </c>
      <c r="M299" t="str">
        <f>+IF($F299="","",VLOOKUP($G299,Educacion[],M$7,0))</f>
        <v/>
      </c>
      <c r="N299" t="str">
        <f>+IF($F299="","",VLOOKUP($G299,Educacion[],N$7,0))</f>
        <v/>
      </c>
      <c r="O299" t="str">
        <f>+IF($F299="","",VLOOKUP($G299,Educacion[],O$7,0))</f>
        <v/>
      </c>
      <c r="P299" t="str">
        <f>+IF($F299="","",VLOOKUP($G299,Educacion[],P$7,0))</f>
        <v/>
      </c>
      <c r="Q299" t="str">
        <f>+IF($F299="","",VLOOKUP($G299,Educacion[],Q$7,0))</f>
        <v/>
      </c>
      <c r="R299" t="str">
        <f>+IF($F299="","",VLOOKUP($G299,Educacion[],R$7,0))</f>
        <v/>
      </c>
      <c r="S299" t="str">
        <f>+IF($F299="","",VLOOKUP($G299,Educacion[],S$7,0))</f>
        <v/>
      </c>
      <c r="T299" t="str">
        <f>+IF($F299="","",VLOOKUP($G299,Educacion[],T$7,0))</f>
        <v/>
      </c>
      <c r="U299" t="str">
        <f>+IF($F299="","",VLOOKUP($G299,Educacion[],U$7,0))</f>
        <v/>
      </c>
      <c r="V299" t="str">
        <f>+IF($F299="","",VLOOKUP($G299,Educacion[],V$7,0))</f>
        <v/>
      </c>
      <c r="W299" t="str">
        <f>+IF($F299="","",VLOOKUP($G299,Educacion[],W$7,0))</f>
        <v/>
      </c>
      <c r="X299" t="str">
        <f>+IF($F299="","",VLOOKUP($G299,Educacion[],X$7,0))</f>
        <v/>
      </c>
      <c r="Y299" t="str">
        <f>+IF($F299="","",VLOOKUP($G299,Educacion[],Y$7,0))</f>
        <v/>
      </c>
      <c r="Z299" t="str">
        <f>+IF($F299="","",VLOOKUP($G299,Educacion[],Z$7,0))</f>
        <v/>
      </c>
      <c r="AA299" t="str">
        <f>+IF($F299="","",VLOOKUP($G299,Educacion[],AA$7,0))</f>
        <v/>
      </c>
      <c r="AB299" t="str">
        <f>+IF($F299="","",VLOOKUP($G299,Educacion[],AB$7,0))</f>
        <v/>
      </c>
      <c r="AC299" t="str">
        <f>+IF($F299="","",VLOOKUP($G299,Educacion[],AC$7,0))</f>
        <v/>
      </c>
      <c r="AD299" t="str">
        <f>+IF($F299="","",VLOOKUP($G299,Educacion[],AD$7,0))</f>
        <v/>
      </c>
      <c r="AE299" t="str">
        <f>+IF($F299="","",VLOOKUP($G299,Educacion[],AE$7,0))</f>
        <v/>
      </c>
      <c r="AF299" t="str">
        <f>+IF($F299="","",VLOOKUP($G299,Educacion[],AF$7,0))</f>
        <v/>
      </c>
      <c r="AG299" t="str">
        <f>+IF($F299="","",VLOOKUP($G299,Educacion[],AG$7,0))</f>
        <v/>
      </c>
    </row>
    <row r="300" spans="1:33" x14ac:dyDescent="0.3">
      <c r="A300" s="36">
        <v>311</v>
      </c>
      <c r="B300" s="36" t="s">
        <v>691</v>
      </c>
      <c r="C300">
        <f t="shared" ca="1" si="25"/>
        <v>27</v>
      </c>
      <c r="D300" t="str">
        <f t="shared" ref="D300:F315" si="29">+IF(OR(D299=$B$6,D299=""),"",D299+1)</f>
        <v/>
      </c>
      <c r="E300" t="str">
        <f t="shared" ca="1" si="26"/>
        <v>0031</v>
      </c>
      <c r="F300" t="str">
        <f t="shared" si="29"/>
        <v/>
      </c>
      <c r="G300" t="s">
        <v>718</v>
      </c>
      <c r="H300" t="str">
        <f>+IF($F300="","",VLOOKUP($G300,Educacion[],H$7,0))</f>
        <v/>
      </c>
      <c r="I300" t="str">
        <f>+IF($F300="","",VLOOKUP($G300,Educacion[],I$7,0))</f>
        <v/>
      </c>
      <c r="J300" t="str">
        <f>+IF($F300="","",VLOOKUP($G300,Educacion[],J$7,0))</f>
        <v/>
      </c>
      <c r="K300" t="str">
        <f>+IF($F300="","",VLOOKUP($G300,Educacion[],K$7,0))</f>
        <v/>
      </c>
      <c r="L300" t="str">
        <f>+IF($F300="","",VLOOKUP($G300,Educacion[],L$7,0))</f>
        <v/>
      </c>
      <c r="M300" t="str">
        <f>+IF($F300="","",VLOOKUP($G300,Educacion[],M$7,0))</f>
        <v/>
      </c>
      <c r="N300" t="str">
        <f>+IF($F300="","",VLOOKUP($G300,Educacion[],N$7,0))</f>
        <v/>
      </c>
      <c r="O300" t="str">
        <f>+IF($F300="","",VLOOKUP($G300,Educacion[],O$7,0))</f>
        <v/>
      </c>
      <c r="P300" t="str">
        <f>+IF($F300="","",VLOOKUP($G300,Educacion[],P$7,0))</f>
        <v/>
      </c>
      <c r="Q300" t="str">
        <f>+IF($F300="","",VLOOKUP($G300,Educacion[],Q$7,0))</f>
        <v/>
      </c>
      <c r="R300" t="str">
        <f>+IF($F300="","",VLOOKUP($G300,Educacion[],R$7,0))</f>
        <v/>
      </c>
      <c r="S300" t="str">
        <f>+IF($F300="","",VLOOKUP($G300,Educacion[],S$7,0))</f>
        <v/>
      </c>
      <c r="T300" t="str">
        <f>+IF($F300="","",VLOOKUP($G300,Educacion[],T$7,0))</f>
        <v/>
      </c>
      <c r="U300" t="str">
        <f>+IF($F300="","",VLOOKUP($G300,Educacion[],U$7,0))</f>
        <v/>
      </c>
      <c r="V300" t="str">
        <f>+IF($F300="","",VLOOKUP($G300,Educacion[],V$7,0))</f>
        <v/>
      </c>
      <c r="W300" t="str">
        <f>+IF($F300="","",VLOOKUP($G300,Educacion[],W$7,0))</f>
        <v/>
      </c>
      <c r="X300" t="str">
        <f>+IF($F300="","",VLOOKUP($G300,Educacion[],X$7,0))</f>
        <v/>
      </c>
      <c r="Y300" t="str">
        <f>+IF($F300="","",VLOOKUP($G300,Educacion[],Y$7,0))</f>
        <v/>
      </c>
      <c r="Z300" t="str">
        <f>+IF($F300="","",VLOOKUP($G300,Educacion[],Z$7,0))</f>
        <v/>
      </c>
      <c r="AA300" t="str">
        <f>+IF($F300="","",VLOOKUP($G300,Educacion[],AA$7,0))</f>
        <v/>
      </c>
      <c r="AB300" t="str">
        <f>+IF($F300="","",VLOOKUP($G300,Educacion[],AB$7,0))</f>
        <v/>
      </c>
      <c r="AC300" t="str">
        <f>+IF($F300="","",VLOOKUP($G300,Educacion[],AC$7,0))</f>
        <v/>
      </c>
      <c r="AD300" t="str">
        <f>+IF($F300="","",VLOOKUP($G300,Educacion[],AD$7,0))</f>
        <v/>
      </c>
      <c r="AE300" t="str">
        <f>+IF($F300="","",VLOOKUP($G300,Educacion[],AE$7,0))</f>
        <v/>
      </c>
      <c r="AF300" t="str">
        <f>+IF($F300="","",VLOOKUP($G300,Educacion[],AF$7,0))</f>
        <v/>
      </c>
      <c r="AG300" t="str">
        <f>+IF($F300="","",VLOOKUP($G300,Educacion[],AG$7,0))</f>
        <v/>
      </c>
    </row>
    <row r="301" spans="1:33" x14ac:dyDescent="0.3">
      <c r="A301" s="36">
        <v>312</v>
      </c>
      <c r="B301" s="36" t="s">
        <v>692</v>
      </c>
      <c r="C301">
        <f t="shared" ca="1" si="25"/>
        <v>427</v>
      </c>
      <c r="D301" t="str">
        <f t="shared" si="29"/>
        <v/>
      </c>
      <c r="E301" t="str">
        <f t="shared" ca="1" si="26"/>
        <v>0467</v>
      </c>
      <c r="F301" t="str">
        <f t="shared" si="29"/>
        <v/>
      </c>
      <c r="G301" t="s">
        <v>1243</v>
      </c>
      <c r="H301" t="str">
        <f>+IF($F301="","",VLOOKUP($G301,Educacion[],H$7,0))</f>
        <v/>
      </c>
      <c r="I301" t="str">
        <f>+IF($F301="","",VLOOKUP($G301,Educacion[],I$7,0))</f>
        <v/>
      </c>
      <c r="J301" t="str">
        <f>+IF($F301="","",VLOOKUP($G301,Educacion[],J$7,0))</f>
        <v/>
      </c>
      <c r="K301" t="str">
        <f>+IF($F301="","",VLOOKUP($G301,Educacion[],K$7,0))</f>
        <v/>
      </c>
      <c r="L301" t="str">
        <f>+IF($F301="","",VLOOKUP($G301,Educacion[],L$7,0))</f>
        <v/>
      </c>
      <c r="M301" t="str">
        <f>+IF($F301="","",VLOOKUP($G301,Educacion[],M$7,0))</f>
        <v/>
      </c>
      <c r="N301" t="str">
        <f>+IF($F301="","",VLOOKUP($G301,Educacion[],N$7,0))</f>
        <v/>
      </c>
      <c r="O301" t="str">
        <f>+IF($F301="","",VLOOKUP($G301,Educacion[],O$7,0))</f>
        <v/>
      </c>
      <c r="P301" t="str">
        <f>+IF($F301="","",VLOOKUP($G301,Educacion[],P$7,0))</f>
        <v/>
      </c>
      <c r="Q301" t="str">
        <f>+IF($F301="","",VLOOKUP($G301,Educacion[],Q$7,0))</f>
        <v/>
      </c>
      <c r="R301" t="str">
        <f>+IF($F301="","",VLOOKUP($G301,Educacion[],R$7,0))</f>
        <v/>
      </c>
      <c r="S301" t="str">
        <f>+IF($F301="","",VLOOKUP($G301,Educacion[],S$7,0))</f>
        <v/>
      </c>
      <c r="T301" t="str">
        <f>+IF($F301="","",VLOOKUP($G301,Educacion[],T$7,0))</f>
        <v/>
      </c>
      <c r="U301" t="str">
        <f>+IF($F301="","",VLOOKUP($G301,Educacion[],U$7,0))</f>
        <v/>
      </c>
      <c r="V301" t="str">
        <f>+IF($F301="","",VLOOKUP($G301,Educacion[],V$7,0))</f>
        <v/>
      </c>
      <c r="W301" t="str">
        <f>+IF($F301="","",VLOOKUP($G301,Educacion[],W$7,0))</f>
        <v/>
      </c>
      <c r="X301" t="str">
        <f>+IF($F301="","",VLOOKUP($G301,Educacion[],X$7,0))</f>
        <v/>
      </c>
      <c r="Y301" t="str">
        <f>+IF($F301="","",VLOOKUP($G301,Educacion[],Y$7,0))</f>
        <v/>
      </c>
      <c r="Z301" t="str">
        <f>+IF($F301="","",VLOOKUP($G301,Educacion[],Z$7,0))</f>
        <v/>
      </c>
      <c r="AA301" t="str">
        <f>+IF($F301="","",VLOOKUP($G301,Educacion[],AA$7,0))</f>
        <v/>
      </c>
      <c r="AB301" t="str">
        <f>+IF($F301="","",VLOOKUP($G301,Educacion[],AB$7,0))</f>
        <v/>
      </c>
      <c r="AC301" t="str">
        <f>+IF($F301="","",VLOOKUP($G301,Educacion[],AC$7,0))</f>
        <v/>
      </c>
      <c r="AD301" t="str">
        <f>+IF($F301="","",VLOOKUP($G301,Educacion[],AD$7,0))</f>
        <v/>
      </c>
      <c r="AE301" t="str">
        <f>+IF($F301="","",VLOOKUP($G301,Educacion[],AE$7,0))</f>
        <v/>
      </c>
      <c r="AF301" t="str">
        <f>+IF($F301="","",VLOOKUP($G301,Educacion[],AF$7,0))</f>
        <v/>
      </c>
      <c r="AG301" t="str">
        <f>+IF($F301="","",VLOOKUP($G301,Educacion[],AG$7,0))</f>
        <v/>
      </c>
    </row>
    <row r="302" spans="1:33" x14ac:dyDescent="0.3">
      <c r="A302" s="36">
        <v>313</v>
      </c>
      <c r="B302" s="36" t="s">
        <v>693</v>
      </c>
      <c r="C302">
        <f t="shared" ca="1" si="25"/>
        <v>706</v>
      </c>
      <c r="D302" t="str">
        <f t="shared" si="29"/>
        <v/>
      </c>
      <c r="E302" t="str">
        <f t="shared" ca="1" si="26"/>
        <v>0754</v>
      </c>
      <c r="F302" t="str">
        <f t="shared" si="29"/>
        <v/>
      </c>
      <c r="G302" t="s">
        <v>1244</v>
      </c>
      <c r="H302" t="str">
        <f>+IF($F302="","",VLOOKUP($G302,Educacion[],H$7,0))</f>
        <v/>
      </c>
      <c r="I302" t="str">
        <f>+IF($F302="","",VLOOKUP($G302,Educacion[],I$7,0))</f>
        <v/>
      </c>
      <c r="J302" t="str">
        <f>+IF($F302="","",VLOOKUP($G302,Educacion[],J$7,0))</f>
        <v/>
      </c>
      <c r="K302" t="str">
        <f>+IF($F302="","",VLOOKUP($G302,Educacion[],K$7,0))</f>
        <v/>
      </c>
      <c r="L302" t="str">
        <f>+IF($F302="","",VLOOKUP($G302,Educacion[],L$7,0))</f>
        <v/>
      </c>
      <c r="M302" t="str">
        <f>+IF($F302="","",VLOOKUP($G302,Educacion[],M$7,0))</f>
        <v/>
      </c>
      <c r="N302" t="str">
        <f>+IF($F302="","",VLOOKUP($G302,Educacion[],N$7,0))</f>
        <v/>
      </c>
      <c r="O302" t="str">
        <f>+IF($F302="","",VLOOKUP($G302,Educacion[],O$7,0))</f>
        <v/>
      </c>
      <c r="P302" t="str">
        <f>+IF($F302="","",VLOOKUP($G302,Educacion[],P$7,0))</f>
        <v/>
      </c>
      <c r="Q302" t="str">
        <f>+IF($F302="","",VLOOKUP($G302,Educacion[],Q$7,0))</f>
        <v/>
      </c>
      <c r="R302" t="str">
        <f>+IF($F302="","",VLOOKUP($G302,Educacion[],R$7,0))</f>
        <v/>
      </c>
      <c r="S302" t="str">
        <f>+IF($F302="","",VLOOKUP($G302,Educacion[],S$7,0))</f>
        <v/>
      </c>
      <c r="T302" t="str">
        <f>+IF($F302="","",VLOOKUP($G302,Educacion[],T$7,0))</f>
        <v/>
      </c>
      <c r="U302" t="str">
        <f>+IF($F302="","",VLOOKUP($G302,Educacion[],U$7,0))</f>
        <v/>
      </c>
      <c r="V302" t="str">
        <f>+IF($F302="","",VLOOKUP($G302,Educacion[],V$7,0))</f>
        <v/>
      </c>
      <c r="W302" t="str">
        <f>+IF($F302="","",VLOOKUP($G302,Educacion[],W$7,0))</f>
        <v/>
      </c>
      <c r="X302" t="str">
        <f>+IF($F302="","",VLOOKUP($G302,Educacion[],X$7,0))</f>
        <v/>
      </c>
      <c r="Y302" t="str">
        <f>+IF($F302="","",VLOOKUP($G302,Educacion[],Y$7,0))</f>
        <v/>
      </c>
      <c r="Z302" t="str">
        <f>+IF($F302="","",VLOOKUP($G302,Educacion[],Z$7,0))</f>
        <v/>
      </c>
      <c r="AA302" t="str">
        <f>+IF($F302="","",VLOOKUP($G302,Educacion[],AA$7,0))</f>
        <v/>
      </c>
      <c r="AB302" t="str">
        <f>+IF($F302="","",VLOOKUP($G302,Educacion[],AB$7,0))</f>
        <v/>
      </c>
      <c r="AC302" t="str">
        <f>+IF($F302="","",VLOOKUP($G302,Educacion[],AC$7,0))</f>
        <v/>
      </c>
      <c r="AD302" t="str">
        <f>+IF($F302="","",VLOOKUP($G302,Educacion[],AD$7,0))</f>
        <v/>
      </c>
      <c r="AE302" t="str">
        <f>+IF($F302="","",VLOOKUP($G302,Educacion[],AE$7,0))</f>
        <v/>
      </c>
      <c r="AF302" t="str">
        <f>+IF($F302="","",VLOOKUP($G302,Educacion[],AF$7,0))</f>
        <v/>
      </c>
      <c r="AG302" t="str">
        <f>+IF($F302="","",VLOOKUP($G302,Educacion[],AG$7,0))</f>
        <v/>
      </c>
    </row>
    <row r="303" spans="1:33" x14ac:dyDescent="0.3">
      <c r="A303" s="36">
        <v>314</v>
      </c>
      <c r="B303" s="36" t="s">
        <v>695</v>
      </c>
      <c r="C303">
        <f t="shared" ca="1" si="25"/>
        <v>147</v>
      </c>
      <c r="D303" t="str">
        <f t="shared" si="29"/>
        <v/>
      </c>
      <c r="E303" t="str">
        <f t="shared" ca="1" si="26"/>
        <v>0139</v>
      </c>
      <c r="F303" t="str">
        <f t="shared" si="29"/>
        <v/>
      </c>
      <c r="G303" t="s">
        <v>1245</v>
      </c>
      <c r="H303" t="str">
        <f>+IF($F303="","",VLOOKUP($G303,Educacion[],H$7,0))</f>
        <v/>
      </c>
      <c r="I303" t="str">
        <f>+IF($F303="","",VLOOKUP($G303,Educacion[],I$7,0))</f>
        <v/>
      </c>
      <c r="J303" t="str">
        <f>+IF($F303="","",VLOOKUP($G303,Educacion[],J$7,0))</f>
        <v/>
      </c>
      <c r="K303" t="str">
        <f>+IF($F303="","",VLOOKUP($G303,Educacion[],K$7,0))</f>
        <v/>
      </c>
      <c r="L303" t="str">
        <f>+IF($F303="","",VLOOKUP($G303,Educacion[],L$7,0))</f>
        <v/>
      </c>
      <c r="M303" t="str">
        <f>+IF($F303="","",VLOOKUP($G303,Educacion[],M$7,0))</f>
        <v/>
      </c>
      <c r="N303" t="str">
        <f>+IF($F303="","",VLOOKUP($G303,Educacion[],N$7,0))</f>
        <v/>
      </c>
      <c r="O303" t="str">
        <f>+IF($F303="","",VLOOKUP($G303,Educacion[],O$7,0))</f>
        <v/>
      </c>
      <c r="P303" t="str">
        <f>+IF($F303="","",VLOOKUP($G303,Educacion[],P$7,0))</f>
        <v/>
      </c>
      <c r="Q303" t="str">
        <f>+IF($F303="","",VLOOKUP($G303,Educacion[],Q$7,0))</f>
        <v/>
      </c>
      <c r="R303" t="str">
        <f>+IF($F303="","",VLOOKUP($G303,Educacion[],R$7,0))</f>
        <v/>
      </c>
      <c r="S303" t="str">
        <f>+IF($F303="","",VLOOKUP($G303,Educacion[],S$7,0))</f>
        <v/>
      </c>
      <c r="T303" t="str">
        <f>+IF($F303="","",VLOOKUP($G303,Educacion[],T$7,0))</f>
        <v/>
      </c>
      <c r="U303" t="str">
        <f>+IF($F303="","",VLOOKUP($G303,Educacion[],U$7,0))</f>
        <v/>
      </c>
      <c r="V303" t="str">
        <f>+IF($F303="","",VLOOKUP($G303,Educacion[],V$7,0))</f>
        <v/>
      </c>
      <c r="W303" t="str">
        <f>+IF($F303="","",VLOOKUP($G303,Educacion[],W$7,0))</f>
        <v/>
      </c>
      <c r="X303" t="str">
        <f>+IF($F303="","",VLOOKUP($G303,Educacion[],X$7,0))</f>
        <v/>
      </c>
      <c r="Y303" t="str">
        <f>+IF($F303="","",VLOOKUP($G303,Educacion[],Y$7,0))</f>
        <v/>
      </c>
      <c r="Z303" t="str">
        <f>+IF($F303="","",VLOOKUP($G303,Educacion[],Z$7,0))</f>
        <v/>
      </c>
      <c r="AA303" t="str">
        <f>+IF($F303="","",VLOOKUP($G303,Educacion[],AA$7,0))</f>
        <v/>
      </c>
      <c r="AB303" t="str">
        <f>+IF($F303="","",VLOOKUP($G303,Educacion[],AB$7,0))</f>
        <v/>
      </c>
      <c r="AC303" t="str">
        <f>+IF($F303="","",VLOOKUP($G303,Educacion[],AC$7,0))</f>
        <v/>
      </c>
      <c r="AD303" t="str">
        <f>+IF($F303="","",VLOOKUP($G303,Educacion[],AD$7,0))</f>
        <v/>
      </c>
      <c r="AE303" t="str">
        <f>+IF($F303="","",VLOOKUP($G303,Educacion[],AE$7,0))</f>
        <v/>
      </c>
      <c r="AF303" t="str">
        <f>+IF($F303="","",VLOOKUP($G303,Educacion[],AF$7,0))</f>
        <v/>
      </c>
      <c r="AG303" t="str">
        <f>+IF($F303="","",VLOOKUP($G303,Educacion[],AG$7,0))</f>
        <v/>
      </c>
    </row>
    <row r="304" spans="1:33" x14ac:dyDescent="0.3">
      <c r="A304" s="36">
        <v>315</v>
      </c>
      <c r="B304" s="36" t="s">
        <v>696</v>
      </c>
      <c r="C304">
        <f t="shared" ca="1" si="25"/>
        <v>699</v>
      </c>
      <c r="D304" t="str">
        <f t="shared" si="29"/>
        <v/>
      </c>
      <c r="E304" t="str">
        <f t="shared" ca="1" si="26"/>
        <v>0747</v>
      </c>
      <c r="F304" t="str">
        <f t="shared" si="29"/>
        <v/>
      </c>
      <c r="G304" t="s">
        <v>1246</v>
      </c>
      <c r="H304" t="str">
        <f>+IF($F304="","",VLOOKUP($G304,Educacion[],H$7,0))</f>
        <v/>
      </c>
      <c r="I304" t="str">
        <f>+IF($F304="","",VLOOKUP($G304,Educacion[],I$7,0))</f>
        <v/>
      </c>
      <c r="J304" t="str">
        <f>+IF($F304="","",VLOOKUP($G304,Educacion[],J$7,0))</f>
        <v/>
      </c>
      <c r="K304" t="str">
        <f>+IF($F304="","",VLOOKUP($G304,Educacion[],K$7,0))</f>
        <v/>
      </c>
      <c r="L304" t="str">
        <f>+IF($F304="","",VLOOKUP($G304,Educacion[],L$7,0))</f>
        <v/>
      </c>
      <c r="M304" t="str">
        <f>+IF($F304="","",VLOOKUP($G304,Educacion[],M$7,0))</f>
        <v/>
      </c>
      <c r="N304" t="str">
        <f>+IF($F304="","",VLOOKUP($G304,Educacion[],N$7,0))</f>
        <v/>
      </c>
      <c r="O304" t="str">
        <f>+IF($F304="","",VLOOKUP($G304,Educacion[],O$7,0))</f>
        <v/>
      </c>
      <c r="P304" t="str">
        <f>+IF($F304="","",VLOOKUP($G304,Educacion[],P$7,0))</f>
        <v/>
      </c>
      <c r="Q304" t="str">
        <f>+IF($F304="","",VLOOKUP($G304,Educacion[],Q$7,0))</f>
        <v/>
      </c>
      <c r="R304" t="str">
        <f>+IF($F304="","",VLOOKUP($G304,Educacion[],R$7,0))</f>
        <v/>
      </c>
      <c r="S304" t="str">
        <f>+IF($F304="","",VLOOKUP($G304,Educacion[],S$7,0))</f>
        <v/>
      </c>
      <c r="T304" t="str">
        <f>+IF($F304="","",VLOOKUP($G304,Educacion[],T$7,0))</f>
        <v/>
      </c>
      <c r="U304" t="str">
        <f>+IF($F304="","",VLOOKUP($G304,Educacion[],U$7,0))</f>
        <v/>
      </c>
      <c r="V304" t="str">
        <f>+IF($F304="","",VLOOKUP($G304,Educacion[],V$7,0))</f>
        <v/>
      </c>
      <c r="W304" t="str">
        <f>+IF($F304="","",VLOOKUP($G304,Educacion[],W$7,0))</f>
        <v/>
      </c>
      <c r="X304" t="str">
        <f>+IF($F304="","",VLOOKUP($G304,Educacion[],X$7,0))</f>
        <v/>
      </c>
      <c r="Y304" t="str">
        <f>+IF($F304="","",VLOOKUP($G304,Educacion[],Y$7,0))</f>
        <v/>
      </c>
      <c r="Z304" t="str">
        <f>+IF($F304="","",VLOOKUP($G304,Educacion[],Z$7,0))</f>
        <v/>
      </c>
      <c r="AA304" t="str">
        <f>+IF($F304="","",VLOOKUP($G304,Educacion[],AA$7,0))</f>
        <v/>
      </c>
      <c r="AB304" t="str">
        <f>+IF($F304="","",VLOOKUP($G304,Educacion[],AB$7,0))</f>
        <v/>
      </c>
      <c r="AC304" t="str">
        <f>+IF($F304="","",VLOOKUP($G304,Educacion[],AC$7,0))</f>
        <v/>
      </c>
      <c r="AD304" t="str">
        <f>+IF($F304="","",VLOOKUP($G304,Educacion[],AD$7,0))</f>
        <v/>
      </c>
      <c r="AE304" t="str">
        <f>+IF($F304="","",VLOOKUP($G304,Educacion[],AE$7,0))</f>
        <v/>
      </c>
      <c r="AF304" t="str">
        <f>+IF($F304="","",VLOOKUP($G304,Educacion[],AF$7,0))</f>
        <v/>
      </c>
      <c r="AG304" t="str">
        <f>+IF($F304="","",VLOOKUP($G304,Educacion[],AG$7,0))</f>
        <v/>
      </c>
    </row>
    <row r="305" spans="1:33" x14ac:dyDescent="0.3">
      <c r="A305" s="36">
        <v>316</v>
      </c>
      <c r="B305" s="36" t="s">
        <v>697</v>
      </c>
      <c r="C305">
        <f t="shared" ca="1" si="25"/>
        <v>623</v>
      </c>
      <c r="D305" t="str">
        <f t="shared" si="29"/>
        <v/>
      </c>
      <c r="E305" t="str">
        <f t="shared" ca="1" si="26"/>
        <v>0660</v>
      </c>
      <c r="F305" t="str">
        <f t="shared" si="29"/>
        <v/>
      </c>
      <c r="G305" t="s">
        <v>1247</v>
      </c>
      <c r="H305" t="str">
        <f>+IF($F305="","",VLOOKUP($G305,Educacion[],H$7,0))</f>
        <v/>
      </c>
      <c r="I305" t="str">
        <f>+IF($F305="","",VLOOKUP($G305,Educacion[],I$7,0))</f>
        <v/>
      </c>
      <c r="J305" t="str">
        <f>+IF($F305="","",VLOOKUP($G305,Educacion[],J$7,0))</f>
        <v/>
      </c>
      <c r="K305" t="str">
        <f>+IF($F305="","",VLOOKUP($G305,Educacion[],K$7,0))</f>
        <v/>
      </c>
      <c r="L305" t="str">
        <f>+IF($F305="","",VLOOKUP($G305,Educacion[],L$7,0))</f>
        <v/>
      </c>
      <c r="M305" t="str">
        <f>+IF($F305="","",VLOOKUP($G305,Educacion[],M$7,0))</f>
        <v/>
      </c>
      <c r="N305" t="str">
        <f>+IF($F305="","",VLOOKUP($G305,Educacion[],N$7,0))</f>
        <v/>
      </c>
      <c r="O305" t="str">
        <f>+IF($F305="","",VLOOKUP($G305,Educacion[],O$7,0))</f>
        <v/>
      </c>
      <c r="P305" t="str">
        <f>+IF($F305="","",VLOOKUP($G305,Educacion[],P$7,0))</f>
        <v/>
      </c>
      <c r="Q305" t="str">
        <f>+IF($F305="","",VLOOKUP($G305,Educacion[],Q$7,0))</f>
        <v/>
      </c>
      <c r="R305" t="str">
        <f>+IF($F305="","",VLOOKUP($G305,Educacion[],R$7,0))</f>
        <v/>
      </c>
      <c r="S305" t="str">
        <f>+IF($F305="","",VLOOKUP($G305,Educacion[],S$7,0))</f>
        <v/>
      </c>
      <c r="T305" t="str">
        <f>+IF($F305="","",VLOOKUP($G305,Educacion[],T$7,0))</f>
        <v/>
      </c>
      <c r="U305" t="str">
        <f>+IF($F305="","",VLOOKUP($G305,Educacion[],U$7,0))</f>
        <v/>
      </c>
      <c r="V305" t="str">
        <f>+IF($F305="","",VLOOKUP($G305,Educacion[],V$7,0))</f>
        <v/>
      </c>
      <c r="W305" t="str">
        <f>+IF($F305="","",VLOOKUP($G305,Educacion[],W$7,0))</f>
        <v/>
      </c>
      <c r="X305" t="str">
        <f>+IF($F305="","",VLOOKUP($G305,Educacion[],X$7,0))</f>
        <v/>
      </c>
      <c r="Y305" t="str">
        <f>+IF($F305="","",VLOOKUP($G305,Educacion[],Y$7,0))</f>
        <v/>
      </c>
      <c r="Z305" t="str">
        <f>+IF($F305="","",VLOOKUP($G305,Educacion[],Z$7,0))</f>
        <v/>
      </c>
      <c r="AA305" t="str">
        <f>+IF($F305="","",VLOOKUP($G305,Educacion[],AA$7,0))</f>
        <v/>
      </c>
      <c r="AB305" t="str">
        <f>+IF($F305="","",VLOOKUP($G305,Educacion[],AB$7,0))</f>
        <v/>
      </c>
      <c r="AC305" t="str">
        <f>+IF($F305="","",VLOOKUP($G305,Educacion[],AC$7,0))</f>
        <v/>
      </c>
      <c r="AD305" t="str">
        <f>+IF($F305="","",VLOOKUP($G305,Educacion[],AD$7,0))</f>
        <v/>
      </c>
      <c r="AE305" t="str">
        <f>+IF($F305="","",VLOOKUP($G305,Educacion[],AE$7,0))</f>
        <v/>
      </c>
      <c r="AF305" t="str">
        <f>+IF($F305="","",VLOOKUP($G305,Educacion[],AF$7,0))</f>
        <v/>
      </c>
      <c r="AG305" t="str">
        <f>+IF($F305="","",VLOOKUP($G305,Educacion[],AG$7,0))</f>
        <v/>
      </c>
    </row>
    <row r="306" spans="1:33" x14ac:dyDescent="0.3">
      <c r="A306" s="36">
        <v>317</v>
      </c>
      <c r="B306" s="36" t="s">
        <v>698</v>
      </c>
      <c r="C306">
        <f t="shared" ca="1" si="25"/>
        <v>78</v>
      </c>
      <c r="D306" t="str">
        <f t="shared" si="29"/>
        <v/>
      </c>
      <c r="E306" t="str">
        <f t="shared" ca="1" si="26"/>
        <v>0066</v>
      </c>
      <c r="F306" t="str">
        <f t="shared" si="29"/>
        <v/>
      </c>
      <c r="G306" t="s">
        <v>1248</v>
      </c>
      <c r="H306" t="str">
        <f>+IF($F306="","",VLOOKUP($G306,Educacion[],H$7,0))</f>
        <v/>
      </c>
      <c r="I306" t="str">
        <f>+IF($F306="","",VLOOKUP($G306,Educacion[],I$7,0))</f>
        <v/>
      </c>
      <c r="J306" t="str">
        <f>+IF($F306="","",VLOOKUP($G306,Educacion[],J$7,0))</f>
        <v/>
      </c>
      <c r="K306" t="str">
        <f>+IF($F306="","",VLOOKUP($G306,Educacion[],K$7,0))</f>
        <v/>
      </c>
      <c r="L306" t="str">
        <f>+IF($F306="","",VLOOKUP($G306,Educacion[],L$7,0))</f>
        <v/>
      </c>
      <c r="M306" t="str">
        <f>+IF($F306="","",VLOOKUP($G306,Educacion[],M$7,0))</f>
        <v/>
      </c>
      <c r="N306" t="str">
        <f>+IF($F306="","",VLOOKUP($G306,Educacion[],N$7,0))</f>
        <v/>
      </c>
      <c r="O306" t="str">
        <f>+IF($F306="","",VLOOKUP($G306,Educacion[],O$7,0))</f>
        <v/>
      </c>
      <c r="P306" t="str">
        <f>+IF($F306="","",VLOOKUP($G306,Educacion[],P$7,0))</f>
        <v/>
      </c>
      <c r="Q306" t="str">
        <f>+IF($F306="","",VLOOKUP($G306,Educacion[],Q$7,0))</f>
        <v/>
      </c>
      <c r="R306" t="str">
        <f>+IF($F306="","",VLOOKUP($G306,Educacion[],R$7,0))</f>
        <v/>
      </c>
      <c r="S306" t="str">
        <f>+IF($F306="","",VLOOKUP($G306,Educacion[],S$7,0))</f>
        <v/>
      </c>
      <c r="T306" t="str">
        <f>+IF($F306="","",VLOOKUP($G306,Educacion[],T$7,0))</f>
        <v/>
      </c>
      <c r="U306" t="str">
        <f>+IF($F306="","",VLOOKUP($G306,Educacion[],U$7,0))</f>
        <v/>
      </c>
      <c r="V306" t="str">
        <f>+IF($F306="","",VLOOKUP($G306,Educacion[],V$7,0))</f>
        <v/>
      </c>
      <c r="W306" t="str">
        <f>+IF($F306="","",VLOOKUP($G306,Educacion[],W$7,0))</f>
        <v/>
      </c>
      <c r="X306" t="str">
        <f>+IF($F306="","",VLOOKUP($G306,Educacion[],X$7,0))</f>
        <v/>
      </c>
      <c r="Y306" t="str">
        <f>+IF($F306="","",VLOOKUP($G306,Educacion[],Y$7,0))</f>
        <v/>
      </c>
      <c r="Z306" t="str">
        <f>+IF($F306="","",VLOOKUP($G306,Educacion[],Z$7,0))</f>
        <v/>
      </c>
      <c r="AA306" t="str">
        <f>+IF($F306="","",VLOOKUP($G306,Educacion[],AA$7,0))</f>
        <v/>
      </c>
      <c r="AB306" t="str">
        <f>+IF($F306="","",VLOOKUP($G306,Educacion[],AB$7,0))</f>
        <v/>
      </c>
      <c r="AC306" t="str">
        <f>+IF($F306="","",VLOOKUP($G306,Educacion[],AC$7,0))</f>
        <v/>
      </c>
      <c r="AD306" t="str">
        <f>+IF($F306="","",VLOOKUP($G306,Educacion[],AD$7,0))</f>
        <v/>
      </c>
      <c r="AE306" t="str">
        <f>+IF($F306="","",VLOOKUP($G306,Educacion[],AE$7,0))</f>
        <v/>
      </c>
      <c r="AF306" t="str">
        <f>+IF($F306="","",VLOOKUP($G306,Educacion[],AF$7,0))</f>
        <v/>
      </c>
      <c r="AG306" t="str">
        <f>+IF($F306="","",VLOOKUP($G306,Educacion[],AG$7,0))</f>
        <v/>
      </c>
    </row>
    <row r="307" spans="1:33" x14ac:dyDescent="0.3">
      <c r="A307" s="36">
        <v>318</v>
      </c>
      <c r="B307" s="36" t="s">
        <v>699</v>
      </c>
      <c r="C307">
        <f t="shared" ca="1" si="25"/>
        <v>495</v>
      </c>
      <c r="D307" t="str">
        <f t="shared" si="29"/>
        <v/>
      </c>
      <c r="E307" t="str">
        <f t="shared" ca="1" si="26"/>
        <v>0521</v>
      </c>
      <c r="F307" t="str">
        <f t="shared" si="29"/>
        <v/>
      </c>
      <c r="G307" t="s">
        <v>1249</v>
      </c>
      <c r="H307" t="str">
        <f>+IF($F307="","",VLOOKUP($G307,Educacion[],H$7,0))</f>
        <v/>
      </c>
      <c r="I307" t="str">
        <f>+IF($F307="","",VLOOKUP($G307,Educacion[],I$7,0))</f>
        <v/>
      </c>
      <c r="J307" t="str">
        <f>+IF($F307="","",VLOOKUP($G307,Educacion[],J$7,0))</f>
        <v/>
      </c>
      <c r="K307" t="str">
        <f>+IF($F307="","",VLOOKUP($G307,Educacion[],K$7,0))</f>
        <v/>
      </c>
      <c r="L307" t="str">
        <f>+IF($F307="","",VLOOKUP($G307,Educacion[],L$7,0))</f>
        <v/>
      </c>
      <c r="M307" t="str">
        <f>+IF($F307="","",VLOOKUP($G307,Educacion[],M$7,0))</f>
        <v/>
      </c>
      <c r="N307" t="str">
        <f>+IF($F307="","",VLOOKUP($G307,Educacion[],N$7,0))</f>
        <v/>
      </c>
      <c r="O307" t="str">
        <f>+IF($F307="","",VLOOKUP($G307,Educacion[],O$7,0))</f>
        <v/>
      </c>
      <c r="P307" t="str">
        <f>+IF($F307="","",VLOOKUP($G307,Educacion[],P$7,0))</f>
        <v/>
      </c>
      <c r="Q307" t="str">
        <f>+IF($F307="","",VLOOKUP($G307,Educacion[],Q$7,0))</f>
        <v/>
      </c>
      <c r="R307" t="str">
        <f>+IF($F307="","",VLOOKUP($G307,Educacion[],R$7,0))</f>
        <v/>
      </c>
      <c r="S307" t="str">
        <f>+IF($F307="","",VLOOKUP($G307,Educacion[],S$7,0))</f>
        <v/>
      </c>
      <c r="T307" t="str">
        <f>+IF($F307="","",VLOOKUP($G307,Educacion[],T$7,0))</f>
        <v/>
      </c>
      <c r="U307" t="str">
        <f>+IF($F307="","",VLOOKUP($G307,Educacion[],U$7,0))</f>
        <v/>
      </c>
      <c r="V307" t="str">
        <f>+IF($F307="","",VLOOKUP($G307,Educacion[],V$7,0))</f>
        <v/>
      </c>
      <c r="W307" t="str">
        <f>+IF($F307="","",VLOOKUP($G307,Educacion[],W$7,0))</f>
        <v/>
      </c>
      <c r="X307" t="str">
        <f>+IF($F307="","",VLOOKUP($G307,Educacion[],X$7,0))</f>
        <v/>
      </c>
      <c r="Y307" t="str">
        <f>+IF($F307="","",VLOOKUP($G307,Educacion[],Y$7,0))</f>
        <v/>
      </c>
      <c r="Z307" t="str">
        <f>+IF($F307="","",VLOOKUP($G307,Educacion[],Z$7,0))</f>
        <v/>
      </c>
      <c r="AA307" t="str">
        <f>+IF($F307="","",VLOOKUP($G307,Educacion[],AA$7,0))</f>
        <v/>
      </c>
      <c r="AB307" t="str">
        <f>+IF($F307="","",VLOOKUP($G307,Educacion[],AB$7,0))</f>
        <v/>
      </c>
      <c r="AC307" t="str">
        <f>+IF($F307="","",VLOOKUP($G307,Educacion[],AC$7,0))</f>
        <v/>
      </c>
      <c r="AD307" t="str">
        <f>+IF($F307="","",VLOOKUP($G307,Educacion[],AD$7,0))</f>
        <v/>
      </c>
      <c r="AE307" t="str">
        <f>+IF($F307="","",VLOOKUP($G307,Educacion[],AE$7,0))</f>
        <v/>
      </c>
      <c r="AF307" t="str">
        <f>+IF($F307="","",VLOOKUP($G307,Educacion[],AF$7,0))</f>
        <v/>
      </c>
      <c r="AG307" t="str">
        <f>+IF($F307="","",VLOOKUP($G307,Educacion[],AG$7,0))</f>
        <v/>
      </c>
    </row>
    <row r="308" spans="1:33" x14ac:dyDescent="0.3">
      <c r="A308" s="36">
        <v>319</v>
      </c>
      <c r="B308" s="36" t="s">
        <v>700</v>
      </c>
      <c r="C308">
        <f t="shared" ca="1" si="25"/>
        <v>65</v>
      </c>
      <c r="D308" t="str">
        <f t="shared" si="29"/>
        <v/>
      </c>
      <c r="E308" t="str">
        <f t="shared" ca="1" si="26"/>
        <v/>
      </c>
      <c r="F308" t="str">
        <f t="shared" si="29"/>
        <v/>
      </c>
      <c r="G308" t="s">
        <v>1250</v>
      </c>
      <c r="H308" t="str">
        <f>+IF($F308="","",VLOOKUP($G308,Educacion[],H$7,0))</f>
        <v/>
      </c>
      <c r="I308" t="str">
        <f>+IF($F308="","",VLOOKUP($G308,Educacion[],I$7,0))</f>
        <v/>
      </c>
      <c r="J308" t="str">
        <f>+IF($F308="","",VLOOKUP($G308,Educacion[],J$7,0))</f>
        <v/>
      </c>
      <c r="K308" t="str">
        <f>+IF($F308="","",VLOOKUP($G308,Educacion[],K$7,0))</f>
        <v/>
      </c>
      <c r="L308" t="str">
        <f>+IF($F308="","",VLOOKUP($G308,Educacion[],L$7,0))</f>
        <v/>
      </c>
      <c r="M308" t="str">
        <f>+IF($F308="","",VLOOKUP($G308,Educacion[],M$7,0))</f>
        <v/>
      </c>
      <c r="N308" t="str">
        <f>+IF($F308="","",VLOOKUP($G308,Educacion[],N$7,0))</f>
        <v/>
      </c>
      <c r="O308" t="str">
        <f>+IF($F308="","",VLOOKUP($G308,Educacion[],O$7,0))</f>
        <v/>
      </c>
      <c r="P308" t="str">
        <f>+IF($F308="","",VLOOKUP($G308,Educacion[],P$7,0))</f>
        <v/>
      </c>
      <c r="Q308" t="str">
        <f>+IF($F308="","",VLOOKUP($G308,Educacion[],Q$7,0))</f>
        <v/>
      </c>
      <c r="R308" t="str">
        <f>+IF($F308="","",VLOOKUP($G308,Educacion[],R$7,0))</f>
        <v/>
      </c>
      <c r="S308" t="str">
        <f>+IF($F308="","",VLOOKUP($G308,Educacion[],S$7,0))</f>
        <v/>
      </c>
      <c r="T308" t="str">
        <f>+IF($F308="","",VLOOKUP($G308,Educacion[],T$7,0))</f>
        <v/>
      </c>
      <c r="U308" t="str">
        <f>+IF($F308="","",VLOOKUP($G308,Educacion[],U$7,0))</f>
        <v/>
      </c>
      <c r="V308" t="str">
        <f>+IF($F308="","",VLOOKUP($G308,Educacion[],V$7,0))</f>
        <v/>
      </c>
      <c r="W308" t="str">
        <f>+IF($F308="","",VLOOKUP($G308,Educacion[],W$7,0))</f>
        <v/>
      </c>
      <c r="X308" t="str">
        <f>+IF($F308="","",VLOOKUP($G308,Educacion[],X$7,0))</f>
        <v/>
      </c>
      <c r="Y308" t="str">
        <f>+IF($F308="","",VLOOKUP($G308,Educacion[],Y$7,0))</f>
        <v/>
      </c>
      <c r="Z308" t="str">
        <f>+IF($F308="","",VLOOKUP($G308,Educacion[],Z$7,0))</f>
        <v/>
      </c>
      <c r="AA308" t="str">
        <f>+IF($F308="","",VLOOKUP($G308,Educacion[],AA$7,0))</f>
        <v/>
      </c>
      <c r="AB308" t="str">
        <f>+IF($F308="","",VLOOKUP($G308,Educacion[],AB$7,0))</f>
        <v/>
      </c>
      <c r="AC308" t="str">
        <f>+IF($F308="","",VLOOKUP($G308,Educacion[],AC$7,0))</f>
        <v/>
      </c>
      <c r="AD308" t="str">
        <f>+IF($F308="","",VLOOKUP($G308,Educacion[],AD$7,0))</f>
        <v/>
      </c>
      <c r="AE308" t="str">
        <f>+IF($F308="","",VLOOKUP($G308,Educacion[],AE$7,0))</f>
        <v/>
      </c>
      <c r="AF308" t="str">
        <f>+IF($F308="","",VLOOKUP($G308,Educacion[],AF$7,0))</f>
        <v/>
      </c>
      <c r="AG308" t="str">
        <f>+IF($F308="","",VLOOKUP($G308,Educacion[],AG$7,0))</f>
        <v/>
      </c>
    </row>
    <row r="309" spans="1:33" x14ac:dyDescent="0.3">
      <c r="A309" s="36">
        <v>320</v>
      </c>
      <c r="B309" s="36" t="s">
        <v>701</v>
      </c>
      <c r="C309">
        <f t="shared" ca="1" si="25"/>
        <v>285</v>
      </c>
      <c r="D309" t="str">
        <f t="shared" si="29"/>
        <v/>
      </c>
      <c r="E309" t="str">
        <f t="shared" ca="1" si="26"/>
        <v>0286</v>
      </c>
      <c r="F309" t="str">
        <f t="shared" si="29"/>
        <v/>
      </c>
      <c r="G309" t="s">
        <v>743</v>
      </c>
      <c r="H309" t="str">
        <f>+IF($F309="","",VLOOKUP($G309,Educacion[],H$7,0))</f>
        <v/>
      </c>
      <c r="I309" t="str">
        <f>+IF($F309="","",VLOOKUP($G309,Educacion[],I$7,0))</f>
        <v/>
      </c>
      <c r="J309" t="str">
        <f>+IF($F309="","",VLOOKUP($G309,Educacion[],J$7,0))</f>
        <v/>
      </c>
      <c r="K309" t="str">
        <f>+IF($F309="","",VLOOKUP($G309,Educacion[],K$7,0))</f>
        <v/>
      </c>
      <c r="L309" t="str">
        <f>+IF($F309="","",VLOOKUP($G309,Educacion[],L$7,0))</f>
        <v/>
      </c>
      <c r="M309" t="str">
        <f>+IF($F309="","",VLOOKUP($G309,Educacion[],M$7,0))</f>
        <v/>
      </c>
      <c r="N309" t="str">
        <f>+IF($F309="","",VLOOKUP($G309,Educacion[],N$7,0))</f>
        <v/>
      </c>
      <c r="O309" t="str">
        <f>+IF($F309="","",VLOOKUP($G309,Educacion[],O$7,0))</f>
        <v/>
      </c>
      <c r="P309" t="str">
        <f>+IF($F309="","",VLOOKUP($G309,Educacion[],P$7,0))</f>
        <v/>
      </c>
      <c r="Q309" t="str">
        <f>+IF($F309="","",VLOOKUP($G309,Educacion[],Q$7,0))</f>
        <v/>
      </c>
      <c r="R309" t="str">
        <f>+IF($F309="","",VLOOKUP($G309,Educacion[],R$7,0))</f>
        <v/>
      </c>
      <c r="S309" t="str">
        <f>+IF($F309="","",VLOOKUP($G309,Educacion[],S$7,0))</f>
        <v/>
      </c>
      <c r="T309" t="str">
        <f>+IF($F309="","",VLOOKUP($G309,Educacion[],T$7,0))</f>
        <v/>
      </c>
      <c r="U309" t="str">
        <f>+IF($F309="","",VLOOKUP($G309,Educacion[],U$7,0))</f>
        <v/>
      </c>
      <c r="V309" t="str">
        <f>+IF($F309="","",VLOOKUP($G309,Educacion[],V$7,0))</f>
        <v/>
      </c>
      <c r="W309" t="str">
        <f>+IF($F309="","",VLOOKUP($G309,Educacion[],W$7,0))</f>
        <v/>
      </c>
      <c r="X309" t="str">
        <f>+IF($F309="","",VLOOKUP($G309,Educacion[],X$7,0))</f>
        <v/>
      </c>
      <c r="Y309" t="str">
        <f>+IF($F309="","",VLOOKUP($G309,Educacion[],Y$7,0))</f>
        <v/>
      </c>
      <c r="Z309" t="str">
        <f>+IF($F309="","",VLOOKUP($G309,Educacion[],Z$7,0))</f>
        <v/>
      </c>
      <c r="AA309" t="str">
        <f>+IF($F309="","",VLOOKUP($G309,Educacion[],AA$7,0))</f>
        <v/>
      </c>
      <c r="AB309" t="str">
        <f>+IF($F309="","",VLOOKUP($G309,Educacion[],AB$7,0))</f>
        <v/>
      </c>
      <c r="AC309" t="str">
        <f>+IF($F309="","",VLOOKUP($G309,Educacion[],AC$7,0))</f>
        <v/>
      </c>
      <c r="AD309" t="str">
        <f>+IF($F309="","",VLOOKUP($G309,Educacion[],AD$7,0))</f>
        <v/>
      </c>
      <c r="AE309" t="str">
        <f>+IF($F309="","",VLOOKUP($G309,Educacion[],AE$7,0))</f>
        <v/>
      </c>
      <c r="AF309" t="str">
        <f>+IF($F309="","",VLOOKUP($G309,Educacion[],AF$7,0))</f>
        <v/>
      </c>
      <c r="AG309" t="str">
        <f>+IF($F309="","",VLOOKUP($G309,Educacion[],AG$7,0))</f>
        <v/>
      </c>
    </row>
    <row r="310" spans="1:33" x14ac:dyDescent="0.3">
      <c r="A310" s="36">
        <v>321</v>
      </c>
      <c r="B310" s="36" t="s">
        <v>702</v>
      </c>
      <c r="C310">
        <f t="shared" ca="1" si="25"/>
        <v>79</v>
      </c>
      <c r="D310" t="str">
        <f t="shared" si="29"/>
        <v/>
      </c>
      <c r="E310" t="str">
        <f t="shared" ca="1" si="26"/>
        <v>0067</v>
      </c>
      <c r="F310" t="str">
        <f t="shared" si="29"/>
        <v/>
      </c>
      <c r="G310" t="s">
        <v>1251</v>
      </c>
      <c r="H310" t="str">
        <f>+IF($F310="","",VLOOKUP($G310,Educacion[],H$7,0))</f>
        <v/>
      </c>
      <c r="I310" t="str">
        <f>+IF($F310="","",VLOOKUP($G310,Educacion[],I$7,0))</f>
        <v/>
      </c>
      <c r="J310" t="str">
        <f>+IF($F310="","",VLOOKUP($G310,Educacion[],J$7,0))</f>
        <v/>
      </c>
      <c r="K310" t="str">
        <f>+IF($F310="","",VLOOKUP($G310,Educacion[],K$7,0))</f>
        <v/>
      </c>
      <c r="L310" t="str">
        <f>+IF($F310="","",VLOOKUP($G310,Educacion[],L$7,0))</f>
        <v/>
      </c>
      <c r="M310" t="str">
        <f>+IF($F310="","",VLOOKUP($G310,Educacion[],M$7,0))</f>
        <v/>
      </c>
      <c r="N310" t="str">
        <f>+IF($F310="","",VLOOKUP($G310,Educacion[],N$7,0))</f>
        <v/>
      </c>
      <c r="O310" t="str">
        <f>+IF($F310="","",VLOOKUP($G310,Educacion[],O$7,0))</f>
        <v/>
      </c>
      <c r="P310" t="str">
        <f>+IF($F310="","",VLOOKUP($G310,Educacion[],P$7,0))</f>
        <v/>
      </c>
      <c r="Q310" t="str">
        <f>+IF($F310="","",VLOOKUP($G310,Educacion[],Q$7,0))</f>
        <v/>
      </c>
      <c r="R310" t="str">
        <f>+IF($F310="","",VLOOKUP($G310,Educacion[],R$7,0))</f>
        <v/>
      </c>
      <c r="S310" t="str">
        <f>+IF($F310="","",VLOOKUP($G310,Educacion[],S$7,0))</f>
        <v/>
      </c>
      <c r="T310" t="str">
        <f>+IF($F310="","",VLOOKUP($G310,Educacion[],T$7,0))</f>
        <v/>
      </c>
      <c r="U310" t="str">
        <f>+IF($F310="","",VLOOKUP($G310,Educacion[],U$7,0))</f>
        <v/>
      </c>
      <c r="V310" t="str">
        <f>+IF($F310="","",VLOOKUP($G310,Educacion[],V$7,0))</f>
        <v/>
      </c>
      <c r="W310" t="str">
        <f>+IF($F310="","",VLOOKUP($G310,Educacion[],W$7,0))</f>
        <v/>
      </c>
      <c r="X310" t="str">
        <f>+IF($F310="","",VLOOKUP($G310,Educacion[],X$7,0))</f>
        <v/>
      </c>
      <c r="Y310" t="str">
        <f>+IF($F310="","",VLOOKUP($G310,Educacion[],Y$7,0))</f>
        <v/>
      </c>
      <c r="Z310" t="str">
        <f>+IF($F310="","",VLOOKUP($G310,Educacion[],Z$7,0))</f>
        <v/>
      </c>
      <c r="AA310" t="str">
        <f>+IF($F310="","",VLOOKUP($G310,Educacion[],AA$7,0))</f>
        <v/>
      </c>
      <c r="AB310" t="str">
        <f>+IF($F310="","",VLOOKUP($G310,Educacion[],AB$7,0))</f>
        <v/>
      </c>
      <c r="AC310" t="str">
        <f>+IF($F310="","",VLOOKUP($G310,Educacion[],AC$7,0))</f>
        <v/>
      </c>
      <c r="AD310" t="str">
        <f>+IF($F310="","",VLOOKUP($G310,Educacion[],AD$7,0))</f>
        <v/>
      </c>
      <c r="AE310" t="str">
        <f>+IF($F310="","",VLOOKUP($G310,Educacion[],AE$7,0))</f>
        <v/>
      </c>
      <c r="AF310" t="str">
        <f>+IF($F310="","",VLOOKUP($G310,Educacion[],AF$7,0))</f>
        <v/>
      </c>
      <c r="AG310" t="str">
        <f>+IF($F310="","",VLOOKUP($G310,Educacion[],AG$7,0))</f>
        <v/>
      </c>
    </row>
    <row r="311" spans="1:33" x14ac:dyDescent="0.3">
      <c r="A311" s="36">
        <v>322</v>
      </c>
      <c r="B311" s="36" t="s">
        <v>703</v>
      </c>
      <c r="C311">
        <f t="shared" ca="1" si="25"/>
        <v>125</v>
      </c>
      <c r="D311" t="str">
        <f t="shared" si="29"/>
        <v/>
      </c>
      <c r="E311" t="str">
        <f t="shared" ca="1" si="26"/>
        <v>0116</v>
      </c>
      <c r="F311" t="str">
        <f t="shared" si="29"/>
        <v/>
      </c>
      <c r="G311" t="s">
        <v>1252</v>
      </c>
      <c r="H311" t="str">
        <f>+IF($F311="","",VLOOKUP($G311,Educacion[],H$7,0))</f>
        <v/>
      </c>
      <c r="I311" t="str">
        <f>+IF($F311="","",VLOOKUP($G311,Educacion[],I$7,0))</f>
        <v/>
      </c>
      <c r="J311" t="str">
        <f>+IF($F311="","",VLOOKUP($G311,Educacion[],J$7,0))</f>
        <v/>
      </c>
      <c r="K311" t="str">
        <f>+IF($F311="","",VLOOKUP($G311,Educacion[],K$7,0))</f>
        <v/>
      </c>
      <c r="L311" t="str">
        <f>+IF($F311="","",VLOOKUP($G311,Educacion[],L$7,0))</f>
        <v/>
      </c>
      <c r="M311" t="str">
        <f>+IF($F311="","",VLOOKUP($G311,Educacion[],M$7,0))</f>
        <v/>
      </c>
      <c r="N311" t="str">
        <f>+IF($F311="","",VLOOKUP($G311,Educacion[],N$7,0))</f>
        <v/>
      </c>
      <c r="O311" t="str">
        <f>+IF($F311="","",VLOOKUP($G311,Educacion[],O$7,0))</f>
        <v/>
      </c>
      <c r="P311" t="str">
        <f>+IF($F311="","",VLOOKUP($G311,Educacion[],P$7,0))</f>
        <v/>
      </c>
      <c r="Q311" t="str">
        <f>+IF($F311="","",VLOOKUP($G311,Educacion[],Q$7,0))</f>
        <v/>
      </c>
      <c r="R311" t="str">
        <f>+IF($F311="","",VLOOKUP($G311,Educacion[],R$7,0))</f>
        <v/>
      </c>
      <c r="S311" t="str">
        <f>+IF($F311="","",VLOOKUP($G311,Educacion[],S$7,0))</f>
        <v/>
      </c>
      <c r="T311" t="str">
        <f>+IF($F311="","",VLOOKUP($G311,Educacion[],T$7,0))</f>
        <v/>
      </c>
      <c r="U311" t="str">
        <f>+IF($F311="","",VLOOKUP($G311,Educacion[],U$7,0))</f>
        <v/>
      </c>
      <c r="V311" t="str">
        <f>+IF($F311="","",VLOOKUP($G311,Educacion[],V$7,0))</f>
        <v/>
      </c>
      <c r="W311" t="str">
        <f>+IF($F311="","",VLOOKUP($G311,Educacion[],W$7,0))</f>
        <v/>
      </c>
      <c r="X311" t="str">
        <f>+IF($F311="","",VLOOKUP($G311,Educacion[],X$7,0))</f>
        <v/>
      </c>
      <c r="Y311" t="str">
        <f>+IF($F311="","",VLOOKUP($G311,Educacion[],Y$7,0))</f>
        <v/>
      </c>
      <c r="Z311" t="str">
        <f>+IF($F311="","",VLOOKUP($G311,Educacion[],Z$7,0))</f>
        <v/>
      </c>
      <c r="AA311" t="str">
        <f>+IF($F311="","",VLOOKUP($G311,Educacion[],AA$7,0))</f>
        <v/>
      </c>
      <c r="AB311" t="str">
        <f>+IF($F311="","",VLOOKUP($G311,Educacion[],AB$7,0))</f>
        <v/>
      </c>
      <c r="AC311" t="str">
        <f>+IF($F311="","",VLOOKUP($G311,Educacion[],AC$7,0))</f>
        <v/>
      </c>
      <c r="AD311" t="str">
        <f>+IF($F311="","",VLOOKUP($G311,Educacion[],AD$7,0))</f>
        <v/>
      </c>
      <c r="AE311" t="str">
        <f>+IF($F311="","",VLOOKUP($G311,Educacion[],AE$7,0))</f>
        <v/>
      </c>
      <c r="AF311" t="str">
        <f>+IF($F311="","",VLOOKUP($G311,Educacion[],AF$7,0))</f>
        <v/>
      </c>
      <c r="AG311" t="str">
        <f>+IF($F311="","",VLOOKUP($G311,Educacion[],AG$7,0))</f>
        <v/>
      </c>
    </row>
    <row r="312" spans="1:33" x14ac:dyDescent="0.3">
      <c r="A312" s="36">
        <v>323</v>
      </c>
      <c r="B312" s="36" t="s">
        <v>704</v>
      </c>
      <c r="C312">
        <f t="shared" ca="1" si="25"/>
        <v>604</v>
      </c>
      <c r="D312" t="str">
        <f t="shared" si="29"/>
        <v/>
      </c>
      <c r="E312" t="str">
        <f t="shared" ca="1" si="26"/>
        <v>0637</v>
      </c>
      <c r="F312" t="str">
        <f t="shared" si="29"/>
        <v/>
      </c>
      <c r="G312" t="s">
        <v>546</v>
      </c>
      <c r="H312" t="str">
        <f>+IF($F312="","",VLOOKUP($G312,Educacion[],H$7,0))</f>
        <v/>
      </c>
      <c r="I312" t="str">
        <f>+IF($F312="","",VLOOKUP($G312,Educacion[],I$7,0))</f>
        <v/>
      </c>
      <c r="J312" t="str">
        <f>+IF($F312="","",VLOOKUP($G312,Educacion[],J$7,0))</f>
        <v/>
      </c>
      <c r="K312" t="str">
        <f>+IF($F312="","",VLOOKUP($G312,Educacion[],K$7,0))</f>
        <v/>
      </c>
      <c r="L312" t="str">
        <f>+IF($F312="","",VLOOKUP($G312,Educacion[],L$7,0))</f>
        <v/>
      </c>
      <c r="M312" t="str">
        <f>+IF($F312="","",VLOOKUP($G312,Educacion[],M$7,0))</f>
        <v/>
      </c>
      <c r="N312" t="str">
        <f>+IF($F312="","",VLOOKUP($G312,Educacion[],N$7,0))</f>
        <v/>
      </c>
      <c r="O312" t="str">
        <f>+IF($F312="","",VLOOKUP($G312,Educacion[],O$7,0))</f>
        <v/>
      </c>
      <c r="P312" t="str">
        <f>+IF($F312="","",VLOOKUP($G312,Educacion[],P$7,0))</f>
        <v/>
      </c>
      <c r="Q312" t="str">
        <f>+IF($F312="","",VLOOKUP($G312,Educacion[],Q$7,0))</f>
        <v/>
      </c>
      <c r="R312" t="str">
        <f>+IF($F312="","",VLOOKUP($G312,Educacion[],R$7,0))</f>
        <v/>
      </c>
      <c r="S312" t="str">
        <f>+IF($F312="","",VLOOKUP($G312,Educacion[],S$7,0))</f>
        <v/>
      </c>
      <c r="T312" t="str">
        <f>+IF($F312="","",VLOOKUP($G312,Educacion[],T$7,0))</f>
        <v/>
      </c>
      <c r="U312" t="str">
        <f>+IF($F312="","",VLOOKUP($G312,Educacion[],U$7,0))</f>
        <v/>
      </c>
      <c r="V312" t="str">
        <f>+IF($F312="","",VLOOKUP($G312,Educacion[],V$7,0))</f>
        <v/>
      </c>
      <c r="W312" t="str">
        <f>+IF($F312="","",VLOOKUP($G312,Educacion[],W$7,0))</f>
        <v/>
      </c>
      <c r="X312" t="str">
        <f>+IF($F312="","",VLOOKUP($G312,Educacion[],X$7,0))</f>
        <v/>
      </c>
      <c r="Y312" t="str">
        <f>+IF($F312="","",VLOOKUP($G312,Educacion[],Y$7,0))</f>
        <v/>
      </c>
      <c r="Z312" t="str">
        <f>+IF($F312="","",VLOOKUP($G312,Educacion[],Z$7,0))</f>
        <v/>
      </c>
      <c r="AA312" t="str">
        <f>+IF($F312="","",VLOOKUP($G312,Educacion[],AA$7,0))</f>
        <v/>
      </c>
      <c r="AB312" t="str">
        <f>+IF($F312="","",VLOOKUP($G312,Educacion[],AB$7,0))</f>
        <v/>
      </c>
      <c r="AC312" t="str">
        <f>+IF($F312="","",VLOOKUP($G312,Educacion[],AC$7,0))</f>
        <v/>
      </c>
      <c r="AD312" t="str">
        <f>+IF($F312="","",VLOOKUP($G312,Educacion[],AD$7,0))</f>
        <v/>
      </c>
      <c r="AE312" t="str">
        <f>+IF($F312="","",VLOOKUP($G312,Educacion[],AE$7,0))</f>
        <v/>
      </c>
      <c r="AF312" t="str">
        <f>+IF($F312="","",VLOOKUP($G312,Educacion[],AF$7,0))</f>
        <v/>
      </c>
      <c r="AG312" t="str">
        <f>+IF($F312="","",VLOOKUP($G312,Educacion[],AG$7,0))</f>
        <v/>
      </c>
    </row>
    <row r="313" spans="1:33" x14ac:dyDescent="0.3">
      <c r="A313" s="36">
        <v>324</v>
      </c>
      <c r="B313" s="36" t="s">
        <v>705</v>
      </c>
      <c r="C313">
        <f t="shared" ca="1" si="25"/>
        <v>513</v>
      </c>
      <c r="D313" t="str">
        <f t="shared" si="29"/>
        <v/>
      </c>
      <c r="E313" t="str">
        <f t="shared" ca="1" si="26"/>
        <v>0540</v>
      </c>
      <c r="F313" t="str">
        <f t="shared" si="29"/>
        <v/>
      </c>
      <c r="G313" t="s">
        <v>1253</v>
      </c>
      <c r="H313" t="str">
        <f>+IF($F313="","",VLOOKUP($G313,Educacion[],H$7,0))</f>
        <v/>
      </c>
      <c r="I313" t="str">
        <f>+IF($F313="","",VLOOKUP($G313,Educacion[],I$7,0))</f>
        <v/>
      </c>
      <c r="J313" t="str">
        <f>+IF($F313="","",VLOOKUP($G313,Educacion[],J$7,0))</f>
        <v/>
      </c>
      <c r="K313" t="str">
        <f>+IF($F313="","",VLOOKUP($G313,Educacion[],K$7,0))</f>
        <v/>
      </c>
      <c r="L313" t="str">
        <f>+IF($F313="","",VLOOKUP($G313,Educacion[],L$7,0))</f>
        <v/>
      </c>
      <c r="M313" t="str">
        <f>+IF($F313="","",VLOOKUP($G313,Educacion[],M$7,0))</f>
        <v/>
      </c>
      <c r="N313" t="str">
        <f>+IF($F313="","",VLOOKUP($G313,Educacion[],N$7,0))</f>
        <v/>
      </c>
      <c r="O313" t="str">
        <f>+IF($F313="","",VLOOKUP($G313,Educacion[],O$7,0))</f>
        <v/>
      </c>
      <c r="P313" t="str">
        <f>+IF($F313="","",VLOOKUP($G313,Educacion[],P$7,0))</f>
        <v/>
      </c>
      <c r="Q313" t="str">
        <f>+IF($F313="","",VLOOKUP($G313,Educacion[],Q$7,0))</f>
        <v/>
      </c>
      <c r="R313" t="str">
        <f>+IF($F313="","",VLOOKUP($G313,Educacion[],R$7,0))</f>
        <v/>
      </c>
      <c r="S313" t="str">
        <f>+IF($F313="","",VLOOKUP($G313,Educacion[],S$7,0))</f>
        <v/>
      </c>
      <c r="T313" t="str">
        <f>+IF($F313="","",VLOOKUP($G313,Educacion[],T$7,0))</f>
        <v/>
      </c>
      <c r="U313" t="str">
        <f>+IF($F313="","",VLOOKUP($G313,Educacion[],U$7,0))</f>
        <v/>
      </c>
      <c r="V313" t="str">
        <f>+IF($F313="","",VLOOKUP($G313,Educacion[],V$7,0))</f>
        <v/>
      </c>
      <c r="W313" t="str">
        <f>+IF($F313="","",VLOOKUP($G313,Educacion[],W$7,0))</f>
        <v/>
      </c>
      <c r="X313" t="str">
        <f>+IF($F313="","",VLOOKUP($G313,Educacion[],X$7,0))</f>
        <v/>
      </c>
      <c r="Y313" t="str">
        <f>+IF($F313="","",VLOOKUP($G313,Educacion[],Y$7,0))</f>
        <v/>
      </c>
      <c r="Z313" t="str">
        <f>+IF($F313="","",VLOOKUP($G313,Educacion[],Z$7,0))</f>
        <v/>
      </c>
      <c r="AA313" t="str">
        <f>+IF($F313="","",VLOOKUP($G313,Educacion[],AA$7,0))</f>
        <v/>
      </c>
      <c r="AB313" t="str">
        <f>+IF($F313="","",VLOOKUP($G313,Educacion[],AB$7,0))</f>
        <v/>
      </c>
      <c r="AC313" t="str">
        <f>+IF($F313="","",VLOOKUP($G313,Educacion[],AC$7,0))</f>
        <v/>
      </c>
      <c r="AD313" t="str">
        <f>+IF($F313="","",VLOOKUP($G313,Educacion[],AD$7,0))</f>
        <v/>
      </c>
      <c r="AE313" t="str">
        <f>+IF($F313="","",VLOOKUP($G313,Educacion[],AE$7,0))</f>
        <v/>
      </c>
      <c r="AF313" t="str">
        <f>+IF($F313="","",VLOOKUP($G313,Educacion[],AF$7,0))</f>
        <v/>
      </c>
      <c r="AG313" t="str">
        <f>+IF($F313="","",VLOOKUP($G313,Educacion[],AG$7,0))</f>
        <v/>
      </c>
    </row>
    <row r="314" spans="1:33" x14ac:dyDescent="0.3">
      <c r="A314" s="36">
        <v>325</v>
      </c>
      <c r="B314" s="36" t="s">
        <v>706</v>
      </c>
      <c r="C314">
        <f t="shared" ca="1" si="25"/>
        <v>558</v>
      </c>
      <c r="D314" t="str">
        <f t="shared" si="29"/>
        <v/>
      </c>
      <c r="E314" t="str">
        <f t="shared" ca="1" si="26"/>
        <v>0588</v>
      </c>
      <c r="F314" t="str">
        <f t="shared" si="29"/>
        <v/>
      </c>
      <c r="G314" t="s">
        <v>1254</v>
      </c>
      <c r="H314" t="str">
        <f>+IF($F314="","",VLOOKUP($G314,Educacion[],H$7,0))</f>
        <v/>
      </c>
      <c r="I314" t="str">
        <f>+IF($F314="","",VLOOKUP($G314,Educacion[],I$7,0))</f>
        <v/>
      </c>
      <c r="J314" t="str">
        <f>+IF($F314="","",VLOOKUP($G314,Educacion[],J$7,0))</f>
        <v/>
      </c>
      <c r="K314" t="str">
        <f>+IF($F314="","",VLOOKUP($G314,Educacion[],K$7,0))</f>
        <v/>
      </c>
      <c r="L314" t="str">
        <f>+IF($F314="","",VLOOKUP($G314,Educacion[],L$7,0))</f>
        <v/>
      </c>
      <c r="M314" t="str">
        <f>+IF($F314="","",VLOOKUP($G314,Educacion[],M$7,0))</f>
        <v/>
      </c>
      <c r="N314" t="str">
        <f>+IF($F314="","",VLOOKUP($G314,Educacion[],N$7,0))</f>
        <v/>
      </c>
      <c r="O314" t="str">
        <f>+IF($F314="","",VLOOKUP($G314,Educacion[],O$7,0))</f>
        <v/>
      </c>
      <c r="P314" t="str">
        <f>+IF($F314="","",VLOOKUP($G314,Educacion[],P$7,0))</f>
        <v/>
      </c>
      <c r="Q314" t="str">
        <f>+IF($F314="","",VLOOKUP($G314,Educacion[],Q$7,0))</f>
        <v/>
      </c>
      <c r="R314" t="str">
        <f>+IF($F314="","",VLOOKUP($G314,Educacion[],R$7,0))</f>
        <v/>
      </c>
      <c r="S314" t="str">
        <f>+IF($F314="","",VLOOKUP($G314,Educacion[],S$7,0))</f>
        <v/>
      </c>
      <c r="T314" t="str">
        <f>+IF($F314="","",VLOOKUP($G314,Educacion[],T$7,0))</f>
        <v/>
      </c>
      <c r="U314" t="str">
        <f>+IF($F314="","",VLOOKUP($G314,Educacion[],U$7,0))</f>
        <v/>
      </c>
      <c r="V314" t="str">
        <f>+IF($F314="","",VLOOKUP($G314,Educacion[],V$7,0))</f>
        <v/>
      </c>
      <c r="W314" t="str">
        <f>+IF($F314="","",VLOOKUP($G314,Educacion[],W$7,0))</f>
        <v/>
      </c>
      <c r="X314" t="str">
        <f>+IF($F314="","",VLOOKUP($G314,Educacion[],X$7,0))</f>
        <v/>
      </c>
      <c r="Y314" t="str">
        <f>+IF($F314="","",VLOOKUP($G314,Educacion[],Y$7,0))</f>
        <v/>
      </c>
      <c r="Z314" t="str">
        <f>+IF($F314="","",VLOOKUP($G314,Educacion[],Z$7,0))</f>
        <v/>
      </c>
      <c r="AA314" t="str">
        <f>+IF($F314="","",VLOOKUP($G314,Educacion[],AA$7,0))</f>
        <v/>
      </c>
      <c r="AB314" t="str">
        <f>+IF($F314="","",VLOOKUP($G314,Educacion[],AB$7,0))</f>
        <v/>
      </c>
      <c r="AC314" t="str">
        <f>+IF($F314="","",VLOOKUP($G314,Educacion[],AC$7,0))</f>
        <v/>
      </c>
      <c r="AD314" t="str">
        <f>+IF($F314="","",VLOOKUP($G314,Educacion[],AD$7,0))</f>
        <v/>
      </c>
      <c r="AE314" t="str">
        <f>+IF($F314="","",VLOOKUP($G314,Educacion[],AE$7,0))</f>
        <v/>
      </c>
      <c r="AF314" t="str">
        <f>+IF($F314="","",VLOOKUP($G314,Educacion[],AF$7,0))</f>
        <v/>
      </c>
      <c r="AG314" t="str">
        <f>+IF($F314="","",VLOOKUP($G314,Educacion[],AG$7,0))</f>
        <v/>
      </c>
    </row>
    <row r="315" spans="1:33" x14ac:dyDescent="0.3">
      <c r="A315" s="36">
        <v>326</v>
      </c>
      <c r="B315" s="36" t="s">
        <v>707</v>
      </c>
      <c r="C315">
        <f t="shared" ca="1" si="25"/>
        <v>446</v>
      </c>
      <c r="D315" t="str">
        <f t="shared" si="29"/>
        <v/>
      </c>
      <c r="E315" t="str">
        <f t="shared" ca="1" si="26"/>
        <v/>
      </c>
      <c r="F315" t="str">
        <f t="shared" si="29"/>
        <v/>
      </c>
      <c r="G315" t="s">
        <v>953</v>
      </c>
      <c r="H315" t="str">
        <f>+IF($F315="","",VLOOKUP($G315,Educacion[],H$7,0))</f>
        <v/>
      </c>
      <c r="I315" t="str">
        <f>+IF($F315="","",VLOOKUP($G315,Educacion[],I$7,0))</f>
        <v/>
      </c>
      <c r="J315" t="str">
        <f>+IF($F315="","",VLOOKUP($G315,Educacion[],J$7,0))</f>
        <v/>
      </c>
      <c r="K315" t="str">
        <f>+IF($F315="","",VLOOKUP($G315,Educacion[],K$7,0))</f>
        <v/>
      </c>
      <c r="L315" t="str">
        <f>+IF($F315="","",VLOOKUP($G315,Educacion[],L$7,0))</f>
        <v/>
      </c>
      <c r="M315" t="str">
        <f>+IF($F315="","",VLOOKUP($G315,Educacion[],M$7,0))</f>
        <v/>
      </c>
      <c r="N315" t="str">
        <f>+IF($F315="","",VLOOKUP($G315,Educacion[],N$7,0))</f>
        <v/>
      </c>
      <c r="O315" t="str">
        <f>+IF($F315="","",VLOOKUP($G315,Educacion[],O$7,0))</f>
        <v/>
      </c>
      <c r="P315" t="str">
        <f>+IF($F315="","",VLOOKUP($G315,Educacion[],P$7,0))</f>
        <v/>
      </c>
      <c r="Q315" t="str">
        <f>+IF($F315="","",VLOOKUP($G315,Educacion[],Q$7,0))</f>
        <v/>
      </c>
      <c r="R315" t="str">
        <f>+IF($F315="","",VLOOKUP($G315,Educacion[],R$7,0))</f>
        <v/>
      </c>
      <c r="S315" t="str">
        <f>+IF($F315="","",VLOOKUP($G315,Educacion[],S$7,0))</f>
        <v/>
      </c>
      <c r="T315" t="str">
        <f>+IF($F315="","",VLOOKUP($G315,Educacion[],T$7,0))</f>
        <v/>
      </c>
      <c r="U315" t="str">
        <f>+IF($F315="","",VLOOKUP($G315,Educacion[],U$7,0))</f>
        <v/>
      </c>
      <c r="V315" t="str">
        <f>+IF($F315="","",VLOOKUP($G315,Educacion[],V$7,0))</f>
        <v/>
      </c>
      <c r="W315" t="str">
        <f>+IF($F315="","",VLOOKUP($G315,Educacion[],W$7,0))</f>
        <v/>
      </c>
      <c r="X315" t="str">
        <f>+IF($F315="","",VLOOKUP($G315,Educacion[],X$7,0))</f>
        <v/>
      </c>
      <c r="Y315" t="str">
        <f>+IF($F315="","",VLOOKUP($G315,Educacion[],Y$7,0))</f>
        <v/>
      </c>
      <c r="Z315" t="str">
        <f>+IF($F315="","",VLOOKUP($G315,Educacion[],Z$7,0))</f>
        <v/>
      </c>
      <c r="AA315" t="str">
        <f>+IF($F315="","",VLOOKUP($G315,Educacion[],AA$7,0))</f>
        <v/>
      </c>
      <c r="AB315" t="str">
        <f>+IF($F315="","",VLOOKUP($G315,Educacion[],AB$7,0))</f>
        <v/>
      </c>
      <c r="AC315" t="str">
        <f>+IF($F315="","",VLOOKUP($G315,Educacion[],AC$7,0))</f>
        <v/>
      </c>
      <c r="AD315" t="str">
        <f>+IF($F315="","",VLOOKUP($G315,Educacion[],AD$7,0))</f>
        <v/>
      </c>
      <c r="AE315" t="str">
        <f>+IF($F315="","",VLOOKUP($G315,Educacion[],AE$7,0))</f>
        <v/>
      </c>
      <c r="AF315" t="str">
        <f>+IF($F315="","",VLOOKUP($G315,Educacion[],AF$7,0))</f>
        <v/>
      </c>
      <c r="AG315" t="str">
        <f>+IF($F315="","",VLOOKUP($G315,Educacion[],AG$7,0))</f>
        <v/>
      </c>
    </row>
    <row r="316" spans="1:33" x14ac:dyDescent="0.3">
      <c r="A316" s="36">
        <v>327</v>
      </c>
      <c r="B316" s="36" t="s">
        <v>708</v>
      </c>
      <c r="C316">
        <f t="shared" ca="1" si="25"/>
        <v>56</v>
      </c>
      <c r="D316" t="str">
        <f t="shared" ref="D316:F331" si="30">+IF(OR(D315=$B$6,D315=""),"",D315+1)</f>
        <v/>
      </c>
      <c r="E316" t="str">
        <f t="shared" ca="1" si="26"/>
        <v/>
      </c>
      <c r="F316" t="str">
        <f t="shared" si="30"/>
        <v/>
      </c>
      <c r="G316" t="s">
        <v>1255</v>
      </c>
      <c r="H316" t="str">
        <f>+IF($F316="","",VLOOKUP($G316,Educacion[],H$7,0))</f>
        <v/>
      </c>
      <c r="I316" t="str">
        <f>+IF($F316="","",VLOOKUP($G316,Educacion[],I$7,0))</f>
        <v/>
      </c>
      <c r="J316" t="str">
        <f>+IF($F316="","",VLOOKUP($G316,Educacion[],J$7,0))</f>
        <v/>
      </c>
      <c r="K316" t="str">
        <f>+IF($F316="","",VLOOKUP($G316,Educacion[],K$7,0))</f>
        <v/>
      </c>
      <c r="L316" t="str">
        <f>+IF($F316="","",VLOOKUP($G316,Educacion[],L$7,0))</f>
        <v/>
      </c>
      <c r="M316" t="str">
        <f>+IF($F316="","",VLOOKUP($G316,Educacion[],M$7,0))</f>
        <v/>
      </c>
      <c r="N316" t="str">
        <f>+IF($F316="","",VLOOKUP($G316,Educacion[],N$7,0))</f>
        <v/>
      </c>
      <c r="O316" t="str">
        <f>+IF($F316="","",VLOOKUP($G316,Educacion[],O$7,0))</f>
        <v/>
      </c>
      <c r="P316" t="str">
        <f>+IF($F316="","",VLOOKUP($G316,Educacion[],P$7,0))</f>
        <v/>
      </c>
      <c r="Q316" t="str">
        <f>+IF($F316="","",VLOOKUP($G316,Educacion[],Q$7,0))</f>
        <v/>
      </c>
      <c r="R316" t="str">
        <f>+IF($F316="","",VLOOKUP($G316,Educacion[],R$7,0))</f>
        <v/>
      </c>
      <c r="S316" t="str">
        <f>+IF($F316="","",VLOOKUP($G316,Educacion[],S$7,0))</f>
        <v/>
      </c>
      <c r="T316" t="str">
        <f>+IF($F316="","",VLOOKUP($G316,Educacion[],T$7,0))</f>
        <v/>
      </c>
      <c r="U316" t="str">
        <f>+IF($F316="","",VLOOKUP($G316,Educacion[],U$7,0))</f>
        <v/>
      </c>
      <c r="V316" t="str">
        <f>+IF($F316="","",VLOOKUP($G316,Educacion[],V$7,0))</f>
        <v/>
      </c>
      <c r="W316" t="str">
        <f>+IF($F316="","",VLOOKUP($G316,Educacion[],W$7,0))</f>
        <v/>
      </c>
      <c r="X316" t="str">
        <f>+IF($F316="","",VLOOKUP($G316,Educacion[],X$7,0))</f>
        <v/>
      </c>
      <c r="Y316" t="str">
        <f>+IF($F316="","",VLOOKUP($G316,Educacion[],Y$7,0))</f>
        <v/>
      </c>
      <c r="Z316" t="str">
        <f>+IF($F316="","",VLOOKUP($G316,Educacion[],Z$7,0))</f>
        <v/>
      </c>
      <c r="AA316" t="str">
        <f>+IF($F316="","",VLOOKUP($G316,Educacion[],AA$7,0))</f>
        <v/>
      </c>
      <c r="AB316" t="str">
        <f>+IF($F316="","",VLOOKUP($G316,Educacion[],AB$7,0))</f>
        <v/>
      </c>
      <c r="AC316" t="str">
        <f>+IF($F316="","",VLOOKUP($G316,Educacion[],AC$7,0))</f>
        <v/>
      </c>
      <c r="AD316" t="str">
        <f>+IF($F316="","",VLOOKUP($G316,Educacion[],AD$7,0))</f>
        <v/>
      </c>
      <c r="AE316" t="str">
        <f>+IF($F316="","",VLOOKUP($G316,Educacion[],AE$7,0))</f>
        <v/>
      </c>
      <c r="AF316" t="str">
        <f>+IF($F316="","",VLOOKUP($G316,Educacion[],AF$7,0))</f>
        <v/>
      </c>
      <c r="AG316" t="str">
        <f>+IF($F316="","",VLOOKUP($G316,Educacion[],AG$7,0))</f>
        <v/>
      </c>
    </row>
    <row r="317" spans="1:33" x14ac:dyDescent="0.3">
      <c r="A317" s="36">
        <v>328</v>
      </c>
      <c r="B317" s="36" t="s">
        <v>709</v>
      </c>
      <c r="C317">
        <f t="shared" ca="1" si="25"/>
        <v>102</v>
      </c>
      <c r="D317" t="str">
        <f t="shared" si="30"/>
        <v/>
      </c>
      <c r="E317" t="str">
        <f t="shared" ca="1" si="26"/>
        <v>0091</v>
      </c>
      <c r="F317" t="str">
        <f t="shared" si="30"/>
        <v/>
      </c>
      <c r="G317" t="s">
        <v>1256</v>
      </c>
      <c r="H317" t="str">
        <f>+IF($F317="","",VLOOKUP($G317,Educacion[],H$7,0))</f>
        <v/>
      </c>
      <c r="I317" t="str">
        <f>+IF($F317="","",VLOOKUP($G317,Educacion[],I$7,0))</f>
        <v/>
      </c>
      <c r="J317" t="str">
        <f>+IF($F317="","",VLOOKUP($G317,Educacion[],J$7,0))</f>
        <v/>
      </c>
      <c r="K317" t="str">
        <f>+IF($F317="","",VLOOKUP($G317,Educacion[],K$7,0))</f>
        <v/>
      </c>
      <c r="L317" t="str">
        <f>+IF($F317="","",VLOOKUP($G317,Educacion[],L$7,0))</f>
        <v/>
      </c>
      <c r="M317" t="str">
        <f>+IF($F317="","",VLOOKUP($G317,Educacion[],M$7,0))</f>
        <v/>
      </c>
      <c r="N317" t="str">
        <f>+IF($F317="","",VLOOKUP($G317,Educacion[],N$7,0))</f>
        <v/>
      </c>
      <c r="O317" t="str">
        <f>+IF($F317="","",VLOOKUP($G317,Educacion[],O$7,0))</f>
        <v/>
      </c>
      <c r="P317" t="str">
        <f>+IF($F317="","",VLOOKUP($G317,Educacion[],P$7,0))</f>
        <v/>
      </c>
      <c r="Q317" t="str">
        <f>+IF($F317="","",VLOOKUP($G317,Educacion[],Q$7,0))</f>
        <v/>
      </c>
      <c r="R317" t="str">
        <f>+IF($F317="","",VLOOKUP($G317,Educacion[],R$7,0))</f>
        <v/>
      </c>
      <c r="S317" t="str">
        <f>+IF($F317="","",VLOOKUP($G317,Educacion[],S$7,0))</f>
        <v/>
      </c>
      <c r="T317" t="str">
        <f>+IF($F317="","",VLOOKUP($G317,Educacion[],T$7,0))</f>
        <v/>
      </c>
      <c r="U317" t="str">
        <f>+IF($F317="","",VLOOKUP($G317,Educacion[],U$7,0))</f>
        <v/>
      </c>
      <c r="V317" t="str">
        <f>+IF($F317="","",VLOOKUP($G317,Educacion[],V$7,0))</f>
        <v/>
      </c>
      <c r="W317" t="str">
        <f>+IF($F317="","",VLOOKUP($G317,Educacion[],W$7,0))</f>
        <v/>
      </c>
      <c r="X317" t="str">
        <f>+IF($F317="","",VLOOKUP($G317,Educacion[],X$7,0))</f>
        <v/>
      </c>
      <c r="Y317" t="str">
        <f>+IF($F317="","",VLOOKUP($G317,Educacion[],Y$7,0))</f>
        <v/>
      </c>
      <c r="Z317" t="str">
        <f>+IF($F317="","",VLOOKUP($G317,Educacion[],Z$7,0))</f>
        <v/>
      </c>
      <c r="AA317" t="str">
        <f>+IF($F317="","",VLOOKUP($G317,Educacion[],AA$7,0))</f>
        <v/>
      </c>
      <c r="AB317" t="str">
        <f>+IF($F317="","",VLOOKUP($G317,Educacion[],AB$7,0))</f>
        <v/>
      </c>
      <c r="AC317" t="str">
        <f>+IF($F317="","",VLOOKUP($G317,Educacion[],AC$7,0))</f>
        <v/>
      </c>
      <c r="AD317" t="str">
        <f>+IF($F317="","",VLOOKUP($G317,Educacion[],AD$7,0))</f>
        <v/>
      </c>
      <c r="AE317" t="str">
        <f>+IF($F317="","",VLOOKUP($G317,Educacion[],AE$7,0))</f>
        <v/>
      </c>
      <c r="AF317" t="str">
        <f>+IF($F317="","",VLOOKUP($G317,Educacion[],AF$7,0))</f>
        <v/>
      </c>
      <c r="AG317" t="str">
        <f>+IF($F317="","",VLOOKUP($G317,Educacion[],AG$7,0))</f>
        <v/>
      </c>
    </row>
    <row r="318" spans="1:33" x14ac:dyDescent="0.3">
      <c r="A318" s="36">
        <v>329</v>
      </c>
      <c r="B318" s="36" t="s">
        <v>710</v>
      </c>
      <c r="C318">
        <f t="shared" ca="1" si="25"/>
        <v>684</v>
      </c>
      <c r="D318" t="str">
        <f t="shared" si="30"/>
        <v/>
      </c>
      <c r="E318" t="str">
        <f t="shared" ca="1" si="26"/>
        <v>0732</v>
      </c>
      <c r="F318" t="str">
        <f t="shared" si="30"/>
        <v/>
      </c>
      <c r="G318" t="s">
        <v>771</v>
      </c>
      <c r="H318" t="str">
        <f>+IF($F318="","",VLOOKUP($G318,Educacion[],H$7,0))</f>
        <v/>
      </c>
      <c r="I318" t="str">
        <f>+IF($F318="","",VLOOKUP($G318,Educacion[],I$7,0))</f>
        <v/>
      </c>
      <c r="J318" t="str">
        <f>+IF($F318="","",VLOOKUP($G318,Educacion[],J$7,0))</f>
        <v/>
      </c>
      <c r="K318" t="str">
        <f>+IF($F318="","",VLOOKUP($G318,Educacion[],K$7,0))</f>
        <v/>
      </c>
      <c r="L318" t="str">
        <f>+IF($F318="","",VLOOKUP($G318,Educacion[],L$7,0))</f>
        <v/>
      </c>
      <c r="M318" t="str">
        <f>+IF($F318="","",VLOOKUP($G318,Educacion[],M$7,0))</f>
        <v/>
      </c>
      <c r="N318" t="str">
        <f>+IF($F318="","",VLOOKUP($G318,Educacion[],N$7,0))</f>
        <v/>
      </c>
      <c r="O318" t="str">
        <f>+IF($F318="","",VLOOKUP($G318,Educacion[],O$7,0))</f>
        <v/>
      </c>
      <c r="P318" t="str">
        <f>+IF($F318="","",VLOOKUP($G318,Educacion[],P$7,0))</f>
        <v/>
      </c>
      <c r="Q318" t="str">
        <f>+IF($F318="","",VLOOKUP($G318,Educacion[],Q$7,0))</f>
        <v/>
      </c>
      <c r="R318" t="str">
        <f>+IF($F318="","",VLOOKUP($G318,Educacion[],R$7,0))</f>
        <v/>
      </c>
      <c r="S318" t="str">
        <f>+IF($F318="","",VLOOKUP($G318,Educacion[],S$7,0))</f>
        <v/>
      </c>
      <c r="T318" t="str">
        <f>+IF($F318="","",VLOOKUP($G318,Educacion[],T$7,0))</f>
        <v/>
      </c>
      <c r="U318" t="str">
        <f>+IF($F318="","",VLOOKUP($G318,Educacion[],U$7,0))</f>
        <v/>
      </c>
      <c r="V318" t="str">
        <f>+IF($F318="","",VLOOKUP($G318,Educacion[],V$7,0))</f>
        <v/>
      </c>
      <c r="W318" t="str">
        <f>+IF($F318="","",VLOOKUP($G318,Educacion[],W$7,0))</f>
        <v/>
      </c>
      <c r="X318" t="str">
        <f>+IF($F318="","",VLOOKUP($G318,Educacion[],X$7,0))</f>
        <v/>
      </c>
      <c r="Y318" t="str">
        <f>+IF($F318="","",VLOOKUP($G318,Educacion[],Y$7,0))</f>
        <v/>
      </c>
      <c r="Z318" t="str">
        <f>+IF($F318="","",VLOOKUP($G318,Educacion[],Z$7,0))</f>
        <v/>
      </c>
      <c r="AA318" t="str">
        <f>+IF($F318="","",VLOOKUP($G318,Educacion[],AA$7,0))</f>
        <v/>
      </c>
      <c r="AB318" t="str">
        <f>+IF($F318="","",VLOOKUP($G318,Educacion[],AB$7,0))</f>
        <v/>
      </c>
      <c r="AC318" t="str">
        <f>+IF($F318="","",VLOOKUP($G318,Educacion[],AC$7,0))</f>
        <v/>
      </c>
      <c r="AD318" t="str">
        <f>+IF($F318="","",VLOOKUP($G318,Educacion[],AD$7,0))</f>
        <v/>
      </c>
      <c r="AE318" t="str">
        <f>+IF($F318="","",VLOOKUP($G318,Educacion[],AE$7,0))</f>
        <v/>
      </c>
      <c r="AF318" t="str">
        <f>+IF($F318="","",VLOOKUP($G318,Educacion[],AF$7,0))</f>
        <v/>
      </c>
      <c r="AG318" t="str">
        <f>+IF($F318="","",VLOOKUP($G318,Educacion[],AG$7,0))</f>
        <v/>
      </c>
    </row>
    <row r="319" spans="1:33" x14ac:dyDescent="0.3">
      <c r="A319" s="36">
        <v>330</v>
      </c>
      <c r="B319" s="36" t="s">
        <v>711</v>
      </c>
      <c r="C319">
        <f t="shared" ca="1" si="25"/>
        <v>557</v>
      </c>
      <c r="D319" t="str">
        <f t="shared" si="30"/>
        <v/>
      </c>
      <c r="E319" t="str">
        <f t="shared" ca="1" si="26"/>
        <v>0587</v>
      </c>
      <c r="F319" t="str">
        <f t="shared" si="30"/>
        <v/>
      </c>
      <c r="G319" t="s">
        <v>1257</v>
      </c>
      <c r="H319" t="str">
        <f>+IF($F319="","",VLOOKUP($G319,Educacion[],H$7,0))</f>
        <v/>
      </c>
      <c r="I319" t="str">
        <f>+IF($F319="","",VLOOKUP($G319,Educacion[],I$7,0))</f>
        <v/>
      </c>
      <c r="J319" t="str">
        <f>+IF($F319="","",VLOOKUP($G319,Educacion[],J$7,0))</f>
        <v/>
      </c>
      <c r="K319" t="str">
        <f>+IF($F319="","",VLOOKUP($G319,Educacion[],K$7,0))</f>
        <v/>
      </c>
      <c r="L319" t="str">
        <f>+IF($F319="","",VLOOKUP($G319,Educacion[],L$7,0))</f>
        <v/>
      </c>
      <c r="M319" t="str">
        <f>+IF($F319="","",VLOOKUP($G319,Educacion[],M$7,0))</f>
        <v/>
      </c>
      <c r="N319" t="str">
        <f>+IF($F319="","",VLOOKUP($G319,Educacion[],N$7,0))</f>
        <v/>
      </c>
      <c r="O319" t="str">
        <f>+IF($F319="","",VLOOKUP($G319,Educacion[],O$7,0))</f>
        <v/>
      </c>
      <c r="P319" t="str">
        <f>+IF($F319="","",VLOOKUP($G319,Educacion[],P$7,0))</f>
        <v/>
      </c>
      <c r="Q319" t="str">
        <f>+IF($F319="","",VLOOKUP($G319,Educacion[],Q$7,0))</f>
        <v/>
      </c>
      <c r="R319" t="str">
        <f>+IF($F319="","",VLOOKUP($G319,Educacion[],R$7,0))</f>
        <v/>
      </c>
      <c r="S319" t="str">
        <f>+IF($F319="","",VLOOKUP($G319,Educacion[],S$7,0))</f>
        <v/>
      </c>
      <c r="T319" t="str">
        <f>+IF($F319="","",VLOOKUP($G319,Educacion[],T$7,0))</f>
        <v/>
      </c>
      <c r="U319" t="str">
        <f>+IF($F319="","",VLOOKUP($G319,Educacion[],U$7,0))</f>
        <v/>
      </c>
      <c r="V319" t="str">
        <f>+IF($F319="","",VLOOKUP($G319,Educacion[],V$7,0))</f>
        <v/>
      </c>
      <c r="W319" t="str">
        <f>+IF($F319="","",VLOOKUP($G319,Educacion[],W$7,0))</f>
        <v/>
      </c>
      <c r="X319" t="str">
        <f>+IF($F319="","",VLOOKUP($G319,Educacion[],X$7,0))</f>
        <v/>
      </c>
      <c r="Y319" t="str">
        <f>+IF($F319="","",VLOOKUP($G319,Educacion[],Y$7,0))</f>
        <v/>
      </c>
      <c r="Z319" t="str">
        <f>+IF($F319="","",VLOOKUP($G319,Educacion[],Z$7,0))</f>
        <v/>
      </c>
      <c r="AA319" t="str">
        <f>+IF($F319="","",VLOOKUP($G319,Educacion[],AA$7,0))</f>
        <v/>
      </c>
      <c r="AB319" t="str">
        <f>+IF($F319="","",VLOOKUP($G319,Educacion[],AB$7,0))</f>
        <v/>
      </c>
      <c r="AC319" t="str">
        <f>+IF($F319="","",VLOOKUP($G319,Educacion[],AC$7,0))</f>
        <v/>
      </c>
      <c r="AD319" t="str">
        <f>+IF($F319="","",VLOOKUP($G319,Educacion[],AD$7,0))</f>
        <v/>
      </c>
      <c r="AE319" t="str">
        <f>+IF($F319="","",VLOOKUP($G319,Educacion[],AE$7,0))</f>
        <v/>
      </c>
      <c r="AF319" t="str">
        <f>+IF($F319="","",VLOOKUP($G319,Educacion[],AF$7,0))</f>
        <v/>
      </c>
      <c r="AG319" t="str">
        <f>+IF($F319="","",VLOOKUP($G319,Educacion[],AG$7,0))</f>
        <v/>
      </c>
    </row>
    <row r="320" spans="1:33" x14ac:dyDescent="0.3">
      <c r="A320" s="36">
        <v>331</v>
      </c>
      <c r="B320" s="36" t="s">
        <v>713</v>
      </c>
      <c r="C320">
        <f t="shared" ca="1" si="25"/>
        <v>290</v>
      </c>
      <c r="D320" t="str">
        <f t="shared" si="30"/>
        <v/>
      </c>
      <c r="E320" t="str">
        <f t="shared" ca="1" si="26"/>
        <v>0292</v>
      </c>
      <c r="F320" t="str">
        <f t="shared" si="30"/>
        <v/>
      </c>
      <c r="G320" t="s">
        <v>1258</v>
      </c>
      <c r="H320" t="str">
        <f>+IF($F320="","",VLOOKUP($G320,Educacion[],H$7,0))</f>
        <v/>
      </c>
      <c r="I320" t="str">
        <f>+IF($F320="","",VLOOKUP($G320,Educacion[],I$7,0))</f>
        <v/>
      </c>
      <c r="J320" t="str">
        <f>+IF($F320="","",VLOOKUP($G320,Educacion[],J$7,0))</f>
        <v/>
      </c>
      <c r="K320" t="str">
        <f>+IF($F320="","",VLOOKUP($G320,Educacion[],K$7,0))</f>
        <v/>
      </c>
      <c r="L320" t="str">
        <f>+IF($F320="","",VLOOKUP($G320,Educacion[],L$7,0))</f>
        <v/>
      </c>
      <c r="M320" t="str">
        <f>+IF($F320="","",VLOOKUP($G320,Educacion[],M$7,0))</f>
        <v/>
      </c>
      <c r="N320" t="str">
        <f>+IF($F320="","",VLOOKUP($G320,Educacion[],N$7,0))</f>
        <v/>
      </c>
      <c r="O320" t="str">
        <f>+IF($F320="","",VLOOKUP($G320,Educacion[],O$7,0))</f>
        <v/>
      </c>
      <c r="P320" t="str">
        <f>+IF($F320="","",VLOOKUP($G320,Educacion[],P$7,0))</f>
        <v/>
      </c>
      <c r="Q320" t="str">
        <f>+IF($F320="","",VLOOKUP($G320,Educacion[],Q$7,0))</f>
        <v/>
      </c>
      <c r="R320" t="str">
        <f>+IF($F320="","",VLOOKUP($G320,Educacion[],R$7,0))</f>
        <v/>
      </c>
      <c r="S320" t="str">
        <f>+IF($F320="","",VLOOKUP($G320,Educacion[],S$7,0))</f>
        <v/>
      </c>
      <c r="T320" t="str">
        <f>+IF($F320="","",VLOOKUP($G320,Educacion[],T$7,0))</f>
        <v/>
      </c>
      <c r="U320" t="str">
        <f>+IF($F320="","",VLOOKUP($G320,Educacion[],U$7,0))</f>
        <v/>
      </c>
      <c r="V320" t="str">
        <f>+IF($F320="","",VLOOKUP($G320,Educacion[],V$7,0))</f>
        <v/>
      </c>
      <c r="W320" t="str">
        <f>+IF($F320="","",VLOOKUP($G320,Educacion[],W$7,0))</f>
        <v/>
      </c>
      <c r="X320" t="str">
        <f>+IF($F320="","",VLOOKUP($G320,Educacion[],X$7,0))</f>
        <v/>
      </c>
      <c r="Y320" t="str">
        <f>+IF($F320="","",VLOOKUP($G320,Educacion[],Y$7,0))</f>
        <v/>
      </c>
      <c r="Z320" t="str">
        <f>+IF($F320="","",VLOOKUP($G320,Educacion[],Z$7,0))</f>
        <v/>
      </c>
      <c r="AA320" t="str">
        <f>+IF($F320="","",VLOOKUP($G320,Educacion[],AA$7,0))</f>
        <v/>
      </c>
      <c r="AB320" t="str">
        <f>+IF($F320="","",VLOOKUP($G320,Educacion[],AB$7,0))</f>
        <v/>
      </c>
      <c r="AC320" t="str">
        <f>+IF($F320="","",VLOOKUP($G320,Educacion[],AC$7,0))</f>
        <v/>
      </c>
      <c r="AD320" t="str">
        <f>+IF($F320="","",VLOOKUP($G320,Educacion[],AD$7,0))</f>
        <v/>
      </c>
      <c r="AE320" t="str">
        <f>+IF($F320="","",VLOOKUP($G320,Educacion[],AE$7,0))</f>
        <v/>
      </c>
      <c r="AF320" t="str">
        <f>+IF($F320="","",VLOOKUP($G320,Educacion[],AF$7,0))</f>
        <v/>
      </c>
      <c r="AG320" t="str">
        <f>+IF($F320="","",VLOOKUP($G320,Educacion[],AG$7,0))</f>
        <v/>
      </c>
    </row>
    <row r="321" spans="1:33" x14ac:dyDescent="0.3">
      <c r="A321" s="36">
        <v>332</v>
      </c>
      <c r="B321" s="36" t="s">
        <v>714</v>
      </c>
      <c r="C321">
        <f t="shared" ca="1" si="25"/>
        <v>3</v>
      </c>
      <c r="D321" t="str">
        <f t="shared" si="30"/>
        <v/>
      </c>
      <c r="E321" t="str">
        <f t="shared" ca="1" si="26"/>
        <v>0003</v>
      </c>
      <c r="F321" t="str">
        <f t="shared" si="30"/>
        <v/>
      </c>
      <c r="G321" t="s">
        <v>1259</v>
      </c>
      <c r="H321" t="str">
        <f>+IF($F321="","",VLOOKUP($G321,Educacion[],H$7,0))</f>
        <v/>
      </c>
      <c r="I321" t="str">
        <f>+IF($F321="","",VLOOKUP($G321,Educacion[],I$7,0))</f>
        <v/>
      </c>
      <c r="J321" t="str">
        <f>+IF($F321="","",VLOOKUP($G321,Educacion[],J$7,0))</f>
        <v/>
      </c>
      <c r="K321" t="str">
        <f>+IF($F321="","",VLOOKUP($G321,Educacion[],K$7,0))</f>
        <v/>
      </c>
      <c r="L321" t="str">
        <f>+IF($F321="","",VLOOKUP($G321,Educacion[],L$7,0))</f>
        <v/>
      </c>
      <c r="M321" t="str">
        <f>+IF($F321="","",VLOOKUP($G321,Educacion[],M$7,0))</f>
        <v/>
      </c>
      <c r="N321" t="str">
        <f>+IF($F321="","",VLOOKUP($G321,Educacion[],N$7,0))</f>
        <v/>
      </c>
      <c r="O321" t="str">
        <f>+IF($F321="","",VLOOKUP($G321,Educacion[],O$7,0))</f>
        <v/>
      </c>
      <c r="P321" t="str">
        <f>+IF($F321="","",VLOOKUP($G321,Educacion[],P$7,0))</f>
        <v/>
      </c>
      <c r="Q321" t="str">
        <f>+IF($F321="","",VLOOKUP($G321,Educacion[],Q$7,0))</f>
        <v/>
      </c>
      <c r="R321" t="str">
        <f>+IF($F321="","",VLOOKUP($G321,Educacion[],R$7,0))</f>
        <v/>
      </c>
      <c r="S321" t="str">
        <f>+IF($F321="","",VLOOKUP($G321,Educacion[],S$7,0))</f>
        <v/>
      </c>
      <c r="T321" t="str">
        <f>+IF($F321="","",VLOOKUP($G321,Educacion[],T$7,0))</f>
        <v/>
      </c>
      <c r="U321" t="str">
        <f>+IF($F321="","",VLOOKUP($G321,Educacion[],U$7,0))</f>
        <v/>
      </c>
      <c r="V321" t="str">
        <f>+IF($F321="","",VLOOKUP($G321,Educacion[],V$7,0))</f>
        <v/>
      </c>
      <c r="W321" t="str">
        <f>+IF($F321="","",VLOOKUP($G321,Educacion[],W$7,0))</f>
        <v/>
      </c>
      <c r="X321" t="str">
        <f>+IF($F321="","",VLOOKUP($G321,Educacion[],X$7,0))</f>
        <v/>
      </c>
      <c r="Y321" t="str">
        <f>+IF($F321="","",VLOOKUP($G321,Educacion[],Y$7,0))</f>
        <v/>
      </c>
      <c r="Z321" t="str">
        <f>+IF($F321="","",VLOOKUP($G321,Educacion[],Z$7,0))</f>
        <v/>
      </c>
      <c r="AA321" t="str">
        <f>+IF($F321="","",VLOOKUP($G321,Educacion[],AA$7,0))</f>
        <v/>
      </c>
      <c r="AB321" t="str">
        <f>+IF($F321="","",VLOOKUP($G321,Educacion[],AB$7,0))</f>
        <v/>
      </c>
      <c r="AC321" t="str">
        <f>+IF($F321="","",VLOOKUP($G321,Educacion[],AC$7,0))</f>
        <v/>
      </c>
      <c r="AD321" t="str">
        <f>+IF($F321="","",VLOOKUP($G321,Educacion[],AD$7,0))</f>
        <v/>
      </c>
      <c r="AE321" t="str">
        <f>+IF($F321="","",VLOOKUP($G321,Educacion[],AE$7,0))</f>
        <v/>
      </c>
      <c r="AF321" t="str">
        <f>+IF($F321="","",VLOOKUP($G321,Educacion[],AF$7,0))</f>
        <v/>
      </c>
      <c r="AG321" t="str">
        <f>+IF($F321="","",VLOOKUP($G321,Educacion[],AG$7,0))</f>
        <v/>
      </c>
    </row>
    <row r="322" spans="1:33" x14ac:dyDescent="0.3">
      <c r="A322" s="36">
        <v>333</v>
      </c>
      <c r="B322" s="36" t="s">
        <v>715</v>
      </c>
      <c r="C322">
        <f t="shared" ca="1" si="25"/>
        <v>516</v>
      </c>
      <c r="D322" t="str">
        <f t="shared" si="30"/>
        <v/>
      </c>
      <c r="E322" t="str">
        <f t="shared" ca="1" si="26"/>
        <v>0544</v>
      </c>
      <c r="F322" t="str">
        <f t="shared" si="30"/>
        <v/>
      </c>
      <c r="G322" t="s">
        <v>1260</v>
      </c>
      <c r="H322" t="str">
        <f>+IF($F322="","",VLOOKUP($G322,Educacion[],H$7,0))</f>
        <v/>
      </c>
      <c r="I322" t="str">
        <f>+IF($F322="","",VLOOKUP($G322,Educacion[],I$7,0))</f>
        <v/>
      </c>
      <c r="J322" t="str">
        <f>+IF($F322="","",VLOOKUP($G322,Educacion[],J$7,0))</f>
        <v/>
      </c>
      <c r="K322" t="str">
        <f>+IF($F322="","",VLOOKUP($G322,Educacion[],K$7,0))</f>
        <v/>
      </c>
      <c r="L322" t="str">
        <f>+IF($F322="","",VLOOKUP($G322,Educacion[],L$7,0))</f>
        <v/>
      </c>
      <c r="M322" t="str">
        <f>+IF($F322="","",VLOOKUP($G322,Educacion[],M$7,0))</f>
        <v/>
      </c>
      <c r="N322" t="str">
        <f>+IF($F322="","",VLOOKUP($G322,Educacion[],N$7,0))</f>
        <v/>
      </c>
      <c r="O322" t="str">
        <f>+IF($F322="","",VLOOKUP($G322,Educacion[],O$7,0))</f>
        <v/>
      </c>
      <c r="P322" t="str">
        <f>+IF($F322="","",VLOOKUP($G322,Educacion[],P$7,0))</f>
        <v/>
      </c>
      <c r="Q322" t="str">
        <f>+IF($F322="","",VLOOKUP($G322,Educacion[],Q$7,0))</f>
        <v/>
      </c>
      <c r="R322" t="str">
        <f>+IF($F322="","",VLOOKUP($G322,Educacion[],R$7,0))</f>
        <v/>
      </c>
      <c r="S322" t="str">
        <f>+IF($F322="","",VLOOKUP($G322,Educacion[],S$7,0))</f>
        <v/>
      </c>
      <c r="T322" t="str">
        <f>+IF($F322="","",VLOOKUP($G322,Educacion[],T$7,0))</f>
        <v/>
      </c>
      <c r="U322" t="str">
        <f>+IF($F322="","",VLOOKUP($G322,Educacion[],U$7,0))</f>
        <v/>
      </c>
      <c r="V322" t="str">
        <f>+IF($F322="","",VLOOKUP($G322,Educacion[],V$7,0))</f>
        <v/>
      </c>
      <c r="W322" t="str">
        <f>+IF($F322="","",VLOOKUP($G322,Educacion[],W$7,0))</f>
        <v/>
      </c>
      <c r="X322" t="str">
        <f>+IF($F322="","",VLOOKUP($G322,Educacion[],X$7,0))</f>
        <v/>
      </c>
      <c r="Y322" t="str">
        <f>+IF($F322="","",VLOOKUP($G322,Educacion[],Y$7,0))</f>
        <v/>
      </c>
      <c r="Z322" t="str">
        <f>+IF($F322="","",VLOOKUP($G322,Educacion[],Z$7,0))</f>
        <v/>
      </c>
      <c r="AA322" t="str">
        <f>+IF($F322="","",VLOOKUP($G322,Educacion[],AA$7,0))</f>
        <v/>
      </c>
      <c r="AB322" t="str">
        <f>+IF($F322="","",VLOOKUP($G322,Educacion[],AB$7,0))</f>
        <v/>
      </c>
      <c r="AC322" t="str">
        <f>+IF($F322="","",VLOOKUP($G322,Educacion[],AC$7,0))</f>
        <v/>
      </c>
      <c r="AD322" t="str">
        <f>+IF($F322="","",VLOOKUP($G322,Educacion[],AD$7,0))</f>
        <v/>
      </c>
      <c r="AE322" t="str">
        <f>+IF($F322="","",VLOOKUP($G322,Educacion[],AE$7,0))</f>
        <v/>
      </c>
      <c r="AF322" t="str">
        <f>+IF($F322="","",VLOOKUP($G322,Educacion[],AF$7,0))</f>
        <v/>
      </c>
      <c r="AG322" t="str">
        <f>+IF($F322="","",VLOOKUP($G322,Educacion[],AG$7,0))</f>
        <v/>
      </c>
    </row>
    <row r="323" spans="1:33" x14ac:dyDescent="0.3">
      <c r="A323" s="36">
        <v>334</v>
      </c>
      <c r="B323" s="36" t="s">
        <v>716</v>
      </c>
      <c r="C323">
        <f t="shared" ca="1" si="25"/>
        <v>100</v>
      </c>
      <c r="D323" t="str">
        <f t="shared" si="30"/>
        <v/>
      </c>
      <c r="E323" t="str">
        <f t="shared" ca="1" si="26"/>
        <v>0089</v>
      </c>
      <c r="F323" t="str">
        <f t="shared" si="30"/>
        <v/>
      </c>
      <c r="G323" t="s">
        <v>1261</v>
      </c>
      <c r="H323" t="str">
        <f>+IF($F323="","",VLOOKUP($G323,Educacion[],H$7,0))</f>
        <v/>
      </c>
      <c r="I323" t="str">
        <f>+IF($F323="","",VLOOKUP($G323,Educacion[],I$7,0))</f>
        <v/>
      </c>
      <c r="J323" t="str">
        <f>+IF($F323="","",VLOOKUP($G323,Educacion[],J$7,0))</f>
        <v/>
      </c>
      <c r="K323" t="str">
        <f>+IF($F323="","",VLOOKUP($G323,Educacion[],K$7,0))</f>
        <v/>
      </c>
      <c r="L323" t="str">
        <f>+IF($F323="","",VLOOKUP($G323,Educacion[],L$7,0))</f>
        <v/>
      </c>
      <c r="M323" t="str">
        <f>+IF($F323="","",VLOOKUP($G323,Educacion[],M$7,0))</f>
        <v/>
      </c>
      <c r="N323" t="str">
        <f>+IF($F323="","",VLOOKUP($G323,Educacion[],N$7,0))</f>
        <v/>
      </c>
      <c r="O323" t="str">
        <f>+IF($F323="","",VLOOKUP($G323,Educacion[],O$7,0))</f>
        <v/>
      </c>
      <c r="P323" t="str">
        <f>+IF($F323="","",VLOOKUP($G323,Educacion[],P$7,0))</f>
        <v/>
      </c>
      <c r="Q323" t="str">
        <f>+IF($F323="","",VLOOKUP($G323,Educacion[],Q$7,0))</f>
        <v/>
      </c>
      <c r="R323" t="str">
        <f>+IF($F323="","",VLOOKUP($G323,Educacion[],R$7,0))</f>
        <v/>
      </c>
      <c r="S323" t="str">
        <f>+IF($F323="","",VLOOKUP($G323,Educacion[],S$7,0))</f>
        <v/>
      </c>
      <c r="T323" t="str">
        <f>+IF($F323="","",VLOOKUP($G323,Educacion[],T$7,0))</f>
        <v/>
      </c>
      <c r="U323" t="str">
        <f>+IF($F323="","",VLOOKUP($G323,Educacion[],U$7,0))</f>
        <v/>
      </c>
      <c r="V323" t="str">
        <f>+IF($F323="","",VLOOKUP($G323,Educacion[],V$7,0))</f>
        <v/>
      </c>
      <c r="W323" t="str">
        <f>+IF($F323="","",VLOOKUP($G323,Educacion[],W$7,0))</f>
        <v/>
      </c>
      <c r="X323" t="str">
        <f>+IF($F323="","",VLOOKUP($G323,Educacion[],X$7,0))</f>
        <v/>
      </c>
      <c r="Y323" t="str">
        <f>+IF($F323="","",VLOOKUP($G323,Educacion[],Y$7,0))</f>
        <v/>
      </c>
      <c r="Z323" t="str">
        <f>+IF($F323="","",VLOOKUP($G323,Educacion[],Z$7,0))</f>
        <v/>
      </c>
      <c r="AA323" t="str">
        <f>+IF($F323="","",VLOOKUP($G323,Educacion[],AA$7,0))</f>
        <v/>
      </c>
      <c r="AB323" t="str">
        <f>+IF($F323="","",VLOOKUP($G323,Educacion[],AB$7,0))</f>
        <v/>
      </c>
      <c r="AC323" t="str">
        <f>+IF($F323="","",VLOOKUP($G323,Educacion[],AC$7,0))</f>
        <v/>
      </c>
      <c r="AD323" t="str">
        <f>+IF($F323="","",VLOOKUP($G323,Educacion[],AD$7,0))</f>
        <v/>
      </c>
      <c r="AE323" t="str">
        <f>+IF($F323="","",VLOOKUP($G323,Educacion[],AE$7,0))</f>
        <v/>
      </c>
      <c r="AF323" t="str">
        <f>+IF($F323="","",VLOOKUP($G323,Educacion[],AF$7,0))</f>
        <v/>
      </c>
      <c r="AG323" t="str">
        <f>+IF($F323="","",VLOOKUP($G323,Educacion[],AG$7,0))</f>
        <v/>
      </c>
    </row>
    <row r="324" spans="1:33" x14ac:dyDescent="0.3">
      <c r="A324" s="36">
        <v>335</v>
      </c>
      <c r="B324" s="36" t="s">
        <v>717</v>
      </c>
      <c r="C324">
        <f t="shared" ca="1" si="25"/>
        <v>37</v>
      </c>
      <c r="D324" t="str">
        <f t="shared" si="30"/>
        <v/>
      </c>
      <c r="E324" t="str">
        <f t="shared" ca="1" si="26"/>
        <v>0040</v>
      </c>
      <c r="F324" t="str">
        <f t="shared" si="30"/>
        <v/>
      </c>
      <c r="G324" t="s">
        <v>1262</v>
      </c>
      <c r="H324" t="str">
        <f>+IF($F324="","",VLOOKUP($G324,Educacion[],H$7,0))</f>
        <v/>
      </c>
      <c r="I324" t="str">
        <f>+IF($F324="","",VLOOKUP($G324,Educacion[],I$7,0))</f>
        <v/>
      </c>
      <c r="J324" t="str">
        <f>+IF($F324="","",VLOOKUP($G324,Educacion[],J$7,0))</f>
        <v/>
      </c>
      <c r="K324" t="str">
        <f>+IF($F324="","",VLOOKUP($G324,Educacion[],K$7,0))</f>
        <v/>
      </c>
      <c r="L324" t="str">
        <f>+IF($F324="","",VLOOKUP($G324,Educacion[],L$7,0))</f>
        <v/>
      </c>
      <c r="M324" t="str">
        <f>+IF($F324="","",VLOOKUP($G324,Educacion[],M$7,0))</f>
        <v/>
      </c>
      <c r="N324" t="str">
        <f>+IF($F324="","",VLOOKUP($G324,Educacion[],N$7,0))</f>
        <v/>
      </c>
      <c r="O324" t="str">
        <f>+IF($F324="","",VLOOKUP($G324,Educacion[],O$7,0))</f>
        <v/>
      </c>
      <c r="P324" t="str">
        <f>+IF($F324="","",VLOOKUP($G324,Educacion[],P$7,0))</f>
        <v/>
      </c>
      <c r="Q324" t="str">
        <f>+IF($F324="","",VLOOKUP($G324,Educacion[],Q$7,0))</f>
        <v/>
      </c>
      <c r="R324" t="str">
        <f>+IF($F324="","",VLOOKUP($G324,Educacion[],R$7,0))</f>
        <v/>
      </c>
      <c r="S324" t="str">
        <f>+IF($F324="","",VLOOKUP($G324,Educacion[],S$7,0))</f>
        <v/>
      </c>
      <c r="T324" t="str">
        <f>+IF($F324="","",VLOOKUP($G324,Educacion[],T$7,0))</f>
        <v/>
      </c>
      <c r="U324" t="str">
        <f>+IF($F324="","",VLOOKUP($G324,Educacion[],U$7,0))</f>
        <v/>
      </c>
      <c r="V324" t="str">
        <f>+IF($F324="","",VLOOKUP($G324,Educacion[],V$7,0))</f>
        <v/>
      </c>
      <c r="W324" t="str">
        <f>+IF($F324="","",VLOOKUP($G324,Educacion[],W$7,0))</f>
        <v/>
      </c>
      <c r="X324" t="str">
        <f>+IF($F324="","",VLOOKUP($G324,Educacion[],X$7,0))</f>
        <v/>
      </c>
      <c r="Y324" t="str">
        <f>+IF($F324="","",VLOOKUP($G324,Educacion[],Y$7,0))</f>
        <v/>
      </c>
      <c r="Z324" t="str">
        <f>+IF($F324="","",VLOOKUP($G324,Educacion[],Z$7,0))</f>
        <v/>
      </c>
      <c r="AA324" t="str">
        <f>+IF($F324="","",VLOOKUP($G324,Educacion[],AA$7,0))</f>
        <v/>
      </c>
      <c r="AB324" t="str">
        <f>+IF($F324="","",VLOOKUP($G324,Educacion[],AB$7,0))</f>
        <v/>
      </c>
      <c r="AC324" t="str">
        <f>+IF($F324="","",VLOOKUP($G324,Educacion[],AC$7,0))</f>
        <v/>
      </c>
      <c r="AD324" t="str">
        <f>+IF($F324="","",VLOOKUP($G324,Educacion[],AD$7,0))</f>
        <v/>
      </c>
      <c r="AE324" t="str">
        <f>+IF($F324="","",VLOOKUP($G324,Educacion[],AE$7,0))</f>
        <v/>
      </c>
      <c r="AF324" t="str">
        <f>+IF($F324="","",VLOOKUP($G324,Educacion[],AF$7,0))</f>
        <v/>
      </c>
      <c r="AG324" t="str">
        <f>+IF($F324="","",VLOOKUP($G324,Educacion[],AG$7,0))</f>
        <v/>
      </c>
    </row>
    <row r="325" spans="1:33" x14ac:dyDescent="0.3">
      <c r="A325" s="36">
        <v>336</v>
      </c>
      <c r="B325" s="36" t="s">
        <v>718</v>
      </c>
      <c r="C325">
        <f t="shared" ca="1" si="25"/>
        <v>293</v>
      </c>
      <c r="D325" t="str">
        <f t="shared" si="30"/>
        <v/>
      </c>
      <c r="E325" t="str">
        <f t="shared" ca="1" si="26"/>
        <v>0296</v>
      </c>
      <c r="F325" t="str">
        <f t="shared" si="30"/>
        <v/>
      </c>
      <c r="G325" t="s">
        <v>1263</v>
      </c>
      <c r="H325" t="str">
        <f>+IF($F325="","",VLOOKUP($G325,Educacion[],H$7,0))</f>
        <v/>
      </c>
      <c r="I325" t="str">
        <f>+IF($F325="","",VLOOKUP($G325,Educacion[],I$7,0))</f>
        <v/>
      </c>
      <c r="J325" t="str">
        <f>+IF($F325="","",VLOOKUP($G325,Educacion[],J$7,0))</f>
        <v/>
      </c>
      <c r="K325" t="str">
        <f>+IF($F325="","",VLOOKUP($G325,Educacion[],K$7,0))</f>
        <v/>
      </c>
      <c r="L325" t="str">
        <f>+IF($F325="","",VLOOKUP($G325,Educacion[],L$7,0))</f>
        <v/>
      </c>
      <c r="M325" t="str">
        <f>+IF($F325="","",VLOOKUP($G325,Educacion[],M$7,0))</f>
        <v/>
      </c>
      <c r="N325" t="str">
        <f>+IF($F325="","",VLOOKUP($G325,Educacion[],N$7,0))</f>
        <v/>
      </c>
      <c r="O325" t="str">
        <f>+IF($F325="","",VLOOKUP($G325,Educacion[],O$7,0))</f>
        <v/>
      </c>
      <c r="P325" t="str">
        <f>+IF($F325="","",VLOOKUP($G325,Educacion[],P$7,0))</f>
        <v/>
      </c>
      <c r="Q325" t="str">
        <f>+IF($F325="","",VLOOKUP($G325,Educacion[],Q$7,0))</f>
        <v/>
      </c>
      <c r="R325" t="str">
        <f>+IF($F325="","",VLOOKUP($G325,Educacion[],R$7,0))</f>
        <v/>
      </c>
      <c r="S325" t="str">
        <f>+IF($F325="","",VLOOKUP($G325,Educacion[],S$7,0))</f>
        <v/>
      </c>
      <c r="T325" t="str">
        <f>+IF($F325="","",VLOOKUP($G325,Educacion[],T$7,0))</f>
        <v/>
      </c>
      <c r="U325" t="str">
        <f>+IF($F325="","",VLOOKUP($G325,Educacion[],U$7,0))</f>
        <v/>
      </c>
      <c r="V325" t="str">
        <f>+IF($F325="","",VLOOKUP($G325,Educacion[],V$7,0))</f>
        <v/>
      </c>
      <c r="W325" t="str">
        <f>+IF($F325="","",VLOOKUP($G325,Educacion[],W$7,0))</f>
        <v/>
      </c>
      <c r="X325" t="str">
        <f>+IF($F325="","",VLOOKUP($G325,Educacion[],X$7,0))</f>
        <v/>
      </c>
      <c r="Y325" t="str">
        <f>+IF($F325="","",VLOOKUP($G325,Educacion[],Y$7,0))</f>
        <v/>
      </c>
      <c r="Z325" t="str">
        <f>+IF($F325="","",VLOOKUP($G325,Educacion[],Z$7,0))</f>
        <v/>
      </c>
      <c r="AA325" t="str">
        <f>+IF($F325="","",VLOOKUP($G325,Educacion[],AA$7,0))</f>
        <v/>
      </c>
      <c r="AB325" t="str">
        <f>+IF($F325="","",VLOOKUP($G325,Educacion[],AB$7,0))</f>
        <v/>
      </c>
      <c r="AC325" t="str">
        <f>+IF($F325="","",VLOOKUP($G325,Educacion[],AC$7,0))</f>
        <v/>
      </c>
      <c r="AD325" t="str">
        <f>+IF($F325="","",VLOOKUP($G325,Educacion[],AD$7,0))</f>
        <v/>
      </c>
      <c r="AE325" t="str">
        <f>+IF($F325="","",VLOOKUP($G325,Educacion[],AE$7,0))</f>
        <v/>
      </c>
      <c r="AF325" t="str">
        <f>+IF($F325="","",VLOOKUP($G325,Educacion[],AF$7,0))</f>
        <v/>
      </c>
      <c r="AG325" t="str">
        <f>+IF($F325="","",VLOOKUP($G325,Educacion[],AG$7,0))</f>
        <v/>
      </c>
    </row>
    <row r="326" spans="1:33" x14ac:dyDescent="0.3">
      <c r="A326" s="36">
        <v>337</v>
      </c>
      <c r="B326" s="36" t="s">
        <v>719</v>
      </c>
      <c r="C326">
        <f t="shared" ca="1" si="25"/>
        <v>202</v>
      </c>
      <c r="D326" t="str">
        <f t="shared" si="30"/>
        <v/>
      </c>
      <c r="E326" t="str">
        <f t="shared" ca="1" si="26"/>
        <v>0198</v>
      </c>
      <c r="F326" t="str">
        <f t="shared" si="30"/>
        <v/>
      </c>
      <c r="G326" t="s">
        <v>1264</v>
      </c>
      <c r="H326" t="str">
        <f>+IF($F326="","",VLOOKUP($G326,Educacion[],H$7,0))</f>
        <v/>
      </c>
      <c r="I326" t="str">
        <f>+IF($F326="","",VLOOKUP($G326,Educacion[],I$7,0))</f>
        <v/>
      </c>
      <c r="J326" t="str">
        <f>+IF($F326="","",VLOOKUP($G326,Educacion[],J$7,0))</f>
        <v/>
      </c>
      <c r="K326" t="str">
        <f>+IF($F326="","",VLOOKUP($G326,Educacion[],K$7,0))</f>
        <v/>
      </c>
      <c r="L326" t="str">
        <f>+IF($F326="","",VLOOKUP($G326,Educacion[],L$7,0))</f>
        <v/>
      </c>
      <c r="M326" t="str">
        <f>+IF($F326="","",VLOOKUP($G326,Educacion[],M$7,0))</f>
        <v/>
      </c>
      <c r="N326" t="str">
        <f>+IF($F326="","",VLOOKUP($G326,Educacion[],N$7,0))</f>
        <v/>
      </c>
      <c r="O326" t="str">
        <f>+IF($F326="","",VLOOKUP($G326,Educacion[],O$7,0))</f>
        <v/>
      </c>
      <c r="P326" t="str">
        <f>+IF($F326="","",VLOOKUP($G326,Educacion[],P$7,0))</f>
        <v/>
      </c>
      <c r="Q326" t="str">
        <f>+IF($F326="","",VLOOKUP($G326,Educacion[],Q$7,0))</f>
        <v/>
      </c>
      <c r="R326" t="str">
        <f>+IF($F326="","",VLOOKUP($G326,Educacion[],R$7,0))</f>
        <v/>
      </c>
      <c r="S326" t="str">
        <f>+IF($F326="","",VLOOKUP($G326,Educacion[],S$7,0))</f>
        <v/>
      </c>
      <c r="T326" t="str">
        <f>+IF($F326="","",VLOOKUP($G326,Educacion[],T$7,0))</f>
        <v/>
      </c>
      <c r="U326" t="str">
        <f>+IF($F326="","",VLOOKUP($G326,Educacion[],U$7,0))</f>
        <v/>
      </c>
      <c r="V326" t="str">
        <f>+IF($F326="","",VLOOKUP($G326,Educacion[],V$7,0))</f>
        <v/>
      </c>
      <c r="W326" t="str">
        <f>+IF($F326="","",VLOOKUP($G326,Educacion[],W$7,0))</f>
        <v/>
      </c>
      <c r="X326" t="str">
        <f>+IF($F326="","",VLOOKUP($G326,Educacion[],X$7,0))</f>
        <v/>
      </c>
      <c r="Y326" t="str">
        <f>+IF($F326="","",VLOOKUP($G326,Educacion[],Y$7,0))</f>
        <v/>
      </c>
      <c r="Z326" t="str">
        <f>+IF($F326="","",VLOOKUP($G326,Educacion[],Z$7,0))</f>
        <v/>
      </c>
      <c r="AA326" t="str">
        <f>+IF($F326="","",VLOOKUP($G326,Educacion[],AA$7,0))</f>
        <v/>
      </c>
      <c r="AB326" t="str">
        <f>+IF($F326="","",VLOOKUP($G326,Educacion[],AB$7,0))</f>
        <v/>
      </c>
      <c r="AC326" t="str">
        <f>+IF($F326="","",VLOOKUP($G326,Educacion[],AC$7,0))</f>
        <v/>
      </c>
      <c r="AD326" t="str">
        <f>+IF($F326="","",VLOOKUP($G326,Educacion[],AD$7,0))</f>
        <v/>
      </c>
      <c r="AE326" t="str">
        <f>+IF($F326="","",VLOOKUP($G326,Educacion[],AE$7,0))</f>
        <v/>
      </c>
      <c r="AF326" t="str">
        <f>+IF($F326="","",VLOOKUP($G326,Educacion[],AF$7,0))</f>
        <v/>
      </c>
      <c r="AG326" t="str">
        <f>+IF($F326="","",VLOOKUP($G326,Educacion[],AG$7,0))</f>
        <v/>
      </c>
    </row>
    <row r="327" spans="1:33" x14ac:dyDescent="0.3">
      <c r="A327" s="36">
        <v>338</v>
      </c>
      <c r="B327" s="36" t="s">
        <v>720</v>
      </c>
      <c r="C327">
        <f t="shared" ca="1" si="25"/>
        <v>204</v>
      </c>
      <c r="D327" t="str">
        <f t="shared" si="30"/>
        <v/>
      </c>
      <c r="E327" t="str">
        <f t="shared" ca="1" si="26"/>
        <v>0200</v>
      </c>
      <c r="F327" t="str">
        <f t="shared" si="30"/>
        <v/>
      </c>
      <c r="G327" t="s">
        <v>1265</v>
      </c>
      <c r="H327" t="str">
        <f>+IF($F327="","",VLOOKUP($G327,Educacion[],H$7,0))</f>
        <v/>
      </c>
      <c r="I327" t="str">
        <f>+IF($F327="","",VLOOKUP($G327,Educacion[],I$7,0))</f>
        <v/>
      </c>
      <c r="J327" t="str">
        <f>+IF($F327="","",VLOOKUP($G327,Educacion[],J$7,0))</f>
        <v/>
      </c>
      <c r="K327" t="str">
        <f>+IF($F327="","",VLOOKUP($G327,Educacion[],K$7,0))</f>
        <v/>
      </c>
      <c r="L327" t="str">
        <f>+IF($F327="","",VLOOKUP($G327,Educacion[],L$7,0))</f>
        <v/>
      </c>
      <c r="M327" t="str">
        <f>+IF($F327="","",VLOOKUP($G327,Educacion[],M$7,0))</f>
        <v/>
      </c>
      <c r="N327" t="str">
        <f>+IF($F327="","",VLOOKUP($G327,Educacion[],N$7,0))</f>
        <v/>
      </c>
      <c r="O327" t="str">
        <f>+IF($F327="","",VLOOKUP($G327,Educacion[],O$7,0))</f>
        <v/>
      </c>
      <c r="P327" t="str">
        <f>+IF($F327="","",VLOOKUP($G327,Educacion[],P$7,0))</f>
        <v/>
      </c>
      <c r="Q327" t="str">
        <f>+IF($F327="","",VLOOKUP($G327,Educacion[],Q$7,0))</f>
        <v/>
      </c>
      <c r="R327" t="str">
        <f>+IF($F327="","",VLOOKUP($G327,Educacion[],R$7,0))</f>
        <v/>
      </c>
      <c r="S327" t="str">
        <f>+IF($F327="","",VLOOKUP($G327,Educacion[],S$7,0))</f>
        <v/>
      </c>
      <c r="T327" t="str">
        <f>+IF($F327="","",VLOOKUP($G327,Educacion[],T$7,0))</f>
        <v/>
      </c>
      <c r="U327" t="str">
        <f>+IF($F327="","",VLOOKUP($G327,Educacion[],U$7,0))</f>
        <v/>
      </c>
      <c r="V327" t="str">
        <f>+IF($F327="","",VLOOKUP($G327,Educacion[],V$7,0))</f>
        <v/>
      </c>
      <c r="W327" t="str">
        <f>+IF($F327="","",VLOOKUP($G327,Educacion[],W$7,0))</f>
        <v/>
      </c>
      <c r="X327" t="str">
        <f>+IF($F327="","",VLOOKUP($G327,Educacion[],X$7,0))</f>
        <v/>
      </c>
      <c r="Y327" t="str">
        <f>+IF($F327="","",VLOOKUP($G327,Educacion[],Y$7,0))</f>
        <v/>
      </c>
      <c r="Z327" t="str">
        <f>+IF($F327="","",VLOOKUP($G327,Educacion[],Z$7,0))</f>
        <v/>
      </c>
      <c r="AA327" t="str">
        <f>+IF($F327="","",VLOOKUP($G327,Educacion[],AA$7,0))</f>
        <v/>
      </c>
      <c r="AB327" t="str">
        <f>+IF($F327="","",VLOOKUP($G327,Educacion[],AB$7,0))</f>
        <v/>
      </c>
      <c r="AC327" t="str">
        <f>+IF($F327="","",VLOOKUP($G327,Educacion[],AC$7,0))</f>
        <v/>
      </c>
      <c r="AD327" t="str">
        <f>+IF($F327="","",VLOOKUP($G327,Educacion[],AD$7,0))</f>
        <v/>
      </c>
      <c r="AE327" t="str">
        <f>+IF($F327="","",VLOOKUP($G327,Educacion[],AE$7,0))</f>
        <v/>
      </c>
      <c r="AF327" t="str">
        <f>+IF($F327="","",VLOOKUP($G327,Educacion[],AF$7,0))</f>
        <v/>
      </c>
      <c r="AG327" t="str">
        <f>+IF($F327="","",VLOOKUP($G327,Educacion[],AG$7,0))</f>
        <v/>
      </c>
    </row>
    <row r="328" spans="1:33" x14ac:dyDescent="0.3">
      <c r="A328" s="36">
        <v>339</v>
      </c>
      <c r="B328" s="36" t="s">
        <v>722</v>
      </c>
      <c r="C328">
        <f t="shared" ca="1" si="25"/>
        <v>487</v>
      </c>
      <c r="D328" t="str">
        <f t="shared" si="30"/>
        <v/>
      </c>
      <c r="E328" t="str">
        <f t="shared" ca="1" si="26"/>
        <v>0513</v>
      </c>
      <c r="F328" t="str">
        <f t="shared" si="30"/>
        <v/>
      </c>
      <c r="G328" t="s">
        <v>1266</v>
      </c>
      <c r="H328" t="str">
        <f>+IF($F328="","",VLOOKUP($G328,Educacion[],H$7,0))</f>
        <v/>
      </c>
      <c r="I328" t="str">
        <f>+IF($F328="","",VLOOKUP($G328,Educacion[],I$7,0))</f>
        <v/>
      </c>
      <c r="J328" t="str">
        <f>+IF($F328="","",VLOOKUP($G328,Educacion[],J$7,0))</f>
        <v/>
      </c>
      <c r="K328" t="str">
        <f>+IF($F328="","",VLOOKUP($G328,Educacion[],K$7,0))</f>
        <v/>
      </c>
      <c r="L328" t="str">
        <f>+IF($F328="","",VLOOKUP($G328,Educacion[],L$7,0))</f>
        <v/>
      </c>
      <c r="M328" t="str">
        <f>+IF($F328="","",VLOOKUP($G328,Educacion[],M$7,0))</f>
        <v/>
      </c>
      <c r="N328" t="str">
        <f>+IF($F328="","",VLOOKUP($G328,Educacion[],N$7,0))</f>
        <v/>
      </c>
      <c r="O328" t="str">
        <f>+IF($F328="","",VLOOKUP($G328,Educacion[],O$7,0))</f>
        <v/>
      </c>
      <c r="P328" t="str">
        <f>+IF($F328="","",VLOOKUP($G328,Educacion[],P$7,0))</f>
        <v/>
      </c>
      <c r="Q328" t="str">
        <f>+IF($F328="","",VLOOKUP($G328,Educacion[],Q$7,0))</f>
        <v/>
      </c>
      <c r="R328" t="str">
        <f>+IF($F328="","",VLOOKUP($G328,Educacion[],R$7,0))</f>
        <v/>
      </c>
      <c r="S328" t="str">
        <f>+IF($F328="","",VLOOKUP($G328,Educacion[],S$7,0))</f>
        <v/>
      </c>
      <c r="T328" t="str">
        <f>+IF($F328="","",VLOOKUP($G328,Educacion[],T$7,0))</f>
        <v/>
      </c>
      <c r="U328" t="str">
        <f>+IF($F328="","",VLOOKUP($G328,Educacion[],U$7,0))</f>
        <v/>
      </c>
      <c r="V328" t="str">
        <f>+IF($F328="","",VLOOKUP($G328,Educacion[],V$7,0))</f>
        <v/>
      </c>
      <c r="W328" t="str">
        <f>+IF($F328="","",VLOOKUP($G328,Educacion[],W$7,0))</f>
        <v/>
      </c>
      <c r="X328" t="str">
        <f>+IF($F328="","",VLOOKUP($G328,Educacion[],X$7,0))</f>
        <v/>
      </c>
      <c r="Y328" t="str">
        <f>+IF($F328="","",VLOOKUP($G328,Educacion[],Y$7,0))</f>
        <v/>
      </c>
      <c r="Z328" t="str">
        <f>+IF($F328="","",VLOOKUP($G328,Educacion[],Z$7,0))</f>
        <v/>
      </c>
      <c r="AA328" t="str">
        <f>+IF($F328="","",VLOOKUP($G328,Educacion[],AA$7,0))</f>
        <v/>
      </c>
      <c r="AB328" t="str">
        <f>+IF($F328="","",VLOOKUP($G328,Educacion[],AB$7,0))</f>
        <v/>
      </c>
      <c r="AC328" t="str">
        <f>+IF($F328="","",VLOOKUP($G328,Educacion[],AC$7,0))</f>
        <v/>
      </c>
      <c r="AD328" t="str">
        <f>+IF($F328="","",VLOOKUP($G328,Educacion[],AD$7,0))</f>
        <v/>
      </c>
      <c r="AE328" t="str">
        <f>+IF($F328="","",VLOOKUP($G328,Educacion[],AE$7,0))</f>
        <v/>
      </c>
      <c r="AF328" t="str">
        <f>+IF($F328="","",VLOOKUP($G328,Educacion[],AF$7,0))</f>
        <v/>
      </c>
      <c r="AG328" t="str">
        <f>+IF($F328="","",VLOOKUP($G328,Educacion[],AG$7,0))</f>
        <v/>
      </c>
    </row>
    <row r="329" spans="1:33" x14ac:dyDescent="0.3">
      <c r="A329" s="36">
        <v>340</v>
      </c>
      <c r="B329" s="36" t="s">
        <v>723</v>
      </c>
      <c r="C329">
        <f t="shared" ca="1" si="25"/>
        <v>377</v>
      </c>
      <c r="D329" t="str">
        <f t="shared" si="30"/>
        <v/>
      </c>
      <c r="E329" t="str">
        <f t="shared" ca="1" si="26"/>
        <v>0414</v>
      </c>
      <c r="F329" t="str">
        <f t="shared" si="30"/>
        <v/>
      </c>
      <c r="G329" t="s">
        <v>870</v>
      </c>
      <c r="H329" t="str">
        <f>+IF($F329="","",VLOOKUP($G329,Educacion[],H$7,0))</f>
        <v/>
      </c>
      <c r="I329" t="str">
        <f>+IF($F329="","",VLOOKUP($G329,Educacion[],I$7,0))</f>
        <v/>
      </c>
      <c r="J329" t="str">
        <f>+IF($F329="","",VLOOKUP($G329,Educacion[],J$7,0))</f>
        <v/>
      </c>
      <c r="K329" t="str">
        <f>+IF($F329="","",VLOOKUP($G329,Educacion[],K$7,0))</f>
        <v/>
      </c>
      <c r="L329" t="str">
        <f>+IF($F329="","",VLOOKUP($G329,Educacion[],L$7,0))</f>
        <v/>
      </c>
      <c r="M329" t="str">
        <f>+IF($F329="","",VLOOKUP($G329,Educacion[],M$7,0))</f>
        <v/>
      </c>
      <c r="N329" t="str">
        <f>+IF($F329="","",VLOOKUP($G329,Educacion[],N$7,0))</f>
        <v/>
      </c>
      <c r="O329" t="str">
        <f>+IF($F329="","",VLOOKUP($G329,Educacion[],O$7,0))</f>
        <v/>
      </c>
      <c r="P329" t="str">
        <f>+IF($F329="","",VLOOKUP($G329,Educacion[],P$7,0))</f>
        <v/>
      </c>
      <c r="Q329" t="str">
        <f>+IF($F329="","",VLOOKUP($G329,Educacion[],Q$7,0))</f>
        <v/>
      </c>
      <c r="R329" t="str">
        <f>+IF($F329="","",VLOOKUP($G329,Educacion[],R$7,0))</f>
        <v/>
      </c>
      <c r="S329" t="str">
        <f>+IF($F329="","",VLOOKUP($G329,Educacion[],S$7,0))</f>
        <v/>
      </c>
      <c r="T329" t="str">
        <f>+IF($F329="","",VLOOKUP($G329,Educacion[],T$7,0))</f>
        <v/>
      </c>
      <c r="U329" t="str">
        <f>+IF($F329="","",VLOOKUP($G329,Educacion[],U$7,0))</f>
        <v/>
      </c>
      <c r="V329" t="str">
        <f>+IF($F329="","",VLOOKUP($G329,Educacion[],V$7,0))</f>
        <v/>
      </c>
      <c r="W329" t="str">
        <f>+IF($F329="","",VLOOKUP($G329,Educacion[],W$7,0))</f>
        <v/>
      </c>
      <c r="X329" t="str">
        <f>+IF($F329="","",VLOOKUP($G329,Educacion[],X$7,0))</f>
        <v/>
      </c>
      <c r="Y329" t="str">
        <f>+IF($F329="","",VLOOKUP($G329,Educacion[],Y$7,0))</f>
        <v/>
      </c>
      <c r="Z329" t="str">
        <f>+IF($F329="","",VLOOKUP($G329,Educacion[],Z$7,0))</f>
        <v/>
      </c>
      <c r="AA329" t="str">
        <f>+IF($F329="","",VLOOKUP($G329,Educacion[],AA$7,0))</f>
        <v/>
      </c>
      <c r="AB329" t="str">
        <f>+IF($F329="","",VLOOKUP($G329,Educacion[],AB$7,0))</f>
        <v/>
      </c>
      <c r="AC329" t="str">
        <f>+IF($F329="","",VLOOKUP($G329,Educacion[],AC$7,0))</f>
        <v/>
      </c>
      <c r="AD329" t="str">
        <f>+IF($F329="","",VLOOKUP($G329,Educacion[],AD$7,0))</f>
        <v/>
      </c>
      <c r="AE329" t="str">
        <f>+IF($F329="","",VLOOKUP($G329,Educacion[],AE$7,0))</f>
        <v/>
      </c>
      <c r="AF329" t="str">
        <f>+IF($F329="","",VLOOKUP($G329,Educacion[],AF$7,0))</f>
        <v/>
      </c>
      <c r="AG329" t="str">
        <f>+IF($F329="","",VLOOKUP($G329,Educacion[],AG$7,0))</f>
        <v/>
      </c>
    </row>
    <row r="330" spans="1:33" x14ac:dyDescent="0.3">
      <c r="A330" s="36">
        <v>341</v>
      </c>
      <c r="B330" s="36" t="s">
        <v>725</v>
      </c>
      <c r="C330">
        <f t="shared" ref="C330:C393" ca="1" si="31">+INT(RAND()*$B$4)</f>
        <v>261</v>
      </c>
      <c r="D330" t="str">
        <f t="shared" si="30"/>
        <v/>
      </c>
      <c r="E330" t="str">
        <f t="shared" ca="1" si="26"/>
        <v>0260</v>
      </c>
      <c r="F330" t="str">
        <f t="shared" si="30"/>
        <v/>
      </c>
      <c r="G330" t="s">
        <v>1267</v>
      </c>
      <c r="H330" t="str">
        <f>+IF($F330="","",VLOOKUP($G330,Educacion[],H$7,0))</f>
        <v/>
      </c>
      <c r="I330" t="str">
        <f>+IF($F330="","",VLOOKUP($G330,Educacion[],I$7,0))</f>
        <v/>
      </c>
      <c r="J330" t="str">
        <f>+IF($F330="","",VLOOKUP($G330,Educacion[],J$7,0))</f>
        <v/>
      </c>
      <c r="K330" t="str">
        <f>+IF($F330="","",VLOOKUP($G330,Educacion[],K$7,0))</f>
        <v/>
      </c>
      <c r="L330" t="str">
        <f>+IF($F330="","",VLOOKUP($G330,Educacion[],L$7,0))</f>
        <v/>
      </c>
      <c r="M330" t="str">
        <f>+IF($F330="","",VLOOKUP($G330,Educacion[],M$7,0))</f>
        <v/>
      </c>
      <c r="N330" t="str">
        <f>+IF($F330="","",VLOOKUP($G330,Educacion[],N$7,0))</f>
        <v/>
      </c>
      <c r="O330" t="str">
        <f>+IF($F330="","",VLOOKUP($G330,Educacion[],O$7,0))</f>
        <v/>
      </c>
      <c r="P330" t="str">
        <f>+IF($F330="","",VLOOKUP($G330,Educacion[],P$7,0))</f>
        <v/>
      </c>
      <c r="Q330" t="str">
        <f>+IF($F330="","",VLOOKUP($G330,Educacion[],Q$7,0))</f>
        <v/>
      </c>
      <c r="R330" t="str">
        <f>+IF($F330="","",VLOOKUP($G330,Educacion[],R$7,0))</f>
        <v/>
      </c>
      <c r="S330" t="str">
        <f>+IF($F330="","",VLOOKUP($G330,Educacion[],S$7,0))</f>
        <v/>
      </c>
      <c r="T330" t="str">
        <f>+IF($F330="","",VLOOKUP($G330,Educacion[],T$7,0))</f>
        <v/>
      </c>
      <c r="U330" t="str">
        <f>+IF($F330="","",VLOOKUP($G330,Educacion[],U$7,0))</f>
        <v/>
      </c>
      <c r="V330" t="str">
        <f>+IF($F330="","",VLOOKUP($G330,Educacion[],V$7,0))</f>
        <v/>
      </c>
      <c r="W330" t="str">
        <f>+IF($F330="","",VLOOKUP($G330,Educacion[],W$7,0))</f>
        <v/>
      </c>
      <c r="X330" t="str">
        <f>+IF($F330="","",VLOOKUP($G330,Educacion[],X$7,0))</f>
        <v/>
      </c>
      <c r="Y330" t="str">
        <f>+IF($F330="","",VLOOKUP($G330,Educacion[],Y$7,0))</f>
        <v/>
      </c>
      <c r="Z330" t="str">
        <f>+IF($F330="","",VLOOKUP($G330,Educacion[],Z$7,0))</f>
        <v/>
      </c>
      <c r="AA330" t="str">
        <f>+IF($F330="","",VLOOKUP($G330,Educacion[],AA$7,0))</f>
        <v/>
      </c>
      <c r="AB330" t="str">
        <f>+IF($F330="","",VLOOKUP($G330,Educacion[],AB$7,0))</f>
        <v/>
      </c>
      <c r="AC330" t="str">
        <f>+IF($F330="","",VLOOKUP($G330,Educacion[],AC$7,0))</f>
        <v/>
      </c>
      <c r="AD330" t="str">
        <f>+IF($F330="","",VLOOKUP($G330,Educacion[],AD$7,0))</f>
        <v/>
      </c>
      <c r="AE330" t="str">
        <f>+IF($F330="","",VLOOKUP($G330,Educacion[],AE$7,0))</f>
        <v/>
      </c>
      <c r="AF330" t="str">
        <f>+IF($F330="","",VLOOKUP($G330,Educacion[],AF$7,0))</f>
        <v/>
      </c>
      <c r="AG330" t="str">
        <f>+IF($F330="","",VLOOKUP($G330,Educacion[],AG$7,0))</f>
        <v/>
      </c>
    </row>
    <row r="331" spans="1:33" x14ac:dyDescent="0.3">
      <c r="A331" s="36">
        <v>342</v>
      </c>
      <c r="B331" s="36" t="s">
        <v>726</v>
      </c>
      <c r="C331">
        <f t="shared" ca="1" si="31"/>
        <v>686</v>
      </c>
      <c r="D331" t="str">
        <f t="shared" si="30"/>
        <v/>
      </c>
      <c r="E331" t="str">
        <f t="shared" ref="E331:E394" ca="1" si="32">+IFERROR(VLOOKUP(C331,$A$10:$B$2953,2,0),"")</f>
        <v>0734</v>
      </c>
      <c r="F331" t="str">
        <f t="shared" si="30"/>
        <v/>
      </c>
      <c r="G331" t="s">
        <v>1268</v>
      </c>
      <c r="H331" t="str">
        <f>+IF($F331="","",VLOOKUP($G331,Educacion[],H$7,0))</f>
        <v/>
      </c>
      <c r="I331" t="str">
        <f>+IF($F331="","",VLOOKUP($G331,Educacion[],I$7,0))</f>
        <v/>
      </c>
      <c r="J331" t="str">
        <f>+IF($F331="","",VLOOKUP($G331,Educacion[],J$7,0))</f>
        <v/>
      </c>
      <c r="K331" t="str">
        <f>+IF($F331="","",VLOOKUP($G331,Educacion[],K$7,0))</f>
        <v/>
      </c>
      <c r="L331" t="str">
        <f>+IF($F331="","",VLOOKUP($G331,Educacion[],L$7,0))</f>
        <v/>
      </c>
      <c r="M331" t="str">
        <f>+IF($F331="","",VLOOKUP($G331,Educacion[],M$7,0))</f>
        <v/>
      </c>
      <c r="N331" t="str">
        <f>+IF($F331="","",VLOOKUP($G331,Educacion[],N$7,0))</f>
        <v/>
      </c>
      <c r="O331" t="str">
        <f>+IF($F331="","",VLOOKUP($G331,Educacion[],O$7,0))</f>
        <v/>
      </c>
      <c r="P331" t="str">
        <f>+IF($F331="","",VLOOKUP($G331,Educacion[],P$7,0))</f>
        <v/>
      </c>
      <c r="Q331" t="str">
        <f>+IF($F331="","",VLOOKUP($G331,Educacion[],Q$7,0))</f>
        <v/>
      </c>
      <c r="R331" t="str">
        <f>+IF($F331="","",VLOOKUP($G331,Educacion[],R$7,0))</f>
        <v/>
      </c>
      <c r="S331" t="str">
        <f>+IF($F331="","",VLOOKUP($G331,Educacion[],S$7,0))</f>
        <v/>
      </c>
      <c r="T331" t="str">
        <f>+IF($F331="","",VLOOKUP($G331,Educacion[],T$7,0))</f>
        <v/>
      </c>
      <c r="U331" t="str">
        <f>+IF($F331="","",VLOOKUP($G331,Educacion[],U$7,0))</f>
        <v/>
      </c>
      <c r="V331" t="str">
        <f>+IF($F331="","",VLOOKUP($G331,Educacion[],V$7,0))</f>
        <v/>
      </c>
      <c r="W331" t="str">
        <f>+IF($F331="","",VLOOKUP($G331,Educacion[],W$7,0))</f>
        <v/>
      </c>
      <c r="X331" t="str">
        <f>+IF($F331="","",VLOOKUP($G331,Educacion[],X$7,0))</f>
        <v/>
      </c>
      <c r="Y331" t="str">
        <f>+IF($F331="","",VLOOKUP($G331,Educacion[],Y$7,0))</f>
        <v/>
      </c>
      <c r="Z331" t="str">
        <f>+IF($F331="","",VLOOKUP($G331,Educacion[],Z$7,0))</f>
        <v/>
      </c>
      <c r="AA331" t="str">
        <f>+IF($F331="","",VLOOKUP($G331,Educacion[],AA$7,0))</f>
        <v/>
      </c>
      <c r="AB331" t="str">
        <f>+IF($F331="","",VLOOKUP($G331,Educacion[],AB$7,0))</f>
        <v/>
      </c>
      <c r="AC331" t="str">
        <f>+IF($F331="","",VLOOKUP($G331,Educacion[],AC$7,0))</f>
        <v/>
      </c>
      <c r="AD331" t="str">
        <f>+IF($F331="","",VLOOKUP($G331,Educacion[],AD$7,0))</f>
        <v/>
      </c>
      <c r="AE331" t="str">
        <f>+IF($F331="","",VLOOKUP($G331,Educacion[],AE$7,0))</f>
        <v/>
      </c>
      <c r="AF331" t="str">
        <f>+IF($F331="","",VLOOKUP($G331,Educacion[],AF$7,0))</f>
        <v/>
      </c>
      <c r="AG331" t="str">
        <f>+IF($F331="","",VLOOKUP($G331,Educacion[],AG$7,0))</f>
        <v/>
      </c>
    </row>
    <row r="332" spans="1:33" x14ac:dyDescent="0.3">
      <c r="A332" s="36">
        <v>343</v>
      </c>
      <c r="B332" s="36" t="s">
        <v>728</v>
      </c>
      <c r="C332">
        <f t="shared" ca="1" si="31"/>
        <v>16</v>
      </c>
      <c r="D332" t="str">
        <f t="shared" ref="D332:F347" si="33">+IF(OR(D331=$B$6,D331=""),"",D331+1)</f>
        <v/>
      </c>
      <c r="E332" t="str">
        <f t="shared" ca="1" si="32"/>
        <v>0019</v>
      </c>
      <c r="F332" t="str">
        <f t="shared" si="33"/>
        <v/>
      </c>
      <c r="G332" t="s">
        <v>1269</v>
      </c>
      <c r="H332" t="str">
        <f>+IF($F332="","",VLOOKUP($G332,Educacion[],H$7,0))</f>
        <v/>
      </c>
      <c r="I332" t="str">
        <f>+IF($F332="","",VLOOKUP($G332,Educacion[],I$7,0))</f>
        <v/>
      </c>
      <c r="J332" t="str">
        <f>+IF($F332="","",VLOOKUP($G332,Educacion[],J$7,0))</f>
        <v/>
      </c>
      <c r="K332" t="str">
        <f>+IF($F332="","",VLOOKUP($G332,Educacion[],K$7,0))</f>
        <v/>
      </c>
      <c r="L332" t="str">
        <f>+IF($F332="","",VLOOKUP($G332,Educacion[],L$7,0))</f>
        <v/>
      </c>
      <c r="M332" t="str">
        <f>+IF($F332="","",VLOOKUP($G332,Educacion[],M$7,0))</f>
        <v/>
      </c>
      <c r="N332" t="str">
        <f>+IF($F332="","",VLOOKUP($G332,Educacion[],N$7,0))</f>
        <v/>
      </c>
      <c r="O332" t="str">
        <f>+IF($F332="","",VLOOKUP($G332,Educacion[],O$7,0))</f>
        <v/>
      </c>
      <c r="P332" t="str">
        <f>+IF($F332="","",VLOOKUP($G332,Educacion[],P$7,0))</f>
        <v/>
      </c>
      <c r="Q332" t="str">
        <f>+IF($F332="","",VLOOKUP($G332,Educacion[],Q$7,0))</f>
        <v/>
      </c>
      <c r="R332" t="str">
        <f>+IF($F332="","",VLOOKUP($G332,Educacion[],R$7,0))</f>
        <v/>
      </c>
      <c r="S332" t="str">
        <f>+IF($F332="","",VLOOKUP($G332,Educacion[],S$7,0))</f>
        <v/>
      </c>
      <c r="T332" t="str">
        <f>+IF($F332="","",VLOOKUP($G332,Educacion[],T$7,0))</f>
        <v/>
      </c>
      <c r="U332" t="str">
        <f>+IF($F332="","",VLOOKUP($G332,Educacion[],U$7,0))</f>
        <v/>
      </c>
      <c r="V332" t="str">
        <f>+IF($F332="","",VLOOKUP($G332,Educacion[],V$7,0))</f>
        <v/>
      </c>
      <c r="W332" t="str">
        <f>+IF($F332="","",VLOOKUP($G332,Educacion[],W$7,0))</f>
        <v/>
      </c>
      <c r="X332" t="str">
        <f>+IF($F332="","",VLOOKUP($G332,Educacion[],X$7,0))</f>
        <v/>
      </c>
      <c r="Y332" t="str">
        <f>+IF($F332="","",VLOOKUP($G332,Educacion[],Y$7,0))</f>
        <v/>
      </c>
      <c r="Z332" t="str">
        <f>+IF($F332="","",VLOOKUP($G332,Educacion[],Z$7,0))</f>
        <v/>
      </c>
      <c r="AA332" t="str">
        <f>+IF($F332="","",VLOOKUP($G332,Educacion[],AA$7,0))</f>
        <v/>
      </c>
      <c r="AB332" t="str">
        <f>+IF($F332="","",VLOOKUP($G332,Educacion[],AB$7,0))</f>
        <v/>
      </c>
      <c r="AC332" t="str">
        <f>+IF($F332="","",VLOOKUP($G332,Educacion[],AC$7,0))</f>
        <v/>
      </c>
      <c r="AD332" t="str">
        <f>+IF($F332="","",VLOOKUP($G332,Educacion[],AD$7,0))</f>
        <v/>
      </c>
      <c r="AE332" t="str">
        <f>+IF($F332="","",VLOOKUP($G332,Educacion[],AE$7,0))</f>
        <v/>
      </c>
      <c r="AF332" t="str">
        <f>+IF($F332="","",VLOOKUP($G332,Educacion[],AF$7,0))</f>
        <v/>
      </c>
      <c r="AG332" t="str">
        <f>+IF($F332="","",VLOOKUP($G332,Educacion[],AG$7,0))</f>
        <v/>
      </c>
    </row>
    <row r="333" spans="1:33" x14ac:dyDescent="0.3">
      <c r="A333" s="36">
        <v>344</v>
      </c>
      <c r="B333" s="36" t="s">
        <v>729</v>
      </c>
      <c r="C333">
        <f t="shared" ca="1" si="31"/>
        <v>675</v>
      </c>
      <c r="D333" t="str">
        <f t="shared" si="33"/>
        <v/>
      </c>
      <c r="E333" t="str">
        <f t="shared" ca="1" si="32"/>
        <v>0723</v>
      </c>
      <c r="F333" t="str">
        <f t="shared" si="33"/>
        <v/>
      </c>
      <c r="G333" t="s">
        <v>1270</v>
      </c>
      <c r="H333" t="str">
        <f>+IF($F333="","",VLOOKUP($G333,Educacion[],H$7,0))</f>
        <v/>
      </c>
      <c r="I333" t="str">
        <f>+IF($F333="","",VLOOKUP($G333,Educacion[],I$7,0))</f>
        <v/>
      </c>
      <c r="J333" t="str">
        <f>+IF($F333="","",VLOOKUP($G333,Educacion[],J$7,0))</f>
        <v/>
      </c>
      <c r="K333" t="str">
        <f>+IF($F333="","",VLOOKUP($G333,Educacion[],K$7,0))</f>
        <v/>
      </c>
      <c r="L333" t="str">
        <f>+IF($F333="","",VLOOKUP($G333,Educacion[],L$7,0))</f>
        <v/>
      </c>
      <c r="M333" t="str">
        <f>+IF($F333="","",VLOOKUP($G333,Educacion[],M$7,0))</f>
        <v/>
      </c>
      <c r="N333" t="str">
        <f>+IF($F333="","",VLOOKUP($G333,Educacion[],N$7,0))</f>
        <v/>
      </c>
      <c r="O333" t="str">
        <f>+IF($F333="","",VLOOKUP($G333,Educacion[],O$7,0))</f>
        <v/>
      </c>
      <c r="P333" t="str">
        <f>+IF($F333="","",VLOOKUP($G333,Educacion[],P$7,0))</f>
        <v/>
      </c>
      <c r="Q333" t="str">
        <f>+IF($F333="","",VLOOKUP($G333,Educacion[],Q$7,0))</f>
        <v/>
      </c>
      <c r="R333" t="str">
        <f>+IF($F333="","",VLOOKUP($G333,Educacion[],R$7,0))</f>
        <v/>
      </c>
      <c r="S333" t="str">
        <f>+IF($F333="","",VLOOKUP($G333,Educacion[],S$7,0))</f>
        <v/>
      </c>
      <c r="T333" t="str">
        <f>+IF($F333="","",VLOOKUP($G333,Educacion[],T$7,0))</f>
        <v/>
      </c>
      <c r="U333" t="str">
        <f>+IF($F333="","",VLOOKUP($G333,Educacion[],U$7,0))</f>
        <v/>
      </c>
      <c r="V333" t="str">
        <f>+IF($F333="","",VLOOKUP($G333,Educacion[],V$7,0))</f>
        <v/>
      </c>
      <c r="W333" t="str">
        <f>+IF($F333="","",VLOOKUP($G333,Educacion[],W$7,0))</f>
        <v/>
      </c>
      <c r="X333" t="str">
        <f>+IF($F333="","",VLOOKUP($G333,Educacion[],X$7,0))</f>
        <v/>
      </c>
      <c r="Y333" t="str">
        <f>+IF($F333="","",VLOOKUP($G333,Educacion[],Y$7,0))</f>
        <v/>
      </c>
      <c r="Z333" t="str">
        <f>+IF($F333="","",VLOOKUP($G333,Educacion[],Z$7,0))</f>
        <v/>
      </c>
      <c r="AA333" t="str">
        <f>+IF($F333="","",VLOOKUP($G333,Educacion[],AA$7,0))</f>
        <v/>
      </c>
      <c r="AB333" t="str">
        <f>+IF($F333="","",VLOOKUP($G333,Educacion[],AB$7,0))</f>
        <v/>
      </c>
      <c r="AC333" t="str">
        <f>+IF($F333="","",VLOOKUP($G333,Educacion[],AC$7,0))</f>
        <v/>
      </c>
      <c r="AD333" t="str">
        <f>+IF($F333="","",VLOOKUP($G333,Educacion[],AD$7,0))</f>
        <v/>
      </c>
      <c r="AE333" t="str">
        <f>+IF($F333="","",VLOOKUP($G333,Educacion[],AE$7,0))</f>
        <v/>
      </c>
      <c r="AF333" t="str">
        <f>+IF($F333="","",VLOOKUP($G333,Educacion[],AF$7,0))</f>
        <v/>
      </c>
      <c r="AG333" t="str">
        <f>+IF($F333="","",VLOOKUP($G333,Educacion[],AG$7,0))</f>
        <v/>
      </c>
    </row>
    <row r="334" spans="1:33" x14ac:dyDescent="0.3">
      <c r="A334" s="36">
        <v>345</v>
      </c>
      <c r="B334" s="36" t="s">
        <v>731</v>
      </c>
      <c r="C334">
        <f t="shared" ca="1" si="31"/>
        <v>62</v>
      </c>
      <c r="D334" t="str">
        <f t="shared" si="33"/>
        <v/>
      </c>
      <c r="E334" t="str">
        <f t="shared" ca="1" si="32"/>
        <v/>
      </c>
      <c r="F334" t="str">
        <f t="shared" si="33"/>
        <v/>
      </c>
      <c r="G334" t="s">
        <v>1271</v>
      </c>
      <c r="H334" t="str">
        <f>+IF($F334="","",VLOOKUP($G334,Educacion[],H$7,0))</f>
        <v/>
      </c>
      <c r="I334" t="str">
        <f>+IF($F334="","",VLOOKUP($G334,Educacion[],I$7,0))</f>
        <v/>
      </c>
      <c r="J334" t="str">
        <f>+IF($F334="","",VLOOKUP($G334,Educacion[],J$7,0))</f>
        <v/>
      </c>
      <c r="K334" t="str">
        <f>+IF($F334="","",VLOOKUP($G334,Educacion[],K$7,0))</f>
        <v/>
      </c>
      <c r="L334" t="str">
        <f>+IF($F334="","",VLOOKUP($G334,Educacion[],L$7,0))</f>
        <v/>
      </c>
      <c r="M334" t="str">
        <f>+IF($F334="","",VLOOKUP($G334,Educacion[],M$7,0))</f>
        <v/>
      </c>
      <c r="N334" t="str">
        <f>+IF($F334="","",VLOOKUP($G334,Educacion[],N$7,0))</f>
        <v/>
      </c>
      <c r="O334" t="str">
        <f>+IF($F334="","",VLOOKUP($G334,Educacion[],O$7,0))</f>
        <v/>
      </c>
      <c r="P334" t="str">
        <f>+IF($F334="","",VLOOKUP($G334,Educacion[],P$7,0))</f>
        <v/>
      </c>
      <c r="Q334" t="str">
        <f>+IF($F334="","",VLOOKUP($G334,Educacion[],Q$7,0))</f>
        <v/>
      </c>
      <c r="R334" t="str">
        <f>+IF($F334="","",VLOOKUP($G334,Educacion[],R$7,0))</f>
        <v/>
      </c>
      <c r="S334" t="str">
        <f>+IF($F334="","",VLOOKUP($G334,Educacion[],S$7,0))</f>
        <v/>
      </c>
      <c r="T334" t="str">
        <f>+IF($F334="","",VLOOKUP($G334,Educacion[],T$7,0))</f>
        <v/>
      </c>
      <c r="U334" t="str">
        <f>+IF($F334="","",VLOOKUP($G334,Educacion[],U$7,0))</f>
        <v/>
      </c>
      <c r="V334" t="str">
        <f>+IF($F334="","",VLOOKUP($G334,Educacion[],V$7,0))</f>
        <v/>
      </c>
      <c r="W334" t="str">
        <f>+IF($F334="","",VLOOKUP($G334,Educacion[],W$7,0))</f>
        <v/>
      </c>
      <c r="X334" t="str">
        <f>+IF($F334="","",VLOOKUP($G334,Educacion[],X$7,0))</f>
        <v/>
      </c>
      <c r="Y334" t="str">
        <f>+IF($F334="","",VLOOKUP($G334,Educacion[],Y$7,0))</f>
        <v/>
      </c>
      <c r="Z334" t="str">
        <f>+IF($F334="","",VLOOKUP($G334,Educacion[],Z$7,0))</f>
        <v/>
      </c>
      <c r="AA334" t="str">
        <f>+IF($F334="","",VLOOKUP($G334,Educacion[],AA$7,0))</f>
        <v/>
      </c>
      <c r="AB334" t="str">
        <f>+IF($F334="","",VLOOKUP($G334,Educacion[],AB$7,0))</f>
        <v/>
      </c>
      <c r="AC334" t="str">
        <f>+IF($F334="","",VLOOKUP($G334,Educacion[],AC$7,0))</f>
        <v/>
      </c>
      <c r="AD334" t="str">
        <f>+IF($F334="","",VLOOKUP($G334,Educacion[],AD$7,0))</f>
        <v/>
      </c>
      <c r="AE334" t="str">
        <f>+IF($F334="","",VLOOKUP($G334,Educacion[],AE$7,0))</f>
        <v/>
      </c>
      <c r="AF334" t="str">
        <f>+IF($F334="","",VLOOKUP($G334,Educacion[],AF$7,0))</f>
        <v/>
      </c>
      <c r="AG334" t="str">
        <f>+IF($F334="","",VLOOKUP($G334,Educacion[],AG$7,0))</f>
        <v/>
      </c>
    </row>
    <row r="335" spans="1:33" x14ac:dyDescent="0.3">
      <c r="A335" s="36">
        <v>346</v>
      </c>
      <c r="B335" s="36" t="s">
        <v>732</v>
      </c>
      <c r="C335">
        <f t="shared" ca="1" si="31"/>
        <v>501</v>
      </c>
      <c r="D335" t="str">
        <f t="shared" si="33"/>
        <v/>
      </c>
      <c r="E335" t="str">
        <f t="shared" ca="1" si="32"/>
        <v>0528</v>
      </c>
      <c r="F335" t="str">
        <f t="shared" si="33"/>
        <v/>
      </c>
      <c r="G335" t="s">
        <v>1272</v>
      </c>
      <c r="H335" t="str">
        <f>+IF($F335="","",VLOOKUP($G335,Educacion[],H$7,0))</f>
        <v/>
      </c>
      <c r="I335" t="str">
        <f>+IF($F335="","",VLOOKUP($G335,Educacion[],I$7,0))</f>
        <v/>
      </c>
      <c r="J335" t="str">
        <f>+IF($F335="","",VLOOKUP($G335,Educacion[],J$7,0))</f>
        <v/>
      </c>
      <c r="K335" t="str">
        <f>+IF($F335="","",VLOOKUP($G335,Educacion[],K$7,0))</f>
        <v/>
      </c>
      <c r="L335" t="str">
        <f>+IF($F335="","",VLOOKUP($G335,Educacion[],L$7,0))</f>
        <v/>
      </c>
      <c r="M335" t="str">
        <f>+IF($F335="","",VLOOKUP($G335,Educacion[],M$7,0))</f>
        <v/>
      </c>
      <c r="N335" t="str">
        <f>+IF($F335="","",VLOOKUP($G335,Educacion[],N$7,0))</f>
        <v/>
      </c>
      <c r="O335" t="str">
        <f>+IF($F335="","",VLOOKUP($G335,Educacion[],O$7,0))</f>
        <v/>
      </c>
      <c r="P335" t="str">
        <f>+IF($F335="","",VLOOKUP($G335,Educacion[],P$7,0))</f>
        <v/>
      </c>
      <c r="Q335" t="str">
        <f>+IF($F335="","",VLOOKUP($G335,Educacion[],Q$7,0))</f>
        <v/>
      </c>
      <c r="R335" t="str">
        <f>+IF($F335="","",VLOOKUP($G335,Educacion[],R$7,0))</f>
        <v/>
      </c>
      <c r="S335" t="str">
        <f>+IF($F335="","",VLOOKUP($G335,Educacion[],S$7,0))</f>
        <v/>
      </c>
      <c r="T335" t="str">
        <f>+IF($F335="","",VLOOKUP($G335,Educacion[],T$7,0))</f>
        <v/>
      </c>
      <c r="U335" t="str">
        <f>+IF($F335="","",VLOOKUP($G335,Educacion[],U$7,0))</f>
        <v/>
      </c>
      <c r="V335" t="str">
        <f>+IF($F335="","",VLOOKUP($G335,Educacion[],V$7,0))</f>
        <v/>
      </c>
      <c r="W335" t="str">
        <f>+IF($F335="","",VLOOKUP($G335,Educacion[],W$7,0))</f>
        <v/>
      </c>
      <c r="X335" t="str">
        <f>+IF($F335="","",VLOOKUP($G335,Educacion[],X$7,0))</f>
        <v/>
      </c>
      <c r="Y335" t="str">
        <f>+IF($F335="","",VLOOKUP($G335,Educacion[],Y$7,0))</f>
        <v/>
      </c>
      <c r="Z335" t="str">
        <f>+IF($F335="","",VLOOKUP($G335,Educacion[],Z$7,0))</f>
        <v/>
      </c>
      <c r="AA335" t="str">
        <f>+IF($F335="","",VLOOKUP($G335,Educacion[],AA$7,0))</f>
        <v/>
      </c>
      <c r="AB335" t="str">
        <f>+IF($F335="","",VLOOKUP($G335,Educacion[],AB$7,0))</f>
        <v/>
      </c>
      <c r="AC335" t="str">
        <f>+IF($F335="","",VLOOKUP($G335,Educacion[],AC$7,0))</f>
        <v/>
      </c>
      <c r="AD335" t="str">
        <f>+IF($F335="","",VLOOKUP($G335,Educacion[],AD$7,0))</f>
        <v/>
      </c>
      <c r="AE335" t="str">
        <f>+IF($F335="","",VLOOKUP($G335,Educacion[],AE$7,0))</f>
        <v/>
      </c>
      <c r="AF335" t="str">
        <f>+IF($F335="","",VLOOKUP($G335,Educacion[],AF$7,0))</f>
        <v/>
      </c>
      <c r="AG335" t="str">
        <f>+IF($F335="","",VLOOKUP($G335,Educacion[],AG$7,0))</f>
        <v/>
      </c>
    </row>
    <row r="336" spans="1:33" x14ac:dyDescent="0.3">
      <c r="A336" s="36">
        <v>347</v>
      </c>
      <c r="B336" s="36" t="s">
        <v>736</v>
      </c>
      <c r="C336">
        <f t="shared" ca="1" si="31"/>
        <v>412</v>
      </c>
      <c r="D336" t="str">
        <f t="shared" si="33"/>
        <v/>
      </c>
      <c r="E336" t="str">
        <f t="shared" ca="1" si="32"/>
        <v>0451</v>
      </c>
      <c r="F336" t="str">
        <f t="shared" si="33"/>
        <v/>
      </c>
      <c r="G336" t="s">
        <v>1273</v>
      </c>
      <c r="H336" t="str">
        <f>+IF($F336="","",VLOOKUP($G336,Educacion[],H$7,0))</f>
        <v/>
      </c>
      <c r="I336" t="str">
        <f>+IF($F336="","",VLOOKUP($G336,Educacion[],I$7,0))</f>
        <v/>
      </c>
      <c r="J336" t="str">
        <f>+IF($F336="","",VLOOKUP($G336,Educacion[],J$7,0))</f>
        <v/>
      </c>
      <c r="K336" t="str">
        <f>+IF($F336="","",VLOOKUP($G336,Educacion[],K$7,0))</f>
        <v/>
      </c>
      <c r="L336" t="str">
        <f>+IF($F336="","",VLOOKUP($G336,Educacion[],L$7,0))</f>
        <v/>
      </c>
      <c r="M336" t="str">
        <f>+IF($F336="","",VLOOKUP($G336,Educacion[],M$7,0))</f>
        <v/>
      </c>
      <c r="N336" t="str">
        <f>+IF($F336="","",VLOOKUP($G336,Educacion[],N$7,0))</f>
        <v/>
      </c>
      <c r="O336" t="str">
        <f>+IF($F336="","",VLOOKUP($G336,Educacion[],O$7,0))</f>
        <v/>
      </c>
      <c r="P336" t="str">
        <f>+IF($F336="","",VLOOKUP($G336,Educacion[],P$7,0))</f>
        <v/>
      </c>
      <c r="Q336" t="str">
        <f>+IF($F336="","",VLOOKUP($G336,Educacion[],Q$7,0))</f>
        <v/>
      </c>
      <c r="R336" t="str">
        <f>+IF($F336="","",VLOOKUP($G336,Educacion[],R$7,0))</f>
        <v/>
      </c>
      <c r="S336" t="str">
        <f>+IF($F336="","",VLOOKUP($G336,Educacion[],S$7,0))</f>
        <v/>
      </c>
      <c r="T336" t="str">
        <f>+IF($F336="","",VLOOKUP($G336,Educacion[],T$7,0))</f>
        <v/>
      </c>
      <c r="U336" t="str">
        <f>+IF($F336="","",VLOOKUP($G336,Educacion[],U$7,0))</f>
        <v/>
      </c>
      <c r="V336" t="str">
        <f>+IF($F336="","",VLOOKUP($G336,Educacion[],V$7,0))</f>
        <v/>
      </c>
      <c r="W336" t="str">
        <f>+IF($F336="","",VLOOKUP($G336,Educacion[],W$7,0))</f>
        <v/>
      </c>
      <c r="X336" t="str">
        <f>+IF($F336="","",VLOOKUP($G336,Educacion[],X$7,0))</f>
        <v/>
      </c>
      <c r="Y336" t="str">
        <f>+IF($F336="","",VLOOKUP($G336,Educacion[],Y$7,0))</f>
        <v/>
      </c>
      <c r="Z336" t="str">
        <f>+IF($F336="","",VLOOKUP($G336,Educacion[],Z$7,0))</f>
        <v/>
      </c>
      <c r="AA336" t="str">
        <f>+IF($F336="","",VLOOKUP($G336,Educacion[],AA$7,0))</f>
        <v/>
      </c>
      <c r="AB336" t="str">
        <f>+IF($F336="","",VLOOKUP($G336,Educacion[],AB$7,0))</f>
        <v/>
      </c>
      <c r="AC336" t="str">
        <f>+IF($F336="","",VLOOKUP($G336,Educacion[],AC$7,0))</f>
        <v/>
      </c>
      <c r="AD336" t="str">
        <f>+IF($F336="","",VLOOKUP($G336,Educacion[],AD$7,0))</f>
        <v/>
      </c>
      <c r="AE336" t="str">
        <f>+IF($F336="","",VLOOKUP($G336,Educacion[],AE$7,0))</f>
        <v/>
      </c>
      <c r="AF336" t="str">
        <f>+IF($F336="","",VLOOKUP($G336,Educacion[],AF$7,0))</f>
        <v/>
      </c>
      <c r="AG336" t="str">
        <f>+IF($F336="","",VLOOKUP($G336,Educacion[],AG$7,0))</f>
        <v/>
      </c>
    </row>
    <row r="337" spans="1:33" x14ac:dyDescent="0.3">
      <c r="A337" s="36">
        <v>348</v>
      </c>
      <c r="B337" s="36" t="s">
        <v>737</v>
      </c>
      <c r="C337">
        <f t="shared" ca="1" si="31"/>
        <v>110</v>
      </c>
      <c r="D337" t="str">
        <f t="shared" si="33"/>
        <v/>
      </c>
      <c r="E337" t="str">
        <f t="shared" ca="1" si="32"/>
        <v>0100</v>
      </c>
      <c r="F337" t="str">
        <f t="shared" si="33"/>
        <v/>
      </c>
      <c r="G337" t="s">
        <v>1274</v>
      </c>
      <c r="H337" t="str">
        <f>+IF($F337="","",VLOOKUP($G337,Educacion[],H$7,0))</f>
        <v/>
      </c>
      <c r="I337" t="str">
        <f>+IF($F337="","",VLOOKUP($G337,Educacion[],I$7,0))</f>
        <v/>
      </c>
      <c r="J337" t="str">
        <f>+IF($F337="","",VLOOKUP($G337,Educacion[],J$7,0))</f>
        <v/>
      </c>
      <c r="K337" t="str">
        <f>+IF($F337="","",VLOOKUP($G337,Educacion[],K$7,0))</f>
        <v/>
      </c>
      <c r="L337" t="str">
        <f>+IF($F337="","",VLOOKUP($G337,Educacion[],L$7,0))</f>
        <v/>
      </c>
      <c r="M337" t="str">
        <f>+IF($F337="","",VLOOKUP($G337,Educacion[],M$7,0))</f>
        <v/>
      </c>
      <c r="N337" t="str">
        <f>+IF($F337="","",VLOOKUP($G337,Educacion[],N$7,0))</f>
        <v/>
      </c>
      <c r="O337" t="str">
        <f>+IF($F337="","",VLOOKUP($G337,Educacion[],O$7,0))</f>
        <v/>
      </c>
      <c r="P337" t="str">
        <f>+IF($F337="","",VLOOKUP($G337,Educacion[],P$7,0))</f>
        <v/>
      </c>
      <c r="Q337" t="str">
        <f>+IF($F337="","",VLOOKUP($G337,Educacion[],Q$7,0))</f>
        <v/>
      </c>
      <c r="R337" t="str">
        <f>+IF($F337="","",VLOOKUP($G337,Educacion[],R$7,0))</f>
        <v/>
      </c>
      <c r="S337" t="str">
        <f>+IF($F337="","",VLOOKUP($G337,Educacion[],S$7,0))</f>
        <v/>
      </c>
      <c r="T337" t="str">
        <f>+IF($F337="","",VLOOKUP($G337,Educacion[],T$7,0))</f>
        <v/>
      </c>
      <c r="U337" t="str">
        <f>+IF($F337="","",VLOOKUP($G337,Educacion[],U$7,0))</f>
        <v/>
      </c>
      <c r="V337" t="str">
        <f>+IF($F337="","",VLOOKUP($G337,Educacion[],V$7,0))</f>
        <v/>
      </c>
      <c r="W337" t="str">
        <f>+IF($F337="","",VLOOKUP($G337,Educacion[],W$7,0))</f>
        <v/>
      </c>
      <c r="X337" t="str">
        <f>+IF($F337="","",VLOOKUP($G337,Educacion[],X$7,0))</f>
        <v/>
      </c>
      <c r="Y337" t="str">
        <f>+IF($F337="","",VLOOKUP($G337,Educacion[],Y$7,0))</f>
        <v/>
      </c>
      <c r="Z337" t="str">
        <f>+IF($F337="","",VLOOKUP($G337,Educacion[],Z$7,0))</f>
        <v/>
      </c>
      <c r="AA337" t="str">
        <f>+IF($F337="","",VLOOKUP($G337,Educacion[],AA$7,0))</f>
        <v/>
      </c>
      <c r="AB337" t="str">
        <f>+IF($F337="","",VLOOKUP($G337,Educacion[],AB$7,0))</f>
        <v/>
      </c>
      <c r="AC337" t="str">
        <f>+IF($F337="","",VLOOKUP($G337,Educacion[],AC$7,0))</f>
        <v/>
      </c>
      <c r="AD337" t="str">
        <f>+IF($F337="","",VLOOKUP($G337,Educacion[],AD$7,0))</f>
        <v/>
      </c>
      <c r="AE337" t="str">
        <f>+IF($F337="","",VLOOKUP($G337,Educacion[],AE$7,0))</f>
        <v/>
      </c>
      <c r="AF337" t="str">
        <f>+IF($F337="","",VLOOKUP($G337,Educacion[],AF$7,0))</f>
        <v/>
      </c>
      <c r="AG337" t="str">
        <f>+IF($F337="","",VLOOKUP($G337,Educacion[],AG$7,0))</f>
        <v/>
      </c>
    </row>
    <row r="338" spans="1:33" x14ac:dyDescent="0.3">
      <c r="A338" s="36">
        <v>349</v>
      </c>
      <c r="B338" s="36" t="s">
        <v>738</v>
      </c>
      <c r="C338">
        <f t="shared" ca="1" si="31"/>
        <v>410</v>
      </c>
      <c r="D338" t="str">
        <f t="shared" si="33"/>
        <v/>
      </c>
      <c r="E338" t="str">
        <f t="shared" ca="1" si="32"/>
        <v>0449</v>
      </c>
      <c r="F338" t="str">
        <f t="shared" si="33"/>
        <v/>
      </c>
      <c r="G338" t="s">
        <v>1275</v>
      </c>
      <c r="H338" t="str">
        <f>+IF($F338="","",VLOOKUP($G338,Educacion[],H$7,0))</f>
        <v/>
      </c>
      <c r="I338" t="str">
        <f>+IF($F338="","",VLOOKUP($G338,Educacion[],I$7,0))</f>
        <v/>
      </c>
      <c r="J338" t="str">
        <f>+IF($F338="","",VLOOKUP($G338,Educacion[],J$7,0))</f>
        <v/>
      </c>
      <c r="K338" t="str">
        <f>+IF($F338="","",VLOOKUP($G338,Educacion[],K$7,0))</f>
        <v/>
      </c>
      <c r="L338" t="str">
        <f>+IF($F338="","",VLOOKUP($G338,Educacion[],L$7,0))</f>
        <v/>
      </c>
      <c r="M338" t="str">
        <f>+IF($F338="","",VLOOKUP($G338,Educacion[],M$7,0))</f>
        <v/>
      </c>
      <c r="N338" t="str">
        <f>+IF($F338="","",VLOOKUP($G338,Educacion[],N$7,0))</f>
        <v/>
      </c>
      <c r="O338" t="str">
        <f>+IF($F338="","",VLOOKUP($G338,Educacion[],O$7,0))</f>
        <v/>
      </c>
      <c r="P338" t="str">
        <f>+IF($F338="","",VLOOKUP($G338,Educacion[],P$7,0))</f>
        <v/>
      </c>
      <c r="Q338" t="str">
        <f>+IF($F338="","",VLOOKUP($G338,Educacion[],Q$7,0))</f>
        <v/>
      </c>
      <c r="R338" t="str">
        <f>+IF($F338="","",VLOOKUP($G338,Educacion[],R$7,0))</f>
        <v/>
      </c>
      <c r="S338" t="str">
        <f>+IF($F338="","",VLOOKUP($G338,Educacion[],S$7,0))</f>
        <v/>
      </c>
      <c r="T338" t="str">
        <f>+IF($F338="","",VLOOKUP($G338,Educacion[],T$7,0))</f>
        <v/>
      </c>
      <c r="U338" t="str">
        <f>+IF($F338="","",VLOOKUP($G338,Educacion[],U$7,0))</f>
        <v/>
      </c>
      <c r="V338" t="str">
        <f>+IF($F338="","",VLOOKUP($G338,Educacion[],V$7,0))</f>
        <v/>
      </c>
      <c r="W338" t="str">
        <f>+IF($F338="","",VLOOKUP($G338,Educacion[],W$7,0))</f>
        <v/>
      </c>
      <c r="X338" t="str">
        <f>+IF($F338="","",VLOOKUP($G338,Educacion[],X$7,0))</f>
        <v/>
      </c>
      <c r="Y338" t="str">
        <f>+IF($F338="","",VLOOKUP($G338,Educacion[],Y$7,0))</f>
        <v/>
      </c>
      <c r="Z338" t="str">
        <f>+IF($F338="","",VLOOKUP($G338,Educacion[],Z$7,0))</f>
        <v/>
      </c>
      <c r="AA338" t="str">
        <f>+IF($F338="","",VLOOKUP($G338,Educacion[],AA$7,0))</f>
        <v/>
      </c>
      <c r="AB338" t="str">
        <f>+IF($F338="","",VLOOKUP($G338,Educacion[],AB$7,0))</f>
        <v/>
      </c>
      <c r="AC338" t="str">
        <f>+IF($F338="","",VLOOKUP($G338,Educacion[],AC$7,0))</f>
        <v/>
      </c>
      <c r="AD338" t="str">
        <f>+IF($F338="","",VLOOKUP($G338,Educacion[],AD$7,0))</f>
        <v/>
      </c>
      <c r="AE338" t="str">
        <f>+IF($F338="","",VLOOKUP($G338,Educacion[],AE$7,0))</f>
        <v/>
      </c>
      <c r="AF338" t="str">
        <f>+IF($F338="","",VLOOKUP($G338,Educacion[],AF$7,0))</f>
        <v/>
      </c>
      <c r="AG338" t="str">
        <f>+IF($F338="","",VLOOKUP($G338,Educacion[],AG$7,0))</f>
        <v/>
      </c>
    </row>
    <row r="339" spans="1:33" x14ac:dyDescent="0.3">
      <c r="A339" s="36">
        <v>350</v>
      </c>
      <c r="B339" s="36" t="s">
        <v>739</v>
      </c>
      <c r="C339">
        <f t="shared" ca="1" si="31"/>
        <v>459</v>
      </c>
      <c r="D339" t="str">
        <f t="shared" si="33"/>
        <v/>
      </c>
      <c r="E339" t="str">
        <f t="shared" ca="1" si="32"/>
        <v>0483</v>
      </c>
      <c r="F339" t="str">
        <f t="shared" si="33"/>
        <v/>
      </c>
      <c r="G339" t="s">
        <v>1276</v>
      </c>
      <c r="H339" t="str">
        <f>+IF($F339="","",VLOOKUP($G339,Educacion[],H$7,0))</f>
        <v/>
      </c>
      <c r="I339" t="str">
        <f>+IF($F339="","",VLOOKUP($G339,Educacion[],I$7,0))</f>
        <v/>
      </c>
      <c r="J339" t="str">
        <f>+IF($F339="","",VLOOKUP($G339,Educacion[],J$7,0))</f>
        <v/>
      </c>
      <c r="K339" t="str">
        <f>+IF($F339="","",VLOOKUP($G339,Educacion[],K$7,0))</f>
        <v/>
      </c>
      <c r="L339" t="str">
        <f>+IF($F339="","",VLOOKUP($G339,Educacion[],L$7,0))</f>
        <v/>
      </c>
      <c r="M339" t="str">
        <f>+IF($F339="","",VLOOKUP($G339,Educacion[],M$7,0))</f>
        <v/>
      </c>
      <c r="N339" t="str">
        <f>+IF($F339="","",VLOOKUP($G339,Educacion[],N$7,0))</f>
        <v/>
      </c>
      <c r="O339" t="str">
        <f>+IF($F339="","",VLOOKUP($G339,Educacion[],O$7,0))</f>
        <v/>
      </c>
      <c r="P339" t="str">
        <f>+IF($F339="","",VLOOKUP($G339,Educacion[],P$7,0))</f>
        <v/>
      </c>
      <c r="Q339" t="str">
        <f>+IF($F339="","",VLOOKUP($G339,Educacion[],Q$7,0))</f>
        <v/>
      </c>
      <c r="R339" t="str">
        <f>+IF($F339="","",VLOOKUP($G339,Educacion[],R$7,0))</f>
        <v/>
      </c>
      <c r="S339" t="str">
        <f>+IF($F339="","",VLOOKUP($G339,Educacion[],S$7,0))</f>
        <v/>
      </c>
      <c r="T339" t="str">
        <f>+IF($F339="","",VLOOKUP($G339,Educacion[],T$7,0))</f>
        <v/>
      </c>
      <c r="U339" t="str">
        <f>+IF($F339="","",VLOOKUP($G339,Educacion[],U$7,0))</f>
        <v/>
      </c>
      <c r="V339" t="str">
        <f>+IF($F339="","",VLOOKUP($G339,Educacion[],V$7,0))</f>
        <v/>
      </c>
      <c r="W339" t="str">
        <f>+IF($F339="","",VLOOKUP($G339,Educacion[],W$7,0))</f>
        <v/>
      </c>
      <c r="X339" t="str">
        <f>+IF($F339="","",VLOOKUP($G339,Educacion[],X$7,0))</f>
        <v/>
      </c>
      <c r="Y339" t="str">
        <f>+IF($F339="","",VLOOKUP($G339,Educacion[],Y$7,0))</f>
        <v/>
      </c>
      <c r="Z339" t="str">
        <f>+IF($F339="","",VLOOKUP($G339,Educacion[],Z$7,0))</f>
        <v/>
      </c>
      <c r="AA339" t="str">
        <f>+IF($F339="","",VLOOKUP($G339,Educacion[],AA$7,0))</f>
        <v/>
      </c>
      <c r="AB339" t="str">
        <f>+IF($F339="","",VLOOKUP($G339,Educacion[],AB$7,0))</f>
        <v/>
      </c>
      <c r="AC339" t="str">
        <f>+IF($F339="","",VLOOKUP($G339,Educacion[],AC$7,0))</f>
        <v/>
      </c>
      <c r="AD339" t="str">
        <f>+IF($F339="","",VLOOKUP($G339,Educacion[],AD$7,0))</f>
        <v/>
      </c>
      <c r="AE339" t="str">
        <f>+IF($F339="","",VLOOKUP($G339,Educacion[],AE$7,0))</f>
        <v/>
      </c>
      <c r="AF339" t="str">
        <f>+IF($F339="","",VLOOKUP($G339,Educacion[],AF$7,0))</f>
        <v/>
      </c>
      <c r="AG339" t="str">
        <f>+IF($F339="","",VLOOKUP($G339,Educacion[],AG$7,0))</f>
        <v/>
      </c>
    </row>
    <row r="340" spans="1:33" x14ac:dyDescent="0.3">
      <c r="A340" s="36">
        <v>351</v>
      </c>
      <c r="B340" s="36" t="s">
        <v>740</v>
      </c>
      <c r="C340">
        <f t="shared" ca="1" si="31"/>
        <v>107</v>
      </c>
      <c r="D340" t="str">
        <f t="shared" si="33"/>
        <v/>
      </c>
      <c r="E340" t="str">
        <f t="shared" ca="1" si="32"/>
        <v>0097</v>
      </c>
      <c r="F340" t="str">
        <f t="shared" si="33"/>
        <v/>
      </c>
      <c r="G340" t="s">
        <v>1277</v>
      </c>
      <c r="H340" t="str">
        <f>+IF($F340="","",VLOOKUP($G340,Educacion[],H$7,0))</f>
        <v/>
      </c>
      <c r="I340" t="str">
        <f>+IF($F340="","",VLOOKUP($G340,Educacion[],I$7,0))</f>
        <v/>
      </c>
      <c r="J340" t="str">
        <f>+IF($F340="","",VLOOKUP($G340,Educacion[],J$7,0))</f>
        <v/>
      </c>
      <c r="K340" t="str">
        <f>+IF($F340="","",VLOOKUP($G340,Educacion[],K$7,0))</f>
        <v/>
      </c>
      <c r="L340" t="str">
        <f>+IF($F340="","",VLOOKUP($G340,Educacion[],L$7,0))</f>
        <v/>
      </c>
      <c r="M340" t="str">
        <f>+IF($F340="","",VLOOKUP($G340,Educacion[],M$7,0))</f>
        <v/>
      </c>
      <c r="N340" t="str">
        <f>+IF($F340="","",VLOOKUP($G340,Educacion[],N$7,0))</f>
        <v/>
      </c>
      <c r="O340" t="str">
        <f>+IF($F340="","",VLOOKUP($G340,Educacion[],O$7,0))</f>
        <v/>
      </c>
      <c r="P340" t="str">
        <f>+IF($F340="","",VLOOKUP($G340,Educacion[],P$7,0))</f>
        <v/>
      </c>
      <c r="Q340" t="str">
        <f>+IF($F340="","",VLOOKUP($G340,Educacion[],Q$7,0))</f>
        <v/>
      </c>
      <c r="R340" t="str">
        <f>+IF($F340="","",VLOOKUP($G340,Educacion[],R$7,0))</f>
        <v/>
      </c>
      <c r="S340" t="str">
        <f>+IF($F340="","",VLOOKUP($G340,Educacion[],S$7,0))</f>
        <v/>
      </c>
      <c r="T340" t="str">
        <f>+IF($F340="","",VLOOKUP($G340,Educacion[],T$7,0))</f>
        <v/>
      </c>
      <c r="U340" t="str">
        <f>+IF($F340="","",VLOOKUP($G340,Educacion[],U$7,0))</f>
        <v/>
      </c>
      <c r="V340" t="str">
        <f>+IF($F340="","",VLOOKUP($G340,Educacion[],V$7,0))</f>
        <v/>
      </c>
      <c r="W340" t="str">
        <f>+IF($F340="","",VLOOKUP($G340,Educacion[],W$7,0))</f>
        <v/>
      </c>
      <c r="X340" t="str">
        <f>+IF($F340="","",VLOOKUP($G340,Educacion[],X$7,0))</f>
        <v/>
      </c>
      <c r="Y340" t="str">
        <f>+IF($F340="","",VLOOKUP($G340,Educacion[],Y$7,0))</f>
        <v/>
      </c>
      <c r="Z340" t="str">
        <f>+IF($F340="","",VLOOKUP($G340,Educacion[],Z$7,0))</f>
        <v/>
      </c>
      <c r="AA340" t="str">
        <f>+IF($F340="","",VLOOKUP($G340,Educacion[],AA$7,0))</f>
        <v/>
      </c>
      <c r="AB340" t="str">
        <f>+IF($F340="","",VLOOKUP($G340,Educacion[],AB$7,0))</f>
        <v/>
      </c>
      <c r="AC340" t="str">
        <f>+IF($F340="","",VLOOKUP($G340,Educacion[],AC$7,0))</f>
        <v/>
      </c>
      <c r="AD340" t="str">
        <f>+IF($F340="","",VLOOKUP($G340,Educacion[],AD$7,0))</f>
        <v/>
      </c>
      <c r="AE340" t="str">
        <f>+IF($F340="","",VLOOKUP($G340,Educacion[],AE$7,0))</f>
        <v/>
      </c>
      <c r="AF340" t="str">
        <f>+IF($F340="","",VLOOKUP($G340,Educacion[],AF$7,0))</f>
        <v/>
      </c>
      <c r="AG340" t="str">
        <f>+IF($F340="","",VLOOKUP($G340,Educacion[],AG$7,0))</f>
        <v/>
      </c>
    </row>
    <row r="341" spans="1:33" x14ac:dyDescent="0.3">
      <c r="A341" s="36">
        <v>352</v>
      </c>
      <c r="B341" s="36" t="s">
        <v>741</v>
      </c>
      <c r="C341">
        <f t="shared" ca="1" si="31"/>
        <v>248</v>
      </c>
      <c r="D341" t="str">
        <f t="shared" si="33"/>
        <v/>
      </c>
      <c r="E341" t="str">
        <f t="shared" ca="1" si="32"/>
        <v>0246</v>
      </c>
      <c r="F341" t="str">
        <f t="shared" si="33"/>
        <v/>
      </c>
      <c r="G341" t="s">
        <v>1278</v>
      </c>
      <c r="H341" t="str">
        <f>+IF($F341="","",VLOOKUP($G341,Educacion[],H$7,0))</f>
        <v/>
      </c>
      <c r="I341" t="str">
        <f>+IF($F341="","",VLOOKUP($G341,Educacion[],I$7,0))</f>
        <v/>
      </c>
      <c r="J341" t="str">
        <f>+IF($F341="","",VLOOKUP($G341,Educacion[],J$7,0))</f>
        <v/>
      </c>
      <c r="K341" t="str">
        <f>+IF($F341="","",VLOOKUP($G341,Educacion[],K$7,0))</f>
        <v/>
      </c>
      <c r="L341" t="str">
        <f>+IF($F341="","",VLOOKUP($G341,Educacion[],L$7,0))</f>
        <v/>
      </c>
      <c r="M341" t="str">
        <f>+IF($F341="","",VLOOKUP($G341,Educacion[],M$7,0))</f>
        <v/>
      </c>
      <c r="N341" t="str">
        <f>+IF($F341="","",VLOOKUP($G341,Educacion[],N$7,0))</f>
        <v/>
      </c>
      <c r="O341" t="str">
        <f>+IF($F341="","",VLOOKUP($G341,Educacion[],O$7,0))</f>
        <v/>
      </c>
      <c r="P341" t="str">
        <f>+IF($F341="","",VLOOKUP($G341,Educacion[],P$7,0))</f>
        <v/>
      </c>
      <c r="Q341" t="str">
        <f>+IF($F341="","",VLOOKUP($G341,Educacion[],Q$7,0))</f>
        <v/>
      </c>
      <c r="R341" t="str">
        <f>+IF($F341="","",VLOOKUP($G341,Educacion[],R$7,0))</f>
        <v/>
      </c>
      <c r="S341" t="str">
        <f>+IF($F341="","",VLOOKUP($G341,Educacion[],S$7,0))</f>
        <v/>
      </c>
      <c r="T341" t="str">
        <f>+IF($F341="","",VLOOKUP($G341,Educacion[],T$7,0))</f>
        <v/>
      </c>
      <c r="U341" t="str">
        <f>+IF($F341="","",VLOOKUP($G341,Educacion[],U$7,0))</f>
        <v/>
      </c>
      <c r="V341" t="str">
        <f>+IF($F341="","",VLOOKUP($G341,Educacion[],V$7,0))</f>
        <v/>
      </c>
      <c r="W341" t="str">
        <f>+IF($F341="","",VLOOKUP($G341,Educacion[],W$7,0))</f>
        <v/>
      </c>
      <c r="X341" t="str">
        <f>+IF($F341="","",VLOOKUP($G341,Educacion[],X$7,0))</f>
        <v/>
      </c>
      <c r="Y341" t="str">
        <f>+IF($F341="","",VLOOKUP($G341,Educacion[],Y$7,0))</f>
        <v/>
      </c>
      <c r="Z341" t="str">
        <f>+IF($F341="","",VLOOKUP($G341,Educacion[],Z$7,0))</f>
        <v/>
      </c>
      <c r="AA341" t="str">
        <f>+IF($F341="","",VLOOKUP($G341,Educacion[],AA$7,0))</f>
        <v/>
      </c>
      <c r="AB341" t="str">
        <f>+IF($F341="","",VLOOKUP($G341,Educacion[],AB$7,0))</f>
        <v/>
      </c>
      <c r="AC341" t="str">
        <f>+IF($F341="","",VLOOKUP($G341,Educacion[],AC$7,0))</f>
        <v/>
      </c>
      <c r="AD341" t="str">
        <f>+IF($F341="","",VLOOKUP($G341,Educacion[],AD$7,0))</f>
        <v/>
      </c>
      <c r="AE341" t="str">
        <f>+IF($F341="","",VLOOKUP($G341,Educacion[],AE$7,0))</f>
        <v/>
      </c>
      <c r="AF341" t="str">
        <f>+IF($F341="","",VLOOKUP($G341,Educacion[],AF$7,0))</f>
        <v/>
      </c>
      <c r="AG341" t="str">
        <f>+IF($F341="","",VLOOKUP($G341,Educacion[],AG$7,0))</f>
        <v/>
      </c>
    </row>
    <row r="342" spans="1:33" x14ac:dyDescent="0.3">
      <c r="A342" s="36">
        <v>353</v>
      </c>
      <c r="B342" s="36" t="s">
        <v>742</v>
      </c>
      <c r="C342">
        <f t="shared" ca="1" si="31"/>
        <v>536</v>
      </c>
      <c r="D342" t="str">
        <f t="shared" si="33"/>
        <v/>
      </c>
      <c r="E342" t="str">
        <f t="shared" ca="1" si="32"/>
        <v>0565</v>
      </c>
      <c r="F342" t="str">
        <f t="shared" si="33"/>
        <v/>
      </c>
      <c r="G342" t="s">
        <v>1279</v>
      </c>
      <c r="H342" t="str">
        <f>+IF($F342="","",VLOOKUP($G342,Educacion[],H$7,0))</f>
        <v/>
      </c>
      <c r="I342" t="str">
        <f>+IF($F342="","",VLOOKUP($G342,Educacion[],I$7,0))</f>
        <v/>
      </c>
      <c r="J342" t="str">
        <f>+IF($F342="","",VLOOKUP($G342,Educacion[],J$7,0))</f>
        <v/>
      </c>
      <c r="K342" t="str">
        <f>+IF($F342="","",VLOOKUP($G342,Educacion[],K$7,0))</f>
        <v/>
      </c>
      <c r="L342" t="str">
        <f>+IF($F342="","",VLOOKUP($G342,Educacion[],L$7,0))</f>
        <v/>
      </c>
      <c r="M342" t="str">
        <f>+IF($F342="","",VLOOKUP($G342,Educacion[],M$7,0))</f>
        <v/>
      </c>
      <c r="N342" t="str">
        <f>+IF($F342="","",VLOOKUP($G342,Educacion[],N$7,0))</f>
        <v/>
      </c>
      <c r="O342" t="str">
        <f>+IF($F342="","",VLOOKUP($G342,Educacion[],O$7,0))</f>
        <v/>
      </c>
      <c r="P342" t="str">
        <f>+IF($F342="","",VLOOKUP($G342,Educacion[],P$7,0))</f>
        <v/>
      </c>
      <c r="Q342" t="str">
        <f>+IF($F342="","",VLOOKUP($G342,Educacion[],Q$7,0))</f>
        <v/>
      </c>
      <c r="R342" t="str">
        <f>+IF($F342="","",VLOOKUP($G342,Educacion[],R$7,0))</f>
        <v/>
      </c>
      <c r="S342" t="str">
        <f>+IF($F342="","",VLOOKUP($G342,Educacion[],S$7,0))</f>
        <v/>
      </c>
      <c r="T342" t="str">
        <f>+IF($F342="","",VLOOKUP($G342,Educacion[],T$7,0))</f>
        <v/>
      </c>
      <c r="U342" t="str">
        <f>+IF($F342="","",VLOOKUP($G342,Educacion[],U$7,0))</f>
        <v/>
      </c>
      <c r="V342" t="str">
        <f>+IF($F342="","",VLOOKUP($G342,Educacion[],V$7,0))</f>
        <v/>
      </c>
      <c r="W342" t="str">
        <f>+IF($F342="","",VLOOKUP($G342,Educacion[],W$7,0))</f>
        <v/>
      </c>
      <c r="X342" t="str">
        <f>+IF($F342="","",VLOOKUP($G342,Educacion[],X$7,0))</f>
        <v/>
      </c>
      <c r="Y342" t="str">
        <f>+IF($F342="","",VLOOKUP($G342,Educacion[],Y$7,0))</f>
        <v/>
      </c>
      <c r="Z342" t="str">
        <f>+IF($F342="","",VLOOKUP($G342,Educacion[],Z$7,0))</f>
        <v/>
      </c>
      <c r="AA342" t="str">
        <f>+IF($F342="","",VLOOKUP($G342,Educacion[],AA$7,0))</f>
        <v/>
      </c>
      <c r="AB342" t="str">
        <f>+IF($F342="","",VLOOKUP($G342,Educacion[],AB$7,0))</f>
        <v/>
      </c>
      <c r="AC342" t="str">
        <f>+IF($F342="","",VLOOKUP($G342,Educacion[],AC$7,0))</f>
        <v/>
      </c>
      <c r="AD342" t="str">
        <f>+IF($F342="","",VLOOKUP($G342,Educacion[],AD$7,0))</f>
        <v/>
      </c>
      <c r="AE342" t="str">
        <f>+IF($F342="","",VLOOKUP($G342,Educacion[],AE$7,0))</f>
        <v/>
      </c>
      <c r="AF342" t="str">
        <f>+IF($F342="","",VLOOKUP($G342,Educacion[],AF$7,0))</f>
        <v/>
      </c>
      <c r="AG342" t="str">
        <f>+IF($F342="","",VLOOKUP($G342,Educacion[],AG$7,0))</f>
        <v/>
      </c>
    </row>
    <row r="343" spans="1:33" x14ac:dyDescent="0.3">
      <c r="A343" s="36">
        <v>354</v>
      </c>
      <c r="B343" s="36" t="s">
        <v>743</v>
      </c>
      <c r="C343">
        <f t="shared" ca="1" si="31"/>
        <v>697</v>
      </c>
      <c r="D343" t="str">
        <f t="shared" si="33"/>
        <v/>
      </c>
      <c r="E343" t="str">
        <f t="shared" ca="1" si="32"/>
        <v>0745</v>
      </c>
      <c r="F343" t="str">
        <f t="shared" si="33"/>
        <v/>
      </c>
      <c r="G343" t="s">
        <v>1280</v>
      </c>
      <c r="H343" t="str">
        <f>+IF($F343="","",VLOOKUP($G343,Educacion[],H$7,0))</f>
        <v/>
      </c>
      <c r="I343" t="str">
        <f>+IF($F343="","",VLOOKUP($G343,Educacion[],I$7,0))</f>
        <v/>
      </c>
      <c r="J343" t="str">
        <f>+IF($F343="","",VLOOKUP($G343,Educacion[],J$7,0))</f>
        <v/>
      </c>
      <c r="K343" t="str">
        <f>+IF($F343="","",VLOOKUP($G343,Educacion[],K$7,0))</f>
        <v/>
      </c>
      <c r="L343" t="str">
        <f>+IF($F343="","",VLOOKUP($G343,Educacion[],L$7,0))</f>
        <v/>
      </c>
      <c r="M343" t="str">
        <f>+IF($F343="","",VLOOKUP($G343,Educacion[],M$7,0))</f>
        <v/>
      </c>
      <c r="N343" t="str">
        <f>+IF($F343="","",VLOOKUP($G343,Educacion[],N$7,0))</f>
        <v/>
      </c>
      <c r="O343" t="str">
        <f>+IF($F343="","",VLOOKUP($G343,Educacion[],O$7,0))</f>
        <v/>
      </c>
      <c r="P343" t="str">
        <f>+IF($F343="","",VLOOKUP($G343,Educacion[],P$7,0))</f>
        <v/>
      </c>
      <c r="Q343" t="str">
        <f>+IF($F343="","",VLOOKUP($G343,Educacion[],Q$7,0))</f>
        <v/>
      </c>
      <c r="R343" t="str">
        <f>+IF($F343="","",VLOOKUP($G343,Educacion[],R$7,0))</f>
        <v/>
      </c>
      <c r="S343" t="str">
        <f>+IF($F343="","",VLOOKUP($G343,Educacion[],S$7,0))</f>
        <v/>
      </c>
      <c r="T343" t="str">
        <f>+IF($F343="","",VLOOKUP($G343,Educacion[],T$7,0))</f>
        <v/>
      </c>
      <c r="U343" t="str">
        <f>+IF($F343="","",VLOOKUP($G343,Educacion[],U$7,0))</f>
        <v/>
      </c>
      <c r="V343" t="str">
        <f>+IF($F343="","",VLOOKUP($G343,Educacion[],V$7,0))</f>
        <v/>
      </c>
      <c r="W343" t="str">
        <f>+IF($F343="","",VLOOKUP($G343,Educacion[],W$7,0))</f>
        <v/>
      </c>
      <c r="X343" t="str">
        <f>+IF($F343="","",VLOOKUP($G343,Educacion[],X$7,0))</f>
        <v/>
      </c>
      <c r="Y343" t="str">
        <f>+IF($F343="","",VLOOKUP($G343,Educacion[],Y$7,0))</f>
        <v/>
      </c>
      <c r="Z343" t="str">
        <f>+IF($F343="","",VLOOKUP($G343,Educacion[],Z$7,0))</f>
        <v/>
      </c>
      <c r="AA343" t="str">
        <f>+IF($F343="","",VLOOKUP($G343,Educacion[],AA$7,0))</f>
        <v/>
      </c>
      <c r="AB343" t="str">
        <f>+IF($F343="","",VLOOKUP($G343,Educacion[],AB$7,0))</f>
        <v/>
      </c>
      <c r="AC343" t="str">
        <f>+IF($F343="","",VLOOKUP($G343,Educacion[],AC$7,0))</f>
        <v/>
      </c>
      <c r="AD343" t="str">
        <f>+IF($F343="","",VLOOKUP($G343,Educacion[],AD$7,0))</f>
        <v/>
      </c>
      <c r="AE343" t="str">
        <f>+IF($F343="","",VLOOKUP($G343,Educacion[],AE$7,0))</f>
        <v/>
      </c>
      <c r="AF343" t="str">
        <f>+IF($F343="","",VLOOKUP($G343,Educacion[],AF$7,0))</f>
        <v/>
      </c>
      <c r="AG343" t="str">
        <f>+IF($F343="","",VLOOKUP($G343,Educacion[],AG$7,0))</f>
        <v/>
      </c>
    </row>
    <row r="344" spans="1:33" x14ac:dyDescent="0.3">
      <c r="A344" s="36">
        <v>355</v>
      </c>
      <c r="B344" s="36" t="s">
        <v>744</v>
      </c>
      <c r="C344">
        <f t="shared" ca="1" si="31"/>
        <v>173</v>
      </c>
      <c r="D344" t="str">
        <f t="shared" si="33"/>
        <v/>
      </c>
      <c r="E344" t="str">
        <f t="shared" ca="1" si="32"/>
        <v>0167</v>
      </c>
      <c r="F344" t="str">
        <f t="shared" si="33"/>
        <v/>
      </c>
      <c r="G344" t="s">
        <v>1281</v>
      </c>
      <c r="H344" t="str">
        <f>+IF($F344="","",VLOOKUP($G344,Educacion[],H$7,0))</f>
        <v/>
      </c>
      <c r="I344" t="str">
        <f>+IF($F344="","",VLOOKUP($G344,Educacion[],I$7,0))</f>
        <v/>
      </c>
      <c r="J344" t="str">
        <f>+IF($F344="","",VLOOKUP($G344,Educacion[],J$7,0))</f>
        <v/>
      </c>
      <c r="K344" t="str">
        <f>+IF($F344="","",VLOOKUP($G344,Educacion[],K$7,0))</f>
        <v/>
      </c>
      <c r="L344" t="str">
        <f>+IF($F344="","",VLOOKUP($G344,Educacion[],L$7,0))</f>
        <v/>
      </c>
      <c r="M344" t="str">
        <f>+IF($F344="","",VLOOKUP($G344,Educacion[],M$7,0))</f>
        <v/>
      </c>
      <c r="N344" t="str">
        <f>+IF($F344="","",VLOOKUP($G344,Educacion[],N$7,0))</f>
        <v/>
      </c>
      <c r="O344" t="str">
        <f>+IF($F344="","",VLOOKUP($G344,Educacion[],O$7,0))</f>
        <v/>
      </c>
      <c r="P344" t="str">
        <f>+IF($F344="","",VLOOKUP($G344,Educacion[],P$7,0))</f>
        <v/>
      </c>
      <c r="Q344" t="str">
        <f>+IF($F344="","",VLOOKUP($G344,Educacion[],Q$7,0))</f>
        <v/>
      </c>
      <c r="R344" t="str">
        <f>+IF($F344="","",VLOOKUP($G344,Educacion[],R$7,0))</f>
        <v/>
      </c>
      <c r="S344" t="str">
        <f>+IF($F344="","",VLOOKUP($G344,Educacion[],S$7,0))</f>
        <v/>
      </c>
      <c r="T344" t="str">
        <f>+IF($F344="","",VLOOKUP($G344,Educacion[],T$7,0))</f>
        <v/>
      </c>
      <c r="U344" t="str">
        <f>+IF($F344="","",VLOOKUP($G344,Educacion[],U$7,0))</f>
        <v/>
      </c>
      <c r="V344" t="str">
        <f>+IF($F344="","",VLOOKUP($G344,Educacion[],V$7,0))</f>
        <v/>
      </c>
      <c r="W344" t="str">
        <f>+IF($F344="","",VLOOKUP($G344,Educacion[],W$7,0))</f>
        <v/>
      </c>
      <c r="X344" t="str">
        <f>+IF($F344="","",VLOOKUP($G344,Educacion[],X$7,0))</f>
        <v/>
      </c>
      <c r="Y344" t="str">
        <f>+IF($F344="","",VLOOKUP($G344,Educacion[],Y$7,0))</f>
        <v/>
      </c>
      <c r="Z344" t="str">
        <f>+IF($F344="","",VLOOKUP($G344,Educacion[],Z$7,0))</f>
        <v/>
      </c>
      <c r="AA344" t="str">
        <f>+IF($F344="","",VLOOKUP($G344,Educacion[],AA$7,0))</f>
        <v/>
      </c>
      <c r="AB344" t="str">
        <f>+IF($F344="","",VLOOKUP($G344,Educacion[],AB$7,0))</f>
        <v/>
      </c>
      <c r="AC344" t="str">
        <f>+IF($F344="","",VLOOKUP($G344,Educacion[],AC$7,0))</f>
        <v/>
      </c>
      <c r="AD344" t="str">
        <f>+IF($F344="","",VLOOKUP($G344,Educacion[],AD$7,0))</f>
        <v/>
      </c>
      <c r="AE344" t="str">
        <f>+IF($F344="","",VLOOKUP($G344,Educacion[],AE$7,0))</f>
        <v/>
      </c>
      <c r="AF344" t="str">
        <f>+IF($F344="","",VLOOKUP($G344,Educacion[],AF$7,0))</f>
        <v/>
      </c>
      <c r="AG344" t="str">
        <f>+IF($F344="","",VLOOKUP($G344,Educacion[],AG$7,0))</f>
        <v/>
      </c>
    </row>
    <row r="345" spans="1:33" x14ac:dyDescent="0.3">
      <c r="A345" s="36">
        <v>356</v>
      </c>
      <c r="B345" s="36" t="s">
        <v>745</v>
      </c>
      <c r="C345">
        <f t="shared" ca="1" si="31"/>
        <v>83</v>
      </c>
      <c r="D345" t="str">
        <f t="shared" si="33"/>
        <v/>
      </c>
      <c r="E345" t="str">
        <f t="shared" ca="1" si="32"/>
        <v>0071</v>
      </c>
      <c r="F345" t="str">
        <f t="shared" si="33"/>
        <v/>
      </c>
      <c r="G345" t="s">
        <v>1052</v>
      </c>
      <c r="H345" t="str">
        <f>+IF($F345="","",VLOOKUP($G345,Educacion[],H$7,0))</f>
        <v/>
      </c>
      <c r="I345" t="str">
        <f>+IF($F345="","",VLOOKUP($G345,Educacion[],I$7,0))</f>
        <v/>
      </c>
      <c r="J345" t="str">
        <f>+IF($F345="","",VLOOKUP($G345,Educacion[],J$7,0))</f>
        <v/>
      </c>
      <c r="K345" t="str">
        <f>+IF($F345="","",VLOOKUP($G345,Educacion[],K$7,0))</f>
        <v/>
      </c>
      <c r="L345" t="str">
        <f>+IF($F345="","",VLOOKUP($G345,Educacion[],L$7,0))</f>
        <v/>
      </c>
      <c r="M345" t="str">
        <f>+IF($F345="","",VLOOKUP($G345,Educacion[],M$7,0))</f>
        <v/>
      </c>
      <c r="N345" t="str">
        <f>+IF($F345="","",VLOOKUP($G345,Educacion[],N$7,0))</f>
        <v/>
      </c>
      <c r="O345" t="str">
        <f>+IF($F345="","",VLOOKUP($G345,Educacion[],O$7,0))</f>
        <v/>
      </c>
      <c r="P345" t="str">
        <f>+IF($F345="","",VLOOKUP($G345,Educacion[],P$7,0))</f>
        <v/>
      </c>
      <c r="Q345" t="str">
        <f>+IF($F345="","",VLOOKUP($G345,Educacion[],Q$7,0))</f>
        <v/>
      </c>
      <c r="R345" t="str">
        <f>+IF($F345="","",VLOOKUP($G345,Educacion[],R$7,0))</f>
        <v/>
      </c>
      <c r="S345" t="str">
        <f>+IF($F345="","",VLOOKUP($G345,Educacion[],S$7,0))</f>
        <v/>
      </c>
      <c r="T345" t="str">
        <f>+IF($F345="","",VLOOKUP($G345,Educacion[],T$7,0))</f>
        <v/>
      </c>
      <c r="U345" t="str">
        <f>+IF($F345="","",VLOOKUP($G345,Educacion[],U$7,0))</f>
        <v/>
      </c>
      <c r="V345" t="str">
        <f>+IF($F345="","",VLOOKUP($G345,Educacion[],V$7,0))</f>
        <v/>
      </c>
      <c r="W345" t="str">
        <f>+IF($F345="","",VLOOKUP($G345,Educacion[],W$7,0))</f>
        <v/>
      </c>
      <c r="X345" t="str">
        <f>+IF($F345="","",VLOOKUP($G345,Educacion[],X$7,0))</f>
        <v/>
      </c>
      <c r="Y345" t="str">
        <f>+IF($F345="","",VLOOKUP($G345,Educacion[],Y$7,0))</f>
        <v/>
      </c>
      <c r="Z345" t="str">
        <f>+IF($F345="","",VLOOKUP($G345,Educacion[],Z$7,0))</f>
        <v/>
      </c>
      <c r="AA345" t="str">
        <f>+IF($F345="","",VLOOKUP($G345,Educacion[],AA$7,0))</f>
        <v/>
      </c>
      <c r="AB345" t="str">
        <f>+IF($F345="","",VLOOKUP($G345,Educacion[],AB$7,0))</f>
        <v/>
      </c>
      <c r="AC345" t="str">
        <f>+IF($F345="","",VLOOKUP($G345,Educacion[],AC$7,0))</f>
        <v/>
      </c>
      <c r="AD345" t="str">
        <f>+IF($F345="","",VLOOKUP($G345,Educacion[],AD$7,0))</f>
        <v/>
      </c>
      <c r="AE345" t="str">
        <f>+IF($F345="","",VLOOKUP($G345,Educacion[],AE$7,0))</f>
        <v/>
      </c>
      <c r="AF345" t="str">
        <f>+IF($F345="","",VLOOKUP($G345,Educacion[],AF$7,0))</f>
        <v/>
      </c>
      <c r="AG345" t="str">
        <f>+IF($F345="","",VLOOKUP($G345,Educacion[],AG$7,0))</f>
        <v/>
      </c>
    </row>
    <row r="346" spans="1:33" x14ac:dyDescent="0.3">
      <c r="A346" s="36">
        <v>357</v>
      </c>
      <c r="B346" s="36" t="s">
        <v>746</v>
      </c>
      <c r="C346">
        <f t="shared" ca="1" si="31"/>
        <v>678</v>
      </c>
      <c r="D346" t="str">
        <f t="shared" si="33"/>
        <v/>
      </c>
      <c r="E346" t="str">
        <f t="shared" ca="1" si="32"/>
        <v>0726</v>
      </c>
      <c r="F346" t="str">
        <f t="shared" si="33"/>
        <v/>
      </c>
      <c r="G346" t="s">
        <v>1282</v>
      </c>
      <c r="H346" t="str">
        <f>+IF($F346="","",VLOOKUP($G346,Educacion[],H$7,0))</f>
        <v/>
      </c>
      <c r="I346" t="str">
        <f>+IF($F346="","",VLOOKUP($G346,Educacion[],I$7,0))</f>
        <v/>
      </c>
      <c r="J346" t="str">
        <f>+IF($F346="","",VLOOKUP($G346,Educacion[],J$7,0))</f>
        <v/>
      </c>
      <c r="K346" t="str">
        <f>+IF($F346="","",VLOOKUP($G346,Educacion[],K$7,0))</f>
        <v/>
      </c>
      <c r="L346" t="str">
        <f>+IF($F346="","",VLOOKUP($G346,Educacion[],L$7,0))</f>
        <v/>
      </c>
      <c r="M346" t="str">
        <f>+IF($F346="","",VLOOKUP($G346,Educacion[],M$7,0))</f>
        <v/>
      </c>
      <c r="N346" t="str">
        <f>+IF($F346="","",VLOOKUP($G346,Educacion[],N$7,0))</f>
        <v/>
      </c>
      <c r="O346" t="str">
        <f>+IF($F346="","",VLOOKUP($G346,Educacion[],O$7,0))</f>
        <v/>
      </c>
      <c r="P346" t="str">
        <f>+IF($F346="","",VLOOKUP($G346,Educacion[],P$7,0))</f>
        <v/>
      </c>
      <c r="Q346" t="str">
        <f>+IF($F346="","",VLOOKUP($G346,Educacion[],Q$7,0))</f>
        <v/>
      </c>
      <c r="R346" t="str">
        <f>+IF($F346="","",VLOOKUP($G346,Educacion[],R$7,0))</f>
        <v/>
      </c>
      <c r="S346" t="str">
        <f>+IF($F346="","",VLOOKUP($G346,Educacion[],S$7,0))</f>
        <v/>
      </c>
      <c r="T346" t="str">
        <f>+IF($F346="","",VLOOKUP($G346,Educacion[],T$7,0))</f>
        <v/>
      </c>
      <c r="U346" t="str">
        <f>+IF($F346="","",VLOOKUP($G346,Educacion[],U$7,0))</f>
        <v/>
      </c>
      <c r="V346" t="str">
        <f>+IF($F346="","",VLOOKUP($G346,Educacion[],V$7,0))</f>
        <v/>
      </c>
      <c r="W346" t="str">
        <f>+IF($F346="","",VLOOKUP($G346,Educacion[],W$7,0))</f>
        <v/>
      </c>
      <c r="X346" t="str">
        <f>+IF($F346="","",VLOOKUP($G346,Educacion[],X$7,0))</f>
        <v/>
      </c>
      <c r="Y346" t="str">
        <f>+IF($F346="","",VLOOKUP($G346,Educacion[],Y$7,0))</f>
        <v/>
      </c>
      <c r="Z346" t="str">
        <f>+IF($F346="","",VLOOKUP($G346,Educacion[],Z$7,0))</f>
        <v/>
      </c>
      <c r="AA346" t="str">
        <f>+IF($F346="","",VLOOKUP($G346,Educacion[],AA$7,0))</f>
        <v/>
      </c>
      <c r="AB346" t="str">
        <f>+IF($F346="","",VLOOKUP($G346,Educacion[],AB$7,0))</f>
        <v/>
      </c>
      <c r="AC346" t="str">
        <f>+IF($F346="","",VLOOKUP($G346,Educacion[],AC$7,0))</f>
        <v/>
      </c>
      <c r="AD346" t="str">
        <f>+IF($F346="","",VLOOKUP($G346,Educacion[],AD$7,0))</f>
        <v/>
      </c>
      <c r="AE346" t="str">
        <f>+IF($F346="","",VLOOKUP($G346,Educacion[],AE$7,0))</f>
        <v/>
      </c>
      <c r="AF346" t="str">
        <f>+IF($F346="","",VLOOKUP($G346,Educacion[],AF$7,0))</f>
        <v/>
      </c>
      <c r="AG346" t="str">
        <f>+IF($F346="","",VLOOKUP($G346,Educacion[],AG$7,0))</f>
        <v/>
      </c>
    </row>
    <row r="347" spans="1:33" x14ac:dyDescent="0.3">
      <c r="A347" s="36">
        <v>358</v>
      </c>
      <c r="B347" s="36" t="s">
        <v>747</v>
      </c>
      <c r="C347">
        <f t="shared" ca="1" si="31"/>
        <v>89</v>
      </c>
      <c r="D347" t="str">
        <f t="shared" si="33"/>
        <v/>
      </c>
      <c r="E347" t="str">
        <f t="shared" ca="1" si="32"/>
        <v>0077</v>
      </c>
      <c r="F347" t="str">
        <f t="shared" si="33"/>
        <v/>
      </c>
      <c r="G347" t="s">
        <v>1283</v>
      </c>
      <c r="H347" t="str">
        <f>+IF($F347="","",VLOOKUP($G347,Educacion[],H$7,0))</f>
        <v/>
      </c>
      <c r="I347" t="str">
        <f>+IF($F347="","",VLOOKUP($G347,Educacion[],I$7,0))</f>
        <v/>
      </c>
      <c r="J347" t="str">
        <f>+IF($F347="","",VLOOKUP($G347,Educacion[],J$7,0))</f>
        <v/>
      </c>
      <c r="K347" t="str">
        <f>+IF($F347="","",VLOOKUP($G347,Educacion[],K$7,0))</f>
        <v/>
      </c>
      <c r="L347" t="str">
        <f>+IF($F347="","",VLOOKUP($G347,Educacion[],L$7,0))</f>
        <v/>
      </c>
      <c r="M347" t="str">
        <f>+IF($F347="","",VLOOKUP($G347,Educacion[],M$7,0))</f>
        <v/>
      </c>
      <c r="N347" t="str">
        <f>+IF($F347="","",VLOOKUP($G347,Educacion[],N$7,0))</f>
        <v/>
      </c>
      <c r="O347" t="str">
        <f>+IF($F347="","",VLOOKUP($G347,Educacion[],O$7,0))</f>
        <v/>
      </c>
      <c r="P347" t="str">
        <f>+IF($F347="","",VLOOKUP($G347,Educacion[],P$7,0))</f>
        <v/>
      </c>
      <c r="Q347" t="str">
        <f>+IF($F347="","",VLOOKUP($G347,Educacion[],Q$7,0))</f>
        <v/>
      </c>
      <c r="R347" t="str">
        <f>+IF($F347="","",VLOOKUP($G347,Educacion[],R$7,0))</f>
        <v/>
      </c>
      <c r="S347" t="str">
        <f>+IF($F347="","",VLOOKUP($G347,Educacion[],S$7,0))</f>
        <v/>
      </c>
      <c r="T347" t="str">
        <f>+IF($F347="","",VLOOKUP($G347,Educacion[],T$7,0))</f>
        <v/>
      </c>
      <c r="U347" t="str">
        <f>+IF($F347="","",VLOOKUP($G347,Educacion[],U$7,0))</f>
        <v/>
      </c>
      <c r="V347" t="str">
        <f>+IF($F347="","",VLOOKUP($G347,Educacion[],V$7,0))</f>
        <v/>
      </c>
      <c r="W347" t="str">
        <f>+IF($F347="","",VLOOKUP($G347,Educacion[],W$7,0))</f>
        <v/>
      </c>
      <c r="X347" t="str">
        <f>+IF($F347="","",VLOOKUP($G347,Educacion[],X$7,0))</f>
        <v/>
      </c>
      <c r="Y347" t="str">
        <f>+IF($F347="","",VLOOKUP($G347,Educacion[],Y$7,0))</f>
        <v/>
      </c>
      <c r="Z347" t="str">
        <f>+IF($F347="","",VLOOKUP($G347,Educacion[],Z$7,0))</f>
        <v/>
      </c>
      <c r="AA347" t="str">
        <f>+IF($F347="","",VLOOKUP($G347,Educacion[],AA$7,0))</f>
        <v/>
      </c>
      <c r="AB347" t="str">
        <f>+IF($F347="","",VLOOKUP($G347,Educacion[],AB$7,0))</f>
        <v/>
      </c>
      <c r="AC347" t="str">
        <f>+IF($F347="","",VLOOKUP($G347,Educacion[],AC$7,0))</f>
        <v/>
      </c>
      <c r="AD347" t="str">
        <f>+IF($F347="","",VLOOKUP($G347,Educacion[],AD$7,0))</f>
        <v/>
      </c>
      <c r="AE347" t="str">
        <f>+IF($F347="","",VLOOKUP($G347,Educacion[],AE$7,0))</f>
        <v/>
      </c>
      <c r="AF347" t="str">
        <f>+IF($F347="","",VLOOKUP($G347,Educacion[],AF$7,0))</f>
        <v/>
      </c>
      <c r="AG347" t="str">
        <f>+IF($F347="","",VLOOKUP($G347,Educacion[],AG$7,0))</f>
        <v/>
      </c>
    </row>
    <row r="348" spans="1:33" x14ac:dyDescent="0.3">
      <c r="A348" s="36">
        <v>359</v>
      </c>
      <c r="B348" s="36" t="s">
        <v>748</v>
      </c>
      <c r="C348">
        <f t="shared" ca="1" si="31"/>
        <v>170</v>
      </c>
      <c r="D348" t="str">
        <f t="shared" ref="D348:F363" si="34">+IF(OR(D347=$B$6,D347=""),"",D347+1)</f>
        <v/>
      </c>
      <c r="E348" t="str">
        <f t="shared" ca="1" si="32"/>
        <v>0164</v>
      </c>
      <c r="F348" t="str">
        <f t="shared" si="34"/>
        <v/>
      </c>
      <c r="G348" t="s">
        <v>1284</v>
      </c>
      <c r="H348" t="str">
        <f>+IF($F348="","",VLOOKUP($G348,Educacion[],H$7,0))</f>
        <v/>
      </c>
      <c r="I348" t="str">
        <f>+IF($F348="","",VLOOKUP($G348,Educacion[],I$7,0))</f>
        <v/>
      </c>
      <c r="J348" t="str">
        <f>+IF($F348="","",VLOOKUP($G348,Educacion[],J$7,0))</f>
        <v/>
      </c>
      <c r="K348" t="str">
        <f>+IF($F348="","",VLOOKUP($G348,Educacion[],K$7,0))</f>
        <v/>
      </c>
      <c r="L348" t="str">
        <f>+IF($F348="","",VLOOKUP($G348,Educacion[],L$7,0))</f>
        <v/>
      </c>
      <c r="M348" t="str">
        <f>+IF($F348="","",VLOOKUP($G348,Educacion[],M$7,0))</f>
        <v/>
      </c>
      <c r="N348" t="str">
        <f>+IF($F348="","",VLOOKUP($G348,Educacion[],N$7,0))</f>
        <v/>
      </c>
      <c r="O348" t="str">
        <f>+IF($F348="","",VLOOKUP($G348,Educacion[],O$7,0))</f>
        <v/>
      </c>
      <c r="P348" t="str">
        <f>+IF($F348="","",VLOOKUP($G348,Educacion[],P$7,0))</f>
        <v/>
      </c>
      <c r="Q348" t="str">
        <f>+IF($F348="","",VLOOKUP($G348,Educacion[],Q$7,0))</f>
        <v/>
      </c>
      <c r="R348" t="str">
        <f>+IF($F348="","",VLOOKUP($G348,Educacion[],R$7,0))</f>
        <v/>
      </c>
      <c r="S348" t="str">
        <f>+IF($F348="","",VLOOKUP($G348,Educacion[],S$7,0))</f>
        <v/>
      </c>
      <c r="T348" t="str">
        <f>+IF($F348="","",VLOOKUP($G348,Educacion[],T$7,0))</f>
        <v/>
      </c>
      <c r="U348" t="str">
        <f>+IF($F348="","",VLOOKUP($G348,Educacion[],U$7,0))</f>
        <v/>
      </c>
      <c r="V348" t="str">
        <f>+IF($F348="","",VLOOKUP($G348,Educacion[],V$7,0))</f>
        <v/>
      </c>
      <c r="W348" t="str">
        <f>+IF($F348="","",VLOOKUP($G348,Educacion[],W$7,0))</f>
        <v/>
      </c>
      <c r="X348" t="str">
        <f>+IF($F348="","",VLOOKUP($G348,Educacion[],X$7,0))</f>
        <v/>
      </c>
      <c r="Y348" t="str">
        <f>+IF($F348="","",VLOOKUP($G348,Educacion[],Y$7,0))</f>
        <v/>
      </c>
      <c r="Z348" t="str">
        <f>+IF($F348="","",VLOOKUP($G348,Educacion[],Z$7,0))</f>
        <v/>
      </c>
      <c r="AA348" t="str">
        <f>+IF($F348="","",VLOOKUP($G348,Educacion[],AA$7,0))</f>
        <v/>
      </c>
      <c r="AB348" t="str">
        <f>+IF($F348="","",VLOOKUP($G348,Educacion[],AB$7,0))</f>
        <v/>
      </c>
      <c r="AC348" t="str">
        <f>+IF($F348="","",VLOOKUP($G348,Educacion[],AC$7,0))</f>
        <v/>
      </c>
      <c r="AD348" t="str">
        <f>+IF($F348="","",VLOOKUP($G348,Educacion[],AD$7,0))</f>
        <v/>
      </c>
      <c r="AE348" t="str">
        <f>+IF($F348="","",VLOOKUP($G348,Educacion[],AE$7,0))</f>
        <v/>
      </c>
      <c r="AF348" t="str">
        <f>+IF($F348="","",VLOOKUP($G348,Educacion[],AF$7,0))</f>
        <v/>
      </c>
      <c r="AG348" t="str">
        <f>+IF($F348="","",VLOOKUP($G348,Educacion[],AG$7,0))</f>
        <v/>
      </c>
    </row>
    <row r="349" spans="1:33" x14ac:dyDescent="0.3">
      <c r="A349" s="36">
        <v>360</v>
      </c>
      <c r="B349" s="36" t="s">
        <v>749</v>
      </c>
      <c r="C349">
        <f t="shared" ca="1" si="31"/>
        <v>138</v>
      </c>
      <c r="D349" t="str">
        <f t="shared" si="34"/>
        <v/>
      </c>
      <c r="E349" t="str">
        <f t="shared" ca="1" si="32"/>
        <v>0130</v>
      </c>
      <c r="F349" t="str">
        <f t="shared" si="34"/>
        <v/>
      </c>
      <c r="G349" t="s">
        <v>1285</v>
      </c>
      <c r="H349" t="str">
        <f>+IF($F349="","",VLOOKUP($G349,Educacion[],H$7,0))</f>
        <v/>
      </c>
      <c r="I349" t="str">
        <f>+IF($F349="","",VLOOKUP($G349,Educacion[],I$7,0))</f>
        <v/>
      </c>
      <c r="J349" t="str">
        <f>+IF($F349="","",VLOOKUP($G349,Educacion[],J$7,0))</f>
        <v/>
      </c>
      <c r="K349" t="str">
        <f>+IF($F349="","",VLOOKUP($G349,Educacion[],K$7,0))</f>
        <v/>
      </c>
      <c r="L349" t="str">
        <f>+IF($F349="","",VLOOKUP($G349,Educacion[],L$7,0))</f>
        <v/>
      </c>
      <c r="M349" t="str">
        <f>+IF($F349="","",VLOOKUP($G349,Educacion[],M$7,0))</f>
        <v/>
      </c>
      <c r="N349" t="str">
        <f>+IF($F349="","",VLOOKUP($G349,Educacion[],N$7,0))</f>
        <v/>
      </c>
      <c r="O349" t="str">
        <f>+IF($F349="","",VLOOKUP($G349,Educacion[],O$7,0))</f>
        <v/>
      </c>
      <c r="P349" t="str">
        <f>+IF($F349="","",VLOOKUP($G349,Educacion[],P$7,0))</f>
        <v/>
      </c>
      <c r="Q349" t="str">
        <f>+IF($F349="","",VLOOKUP($G349,Educacion[],Q$7,0))</f>
        <v/>
      </c>
      <c r="R349" t="str">
        <f>+IF($F349="","",VLOOKUP($G349,Educacion[],R$7,0))</f>
        <v/>
      </c>
      <c r="S349" t="str">
        <f>+IF($F349="","",VLOOKUP($G349,Educacion[],S$7,0))</f>
        <v/>
      </c>
      <c r="T349" t="str">
        <f>+IF($F349="","",VLOOKUP($G349,Educacion[],T$7,0))</f>
        <v/>
      </c>
      <c r="U349" t="str">
        <f>+IF($F349="","",VLOOKUP($G349,Educacion[],U$7,0))</f>
        <v/>
      </c>
      <c r="V349" t="str">
        <f>+IF($F349="","",VLOOKUP($G349,Educacion[],V$7,0))</f>
        <v/>
      </c>
      <c r="W349" t="str">
        <f>+IF($F349="","",VLOOKUP($G349,Educacion[],W$7,0))</f>
        <v/>
      </c>
      <c r="X349" t="str">
        <f>+IF($F349="","",VLOOKUP($G349,Educacion[],X$7,0))</f>
        <v/>
      </c>
      <c r="Y349" t="str">
        <f>+IF($F349="","",VLOOKUP($G349,Educacion[],Y$7,0))</f>
        <v/>
      </c>
      <c r="Z349" t="str">
        <f>+IF($F349="","",VLOOKUP($G349,Educacion[],Z$7,0))</f>
        <v/>
      </c>
      <c r="AA349" t="str">
        <f>+IF($F349="","",VLOOKUP($G349,Educacion[],AA$7,0))</f>
        <v/>
      </c>
      <c r="AB349" t="str">
        <f>+IF($F349="","",VLOOKUP($G349,Educacion[],AB$7,0))</f>
        <v/>
      </c>
      <c r="AC349" t="str">
        <f>+IF($F349="","",VLOOKUP($G349,Educacion[],AC$7,0))</f>
        <v/>
      </c>
      <c r="AD349" t="str">
        <f>+IF($F349="","",VLOOKUP($G349,Educacion[],AD$7,0))</f>
        <v/>
      </c>
      <c r="AE349" t="str">
        <f>+IF($F349="","",VLOOKUP($G349,Educacion[],AE$7,0))</f>
        <v/>
      </c>
      <c r="AF349" t="str">
        <f>+IF($F349="","",VLOOKUP($G349,Educacion[],AF$7,0))</f>
        <v/>
      </c>
      <c r="AG349" t="str">
        <f>+IF($F349="","",VLOOKUP($G349,Educacion[],AG$7,0))</f>
        <v/>
      </c>
    </row>
    <row r="350" spans="1:33" x14ac:dyDescent="0.3">
      <c r="A350" s="36">
        <v>361</v>
      </c>
      <c r="B350" s="36" t="s">
        <v>750</v>
      </c>
      <c r="C350">
        <f t="shared" ca="1" si="31"/>
        <v>54</v>
      </c>
      <c r="D350" t="str">
        <f t="shared" si="34"/>
        <v/>
      </c>
      <c r="E350" t="str">
        <f t="shared" ca="1" si="32"/>
        <v/>
      </c>
      <c r="F350" t="str">
        <f t="shared" si="34"/>
        <v/>
      </c>
      <c r="G350" t="s">
        <v>1286</v>
      </c>
      <c r="H350" t="str">
        <f>+IF($F350="","",VLOOKUP($G350,Educacion[],H$7,0))</f>
        <v/>
      </c>
      <c r="I350" t="str">
        <f>+IF($F350="","",VLOOKUP($G350,Educacion[],I$7,0))</f>
        <v/>
      </c>
      <c r="J350" t="str">
        <f>+IF($F350="","",VLOOKUP($G350,Educacion[],J$7,0))</f>
        <v/>
      </c>
      <c r="K350" t="str">
        <f>+IF($F350="","",VLOOKUP($G350,Educacion[],K$7,0))</f>
        <v/>
      </c>
      <c r="L350" t="str">
        <f>+IF($F350="","",VLOOKUP($G350,Educacion[],L$7,0))</f>
        <v/>
      </c>
      <c r="M350" t="str">
        <f>+IF($F350="","",VLOOKUP($G350,Educacion[],M$7,0))</f>
        <v/>
      </c>
      <c r="N350" t="str">
        <f>+IF($F350="","",VLOOKUP($G350,Educacion[],N$7,0))</f>
        <v/>
      </c>
      <c r="O350" t="str">
        <f>+IF($F350="","",VLOOKUP($G350,Educacion[],O$7,0))</f>
        <v/>
      </c>
      <c r="P350" t="str">
        <f>+IF($F350="","",VLOOKUP($G350,Educacion[],P$7,0))</f>
        <v/>
      </c>
      <c r="Q350" t="str">
        <f>+IF($F350="","",VLOOKUP($G350,Educacion[],Q$7,0))</f>
        <v/>
      </c>
      <c r="R350" t="str">
        <f>+IF($F350="","",VLOOKUP($G350,Educacion[],R$7,0))</f>
        <v/>
      </c>
      <c r="S350" t="str">
        <f>+IF($F350="","",VLOOKUP($G350,Educacion[],S$7,0))</f>
        <v/>
      </c>
      <c r="T350" t="str">
        <f>+IF($F350="","",VLOOKUP($G350,Educacion[],T$7,0))</f>
        <v/>
      </c>
      <c r="U350" t="str">
        <f>+IF($F350="","",VLOOKUP($G350,Educacion[],U$7,0))</f>
        <v/>
      </c>
      <c r="V350" t="str">
        <f>+IF($F350="","",VLOOKUP($G350,Educacion[],V$7,0))</f>
        <v/>
      </c>
      <c r="W350" t="str">
        <f>+IF($F350="","",VLOOKUP($G350,Educacion[],W$7,0))</f>
        <v/>
      </c>
      <c r="X350" t="str">
        <f>+IF($F350="","",VLOOKUP($G350,Educacion[],X$7,0))</f>
        <v/>
      </c>
      <c r="Y350" t="str">
        <f>+IF($F350="","",VLOOKUP($G350,Educacion[],Y$7,0))</f>
        <v/>
      </c>
      <c r="Z350" t="str">
        <f>+IF($F350="","",VLOOKUP($G350,Educacion[],Z$7,0))</f>
        <v/>
      </c>
      <c r="AA350" t="str">
        <f>+IF($F350="","",VLOOKUP($G350,Educacion[],AA$7,0))</f>
        <v/>
      </c>
      <c r="AB350" t="str">
        <f>+IF($F350="","",VLOOKUP($G350,Educacion[],AB$7,0))</f>
        <v/>
      </c>
      <c r="AC350" t="str">
        <f>+IF($F350="","",VLOOKUP($G350,Educacion[],AC$7,0))</f>
        <v/>
      </c>
      <c r="AD350" t="str">
        <f>+IF($F350="","",VLOOKUP($G350,Educacion[],AD$7,0))</f>
        <v/>
      </c>
      <c r="AE350" t="str">
        <f>+IF($F350="","",VLOOKUP($G350,Educacion[],AE$7,0))</f>
        <v/>
      </c>
      <c r="AF350" t="str">
        <f>+IF($F350="","",VLOOKUP($G350,Educacion[],AF$7,0))</f>
        <v/>
      </c>
      <c r="AG350" t="str">
        <f>+IF($F350="","",VLOOKUP($G350,Educacion[],AG$7,0))</f>
        <v/>
      </c>
    </row>
    <row r="351" spans="1:33" x14ac:dyDescent="0.3">
      <c r="A351" s="36">
        <v>362</v>
      </c>
      <c r="B351" s="36" t="s">
        <v>751</v>
      </c>
      <c r="C351">
        <f t="shared" ca="1" si="31"/>
        <v>535</v>
      </c>
      <c r="D351" t="str">
        <f t="shared" si="34"/>
        <v/>
      </c>
      <c r="E351" t="str">
        <f t="shared" ca="1" si="32"/>
        <v>0564</v>
      </c>
      <c r="F351" t="str">
        <f t="shared" si="34"/>
        <v/>
      </c>
      <c r="G351" t="s">
        <v>1287</v>
      </c>
      <c r="H351" t="str">
        <f>+IF($F351="","",VLOOKUP($G351,Educacion[],H$7,0))</f>
        <v/>
      </c>
      <c r="I351" t="str">
        <f>+IF($F351="","",VLOOKUP($G351,Educacion[],I$7,0))</f>
        <v/>
      </c>
      <c r="J351" t="str">
        <f>+IF($F351="","",VLOOKUP($G351,Educacion[],J$7,0))</f>
        <v/>
      </c>
      <c r="K351" t="str">
        <f>+IF($F351="","",VLOOKUP($G351,Educacion[],K$7,0))</f>
        <v/>
      </c>
      <c r="L351" t="str">
        <f>+IF($F351="","",VLOOKUP($G351,Educacion[],L$7,0))</f>
        <v/>
      </c>
      <c r="M351" t="str">
        <f>+IF($F351="","",VLOOKUP($G351,Educacion[],M$7,0))</f>
        <v/>
      </c>
      <c r="N351" t="str">
        <f>+IF($F351="","",VLOOKUP($G351,Educacion[],N$7,0))</f>
        <v/>
      </c>
      <c r="O351" t="str">
        <f>+IF($F351="","",VLOOKUP($G351,Educacion[],O$7,0))</f>
        <v/>
      </c>
      <c r="P351" t="str">
        <f>+IF($F351="","",VLOOKUP($G351,Educacion[],P$7,0))</f>
        <v/>
      </c>
      <c r="Q351" t="str">
        <f>+IF($F351="","",VLOOKUP($G351,Educacion[],Q$7,0))</f>
        <v/>
      </c>
      <c r="R351" t="str">
        <f>+IF($F351="","",VLOOKUP($G351,Educacion[],R$7,0))</f>
        <v/>
      </c>
      <c r="S351" t="str">
        <f>+IF($F351="","",VLOOKUP($G351,Educacion[],S$7,0))</f>
        <v/>
      </c>
      <c r="T351" t="str">
        <f>+IF($F351="","",VLOOKUP($G351,Educacion[],T$7,0))</f>
        <v/>
      </c>
      <c r="U351" t="str">
        <f>+IF($F351="","",VLOOKUP($G351,Educacion[],U$7,0))</f>
        <v/>
      </c>
      <c r="V351" t="str">
        <f>+IF($F351="","",VLOOKUP($G351,Educacion[],V$7,0))</f>
        <v/>
      </c>
      <c r="W351" t="str">
        <f>+IF($F351="","",VLOOKUP($G351,Educacion[],W$7,0))</f>
        <v/>
      </c>
      <c r="X351" t="str">
        <f>+IF($F351="","",VLOOKUP($G351,Educacion[],X$7,0))</f>
        <v/>
      </c>
      <c r="Y351" t="str">
        <f>+IF($F351="","",VLOOKUP($G351,Educacion[],Y$7,0))</f>
        <v/>
      </c>
      <c r="Z351" t="str">
        <f>+IF($F351="","",VLOOKUP($G351,Educacion[],Z$7,0))</f>
        <v/>
      </c>
      <c r="AA351" t="str">
        <f>+IF($F351="","",VLOOKUP($G351,Educacion[],AA$7,0))</f>
        <v/>
      </c>
      <c r="AB351" t="str">
        <f>+IF($F351="","",VLOOKUP($G351,Educacion[],AB$7,0))</f>
        <v/>
      </c>
      <c r="AC351" t="str">
        <f>+IF($F351="","",VLOOKUP($G351,Educacion[],AC$7,0))</f>
        <v/>
      </c>
      <c r="AD351" t="str">
        <f>+IF($F351="","",VLOOKUP($G351,Educacion[],AD$7,0))</f>
        <v/>
      </c>
      <c r="AE351" t="str">
        <f>+IF($F351="","",VLOOKUP($G351,Educacion[],AE$7,0))</f>
        <v/>
      </c>
      <c r="AF351" t="str">
        <f>+IF($F351="","",VLOOKUP($G351,Educacion[],AF$7,0))</f>
        <v/>
      </c>
      <c r="AG351" t="str">
        <f>+IF($F351="","",VLOOKUP($G351,Educacion[],AG$7,0))</f>
        <v/>
      </c>
    </row>
    <row r="352" spans="1:33" x14ac:dyDescent="0.3">
      <c r="A352" s="36">
        <v>363</v>
      </c>
      <c r="B352" s="36" t="s">
        <v>752</v>
      </c>
      <c r="C352">
        <f t="shared" ca="1" si="31"/>
        <v>269</v>
      </c>
      <c r="D352" t="str">
        <f t="shared" si="34"/>
        <v/>
      </c>
      <c r="E352" t="str">
        <f t="shared" ca="1" si="32"/>
        <v>0269</v>
      </c>
      <c r="F352" t="str">
        <f t="shared" si="34"/>
        <v/>
      </c>
      <c r="G352" t="s">
        <v>1288</v>
      </c>
      <c r="H352" t="str">
        <f>+IF($F352="","",VLOOKUP($G352,Educacion[],H$7,0))</f>
        <v/>
      </c>
      <c r="I352" t="str">
        <f>+IF($F352="","",VLOOKUP($G352,Educacion[],I$7,0))</f>
        <v/>
      </c>
      <c r="J352" t="str">
        <f>+IF($F352="","",VLOOKUP($G352,Educacion[],J$7,0))</f>
        <v/>
      </c>
      <c r="K352" t="str">
        <f>+IF($F352="","",VLOOKUP($G352,Educacion[],K$7,0))</f>
        <v/>
      </c>
      <c r="L352" t="str">
        <f>+IF($F352="","",VLOOKUP($G352,Educacion[],L$7,0))</f>
        <v/>
      </c>
      <c r="M352" t="str">
        <f>+IF($F352="","",VLOOKUP($G352,Educacion[],M$7,0))</f>
        <v/>
      </c>
      <c r="N352" t="str">
        <f>+IF($F352="","",VLOOKUP($G352,Educacion[],N$7,0))</f>
        <v/>
      </c>
      <c r="O352" t="str">
        <f>+IF($F352="","",VLOOKUP($G352,Educacion[],O$7,0))</f>
        <v/>
      </c>
      <c r="P352" t="str">
        <f>+IF($F352="","",VLOOKUP($G352,Educacion[],P$7,0))</f>
        <v/>
      </c>
      <c r="Q352" t="str">
        <f>+IF($F352="","",VLOOKUP($G352,Educacion[],Q$7,0))</f>
        <v/>
      </c>
      <c r="R352" t="str">
        <f>+IF($F352="","",VLOOKUP($G352,Educacion[],R$7,0))</f>
        <v/>
      </c>
      <c r="S352" t="str">
        <f>+IF($F352="","",VLOOKUP($G352,Educacion[],S$7,0))</f>
        <v/>
      </c>
      <c r="T352" t="str">
        <f>+IF($F352="","",VLOOKUP($G352,Educacion[],T$7,0))</f>
        <v/>
      </c>
      <c r="U352" t="str">
        <f>+IF($F352="","",VLOOKUP($G352,Educacion[],U$7,0))</f>
        <v/>
      </c>
      <c r="V352" t="str">
        <f>+IF($F352="","",VLOOKUP($G352,Educacion[],V$7,0))</f>
        <v/>
      </c>
      <c r="W352" t="str">
        <f>+IF($F352="","",VLOOKUP($G352,Educacion[],W$7,0))</f>
        <v/>
      </c>
      <c r="X352" t="str">
        <f>+IF($F352="","",VLOOKUP($G352,Educacion[],X$7,0))</f>
        <v/>
      </c>
      <c r="Y352" t="str">
        <f>+IF($F352="","",VLOOKUP($G352,Educacion[],Y$7,0))</f>
        <v/>
      </c>
      <c r="Z352" t="str">
        <f>+IF($F352="","",VLOOKUP($G352,Educacion[],Z$7,0))</f>
        <v/>
      </c>
      <c r="AA352" t="str">
        <f>+IF($F352="","",VLOOKUP($G352,Educacion[],AA$7,0))</f>
        <v/>
      </c>
      <c r="AB352" t="str">
        <f>+IF($F352="","",VLOOKUP($G352,Educacion[],AB$7,0))</f>
        <v/>
      </c>
      <c r="AC352" t="str">
        <f>+IF($F352="","",VLOOKUP($G352,Educacion[],AC$7,0))</f>
        <v/>
      </c>
      <c r="AD352" t="str">
        <f>+IF($F352="","",VLOOKUP($G352,Educacion[],AD$7,0))</f>
        <v/>
      </c>
      <c r="AE352" t="str">
        <f>+IF($F352="","",VLOOKUP($G352,Educacion[],AE$7,0))</f>
        <v/>
      </c>
      <c r="AF352" t="str">
        <f>+IF($F352="","",VLOOKUP($G352,Educacion[],AF$7,0))</f>
        <v/>
      </c>
      <c r="AG352" t="str">
        <f>+IF($F352="","",VLOOKUP($G352,Educacion[],AG$7,0))</f>
        <v/>
      </c>
    </row>
    <row r="353" spans="1:33" x14ac:dyDescent="0.3">
      <c r="A353" s="36">
        <v>364</v>
      </c>
      <c r="B353" s="36" t="s">
        <v>753</v>
      </c>
      <c r="C353">
        <f t="shared" ca="1" si="31"/>
        <v>147</v>
      </c>
      <c r="D353" t="str">
        <f t="shared" si="34"/>
        <v/>
      </c>
      <c r="E353" t="str">
        <f t="shared" ca="1" si="32"/>
        <v>0139</v>
      </c>
      <c r="F353" t="str">
        <f t="shared" si="34"/>
        <v/>
      </c>
      <c r="G353" t="s">
        <v>1289</v>
      </c>
      <c r="H353" t="str">
        <f>+IF($F353="","",VLOOKUP($G353,Educacion[],H$7,0))</f>
        <v/>
      </c>
      <c r="I353" t="str">
        <f>+IF($F353="","",VLOOKUP($G353,Educacion[],I$7,0))</f>
        <v/>
      </c>
      <c r="J353" t="str">
        <f>+IF($F353="","",VLOOKUP($G353,Educacion[],J$7,0))</f>
        <v/>
      </c>
      <c r="K353" t="str">
        <f>+IF($F353="","",VLOOKUP($G353,Educacion[],K$7,0))</f>
        <v/>
      </c>
      <c r="L353" t="str">
        <f>+IF($F353="","",VLOOKUP($G353,Educacion[],L$7,0))</f>
        <v/>
      </c>
      <c r="M353" t="str">
        <f>+IF($F353="","",VLOOKUP($G353,Educacion[],M$7,0))</f>
        <v/>
      </c>
      <c r="N353" t="str">
        <f>+IF($F353="","",VLOOKUP($G353,Educacion[],N$7,0))</f>
        <v/>
      </c>
      <c r="O353" t="str">
        <f>+IF($F353="","",VLOOKUP($G353,Educacion[],O$7,0))</f>
        <v/>
      </c>
      <c r="P353" t="str">
        <f>+IF($F353="","",VLOOKUP($G353,Educacion[],P$7,0))</f>
        <v/>
      </c>
      <c r="Q353" t="str">
        <f>+IF($F353="","",VLOOKUP($G353,Educacion[],Q$7,0))</f>
        <v/>
      </c>
      <c r="R353" t="str">
        <f>+IF($F353="","",VLOOKUP($G353,Educacion[],R$7,0))</f>
        <v/>
      </c>
      <c r="S353" t="str">
        <f>+IF($F353="","",VLOOKUP($G353,Educacion[],S$7,0))</f>
        <v/>
      </c>
      <c r="T353" t="str">
        <f>+IF($F353="","",VLOOKUP($G353,Educacion[],T$7,0))</f>
        <v/>
      </c>
      <c r="U353" t="str">
        <f>+IF($F353="","",VLOOKUP($G353,Educacion[],U$7,0))</f>
        <v/>
      </c>
      <c r="V353" t="str">
        <f>+IF($F353="","",VLOOKUP($G353,Educacion[],V$7,0))</f>
        <v/>
      </c>
      <c r="W353" t="str">
        <f>+IF($F353="","",VLOOKUP($G353,Educacion[],W$7,0))</f>
        <v/>
      </c>
      <c r="X353" t="str">
        <f>+IF($F353="","",VLOOKUP($G353,Educacion[],X$7,0))</f>
        <v/>
      </c>
      <c r="Y353" t="str">
        <f>+IF($F353="","",VLOOKUP($G353,Educacion[],Y$7,0))</f>
        <v/>
      </c>
      <c r="Z353" t="str">
        <f>+IF($F353="","",VLOOKUP($G353,Educacion[],Z$7,0))</f>
        <v/>
      </c>
      <c r="AA353" t="str">
        <f>+IF($F353="","",VLOOKUP($G353,Educacion[],AA$7,0))</f>
        <v/>
      </c>
      <c r="AB353" t="str">
        <f>+IF($F353="","",VLOOKUP($G353,Educacion[],AB$7,0))</f>
        <v/>
      </c>
      <c r="AC353" t="str">
        <f>+IF($F353="","",VLOOKUP($G353,Educacion[],AC$7,0))</f>
        <v/>
      </c>
      <c r="AD353" t="str">
        <f>+IF($F353="","",VLOOKUP($G353,Educacion[],AD$7,0))</f>
        <v/>
      </c>
      <c r="AE353" t="str">
        <f>+IF($F353="","",VLOOKUP($G353,Educacion[],AE$7,0))</f>
        <v/>
      </c>
      <c r="AF353" t="str">
        <f>+IF($F353="","",VLOOKUP($G353,Educacion[],AF$7,0))</f>
        <v/>
      </c>
      <c r="AG353" t="str">
        <f>+IF($F353="","",VLOOKUP($G353,Educacion[],AG$7,0))</f>
        <v/>
      </c>
    </row>
    <row r="354" spans="1:33" x14ac:dyDescent="0.3">
      <c r="A354" s="36">
        <v>365</v>
      </c>
      <c r="B354" s="36" t="s">
        <v>754</v>
      </c>
      <c r="C354">
        <f t="shared" ca="1" si="31"/>
        <v>511</v>
      </c>
      <c r="D354" t="str">
        <f t="shared" si="34"/>
        <v/>
      </c>
      <c r="E354" t="str">
        <f t="shared" ca="1" si="32"/>
        <v>0538</v>
      </c>
      <c r="F354" t="str">
        <f t="shared" si="34"/>
        <v/>
      </c>
      <c r="G354" t="s">
        <v>1290</v>
      </c>
      <c r="H354" t="str">
        <f>+IF($F354="","",VLOOKUP($G354,Educacion[],H$7,0))</f>
        <v/>
      </c>
      <c r="I354" t="str">
        <f>+IF($F354="","",VLOOKUP($G354,Educacion[],I$7,0))</f>
        <v/>
      </c>
      <c r="J354" t="str">
        <f>+IF($F354="","",VLOOKUP($G354,Educacion[],J$7,0))</f>
        <v/>
      </c>
      <c r="K354" t="str">
        <f>+IF($F354="","",VLOOKUP($G354,Educacion[],K$7,0))</f>
        <v/>
      </c>
      <c r="L354" t="str">
        <f>+IF($F354="","",VLOOKUP($G354,Educacion[],L$7,0))</f>
        <v/>
      </c>
      <c r="M354" t="str">
        <f>+IF($F354="","",VLOOKUP($G354,Educacion[],M$7,0))</f>
        <v/>
      </c>
      <c r="N354" t="str">
        <f>+IF($F354="","",VLOOKUP($G354,Educacion[],N$7,0))</f>
        <v/>
      </c>
      <c r="O354" t="str">
        <f>+IF($F354="","",VLOOKUP($G354,Educacion[],O$7,0))</f>
        <v/>
      </c>
      <c r="P354" t="str">
        <f>+IF($F354="","",VLOOKUP($G354,Educacion[],P$7,0))</f>
        <v/>
      </c>
      <c r="Q354" t="str">
        <f>+IF($F354="","",VLOOKUP($G354,Educacion[],Q$7,0))</f>
        <v/>
      </c>
      <c r="R354" t="str">
        <f>+IF($F354="","",VLOOKUP($G354,Educacion[],R$7,0))</f>
        <v/>
      </c>
      <c r="S354" t="str">
        <f>+IF($F354="","",VLOOKUP($G354,Educacion[],S$7,0))</f>
        <v/>
      </c>
      <c r="T354" t="str">
        <f>+IF($F354="","",VLOOKUP($G354,Educacion[],T$7,0))</f>
        <v/>
      </c>
      <c r="U354" t="str">
        <f>+IF($F354="","",VLOOKUP($G354,Educacion[],U$7,0))</f>
        <v/>
      </c>
      <c r="V354" t="str">
        <f>+IF($F354="","",VLOOKUP($G354,Educacion[],V$7,0))</f>
        <v/>
      </c>
      <c r="W354" t="str">
        <f>+IF($F354="","",VLOOKUP($G354,Educacion[],W$7,0))</f>
        <v/>
      </c>
      <c r="X354" t="str">
        <f>+IF($F354="","",VLOOKUP($G354,Educacion[],X$7,0))</f>
        <v/>
      </c>
      <c r="Y354" t="str">
        <f>+IF($F354="","",VLOOKUP($G354,Educacion[],Y$7,0))</f>
        <v/>
      </c>
      <c r="Z354" t="str">
        <f>+IF($F354="","",VLOOKUP($G354,Educacion[],Z$7,0))</f>
        <v/>
      </c>
      <c r="AA354" t="str">
        <f>+IF($F354="","",VLOOKUP($G354,Educacion[],AA$7,0))</f>
        <v/>
      </c>
      <c r="AB354" t="str">
        <f>+IF($F354="","",VLOOKUP($G354,Educacion[],AB$7,0))</f>
        <v/>
      </c>
      <c r="AC354" t="str">
        <f>+IF($F354="","",VLOOKUP($G354,Educacion[],AC$7,0))</f>
        <v/>
      </c>
      <c r="AD354" t="str">
        <f>+IF($F354="","",VLOOKUP($G354,Educacion[],AD$7,0))</f>
        <v/>
      </c>
      <c r="AE354" t="str">
        <f>+IF($F354="","",VLOOKUP($G354,Educacion[],AE$7,0))</f>
        <v/>
      </c>
      <c r="AF354" t="str">
        <f>+IF($F354="","",VLOOKUP($G354,Educacion[],AF$7,0))</f>
        <v/>
      </c>
      <c r="AG354" t="str">
        <f>+IF($F354="","",VLOOKUP($G354,Educacion[],AG$7,0))</f>
        <v/>
      </c>
    </row>
    <row r="355" spans="1:33" x14ac:dyDescent="0.3">
      <c r="A355" s="36">
        <v>366</v>
      </c>
      <c r="B355" s="36" t="s">
        <v>755</v>
      </c>
      <c r="C355">
        <f t="shared" ca="1" si="31"/>
        <v>227</v>
      </c>
      <c r="D355" t="str">
        <f t="shared" si="34"/>
        <v/>
      </c>
      <c r="E355" t="str">
        <f t="shared" ca="1" si="32"/>
        <v>0224</v>
      </c>
      <c r="F355" t="str">
        <f t="shared" si="34"/>
        <v/>
      </c>
      <c r="G355" t="s">
        <v>1291</v>
      </c>
      <c r="H355" t="str">
        <f>+IF($F355="","",VLOOKUP($G355,Educacion[],H$7,0))</f>
        <v/>
      </c>
      <c r="I355" t="str">
        <f>+IF($F355="","",VLOOKUP($G355,Educacion[],I$7,0))</f>
        <v/>
      </c>
      <c r="J355" t="str">
        <f>+IF($F355="","",VLOOKUP($G355,Educacion[],J$7,0))</f>
        <v/>
      </c>
      <c r="K355" t="str">
        <f>+IF($F355="","",VLOOKUP($G355,Educacion[],K$7,0))</f>
        <v/>
      </c>
      <c r="L355" t="str">
        <f>+IF($F355="","",VLOOKUP($G355,Educacion[],L$7,0))</f>
        <v/>
      </c>
      <c r="M355" t="str">
        <f>+IF($F355="","",VLOOKUP($G355,Educacion[],M$7,0))</f>
        <v/>
      </c>
      <c r="N355" t="str">
        <f>+IF($F355="","",VLOOKUP($G355,Educacion[],N$7,0))</f>
        <v/>
      </c>
      <c r="O355" t="str">
        <f>+IF($F355="","",VLOOKUP($G355,Educacion[],O$7,0))</f>
        <v/>
      </c>
      <c r="P355" t="str">
        <f>+IF($F355="","",VLOOKUP($G355,Educacion[],P$7,0))</f>
        <v/>
      </c>
      <c r="Q355" t="str">
        <f>+IF($F355="","",VLOOKUP($G355,Educacion[],Q$7,0))</f>
        <v/>
      </c>
      <c r="R355" t="str">
        <f>+IF($F355="","",VLOOKUP($G355,Educacion[],R$7,0))</f>
        <v/>
      </c>
      <c r="S355" t="str">
        <f>+IF($F355="","",VLOOKUP($G355,Educacion[],S$7,0))</f>
        <v/>
      </c>
      <c r="T355" t="str">
        <f>+IF($F355="","",VLOOKUP($G355,Educacion[],T$7,0))</f>
        <v/>
      </c>
      <c r="U355" t="str">
        <f>+IF($F355="","",VLOOKUP($G355,Educacion[],U$7,0))</f>
        <v/>
      </c>
      <c r="V355" t="str">
        <f>+IF($F355="","",VLOOKUP($G355,Educacion[],V$7,0))</f>
        <v/>
      </c>
      <c r="W355" t="str">
        <f>+IF($F355="","",VLOOKUP($G355,Educacion[],W$7,0))</f>
        <v/>
      </c>
      <c r="X355" t="str">
        <f>+IF($F355="","",VLOOKUP($G355,Educacion[],X$7,0))</f>
        <v/>
      </c>
      <c r="Y355" t="str">
        <f>+IF($F355="","",VLOOKUP($G355,Educacion[],Y$7,0))</f>
        <v/>
      </c>
      <c r="Z355" t="str">
        <f>+IF($F355="","",VLOOKUP($G355,Educacion[],Z$7,0))</f>
        <v/>
      </c>
      <c r="AA355" t="str">
        <f>+IF($F355="","",VLOOKUP($G355,Educacion[],AA$7,0))</f>
        <v/>
      </c>
      <c r="AB355" t="str">
        <f>+IF($F355="","",VLOOKUP($G355,Educacion[],AB$7,0))</f>
        <v/>
      </c>
      <c r="AC355" t="str">
        <f>+IF($F355="","",VLOOKUP($G355,Educacion[],AC$7,0))</f>
        <v/>
      </c>
      <c r="AD355" t="str">
        <f>+IF($F355="","",VLOOKUP($G355,Educacion[],AD$7,0))</f>
        <v/>
      </c>
      <c r="AE355" t="str">
        <f>+IF($F355="","",VLOOKUP($G355,Educacion[],AE$7,0))</f>
        <v/>
      </c>
      <c r="AF355" t="str">
        <f>+IF($F355="","",VLOOKUP($G355,Educacion[],AF$7,0))</f>
        <v/>
      </c>
      <c r="AG355" t="str">
        <f>+IF($F355="","",VLOOKUP($G355,Educacion[],AG$7,0))</f>
        <v/>
      </c>
    </row>
    <row r="356" spans="1:33" x14ac:dyDescent="0.3">
      <c r="A356" s="36">
        <v>367</v>
      </c>
      <c r="B356" s="36" t="s">
        <v>756</v>
      </c>
      <c r="C356">
        <f t="shared" ca="1" si="31"/>
        <v>573</v>
      </c>
      <c r="D356" t="str">
        <f t="shared" si="34"/>
        <v/>
      </c>
      <c r="E356" t="str">
        <f t="shared" ca="1" si="32"/>
        <v>0604</v>
      </c>
      <c r="F356" t="str">
        <f t="shared" si="34"/>
        <v/>
      </c>
      <c r="G356" t="s">
        <v>1292</v>
      </c>
      <c r="H356" t="str">
        <f>+IF($F356="","",VLOOKUP($G356,Educacion[],H$7,0))</f>
        <v/>
      </c>
      <c r="I356" t="str">
        <f>+IF($F356="","",VLOOKUP($G356,Educacion[],I$7,0))</f>
        <v/>
      </c>
      <c r="J356" t="str">
        <f>+IF($F356="","",VLOOKUP($G356,Educacion[],J$7,0))</f>
        <v/>
      </c>
      <c r="K356" t="str">
        <f>+IF($F356="","",VLOOKUP($G356,Educacion[],K$7,0))</f>
        <v/>
      </c>
      <c r="L356" t="str">
        <f>+IF($F356="","",VLOOKUP($G356,Educacion[],L$7,0))</f>
        <v/>
      </c>
      <c r="M356" t="str">
        <f>+IF($F356="","",VLOOKUP($G356,Educacion[],M$7,0))</f>
        <v/>
      </c>
      <c r="N356" t="str">
        <f>+IF($F356="","",VLOOKUP($G356,Educacion[],N$7,0))</f>
        <v/>
      </c>
      <c r="O356" t="str">
        <f>+IF($F356="","",VLOOKUP($G356,Educacion[],O$7,0))</f>
        <v/>
      </c>
      <c r="P356" t="str">
        <f>+IF($F356="","",VLOOKUP($G356,Educacion[],P$7,0))</f>
        <v/>
      </c>
      <c r="Q356" t="str">
        <f>+IF($F356="","",VLOOKUP($G356,Educacion[],Q$7,0))</f>
        <v/>
      </c>
      <c r="R356" t="str">
        <f>+IF($F356="","",VLOOKUP($G356,Educacion[],R$7,0))</f>
        <v/>
      </c>
      <c r="S356" t="str">
        <f>+IF($F356="","",VLOOKUP($G356,Educacion[],S$7,0))</f>
        <v/>
      </c>
      <c r="T356" t="str">
        <f>+IF($F356="","",VLOOKUP($G356,Educacion[],T$7,0))</f>
        <v/>
      </c>
      <c r="U356" t="str">
        <f>+IF($F356="","",VLOOKUP($G356,Educacion[],U$7,0))</f>
        <v/>
      </c>
      <c r="V356" t="str">
        <f>+IF($F356="","",VLOOKUP($G356,Educacion[],V$7,0))</f>
        <v/>
      </c>
      <c r="W356" t="str">
        <f>+IF($F356="","",VLOOKUP($G356,Educacion[],W$7,0))</f>
        <v/>
      </c>
      <c r="X356" t="str">
        <f>+IF($F356="","",VLOOKUP($G356,Educacion[],X$7,0))</f>
        <v/>
      </c>
      <c r="Y356" t="str">
        <f>+IF($F356="","",VLOOKUP($G356,Educacion[],Y$7,0))</f>
        <v/>
      </c>
      <c r="Z356" t="str">
        <f>+IF($F356="","",VLOOKUP($G356,Educacion[],Z$7,0))</f>
        <v/>
      </c>
      <c r="AA356" t="str">
        <f>+IF($F356="","",VLOOKUP($G356,Educacion[],AA$7,0))</f>
        <v/>
      </c>
      <c r="AB356" t="str">
        <f>+IF($F356="","",VLOOKUP($G356,Educacion[],AB$7,0))</f>
        <v/>
      </c>
      <c r="AC356" t="str">
        <f>+IF($F356="","",VLOOKUP($G356,Educacion[],AC$7,0))</f>
        <v/>
      </c>
      <c r="AD356" t="str">
        <f>+IF($F356="","",VLOOKUP($G356,Educacion[],AD$7,0))</f>
        <v/>
      </c>
      <c r="AE356" t="str">
        <f>+IF($F356="","",VLOOKUP($G356,Educacion[],AE$7,0))</f>
        <v/>
      </c>
      <c r="AF356" t="str">
        <f>+IF($F356="","",VLOOKUP($G356,Educacion[],AF$7,0))</f>
        <v/>
      </c>
      <c r="AG356" t="str">
        <f>+IF($F356="","",VLOOKUP($G356,Educacion[],AG$7,0))</f>
        <v/>
      </c>
    </row>
    <row r="357" spans="1:33" x14ac:dyDescent="0.3">
      <c r="A357" s="36">
        <v>368</v>
      </c>
      <c r="B357" s="36" t="s">
        <v>757</v>
      </c>
      <c r="C357">
        <f t="shared" ca="1" si="31"/>
        <v>546</v>
      </c>
      <c r="D357" t="str">
        <f t="shared" si="34"/>
        <v/>
      </c>
      <c r="E357" t="str">
        <f t="shared" ca="1" si="32"/>
        <v>0576</v>
      </c>
      <c r="F357" t="str">
        <f t="shared" si="34"/>
        <v/>
      </c>
      <c r="G357" t="s">
        <v>1293</v>
      </c>
      <c r="H357" t="str">
        <f>+IF($F357="","",VLOOKUP($G357,Educacion[],H$7,0))</f>
        <v/>
      </c>
      <c r="I357" t="str">
        <f>+IF($F357="","",VLOOKUP($G357,Educacion[],I$7,0))</f>
        <v/>
      </c>
      <c r="J357" t="str">
        <f>+IF($F357="","",VLOOKUP($G357,Educacion[],J$7,0))</f>
        <v/>
      </c>
      <c r="K357" t="str">
        <f>+IF($F357="","",VLOOKUP($G357,Educacion[],K$7,0))</f>
        <v/>
      </c>
      <c r="L357" t="str">
        <f>+IF($F357="","",VLOOKUP($G357,Educacion[],L$7,0))</f>
        <v/>
      </c>
      <c r="M357" t="str">
        <f>+IF($F357="","",VLOOKUP($G357,Educacion[],M$7,0))</f>
        <v/>
      </c>
      <c r="N357" t="str">
        <f>+IF($F357="","",VLOOKUP($G357,Educacion[],N$7,0))</f>
        <v/>
      </c>
      <c r="O357" t="str">
        <f>+IF($F357="","",VLOOKUP($G357,Educacion[],O$7,0))</f>
        <v/>
      </c>
      <c r="P357" t="str">
        <f>+IF($F357="","",VLOOKUP($G357,Educacion[],P$7,0))</f>
        <v/>
      </c>
      <c r="Q357" t="str">
        <f>+IF($F357="","",VLOOKUP($G357,Educacion[],Q$7,0))</f>
        <v/>
      </c>
      <c r="R357" t="str">
        <f>+IF($F357="","",VLOOKUP($G357,Educacion[],R$7,0))</f>
        <v/>
      </c>
      <c r="S357" t="str">
        <f>+IF($F357="","",VLOOKUP($G357,Educacion[],S$7,0))</f>
        <v/>
      </c>
      <c r="T357" t="str">
        <f>+IF($F357="","",VLOOKUP($G357,Educacion[],T$7,0))</f>
        <v/>
      </c>
      <c r="U357" t="str">
        <f>+IF($F357="","",VLOOKUP($G357,Educacion[],U$7,0))</f>
        <v/>
      </c>
      <c r="V357" t="str">
        <f>+IF($F357="","",VLOOKUP($G357,Educacion[],V$7,0))</f>
        <v/>
      </c>
      <c r="W357" t="str">
        <f>+IF($F357="","",VLOOKUP($G357,Educacion[],W$7,0))</f>
        <v/>
      </c>
      <c r="X357" t="str">
        <f>+IF($F357="","",VLOOKUP($G357,Educacion[],X$7,0))</f>
        <v/>
      </c>
      <c r="Y357" t="str">
        <f>+IF($F357="","",VLOOKUP($G357,Educacion[],Y$7,0))</f>
        <v/>
      </c>
      <c r="Z357" t="str">
        <f>+IF($F357="","",VLOOKUP($G357,Educacion[],Z$7,0))</f>
        <v/>
      </c>
      <c r="AA357" t="str">
        <f>+IF($F357="","",VLOOKUP($G357,Educacion[],AA$7,0))</f>
        <v/>
      </c>
      <c r="AB357" t="str">
        <f>+IF($F357="","",VLOOKUP($G357,Educacion[],AB$7,0))</f>
        <v/>
      </c>
      <c r="AC357" t="str">
        <f>+IF($F357="","",VLOOKUP($G357,Educacion[],AC$7,0))</f>
        <v/>
      </c>
      <c r="AD357" t="str">
        <f>+IF($F357="","",VLOOKUP($G357,Educacion[],AD$7,0))</f>
        <v/>
      </c>
      <c r="AE357" t="str">
        <f>+IF($F357="","",VLOOKUP($G357,Educacion[],AE$7,0))</f>
        <v/>
      </c>
      <c r="AF357" t="str">
        <f>+IF($F357="","",VLOOKUP($G357,Educacion[],AF$7,0))</f>
        <v/>
      </c>
      <c r="AG357" t="str">
        <f>+IF($F357="","",VLOOKUP($G357,Educacion[],AG$7,0))</f>
        <v/>
      </c>
    </row>
    <row r="358" spans="1:33" x14ac:dyDescent="0.3">
      <c r="A358" s="36">
        <v>369</v>
      </c>
      <c r="B358" s="36" t="s">
        <v>758</v>
      </c>
      <c r="C358">
        <f t="shared" ca="1" si="31"/>
        <v>88</v>
      </c>
      <c r="D358" t="str">
        <f t="shared" si="34"/>
        <v/>
      </c>
      <c r="E358" t="str">
        <f t="shared" ca="1" si="32"/>
        <v>0076</v>
      </c>
      <c r="F358" t="str">
        <f t="shared" si="34"/>
        <v/>
      </c>
      <c r="G358" t="s">
        <v>1294</v>
      </c>
      <c r="H358" t="str">
        <f>+IF($F358="","",VLOOKUP($G358,Educacion[],H$7,0))</f>
        <v/>
      </c>
      <c r="I358" t="str">
        <f>+IF($F358="","",VLOOKUP($G358,Educacion[],I$7,0))</f>
        <v/>
      </c>
      <c r="J358" t="str">
        <f>+IF($F358="","",VLOOKUP($G358,Educacion[],J$7,0))</f>
        <v/>
      </c>
      <c r="K358" t="str">
        <f>+IF($F358="","",VLOOKUP($G358,Educacion[],K$7,0))</f>
        <v/>
      </c>
      <c r="L358" t="str">
        <f>+IF($F358="","",VLOOKUP($G358,Educacion[],L$7,0))</f>
        <v/>
      </c>
      <c r="M358" t="str">
        <f>+IF($F358="","",VLOOKUP($G358,Educacion[],M$7,0))</f>
        <v/>
      </c>
      <c r="N358" t="str">
        <f>+IF($F358="","",VLOOKUP($G358,Educacion[],N$7,0))</f>
        <v/>
      </c>
      <c r="O358" t="str">
        <f>+IF($F358="","",VLOOKUP($G358,Educacion[],O$7,0))</f>
        <v/>
      </c>
      <c r="P358" t="str">
        <f>+IF($F358="","",VLOOKUP($G358,Educacion[],P$7,0))</f>
        <v/>
      </c>
      <c r="Q358" t="str">
        <f>+IF($F358="","",VLOOKUP($G358,Educacion[],Q$7,0))</f>
        <v/>
      </c>
      <c r="R358" t="str">
        <f>+IF($F358="","",VLOOKUP($G358,Educacion[],R$7,0))</f>
        <v/>
      </c>
      <c r="S358" t="str">
        <f>+IF($F358="","",VLOOKUP($G358,Educacion[],S$7,0))</f>
        <v/>
      </c>
      <c r="T358" t="str">
        <f>+IF($F358="","",VLOOKUP($G358,Educacion[],T$7,0))</f>
        <v/>
      </c>
      <c r="U358" t="str">
        <f>+IF($F358="","",VLOOKUP($G358,Educacion[],U$7,0))</f>
        <v/>
      </c>
      <c r="V358" t="str">
        <f>+IF($F358="","",VLOOKUP($G358,Educacion[],V$7,0))</f>
        <v/>
      </c>
      <c r="W358" t="str">
        <f>+IF($F358="","",VLOOKUP($G358,Educacion[],W$7,0))</f>
        <v/>
      </c>
      <c r="X358" t="str">
        <f>+IF($F358="","",VLOOKUP($G358,Educacion[],X$7,0))</f>
        <v/>
      </c>
      <c r="Y358" t="str">
        <f>+IF($F358="","",VLOOKUP($G358,Educacion[],Y$7,0))</f>
        <v/>
      </c>
      <c r="Z358" t="str">
        <f>+IF($F358="","",VLOOKUP($G358,Educacion[],Z$7,0))</f>
        <v/>
      </c>
      <c r="AA358" t="str">
        <f>+IF($F358="","",VLOOKUP($G358,Educacion[],AA$7,0))</f>
        <v/>
      </c>
      <c r="AB358" t="str">
        <f>+IF($F358="","",VLOOKUP($G358,Educacion[],AB$7,0))</f>
        <v/>
      </c>
      <c r="AC358" t="str">
        <f>+IF($F358="","",VLOOKUP($G358,Educacion[],AC$7,0))</f>
        <v/>
      </c>
      <c r="AD358" t="str">
        <f>+IF($F358="","",VLOOKUP($G358,Educacion[],AD$7,0))</f>
        <v/>
      </c>
      <c r="AE358" t="str">
        <f>+IF($F358="","",VLOOKUP($G358,Educacion[],AE$7,0))</f>
        <v/>
      </c>
      <c r="AF358" t="str">
        <f>+IF($F358="","",VLOOKUP($G358,Educacion[],AF$7,0))</f>
        <v/>
      </c>
      <c r="AG358" t="str">
        <f>+IF($F358="","",VLOOKUP($G358,Educacion[],AG$7,0))</f>
        <v/>
      </c>
    </row>
    <row r="359" spans="1:33" x14ac:dyDescent="0.3">
      <c r="A359" s="36">
        <v>370</v>
      </c>
      <c r="B359" s="36" t="s">
        <v>759</v>
      </c>
      <c r="C359">
        <f t="shared" ca="1" si="31"/>
        <v>356</v>
      </c>
      <c r="D359" t="str">
        <f t="shared" si="34"/>
        <v/>
      </c>
      <c r="E359" t="str">
        <f t="shared" ca="1" si="32"/>
        <v>0392</v>
      </c>
      <c r="F359" t="str">
        <f t="shared" si="34"/>
        <v/>
      </c>
      <c r="G359" t="s">
        <v>1295</v>
      </c>
      <c r="H359" t="str">
        <f>+IF($F359="","",VLOOKUP($G359,Educacion[],H$7,0))</f>
        <v/>
      </c>
      <c r="I359" t="str">
        <f>+IF($F359="","",VLOOKUP($G359,Educacion[],I$7,0))</f>
        <v/>
      </c>
      <c r="J359" t="str">
        <f>+IF($F359="","",VLOOKUP($G359,Educacion[],J$7,0))</f>
        <v/>
      </c>
      <c r="K359" t="str">
        <f>+IF($F359="","",VLOOKUP($G359,Educacion[],K$7,0))</f>
        <v/>
      </c>
      <c r="L359" t="str">
        <f>+IF($F359="","",VLOOKUP($G359,Educacion[],L$7,0))</f>
        <v/>
      </c>
      <c r="M359" t="str">
        <f>+IF($F359="","",VLOOKUP($G359,Educacion[],M$7,0))</f>
        <v/>
      </c>
      <c r="N359" t="str">
        <f>+IF($F359="","",VLOOKUP($G359,Educacion[],N$7,0))</f>
        <v/>
      </c>
      <c r="O359" t="str">
        <f>+IF($F359="","",VLOOKUP($G359,Educacion[],O$7,0))</f>
        <v/>
      </c>
      <c r="P359" t="str">
        <f>+IF($F359="","",VLOOKUP($G359,Educacion[],P$7,0))</f>
        <v/>
      </c>
      <c r="Q359" t="str">
        <f>+IF($F359="","",VLOOKUP($G359,Educacion[],Q$7,0))</f>
        <v/>
      </c>
      <c r="R359" t="str">
        <f>+IF($F359="","",VLOOKUP($G359,Educacion[],R$7,0))</f>
        <v/>
      </c>
      <c r="S359" t="str">
        <f>+IF($F359="","",VLOOKUP($G359,Educacion[],S$7,0))</f>
        <v/>
      </c>
      <c r="T359" t="str">
        <f>+IF($F359="","",VLOOKUP($G359,Educacion[],T$7,0))</f>
        <v/>
      </c>
      <c r="U359" t="str">
        <f>+IF($F359="","",VLOOKUP($G359,Educacion[],U$7,0))</f>
        <v/>
      </c>
      <c r="V359" t="str">
        <f>+IF($F359="","",VLOOKUP($G359,Educacion[],V$7,0))</f>
        <v/>
      </c>
      <c r="W359" t="str">
        <f>+IF($F359="","",VLOOKUP($G359,Educacion[],W$7,0))</f>
        <v/>
      </c>
      <c r="X359" t="str">
        <f>+IF($F359="","",VLOOKUP($G359,Educacion[],X$7,0))</f>
        <v/>
      </c>
      <c r="Y359" t="str">
        <f>+IF($F359="","",VLOOKUP($G359,Educacion[],Y$7,0))</f>
        <v/>
      </c>
      <c r="Z359" t="str">
        <f>+IF($F359="","",VLOOKUP($G359,Educacion[],Z$7,0))</f>
        <v/>
      </c>
      <c r="AA359" t="str">
        <f>+IF($F359="","",VLOOKUP($G359,Educacion[],AA$7,0))</f>
        <v/>
      </c>
      <c r="AB359" t="str">
        <f>+IF($F359="","",VLOOKUP($G359,Educacion[],AB$7,0))</f>
        <v/>
      </c>
      <c r="AC359" t="str">
        <f>+IF($F359="","",VLOOKUP($G359,Educacion[],AC$7,0))</f>
        <v/>
      </c>
      <c r="AD359" t="str">
        <f>+IF($F359="","",VLOOKUP($G359,Educacion[],AD$7,0))</f>
        <v/>
      </c>
      <c r="AE359" t="str">
        <f>+IF($F359="","",VLOOKUP($G359,Educacion[],AE$7,0))</f>
        <v/>
      </c>
      <c r="AF359" t="str">
        <f>+IF($F359="","",VLOOKUP($G359,Educacion[],AF$7,0))</f>
        <v/>
      </c>
      <c r="AG359" t="str">
        <f>+IF($F359="","",VLOOKUP($G359,Educacion[],AG$7,0))</f>
        <v/>
      </c>
    </row>
    <row r="360" spans="1:33" x14ac:dyDescent="0.3">
      <c r="A360" s="36">
        <v>371</v>
      </c>
      <c r="B360" s="36" t="s">
        <v>760</v>
      </c>
      <c r="C360">
        <f t="shared" ca="1" si="31"/>
        <v>12</v>
      </c>
      <c r="D360" t="str">
        <f t="shared" si="34"/>
        <v/>
      </c>
      <c r="E360" t="str">
        <f t="shared" ca="1" si="32"/>
        <v>0013</v>
      </c>
      <c r="F360" t="str">
        <f t="shared" si="34"/>
        <v/>
      </c>
      <c r="G360" t="s">
        <v>872</v>
      </c>
      <c r="H360" t="str">
        <f>+IF($F360="","",VLOOKUP($G360,Educacion[],H$7,0))</f>
        <v/>
      </c>
      <c r="I360" t="str">
        <f>+IF($F360="","",VLOOKUP($G360,Educacion[],I$7,0))</f>
        <v/>
      </c>
      <c r="J360" t="str">
        <f>+IF($F360="","",VLOOKUP($G360,Educacion[],J$7,0))</f>
        <v/>
      </c>
      <c r="K360" t="str">
        <f>+IF($F360="","",VLOOKUP($G360,Educacion[],K$7,0))</f>
        <v/>
      </c>
      <c r="L360" t="str">
        <f>+IF($F360="","",VLOOKUP($G360,Educacion[],L$7,0))</f>
        <v/>
      </c>
      <c r="M360" t="str">
        <f>+IF($F360="","",VLOOKUP($G360,Educacion[],M$7,0))</f>
        <v/>
      </c>
      <c r="N360" t="str">
        <f>+IF($F360="","",VLOOKUP($G360,Educacion[],N$7,0))</f>
        <v/>
      </c>
      <c r="O360" t="str">
        <f>+IF($F360="","",VLOOKUP($G360,Educacion[],O$7,0))</f>
        <v/>
      </c>
      <c r="P360" t="str">
        <f>+IF($F360="","",VLOOKUP($G360,Educacion[],P$7,0))</f>
        <v/>
      </c>
      <c r="Q360" t="str">
        <f>+IF($F360="","",VLOOKUP($G360,Educacion[],Q$7,0))</f>
        <v/>
      </c>
      <c r="R360" t="str">
        <f>+IF($F360="","",VLOOKUP($G360,Educacion[],R$7,0))</f>
        <v/>
      </c>
      <c r="S360" t="str">
        <f>+IF($F360="","",VLOOKUP($G360,Educacion[],S$7,0))</f>
        <v/>
      </c>
      <c r="T360" t="str">
        <f>+IF($F360="","",VLOOKUP($G360,Educacion[],T$7,0))</f>
        <v/>
      </c>
      <c r="U360" t="str">
        <f>+IF($F360="","",VLOOKUP($G360,Educacion[],U$7,0))</f>
        <v/>
      </c>
      <c r="V360" t="str">
        <f>+IF($F360="","",VLOOKUP($G360,Educacion[],V$7,0))</f>
        <v/>
      </c>
      <c r="W360" t="str">
        <f>+IF($F360="","",VLOOKUP($G360,Educacion[],W$7,0))</f>
        <v/>
      </c>
      <c r="X360" t="str">
        <f>+IF($F360="","",VLOOKUP($G360,Educacion[],X$7,0))</f>
        <v/>
      </c>
      <c r="Y360" t="str">
        <f>+IF($F360="","",VLOOKUP($G360,Educacion[],Y$7,0))</f>
        <v/>
      </c>
      <c r="Z360" t="str">
        <f>+IF($F360="","",VLOOKUP($G360,Educacion[],Z$7,0))</f>
        <v/>
      </c>
      <c r="AA360" t="str">
        <f>+IF($F360="","",VLOOKUP($G360,Educacion[],AA$7,0))</f>
        <v/>
      </c>
      <c r="AB360" t="str">
        <f>+IF($F360="","",VLOOKUP($G360,Educacion[],AB$7,0))</f>
        <v/>
      </c>
      <c r="AC360" t="str">
        <f>+IF($F360="","",VLOOKUP($G360,Educacion[],AC$7,0))</f>
        <v/>
      </c>
      <c r="AD360" t="str">
        <f>+IF($F360="","",VLOOKUP($G360,Educacion[],AD$7,0))</f>
        <v/>
      </c>
      <c r="AE360" t="str">
        <f>+IF($F360="","",VLOOKUP($G360,Educacion[],AE$7,0))</f>
        <v/>
      </c>
      <c r="AF360" t="str">
        <f>+IF($F360="","",VLOOKUP($G360,Educacion[],AF$7,0))</f>
        <v/>
      </c>
      <c r="AG360" t="str">
        <f>+IF($F360="","",VLOOKUP($G360,Educacion[],AG$7,0))</f>
        <v/>
      </c>
    </row>
    <row r="361" spans="1:33" x14ac:dyDescent="0.3">
      <c r="A361" s="36">
        <v>372</v>
      </c>
      <c r="B361" s="36" t="s">
        <v>761</v>
      </c>
      <c r="C361">
        <f t="shared" ca="1" si="31"/>
        <v>616</v>
      </c>
      <c r="D361" t="str">
        <f t="shared" si="34"/>
        <v/>
      </c>
      <c r="E361" t="str">
        <f t="shared" ca="1" si="32"/>
        <v>0651</v>
      </c>
      <c r="F361" t="str">
        <f t="shared" si="34"/>
        <v/>
      </c>
      <c r="G361" t="s">
        <v>1296</v>
      </c>
      <c r="H361" t="str">
        <f>+IF($F361="","",VLOOKUP($G361,Educacion[],H$7,0))</f>
        <v/>
      </c>
      <c r="I361" t="str">
        <f>+IF($F361="","",VLOOKUP($G361,Educacion[],I$7,0))</f>
        <v/>
      </c>
      <c r="J361" t="str">
        <f>+IF($F361="","",VLOOKUP($G361,Educacion[],J$7,0))</f>
        <v/>
      </c>
      <c r="K361" t="str">
        <f>+IF($F361="","",VLOOKUP($G361,Educacion[],K$7,0))</f>
        <v/>
      </c>
      <c r="L361" t="str">
        <f>+IF($F361="","",VLOOKUP($G361,Educacion[],L$7,0))</f>
        <v/>
      </c>
      <c r="M361" t="str">
        <f>+IF($F361="","",VLOOKUP($G361,Educacion[],M$7,0))</f>
        <v/>
      </c>
      <c r="N361" t="str">
        <f>+IF($F361="","",VLOOKUP($G361,Educacion[],N$7,0))</f>
        <v/>
      </c>
      <c r="O361" t="str">
        <f>+IF($F361="","",VLOOKUP($G361,Educacion[],O$7,0))</f>
        <v/>
      </c>
      <c r="P361" t="str">
        <f>+IF($F361="","",VLOOKUP($G361,Educacion[],P$7,0))</f>
        <v/>
      </c>
      <c r="Q361" t="str">
        <f>+IF($F361="","",VLOOKUP($G361,Educacion[],Q$7,0))</f>
        <v/>
      </c>
      <c r="R361" t="str">
        <f>+IF($F361="","",VLOOKUP($G361,Educacion[],R$7,0))</f>
        <v/>
      </c>
      <c r="S361" t="str">
        <f>+IF($F361="","",VLOOKUP($G361,Educacion[],S$7,0))</f>
        <v/>
      </c>
      <c r="T361" t="str">
        <f>+IF($F361="","",VLOOKUP($G361,Educacion[],T$7,0))</f>
        <v/>
      </c>
      <c r="U361" t="str">
        <f>+IF($F361="","",VLOOKUP($G361,Educacion[],U$7,0))</f>
        <v/>
      </c>
      <c r="V361" t="str">
        <f>+IF($F361="","",VLOOKUP($G361,Educacion[],V$7,0))</f>
        <v/>
      </c>
      <c r="W361" t="str">
        <f>+IF($F361="","",VLOOKUP($G361,Educacion[],W$7,0))</f>
        <v/>
      </c>
      <c r="X361" t="str">
        <f>+IF($F361="","",VLOOKUP($G361,Educacion[],X$7,0))</f>
        <v/>
      </c>
      <c r="Y361" t="str">
        <f>+IF($F361="","",VLOOKUP($G361,Educacion[],Y$7,0))</f>
        <v/>
      </c>
      <c r="Z361" t="str">
        <f>+IF($F361="","",VLOOKUP($G361,Educacion[],Z$7,0))</f>
        <v/>
      </c>
      <c r="AA361" t="str">
        <f>+IF($F361="","",VLOOKUP($G361,Educacion[],AA$7,0))</f>
        <v/>
      </c>
      <c r="AB361" t="str">
        <f>+IF($F361="","",VLOOKUP($G361,Educacion[],AB$7,0))</f>
        <v/>
      </c>
      <c r="AC361" t="str">
        <f>+IF($F361="","",VLOOKUP($G361,Educacion[],AC$7,0))</f>
        <v/>
      </c>
      <c r="AD361" t="str">
        <f>+IF($F361="","",VLOOKUP($G361,Educacion[],AD$7,0))</f>
        <v/>
      </c>
      <c r="AE361" t="str">
        <f>+IF($F361="","",VLOOKUP($G361,Educacion[],AE$7,0))</f>
        <v/>
      </c>
      <c r="AF361" t="str">
        <f>+IF($F361="","",VLOOKUP($G361,Educacion[],AF$7,0))</f>
        <v/>
      </c>
      <c r="AG361" t="str">
        <f>+IF($F361="","",VLOOKUP($G361,Educacion[],AG$7,0))</f>
        <v/>
      </c>
    </row>
    <row r="362" spans="1:33" x14ac:dyDescent="0.3">
      <c r="A362" s="36">
        <v>373</v>
      </c>
      <c r="B362" s="36" t="s">
        <v>762</v>
      </c>
      <c r="C362">
        <f t="shared" ca="1" si="31"/>
        <v>660</v>
      </c>
      <c r="D362" t="str">
        <f t="shared" si="34"/>
        <v/>
      </c>
      <c r="E362" t="str">
        <f t="shared" ca="1" si="32"/>
        <v>0708</v>
      </c>
      <c r="F362" t="str">
        <f t="shared" si="34"/>
        <v/>
      </c>
      <c r="G362" t="s">
        <v>1297</v>
      </c>
      <c r="H362" t="str">
        <f>+IF($F362="","",VLOOKUP($G362,Educacion[],H$7,0))</f>
        <v/>
      </c>
      <c r="I362" t="str">
        <f>+IF($F362="","",VLOOKUP($G362,Educacion[],I$7,0))</f>
        <v/>
      </c>
      <c r="J362" t="str">
        <f>+IF($F362="","",VLOOKUP($G362,Educacion[],J$7,0))</f>
        <v/>
      </c>
      <c r="K362" t="str">
        <f>+IF($F362="","",VLOOKUP($G362,Educacion[],K$7,0))</f>
        <v/>
      </c>
      <c r="L362" t="str">
        <f>+IF($F362="","",VLOOKUP($G362,Educacion[],L$7,0))</f>
        <v/>
      </c>
      <c r="M362" t="str">
        <f>+IF($F362="","",VLOOKUP($G362,Educacion[],M$7,0))</f>
        <v/>
      </c>
      <c r="N362" t="str">
        <f>+IF($F362="","",VLOOKUP($G362,Educacion[],N$7,0))</f>
        <v/>
      </c>
      <c r="O362" t="str">
        <f>+IF($F362="","",VLOOKUP($G362,Educacion[],O$7,0))</f>
        <v/>
      </c>
      <c r="P362" t="str">
        <f>+IF($F362="","",VLOOKUP($G362,Educacion[],P$7,0))</f>
        <v/>
      </c>
      <c r="Q362" t="str">
        <f>+IF($F362="","",VLOOKUP($G362,Educacion[],Q$7,0))</f>
        <v/>
      </c>
      <c r="R362" t="str">
        <f>+IF($F362="","",VLOOKUP($G362,Educacion[],R$7,0))</f>
        <v/>
      </c>
      <c r="S362" t="str">
        <f>+IF($F362="","",VLOOKUP($G362,Educacion[],S$7,0))</f>
        <v/>
      </c>
      <c r="T362" t="str">
        <f>+IF($F362="","",VLOOKUP($G362,Educacion[],T$7,0))</f>
        <v/>
      </c>
      <c r="U362" t="str">
        <f>+IF($F362="","",VLOOKUP($G362,Educacion[],U$7,0))</f>
        <v/>
      </c>
      <c r="V362" t="str">
        <f>+IF($F362="","",VLOOKUP($G362,Educacion[],V$7,0))</f>
        <v/>
      </c>
      <c r="W362" t="str">
        <f>+IF($F362="","",VLOOKUP($G362,Educacion[],W$7,0))</f>
        <v/>
      </c>
      <c r="X362" t="str">
        <f>+IF($F362="","",VLOOKUP($G362,Educacion[],X$7,0))</f>
        <v/>
      </c>
      <c r="Y362" t="str">
        <f>+IF($F362="","",VLOOKUP($G362,Educacion[],Y$7,0))</f>
        <v/>
      </c>
      <c r="Z362" t="str">
        <f>+IF($F362="","",VLOOKUP($G362,Educacion[],Z$7,0))</f>
        <v/>
      </c>
      <c r="AA362" t="str">
        <f>+IF($F362="","",VLOOKUP($G362,Educacion[],AA$7,0))</f>
        <v/>
      </c>
      <c r="AB362" t="str">
        <f>+IF($F362="","",VLOOKUP($G362,Educacion[],AB$7,0))</f>
        <v/>
      </c>
      <c r="AC362" t="str">
        <f>+IF($F362="","",VLOOKUP($G362,Educacion[],AC$7,0))</f>
        <v/>
      </c>
      <c r="AD362" t="str">
        <f>+IF($F362="","",VLOOKUP($G362,Educacion[],AD$7,0))</f>
        <v/>
      </c>
      <c r="AE362" t="str">
        <f>+IF($F362="","",VLOOKUP($G362,Educacion[],AE$7,0))</f>
        <v/>
      </c>
      <c r="AF362" t="str">
        <f>+IF($F362="","",VLOOKUP($G362,Educacion[],AF$7,0))</f>
        <v/>
      </c>
      <c r="AG362" t="str">
        <f>+IF($F362="","",VLOOKUP($G362,Educacion[],AG$7,0))</f>
        <v/>
      </c>
    </row>
    <row r="363" spans="1:33" x14ac:dyDescent="0.3">
      <c r="A363" s="36">
        <v>374</v>
      </c>
      <c r="B363" s="36" t="s">
        <v>763</v>
      </c>
      <c r="C363">
        <f t="shared" ca="1" si="31"/>
        <v>433</v>
      </c>
      <c r="D363" t="str">
        <f t="shared" si="34"/>
        <v/>
      </c>
      <c r="E363" t="str">
        <f t="shared" ca="1" si="32"/>
        <v>0474</v>
      </c>
      <c r="F363" t="str">
        <f t="shared" si="34"/>
        <v/>
      </c>
      <c r="G363" t="s">
        <v>1298</v>
      </c>
      <c r="H363" t="str">
        <f>+IF($F363="","",VLOOKUP($G363,Educacion[],H$7,0))</f>
        <v/>
      </c>
      <c r="I363" t="str">
        <f>+IF($F363="","",VLOOKUP($G363,Educacion[],I$7,0))</f>
        <v/>
      </c>
      <c r="J363" t="str">
        <f>+IF($F363="","",VLOOKUP($G363,Educacion[],J$7,0))</f>
        <v/>
      </c>
      <c r="K363" t="str">
        <f>+IF($F363="","",VLOOKUP($G363,Educacion[],K$7,0))</f>
        <v/>
      </c>
      <c r="L363" t="str">
        <f>+IF($F363="","",VLOOKUP($G363,Educacion[],L$7,0))</f>
        <v/>
      </c>
      <c r="M363" t="str">
        <f>+IF($F363="","",VLOOKUP($G363,Educacion[],M$7,0))</f>
        <v/>
      </c>
      <c r="N363" t="str">
        <f>+IF($F363="","",VLOOKUP($G363,Educacion[],N$7,0))</f>
        <v/>
      </c>
      <c r="O363" t="str">
        <f>+IF($F363="","",VLOOKUP($G363,Educacion[],O$7,0))</f>
        <v/>
      </c>
      <c r="P363" t="str">
        <f>+IF($F363="","",VLOOKUP($G363,Educacion[],P$7,0))</f>
        <v/>
      </c>
      <c r="Q363" t="str">
        <f>+IF($F363="","",VLOOKUP($G363,Educacion[],Q$7,0))</f>
        <v/>
      </c>
      <c r="R363" t="str">
        <f>+IF($F363="","",VLOOKUP($G363,Educacion[],R$7,0))</f>
        <v/>
      </c>
      <c r="S363" t="str">
        <f>+IF($F363="","",VLOOKUP($G363,Educacion[],S$7,0))</f>
        <v/>
      </c>
      <c r="T363" t="str">
        <f>+IF($F363="","",VLOOKUP($G363,Educacion[],T$7,0))</f>
        <v/>
      </c>
      <c r="U363" t="str">
        <f>+IF($F363="","",VLOOKUP($G363,Educacion[],U$7,0))</f>
        <v/>
      </c>
      <c r="V363" t="str">
        <f>+IF($F363="","",VLOOKUP($G363,Educacion[],V$7,0))</f>
        <v/>
      </c>
      <c r="W363" t="str">
        <f>+IF($F363="","",VLOOKUP($G363,Educacion[],W$7,0))</f>
        <v/>
      </c>
      <c r="X363" t="str">
        <f>+IF($F363="","",VLOOKUP($G363,Educacion[],X$7,0))</f>
        <v/>
      </c>
      <c r="Y363" t="str">
        <f>+IF($F363="","",VLOOKUP($G363,Educacion[],Y$7,0))</f>
        <v/>
      </c>
      <c r="Z363" t="str">
        <f>+IF($F363="","",VLOOKUP($G363,Educacion[],Z$7,0))</f>
        <v/>
      </c>
      <c r="AA363" t="str">
        <f>+IF($F363="","",VLOOKUP($G363,Educacion[],AA$7,0))</f>
        <v/>
      </c>
      <c r="AB363" t="str">
        <f>+IF($F363="","",VLOOKUP($G363,Educacion[],AB$7,0))</f>
        <v/>
      </c>
      <c r="AC363" t="str">
        <f>+IF($F363="","",VLOOKUP($G363,Educacion[],AC$7,0))</f>
        <v/>
      </c>
      <c r="AD363" t="str">
        <f>+IF($F363="","",VLOOKUP($G363,Educacion[],AD$7,0))</f>
        <v/>
      </c>
      <c r="AE363" t="str">
        <f>+IF($F363="","",VLOOKUP($G363,Educacion[],AE$7,0))</f>
        <v/>
      </c>
      <c r="AF363" t="str">
        <f>+IF($F363="","",VLOOKUP($G363,Educacion[],AF$7,0))</f>
        <v/>
      </c>
      <c r="AG363" t="str">
        <f>+IF($F363="","",VLOOKUP($G363,Educacion[],AG$7,0))</f>
        <v/>
      </c>
    </row>
    <row r="364" spans="1:33" x14ac:dyDescent="0.3">
      <c r="A364" s="36">
        <v>375</v>
      </c>
      <c r="B364" s="36" t="s">
        <v>764</v>
      </c>
      <c r="C364">
        <f t="shared" ca="1" si="31"/>
        <v>215</v>
      </c>
      <c r="D364" t="str">
        <f t="shared" ref="D364:F379" si="35">+IF(OR(D363=$B$6,D363=""),"",D363+1)</f>
        <v/>
      </c>
      <c r="E364" t="str">
        <f t="shared" ca="1" si="32"/>
        <v>0211</v>
      </c>
      <c r="F364" t="str">
        <f t="shared" si="35"/>
        <v/>
      </c>
      <c r="G364" t="s">
        <v>1024</v>
      </c>
      <c r="H364" t="str">
        <f>+IF($F364="","",VLOOKUP($G364,Educacion[],H$7,0))</f>
        <v/>
      </c>
      <c r="I364" t="str">
        <f>+IF($F364="","",VLOOKUP($G364,Educacion[],I$7,0))</f>
        <v/>
      </c>
      <c r="J364" t="str">
        <f>+IF($F364="","",VLOOKUP($G364,Educacion[],J$7,0))</f>
        <v/>
      </c>
      <c r="K364" t="str">
        <f>+IF($F364="","",VLOOKUP($G364,Educacion[],K$7,0))</f>
        <v/>
      </c>
      <c r="L364" t="str">
        <f>+IF($F364="","",VLOOKUP($G364,Educacion[],L$7,0))</f>
        <v/>
      </c>
      <c r="M364" t="str">
        <f>+IF($F364="","",VLOOKUP($G364,Educacion[],M$7,0))</f>
        <v/>
      </c>
      <c r="N364" t="str">
        <f>+IF($F364="","",VLOOKUP($G364,Educacion[],N$7,0))</f>
        <v/>
      </c>
      <c r="O364" t="str">
        <f>+IF($F364="","",VLOOKUP($G364,Educacion[],O$7,0))</f>
        <v/>
      </c>
      <c r="P364" t="str">
        <f>+IF($F364="","",VLOOKUP($G364,Educacion[],P$7,0))</f>
        <v/>
      </c>
      <c r="Q364" t="str">
        <f>+IF($F364="","",VLOOKUP($G364,Educacion[],Q$7,0))</f>
        <v/>
      </c>
      <c r="R364" t="str">
        <f>+IF($F364="","",VLOOKUP($G364,Educacion[],R$7,0))</f>
        <v/>
      </c>
      <c r="S364" t="str">
        <f>+IF($F364="","",VLOOKUP($G364,Educacion[],S$7,0))</f>
        <v/>
      </c>
      <c r="T364" t="str">
        <f>+IF($F364="","",VLOOKUP($G364,Educacion[],T$7,0))</f>
        <v/>
      </c>
      <c r="U364" t="str">
        <f>+IF($F364="","",VLOOKUP($G364,Educacion[],U$7,0))</f>
        <v/>
      </c>
      <c r="V364" t="str">
        <f>+IF($F364="","",VLOOKUP($G364,Educacion[],V$7,0))</f>
        <v/>
      </c>
      <c r="W364" t="str">
        <f>+IF($F364="","",VLOOKUP($G364,Educacion[],W$7,0))</f>
        <v/>
      </c>
      <c r="X364" t="str">
        <f>+IF($F364="","",VLOOKUP($G364,Educacion[],X$7,0))</f>
        <v/>
      </c>
      <c r="Y364" t="str">
        <f>+IF($F364="","",VLOOKUP($G364,Educacion[],Y$7,0))</f>
        <v/>
      </c>
      <c r="Z364" t="str">
        <f>+IF($F364="","",VLOOKUP($G364,Educacion[],Z$7,0))</f>
        <v/>
      </c>
      <c r="AA364" t="str">
        <f>+IF($F364="","",VLOOKUP($G364,Educacion[],AA$7,0))</f>
        <v/>
      </c>
      <c r="AB364" t="str">
        <f>+IF($F364="","",VLOOKUP($G364,Educacion[],AB$7,0))</f>
        <v/>
      </c>
      <c r="AC364" t="str">
        <f>+IF($F364="","",VLOOKUP($G364,Educacion[],AC$7,0))</f>
        <v/>
      </c>
      <c r="AD364" t="str">
        <f>+IF($F364="","",VLOOKUP($G364,Educacion[],AD$7,0))</f>
        <v/>
      </c>
      <c r="AE364" t="str">
        <f>+IF($F364="","",VLOOKUP($G364,Educacion[],AE$7,0))</f>
        <v/>
      </c>
      <c r="AF364" t="str">
        <f>+IF($F364="","",VLOOKUP($G364,Educacion[],AF$7,0))</f>
        <v/>
      </c>
      <c r="AG364" t="str">
        <f>+IF($F364="","",VLOOKUP($G364,Educacion[],AG$7,0))</f>
        <v/>
      </c>
    </row>
    <row r="365" spans="1:33" x14ac:dyDescent="0.3">
      <c r="A365" s="36">
        <v>376</v>
      </c>
      <c r="B365" s="36" t="s">
        <v>765</v>
      </c>
      <c r="C365">
        <f t="shared" ca="1" si="31"/>
        <v>471</v>
      </c>
      <c r="D365" t="str">
        <f t="shared" si="35"/>
        <v/>
      </c>
      <c r="E365" t="str">
        <f t="shared" ca="1" si="32"/>
        <v>0496</v>
      </c>
      <c r="F365" t="str">
        <f t="shared" si="35"/>
        <v/>
      </c>
      <c r="G365" t="s">
        <v>986</v>
      </c>
      <c r="H365" t="str">
        <f>+IF($F365="","",VLOOKUP($G365,Educacion[],H$7,0))</f>
        <v/>
      </c>
      <c r="I365" t="str">
        <f>+IF($F365="","",VLOOKUP($G365,Educacion[],I$7,0))</f>
        <v/>
      </c>
      <c r="J365" t="str">
        <f>+IF($F365="","",VLOOKUP($G365,Educacion[],J$7,0))</f>
        <v/>
      </c>
      <c r="K365" t="str">
        <f>+IF($F365="","",VLOOKUP($G365,Educacion[],K$7,0))</f>
        <v/>
      </c>
      <c r="L365" t="str">
        <f>+IF($F365="","",VLOOKUP($G365,Educacion[],L$7,0))</f>
        <v/>
      </c>
      <c r="M365" t="str">
        <f>+IF($F365="","",VLOOKUP($G365,Educacion[],M$7,0))</f>
        <v/>
      </c>
      <c r="N365" t="str">
        <f>+IF($F365="","",VLOOKUP($G365,Educacion[],N$7,0))</f>
        <v/>
      </c>
      <c r="O365" t="str">
        <f>+IF($F365="","",VLOOKUP($G365,Educacion[],O$7,0))</f>
        <v/>
      </c>
      <c r="P365" t="str">
        <f>+IF($F365="","",VLOOKUP($G365,Educacion[],P$7,0))</f>
        <v/>
      </c>
      <c r="Q365" t="str">
        <f>+IF($F365="","",VLOOKUP($G365,Educacion[],Q$7,0))</f>
        <v/>
      </c>
      <c r="R365" t="str">
        <f>+IF($F365="","",VLOOKUP($G365,Educacion[],R$7,0))</f>
        <v/>
      </c>
      <c r="S365" t="str">
        <f>+IF($F365="","",VLOOKUP($G365,Educacion[],S$7,0))</f>
        <v/>
      </c>
      <c r="T365" t="str">
        <f>+IF($F365="","",VLOOKUP($G365,Educacion[],T$7,0))</f>
        <v/>
      </c>
      <c r="U365" t="str">
        <f>+IF($F365="","",VLOOKUP($G365,Educacion[],U$7,0))</f>
        <v/>
      </c>
      <c r="V365" t="str">
        <f>+IF($F365="","",VLOOKUP($G365,Educacion[],V$7,0))</f>
        <v/>
      </c>
      <c r="W365" t="str">
        <f>+IF($F365="","",VLOOKUP($G365,Educacion[],W$7,0))</f>
        <v/>
      </c>
      <c r="X365" t="str">
        <f>+IF($F365="","",VLOOKUP($G365,Educacion[],X$7,0))</f>
        <v/>
      </c>
      <c r="Y365" t="str">
        <f>+IF($F365="","",VLOOKUP($G365,Educacion[],Y$7,0))</f>
        <v/>
      </c>
      <c r="Z365" t="str">
        <f>+IF($F365="","",VLOOKUP($G365,Educacion[],Z$7,0))</f>
        <v/>
      </c>
      <c r="AA365" t="str">
        <f>+IF($F365="","",VLOOKUP($G365,Educacion[],AA$7,0))</f>
        <v/>
      </c>
      <c r="AB365" t="str">
        <f>+IF($F365="","",VLOOKUP($G365,Educacion[],AB$7,0))</f>
        <v/>
      </c>
      <c r="AC365" t="str">
        <f>+IF($F365="","",VLOOKUP($G365,Educacion[],AC$7,0))</f>
        <v/>
      </c>
      <c r="AD365" t="str">
        <f>+IF($F365="","",VLOOKUP($G365,Educacion[],AD$7,0))</f>
        <v/>
      </c>
      <c r="AE365" t="str">
        <f>+IF($F365="","",VLOOKUP($G365,Educacion[],AE$7,0))</f>
        <v/>
      </c>
      <c r="AF365" t="str">
        <f>+IF($F365="","",VLOOKUP($G365,Educacion[],AF$7,0))</f>
        <v/>
      </c>
      <c r="AG365" t="str">
        <f>+IF($F365="","",VLOOKUP($G365,Educacion[],AG$7,0))</f>
        <v/>
      </c>
    </row>
    <row r="366" spans="1:33" x14ac:dyDescent="0.3">
      <c r="A366" s="36">
        <v>377</v>
      </c>
      <c r="B366" s="36" t="s">
        <v>766</v>
      </c>
      <c r="C366">
        <f t="shared" ca="1" si="31"/>
        <v>583</v>
      </c>
      <c r="D366" t="str">
        <f t="shared" si="35"/>
        <v/>
      </c>
      <c r="E366" t="str">
        <f t="shared" ca="1" si="32"/>
        <v>0615</v>
      </c>
      <c r="F366" t="str">
        <f t="shared" si="35"/>
        <v/>
      </c>
      <c r="G366" t="s">
        <v>1299</v>
      </c>
      <c r="H366" t="str">
        <f>+IF($F366="","",VLOOKUP($G366,Educacion[],H$7,0))</f>
        <v/>
      </c>
      <c r="I366" t="str">
        <f>+IF($F366="","",VLOOKUP($G366,Educacion[],I$7,0))</f>
        <v/>
      </c>
      <c r="J366" t="str">
        <f>+IF($F366="","",VLOOKUP($G366,Educacion[],J$7,0))</f>
        <v/>
      </c>
      <c r="K366" t="str">
        <f>+IF($F366="","",VLOOKUP($G366,Educacion[],K$7,0))</f>
        <v/>
      </c>
      <c r="L366" t="str">
        <f>+IF($F366="","",VLOOKUP($G366,Educacion[],L$7,0))</f>
        <v/>
      </c>
      <c r="M366" t="str">
        <f>+IF($F366="","",VLOOKUP($G366,Educacion[],M$7,0))</f>
        <v/>
      </c>
      <c r="N366" t="str">
        <f>+IF($F366="","",VLOOKUP($G366,Educacion[],N$7,0))</f>
        <v/>
      </c>
      <c r="O366" t="str">
        <f>+IF($F366="","",VLOOKUP($G366,Educacion[],O$7,0))</f>
        <v/>
      </c>
      <c r="P366" t="str">
        <f>+IF($F366="","",VLOOKUP($G366,Educacion[],P$7,0))</f>
        <v/>
      </c>
      <c r="Q366" t="str">
        <f>+IF($F366="","",VLOOKUP($G366,Educacion[],Q$7,0))</f>
        <v/>
      </c>
      <c r="R366" t="str">
        <f>+IF($F366="","",VLOOKUP($G366,Educacion[],R$7,0))</f>
        <v/>
      </c>
      <c r="S366" t="str">
        <f>+IF($F366="","",VLOOKUP($G366,Educacion[],S$7,0))</f>
        <v/>
      </c>
      <c r="T366" t="str">
        <f>+IF($F366="","",VLOOKUP($G366,Educacion[],T$7,0))</f>
        <v/>
      </c>
      <c r="U366" t="str">
        <f>+IF($F366="","",VLOOKUP($G366,Educacion[],U$7,0))</f>
        <v/>
      </c>
      <c r="V366" t="str">
        <f>+IF($F366="","",VLOOKUP($G366,Educacion[],V$7,0))</f>
        <v/>
      </c>
      <c r="W366" t="str">
        <f>+IF($F366="","",VLOOKUP($G366,Educacion[],W$7,0))</f>
        <v/>
      </c>
      <c r="X366" t="str">
        <f>+IF($F366="","",VLOOKUP($G366,Educacion[],X$7,0))</f>
        <v/>
      </c>
      <c r="Y366" t="str">
        <f>+IF($F366="","",VLOOKUP($G366,Educacion[],Y$7,0))</f>
        <v/>
      </c>
      <c r="Z366" t="str">
        <f>+IF($F366="","",VLOOKUP($G366,Educacion[],Z$7,0))</f>
        <v/>
      </c>
      <c r="AA366" t="str">
        <f>+IF($F366="","",VLOOKUP($G366,Educacion[],AA$7,0))</f>
        <v/>
      </c>
      <c r="AB366" t="str">
        <f>+IF($F366="","",VLOOKUP($G366,Educacion[],AB$7,0))</f>
        <v/>
      </c>
      <c r="AC366" t="str">
        <f>+IF($F366="","",VLOOKUP($G366,Educacion[],AC$7,0))</f>
        <v/>
      </c>
      <c r="AD366" t="str">
        <f>+IF($F366="","",VLOOKUP($G366,Educacion[],AD$7,0))</f>
        <v/>
      </c>
      <c r="AE366" t="str">
        <f>+IF($F366="","",VLOOKUP($G366,Educacion[],AE$7,0))</f>
        <v/>
      </c>
      <c r="AF366" t="str">
        <f>+IF($F366="","",VLOOKUP($G366,Educacion[],AF$7,0))</f>
        <v/>
      </c>
      <c r="AG366" t="str">
        <f>+IF($F366="","",VLOOKUP($G366,Educacion[],AG$7,0))</f>
        <v/>
      </c>
    </row>
    <row r="367" spans="1:33" x14ac:dyDescent="0.3">
      <c r="A367" s="36">
        <v>378</v>
      </c>
      <c r="B367" s="36" t="s">
        <v>767</v>
      </c>
      <c r="C367">
        <f t="shared" ca="1" si="31"/>
        <v>576</v>
      </c>
      <c r="D367" t="str">
        <f t="shared" si="35"/>
        <v/>
      </c>
      <c r="E367" t="str">
        <f t="shared" ca="1" si="32"/>
        <v>0607</v>
      </c>
      <c r="F367" t="str">
        <f t="shared" si="35"/>
        <v/>
      </c>
      <c r="G367" t="s">
        <v>1300</v>
      </c>
      <c r="H367" t="str">
        <f>+IF($F367="","",VLOOKUP($G367,Educacion[],H$7,0))</f>
        <v/>
      </c>
      <c r="I367" t="str">
        <f>+IF($F367="","",VLOOKUP($G367,Educacion[],I$7,0))</f>
        <v/>
      </c>
      <c r="J367" t="str">
        <f>+IF($F367="","",VLOOKUP($G367,Educacion[],J$7,0))</f>
        <v/>
      </c>
      <c r="K367" t="str">
        <f>+IF($F367="","",VLOOKUP($G367,Educacion[],K$7,0))</f>
        <v/>
      </c>
      <c r="L367" t="str">
        <f>+IF($F367="","",VLOOKUP($G367,Educacion[],L$7,0))</f>
        <v/>
      </c>
      <c r="M367" t="str">
        <f>+IF($F367="","",VLOOKUP($G367,Educacion[],M$7,0))</f>
        <v/>
      </c>
      <c r="N367" t="str">
        <f>+IF($F367="","",VLOOKUP($G367,Educacion[],N$7,0))</f>
        <v/>
      </c>
      <c r="O367" t="str">
        <f>+IF($F367="","",VLOOKUP($G367,Educacion[],O$7,0))</f>
        <v/>
      </c>
      <c r="P367" t="str">
        <f>+IF($F367="","",VLOOKUP($G367,Educacion[],P$7,0))</f>
        <v/>
      </c>
      <c r="Q367" t="str">
        <f>+IF($F367="","",VLOOKUP($G367,Educacion[],Q$7,0))</f>
        <v/>
      </c>
      <c r="R367" t="str">
        <f>+IF($F367="","",VLOOKUP($G367,Educacion[],R$7,0))</f>
        <v/>
      </c>
      <c r="S367" t="str">
        <f>+IF($F367="","",VLOOKUP($G367,Educacion[],S$7,0))</f>
        <v/>
      </c>
      <c r="T367" t="str">
        <f>+IF($F367="","",VLOOKUP($G367,Educacion[],T$7,0))</f>
        <v/>
      </c>
      <c r="U367" t="str">
        <f>+IF($F367="","",VLOOKUP($G367,Educacion[],U$7,0))</f>
        <v/>
      </c>
      <c r="V367" t="str">
        <f>+IF($F367="","",VLOOKUP($G367,Educacion[],V$7,0))</f>
        <v/>
      </c>
      <c r="W367" t="str">
        <f>+IF($F367="","",VLOOKUP($G367,Educacion[],W$7,0))</f>
        <v/>
      </c>
      <c r="X367" t="str">
        <f>+IF($F367="","",VLOOKUP($G367,Educacion[],X$7,0))</f>
        <v/>
      </c>
      <c r="Y367" t="str">
        <f>+IF($F367="","",VLOOKUP($G367,Educacion[],Y$7,0))</f>
        <v/>
      </c>
      <c r="Z367" t="str">
        <f>+IF($F367="","",VLOOKUP($G367,Educacion[],Z$7,0))</f>
        <v/>
      </c>
      <c r="AA367" t="str">
        <f>+IF($F367="","",VLOOKUP($G367,Educacion[],AA$7,0))</f>
        <v/>
      </c>
      <c r="AB367" t="str">
        <f>+IF($F367="","",VLOOKUP($G367,Educacion[],AB$7,0))</f>
        <v/>
      </c>
      <c r="AC367" t="str">
        <f>+IF($F367="","",VLOOKUP($G367,Educacion[],AC$7,0))</f>
        <v/>
      </c>
      <c r="AD367" t="str">
        <f>+IF($F367="","",VLOOKUP($G367,Educacion[],AD$7,0))</f>
        <v/>
      </c>
      <c r="AE367" t="str">
        <f>+IF($F367="","",VLOOKUP($G367,Educacion[],AE$7,0))</f>
        <v/>
      </c>
      <c r="AF367" t="str">
        <f>+IF($F367="","",VLOOKUP($G367,Educacion[],AF$7,0))</f>
        <v/>
      </c>
      <c r="AG367" t="str">
        <f>+IF($F367="","",VLOOKUP($G367,Educacion[],AG$7,0))</f>
        <v/>
      </c>
    </row>
    <row r="368" spans="1:33" x14ac:dyDescent="0.3">
      <c r="A368" s="36">
        <v>379</v>
      </c>
      <c r="B368" s="36" t="s">
        <v>768</v>
      </c>
      <c r="C368">
        <f t="shared" ca="1" si="31"/>
        <v>483</v>
      </c>
      <c r="D368" t="str">
        <f t="shared" si="35"/>
        <v/>
      </c>
      <c r="E368" t="str">
        <f t="shared" ca="1" si="32"/>
        <v>0509</v>
      </c>
      <c r="F368" t="str">
        <f t="shared" si="35"/>
        <v/>
      </c>
      <c r="G368" t="s">
        <v>1301</v>
      </c>
      <c r="H368" t="str">
        <f>+IF($F368="","",VLOOKUP($G368,Educacion[],H$7,0))</f>
        <v/>
      </c>
      <c r="I368" t="str">
        <f>+IF($F368="","",VLOOKUP($G368,Educacion[],I$7,0))</f>
        <v/>
      </c>
      <c r="J368" t="str">
        <f>+IF($F368="","",VLOOKUP($G368,Educacion[],J$7,0))</f>
        <v/>
      </c>
      <c r="K368" t="str">
        <f>+IF($F368="","",VLOOKUP($G368,Educacion[],K$7,0))</f>
        <v/>
      </c>
      <c r="L368" t="str">
        <f>+IF($F368="","",VLOOKUP($G368,Educacion[],L$7,0))</f>
        <v/>
      </c>
      <c r="M368" t="str">
        <f>+IF($F368="","",VLOOKUP($G368,Educacion[],M$7,0))</f>
        <v/>
      </c>
      <c r="N368" t="str">
        <f>+IF($F368="","",VLOOKUP($G368,Educacion[],N$7,0))</f>
        <v/>
      </c>
      <c r="O368" t="str">
        <f>+IF($F368="","",VLOOKUP($G368,Educacion[],O$7,0))</f>
        <v/>
      </c>
      <c r="P368" t="str">
        <f>+IF($F368="","",VLOOKUP($G368,Educacion[],P$7,0))</f>
        <v/>
      </c>
      <c r="Q368" t="str">
        <f>+IF($F368="","",VLOOKUP($G368,Educacion[],Q$7,0))</f>
        <v/>
      </c>
      <c r="R368" t="str">
        <f>+IF($F368="","",VLOOKUP($G368,Educacion[],R$7,0))</f>
        <v/>
      </c>
      <c r="S368" t="str">
        <f>+IF($F368="","",VLOOKUP($G368,Educacion[],S$7,0))</f>
        <v/>
      </c>
      <c r="T368" t="str">
        <f>+IF($F368="","",VLOOKUP($G368,Educacion[],T$7,0))</f>
        <v/>
      </c>
      <c r="U368" t="str">
        <f>+IF($F368="","",VLOOKUP($G368,Educacion[],U$7,0))</f>
        <v/>
      </c>
      <c r="V368" t="str">
        <f>+IF($F368="","",VLOOKUP($G368,Educacion[],V$7,0))</f>
        <v/>
      </c>
      <c r="W368" t="str">
        <f>+IF($F368="","",VLOOKUP($G368,Educacion[],W$7,0))</f>
        <v/>
      </c>
      <c r="X368" t="str">
        <f>+IF($F368="","",VLOOKUP($G368,Educacion[],X$7,0))</f>
        <v/>
      </c>
      <c r="Y368" t="str">
        <f>+IF($F368="","",VLOOKUP($G368,Educacion[],Y$7,0))</f>
        <v/>
      </c>
      <c r="Z368" t="str">
        <f>+IF($F368="","",VLOOKUP($G368,Educacion[],Z$7,0))</f>
        <v/>
      </c>
      <c r="AA368" t="str">
        <f>+IF($F368="","",VLOOKUP($G368,Educacion[],AA$7,0))</f>
        <v/>
      </c>
      <c r="AB368" t="str">
        <f>+IF($F368="","",VLOOKUP($G368,Educacion[],AB$7,0))</f>
        <v/>
      </c>
      <c r="AC368" t="str">
        <f>+IF($F368="","",VLOOKUP($G368,Educacion[],AC$7,0))</f>
        <v/>
      </c>
      <c r="AD368" t="str">
        <f>+IF($F368="","",VLOOKUP($G368,Educacion[],AD$7,0))</f>
        <v/>
      </c>
      <c r="AE368" t="str">
        <f>+IF($F368="","",VLOOKUP($G368,Educacion[],AE$7,0))</f>
        <v/>
      </c>
      <c r="AF368" t="str">
        <f>+IF($F368="","",VLOOKUP($G368,Educacion[],AF$7,0))</f>
        <v/>
      </c>
      <c r="AG368" t="str">
        <f>+IF($F368="","",VLOOKUP($G368,Educacion[],AG$7,0))</f>
        <v/>
      </c>
    </row>
    <row r="369" spans="1:33" x14ac:dyDescent="0.3">
      <c r="A369" s="36">
        <v>380</v>
      </c>
      <c r="B369" s="36" t="s">
        <v>769</v>
      </c>
      <c r="C369">
        <f t="shared" ca="1" si="31"/>
        <v>211</v>
      </c>
      <c r="D369" t="str">
        <f t="shared" si="35"/>
        <v/>
      </c>
      <c r="E369" t="str">
        <f t="shared" ca="1" si="32"/>
        <v>0207</v>
      </c>
      <c r="F369" t="str">
        <f t="shared" si="35"/>
        <v/>
      </c>
      <c r="G369" t="s">
        <v>1302</v>
      </c>
      <c r="H369" t="str">
        <f>+IF($F369="","",VLOOKUP($G369,Educacion[],H$7,0))</f>
        <v/>
      </c>
      <c r="I369" t="str">
        <f>+IF($F369="","",VLOOKUP($G369,Educacion[],I$7,0))</f>
        <v/>
      </c>
      <c r="J369" t="str">
        <f>+IF($F369="","",VLOOKUP($G369,Educacion[],J$7,0))</f>
        <v/>
      </c>
      <c r="K369" t="str">
        <f>+IF($F369="","",VLOOKUP($G369,Educacion[],K$7,0))</f>
        <v/>
      </c>
      <c r="L369" t="str">
        <f>+IF($F369="","",VLOOKUP($G369,Educacion[],L$7,0))</f>
        <v/>
      </c>
      <c r="M369" t="str">
        <f>+IF($F369="","",VLOOKUP($G369,Educacion[],M$7,0))</f>
        <v/>
      </c>
      <c r="N369" t="str">
        <f>+IF($F369="","",VLOOKUP($G369,Educacion[],N$7,0))</f>
        <v/>
      </c>
      <c r="O369" t="str">
        <f>+IF($F369="","",VLOOKUP($G369,Educacion[],O$7,0))</f>
        <v/>
      </c>
      <c r="P369" t="str">
        <f>+IF($F369="","",VLOOKUP($G369,Educacion[],P$7,0))</f>
        <v/>
      </c>
      <c r="Q369" t="str">
        <f>+IF($F369="","",VLOOKUP($G369,Educacion[],Q$7,0))</f>
        <v/>
      </c>
      <c r="R369" t="str">
        <f>+IF($F369="","",VLOOKUP($G369,Educacion[],R$7,0))</f>
        <v/>
      </c>
      <c r="S369" t="str">
        <f>+IF($F369="","",VLOOKUP($G369,Educacion[],S$7,0))</f>
        <v/>
      </c>
      <c r="T369" t="str">
        <f>+IF($F369="","",VLOOKUP($G369,Educacion[],T$7,0))</f>
        <v/>
      </c>
      <c r="U369" t="str">
        <f>+IF($F369="","",VLOOKUP($G369,Educacion[],U$7,0))</f>
        <v/>
      </c>
      <c r="V369" t="str">
        <f>+IF($F369="","",VLOOKUP($G369,Educacion[],V$7,0))</f>
        <v/>
      </c>
      <c r="W369" t="str">
        <f>+IF($F369="","",VLOOKUP($G369,Educacion[],W$7,0))</f>
        <v/>
      </c>
      <c r="X369" t="str">
        <f>+IF($F369="","",VLOOKUP($G369,Educacion[],X$7,0))</f>
        <v/>
      </c>
      <c r="Y369" t="str">
        <f>+IF($F369="","",VLOOKUP($G369,Educacion[],Y$7,0))</f>
        <v/>
      </c>
      <c r="Z369" t="str">
        <f>+IF($F369="","",VLOOKUP($G369,Educacion[],Z$7,0))</f>
        <v/>
      </c>
      <c r="AA369" t="str">
        <f>+IF($F369="","",VLOOKUP($G369,Educacion[],AA$7,0))</f>
        <v/>
      </c>
      <c r="AB369" t="str">
        <f>+IF($F369="","",VLOOKUP($G369,Educacion[],AB$7,0))</f>
        <v/>
      </c>
      <c r="AC369" t="str">
        <f>+IF($F369="","",VLOOKUP($G369,Educacion[],AC$7,0))</f>
        <v/>
      </c>
      <c r="AD369" t="str">
        <f>+IF($F369="","",VLOOKUP($G369,Educacion[],AD$7,0))</f>
        <v/>
      </c>
      <c r="AE369" t="str">
        <f>+IF($F369="","",VLOOKUP($G369,Educacion[],AE$7,0))</f>
        <v/>
      </c>
      <c r="AF369" t="str">
        <f>+IF($F369="","",VLOOKUP($G369,Educacion[],AF$7,0))</f>
        <v/>
      </c>
      <c r="AG369" t="str">
        <f>+IF($F369="","",VLOOKUP($G369,Educacion[],AG$7,0))</f>
        <v/>
      </c>
    </row>
    <row r="370" spans="1:33" x14ac:dyDescent="0.3">
      <c r="A370" s="36">
        <v>381</v>
      </c>
      <c r="B370" s="36" t="s">
        <v>770</v>
      </c>
      <c r="C370">
        <f t="shared" ca="1" si="31"/>
        <v>207</v>
      </c>
      <c r="D370" t="str">
        <f t="shared" si="35"/>
        <v/>
      </c>
      <c r="E370" t="str">
        <f t="shared" ca="1" si="32"/>
        <v>0203</v>
      </c>
      <c r="F370" t="str">
        <f t="shared" si="35"/>
        <v/>
      </c>
      <c r="G370" t="s">
        <v>531</v>
      </c>
      <c r="H370" t="str">
        <f>+IF($F370="","",VLOOKUP($G370,Educacion[],H$7,0))</f>
        <v/>
      </c>
      <c r="I370" t="str">
        <f>+IF($F370="","",VLOOKUP($G370,Educacion[],I$7,0))</f>
        <v/>
      </c>
      <c r="J370" t="str">
        <f>+IF($F370="","",VLOOKUP($G370,Educacion[],J$7,0))</f>
        <v/>
      </c>
      <c r="K370" t="str">
        <f>+IF($F370="","",VLOOKUP($G370,Educacion[],K$7,0))</f>
        <v/>
      </c>
      <c r="L370" t="str">
        <f>+IF($F370="","",VLOOKUP($G370,Educacion[],L$7,0))</f>
        <v/>
      </c>
      <c r="M370" t="str">
        <f>+IF($F370="","",VLOOKUP($G370,Educacion[],M$7,0))</f>
        <v/>
      </c>
      <c r="N370" t="str">
        <f>+IF($F370="","",VLOOKUP($G370,Educacion[],N$7,0))</f>
        <v/>
      </c>
      <c r="O370" t="str">
        <f>+IF($F370="","",VLOOKUP($G370,Educacion[],O$7,0))</f>
        <v/>
      </c>
      <c r="P370" t="str">
        <f>+IF($F370="","",VLOOKUP($G370,Educacion[],P$7,0))</f>
        <v/>
      </c>
      <c r="Q370" t="str">
        <f>+IF($F370="","",VLOOKUP($G370,Educacion[],Q$7,0))</f>
        <v/>
      </c>
      <c r="R370" t="str">
        <f>+IF($F370="","",VLOOKUP($G370,Educacion[],R$7,0))</f>
        <v/>
      </c>
      <c r="S370" t="str">
        <f>+IF($F370="","",VLOOKUP($G370,Educacion[],S$7,0))</f>
        <v/>
      </c>
      <c r="T370" t="str">
        <f>+IF($F370="","",VLOOKUP($G370,Educacion[],T$7,0))</f>
        <v/>
      </c>
      <c r="U370" t="str">
        <f>+IF($F370="","",VLOOKUP($G370,Educacion[],U$7,0))</f>
        <v/>
      </c>
      <c r="V370" t="str">
        <f>+IF($F370="","",VLOOKUP($G370,Educacion[],V$7,0))</f>
        <v/>
      </c>
      <c r="W370" t="str">
        <f>+IF($F370="","",VLOOKUP($G370,Educacion[],W$7,0))</f>
        <v/>
      </c>
      <c r="X370" t="str">
        <f>+IF($F370="","",VLOOKUP($G370,Educacion[],X$7,0))</f>
        <v/>
      </c>
      <c r="Y370" t="str">
        <f>+IF($F370="","",VLOOKUP($G370,Educacion[],Y$7,0))</f>
        <v/>
      </c>
      <c r="Z370" t="str">
        <f>+IF($F370="","",VLOOKUP($G370,Educacion[],Z$7,0))</f>
        <v/>
      </c>
      <c r="AA370" t="str">
        <f>+IF($F370="","",VLOOKUP($G370,Educacion[],AA$7,0))</f>
        <v/>
      </c>
      <c r="AB370" t="str">
        <f>+IF($F370="","",VLOOKUP($G370,Educacion[],AB$7,0))</f>
        <v/>
      </c>
      <c r="AC370" t="str">
        <f>+IF($F370="","",VLOOKUP($G370,Educacion[],AC$7,0))</f>
        <v/>
      </c>
      <c r="AD370" t="str">
        <f>+IF($F370="","",VLOOKUP($G370,Educacion[],AD$7,0))</f>
        <v/>
      </c>
      <c r="AE370" t="str">
        <f>+IF($F370="","",VLOOKUP($G370,Educacion[],AE$7,0))</f>
        <v/>
      </c>
      <c r="AF370" t="str">
        <f>+IF($F370="","",VLOOKUP($G370,Educacion[],AF$7,0))</f>
        <v/>
      </c>
      <c r="AG370" t="str">
        <f>+IF($F370="","",VLOOKUP($G370,Educacion[],AG$7,0))</f>
        <v/>
      </c>
    </row>
    <row r="371" spans="1:33" x14ac:dyDescent="0.3">
      <c r="A371" s="36">
        <v>382</v>
      </c>
      <c r="B371" s="36" t="s">
        <v>771</v>
      </c>
      <c r="C371">
        <f t="shared" ca="1" si="31"/>
        <v>114</v>
      </c>
      <c r="D371" t="str">
        <f t="shared" si="35"/>
        <v/>
      </c>
      <c r="E371" t="str">
        <f t="shared" ca="1" si="32"/>
        <v>0104</v>
      </c>
      <c r="F371" t="str">
        <f t="shared" si="35"/>
        <v/>
      </c>
      <c r="G371" t="s">
        <v>694</v>
      </c>
      <c r="H371" t="str">
        <f>+IF($F371="","",VLOOKUP($G371,Educacion[],H$7,0))</f>
        <v/>
      </c>
      <c r="I371" t="str">
        <f>+IF($F371="","",VLOOKUP($G371,Educacion[],I$7,0))</f>
        <v/>
      </c>
      <c r="J371" t="str">
        <f>+IF($F371="","",VLOOKUP($G371,Educacion[],J$7,0))</f>
        <v/>
      </c>
      <c r="K371" t="str">
        <f>+IF($F371="","",VLOOKUP($G371,Educacion[],K$7,0))</f>
        <v/>
      </c>
      <c r="L371" t="str">
        <f>+IF($F371="","",VLOOKUP($G371,Educacion[],L$7,0))</f>
        <v/>
      </c>
      <c r="M371" t="str">
        <f>+IF($F371="","",VLOOKUP($G371,Educacion[],M$7,0))</f>
        <v/>
      </c>
      <c r="N371" t="str">
        <f>+IF($F371="","",VLOOKUP($G371,Educacion[],N$7,0))</f>
        <v/>
      </c>
      <c r="O371" t="str">
        <f>+IF($F371="","",VLOOKUP($G371,Educacion[],O$7,0))</f>
        <v/>
      </c>
      <c r="P371" t="str">
        <f>+IF($F371="","",VLOOKUP($G371,Educacion[],P$7,0))</f>
        <v/>
      </c>
      <c r="Q371" t="str">
        <f>+IF($F371="","",VLOOKUP($G371,Educacion[],Q$7,0))</f>
        <v/>
      </c>
      <c r="R371" t="str">
        <f>+IF($F371="","",VLOOKUP($G371,Educacion[],R$7,0))</f>
        <v/>
      </c>
      <c r="S371" t="str">
        <f>+IF($F371="","",VLOOKUP($G371,Educacion[],S$7,0))</f>
        <v/>
      </c>
      <c r="T371" t="str">
        <f>+IF($F371="","",VLOOKUP($G371,Educacion[],T$7,0))</f>
        <v/>
      </c>
      <c r="U371" t="str">
        <f>+IF($F371="","",VLOOKUP($G371,Educacion[],U$7,0))</f>
        <v/>
      </c>
      <c r="V371" t="str">
        <f>+IF($F371="","",VLOOKUP($G371,Educacion[],V$7,0))</f>
        <v/>
      </c>
      <c r="W371" t="str">
        <f>+IF($F371="","",VLOOKUP($G371,Educacion[],W$7,0))</f>
        <v/>
      </c>
      <c r="X371" t="str">
        <f>+IF($F371="","",VLOOKUP($G371,Educacion[],X$7,0))</f>
        <v/>
      </c>
      <c r="Y371" t="str">
        <f>+IF($F371="","",VLOOKUP($G371,Educacion[],Y$7,0))</f>
        <v/>
      </c>
      <c r="Z371" t="str">
        <f>+IF($F371="","",VLOOKUP($G371,Educacion[],Z$7,0))</f>
        <v/>
      </c>
      <c r="AA371" t="str">
        <f>+IF($F371="","",VLOOKUP($G371,Educacion[],AA$7,0))</f>
        <v/>
      </c>
      <c r="AB371" t="str">
        <f>+IF($F371="","",VLOOKUP($G371,Educacion[],AB$7,0))</f>
        <v/>
      </c>
      <c r="AC371" t="str">
        <f>+IF($F371="","",VLOOKUP($G371,Educacion[],AC$7,0))</f>
        <v/>
      </c>
      <c r="AD371" t="str">
        <f>+IF($F371="","",VLOOKUP($G371,Educacion[],AD$7,0))</f>
        <v/>
      </c>
      <c r="AE371" t="str">
        <f>+IF($F371="","",VLOOKUP($G371,Educacion[],AE$7,0))</f>
        <v/>
      </c>
      <c r="AF371" t="str">
        <f>+IF($F371="","",VLOOKUP($G371,Educacion[],AF$7,0))</f>
        <v/>
      </c>
      <c r="AG371" t="str">
        <f>+IF($F371="","",VLOOKUP($G371,Educacion[],AG$7,0))</f>
        <v/>
      </c>
    </row>
    <row r="372" spans="1:33" x14ac:dyDescent="0.3">
      <c r="A372" s="36">
        <v>383</v>
      </c>
      <c r="B372" s="36" t="s">
        <v>772</v>
      </c>
      <c r="C372">
        <f t="shared" ca="1" si="31"/>
        <v>8</v>
      </c>
      <c r="D372" t="str">
        <f t="shared" si="35"/>
        <v/>
      </c>
      <c r="E372" t="str">
        <f t="shared" ca="1" si="32"/>
        <v>0008</v>
      </c>
      <c r="F372" t="str">
        <f t="shared" si="35"/>
        <v/>
      </c>
      <c r="G372" t="s">
        <v>1303</v>
      </c>
      <c r="H372" t="str">
        <f>+IF($F372="","",VLOOKUP($G372,Educacion[],H$7,0))</f>
        <v/>
      </c>
      <c r="I372" t="str">
        <f>+IF($F372="","",VLOOKUP($G372,Educacion[],I$7,0))</f>
        <v/>
      </c>
      <c r="J372" t="str">
        <f>+IF($F372="","",VLOOKUP($G372,Educacion[],J$7,0))</f>
        <v/>
      </c>
      <c r="K372" t="str">
        <f>+IF($F372="","",VLOOKUP($G372,Educacion[],K$7,0))</f>
        <v/>
      </c>
      <c r="L372" t="str">
        <f>+IF($F372="","",VLOOKUP($G372,Educacion[],L$7,0))</f>
        <v/>
      </c>
      <c r="M372" t="str">
        <f>+IF($F372="","",VLOOKUP($G372,Educacion[],M$7,0))</f>
        <v/>
      </c>
      <c r="N372" t="str">
        <f>+IF($F372="","",VLOOKUP($G372,Educacion[],N$7,0))</f>
        <v/>
      </c>
      <c r="O372" t="str">
        <f>+IF($F372="","",VLOOKUP($G372,Educacion[],O$7,0))</f>
        <v/>
      </c>
      <c r="P372" t="str">
        <f>+IF($F372="","",VLOOKUP($G372,Educacion[],P$7,0))</f>
        <v/>
      </c>
      <c r="Q372" t="str">
        <f>+IF($F372="","",VLOOKUP($G372,Educacion[],Q$7,0))</f>
        <v/>
      </c>
      <c r="R372" t="str">
        <f>+IF($F372="","",VLOOKUP($G372,Educacion[],R$7,0))</f>
        <v/>
      </c>
      <c r="S372" t="str">
        <f>+IF($F372="","",VLOOKUP($G372,Educacion[],S$7,0))</f>
        <v/>
      </c>
      <c r="T372" t="str">
        <f>+IF($F372="","",VLOOKUP($G372,Educacion[],T$7,0))</f>
        <v/>
      </c>
      <c r="U372" t="str">
        <f>+IF($F372="","",VLOOKUP($G372,Educacion[],U$7,0))</f>
        <v/>
      </c>
      <c r="V372" t="str">
        <f>+IF($F372="","",VLOOKUP($G372,Educacion[],V$7,0))</f>
        <v/>
      </c>
      <c r="W372" t="str">
        <f>+IF($F372="","",VLOOKUP($G372,Educacion[],W$7,0))</f>
        <v/>
      </c>
      <c r="X372" t="str">
        <f>+IF($F372="","",VLOOKUP($G372,Educacion[],X$7,0))</f>
        <v/>
      </c>
      <c r="Y372" t="str">
        <f>+IF($F372="","",VLOOKUP($G372,Educacion[],Y$7,0))</f>
        <v/>
      </c>
      <c r="Z372" t="str">
        <f>+IF($F372="","",VLOOKUP($G372,Educacion[],Z$7,0))</f>
        <v/>
      </c>
      <c r="AA372" t="str">
        <f>+IF($F372="","",VLOOKUP($G372,Educacion[],AA$7,0))</f>
        <v/>
      </c>
      <c r="AB372" t="str">
        <f>+IF($F372="","",VLOOKUP($G372,Educacion[],AB$7,0))</f>
        <v/>
      </c>
      <c r="AC372" t="str">
        <f>+IF($F372="","",VLOOKUP($G372,Educacion[],AC$7,0))</f>
        <v/>
      </c>
      <c r="AD372" t="str">
        <f>+IF($F372="","",VLOOKUP($G372,Educacion[],AD$7,0))</f>
        <v/>
      </c>
      <c r="AE372" t="str">
        <f>+IF($F372="","",VLOOKUP($G372,Educacion[],AE$7,0))</f>
        <v/>
      </c>
      <c r="AF372" t="str">
        <f>+IF($F372="","",VLOOKUP($G372,Educacion[],AF$7,0))</f>
        <v/>
      </c>
      <c r="AG372" t="str">
        <f>+IF($F372="","",VLOOKUP($G372,Educacion[],AG$7,0))</f>
        <v/>
      </c>
    </row>
    <row r="373" spans="1:33" x14ac:dyDescent="0.3">
      <c r="A373" s="36">
        <v>384</v>
      </c>
      <c r="B373" s="36" t="s">
        <v>773</v>
      </c>
      <c r="C373">
        <f t="shared" ca="1" si="31"/>
        <v>328</v>
      </c>
      <c r="D373" t="str">
        <f t="shared" si="35"/>
        <v/>
      </c>
      <c r="E373" t="str">
        <f t="shared" ca="1" si="32"/>
        <v>0348</v>
      </c>
      <c r="F373" t="str">
        <f t="shared" si="35"/>
        <v/>
      </c>
      <c r="G373" t="s">
        <v>661</v>
      </c>
      <c r="H373" t="str">
        <f>+IF($F373="","",VLOOKUP($G373,Educacion[],H$7,0))</f>
        <v/>
      </c>
      <c r="I373" t="str">
        <f>+IF($F373="","",VLOOKUP($G373,Educacion[],I$7,0))</f>
        <v/>
      </c>
      <c r="J373" t="str">
        <f>+IF($F373="","",VLOOKUP($G373,Educacion[],J$7,0))</f>
        <v/>
      </c>
      <c r="K373" t="str">
        <f>+IF($F373="","",VLOOKUP($G373,Educacion[],K$7,0))</f>
        <v/>
      </c>
      <c r="L373" t="str">
        <f>+IF($F373="","",VLOOKUP($G373,Educacion[],L$7,0))</f>
        <v/>
      </c>
      <c r="M373" t="str">
        <f>+IF($F373="","",VLOOKUP($G373,Educacion[],M$7,0))</f>
        <v/>
      </c>
      <c r="N373" t="str">
        <f>+IF($F373="","",VLOOKUP($G373,Educacion[],N$7,0))</f>
        <v/>
      </c>
      <c r="O373" t="str">
        <f>+IF($F373="","",VLOOKUP($G373,Educacion[],O$7,0))</f>
        <v/>
      </c>
      <c r="P373" t="str">
        <f>+IF($F373="","",VLOOKUP($G373,Educacion[],P$7,0))</f>
        <v/>
      </c>
      <c r="Q373" t="str">
        <f>+IF($F373="","",VLOOKUP($G373,Educacion[],Q$7,0))</f>
        <v/>
      </c>
      <c r="R373" t="str">
        <f>+IF($F373="","",VLOOKUP($G373,Educacion[],R$7,0))</f>
        <v/>
      </c>
      <c r="S373" t="str">
        <f>+IF($F373="","",VLOOKUP($G373,Educacion[],S$7,0))</f>
        <v/>
      </c>
      <c r="T373" t="str">
        <f>+IF($F373="","",VLOOKUP($G373,Educacion[],T$7,0))</f>
        <v/>
      </c>
      <c r="U373" t="str">
        <f>+IF($F373="","",VLOOKUP($G373,Educacion[],U$7,0))</f>
        <v/>
      </c>
      <c r="V373" t="str">
        <f>+IF($F373="","",VLOOKUP($G373,Educacion[],V$7,0))</f>
        <v/>
      </c>
      <c r="W373" t="str">
        <f>+IF($F373="","",VLOOKUP($G373,Educacion[],W$7,0))</f>
        <v/>
      </c>
      <c r="X373" t="str">
        <f>+IF($F373="","",VLOOKUP($G373,Educacion[],X$7,0))</f>
        <v/>
      </c>
      <c r="Y373" t="str">
        <f>+IF($F373="","",VLOOKUP($G373,Educacion[],Y$7,0))</f>
        <v/>
      </c>
      <c r="Z373" t="str">
        <f>+IF($F373="","",VLOOKUP($G373,Educacion[],Z$7,0))</f>
        <v/>
      </c>
      <c r="AA373" t="str">
        <f>+IF($F373="","",VLOOKUP($G373,Educacion[],AA$7,0))</f>
        <v/>
      </c>
      <c r="AB373" t="str">
        <f>+IF($F373="","",VLOOKUP($G373,Educacion[],AB$7,0))</f>
        <v/>
      </c>
      <c r="AC373" t="str">
        <f>+IF($F373="","",VLOOKUP($G373,Educacion[],AC$7,0))</f>
        <v/>
      </c>
      <c r="AD373" t="str">
        <f>+IF($F373="","",VLOOKUP($G373,Educacion[],AD$7,0))</f>
        <v/>
      </c>
      <c r="AE373" t="str">
        <f>+IF($F373="","",VLOOKUP($G373,Educacion[],AE$7,0))</f>
        <v/>
      </c>
      <c r="AF373" t="str">
        <f>+IF($F373="","",VLOOKUP($G373,Educacion[],AF$7,0))</f>
        <v/>
      </c>
      <c r="AG373" t="str">
        <f>+IF($F373="","",VLOOKUP($G373,Educacion[],AG$7,0))</f>
        <v/>
      </c>
    </row>
    <row r="374" spans="1:33" x14ac:dyDescent="0.3">
      <c r="A374" s="36">
        <v>385</v>
      </c>
      <c r="B374" s="36" t="s">
        <v>774</v>
      </c>
      <c r="C374">
        <f t="shared" ca="1" si="31"/>
        <v>39</v>
      </c>
      <c r="D374" t="str">
        <f t="shared" si="35"/>
        <v/>
      </c>
      <c r="E374" t="str">
        <f t="shared" ca="1" si="32"/>
        <v>0042</v>
      </c>
      <c r="F374" t="str">
        <f t="shared" si="35"/>
        <v/>
      </c>
      <c r="G374" t="s">
        <v>621</v>
      </c>
      <c r="H374" t="str">
        <f>+IF($F374="","",VLOOKUP($G374,Educacion[],H$7,0))</f>
        <v/>
      </c>
      <c r="I374" t="str">
        <f>+IF($F374="","",VLOOKUP($G374,Educacion[],I$7,0))</f>
        <v/>
      </c>
      <c r="J374" t="str">
        <f>+IF($F374="","",VLOOKUP($G374,Educacion[],J$7,0))</f>
        <v/>
      </c>
      <c r="K374" t="str">
        <f>+IF($F374="","",VLOOKUP($G374,Educacion[],K$7,0))</f>
        <v/>
      </c>
      <c r="L374" t="str">
        <f>+IF($F374="","",VLOOKUP($G374,Educacion[],L$7,0))</f>
        <v/>
      </c>
      <c r="M374" t="str">
        <f>+IF($F374="","",VLOOKUP($G374,Educacion[],M$7,0))</f>
        <v/>
      </c>
      <c r="N374" t="str">
        <f>+IF($F374="","",VLOOKUP($G374,Educacion[],N$7,0))</f>
        <v/>
      </c>
      <c r="O374" t="str">
        <f>+IF($F374="","",VLOOKUP($G374,Educacion[],O$7,0))</f>
        <v/>
      </c>
      <c r="P374" t="str">
        <f>+IF($F374="","",VLOOKUP($G374,Educacion[],P$7,0))</f>
        <v/>
      </c>
      <c r="Q374" t="str">
        <f>+IF($F374="","",VLOOKUP($G374,Educacion[],Q$7,0))</f>
        <v/>
      </c>
      <c r="R374" t="str">
        <f>+IF($F374="","",VLOOKUP($G374,Educacion[],R$7,0))</f>
        <v/>
      </c>
      <c r="S374" t="str">
        <f>+IF($F374="","",VLOOKUP($G374,Educacion[],S$7,0))</f>
        <v/>
      </c>
      <c r="T374" t="str">
        <f>+IF($F374="","",VLOOKUP($G374,Educacion[],T$7,0))</f>
        <v/>
      </c>
      <c r="U374" t="str">
        <f>+IF($F374="","",VLOOKUP($G374,Educacion[],U$7,0))</f>
        <v/>
      </c>
      <c r="V374" t="str">
        <f>+IF($F374="","",VLOOKUP($G374,Educacion[],V$7,0))</f>
        <v/>
      </c>
      <c r="W374" t="str">
        <f>+IF($F374="","",VLOOKUP($G374,Educacion[],W$7,0))</f>
        <v/>
      </c>
      <c r="X374" t="str">
        <f>+IF($F374="","",VLOOKUP($G374,Educacion[],X$7,0))</f>
        <v/>
      </c>
      <c r="Y374" t="str">
        <f>+IF($F374="","",VLOOKUP($G374,Educacion[],Y$7,0))</f>
        <v/>
      </c>
      <c r="Z374" t="str">
        <f>+IF($F374="","",VLOOKUP($G374,Educacion[],Z$7,0))</f>
        <v/>
      </c>
      <c r="AA374" t="str">
        <f>+IF($F374="","",VLOOKUP($G374,Educacion[],AA$7,0))</f>
        <v/>
      </c>
      <c r="AB374" t="str">
        <f>+IF($F374="","",VLOOKUP($G374,Educacion[],AB$7,0))</f>
        <v/>
      </c>
      <c r="AC374" t="str">
        <f>+IF($F374="","",VLOOKUP($G374,Educacion[],AC$7,0))</f>
        <v/>
      </c>
      <c r="AD374" t="str">
        <f>+IF($F374="","",VLOOKUP($G374,Educacion[],AD$7,0))</f>
        <v/>
      </c>
      <c r="AE374" t="str">
        <f>+IF($F374="","",VLOOKUP($G374,Educacion[],AE$7,0))</f>
        <v/>
      </c>
      <c r="AF374" t="str">
        <f>+IF($F374="","",VLOOKUP($G374,Educacion[],AF$7,0))</f>
        <v/>
      </c>
      <c r="AG374" t="str">
        <f>+IF($F374="","",VLOOKUP($G374,Educacion[],AG$7,0))</f>
        <v/>
      </c>
    </row>
    <row r="375" spans="1:33" x14ac:dyDescent="0.3">
      <c r="A375" s="36">
        <v>386</v>
      </c>
      <c r="B375" s="36" t="s">
        <v>775</v>
      </c>
      <c r="C375">
        <f t="shared" ca="1" si="31"/>
        <v>300</v>
      </c>
      <c r="D375" t="str">
        <f t="shared" si="35"/>
        <v/>
      </c>
      <c r="E375" t="str">
        <f t="shared" ca="1" si="32"/>
        <v>0310</v>
      </c>
      <c r="F375" t="str">
        <f t="shared" si="35"/>
        <v/>
      </c>
      <c r="G375" t="s">
        <v>1304</v>
      </c>
      <c r="H375" t="str">
        <f>+IF($F375="","",VLOOKUP($G375,Educacion[],H$7,0))</f>
        <v/>
      </c>
      <c r="I375" t="str">
        <f>+IF($F375="","",VLOOKUP($G375,Educacion[],I$7,0))</f>
        <v/>
      </c>
      <c r="J375" t="str">
        <f>+IF($F375="","",VLOOKUP($G375,Educacion[],J$7,0))</f>
        <v/>
      </c>
      <c r="K375" t="str">
        <f>+IF($F375="","",VLOOKUP($G375,Educacion[],K$7,0))</f>
        <v/>
      </c>
      <c r="L375" t="str">
        <f>+IF($F375="","",VLOOKUP($G375,Educacion[],L$7,0))</f>
        <v/>
      </c>
      <c r="M375" t="str">
        <f>+IF($F375="","",VLOOKUP($G375,Educacion[],M$7,0))</f>
        <v/>
      </c>
      <c r="N375" t="str">
        <f>+IF($F375="","",VLOOKUP($G375,Educacion[],N$7,0))</f>
        <v/>
      </c>
      <c r="O375" t="str">
        <f>+IF($F375="","",VLOOKUP($G375,Educacion[],O$7,0))</f>
        <v/>
      </c>
      <c r="P375" t="str">
        <f>+IF($F375="","",VLOOKUP($G375,Educacion[],P$7,0))</f>
        <v/>
      </c>
      <c r="Q375" t="str">
        <f>+IF($F375="","",VLOOKUP($G375,Educacion[],Q$7,0))</f>
        <v/>
      </c>
      <c r="R375" t="str">
        <f>+IF($F375="","",VLOOKUP($G375,Educacion[],R$7,0))</f>
        <v/>
      </c>
      <c r="S375" t="str">
        <f>+IF($F375="","",VLOOKUP($G375,Educacion[],S$7,0))</f>
        <v/>
      </c>
      <c r="T375" t="str">
        <f>+IF($F375="","",VLOOKUP($G375,Educacion[],T$7,0))</f>
        <v/>
      </c>
      <c r="U375" t="str">
        <f>+IF($F375="","",VLOOKUP($G375,Educacion[],U$7,0))</f>
        <v/>
      </c>
      <c r="V375" t="str">
        <f>+IF($F375="","",VLOOKUP($G375,Educacion[],V$7,0))</f>
        <v/>
      </c>
      <c r="W375" t="str">
        <f>+IF($F375="","",VLOOKUP($G375,Educacion[],W$7,0))</f>
        <v/>
      </c>
      <c r="X375" t="str">
        <f>+IF($F375="","",VLOOKUP($G375,Educacion[],X$7,0))</f>
        <v/>
      </c>
      <c r="Y375" t="str">
        <f>+IF($F375="","",VLOOKUP($G375,Educacion[],Y$7,0))</f>
        <v/>
      </c>
      <c r="Z375" t="str">
        <f>+IF($F375="","",VLOOKUP($G375,Educacion[],Z$7,0))</f>
        <v/>
      </c>
      <c r="AA375" t="str">
        <f>+IF($F375="","",VLOOKUP($G375,Educacion[],AA$7,0))</f>
        <v/>
      </c>
      <c r="AB375" t="str">
        <f>+IF($F375="","",VLOOKUP($G375,Educacion[],AB$7,0))</f>
        <v/>
      </c>
      <c r="AC375" t="str">
        <f>+IF($F375="","",VLOOKUP($G375,Educacion[],AC$7,0))</f>
        <v/>
      </c>
      <c r="AD375" t="str">
        <f>+IF($F375="","",VLOOKUP($G375,Educacion[],AD$7,0))</f>
        <v/>
      </c>
      <c r="AE375" t="str">
        <f>+IF($F375="","",VLOOKUP($G375,Educacion[],AE$7,0))</f>
        <v/>
      </c>
      <c r="AF375" t="str">
        <f>+IF($F375="","",VLOOKUP($G375,Educacion[],AF$7,0))</f>
        <v/>
      </c>
      <c r="AG375" t="str">
        <f>+IF($F375="","",VLOOKUP($G375,Educacion[],AG$7,0))</f>
        <v/>
      </c>
    </row>
    <row r="376" spans="1:33" x14ac:dyDescent="0.3">
      <c r="A376" s="36">
        <v>387</v>
      </c>
      <c r="B376" s="36" t="s">
        <v>776</v>
      </c>
      <c r="C376">
        <f t="shared" ca="1" si="31"/>
        <v>234</v>
      </c>
      <c r="D376" t="str">
        <f t="shared" si="35"/>
        <v/>
      </c>
      <c r="E376" t="str">
        <f t="shared" ca="1" si="32"/>
        <v>0232</v>
      </c>
      <c r="F376" t="str">
        <f t="shared" si="35"/>
        <v/>
      </c>
      <c r="G376" t="s">
        <v>1305</v>
      </c>
      <c r="H376" t="str">
        <f>+IF($F376="","",VLOOKUP($G376,Educacion[],H$7,0))</f>
        <v/>
      </c>
      <c r="I376" t="str">
        <f>+IF($F376="","",VLOOKUP($G376,Educacion[],I$7,0))</f>
        <v/>
      </c>
      <c r="J376" t="str">
        <f>+IF($F376="","",VLOOKUP($G376,Educacion[],J$7,0))</f>
        <v/>
      </c>
      <c r="K376" t="str">
        <f>+IF($F376="","",VLOOKUP($G376,Educacion[],K$7,0))</f>
        <v/>
      </c>
      <c r="L376" t="str">
        <f>+IF($F376="","",VLOOKUP($G376,Educacion[],L$7,0))</f>
        <v/>
      </c>
      <c r="M376" t="str">
        <f>+IF($F376="","",VLOOKUP($G376,Educacion[],M$7,0))</f>
        <v/>
      </c>
      <c r="N376" t="str">
        <f>+IF($F376="","",VLOOKUP($G376,Educacion[],N$7,0))</f>
        <v/>
      </c>
      <c r="O376" t="str">
        <f>+IF($F376="","",VLOOKUP($G376,Educacion[],O$7,0))</f>
        <v/>
      </c>
      <c r="P376" t="str">
        <f>+IF($F376="","",VLOOKUP($G376,Educacion[],P$7,0))</f>
        <v/>
      </c>
      <c r="Q376" t="str">
        <f>+IF($F376="","",VLOOKUP($G376,Educacion[],Q$7,0))</f>
        <v/>
      </c>
      <c r="R376" t="str">
        <f>+IF($F376="","",VLOOKUP($G376,Educacion[],R$7,0))</f>
        <v/>
      </c>
      <c r="S376" t="str">
        <f>+IF($F376="","",VLOOKUP($G376,Educacion[],S$7,0))</f>
        <v/>
      </c>
      <c r="T376" t="str">
        <f>+IF($F376="","",VLOOKUP($G376,Educacion[],T$7,0))</f>
        <v/>
      </c>
      <c r="U376" t="str">
        <f>+IF($F376="","",VLOOKUP($G376,Educacion[],U$7,0))</f>
        <v/>
      </c>
      <c r="V376" t="str">
        <f>+IF($F376="","",VLOOKUP($G376,Educacion[],V$7,0))</f>
        <v/>
      </c>
      <c r="W376" t="str">
        <f>+IF($F376="","",VLOOKUP($G376,Educacion[],W$7,0))</f>
        <v/>
      </c>
      <c r="X376" t="str">
        <f>+IF($F376="","",VLOOKUP($G376,Educacion[],X$7,0))</f>
        <v/>
      </c>
      <c r="Y376" t="str">
        <f>+IF($F376="","",VLOOKUP($G376,Educacion[],Y$7,0))</f>
        <v/>
      </c>
      <c r="Z376" t="str">
        <f>+IF($F376="","",VLOOKUP($G376,Educacion[],Z$7,0))</f>
        <v/>
      </c>
      <c r="AA376" t="str">
        <f>+IF($F376="","",VLOOKUP($G376,Educacion[],AA$7,0))</f>
        <v/>
      </c>
      <c r="AB376" t="str">
        <f>+IF($F376="","",VLOOKUP($G376,Educacion[],AB$7,0))</f>
        <v/>
      </c>
      <c r="AC376" t="str">
        <f>+IF($F376="","",VLOOKUP($G376,Educacion[],AC$7,0))</f>
        <v/>
      </c>
      <c r="AD376" t="str">
        <f>+IF($F376="","",VLOOKUP($G376,Educacion[],AD$7,0))</f>
        <v/>
      </c>
      <c r="AE376" t="str">
        <f>+IF($F376="","",VLOOKUP($G376,Educacion[],AE$7,0))</f>
        <v/>
      </c>
      <c r="AF376" t="str">
        <f>+IF($F376="","",VLOOKUP($G376,Educacion[],AF$7,0))</f>
        <v/>
      </c>
      <c r="AG376" t="str">
        <f>+IF($F376="","",VLOOKUP($G376,Educacion[],AG$7,0))</f>
        <v/>
      </c>
    </row>
    <row r="377" spans="1:33" x14ac:dyDescent="0.3">
      <c r="A377" s="36">
        <v>388</v>
      </c>
      <c r="B377" s="36" t="s">
        <v>777</v>
      </c>
      <c r="C377">
        <f t="shared" ca="1" si="31"/>
        <v>591</v>
      </c>
      <c r="D377" t="str">
        <f t="shared" si="35"/>
        <v/>
      </c>
      <c r="E377" t="str">
        <f t="shared" ca="1" si="32"/>
        <v>0623</v>
      </c>
      <c r="F377" t="str">
        <f t="shared" si="35"/>
        <v/>
      </c>
      <c r="G377" t="s">
        <v>1306</v>
      </c>
      <c r="H377" t="str">
        <f>+IF($F377="","",VLOOKUP($G377,Educacion[],H$7,0))</f>
        <v/>
      </c>
      <c r="I377" t="str">
        <f>+IF($F377="","",VLOOKUP($G377,Educacion[],I$7,0))</f>
        <v/>
      </c>
      <c r="J377" t="str">
        <f>+IF($F377="","",VLOOKUP($G377,Educacion[],J$7,0))</f>
        <v/>
      </c>
      <c r="K377" t="str">
        <f>+IF($F377="","",VLOOKUP($G377,Educacion[],K$7,0))</f>
        <v/>
      </c>
      <c r="L377" t="str">
        <f>+IF($F377="","",VLOOKUP($G377,Educacion[],L$7,0))</f>
        <v/>
      </c>
      <c r="M377" t="str">
        <f>+IF($F377="","",VLOOKUP($G377,Educacion[],M$7,0))</f>
        <v/>
      </c>
      <c r="N377" t="str">
        <f>+IF($F377="","",VLOOKUP($G377,Educacion[],N$7,0))</f>
        <v/>
      </c>
      <c r="O377" t="str">
        <f>+IF($F377="","",VLOOKUP($G377,Educacion[],O$7,0))</f>
        <v/>
      </c>
      <c r="P377" t="str">
        <f>+IF($F377="","",VLOOKUP($G377,Educacion[],P$7,0))</f>
        <v/>
      </c>
      <c r="Q377" t="str">
        <f>+IF($F377="","",VLOOKUP($G377,Educacion[],Q$7,0))</f>
        <v/>
      </c>
      <c r="R377" t="str">
        <f>+IF($F377="","",VLOOKUP($G377,Educacion[],R$7,0))</f>
        <v/>
      </c>
      <c r="S377" t="str">
        <f>+IF($F377="","",VLOOKUP($G377,Educacion[],S$7,0))</f>
        <v/>
      </c>
      <c r="T377" t="str">
        <f>+IF($F377="","",VLOOKUP($G377,Educacion[],T$7,0))</f>
        <v/>
      </c>
      <c r="U377" t="str">
        <f>+IF($F377="","",VLOOKUP($G377,Educacion[],U$7,0))</f>
        <v/>
      </c>
      <c r="V377" t="str">
        <f>+IF($F377="","",VLOOKUP($G377,Educacion[],V$7,0))</f>
        <v/>
      </c>
      <c r="W377" t="str">
        <f>+IF($F377="","",VLOOKUP($G377,Educacion[],W$7,0))</f>
        <v/>
      </c>
      <c r="X377" t="str">
        <f>+IF($F377="","",VLOOKUP($G377,Educacion[],X$7,0))</f>
        <v/>
      </c>
      <c r="Y377" t="str">
        <f>+IF($F377="","",VLOOKUP($G377,Educacion[],Y$7,0))</f>
        <v/>
      </c>
      <c r="Z377" t="str">
        <f>+IF($F377="","",VLOOKUP($G377,Educacion[],Z$7,0))</f>
        <v/>
      </c>
      <c r="AA377" t="str">
        <f>+IF($F377="","",VLOOKUP($G377,Educacion[],AA$7,0))</f>
        <v/>
      </c>
      <c r="AB377" t="str">
        <f>+IF($F377="","",VLOOKUP($G377,Educacion[],AB$7,0))</f>
        <v/>
      </c>
      <c r="AC377" t="str">
        <f>+IF($F377="","",VLOOKUP($G377,Educacion[],AC$7,0))</f>
        <v/>
      </c>
      <c r="AD377" t="str">
        <f>+IF($F377="","",VLOOKUP($G377,Educacion[],AD$7,0))</f>
        <v/>
      </c>
      <c r="AE377" t="str">
        <f>+IF($F377="","",VLOOKUP($G377,Educacion[],AE$7,0))</f>
        <v/>
      </c>
      <c r="AF377" t="str">
        <f>+IF($F377="","",VLOOKUP($G377,Educacion[],AF$7,0))</f>
        <v/>
      </c>
      <c r="AG377" t="str">
        <f>+IF($F377="","",VLOOKUP($G377,Educacion[],AG$7,0))</f>
        <v/>
      </c>
    </row>
    <row r="378" spans="1:33" x14ac:dyDescent="0.3">
      <c r="A378" s="36">
        <v>389</v>
      </c>
      <c r="B378" s="36" t="s">
        <v>778</v>
      </c>
      <c r="C378">
        <f t="shared" ca="1" si="31"/>
        <v>386</v>
      </c>
      <c r="D378" t="str">
        <f t="shared" si="35"/>
        <v/>
      </c>
      <c r="E378" t="str">
        <f t="shared" ca="1" si="32"/>
        <v>0424</v>
      </c>
      <c r="F378" t="str">
        <f t="shared" si="35"/>
        <v/>
      </c>
      <c r="G378" t="s">
        <v>905</v>
      </c>
      <c r="H378" t="str">
        <f>+IF($F378="","",VLOOKUP($G378,Educacion[],H$7,0))</f>
        <v/>
      </c>
      <c r="I378" t="str">
        <f>+IF($F378="","",VLOOKUP($G378,Educacion[],I$7,0))</f>
        <v/>
      </c>
      <c r="J378" t="str">
        <f>+IF($F378="","",VLOOKUP($G378,Educacion[],J$7,0))</f>
        <v/>
      </c>
      <c r="K378" t="str">
        <f>+IF($F378="","",VLOOKUP($G378,Educacion[],K$7,0))</f>
        <v/>
      </c>
      <c r="L378" t="str">
        <f>+IF($F378="","",VLOOKUP($G378,Educacion[],L$7,0))</f>
        <v/>
      </c>
      <c r="M378" t="str">
        <f>+IF($F378="","",VLOOKUP($G378,Educacion[],M$7,0))</f>
        <v/>
      </c>
      <c r="N378" t="str">
        <f>+IF($F378="","",VLOOKUP($G378,Educacion[],N$7,0))</f>
        <v/>
      </c>
      <c r="O378" t="str">
        <f>+IF($F378="","",VLOOKUP($G378,Educacion[],O$7,0))</f>
        <v/>
      </c>
      <c r="P378" t="str">
        <f>+IF($F378="","",VLOOKUP($G378,Educacion[],P$7,0))</f>
        <v/>
      </c>
      <c r="Q378" t="str">
        <f>+IF($F378="","",VLOOKUP($G378,Educacion[],Q$7,0))</f>
        <v/>
      </c>
      <c r="R378" t="str">
        <f>+IF($F378="","",VLOOKUP($G378,Educacion[],R$7,0))</f>
        <v/>
      </c>
      <c r="S378" t="str">
        <f>+IF($F378="","",VLOOKUP($G378,Educacion[],S$7,0))</f>
        <v/>
      </c>
      <c r="T378" t="str">
        <f>+IF($F378="","",VLOOKUP($G378,Educacion[],T$7,0))</f>
        <v/>
      </c>
      <c r="U378" t="str">
        <f>+IF($F378="","",VLOOKUP($G378,Educacion[],U$7,0))</f>
        <v/>
      </c>
      <c r="V378" t="str">
        <f>+IF($F378="","",VLOOKUP($G378,Educacion[],V$7,0))</f>
        <v/>
      </c>
      <c r="W378" t="str">
        <f>+IF($F378="","",VLOOKUP($G378,Educacion[],W$7,0))</f>
        <v/>
      </c>
      <c r="X378" t="str">
        <f>+IF($F378="","",VLOOKUP($G378,Educacion[],X$7,0))</f>
        <v/>
      </c>
      <c r="Y378" t="str">
        <f>+IF($F378="","",VLOOKUP($G378,Educacion[],Y$7,0))</f>
        <v/>
      </c>
      <c r="Z378" t="str">
        <f>+IF($F378="","",VLOOKUP($G378,Educacion[],Z$7,0))</f>
        <v/>
      </c>
      <c r="AA378" t="str">
        <f>+IF($F378="","",VLOOKUP($G378,Educacion[],AA$7,0))</f>
        <v/>
      </c>
      <c r="AB378" t="str">
        <f>+IF($F378="","",VLOOKUP($G378,Educacion[],AB$7,0))</f>
        <v/>
      </c>
      <c r="AC378" t="str">
        <f>+IF($F378="","",VLOOKUP($G378,Educacion[],AC$7,0))</f>
        <v/>
      </c>
      <c r="AD378" t="str">
        <f>+IF($F378="","",VLOOKUP($G378,Educacion[],AD$7,0))</f>
        <v/>
      </c>
      <c r="AE378" t="str">
        <f>+IF($F378="","",VLOOKUP($G378,Educacion[],AE$7,0))</f>
        <v/>
      </c>
      <c r="AF378" t="str">
        <f>+IF($F378="","",VLOOKUP($G378,Educacion[],AF$7,0))</f>
        <v/>
      </c>
      <c r="AG378" t="str">
        <f>+IF($F378="","",VLOOKUP($G378,Educacion[],AG$7,0))</f>
        <v/>
      </c>
    </row>
    <row r="379" spans="1:33" x14ac:dyDescent="0.3">
      <c r="A379" s="36">
        <v>390</v>
      </c>
      <c r="B379" s="36" t="s">
        <v>779</v>
      </c>
      <c r="C379">
        <f t="shared" ca="1" si="31"/>
        <v>48</v>
      </c>
      <c r="D379" t="str">
        <f t="shared" si="35"/>
        <v/>
      </c>
      <c r="E379" t="str">
        <f t="shared" ca="1" si="32"/>
        <v>0052</v>
      </c>
      <c r="F379" t="str">
        <f t="shared" si="35"/>
        <v/>
      </c>
      <c r="G379" t="s">
        <v>1307</v>
      </c>
      <c r="H379" t="str">
        <f>+IF($F379="","",VLOOKUP($G379,Educacion[],H$7,0))</f>
        <v/>
      </c>
      <c r="I379" t="str">
        <f>+IF($F379="","",VLOOKUP($G379,Educacion[],I$7,0))</f>
        <v/>
      </c>
      <c r="J379" t="str">
        <f>+IF($F379="","",VLOOKUP($G379,Educacion[],J$7,0))</f>
        <v/>
      </c>
      <c r="K379" t="str">
        <f>+IF($F379="","",VLOOKUP($G379,Educacion[],K$7,0))</f>
        <v/>
      </c>
      <c r="L379" t="str">
        <f>+IF($F379="","",VLOOKUP($G379,Educacion[],L$7,0))</f>
        <v/>
      </c>
      <c r="M379" t="str">
        <f>+IF($F379="","",VLOOKUP($G379,Educacion[],M$7,0))</f>
        <v/>
      </c>
      <c r="N379" t="str">
        <f>+IF($F379="","",VLOOKUP($G379,Educacion[],N$7,0))</f>
        <v/>
      </c>
      <c r="O379" t="str">
        <f>+IF($F379="","",VLOOKUP($G379,Educacion[],O$7,0))</f>
        <v/>
      </c>
      <c r="P379" t="str">
        <f>+IF($F379="","",VLOOKUP($G379,Educacion[],P$7,0))</f>
        <v/>
      </c>
      <c r="Q379" t="str">
        <f>+IF($F379="","",VLOOKUP($G379,Educacion[],Q$7,0))</f>
        <v/>
      </c>
      <c r="R379" t="str">
        <f>+IF($F379="","",VLOOKUP($G379,Educacion[],R$7,0))</f>
        <v/>
      </c>
      <c r="S379" t="str">
        <f>+IF($F379="","",VLOOKUP($G379,Educacion[],S$7,0))</f>
        <v/>
      </c>
      <c r="T379" t="str">
        <f>+IF($F379="","",VLOOKUP($G379,Educacion[],T$7,0))</f>
        <v/>
      </c>
      <c r="U379" t="str">
        <f>+IF($F379="","",VLOOKUP($G379,Educacion[],U$7,0))</f>
        <v/>
      </c>
      <c r="V379" t="str">
        <f>+IF($F379="","",VLOOKUP($G379,Educacion[],V$7,0))</f>
        <v/>
      </c>
      <c r="W379" t="str">
        <f>+IF($F379="","",VLOOKUP($G379,Educacion[],W$7,0))</f>
        <v/>
      </c>
      <c r="X379" t="str">
        <f>+IF($F379="","",VLOOKUP($G379,Educacion[],X$7,0))</f>
        <v/>
      </c>
      <c r="Y379" t="str">
        <f>+IF($F379="","",VLOOKUP($G379,Educacion[],Y$7,0))</f>
        <v/>
      </c>
      <c r="Z379" t="str">
        <f>+IF($F379="","",VLOOKUP($G379,Educacion[],Z$7,0))</f>
        <v/>
      </c>
      <c r="AA379" t="str">
        <f>+IF($F379="","",VLOOKUP($G379,Educacion[],AA$7,0))</f>
        <v/>
      </c>
      <c r="AB379" t="str">
        <f>+IF($F379="","",VLOOKUP($G379,Educacion[],AB$7,0))</f>
        <v/>
      </c>
      <c r="AC379" t="str">
        <f>+IF($F379="","",VLOOKUP($G379,Educacion[],AC$7,0))</f>
        <v/>
      </c>
      <c r="AD379" t="str">
        <f>+IF($F379="","",VLOOKUP($G379,Educacion[],AD$7,0))</f>
        <v/>
      </c>
      <c r="AE379" t="str">
        <f>+IF($F379="","",VLOOKUP($G379,Educacion[],AE$7,0))</f>
        <v/>
      </c>
      <c r="AF379" t="str">
        <f>+IF($F379="","",VLOOKUP($G379,Educacion[],AF$7,0))</f>
        <v/>
      </c>
      <c r="AG379" t="str">
        <f>+IF($F379="","",VLOOKUP($G379,Educacion[],AG$7,0))</f>
        <v/>
      </c>
    </row>
    <row r="380" spans="1:33" x14ac:dyDescent="0.3">
      <c r="A380" s="36">
        <v>391</v>
      </c>
      <c r="B380" s="36" t="s">
        <v>780</v>
      </c>
      <c r="C380">
        <f t="shared" ca="1" si="31"/>
        <v>634</v>
      </c>
      <c r="D380" t="str">
        <f t="shared" ref="D380:F395" si="36">+IF(OR(D379=$B$6,D379=""),"",D379+1)</f>
        <v/>
      </c>
      <c r="E380" t="str">
        <f t="shared" ca="1" si="32"/>
        <v>0682</v>
      </c>
      <c r="F380" t="str">
        <f t="shared" si="36"/>
        <v/>
      </c>
      <c r="G380" t="s">
        <v>1308</v>
      </c>
      <c r="H380" t="str">
        <f>+IF($F380="","",VLOOKUP($G380,Educacion[],H$7,0))</f>
        <v/>
      </c>
      <c r="I380" t="str">
        <f>+IF($F380="","",VLOOKUP($G380,Educacion[],I$7,0))</f>
        <v/>
      </c>
      <c r="J380" t="str">
        <f>+IF($F380="","",VLOOKUP($G380,Educacion[],J$7,0))</f>
        <v/>
      </c>
      <c r="K380" t="str">
        <f>+IF($F380="","",VLOOKUP($G380,Educacion[],K$7,0))</f>
        <v/>
      </c>
      <c r="L380" t="str">
        <f>+IF($F380="","",VLOOKUP($G380,Educacion[],L$7,0))</f>
        <v/>
      </c>
      <c r="M380" t="str">
        <f>+IF($F380="","",VLOOKUP($G380,Educacion[],M$7,0))</f>
        <v/>
      </c>
      <c r="N380" t="str">
        <f>+IF($F380="","",VLOOKUP($G380,Educacion[],N$7,0))</f>
        <v/>
      </c>
      <c r="O380" t="str">
        <f>+IF($F380="","",VLOOKUP($G380,Educacion[],O$7,0))</f>
        <v/>
      </c>
      <c r="P380" t="str">
        <f>+IF($F380="","",VLOOKUP($G380,Educacion[],P$7,0))</f>
        <v/>
      </c>
      <c r="Q380" t="str">
        <f>+IF($F380="","",VLOOKUP($G380,Educacion[],Q$7,0))</f>
        <v/>
      </c>
      <c r="R380" t="str">
        <f>+IF($F380="","",VLOOKUP($G380,Educacion[],R$7,0))</f>
        <v/>
      </c>
      <c r="S380" t="str">
        <f>+IF($F380="","",VLOOKUP($G380,Educacion[],S$7,0))</f>
        <v/>
      </c>
      <c r="T380" t="str">
        <f>+IF($F380="","",VLOOKUP($G380,Educacion[],T$7,0))</f>
        <v/>
      </c>
      <c r="U380" t="str">
        <f>+IF($F380="","",VLOOKUP($G380,Educacion[],U$7,0))</f>
        <v/>
      </c>
      <c r="V380" t="str">
        <f>+IF($F380="","",VLOOKUP($G380,Educacion[],V$7,0))</f>
        <v/>
      </c>
      <c r="W380" t="str">
        <f>+IF($F380="","",VLOOKUP($G380,Educacion[],W$7,0))</f>
        <v/>
      </c>
      <c r="X380" t="str">
        <f>+IF($F380="","",VLOOKUP($G380,Educacion[],X$7,0))</f>
        <v/>
      </c>
      <c r="Y380" t="str">
        <f>+IF($F380="","",VLOOKUP($G380,Educacion[],Y$7,0))</f>
        <v/>
      </c>
      <c r="Z380" t="str">
        <f>+IF($F380="","",VLOOKUP($G380,Educacion[],Z$7,0))</f>
        <v/>
      </c>
      <c r="AA380" t="str">
        <f>+IF($F380="","",VLOOKUP($G380,Educacion[],AA$7,0))</f>
        <v/>
      </c>
      <c r="AB380" t="str">
        <f>+IF($F380="","",VLOOKUP($G380,Educacion[],AB$7,0))</f>
        <v/>
      </c>
      <c r="AC380" t="str">
        <f>+IF($F380="","",VLOOKUP($G380,Educacion[],AC$7,0))</f>
        <v/>
      </c>
      <c r="AD380" t="str">
        <f>+IF($F380="","",VLOOKUP($G380,Educacion[],AD$7,0))</f>
        <v/>
      </c>
      <c r="AE380" t="str">
        <f>+IF($F380="","",VLOOKUP($G380,Educacion[],AE$7,0))</f>
        <v/>
      </c>
      <c r="AF380" t="str">
        <f>+IF($F380="","",VLOOKUP($G380,Educacion[],AF$7,0))</f>
        <v/>
      </c>
      <c r="AG380" t="str">
        <f>+IF($F380="","",VLOOKUP($G380,Educacion[],AG$7,0))</f>
        <v/>
      </c>
    </row>
    <row r="381" spans="1:33" x14ac:dyDescent="0.3">
      <c r="A381" s="36">
        <v>392</v>
      </c>
      <c r="B381" s="36" t="s">
        <v>781</v>
      </c>
      <c r="C381">
        <f t="shared" ca="1" si="31"/>
        <v>636</v>
      </c>
      <c r="D381" t="str">
        <f t="shared" si="36"/>
        <v/>
      </c>
      <c r="E381" t="str">
        <f t="shared" ca="1" si="32"/>
        <v>0684</v>
      </c>
      <c r="F381" t="str">
        <f t="shared" si="36"/>
        <v/>
      </c>
      <c r="G381" t="s">
        <v>1309</v>
      </c>
      <c r="H381" t="str">
        <f>+IF($F381="","",VLOOKUP($G381,Educacion[],H$7,0))</f>
        <v/>
      </c>
      <c r="I381" t="str">
        <f>+IF($F381="","",VLOOKUP($G381,Educacion[],I$7,0))</f>
        <v/>
      </c>
      <c r="J381" t="str">
        <f>+IF($F381="","",VLOOKUP($G381,Educacion[],J$7,0))</f>
        <v/>
      </c>
      <c r="K381" t="str">
        <f>+IF($F381="","",VLOOKUP($G381,Educacion[],K$7,0))</f>
        <v/>
      </c>
      <c r="L381" t="str">
        <f>+IF($F381="","",VLOOKUP($G381,Educacion[],L$7,0))</f>
        <v/>
      </c>
      <c r="M381" t="str">
        <f>+IF($F381="","",VLOOKUP($G381,Educacion[],M$7,0))</f>
        <v/>
      </c>
      <c r="N381" t="str">
        <f>+IF($F381="","",VLOOKUP($G381,Educacion[],N$7,0))</f>
        <v/>
      </c>
      <c r="O381" t="str">
        <f>+IF($F381="","",VLOOKUP($G381,Educacion[],O$7,0))</f>
        <v/>
      </c>
      <c r="P381" t="str">
        <f>+IF($F381="","",VLOOKUP($G381,Educacion[],P$7,0))</f>
        <v/>
      </c>
      <c r="Q381" t="str">
        <f>+IF($F381="","",VLOOKUP($G381,Educacion[],Q$7,0))</f>
        <v/>
      </c>
      <c r="R381" t="str">
        <f>+IF($F381="","",VLOOKUP($G381,Educacion[],R$7,0))</f>
        <v/>
      </c>
      <c r="S381" t="str">
        <f>+IF($F381="","",VLOOKUP($G381,Educacion[],S$7,0))</f>
        <v/>
      </c>
      <c r="T381" t="str">
        <f>+IF($F381="","",VLOOKUP($G381,Educacion[],T$7,0))</f>
        <v/>
      </c>
      <c r="U381" t="str">
        <f>+IF($F381="","",VLOOKUP($G381,Educacion[],U$7,0))</f>
        <v/>
      </c>
      <c r="V381" t="str">
        <f>+IF($F381="","",VLOOKUP($G381,Educacion[],V$7,0))</f>
        <v/>
      </c>
      <c r="W381" t="str">
        <f>+IF($F381="","",VLOOKUP($G381,Educacion[],W$7,0))</f>
        <v/>
      </c>
      <c r="X381" t="str">
        <f>+IF($F381="","",VLOOKUP($G381,Educacion[],X$7,0))</f>
        <v/>
      </c>
      <c r="Y381" t="str">
        <f>+IF($F381="","",VLOOKUP($G381,Educacion[],Y$7,0))</f>
        <v/>
      </c>
      <c r="Z381" t="str">
        <f>+IF($F381="","",VLOOKUP($G381,Educacion[],Z$7,0))</f>
        <v/>
      </c>
      <c r="AA381" t="str">
        <f>+IF($F381="","",VLOOKUP($G381,Educacion[],AA$7,0))</f>
        <v/>
      </c>
      <c r="AB381" t="str">
        <f>+IF($F381="","",VLOOKUP($G381,Educacion[],AB$7,0))</f>
        <v/>
      </c>
      <c r="AC381" t="str">
        <f>+IF($F381="","",VLOOKUP($G381,Educacion[],AC$7,0))</f>
        <v/>
      </c>
      <c r="AD381" t="str">
        <f>+IF($F381="","",VLOOKUP($G381,Educacion[],AD$7,0))</f>
        <v/>
      </c>
      <c r="AE381" t="str">
        <f>+IF($F381="","",VLOOKUP($G381,Educacion[],AE$7,0))</f>
        <v/>
      </c>
      <c r="AF381" t="str">
        <f>+IF($F381="","",VLOOKUP($G381,Educacion[],AF$7,0))</f>
        <v/>
      </c>
      <c r="AG381" t="str">
        <f>+IF($F381="","",VLOOKUP($G381,Educacion[],AG$7,0))</f>
        <v/>
      </c>
    </row>
    <row r="382" spans="1:33" x14ac:dyDescent="0.3">
      <c r="A382" s="36">
        <v>393</v>
      </c>
      <c r="B382" s="36" t="s">
        <v>782</v>
      </c>
      <c r="C382">
        <f t="shared" ca="1" si="31"/>
        <v>190</v>
      </c>
      <c r="D382" t="str">
        <f t="shared" si="36"/>
        <v/>
      </c>
      <c r="E382" t="str">
        <f t="shared" ca="1" si="32"/>
        <v>0185</v>
      </c>
      <c r="F382" t="str">
        <f t="shared" si="36"/>
        <v/>
      </c>
      <c r="G382" t="s">
        <v>1310</v>
      </c>
      <c r="H382" t="str">
        <f>+IF($F382="","",VLOOKUP($G382,Educacion[],H$7,0))</f>
        <v/>
      </c>
      <c r="I382" t="str">
        <f>+IF($F382="","",VLOOKUP($G382,Educacion[],I$7,0))</f>
        <v/>
      </c>
      <c r="J382" t="str">
        <f>+IF($F382="","",VLOOKUP($G382,Educacion[],J$7,0))</f>
        <v/>
      </c>
      <c r="K382" t="str">
        <f>+IF($F382="","",VLOOKUP($G382,Educacion[],K$7,0))</f>
        <v/>
      </c>
      <c r="L382" t="str">
        <f>+IF($F382="","",VLOOKUP($G382,Educacion[],L$7,0))</f>
        <v/>
      </c>
      <c r="M382" t="str">
        <f>+IF($F382="","",VLOOKUP($G382,Educacion[],M$7,0))</f>
        <v/>
      </c>
      <c r="N382" t="str">
        <f>+IF($F382="","",VLOOKUP($G382,Educacion[],N$7,0))</f>
        <v/>
      </c>
      <c r="O382" t="str">
        <f>+IF($F382="","",VLOOKUP($G382,Educacion[],O$7,0))</f>
        <v/>
      </c>
      <c r="P382" t="str">
        <f>+IF($F382="","",VLOOKUP($G382,Educacion[],P$7,0))</f>
        <v/>
      </c>
      <c r="Q382" t="str">
        <f>+IF($F382="","",VLOOKUP($G382,Educacion[],Q$7,0))</f>
        <v/>
      </c>
      <c r="R382" t="str">
        <f>+IF($F382="","",VLOOKUP($G382,Educacion[],R$7,0))</f>
        <v/>
      </c>
      <c r="S382" t="str">
        <f>+IF($F382="","",VLOOKUP($G382,Educacion[],S$7,0))</f>
        <v/>
      </c>
      <c r="T382" t="str">
        <f>+IF($F382="","",VLOOKUP($G382,Educacion[],T$7,0))</f>
        <v/>
      </c>
      <c r="U382" t="str">
        <f>+IF($F382="","",VLOOKUP($G382,Educacion[],U$7,0))</f>
        <v/>
      </c>
      <c r="V382" t="str">
        <f>+IF($F382="","",VLOOKUP($G382,Educacion[],V$7,0))</f>
        <v/>
      </c>
      <c r="W382" t="str">
        <f>+IF($F382="","",VLOOKUP($G382,Educacion[],W$7,0))</f>
        <v/>
      </c>
      <c r="X382" t="str">
        <f>+IF($F382="","",VLOOKUP($G382,Educacion[],X$7,0))</f>
        <v/>
      </c>
      <c r="Y382" t="str">
        <f>+IF($F382="","",VLOOKUP($G382,Educacion[],Y$7,0))</f>
        <v/>
      </c>
      <c r="Z382" t="str">
        <f>+IF($F382="","",VLOOKUP($G382,Educacion[],Z$7,0))</f>
        <v/>
      </c>
      <c r="AA382" t="str">
        <f>+IF($F382="","",VLOOKUP($G382,Educacion[],AA$7,0))</f>
        <v/>
      </c>
      <c r="AB382" t="str">
        <f>+IF($F382="","",VLOOKUP($G382,Educacion[],AB$7,0))</f>
        <v/>
      </c>
      <c r="AC382" t="str">
        <f>+IF($F382="","",VLOOKUP($G382,Educacion[],AC$7,0))</f>
        <v/>
      </c>
      <c r="AD382" t="str">
        <f>+IF($F382="","",VLOOKUP($G382,Educacion[],AD$7,0))</f>
        <v/>
      </c>
      <c r="AE382" t="str">
        <f>+IF($F382="","",VLOOKUP($G382,Educacion[],AE$7,0))</f>
        <v/>
      </c>
      <c r="AF382" t="str">
        <f>+IF($F382="","",VLOOKUP($G382,Educacion[],AF$7,0))</f>
        <v/>
      </c>
      <c r="AG382" t="str">
        <f>+IF($F382="","",VLOOKUP($G382,Educacion[],AG$7,0))</f>
        <v/>
      </c>
    </row>
    <row r="383" spans="1:33" x14ac:dyDescent="0.3">
      <c r="A383" s="36">
        <v>394</v>
      </c>
      <c r="B383" s="36" t="s">
        <v>783</v>
      </c>
      <c r="C383">
        <f t="shared" ca="1" si="31"/>
        <v>434</v>
      </c>
      <c r="D383" t="str">
        <f t="shared" si="36"/>
        <v/>
      </c>
      <c r="E383" t="str">
        <f t="shared" ca="1" si="32"/>
        <v/>
      </c>
      <c r="F383" t="str">
        <f t="shared" si="36"/>
        <v/>
      </c>
      <c r="G383" t="s">
        <v>1311</v>
      </c>
      <c r="H383" t="str">
        <f>+IF($F383="","",VLOOKUP($G383,Educacion[],H$7,0))</f>
        <v/>
      </c>
      <c r="I383" t="str">
        <f>+IF($F383="","",VLOOKUP($G383,Educacion[],I$7,0))</f>
        <v/>
      </c>
      <c r="J383" t="str">
        <f>+IF($F383="","",VLOOKUP($G383,Educacion[],J$7,0))</f>
        <v/>
      </c>
      <c r="K383" t="str">
        <f>+IF($F383="","",VLOOKUP($G383,Educacion[],K$7,0))</f>
        <v/>
      </c>
      <c r="L383" t="str">
        <f>+IF($F383="","",VLOOKUP($G383,Educacion[],L$7,0))</f>
        <v/>
      </c>
      <c r="M383" t="str">
        <f>+IF($F383="","",VLOOKUP($G383,Educacion[],M$7,0))</f>
        <v/>
      </c>
      <c r="N383" t="str">
        <f>+IF($F383="","",VLOOKUP($G383,Educacion[],N$7,0))</f>
        <v/>
      </c>
      <c r="O383" t="str">
        <f>+IF($F383="","",VLOOKUP($G383,Educacion[],O$7,0))</f>
        <v/>
      </c>
      <c r="P383" t="str">
        <f>+IF($F383="","",VLOOKUP($G383,Educacion[],P$7,0))</f>
        <v/>
      </c>
      <c r="Q383" t="str">
        <f>+IF($F383="","",VLOOKUP($G383,Educacion[],Q$7,0))</f>
        <v/>
      </c>
      <c r="R383" t="str">
        <f>+IF($F383="","",VLOOKUP($G383,Educacion[],R$7,0))</f>
        <v/>
      </c>
      <c r="S383" t="str">
        <f>+IF($F383="","",VLOOKUP($G383,Educacion[],S$7,0))</f>
        <v/>
      </c>
      <c r="T383" t="str">
        <f>+IF($F383="","",VLOOKUP($G383,Educacion[],T$7,0))</f>
        <v/>
      </c>
      <c r="U383" t="str">
        <f>+IF($F383="","",VLOOKUP($G383,Educacion[],U$7,0))</f>
        <v/>
      </c>
      <c r="V383" t="str">
        <f>+IF($F383="","",VLOOKUP($G383,Educacion[],V$7,0))</f>
        <v/>
      </c>
      <c r="W383" t="str">
        <f>+IF($F383="","",VLOOKUP($G383,Educacion[],W$7,0))</f>
        <v/>
      </c>
      <c r="X383" t="str">
        <f>+IF($F383="","",VLOOKUP($G383,Educacion[],X$7,0))</f>
        <v/>
      </c>
      <c r="Y383" t="str">
        <f>+IF($F383="","",VLOOKUP($G383,Educacion[],Y$7,0))</f>
        <v/>
      </c>
      <c r="Z383" t="str">
        <f>+IF($F383="","",VLOOKUP($G383,Educacion[],Z$7,0))</f>
        <v/>
      </c>
      <c r="AA383" t="str">
        <f>+IF($F383="","",VLOOKUP($G383,Educacion[],AA$7,0))</f>
        <v/>
      </c>
      <c r="AB383" t="str">
        <f>+IF($F383="","",VLOOKUP($G383,Educacion[],AB$7,0))</f>
        <v/>
      </c>
      <c r="AC383" t="str">
        <f>+IF($F383="","",VLOOKUP($G383,Educacion[],AC$7,0))</f>
        <v/>
      </c>
      <c r="AD383" t="str">
        <f>+IF($F383="","",VLOOKUP($G383,Educacion[],AD$7,0))</f>
        <v/>
      </c>
      <c r="AE383" t="str">
        <f>+IF($F383="","",VLOOKUP($G383,Educacion[],AE$7,0))</f>
        <v/>
      </c>
      <c r="AF383" t="str">
        <f>+IF($F383="","",VLOOKUP($G383,Educacion[],AF$7,0))</f>
        <v/>
      </c>
      <c r="AG383" t="str">
        <f>+IF($F383="","",VLOOKUP($G383,Educacion[],AG$7,0))</f>
        <v/>
      </c>
    </row>
    <row r="384" spans="1:33" x14ac:dyDescent="0.3">
      <c r="A384" s="36">
        <v>395</v>
      </c>
      <c r="B384" s="36" t="s">
        <v>784</v>
      </c>
      <c r="C384">
        <f t="shared" ca="1" si="31"/>
        <v>573</v>
      </c>
      <c r="D384" t="str">
        <f t="shared" si="36"/>
        <v/>
      </c>
      <c r="E384" t="str">
        <f t="shared" ca="1" si="32"/>
        <v>0604</v>
      </c>
      <c r="F384" t="str">
        <f t="shared" si="36"/>
        <v/>
      </c>
      <c r="G384" t="s">
        <v>1312</v>
      </c>
      <c r="H384" t="str">
        <f>+IF($F384="","",VLOOKUP($G384,Educacion[],H$7,0))</f>
        <v/>
      </c>
      <c r="I384" t="str">
        <f>+IF($F384="","",VLOOKUP($G384,Educacion[],I$7,0))</f>
        <v/>
      </c>
      <c r="J384" t="str">
        <f>+IF($F384="","",VLOOKUP($G384,Educacion[],J$7,0))</f>
        <v/>
      </c>
      <c r="K384" t="str">
        <f>+IF($F384="","",VLOOKUP($G384,Educacion[],K$7,0))</f>
        <v/>
      </c>
      <c r="L384" t="str">
        <f>+IF($F384="","",VLOOKUP($G384,Educacion[],L$7,0))</f>
        <v/>
      </c>
      <c r="M384" t="str">
        <f>+IF($F384="","",VLOOKUP($G384,Educacion[],M$7,0))</f>
        <v/>
      </c>
      <c r="N384" t="str">
        <f>+IF($F384="","",VLOOKUP($G384,Educacion[],N$7,0))</f>
        <v/>
      </c>
      <c r="O384" t="str">
        <f>+IF($F384="","",VLOOKUP($G384,Educacion[],O$7,0))</f>
        <v/>
      </c>
      <c r="P384" t="str">
        <f>+IF($F384="","",VLOOKUP($G384,Educacion[],P$7,0))</f>
        <v/>
      </c>
      <c r="Q384" t="str">
        <f>+IF($F384="","",VLOOKUP($G384,Educacion[],Q$7,0))</f>
        <v/>
      </c>
      <c r="R384" t="str">
        <f>+IF($F384="","",VLOOKUP($G384,Educacion[],R$7,0))</f>
        <v/>
      </c>
      <c r="S384" t="str">
        <f>+IF($F384="","",VLOOKUP($G384,Educacion[],S$7,0))</f>
        <v/>
      </c>
      <c r="T384" t="str">
        <f>+IF($F384="","",VLOOKUP($G384,Educacion[],T$7,0))</f>
        <v/>
      </c>
      <c r="U384" t="str">
        <f>+IF($F384="","",VLOOKUP($G384,Educacion[],U$7,0))</f>
        <v/>
      </c>
      <c r="V384" t="str">
        <f>+IF($F384="","",VLOOKUP($G384,Educacion[],V$7,0))</f>
        <v/>
      </c>
      <c r="W384" t="str">
        <f>+IF($F384="","",VLOOKUP($G384,Educacion[],W$7,0))</f>
        <v/>
      </c>
      <c r="X384" t="str">
        <f>+IF($F384="","",VLOOKUP($G384,Educacion[],X$7,0))</f>
        <v/>
      </c>
      <c r="Y384" t="str">
        <f>+IF($F384="","",VLOOKUP($G384,Educacion[],Y$7,0))</f>
        <v/>
      </c>
      <c r="Z384" t="str">
        <f>+IF($F384="","",VLOOKUP($G384,Educacion[],Z$7,0))</f>
        <v/>
      </c>
      <c r="AA384" t="str">
        <f>+IF($F384="","",VLOOKUP($G384,Educacion[],AA$7,0))</f>
        <v/>
      </c>
      <c r="AB384" t="str">
        <f>+IF($F384="","",VLOOKUP($G384,Educacion[],AB$7,0))</f>
        <v/>
      </c>
      <c r="AC384" t="str">
        <f>+IF($F384="","",VLOOKUP($G384,Educacion[],AC$7,0))</f>
        <v/>
      </c>
      <c r="AD384" t="str">
        <f>+IF($F384="","",VLOOKUP($G384,Educacion[],AD$7,0))</f>
        <v/>
      </c>
      <c r="AE384" t="str">
        <f>+IF($F384="","",VLOOKUP($G384,Educacion[],AE$7,0))</f>
        <v/>
      </c>
      <c r="AF384" t="str">
        <f>+IF($F384="","",VLOOKUP($G384,Educacion[],AF$7,0))</f>
        <v/>
      </c>
      <c r="AG384" t="str">
        <f>+IF($F384="","",VLOOKUP($G384,Educacion[],AG$7,0))</f>
        <v/>
      </c>
    </row>
    <row r="385" spans="1:33" x14ac:dyDescent="0.3">
      <c r="A385" s="36">
        <v>396</v>
      </c>
      <c r="B385" s="36" t="s">
        <v>785</v>
      </c>
      <c r="C385">
        <f t="shared" ca="1" si="31"/>
        <v>493</v>
      </c>
      <c r="D385" t="str">
        <f t="shared" si="36"/>
        <v/>
      </c>
      <c r="E385" t="str">
        <f t="shared" ca="1" si="32"/>
        <v>0519</v>
      </c>
      <c r="F385" t="str">
        <f t="shared" si="36"/>
        <v/>
      </c>
      <c r="G385" t="s">
        <v>1313</v>
      </c>
      <c r="H385" t="str">
        <f>+IF($F385="","",VLOOKUP($G385,Educacion[],H$7,0))</f>
        <v/>
      </c>
      <c r="I385" t="str">
        <f>+IF($F385="","",VLOOKUP($G385,Educacion[],I$7,0))</f>
        <v/>
      </c>
      <c r="J385" t="str">
        <f>+IF($F385="","",VLOOKUP($G385,Educacion[],J$7,0))</f>
        <v/>
      </c>
      <c r="K385" t="str">
        <f>+IF($F385="","",VLOOKUP($G385,Educacion[],K$7,0))</f>
        <v/>
      </c>
      <c r="L385" t="str">
        <f>+IF($F385="","",VLOOKUP($G385,Educacion[],L$7,0))</f>
        <v/>
      </c>
      <c r="M385" t="str">
        <f>+IF($F385="","",VLOOKUP($G385,Educacion[],M$7,0))</f>
        <v/>
      </c>
      <c r="N385" t="str">
        <f>+IF($F385="","",VLOOKUP($G385,Educacion[],N$7,0))</f>
        <v/>
      </c>
      <c r="O385" t="str">
        <f>+IF($F385="","",VLOOKUP($G385,Educacion[],O$7,0))</f>
        <v/>
      </c>
      <c r="P385" t="str">
        <f>+IF($F385="","",VLOOKUP($G385,Educacion[],P$7,0))</f>
        <v/>
      </c>
      <c r="Q385" t="str">
        <f>+IF($F385="","",VLOOKUP($G385,Educacion[],Q$7,0))</f>
        <v/>
      </c>
      <c r="R385" t="str">
        <f>+IF($F385="","",VLOOKUP($G385,Educacion[],R$7,0))</f>
        <v/>
      </c>
      <c r="S385" t="str">
        <f>+IF($F385="","",VLOOKUP($G385,Educacion[],S$7,0))</f>
        <v/>
      </c>
      <c r="T385" t="str">
        <f>+IF($F385="","",VLOOKUP($G385,Educacion[],T$7,0))</f>
        <v/>
      </c>
      <c r="U385" t="str">
        <f>+IF($F385="","",VLOOKUP($G385,Educacion[],U$7,0))</f>
        <v/>
      </c>
      <c r="V385" t="str">
        <f>+IF($F385="","",VLOOKUP($G385,Educacion[],V$7,0))</f>
        <v/>
      </c>
      <c r="W385" t="str">
        <f>+IF($F385="","",VLOOKUP($G385,Educacion[],W$7,0))</f>
        <v/>
      </c>
      <c r="X385" t="str">
        <f>+IF($F385="","",VLOOKUP($G385,Educacion[],X$7,0))</f>
        <v/>
      </c>
      <c r="Y385" t="str">
        <f>+IF($F385="","",VLOOKUP($G385,Educacion[],Y$7,0))</f>
        <v/>
      </c>
      <c r="Z385" t="str">
        <f>+IF($F385="","",VLOOKUP($G385,Educacion[],Z$7,0))</f>
        <v/>
      </c>
      <c r="AA385" t="str">
        <f>+IF($F385="","",VLOOKUP($G385,Educacion[],AA$7,0))</f>
        <v/>
      </c>
      <c r="AB385" t="str">
        <f>+IF($F385="","",VLOOKUP($G385,Educacion[],AB$7,0))</f>
        <v/>
      </c>
      <c r="AC385" t="str">
        <f>+IF($F385="","",VLOOKUP($G385,Educacion[],AC$7,0))</f>
        <v/>
      </c>
      <c r="AD385" t="str">
        <f>+IF($F385="","",VLOOKUP($G385,Educacion[],AD$7,0))</f>
        <v/>
      </c>
      <c r="AE385" t="str">
        <f>+IF($F385="","",VLOOKUP($G385,Educacion[],AE$7,0))</f>
        <v/>
      </c>
      <c r="AF385" t="str">
        <f>+IF($F385="","",VLOOKUP($G385,Educacion[],AF$7,0))</f>
        <v/>
      </c>
      <c r="AG385" t="str">
        <f>+IF($F385="","",VLOOKUP($G385,Educacion[],AG$7,0))</f>
        <v/>
      </c>
    </row>
    <row r="386" spans="1:33" x14ac:dyDescent="0.3">
      <c r="A386" s="36">
        <v>397</v>
      </c>
      <c r="B386" s="36" t="s">
        <v>786</v>
      </c>
      <c r="C386">
        <f t="shared" ca="1" si="31"/>
        <v>224</v>
      </c>
      <c r="D386" t="str">
        <f t="shared" si="36"/>
        <v/>
      </c>
      <c r="E386" t="str">
        <f t="shared" ca="1" si="32"/>
        <v>0221</v>
      </c>
      <c r="F386" t="str">
        <f t="shared" si="36"/>
        <v/>
      </c>
      <c r="G386" t="s">
        <v>1314</v>
      </c>
      <c r="H386" t="str">
        <f>+IF($F386="","",VLOOKUP($G386,Educacion[],H$7,0))</f>
        <v/>
      </c>
      <c r="I386" t="str">
        <f>+IF($F386="","",VLOOKUP($G386,Educacion[],I$7,0))</f>
        <v/>
      </c>
      <c r="J386" t="str">
        <f>+IF($F386="","",VLOOKUP($G386,Educacion[],J$7,0))</f>
        <v/>
      </c>
      <c r="K386" t="str">
        <f>+IF($F386="","",VLOOKUP($G386,Educacion[],K$7,0))</f>
        <v/>
      </c>
      <c r="L386" t="str">
        <f>+IF($F386="","",VLOOKUP($G386,Educacion[],L$7,0))</f>
        <v/>
      </c>
      <c r="M386" t="str">
        <f>+IF($F386="","",VLOOKUP($G386,Educacion[],M$7,0))</f>
        <v/>
      </c>
      <c r="N386" t="str">
        <f>+IF($F386="","",VLOOKUP($G386,Educacion[],N$7,0))</f>
        <v/>
      </c>
      <c r="O386" t="str">
        <f>+IF($F386="","",VLOOKUP($G386,Educacion[],O$7,0))</f>
        <v/>
      </c>
      <c r="P386" t="str">
        <f>+IF($F386="","",VLOOKUP($G386,Educacion[],P$7,0))</f>
        <v/>
      </c>
      <c r="Q386" t="str">
        <f>+IF($F386="","",VLOOKUP($G386,Educacion[],Q$7,0))</f>
        <v/>
      </c>
      <c r="R386" t="str">
        <f>+IF($F386="","",VLOOKUP($G386,Educacion[],R$7,0))</f>
        <v/>
      </c>
      <c r="S386" t="str">
        <f>+IF($F386="","",VLOOKUP($G386,Educacion[],S$7,0))</f>
        <v/>
      </c>
      <c r="T386" t="str">
        <f>+IF($F386="","",VLOOKUP($G386,Educacion[],T$7,0))</f>
        <v/>
      </c>
      <c r="U386" t="str">
        <f>+IF($F386="","",VLOOKUP($G386,Educacion[],U$7,0))</f>
        <v/>
      </c>
      <c r="V386" t="str">
        <f>+IF($F386="","",VLOOKUP($G386,Educacion[],V$7,0))</f>
        <v/>
      </c>
      <c r="W386" t="str">
        <f>+IF($F386="","",VLOOKUP($G386,Educacion[],W$7,0))</f>
        <v/>
      </c>
      <c r="X386" t="str">
        <f>+IF($F386="","",VLOOKUP($G386,Educacion[],X$7,0))</f>
        <v/>
      </c>
      <c r="Y386" t="str">
        <f>+IF($F386="","",VLOOKUP($G386,Educacion[],Y$7,0))</f>
        <v/>
      </c>
      <c r="Z386" t="str">
        <f>+IF($F386="","",VLOOKUP($G386,Educacion[],Z$7,0))</f>
        <v/>
      </c>
      <c r="AA386" t="str">
        <f>+IF($F386="","",VLOOKUP($G386,Educacion[],AA$7,0))</f>
        <v/>
      </c>
      <c r="AB386" t="str">
        <f>+IF($F386="","",VLOOKUP($G386,Educacion[],AB$7,0))</f>
        <v/>
      </c>
      <c r="AC386" t="str">
        <f>+IF($F386="","",VLOOKUP($G386,Educacion[],AC$7,0))</f>
        <v/>
      </c>
      <c r="AD386" t="str">
        <f>+IF($F386="","",VLOOKUP($G386,Educacion[],AD$7,0))</f>
        <v/>
      </c>
      <c r="AE386" t="str">
        <f>+IF($F386="","",VLOOKUP($G386,Educacion[],AE$7,0))</f>
        <v/>
      </c>
      <c r="AF386" t="str">
        <f>+IF($F386="","",VLOOKUP($G386,Educacion[],AF$7,0))</f>
        <v/>
      </c>
      <c r="AG386" t="str">
        <f>+IF($F386="","",VLOOKUP($G386,Educacion[],AG$7,0))</f>
        <v/>
      </c>
    </row>
    <row r="387" spans="1:33" x14ac:dyDescent="0.3">
      <c r="A387" s="36">
        <v>398</v>
      </c>
      <c r="B387" s="36" t="s">
        <v>787</v>
      </c>
      <c r="C387">
        <f t="shared" ca="1" si="31"/>
        <v>256</v>
      </c>
      <c r="D387" t="str">
        <f t="shared" si="36"/>
        <v/>
      </c>
      <c r="E387" t="str">
        <f t="shared" ca="1" si="32"/>
        <v>0255</v>
      </c>
      <c r="F387" t="str">
        <f t="shared" si="36"/>
        <v/>
      </c>
      <c r="G387" t="s">
        <v>1315</v>
      </c>
      <c r="H387" t="str">
        <f>+IF($F387="","",VLOOKUP($G387,Educacion[],H$7,0))</f>
        <v/>
      </c>
      <c r="I387" t="str">
        <f>+IF($F387="","",VLOOKUP($G387,Educacion[],I$7,0))</f>
        <v/>
      </c>
      <c r="J387" t="str">
        <f>+IF($F387="","",VLOOKUP($G387,Educacion[],J$7,0))</f>
        <v/>
      </c>
      <c r="K387" t="str">
        <f>+IF($F387="","",VLOOKUP($G387,Educacion[],K$7,0))</f>
        <v/>
      </c>
      <c r="L387" t="str">
        <f>+IF($F387="","",VLOOKUP($G387,Educacion[],L$7,0))</f>
        <v/>
      </c>
      <c r="M387" t="str">
        <f>+IF($F387="","",VLOOKUP($G387,Educacion[],M$7,0))</f>
        <v/>
      </c>
      <c r="N387" t="str">
        <f>+IF($F387="","",VLOOKUP($G387,Educacion[],N$7,0))</f>
        <v/>
      </c>
      <c r="O387" t="str">
        <f>+IF($F387="","",VLOOKUP($G387,Educacion[],O$7,0))</f>
        <v/>
      </c>
      <c r="P387" t="str">
        <f>+IF($F387="","",VLOOKUP($G387,Educacion[],P$7,0))</f>
        <v/>
      </c>
      <c r="Q387" t="str">
        <f>+IF($F387="","",VLOOKUP($G387,Educacion[],Q$7,0))</f>
        <v/>
      </c>
      <c r="R387" t="str">
        <f>+IF($F387="","",VLOOKUP($G387,Educacion[],R$7,0))</f>
        <v/>
      </c>
      <c r="S387" t="str">
        <f>+IF($F387="","",VLOOKUP($G387,Educacion[],S$7,0))</f>
        <v/>
      </c>
      <c r="T387" t="str">
        <f>+IF($F387="","",VLOOKUP($G387,Educacion[],T$7,0))</f>
        <v/>
      </c>
      <c r="U387" t="str">
        <f>+IF($F387="","",VLOOKUP($G387,Educacion[],U$7,0))</f>
        <v/>
      </c>
      <c r="V387" t="str">
        <f>+IF($F387="","",VLOOKUP($G387,Educacion[],V$7,0))</f>
        <v/>
      </c>
      <c r="W387" t="str">
        <f>+IF($F387="","",VLOOKUP($G387,Educacion[],W$7,0))</f>
        <v/>
      </c>
      <c r="X387" t="str">
        <f>+IF($F387="","",VLOOKUP($G387,Educacion[],X$7,0))</f>
        <v/>
      </c>
      <c r="Y387" t="str">
        <f>+IF($F387="","",VLOOKUP($G387,Educacion[],Y$7,0))</f>
        <v/>
      </c>
      <c r="Z387" t="str">
        <f>+IF($F387="","",VLOOKUP($G387,Educacion[],Z$7,0))</f>
        <v/>
      </c>
      <c r="AA387" t="str">
        <f>+IF($F387="","",VLOOKUP($G387,Educacion[],AA$7,0))</f>
        <v/>
      </c>
      <c r="AB387" t="str">
        <f>+IF($F387="","",VLOOKUP($G387,Educacion[],AB$7,0))</f>
        <v/>
      </c>
      <c r="AC387" t="str">
        <f>+IF($F387="","",VLOOKUP($G387,Educacion[],AC$7,0))</f>
        <v/>
      </c>
      <c r="AD387" t="str">
        <f>+IF($F387="","",VLOOKUP($G387,Educacion[],AD$7,0))</f>
        <v/>
      </c>
      <c r="AE387" t="str">
        <f>+IF($F387="","",VLOOKUP($G387,Educacion[],AE$7,0))</f>
        <v/>
      </c>
      <c r="AF387" t="str">
        <f>+IF($F387="","",VLOOKUP($G387,Educacion[],AF$7,0))</f>
        <v/>
      </c>
      <c r="AG387" t="str">
        <f>+IF($F387="","",VLOOKUP($G387,Educacion[],AG$7,0))</f>
        <v/>
      </c>
    </row>
    <row r="388" spans="1:33" x14ac:dyDescent="0.3">
      <c r="A388" s="36">
        <v>399</v>
      </c>
      <c r="B388" s="36" t="s">
        <v>788</v>
      </c>
      <c r="C388">
        <f t="shared" ca="1" si="31"/>
        <v>344</v>
      </c>
      <c r="D388" t="str">
        <f t="shared" si="36"/>
        <v/>
      </c>
      <c r="E388" t="str">
        <f t="shared" ca="1" si="32"/>
        <v>0373</v>
      </c>
      <c r="F388" t="str">
        <f t="shared" si="36"/>
        <v/>
      </c>
      <c r="G388" t="s">
        <v>1316</v>
      </c>
      <c r="H388" t="str">
        <f>+IF($F388="","",VLOOKUP($G388,Educacion[],H$7,0))</f>
        <v/>
      </c>
      <c r="I388" t="str">
        <f>+IF($F388="","",VLOOKUP($G388,Educacion[],I$7,0))</f>
        <v/>
      </c>
      <c r="J388" t="str">
        <f>+IF($F388="","",VLOOKUP($G388,Educacion[],J$7,0))</f>
        <v/>
      </c>
      <c r="K388" t="str">
        <f>+IF($F388="","",VLOOKUP($G388,Educacion[],K$7,0))</f>
        <v/>
      </c>
      <c r="L388" t="str">
        <f>+IF($F388="","",VLOOKUP($G388,Educacion[],L$7,0))</f>
        <v/>
      </c>
      <c r="M388" t="str">
        <f>+IF($F388="","",VLOOKUP($G388,Educacion[],M$7,0))</f>
        <v/>
      </c>
      <c r="N388" t="str">
        <f>+IF($F388="","",VLOOKUP($G388,Educacion[],N$7,0))</f>
        <v/>
      </c>
      <c r="O388" t="str">
        <f>+IF($F388="","",VLOOKUP($G388,Educacion[],O$7,0))</f>
        <v/>
      </c>
      <c r="P388" t="str">
        <f>+IF($F388="","",VLOOKUP($G388,Educacion[],P$7,0))</f>
        <v/>
      </c>
      <c r="Q388" t="str">
        <f>+IF($F388="","",VLOOKUP($G388,Educacion[],Q$7,0))</f>
        <v/>
      </c>
      <c r="R388" t="str">
        <f>+IF($F388="","",VLOOKUP($G388,Educacion[],R$7,0))</f>
        <v/>
      </c>
      <c r="S388" t="str">
        <f>+IF($F388="","",VLOOKUP($G388,Educacion[],S$7,0))</f>
        <v/>
      </c>
      <c r="T388" t="str">
        <f>+IF($F388="","",VLOOKUP($G388,Educacion[],T$7,0))</f>
        <v/>
      </c>
      <c r="U388" t="str">
        <f>+IF($F388="","",VLOOKUP($G388,Educacion[],U$7,0))</f>
        <v/>
      </c>
      <c r="V388" t="str">
        <f>+IF($F388="","",VLOOKUP($G388,Educacion[],V$7,0))</f>
        <v/>
      </c>
      <c r="W388" t="str">
        <f>+IF($F388="","",VLOOKUP($G388,Educacion[],W$7,0))</f>
        <v/>
      </c>
      <c r="X388" t="str">
        <f>+IF($F388="","",VLOOKUP($G388,Educacion[],X$7,0))</f>
        <v/>
      </c>
      <c r="Y388" t="str">
        <f>+IF($F388="","",VLOOKUP($G388,Educacion[],Y$7,0))</f>
        <v/>
      </c>
      <c r="Z388" t="str">
        <f>+IF($F388="","",VLOOKUP($G388,Educacion[],Z$7,0))</f>
        <v/>
      </c>
      <c r="AA388" t="str">
        <f>+IF($F388="","",VLOOKUP($G388,Educacion[],AA$7,0))</f>
        <v/>
      </c>
      <c r="AB388" t="str">
        <f>+IF($F388="","",VLOOKUP($G388,Educacion[],AB$7,0))</f>
        <v/>
      </c>
      <c r="AC388" t="str">
        <f>+IF($F388="","",VLOOKUP($G388,Educacion[],AC$7,0))</f>
        <v/>
      </c>
      <c r="AD388" t="str">
        <f>+IF($F388="","",VLOOKUP($G388,Educacion[],AD$7,0))</f>
        <v/>
      </c>
      <c r="AE388" t="str">
        <f>+IF($F388="","",VLOOKUP($G388,Educacion[],AE$7,0))</f>
        <v/>
      </c>
      <c r="AF388" t="str">
        <f>+IF($F388="","",VLOOKUP($G388,Educacion[],AF$7,0))</f>
        <v/>
      </c>
      <c r="AG388" t="str">
        <f>+IF($F388="","",VLOOKUP($G388,Educacion[],AG$7,0))</f>
        <v/>
      </c>
    </row>
    <row r="389" spans="1:33" x14ac:dyDescent="0.3">
      <c r="A389" s="36">
        <v>400</v>
      </c>
      <c r="B389" s="36" t="s">
        <v>789</v>
      </c>
      <c r="C389">
        <f t="shared" ca="1" si="31"/>
        <v>122</v>
      </c>
      <c r="D389" t="str">
        <f t="shared" si="36"/>
        <v/>
      </c>
      <c r="E389" t="str">
        <f t="shared" ca="1" si="32"/>
        <v>0113</v>
      </c>
      <c r="F389" t="str">
        <f t="shared" si="36"/>
        <v/>
      </c>
      <c r="G389" t="s">
        <v>1317</v>
      </c>
      <c r="H389" t="str">
        <f>+IF($F389="","",VLOOKUP($G389,Educacion[],H$7,0))</f>
        <v/>
      </c>
      <c r="I389" t="str">
        <f>+IF($F389="","",VLOOKUP($G389,Educacion[],I$7,0))</f>
        <v/>
      </c>
      <c r="J389" t="str">
        <f>+IF($F389="","",VLOOKUP($G389,Educacion[],J$7,0))</f>
        <v/>
      </c>
      <c r="K389" t="str">
        <f>+IF($F389="","",VLOOKUP($G389,Educacion[],K$7,0))</f>
        <v/>
      </c>
      <c r="L389" t="str">
        <f>+IF($F389="","",VLOOKUP($G389,Educacion[],L$7,0))</f>
        <v/>
      </c>
      <c r="M389" t="str">
        <f>+IF($F389="","",VLOOKUP($G389,Educacion[],M$7,0))</f>
        <v/>
      </c>
      <c r="N389" t="str">
        <f>+IF($F389="","",VLOOKUP($G389,Educacion[],N$7,0))</f>
        <v/>
      </c>
      <c r="O389" t="str">
        <f>+IF($F389="","",VLOOKUP($G389,Educacion[],O$7,0))</f>
        <v/>
      </c>
      <c r="P389" t="str">
        <f>+IF($F389="","",VLOOKUP($G389,Educacion[],P$7,0))</f>
        <v/>
      </c>
      <c r="Q389" t="str">
        <f>+IF($F389="","",VLOOKUP($G389,Educacion[],Q$7,0))</f>
        <v/>
      </c>
      <c r="R389" t="str">
        <f>+IF($F389="","",VLOOKUP($G389,Educacion[],R$7,0))</f>
        <v/>
      </c>
      <c r="S389" t="str">
        <f>+IF($F389="","",VLOOKUP($G389,Educacion[],S$7,0))</f>
        <v/>
      </c>
      <c r="T389" t="str">
        <f>+IF($F389="","",VLOOKUP($G389,Educacion[],T$7,0))</f>
        <v/>
      </c>
      <c r="U389" t="str">
        <f>+IF($F389="","",VLOOKUP($G389,Educacion[],U$7,0))</f>
        <v/>
      </c>
      <c r="V389" t="str">
        <f>+IF($F389="","",VLOOKUP($G389,Educacion[],V$7,0))</f>
        <v/>
      </c>
      <c r="W389" t="str">
        <f>+IF($F389="","",VLOOKUP($G389,Educacion[],W$7,0))</f>
        <v/>
      </c>
      <c r="X389" t="str">
        <f>+IF($F389="","",VLOOKUP($G389,Educacion[],X$7,0))</f>
        <v/>
      </c>
      <c r="Y389" t="str">
        <f>+IF($F389="","",VLOOKUP($G389,Educacion[],Y$7,0))</f>
        <v/>
      </c>
      <c r="Z389" t="str">
        <f>+IF($F389="","",VLOOKUP($G389,Educacion[],Z$7,0))</f>
        <v/>
      </c>
      <c r="AA389" t="str">
        <f>+IF($F389="","",VLOOKUP($G389,Educacion[],AA$7,0))</f>
        <v/>
      </c>
      <c r="AB389" t="str">
        <f>+IF($F389="","",VLOOKUP($G389,Educacion[],AB$7,0))</f>
        <v/>
      </c>
      <c r="AC389" t="str">
        <f>+IF($F389="","",VLOOKUP($G389,Educacion[],AC$7,0))</f>
        <v/>
      </c>
      <c r="AD389" t="str">
        <f>+IF($F389="","",VLOOKUP($G389,Educacion[],AD$7,0))</f>
        <v/>
      </c>
      <c r="AE389" t="str">
        <f>+IF($F389="","",VLOOKUP($G389,Educacion[],AE$7,0))</f>
        <v/>
      </c>
      <c r="AF389" t="str">
        <f>+IF($F389="","",VLOOKUP($G389,Educacion[],AF$7,0))</f>
        <v/>
      </c>
      <c r="AG389" t="str">
        <f>+IF($F389="","",VLOOKUP($G389,Educacion[],AG$7,0))</f>
        <v/>
      </c>
    </row>
    <row r="390" spans="1:33" x14ac:dyDescent="0.3">
      <c r="A390" s="36">
        <v>401</v>
      </c>
      <c r="B390" s="36" t="s">
        <v>791</v>
      </c>
      <c r="C390">
        <f t="shared" ca="1" si="31"/>
        <v>17</v>
      </c>
      <c r="D390" t="str">
        <f t="shared" si="36"/>
        <v/>
      </c>
      <c r="E390" t="str">
        <f t="shared" ca="1" si="32"/>
        <v>0020</v>
      </c>
      <c r="F390" t="str">
        <f t="shared" si="36"/>
        <v/>
      </c>
      <c r="G390" t="s">
        <v>1318</v>
      </c>
      <c r="H390" t="str">
        <f>+IF($F390="","",VLOOKUP($G390,Educacion[],H$7,0))</f>
        <v/>
      </c>
      <c r="I390" t="str">
        <f>+IF($F390="","",VLOOKUP($G390,Educacion[],I$7,0))</f>
        <v/>
      </c>
      <c r="J390" t="str">
        <f>+IF($F390="","",VLOOKUP($G390,Educacion[],J$7,0))</f>
        <v/>
      </c>
      <c r="K390" t="str">
        <f>+IF($F390="","",VLOOKUP($G390,Educacion[],K$7,0))</f>
        <v/>
      </c>
      <c r="L390" t="str">
        <f>+IF($F390="","",VLOOKUP($G390,Educacion[],L$7,0))</f>
        <v/>
      </c>
      <c r="M390" t="str">
        <f>+IF($F390="","",VLOOKUP($G390,Educacion[],M$7,0))</f>
        <v/>
      </c>
      <c r="N390" t="str">
        <f>+IF($F390="","",VLOOKUP($G390,Educacion[],N$7,0))</f>
        <v/>
      </c>
      <c r="O390" t="str">
        <f>+IF($F390="","",VLOOKUP($G390,Educacion[],O$7,0))</f>
        <v/>
      </c>
      <c r="P390" t="str">
        <f>+IF($F390="","",VLOOKUP($G390,Educacion[],P$7,0))</f>
        <v/>
      </c>
      <c r="Q390" t="str">
        <f>+IF($F390="","",VLOOKUP($G390,Educacion[],Q$7,0))</f>
        <v/>
      </c>
      <c r="R390" t="str">
        <f>+IF($F390="","",VLOOKUP($G390,Educacion[],R$7,0))</f>
        <v/>
      </c>
      <c r="S390" t="str">
        <f>+IF($F390="","",VLOOKUP($G390,Educacion[],S$7,0))</f>
        <v/>
      </c>
      <c r="T390" t="str">
        <f>+IF($F390="","",VLOOKUP($G390,Educacion[],T$7,0))</f>
        <v/>
      </c>
      <c r="U390" t="str">
        <f>+IF($F390="","",VLOOKUP($G390,Educacion[],U$7,0))</f>
        <v/>
      </c>
      <c r="V390" t="str">
        <f>+IF($F390="","",VLOOKUP($G390,Educacion[],V$7,0))</f>
        <v/>
      </c>
      <c r="W390" t="str">
        <f>+IF($F390="","",VLOOKUP($G390,Educacion[],W$7,0))</f>
        <v/>
      </c>
      <c r="X390" t="str">
        <f>+IF($F390="","",VLOOKUP($G390,Educacion[],X$7,0))</f>
        <v/>
      </c>
      <c r="Y390" t="str">
        <f>+IF($F390="","",VLOOKUP($G390,Educacion[],Y$7,0))</f>
        <v/>
      </c>
      <c r="Z390" t="str">
        <f>+IF($F390="","",VLOOKUP($G390,Educacion[],Z$7,0))</f>
        <v/>
      </c>
      <c r="AA390" t="str">
        <f>+IF($F390="","",VLOOKUP($G390,Educacion[],AA$7,0))</f>
        <v/>
      </c>
      <c r="AB390" t="str">
        <f>+IF($F390="","",VLOOKUP($G390,Educacion[],AB$7,0))</f>
        <v/>
      </c>
      <c r="AC390" t="str">
        <f>+IF($F390="","",VLOOKUP($G390,Educacion[],AC$7,0))</f>
        <v/>
      </c>
      <c r="AD390" t="str">
        <f>+IF($F390="","",VLOOKUP($G390,Educacion[],AD$7,0))</f>
        <v/>
      </c>
      <c r="AE390" t="str">
        <f>+IF($F390="","",VLOOKUP($G390,Educacion[],AE$7,0))</f>
        <v/>
      </c>
      <c r="AF390" t="str">
        <f>+IF($F390="","",VLOOKUP($G390,Educacion[],AF$7,0))</f>
        <v/>
      </c>
      <c r="AG390" t="str">
        <f>+IF($F390="","",VLOOKUP($G390,Educacion[],AG$7,0))</f>
        <v/>
      </c>
    </row>
    <row r="391" spans="1:33" x14ac:dyDescent="0.3">
      <c r="A391" s="36">
        <v>402</v>
      </c>
      <c r="B391" s="36" t="s">
        <v>792</v>
      </c>
      <c r="C391">
        <f t="shared" ca="1" si="31"/>
        <v>256</v>
      </c>
      <c r="D391" t="str">
        <f t="shared" si="36"/>
        <v/>
      </c>
      <c r="E391" t="str">
        <f t="shared" ca="1" si="32"/>
        <v>0255</v>
      </c>
      <c r="F391" t="str">
        <f t="shared" si="36"/>
        <v/>
      </c>
      <c r="G391" t="s">
        <v>1319</v>
      </c>
      <c r="H391" t="str">
        <f>+IF($F391="","",VLOOKUP($G391,Educacion[],H$7,0))</f>
        <v/>
      </c>
      <c r="I391" t="str">
        <f>+IF($F391="","",VLOOKUP($G391,Educacion[],I$7,0))</f>
        <v/>
      </c>
      <c r="J391" t="str">
        <f>+IF($F391="","",VLOOKUP($G391,Educacion[],J$7,0))</f>
        <v/>
      </c>
      <c r="K391" t="str">
        <f>+IF($F391="","",VLOOKUP($G391,Educacion[],K$7,0))</f>
        <v/>
      </c>
      <c r="L391" t="str">
        <f>+IF($F391="","",VLOOKUP($G391,Educacion[],L$7,0))</f>
        <v/>
      </c>
      <c r="M391" t="str">
        <f>+IF($F391="","",VLOOKUP($G391,Educacion[],M$7,0))</f>
        <v/>
      </c>
      <c r="N391" t="str">
        <f>+IF($F391="","",VLOOKUP($G391,Educacion[],N$7,0))</f>
        <v/>
      </c>
      <c r="O391" t="str">
        <f>+IF($F391="","",VLOOKUP($G391,Educacion[],O$7,0))</f>
        <v/>
      </c>
      <c r="P391" t="str">
        <f>+IF($F391="","",VLOOKUP($G391,Educacion[],P$7,0))</f>
        <v/>
      </c>
      <c r="Q391" t="str">
        <f>+IF($F391="","",VLOOKUP($G391,Educacion[],Q$7,0))</f>
        <v/>
      </c>
      <c r="R391" t="str">
        <f>+IF($F391="","",VLOOKUP($G391,Educacion[],R$7,0))</f>
        <v/>
      </c>
      <c r="S391" t="str">
        <f>+IF($F391="","",VLOOKUP($G391,Educacion[],S$7,0))</f>
        <v/>
      </c>
      <c r="T391" t="str">
        <f>+IF($F391="","",VLOOKUP($G391,Educacion[],T$7,0))</f>
        <v/>
      </c>
      <c r="U391" t="str">
        <f>+IF($F391="","",VLOOKUP($G391,Educacion[],U$7,0))</f>
        <v/>
      </c>
      <c r="V391" t="str">
        <f>+IF($F391="","",VLOOKUP($G391,Educacion[],V$7,0))</f>
        <v/>
      </c>
      <c r="W391" t="str">
        <f>+IF($F391="","",VLOOKUP($G391,Educacion[],W$7,0))</f>
        <v/>
      </c>
      <c r="X391" t="str">
        <f>+IF($F391="","",VLOOKUP($G391,Educacion[],X$7,0))</f>
        <v/>
      </c>
      <c r="Y391" t="str">
        <f>+IF($F391="","",VLOOKUP($G391,Educacion[],Y$7,0))</f>
        <v/>
      </c>
      <c r="Z391" t="str">
        <f>+IF($F391="","",VLOOKUP($G391,Educacion[],Z$7,0))</f>
        <v/>
      </c>
      <c r="AA391" t="str">
        <f>+IF($F391="","",VLOOKUP($G391,Educacion[],AA$7,0))</f>
        <v/>
      </c>
      <c r="AB391" t="str">
        <f>+IF($F391="","",VLOOKUP($G391,Educacion[],AB$7,0))</f>
        <v/>
      </c>
      <c r="AC391" t="str">
        <f>+IF($F391="","",VLOOKUP($G391,Educacion[],AC$7,0))</f>
        <v/>
      </c>
      <c r="AD391" t="str">
        <f>+IF($F391="","",VLOOKUP($G391,Educacion[],AD$7,0))</f>
        <v/>
      </c>
      <c r="AE391" t="str">
        <f>+IF($F391="","",VLOOKUP($G391,Educacion[],AE$7,0))</f>
        <v/>
      </c>
      <c r="AF391" t="str">
        <f>+IF($F391="","",VLOOKUP($G391,Educacion[],AF$7,0))</f>
        <v/>
      </c>
      <c r="AG391" t="str">
        <f>+IF($F391="","",VLOOKUP($G391,Educacion[],AG$7,0))</f>
        <v/>
      </c>
    </row>
    <row r="392" spans="1:33" x14ac:dyDescent="0.3">
      <c r="A392" s="36">
        <v>403</v>
      </c>
      <c r="B392" s="36" t="s">
        <v>793</v>
      </c>
      <c r="C392">
        <f t="shared" ca="1" si="31"/>
        <v>580</v>
      </c>
      <c r="D392" t="str">
        <f t="shared" si="36"/>
        <v/>
      </c>
      <c r="E392" t="str">
        <f t="shared" ca="1" si="32"/>
        <v>0612</v>
      </c>
      <c r="F392" t="str">
        <f t="shared" si="36"/>
        <v/>
      </c>
      <c r="G392" t="s">
        <v>1320</v>
      </c>
      <c r="H392" t="str">
        <f>+IF($F392="","",VLOOKUP($G392,Educacion[],H$7,0))</f>
        <v/>
      </c>
      <c r="I392" t="str">
        <f>+IF($F392="","",VLOOKUP($G392,Educacion[],I$7,0))</f>
        <v/>
      </c>
      <c r="J392" t="str">
        <f>+IF($F392="","",VLOOKUP($G392,Educacion[],J$7,0))</f>
        <v/>
      </c>
      <c r="K392" t="str">
        <f>+IF($F392="","",VLOOKUP($G392,Educacion[],K$7,0))</f>
        <v/>
      </c>
      <c r="L392" t="str">
        <f>+IF($F392="","",VLOOKUP($G392,Educacion[],L$7,0))</f>
        <v/>
      </c>
      <c r="M392" t="str">
        <f>+IF($F392="","",VLOOKUP($G392,Educacion[],M$7,0))</f>
        <v/>
      </c>
      <c r="N392" t="str">
        <f>+IF($F392="","",VLOOKUP($G392,Educacion[],N$7,0))</f>
        <v/>
      </c>
      <c r="O392" t="str">
        <f>+IF($F392="","",VLOOKUP($G392,Educacion[],O$7,0))</f>
        <v/>
      </c>
      <c r="P392" t="str">
        <f>+IF($F392="","",VLOOKUP($G392,Educacion[],P$7,0))</f>
        <v/>
      </c>
      <c r="Q392" t="str">
        <f>+IF($F392="","",VLOOKUP($G392,Educacion[],Q$7,0))</f>
        <v/>
      </c>
      <c r="R392" t="str">
        <f>+IF($F392="","",VLOOKUP($G392,Educacion[],R$7,0))</f>
        <v/>
      </c>
      <c r="S392" t="str">
        <f>+IF($F392="","",VLOOKUP($G392,Educacion[],S$7,0))</f>
        <v/>
      </c>
      <c r="T392" t="str">
        <f>+IF($F392="","",VLOOKUP($G392,Educacion[],T$7,0))</f>
        <v/>
      </c>
      <c r="U392" t="str">
        <f>+IF($F392="","",VLOOKUP($G392,Educacion[],U$7,0))</f>
        <v/>
      </c>
      <c r="V392" t="str">
        <f>+IF($F392="","",VLOOKUP($G392,Educacion[],V$7,0))</f>
        <v/>
      </c>
      <c r="W392" t="str">
        <f>+IF($F392="","",VLOOKUP($G392,Educacion[],W$7,0))</f>
        <v/>
      </c>
      <c r="X392" t="str">
        <f>+IF($F392="","",VLOOKUP($G392,Educacion[],X$7,0))</f>
        <v/>
      </c>
      <c r="Y392" t="str">
        <f>+IF($F392="","",VLOOKUP($G392,Educacion[],Y$7,0))</f>
        <v/>
      </c>
      <c r="Z392" t="str">
        <f>+IF($F392="","",VLOOKUP($G392,Educacion[],Z$7,0))</f>
        <v/>
      </c>
      <c r="AA392" t="str">
        <f>+IF($F392="","",VLOOKUP($G392,Educacion[],AA$7,0))</f>
        <v/>
      </c>
      <c r="AB392" t="str">
        <f>+IF($F392="","",VLOOKUP($G392,Educacion[],AB$7,0))</f>
        <v/>
      </c>
      <c r="AC392" t="str">
        <f>+IF($F392="","",VLOOKUP($G392,Educacion[],AC$7,0))</f>
        <v/>
      </c>
      <c r="AD392" t="str">
        <f>+IF($F392="","",VLOOKUP($G392,Educacion[],AD$7,0))</f>
        <v/>
      </c>
      <c r="AE392" t="str">
        <f>+IF($F392="","",VLOOKUP($G392,Educacion[],AE$7,0))</f>
        <v/>
      </c>
      <c r="AF392" t="str">
        <f>+IF($F392="","",VLOOKUP($G392,Educacion[],AF$7,0))</f>
        <v/>
      </c>
      <c r="AG392" t="str">
        <f>+IF($F392="","",VLOOKUP($G392,Educacion[],AG$7,0))</f>
        <v/>
      </c>
    </row>
    <row r="393" spans="1:33" x14ac:dyDescent="0.3">
      <c r="A393" s="36">
        <v>404</v>
      </c>
      <c r="B393" s="36" t="s">
        <v>794</v>
      </c>
      <c r="C393">
        <f t="shared" ca="1" si="31"/>
        <v>305</v>
      </c>
      <c r="D393" t="str">
        <f t="shared" si="36"/>
        <v/>
      </c>
      <c r="E393" t="str">
        <f t="shared" ca="1" si="32"/>
        <v>0317</v>
      </c>
      <c r="F393" t="str">
        <f t="shared" si="36"/>
        <v/>
      </c>
      <c r="G393" t="s">
        <v>1321</v>
      </c>
      <c r="H393" t="str">
        <f>+IF($F393="","",VLOOKUP($G393,Educacion[],H$7,0))</f>
        <v/>
      </c>
      <c r="I393" t="str">
        <f>+IF($F393="","",VLOOKUP($G393,Educacion[],I$7,0))</f>
        <v/>
      </c>
      <c r="J393" t="str">
        <f>+IF($F393="","",VLOOKUP($G393,Educacion[],J$7,0))</f>
        <v/>
      </c>
      <c r="K393" t="str">
        <f>+IF($F393="","",VLOOKUP($G393,Educacion[],K$7,0))</f>
        <v/>
      </c>
      <c r="L393" t="str">
        <f>+IF($F393="","",VLOOKUP($G393,Educacion[],L$7,0))</f>
        <v/>
      </c>
      <c r="M393" t="str">
        <f>+IF($F393="","",VLOOKUP($G393,Educacion[],M$7,0))</f>
        <v/>
      </c>
      <c r="N393" t="str">
        <f>+IF($F393="","",VLOOKUP($G393,Educacion[],N$7,0))</f>
        <v/>
      </c>
      <c r="O393" t="str">
        <f>+IF($F393="","",VLOOKUP($G393,Educacion[],O$7,0))</f>
        <v/>
      </c>
      <c r="P393" t="str">
        <f>+IF($F393="","",VLOOKUP($G393,Educacion[],P$7,0))</f>
        <v/>
      </c>
      <c r="Q393" t="str">
        <f>+IF($F393="","",VLOOKUP($G393,Educacion[],Q$7,0))</f>
        <v/>
      </c>
      <c r="R393" t="str">
        <f>+IF($F393="","",VLOOKUP($G393,Educacion[],R$7,0))</f>
        <v/>
      </c>
      <c r="S393" t="str">
        <f>+IF($F393="","",VLOOKUP($G393,Educacion[],S$7,0))</f>
        <v/>
      </c>
      <c r="T393" t="str">
        <f>+IF($F393="","",VLOOKUP($G393,Educacion[],T$7,0))</f>
        <v/>
      </c>
      <c r="U393" t="str">
        <f>+IF($F393="","",VLOOKUP($G393,Educacion[],U$7,0))</f>
        <v/>
      </c>
      <c r="V393" t="str">
        <f>+IF($F393="","",VLOOKUP($G393,Educacion[],V$7,0))</f>
        <v/>
      </c>
      <c r="W393" t="str">
        <f>+IF($F393="","",VLOOKUP($G393,Educacion[],W$7,0))</f>
        <v/>
      </c>
      <c r="X393" t="str">
        <f>+IF($F393="","",VLOOKUP($G393,Educacion[],X$7,0))</f>
        <v/>
      </c>
      <c r="Y393" t="str">
        <f>+IF($F393="","",VLOOKUP($G393,Educacion[],Y$7,0))</f>
        <v/>
      </c>
      <c r="Z393" t="str">
        <f>+IF($F393="","",VLOOKUP($G393,Educacion[],Z$7,0))</f>
        <v/>
      </c>
      <c r="AA393" t="str">
        <f>+IF($F393="","",VLOOKUP($G393,Educacion[],AA$7,0))</f>
        <v/>
      </c>
      <c r="AB393" t="str">
        <f>+IF($F393="","",VLOOKUP($G393,Educacion[],AB$7,0))</f>
        <v/>
      </c>
      <c r="AC393" t="str">
        <f>+IF($F393="","",VLOOKUP($G393,Educacion[],AC$7,0))</f>
        <v/>
      </c>
      <c r="AD393" t="str">
        <f>+IF($F393="","",VLOOKUP($G393,Educacion[],AD$7,0))</f>
        <v/>
      </c>
      <c r="AE393" t="str">
        <f>+IF($F393="","",VLOOKUP($G393,Educacion[],AE$7,0))</f>
        <v/>
      </c>
      <c r="AF393" t="str">
        <f>+IF($F393="","",VLOOKUP($G393,Educacion[],AF$7,0))</f>
        <v/>
      </c>
      <c r="AG393" t="str">
        <f>+IF($F393="","",VLOOKUP($G393,Educacion[],AG$7,0))</f>
        <v/>
      </c>
    </row>
    <row r="394" spans="1:33" x14ac:dyDescent="0.3">
      <c r="A394" s="36">
        <v>405</v>
      </c>
      <c r="B394" s="36" t="s">
        <v>795</v>
      </c>
      <c r="C394">
        <f t="shared" ref="C394:C457" ca="1" si="37">+INT(RAND()*$B$4)</f>
        <v>178</v>
      </c>
      <c r="D394" t="str">
        <f t="shared" si="36"/>
        <v/>
      </c>
      <c r="E394" t="str">
        <f t="shared" ca="1" si="32"/>
        <v>0172</v>
      </c>
      <c r="F394" t="str">
        <f t="shared" si="36"/>
        <v/>
      </c>
      <c r="G394" t="s">
        <v>1056</v>
      </c>
      <c r="H394" t="str">
        <f>+IF($F394="","",VLOOKUP($G394,Educacion[],H$7,0))</f>
        <v/>
      </c>
      <c r="I394" t="str">
        <f>+IF($F394="","",VLOOKUP($G394,Educacion[],I$7,0))</f>
        <v/>
      </c>
      <c r="J394" t="str">
        <f>+IF($F394="","",VLOOKUP($G394,Educacion[],J$7,0))</f>
        <v/>
      </c>
      <c r="K394" t="str">
        <f>+IF($F394="","",VLOOKUP($G394,Educacion[],K$7,0))</f>
        <v/>
      </c>
      <c r="L394" t="str">
        <f>+IF($F394="","",VLOOKUP($G394,Educacion[],L$7,0))</f>
        <v/>
      </c>
      <c r="M394" t="str">
        <f>+IF($F394="","",VLOOKUP($G394,Educacion[],M$7,0))</f>
        <v/>
      </c>
      <c r="N394" t="str">
        <f>+IF($F394="","",VLOOKUP($G394,Educacion[],N$7,0))</f>
        <v/>
      </c>
      <c r="O394" t="str">
        <f>+IF($F394="","",VLOOKUP($G394,Educacion[],O$7,0))</f>
        <v/>
      </c>
      <c r="P394" t="str">
        <f>+IF($F394="","",VLOOKUP($G394,Educacion[],P$7,0))</f>
        <v/>
      </c>
      <c r="Q394" t="str">
        <f>+IF($F394="","",VLOOKUP($G394,Educacion[],Q$7,0))</f>
        <v/>
      </c>
      <c r="R394" t="str">
        <f>+IF($F394="","",VLOOKUP($G394,Educacion[],R$7,0))</f>
        <v/>
      </c>
      <c r="S394" t="str">
        <f>+IF($F394="","",VLOOKUP($G394,Educacion[],S$7,0))</f>
        <v/>
      </c>
      <c r="T394" t="str">
        <f>+IF($F394="","",VLOOKUP($G394,Educacion[],T$7,0))</f>
        <v/>
      </c>
      <c r="U394" t="str">
        <f>+IF($F394="","",VLOOKUP($G394,Educacion[],U$7,0))</f>
        <v/>
      </c>
      <c r="V394" t="str">
        <f>+IF($F394="","",VLOOKUP($G394,Educacion[],V$7,0))</f>
        <v/>
      </c>
      <c r="W394" t="str">
        <f>+IF($F394="","",VLOOKUP($G394,Educacion[],W$7,0))</f>
        <v/>
      </c>
      <c r="X394" t="str">
        <f>+IF($F394="","",VLOOKUP($G394,Educacion[],X$7,0))</f>
        <v/>
      </c>
      <c r="Y394" t="str">
        <f>+IF($F394="","",VLOOKUP($G394,Educacion[],Y$7,0))</f>
        <v/>
      </c>
      <c r="Z394" t="str">
        <f>+IF($F394="","",VLOOKUP($G394,Educacion[],Z$7,0))</f>
        <v/>
      </c>
      <c r="AA394" t="str">
        <f>+IF($F394="","",VLOOKUP($G394,Educacion[],AA$7,0))</f>
        <v/>
      </c>
      <c r="AB394" t="str">
        <f>+IF($F394="","",VLOOKUP($G394,Educacion[],AB$7,0))</f>
        <v/>
      </c>
      <c r="AC394" t="str">
        <f>+IF($F394="","",VLOOKUP($G394,Educacion[],AC$7,0))</f>
        <v/>
      </c>
      <c r="AD394" t="str">
        <f>+IF($F394="","",VLOOKUP($G394,Educacion[],AD$7,0))</f>
        <v/>
      </c>
      <c r="AE394" t="str">
        <f>+IF($F394="","",VLOOKUP($G394,Educacion[],AE$7,0))</f>
        <v/>
      </c>
      <c r="AF394" t="str">
        <f>+IF($F394="","",VLOOKUP($G394,Educacion[],AF$7,0))</f>
        <v/>
      </c>
      <c r="AG394" t="str">
        <f>+IF($F394="","",VLOOKUP($G394,Educacion[],AG$7,0))</f>
        <v/>
      </c>
    </row>
    <row r="395" spans="1:33" x14ac:dyDescent="0.3">
      <c r="A395" s="36">
        <v>406</v>
      </c>
      <c r="B395" s="36" t="s">
        <v>796</v>
      </c>
      <c r="C395">
        <f t="shared" ca="1" si="37"/>
        <v>641</v>
      </c>
      <c r="D395" t="str">
        <f t="shared" si="36"/>
        <v/>
      </c>
      <c r="E395" t="str">
        <f t="shared" ref="E395:E458" ca="1" si="38">+IFERROR(VLOOKUP(C395,$A$10:$B$2953,2,0),"")</f>
        <v>0689</v>
      </c>
      <c r="F395" t="str">
        <f t="shared" si="36"/>
        <v/>
      </c>
      <c r="G395" t="s">
        <v>1322</v>
      </c>
      <c r="H395" t="str">
        <f>+IF($F395="","",VLOOKUP($G395,Educacion[],H$7,0))</f>
        <v/>
      </c>
      <c r="I395" t="str">
        <f>+IF($F395="","",VLOOKUP($G395,Educacion[],I$7,0))</f>
        <v/>
      </c>
      <c r="J395" t="str">
        <f>+IF($F395="","",VLOOKUP($G395,Educacion[],J$7,0))</f>
        <v/>
      </c>
      <c r="K395" t="str">
        <f>+IF($F395="","",VLOOKUP($G395,Educacion[],K$7,0))</f>
        <v/>
      </c>
      <c r="L395" t="str">
        <f>+IF($F395="","",VLOOKUP($G395,Educacion[],L$7,0))</f>
        <v/>
      </c>
      <c r="M395" t="str">
        <f>+IF($F395="","",VLOOKUP($G395,Educacion[],M$7,0))</f>
        <v/>
      </c>
      <c r="N395" t="str">
        <f>+IF($F395="","",VLOOKUP($G395,Educacion[],N$7,0))</f>
        <v/>
      </c>
      <c r="O395" t="str">
        <f>+IF($F395="","",VLOOKUP($G395,Educacion[],O$7,0))</f>
        <v/>
      </c>
      <c r="P395" t="str">
        <f>+IF($F395="","",VLOOKUP($G395,Educacion[],P$7,0))</f>
        <v/>
      </c>
      <c r="Q395" t="str">
        <f>+IF($F395="","",VLOOKUP($G395,Educacion[],Q$7,0))</f>
        <v/>
      </c>
      <c r="R395" t="str">
        <f>+IF($F395="","",VLOOKUP($G395,Educacion[],R$7,0))</f>
        <v/>
      </c>
      <c r="S395" t="str">
        <f>+IF($F395="","",VLOOKUP($G395,Educacion[],S$7,0))</f>
        <v/>
      </c>
      <c r="T395" t="str">
        <f>+IF($F395="","",VLOOKUP($G395,Educacion[],T$7,0))</f>
        <v/>
      </c>
      <c r="U395" t="str">
        <f>+IF($F395="","",VLOOKUP($G395,Educacion[],U$7,0))</f>
        <v/>
      </c>
      <c r="V395" t="str">
        <f>+IF($F395="","",VLOOKUP($G395,Educacion[],V$7,0))</f>
        <v/>
      </c>
      <c r="W395" t="str">
        <f>+IF($F395="","",VLOOKUP($G395,Educacion[],W$7,0))</f>
        <v/>
      </c>
      <c r="X395" t="str">
        <f>+IF($F395="","",VLOOKUP($G395,Educacion[],X$7,0))</f>
        <v/>
      </c>
      <c r="Y395" t="str">
        <f>+IF($F395="","",VLOOKUP($G395,Educacion[],Y$7,0))</f>
        <v/>
      </c>
      <c r="Z395" t="str">
        <f>+IF($F395="","",VLOOKUP($G395,Educacion[],Z$7,0))</f>
        <v/>
      </c>
      <c r="AA395" t="str">
        <f>+IF($F395="","",VLOOKUP($G395,Educacion[],AA$7,0))</f>
        <v/>
      </c>
      <c r="AB395" t="str">
        <f>+IF($F395="","",VLOOKUP($G395,Educacion[],AB$7,0))</f>
        <v/>
      </c>
      <c r="AC395" t="str">
        <f>+IF($F395="","",VLOOKUP($G395,Educacion[],AC$7,0))</f>
        <v/>
      </c>
      <c r="AD395" t="str">
        <f>+IF($F395="","",VLOOKUP($G395,Educacion[],AD$7,0))</f>
        <v/>
      </c>
      <c r="AE395" t="str">
        <f>+IF($F395="","",VLOOKUP($G395,Educacion[],AE$7,0))</f>
        <v/>
      </c>
      <c r="AF395" t="str">
        <f>+IF($F395="","",VLOOKUP($G395,Educacion[],AF$7,0))</f>
        <v/>
      </c>
      <c r="AG395" t="str">
        <f>+IF($F395="","",VLOOKUP($G395,Educacion[],AG$7,0))</f>
        <v/>
      </c>
    </row>
    <row r="396" spans="1:33" x14ac:dyDescent="0.3">
      <c r="A396" s="36">
        <v>407</v>
      </c>
      <c r="B396" s="36" t="s">
        <v>797</v>
      </c>
      <c r="C396">
        <f t="shared" ca="1" si="37"/>
        <v>539</v>
      </c>
      <c r="D396" t="str">
        <f t="shared" ref="D396:F411" si="39">+IF(OR(D395=$B$6,D395=""),"",D395+1)</f>
        <v/>
      </c>
      <c r="E396" t="str">
        <f t="shared" ca="1" si="38"/>
        <v>0568</v>
      </c>
      <c r="F396" t="str">
        <f t="shared" si="39"/>
        <v/>
      </c>
      <c r="G396" t="s">
        <v>1323</v>
      </c>
      <c r="H396" t="str">
        <f>+IF($F396="","",VLOOKUP($G396,Educacion[],H$7,0))</f>
        <v/>
      </c>
      <c r="I396" t="str">
        <f>+IF($F396="","",VLOOKUP($G396,Educacion[],I$7,0))</f>
        <v/>
      </c>
      <c r="J396" t="str">
        <f>+IF($F396="","",VLOOKUP($G396,Educacion[],J$7,0))</f>
        <v/>
      </c>
      <c r="K396" t="str">
        <f>+IF($F396="","",VLOOKUP($G396,Educacion[],K$7,0))</f>
        <v/>
      </c>
      <c r="L396" t="str">
        <f>+IF($F396="","",VLOOKUP($G396,Educacion[],L$7,0))</f>
        <v/>
      </c>
      <c r="M396" t="str">
        <f>+IF($F396="","",VLOOKUP($G396,Educacion[],M$7,0))</f>
        <v/>
      </c>
      <c r="N396" t="str">
        <f>+IF($F396="","",VLOOKUP($G396,Educacion[],N$7,0))</f>
        <v/>
      </c>
      <c r="O396" t="str">
        <f>+IF($F396="","",VLOOKUP($G396,Educacion[],O$7,0))</f>
        <v/>
      </c>
      <c r="P396" t="str">
        <f>+IF($F396="","",VLOOKUP($G396,Educacion[],P$7,0))</f>
        <v/>
      </c>
      <c r="Q396" t="str">
        <f>+IF($F396="","",VLOOKUP($G396,Educacion[],Q$7,0))</f>
        <v/>
      </c>
      <c r="R396" t="str">
        <f>+IF($F396="","",VLOOKUP($G396,Educacion[],R$7,0))</f>
        <v/>
      </c>
      <c r="S396" t="str">
        <f>+IF($F396="","",VLOOKUP($G396,Educacion[],S$7,0))</f>
        <v/>
      </c>
      <c r="T396" t="str">
        <f>+IF($F396="","",VLOOKUP($G396,Educacion[],T$7,0))</f>
        <v/>
      </c>
      <c r="U396" t="str">
        <f>+IF($F396="","",VLOOKUP($G396,Educacion[],U$7,0))</f>
        <v/>
      </c>
      <c r="V396" t="str">
        <f>+IF($F396="","",VLOOKUP($G396,Educacion[],V$7,0))</f>
        <v/>
      </c>
      <c r="W396" t="str">
        <f>+IF($F396="","",VLOOKUP($G396,Educacion[],W$7,0))</f>
        <v/>
      </c>
      <c r="X396" t="str">
        <f>+IF($F396="","",VLOOKUP($G396,Educacion[],X$7,0))</f>
        <v/>
      </c>
      <c r="Y396" t="str">
        <f>+IF($F396="","",VLOOKUP($G396,Educacion[],Y$7,0))</f>
        <v/>
      </c>
      <c r="Z396" t="str">
        <f>+IF($F396="","",VLOOKUP($G396,Educacion[],Z$7,0))</f>
        <v/>
      </c>
      <c r="AA396" t="str">
        <f>+IF($F396="","",VLOOKUP($G396,Educacion[],AA$7,0))</f>
        <v/>
      </c>
      <c r="AB396" t="str">
        <f>+IF($F396="","",VLOOKUP($G396,Educacion[],AB$7,0))</f>
        <v/>
      </c>
      <c r="AC396" t="str">
        <f>+IF($F396="","",VLOOKUP($G396,Educacion[],AC$7,0))</f>
        <v/>
      </c>
      <c r="AD396" t="str">
        <f>+IF($F396="","",VLOOKUP($G396,Educacion[],AD$7,0))</f>
        <v/>
      </c>
      <c r="AE396" t="str">
        <f>+IF($F396="","",VLOOKUP($G396,Educacion[],AE$7,0))</f>
        <v/>
      </c>
      <c r="AF396" t="str">
        <f>+IF($F396="","",VLOOKUP($G396,Educacion[],AF$7,0))</f>
        <v/>
      </c>
      <c r="AG396" t="str">
        <f>+IF($F396="","",VLOOKUP($G396,Educacion[],AG$7,0))</f>
        <v/>
      </c>
    </row>
    <row r="397" spans="1:33" x14ac:dyDescent="0.3">
      <c r="A397" s="36">
        <v>408</v>
      </c>
      <c r="B397" s="36" t="s">
        <v>798</v>
      </c>
      <c r="C397">
        <f t="shared" ca="1" si="37"/>
        <v>380</v>
      </c>
      <c r="D397" t="str">
        <f t="shared" si="39"/>
        <v/>
      </c>
      <c r="E397" t="str">
        <f t="shared" ca="1" si="38"/>
        <v>0417</v>
      </c>
      <c r="F397" t="str">
        <f t="shared" si="39"/>
        <v/>
      </c>
      <c r="G397" t="s">
        <v>667</v>
      </c>
      <c r="H397" t="str">
        <f>+IF($F397="","",VLOOKUP($G397,Educacion[],H$7,0))</f>
        <v/>
      </c>
      <c r="I397" t="str">
        <f>+IF($F397="","",VLOOKUP($G397,Educacion[],I$7,0))</f>
        <v/>
      </c>
      <c r="J397" t="str">
        <f>+IF($F397="","",VLOOKUP($G397,Educacion[],J$7,0))</f>
        <v/>
      </c>
      <c r="K397" t="str">
        <f>+IF($F397="","",VLOOKUP($G397,Educacion[],K$7,0))</f>
        <v/>
      </c>
      <c r="L397" t="str">
        <f>+IF($F397="","",VLOOKUP($G397,Educacion[],L$7,0))</f>
        <v/>
      </c>
      <c r="M397" t="str">
        <f>+IF($F397="","",VLOOKUP($G397,Educacion[],M$7,0))</f>
        <v/>
      </c>
      <c r="N397" t="str">
        <f>+IF($F397="","",VLOOKUP($G397,Educacion[],N$7,0))</f>
        <v/>
      </c>
      <c r="O397" t="str">
        <f>+IF($F397="","",VLOOKUP($G397,Educacion[],O$7,0))</f>
        <v/>
      </c>
      <c r="P397" t="str">
        <f>+IF($F397="","",VLOOKUP($G397,Educacion[],P$7,0))</f>
        <v/>
      </c>
      <c r="Q397" t="str">
        <f>+IF($F397="","",VLOOKUP($G397,Educacion[],Q$7,0))</f>
        <v/>
      </c>
      <c r="R397" t="str">
        <f>+IF($F397="","",VLOOKUP($G397,Educacion[],R$7,0))</f>
        <v/>
      </c>
      <c r="S397" t="str">
        <f>+IF($F397="","",VLOOKUP($G397,Educacion[],S$7,0))</f>
        <v/>
      </c>
      <c r="T397" t="str">
        <f>+IF($F397="","",VLOOKUP($G397,Educacion[],T$7,0))</f>
        <v/>
      </c>
      <c r="U397" t="str">
        <f>+IF($F397="","",VLOOKUP($G397,Educacion[],U$7,0))</f>
        <v/>
      </c>
      <c r="V397" t="str">
        <f>+IF($F397="","",VLOOKUP($G397,Educacion[],V$7,0))</f>
        <v/>
      </c>
      <c r="W397" t="str">
        <f>+IF($F397="","",VLOOKUP($G397,Educacion[],W$7,0))</f>
        <v/>
      </c>
      <c r="X397" t="str">
        <f>+IF($F397="","",VLOOKUP($G397,Educacion[],X$7,0))</f>
        <v/>
      </c>
      <c r="Y397" t="str">
        <f>+IF($F397="","",VLOOKUP($G397,Educacion[],Y$7,0))</f>
        <v/>
      </c>
      <c r="Z397" t="str">
        <f>+IF($F397="","",VLOOKUP($G397,Educacion[],Z$7,0))</f>
        <v/>
      </c>
      <c r="AA397" t="str">
        <f>+IF($F397="","",VLOOKUP($G397,Educacion[],AA$7,0))</f>
        <v/>
      </c>
      <c r="AB397" t="str">
        <f>+IF($F397="","",VLOOKUP($G397,Educacion[],AB$7,0))</f>
        <v/>
      </c>
      <c r="AC397" t="str">
        <f>+IF($F397="","",VLOOKUP($G397,Educacion[],AC$7,0))</f>
        <v/>
      </c>
      <c r="AD397" t="str">
        <f>+IF($F397="","",VLOOKUP($G397,Educacion[],AD$7,0))</f>
        <v/>
      </c>
      <c r="AE397" t="str">
        <f>+IF($F397="","",VLOOKUP($G397,Educacion[],AE$7,0))</f>
        <v/>
      </c>
      <c r="AF397" t="str">
        <f>+IF($F397="","",VLOOKUP($G397,Educacion[],AF$7,0))</f>
        <v/>
      </c>
      <c r="AG397" t="str">
        <f>+IF($F397="","",VLOOKUP($G397,Educacion[],AG$7,0))</f>
        <v/>
      </c>
    </row>
    <row r="398" spans="1:33" x14ac:dyDescent="0.3">
      <c r="A398" s="36">
        <v>409</v>
      </c>
      <c r="B398" s="36" t="s">
        <v>799</v>
      </c>
      <c r="C398">
        <f t="shared" ca="1" si="37"/>
        <v>77</v>
      </c>
      <c r="D398" t="str">
        <f t="shared" si="39"/>
        <v/>
      </c>
      <c r="E398" t="str">
        <f t="shared" ca="1" si="38"/>
        <v>0065</v>
      </c>
      <c r="F398" t="str">
        <f t="shared" si="39"/>
        <v/>
      </c>
      <c r="G398" t="s">
        <v>1324</v>
      </c>
      <c r="H398" t="str">
        <f>+IF($F398="","",VLOOKUP($G398,Educacion[],H$7,0))</f>
        <v/>
      </c>
      <c r="I398" t="str">
        <f>+IF($F398="","",VLOOKUP($G398,Educacion[],I$7,0))</f>
        <v/>
      </c>
      <c r="J398" t="str">
        <f>+IF($F398="","",VLOOKUP($G398,Educacion[],J$7,0))</f>
        <v/>
      </c>
      <c r="K398" t="str">
        <f>+IF($F398="","",VLOOKUP($G398,Educacion[],K$7,0))</f>
        <v/>
      </c>
      <c r="L398" t="str">
        <f>+IF($F398="","",VLOOKUP($G398,Educacion[],L$7,0))</f>
        <v/>
      </c>
      <c r="M398" t="str">
        <f>+IF($F398="","",VLOOKUP($G398,Educacion[],M$7,0))</f>
        <v/>
      </c>
      <c r="N398" t="str">
        <f>+IF($F398="","",VLOOKUP($G398,Educacion[],N$7,0))</f>
        <v/>
      </c>
      <c r="O398" t="str">
        <f>+IF($F398="","",VLOOKUP($G398,Educacion[],O$7,0))</f>
        <v/>
      </c>
      <c r="P398" t="str">
        <f>+IF($F398="","",VLOOKUP($G398,Educacion[],P$7,0))</f>
        <v/>
      </c>
      <c r="Q398" t="str">
        <f>+IF($F398="","",VLOOKUP($G398,Educacion[],Q$7,0))</f>
        <v/>
      </c>
      <c r="R398" t="str">
        <f>+IF($F398="","",VLOOKUP($G398,Educacion[],R$7,0))</f>
        <v/>
      </c>
      <c r="S398" t="str">
        <f>+IF($F398="","",VLOOKUP($G398,Educacion[],S$7,0))</f>
        <v/>
      </c>
      <c r="T398" t="str">
        <f>+IF($F398="","",VLOOKUP($G398,Educacion[],T$7,0))</f>
        <v/>
      </c>
      <c r="U398" t="str">
        <f>+IF($F398="","",VLOOKUP($G398,Educacion[],U$7,0))</f>
        <v/>
      </c>
      <c r="V398" t="str">
        <f>+IF($F398="","",VLOOKUP($G398,Educacion[],V$7,0))</f>
        <v/>
      </c>
      <c r="W398" t="str">
        <f>+IF($F398="","",VLOOKUP($G398,Educacion[],W$7,0))</f>
        <v/>
      </c>
      <c r="X398" t="str">
        <f>+IF($F398="","",VLOOKUP($G398,Educacion[],X$7,0))</f>
        <v/>
      </c>
      <c r="Y398" t="str">
        <f>+IF($F398="","",VLOOKUP($G398,Educacion[],Y$7,0))</f>
        <v/>
      </c>
      <c r="Z398" t="str">
        <f>+IF($F398="","",VLOOKUP($G398,Educacion[],Z$7,0))</f>
        <v/>
      </c>
      <c r="AA398" t="str">
        <f>+IF($F398="","",VLOOKUP($G398,Educacion[],AA$7,0))</f>
        <v/>
      </c>
      <c r="AB398" t="str">
        <f>+IF($F398="","",VLOOKUP($G398,Educacion[],AB$7,0))</f>
        <v/>
      </c>
      <c r="AC398" t="str">
        <f>+IF($F398="","",VLOOKUP($G398,Educacion[],AC$7,0))</f>
        <v/>
      </c>
      <c r="AD398" t="str">
        <f>+IF($F398="","",VLOOKUP($G398,Educacion[],AD$7,0))</f>
        <v/>
      </c>
      <c r="AE398" t="str">
        <f>+IF($F398="","",VLOOKUP($G398,Educacion[],AE$7,0))</f>
        <v/>
      </c>
      <c r="AF398" t="str">
        <f>+IF($F398="","",VLOOKUP($G398,Educacion[],AF$7,0))</f>
        <v/>
      </c>
      <c r="AG398" t="str">
        <f>+IF($F398="","",VLOOKUP($G398,Educacion[],AG$7,0))</f>
        <v/>
      </c>
    </row>
    <row r="399" spans="1:33" x14ac:dyDescent="0.3">
      <c r="A399" s="36">
        <v>410</v>
      </c>
      <c r="B399" s="36" t="s">
        <v>800</v>
      </c>
      <c r="C399">
        <f t="shared" ca="1" si="37"/>
        <v>42</v>
      </c>
      <c r="D399" t="str">
        <f t="shared" si="39"/>
        <v/>
      </c>
      <c r="E399" t="str">
        <f t="shared" ca="1" si="38"/>
        <v>0046</v>
      </c>
      <c r="F399" t="str">
        <f t="shared" si="39"/>
        <v/>
      </c>
      <c r="G399" t="s">
        <v>1325</v>
      </c>
      <c r="H399" t="str">
        <f>+IF($F399="","",VLOOKUP($G399,Educacion[],H$7,0))</f>
        <v/>
      </c>
      <c r="I399" t="str">
        <f>+IF($F399="","",VLOOKUP($G399,Educacion[],I$7,0))</f>
        <v/>
      </c>
      <c r="J399" t="str">
        <f>+IF($F399="","",VLOOKUP($G399,Educacion[],J$7,0))</f>
        <v/>
      </c>
      <c r="K399" t="str">
        <f>+IF($F399="","",VLOOKUP($G399,Educacion[],K$7,0))</f>
        <v/>
      </c>
      <c r="L399" t="str">
        <f>+IF($F399="","",VLOOKUP($G399,Educacion[],L$7,0))</f>
        <v/>
      </c>
      <c r="M399" t="str">
        <f>+IF($F399="","",VLOOKUP($G399,Educacion[],M$7,0))</f>
        <v/>
      </c>
      <c r="N399" t="str">
        <f>+IF($F399="","",VLOOKUP($G399,Educacion[],N$7,0))</f>
        <v/>
      </c>
      <c r="O399" t="str">
        <f>+IF($F399="","",VLOOKUP($G399,Educacion[],O$7,0))</f>
        <v/>
      </c>
      <c r="P399" t="str">
        <f>+IF($F399="","",VLOOKUP($G399,Educacion[],P$7,0))</f>
        <v/>
      </c>
      <c r="Q399" t="str">
        <f>+IF($F399="","",VLOOKUP($G399,Educacion[],Q$7,0))</f>
        <v/>
      </c>
      <c r="R399" t="str">
        <f>+IF($F399="","",VLOOKUP($G399,Educacion[],R$7,0))</f>
        <v/>
      </c>
      <c r="S399" t="str">
        <f>+IF($F399="","",VLOOKUP($G399,Educacion[],S$7,0))</f>
        <v/>
      </c>
      <c r="T399" t="str">
        <f>+IF($F399="","",VLOOKUP($G399,Educacion[],T$7,0))</f>
        <v/>
      </c>
      <c r="U399" t="str">
        <f>+IF($F399="","",VLOOKUP($G399,Educacion[],U$7,0))</f>
        <v/>
      </c>
      <c r="V399" t="str">
        <f>+IF($F399="","",VLOOKUP($G399,Educacion[],V$7,0))</f>
        <v/>
      </c>
      <c r="W399" t="str">
        <f>+IF($F399="","",VLOOKUP($G399,Educacion[],W$7,0))</f>
        <v/>
      </c>
      <c r="X399" t="str">
        <f>+IF($F399="","",VLOOKUP($G399,Educacion[],X$7,0))</f>
        <v/>
      </c>
      <c r="Y399" t="str">
        <f>+IF($F399="","",VLOOKUP($G399,Educacion[],Y$7,0))</f>
        <v/>
      </c>
      <c r="Z399" t="str">
        <f>+IF($F399="","",VLOOKUP($G399,Educacion[],Z$7,0))</f>
        <v/>
      </c>
      <c r="AA399" t="str">
        <f>+IF($F399="","",VLOOKUP($G399,Educacion[],AA$7,0))</f>
        <v/>
      </c>
      <c r="AB399" t="str">
        <f>+IF($F399="","",VLOOKUP($G399,Educacion[],AB$7,0))</f>
        <v/>
      </c>
      <c r="AC399" t="str">
        <f>+IF($F399="","",VLOOKUP($G399,Educacion[],AC$7,0))</f>
        <v/>
      </c>
      <c r="AD399" t="str">
        <f>+IF($F399="","",VLOOKUP($G399,Educacion[],AD$7,0))</f>
        <v/>
      </c>
      <c r="AE399" t="str">
        <f>+IF($F399="","",VLOOKUP($G399,Educacion[],AE$7,0))</f>
        <v/>
      </c>
      <c r="AF399" t="str">
        <f>+IF($F399="","",VLOOKUP($G399,Educacion[],AF$7,0))</f>
        <v/>
      </c>
      <c r="AG399" t="str">
        <f>+IF($F399="","",VLOOKUP($G399,Educacion[],AG$7,0))</f>
        <v/>
      </c>
    </row>
    <row r="400" spans="1:33" x14ac:dyDescent="0.3">
      <c r="A400" s="36">
        <v>411</v>
      </c>
      <c r="B400" s="36" t="s">
        <v>801</v>
      </c>
      <c r="C400">
        <f t="shared" ca="1" si="37"/>
        <v>702</v>
      </c>
      <c r="D400" t="str">
        <f t="shared" si="39"/>
        <v/>
      </c>
      <c r="E400" t="str">
        <f t="shared" ca="1" si="38"/>
        <v>0750</v>
      </c>
      <c r="F400" t="str">
        <f t="shared" si="39"/>
        <v/>
      </c>
      <c r="G400" t="s">
        <v>970</v>
      </c>
      <c r="H400" t="str">
        <f>+IF($F400="","",VLOOKUP($G400,Educacion[],H$7,0))</f>
        <v/>
      </c>
      <c r="I400" t="str">
        <f>+IF($F400="","",VLOOKUP($G400,Educacion[],I$7,0))</f>
        <v/>
      </c>
      <c r="J400" t="str">
        <f>+IF($F400="","",VLOOKUP($G400,Educacion[],J$7,0))</f>
        <v/>
      </c>
      <c r="K400" t="str">
        <f>+IF($F400="","",VLOOKUP($G400,Educacion[],K$7,0))</f>
        <v/>
      </c>
      <c r="L400" t="str">
        <f>+IF($F400="","",VLOOKUP($G400,Educacion[],L$7,0))</f>
        <v/>
      </c>
      <c r="M400" t="str">
        <f>+IF($F400="","",VLOOKUP($G400,Educacion[],M$7,0))</f>
        <v/>
      </c>
      <c r="N400" t="str">
        <f>+IF($F400="","",VLOOKUP($G400,Educacion[],N$7,0))</f>
        <v/>
      </c>
      <c r="O400" t="str">
        <f>+IF($F400="","",VLOOKUP($G400,Educacion[],O$7,0))</f>
        <v/>
      </c>
      <c r="P400" t="str">
        <f>+IF($F400="","",VLOOKUP($G400,Educacion[],P$7,0))</f>
        <v/>
      </c>
      <c r="Q400" t="str">
        <f>+IF($F400="","",VLOOKUP($G400,Educacion[],Q$7,0))</f>
        <v/>
      </c>
      <c r="R400" t="str">
        <f>+IF($F400="","",VLOOKUP($G400,Educacion[],R$7,0))</f>
        <v/>
      </c>
      <c r="S400" t="str">
        <f>+IF($F400="","",VLOOKUP($G400,Educacion[],S$7,0))</f>
        <v/>
      </c>
      <c r="T400" t="str">
        <f>+IF($F400="","",VLOOKUP($G400,Educacion[],T$7,0))</f>
        <v/>
      </c>
      <c r="U400" t="str">
        <f>+IF($F400="","",VLOOKUP($G400,Educacion[],U$7,0))</f>
        <v/>
      </c>
      <c r="V400" t="str">
        <f>+IF($F400="","",VLOOKUP($G400,Educacion[],V$7,0))</f>
        <v/>
      </c>
      <c r="W400" t="str">
        <f>+IF($F400="","",VLOOKUP($G400,Educacion[],W$7,0))</f>
        <v/>
      </c>
      <c r="X400" t="str">
        <f>+IF($F400="","",VLOOKUP($G400,Educacion[],X$7,0))</f>
        <v/>
      </c>
      <c r="Y400" t="str">
        <f>+IF($F400="","",VLOOKUP($G400,Educacion[],Y$7,0))</f>
        <v/>
      </c>
      <c r="Z400" t="str">
        <f>+IF($F400="","",VLOOKUP($G400,Educacion[],Z$7,0))</f>
        <v/>
      </c>
      <c r="AA400" t="str">
        <f>+IF($F400="","",VLOOKUP($G400,Educacion[],AA$7,0))</f>
        <v/>
      </c>
      <c r="AB400" t="str">
        <f>+IF($F400="","",VLOOKUP($G400,Educacion[],AB$7,0))</f>
        <v/>
      </c>
      <c r="AC400" t="str">
        <f>+IF($F400="","",VLOOKUP($G400,Educacion[],AC$7,0))</f>
        <v/>
      </c>
      <c r="AD400" t="str">
        <f>+IF($F400="","",VLOOKUP($G400,Educacion[],AD$7,0))</f>
        <v/>
      </c>
      <c r="AE400" t="str">
        <f>+IF($F400="","",VLOOKUP($G400,Educacion[],AE$7,0))</f>
        <v/>
      </c>
      <c r="AF400" t="str">
        <f>+IF($F400="","",VLOOKUP($G400,Educacion[],AF$7,0))</f>
        <v/>
      </c>
      <c r="AG400" t="str">
        <f>+IF($F400="","",VLOOKUP($G400,Educacion[],AG$7,0))</f>
        <v/>
      </c>
    </row>
    <row r="401" spans="1:33" x14ac:dyDescent="0.3">
      <c r="A401" s="36">
        <v>412</v>
      </c>
      <c r="B401" s="36" t="s">
        <v>802</v>
      </c>
      <c r="C401">
        <f t="shared" ca="1" si="37"/>
        <v>704</v>
      </c>
      <c r="D401" t="str">
        <f t="shared" si="39"/>
        <v/>
      </c>
      <c r="E401" t="str">
        <f t="shared" ca="1" si="38"/>
        <v>0752</v>
      </c>
      <c r="F401" t="str">
        <f t="shared" si="39"/>
        <v/>
      </c>
      <c r="G401" t="s">
        <v>587</v>
      </c>
      <c r="H401" t="str">
        <f>+IF($F401="","",VLOOKUP($G401,Educacion[],H$7,0))</f>
        <v/>
      </c>
      <c r="I401" t="str">
        <f>+IF($F401="","",VLOOKUP($G401,Educacion[],I$7,0))</f>
        <v/>
      </c>
      <c r="J401" t="str">
        <f>+IF($F401="","",VLOOKUP($G401,Educacion[],J$7,0))</f>
        <v/>
      </c>
      <c r="K401" t="str">
        <f>+IF($F401="","",VLOOKUP($G401,Educacion[],K$7,0))</f>
        <v/>
      </c>
      <c r="L401" t="str">
        <f>+IF($F401="","",VLOOKUP($G401,Educacion[],L$7,0))</f>
        <v/>
      </c>
      <c r="M401" t="str">
        <f>+IF($F401="","",VLOOKUP($G401,Educacion[],M$7,0))</f>
        <v/>
      </c>
      <c r="N401" t="str">
        <f>+IF($F401="","",VLOOKUP($G401,Educacion[],N$7,0))</f>
        <v/>
      </c>
      <c r="O401" t="str">
        <f>+IF($F401="","",VLOOKUP($G401,Educacion[],O$7,0))</f>
        <v/>
      </c>
      <c r="P401" t="str">
        <f>+IF($F401="","",VLOOKUP($G401,Educacion[],P$7,0))</f>
        <v/>
      </c>
      <c r="Q401" t="str">
        <f>+IF($F401="","",VLOOKUP($G401,Educacion[],Q$7,0))</f>
        <v/>
      </c>
      <c r="R401" t="str">
        <f>+IF($F401="","",VLOOKUP($G401,Educacion[],R$7,0))</f>
        <v/>
      </c>
      <c r="S401" t="str">
        <f>+IF($F401="","",VLOOKUP($G401,Educacion[],S$7,0))</f>
        <v/>
      </c>
      <c r="T401" t="str">
        <f>+IF($F401="","",VLOOKUP($G401,Educacion[],T$7,0))</f>
        <v/>
      </c>
      <c r="U401" t="str">
        <f>+IF($F401="","",VLOOKUP($G401,Educacion[],U$7,0))</f>
        <v/>
      </c>
      <c r="V401" t="str">
        <f>+IF($F401="","",VLOOKUP($G401,Educacion[],V$7,0))</f>
        <v/>
      </c>
      <c r="W401" t="str">
        <f>+IF($F401="","",VLOOKUP($G401,Educacion[],W$7,0))</f>
        <v/>
      </c>
      <c r="X401" t="str">
        <f>+IF($F401="","",VLOOKUP($G401,Educacion[],X$7,0))</f>
        <v/>
      </c>
      <c r="Y401" t="str">
        <f>+IF($F401="","",VLOOKUP($G401,Educacion[],Y$7,0))</f>
        <v/>
      </c>
      <c r="Z401" t="str">
        <f>+IF($F401="","",VLOOKUP($G401,Educacion[],Z$7,0))</f>
        <v/>
      </c>
      <c r="AA401" t="str">
        <f>+IF($F401="","",VLOOKUP($G401,Educacion[],AA$7,0))</f>
        <v/>
      </c>
      <c r="AB401" t="str">
        <f>+IF($F401="","",VLOOKUP($G401,Educacion[],AB$7,0))</f>
        <v/>
      </c>
      <c r="AC401" t="str">
        <f>+IF($F401="","",VLOOKUP($G401,Educacion[],AC$7,0))</f>
        <v/>
      </c>
      <c r="AD401" t="str">
        <f>+IF($F401="","",VLOOKUP($G401,Educacion[],AD$7,0))</f>
        <v/>
      </c>
      <c r="AE401" t="str">
        <f>+IF($F401="","",VLOOKUP($G401,Educacion[],AE$7,0))</f>
        <v/>
      </c>
      <c r="AF401" t="str">
        <f>+IF($F401="","",VLOOKUP($G401,Educacion[],AF$7,0))</f>
        <v/>
      </c>
      <c r="AG401" t="str">
        <f>+IF($F401="","",VLOOKUP($G401,Educacion[],AG$7,0))</f>
        <v/>
      </c>
    </row>
    <row r="402" spans="1:33" x14ac:dyDescent="0.3">
      <c r="A402" s="36">
        <v>413</v>
      </c>
      <c r="B402" s="36" t="s">
        <v>803</v>
      </c>
      <c r="C402">
        <f t="shared" ca="1" si="37"/>
        <v>467</v>
      </c>
      <c r="D402" t="str">
        <f t="shared" si="39"/>
        <v/>
      </c>
      <c r="E402" t="str">
        <f t="shared" ca="1" si="38"/>
        <v>0492</v>
      </c>
      <c r="F402" t="str">
        <f t="shared" si="39"/>
        <v/>
      </c>
      <c r="G402" t="s">
        <v>1326</v>
      </c>
      <c r="H402" t="str">
        <f>+IF($F402="","",VLOOKUP($G402,Educacion[],H$7,0))</f>
        <v/>
      </c>
      <c r="I402" t="str">
        <f>+IF($F402="","",VLOOKUP($G402,Educacion[],I$7,0))</f>
        <v/>
      </c>
      <c r="J402" t="str">
        <f>+IF($F402="","",VLOOKUP($G402,Educacion[],J$7,0))</f>
        <v/>
      </c>
      <c r="K402" t="str">
        <f>+IF($F402="","",VLOOKUP($G402,Educacion[],K$7,0))</f>
        <v/>
      </c>
      <c r="L402" t="str">
        <f>+IF($F402="","",VLOOKUP($G402,Educacion[],L$7,0))</f>
        <v/>
      </c>
      <c r="M402" t="str">
        <f>+IF($F402="","",VLOOKUP($G402,Educacion[],M$7,0))</f>
        <v/>
      </c>
      <c r="N402" t="str">
        <f>+IF($F402="","",VLOOKUP($G402,Educacion[],N$7,0))</f>
        <v/>
      </c>
      <c r="O402" t="str">
        <f>+IF($F402="","",VLOOKUP($G402,Educacion[],O$7,0))</f>
        <v/>
      </c>
      <c r="P402" t="str">
        <f>+IF($F402="","",VLOOKUP($G402,Educacion[],P$7,0))</f>
        <v/>
      </c>
      <c r="Q402" t="str">
        <f>+IF($F402="","",VLOOKUP($G402,Educacion[],Q$7,0))</f>
        <v/>
      </c>
      <c r="R402" t="str">
        <f>+IF($F402="","",VLOOKUP($G402,Educacion[],R$7,0))</f>
        <v/>
      </c>
      <c r="S402" t="str">
        <f>+IF($F402="","",VLOOKUP($G402,Educacion[],S$7,0))</f>
        <v/>
      </c>
      <c r="T402" t="str">
        <f>+IF($F402="","",VLOOKUP($G402,Educacion[],T$7,0))</f>
        <v/>
      </c>
      <c r="U402" t="str">
        <f>+IF($F402="","",VLOOKUP($G402,Educacion[],U$7,0))</f>
        <v/>
      </c>
      <c r="V402" t="str">
        <f>+IF($F402="","",VLOOKUP($G402,Educacion[],V$7,0))</f>
        <v/>
      </c>
      <c r="W402" t="str">
        <f>+IF($F402="","",VLOOKUP($G402,Educacion[],W$7,0))</f>
        <v/>
      </c>
      <c r="X402" t="str">
        <f>+IF($F402="","",VLOOKUP($G402,Educacion[],X$7,0))</f>
        <v/>
      </c>
      <c r="Y402" t="str">
        <f>+IF($F402="","",VLOOKUP($G402,Educacion[],Y$7,0))</f>
        <v/>
      </c>
      <c r="Z402" t="str">
        <f>+IF($F402="","",VLOOKUP($G402,Educacion[],Z$7,0))</f>
        <v/>
      </c>
      <c r="AA402" t="str">
        <f>+IF($F402="","",VLOOKUP($G402,Educacion[],AA$7,0))</f>
        <v/>
      </c>
      <c r="AB402" t="str">
        <f>+IF($F402="","",VLOOKUP($G402,Educacion[],AB$7,0))</f>
        <v/>
      </c>
      <c r="AC402" t="str">
        <f>+IF($F402="","",VLOOKUP($G402,Educacion[],AC$7,0))</f>
        <v/>
      </c>
      <c r="AD402" t="str">
        <f>+IF($F402="","",VLOOKUP($G402,Educacion[],AD$7,0))</f>
        <v/>
      </c>
      <c r="AE402" t="str">
        <f>+IF($F402="","",VLOOKUP($G402,Educacion[],AE$7,0))</f>
        <v/>
      </c>
      <c r="AF402" t="str">
        <f>+IF($F402="","",VLOOKUP($G402,Educacion[],AF$7,0))</f>
        <v/>
      </c>
      <c r="AG402" t="str">
        <f>+IF($F402="","",VLOOKUP($G402,Educacion[],AG$7,0))</f>
        <v/>
      </c>
    </row>
    <row r="403" spans="1:33" x14ac:dyDescent="0.3">
      <c r="A403" s="36">
        <v>414</v>
      </c>
      <c r="B403" s="36" t="s">
        <v>804</v>
      </c>
      <c r="C403">
        <f t="shared" ca="1" si="37"/>
        <v>11</v>
      </c>
      <c r="D403" t="str">
        <f t="shared" si="39"/>
        <v/>
      </c>
      <c r="E403" t="str">
        <f t="shared" ca="1" si="38"/>
        <v>0012</v>
      </c>
      <c r="F403" t="str">
        <f t="shared" si="39"/>
        <v/>
      </c>
      <c r="G403" t="s">
        <v>1327</v>
      </c>
      <c r="H403" t="str">
        <f>+IF($F403="","",VLOOKUP($G403,Educacion[],H$7,0))</f>
        <v/>
      </c>
      <c r="I403" t="str">
        <f>+IF($F403="","",VLOOKUP($G403,Educacion[],I$7,0))</f>
        <v/>
      </c>
      <c r="J403" t="str">
        <f>+IF($F403="","",VLOOKUP($G403,Educacion[],J$7,0))</f>
        <v/>
      </c>
      <c r="K403" t="str">
        <f>+IF($F403="","",VLOOKUP($G403,Educacion[],K$7,0))</f>
        <v/>
      </c>
      <c r="L403" t="str">
        <f>+IF($F403="","",VLOOKUP($G403,Educacion[],L$7,0))</f>
        <v/>
      </c>
      <c r="M403" t="str">
        <f>+IF($F403="","",VLOOKUP($G403,Educacion[],M$7,0))</f>
        <v/>
      </c>
      <c r="N403" t="str">
        <f>+IF($F403="","",VLOOKUP($G403,Educacion[],N$7,0))</f>
        <v/>
      </c>
      <c r="O403" t="str">
        <f>+IF($F403="","",VLOOKUP($G403,Educacion[],O$7,0))</f>
        <v/>
      </c>
      <c r="P403" t="str">
        <f>+IF($F403="","",VLOOKUP($G403,Educacion[],P$7,0))</f>
        <v/>
      </c>
      <c r="Q403" t="str">
        <f>+IF($F403="","",VLOOKUP($G403,Educacion[],Q$7,0))</f>
        <v/>
      </c>
      <c r="R403" t="str">
        <f>+IF($F403="","",VLOOKUP($G403,Educacion[],R$7,0))</f>
        <v/>
      </c>
      <c r="S403" t="str">
        <f>+IF($F403="","",VLOOKUP($G403,Educacion[],S$7,0))</f>
        <v/>
      </c>
      <c r="T403" t="str">
        <f>+IF($F403="","",VLOOKUP($G403,Educacion[],T$7,0))</f>
        <v/>
      </c>
      <c r="U403" t="str">
        <f>+IF($F403="","",VLOOKUP($G403,Educacion[],U$7,0))</f>
        <v/>
      </c>
      <c r="V403" t="str">
        <f>+IF($F403="","",VLOOKUP($G403,Educacion[],V$7,0))</f>
        <v/>
      </c>
      <c r="W403" t="str">
        <f>+IF($F403="","",VLOOKUP($G403,Educacion[],W$7,0))</f>
        <v/>
      </c>
      <c r="X403" t="str">
        <f>+IF($F403="","",VLOOKUP($G403,Educacion[],X$7,0))</f>
        <v/>
      </c>
      <c r="Y403" t="str">
        <f>+IF($F403="","",VLOOKUP($G403,Educacion[],Y$7,0))</f>
        <v/>
      </c>
      <c r="Z403" t="str">
        <f>+IF($F403="","",VLOOKUP($G403,Educacion[],Z$7,0))</f>
        <v/>
      </c>
      <c r="AA403" t="str">
        <f>+IF($F403="","",VLOOKUP($G403,Educacion[],AA$7,0))</f>
        <v/>
      </c>
      <c r="AB403" t="str">
        <f>+IF($F403="","",VLOOKUP($G403,Educacion[],AB$7,0))</f>
        <v/>
      </c>
      <c r="AC403" t="str">
        <f>+IF($F403="","",VLOOKUP($G403,Educacion[],AC$7,0))</f>
        <v/>
      </c>
      <c r="AD403" t="str">
        <f>+IF($F403="","",VLOOKUP($G403,Educacion[],AD$7,0))</f>
        <v/>
      </c>
      <c r="AE403" t="str">
        <f>+IF($F403="","",VLOOKUP($G403,Educacion[],AE$7,0))</f>
        <v/>
      </c>
      <c r="AF403" t="str">
        <f>+IF($F403="","",VLOOKUP($G403,Educacion[],AF$7,0))</f>
        <v/>
      </c>
      <c r="AG403" t="str">
        <f>+IF($F403="","",VLOOKUP($G403,Educacion[],AG$7,0))</f>
        <v/>
      </c>
    </row>
    <row r="404" spans="1:33" x14ac:dyDescent="0.3">
      <c r="A404" s="36">
        <v>415</v>
      </c>
      <c r="B404" s="36" t="s">
        <v>805</v>
      </c>
      <c r="C404">
        <f t="shared" ca="1" si="37"/>
        <v>575</v>
      </c>
      <c r="D404" t="str">
        <f t="shared" si="39"/>
        <v/>
      </c>
      <c r="E404" t="str">
        <f t="shared" ca="1" si="38"/>
        <v>0606</v>
      </c>
      <c r="F404" t="str">
        <f t="shared" si="39"/>
        <v/>
      </c>
      <c r="G404" t="s">
        <v>1328</v>
      </c>
      <c r="H404" t="str">
        <f>+IF($F404="","",VLOOKUP($G404,Educacion[],H$7,0))</f>
        <v/>
      </c>
      <c r="I404" t="str">
        <f>+IF($F404="","",VLOOKUP($G404,Educacion[],I$7,0))</f>
        <v/>
      </c>
      <c r="J404" t="str">
        <f>+IF($F404="","",VLOOKUP($G404,Educacion[],J$7,0))</f>
        <v/>
      </c>
      <c r="K404" t="str">
        <f>+IF($F404="","",VLOOKUP($G404,Educacion[],K$7,0))</f>
        <v/>
      </c>
      <c r="L404" t="str">
        <f>+IF($F404="","",VLOOKUP($G404,Educacion[],L$7,0))</f>
        <v/>
      </c>
      <c r="M404" t="str">
        <f>+IF($F404="","",VLOOKUP($G404,Educacion[],M$7,0))</f>
        <v/>
      </c>
      <c r="N404" t="str">
        <f>+IF($F404="","",VLOOKUP($G404,Educacion[],N$7,0))</f>
        <v/>
      </c>
      <c r="O404" t="str">
        <f>+IF($F404="","",VLOOKUP($G404,Educacion[],O$7,0))</f>
        <v/>
      </c>
      <c r="P404" t="str">
        <f>+IF($F404="","",VLOOKUP($G404,Educacion[],P$7,0))</f>
        <v/>
      </c>
      <c r="Q404" t="str">
        <f>+IF($F404="","",VLOOKUP($G404,Educacion[],Q$7,0))</f>
        <v/>
      </c>
      <c r="R404" t="str">
        <f>+IF($F404="","",VLOOKUP($G404,Educacion[],R$7,0))</f>
        <v/>
      </c>
      <c r="S404" t="str">
        <f>+IF($F404="","",VLOOKUP($G404,Educacion[],S$7,0))</f>
        <v/>
      </c>
      <c r="T404" t="str">
        <f>+IF($F404="","",VLOOKUP($G404,Educacion[],T$7,0))</f>
        <v/>
      </c>
      <c r="U404" t="str">
        <f>+IF($F404="","",VLOOKUP($G404,Educacion[],U$7,0))</f>
        <v/>
      </c>
      <c r="V404" t="str">
        <f>+IF($F404="","",VLOOKUP($G404,Educacion[],V$7,0))</f>
        <v/>
      </c>
      <c r="W404" t="str">
        <f>+IF($F404="","",VLOOKUP($G404,Educacion[],W$7,0))</f>
        <v/>
      </c>
      <c r="X404" t="str">
        <f>+IF($F404="","",VLOOKUP($G404,Educacion[],X$7,0))</f>
        <v/>
      </c>
      <c r="Y404" t="str">
        <f>+IF($F404="","",VLOOKUP($G404,Educacion[],Y$7,0))</f>
        <v/>
      </c>
      <c r="Z404" t="str">
        <f>+IF($F404="","",VLOOKUP($G404,Educacion[],Z$7,0))</f>
        <v/>
      </c>
      <c r="AA404" t="str">
        <f>+IF($F404="","",VLOOKUP($G404,Educacion[],AA$7,0))</f>
        <v/>
      </c>
      <c r="AB404" t="str">
        <f>+IF($F404="","",VLOOKUP($G404,Educacion[],AB$7,0))</f>
        <v/>
      </c>
      <c r="AC404" t="str">
        <f>+IF($F404="","",VLOOKUP($G404,Educacion[],AC$7,0))</f>
        <v/>
      </c>
      <c r="AD404" t="str">
        <f>+IF($F404="","",VLOOKUP($G404,Educacion[],AD$7,0))</f>
        <v/>
      </c>
      <c r="AE404" t="str">
        <f>+IF($F404="","",VLOOKUP($G404,Educacion[],AE$7,0))</f>
        <v/>
      </c>
      <c r="AF404" t="str">
        <f>+IF($F404="","",VLOOKUP($G404,Educacion[],AF$7,0))</f>
        <v/>
      </c>
      <c r="AG404" t="str">
        <f>+IF($F404="","",VLOOKUP($G404,Educacion[],AG$7,0))</f>
        <v/>
      </c>
    </row>
    <row r="405" spans="1:33" x14ac:dyDescent="0.3">
      <c r="A405" s="36">
        <v>416</v>
      </c>
      <c r="B405" s="36" t="s">
        <v>806</v>
      </c>
      <c r="C405">
        <f t="shared" ca="1" si="37"/>
        <v>635</v>
      </c>
      <c r="D405" t="str">
        <f t="shared" si="39"/>
        <v/>
      </c>
      <c r="E405" t="str">
        <f t="shared" ca="1" si="38"/>
        <v>0683</v>
      </c>
      <c r="F405" t="str">
        <f t="shared" si="39"/>
        <v/>
      </c>
      <c r="G405" t="s">
        <v>1329</v>
      </c>
      <c r="H405" t="str">
        <f>+IF($F405="","",VLOOKUP($G405,Educacion[],H$7,0))</f>
        <v/>
      </c>
      <c r="I405" t="str">
        <f>+IF($F405="","",VLOOKUP($G405,Educacion[],I$7,0))</f>
        <v/>
      </c>
      <c r="J405" t="str">
        <f>+IF($F405="","",VLOOKUP($G405,Educacion[],J$7,0))</f>
        <v/>
      </c>
      <c r="K405" t="str">
        <f>+IF($F405="","",VLOOKUP($G405,Educacion[],K$7,0))</f>
        <v/>
      </c>
      <c r="L405" t="str">
        <f>+IF($F405="","",VLOOKUP($G405,Educacion[],L$7,0))</f>
        <v/>
      </c>
      <c r="M405" t="str">
        <f>+IF($F405="","",VLOOKUP($G405,Educacion[],M$7,0))</f>
        <v/>
      </c>
      <c r="N405" t="str">
        <f>+IF($F405="","",VLOOKUP($G405,Educacion[],N$7,0))</f>
        <v/>
      </c>
      <c r="O405" t="str">
        <f>+IF($F405="","",VLOOKUP($G405,Educacion[],O$7,0))</f>
        <v/>
      </c>
      <c r="P405" t="str">
        <f>+IF($F405="","",VLOOKUP($G405,Educacion[],P$7,0))</f>
        <v/>
      </c>
      <c r="Q405" t="str">
        <f>+IF($F405="","",VLOOKUP($G405,Educacion[],Q$7,0))</f>
        <v/>
      </c>
      <c r="R405" t="str">
        <f>+IF($F405="","",VLOOKUP($G405,Educacion[],R$7,0))</f>
        <v/>
      </c>
      <c r="S405" t="str">
        <f>+IF($F405="","",VLOOKUP($G405,Educacion[],S$7,0))</f>
        <v/>
      </c>
      <c r="T405" t="str">
        <f>+IF($F405="","",VLOOKUP($G405,Educacion[],T$7,0))</f>
        <v/>
      </c>
      <c r="U405" t="str">
        <f>+IF($F405="","",VLOOKUP($G405,Educacion[],U$7,0))</f>
        <v/>
      </c>
      <c r="V405" t="str">
        <f>+IF($F405="","",VLOOKUP($G405,Educacion[],V$7,0))</f>
        <v/>
      </c>
      <c r="W405" t="str">
        <f>+IF($F405="","",VLOOKUP($G405,Educacion[],W$7,0))</f>
        <v/>
      </c>
      <c r="X405" t="str">
        <f>+IF($F405="","",VLOOKUP($G405,Educacion[],X$7,0))</f>
        <v/>
      </c>
      <c r="Y405" t="str">
        <f>+IF($F405="","",VLOOKUP($G405,Educacion[],Y$7,0))</f>
        <v/>
      </c>
      <c r="Z405" t="str">
        <f>+IF($F405="","",VLOOKUP($G405,Educacion[],Z$7,0))</f>
        <v/>
      </c>
      <c r="AA405" t="str">
        <f>+IF($F405="","",VLOOKUP($G405,Educacion[],AA$7,0))</f>
        <v/>
      </c>
      <c r="AB405" t="str">
        <f>+IF($F405="","",VLOOKUP($G405,Educacion[],AB$7,0))</f>
        <v/>
      </c>
      <c r="AC405" t="str">
        <f>+IF($F405="","",VLOOKUP($G405,Educacion[],AC$7,0))</f>
        <v/>
      </c>
      <c r="AD405" t="str">
        <f>+IF($F405="","",VLOOKUP($G405,Educacion[],AD$7,0))</f>
        <v/>
      </c>
      <c r="AE405" t="str">
        <f>+IF($F405="","",VLOOKUP($G405,Educacion[],AE$7,0))</f>
        <v/>
      </c>
      <c r="AF405" t="str">
        <f>+IF($F405="","",VLOOKUP($G405,Educacion[],AF$7,0))</f>
        <v/>
      </c>
      <c r="AG405" t="str">
        <f>+IF($F405="","",VLOOKUP($G405,Educacion[],AG$7,0))</f>
        <v/>
      </c>
    </row>
    <row r="406" spans="1:33" x14ac:dyDescent="0.3">
      <c r="A406" s="36">
        <v>417</v>
      </c>
      <c r="B406" s="36" t="s">
        <v>808</v>
      </c>
      <c r="C406">
        <f t="shared" ca="1" si="37"/>
        <v>93</v>
      </c>
      <c r="D406" t="str">
        <f t="shared" si="39"/>
        <v/>
      </c>
      <c r="E406" t="str">
        <f t="shared" ca="1" si="38"/>
        <v>0082</v>
      </c>
      <c r="F406" t="str">
        <f t="shared" si="39"/>
        <v/>
      </c>
      <c r="G406" t="s">
        <v>1330</v>
      </c>
      <c r="H406" t="str">
        <f>+IF($F406="","",VLOOKUP($G406,Educacion[],H$7,0))</f>
        <v/>
      </c>
      <c r="I406" t="str">
        <f>+IF($F406="","",VLOOKUP($G406,Educacion[],I$7,0))</f>
        <v/>
      </c>
      <c r="J406" t="str">
        <f>+IF($F406="","",VLOOKUP($G406,Educacion[],J$7,0))</f>
        <v/>
      </c>
      <c r="K406" t="str">
        <f>+IF($F406="","",VLOOKUP($G406,Educacion[],K$7,0))</f>
        <v/>
      </c>
      <c r="L406" t="str">
        <f>+IF($F406="","",VLOOKUP($G406,Educacion[],L$7,0))</f>
        <v/>
      </c>
      <c r="M406" t="str">
        <f>+IF($F406="","",VLOOKUP($G406,Educacion[],M$7,0))</f>
        <v/>
      </c>
      <c r="N406" t="str">
        <f>+IF($F406="","",VLOOKUP($G406,Educacion[],N$7,0))</f>
        <v/>
      </c>
      <c r="O406" t="str">
        <f>+IF($F406="","",VLOOKUP($G406,Educacion[],O$7,0))</f>
        <v/>
      </c>
      <c r="P406" t="str">
        <f>+IF($F406="","",VLOOKUP($G406,Educacion[],P$7,0))</f>
        <v/>
      </c>
      <c r="Q406" t="str">
        <f>+IF($F406="","",VLOOKUP($G406,Educacion[],Q$7,0))</f>
        <v/>
      </c>
      <c r="R406" t="str">
        <f>+IF($F406="","",VLOOKUP($G406,Educacion[],R$7,0))</f>
        <v/>
      </c>
      <c r="S406" t="str">
        <f>+IF($F406="","",VLOOKUP($G406,Educacion[],S$7,0))</f>
        <v/>
      </c>
      <c r="T406" t="str">
        <f>+IF($F406="","",VLOOKUP($G406,Educacion[],T$7,0))</f>
        <v/>
      </c>
      <c r="U406" t="str">
        <f>+IF($F406="","",VLOOKUP($G406,Educacion[],U$7,0))</f>
        <v/>
      </c>
      <c r="V406" t="str">
        <f>+IF($F406="","",VLOOKUP($G406,Educacion[],V$7,0))</f>
        <v/>
      </c>
      <c r="W406" t="str">
        <f>+IF($F406="","",VLOOKUP($G406,Educacion[],W$7,0))</f>
        <v/>
      </c>
      <c r="X406" t="str">
        <f>+IF($F406="","",VLOOKUP($G406,Educacion[],X$7,0))</f>
        <v/>
      </c>
      <c r="Y406" t="str">
        <f>+IF($F406="","",VLOOKUP($G406,Educacion[],Y$7,0))</f>
        <v/>
      </c>
      <c r="Z406" t="str">
        <f>+IF($F406="","",VLOOKUP($G406,Educacion[],Z$7,0))</f>
        <v/>
      </c>
      <c r="AA406" t="str">
        <f>+IF($F406="","",VLOOKUP($G406,Educacion[],AA$7,0))</f>
        <v/>
      </c>
      <c r="AB406" t="str">
        <f>+IF($F406="","",VLOOKUP($G406,Educacion[],AB$7,0))</f>
        <v/>
      </c>
      <c r="AC406" t="str">
        <f>+IF($F406="","",VLOOKUP($G406,Educacion[],AC$7,0))</f>
        <v/>
      </c>
      <c r="AD406" t="str">
        <f>+IF($F406="","",VLOOKUP($G406,Educacion[],AD$7,0))</f>
        <v/>
      </c>
      <c r="AE406" t="str">
        <f>+IF($F406="","",VLOOKUP($G406,Educacion[],AE$7,0))</f>
        <v/>
      </c>
      <c r="AF406" t="str">
        <f>+IF($F406="","",VLOOKUP($G406,Educacion[],AF$7,0))</f>
        <v/>
      </c>
      <c r="AG406" t="str">
        <f>+IF($F406="","",VLOOKUP($G406,Educacion[],AG$7,0))</f>
        <v/>
      </c>
    </row>
    <row r="407" spans="1:33" x14ac:dyDescent="0.3">
      <c r="A407" s="36">
        <v>418</v>
      </c>
      <c r="B407" s="36" t="s">
        <v>809</v>
      </c>
      <c r="C407">
        <f t="shared" ca="1" si="37"/>
        <v>561</v>
      </c>
      <c r="D407" t="str">
        <f t="shared" si="39"/>
        <v/>
      </c>
      <c r="E407" t="str">
        <f t="shared" ca="1" si="38"/>
        <v>0591</v>
      </c>
      <c r="F407" t="str">
        <f t="shared" si="39"/>
        <v/>
      </c>
      <c r="G407" t="s">
        <v>1331</v>
      </c>
      <c r="H407" t="str">
        <f>+IF($F407="","",VLOOKUP($G407,Educacion[],H$7,0))</f>
        <v/>
      </c>
      <c r="I407" t="str">
        <f>+IF($F407="","",VLOOKUP($G407,Educacion[],I$7,0))</f>
        <v/>
      </c>
      <c r="J407" t="str">
        <f>+IF($F407="","",VLOOKUP($G407,Educacion[],J$7,0))</f>
        <v/>
      </c>
      <c r="K407" t="str">
        <f>+IF($F407="","",VLOOKUP($G407,Educacion[],K$7,0))</f>
        <v/>
      </c>
      <c r="L407" t="str">
        <f>+IF($F407="","",VLOOKUP($G407,Educacion[],L$7,0))</f>
        <v/>
      </c>
      <c r="M407" t="str">
        <f>+IF($F407="","",VLOOKUP($G407,Educacion[],M$7,0))</f>
        <v/>
      </c>
      <c r="N407" t="str">
        <f>+IF($F407="","",VLOOKUP($G407,Educacion[],N$7,0))</f>
        <v/>
      </c>
      <c r="O407" t="str">
        <f>+IF($F407="","",VLOOKUP($G407,Educacion[],O$7,0))</f>
        <v/>
      </c>
      <c r="P407" t="str">
        <f>+IF($F407="","",VLOOKUP($G407,Educacion[],P$7,0))</f>
        <v/>
      </c>
      <c r="Q407" t="str">
        <f>+IF($F407="","",VLOOKUP($G407,Educacion[],Q$7,0))</f>
        <v/>
      </c>
      <c r="R407" t="str">
        <f>+IF($F407="","",VLOOKUP($G407,Educacion[],R$7,0))</f>
        <v/>
      </c>
      <c r="S407" t="str">
        <f>+IF($F407="","",VLOOKUP($G407,Educacion[],S$7,0))</f>
        <v/>
      </c>
      <c r="T407" t="str">
        <f>+IF($F407="","",VLOOKUP($G407,Educacion[],T$7,0))</f>
        <v/>
      </c>
      <c r="U407" t="str">
        <f>+IF($F407="","",VLOOKUP($G407,Educacion[],U$7,0))</f>
        <v/>
      </c>
      <c r="V407" t="str">
        <f>+IF($F407="","",VLOOKUP($G407,Educacion[],V$7,0))</f>
        <v/>
      </c>
      <c r="W407" t="str">
        <f>+IF($F407="","",VLOOKUP($G407,Educacion[],W$7,0))</f>
        <v/>
      </c>
      <c r="X407" t="str">
        <f>+IF($F407="","",VLOOKUP($G407,Educacion[],X$7,0))</f>
        <v/>
      </c>
      <c r="Y407" t="str">
        <f>+IF($F407="","",VLOOKUP($G407,Educacion[],Y$7,0))</f>
        <v/>
      </c>
      <c r="Z407" t="str">
        <f>+IF($F407="","",VLOOKUP($G407,Educacion[],Z$7,0))</f>
        <v/>
      </c>
      <c r="AA407" t="str">
        <f>+IF($F407="","",VLOOKUP($G407,Educacion[],AA$7,0))</f>
        <v/>
      </c>
      <c r="AB407" t="str">
        <f>+IF($F407="","",VLOOKUP($G407,Educacion[],AB$7,0))</f>
        <v/>
      </c>
      <c r="AC407" t="str">
        <f>+IF($F407="","",VLOOKUP($G407,Educacion[],AC$7,0))</f>
        <v/>
      </c>
      <c r="AD407" t="str">
        <f>+IF($F407="","",VLOOKUP($G407,Educacion[],AD$7,0))</f>
        <v/>
      </c>
      <c r="AE407" t="str">
        <f>+IF($F407="","",VLOOKUP($G407,Educacion[],AE$7,0))</f>
        <v/>
      </c>
      <c r="AF407" t="str">
        <f>+IF($F407="","",VLOOKUP($G407,Educacion[],AF$7,0))</f>
        <v/>
      </c>
      <c r="AG407" t="str">
        <f>+IF($F407="","",VLOOKUP($G407,Educacion[],AG$7,0))</f>
        <v/>
      </c>
    </row>
    <row r="408" spans="1:33" x14ac:dyDescent="0.3">
      <c r="A408" s="36">
        <v>419</v>
      </c>
      <c r="B408" s="36" t="s">
        <v>810</v>
      </c>
      <c r="C408">
        <f t="shared" ca="1" si="37"/>
        <v>680</v>
      </c>
      <c r="D408" t="str">
        <f t="shared" si="39"/>
        <v/>
      </c>
      <c r="E408" t="str">
        <f t="shared" ca="1" si="38"/>
        <v>0728</v>
      </c>
      <c r="F408" t="str">
        <f t="shared" si="39"/>
        <v/>
      </c>
      <c r="G408" t="s">
        <v>1332</v>
      </c>
      <c r="H408" t="str">
        <f>+IF($F408="","",VLOOKUP($G408,Educacion[],H$7,0))</f>
        <v/>
      </c>
      <c r="I408" t="str">
        <f>+IF($F408="","",VLOOKUP($G408,Educacion[],I$7,0))</f>
        <v/>
      </c>
      <c r="J408" t="str">
        <f>+IF($F408="","",VLOOKUP($G408,Educacion[],J$7,0))</f>
        <v/>
      </c>
      <c r="K408" t="str">
        <f>+IF($F408="","",VLOOKUP($G408,Educacion[],K$7,0))</f>
        <v/>
      </c>
      <c r="L408" t="str">
        <f>+IF($F408="","",VLOOKUP($G408,Educacion[],L$7,0))</f>
        <v/>
      </c>
      <c r="M408" t="str">
        <f>+IF($F408="","",VLOOKUP($G408,Educacion[],M$7,0))</f>
        <v/>
      </c>
      <c r="N408" t="str">
        <f>+IF($F408="","",VLOOKUP($G408,Educacion[],N$7,0))</f>
        <v/>
      </c>
      <c r="O408" t="str">
        <f>+IF($F408="","",VLOOKUP($G408,Educacion[],O$7,0))</f>
        <v/>
      </c>
      <c r="P408" t="str">
        <f>+IF($F408="","",VLOOKUP($G408,Educacion[],P$7,0))</f>
        <v/>
      </c>
      <c r="Q408" t="str">
        <f>+IF($F408="","",VLOOKUP($G408,Educacion[],Q$7,0))</f>
        <v/>
      </c>
      <c r="R408" t="str">
        <f>+IF($F408="","",VLOOKUP($G408,Educacion[],R$7,0))</f>
        <v/>
      </c>
      <c r="S408" t="str">
        <f>+IF($F408="","",VLOOKUP($G408,Educacion[],S$7,0))</f>
        <v/>
      </c>
      <c r="T408" t="str">
        <f>+IF($F408="","",VLOOKUP($G408,Educacion[],T$7,0))</f>
        <v/>
      </c>
      <c r="U408" t="str">
        <f>+IF($F408="","",VLOOKUP($G408,Educacion[],U$7,0))</f>
        <v/>
      </c>
      <c r="V408" t="str">
        <f>+IF($F408="","",VLOOKUP($G408,Educacion[],V$7,0))</f>
        <v/>
      </c>
      <c r="W408" t="str">
        <f>+IF($F408="","",VLOOKUP($G408,Educacion[],W$7,0))</f>
        <v/>
      </c>
      <c r="X408" t="str">
        <f>+IF($F408="","",VLOOKUP($G408,Educacion[],X$7,0))</f>
        <v/>
      </c>
      <c r="Y408" t="str">
        <f>+IF($F408="","",VLOOKUP($G408,Educacion[],Y$7,0))</f>
        <v/>
      </c>
      <c r="Z408" t="str">
        <f>+IF($F408="","",VLOOKUP($G408,Educacion[],Z$7,0))</f>
        <v/>
      </c>
      <c r="AA408" t="str">
        <f>+IF($F408="","",VLOOKUP($G408,Educacion[],AA$7,0))</f>
        <v/>
      </c>
      <c r="AB408" t="str">
        <f>+IF($F408="","",VLOOKUP($G408,Educacion[],AB$7,0))</f>
        <v/>
      </c>
      <c r="AC408" t="str">
        <f>+IF($F408="","",VLOOKUP($G408,Educacion[],AC$7,0))</f>
        <v/>
      </c>
      <c r="AD408" t="str">
        <f>+IF($F408="","",VLOOKUP($G408,Educacion[],AD$7,0))</f>
        <v/>
      </c>
      <c r="AE408" t="str">
        <f>+IF($F408="","",VLOOKUP($G408,Educacion[],AE$7,0))</f>
        <v/>
      </c>
      <c r="AF408" t="str">
        <f>+IF($F408="","",VLOOKUP($G408,Educacion[],AF$7,0))</f>
        <v/>
      </c>
      <c r="AG408" t="str">
        <f>+IF($F408="","",VLOOKUP($G408,Educacion[],AG$7,0))</f>
        <v/>
      </c>
    </row>
    <row r="409" spans="1:33" x14ac:dyDescent="0.3">
      <c r="A409" s="36">
        <v>420</v>
      </c>
      <c r="B409" s="36" t="s">
        <v>811</v>
      </c>
      <c r="C409">
        <f t="shared" ca="1" si="37"/>
        <v>651</v>
      </c>
      <c r="D409" t="str">
        <f t="shared" si="39"/>
        <v/>
      </c>
      <c r="E409" t="str">
        <f t="shared" ca="1" si="38"/>
        <v>0699</v>
      </c>
      <c r="F409" t="str">
        <f t="shared" si="39"/>
        <v/>
      </c>
      <c r="G409" t="s">
        <v>1333</v>
      </c>
      <c r="H409" t="str">
        <f>+IF($F409="","",VLOOKUP($G409,Educacion[],H$7,0))</f>
        <v/>
      </c>
      <c r="I409" t="str">
        <f>+IF($F409="","",VLOOKUP($G409,Educacion[],I$7,0))</f>
        <v/>
      </c>
      <c r="J409" t="str">
        <f>+IF($F409="","",VLOOKUP($G409,Educacion[],J$7,0))</f>
        <v/>
      </c>
      <c r="K409" t="str">
        <f>+IF($F409="","",VLOOKUP($G409,Educacion[],K$7,0))</f>
        <v/>
      </c>
      <c r="L409" t="str">
        <f>+IF($F409="","",VLOOKUP($G409,Educacion[],L$7,0))</f>
        <v/>
      </c>
      <c r="M409" t="str">
        <f>+IF($F409="","",VLOOKUP($G409,Educacion[],M$7,0))</f>
        <v/>
      </c>
      <c r="N409" t="str">
        <f>+IF($F409="","",VLOOKUP($G409,Educacion[],N$7,0))</f>
        <v/>
      </c>
      <c r="O409" t="str">
        <f>+IF($F409="","",VLOOKUP($G409,Educacion[],O$7,0))</f>
        <v/>
      </c>
      <c r="P409" t="str">
        <f>+IF($F409="","",VLOOKUP($G409,Educacion[],P$7,0))</f>
        <v/>
      </c>
      <c r="Q409" t="str">
        <f>+IF($F409="","",VLOOKUP($G409,Educacion[],Q$7,0))</f>
        <v/>
      </c>
      <c r="R409" t="str">
        <f>+IF($F409="","",VLOOKUP($G409,Educacion[],R$7,0))</f>
        <v/>
      </c>
      <c r="S409" t="str">
        <f>+IF($F409="","",VLOOKUP($G409,Educacion[],S$7,0))</f>
        <v/>
      </c>
      <c r="T409" t="str">
        <f>+IF($F409="","",VLOOKUP($G409,Educacion[],T$7,0))</f>
        <v/>
      </c>
      <c r="U409" t="str">
        <f>+IF($F409="","",VLOOKUP($G409,Educacion[],U$7,0))</f>
        <v/>
      </c>
      <c r="V409" t="str">
        <f>+IF($F409="","",VLOOKUP($G409,Educacion[],V$7,0))</f>
        <v/>
      </c>
      <c r="W409" t="str">
        <f>+IF($F409="","",VLOOKUP($G409,Educacion[],W$7,0))</f>
        <v/>
      </c>
      <c r="X409" t="str">
        <f>+IF($F409="","",VLOOKUP($G409,Educacion[],X$7,0))</f>
        <v/>
      </c>
      <c r="Y409" t="str">
        <f>+IF($F409="","",VLOOKUP($G409,Educacion[],Y$7,0))</f>
        <v/>
      </c>
      <c r="Z409" t="str">
        <f>+IF($F409="","",VLOOKUP($G409,Educacion[],Z$7,0))</f>
        <v/>
      </c>
      <c r="AA409" t="str">
        <f>+IF($F409="","",VLOOKUP($G409,Educacion[],AA$7,0))</f>
        <v/>
      </c>
      <c r="AB409" t="str">
        <f>+IF($F409="","",VLOOKUP($G409,Educacion[],AB$7,0))</f>
        <v/>
      </c>
      <c r="AC409" t="str">
        <f>+IF($F409="","",VLOOKUP($G409,Educacion[],AC$7,0))</f>
        <v/>
      </c>
      <c r="AD409" t="str">
        <f>+IF($F409="","",VLOOKUP($G409,Educacion[],AD$7,0))</f>
        <v/>
      </c>
      <c r="AE409" t="str">
        <f>+IF($F409="","",VLOOKUP($G409,Educacion[],AE$7,0))</f>
        <v/>
      </c>
      <c r="AF409" t="str">
        <f>+IF($F409="","",VLOOKUP($G409,Educacion[],AF$7,0))</f>
        <v/>
      </c>
      <c r="AG409" t="str">
        <f>+IF($F409="","",VLOOKUP($G409,Educacion[],AG$7,0))</f>
        <v/>
      </c>
    </row>
    <row r="410" spans="1:33" x14ac:dyDescent="0.3">
      <c r="A410" s="36">
        <v>421</v>
      </c>
      <c r="B410" s="36" t="s">
        <v>812</v>
      </c>
      <c r="C410">
        <f t="shared" ca="1" si="37"/>
        <v>276</v>
      </c>
      <c r="D410" t="str">
        <f t="shared" si="39"/>
        <v/>
      </c>
      <c r="E410" t="str">
        <f t="shared" ca="1" si="38"/>
        <v>0276</v>
      </c>
      <c r="F410" t="str">
        <f t="shared" si="39"/>
        <v/>
      </c>
      <c r="G410" t="s">
        <v>1334</v>
      </c>
      <c r="H410" t="str">
        <f>+IF($F410="","",VLOOKUP($G410,Educacion[],H$7,0))</f>
        <v/>
      </c>
      <c r="I410" t="str">
        <f>+IF($F410="","",VLOOKUP($G410,Educacion[],I$7,0))</f>
        <v/>
      </c>
      <c r="J410" t="str">
        <f>+IF($F410="","",VLOOKUP($G410,Educacion[],J$7,0))</f>
        <v/>
      </c>
      <c r="K410" t="str">
        <f>+IF($F410="","",VLOOKUP($G410,Educacion[],K$7,0))</f>
        <v/>
      </c>
      <c r="L410" t="str">
        <f>+IF($F410="","",VLOOKUP($G410,Educacion[],L$7,0))</f>
        <v/>
      </c>
      <c r="M410" t="str">
        <f>+IF($F410="","",VLOOKUP($G410,Educacion[],M$7,0))</f>
        <v/>
      </c>
      <c r="N410" t="str">
        <f>+IF($F410="","",VLOOKUP($G410,Educacion[],N$7,0))</f>
        <v/>
      </c>
      <c r="O410" t="str">
        <f>+IF($F410="","",VLOOKUP($G410,Educacion[],O$7,0))</f>
        <v/>
      </c>
      <c r="P410" t="str">
        <f>+IF($F410="","",VLOOKUP($G410,Educacion[],P$7,0))</f>
        <v/>
      </c>
      <c r="Q410" t="str">
        <f>+IF($F410="","",VLOOKUP($G410,Educacion[],Q$7,0))</f>
        <v/>
      </c>
      <c r="R410" t="str">
        <f>+IF($F410="","",VLOOKUP($G410,Educacion[],R$7,0))</f>
        <v/>
      </c>
      <c r="S410" t="str">
        <f>+IF($F410="","",VLOOKUP($G410,Educacion[],S$7,0))</f>
        <v/>
      </c>
      <c r="T410" t="str">
        <f>+IF($F410="","",VLOOKUP($G410,Educacion[],T$7,0))</f>
        <v/>
      </c>
      <c r="U410" t="str">
        <f>+IF($F410="","",VLOOKUP($G410,Educacion[],U$7,0))</f>
        <v/>
      </c>
      <c r="V410" t="str">
        <f>+IF($F410="","",VLOOKUP($G410,Educacion[],V$7,0))</f>
        <v/>
      </c>
      <c r="W410" t="str">
        <f>+IF($F410="","",VLOOKUP($G410,Educacion[],W$7,0))</f>
        <v/>
      </c>
      <c r="X410" t="str">
        <f>+IF($F410="","",VLOOKUP($G410,Educacion[],X$7,0))</f>
        <v/>
      </c>
      <c r="Y410" t="str">
        <f>+IF($F410="","",VLOOKUP($G410,Educacion[],Y$7,0))</f>
        <v/>
      </c>
      <c r="Z410" t="str">
        <f>+IF($F410="","",VLOOKUP($G410,Educacion[],Z$7,0))</f>
        <v/>
      </c>
      <c r="AA410" t="str">
        <f>+IF($F410="","",VLOOKUP($G410,Educacion[],AA$7,0))</f>
        <v/>
      </c>
      <c r="AB410" t="str">
        <f>+IF($F410="","",VLOOKUP($G410,Educacion[],AB$7,0))</f>
        <v/>
      </c>
      <c r="AC410" t="str">
        <f>+IF($F410="","",VLOOKUP($G410,Educacion[],AC$7,0))</f>
        <v/>
      </c>
      <c r="AD410" t="str">
        <f>+IF($F410="","",VLOOKUP($G410,Educacion[],AD$7,0))</f>
        <v/>
      </c>
      <c r="AE410" t="str">
        <f>+IF($F410="","",VLOOKUP($G410,Educacion[],AE$7,0))</f>
        <v/>
      </c>
      <c r="AF410" t="str">
        <f>+IF($F410="","",VLOOKUP($G410,Educacion[],AF$7,0))</f>
        <v/>
      </c>
      <c r="AG410" t="str">
        <f>+IF($F410="","",VLOOKUP($G410,Educacion[],AG$7,0))</f>
        <v/>
      </c>
    </row>
    <row r="411" spans="1:33" x14ac:dyDescent="0.3">
      <c r="A411" s="36">
        <v>422</v>
      </c>
      <c r="B411" s="36" t="s">
        <v>813</v>
      </c>
      <c r="C411">
        <f t="shared" ca="1" si="37"/>
        <v>518</v>
      </c>
      <c r="D411" t="str">
        <f t="shared" si="39"/>
        <v/>
      </c>
      <c r="E411" t="str">
        <f t="shared" ca="1" si="38"/>
        <v>0546</v>
      </c>
      <c r="F411" t="str">
        <f t="shared" si="39"/>
        <v/>
      </c>
      <c r="G411" t="s">
        <v>1335</v>
      </c>
      <c r="H411" t="str">
        <f>+IF($F411="","",VLOOKUP($G411,Educacion[],H$7,0))</f>
        <v/>
      </c>
      <c r="I411" t="str">
        <f>+IF($F411="","",VLOOKUP($G411,Educacion[],I$7,0))</f>
        <v/>
      </c>
      <c r="J411" t="str">
        <f>+IF($F411="","",VLOOKUP($G411,Educacion[],J$7,0))</f>
        <v/>
      </c>
      <c r="K411" t="str">
        <f>+IF($F411="","",VLOOKUP($G411,Educacion[],K$7,0))</f>
        <v/>
      </c>
      <c r="L411" t="str">
        <f>+IF($F411="","",VLOOKUP($G411,Educacion[],L$7,0))</f>
        <v/>
      </c>
      <c r="M411" t="str">
        <f>+IF($F411="","",VLOOKUP($G411,Educacion[],M$7,0))</f>
        <v/>
      </c>
      <c r="N411" t="str">
        <f>+IF($F411="","",VLOOKUP($G411,Educacion[],N$7,0))</f>
        <v/>
      </c>
      <c r="O411" t="str">
        <f>+IF($F411="","",VLOOKUP($G411,Educacion[],O$7,0))</f>
        <v/>
      </c>
      <c r="P411" t="str">
        <f>+IF($F411="","",VLOOKUP($G411,Educacion[],P$7,0))</f>
        <v/>
      </c>
      <c r="Q411" t="str">
        <f>+IF($F411="","",VLOOKUP($G411,Educacion[],Q$7,0))</f>
        <v/>
      </c>
      <c r="R411" t="str">
        <f>+IF($F411="","",VLOOKUP($G411,Educacion[],R$7,0))</f>
        <v/>
      </c>
      <c r="S411" t="str">
        <f>+IF($F411="","",VLOOKUP($G411,Educacion[],S$7,0))</f>
        <v/>
      </c>
      <c r="T411" t="str">
        <f>+IF($F411="","",VLOOKUP($G411,Educacion[],T$7,0))</f>
        <v/>
      </c>
      <c r="U411" t="str">
        <f>+IF($F411="","",VLOOKUP($G411,Educacion[],U$7,0))</f>
        <v/>
      </c>
      <c r="V411" t="str">
        <f>+IF($F411="","",VLOOKUP($G411,Educacion[],V$7,0))</f>
        <v/>
      </c>
      <c r="W411" t="str">
        <f>+IF($F411="","",VLOOKUP($G411,Educacion[],W$7,0))</f>
        <v/>
      </c>
      <c r="X411" t="str">
        <f>+IF($F411="","",VLOOKUP($G411,Educacion[],X$7,0))</f>
        <v/>
      </c>
      <c r="Y411" t="str">
        <f>+IF($F411="","",VLOOKUP($G411,Educacion[],Y$7,0))</f>
        <v/>
      </c>
      <c r="Z411" t="str">
        <f>+IF($F411="","",VLOOKUP($G411,Educacion[],Z$7,0))</f>
        <v/>
      </c>
      <c r="AA411" t="str">
        <f>+IF($F411="","",VLOOKUP($G411,Educacion[],AA$7,0))</f>
        <v/>
      </c>
      <c r="AB411" t="str">
        <f>+IF($F411="","",VLOOKUP($G411,Educacion[],AB$7,0))</f>
        <v/>
      </c>
      <c r="AC411" t="str">
        <f>+IF($F411="","",VLOOKUP($G411,Educacion[],AC$7,0))</f>
        <v/>
      </c>
      <c r="AD411" t="str">
        <f>+IF($F411="","",VLOOKUP($G411,Educacion[],AD$7,0))</f>
        <v/>
      </c>
      <c r="AE411" t="str">
        <f>+IF($F411="","",VLOOKUP($G411,Educacion[],AE$7,0))</f>
        <v/>
      </c>
      <c r="AF411" t="str">
        <f>+IF($F411="","",VLOOKUP($G411,Educacion[],AF$7,0))</f>
        <v/>
      </c>
      <c r="AG411" t="str">
        <f>+IF($F411="","",VLOOKUP($G411,Educacion[],AG$7,0))</f>
        <v/>
      </c>
    </row>
    <row r="412" spans="1:33" x14ac:dyDescent="0.3">
      <c r="A412" s="36">
        <v>423</v>
      </c>
      <c r="B412" s="36" t="s">
        <v>814</v>
      </c>
      <c r="C412">
        <f t="shared" ca="1" si="37"/>
        <v>576</v>
      </c>
      <c r="D412" t="str">
        <f t="shared" ref="D412:F427" si="40">+IF(OR(D411=$B$6,D411=""),"",D411+1)</f>
        <v/>
      </c>
      <c r="E412" t="str">
        <f t="shared" ca="1" si="38"/>
        <v>0607</v>
      </c>
      <c r="F412" t="str">
        <f t="shared" si="40"/>
        <v/>
      </c>
      <c r="G412" t="s">
        <v>1336</v>
      </c>
      <c r="H412" t="str">
        <f>+IF($F412="","",VLOOKUP($G412,Educacion[],H$7,0))</f>
        <v/>
      </c>
      <c r="I412" t="str">
        <f>+IF($F412="","",VLOOKUP($G412,Educacion[],I$7,0))</f>
        <v/>
      </c>
      <c r="J412" t="str">
        <f>+IF($F412="","",VLOOKUP($G412,Educacion[],J$7,0))</f>
        <v/>
      </c>
      <c r="K412" t="str">
        <f>+IF($F412="","",VLOOKUP($G412,Educacion[],K$7,0))</f>
        <v/>
      </c>
      <c r="L412" t="str">
        <f>+IF($F412="","",VLOOKUP($G412,Educacion[],L$7,0))</f>
        <v/>
      </c>
      <c r="M412" t="str">
        <f>+IF($F412="","",VLOOKUP($G412,Educacion[],M$7,0))</f>
        <v/>
      </c>
      <c r="N412" t="str">
        <f>+IF($F412="","",VLOOKUP($G412,Educacion[],N$7,0))</f>
        <v/>
      </c>
      <c r="O412" t="str">
        <f>+IF($F412="","",VLOOKUP($G412,Educacion[],O$7,0))</f>
        <v/>
      </c>
      <c r="P412" t="str">
        <f>+IF($F412="","",VLOOKUP($G412,Educacion[],P$7,0))</f>
        <v/>
      </c>
      <c r="Q412" t="str">
        <f>+IF($F412="","",VLOOKUP($G412,Educacion[],Q$7,0))</f>
        <v/>
      </c>
      <c r="R412" t="str">
        <f>+IF($F412="","",VLOOKUP($G412,Educacion[],R$7,0))</f>
        <v/>
      </c>
      <c r="S412" t="str">
        <f>+IF($F412="","",VLOOKUP($G412,Educacion[],S$7,0))</f>
        <v/>
      </c>
      <c r="T412" t="str">
        <f>+IF($F412="","",VLOOKUP($G412,Educacion[],T$7,0))</f>
        <v/>
      </c>
      <c r="U412" t="str">
        <f>+IF($F412="","",VLOOKUP($G412,Educacion[],U$7,0))</f>
        <v/>
      </c>
      <c r="V412" t="str">
        <f>+IF($F412="","",VLOOKUP($G412,Educacion[],V$7,0))</f>
        <v/>
      </c>
      <c r="W412" t="str">
        <f>+IF($F412="","",VLOOKUP($G412,Educacion[],W$7,0))</f>
        <v/>
      </c>
      <c r="X412" t="str">
        <f>+IF($F412="","",VLOOKUP($G412,Educacion[],X$7,0))</f>
        <v/>
      </c>
      <c r="Y412" t="str">
        <f>+IF($F412="","",VLOOKUP($G412,Educacion[],Y$7,0))</f>
        <v/>
      </c>
      <c r="Z412" t="str">
        <f>+IF($F412="","",VLOOKUP($G412,Educacion[],Z$7,0))</f>
        <v/>
      </c>
      <c r="AA412" t="str">
        <f>+IF($F412="","",VLOOKUP($G412,Educacion[],AA$7,0))</f>
        <v/>
      </c>
      <c r="AB412" t="str">
        <f>+IF($F412="","",VLOOKUP($G412,Educacion[],AB$7,0))</f>
        <v/>
      </c>
      <c r="AC412" t="str">
        <f>+IF($F412="","",VLOOKUP($G412,Educacion[],AC$7,0))</f>
        <v/>
      </c>
      <c r="AD412" t="str">
        <f>+IF($F412="","",VLOOKUP($G412,Educacion[],AD$7,0))</f>
        <v/>
      </c>
      <c r="AE412" t="str">
        <f>+IF($F412="","",VLOOKUP($G412,Educacion[],AE$7,0))</f>
        <v/>
      </c>
      <c r="AF412" t="str">
        <f>+IF($F412="","",VLOOKUP($G412,Educacion[],AF$7,0))</f>
        <v/>
      </c>
      <c r="AG412" t="str">
        <f>+IF($F412="","",VLOOKUP($G412,Educacion[],AG$7,0))</f>
        <v/>
      </c>
    </row>
    <row r="413" spans="1:33" x14ac:dyDescent="0.3">
      <c r="A413" s="36">
        <v>424</v>
      </c>
      <c r="B413" s="36" t="s">
        <v>815</v>
      </c>
      <c r="C413">
        <f t="shared" ca="1" si="37"/>
        <v>405</v>
      </c>
      <c r="D413" t="str">
        <f t="shared" si="40"/>
        <v/>
      </c>
      <c r="E413" t="str">
        <f t="shared" ca="1" si="38"/>
        <v>0444</v>
      </c>
      <c r="F413" t="str">
        <f t="shared" si="40"/>
        <v/>
      </c>
      <c r="G413" t="s">
        <v>1337</v>
      </c>
      <c r="H413" t="str">
        <f>+IF($F413="","",VLOOKUP($G413,Educacion[],H$7,0))</f>
        <v/>
      </c>
      <c r="I413" t="str">
        <f>+IF($F413="","",VLOOKUP($G413,Educacion[],I$7,0))</f>
        <v/>
      </c>
      <c r="J413" t="str">
        <f>+IF($F413="","",VLOOKUP($G413,Educacion[],J$7,0))</f>
        <v/>
      </c>
      <c r="K413" t="str">
        <f>+IF($F413="","",VLOOKUP($G413,Educacion[],K$7,0))</f>
        <v/>
      </c>
      <c r="L413" t="str">
        <f>+IF($F413="","",VLOOKUP($G413,Educacion[],L$7,0))</f>
        <v/>
      </c>
      <c r="M413" t="str">
        <f>+IF($F413="","",VLOOKUP($G413,Educacion[],M$7,0))</f>
        <v/>
      </c>
      <c r="N413" t="str">
        <f>+IF($F413="","",VLOOKUP($G413,Educacion[],N$7,0))</f>
        <v/>
      </c>
      <c r="O413" t="str">
        <f>+IF($F413="","",VLOOKUP($G413,Educacion[],O$7,0))</f>
        <v/>
      </c>
      <c r="P413" t="str">
        <f>+IF($F413="","",VLOOKUP($G413,Educacion[],P$7,0))</f>
        <v/>
      </c>
      <c r="Q413" t="str">
        <f>+IF($F413="","",VLOOKUP($G413,Educacion[],Q$7,0))</f>
        <v/>
      </c>
      <c r="R413" t="str">
        <f>+IF($F413="","",VLOOKUP($G413,Educacion[],R$7,0))</f>
        <v/>
      </c>
      <c r="S413" t="str">
        <f>+IF($F413="","",VLOOKUP($G413,Educacion[],S$7,0))</f>
        <v/>
      </c>
      <c r="T413" t="str">
        <f>+IF($F413="","",VLOOKUP($G413,Educacion[],T$7,0))</f>
        <v/>
      </c>
      <c r="U413" t="str">
        <f>+IF($F413="","",VLOOKUP($G413,Educacion[],U$7,0))</f>
        <v/>
      </c>
      <c r="V413" t="str">
        <f>+IF($F413="","",VLOOKUP($G413,Educacion[],V$7,0))</f>
        <v/>
      </c>
      <c r="W413" t="str">
        <f>+IF($F413="","",VLOOKUP($G413,Educacion[],W$7,0))</f>
        <v/>
      </c>
      <c r="X413" t="str">
        <f>+IF($F413="","",VLOOKUP($G413,Educacion[],X$7,0))</f>
        <v/>
      </c>
      <c r="Y413" t="str">
        <f>+IF($F413="","",VLOOKUP($G413,Educacion[],Y$7,0))</f>
        <v/>
      </c>
      <c r="Z413" t="str">
        <f>+IF($F413="","",VLOOKUP($G413,Educacion[],Z$7,0))</f>
        <v/>
      </c>
      <c r="AA413" t="str">
        <f>+IF($F413="","",VLOOKUP($G413,Educacion[],AA$7,0))</f>
        <v/>
      </c>
      <c r="AB413" t="str">
        <f>+IF($F413="","",VLOOKUP($G413,Educacion[],AB$7,0))</f>
        <v/>
      </c>
      <c r="AC413" t="str">
        <f>+IF($F413="","",VLOOKUP($G413,Educacion[],AC$7,0))</f>
        <v/>
      </c>
      <c r="AD413" t="str">
        <f>+IF($F413="","",VLOOKUP($G413,Educacion[],AD$7,0))</f>
        <v/>
      </c>
      <c r="AE413" t="str">
        <f>+IF($F413="","",VLOOKUP($G413,Educacion[],AE$7,0))</f>
        <v/>
      </c>
      <c r="AF413" t="str">
        <f>+IF($F413="","",VLOOKUP($G413,Educacion[],AF$7,0))</f>
        <v/>
      </c>
      <c r="AG413" t="str">
        <f>+IF($F413="","",VLOOKUP($G413,Educacion[],AG$7,0))</f>
        <v/>
      </c>
    </row>
    <row r="414" spans="1:33" x14ac:dyDescent="0.3">
      <c r="A414" s="36">
        <v>425</v>
      </c>
      <c r="B414" s="36" t="s">
        <v>816</v>
      </c>
      <c r="C414">
        <f t="shared" ca="1" si="37"/>
        <v>620</v>
      </c>
      <c r="D414" t="str">
        <f t="shared" si="40"/>
        <v/>
      </c>
      <c r="E414" t="str">
        <f t="shared" ca="1" si="38"/>
        <v>0656</v>
      </c>
      <c r="F414" t="str">
        <f t="shared" si="40"/>
        <v/>
      </c>
      <c r="G414" t="s">
        <v>1338</v>
      </c>
      <c r="H414" t="str">
        <f>+IF($F414="","",VLOOKUP($G414,Educacion[],H$7,0))</f>
        <v/>
      </c>
      <c r="I414" t="str">
        <f>+IF($F414="","",VLOOKUP($G414,Educacion[],I$7,0))</f>
        <v/>
      </c>
      <c r="J414" t="str">
        <f>+IF($F414="","",VLOOKUP($G414,Educacion[],J$7,0))</f>
        <v/>
      </c>
      <c r="K414" t="str">
        <f>+IF($F414="","",VLOOKUP($G414,Educacion[],K$7,0))</f>
        <v/>
      </c>
      <c r="L414" t="str">
        <f>+IF($F414="","",VLOOKUP($G414,Educacion[],L$7,0))</f>
        <v/>
      </c>
      <c r="M414" t="str">
        <f>+IF($F414="","",VLOOKUP($G414,Educacion[],M$7,0))</f>
        <v/>
      </c>
      <c r="N414" t="str">
        <f>+IF($F414="","",VLOOKUP($G414,Educacion[],N$7,0))</f>
        <v/>
      </c>
      <c r="O414" t="str">
        <f>+IF($F414="","",VLOOKUP($G414,Educacion[],O$7,0))</f>
        <v/>
      </c>
      <c r="P414" t="str">
        <f>+IF($F414="","",VLOOKUP($G414,Educacion[],P$7,0))</f>
        <v/>
      </c>
      <c r="Q414" t="str">
        <f>+IF($F414="","",VLOOKUP($G414,Educacion[],Q$7,0))</f>
        <v/>
      </c>
      <c r="R414" t="str">
        <f>+IF($F414="","",VLOOKUP($G414,Educacion[],R$7,0))</f>
        <v/>
      </c>
      <c r="S414" t="str">
        <f>+IF($F414="","",VLOOKUP($G414,Educacion[],S$7,0))</f>
        <v/>
      </c>
      <c r="T414" t="str">
        <f>+IF($F414="","",VLOOKUP($G414,Educacion[],T$7,0))</f>
        <v/>
      </c>
      <c r="U414" t="str">
        <f>+IF($F414="","",VLOOKUP($G414,Educacion[],U$7,0))</f>
        <v/>
      </c>
      <c r="V414" t="str">
        <f>+IF($F414="","",VLOOKUP($G414,Educacion[],V$7,0))</f>
        <v/>
      </c>
      <c r="W414" t="str">
        <f>+IF($F414="","",VLOOKUP($G414,Educacion[],W$7,0))</f>
        <v/>
      </c>
      <c r="X414" t="str">
        <f>+IF($F414="","",VLOOKUP($G414,Educacion[],X$7,0))</f>
        <v/>
      </c>
      <c r="Y414" t="str">
        <f>+IF($F414="","",VLOOKUP($G414,Educacion[],Y$7,0))</f>
        <v/>
      </c>
      <c r="Z414" t="str">
        <f>+IF($F414="","",VLOOKUP($G414,Educacion[],Z$7,0))</f>
        <v/>
      </c>
      <c r="AA414" t="str">
        <f>+IF($F414="","",VLOOKUP($G414,Educacion[],AA$7,0))</f>
        <v/>
      </c>
      <c r="AB414" t="str">
        <f>+IF($F414="","",VLOOKUP($G414,Educacion[],AB$7,0))</f>
        <v/>
      </c>
      <c r="AC414" t="str">
        <f>+IF($F414="","",VLOOKUP($G414,Educacion[],AC$7,0))</f>
        <v/>
      </c>
      <c r="AD414" t="str">
        <f>+IF($F414="","",VLOOKUP($G414,Educacion[],AD$7,0))</f>
        <v/>
      </c>
      <c r="AE414" t="str">
        <f>+IF($F414="","",VLOOKUP($G414,Educacion[],AE$7,0))</f>
        <v/>
      </c>
      <c r="AF414" t="str">
        <f>+IF($F414="","",VLOOKUP($G414,Educacion[],AF$7,0))</f>
        <v/>
      </c>
      <c r="AG414" t="str">
        <f>+IF($F414="","",VLOOKUP($G414,Educacion[],AG$7,0))</f>
        <v/>
      </c>
    </row>
    <row r="415" spans="1:33" x14ac:dyDescent="0.3">
      <c r="A415" s="36">
        <v>426</v>
      </c>
      <c r="B415" s="36" t="s">
        <v>817</v>
      </c>
      <c r="C415">
        <f t="shared" ca="1" si="37"/>
        <v>352</v>
      </c>
      <c r="D415" t="str">
        <f t="shared" si="40"/>
        <v/>
      </c>
      <c r="E415" t="str">
        <f t="shared" ca="1" si="38"/>
        <v>0387</v>
      </c>
      <c r="F415" t="str">
        <f t="shared" si="40"/>
        <v/>
      </c>
      <c r="G415" t="s">
        <v>1339</v>
      </c>
      <c r="H415" t="str">
        <f>+IF($F415="","",VLOOKUP($G415,Educacion[],H$7,0))</f>
        <v/>
      </c>
      <c r="I415" t="str">
        <f>+IF($F415="","",VLOOKUP($G415,Educacion[],I$7,0))</f>
        <v/>
      </c>
      <c r="J415" t="str">
        <f>+IF($F415="","",VLOOKUP($G415,Educacion[],J$7,0))</f>
        <v/>
      </c>
      <c r="K415" t="str">
        <f>+IF($F415="","",VLOOKUP($G415,Educacion[],K$7,0))</f>
        <v/>
      </c>
      <c r="L415" t="str">
        <f>+IF($F415="","",VLOOKUP($G415,Educacion[],L$7,0))</f>
        <v/>
      </c>
      <c r="M415" t="str">
        <f>+IF($F415="","",VLOOKUP($G415,Educacion[],M$7,0))</f>
        <v/>
      </c>
      <c r="N415" t="str">
        <f>+IF($F415="","",VLOOKUP($G415,Educacion[],N$7,0))</f>
        <v/>
      </c>
      <c r="O415" t="str">
        <f>+IF($F415="","",VLOOKUP($G415,Educacion[],O$7,0))</f>
        <v/>
      </c>
      <c r="P415" t="str">
        <f>+IF($F415="","",VLOOKUP($G415,Educacion[],P$7,0))</f>
        <v/>
      </c>
      <c r="Q415" t="str">
        <f>+IF($F415="","",VLOOKUP($G415,Educacion[],Q$7,0))</f>
        <v/>
      </c>
      <c r="R415" t="str">
        <f>+IF($F415="","",VLOOKUP($G415,Educacion[],R$7,0))</f>
        <v/>
      </c>
      <c r="S415" t="str">
        <f>+IF($F415="","",VLOOKUP($G415,Educacion[],S$7,0))</f>
        <v/>
      </c>
      <c r="T415" t="str">
        <f>+IF($F415="","",VLOOKUP($G415,Educacion[],T$7,0))</f>
        <v/>
      </c>
      <c r="U415" t="str">
        <f>+IF($F415="","",VLOOKUP($G415,Educacion[],U$7,0))</f>
        <v/>
      </c>
      <c r="V415" t="str">
        <f>+IF($F415="","",VLOOKUP($G415,Educacion[],V$7,0))</f>
        <v/>
      </c>
      <c r="W415" t="str">
        <f>+IF($F415="","",VLOOKUP($G415,Educacion[],W$7,0))</f>
        <v/>
      </c>
      <c r="X415" t="str">
        <f>+IF($F415="","",VLOOKUP($G415,Educacion[],X$7,0))</f>
        <v/>
      </c>
      <c r="Y415" t="str">
        <f>+IF($F415="","",VLOOKUP($G415,Educacion[],Y$7,0))</f>
        <v/>
      </c>
      <c r="Z415" t="str">
        <f>+IF($F415="","",VLOOKUP($G415,Educacion[],Z$7,0))</f>
        <v/>
      </c>
      <c r="AA415" t="str">
        <f>+IF($F415="","",VLOOKUP($G415,Educacion[],AA$7,0))</f>
        <v/>
      </c>
      <c r="AB415" t="str">
        <f>+IF($F415="","",VLOOKUP($G415,Educacion[],AB$7,0))</f>
        <v/>
      </c>
      <c r="AC415" t="str">
        <f>+IF($F415="","",VLOOKUP($G415,Educacion[],AC$7,0))</f>
        <v/>
      </c>
      <c r="AD415" t="str">
        <f>+IF($F415="","",VLOOKUP($G415,Educacion[],AD$7,0))</f>
        <v/>
      </c>
      <c r="AE415" t="str">
        <f>+IF($F415="","",VLOOKUP($G415,Educacion[],AE$7,0))</f>
        <v/>
      </c>
      <c r="AF415" t="str">
        <f>+IF($F415="","",VLOOKUP($G415,Educacion[],AF$7,0))</f>
        <v/>
      </c>
      <c r="AG415" t="str">
        <f>+IF($F415="","",VLOOKUP($G415,Educacion[],AG$7,0))</f>
        <v/>
      </c>
    </row>
    <row r="416" spans="1:33" x14ac:dyDescent="0.3">
      <c r="A416" s="36">
        <v>427</v>
      </c>
      <c r="B416" s="36" t="s">
        <v>818</v>
      </c>
      <c r="C416">
        <f t="shared" ca="1" si="37"/>
        <v>276</v>
      </c>
      <c r="D416" t="str">
        <f t="shared" si="40"/>
        <v/>
      </c>
      <c r="E416" t="str">
        <f t="shared" ca="1" si="38"/>
        <v>0276</v>
      </c>
      <c r="F416" t="str">
        <f t="shared" si="40"/>
        <v/>
      </c>
      <c r="G416" t="s">
        <v>616</v>
      </c>
      <c r="H416" t="str">
        <f>+IF($F416="","",VLOOKUP($G416,Educacion[],H$7,0))</f>
        <v/>
      </c>
      <c r="I416" t="str">
        <f>+IF($F416="","",VLOOKUP($G416,Educacion[],I$7,0))</f>
        <v/>
      </c>
      <c r="J416" t="str">
        <f>+IF($F416="","",VLOOKUP($G416,Educacion[],J$7,0))</f>
        <v/>
      </c>
      <c r="K416" t="str">
        <f>+IF($F416="","",VLOOKUP($G416,Educacion[],K$7,0))</f>
        <v/>
      </c>
      <c r="L416" t="str">
        <f>+IF($F416="","",VLOOKUP($G416,Educacion[],L$7,0))</f>
        <v/>
      </c>
      <c r="M416" t="str">
        <f>+IF($F416="","",VLOOKUP($G416,Educacion[],M$7,0))</f>
        <v/>
      </c>
      <c r="N416" t="str">
        <f>+IF($F416="","",VLOOKUP($G416,Educacion[],N$7,0))</f>
        <v/>
      </c>
      <c r="O416" t="str">
        <f>+IF($F416="","",VLOOKUP($G416,Educacion[],O$7,0))</f>
        <v/>
      </c>
      <c r="P416" t="str">
        <f>+IF($F416="","",VLOOKUP($G416,Educacion[],P$7,0))</f>
        <v/>
      </c>
      <c r="Q416" t="str">
        <f>+IF($F416="","",VLOOKUP($G416,Educacion[],Q$7,0))</f>
        <v/>
      </c>
      <c r="R416" t="str">
        <f>+IF($F416="","",VLOOKUP($G416,Educacion[],R$7,0))</f>
        <v/>
      </c>
      <c r="S416" t="str">
        <f>+IF($F416="","",VLOOKUP($G416,Educacion[],S$7,0))</f>
        <v/>
      </c>
      <c r="T416" t="str">
        <f>+IF($F416="","",VLOOKUP($G416,Educacion[],T$7,0))</f>
        <v/>
      </c>
      <c r="U416" t="str">
        <f>+IF($F416="","",VLOOKUP($G416,Educacion[],U$7,0))</f>
        <v/>
      </c>
      <c r="V416" t="str">
        <f>+IF($F416="","",VLOOKUP($G416,Educacion[],V$7,0))</f>
        <v/>
      </c>
      <c r="W416" t="str">
        <f>+IF($F416="","",VLOOKUP($G416,Educacion[],W$7,0))</f>
        <v/>
      </c>
      <c r="X416" t="str">
        <f>+IF($F416="","",VLOOKUP($G416,Educacion[],X$7,0))</f>
        <v/>
      </c>
      <c r="Y416" t="str">
        <f>+IF($F416="","",VLOOKUP($G416,Educacion[],Y$7,0))</f>
        <v/>
      </c>
      <c r="Z416" t="str">
        <f>+IF($F416="","",VLOOKUP($G416,Educacion[],Z$7,0))</f>
        <v/>
      </c>
      <c r="AA416" t="str">
        <f>+IF($F416="","",VLOOKUP($G416,Educacion[],AA$7,0))</f>
        <v/>
      </c>
      <c r="AB416" t="str">
        <f>+IF($F416="","",VLOOKUP($G416,Educacion[],AB$7,0))</f>
        <v/>
      </c>
      <c r="AC416" t="str">
        <f>+IF($F416="","",VLOOKUP($G416,Educacion[],AC$7,0))</f>
        <v/>
      </c>
      <c r="AD416" t="str">
        <f>+IF($F416="","",VLOOKUP($G416,Educacion[],AD$7,0))</f>
        <v/>
      </c>
      <c r="AE416" t="str">
        <f>+IF($F416="","",VLOOKUP($G416,Educacion[],AE$7,0))</f>
        <v/>
      </c>
      <c r="AF416" t="str">
        <f>+IF($F416="","",VLOOKUP($G416,Educacion[],AF$7,0))</f>
        <v/>
      </c>
      <c r="AG416" t="str">
        <f>+IF($F416="","",VLOOKUP($G416,Educacion[],AG$7,0))</f>
        <v/>
      </c>
    </row>
    <row r="417" spans="1:33" x14ac:dyDescent="0.3">
      <c r="A417" s="36">
        <v>428</v>
      </c>
      <c r="B417" s="36" t="s">
        <v>819</v>
      </c>
      <c r="C417">
        <f t="shared" ca="1" si="37"/>
        <v>612</v>
      </c>
      <c r="D417" t="str">
        <f t="shared" si="40"/>
        <v/>
      </c>
      <c r="E417" t="str">
        <f t="shared" ca="1" si="38"/>
        <v>0646</v>
      </c>
      <c r="F417" t="str">
        <f t="shared" si="40"/>
        <v/>
      </c>
      <c r="G417" t="s">
        <v>1340</v>
      </c>
      <c r="H417" t="str">
        <f>+IF($F417="","",VLOOKUP($G417,Educacion[],H$7,0))</f>
        <v/>
      </c>
      <c r="I417" t="str">
        <f>+IF($F417="","",VLOOKUP($G417,Educacion[],I$7,0))</f>
        <v/>
      </c>
      <c r="J417" t="str">
        <f>+IF($F417="","",VLOOKUP($G417,Educacion[],J$7,0))</f>
        <v/>
      </c>
      <c r="K417" t="str">
        <f>+IF($F417="","",VLOOKUP($G417,Educacion[],K$7,0))</f>
        <v/>
      </c>
      <c r="L417" t="str">
        <f>+IF($F417="","",VLOOKUP($G417,Educacion[],L$7,0))</f>
        <v/>
      </c>
      <c r="M417" t="str">
        <f>+IF($F417="","",VLOOKUP($G417,Educacion[],M$7,0))</f>
        <v/>
      </c>
      <c r="N417" t="str">
        <f>+IF($F417="","",VLOOKUP($G417,Educacion[],N$7,0))</f>
        <v/>
      </c>
      <c r="O417" t="str">
        <f>+IF($F417="","",VLOOKUP($G417,Educacion[],O$7,0))</f>
        <v/>
      </c>
      <c r="P417" t="str">
        <f>+IF($F417="","",VLOOKUP($G417,Educacion[],P$7,0))</f>
        <v/>
      </c>
      <c r="Q417" t="str">
        <f>+IF($F417="","",VLOOKUP($G417,Educacion[],Q$7,0))</f>
        <v/>
      </c>
      <c r="R417" t="str">
        <f>+IF($F417="","",VLOOKUP($G417,Educacion[],R$7,0))</f>
        <v/>
      </c>
      <c r="S417" t="str">
        <f>+IF($F417="","",VLOOKUP($G417,Educacion[],S$7,0))</f>
        <v/>
      </c>
      <c r="T417" t="str">
        <f>+IF($F417="","",VLOOKUP($G417,Educacion[],T$7,0))</f>
        <v/>
      </c>
      <c r="U417" t="str">
        <f>+IF($F417="","",VLOOKUP($G417,Educacion[],U$7,0))</f>
        <v/>
      </c>
      <c r="V417" t="str">
        <f>+IF($F417="","",VLOOKUP($G417,Educacion[],V$7,0))</f>
        <v/>
      </c>
      <c r="W417" t="str">
        <f>+IF($F417="","",VLOOKUP($G417,Educacion[],W$7,0))</f>
        <v/>
      </c>
      <c r="X417" t="str">
        <f>+IF($F417="","",VLOOKUP($G417,Educacion[],X$7,0))</f>
        <v/>
      </c>
      <c r="Y417" t="str">
        <f>+IF($F417="","",VLOOKUP($G417,Educacion[],Y$7,0))</f>
        <v/>
      </c>
      <c r="Z417" t="str">
        <f>+IF($F417="","",VLOOKUP($G417,Educacion[],Z$7,0))</f>
        <v/>
      </c>
      <c r="AA417" t="str">
        <f>+IF($F417="","",VLOOKUP($G417,Educacion[],AA$7,0))</f>
        <v/>
      </c>
      <c r="AB417" t="str">
        <f>+IF($F417="","",VLOOKUP($G417,Educacion[],AB$7,0))</f>
        <v/>
      </c>
      <c r="AC417" t="str">
        <f>+IF($F417="","",VLOOKUP($G417,Educacion[],AC$7,0))</f>
        <v/>
      </c>
      <c r="AD417" t="str">
        <f>+IF($F417="","",VLOOKUP($G417,Educacion[],AD$7,0))</f>
        <v/>
      </c>
      <c r="AE417" t="str">
        <f>+IF($F417="","",VLOOKUP($G417,Educacion[],AE$7,0))</f>
        <v/>
      </c>
      <c r="AF417" t="str">
        <f>+IF($F417="","",VLOOKUP($G417,Educacion[],AF$7,0))</f>
        <v/>
      </c>
      <c r="AG417" t="str">
        <f>+IF($F417="","",VLOOKUP($G417,Educacion[],AG$7,0))</f>
        <v/>
      </c>
    </row>
    <row r="418" spans="1:33" x14ac:dyDescent="0.3">
      <c r="A418" s="36">
        <v>429</v>
      </c>
      <c r="B418" s="36" t="s">
        <v>820</v>
      </c>
      <c r="C418">
        <f t="shared" ca="1" si="37"/>
        <v>48</v>
      </c>
      <c r="D418" t="str">
        <f t="shared" si="40"/>
        <v/>
      </c>
      <c r="E418" t="str">
        <f t="shared" ca="1" si="38"/>
        <v>0052</v>
      </c>
      <c r="F418" t="str">
        <f t="shared" si="40"/>
        <v/>
      </c>
      <c r="G418" t="s">
        <v>1341</v>
      </c>
      <c r="H418" t="str">
        <f>+IF($F418="","",VLOOKUP($G418,Educacion[],H$7,0))</f>
        <v/>
      </c>
      <c r="I418" t="str">
        <f>+IF($F418="","",VLOOKUP($G418,Educacion[],I$7,0))</f>
        <v/>
      </c>
      <c r="J418" t="str">
        <f>+IF($F418="","",VLOOKUP($G418,Educacion[],J$7,0))</f>
        <v/>
      </c>
      <c r="K418" t="str">
        <f>+IF($F418="","",VLOOKUP($G418,Educacion[],K$7,0))</f>
        <v/>
      </c>
      <c r="L418" t="str">
        <f>+IF($F418="","",VLOOKUP($G418,Educacion[],L$7,0))</f>
        <v/>
      </c>
      <c r="M418" t="str">
        <f>+IF($F418="","",VLOOKUP($G418,Educacion[],M$7,0))</f>
        <v/>
      </c>
      <c r="N418" t="str">
        <f>+IF($F418="","",VLOOKUP($G418,Educacion[],N$7,0))</f>
        <v/>
      </c>
      <c r="O418" t="str">
        <f>+IF($F418="","",VLOOKUP($G418,Educacion[],O$7,0))</f>
        <v/>
      </c>
      <c r="P418" t="str">
        <f>+IF($F418="","",VLOOKUP($G418,Educacion[],P$7,0))</f>
        <v/>
      </c>
      <c r="Q418" t="str">
        <f>+IF($F418="","",VLOOKUP($G418,Educacion[],Q$7,0))</f>
        <v/>
      </c>
      <c r="R418" t="str">
        <f>+IF($F418="","",VLOOKUP($G418,Educacion[],R$7,0))</f>
        <v/>
      </c>
      <c r="S418" t="str">
        <f>+IF($F418="","",VLOOKUP($G418,Educacion[],S$7,0))</f>
        <v/>
      </c>
      <c r="T418" t="str">
        <f>+IF($F418="","",VLOOKUP($G418,Educacion[],T$7,0))</f>
        <v/>
      </c>
      <c r="U418" t="str">
        <f>+IF($F418="","",VLOOKUP($G418,Educacion[],U$7,0))</f>
        <v/>
      </c>
      <c r="V418" t="str">
        <f>+IF($F418="","",VLOOKUP($G418,Educacion[],V$7,0))</f>
        <v/>
      </c>
      <c r="W418" t="str">
        <f>+IF($F418="","",VLOOKUP($G418,Educacion[],W$7,0))</f>
        <v/>
      </c>
      <c r="X418" t="str">
        <f>+IF($F418="","",VLOOKUP($G418,Educacion[],X$7,0))</f>
        <v/>
      </c>
      <c r="Y418" t="str">
        <f>+IF($F418="","",VLOOKUP($G418,Educacion[],Y$7,0))</f>
        <v/>
      </c>
      <c r="Z418" t="str">
        <f>+IF($F418="","",VLOOKUP($G418,Educacion[],Z$7,0))</f>
        <v/>
      </c>
      <c r="AA418" t="str">
        <f>+IF($F418="","",VLOOKUP($G418,Educacion[],AA$7,0))</f>
        <v/>
      </c>
      <c r="AB418" t="str">
        <f>+IF($F418="","",VLOOKUP($G418,Educacion[],AB$7,0))</f>
        <v/>
      </c>
      <c r="AC418" t="str">
        <f>+IF($F418="","",VLOOKUP($G418,Educacion[],AC$7,0))</f>
        <v/>
      </c>
      <c r="AD418" t="str">
        <f>+IF($F418="","",VLOOKUP($G418,Educacion[],AD$7,0))</f>
        <v/>
      </c>
      <c r="AE418" t="str">
        <f>+IF($F418="","",VLOOKUP($G418,Educacion[],AE$7,0))</f>
        <v/>
      </c>
      <c r="AF418" t="str">
        <f>+IF($F418="","",VLOOKUP($G418,Educacion[],AF$7,0))</f>
        <v/>
      </c>
      <c r="AG418" t="str">
        <f>+IF($F418="","",VLOOKUP($G418,Educacion[],AG$7,0))</f>
        <v/>
      </c>
    </row>
    <row r="419" spans="1:33" x14ac:dyDescent="0.3">
      <c r="A419" s="36">
        <v>430</v>
      </c>
      <c r="B419" s="36" t="s">
        <v>821</v>
      </c>
      <c r="C419">
        <f t="shared" ca="1" si="37"/>
        <v>476</v>
      </c>
      <c r="D419" t="str">
        <f t="shared" si="40"/>
        <v/>
      </c>
      <c r="E419" t="str">
        <f t="shared" ca="1" si="38"/>
        <v>0501</v>
      </c>
      <c r="F419" t="str">
        <f t="shared" si="40"/>
        <v/>
      </c>
      <c r="G419" t="s">
        <v>1342</v>
      </c>
      <c r="H419" t="str">
        <f>+IF($F419="","",VLOOKUP($G419,Educacion[],H$7,0))</f>
        <v/>
      </c>
      <c r="I419" t="str">
        <f>+IF($F419="","",VLOOKUP($G419,Educacion[],I$7,0))</f>
        <v/>
      </c>
      <c r="J419" t="str">
        <f>+IF($F419="","",VLOOKUP($G419,Educacion[],J$7,0))</f>
        <v/>
      </c>
      <c r="K419" t="str">
        <f>+IF($F419="","",VLOOKUP($G419,Educacion[],K$7,0))</f>
        <v/>
      </c>
      <c r="L419" t="str">
        <f>+IF($F419="","",VLOOKUP($G419,Educacion[],L$7,0))</f>
        <v/>
      </c>
      <c r="M419" t="str">
        <f>+IF($F419="","",VLOOKUP($G419,Educacion[],M$7,0))</f>
        <v/>
      </c>
      <c r="N419" t="str">
        <f>+IF($F419="","",VLOOKUP($G419,Educacion[],N$7,0))</f>
        <v/>
      </c>
      <c r="O419" t="str">
        <f>+IF($F419="","",VLOOKUP($G419,Educacion[],O$7,0))</f>
        <v/>
      </c>
      <c r="P419" t="str">
        <f>+IF($F419="","",VLOOKUP($G419,Educacion[],P$7,0))</f>
        <v/>
      </c>
      <c r="Q419" t="str">
        <f>+IF($F419="","",VLOOKUP($G419,Educacion[],Q$7,0))</f>
        <v/>
      </c>
      <c r="R419" t="str">
        <f>+IF($F419="","",VLOOKUP($G419,Educacion[],R$7,0))</f>
        <v/>
      </c>
      <c r="S419" t="str">
        <f>+IF($F419="","",VLOOKUP($G419,Educacion[],S$7,0))</f>
        <v/>
      </c>
      <c r="T419" t="str">
        <f>+IF($F419="","",VLOOKUP($G419,Educacion[],T$7,0))</f>
        <v/>
      </c>
      <c r="U419" t="str">
        <f>+IF($F419="","",VLOOKUP($G419,Educacion[],U$7,0))</f>
        <v/>
      </c>
      <c r="V419" t="str">
        <f>+IF($F419="","",VLOOKUP($G419,Educacion[],V$7,0))</f>
        <v/>
      </c>
      <c r="W419" t="str">
        <f>+IF($F419="","",VLOOKUP($G419,Educacion[],W$7,0))</f>
        <v/>
      </c>
      <c r="X419" t="str">
        <f>+IF($F419="","",VLOOKUP($G419,Educacion[],X$7,0))</f>
        <v/>
      </c>
      <c r="Y419" t="str">
        <f>+IF($F419="","",VLOOKUP($G419,Educacion[],Y$7,0))</f>
        <v/>
      </c>
      <c r="Z419" t="str">
        <f>+IF($F419="","",VLOOKUP($G419,Educacion[],Z$7,0))</f>
        <v/>
      </c>
      <c r="AA419" t="str">
        <f>+IF($F419="","",VLOOKUP($G419,Educacion[],AA$7,0))</f>
        <v/>
      </c>
      <c r="AB419" t="str">
        <f>+IF($F419="","",VLOOKUP($G419,Educacion[],AB$7,0))</f>
        <v/>
      </c>
      <c r="AC419" t="str">
        <f>+IF($F419="","",VLOOKUP($G419,Educacion[],AC$7,0))</f>
        <v/>
      </c>
      <c r="AD419" t="str">
        <f>+IF($F419="","",VLOOKUP($G419,Educacion[],AD$7,0))</f>
        <v/>
      </c>
      <c r="AE419" t="str">
        <f>+IF($F419="","",VLOOKUP($G419,Educacion[],AE$7,0))</f>
        <v/>
      </c>
      <c r="AF419" t="str">
        <f>+IF($F419="","",VLOOKUP($G419,Educacion[],AF$7,0))</f>
        <v/>
      </c>
      <c r="AG419" t="str">
        <f>+IF($F419="","",VLOOKUP($G419,Educacion[],AG$7,0))</f>
        <v/>
      </c>
    </row>
    <row r="420" spans="1:33" x14ac:dyDescent="0.3">
      <c r="A420" s="36">
        <v>431</v>
      </c>
      <c r="B420" s="36" t="s">
        <v>822</v>
      </c>
      <c r="C420">
        <f t="shared" ca="1" si="37"/>
        <v>297</v>
      </c>
      <c r="D420" t="str">
        <f t="shared" si="40"/>
        <v/>
      </c>
      <c r="E420" t="str">
        <f t="shared" ca="1" si="38"/>
        <v>0304</v>
      </c>
      <c r="F420" t="str">
        <f t="shared" si="40"/>
        <v/>
      </c>
      <c r="G420" t="s">
        <v>1343</v>
      </c>
      <c r="H420" t="str">
        <f>+IF($F420="","",VLOOKUP($G420,Educacion[],H$7,0))</f>
        <v/>
      </c>
      <c r="I420" t="str">
        <f>+IF($F420="","",VLOOKUP($G420,Educacion[],I$7,0))</f>
        <v/>
      </c>
      <c r="J420" t="str">
        <f>+IF($F420="","",VLOOKUP($G420,Educacion[],J$7,0))</f>
        <v/>
      </c>
      <c r="K420" t="str">
        <f>+IF($F420="","",VLOOKUP($G420,Educacion[],K$7,0))</f>
        <v/>
      </c>
      <c r="L420" t="str">
        <f>+IF($F420="","",VLOOKUP($G420,Educacion[],L$7,0))</f>
        <v/>
      </c>
      <c r="M420" t="str">
        <f>+IF($F420="","",VLOOKUP($G420,Educacion[],M$7,0))</f>
        <v/>
      </c>
      <c r="N420" t="str">
        <f>+IF($F420="","",VLOOKUP($G420,Educacion[],N$7,0))</f>
        <v/>
      </c>
      <c r="O420" t="str">
        <f>+IF($F420="","",VLOOKUP($G420,Educacion[],O$7,0))</f>
        <v/>
      </c>
      <c r="P420" t="str">
        <f>+IF($F420="","",VLOOKUP($G420,Educacion[],P$7,0))</f>
        <v/>
      </c>
      <c r="Q420" t="str">
        <f>+IF($F420="","",VLOOKUP($G420,Educacion[],Q$7,0))</f>
        <v/>
      </c>
      <c r="R420" t="str">
        <f>+IF($F420="","",VLOOKUP($G420,Educacion[],R$7,0))</f>
        <v/>
      </c>
      <c r="S420" t="str">
        <f>+IF($F420="","",VLOOKUP($G420,Educacion[],S$7,0))</f>
        <v/>
      </c>
      <c r="T420" t="str">
        <f>+IF($F420="","",VLOOKUP($G420,Educacion[],T$7,0))</f>
        <v/>
      </c>
      <c r="U420" t="str">
        <f>+IF($F420="","",VLOOKUP($G420,Educacion[],U$7,0))</f>
        <v/>
      </c>
      <c r="V420" t="str">
        <f>+IF($F420="","",VLOOKUP($G420,Educacion[],V$7,0))</f>
        <v/>
      </c>
      <c r="W420" t="str">
        <f>+IF($F420="","",VLOOKUP($G420,Educacion[],W$7,0))</f>
        <v/>
      </c>
      <c r="X420" t="str">
        <f>+IF($F420="","",VLOOKUP($G420,Educacion[],X$7,0))</f>
        <v/>
      </c>
      <c r="Y420" t="str">
        <f>+IF($F420="","",VLOOKUP($G420,Educacion[],Y$7,0))</f>
        <v/>
      </c>
      <c r="Z420" t="str">
        <f>+IF($F420="","",VLOOKUP($G420,Educacion[],Z$7,0))</f>
        <v/>
      </c>
      <c r="AA420" t="str">
        <f>+IF($F420="","",VLOOKUP($G420,Educacion[],AA$7,0))</f>
        <v/>
      </c>
      <c r="AB420" t="str">
        <f>+IF($F420="","",VLOOKUP($G420,Educacion[],AB$7,0))</f>
        <v/>
      </c>
      <c r="AC420" t="str">
        <f>+IF($F420="","",VLOOKUP($G420,Educacion[],AC$7,0))</f>
        <v/>
      </c>
      <c r="AD420" t="str">
        <f>+IF($F420="","",VLOOKUP($G420,Educacion[],AD$7,0))</f>
        <v/>
      </c>
      <c r="AE420" t="str">
        <f>+IF($F420="","",VLOOKUP($G420,Educacion[],AE$7,0))</f>
        <v/>
      </c>
      <c r="AF420" t="str">
        <f>+IF($F420="","",VLOOKUP($G420,Educacion[],AF$7,0))</f>
        <v/>
      </c>
      <c r="AG420" t="str">
        <f>+IF($F420="","",VLOOKUP($G420,Educacion[],AG$7,0))</f>
        <v/>
      </c>
    </row>
    <row r="421" spans="1:33" x14ac:dyDescent="0.3">
      <c r="A421" s="36">
        <v>432</v>
      </c>
      <c r="B421" s="36" t="s">
        <v>823</v>
      </c>
      <c r="C421">
        <f t="shared" ca="1" si="37"/>
        <v>148</v>
      </c>
      <c r="D421" t="str">
        <f t="shared" si="40"/>
        <v/>
      </c>
      <c r="E421" t="str">
        <f t="shared" ca="1" si="38"/>
        <v>0140</v>
      </c>
      <c r="F421" t="str">
        <f t="shared" si="40"/>
        <v/>
      </c>
      <c r="G421" t="s">
        <v>1344</v>
      </c>
      <c r="H421" t="str">
        <f>+IF($F421="","",VLOOKUP($G421,Educacion[],H$7,0))</f>
        <v/>
      </c>
      <c r="I421" t="str">
        <f>+IF($F421="","",VLOOKUP($G421,Educacion[],I$7,0))</f>
        <v/>
      </c>
      <c r="J421" t="str">
        <f>+IF($F421="","",VLOOKUP($G421,Educacion[],J$7,0))</f>
        <v/>
      </c>
      <c r="K421" t="str">
        <f>+IF($F421="","",VLOOKUP($G421,Educacion[],K$7,0))</f>
        <v/>
      </c>
      <c r="L421" t="str">
        <f>+IF($F421="","",VLOOKUP($G421,Educacion[],L$7,0))</f>
        <v/>
      </c>
      <c r="M421" t="str">
        <f>+IF($F421="","",VLOOKUP($G421,Educacion[],M$7,0))</f>
        <v/>
      </c>
      <c r="N421" t="str">
        <f>+IF($F421="","",VLOOKUP($G421,Educacion[],N$7,0))</f>
        <v/>
      </c>
      <c r="O421" t="str">
        <f>+IF($F421="","",VLOOKUP($G421,Educacion[],O$7,0))</f>
        <v/>
      </c>
      <c r="P421" t="str">
        <f>+IF($F421="","",VLOOKUP($G421,Educacion[],P$7,0))</f>
        <v/>
      </c>
      <c r="Q421" t="str">
        <f>+IF($F421="","",VLOOKUP($G421,Educacion[],Q$7,0))</f>
        <v/>
      </c>
      <c r="R421" t="str">
        <f>+IF($F421="","",VLOOKUP($G421,Educacion[],R$7,0))</f>
        <v/>
      </c>
      <c r="S421" t="str">
        <f>+IF($F421="","",VLOOKUP($G421,Educacion[],S$7,0))</f>
        <v/>
      </c>
      <c r="T421" t="str">
        <f>+IF($F421="","",VLOOKUP($G421,Educacion[],T$7,0))</f>
        <v/>
      </c>
      <c r="U421" t="str">
        <f>+IF($F421="","",VLOOKUP($G421,Educacion[],U$7,0))</f>
        <v/>
      </c>
      <c r="V421" t="str">
        <f>+IF($F421="","",VLOOKUP($G421,Educacion[],V$7,0))</f>
        <v/>
      </c>
      <c r="W421" t="str">
        <f>+IF($F421="","",VLOOKUP($G421,Educacion[],W$7,0))</f>
        <v/>
      </c>
      <c r="X421" t="str">
        <f>+IF($F421="","",VLOOKUP($G421,Educacion[],X$7,0))</f>
        <v/>
      </c>
      <c r="Y421" t="str">
        <f>+IF($F421="","",VLOOKUP($G421,Educacion[],Y$7,0))</f>
        <v/>
      </c>
      <c r="Z421" t="str">
        <f>+IF($F421="","",VLOOKUP($G421,Educacion[],Z$7,0))</f>
        <v/>
      </c>
      <c r="AA421" t="str">
        <f>+IF($F421="","",VLOOKUP($G421,Educacion[],AA$7,0))</f>
        <v/>
      </c>
      <c r="AB421" t="str">
        <f>+IF($F421="","",VLOOKUP($G421,Educacion[],AB$7,0))</f>
        <v/>
      </c>
      <c r="AC421" t="str">
        <f>+IF($F421="","",VLOOKUP($G421,Educacion[],AC$7,0))</f>
        <v/>
      </c>
      <c r="AD421" t="str">
        <f>+IF($F421="","",VLOOKUP($G421,Educacion[],AD$7,0))</f>
        <v/>
      </c>
      <c r="AE421" t="str">
        <f>+IF($F421="","",VLOOKUP($G421,Educacion[],AE$7,0))</f>
        <v/>
      </c>
      <c r="AF421" t="str">
        <f>+IF($F421="","",VLOOKUP($G421,Educacion[],AF$7,0))</f>
        <v/>
      </c>
      <c r="AG421" t="str">
        <f>+IF($F421="","",VLOOKUP($G421,Educacion[],AG$7,0))</f>
        <v/>
      </c>
    </row>
    <row r="422" spans="1:33" x14ac:dyDescent="0.3">
      <c r="A422" s="36">
        <v>433</v>
      </c>
      <c r="B422" s="36" t="s">
        <v>825</v>
      </c>
      <c r="C422">
        <f t="shared" ca="1" si="37"/>
        <v>509</v>
      </c>
      <c r="D422" t="str">
        <f t="shared" si="40"/>
        <v/>
      </c>
      <c r="E422" t="str">
        <f t="shared" ca="1" si="38"/>
        <v>0536</v>
      </c>
      <c r="F422" t="str">
        <f t="shared" si="40"/>
        <v/>
      </c>
      <c r="G422" t="s">
        <v>1345</v>
      </c>
      <c r="H422" t="str">
        <f>+IF($F422="","",VLOOKUP($G422,Educacion[],H$7,0))</f>
        <v/>
      </c>
      <c r="I422" t="str">
        <f>+IF($F422="","",VLOOKUP($G422,Educacion[],I$7,0))</f>
        <v/>
      </c>
      <c r="J422" t="str">
        <f>+IF($F422="","",VLOOKUP($G422,Educacion[],J$7,0))</f>
        <v/>
      </c>
      <c r="K422" t="str">
        <f>+IF($F422="","",VLOOKUP($G422,Educacion[],K$7,0))</f>
        <v/>
      </c>
      <c r="L422" t="str">
        <f>+IF($F422="","",VLOOKUP($G422,Educacion[],L$7,0))</f>
        <v/>
      </c>
      <c r="M422" t="str">
        <f>+IF($F422="","",VLOOKUP($G422,Educacion[],M$7,0))</f>
        <v/>
      </c>
      <c r="N422" t="str">
        <f>+IF($F422="","",VLOOKUP($G422,Educacion[],N$7,0))</f>
        <v/>
      </c>
      <c r="O422" t="str">
        <f>+IF($F422="","",VLOOKUP($G422,Educacion[],O$7,0))</f>
        <v/>
      </c>
      <c r="P422" t="str">
        <f>+IF($F422="","",VLOOKUP($G422,Educacion[],P$7,0))</f>
        <v/>
      </c>
      <c r="Q422" t="str">
        <f>+IF($F422="","",VLOOKUP($G422,Educacion[],Q$7,0))</f>
        <v/>
      </c>
      <c r="R422" t="str">
        <f>+IF($F422="","",VLOOKUP($G422,Educacion[],R$7,0))</f>
        <v/>
      </c>
      <c r="S422" t="str">
        <f>+IF($F422="","",VLOOKUP($G422,Educacion[],S$7,0))</f>
        <v/>
      </c>
      <c r="T422" t="str">
        <f>+IF($F422="","",VLOOKUP($G422,Educacion[],T$7,0))</f>
        <v/>
      </c>
      <c r="U422" t="str">
        <f>+IF($F422="","",VLOOKUP($G422,Educacion[],U$7,0))</f>
        <v/>
      </c>
      <c r="V422" t="str">
        <f>+IF($F422="","",VLOOKUP($G422,Educacion[],V$7,0))</f>
        <v/>
      </c>
      <c r="W422" t="str">
        <f>+IF($F422="","",VLOOKUP($G422,Educacion[],W$7,0))</f>
        <v/>
      </c>
      <c r="X422" t="str">
        <f>+IF($F422="","",VLOOKUP($G422,Educacion[],X$7,0))</f>
        <v/>
      </c>
      <c r="Y422" t="str">
        <f>+IF($F422="","",VLOOKUP($G422,Educacion[],Y$7,0))</f>
        <v/>
      </c>
      <c r="Z422" t="str">
        <f>+IF($F422="","",VLOOKUP($G422,Educacion[],Z$7,0))</f>
        <v/>
      </c>
      <c r="AA422" t="str">
        <f>+IF($F422="","",VLOOKUP($G422,Educacion[],AA$7,0))</f>
        <v/>
      </c>
      <c r="AB422" t="str">
        <f>+IF($F422="","",VLOOKUP($G422,Educacion[],AB$7,0))</f>
        <v/>
      </c>
      <c r="AC422" t="str">
        <f>+IF($F422="","",VLOOKUP($G422,Educacion[],AC$7,0))</f>
        <v/>
      </c>
      <c r="AD422" t="str">
        <f>+IF($F422="","",VLOOKUP($G422,Educacion[],AD$7,0))</f>
        <v/>
      </c>
      <c r="AE422" t="str">
        <f>+IF($F422="","",VLOOKUP($G422,Educacion[],AE$7,0))</f>
        <v/>
      </c>
      <c r="AF422" t="str">
        <f>+IF($F422="","",VLOOKUP($G422,Educacion[],AF$7,0))</f>
        <v/>
      </c>
      <c r="AG422" t="str">
        <f>+IF($F422="","",VLOOKUP($G422,Educacion[],AG$7,0))</f>
        <v/>
      </c>
    </row>
    <row r="423" spans="1:33" x14ac:dyDescent="0.3">
      <c r="A423" s="36">
        <v>451</v>
      </c>
      <c r="B423" s="36" t="s">
        <v>826</v>
      </c>
      <c r="C423">
        <f t="shared" ca="1" si="37"/>
        <v>614</v>
      </c>
      <c r="D423" t="str">
        <f t="shared" si="40"/>
        <v/>
      </c>
      <c r="E423" t="str">
        <f t="shared" ca="1" si="38"/>
        <v>0648</v>
      </c>
      <c r="F423" t="str">
        <f t="shared" si="40"/>
        <v/>
      </c>
      <c r="G423" t="s">
        <v>1346</v>
      </c>
      <c r="H423" t="str">
        <f>+IF($F423="","",VLOOKUP($G423,Educacion[],H$7,0))</f>
        <v/>
      </c>
      <c r="I423" t="str">
        <f>+IF($F423="","",VLOOKUP($G423,Educacion[],I$7,0))</f>
        <v/>
      </c>
      <c r="J423" t="str">
        <f>+IF($F423="","",VLOOKUP($G423,Educacion[],J$7,0))</f>
        <v/>
      </c>
      <c r="K423" t="str">
        <f>+IF($F423="","",VLOOKUP($G423,Educacion[],K$7,0))</f>
        <v/>
      </c>
      <c r="L423" t="str">
        <f>+IF($F423="","",VLOOKUP($G423,Educacion[],L$7,0))</f>
        <v/>
      </c>
      <c r="M423" t="str">
        <f>+IF($F423="","",VLOOKUP($G423,Educacion[],M$7,0))</f>
        <v/>
      </c>
      <c r="N423" t="str">
        <f>+IF($F423="","",VLOOKUP($G423,Educacion[],N$7,0))</f>
        <v/>
      </c>
      <c r="O423" t="str">
        <f>+IF($F423="","",VLOOKUP($G423,Educacion[],O$7,0))</f>
        <v/>
      </c>
      <c r="P423" t="str">
        <f>+IF($F423="","",VLOOKUP($G423,Educacion[],P$7,0))</f>
        <v/>
      </c>
      <c r="Q423" t="str">
        <f>+IF($F423="","",VLOOKUP($G423,Educacion[],Q$7,0))</f>
        <v/>
      </c>
      <c r="R423" t="str">
        <f>+IF($F423="","",VLOOKUP($G423,Educacion[],R$7,0))</f>
        <v/>
      </c>
      <c r="S423" t="str">
        <f>+IF($F423="","",VLOOKUP($G423,Educacion[],S$7,0))</f>
        <v/>
      </c>
      <c r="T423" t="str">
        <f>+IF($F423="","",VLOOKUP($G423,Educacion[],T$7,0))</f>
        <v/>
      </c>
      <c r="U423" t="str">
        <f>+IF($F423="","",VLOOKUP($G423,Educacion[],U$7,0))</f>
        <v/>
      </c>
      <c r="V423" t="str">
        <f>+IF($F423="","",VLOOKUP($G423,Educacion[],V$7,0))</f>
        <v/>
      </c>
      <c r="W423" t="str">
        <f>+IF($F423="","",VLOOKUP($G423,Educacion[],W$7,0))</f>
        <v/>
      </c>
      <c r="X423" t="str">
        <f>+IF($F423="","",VLOOKUP($G423,Educacion[],X$7,0))</f>
        <v/>
      </c>
      <c r="Y423" t="str">
        <f>+IF($F423="","",VLOOKUP($G423,Educacion[],Y$7,0))</f>
        <v/>
      </c>
      <c r="Z423" t="str">
        <f>+IF($F423="","",VLOOKUP($G423,Educacion[],Z$7,0))</f>
        <v/>
      </c>
      <c r="AA423" t="str">
        <f>+IF($F423="","",VLOOKUP($G423,Educacion[],AA$7,0))</f>
        <v/>
      </c>
      <c r="AB423" t="str">
        <f>+IF($F423="","",VLOOKUP($G423,Educacion[],AB$7,0))</f>
        <v/>
      </c>
      <c r="AC423" t="str">
        <f>+IF($F423="","",VLOOKUP($G423,Educacion[],AC$7,0))</f>
        <v/>
      </c>
      <c r="AD423" t="str">
        <f>+IF($F423="","",VLOOKUP($G423,Educacion[],AD$7,0))</f>
        <v/>
      </c>
      <c r="AE423" t="str">
        <f>+IF($F423="","",VLOOKUP($G423,Educacion[],AE$7,0))</f>
        <v/>
      </c>
      <c r="AF423" t="str">
        <f>+IF($F423="","",VLOOKUP($G423,Educacion[],AF$7,0))</f>
        <v/>
      </c>
      <c r="AG423" t="str">
        <f>+IF($F423="","",VLOOKUP($G423,Educacion[],AG$7,0))</f>
        <v/>
      </c>
    </row>
    <row r="424" spans="1:33" x14ac:dyDescent="0.3">
      <c r="A424" s="36">
        <v>452</v>
      </c>
      <c r="B424" s="36" t="s">
        <v>827</v>
      </c>
      <c r="C424">
        <f t="shared" ca="1" si="37"/>
        <v>562</v>
      </c>
      <c r="D424" t="str">
        <f t="shared" si="40"/>
        <v/>
      </c>
      <c r="E424" t="str">
        <f t="shared" ca="1" si="38"/>
        <v>0593</v>
      </c>
      <c r="F424" t="str">
        <f t="shared" si="40"/>
        <v/>
      </c>
      <c r="G424" t="s">
        <v>1347</v>
      </c>
      <c r="H424" t="str">
        <f>+IF($F424="","",VLOOKUP($G424,Educacion[],H$7,0))</f>
        <v/>
      </c>
      <c r="I424" t="str">
        <f>+IF($F424="","",VLOOKUP($G424,Educacion[],I$7,0))</f>
        <v/>
      </c>
      <c r="J424" t="str">
        <f>+IF($F424="","",VLOOKUP($G424,Educacion[],J$7,0))</f>
        <v/>
      </c>
      <c r="K424" t="str">
        <f>+IF($F424="","",VLOOKUP($G424,Educacion[],K$7,0))</f>
        <v/>
      </c>
      <c r="L424" t="str">
        <f>+IF($F424="","",VLOOKUP($G424,Educacion[],L$7,0))</f>
        <v/>
      </c>
      <c r="M424" t="str">
        <f>+IF($F424="","",VLOOKUP($G424,Educacion[],M$7,0))</f>
        <v/>
      </c>
      <c r="N424" t="str">
        <f>+IF($F424="","",VLOOKUP($G424,Educacion[],N$7,0))</f>
        <v/>
      </c>
      <c r="O424" t="str">
        <f>+IF($F424="","",VLOOKUP($G424,Educacion[],O$7,0))</f>
        <v/>
      </c>
      <c r="P424" t="str">
        <f>+IF($F424="","",VLOOKUP($G424,Educacion[],P$7,0))</f>
        <v/>
      </c>
      <c r="Q424" t="str">
        <f>+IF($F424="","",VLOOKUP($G424,Educacion[],Q$7,0))</f>
        <v/>
      </c>
      <c r="R424" t="str">
        <f>+IF($F424="","",VLOOKUP($G424,Educacion[],R$7,0))</f>
        <v/>
      </c>
      <c r="S424" t="str">
        <f>+IF($F424="","",VLOOKUP($G424,Educacion[],S$7,0))</f>
        <v/>
      </c>
      <c r="T424" t="str">
        <f>+IF($F424="","",VLOOKUP($G424,Educacion[],T$7,0))</f>
        <v/>
      </c>
      <c r="U424" t="str">
        <f>+IF($F424="","",VLOOKUP($G424,Educacion[],U$7,0))</f>
        <v/>
      </c>
      <c r="V424" t="str">
        <f>+IF($F424="","",VLOOKUP($G424,Educacion[],V$7,0))</f>
        <v/>
      </c>
      <c r="W424" t="str">
        <f>+IF($F424="","",VLOOKUP($G424,Educacion[],W$7,0))</f>
        <v/>
      </c>
      <c r="X424" t="str">
        <f>+IF($F424="","",VLOOKUP($G424,Educacion[],X$7,0))</f>
        <v/>
      </c>
      <c r="Y424" t="str">
        <f>+IF($F424="","",VLOOKUP($G424,Educacion[],Y$7,0))</f>
        <v/>
      </c>
      <c r="Z424" t="str">
        <f>+IF($F424="","",VLOOKUP($G424,Educacion[],Z$7,0))</f>
        <v/>
      </c>
      <c r="AA424" t="str">
        <f>+IF($F424="","",VLOOKUP($G424,Educacion[],AA$7,0))</f>
        <v/>
      </c>
      <c r="AB424" t="str">
        <f>+IF($F424="","",VLOOKUP($G424,Educacion[],AB$7,0))</f>
        <v/>
      </c>
      <c r="AC424" t="str">
        <f>+IF($F424="","",VLOOKUP($G424,Educacion[],AC$7,0))</f>
        <v/>
      </c>
      <c r="AD424" t="str">
        <f>+IF($F424="","",VLOOKUP($G424,Educacion[],AD$7,0))</f>
        <v/>
      </c>
      <c r="AE424" t="str">
        <f>+IF($F424="","",VLOOKUP($G424,Educacion[],AE$7,0))</f>
        <v/>
      </c>
      <c r="AF424" t="str">
        <f>+IF($F424="","",VLOOKUP($G424,Educacion[],AF$7,0))</f>
        <v/>
      </c>
      <c r="AG424" t="str">
        <f>+IF($F424="","",VLOOKUP($G424,Educacion[],AG$7,0))</f>
        <v/>
      </c>
    </row>
    <row r="425" spans="1:33" x14ac:dyDescent="0.3">
      <c r="A425" s="36">
        <v>453</v>
      </c>
      <c r="B425" s="36" t="s">
        <v>828</v>
      </c>
      <c r="C425">
        <f t="shared" ca="1" si="37"/>
        <v>600</v>
      </c>
      <c r="D425" t="str">
        <f t="shared" si="40"/>
        <v/>
      </c>
      <c r="E425" t="str">
        <f t="shared" ca="1" si="38"/>
        <v>0633</v>
      </c>
      <c r="F425" t="str">
        <f t="shared" si="40"/>
        <v/>
      </c>
      <c r="G425" t="s">
        <v>1348</v>
      </c>
      <c r="H425" t="str">
        <f>+IF($F425="","",VLOOKUP($G425,Educacion[],H$7,0))</f>
        <v/>
      </c>
      <c r="I425" t="str">
        <f>+IF($F425="","",VLOOKUP($G425,Educacion[],I$7,0))</f>
        <v/>
      </c>
      <c r="J425" t="str">
        <f>+IF($F425="","",VLOOKUP($G425,Educacion[],J$7,0))</f>
        <v/>
      </c>
      <c r="K425" t="str">
        <f>+IF($F425="","",VLOOKUP($G425,Educacion[],K$7,0))</f>
        <v/>
      </c>
      <c r="L425" t="str">
        <f>+IF($F425="","",VLOOKUP($G425,Educacion[],L$7,0))</f>
        <v/>
      </c>
      <c r="M425" t="str">
        <f>+IF($F425="","",VLOOKUP($G425,Educacion[],M$7,0))</f>
        <v/>
      </c>
      <c r="N425" t="str">
        <f>+IF($F425="","",VLOOKUP($G425,Educacion[],N$7,0))</f>
        <v/>
      </c>
      <c r="O425" t="str">
        <f>+IF($F425="","",VLOOKUP($G425,Educacion[],O$7,0))</f>
        <v/>
      </c>
      <c r="P425" t="str">
        <f>+IF($F425="","",VLOOKUP($G425,Educacion[],P$7,0))</f>
        <v/>
      </c>
      <c r="Q425" t="str">
        <f>+IF($F425="","",VLOOKUP($G425,Educacion[],Q$7,0))</f>
        <v/>
      </c>
      <c r="R425" t="str">
        <f>+IF($F425="","",VLOOKUP($G425,Educacion[],R$7,0))</f>
        <v/>
      </c>
      <c r="S425" t="str">
        <f>+IF($F425="","",VLOOKUP($G425,Educacion[],S$7,0))</f>
        <v/>
      </c>
      <c r="T425" t="str">
        <f>+IF($F425="","",VLOOKUP($G425,Educacion[],T$7,0))</f>
        <v/>
      </c>
      <c r="U425" t="str">
        <f>+IF($F425="","",VLOOKUP($G425,Educacion[],U$7,0))</f>
        <v/>
      </c>
      <c r="V425" t="str">
        <f>+IF($F425="","",VLOOKUP($G425,Educacion[],V$7,0))</f>
        <v/>
      </c>
      <c r="W425" t="str">
        <f>+IF($F425="","",VLOOKUP($G425,Educacion[],W$7,0))</f>
        <v/>
      </c>
      <c r="X425" t="str">
        <f>+IF($F425="","",VLOOKUP($G425,Educacion[],X$7,0))</f>
        <v/>
      </c>
      <c r="Y425" t="str">
        <f>+IF($F425="","",VLOOKUP($G425,Educacion[],Y$7,0))</f>
        <v/>
      </c>
      <c r="Z425" t="str">
        <f>+IF($F425="","",VLOOKUP($G425,Educacion[],Z$7,0))</f>
        <v/>
      </c>
      <c r="AA425" t="str">
        <f>+IF($F425="","",VLOOKUP($G425,Educacion[],AA$7,0))</f>
        <v/>
      </c>
      <c r="AB425" t="str">
        <f>+IF($F425="","",VLOOKUP($G425,Educacion[],AB$7,0))</f>
        <v/>
      </c>
      <c r="AC425" t="str">
        <f>+IF($F425="","",VLOOKUP($G425,Educacion[],AC$7,0))</f>
        <v/>
      </c>
      <c r="AD425" t="str">
        <f>+IF($F425="","",VLOOKUP($G425,Educacion[],AD$7,0))</f>
        <v/>
      </c>
      <c r="AE425" t="str">
        <f>+IF($F425="","",VLOOKUP($G425,Educacion[],AE$7,0))</f>
        <v/>
      </c>
      <c r="AF425" t="str">
        <f>+IF($F425="","",VLOOKUP($G425,Educacion[],AF$7,0))</f>
        <v/>
      </c>
      <c r="AG425" t="str">
        <f>+IF($F425="","",VLOOKUP($G425,Educacion[],AG$7,0))</f>
        <v/>
      </c>
    </row>
    <row r="426" spans="1:33" x14ac:dyDescent="0.3">
      <c r="A426" s="36">
        <v>454</v>
      </c>
      <c r="B426" s="36" t="s">
        <v>829</v>
      </c>
      <c r="C426">
        <f t="shared" ca="1" si="37"/>
        <v>629</v>
      </c>
      <c r="D426" t="str">
        <f t="shared" si="40"/>
        <v/>
      </c>
      <c r="E426" t="str">
        <f t="shared" ca="1" si="38"/>
        <v>0669</v>
      </c>
      <c r="F426" t="str">
        <f t="shared" si="40"/>
        <v/>
      </c>
      <c r="G426" t="s">
        <v>1004</v>
      </c>
      <c r="H426" t="str">
        <f>+IF($F426="","",VLOOKUP($G426,Educacion[],H$7,0))</f>
        <v/>
      </c>
      <c r="I426" t="str">
        <f>+IF($F426="","",VLOOKUP($G426,Educacion[],I$7,0))</f>
        <v/>
      </c>
      <c r="J426" t="str">
        <f>+IF($F426="","",VLOOKUP($G426,Educacion[],J$7,0))</f>
        <v/>
      </c>
      <c r="K426" t="str">
        <f>+IF($F426="","",VLOOKUP($G426,Educacion[],K$7,0))</f>
        <v/>
      </c>
      <c r="L426" t="str">
        <f>+IF($F426="","",VLOOKUP($G426,Educacion[],L$7,0))</f>
        <v/>
      </c>
      <c r="M426" t="str">
        <f>+IF($F426="","",VLOOKUP($G426,Educacion[],M$7,0))</f>
        <v/>
      </c>
      <c r="N426" t="str">
        <f>+IF($F426="","",VLOOKUP($G426,Educacion[],N$7,0))</f>
        <v/>
      </c>
      <c r="O426" t="str">
        <f>+IF($F426="","",VLOOKUP($G426,Educacion[],O$7,0))</f>
        <v/>
      </c>
      <c r="P426" t="str">
        <f>+IF($F426="","",VLOOKUP($G426,Educacion[],P$7,0))</f>
        <v/>
      </c>
      <c r="Q426" t="str">
        <f>+IF($F426="","",VLOOKUP($G426,Educacion[],Q$7,0))</f>
        <v/>
      </c>
      <c r="R426" t="str">
        <f>+IF($F426="","",VLOOKUP($G426,Educacion[],R$7,0))</f>
        <v/>
      </c>
      <c r="S426" t="str">
        <f>+IF($F426="","",VLOOKUP($G426,Educacion[],S$7,0))</f>
        <v/>
      </c>
      <c r="T426" t="str">
        <f>+IF($F426="","",VLOOKUP($G426,Educacion[],T$7,0))</f>
        <v/>
      </c>
      <c r="U426" t="str">
        <f>+IF($F426="","",VLOOKUP($G426,Educacion[],U$7,0))</f>
        <v/>
      </c>
      <c r="V426" t="str">
        <f>+IF($F426="","",VLOOKUP($G426,Educacion[],V$7,0))</f>
        <v/>
      </c>
      <c r="W426" t="str">
        <f>+IF($F426="","",VLOOKUP($G426,Educacion[],W$7,0))</f>
        <v/>
      </c>
      <c r="X426" t="str">
        <f>+IF($F426="","",VLOOKUP($G426,Educacion[],X$7,0))</f>
        <v/>
      </c>
      <c r="Y426" t="str">
        <f>+IF($F426="","",VLOOKUP($G426,Educacion[],Y$7,0))</f>
        <v/>
      </c>
      <c r="Z426" t="str">
        <f>+IF($F426="","",VLOOKUP($G426,Educacion[],Z$7,0))</f>
        <v/>
      </c>
      <c r="AA426" t="str">
        <f>+IF($F426="","",VLOOKUP($G426,Educacion[],AA$7,0))</f>
        <v/>
      </c>
      <c r="AB426" t="str">
        <f>+IF($F426="","",VLOOKUP($G426,Educacion[],AB$7,0))</f>
        <v/>
      </c>
      <c r="AC426" t="str">
        <f>+IF($F426="","",VLOOKUP($G426,Educacion[],AC$7,0))</f>
        <v/>
      </c>
      <c r="AD426" t="str">
        <f>+IF($F426="","",VLOOKUP($G426,Educacion[],AD$7,0))</f>
        <v/>
      </c>
      <c r="AE426" t="str">
        <f>+IF($F426="","",VLOOKUP($G426,Educacion[],AE$7,0))</f>
        <v/>
      </c>
      <c r="AF426" t="str">
        <f>+IF($F426="","",VLOOKUP($G426,Educacion[],AF$7,0))</f>
        <v/>
      </c>
      <c r="AG426" t="str">
        <f>+IF($F426="","",VLOOKUP($G426,Educacion[],AG$7,0))</f>
        <v/>
      </c>
    </row>
    <row r="427" spans="1:33" x14ac:dyDescent="0.3">
      <c r="A427" s="36">
        <v>455</v>
      </c>
      <c r="B427" s="36" t="s">
        <v>830</v>
      </c>
      <c r="C427">
        <f t="shared" ca="1" si="37"/>
        <v>363</v>
      </c>
      <c r="D427" t="str">
        <f t="shared" si="40"/>
        <v/>
      </c>
      <c r="E427" t="str">
        <f t="shared" ca="1" si="38"/>
        <v>0399</v>
      </c>
      <c r="F427" t="str">
        <f t="shared" si="40"/>
        <v/>
      </c>
      <c r="G427" t="s">
        <v>547</v>
      </c>
      <c r="H427" t="str">
        <f>+IF($F427="","",VLOOKUP($G427,Educacion[],H$7,0))</f>
        <v/>
      </c>
      <c r="I427" t="str">
        <f>+IF($F427="","",VLOOKUP($G427,Educacion[],I$7,0))</f>
        <v/>
      </c>
      <c r="J427" t="str">
        <f>+IF($F427="","",VLOOKUP($G427,Educacion[],J$7,0))</f>
        <v/>
      </c>
      <c r="K427" t="str">
        <f>+IF($F427="","",VLOOKUP($G427,Educacion[],K$7,0))</f>
        <v/>
      </c>
      <c r="L427" t="str">
        <f>+IF($F427="","",VLOOKUP($G427,Educacion[],L$7,0))</f>
        <v/>
      </c>
      <c r="M427" t="str">
        <f>+IF($F427="","",VLOOKUP($G427,Educacion[],M$7,0))</f>
        <v/>
      </c>
      <c r="N427" t="str">
        <f>+IF($F427="","",VLOOKUP($G427,Educacion[],N$7,0))</f>
        <v/>
      </c>
      <c r="O427" t="str">
        <f>+IF($F427="","",VLOOKUP($G427,Educacion[],O$7,0))</f>
        <v/>
      </c>
      <c r="P427" t="str">
        <f>+IF($F427="","",VLOOKUP($G427,Educacion[],P$7,0))</f>
        <v/>
      </c>
      <c r="Q427" t="str">
        <f>+IF($F427="","",VLOOKUP($G427,Educacion[],Q$7,0))</f>
        <v/>
      </c>
      <c r="R427" t="str">
        <f>+IF($F427="","",VLOOKUP($G427,Educacion[],R$7,0))</f>
        <v/>
      </c>
      <c r="S427" t="str">
        <f>+IF($F427="","",VLOOKUP($G427,Educacion[],S$7,0))</f>
        <v/>
      </c>
      <c r="T427" t="str">
        <f>+IF($F427="","",VLOOKUP($G427,Educacion[],T$7,0))</f>
        <v/>
      </c>
      <c r="U427" t="str">
        <f>+IF($F427="","",VLOOKUP($G427,Educacion[],U$7,0))</f>
        <v/>
      </c>
      <c r="V427" t="str">
        <f>+IF($F427="","",VLOOKUP($G427,Educacion[],V$7,0))</f>
        <v/>
      </c>
      <c r="W427" t="str">
        <f>+IF($F427="","",VLOOKUP($G427,Educacion[],W$7,0))</f>
        <v/>
      </c>
      <c r="X427" t="str">
        <f>+IF($F427="","",VLOOKUP($G427,Educacion[],X$7,0))</f>
        <v/>
      </c>
      <c r="Y427" t="str">
        <f>+IF($F427="","",VLOOKUP($G427,Educacion[],Y$7,0))</f>
        <v/>
      </c>
      <c r="Z427" t="str">
        <f>+IF($F427="","",VLOOKUP($G427,Educacion[],Z$7,0))</f>
        <v/>
      </c>
      <c r="AA427" t="str">
        <f>+IF($F427="","",VLOOKUP($G427,Educacion[],AA$7,0))</f>
        <v/>
      </c>
      <c r="AB427" t="str">
        <f>+IF($F427="","",VLOOKUP($G427,Educacion[],AB$7,0))</f>
        <v/>
      </c>
      <c r="AC427" t="str">
        <f>+IF($F427="","",VLOOKUP($G427,Educacion[],AC$7,0))</f>
        <v/>
      </c>
      <c r="AD427" t="str">
        <f>+IF($F427="","",VLOOKUP($G427,Educacion[],AD$7,0))</f>
        <v/>
      </c>
      <c r="AE427" t="str">
        <f>+IF($F427="","",VLOOKUP($G427,Educacion[],AE$7,0))</f>
        <v/>
      </c>
      <c r="AF427" t="str">
        <f>+IF($F427="","",VLOOKUP($G427,Educacion[],AF$7,0))</f>
        <v/>
      </c>
      <c r="AG427" t="str">
        <f>+IF($F427="","",VLOOKUP($G427,Educacion[],AG$7,0))</f>
        <v/>
      </c>
    </row>
    <row r="428" spans="1:33" x14ac:dyDescent="0.3">
      <c r="A428" s="36">
        <v>456</v>
      </c>
      <c r="B428" s="36" t="s">
        <v>831</v>
      </c>
      <c r="C428">
        <f t="shared" ca="1" si="37"/>
        <v>435</v>
      </c>
      <c r="D428" t="str">
        <f t="shared" ref="D428:F443" si="41">+IF(OR(D427=$B$6,D427=""),"",D427+1)</f>
        <v/>
      </c>
      <c r="E428" t="str">
        <f t="shared" ca="1" si="38"/>
        <v/>
      </c>
      <c r="F428" t="str">
        <f t="shared" si="41"/>
        <v/>
      </c>
      <c r="G428" t="s">
        <v>1349</v>
      </c>
      <c r="H428" t="str">
        <f>+IF($F428="","",VLOOKUP($G428,Educacion[],H$7,0))</f>
        <v/>
      </c>
      <c r="I428" t="str">
        <f>+IF($F428="","",VLOOKUP($G428,Educacion[],I$7,0))</f>
        <v/>
      </c>
      <c r="J428" t="str">
        <f>+IF($F428="","",VLOOKUP($G428,Educacion[],J$7,0))</f>
        <v/>
      </c>
      <c r="K428" t="str">
        <f>+IF($F428="","",VLOOKUP($G428,Educacion[],K$7,0))</f>
        <v/>
      </c>
      <c r="L428" t="str">
        <f>+IF($F428="","",VLOOKUP($G428,Educacion[],L$7,0))</f>
        <v/>
      </c>
      <c r="M428" t="str">
        <f>+IF($F428="","",VLOOKUP($G428,Educacion[],M$7,0))</f>
        <v/>
      </c>
      <c r="N428" t="str">
        <f>+IF($F428="","",VLOOKUP($G428,Educacion[],N$7,0))</f>
        <v/>
      </c>
      <c r="O428" t="str">
        <f>+IF($F428="","",VLOOKUP($G428,Educacion[],O$7,0))</f>
        <v/>
      </c>
      <c r="P428" t="str">
        <f>+IF($F428="","",VLOOKUP($G428,Educacion[],P$7,0))</f>
        <v/>
      </c>
      <c r="Q428" t="str">
        <f>+IF($F428="","",VLOOKUP($G428,Educacion[],Q$7,0))</f>
        <v/>
      </c>
      <c r="R428" t="str">
        <f>+IF($F428="","",VLOOKUP($G428,Educacion[],R$7,0))</f>
        <v/>
      </c>
      <c r="S428" t="str">
        <f>+IF($F428="","",VLOOKUP($G428,Educacion[],S$7,0))</f>
        <v/>
      </c>
      <c r="T428" t="str">
        <f>+IF($F428="","",VLOOKUP($G428,Educacion[],T$7,0))</f>
        <v/>
      </c>
      <c r="U428" t="str">
        <f>+IF($F428="","",VLOOKUP($G428,Educacion[],U$7,0))</f>
        <v/>
      </c>
      <c r="V428" t="str">
        <f>+IF($F428="","",VLOOKUP($G428,Educacion[],V$7,0))</f>
        <v/>
      </c>
      <c r="W428" t="str">
        <f>+IF($F428="","",VLOOKUP($G428,Educacion[],W$7,0))</f>
        <v/>
      </c>
      <c r="X428" t="str">
        <f>+IF($F428="","",VLOOKUP($G428,Educacion[],X$7,0))</f>
        <v/>
      </c>
      <c r="Y428" t="str">
        <f>+IF($F428="","",VLOOKUP($G428,Educacion[],Y$7,0))</f>
        <v/>
      </c>
      <c r="Z428" t="str">
        <f>+IF($F428="","",VLOOKUP($G428,Educacion[],Z$7,0))</f>
        <v/>
      </c>
      <c r="AA428" t="str">
        <f>+IF($F428="","",VLOOKUP($G428,Educacion[],AA$7,0))</f>
        <v/>
      </c>
      <c r="AB428" t="str">
        <f>+IF($F428="","",VLOOKUP($G428,Educacion[],AB$7,0))</f>
        <v/>
      </c>
      <c r="AC428" t="str">
        <f>+IF($F428="","",VLOOKUP($G428,Educacion[],AC$7,0))</f>
        <v/>
      </c>
      <c r="AD428" t="str">
        <f>+IF($F428="","",VLOOKUP($G428,Educacion[],AD$7,0))</f>
        <v/>
      </c>
      <c r="AE428" t="str">
        <f>+IF($F428="","",VLOOKUP($G428,Educacion[],AE$7,0))</f>
        <v/>
      </c>
      <c r="AF428" t="str">
        <f>+IF($F428="","",VLOOKUP($G428,Educacion[],AF$7,0))</f>
        <v/>
      </c>
      <c r="AG428" t="str">
        <f>+IF($F428="","",VLOOKUP($G428,Educacion[],AG$7,0))</f>
        <v/>
      </c>
    </row>
    <row r="429" spans="1:33" x14ac:dyDescent="0.3">
      <c r="A429" s="36">
        <v>457</v>
      </c>
      <c r="B429" s="36" t="s">
        <v>832</v>
      </c>
      <c r="C429">
        <f t="shared" ca="1" si="37"/>
        <v>522</v>
      </c>
      <c r="D429" t="str">
        <f t="shared" si="41"/>
        <v/>
      </c>
      <c r="E429" t="str">
        <f t="shared" ca="1" si="38"/>
        <v>0550</v>
      </c>
      <c r="F429" t="str">
        <f t="shared" si="41"/>
        <v/>
      </c>
      <c r="G429" t="s">
        <v>1350</v>
      </c>
      <c r="H429" t="str">
        <f>+IF($F429="","",VLOOKUP($G429,Educacion[],H$7,0))</f>
        <v/>
      </c>
      <c r="I429" t="str">
        <f>+IF($F429="","",VLOOKUP($G429,Educacion[],I$7,0))</f>
        <v/>
      </c>
      <c r="J429" t="str">
        <f>+IF($F429="","",VLOOKUP($G429,Educacion[],J$7,0))</f>
        <v/>
      </c>
      <c r="K429" t="str">
        <f>+IF($F429="","",VLOOKUP($G429,Educacion[],K$7,0))</f>
        <v/>
      </c>
      <c r="L429" t="str">
        <f>+IF($F429="","",VLOOKUP($G429,Educacion[],L$7,0))</f>
        <v/>
      </c>
      <c r="M429" t="str">
        <f>+IF($F429="","",VLOOKUP($G429,Educacion[],M$7,0))</f>
        <v/>
      </c>
      <c r="N429" t="str">
        <f>+IF($F429="","",VLOOKUP($G429,Educacion[],N$7,0))</f>
        <v/>
      </c>
      <c r="O429" t="str">
        <f>+IF($F429="","",VLOOKUP($G429,Educacion[],O$7,0))</f>
        <v/>
      </c>
      <c r="P429" t="str">
        <f>+IF($F429="","",VLOOKUP($G429,Educacion[],P$7,0))</f>
        <v/>
      </c>
      <c r="Q429" t="str">
        <f>+IF($F429="","",VLOOKUP($G429,Educacion[],Q$7,0))</f>
        <v/>
      </c>
      <c r="R429" t="str">
        <f>+IF($F429="","",VLOOKUP($G429,Educacion[],R$7,0))</f>
        <v/>
      </c>
      <c r="S429" t="str">
        <f>+IF($F429="","",VLOOKUP($G429,Educacion[],S$7,0))</f>
        <v/>
      </c>
      <c r="T429" t="str">
        <f>+IF($F429="","",VLOOKUP($G429,Educacion[],T$7,0))</f>
        <v/>
      </c>
      <c r="U429" t="str">
        <f>+IF($F429="","",VLOOKUP($G429,Educacion[],U$7,0))</f>
        <v/>
      </c>
      <c r="V429" t="str">
        <f>+IF($F429="","",VLOOKUP($G429,Educacion[],V$7,0))</f>
        <v/>
      </c>
      <c r="W429" t="str">
        <f>+IF($F429="","",VLOOKUP($G429,Educacion[],W$7,0))</f>
        <v/>
      </c>
      <c r="X429" t="str">
        <f>+IF($F429="","",VLOOKUP($G429,Educacion[],X$7,0))</f>
        <v/>
      </c>
      <c r="Y429" t="str">
        <f>+IF($F429="","",VLOOKUP($G429,Educacion[],Y$7,0))</f>
        <v/>
      </c>
      <c r="Z429" t="str">
        <f>+IF($F429="","",VLOOKUP($G429,Educacion[],Z$7,0))</f>
        <v/>
      </c>
      <c r="AA429" t="str">
        <f>+IF($F429="","",VLOOKUP($G429,Educacion[],AA$7,0))</f>
        <v/>
      </c>
      <c r="AB429" t="str">
        <f>+IF($F429="","",VLOOKUP($G429,Educacion[],AB$7,0))</f>
        <v/>
      </c>
      <c r="AC429" t="str">
        <f>+IF($F429="","",VLOOKUP($G429,Educacion[],AC$7,0))</f>
        <v/>
      </c>
      <c r="AD429" t="str">
        <f>+IF($F429="","",VLOOKUP($G429,Educacion[],AD$7,0))</f>
        <v/>
      </c>
      <c r="AE429" t="str">
        <f>+IF($F429="","",VLOOKUP($G429,Educacion[],AE$7,0))</f>
        <v/>
      </c>
      <c r="AF429" t="str">
        <f>+IF($F429="","",VLOOKUP($G429,Educacion[],AF$7,0))</f>
        <v/>
      </c>
      <c r="AG429" t="str">
        <f>+IF($F429="","",VLOOKUP($G429,Educacion[],AG$7,0))</f>
        <v/>
      </c>
    </row>
    <row r="430" spans="1:33" x14ac:dyDescent="0.3">
      <c r="A430" s="36">
        <v>458</v>
      </c>
      <c r="B430" s="36" t="s">
        <v>833</v>
      </c>
      <c r="C430">
        <f t="shared" ca="1" si="37"/>
        <v>521</v>
      </c>
      <c r="D430" t="str">
        <f t="shared" si="41"/>
        <v/>
      </c>
      <c r="E430" t="str">
        <f t="shared" ca="1" si="38"/>
        <v>0549</v>
      </c>
      <c r="F430" t="str">
        <f t="shared" si="41"/>
        <v/>
      </c>
      <c r="G430" t="s">
        <v>1086</v>
      </c>
      <c r="H430" t="str">
        <f>+IF($F430="","",VLOOKUP($G430,Educacion[],H$7,0))</f>
        <v/>
      </c>
      <c r="I430" t="str">
        <f>+IF($F430="","",VLOOKUP($G430,Educacion[],I$7,0))</f>
        <v/>
      </c>
      <c r="J430" t="str">
        <f>+IF($F430="","",VLOOKUP($G430,Educacion[],J$7,0))</f>
        <v/>
      </c>
      <c r="K430" t="str">
        <f>+IF($F430="","",VLOOKUP($G430,Educacion[],K$7,0))</f>
        <v/>
      </c>
      <c r="L430" t="str">
        <f>+IF($F430="","",VLOOKUP($G430,Educacion[],L$7,0))</f>
        <v/>
      </c>
      <c r="M430" t="str">
        <f>+IF($F430="","",VLOOKUP($G430,Educacion[],M$7,0))</f>
        <v/>
      </c>
      <c r="N430" t="str">
        <f>+IF($F430="","",VLOOKUP($G430,Educacion[],N$7,0))</f>
        <v/>
      </c>
      <c r="O430" t="str">
        <f>+IF($F430="","",VLOOKUP($G430,Educacion[],O$7,0))</f>
        <v/>
      </c>
      <c r="P430" t="str">
        <f>+IF($F430="","",VLOOKUP($G430,Educacion[],P$7,0))</f>
        <v/>
      </c>
      <c r="Q430" t="str">
        <f>+IF($F430="","",VLOOKUP($G430,Educacion[],Q$7,0))</f>
        <v/>
      </c>
      <c r="R430" t="str">
        <f>+IF($F430="","",VLOOKUP($G430,Educacion[],R$7,0))</f>
        <v/>
      </c>
      <c r="S430" t="str">
        <f>+IF($F430="","",VLOOKUP($G430,Educacion[],S$7,0))</f>
        <v/>
      </c>
      <c r="T430" t="str">
        <f>+IF($F430="","",VLOOKUP($G430,Educacion[],T$7,0))</f>
        <v/>
      </c>
      <c r="U430" t="str">
        <f>+IF($F430="","",VLOOKUP($G430,Educacion[],U$7,0))</f>
        <v/>
      </c>
      <c r="V430" t="str">
        <f>+IF($F430="","",VLOOKUP($G430,Educacion[],V$7,0))</f>
        <v/>
      </c>
      <c r="W430" t="str">
        <f>+IF($F430="","",VLOOKUP($G430,Educacion[],W$7,0))</f>
        <v/>
      </c>
      <c r="X430" t="str">
        <f>+IF($F430="","",VLOOKUP($G430,Educacion[],X$7,0))</f>
        <v/>
      </c>
      <c r="Y430" t="str">
        <f>+IF($F430="","",VLOOKUP($G430,Educacion[],Y$7,0))</f>
        <v/>
      </c>
      <c r="Z430" t="str">
        <f>+IF($F430="","",VLOOKUP($G430,Educacion[],Z$7,0))</f>
        <v/>
      </c>
      <c r="AA430" t="str">
        <f>+IF($F430="","",VLOOKUP($G430,Educacion[],AA$7,0))</f>
        <v/>
      </c>
      <c r="AB430" t="str">
        <f>+IF($F430="","",VLOOKUP($G430,Educacion[],AB$7,0))</f>
        <v/>
      </c>
      <c r="AC430" t="str">
        <f>+IF($F430="","",VLOOKUP($G430,Educacion[],AC$7,0))</f>
        <v/>
      </c>
      <c r="AD430" t="str">
        <f>+IF($F430="","",VLOOKUP($G430,Educacion[],AD$7,0))</f>
        <v/>
      </c>
      <c r="AE430" t="str">
        <f>+IF($F430="","",VLOOKUP($G430,Educacion[],AE$7,0))</f>
        <v/>
      </c>
      <c r="AF430" t="str">
        <f>+IF($F430="","",VLOOKUP($G430,Educacion[],AF$7,0))</f>
        <v/>
      </c>
      <c r="AG430" t="str">
        <f>+IF($F430="","",VLOOKUP($G430,Educacion[],AG$7,0))</f>
        <v/>
      </c>
    </row>
    <row r="431" spans="1:33" x14ac:dyDescent="0.3">
      <c r="A431" s="36">
        <v>459</v>
      </c>
      <c r="B431" s="36" t="s">
        <v>834</v>
      </c>
      <c r="C431">
        <f t="shared" ca="1" si="37"/>
        <v>434</v>
      </c>
      <c r="D431" t="str">
        <f t="shared" si="41"/>
        <v/>
      </c>
      <c r="E431" t="str">
        <f t="shared" ca="1" si="38"/>
        <v/>
      </c>
      <c r="F431" t="str">
        <f t="shared" si="41"/>
        <v/>
      </c>
      <c r="G431" t="s">
        <v>1351</v>
      </c>
      <c r="H431" t="str">
        <f>+IF($F431="","",VLOOKUP($G431,Educacion[],H$7,0))</f>
        <v/>
      </c>
      <c r="I431" t="str">
        <f>+IF($F431="","",VLOOKUP($G431,Educacion[],I$7,0))</f>
        <v/>
      </c>
      <c r="J431" t="str">
        <f>+IF($F431="","",VLOOKUP($G431,Educacion[],J$7,0))</f>
        <v/>
      </c>
      <c r="K431" t="str">
        <f>+IF($F431="","",VLOOKUP($G431,Educacion[],K$7,0))</f>
        <v/>
      </c>
      <c r="L431" t="str">
        <f>+IF($F431="","",VLOOKUP($G431,Educacion[],L$7,0))</f>
        <v/>
      </c>
      <c r="M431" t="str">
        <f>+IF($F431="","",VLOOKUP($G431,Educacion[],M$7,0))</f>
        <v/>
      </c>
      <c r="N431" t="str">
        <f>+IF($F431="","",VLOOKUP($G431,Educacion[],N$7,0))</f>
        <v/>
      </c>
      <c r="O431" t="str">
        <f>+IF($F431="","",VLOOKUP($G431,Educacion[],O$7,0))</f>
        <v/>
      </c>
      <c r="P431" t="str">
        <f>+IF($F431="","",VLOOKUP($G431,Educacion[],P$7,0))</f>
        <v/>
      </c>
      <c r="Q431" t="str">
        <f>+IF($F431="","",VLOOKUP($G431,Educacion[],Q$7,0))</f>
        <v/>
      </c>
      <c r="R431" t="str">
        <f>+IF($F431="","",VLOOKUP($G431,Educacion[],R$7,0))</f>
        <v/>
      </c>
      <c r="S431" t="str">
        <f>+IF($F431="","",VLOOKUP($G431,Educacion[],S$7,0))</f>
        <v/>
      </c>
      <c r="T431" t="str">
        <f>+IF($F431="","",VLOOKUP($G431,Educacion[],T$7,0))</f>
        <v/>
      </c>
      <c r="U431" t="str">
        <f>+IF($F431="","",VLOOKUP($G431,Educacion[],U$7,0))</f>
        <v/>
      </c>
      <c r="V431" t="str">
        <f>+IF($F431="","",VLOOKUP($G431,Educacion[],V$7,0))</f>
        <v/>
      </c>
      <c r="W431" t="str">
        <f>+IF($F431="","",VLOOKUP($G431,Educacion[],W$7,0))</f>
        <v/>
      </c>
      <c r="X431" t="str">
        <f>+IF($F431="","",VLOOKUP($G431,Educacion[],X$7,0))</f>
        <v/>
      </c>
      <c r="Y431" t="str">
        <f>+IF($F431="","",VLOOKUP($G431,Educacion[],Y$7,0))</f>
        <v/>
      </c>
      <c r="Z431" t="str">
        <f>+IF($F431="","",VLOOKUP($G431,Educacion[],Z$7,0))</f>
        <v/>
      </c>
      <c r="AA431" t="str">
        <f>+IF($F431="","",VLOOKUP($G431,Educacion[],AA$7,0))</f>
        <v/>
      </c>
      <c r="AB431" t="str">
        <f>+IF($F431="","",VLOOKUP($G431,Educacion[],AB$7,0))</f>
        <v/>
      </c>
      <c r="AC431" t="str">
        <f>+IF($F431="","",VLOOKUP($G431,Educacion[],AC$7,0))</f>
        <v/>
      </c>
      <c r="AD431" t="str">
        <f>+IF($F431="","",VLOOKUP($G431,Educacion[],AD$7,0))</f>
        <v/>
      </c>
      <c r="AE431" t="str">
        <f>+IF($F431="","",VLOOKUP($G431,Educacion[],AE$7,0))</f>
        <v/>
      </c>
      <c r="AF431" t="str">
        <f>+IF($F431="","",VLOOKUP($G431,Educacion[],AF$7,0))</f>
        <v/>
      </c>
      <c r="AG431" t="str">
        <f>+IF($F431="","",VLOOKUP($G431,Educacion[],AG$7,0))</f>
        <v/>
      </c>
    </row>
    <row r="432" spans="1:33" x14ac:dyDescent="0.3">
      <c r="A432" s="36">
        <v>460</v>
      </c>
      <c r="B432" s="36" t="s">
        <v>835</v>
      </c>
      <c r="C432">
        <f t="shared" ca="1" si="37"/>
        <v>344</v>
      </c>
      <c r="D432" t="str">
        <f t="shared" si="41"/>
        <v/>
      </c>
      <c r="E432" t="str">
        <f t="shared" ca="1" si="38"/>
        <v>0373</v>
      </c>
      <c r="F432" t="str">
        <f t="shared" si="41"/>
        <v/>
      </c>
      <c r="G432" t="s">
        <v>1352</v>
      </c>
      <c r="H432" t="str">
        <f>+IF($F432="","",VLOOKUP($G432,Educacion[],H$7,0))</f>
        <v/>
      </c>
      <c r="I432" t="str">
        <f>+IF($F432="","",VLOOKUP($G432,Educacion[],I$7,0))</f>
        <v/>
      </c>
      <c r="J432" t="str">
        <f>+IF($F432="","",VLOOKUP($G432,Educacion[],J$7,0))</f>
        <v/>
      </c>
      <c r="K432" t="str">
        <f>+IF($F432="","",VLOOKUP($G432,Educacion[],K$7,0))</f>
        <v/>
      </c>
      <c r="L432" t="str">
        <f>+IF($F432="","",VLOOKUP($G432,Educacion[],L$7,0))</f>
        <v/>
      </c>
      <c r="M432" t="str">
        <f>+IF($F432="","",VLOOKUP($G432,Educacion[],M$7,0))</f>
        <v/>
      </c>
      <c r="N432" t="str">
        <f>+IF($F432="","",VLOOKUP($G432,Educacion[],N$7,0))</f>
        <v/>
      </c>
      <c r="O432" t="str">
        <f>+IF($F432="","",VLOOKUP($G432,Educacion[],O$7,0))</f>
        <v/>
      </c>
      <c r="P432" t="str">
        <f>+IF($F432="","",VLOOKUP($G432,Educacion[],P$7,0))</f>
        <v/>
      </c>
      <c r="Q432" t="str">
        <f>+IF($F432="","",VLOOKUP($G432,Educacion[],Q$7,0))</f>
        <v/>
      </c>
      <c r="R432" t="str">
        <f>+IF($F432="","",VLOOKUP($G432,Educacion[],R$7,0))</f>
        <v/>
      </c>
      <c r="S432" t="str">
        <f>+IF($F432="","",VLOOKUP($G432,Educacion[],S$7,0))</f>
        <v/>
      </c>
      <c r="T432" t="str">
        <f>+IF($F432="","",VLOOKUP($G432,Educacion[],T$7,0))</f>
        <v/>
      </c>
      <c r="U432" t="str">
        <f>+IF($F432="","",VLOOKUP($G432,Educacion[],U$7,0))</f>
        <v/>
      </c>
      <c r="V432" t="str">
        <f>+IF($F432="","",VLOOKUP($G432,Educacion[],V$7,0))</f>
        <v/>
      </c>
      <c r="W432" t="str">
        <f>+IF($F432="","",VLOOKUP($G432,Educacion[],W$7,0))</f>
        <v/>
      </c>
      <c r="X432" t="str">
        <f>+IF($F432="","",VLOOKUP($G432,Educacion[],X$7,0))</f>
        <v/>
      </c>
      <c r="Y432" t="str">
        <f>+IF($F432="","",VLOOKUP($G432,Educacion[],Y$7,0))</f>
        <v/>
      </c>
      <c r="Z432" t="str">
        <f>+IF($F432="","",VLOOKUP($G432,Educacion[],Z$7,0))</f>
        <v/>
      </c>
      <c r="AA432" t="str">
        <f>+IF($F432="","",VLOOKUP($G432,Educacion[],AA$7,0))</f>
        <v/>
      </c>
      <c r="AB432" t="str">
        <f>+IF($F432="","",VLOOKUP($G432,Educacion[],AB$7,0))</f>
        <v/>
      </c>
      <c r="AC432" t="str">
        <f>+IF($F432="","",VLOOKUP($G432,Educacion[],AC$7,0))</f>
        <v/>
      </c>
      <c r="AD432" t="str">
        <f>+IF($F432="","",VLOOKUP($G432,Educacion[],AD$7,0))</f>
        <v/>
      </c>
      <c r="AE432" t="str">
        <f>+IF($F432="","",VLOOKUP($G432,Educacion[],AE$7,0))</f>
        <v/>
      </c>
      <c r="AF432" t="str">
        <f>+IF($F432="","",VLOOKUP($G432,Educacion[],AF$7,0))</f>
        <v/>
      </c>
      <c r="AG432" t="str">
        <f>+IF($F432="","",VLOOKUP($G432,Educacion[],AG$7,0))</f>
        <v/>
      </c>
    </row>
    <row r="433" spans="1:33" x14ac:dyDescent="0.3">
      <c r="A433" s="36">
        <v>461</v>
      </c>
      <c r="B433" s="36" t="s">
        <v>836</v>
      </c>
      <c r="C433">
        <f t="shared" ca="1" si="37"/>
        <v>433</v>
      </c>
      <c r="D433" t="str">
        <f t="shared" si="41"/>
        <v/>
      </c>
      <c r="E433" t="str">
        <f t="shared" ca="1" si="38"/>
        <v>0474</v>
      </c>
      <c r="F433" t="str">
        <f t="shared" si="41"/>
        <v/>
      </c>
      <c r="G433" t="s">
        <v>1353</v>
      </c>
      <c r="H433" t="str">
        <f>+IF($F433="","",VLOOKUP($G433,Educacion[],H$7,0))</f>
        <v/>
      </c>
      <c r="I433" t="str">
        <f>+IF($F433="","",VLOOKUP($G433,Educacion[],I$7,0))</f>
        <v/>
      </c>
      <c r="J433" t="str">
        <f>+IF($F433="","",VLOOKUP($G433,Educacion[],J$7,0))</f>
        <v/>
      </c>
      <c r="K433" t="str">
        <f>+IF($F433="","",VLOOKUP($G433,Educacion[],K$7,0))</f>
        <v/>
      </c>
      <c r="L433" t="str">
        <f>+IF($F433="","",VLOOKUP($G433,Educacion[],L$7,0))</f>
        <v/>
      </c>
      <c r="M433" t="str">
        <f>+IF($F433="","",VLOOKUP($G433,Educacion[],M$7,0))</f>
        <v/>
      </c>
      <c r="N433" t="str">
        <f>+IF($F433="","",VLOOKUP($G433,Educacion[],N$7,0))</f>
        <v/>
      </c>
      <c r="O433" t="str">
        <f>+IF($F433="","",VLOOKUP($G433,Educacion[],O$7,0))</f>
        <v/>
      </c>
      <c r="P433" t="str">
        <f>+IF($F433="","",VLOOKUP($G433,Educacion[],P$7,0))</f>
        <v/>
      </c>
      <c r="Q433" t="str">
        <f>+IF($F433="","",VLOOKUP($G433,Educacion[],Q$7,0))</f>
        <v/>
      </c>
      <c r="R433" t="str">
        <f>+IF($F433="","",VLOOKUP($G433,Educacion[],R$7,0))</f>
        <v/>
      </c>
      <c r="S433" t="str">
        <f>+IF($F433="","",VLOOKUP($G433,Educacion[],S$7,0))</f>
        <v/>
      </c>
      <c r="T433" t="str">
        <f>+IF($F433="","",VLOOKUP($G433,Educacion[],T$7,0))</f>
        <v/>
      </c>
      <c r="U433" t="str">
        <f>+IF($F433="","",VLOOKUP($G433,Educacion[],U$7,0))</f>
        <v/>
      </c>
      <c r="V433" t="str">
        <f>+IF($F433="","",VLOOKUP($G433,Educacion[],V$7,0))</f>
        <v/>
      </c>
      <c r="W433" t="str">
        <f>+IF($F433="","",VLOOKUP($G433,Educacion[],W$7,0))</f>
        <v/>
      </c>
      <c r="X433" t="str">
        <f>+IF($F433="","",VLOOKUP($G433,Educacion[],X$7,0))</f>
        <v/>
      </c>
      <c r="Y433" t="str">
        <f>+IF($F433="","",VLOOKUP($G433,Educacion[],Y$7,0))</f>
        <v/>
      </c>
      <c r="Z433" t="str">
        <f>+IF($F433="","",VLOOKUP($G433,Educacion[],Z$7,0))</f>
        <v/>
      </c>
      <c r="AA433" t="str">
        <f>+IF($F433="","",VLOOKUP($G433,Educacion[],AA$7,0))</f>
        <v/>
      </c>
      <c r="AB433" t="str">
        <f>+IF($F433="","",VLOOKUP($G433,Educacion[],AB$7,0))</f>
        <v/>
      </c>
      <c r="AC433" t="str">
        <f>+IF($F433="","",VLOOKUP($G433,Educacion[],AC$7,0))</f>
        <v/>
      </c>
      <c r="AD433" t="str">
        <f>+IF($F433="","",VLOOKUP($G433,Educacion[],AD$7,0))</f>
        <v/>
      </c>
      <c r="AE433" t="str">
        <f>+IF($F433="","",VLOOKUP($G433,Educacion[],AE$7,0))</f>
        <v/>
      </c>
      <c r="AF433" t="str">
        <f>+IF($F433="","",VLOOKUP($G433,Educacion[],AF$7,0))</f>
        <v/>
      </c>
      <c r="AG433" t="str">
        <f>+IF($F433="","",VLOOKUP($G433,Educacion[],AG$7,0))</f>
        <v/>
      </c>
    </row>
    <row r="434" spans="1:33" x14ac:dyDescent="0.3">
      <c r="A434" s="36">
        <v>462</v>
      </c>
      <c r="B434" s="36" t="s">
        <v>837</v>
      </c>
      <c r="C434">
        <f t="shared" ca="1" si="37"/>
        <v>557</v>
      </c>
      <c r="D434" t="str">
        <f t="shared" si="41"/>
        <v/>
      </c>
      <c r="E434" t="str">
        <f t="shared" ca="1" si="38"/>
        <v>0587</v>
      </c>
      <c r="F434" t="str">
        <f t="shared" si="41"/>
        <v/>
      </c>
      <c r="G434" t="s">
        <v>1354</v>
      </c>
      <c r="H434" t="str">
        <f>+IF($F434="","",VLOOKUP($G434,Educacion[],H$7,0))</f>
        <v/>
      </c>
      <c r="I434" t="str">
        <f>+IF($F434="","",VLOOKUP($G434,Educacion[],I$7,0))</f>
        <v/>
      </c>
      <c r="J434" t="str">
        <f>+IF($F434="","",VLOOKUP($G434,Educacion[],J$7,0))</f>
        <v/>
      </c>
      <c r="K434" t="str">
        <f>+IF($F434="","",VLOOKUP($G434,Educacion[],K$7,0))</f>
        <v/>
      </c>
      <c r="L434" t="str">
        <f>+IF($F434="","",VLOOKUP($G434,Educacion[],L$7,0))</f>
        <v/>
      </c>
      <c r="M434" t="str">
        <f>+IF($F434="","",VLOOKUP($G434,Educacion[],M$7,0))</f>
        <v/>
      </c>
      <c r="N434" t="str">
        <f>+IF($F434="","",VLOOKUP($G434,Educacion[],N$7,0))</f>
        <v/>
      </c>
      <c r="O434" t="str">
        <f>+IF($F434="","",VLOOKUP($G434,Educacion[],O$7,0))</f>
        <v/>
      </c>
      <c r="P434" t="str">
        <f>+IF($F434="","",VLOOKUP($G434,Educacion[],P$7,0))</f>
        <v/>
      </c>
      <c r="Q434" t="str">
        <f>+IF($F434="","",VLOOKUP($G434,Educacion[],Q$7,0))</f>
        <v/>
      </c>
      <c r="R434" t="str">
        <f>+IF($F434="","",VLOOKUP($G434,Educacion[],R$7,0))</f>
        <v/>
      </c>
      <c r="S434" t="str">
        <f>+IF($F434="","",VLOOKUP($G434,Educacion[],S$7,0))</f>
        <v/>
      </c>
      <c r="T434" t="str">
        <f>+IF($F434="","",VLOOKUP($G434,Educacion[],T$7,0))</f>
        <v/>
      </c>
      <c r="U434" t="str">
        <f>+IF($F434="","",VLOOKUP($G434,Educacion[],U$7,0))</f>
        <v/>
      </c>
      <c r="V434" t="str">
        <f>+IF($F434="","",VLOOKUP($G434,Educacion[],V$7,0))</f>
        <v/>
      </c>
      <c r="W434" t="str">
        <f>+IF($F434="","",VLOOKUP($G434,Educacion[],W$7,0))</f>
        <v/>
      </c>
      <c r="X434" t="str">
        <f>+IF($F434="","",VLOOKUP($G434,Educacion[],X$7,0))</f>
        <v/>
      </c>
      <c r="Y434" t="str">
        <f>+IF($F434="","",VLOOKUP($G434,Educacion[],Y$7,0))</f>
        <v/>
      </c>
      <c r="Z434" t="str">
        <f>+IF($F434="","",VLOOKUP($G434,Educacion[],Z$7,0))</f>
        <v/>
      </c>
      <c r="AA434" t="str">
        <f>+IF($F434="","",VLOOKUP($G434,Educacion[],AA$7,0))</f>
        <v/>
      </c>
      <c r="AB434" t="str">
        <f>+IF($F434="","",VLOOKUP($G434,Educacion[],AB$7,0))</f>
        <v/>
      </c>
      <c r="AC434" t="str">
        <f>+IF($F434="","",VLOOKUP($G434,Educacion[],AC$7,0))</f>
        <v/>
      </c>
      <c r="AD434" t="str">
        <f>+IF($F434="","",VLOOKUP($G434,Educacion[],AD$7,0))</f>
        <v/>
      </c>
      <c r="AE434" t="str">
        <f>+IF($F434="","",VLOOKUP($G434,Educacion[],AE$7,0))</f>
        <v/>
      </c>
      <c r="AF434" t="str">
        <f>+IF($F434="","",VLOOKUP($G434,Educacion[],AF$7,0))</f>
        <v/>
      </c>
      <c r="AG434" t="str">
        <f>+IF($F434="","",VLOOKUP($G434,Educacion[],AG$7,0))</f>
        <v/>
      </c>
    </row>
    <row r="435" spans="1:33" x14ac:dyDescent="0.3">
      <c r="A435" s="36">
        <v>463</v>
      </c>
      <c r="B435" s="36" t="s">
        <v>838</v>
      </c>
      <c r="C435">
        <f t="shared" ca="1" si="37"/>
        <v>143</v>
      </c>
      <c r="D435" t="str">
        <f t="shared" si="41"/>
        <v/>
      </c>
      <c r="E435" t="str">
        <f t="shared" ca="1" si="38"/>
        <v>0135</v>
      </c>
      <c r="F435" t="str">
        <f t="shared" si="41"/>
        <v/>
      </c>
      <c r="G435" t="s">
        <v>1082</v>
      </c>
      <c r="H435" t="str">
        <f>+IF($F435="","",VLOOKUP($G435,Educacion[],H$7,0))</f>
        <v/>
      </c>
      <c r="I435" t="str">
        <f>+IF($F435="","",VLOOKUP($G435,Educacion[],I$7,0))</f>
        <v/>
      </c>
      <c r="J435" t="str">
        <f>+IF($F435="","",VLOOKUP($G435,Educacion[],J$7,0))</f>
        <v/>
      </c>
      <c r="K435" t="str">
        <f>+IF($F435="","",VLOOKUP($G435,Educacion[],K$7,0))</f>
        <v/>
      </c>
      <c r="L435" t="str">
        <f>+IF($F435="","",VLOOKUP($G435,Educacion[],L$7,0))</f>
        <v/>
      </c>
      <c r="M435" t="str">
        <f>+IF($F435="","",VLOOKUP($G435,Educacion[],M$7,0))</f>
        <v/>
      </c>
      <c r="N435" t="str">
        <f>+IF($F435="","",VLOOKUP($G435,Educacion[],N$7,0))</f>
        <v/>
      </c>
      <c r="O435" t="str">
        <f>+IF($F435="","",VLOOKUP($G435,Educacion[],O$7,0))</f>
        <v/>
      </c>
      <c r="P435" t="str">
        <f>+IF($F435="","",VLOOKUP($G435,Educacion[],P$7,0))</f>
        <v/>
      </c>
      <c r="Q435" t="str">
        <f>+IF($F435="","",VLOOKUP($G435,Educacion[],Q$7,0))</f>
        <v/>
      </c>
      <c r="R435" t="str">
        <f>+IF($F435="","",VLOOKUP($G435,Educacion[],R$7,0))</f>
        <v/>
      </c>
      <c r="S435" t="str">
        <f>+IF($F435="","",VLOOKUP($G435,Educacion[],S$7,0))</f>
        <v/>
      </c>
      <c r="T435" t="str">
        <f>+IF($F435="","",VLOOKUP($G435,Educacion[],T$7,0))</f>
        <v/>
      </c>
      <c r="U435" t="str">
        <f>+IF($F435="","",VLOOKUP($G435,Educacion[],U$7,0))</f>
        <v/>
      </c>
      <c r="V435" t="str">
        <f>+IF($F435="","",VLOOKUP($G435,Educacion[],V$7,0))</f>
        <v/>
      </c>
      <c r="W435" t="str">
        <f>+IF($F435="","",VLOOKUP($G435,Educacion[],W$7,0))</f>
        <v/>
      </c>
      <c r="X435" t="str">
        <f>+IF($F435="","",VLOOKUP($G435,Educacion[],X$7,0))</f>
        <v/>
      </c>
      <c r="Y435" t="str">
        <f>+IF($F435="","",VLOOKUP($G435,Educacion[],Y$7,0))</f>
        <v/>
      </c>
      <c r="Z435" t="str">
        <f>+IF($F435="","",VLOOKUP($G435,Educacion[],Z$7,0))</f>
        <v/>
      </c>
      <c r="AA435" t="str">
        <f>+IF($F435="","",VLOOKUP($G435,Educacion[],AA$7,0))</f>
        <v/>
      </c>
      <c r="AB435" t="str">
        <f>+IF($F435="","",VLOOKUP($G435,Educacion[],AB$7,0))</f>
        <v/>
      </c>
      <c r="AC435" t="str">
        <f>+IF($F435="","",VLOOKUP($G435,Educacion[],AC$7,0))</f>
        <v/>
      </c>
      <c r="AD435" t="str">
        <f>+IF($F435="","",VLOOKUP($G435,Educacion[],AD$7,0))</f>
        <v/>
      </c>
      <c r="AE435" t="str">
        <f>+IF($F435="","",VLOOKUP($G435,Educacion[],AE$7,0))</f>
        <v/>
      </c>
      <c r="AF435" t="str">
        <f>+IF($F435="","",VLOOKUP($G435,Educacion[],AF$7,0))</f>
        <v/>
      </c>
      <c r="AG435" t="str">
        <f>+IF($F435="","",VLOOKUP($G435,Educacion[],AG$7,0))</f>
        <v/>
      </c>
    </row>
    <row r="436" spans="1:33" x14ac:dyDescent="0.3">
      <c r="A436" s="36">
        <v>464</v>
      </c>
      <c r="B436" s="36" t="s">
        <v>839</v>
      </c>
      <c r="C436">
        <f t="shared" ca="1" si="37"/>
        <v>428</v>
      </c>
      <c r="D436" t="str">
        <f t="shared" si="41"/>
        <v/>
      </c>
      <c r="E436" t="str">
        <f t="shared" ca="1" si="38"/>
        <v>0468</v>
      </c>
      <c r="F436" t="str">
        <f t="shared" si="41"/>
        <v/>
      </c>
      <c r="G436" t="s">
        <v>1355</v>
      </c>
      <c r="H436" t="str">
        <f>+IF($F436="","",VLOOKUP($G436,Educacion[],H$7,0))</f>
        <v/>
      </c>
      <c r="I436" t="str">
        <f>+IF($F436="","",VLOOKUP($G436,Educacion[],I$7,0))</f>
        <v/>
      </c>
      <c r="J436" t="str">
        <f>+IF($F436="","",VLOOKUP($G436,Educacion[],J$7,0))</f>
        <v/>
      </c>
      <c r="K436" t="str">
        <f>+IF($F436="","",VLOOKUP($G436,Educacion[],K$7,0))</f>
        <v/>
      </c>
      <c r="L436" t="str">
        <f>+IF($F436="","",VLOOKUP($G436,Educacion[],L$7,0))</f>
        <v/>
      </c>
      <c r="M436" t="str">
        <f>+IF($F436="","",VLOOKUP($G436,Educacion[],M$7,0))</f>
        <v/>
      </c>
      <c r="N436" t="str">
        <f>+IF($F436="","",VLOOKUP($G436,Educacion[],N$7,0))</f>
        <v/>
      </c>
      <c r="O436" t="str">
        <f>+IF($F436="","",VLOOKUP($G436,Educacion[],O$7,0))</f>
        <v/>
      </c>
      <c r="P436" t="str">
        <f>+IF($F436="","",VLOOKUP($G436,Educacion[],P$7,0))</f>
        <v/>
      </c>
      <c r="Q436" t="str">
        <f>+IF($F436="","",VLOOKUP($G436,Educacion[],Q$7,0))</f>
        <v/>
      </c>
      <c r="R436" t="str">
        <f>+IF($F436="","",VLOOKUP($G436,Educacion[],R$7,0))</f>
        <v/>
      </c>
      <c r="S436" t="str">
        <f>+IF($F436="","",VLOOKUP($G436,Educacion[],S$7,0))</f>
        <v/>
      </c>
      <c r="T436" t="str">
        <f>+IF($F436="","",VLOOKUP($G436,Educacion[],T$7,0))</f>
        <v/>
      </c>
      <c r="U436" t="str">
        <f>+IF($F436="","",VLOOKUP($G436,Educacion[],U$7,0))</f>
        <v/>
      </c>
      <c r="V436" t="str">
        <f>+IF($F436="","",VLOOKUP($G436,Educacion[],V$7,0))</f>
        <v/>
      </c>
      <c r="W436" t="str">
        <f>+IF($F436="","",VLOOKUP($G436,Educacion[],W$7,0))</f>
        <v/>
      </c>
      <c r="X436" t="str">
        <f>+IF($F436="","",VLOOKUP($G436,Educacion[],X$7,0))</f>
        <v/>
      </c>
      <c r="Y436" t="str">
        <f>+IF($F436="","",VLOOKUP($G436,Educacion[],Y$7,0))</f>
        <v/>
      </c>
      <c r="Z436" t="str">
        <f>+IF($F436="","",VLOOKUP($G436,Educacion[],Z$7,0))</f>
        <v/>
      </c>
      <c r="AA436" t="str">
        <f>+IF($F436="","",VLOOKUP($G436,Educacion[],AA$7,0))</f>
        <v/>
      </c>
      <c r="AB436" t="str">
        <f>+IF($F436="","",VLOOKUP($G436,Educacion[],AB$7,0))</f>
        <v/>
      </c>
      <c r="AC436" t="str">
        <f>+IF($F436="","",VLOOKUP($G436,Educacion[],AC$7,0))</f>
        <v/>
      </c>
      <c r="AD436" t="str">
        <f>+IF($F436="","",VLOOKUP($G436,Educacion[],AD$7,0))</f>
        <v/>
      </c>
      <c r="AE436" t="str">
        <f>+IF($F436="","",VLOOKUP($G436,Educacion[],AE$7,0))</f>
        <v/>
      </c>
      <c r="AF436" t="str">
        <f>+IF($F436="","",VLOOKUP($G436,Educacion[],AF$7,0))</f>
        <v/>
      </c>
      <c r="AG436" t="str">
        <f>+IF($F436="","",VLOOKUP($G436,Educacion[],AG$7,0))</f>
        <v/>
      </c>
    </row>
    <row r="437" spans="1:33" x14ac:dyDescent="0.3">
      <c r="A437" s="36">
        <v>465</v>
      </c>
      <c r="B437" s="36" t="s">
        <v>840</v>
      </c>
      <c r="C437">
        <f t="shared" ca="1" si="37"/>
        <v>681</v>
      </c>
      <c r="D437" t="str">
        <f t="shared" si="41"/>
        <v/>
      </c>
      <c r="E437" t="str">
        <f t="shared" ca="1" si="38"/>
        <v>0729</v>
      </c>
      <c r="F437" t="str">
        <f t="shared" si="41"/>
        <v/>
      </c>
      <c r="G437" t="s">
        <v>1356</v>
      </c>
      <c r="H437" t="str">
        <f>+IF($F437="","",VLOOKUP($G437,Educacion[],H$7,0))</f>
        <v/>
      </c>
      <c r="I437" t="str">
        <f>+IF($F437="","",VLOOKUP($G437,Educacion[],I$7,0))</f>
        <v/>
      </c>
      <c r="J437" t="str">
        <f>+IF($F437="","",VLOOKUP($G437,Educacion[],J$7,0))</f>
        <v/>
      </c>
      <c r="K437" t="str">
        <f>+IF($F437="","",VLOOKUP($G437,Educacion[],K$7,0))</f>
        <v/>
      </c>
      <c r="L437" t="str">
        <f>+IF($F437="","",VLOOKUP($G437,Educacion[],L$7,0))</f>
        <v/>
      </c>
      <c r="M437" t="str">
        <f>+IF($F437="","",VLOOKUP($G437,Educacion[],M$7,0))</f>
        <v/>
      </c>
      <c r="N437" t="str">
        <f>+IF($F437="","",VLOOKUP($G437,Educacion[],N$7,0))</f>
        <v/>
      </c>
      <c r="O437" t="str">
        <f>+IF($F437="","",VLOOKUP($G437,Educacion[],O$7,0))</f>
        <v/>
      </c>
      <c r="P437" t="str">
        <f>+IF($F437="","",VLOOKUP($G437,Educacion[],P$7,0))</f>
        <v/>
      </c>
      <c r="Q437" t="str">
        <f>+IF($F437="","",VLOOKUP($G437,Educacion[],Q$7,0))</f>
        <v/>
      </c>
      <c r="R437" t="str">
        <f>+IF($F437="","",VLOOKUP($G437,Educacion[],R$7,0))</f>
        <v/>
      </c>
      <c r="S437" t="str">
        <f>+IF($F437="","",VLOOKUP($G437,Educacion[],S$7,0))</f>
        <v/>
      </c>
      <c r="T437" t="str">
        <f>+IF($F437="","",VLOOKUP($G437,Educacion[],T$7,0))</f>
        <v/>
      </c>
      <c r="U437" t="str">
        <f>+IF($F437="","",VLOOKUP($G437,Educacion[],U$7,0))</f>
        <v/>
      </c>
      <c r="V437" t="str">
        <f>+IF($F437="","",VLOOKUP($G437,Educacion[],V$7,0))</f>
        <v/>
      </c>
      <c r="W437" t="str">
        <f>+IF($F437="","",VLOOKUP($G437,Educacion[],W$7,0))</f>
        <v/>
      </c>
      <c r="X437" t="str">
        <f>+IF($F437="","",VLOOKUP($G437,Educacion[],X$7,0))</f>
        <v/>
      </c>
      <c r="Y437" t="str">
        <f>+IF($F437="","",VLOOKUP($G437,Educacion[],Y$7,0))</f>
        <v/>
      </c>
      <c r="Z437" t="str">
        <f>+IF($F437="","",VLOOKUP($G437,Educacion[],Z$7,0))</f>
        <v/>
      </c>
      <c r="AA437" t="str">
        <f>+IF($F437="","",VLOOKUP($G437,Educacion[],AA$7,0))</f>
        <v/>
      </c>
      <c r="AB437" t="str">
        <f>+IF($F437="","",VLOOKUP($G437,Educacion[],AB$7,0))</f>
        <v/>
      </c>
      <c r="AC437" t="str">
        <f>+IF($F437="","",VLOOKUP($G437,Educacion[],AC$7,0))</f>
        <v/>
      </c>
      <c r="AD437" t="str">
        <f>+IF($F437="","",VLOOKUP($G437,Educacion[],AD$7,0))</f>
        <v/>
      </c>
      <c r="AE437" t="str">
        <f>+IF($F437="","",VLOOKUP($G437,Educacion[],AE$7,0))</f>
        <v/>
      </c>
      <c r="AF437" t="str">
        <f>+IF($F437="","",VLOOKUP($G437,Educacion[],AF$7,0))</f>
        <v/>
      </c>
      <c r="AG437" t="str">
        <f>+IF($F437="","",VLOOKUP($G437,Educacion[],AG$7,0))</f>
        <v/>
      </c>
    </row>
    <row r="438" spans="1:33" x14ac:dyDescent="0.3">
      <c r="A438" s="36">
        <v>466</v>
      </c>
      <c r="B438" s="36" t="s">
        <v>841</v>
      </c>
      <c r="C438">
        <f t="shared" ca="1" si="37"/>
        <v>249</v>
      </c>
      <c r="D438" t="str">
        <f t="shared" si="41"/>
        <v/>
      </c>
      <c r="E438" t="str">
        <f t="shared" ca="1" si="38"/>
        <v>0247</v>
      </c>
      <c r="F438" t="str">
        <f t="shared" si="41"/>
        <v/>
      </c>
      <c r="G438" t="s">
        <v>423</v>
      </c>
      <c r="H438" t="str">
        <f>+IF($F438="","",VLOOKUP($G438,Educacion[],H$7,0))</f>
        <v/>
      </c>
      <c r="I438" t="str">
        <f>+IF($F438="","",VLOOKUP($G438,Educacion[],I$7,0))</f>
        <v/>
      </c>
      <c r="J438" t="str">
        <f>+IF($F438="","",VLOOKUP($G438,Educacion[],J$7,0))</f>
        <v/>
      </c>
      <c r="K438" t="str">
        <f>+IF($F438="","",VLOOKUP($G438,Educacion[],K$7,0))</f>
        <v/>
      </c>
      <c r="L438" t="str">
        <f>+IF($F438="","",VLOOKUP($G438,Educacion[],L$7,0))</f>
        <v/>
      </c>
      <c r="M438" t="str">
        <f>+IF($F438="","",VLOOKUP($G438,Educacion[],M$7,0))</f>
        <v/>
      </c>
      <c r="N438" t="str">
        <f>+IF($F438="","",VLOOKUP($G438,Educacion[],N$7,0))</f>
        <v/>
      </c>
      <c r="O438" t="str">
        <f>+IF($F438="","",VLOOKUP($G438,Educacion[],O$7,0))</f>
        <v/>
      </c>
      <c r="P438" t="str">
        <f>+IF($F438="","",VLOOKUP($G438,Educacion[],P$7,0))</f>
        <v/>
      </c>
      <c r="Q438" t="str">
        <f>+IF($F438="","",VLOOKUP($G438,Educacion[],Q$7,0))</f>
        <v/>
      </c>
      <c r="R438" t="str">
        <f>+IF($F438="","",VLOOKUP($G438,Educacion[],R$7,0))</f>
        <v/>
      </c>
      <c r="S438" t="str">
        <f>+IF($F438="","",VLOOKUP($G438,Educacion[],S$7,0))</f>
        <v/>
      </c>
      <c r="T438" t="str">
        <f>+IF($F438="","",VLOOKUP($G438,Educacion[],T$7,0))</f>
        <v/>
      </c>
      <c r="U438" t="str">
        <f>+IF($F438="","",VLOOKUP($G438,Educacion[],U$7,0))</f>
        <v/>
      </c>
      <c r="V438" t="str">
        <f>+IF($F438="","",VLOOKUP($G438,Educacion[],V$7,0))</f>
        <v/>
      </c>
      <c r="W438" t="str">
        <f>+IF($F438="","",VLOOKUP($G438,Educacion[],W$7,0))</f>
        <v/>
      </c>
      <c r="X438" t="str">
        <f>+IF($F438="","",VLOOKUP($G438,Educacion[],X$7,0))</f>
        <v/>
      </c>
      <c r="Y438" t="str">
        <f>+IF($F438="","",VLOOKUP($G438,Educacion[],Y$7,0))</f>
        <v/>
      </c>
      <c r="Z438" t="str">
        <f>+IF($F438="","",VLOOKUP($G438,Educacion[],Z$7,0))</f>
        <v/>
      </c>
      <c r="AA438" t="str">
        <f>+IF($F438="","",VLOOKUP($G438,Educacion[],AA$7,0))</f>
        <v/>
      </c>
      <c r="AB438" t="str">
        <f>+IF($F438="","",VLOOKUP($G438,Educacion[],AB$7,0))</f>
        <v/>
      </c>
      <c r="AC438" t="str">
        <f>+IF($F438="","",VLOOKUP($G438,Educacion[],AC$7,0))</f>
        <v/>
      </c>
      <c r="AD438" t="str">
        <f>+IF($F438="","",VLOOKUP($G438,Educacion[],AD$7,0))</f>
        <v/>
      </c>
      <c r="AE438" t="str">
        <f>+IF($F438="","",VLOOKUP($G438,Educacion[],AE$7,0))</f>
        <v/>
      </c>
      <c r="AF438" t="str">
        <f>+IF($F438="","",VLOOKUP($G438,Educacion[],AF$7,0))</f>
        <v/>
      </c>
      <c r="AG438" t="str">
        <f>+IF($F438="","",VLOOKUP($G438,Educacion[],AG$7,0))</f>
        <v/>
      </c>
    </row>
    <row r="439" spans="1:33" x14ac:dyDescent="0.3">
      <c r="A439" s="36">
        <v>467</v>
      </c>
      <c r="B439" s="36" t="s">
        <v>842</v>
      </c>
      <c r="C439">
        <f t="shared" ca="1" si="37"/>
        <v>87</v>
      </c>
      <c r="D439" t="str">
        <f t="shared" si="41"/>
        <v/>
      </c>
      <c r="E439" t="str">
        <f t="shared" ca="1" si="38"/>
        <v>0075</v>
      </c>
      <c r="F439" t="str">
        <f t="shared" si="41"/>
        <v/>
      </c>
      <c r="G439" t="s">
        <v>1357</v>
      </c>
      <c r="H439" t="str">
        <f>+IF($F439="","",VLOOKUP($G439,Educacion[],H$7,0))</f>
        <v/>
      </c>
      <c r="I439" t="str">
        <f>+IF($F439="","",VLOOKUP($G439,Educacion[],I$7,0))</f>
        <v/>
      </c>
      <c r="J439" t="str">
        <f>+IF($F439="","",VLOOKUP($G439,Educacion[],J$7,0))</f>
        <v/>
      </c>
      <c r="K439" t="str">
        <f>+IF($F439="","",VLOOKUP($G439,Educacion[],K$7,0))</f>
        <v/>
      </c>
      <c r="L439" t="str">
        <f>+IF($F439="","",VLOOKUP($G439,Educacion[],L$7,0))</f>
        <v/>
      </c>
      <c r="M439" t="str">
        <f>+IF($F439="","",VLOOKUP($G439,Educacion[],M$7,0))</f>
        <v/>
      </c>
      <c r="N439" t="str">
        <f>+IF($F439="","",VLOOKUP($G439,Educacion[],N$7,0))</f>
        <v/>
      </c>
      <c r="O439" t="str">
        <f>+IF($F439="","",VLOOKUP($G439,Educacion[],O$7,0))</f>
        <v/>
      </c>
      <c r="P439" t="str">
        <f>+IF($F439="","",VLOOKUP($G439,Educacion[],P$7,0))</f>
        <v/>
      </c>
      <c r="Q439" t="str">
        <f>+IF($F439="","",VLOOKUP($G439,Educacion[],Q$7,0))</f>
        <v/>
      </c>
      <c r="R439" t="str">
        <f>+IF($F439="","",VLOOKUP($G439,Educacion[],R$7,0))</f>
        <v/>
      </c>
      <c r="S439" t="str">
        <f>+IF($F439="","",VLOOKUP($G439,Educacion[],S$7,0))</f>
        <v/>
      </c>
      <c r="T439" t="str">
        <f>+IF($F439="","",VLOOKUP($G439,Educacion[],T$7,0))</f>
        <v/>
      </c>
      <c r="U439" t="str">
        <f>+IF($F439="","",VLOOKUP($G439,Educacion[],U$7,0))</f>
        <v/>
      </c>
      <c r="V439" t="str">
        <f>+IF($F439="","",VLOOKUP($G439,Educacion[],V$7,0))</f>
        <v/>
      </c>
      <c r="W439" t="str">
        <f>+IF($F439="","",VLOOKUP($G439,Educacion[],W$7,0))</f>
        <v/>
      </c>
      <c r="X439" t="str">
        <f>+IF($F439="","",VLOOKUP($G439,Educacion[],X$7,0))</f>
        <v/>
      </c>
      <c r="Y439" t="str">
        <f>+IF($F439="","",VLOOKUP($G439,Educacion[],Y$7,0))</f>
        <v/>
      </c>
      <c r="Z439" t="str">
        <f>+IF($F439="","",VLOOKUP($G439,Educacion[],Z$7,0))</f>
        <v/>
      </c>
      <c r="AA439" t="str">
        <f>+IF($F439="","",VLOOKUP($G439,Educacion[],AA$7,0))</f>
        <v/>
      </c>
      <c r="AB439" t="str">
        <f>+IF($F439="","",VLOOKUP($G439,Educacion[],AB$7,0))</f>
        <v/>
      </c>
      <c r="AC439" t="str">
        <f>+IF($F439="","",VLOOKUP($G439,Educacion[],AC$7,0))</f>
        <v/>
      </c>
      <c r="AD439" t="str">
        <f>+IF($F439="","",VLOOKUP($G439,Educacion[],AD$7,0))</f>
        <v/>
      </c>
      <c r="AE439" t="str">
        <f>+IF($F439="","",VLOOKUP($G439,Educacion[],AE$7,0))</f>
        <v/>
      </c>
      <c r="AF439" t="str">
        <f>+IF($F439="","",VLOOKUP($G439,Educacion[],AF$7,0))</f>
        <v/>
      </c>
      <c r="AG439" t="str">
        <f>+IF($F439="","",VLOOKUP($G439,Educacion[],AG$7,0))</f>
        <v/>
      </c>
    </row>
    <row r="440" spans="1:33" x14ac:dyDescent="0.3">
      <c r="A440" s="36">
        <v>468</v>
      </c>
      <c r="B440" s="36" t="s">
        <v>843</v>
      </c>
      <c r="C440">
        <f t="shared" ca="1" si="37"/>
        <v>505</v>
      </c>
      <c r="D440" t="str">
        <f t="shared" si="41"/>
        <v/>
      </c>
      <c r="E440" t="str">
        <f t="shared" ca="1" si="38"/>
        <v>0532</v>
      </c>
      <c r="F440" t="str">
        <f t="shared" si="41"/>
        <v/>
      </c>
      <c r="G440" t="s">
        <v>1358</v>
      </c>
      <c r="H440" t="str">
        <f>+IF($F440="","",VLOOKUP($G440,Educacion[],H$7,0))</f>
        <v/>
      </c>
      <c r="I440" t="str">
        <f>+IF($F440="","",VLOOKUP($G440,Educacion[],I$7,0))</f>
        <v/>
      </c>
      <c r="J440" t="str">
        <f>+IF($F440="","",VLOOKUP($G440,Educacion[],J$7,0))</f>
        <v/>
      </c>
      <c r="K440" t="str">
        <f>+IF($F440="","",VLOOKUP($G440,Educacion[],K$7,0))</f>
        <v/>
      </c>
      <c r="L440" t="str">
        <f>+IF($F440="","",VLOOKUP($G440,Educacion[],L$7,0))</f>
        <v/>
      </c>
      <c r="M440" t="str">
        <f>+IF($F440="","",VLOOKUP($G440,Educacion[],M$7,0))</f>
        <v/>
      </c>
      <c r="N440" t="str">
        <f>+IF($F440="","",VLOOKUP($G440,Educacion[],N$7,0))</f>
        <v/>
      </c>
      <c r="O440" t="str">
        <f>+IF($F440="","",VLOOKUP($G440,Educacion[],O$7,0))</f>
        <v/>
      </c>
      <c r="P440" t="str">
        <f>+IF($F440="","",VLOOKUP($G440,Educacion[],P$7,0))</f>
        <v/>
      </c>
      <c r="Q440" t="str">
        <f>+IF($F440="","",VLOOKUP($G440,Educacion[],Q$7,0))</f>
        <v/>
      </c>
      <c r="R440" t="str">
        <f>+IF($F440="","",VLOOKUP($G440,Educacion[],R$7,0))</f>
        <v/>
      </c>
      <c r="S440" t="str">
        <f>+IF($F440="","",VLOOKUP($G440,Educacion[],S$7,0))</f>
        <v/>
      </c>
      <c r="T440" t="str">
        <f>+IF($F440="","",VLOOKUP($G440,Educacion[],T$7,0))</f>
        <v/>
      </c>
      <c r="U440" t="str">
        <f>+IF($F440="","",VLOOKUP($G440,Educacion[],U$7,0))</f>
        <v/>
      </c>
      <c r="V440" t="str">
        <f>+IF($F440="","",VLOOKUP($G440,Educacion[],V$7,0))</f>
        <v/>
      </c>
      <c r="W440" t="str">
        <f>+IF($F440="","",VLOOKUP($G440,Educacion[],W$7,0))</f>
        <v/>
      </c>
      <c r="X440" t="str">
        <f>+IF($F440="","",VLOOKUP($G440,Educacion[],X$7,0))</f>
        <v/>
      </c>
      <c r="Y440" t="str">
        <f>+IF($F440="","",VLOOKUP($G440,Educacion[],Y$7,0))</f>
        <v/>
      </c>
      <c r="Z440" t="str">
        <f>+IF($F440="","",VLOOKUP($G440,Educacion[],Z$7,0))</f>
        <v/>
      </c>
      <c r="AA440" t="str">
        <f>+IF($F440="","",VLOOKUP($G440,Educacion[],AA$7,0))</f>
        <v/>
      </c>
      <c r="AB440" t="str">
        <f>+IF($F440="","",VLOOKUP($G440,Educacion[],AB$7,0))</f>
        <v/>
      </c>
      <c r="AC440" t="str">
        <f>+IF($F440="","",VLOOKUP($G440,Educacion[],AC$7,0))</f>
        <v/>
      </c>
      <c r="AD440" t="str">
        <f>+IF($F440="","",VLOOKUP($G440,Educacion[],AD$7,0))</f>
        <v/>
      </c>
      <c r="AE440" t="str">
        <f>+IF($F440="","",VLOOKUP($G440,Educacion[],AE$7,0))</f>
        <v/>
      </c>
      <c r="AF440" t="str">
        <f>+IF($F440="","",VLOOKUP($G440,Educacion[],AF$7,0))</f>
        <v/>
      </c>
      <c r="AG440" t="str">
        <f>+IF($F440="","",VLOOKUP($G440,Educacion[],AG$7,0))</f>
        <v/>
      </c>
    </row>
    <row r="441" spans="1:33" x14ac:dyDescent="0.3">
      <c r="A441" s="36">
        <v>469</v>
      </c>
      <c r="B441" s="36" t="s">
        <v>844</v>
      </c>
      <c r="C441">
        <f t="shared" ca="1" si="37"/>
        <v>675</v>
      </c>
      <c r="D441" t="str">
        <f t="shared" si="41"/>
        <v/>
      </c>
      <c r="E441" t="str">
        <f t="shared" ca="1" si="38"/>
        <v>0723</v>
      </c>
      <c r="F441" t="str">
        <f t="shared" si="41"/>
        <v/>
      </c>
      <c r="G441" t="s">
        <v>1359</v>
      </c>
      <c r="H441" t="str">
        <f>+IF($F441="","",VLOOKUP($G441,Educacion[],H$7,0))</f>
        <v/>
      </c>
      <c r="I441" t="str">
        <f>+IF($F441="","",VLOOKUP($G441,Educacion[],I$7,0))</f>
        <v/>
      </c>
      <c r="J441" t="str">
        <f>+IF($F441="","",VLOOKUP($G441,Educacion[],J$7,0))</f>
        <v/>
      </c>
      <c r="K441" t="str">
        <f>+IF($F441="","",VLOOKUP($G441,Educacion[],K$7,0))</f>
        <v/>
      </c>
      <c r="L441" t="str">
        <f>+IF($F441="","",VLOOKUP($G441,Educacion[],L$7,0))</f>
        <v/>
      </c>
      <c r="M441" t="str">
        <f>+IF($F441="","",VLOOKUP($G441,Educacion[],M$7,0))</f>
        <v/>
      </c>
      <c r="N441" t="str">
        <f>+IF($F441="","",VLOOKUP($G441,Educacion[],N$7,0))</f>
        <v/>
      </c>
      <c r="O441" t="str">
        <f>+IF($F441="","",VLOOKUP($G441,Educacion[],O$7,0))</f>
        <v/>
      </c>
      <c r="P441" t="str">
        <f>+IF($F441="","",VLOOKUP($G441,Educacion[],P$7,0))</f>
        <v/>
      </c>
      <c r="Q441" t="str">
        <f>+IF($F441="","",VLOOKUP($G441,Educacion[],Q$7,0))</f>
        <v/>
      </c>
      <c r="R441" t="str">
        <f>+IF($F441="","",VLOOKUP($G441,Educacion[],R$7,0))</f>
        <v/>
      </c>
      <c r="S441" t="str">
        <f>+IF($F441="","",VLOOKUP($G441,Educacion[],S$7,0))</f>
        <v/>
      </c>
      <c r="T441" t="str">
        <f>+IF($F441="","",VLOOKUP($G441,Educacion[],T$7,0))</f>
        <v/>
      </c>
      <c r="U441" t="str">
        <f>+IF($F441="","",VLOOKUP($G441,Educacion[],U$7,0))</f>
        <v/>
      </c>
      <c r="V441" t="str">
        <f>+IF($F441="","",VLOOKUP($G441,Educacion[],V$7,0))</f>
        <v/>
      </c>
      <c r="W441" t="str">
        <f>+IF($F441="","",VLOOKUP($G441,Educacion[],W$7,0))</f>
        <v/>
      </c>
      <c r="X441" t="str">
        <f>+IF($F441="","",VLOOKUP($G441,Educacion[],X$7,0))</f>
        <v/>
      </c>
      <c r="Y441" t="str">
        <f>+IF($F441="","",VLOOKUP($G441,Educacion[],Y$7,0))</f>
        <v/>
      </c>
      <c r="Z441" t="str">
        <f>+IF($F441="","",VLOOKUP($G441,Educacion[],Z$7,0))</f>
        <v/>
      </c>
      <c r="AA441" t="str">
        <f>+IF($F441="","",VLOOKUP($G441,Educacion[],AA$7,0))</f>
        <v/>
      </c>
      <c r="AB441" t="str">
        <f>+IF($F441="","",VLOOKUP($G441,Educacion[],AB$7,0))</f>
        <v/>
      </c>
      <c r="AC441" t="str">
        <f>+IF($F441="","",VLOOKUP($G441,Educacion[],AC$7,0))</f>
        <v/>
      </c>
      <c r="AD441" t="str">
        <f>+IF($F441="","",VLOOKUP($G441,Educacion[],AD$7,0))</f>
        <v/>
      </c>
      <c r="AE441" t="str">
        <f>+IF($F441="","",VLOOKUP($G441,Educacion[],AE$7,0))</f>
        <v/>
      </c>
      <c r="AF441" t="str">
        <f>+IF($F441="","",VLOOKUP($G441,Educacion[],AF$7,0))</f>
        <v/>
      </c>
      <c r="AG441" t="str">
        <f>+IF($F441="","",VLOOKUP($G441,Educacion[],AG$7,0))</f>
        <v/>
      </c>
    </row>
    <row r="442" spans="1:33" x14ac:dyDescent="0.3">
      <c r="A442" s="36">
        <v>470</v>
      </c>
      <c r="B442" s="36" t="s">
        <v>845</v>
      </c>
      <c r="C442">
        <f t="shared" ca="1" si="37"/>
        <v>717</v>
      </c>
      <c r="D442" t="str">
        <f t="shared" si="41"/>
        <v/>
      </c>
      <c r="E442" t="str">
        <f t="shared" ca="1" si="38"/>
        <v>0765</v>
      </c>
      <c r="F442" t="str">
        <f t="shared" si="41"/>
        <v/>
      </c>
      <c r="G442" t="s">
        <v>727</v>
      </c>
      <c r="H442" t="str">
        <f>+IF($F442="","",VLOOKUP($G442,Educacion[],H$7,0))</f>
        <v/>
      </c>
      <c r="I442" t="str">
        <f>+IF($F442="","",VLOOKUP($G442,Educacion[],I$7,0))</f>
        <v/>
      </c>
      <c r="J442" t="str">
        <f>+IF($F442="","",VLOOKUP($G442,Educacion[],J$7,0))</f>
        <v/>
      </c>
      <c r="K442" t="str">
        <f>+IF($F442="","",VLOOKUP($G442,Educacion[],K$7,0))</f>
        <v/>
      </c>
      <c r="L442" t="str">
        <f>+IF($F442="","",VLOOKUP($G442,Educacion[],L$7,0))</f>
        <v/>
      </c>
      <c r="M442" t="str">
        <f>+IF($F442="","",VLOOKUP($G442,Educacion[],M$7,0))</f>
        <v/>
      </c>
      <c r="N442" t="str">
        <f>+IF($F442="","",VLOOKUP($G442,Educacion[],N$7,0))</f>
        <v/>
      </c>
      <c r="O442" t="str">
        <f>+IF($F442="","",VLOOKUP($G442,Educacion[],O$7,0))</f>
        <v/>
      </c>
      <c r="P442" t="str">
        <f>+IF($F442="","",VLOOKUP($G442,Educacion[],P$7,0))</f>
        <v/>
      </c>
      <c r="Q442" t="str">
        <f>+IF($F442="","",VLOOKUP($G442,Educacion[],Q$7,0))</f>
        <v/>
      </c>
      <c r="R442" t="str">
        <f>+IF($F442="","",VLOOKUP($G442,Educacion[],R$7,0))</f>
        <v/>
      </c>
      <c r="S442" t="str">
        <f>+IF($F442="","",VLOOKUP($G442,Educacion[],S$7,0))</f>
        <v/>
      </c>
      <c r="T442" t="str">
        <f>+IF($F442="","",VLOOKUP($G442,Educacion[],T$7,0))</f>
        <v/>
      </c>
      <c r="U442" t="str">
        <f>+IF($F442="","",VLOOKUP($G442,Educacion[],U$7,0))</f>
        <v/>
      </c>
      <c r="V442" t="str">
        <f>+IF($F442="","",VLOOKUP($G442,Educacion[],V$7,0))</f>
        <v/>
      </c>
      <c r="W442" t="str">
        <f>+IF($F442="","",VLOOKUP($G442,Educacion[],W$7,0))</f>
        <v/>
      </c>
      <c r="X442" t="str">
        <f>+IF($F442="","",VLOOKUP($G442,Educacion[],X$7,0))</f>
        <v/>
      </c>
      <c r="Y442" t="str">
        <f>+IF($F442="","",VLOOKUP($G442,Educacion[],Y$7,0))</f>
        <v/>
      </c>
      <c r="Z442" t="str">
        <f>+IF($F442="","",VLOOKUP($G442,Educacion[],Z$7,0))</f>
        <v/>
      </c>
      <c r="AA442" t="str">
        <f>+IF($F442="","",VLOOKUP($G442,Educacion[],AA$7,0))</f>
        <v/>
      </c>
      <c r="AB442" t="str">
        <f>+IF($F442="","",VLOOKUP($G442,Educacion[],AB$7,0))</f>
        <v/>
      </c>
      <c r="AC442" t="str">
        <f>+IF($F442="","",VLOOKUP($G442,Educacion[],AC$7,0))</f>
        <v/>
      </c>
      <c r="AD442" t="str">
        <f>+IF($F442="","",VLOOKUP($G442,Educacion[],AD$7,0))</f>
        <v/>
      </c>
      <c r="AE442" t="str">
        <f>+IF($F442="","",VLOOKUP($G442,Educacion[],AE$7,0))</f>
        <v/>
      </c>
      <c r="AF442" t="str">
        <f>+IF($F442="","",VLOOKUP($G442,Educacion[],AF$7,0))</f>
        <v/>
      </c>
      <c r="AG442" t="str">
        <f>+IF($F442="","",VLOOKUP($G442,Educacion[],AG$7,0))</f>
        <v/>
      </c>
    </row>
    <row r="443" spans="1:33" x14ac:dyDescent="0.3">
      <c r="A443" s="36">
        <v>471</v>
      </c>
      <c r="B443" s="36" t="s">
        <v>846</v>
      </c>
      <c r="C443">
        <f t="shared" ca="1" si="37"/>
        <v>194</v>
      </c>
      <c r="D443" t="str">
        <f t="shared" si="41"/>
        <v/>
      </c>
      <c r="E443" t="str">
        <f t="shared" ca="1" si="38"/>
        <v>0189</v>
      </c>
      <c r="F443" t="str">
        <f t="shared" si="41"/>
        <v/>
      </c>
      <c r="G443" t="s">
        <v>1360</v>
      </c>
      <c r="H443" t="str">
        <f>+IF($F443="","",VLOOKUP($G443,Educacion[],H$7,0))</f>
        <v/>
      </c>
      <c r="I443" t="str">
        <f>+IF($F443="","",VLOOKUP($G443,Educacion[],I$7,0))</f>
        <v/>
      </c>
      <c r="J443" t="str">
        <f>+IF($F443="","",VLOOKUP($G443,Educacion[],J$7,0))</f>
        <v/>
      </c>
      <c r="K443" t="str">
        <f>+IF($F443="","",VLOOKUP($G443,Educacion[],K$7,0))</f>
        <v/>
      </c>
      <c r="L443" t="str">
        <f>+IF($F443="","",VLOOKUP($G443,Educacion[],L$7,0))</f>
        <v/>
      </c>
      <c r="M443" t="str">
        <f>+IF($F443="","",VLOOKUP($G443,Educacion[],M$7,0))</f>
        <v/>
      </c>
      <c r="N443" t="str">
        <f>+IF($F443="","",VLOOKUP($G443,Educacion[],N$7,0))</f>
        <v/>
      </c>
      <c r="O443" t="str">
        <f>+IF($F443="","",VLOOKUP($G443,Educacion[],O$7,0))</f>
        <v/>
      </c>
      <c r="P443" t="str">
        <f>+IF($F443="","",VLOOKUP($G443,Educacion[],P$7,0))</f>
        <v/>
      </c>
      <c r="Q443" t="str">
        <f>+IF($F443="","",VLOOKUP($G443,Educacion[],Q$7,0))</f>
        <v/>
      </c>
      <c r="R443" t="str">
        <f>+IF($F443="","",VLOOKUP($G443,Educacion[],R$7,0))</f>
        <v/>
      </c>
      <c r="S443" t="str">
        <f>+IF($F443="","",VLOOKUP($G443,Educacion[],S$7,0))</f>
        <v/>
      </c>
      <c r="T443" t="str">
        <f>+IF($F443="","",VLOOKUP($G443,Educacion[],T$7,0))</f>
        <v/>
      </c>
      <c r="U443" t="str">
        <f>+IF($F443="","",VLOOKUP($G443,Educacion[],U$7,0))</f>
        <v/>
      </c>
      <c r="V443" t="str">
        <f>+IF($F443="","",VLOOKUP($G443,Educacion[],V$7,0))</f>
        <v/>
      </c>
      <c r="W443" t="str">
        <f>+IF($F443="","",VLOOKUP($G443,Educacion[],W$7,0))</f>
        <v/>
      </c>
      <c r="X443" t="str">
        <f>+IF($F443="","",VLOOKUP($G443,Educacion[],X$7,0))</f>
        <v/>
      </c>
      <c r="Y443" t="str">
        <f>+IF($F443="","",VLOOKUP($G443,Educacion[],Y$7,0))</f>
        <v/>
      </c>
      <c r="Z443" t="str">
        <f>+IF($F443="","",VLOOKUP($G443,Educacion[],Z$7,0))</f>
        <v/>
      </c>
      <c r="AA443" t="str">
        <f>+IF($F443="","",VLOOKUP($G443,Educacion[],AA$7,0))</f>
        <v/>
      </c>
      <c r="AB443" t="str">
        <f>+IF($F443="","",VLOOKUP($G443,Educacion[],AB$7,0))</f>
        <v/>
      </c>
      <c r="AC443" t="str">
        <f>+IF($F443="","",VLOOKUP($G443,Educacion[],AC$7,0))</f>
        <v/>
      </c>
      <c r="AD443" t="str">
        <f>+IF($F443="","",VLOOKUP($G443,Educacion[],AD$7,0))</f>
        <v/>
      </c>
      <c r="AE443" t="str">
        <f>+IF($F443="","",VLOOKUP($G443,Educacion[],AE$7,0))</f>
        <v/>
      </c>
      <c r="AF443" t="str">
        <f>+IF($F443="","",VLOOKUP($G443,Educacion[],AF$7,0))</f>
        <v/>
      </c>
      <c r="AG443" t="str">
        <f>+IF($F443="","",VLOOKUP($G443,Educacion[],AG$7,0))</f>
        <v/>
      </c>
    </row>
    <row r="444" spans="1:33" x14ac:dyDescent="0.3">
      <c r="A444" s="36">
        <v>472</v>
      </c>
      <c r="B444" s="36" t="s">
        <v>847</v>
      </c>
      <c r="C444">
        <f t="shared" ca="1" si="37"/>
        <v>26</v>
      </c>
      <c r="D444" t="str">
        <f t="shared" ref="D444:F459" si="42">+IF(OR(D443=$B$6,D443=""),"",D443+1)</f>
        <v/>
      </c>
      <c r="E444" t="str">
        <f t="shared" ca="1" si="38"/>
        <v>0030</v>
      </c>
      <c r="F444" t="str">
        <f t="shared" si="42"/>
        <v/>
      </c>
      <c r="G444" t="s">
        <v>609</v>
      </c>
      <c r="H444" t="str">
        <f>+IF($F444="","",VLOOKUP($G444,Educacion[],H$7,0))</f>
        <v/>
      </c>
      <c r="I444" t="str">
        <f>+IF($F444="","",VLOOKUP($G444,Educacion[],I$7,0))</f>
        <v/>
      </c>
      <c r="J444" t="str">
        <f>+IF($F444="","",VLOOKUP($G444,Educacion[],J$7,0))</f>
        <v/>
      </c>
      <c r="K444" t="str">
        <f>+IF($F444="","",VLOOKUP($G444,Educacion[],K$7,0))</f>
        <v/>
      </c>
      <c r="L444" t="str">
        <f>+IF($F444="","",VLOOKUP($G444,Educacion[],L$7,0))</f>
        <v/>
      </c>
      <c r="M444" t="str">
        <f>+IF($F444="","",VLOOKUP($G444,Educacion[],M$7,0))</f>
        <v/>
      </c>
      <c r="N444" t="str">
        <f>+IF($F444="","",VLOOKUP($G444,Educacion[],N$7,0))</f>
        <v/>
      </c>
      <c r="O444" t="str">
        <f>+IF($F444="","",VLOOKUP($G444,Educacion[],O$7,0))</f>
        <v/>
      </c>
      <c r="P444" t="str">
        <f>+IF($F444="","",VLOOKUP($G444,Educacion[],P$7,0))</f>
        <v/>
      </c>
      <c r="Q444" t="str">
        <f>+IF($F444="","",VLOOKUP($G444,Educacion[],Q$7,0))</f>
        <v/>
      </c>
      <c r="R444" t="str">
        <f>+IF($F444="","",VLOOKUP($G444,Educacion[],R$7,0))</f>
        <v/>
      </c>
      <c r="S444" t="str">
        <f>+IF($F444="","",VLOOKUP($G444,Educacion[],S$7,0))</f>
        <v/>
      </c>
      <c r="T444" t="str">
        <f>+IF($F444="","",VLOOKUP($G444,Educacion[],T$7,0))</f>
        <v/>
      </c>
      <c r="U444" t="str">
        <f>+IF($F444="","",VLOOKUP($G444,Educacion[],U$7,0))</f>
        <v/>
      </c>
      <c r="V444" t="str">
        <f>+IF($F444="","",VLOOKUP($G444,Educacion[],V$7,0))</f>
        <v/>
      </c>
      <c r="W444" t="str">
        <f>+IF($F444="","",VLOOKUP($G444,Educacion[],W$7,0))</f>
        <v/>
      </c>
      <c r="X444" t="str">
        <f>+IF($F444="","",VLOOKUP($G444,Educacion[],X$7,0))</f>
        <v/>
      </c>
      <c r="Y444" t="str">
        <f>+IF($F444="","",VLOOKUP($G444,Educacion[],Y$7,0))</f>
        <v/>
      </c>
      <c r="Z444" t="str">
        <f>+IF($F444="","",VLOOKUP($G444,Educacion[],Z$7,0))</f>
        <v/>
      </c>
      <c r="AA444" t="str">
        <f>+IF($F444="","",VLOOKUP($G444,Educacion[],AA$7,0))</f>
        <v/>
      </c>
      <c r="AB444" t="str">
        <f>+IF($F444="","",VLOOKUP($G444,Educacion[],AB$7,0))</f>
        <v/>
      </c>
      <c r="AC444" t="str">
        <f>+IF($F444="","",VLOOKUP($G444,Educacion[],AC$7,0))</f>
        <v/>
      </c>
      <c r="AD444" t="str">
        <f>+IF($F444="","",VLOOKUP($G444,Educacion[],AD$7,0))</f>
        <v/>
      </c>
      <c r="AE444" t="str">
        <f>+IF($F444="","",VLOOKUP($G444,Educacion[],AE$7,0))</f>
        <v/>
      </c>
      <c r="AF444" t="str">
        <f>+IF($F444="","",VLOOKUP($G444,Educacion[],AF$7,0))</f>
        <v/>
      </c>
      <c r="AG444" t="str">
        <f>+IF($F444="","",VLOOKUP($G444,Educacion[],AG$7,0))</f>
        <v/>
      </c>
    </row>
    <row r="445" spans="1:33" x14ac:dyDescent="0.3">
      <c r="A445" s="36">
        <v>473</v>
      </c>
      <c r="B445" s="36" t="s">
        <v>848</v>
      </c>
      <c r="C445">
        <f t="shared" ca="1" si="37"/>
        <v>390</v>
      </c>
      <c r="D445" t="str">
        <f t="shared" si="42"/>
        <v/>
      </c>
      <c r="E445" t="str">
        <f t="shared" ca="1" si="38"/>
        <v>0428</v>
      </c>
      <c r="F445" t="str">
        <f t="shared" si="42"/>
        <v/>
      </c>
      <c r="G445" t="s">
        <v>642</v>
      </c>
      <c r="H445" t="str">
        <f>+IF($F445="","",VLOOKUP($G445,Educacion[],H$7,0))</f>
        <v/>
      </c>
      <c r="I445" t="str">
        <f>+IF($F445="","",VLOOKUP($G445,Educacion[],I$7,0))</f>
        <v/>
      </c>
      <c r="J445" t="str">
        <f>+IF($F445="","",VLOOKUP($G445,Educacion[],J$7,0))</f>
        <v/>
      </c>
      <c r="K445" t="str">
        <f>+IF($F445="","",VLOOKUP($G445,Educacion[],K$7,0))</f>
        <v/>
      </c>
      <c r="L445" t="str">
        <f>+IF($F445="","",VLOOKUP($G445,Educacion[],L$7,0))</f>
        <v/>
      </c>
      <c r="M445" t="str">
        <f>+IF($F445="","",VLOOKUP($G445,Educacion[],M$7,0))</f>
        <v/>
      </c>
      <c r="N445" t="str">
        <f>+IF($F445="","",VLOOKUP($G445,Educacion[],N$7,0))</f>
        <v/>
      </c>
      <c r="O445" t="str">
        <f>+IF($F445="","",VLOOKUP($G445,Educacion[],O$7,0))</f>
        <v/>
      </c>
      <c r="P445" t="str">
        <f>+IF($F445="","",VLOOKUP($G445,Educacion[],P$7,0))</f>
        <v/>
      </c>
      <c r="Q445" t="str">
        <f>+IF($F445="","",VLOOKUP($G445,Educacion[],Q$7,0))</f>
        <v/>
      </c>
      <c r="R445" t="str">
        <f>+IF($F445="","",VLOOKUP($G445,Educacion[],R$7,0))</f>
        <v/>
      </c>
      <c r="S445" t="str">
        <f>+IF($F445="","",VLOOKUP($G445,Educacion[],S$7,0))</f>
        <v/>
      </c>
      <c r="T445" t="str">
        <f>+IF($F445="","",VLOOKUP($G445,Educacion[],T$7,0))</f>
        <v/>
      </c>
      <c r="U445" t="str">
        <f>+IF($F445="","",VLOOKUP($G445,Educacion[],U$7,0))</f>
        <v/>
      </c>
      <c r="V445" t="str">
        <f>+IF($F445="","",VLOOKUP($G445,Educacion[],V$7,0))</f>
        <v/>
      </c>
      <c r="W445" t="str">
        <f>+IF($F445="","",VLOOKUP($G445,Educacion[],W$7,0))</f>
        <v/>
      </c>
      <c r="X445" t="str">
        <f>+IF($F445="","",VLOOKUP($G445,Educacion[],X$7,0))</f>
        <v/>
      </c>
      <c r="Y445" t="str">
        <f>+IF($F445="","",VLOOKUP($G445,Educacion[],Y$7,0))</f>
        <v/>
      </c>
      <c r="Z445" t="str">
        <f>+IF($F445="","",VLOOKUP($G445,Educacion[],Z$7,0))</f>
        <v/>
      </c>
      <c r="AA445" t="str">
        <f>+IF($F445="","",VLOOKUP($G445,Educacion[],AA$7,0))</f>
        <v/>
      </c>
      <c r="AB445" t="str">
        <f>+IF($F445="","",VLOOKUP($G445,Educacion[],AB$7,0))</f>
        <v/>
      </c>
      <c r="AC445" t="str">
        <f>+IF($F445="","",VLOOKUP($G445,Educacion[],AC$7,0))</f>
        <v/>
      </c>
      <c r="AD445" t="str">
        <f>+IF($F445="","",VLOOKUP($G445,Educacion[],AD$7,0))</f>
        <v/>
      </c>
      <c r="AE445" t="str">
        <f>+IF($F445="","",VLOOKUP($G445,Educacion[],AE$7,0))</f>
        <v/>
      </c>
      <c r="AF445" t="str">
        <f>+IF($F445="","",VLOOKUP($G445,Educacion[],AF$7,0))</f>
        <v/>
      </c>
      <c r="AG445" t="str">
        <f>+IF($F445="","",VLOOKUP($G445,Educacion[],AG$7,0))</f>
        <v/>
      </c>
    </row>
    <row r="446" spans="1:33" x14ac:dyDescent="0.3">
      <c r="A446" s="36">
        <v>474</v>
      </c>
      <c r="B446" s="36" t="s">
        <v>849</v>
      </c>
      <c r="C446">
        <f t="shared" ca="1" si="37"/>
        <v>149</v>
      </c>
      <c r="D446" t="str">
        <f t="shared" si="42"/>
        <v/>
      </c>
      <c r="E446" t="str">
        <f t="shared" ca="1" si="38"/>
        <v>0141</v>
      </c>
      <c r="F446" t="str">
        <f t="shared" si="42"/>
        <v/>
      </c>
      <c r="G446" t="s">
        <v>1361</v>
      </c>
      <c r="H446" t="str">
        <f>+IF($F446="","",VLOOKUP($G446,Educacion[],H$7,0))</f>
        <v/>
      </c>
      <c r="I446" t="str">
        <f>+IF($F446="","",VLOOKUP($G446,Educacion[],I$7,0))</f>
        <v/>
      </c>
      <c r="J446" t="str">
        <f>+IF($F446="","",VLOOKUP($G446,Educacion[],J$7,0))</f>
        <v/>
      </c>
      <c r="K446" t="str">
        <f>+IF($F446="","",VLOOKUP($G446,Educacion[],K$7,0))</f>
        <v/>
      </c>
      <c r="L446" t="str">
        <f>+IF($F446="","",VLOOKUP($G446,Educacion[],L$7,0))</f>
        <v/>
      </c>
      <c r="M446" t="str">
        <f>+IF($F446="","",VLOOKUP($G446,Educacion[],M$7,0))</f>
        <v/>
      </c>
      <c r="N446" t="str">
        <f>+IF($F446="","",VLOOKUP($G446,Educacion[],N$7,0))</f>
        <v/>
      </c>
      <c r="O446" t="str">
        <f>+IF($F446="","",VLOOKUP($G446,Educacion[],O$7,0))</f>
        <v/>
      </c>
      <c r="P446" t="str">
        <f>+IF($F446="","",VLOOKUP($G446,Educacion[],P$7,0))</f>
        <v/>
      </c>
      <c r="Q446" t="str">
        <f>+IF($F446="","",VLOOKUP($G446,Educacion[],Q$7,0))</f>
        <v/>
      </c>
      <c r="R446" t="str">
        <f>+IF($F446="","",VLOOKUP($G446,Educacion[],R$7,0))</f>
        <v/>
      </c>
      <c r="S446" t="str">
        <f>+IF($F446="","",VLOOKUP($G446,Educacion[],S$7,0))</f>
        <v/>
      </c>
      <c r="T446" t="str">
        <f>+IF($F446="","",VLOOKUP($G446,Educacion[],T$7,0))</f>
        <v/>
      </c>
      <c r="U446" t="str">
        <f>+IF($F446="","",VLOOKUP($G446,Educacion[],U$7,0))</f>
        <v/>
      </c>
      <c r="V446" t="str">
        <f>+IF($F446="","",VLOOKUP($G446,Educacion[],V$7,0))</f>
        <v/>
      </c>
      <c r="W446" t="str">
        <f>+IF($F446="","",VLOOKUP($G446,Educacion[],W$7,0))</f>
        <v/>
      </c>
      <c r="X446" t="str">
        <f>+IF($F446="","",VLOOKUP($G446,Educacion[],X$7,0))</f>
        <v/>
      </c>
      <c r="Y446" t="str">
        <f>+IF($F446="","",VLOOKUP($G446,Educacion[],Y$7,0))</f>
        <v/>
      </c>
      <c r="Z446" t="str">
        <f>+IF($F446="","",VLOOKUP($G446,Educacion[],Z$7,0))</f>
        <v/>
      </c>
      <c r="AA446" t="str">
        <f>+IF($F446="","",VLOOKUP($G446,Educacion[],AA$7,0))</f>
        <v/>
      </c>
      <c r="AB446" t="str">
        <f>+IF($F446="","",VLOOKUP($G446,Educacion[],AB$7,0))</f>
        <v/>
      </c>
      <c r="AC446" t="str">
        <f>+IF($F446="","",VLOOKUP($G446,Educacion[],AC$7,0))</f>
        <v/>
      </c>
      <c r="AD446" t="str">
        <f>+IF($F446="","",VLOOKUP($G446,Educacion[],AD$7,0))</f>
        <v/>
      </c>
      <c r="AE446" t="str">
        <f>+IF($F446="","",VLOOKUP($G446,Educacion[],AE$7,0))</f>
        <v/>
      </c>
      <c r="AF446" t="str">
        <f>+IF($F446="","",VLOOKUP($G446,Educacion[],AF$7,0))</f>
        <v/>
      </c>
      <c r="AG446" t="str">
        <f>+IF($F446="","",VLOOKUP($G446,Educacion[],AG$7,0))</f>
        <v/>
      </c>
    </row>
    <row r="447" spans="1:33" x14ac:dyDescent="0.3">
      <c r="A447" s="36">
        <v>475</v>
      </c>
      <c r="B447" s="36" t="s">
        <v>850</v>
      </c>
      <c r="C447">
        <f t="shared" ca="1" si="37"/>
        <v>421</v>
      </c>
      <c r="D447" t="str">
        <f t="shared" si="42"/>
        <v/>
      </c>
      <c r="E447" t="str">
        <f t="shared" ca="1" si="38"/>
        <v>0461</v>
      </c>
      <c r="F447" t="str">
        <f t="shared" si="42"/>
        <v/>
      </c>
      <c r="G447" t="s">
        <v>1041</v>
      </c>
      <c r="H447" t="str">
        <f>+IF($F447="","",VLOOKUP($G447,Educacion[],H$7,0))</f>
        <v/>
      </c>
      <c r="I447" t="str">
        <f>+IF($F447="","",VLOOKUP($G447,Educacion[],I$7,0))</f>
        <v/>
      </c>
      <c r="J447" t="str">
        <f>+IF($F447="","",VLOOKUP($G447,Educacion[],J$7,0))</f>
        <v/>
      </c>
      <c r="K447" t="str">
        <f>+IF($F447="","",VLOOKUP($G447,Educacion[],K$7,0))</f>
        <v/>
      </c>
      <c r="L447" t="str">
        <f>+IF($F447="","",VLOOKUP($G447,Educacion[],L$7,0))</f>
        <v/>
      </c>
      <c r="M447" t="str">
        <f>+IF($F447="","",VLOOKUP($G447,Educacion[],M$7,0))</f>
        <v/>
      </c>
      <c r="N447" t="str">
        <f>+IF($F447="","",VLOOKUP($G447,Educacion[],N$7,0))</f>
        <v/>
      </c>
      <c r="O447" t="str">
        <f>+IF($F447="","",VLOOKUP($G447,Educacion[],O$7,0))</f>
        <v/>
      </c>
      <c r="P447" t="str">
        <f>+IF($F447="","",VLOOKUP($G447,Educacion[],P$7,0))</f>
        <v/>
      </c>
      <c r="Q447" t="str">
        <f>+IF($F447="","",VLOOKUP($G447,Educacion[],Q$7,0))</f>
        <v/>
      </c>
      <c r="R447" t="str">
        <f>+IF($F447="","",VLOOKUP($G447,Educacion[],R$7,0))</f>
        <v/>
      </c>
      <c r="S447" t="str">
        <f>+IF($F447="","",VLOOKUP($G447,Educacion[],S$7,0))</f>
        <v/>
      </c>
      <c r="T447" t="str">
        <f>+IF($F447="","",VLOOKUP($G447,Educacion[],T$7,0))</f>
        <v/>
      </c>
      <c r="U447" t="str">
        <f>+IF($F447="","",VLOOKUP($G447,Educacion[],U$7,0))</f>
        <v/>
      </c>
      <c r="V447" t="str">
        <f>+IF($F447="","",VLOOKUP($G447,Educacion[],V$7,0))</f>
        <v/>
      </c>
      <c r="W447" t="str">
        <f>+IF($F447="","",VLOOKUP($G447,Educacion[],W$7,0))</f>
        <v/>
      </c>
      <c r="X447" t="str">
        <f>+IF($F447="","",VLOOKUP($G447,Educacion[],X$7,0))</f>
        <v/>
      </c>
      <c r="Y447" t="str">
        <f>+IF($F447="","",VLOOKUP($G447,Educacion[],Y$7,0))</f>
        <v/>
      </c>
      <c r="Z447" t="str">
        <f>+IF($F447="","",VLOOKUP($G447,Educacion[],Z$7,0))</f>
        <v/>
      </c>
      <c r="AA447" t="str">
        <f>+IF($F447="","",VLOOKUP($G447,Educacion[],AA$7,0))</f>
        <v/>
      </c>
      <c r="AB447" t="str">
        <f>+IF($F447="","",VLOOKUP($G447,Educacion[],AB$7,0))</f>
        <v/>
      </c>
      <c r="AC447" t="str">
        <f>+IF($F447="","",VLOOKUP($G447,Educacion[],AC$7,0))</f>
        <v/>
      </c>
      <c r="AD447" t="str">
        <f>+IF($F447="","",VLOOKUP($G447,Educacion[],AD$7,0))</f>
        <v/>
      </c>
      <c r="AE447" t="str">
        <f>+IF($F447="","",VLOOKUP($G447,Educacion[],AE$7,0))</f>
        <v/>
      </c>
      <c r="AF447" t="str">
        <f>+IF($F447="","",VLOOKUP($G447,Educacion[],AF$7,0))</f>
        <v/>
      </c>
      <c r="AG447" t="str">
        <f>+IF($F447="","",VLOOKUP($G447,Educacion[],AG$7,0))</f>
        <v/>
      </c>
    </row>
    <row r="448" spans="1:33" x14ac:dyDescent="0.3">
      <c r="A448" s="36">
        <v>476</v>
      </c>
      <c r="B448" s="36" t="s">
        <v>851</v>
      </c>
      <c r="C448">
        <f t="shared" ca="1" si="37"/>
        <v>632</v>
      </c>
      <c r="D448" t="str">
        <f t="shared" si="42"/>
        <v/>
      </c>
      <c r="E448" t="str">
        <f t="shared" ca="1" si="38"/>
        <v>0680</v>
      </c>
      <c r="F448" t="str">
        <f t="shared" si="42"/>
        <v/>
      </c>
      <c r="G448" t="s">
        <v>654</v>
      </c>
      <c r="H448" t="str">
        <f>+IF($F448="","",VLOOKUP($G448,Educacion[],H$7,0))</f>
        <v/>
      </c>
      <c r="I448" t="str">
        <f>+IF($F448="","",VLOOKUP($G448,Educacion[],I$7,0))</f>
        <v/>
      </c>
      <c r="J448" t="str">
        <f>+IF($F448="","",VLOOKUP($G448,Educacion[],J$7,0))</f>
        <v/>
      </c>
      <c r="K448" t="str">
        <f>+IF($F448="","",VLOOKUP($G448,Educacion[],K$7,0))</f>
        <v/>
      </c>
      <c r="L448" t="str">
        <f>+IF($F448="","",VLOOKUP($G448,Educacion[],L$7,0))</f>
        <v/>
      </c>
      <c r="M448" t="str">
        <f>+IF($F448="","",VLOOKUP($G448,Educacion[],M$7,0))</f>
        <v/>
      </c>
      <c r="N448" t="str">
        <f>+IF($F448="","",VLOOKUP($G448,Educacion[],N$7,0))</f>
        <v/>
      </c>
      <c r="O448" t="str">
        <f>+IF($F448="","",VLOOKUP($G448,Educacion[],O$7,0))</f>
        <v/>
      </c>
      <c r="P448" t="str">
        <f>+IF($F448="","",VLOOKUP($G448,Educacion[],P$7,0))</f>
        <v/>
      </c>
      <c r="Q448" t="str">
        <f>+IF($F448="","",VLOOKUP($G448,Educacion[],Q$7,0))</f>
        <v/>
      </c>
      <c r="R448" t="str">
        <f>+IF($F448="","",VLOOKUP($G448,Educacion[],R$7,0))</f>
        <v/>
      </c>
      <c r="S448" t="str">
        <f>+IF($F448="","",VLOOKUP($G448,Educacion[],S$7,0))</f>
        <v/>
      </c>
      <c r="T448" t="str">
        <f>+IF($F448="","",VLOOKUP($G448,Educacion[],T$7,0))</f>
        <v/>
      </c>
      <c r="U448" t="str">
        <f>+IF($F448="","",VLOOKUP($G448,Educacion[],U$7,0))</f>
        <v/>
      </c>
      <c r="V448" t="str">
        <f>+IF($F448="","",VLOOKUP($G448,Educacion[],V$7,0))</f>
        <v/>
      </c>
      <c r="W448" t="str">
        <f>+IF($F448="","",VLOOKUP($G448,Educacion[],W$7,0))</f>
        <v/>
      </c>
      <c r="X448" t="str">
        <f>+IF($F448="","",VLOOKUP($G448,Educacion[],X$7,0))</f>
        <v/>
      </c>
      <c r="Y448" t="str">
        <f>+IF($F448="","",VLOOKUP($G448,Educacion[],Y$7,0))</f>
        <v/>
      </c>
      <c r="Z448" t="str">
        <f>+IF($F448="","",VLOOKUP($G448,Educacion[],Z$7,0))</f>
        <v/>
      </c>
      <c r="AA448" t="str">
        <f>+IF($F448="","",VLOOKUP($G448,Educacion[],AA$7,0))</f>
        <v/>
      </c>
      <c r="AB448" t="str">
        <f>+IF($F448="","",VLOOKUP($G448,Educacion[],AB$7,0))</f>
        <v/>
      </c>
      <c r="AC448" t="str">
        <f>+IF($F448="","",VLOOKUP($G448,Educacion[],AC$7,0))</f>
        <v/>
      </c>
      <c r="AD448" t="str">
        <f>+IF($F448="","",VLOOKUP($G448,Educacion[],AD$7,0))</f>
        <v/>
      </c>
      <c r="AE448" t="str">
        <f>+IF($F448="","",VLOOKUP($G448,Educacion[],AE$7,0))</f>
        <v/>
      </c>
      <c r="AF448" t="str">
        <f>+IF($F448="","",VLOOKUP($G448,Educacion[],AF$7,0))</f>
        <v/>
      </c>
      <c r="AG448" t="str">
        <f>+IF($F448="","",VLOOKUP($G448,Educacion[],AG$7,0))</f>
        <v/>
      </c>
    </row>
    <row r="449" spans="1:33" x14ac:dyDescent="0.3">
      <c r="A449" s="36">
        <v>477</v>
      </c>
      <c r="B449" s="36" t="s">
        <v>852</v>
      </c>
      <c r="C449">
        <f t="shared" ca="1" si="37"/>
        <v>443</v>
      </c>
      <c r="D449" t="str">
        <f t="shared" si="42"/>
        <v/>
      </c>
      <c r="E449" t="str">
        <f t="shared" ca="1" si="38"/>
        <v/>
      </c>
      <c r="F449" t="str">
        <f t="shared" si="42"/>
        <v/>
      </c>
      <c r="G449" t="s">
        <v>1362</v>
      </c>
      <c r="H449" t="str">
        <f>+IF($F449="","",VLOOKUP($G449,Educacion[],H$7,0))</f>
        <v/>
      </c>
      <c r="I449" t="str">
        <f>+IF($F449="","",VLOOKUP($G449,Educacion[],I$7,0))</f>
        <v/>
      </c>
      <c r="J449" t="str">
        <f>+IF($F449="","",VLOOKUP($G449,Educacion[],J$7,0))</f>
        <v/>
      </c>
      <c r="K449" t="str">
        <f>+IF($F449="","",VLOOKUP($G449,Educacion[],K$7,0))</f>
        <v/>
      </c>
      <c r="L449" t="str">
        <f>+IF($F449="","",VLOOKUP($G449,Educacion[],L$7,0))</f>
        <v/>
      </c>
      <c r="M449" t="str">
        <f>+IF($F449="","",VLOOKUP($G449,Educacion[],M$7,0))</f>
        <v/>
      </c>
      <c r="N449" t="str">
        <f>+IF($F449="","",VLOOKUP($G449,Educacion[],N$7,0))</f>
        <v/>
      </c>
      <c r="O449" t="str">
        <f>+IF($F449="","",VLOOKUP($G449,Educacion[],O$7,0))</f>
        <v/>
      </c>
      <c r="P449" t="str">
        <f>+IF($F449="","",VLOOKUP($G449,Educacion[],P$7,0))</f>
        <v/>
      </c>
      <c r="Q449" t="str">
        <f>+IF($F449="","",VLOOKUP($G449,Educacion[],Q$7,0))</f>
        <v/>
      </c>
      <c r="R449" t="str">
        <f>+IF($F449="","",VLOOKUP($G449,Educacion[],R$7,0))</f>
        <v/>
      </c>
      <c r="S449" t="str">
        <f>+IF($F449="","",VLOOKUP($G449,Educacion[],S$7,0))</f>
        <v/>
      </c>
      <c r="T449" t="str">
        <f>+IF($F449="","",VLOOKUP($G449,Educacion[],T$7,0))</f>
        <v/>
      </c>
      <c r="U449" t="str">
        <f>+IF($F449="","",VLOOKUP($G449,Educacion[],U$7,0))</f>
        <v/>
      </c>
      <c r="V449" t="str">
        <f>+IF($F449="","",VLOOKUP($G449,Educacion[],V$7,0))</f>
        <v/>
      </c>
      <c r="W449" t="str">
        <f>+IF($F449="","",VLOOKUP($G449,Educacion[],W$7,0))</f>
        <v/>
      </c>
      <c r="X449" t="str">
        <f>+IF($F449="","",VLOOKUP($G449,Educacion[],X$7,0))</f>
        <v/>
      </c>
      <c r="Y449" t="str">
        <f>+IF($F449="","",VLOOKUP($G449,Educacion[],Y$7,0))</f>
        <v/>
      </c>
      <c r="Z449" t="str">
        <f>+IF($F449="","",VLOOKUP($G449,Educacion[],Z$7,0))</f>
        <v/>
      </c>
      <c r="AA449" t="str">
        <f>+IF($F449="","",VLOOKUP($G449,Educacion[],AA$7,0))</f>
        <v/>
      </c>
      <c r="AB449" t="str">
        <f>+IF($F449="","",VLOOKUP($G449,Educacion[],AB$7,0))</f>
        <v/>
      </c>
      <c r="AC449" t="str">
        <f>+IF($F449="","",VLOOKUP($G449,Educacion[],AC$7,0))</f>
        <v/>
      </c>
      <c r="AD449" t="str">
        <f>+IF($F449="","",VLOOKUP($G449,Educacion[],AD$7,0))</f>
        <v/>
      </c>
      <c r="AE449" t="str">
        <f>+IF($F449="","",VLOOKUP($G449,Educacion[],AE$7,0))</f>
        <v/>
      </c>
      <c r="AF449" t="str">
        <f>+IF($F449="","",VLOOKUP($G449,Educacion[],AF$7,0))</f>
        <v/>
      </c>
      <c r="AG449" t="str">
        <f>+IF($F449="","",VLOOKUP($G449,Educacion[],AG$7,0))</f>
        <v/>
      </c>
    </row>
    <row r="450" spans="1:33" x14ac:dyDescent="0.3">
      <c r="A450" s="36">
        <v>478</v>
      </c>
      <c r="B450" s="36" t="s">
        <v>853</v>
      </c>
      <c r="C450">
        <f t="shared" ca="1" si="37"/>
        <v>297</v>
      </c>
      <c r="D450" t="str">
        <f t="shared" si="42"/>
        <v/>
      </c>
      <c r="E450" t="str">
        <f t="shared" ca="1" si="38"/>
        <v>0304</v>
      </c>
      <c r="F450" t="str">
        <f t="shared" si="42"/>
        <v/>
      </c>
      <c r="G450" t="s">
        <v>1363</v>
      </c>
      <c r="H450" t="str">
        <f>+IF($F450="","",VLOOKUP($G450,Educacion[],H$7,0))</f>
        <v/>
      </c>
      <c r="I450" t="str">
        <f>+IF($F450="","",VLOOKUP($G450,Educacion[],I$7,0))</f>
        <v/>
      </c>
      <c r="J450" t="str">
        <f>+IF($F450="","",VLOOKUP($G450,Educacion[],J$7,0))</f>
        <v/>
      </c>
      <c r="K450" t="str">
        <f>+IF($F450="","",VLOOKUP($G450,Educacion[],K$7,0))</f>
        <v/>
      </c>
      <c r="L450" t="str">
        <f>+IF($F450="","",VLOOKUP($G450,Educacion[],L$7,0))</f>
        <v/>
      </c>
      <c r="M450" t="str">
        <f>+IF($F450="","",VLOOKUP($G450,Educacion[],M$7,0))</f>
        <v/>
      </c>
      <c r="N450" t="str">
        <f>+IF($F450="","",VLOOKUP($G450,Educacion[],N$7,0))</f>
        <v/>
      </c>
      <c r="O450" t="str">
        <f>+IF($F450="","",VLOOKUP($G450,Educacion[],O$7,0))</f>
        <v/>
      </c>
      <c r="P450" t="str">
        <f>+IF($F450="","",VLOOKUP($G450,Educacion[],P$7,0))</f>
        <v/>
      </c>
      <c r="Q450" t="str">
        <f>+IF($F450="","",VLOOKUP($G450,Educacion[],Q$7,0))</f>
        <v/>
      </c>
      <c r="R450" t="str">
        <f>+IF($F450="","",VLOOKUP($G450,Educacion[],R$7,0))</f>
        <v/>
      </c>
      <c r="S450" t="str">
        <f>+IF($F450="","",VLOOKUP($G450,Educacion[],S$7,0))</f>
        <v/>
      </c>
      <c r="T450" t="str">
        <f>+IF($F450="","",VLOOKUP($G450,Educacion[],T$7,0))</f>
        <v/>
      </c>
      <c r="U450" t="str">
        <f>+IF($F450="","",VLOOKUP($G450,Educacion[],U$7,0))</f>
        <v/>
      </c>
      <c r="V450" t="str">
        <f>+IF($F450="","",VLOOKUP($G450,Educacion[],V$7,0))</f>
        <v/>
      </c>
      <c r="W450" t="str">
        <f>+IF($F450="","",VLOOKUP($G450,Educacion[],W$7,0))</f>
        <v/>
      </c>
      <c r="X450" t="str">
        <f>+IF($F450="","",VLOOKUP($G450,Educacion[],X$7,0))</f>
        <v/>
      </c>
      <c r="Y450" t="str">
        <f>+IF($F450="","",VLOOKUP($G450,Educacion[],Y$7,0))</f>
        <v/>
      </c>
      <c r="Z450" t="str">
        <f>+IF($F450="","",VLOOKUP($G450,Educacion[],Z$7,0))</f>
        <v/>
      </c>
      <c r="AA450" t="str">
        <f>+IF($F450="","",VLOOKUP($G450,Educacion[],AA$7,0))</f>
        <v/>
      </c>
      <c r="AB450" t="str">
        <f>+IF($F450="","",VLOOKUP($G450,Educacion[],AB$7,0))</f>
        <v/>
      </c>
      <c r="AC450" t="str">
        <f>+IF($F450="","",VLOOKUP($G450,Educacion[],AC$7,0))</f>
        <v/>
      </c>
      <c r="AD450" t="str">
        <f>+IF($F450="","",VLOOKUP($G450,Educacion[],AD$7,0))</f>
        <v/>
      </c>
      <c r="AE450" t="str">
        <f>+IF($F450="","",VLOOKUP($G450,Educacion[],AE$7,0))</f>
        <v/>
      </c>
      <c r="AF450" t="str">
        <f>+IF($F450="","",VLOOKUP($G450,Educacion[],AF$7,0))</f>
        <v/>
      </c>
      <c r="AG450" t="str">
        <f>+IF($F450="","",VLOOKUP($G450,Educacion[],AG$7,0))</f>
        <v/>
      </c>
    </row>
    <row r="451" spans="1:33" x14ac:dyDescent="0.3">
      <c r="A451" s="36">
        <v>479</v>
      </c>
      <c r="B451" s="36" t="s">
        <v>854</v>
      </c>
      <c r="C451">
        <f t="shared" ca="1" si="37"/>
        <v>693</v>
      </c>
      <c r="D451" t="str">
        <f t="shared" si="42"/>
        <v/>
      </c>
      <c r="E451" t="str">
        <f t="shared" ca="1" si="38"/>
        <v>0741</v>
      </c>
      <c r="F451" t="str">
        <f t="shared" si="42"/>
        <v/>
      </c>
      <c r="G451" t="s">
        <v>1364</v>
      </c>
      <c r="H451" t="str">
        <f>+IF($F451="","",VLOOKUP($G451,Educacion[],H$7,0))</f>
        <v/>
      </c>
      <c r="I451" t="str">
        <f>+IF($F451="","",VLOOKUP($G451,Educacion[],I$7,0))</f>
        <v/>
      </c>
      <c r="J451" t="str">
        <f>+IF($F451="","",VLOOKUP($G451,Educacion[],J$7,0))</f>
        <v/>
      </c>
      <c r="K451" t="str">
        <f>+IF($F451="","",VLOOKUP($G451,Educacion[],K$7,0))</f>
        <v/>
      </c>
      <c r="L451" t="str">
        <f>+IF($F451="","",VLOOKUP($G451,Educacion[],L$7,0))</f>
        <v/>
      </c>
      <c r="M451" t="str">
        <f>+IF($F451="","",VLOOKUP($G451,Educacion[],M$7,0))</f>
        <v/>
      </c>
      <c r="N451" t="str">
        <f>+IF($F451="","",VLOOKUP($G451,Educacion[],N$7,0))</f>
        <v/>
      </c>
      <c r="O451" t="str">
        <f>+IF($F451="","",VLOOKUP($G451,Educacion[],O$7,0))</f>
        <v/>
      </c>
      <c r="P451" t="str">
        <f>+IF($F451="","",VLOOKUP($G451,Educacion[],P$7,0))</f>
        <v/>
      </c>
      <c r="Q451" t="str">
        <f>+IF($F451="","",VLOOKUP($G451,Educacion[],Q$7,0))</f>
        <v/>
      </c>
      <c r="R451" t="str">
        <f>+IF($F451="","",VLOOKUP($G451,Educacion[],R$7,0))</f>
        <v/>
      </c>
      <c r="S451" t="str">
        <f>+IF($F451="","",VLOOKUP($G451,Educacion[],S$7,0))</f>
        <v/>
      </c>
      <c r="T451" t="str">
        <f>+IF($F451="","",VLOOKUP($G451,Educacion[],T$7,0))</f>
        <v/>
      </c>
      <c r="U451" t="str">
        <f>+IF($F451="","",VLOOKUP($G451,Educacion[],U$7,0))</f>
        <v/>
      </c>
      <c r="V451" t="str">
        <f>+IF($F451="","",VLOOKUP($G451,Educacion[],V$7,0))</f>
        <v/>
      </c>
      <c r="W451" t="str">
        <f>+IF($F451="","",VLOOKUP($G451,Educacion[],W$7,0))</f>
        <v/>
      </c>
      <c r="X451" t="str">
        <f>+IF($F451="","",VLOOKUP($G451,Educacion[],X$7,0))</f>
        <v/>
      </c>
      <c r="Y451" t="str">
        <f>+IF($F451="","",VLOOKUP($G451,Educacion[],Y$7,0))</f>
        <v/>
      </c>
      <c r="Z451" t="str">
        <f>+IF($F451="","",VLOOKUP($G451,Educacion[],Z$7,0))</f>
        <v/>
      </c>
      <c r="AA451" t="str">
        <f>+IF($F451="","",VLOOKUP($G451,Educacion[],AA$7,0))</f>
        <v/>
      </c>
      <c r="AB451" t="str">
        <f>+IF($F451="","",VLOOKUP($G451,Educacion[],AB$7,0))</f>
        <v/>
      </c>
      <c r="AC451" t="str">
        <f>+IF($F451="","",VLOOKUP($G451,Educacion[],AC$7,0))</f>
        <v/>
      </c>
      <c r="AD451" t="str">
        <f>+IF($F451="","",VLOOKUP($G451,Educacion[],AD$7,0))</f>
        <v/>
      </c>
      <c r="AE451" t="str">
        <f>+IF($F451="","",VLOOKUP($G451,Educacion[],AE$7,0))</f>
        <v/>
      </c>
      <c r="AF451" t="str">
        <f>+IF($F451="","",VLOOKUP($G451,Educacion[],AF$7,0))</f>
        <v/>
      </c>
      <c r="AG451" t="str">
        <f>+IF($F451="","",VLOOKUP($G451,Educacion[],AG$7,0))</f>
        <v/>
      </c>
    </row>
    <row r="452" spans="1:33" x14ac:dyDescent="0.3">
      <c r="A452" s="36">
        <v>480</v>
      </c>
      <c r="B452" s="36" t="s">
        <v>855</v>
      </c>
      <c r="C452">
        <f t="shared" ca="1" si="37"/>
        <v>312</v>
      </c>
      <c r="D452" t="str">
        <f t="shared" si="42"/>
        <v/>
      </c>
      <c r="E452" t="str">
        <f t="shared" ca="1" si="38"/>
        <v>0325</v>
      </c>
      <c r="F452" t="str">
        <f t="shared" si="42"/>
        <v/>
      </c>
      <c r="G452" t="s">
        <v>940</v>
      </c>
      <c r="H452" t="str">
        <f>+IF($F452="","",VLOOKUP($G452,Educacion[],H$7,0))</f>
        <v/>
      </c>
      <c r="I452" t="str">
        <f>+IF($F452="","",VLOOKUP($G452,Educacion[],I$7,0))</f>
        <v/>
      </c>
      <c r="J452" t="str">
        <f>+IF($F452="","",VLOOKUP($G452,Educacion[],J$7,0))</f>
        <v/>
      </c>
      <c r="K452" t="str">
        <f>+IF($F452="","",VLOOKUP($G452,Educacion[],K$7,0))</f>
        <v/>
      </c>
      <c r="L452" t="str">
        <f>+IF($F452="","",VLOOKUP($G452,Educacion[],L$7,0))</f>
        <v/>
      </c>
      <c r="M452" t="str">
        <f>+IF($F452="","",VLOOKUP($G452,Educacion[],M$7,0))</f>
        <v/>
      </c>
      <c r="N452" t="str">
        <f>+IF($F452="","",VLOOKUP($G452,Educacion[],N$7,0))</f>
        <v/>
      </c>
      <c r="O452" t="str">
        <f>+IF($F452="","",VLOOKUP($G452,Educacion[],O$7,0))</f>
        <v/>
      </c>
      <c r="P452" t="str">
        <f>+IF($F452="","",VLOOKUP($G452,Educacion[],P$7,0))</f>
        <v/>
      </c>
      <c r="Q452" t="str">
        <f>+IF($F452="","",VLOOKUP($G452,Educacion[],Q$7,0))</f>
        <v/>
      </c>
      <c r="R452" t="str">
        <f>+IF($F452="","",VLOOKUP($G452,Educacion[],R$7,0))</f>
        <v/>
      </c>
      <c r="S452" t="str">
        <f>+IF($F452="","",VLOOKUP($G452,Educacion[],S$7,0))</f>
        <v/>
      </c>
      <c r="T452" t="str">
        <f>+IF($F452="","",VLOOKUP($G452,Educacion[],T$7,0))</f>
        <v/>
      </c>
      <c r="U452" t="str">
        <f>+IF($F452="","",VLOOKUP($G452,Educacion[],U$7,0))</f>
        <v/>
      </c>
      <c r="V452" t="str">
        <f>+IF($F452="","",VLOOKUP($G452,Educacion[],V$7,0))</f>
        <v/>
      </c>
      <c r="W452" t="str">
        <f>+IF($F452="","",VLOOKUP($G452,Educacion[],W$7,0))</f>
        <v/>
      </c>
      <c r="X452" t="str">
        <f>+IF($F452="","",VLOOKUP($G452,Educacion[],X$7,0))</f>
        <v/>
      </c>
      <c r="Y452" t="str">
        <f>+IF($F452="","",VLOOKUP($G452,Educacion[],Y$7,0))</f>
        <v/>
      </c>
      <c r="Z452" t="str">
        <f>+IF($F452="","",VLOOKUP($G452,Educacion[],Z$7,0))</f>
        <v/>
      </c>
      <c r="AA452" t="str">
        <f>+IF($F452="","",VLOOKUP($G452,Educacion[],AA$7,0))</f>
        <v/>
      </c>
      <c r="AB452" t="str">
        <f>+IF($F452="","",VLOOKUP($G452,Educacion[],AB$7,0))</f>
        <v/>
      </c>
      <c r="AC452" t="str">
        <f>+IF($F452="","",VLOOKUP($G452,Educacion[],AC$7,0))</f>
        <v/>
      </c>
      <c r="AD452" t="str">
        <f>+IF($F452="","",VLOOKUP($G452,Educacion[],AD$7,0))</f>
        <v/>
      </c>
      <c r="AE452" t="str">
        <f>+IF($F452="","",VLOOKUP($G452,Educacion[],AE$7,0))</f>
        <v/>
      </c>
      <c r="AF452" t="str">
        <f>+IF($F452="","",VLOOKUP($G452,Educacion[],AF$7,0))</f>
        <v/>
      </c>
      <c r="AG452" t="str">
        <f>+IF($F452="","",VLOOKUP($G452,Educacion[],AG$7,0))</f>
        <v/>
      </c>
    </row>
    <row r="453" spans="1:33" x14ac:dyDescent="0.3">
      <c r="A453" s="36">
        <v>481</v>
      </c>
      <c r="B453" s="36" t="s">
        <v>856</v>
      </c>
      <c r="C453">
        <f t="shared" ca="1" si="37"/>
        <v>259</v>
      </c>
      <c r="D453" t="str">
        <f t="shared" si="42"/>
        <v/>
      </c>
      <c r="E453" t="str">
        <f t="shared" ca="1" si="38"/>
        <v>0258</v>
      </c>
      <c r="F453" t="str">
        <f t="shared" si="42"/>
        <v/>
      </c>
      <c r="G453" t="s">
        <v>476</v>
      </c>
      <c r="H453" t="str">
        <f>+IF($F453="","",VLOOKUP($G453,Educacion[],H$7,0))</f>
        <v/>
      </c>
      <c r="I453" t="str">
        <f>+IF($F453="","",VLOOKUP($G453,Educacion[],I$7,0))</f>
        <v/>
      </c>
      <c r="J453" t="str">
        <f>+IF($F453="","",VLOOKUP($G453,Educacion[],J$7,0))</f>
        <v/>
      </c>
      <c r="K453" t="str">
        <f>+IF($F453="","",VLOOKUP($G453,Educacion[],K$7,0))</f>
        <v/>
      </c>
      <c r="L453" t="str">
        <f>+IF($F453="","",VLOOKUP($G453,Educacion[],L$7,0))</f>
        <v/>
      </c>
      <c r="M453" t="str">
        <f>+IF($F453="","",VLOOKUP($G453,Educacion[],M$7,0))</f>
        <v/>
      </c>
      <c r="N453" t="str">
        <f>+IF($F453="","",VLOOKUP($G453,Educacion[],N$7,0))</f>
        <v/>
      </c>
      <c r="O453" t="str">
        <f>+IF($F453="","",VLOOKUP($G453,Educacion[],O$7,0))</f>
        <v/>
      </c>
      <c r="P453" t="str">
        <f>+IF($F453="","",VLOOKUP($G453,Educacion[],P$7,0))</f>
        <v/>
      </c>
      <c r="Q453" t="str">
        <f>+IF($F453="","",VLOOKUP($G453,Educacion[],Q$7,0))</f>
        <v/>
      </c>
      <c r="R453" t="str">
        <f>+IF($F453="","",VLOOKUP($G453,Educacion[],R$7,0))</f>
        <v/>
      </c>
      <c r="S453" t="str">
        <f>+IF($F453="","",VLOOKUP($G453,Educacion[],S$7,0))</f>
        <v/>
      </c>
      <c r="T453" t="str">
        <f>+IF($F453="","",VLOOKUP($G453,Educacion[],T$7,0))</f>
        <v/>
      </c>
      <c r="U453" t="str">
        <f>+IF($F453="","",VLOOKUP($G453,Educacion[],U$7,0))</f>
        <v/>
      </c>
      <c r="V453" t="str">
        <f>+IF($F453="","",VLOOKUP($G453,Educacion[],V$7,0))</f>
        <v/>
      </c>
      <c r="W453" t="str">
        <f>+IF($F453="","",VLOOKUP($G453,Educacion[],W$7,0))</f>
        <v/>
      </c>
      <c r="X453" t="str">
        <f>+IF($F453="","",VLOOKUP($G453,Educacion[],X$7,0))</f>
        <v/>
      </c>
      <c r="Y453" t="str">
        <f>+IF($F453="","",VLOOKUP($G453,Educacion[],Y$7,0))</f>
        <v/>
      </c>
      <c r="Z453" t="str">
        <f>+IF($F453="","",VLOOKUP($G453,Educacion[],Z$7,0))</f>
        <v/>
      </c>
      <c r="AA453" t="str">
        <f>+IF($F453="","",VLOOKUP($G453,Educacion[],AA$7,0))</f>
        <v/>
      </c>
      <c r="AB453" t="str">
        <f>+IF($F453="","",VLOOKUP($G453,Educacion[],AB$7,0))</f>
        <v/>
      </c>
      <c r="AC453" t="str">
        <f>+IF($F453="","",VLOOKUP($G453,Educacion[],AC$7,0))</f>
        <v/>
      </c>
      <c r="AD453" t="str">
        <f>+IF($F453="","",VLOOKUP($G453,Educacion[],AD$7,0))</f>
        <v/>
      </c>
      <c r="AE453" t="str">
        <f>+IF($F453="","",VLOOKUP($G453,Educacion[],AE$7,0))</f>
        <v/>
      </c>
      <c r="AF453" t="str">
        <f>+IF($F453="","",VLOOKUP($G453,Educacion[],AF$7,0))</f>
        <v/>
      </c>
      <c r="AG453" t="str">
        <f>+IF($F453="","",VLOOKUP($G453,Educacion[],AG$7,0))</f>
        <v/>
      </c>
    </row>
    <row r="454" spans="1:33" x14ac:dyDescent="0.3">
      <c r="A454" s="36">
        <v>482</v>
      </c>
      <c r="B454" s="36" t="s">
        <v>857</v>
      </c>
      <c r="C454">
        <f t="shared" ca="1" si="37"/>
        <v>643</v>
      </c>
      <c r="D454" t="str">
        <f t="shared" si="42"/>
        <v/>
      </c>
      <c r="E454" t="str">
        <f t="shared" ca="1" si="38"/>
        <v>0691</v>
      </c>
      <c r="F454" t="str">
        <f t="shared" si="42"/>
        <v/>
      </c>
      <c r="G454" t="s">
        <v>1365</v>
      </c>
      <c r="H454" t="str">
        <f>+IF($F454="","",VLOOKUP($G454,Educacion[],H$7,0))</f>
        <v/>
      </c>
      <c r="I454" t="str">
        <f>+IF($F454="","",VLOOKUP($G454,Educacion[],I$7,0))</f>
        <v/>
      </c>
      <c r="J454" t="str">
        <f>+IF($F454="","",VLOOKUP($G454,Educacion[],J$7,0))</f>
        <v/>
      </c>
      <c r="K454" t="str">
        <f>+IF($F454="","",VLOOKUP($G454,Educacion[],K$7,0))</f>
        <v/>
      </c>
      <c r="L454" t="str">
        <f>+IF($F454="","",VLOOKUP($G454,Educacion[],L$7,0))</f>
        <v/>
      </c>
      <c r="M454" t="str">
        <f>+IF($F454="","",VLOOKUP($G454,Educacion[],M$7,0))</f>
        <v/>
      </c>
      <c r="N454" t="str">
        <f>+IF($F454="","",VLOOKUP($G454,Educacion[],N$7,0))</f>
        <v/>
      </c>
      <c r="O454" t="str">
        <f>+IF($F454="","",VLOOKUP($G454,Educacion[],O$7,0))</f>
        <v/>
      </c>
      <c r="P454" t="str">
        <f>+IF($F454="","",VLOOKUP($G454,Educacion[],P$7,0))</f>
        <v/>
      </c>
      <c r="Q454" t="str">
        <f>+IF($F454="","",VLOOKUP($G454,Educacion[],Q$7,0))</f>
        <v/>
      </c>
      <c r="R454" t="str">
        <f>+IF($F454="","",VLOOKUP($G454,Educacion[],R$7,0))</f>
        <v/>
      </c>
      <c r="S454" t="str">
        <f>+IF($F454="","",VLOOKUP($G454,Educacion[],S$7,0))</f>
        <v/>
      </c>
      <c r="T454" t="str">
        <f>+IF($F454="","",VLOOKUP($G454,Educacion[],T$7,0))</f>
        <v/>
      </c>
      <c r="U454" t="str">
        <f>+IF($F454="","",VLOOKUP($G454,Educacion[],U$7,0))</f>
        <v/>
      </c>
      <c r="V454" t="str">
        <f>+IF($F454="","",VLOOKUP($G454,Educacion[],V$7,0))</f>
        <v/>
      </c>
      <c r="W454" t="str">
        <f>+IF($F454="","",VLOOKUP($G454,Educacion[],W$7,0))</f>
        <v/>
      </c>
      <c r="X454" t="str">
        <f>+IF($F454="","",VLOOKUP($G454,Educacion[],X$7,0))</f>
        <v/>
      </c>
      <c r="Y454" t="str">
        <f>+IF($F454="","",VLOOKUP($G454,Educacion[],Y$7,0))</f>
        <v/>
      </c>
      <c r="Z454" t="str">
        <f>+IF($F454="","",VLOOKUP($G454,Educacion[],Z$7,0))</f>
        <v/>
      </c>
      <c r="AA454" t="str">
        <f>+IF($F454="","",VLOOKUP($G454,Educacion[],AA$7,0))</f>
        <v/>
      </c>
      <c r="AB454" t="str">
        <f>+IF($F454="","",VLOOKUP($G454,Educacion[],AB$7,0))</f>
        <v/>
      </c>
      <c r="AC454" t="str">
        <f>+IF($F454="","",VLOOKUP($G454,Educacion[],AC$7,0))</f>
        <v/>
      </c>
      <c r="AD454" t="str">
        <f>+IF($F454="","",VLOOKUP($G454,Educacion[],AD$7,0))</f>
        <v/>
      </c>
      <c r="AE454" t="str">
        <f>+IF($F454="","",VLOOKUP($G454,Educacion[],AE$7,0))</f>
        <v/>
      </c>
      <c r="AF454" t="str">
        <f>+IF($F454="","",VLOOKUP($G454,Educacion[],AF$7,0))</f>
        <v/>
      </c>
      <c r="AG454" t="str">
        <f>+IF($F454="","",VLOOKUP($G454,Educacion[],AG$7,0))</f>
        <v/>
      </c>
    </row>
    <row r="455" spans="1:33" x14ac:dyDescent="0.3">
      <c r="A455" s="36">
        <v>483</v>
      </c>
      <c r="B455" s="36" t="s">
        <v>858</v>
      </c>
      <c r="C455">
        <f t="shared" ca="1" si="37"/>
        <v>433</v>
      </c>
      <c r="D455" t="str">
        <f t="shared" si="42"/>
        <v/>
      </c>
      <c r="E455" t="str">
        <f t="shared" ca="1" si="38"/>
        <v>0474</v>
      </c>
      <c r="F455" t="str">
        <f t="shared" si="42"/>
        <v/>
      </c>
      <c r="G455" t="s">
        <v>1366</v>
      </c>
      <c r="H455" t="str">
        <f>+IF($F455="","",VLOOKUP($G455,Educacion[],H$7,0))</f>
        <v/>
      </c>
      <c r="I455" t="str">
        <f>+IF($F455="","",VLOOKUP($G455,Educacion[],I$7,0))</f>
        <v/>
      </c>
      <c r="J455" t="str">
        <f>+IF($F455="","",VLOOKUP($G455,Educacion[],J$7,0))</f>
        <v/>
      </c>
      <c r="K455" t="str">
        <f>+IF($F455="","",VLOOKUP($G455,Educacion[],K$7,0))</f>
        <v/>
      </c>
      <c r="L455" t="str">
        <f>+IF($F455="","",VLOOKUP($G455,Educacion[],L$7,0))</f>
        <v/>
      </c>
      <c r="M455" t="str">
        <f>+IF($F455="","",VLOOKUP($G455,Educacion[],M$7,0))</f>
        <v/>
      </c>
      <c r="N455" t="str">
        <f>+IF($F455="","",VLOOKUP($G455,Educacion[],N$7,0))</f>
        <v/>
      </c>
      <c r="O455" t="str">
        <f>+IF($F455="","",VLOOKUP($G455,Educacion[],O$7,0))</f>
        <v/>
      </c>
      <c r="P455" t="str">
        <f>+IF($F455="","",VLOOKUP($G455,Educacion[],P$7,0))</f>
        <v/>
      </c>
      <c r="Q455" t="str">
        <f>+IF($F455="","",VLOOKUP($G455,Educacion[],Q$7,0))</f>
        <v/>
      </c>
      <c r="R455" t="str">
        <f>+IF($F455="","",VLOOKUP($G455,Educacion[],R$7,0))</f>
        <v/>
      </c>
      <c r="S455" t="str">
        <f>+IF($F455="","",VLOOKUP($G455,Educacion[],S$7,0))</f>
        <v/>
      </c>
      <c r="T455" t="str">
        <f>+IF($F455="","",VLOOKUP($G455,Educacion[],T$7,0))</f>
        <v/>
      </c>
      <c r="U455" t="str">
        <f>+IF($F455="","",VLOOKUP($G455,Educacion[],U$7,0))</f>
        <v/>
      </c>
      <c r="V455" t="str">
        <f>+IF($F455="","",VLOOKUP($G455,Educacion[],V$7,0))</f>
        <v/>
      </c>
      <c r="W455" t="str">
        <f>+IF($F455="","",VLOOKUP($G455,Educacion[],W$7,0))</f>
        <v/>
      </c>
      <c r="X455" t="str">
        <f>+IF($F455="","",VLOOKUP($G455,Educacion[],X$7,0))</f>
        <v/>
      </c>
      <c r="Y455" t="str">
        <f>+IF($F455="","",VLOOKUP($G455,Educacion[],Y$7,0))</f>
        <v/>
      </c>
      <c r="Z455" t="str">
        <f>+IF($F455="","",VLOOKUP($G455,Educacion[],Z$7,0))</f>
        <v/>
      </c>
      <c r="AA455" t="str">
        <f>+IF($F455="","",VLOOKUP($G455,Educacion[],AA$7,0))</f>
        <v/>
      </c>
      <c r="AB455" t="str">
        <f>+IF($F455="","",VLOOKUP($G455,Educacion[],AB$7,0))</f>
        <v/>
      </c>
      <c r="AC455" t="str">
        <f>+IF($F455="","",VLOOKUP($G455,Educacion[],AC$7,0))</f>
        <v/>
      </c>
      <c r="AD455" t="str">
        <f>+IF($F455="","",VLOOKUP($G455,Educacion[],AD$7,0))</f>
        <v/>
      </c>
      <c r="AE455" t="str">
        <f>+IF($F455="","",VLOOKUP($G455,Educacion[],AE$7,0))</f>
        <v/>
      </c>
      <c r="AF455" t="str">
        <f>+IF($F455="","",VLOOKUP($G455,Educacion[],AF$7,0))</f>
        <v/>
      </c>
      <c r="AG455" t="str">
        <f>+IF($F455="","",VLOOKUP($G455,Educacion[],AG$7,0))</f>
        <v/>
      </c>
    </row>
    <row r="456" spans="1:33" x14ac:dyDescent="0.3">
      <c r="A456" s="36">
        <v>484</v>
      </c>
      <c r="B456" s="36" t="s">
        <v>859</v>
      </c>
      <c r="C456">
        <f t="shared" ca="1" si="37"/>
        <v>567</v>
      </c>
      <c r="D456" t="str">
        <f t="shared" si="42"/>
        <v/>
      </c>
      <c r="E456" t="str">
        <f t="shared" ca="1" si="38"/>
        <v>0598</v>
      </c>
      <c r="F456" t="str">
        <f t="shared" si="42"/>
        <v/>
      </c>
      <c r="G456" t="s">
        <v>1367</v>
      </c>
      <c r="H456" t="str">
        <f>+IF($F456="","",VLOOKUP($G456,Educacion[],H$7,0))</f>
        <v/>
      </c>
      <c r="I456" t="str">
        <f>+IF($F456="","",VLOOKUP($G456,Educacion[],I$7,0))</f>
        <v/>
      </c>
      <c r="J456" t="str">
        <f>+IF($F456="","",VLOOKUP($G456,Educacion[],J$7,0))</f>
        <v/>
      </c>
      <c r="K456" t="str">
        <f>+IF($F456="","",VLOOKUP($G456,Educacion[],K$7,0))</f>
        <v/>
      </c>
      <c r="L456" t="str">
        <f>+IF($F456="","",VLOOKUP($G456,Educacion[],L$7,0))</f>
        <v/>
      </c>
      <c r="M456" t="str">
        <f>+IF($F456="","",VLOOKUP($G456,Educacion[],M$7,0))</f>
        <v/>
      </c>
      <c r="N456" t="str">
        <f>+IF($F456="","",VLOOKUP($G456,Educacion[],N$7,0))</f>
        <v/>
      </c>
      <c r="O456" t="str">
        <f>+IF($F456="","",VLOOKUP($G456,Educacion[],O$7,0))</f>
        <v/>
      </c>
      <c r="P456" t="str">
        <f>+IF($F456="","",VLOOKUP($G456,Educacion[],P$7,0))</f>
        <v/>
      </c>
      <c r="Q456" t="str">
        <f>+IF($F456="","",VLOOKUP($G456,Educacion[],Q$7,0))</f>
        <v/>
      </c>
      <c r="R456" t="str">
        <f>+IF($F456="","",VLOOKUP($G456,Educacion[],R$7,0))</f>
        <v/>
      </c>
      <c r="S456" t="str">
        <f>+IF($F456="","",VLOOKUP($G456,Educacion[],S$7,0))</f>
        <v/>
      </c>
      <c r="T456" t="str">
        <f>+IF($F456="","",VLOOKUP($G456,Educacion[],T$7,0))</f>
        <v/>
      </c>
      <c r="U456" t="str">
        <f>+IF($F456="","",VLOOKUP($G456,Educacion[],U$7,0))</f>
        <v/>
      </c>
      <c r="V456" t="str">
        <f>+IF($F456="","",VLOOKUP($G456,Educacion[],V$7,0))</f>
        <v/>
      </c>
      <c r="W456" t="str">
        <f>+IF($F456="","",VLOOKUP($G456,Educacion[],W$7,0))</f>
        <v/>
      </c>
      <c r="X456" t="str">
        <f>+IF($F456="","",VLOOKUP($G456,Educacion[],X$7,0))</f>
        <v/>
      </c>
      <c r="Y456" t="str">
        <f>+IF($F456="","",VLOOKUP($G456,Educacion[],Y$7,0))</f>
        <v/>
      </c>
      <c r="Z456" t="str">
        <f>+IF($F456="","",VLOOKUP($G456,Educacion[],Z$7,0))</f>
        <v/>
      </c>
      <c r="AA456" t="str">
        <f>+IF($F456="","",VLOOKUP($G456,Educacion[],AA$7,0))</f>
        <v/>
      </c>
      <c r="AB456" t="str">
        <f>+IF($F456="","",VLOOKUP($G456,Educacion[],AB$7,0))</f>
        <v/>
      </c>
      <c r="AC456" t="str">
        <f>+IF($F456="","",VLOOKUP($G456,Educacion[],AC$7,0))</f>
        <v/>
      </c>
      <c r="AD456" t="str">
        <f>+IF($F456="","",VLOOKUP($G456,Educacion[],AD$7,0))</f>
        <v/>
      </c>
      <c r="AE456" t="str">
        <f>+IF($F456="","",VLOOKUP($G456,Educacion[],AE$7,0))</f>
        <v/>
      </c>
      <c r="AF456" t="str">
        <f>+IF($F456="","",VLOOKUP($G456,Educacion[],AF$7,0))</f>
        <v/>
      </c>
      <c r="AG456" t="str">
        <f>+IF($F456="","",VLOOKUP($G456,Educacion[],AG$7,0))</f>
        <v/>
      </c>
    </row>
    <row r="457" spans="1:33" x14ac:dyDescent="0.3">
      <c r="A457" s="36">
        <v>485</v>
      </c>
      <c r="B457" s="36" t="s">
        <v>860</v>
      </c>
      <c r="C457">
        <f t="shared" ca="1" si="37"/>
        <v>146</v>
      </c>
      <c r="D457" t="str">
        <f t="shared" si="42"/>
        <v/>
      </c>
      <c r="E457" t="str">
        <f t="shared" ca="1" si="38"/>
        <v>0138</v>
      </c>
      <c r="F457" t="str">
        <f t="shared" si="42"/>
        <v/>
      </c>
      <c r="G457" t="s">
        <v>1368</v>
      </c>
      <c r="H457" t="str">
        <f>+IF($F457="","",VLOOKUP($G457,Educacion[],H$7,0))</f>
        <v/>
      </c>
      <c r="I457" t="str">
        <f>+IF($F457="","",VLOOKUP($G457,Educacion[],I$7,0))</f>
        <v/>
      </c>
      <c r="J457" t="str">
        <f>+IF($F457="","",VLOOKUP($G457,Educacion[],J$7,0))</f>
        <v/>
      </c>
      <c r="K457" t="str">
        <f>+IF($F457="","",VLOOKUP($G457,Educacion[],K$7,0))</f>
        <v/>
      </c>
      <c r="L457" t="str">
        <f>+IF($F457="","",VLOOKUP($G457,Educacion[],L$7,0))</f>
        <v/>
      </c>
      <c r="M457" t="str">
        <f>+IF($F457="","",VLOOKUP($G457,Educacion[],M$7,0))</f>
        <v/>
      </c>
      <c r="N457" t="str">
        <f>+IF($F457="","",VLOOKUP($G457,Educacion[],N$7,0))</f>
        <v/>
      </c>
      <c r="O457" t="str">
        <f>+IF($F457="","",VLOOKUP($G457,Educacion[],O$7,0))</f>
        <v/>
      </c>
      <c r="P457" t="str">
        <f>+IF($F457="","",VLOOKUP($G457,Educacion[],P$7,0))</f>
        <v/>
      </c>
      <c r="Q457" t="str">
        <f>+IF($F457="","",VLOOKUP($G457,Educacion[],Q$7,0))</f>
        <v/>
      </c>
      <c r="R457" t="str">
        <f>+IF($F457="","",VLOOKUP($G457,Educacion[],R$7,0))</f>
        <v/>
      </c>
      <c r="S457" t="str">
        <f>+IF($F457="","",VLOOKUP($G457,Educacion[],S$7,0))</f>
        <v/>
      </c>
      <c r="T457" t="str">
        <f>+IF($F457="","",VLOOKUP($G457,Educacion[],T$7,0))</f>
        <v/>
      </c>
      <c r="U457" t="str">
        <f>+IF($F457="","",VLOOKUP($G457,Educacion[],U$7,0))</f>
        <v/>
      </c>
      <c r="V457" t="str">
        <f>+IF($F457="","",VLOOKUP($G457,Educacion[],V$7,0))</f>
        <v/>
      </c>
      <c r="W457" t="str">
        <f>+IF($F457="","",VLOOKUP($G457,Educacion[],W$7,0))</f>
        <v/>
      </c>
      <c r="X457" t="str">
        <f>+IF($F457="","",VLOOKUP($G457,Educacion[],X$7,0))</f>
        <v/>
      </c>
      <c r="Y457" t="str">
        <f>+IF($F457="","",VLOOKUP($G457,Educacion[],Y$7,0))</f>
        <v/>
      </c>
      <c r="Z457" t="str">
        <f>+IF($F457="","",VLOOKUP($G457,Educacion[],Z$7,0))</f>
        <v/>
      </c>
      <c r="AA457" t="str">
        <f>+IF($F457="","",VLOOKUP($G457,Educacion[],AA$7,0))</f>
        <v/>
      </c>
      <c r="AB457" t="str">
        <f>+IF($F457="","",VLOOKUP($G457,Educacion[],AB$7,0))</f>
        <v/>
      </c>
      <c r="AC457" t="str">
        <f>+IF($F457="","",VLOOKUP($G457,Educacion[],AC$7,0))</f>
        <v/>
      </c>
      <c r="AD457" t="str">
        <f>+IF($F457="","",VLOOKUP($G457,Educacion[],AD$7,0))</f>
        <v/>
      </c>
      <c r="AE457" t="str">
        <f>+IF($F457="","",VLOOKUP($G457,Educacion[],AE$7,0))</f>
        <v/>
      </c>
      <c r="AF457" t="str">
        <f>+IF($F457="","",VLOOKUP($G457,Educacion[],AF$7,0))</f>
        <v/>
      </c>
      <c r="AG457" t="str">
        <f>+IF($F457="","",VLOOKUP($G457,Educacion[],AG$7,0))</f>
        <v/>
      </c>
    </row>
    <row r="458" spans="1:33" x14ac:dyDescent="0.3">
      <c r="A458" s="36">
        <v>486</v>
      </c>
      <c r="B458" s="36" t="s">
        <v>861</v>
      </c>
      <c r="C458">
        <f t="shared" ref="C458:C521" ca="1" si="43">+INT(RAND()*$B$4)</f>
        <v>622</v>
      </c>
      <c r="D458" t="str">
        <f t="shared" si="42"/>
        <v/>
      </c>
      <c r="E458" t="str">
        <f t="shared" ca="1" si="38"/>
        <v>0659</v>
      </c>
      <c r="F458" t="str">
        <f t="shared" si="42"/>
        <v/>
      </c>
      <c r="G458" t="s">
        <v>993</v>
      </c>
      <c r="H458" t="str">
        <f>+IF($F458="","",VLOOKUP($G458,Educacion[],H$7,0))</f>
        <v/>
      </c>
      <c r="I458" t="str">
        <f>+IF($F458="","",VLOOKUP($G458,Educacion[],I$7,0))</f>
        <v/>
      </c>
      <c r="J458" t="str">
        <f>+IF($F458="","",VLOOKUP($G458,Educacion[],J$7,0))</f>
        <v/>
      </c>
      <c r="K458" t="str">
        <f>+IF($F458="","",VLOOKUP($G458,Educacion[],K$7,0))</f>
        <v/>
      </c>
      <c r="L458" t="str">
        <f>+IF($F458="","",VLOOKUP($G458,Educacion[],L$7,0))</f>
        <v/>
      </c>
      <c r="M458" t="str">
        <f>+IF($F458="","",VLOOKUP($G458,Educacion[],M$7,0))</f>
        <v/>
      </c>
      <c r="N458" t="str">
        <f>+IF($F458="","",VLOOKUP($G458,Educacion[],N$7,0))</f>
        <v/>
      </c>
      <c r="O458" t="str">
        <f>+IF($F458="","",VLOOKUP($G458,Educacion[],O$7,0))</f>
        <v/>
      </c>
      <c r="P458" t="str">
        <f>+IF($F458="","",VLOOKUP($G458,Educacion[],P$7,0))</f>
        <v/>
      </c>
      <c r="Q458" t="str">
        <f>+IF($F458="","",VLOOKUP($G458,Educacion[],Q$7,0))</f>
        <v/>
      </c>
      <c r="R458" t="str">
        <f>+IF($F458="","",VLOOKUP($G458,Educacion[],R$7,0))</f>
        <v/>
      </c>
      <c r="S458" t="str">
        <f>+IF($F458="","",VLOOKUP($G458,Educacion[],S$7,0))</f>
        <v/>
      </c>
      <c r="T458" t="str">
        <f>+IF($F458="","",VLOOKUP($G458,Educacion[],T$7,0))</f>
        <v/>
      </c>
      <c r="U458" t="str">
        <f>+IF($F458="","",VLOOKUP($G458,Educacion[],U$7,0))</f>
        <v/>
      </c>
      <c r="V458" t="str">
        <f>+IF($F458="","",VLOOKUP($G458,Educacion[],V$7,0))</f>
        <v/>
      </c>
      <c r="W458" t="str">
        <f>+IF($F458="","",VLOOKUP($G458,Educacion[],W$7,0))</f>
        <v/>
      </c>
      <c r="X458" t="str">
        <f>+IF($F458="","",VLOOKUP($G458,Educacion[],X$7,0))</f>
        <v/>
      </c>
      <c r="Y458" t="str">
        <f>+IF($F458="","",VLOOKUP($G458,Educacion[],Y$7,0))</f>
        <v/>
      </c>
      <c r="Z458" t="str">
        <f>+IF($F458="","",VLOOKUP($G458,Educacion[],Z$7,0))</f>
        <v/>
      </c>
      <c r="AA458" t="str">
        <f>+IF($F458="","",VLOOKUP($G458,Educacion[],AA$7,0))</f>
        <v/>
      </c>
      <c r="AB458" t="str">
        <f>+IF($F458="","",VLOOKUP($G458,Educacion[],AB$7,0))</f>
        <v/>
      </c>
      <c r="AC458" t="str">
        <f>+IF($F458="","",VLOOKUP($G458,Educacion[],AC$7,0))</f>
        <v/>
      </c>
      <c r="AD458" t="str">
        <f>+IF($F458="","",VLOOKUP($G458,Educacion[],AD$7,0))</f>
        <v/>
      </c>
      <c r="AE458" t="str">
        <f>+IF($F458="","",VLOOKUP($G458,Educacion[],AE$7,0))</f>
        <v/>
      </c>
      <c r="AF458" t="str">
        <f>+IF($F458="","",VLOOKUP($G458,Educacion[],AF$7,0))</f>
        <v/>
      </c>
      <c r="AG458" t="str">
        <f>+IF($F458="","",VLOOKUP($G458,Educacion[],AG$7,0))</f>
        <v/>
      </c>
    </row>
    <row r="459" spans="1:33" x14ac:dyDescent="0.3">
      <c r="A459" s="36">
        <v>487</v>
      </c>
      <c r="B459" s="36" t="s">
        <v>862</v>
      </c>
      <c r="C459">
        <f t="shared" ca="1" si="43"/>
        <v>607</v>
      </c>
      <c r="D459" t="str">
        <f t="shared" si="42"/>
        <v/>
      </c>
      <c r="E459" t="str">
        <f t="shared" ref="E459:E522" ca="1" si="44">+IFERROR(VLOOKUP(C459,$A$10:$B$2953,2,0),"")</f>
        <v>0640</v>
      </c>
      <c r="F459" t="str">
        <f t="shared" si="42"/>
        <v/>
      </c>
      <c r="G459" t="s">
        <v>1369</v>
      </c>
      <c r="H459" t="str">
        <f>+IF($F459="","",VLOOKUP($G459,Educacion[],H$7,0))</f>
        <v/>
      </c>
      <c r="I459" t="str">
        <f>+IF($F459="","",VLOOKUP($G459,Educacion[],I$7,0))</f>
        <v/>
      </c>
      <c r="J459" t="str">
        <f>+IF($F459="","",VLOOKUP($G459,Educacion[],J$7,0))</f>
        <v/>
      </c>
      <c r="K459" t="str">
        <f>+IF($F459="","",VLOOKUP($G459,Educacion[],K$7,0))</f>
        <v/>
      </c>
      <c r="L459" t="str">
        <f>+IF($F459="","",VLOOKUP($G459,Educacion[],L$7,0))</f>
        <v/>
      </c>
      <c r="M459" t="str">
        <f>+IF($F459="","",VLOOKUP($G459,Educacion[],M$7,0))</f>
        <v/>
      </c>
      <c r="N459" t="str">
        <f>+IF($F459="","",VLOOKUP($G459,Educacion[],N$7,0))</f>
        <v/>
      </c>
      <c r="O459" t="str">
        <f>+IF($F459="","",VLOOKUP($G459,Educacion[],O$7,0))</f>
        <v/>
      </c>
      <c r="P459" t="str">
        <f>+IF($F459="","",VLOOKUP($G459,Educacion[],P$7,0))</f>
        <v/>
      </c>
      <c r="Q459" t="str">
        <f>+IF($F459="","",VLOOKUP($G459,Educacion[],Q$7,0))</f>
        <v/>
      </c>
      <c r="R459" t="str">
        <f>+IF($F459="","",VLOOKUP($G459,Educacion[],R$7,0))</f>
        <v/>
      </c>
      <c r="S459" t="str">
        <f>+IF($F459="","",VLOOKUP($G459,Educacion[],S$7,0))</f>
        <v/>
      </c>
      <c r="T459" t="str">
        <f>+IF($F459="","",VLOOKUP($G459,Educacion[],T$7,0))</f>
        <v/>
      </c>
      <c r="U459" t="str">
        <f>+IF($F459="","",VLOOKUP($G459,Educacion[],U$7,0))</f>
        <v/>
      </c>
      <c r="V459" t="str">
        <f>+IF($F459="","",VLOOKUP($G459,Educacion[],V$7,0))</f>
        <v/>
      </c>
      <c r="W459" t="str">
        <f>+IF($F459="","",VLOOKUP($G459,Educacion[],W$7,0))</f>
        <v/>
      </c>
      <c r="X459" t="str">
        <f>+IF($F459="","",VLOOKUP($G459,Educacion[],X$7,0))</f>
        <v/>
      </c>
      <c r="Y459" t="str">
        <f>+IF($F459="","",VLOOKUP($G459,Educacion[],Y$7,0))</f>
        <v/>
      </c>
      <c r="Z459" t="str">
        <f>+IF($F459="","",VLOOKUP($G459,Educacion[],Z$7,0))</f>
        <v/>
      </c>
      <c r="AA459" t="str">
        <f>+IF($F459="","",VLOOKUP($G459,Educacion[],AA$7,0))</f>
        <v/>
      </c>
      <c r="AB459" t="str">
        <f>+IF($F459="","",VLOOKUP($G459,Educacion[],AB$7,0))</f>
        <v/>
      </c>
      <c r="AC459" t="str">
        <f>+IF($F459="","",VLOOKUP($G459,Educacion[],AC$7,0))</f>
        <v/>
      </c>
      <c r="AD459" t="str">
        <f>+IF($F459="","",VLOOKUP($G459,Educacion[],AD$7,0))</f>
        <v/>
      </c>
      <c r="AE459" t="str">
        <f>+IF($F459="","",VLOOKUP($G459,Educacion[],AE$7,0))</f>
        <v/>
      </c>
      <c r="AF459" t="str">
        <f>+IF($F459="","",VLOOKUP($G459,Educacion[],AF$7,0))</f>
        <v/>
      </c>
      <c r="AG459" t="str">
        <f>+IF($F459="","",VLOOKUP($G459,Educacion[],AG$7,0))</f>
        <v/>
      </c>
    </row>
    <row r="460" spans="1:33" x14ac:dyDescent="0.3">
      <c r="A460" s="36">
        <v>488</v>
      </c>
      <c r="B460" s="36" t="s">
        <v>863</v>
      </c>
      <c r="C460">
        <f t="shared" ca="1" si="43"/>
        <v>618</v>
      </c>
      <c r="D460" t="str">
        <f t="shared" ref="D460:F475" si="45">+IF(OR(D459=$B$6,D459=""),"",D459+1)</f>
        <v/>
      </c>
      <c r="E460" t="str">
        <f t="shared" ca="1" si="44"/>
        <v>0654</v>
      </c>
      <c r="F460" t="str">
        <f t="shared" si="45"/>
        <v/>
      </c>
      <c r="G460" t="s">
        <v>1370</v>
      </c>
      <c r="H460" t="str">
        <f>+IF($F460="","",VLOOKUP($G460,Educacion[],H$7,0))</f>
        <v/>
      </c>
      <c r="I460" t="str">
        <f>+IF($F460="","",VLOOKUP($G460,Educacion[],I$7,0))</f>
        <v/>
      </c>
      <c r="J460" t="str">
        <f>+IF($F460="","",VLOOKUP($G460,Educacion[],J$7,0))</f>
        <v/>
      </c>
      <c r="K460" t="str">
        <f>+IF($F460="","",VLOOKUP($G460,Educacion[],K$7,0))</f>
        <v/>
      </c>
      <c r="L460" t="str">
        <f>+IF($F460="","",VLOOKUP($G460,Educacion[],L$7,0))</f>
        <v/>
      </c>
      <c r="M460" t="str">
        <f>+IF($F460="","",VLOOKUP($G460,Educacion[],M$7,0))</f>
        <v/>
      </c>
      <c r="N460" t="str">
        <f>+IF($F460="","",VLOOKUP($G460,Educacion[],N$7,0))</f>
        <v/>
      </c>
      <c r="O460" t="str">
        <f>+IF($F460="","",VLOOKUP($G460,Educacion[],O$7,0))</f>
        <v/>
      </c>
      <c r="P460" t="str">
        <f>+IF($F460="","",VLOOKUP($G460,Educacion[],P$7,0))</f>
        <v/>
      </c>
      <c r="Q460" t="str">
        <f>+IF($F460="","",VLOOKUP($G460,Educacion[],Q$7,0))</f>
        <v/>
      </c>
      <c r="R460" t="str">
        <f>+IF($F460="","",VLOOKUP($G460,Educacion[],R$7,0))</f>
        <v/>
      </c>
      <c r="S460" t="str">
        <f>+IF($F460="","",VLOOKUP($G460,Educacion[],S$7,0))</f>
        <v/>
      </c>
      <c r="T460" t="str">
        <f>+IF($F460="","",VLOOKUP($G460,Educacion[],T$7,0))</f>
        <v/>
      </c>
      <c r="U460" t="str">
        <f>+IF($F460="","",VLOOKUP($G460,Educacion[],U$7,0))</f>
        <v/>
      </c>
      <c r="V460" t="str">
        <f>+IF($F460="","",VLOOKUP($G460,Educacion[],V$7,0))</f>
        <v/>
      </c>
      <c r="W460" t="str">
        <f>+IF($F460="","",VLOOKUP($G460,Educacion[],W$7,0))</f>
        <v/>
      </c>
      <c r="X460" t="str">
        <f>+IF($F460="","",VLOOKUP($G460,Educacion[],X$7,0))</f>
        <v/>
      </c>
      <c r="Y460" t="str">
        <f>+IF($F460="","",VLOOKUP($G460,Educacion[],Y$7,0))</f>
        <v/>
      </c>
      <c r="Z460" t="str">
        <f>+IF($F460="","",VLOOKUP($G460,Educacion[],Z$7,0))</f>
        <v/>
      </c>
      <c r="AA460" t="str">
        <f>+IF($F460="","",VLOOKUP($G460,Educacion[],AA$7,0))</f>
        <v/>
      </c>
      <c r="AB460" t="str">
        <f>+IF($F460="","",VLOOKUP($G460,Educacion[],AB$7,0))</f>
        <v/>
      </c>
      <c r="AC460" t="str">
        <f>+IF($F460="","",VLOOKUP($G460,Educacion[],AC$7,0))</f>
        <v/>
      </c>
      <c r="AD460" t="str">
        <f>+IF($F460="","",VLOOKUP($G460,Educacion[],AD$7,0))</f>
        <v/>
      </c>
      <c r="AE460" t="str">
        <f>+IF($F460="","",VLOOKUP($G460,Educacion[],AE$7,0))</f>
        <v/>
      </c>
      <c r="AF460" t="str">
        <f>+IF($F460="","",VLOOKUP($G460,Educacion[],AF$7,0))</f>
        <v/>
      </c>
      <c r="AG460" t="str">
        <f>+IF($F460="","",VLOOKUP($G460,Educacion[],AG$7,0))</f>
        <v/>
      </c>
    </row>
    <row r="461" spans="1:33" x14ac:dyDescent="0.3">
      <c r="A461" s="36">
        <v>489</v>
      </c>
      <c r="B461" s="36" t="s">
        <v>864</v>
      </c>
      <c r="C461">
        <f t="shared" ca="1" si="43"/>
        <v>17</v>
      </c>
      <c r="D461" t="str">
        <f t="shared" si="45"/>
        <v/>
      </c>
      <c r="E461" t="str">
        <f t="shared" ca="1" si="44"/>
        <v>0020</v>
      </c>
      <c r="F461" t="str">
        <f t="shared" si="45"/>
        <v/>
      </c>
      <c r="G461" t="s">
        <v>1371</v>
      </c>
      <c r="H461" t="str">
        <f>+IF($F461="","",VLOOKUP($G461,Educacion[],H$7,0))</f>
        <v/>
      </c>
      <c r="I461" t="str">
        <f>+IF($F461="","",VLOOKUP($G461,Educacion[],I$7,0))</f>
        <v/>
      </c>
      <c r="J461" t="str">
        <f>+IF($F461="","",VLOOKUP($G461,Educacion[],J$7,0))</f>
        <v/>
      </c>
      <c r="K461" t="str">
        <f>+IF($F461="","",VLOOKUP($G461,Educacion[],K$7,0))</f>
        <v/>
      </c>
      <c r="L461" t="str">
        <f>+IF($F461="","",VLOOKUP($G461,Educacion[],L$7,0))</f>
        <v/>
      </c>
      <c r="M461" t="str">
        <f>+IF($F461="","",VLOOKUP($G461,Educacion[],M$7,0))</f>
        <v/>
      </c>
      <c r="N461" t="str">
        <f>+IF($F461="","",VLOOKUP($G461,Educacion[],N$7,0))</f>
        <v/>
      </c>
      <c r="O461" t="str">
        <f>+IF($F461="","",VLOOKUP($G461,Educacion[],O$7,0))</f>
        <v/>
      </c>
      <c r="P461" t="str">
        <f>+IF($F461="","",VLOOKUP($G461,Educacion[],P$7,0))</f>
        <v/>
      </c>
      <c r="Q461" t="str">
        <f>+IF($F461="","",VLOOKUP($G461,Educacion[],Q$7,0))</f>
        <v/>
      </c>
      <c r="R461" t="str">
        <f>+IF($F461="","",VLOOKUP($G461,Educacion[],R$7,0))</f>
        <v/>
      </c>
      <c r="S461" t="str">
        <f>+IF($F461="","",VLOOKUP($G461,Educacion[],S$7,0))</f>
        <v/>
      </c>
      <c r="T461" t="str">
        <f>+IF($F461="","",VLOOKUP($G461,Educacion[],T$7,0))</f>
        <v/>
      </c>
      <c r="U461" t="str">
        <f>+IF($F461="","",VLOOKUP($G461,Educacion[],U$7,0))</f>
        <v/>
      </c>
      <c r="V461" t="str">
        <f>+IF($F461="","",VLOOKUP($G461,Educacion[],V$7,0))</f>
        <v/>
      </c>
      <c r="W461" t="str">
        <f>+IF($F461="","",VLOOKUP($G461,Educacion[],W$7,0))</f>
        <v/>
      </c>
      <c r="X461" t="str">
        <f>+IF($F461="","",VLOOKUP($G461,Educacion[],X$7,0))</f>
        <v/>
      </c>
      <c r="Y461" t="str">
        <f>+IF($F461="","",VLOOKUP($G461,Educacion[],Y$7,0))</f>
        <v/>
      </c>
      <c r="Z461" t="str">
        <f>+IF($F461="","",VLOOKUP($G461,Educacion[],Z$7,0))</f>
        <v/>
      </c>
      <c r="AA461" t="str">
        <f>+IF($F461="","",VLOOKUP($G461,Educacion[],AA$7,0))</f>
        <v/>
      </c>
      <c r="AB461" t="str">
        <f>+IF($F461="","",VLOOKUP($G461,Educacion[],AB$7,0))</f>
        <v/>
      </c>
      <c r="AC461" t="str">
        <f>+IF($F461="","",VLOOKUP($G461,Educacion[],AC$7,0))</f>
        <v/>
      </c>
      <c r="AD461" t="str">
        <f>+IF($F461="","",VLOOKUP($G461,Educacion[],AD$7,0))</f>
        <v/>
      </c>
      <c r="AE461" t="str">
        <f>+IF($F461="","",VLOOKUP($G461,Educacion[],AE$7,0))</f>
        <v/>
      </c>
      <c r="AF461" t="str">
        <f>+IF($F461="","",VLOOKUP($G461,Educacion[],AF$7,0))</f>
        <v/>
      </c>
      <c r="AG461" t="str">
        <f>+IF($F461="","",VLOOKUP($G461,Educacion[],AG$7,0))</f>
        <v/>
      </c>
    </row>
    <row r="462" spans="1:33" x14ac:dyDescent="0.3">
      <c r="A462" s="36">
        <v>490</v>
      </c>
      <c r="B462" s="36" t="s">
        <v>865</v>
      </c>
      <c r="C462">
        <f t="shared" ca="1" si="43"/>
        <v>159</v>
      </c>
      <c r="D462" t="str">
        <f t="shared" si="45"/>
        <v/>
      </c>
      <c r="E462" t="str">
        <f t="shared" ca="1" si="44"/>
        <v>0152</v>
      </c>
      <c r="F462" t="str">
        <f t="shared" si="45"/>
        <v/>
      </c>
      <c r="G462" t="s">
        <v>1372</v>
      </c>
      <c r="H462" t="str">
        <f>+IF($F462="","",VLOOKUP($G462,Educacion[],H$7,0))</f>
        <v/>
      </c>
      <c r="I462" t="str">
        <f>+IF($F462="","",VLOOKUP($G462,Educacion[],I$7,0))</f>
        <v/>
      </c>
      <c r="J462" t="str">
        <f>+IF($F462="","",VLOOKUP($G462,Educacion[],J$7,0))</f>
        <v/>
      </c>
      <c r="K462" t="str">
        <f>+IF($F462="","",VLOOKUP($G462,Educacion[],K$7,0))</f>
        <v/>
      </c>
      <c r="L462" t="str">
        <f>+IF($F462="","",VLOOKUP($G462,Educacion[],L$7,0))</f>
        <v/>
      </c>
      <c r="M462" t="str">
        <f>+IF($F462="","",VLOOKUP($G462,Educacion[],M$7,0))</f>
        <v/>
      </c>
      <c r="N462" t="str">
        <f>+IF($F462="","",VLOOKUP($G462,Educacion[],N$7,0))</f>
        <v/>
      </c>
      <c r="O462" t="str">
        <f>+IF($F462="","",VLOOKUP($G462,Educacion[],O$7,0))</f>
        <v/>
      </c>
      <c r="P462" t="str">
        <f>+IF($F462="","",VLOOKUP($G462,Educacion[],P$7,0))</f>
        <v/>
      </c>
      <c r="Q462" t="str">
        <f>+IF($F462="","",VLOOKUP($G462,Educacion[],Q$7,0))</f>
        <v/>
      </c>
      <c r="R462" t="str">
        <f>+IF($F462="","",VLOOKUP($G462,Educacion[],R$7,0))</f>
        <v/>
      </c>
      <c r="S462" t="str">
        <f>+IF($F462="","",VLOOKUP($G462,Educacion[],S$7,0))</f>
        <v/>
      </c>
      <c r="T462" t="str">
        <f>+IF($F462="","",VLOOKUP($G462,Educacion[],T$7,0))</f>
        <v/>
      </c>
      <c r="U462" t="str">
        <f>+IF($F462="","",VLOOKUP($G462,Educacion[],U$7,0))</f>
        <v/>
      </c>
      <c r="V462" t="str">
        <f>+IF($F462="","",VLOOKUP($G462,Educacion[],V$7,0))</f>
        <v/>
      </c>
      <c r="W462" t="str">
        <f>+IF($F462="","",VLOOKUP($G462,Educacion[],W$7,0))</f>
        <v/>
      </c>
      <c r="X462" t="str">
        <f>+IF($F462="","",VLOOKUP($G462,Educacion[],X$7,0))</f>
        <v/>
      </c>
      <c r="Y462" t="str">
        <f>+IF($F462="","",VLOOKUP($G462,Educacion[],Y$7,0))</f>
        <v/>
      </c>
      <c r="Z462" t="str">
        <f>+IF($F462="","",VLOOKUP($G462,Educacion[],Z$7,0))</f>
        <v/>
      </c>
      <c r="AA462" t="str">
        <f>+IF($F462="","",VLOOKUP($G462,Educacion[],AA$7,0))</f>
        <v/>
      </c>
      <c r="AB462" t="str">
        <f>+IF($F462="","",VLOOKUP($G462,Educacion[],AB$7,0))</f>
        <v/>
      </c>
      <c r="AC462" t="str">
        <f>+IF($F462="","",VLOOKUP($G462,Educacion[],AC$7,0))</f>
        <v/>
      </c>
      <c r="AD462" t="str">
        <f>+IF($F462="","",VLOOKUP($G462,Educacion[],AD$7,0))</f>
        <v/>
      </c>
      <c r="AE462" t="str">
        <f>+IF($F462="","",VLOOKUP($G462,Educacion[],AE$7,0))</f>
        <v/>
      </c>
      <c r="AF462" t="str">
        <f>+IF($F462="","",VLOOKUP($G462,Educacion[],AF$7,0))</f>
        <v/>
      </c>
      <c r="AG462" t="str">
        <f>+IF($F462="","",VLOOKUP($G462,Educacion[],AG$7,0))</f>
        <v/>
      </c>
    </row>
    <row r="463" spans="1:33" x14ac:dyDescent="0.3">
      <c r="A463" s="36">
        <v>491</v>
      </c>
      <c r="B463" s="36" t="s">
        <v>866</v>
      </c>
      <c r="C463">
        <f t="shared" ca="1" si="43"/>
        <v>212</v>
      </c>
      <c r="D463" t="str">
        <f t="shared" si="45"/>
        <v/>
      </c>
      <c r="E463" t="str">
        <f t="shared" ca="1" si="44"/>
        <v>0208</v>
      </c>
      <c r="F463" t="str">
        <f t="shared" si="45"/>
        <v/>
      </c>
      <c r="G463" t="s">
        <v>1373</v>
      </c>
      <c r="H463" t="str">
        <f>+IF($F463="","",VLOOKUP($G463,Educacion[],H$7,0))</f>
        <v/>
      </c>
      <c r="I463" t="str">
        <f>+IF($F463="","",VLOOKUP($G463,Educacion[],I$7,0))</f>
        <v/>
      </c>
      <c r="J463" t="str">
        <f>+IF($F463="","",VLOOKUP($G463,Educacion[],J$7,0))</f>
        <v/>
      </c>
      <c r="K463" t="str">
        <f>+IF($F463="","",VLOOKUP($G463,Educacion[],K$7,0))</f>
        <v/>
      </c>
      <c r="L463" t="str">
        <f>+IF($F463="","",VLOOKUP($G463,Educacion[],L$7,0))</f>
        <v/>
      </c>
      <c r="M463" t="str">
        <f>+IF($F463="","",VLOOKUP($G463,Educacion[],M$7,0))</f>
        <v/>
      </c>
      <c r="N463" t="str">
        <f>+IF($F463="","",VLOOKUP($G463,Educacion[],N$7,0))</f>
        <v/>
      </c>
      <c r="O463" t="str">
        <f>+IF($F463="","",VLOOKUP($G463,Educacion[],O$7,0))</f>
        <v/>
      </c>
      <c r="P463" t="str">
        <f>+IF($F463="","",VLOOKUP($G463,Educacion[],P$7,0))</f>
        <v/>
      </c>
      <c r="Q463" t="str">
        <f>+IF($F463="","",VLOOKUP($G463,Educacion[],Q$7,0))</f>
        <v/>
      </c>
      <c r="R463" t="str">
        <f>+IF($F463="","",VLOOKUP($G463,Educacion[],R$7,0))</f>
        <v/>
      </c>
      <c r="S463" t="str">
        <f>+IF($F463="","",VLOOKUP($G463,Educacion[],S$7,0))</f>
        <v/>
      </c>
      <c r="T463" t="str">
        <f>+IF($F463="","",VLOOKUP($G463,Educacion[],T$7,0))</f>
        <v/>
      </c>
      <c r="U463" t="str">
        <f>+IF($F463="","",VLOOKUP($G463,Educacion[],U$7,0))</f>
        <v/>
      </c>
      <c r="V463" t="str">
        <f>+IF($F463="","",VLOOKUP($G463,Educacion[],V$7,0))</f>
        <v/>
      </c>
      <c r="W463" t="str">
        <f>+IF($F463="","",VLOOKUP($G463,Educacion[],W$7,0))</f>
        <v/>
      </c>
      <c r="X463" t="str">
        <f>+IF($F463="","",VLOOKUP($G463,Educacion[],X$7,0))</f>
        <v/>
      </c>
      <c r="Y463" t="str">
        <f>+IF($F463="","",VLOOKUP($G463,Educacion[],Y$7,0))</f>
        <v/>
      </c>
      <c r="Z463" t="str">
        <f>+IF($F463="","",VLOOKUP($G463,Educacion[],Z$7,0))</f>
        <v/>
      </c>
      <c r="AA463" t="str">
        <f>+IF($F463="","",VLOOKUP($G463,Educacion[],AA$7,0))</f>
        <v/>
      </c>
      <c r="AB463" t="str">
        <f>+IF($F463="","",VLOOKUP($G463,Educacion[],AB$7,0))</f>
        <v/>
      </c>
      <c r="AC463" t="str">
        <f>+IF($F463="","",VLOOKUP($G463,Educacion[],AC$7,0))</f>
        <v/>
      </c>
      <c r="AD463" t="str">
        <f>+IF($F463="","",VLOOKUP($G463,Educacion[],AD$7,0))</f>
        <v/>
      </c>
      <c r="AE463" t="str">
        <f>+IF($F463="","",VLOOKUP($G463,Educacion[],AE$7,0))</f>
        <v/>
      </c>
      <c r="AF463" t="str">
        <f>+IF($F463="","",VLOOKUP($G463,Educacion[],AF$7,0))</f>
        <v/>
      </c>
      <c r="AG463" t="str">
        <f>+IF($F463="","",VLOOKUP($G463,Educacion[],AG$7,0))</f>
        <v/>
      </c>
    </row>
    <row r="464" spans="1:33" x14ac:dyDescent="0.3">
      <c r="A464" s="36">
        <v>492</v>
      </c>
      <c r="B464" s="36" t="s">
        <v>867</v>
      </c>
      <c r="C464">
        <f t="shared" ca="1" si="43"/>
        <v>219</v>
      </c>
      <c r="D464" t="str">
        <f t="shared" si="45"/>
        <v/>
      </c>
      <c r="E464" t="str">
        <f t="shared" ca="1" si="44"/>
        <v>0216</v>
      </c>
      <c r="F464" t="str">
        <f t="shared" si="45"/>
        <v/>
      </c>
      <c r="G464" t="s">
        <v>1374</v>
      </c>
      <c r="H464" t="str">
        <f>+IF($F464="","",VLOOKUP($G464,Educacion[],H$7,0))</f>
        <v/>
      </c>
      <c r="I464" t="str">
        <f>+IF($F464="","",VLOOKUP($G464,Educacion[],I$7,0))</f>
        <v/>
      </c>
      <c r="J464" t="str">
        <f>+IF($F464="","",VLOOKUP($G464,Educacion[],J$7,0))</f>
        <v/>
      </c>
      <c r="K464" t="str">
        <f>+IF($F464="","",VLOOKUP($G464,Educacion[],K$7,0))</f>
        <v/>
      </c>
      <c r="L464" t="str">
        <f>+IF($F464="","",VLOOKUP($G464,Educacion[],L$7,0))</f>
        <v/>
      </c>
      <c r="M464" t="str">
        <f>+IF($F464="","",VLOOKUP($G464,Educacion[],M$7,0))</f>
        <v/>
      </c>
      <c r="N464" t="str">
        <f>+IF($F464="","",VLOOKUP($G464,Educacion[],N$7,0))</f>
        <v/>
      </c>
      <c r="O464" t="str">
        <f>+IF($F464="","",VLOOKUP($G464,Educacion[],O$7,0))</f>
        <v/>
      </c>
      <c r="P464" t="str">
        <f>+IF($F464="","",VLOOKUP($G464,Educacion[],P$7,0))</f>
        <v/>
      </c>
      <c r="Q464" t="str">
        <f>+IF($F464="","",VLOOKUP($G464,Educacion[],Q$7,0))</f>
        <v/>
      </c>
      <c r="R464" t="str">
        <f>+IF($F464="","",VLOOKUP($G464,Educacion[],R$7,0))</f>
        <v/>
      </c>
      <c r="S464" t="str">
        <f>+IF($F464="","",VLOOKUP($G464,Educacion[],S$7,0))</f>
        <v/>
      </c>
      <c r="T464" t="str">
        <f>+IF($F464="","",VLOOKUP($G464,Educacion[],T$7,0))</f>
        <v/>
      </c>
      <c r="U464" t="str">
        <f>+IF($F464="","",VLOOKUP($G464,Educacion[],U$7,0))</f>
        <v/>
      </c>
      <c r="V464" t="str">
        <f>+IF($F464="","",VLOOKUP($G464,Educacion[],V$7,0))</f>
        <v/>
      </c>
      <c r="W464" t="str">
        <f>+IF($F464="","",VLOOKUP($G464,Educacion[],W$7,0))</f>
        <v/>
      </c>
      <c r="X464" t="str">
        <f>+IF($F464="","",VLOOKUP($G464,Educacion[],X$7,0))</f>
        <v/>
      </c>
      <c r="Y464" t="str">
        <f>+IF($F464="","",VLOOKUP($G464,Educacion[],Y$7,0))</f>
        <v/>
      </c>
      <c r="Z464" t="str">
        <f>+IF($F464="","",VLOOKUP($G464,Educacion[],Z$7,0))</f>
        <v/>
      </c>
      <c r="AA464" t="str">
        <f>+IF($F464="","",VLOOKUP($G464,Educacion[],AA$7,0))</f>
        <v/>
      </c>
      <c r="AB464" t="str">
        <f>+IF($F464="","",VLOOKUP($G464,Educacion[],AB$7,0))</f>
        <v/>
      </c>
      <c r="AC464" t="str">
        <f>+IF($F464="","",VLOOKUP($G464,Educacion[],AC$7,0))</f>
        <v/>
      </c>
      <c r="AD464" t="str">
        <f>+IF($F464="","",VLOOKUP($G464,Educacion[],AD$7,0))</f>
        <v/>
      </c>
      <c r="AE464" t="str">
        <f>+IF($F464="","",VLOOKUP($G464,Educacion[],AE$7,0))</f>
        <v/>
      </c>
      <c r="AF464" t="str">
        <f>+IF($F464="","",VLOOKUP($G464,Educacion[],AF$7,0))</f>
        <v/>
      </c>
      <c r="AG464" t="str">
        <f>+IF($F464="","",VLOOKUP($G464,Educacion[],AG$7,0))</f>
        <v/>
      </c>
    </row>
    <row r="465" spans="1:33" x14ac:dyDescent="0.3">
      <c r="A465" s="36">
        <v>493</v>
      </c>
      <c r="B465" s="36" t="s">
        <v>868</v>
      </c>
      <c r="C465">
        <f t="shared" ca="1" si="43"/>
        <v>529</v>
      </c>
      <c r="D465" t="str">
        <f t="shared" si="45"/>
        <v/>
      </c>
      <c r="E465" t="str">
        <f t="shared" ca="1" si="44"/>
        <v>0557</v>
      </c>
      <c r="F465" t="str">
        <f t="shared" si="45"/>
        <v/>
      </c>
      <c r="G465" t="s">
        <v>1375</v>
      </c>
      <c r="H465" t="str">
        <f>+IF($F465="","",VLOOKUP($G465,Educacion[],H$7,0))</f>
        <v/>
      </c>
      <c r="I465" t="str">
        <f>+IF($F465="","",VLOOKUP($G465,Educacion[],I$7,0))</f>
        <v/>
      </c>
      <c r="J465" t="str">
        <f>+IF($F465="","",VLOOKUP($G465,Educacion[],J$7,0))</f>
        <v/>
      </c>
      <c r="K465" t="str">
        <f>+IF($F465="","",VLOOKUP($G465,Educacion[],K$7,0))</f>
        <v/>
      </c>
      <c r="L465" t="str">
        <f>+IF($F465="","",VLOOKUP($G465,Educacion[],L$7,0))</f>
        <v/>
      </c>
      <c r="M465" t="str">
        <f>+IF($F465="","",VLOOKUP($G465,Educacion[],M$7,0))</f>
        <v/>
      </c>
      <c r="N465" t="str">
        <f>+IF($F465="","",VLOOKUP($G465,Educacion[],N$7,0))</f>
        <v/>
      </c>
      <c r="O465" t="str">
        <f>+IF($F465="","",VLOOKUP($G465,Educacion[],O$7,0))</f>
        <v/>
      </c>
      <c r="P465" t="str">
        <f>+IF($F465="","",VLOOKUP($G465,Educacion[],P$7,0))</f>
        <v/>
      </c>
      <c r="Q465" t="str">
        <f>+IF($F465="","",VLOOKUP($G465,Educacion[],Q$7,0))</f>
        <v/>
      </c>
      <c r="R465" t="str">
        <f>+IF($F465="","",VLOOKUP($G465,Educacion[],R$7,0))</f>
        <v/>
      </c>
      <c r="S465" t="str">
        <f>+IF($F465="","",VLOOKUP($G465,Educacion[],S$7,0))</f>
        <v/>
      </c>
      <c r="T465" t="str">
        <f>+IF($F465="","",VLOOKUP($G465,Educacion[],T$7,0))</f>
        <v/>
      </c>
      <c r="U465" t="str">
        <f>+IF($F465="","",VLOOKUP($G465,Educacion[],U$7,0))</f>
        <v/>
      </c>
      <c r="V465" t="str">
        <f>+IF($F465="","",VLOOKUP($G465,Educacion[],V$7,0))</f>
        <v/>
      </c>
      <c r="W465" t="str">
        <f>+IF($F465="","",VLOOKUP($G465,Educacion[],W$7,0))</f>
        <v/>
      </c>
      <c r="X465" t="str">
        <f>+IF($F465="","",VLOOKUP($G465,Educacion[],X$7,0))</f>
        <v/>
      </c>
      <c r="Y465" t="str">
        <f>+IF($F465="","",VLOOKUP($G465,Educacion[],Y$7,0))</f>
        <v/>
      </c>
      <c r="Z465" t="str">
        <f>+IF($F465="","",VLOOKUP($G465,Educacion[],Z$7,0))</f>
        <v/>
      </c>
      <c r="AA465" t="str">
        <f>+IF($F465="","",VLOOKUP($G465,Educacion[],AA$7,0))</f>
        <v/>
      </c>
      <c r="AB465" t="str">
        <f>+IF($F465="","",VLOOKUP($G465,Educacion[],AB$7,0))</f>
        <v/>
      </c>
      <c r="AC465" t="str">
        <f>+IF($F465="","",VLOOKUP($G465,Educacion[],AC$7,0))</f>
        <v/>
      </c>
      <c r="AD465" t="str">
        <f>+IF($F465="","",VLOOKUP($G465,Educacion[],AD$7,0))</f>
        <v/>
      </c>
      <c r="AE465" t="str">
        <f>+IF($F465="","",VLOOKUP($G465,Educacion[],AE$7,0))</f>
        <v/>
      </c>
      <c r="AF465" t="str">
        <f>+IF($F465="","",VLOOKUP($G465,Educacion[],AF$7,0))</f>
        <v/>
      </c>
      <c r="AG465" t="str">
        <f>+IF($F465="","",VLOOKUP($G465,Educacion[],AG$7,0))</f>
        <v/>
      </c>
    </row>
    <row r="466" spans="1:33" x14ac:dyDescent="0.3">
      <c r="A466" s="36">
        <v>494</v>
      </c>
      <c r="B466" s="36" t="s">
        <v>869</v>
      </c>
      <c r="C466">
        <f t="shared" ca="1" si="43"/>
        <v>294</v>
      </c>
      <c r="D466" t="str">
        <f t="shared" si="45"/>
        <v/>
      </c>
      <c r="E466" t="str">
        <f t="shared" ca="1" si="44"/>
        <v>0300</v>
      </c>
      <c r="F466" t="str">
        <f t="shared" si="45"/>
        <v/>
      </c>
      <c r="G466" t="s">
        <v>789</v>
      </c>
      <c r="H466" t="str">
        <f>+IF($F466="","",VLOOKUP($G466,Educacion[],H$7,0))</f>
        <v/>
      </c>
      <c r="I466" t="str">
        <f>+IF($F466="","",VLOOKUP($G466,Educacion[],I$7,0))</f>
        <v/>
      </c>
      <c r="J466" t="str">
        <f>+IF($F466="","",VLOOKUP($G466,Educacion[],J$7,0))</f>
        <v/>
      </c>
      <c r="K466" t="str">
        <f>+IF($F466="","",VLOOKUP($G466,Educacion[],K$7,0))</f>
        <v/>
      </c>
      <c r="L466" t="str">
        <f>+IF($F466="","",VLOOKUP($G466,Educacion[],L$7,0))</f>
        <v/>
      </c>
      <c r="M466" t="str">
        <f>+IF($F466="","",VLOOKUP($G466,Educacion[],M$7,0))</f>
        <v/>
      </c>
      <c r="N466" t="str">
        <f>+IF($F466="","",VLOOKUP($G466,Educacion[],N$7,0))</f>
        <v/>
      </c>
      <c r="O466" t="str">
        <f>+IF($F466="","",VLOOKUP($G466,Educacion[],O$7,0))</f>
        <v/>
      </c>
      <c r="P466" t="str">
        <f>+IF($F466="","",VLOOKUP($G466,Educacion[],P$7,0))</f>
        <v/>
      </c>
      <c r="Q466" t="str">
        <f>+IF($F466="","",VLOOKUP($G466,Educacion[],Q$7,0))</f>
        <v/>
      </c>
      <c r="R466" t="str">
        <f>+IF($F466="","",VLOOKUP($G466,Educacion[],R$7,0))</f>
        <v/>
      </c>
      <c r="S466" t="str">
        <f>+IF($F466="","",VLOOKUP($G466,Educacion[],S$7,0))</f>
        <v/>
      </c>
      <c r="T466" t="str">
        <f>+IF($F466="","",VLOOKUP($G466,Educacion[],T$7,0))</f>
        <v/>
      </c>
      <c r="U466" t="str">
        <f>+IF($F466="","",VLOOKUP($G466,Educacion[],U$7,0))</f>
        <v/>
      </c>
      <c r="V466" t="str">
        <f>+IF($F466="","",VLOOKUP($G466,Educacion[],V$7,0))</f>
        <v/>
      </c>
      <c r="W466" t="str">
        <f>+IF($F466="","",VLOOKUP($G466,Educacion[],W$7,0))</f>
        <v/>
      </c>
      <c r="X466" t="str">
        <f>+IF($F466="","",VLOOKUP($G466,Educacion[],X$7,0))</f>
        <v/>
      </c>
      <c r="Y466" t="str">
        <f>+IF($F466="","",VLOOKUP($G466,Educacion[],Y$7,0))</f>
        <v/>
      </c>
      <c r="Z466" t="str">
        <f>+IF($F466="","",VLOOKUP($G466,Educacion[],Z$7,0))</f>
        <v/>
      </c>
      <c r="AA466" t="str">
        <f>+IF($F466="","",VLOOKUP($G466,Educacion[],AA$7,0))</f>
        <v/>
      </c>
      <c r="AB466" t="str">
        <f>+IF($F466="","",VLOOKUP($G466,Educacion[],AB$7,0))</f>
        <v/>
      </c>
      <c r="AC466" t="str">
        <f>+IF($F466="","",VLOOKUP($G466,Educacion[],AC$7,0))</f>
        <v/>
      </c>
      <c r="AD466" t="str">
        <f>+IF($F466="","",VLOOKUP($G466,Educacion[],AD$7,0))</f>
        <v/>
      </c>
      <c r="AE466" t="str">
        <f>+IF($F466="","",VLOOKUP($G466,Educacion[],AE$7,0))</f>
        <v/>
      </c>
      <c r="AF466" t="str">
        <f>+IF($F466="","",VLOOKUP($G466,Educacion[],AF$7,0))</f>
        <v/>
      </c>
      <c r="AG466" t="str">
        <f>+IF($F466="","",VLOOKUP($G466,Educacion[],AG$7,0))</f>
        <v/>
      </c>
    </row>
    <row r="467" spans="1:33" x14ac:dyDescent="0.3">
      <c r="A467" s="36">
        <v>495</v>
      </c>
      <c r="B467" s="36" t="s">
        <v>870</v>
      </c>
      <c r="C467">
        <f t="shared" ca="1" si="43"/>
        <v>498</v>
      </c>
      <c r="D467" t="str">
        <f t="shared" si="45"/>
        <v/>
      </c>
      <c r="E467" t="str">
        <f t="shared" ca="1" si="44"/>
        <v>0525</v>
      </c>
      <c r="F467" t="str">
        <f t="shared" si="45"/>
        <v/>
      </c>
      <c r="G467" t="s">
        <v>1376</v>
      </c>
      <c r="H467" t="str">
        <f>+IF($F467="","",VLOOKUP($G467,Educacion[],H$7,0))</f>
        <v/>
      </c>
      <c r="I467" t="str">
        <f>+IF($F467="","",VLOOKUP($G467,Educacion[],I$7,0))</f>
        <v/>
      </c>
      <c r="J467" t="str">
        <f>+IF($F467="","",VLOOKUP($G467,Educacion[],J$7,0))</f>
        <v/>
      </c>
      <c r="K467" t="str">
        <f>+IF($F467="","",VLOOKUP($G467,Educacion[],K$7,0))</f>
        <v/>
      </c>
      <c r="L467" t="str">
        <f>+IF($F467="","",VLOOKUP($G467,Educacion[],L$7,0))</f>
        <v/>
      </c>
      <c r="M467" t="str">
        <f>+IF($F467="","",VLOOKUP($G467,Educacion[],M$7,0))</f>
        <v/>
      </c>
      <c r="N467" t="str">
        <f>+IF($F467="","",VLOOKUP($G467,Educacion[],N$7,0))</f>
        <v/>
      </c>
      <c r="O467" t="str">
        <f>+IF($F467="","",VLOOKUP($G467,Educacion[],O$7,0))</f>
        <v/>
      </c>
      <c r="P467" t="str">
        <f>+IF($F467="","",VLOOKUP($G467,Educacion[],P$7,0))</f>
        <v/>
      </c>
      <c r="Q467" t="str">
        <f>+IF($F467="","",VLOOKUP($G467,Educacion[],Q$7,0))</f>
        <v/>
      </c>
      <c r="R467" t="str">
        <f>+IF($F467="","",VLOOKUP($G467,Educacion[],R$7,0))</f>
        <v/>
      </c>
      <c r="S467" t="str">
        <f>+IF($F467="","",VLOOKUP($G467,Educacion[],S$7,0))</f>
        <v/>
      </c>
      <c r="T467" t="str">
        <f>+IF($F467="","",VLOOKUP($G467,Educacion[],T$7,0))</f>
        <v/>
      </c>
      <c r="U467" t="str">
        <f>+IF($F467="","",VLOOKUP($G467,Educacion[],U$7,0))</f>
        <v/>
      </c>
      <c r="V467" t="str">
        <f>+IF($F467="","",VLOOKUP($G467,Educacion[],V$7,0))</f>
        <v/>
      </c>
      <c r="W467" t="str">
        <f>+IF($F467="","",VLOOKUP($G467,Educacion[],W$7,0))</f>
        <v/>
      </c>
      <c r="X467" t="str">
        <f>+IF($F467="","",VLOOKUP($G467,Educacion[],X$7,0))</f>
        <v/>
      </c>
      <c r="Y467" t="str">
        <f>+IF($F467="","",VLOOKUP($G467,Educacion[],Y$7,0))</f>
        <v/>
      </c>
      <c r="Z467" t="str">
        <f>+IF($F467="","",VLOOKUP($G467,Educacion[],Z$7,0))</f>
        <v/>
      </c>
      <c r="AA467" t="str">
        <f>+IF($F467="","",VLOOKUP($G467,Educacion[],AA$7,0))</f>
        <v/>
      </c>
      <c r="AB467" t="str">
        <f>+IF($F467="","",VLOOKUP($G467,Educacion[],AB$7,0))</f>
        <v/>
      </c>
      <c r="AC467" t="str">
        <f>+IF($F467="","",VLOOKUP($G467,Educacion[],AC$7,0))</f>
        <v/>
      </c>
      <c r="AD467" t="str">
        <f>+IF($F467="","",VLOOKUP($G467,Educacion[],AD$7,0))</f>
        <v/>
      </c>
      <c r="AE467" t="str">
        <f>+IF($F467="","",VLOOKUP($G467,Educacion[],AE$7,0))</f>
        <v/>
      </c>
      <c r="AF467" t="str">
        <f>+IF($F467="","",VLOOKUP($G467,Educacion[],AF$7,0))</f>
        <v/>
      </c>
      <c r="AG467" t="str">
        <f>+IF($F467="","",VLOOKUP($G467,Educacion[],AG$7,0))</f>
        <v/>
      </c>
    </row>
    <row r="468" spans="1:33" x14ac:dyDescent="0.3">
      <c r="A468" s="36">
        <v>496</v>
      </c>
      <c r="B468" s="36" t="s">
        <v>871</v>
      </c>
      <c r="C468">
        <f t="shared" ca="1" si="43"/>
        <v>151</v>
      </c>
      <c r="D468" t="str">
        <f t="shared" si="45"/>
        <v/>
      </c>
      <c r="E468" t="str">
        <f t="shared" ca="1" si="44"/>
        <v>0143</v>
      </c>
      <c r="F468" t="str">
        <f t="shared" si="45"/>
        <v/>
      </c>
      <c r="G468" t="s">
        <v>1377</v>
      </c>
      <c r="H468" t="str">
        <f>+IF($F468="","",VLOOKUP($G468,Educacion[],H$7,0))</f>
        <v/>
      </c>
      <c r="I468" t="str">
        <f>+IF($F468="","",VLOOKUP($G468,Educacion[],I$7,0))</f>
        <v/>
      </c>
      <c r="J468" t="str">
        <f>+IF($F468="","",VLOOKUP($G468,Educacion[],J$7,0))</f>
        <v/>
      </c>
      <c r="K468" t="str">
        <f>+IF($F468="","",VLOOKUP($G468,Educacion[],K$7,0))</f>
        <v/>
      </c>
      <c r="L468" t="str">
        <f>+IF($F468="","",VLOOKUP($G468,Educacion[],L$7,0))</f>
        <v/>
      </c>
      <c r="M468" t="str">
        <f>+IF($F468="","",VLOOKUP($G468,Educacion[],M$7,0))</f>
        <v/>
      </c>
      <c r="N468" t="str">
        <f>+IF($F468="","",VLOOKUP($G468,Educacion[],N$7,0))</f>
        <v/>
      </c>
      <c r="O468" t="str">
        <f>+IF($F468="","",VLOOKUP($G468,Educacion[],O$7,0))</f>
        <v/>
      </c>
      <c r="P468" t="str">
        <f>+IF($F468="","",VLOOKUP($G468,Educacion[],P$7,0))</f>
        <v/>
      </c>
      <c r="Q468" t="str">
        <f>+IF($F468="","",VLOOKUP($G468,Educacion[],Q$7,0))</f>
        <v/>
      </c>
      <c r="R468" t="str">
        <f>+IF($F468="","",VLOOKUP($G468,Educacion[],R$7,0))</f>
        <v/>
      </c>
      <c r="S468" t="str">
        <f>+IF($F468="","",VLOOKUP($G468,Educacion[],S$7,0))</f>
        <v/>
      </c>
      <c r="T468" t="str">
        <f>+IF($F468="","",VLOOKUP($G468,Educacion[],T$7,0))</f>
        <v/>
      </c>
      <c r="U468" t="str">
        <f>+IF($F468="","",VLOOKUP($G468,Educacion[],U$7,0))</f>
        <v/>
      </c>
      <c r="V468" t="str">
        <f>+IF($F468="","",VLOOKUP($G468,Educacion[],V$7,0))</f>
        <v/>
      </c>
      <c r="W468" t="str">
        <f>+IF($F468="","",VLOOKUP($G468,Educacion[],W$7,0))</f>
        <v/>
      </c>
      <c r="X468" t="str">
        <f>+IF($F468="","",VLOOKUP($G468,Educacion[],X$7,0))</f>
        <v/>
      </c>
      <c r="Y468" t="str">
        <f>+IF($F468="","",VLOOKUP($G468,Educacion[],Y$7,0))</f>
        <v/>
      </c>
      <c r="Z468" t="str">
        <f>+IF($F468="","",VLOOKUP($G468,Educacion[],Z$7,0))</f>
        <v/>
      </c>
      <c r="AA468" t="str">
        <f>+IF($F468="","",VLOOKUP($G468,Educacion[],AA$7,0))</f>
        <v/>
      </c>
      <c r="AB468" t="str">
        <f>+IF($F468="","",VLOOKUP($G468,Educacion[],AB$7,0))</f>
        <v/>
      </c>
      <c r="AC468" t="str">
        <f>+IF($F468="","",VLOOKUP($G468,Educacion[],AC$7,0))</f>
        <v/>
      </c>
      <c r="AD468" t="str">
        <f>+IF($F468="","",VLOOKUP($G468,Educacion[],AD$7,0))</f>
        <v/>
      </c>
      <c r="AE468" t="str">
        <f>+IF($F468="","",VLOOKUP($G468,Educacion[],AE$7,0))</f>
        <v/>
      </c>
      <c r="AF468" t="str">
        <f>+IF($F468="","",VLOOKUP($G468,Educacion[],AF$7,0))</f>
        <v/>
      </c>
      <c r="AG468" t="str">
        <f>+IF($F468="","",VLOOKUP($G468,Educacion[],AG$7,0))</f>
        <v/>
      </c>
    </row>
    <row r="469" spans="1:33" x14ac:dyDescent="0.3">
      <c r="A469" s="36">
        <v>497</v>
      </c>
      <c r="B469" s="36" t="s">
        <v>872</v>
      </c>
      <c r="C469">
        <f t="shared" ca="1" si="43"/>
        <v>610</v>
      </c>
      <c r="D469" t="str">
        <f t="shared" si="45"/>
        <v/>
      </c>
      <c r="E469" t="str">
        <f t="shared" ca="1" si="44"/>
        <v>0643</v>
      </c>
      <c r="F469" t="str">
        <f t="shared" si="45"/>
        <v/>
      </c>
      <c r="G469" t="s">
        <v>1378</v>
      </c>
      <c r="H469" t="str">
        <f>+IF($F469="","",VLOOKUP($G469,Educacion[],H$7,0))</f>
        <v/>
      </c>
      <c r="I469" t="str">
        <f>+IF($F469="","",VLOOKUP($G469,Educacion[],I$7,0))</f>
        <v/>
      </c>
      <c r="J469" t="str">
        <f>+IF($F469="","",VLOOKUP($G469,Educacion[],J$7,0))</f>
        <v/>
      </c>
      <c r="K469" t="str">
        <f>+IF($F469="","",VLOOKUP($G469,Educacion[],K$7,0))</f>
        <v/>
      </c>
      <c r="L469" t="str">
        <f>+IF($F469="","",VLOOKUP($G469,Educacion[],L$7,0))</f>
        <v/>
      </c>
      <c r="M469" t="str">
        <f>+IF($F469="","",VLOOKUP($G469,Educacion[],M$7,0))</f>
        <v/>
      </c>
      <c r="N469" t="str">
        <f>+IF($F469="","",VLOOKUP($G469,Educacion[],N$7,0))</f>
        <v/>
      </c>
      <c r="O469" t="str">
        <f>+IF($F469="","",VLOOKUP($G469,Educacion[],O$7,0))</f>
        <v/>
      </c>
      <c r="P469" t="str">
        <f>+IF($F469="","",VLOOKUP($G469,Educacion[],P$7,0))</f>
        <v/>
      </c>
      <c r="Q469" t="str">
        <f>+IF($F469="","",VLOOKUP($G469,Educacion[],Q$7,0))</f>
        <v/>
      </c>
      <c r="R469" t="str">
        <f>+IF($F469="","",VLOOKUP($G469,Educacion[],R$7,0))</f>
        <v/>
      </c>
      <c r="S469" t="str">
        <f>+IF($F469="","",VLOOKUP($G469,Educacion[],S$7,0))</f>
        <v/>
      </c>
      <c r="T469" t="str">
        <f>+IF($F469="","",VLOOKUP($G469,Educacion[],T$7,0))</f>
        <v/>
      </c>
      <c r="U469" t="str">
        <f>+IF($F469="","",VLOOKUP($G469,Educacion[],U$7,0))</f>
        <v/>
      </c>
      <c r="V469" t="str">
        <f>+IF($F469="","",VLOOKUP($G469,Educacion[],V$7,0))</f>
        <v/>
      </c>
      <c r="W469" t="str">
        <f>+IF($F469="","",VLOOKUP($G469,Educacion[],W$7,0))</f>
        <v/>
      </c>
      <c r="X469" t="str">
        <f>+IF($F469="","",VLOOKUP($G469,Educacion[],X$7,0))</f>
        <v/>
      </c>
      <c r="Y469" t="str">
        <f>+IF($F469="","",VLOOKUP($G469,Educacion[],Y$7,0))</f>
        <v/>
      </c>
      <c r="Z469" t="str">
        <f>+IF($F469="","",VLOOKUP($G469,Educacion[],Z$7,0))</f>
        <v/>
      </c>
      <c r="AA469" t="str">
        <f>+IF($F469="","",VLOOKUP($G469,Educacion[],AA$7,0))</f>
        <v/>
      </c>
      <c r="AB469" t="str">
        <f>+IF($F469="","",VLOOKUP($G469,Educacion[],AB$7,0))</f>
        <v/>
      </c>
      <c r="AC469" t="str">
        <f>+IF($F469="","",VLOOKUP($G469,Educacion[],AC$7,0))</f>
        <v/>
      </c>
      <c r="AD469" t="str">
        <f>+IF($F469="","",VLOOKUP($G469,Educacion[],AD$7,0))</f>
        <v/>
      </c>
      <c r="AE469" t="str">
        <f>+IF($F469="","",VLOOKUP($G469,Educacion[],AE$7,0))</f>
        <v/>
      </c>
      <c r="AF469" t="str">
        <f>+IF($F469="","",VLOOKUP($G469,Educacion[],AF$7,0))</f>
        <v/>
      </c>
      <c r="AG469" t="str">
        <f>+IF($F469="","",VLOOKUP($G469,Educacion[],AG$7,0))</f>
        <v/>
      </c>
    </row>
    <row r="470" spans="1:33" x14ac:dyDescent="0.3">
      <c r="A470" s="36">
        <v>498</v>
      </c>
      <c r="B470" s="36" t="s">
        <v>873</v>
      </c>
      <c r="C470">
        <f t="shared" ca="1" si="43"/>
        <v>685</v>
      </c>
      <c r="D470" t="str">
        <f t="shared" si="45"/>
        <v/>
      </c>
      <c r="E470" t="str">
        <f t="shared" ca="1" si="44"/>
        <v>0733</v>
      </c>
      <c r="F470" t="str">
        <f t="shared" si="45"/>
        <v/>
      </c>
      <c r="G470" t="s">
        <v>1379</v>
      </c>
      <c r="H470" t="str">
        <f>+IF($F470="","",VLOOKUP($G470,Educacion[],H$7,0))</f>
        <v/>
      </c>
      <c r="I470" t="str">
        <f>+IF($F470="","",VLOOKUP($G470,Educacion[],I$7,0))</f>
        <v/>
      </c>
      <c r="J470" t="str">
        <f>+IF($F470="","",VLOOKUP($G470,Educacion[],J$7,0))</f>
        <v/>
      </c>
      <c r="K470" t="str">
        <f>+IF($F470="","",VLOOKUP($G470,Educacion[],K$7,0))</f>
        <v/>
      </c>
      <c r="L470" t="str">
        <f>+IF($F470="","",VLOOKUP($G470,Educacion[],L$7,0))</f>
        <v/>
      </c>
      <c r="M470" t="str">
        <f>+IF($F470="","",VLOOKUP($G470,Educacion[],M$7,0))</f>
        <v/>
      </c>
      <c r="N470" t="str">
        <f>+IF($F470="","",VLOOKUP($G470,Educacion[],N$7,0))</f>
        <v/>
      </c>
      <c r="O470" t="str">
        <f>+IF($F470="","",VLOOKUP($G470,Educacion[],O$7,0))</f>
        <v/>
      </c>
      <c r="P470" t="str">
        <f>+IF($F470="","",VLOOKUP($G470,Educacion[],P$7,0))</f>
        <v/>
      </c>
      <c r="Q470" t="str">
        <f>+IF($F470="","",VLOOKUP($G470,Educacion[],Q$7,0))</f>
        <v/>
      </c>
      <c r="R470" t="str">
        <f>+IF($F470="","",VLOOKUP($G470,Educacion[],R$7,0))</f>
        <v/>
      </c>
      <c r="S470" t="str">
        <f>+IF($F470="","",VLOOKUP($G470,Educacion[],S$7,0))</f>
        <v/>
      </c>
      <c r="T470" t="str">
        <f>+IF($F470="","",VLOOKUP($G470,Educacion[],T$7,0))</f>
        <v/>
      </c>
      <c r="U470" t="str">
        <f>+IF($F470="","",VLOOKUP($G470,Educacion[],U$7,0))</f>
        <v/>
      </c>
      <c r="V470" t="str">
        <f>+IF($F470="","",VLOOKUP($G470,Educacion[],V$7,0))</f>
        <v/>
      </c>
      <c r="W470" t="str">
        <f>+IF($F470="","",VLOOKUP($G470,Educacion[],W$7,0))</f>
        <v/>
      </c>
      <c r="X470" t="str">
        <f>+IF($F470="","",VLOOKUP($G470,Educacion[],X$7,0))</f>
        <v/>
      </c>
      <c r="Y470" t="str">
        <f>+IF($F470="","",VLOOKUP($G470,Educacion[],Y$7,0))</f>
        <v/>
      </c>
      <c r="Z470" t="str">
        <f>+IF($F470="","",VLOOKUP($G470,Educacion[],Z$7,0))</f>
        <v/>
      </c>
      <c r="AA470" t="str">
        <f>+IF($F470="","",VLOOKUP($G470,Educacion[],AA$7,0))</f>
        <v/>
      </c>
      <c r="AB470" t="str">
        <f>+IF($F470="","",VLOOKUP($G470,Educacion[],AB$7,0))</f>
        <v/>
      </c>
      <c r="AC470" t="str">
        <f>+IF($F470="","",VLOOKUP($G470,Educacion[],AC$7,0))</f>
        <v/>
      </c>
      <c r="AD470" t="str">
        <f>+IF($F470="","",VLOOKUP($G470,Educacion[],AD$7,0))</f>
        <v/>
      </c>
      <c r="AE470" t="str">
        <f>+IF($F470="","",VLOOKUP($G470,Educacion[],AE$7,0))</f>
        <v/>
      </c>
      <c r="AF470" t="str">
        <f>+IF($F470="","",VLOOKUP($G470,Educacion[],AF$7,0))</f>
        <v/>
      </c>
      <c r="AG470" t="str">
        <f>+IF($F470="","",VLOOKUP($G470,Educacion[],AG$7,0))</f>
        <v/>
      </c>
    </row>
    <row r="471" spans="1:33" x14ac:dyDescent="0.3">
      <c r="A471" s="36">
        <v>499</v>
      </c>
      <c r="B471" s="36" t="s">
        <v>874</v>
      </c>
      <c r="C471">
        <f t="shared" ca="1" si="43"/>
        <v>150</v>
      </c>
      <c r="D471" t="str">
        <f t="shared" si="45"/>
        <v/>
      </c>
      <c r="E471" t="str">
        <f t="shared" ca="1" si="44"/>
        <v>0142</v>
      </c>
      <c r="F471" t="str">
        <f t="shared" si="45"/>
        <v/>
      </c>
      <c r="G471" t="s">
        <v>1380</v>
      </c>
      <c r="H471" t="str">
        <f>+IF($F471="","",VLOOKUP($G471,Educacion[],H$7,0))</f>
        <v/>
      </c>
      <c r="I471" t="str">
        <f>+IF($F471="","",VLOOKUP($G471,Educacion[],I$7,0))</f>
        <v/>
      </c>
      <c r="J471" t="str">
        <f>+IF($F471="","",VLOOKUP($G471,Educacion[],J$7,0))</f>
        <v/>
      </c>
      <c r="K471" t="str">
        <f>+IF($F471="","",VLOOKUP($G471,Educacion[],K$7,0))</f>
        <v/>
      </c>
      <c r="L471" t="str">
        <f>+IF($F471="","",VLOOKUP($G471,Educacion[],L$7,0))</f>
        <v/>
      </c>
      <c r="M471" t="str">
        <f>+IF($F471="","",VLOOKUP($G471,Educacion[],M$7,0))</f>
        <v/>
      </c>
      <c r="N471" t="str">
        <f>+IF($F471="","",VLOOKUP($G471,Educacion[],N$7,0))</f>
        <v/>
      </c>
      <c r="O471" t="str">
        <f>+IF($F471="","",VLOOKUP($G471,Educacion[],O$7,0))</f>
        <v/>
      </c>
      <c r="P471" t="str">
        <f>+IF($F471="","",VLOOKUP($G471,Educacion[],P$7,0))</f>
        <v/>
      </c>
      <c r="Q471" t="str">
        <f>+IF($F471="","",VLOOKUP($G471,Educacion[],Q$7,0))</f>
        <v/>
      </c>
      <c r="R471" t="str">
        <f>+IF($F471="","",VLOOKUP($G471,Educacion[],R$7,0))</f>
        <v/>
      </c>
      <c r="S471" t="str">
        <f>+IF($F471="","",VLOOKUP($G471,Educacion[],S$7,0))</f>
        <v/>
      </c>
      <c r="T471" t="str">
        <f>+IF($F471="","",VLOOKUP($G471,Educacion[],T$7,0))</f>
        <v/>
      </c>
      <c r="U471" t="str">
        <f>+IF($F471="","",VLOOKUP($G471,Educacion[],U$7,0))</f>
        <v/>
      </c>
      <c r="V471" t="str">
        <f>+IF($F471="","",VLOOKUP($G471,Educacion[],V$7,0))</f>
        <v/>
      </c>
      <c r="W471" t="str">
        <f>+IF($F471="","",VLOOKUP($G471,Educacion[],W$7,0))</f>
        <v/>
      </c>
      <c r="X471" t="str">
        <f>+IF($F471="","",VLOOKUP($G471,Educacion[],X$7,0))</f>
        <v/>
      </c>
      <c r="Y471" t="str">
        <f>+IF($F471="","",VLOOKUP($G471,Educacion[],Y$7,0))</f>
        <v/>
      </c>
      <c r="Z471" t="str">
        <f>+IF($F471="","",VLOOKUP($G471,Educacion[],Z$7,0))</f>
        <v/>
      </c>
      <c r="AA471" t="str">
        <f>+IF($F471="","",VLOOKUP($G471,Educacion[],AA$7,0))</f>
        <v/>
      </c>
      <c r="AB471" t="str">
        <f>+IF($F471="","",VLOOKUP($G471,Educacion[],AB$7,0))</f>
        <v/>
      </c>
      <c r="AC471" t="str">
        <f>+IF($F471="","",VLOOKUP($G471,Educacion[],AC$7,0))</f>
        <v/>
      </c>
      <c r="AD471" t="str">
        <f>+IF($F471="","",VLOOKUP($G471,Educacion[],AD$7,0))</f>
        <v/>
      </c>
      <c r="AE471" t="str">
        <f>+IF($F471="","",VLOOKUP($G471,Educacion[],AE$7,0))</f>
        <v/>
      </c>
      <c r="AF471" t="str">
        <f>+IF($F471="","",VLOOKUP($G471,Educacion[],AF$7,0))</f>
        <v/>
      </c>
      <c r="AG471" t="str">
        <f>+IF($F471="","",VLOOKUP($G471,Educacion[],AG$7,0))</f>
        <v/>
      </c>
    </row>
    <row r="472" spans="1:33" x14ac:dyDescent="0.3">
      <c r="A472" s="36">
        <v>500</v>
      </c>
      <c r="B472" s="36" t="s">
        <v>875</v>
      </c>
      <c r="C472">
        <f t="shared" ca="1" si="43"/>
        <v>518</v>
      </c>
      <c r="D472" t="str">
        <f t="shared" si="45"/>
        <v/>
      </c>
      <c r="E472" t="str">
        <f t="shared" ca="1" si="44"/>
        <v>0546</v>
      </c>
      <c r="F472" t="str">
        <f t="shared" si="45"/>
        <v/>
      </c>
      <c r="G472" t="s">
        <v>1381</v>
      </c>
      <c r="H472" t="str">
        <f>+IF($F472="","",VLOOKUP($G472,Educacion[],H$7,0))</f>
        <v/>
      </c>
      <c r="I472" t="str">
        <f>+IF($F472="","",VLOOKUP($G472,Educacion[],I$7,0))</f>
        <v/>
      </c>
      <c r="J472" t="str">
        <f>+IF($F472="","",VLOOKUP($G472,Educacion[],J$7,0))</f>
        <v/>
      </c>
      <c r="K472" t="str">
        <f>+IF($F472="","",VLOOKUP($G472,Educacion[],K$7,0))</f>
        <v/>
      </c>
      <c r="L472" t="str">
        <f>+IF($F472="","",VLOOKUP($G472,Educacion[],L$7,0))</f>
        <v/>
      </c>
      <c r="M472" t="str">
        <f>+IF($F472="","",VLOOKUP($G472,Educacion[],M$7,0))</f>
        <v/>
      </c>
      <c r="N472" t="str">
        <f>+IF($F472="","",VLOOKUP($G472,Educacion[],N$7,0))</f>
        <v/>
      </c>
      <c r="O472" t="str">
        <f>+IF($F472="","",VLOOKUP($G472,Educacion[],O$7,0))</f>
        <v/>
      </c>
      <c r="P472" t="str">
        <f>+IF($F472="","",VLOOKUP($G472,Educacion[],P$7,0))</f>
        <v/>
      </c>
      <c r="Q472" t="str">
        <f>+IF($F472="","",VLOOKUP($G472,Educacion[],Q$7,0))</f>
        <v/>
      </c>
      <c r="R472" t="str">
        <f>+IF($F472="","",VLOOKUP($G472,Educacion[],R$7,0))</f>
        <v/>
      </c>
      <c r="S472" t="str">
        <f>+IF($F472="","",VLOOKUP($G472,Educacion[],S$7,0))</f>
        <v/>
      </c>
      <c r="T472" t="str">
        <f>+IF($F472="","",VLOOKUP($G472,Educacion[],T$7,0))</f>
        <v/>
      </c>
      <c r="U472" t="str">
        <f>+IF($F472="","",VLOOKUP($G472,Educacion[],U$7,0))</f>
        <v/>
      </c>
      <c r="V472" t="str">
        <f>+IF($F472="","",VLOOKUP($G472,Educacion[],V$7,0))</f>
        <v/>
      </c>
      <c r="W472" t="str">
        <f>+IF($F472="","",VLOOKUP($G472,Educacion[],W$7,0))</f>
        <v/>
      </c>
      <c r="X472" t="str">
        <f>+IF($F472="","",VLOOKUP($G472,Educacion[],X$7,0))</f>
        <v/>
      </c>
      <c r="Y472" t="str">
        <f>+IF($F472="","",VLOOKUP($G472,Educacion[],Y$7,0))</f>
        <v/>
      </c>
      <c r="Z472" t="str">
        <f>+IF($F472="","",VLOOKUP($G472,Educacion[],Z$7,0))</f>
        <v/>
      </c>
      <c r="AA472" t="str">
        <f>+IF($F472="","",VLOOKUP($G472,Educacion[],AA$7,0))</f>
        <v/>
      </c>
      <c r="AB472" t="str">
        <f>+IF($F472="","",VLOOKUP($G472,Educacion[],AB$7,0))</f>
        <v/>
      </c>
      <c r="AC472" t="str">
        <f>+IF($F472="","",VLOOKUP($G472,Educacion[],AC$7,0))</f>
        <v/>
      </c>
      <c r="AD472" t="str">
        <f>+IF($F472="","",VLOOKUP($G472,Educacion[],AD$7,0))</f>
        <v/>
      </c>
      <c r="AE472" t="str">
        <f>+IF($F472="","",VLOOKUP($G472,Educacion[],AE$7,0))</f>
        <v/>
      </c>
      <c r="AF472" t="str">
        <f>+IF($F472="","",VLOOKUP($G472,Educacion[],AF$7,0))</f>
        <v/>
      </c>
      <c r="AG472" t="str">
        <f>+IF($F472="","",VLOOKUP($G472,Educacion[],AG$7,0))</f>
        <v/>
      </c>
    </row>
    <row r="473" spans="1:33" x14ac:dyDescent="0.3">
      <c r="A473" s="36">
        <v>501</v>
      </c>
      <c r="B473" s="36" t="s">
        <v>876</v>
      </c>
      <c r="C473">
        <f t="shared" ca="1" si="43"/>
        <v>515</v>
      </c>
      <c r="D473" t="str">
        <f t="shared" si="45"/>
        <v/>
      </c>
      <c r="E473" t="str">
        <f t="shared" ca="1" si="44"/>
        <v>0543</v>
      </c>
      <c r="F473" t="str">
        <f t="shared" si="45"/>
        <v/>
      </c>
      <c r="G473" t="s">
        <v>1382</v>
      </c>
      <c r="H473" t="str">
        <f>+IF($F473="","",VLOOKUP($G473,Educacion[],H$7,0))</f>
        <v/>
      </c>
      <c r="I473" t="str">
        <f>+IF($F473="","",VLOOKUP($G473,Educacion[],I$7,0))</f>
        <v/>
      </c>
      <c r="J473" t="str">
        <f>+IF($F473="","",VLOOKUP($G473,Educacion[],J$7,0))</f>
        <v/>
      </c>
      <c r="K473" t="str">
        <f>+IF($F473="","",VLOOKUP($G473,Educacion[],K$7,0))</f>
        <v/>
      </c>
      <c r="L473" t="str">
        <f>+IF($F473="","",VLOOKUP($G473,Educacion[],L$7,0))</f>
        <v/>
      </c>
      <c r="M473" t="str">
        <f>+IF($F473="","",VLOOKUP($G473,Educacion[],M$7,0))</f>
        <v/>
      </c>
      <c r="N473" t="str">
        <f>+IF($F473="","",VLOOKUP($G473,Educacion[],N$7,0))</f>
        <v/>
      </c>
      <c r="O473" t="str">
        <f>+IF($F473="","",VLOOKUP($G473,Educacion[],O$7,0))</f>
        <v/>
      </c>
      <c r="P473" t="str">
        <f>+IF($F473="","",VLOOKUP($G473,Educacion[],P$7,0))</f>
        <v/>
      </c>
      <c r="Q473" t="str">
        <f>+IF($F473="","",VLOOKUP($G473,Educacion[],Q$7,0))</f>
        <v/>
      </c>
      <c r="R473" t="str">
        <f>+IF($F473="","",VLOOKUP($G473,Educacion[],R$7,0))</f>
        <v/>
      </c>
      <c r="S473" t="str">
        <f>+IF($F473="","",VLOOKUP($G473,Educacion[],S$7,0))</f>
        <v/>
      </c>
      <c r="T473" t="str">
        <f>+IF($F473="","",VLOOKUP($G473,Educacion[],T$7,0))</f>
        <v/>
      </c>
      <c r="U473" t="str">
        <f>+IF($F473="","",VLOOKUP($G473,Educacion[],U$7,0))</f>
        <v/>
      </c>
      <c r="V473" t="str">
        <f>+IF($F473="","",VLOOKUP($G473,Educacion[],V$7,0))</f>
        <v/>
      </c>
      <c r="W473" t="str">
        <f>+IF($F473="","",VLOOKUP($G473,Educacion[],W$7,0))</f>
        <v/>
      </c>
      <c r="X473" t="str">
        <f>+IF($F473="","",VLOOKUP($G473,Educacion[],X$7,0))</f>
        <v/>
      </c>
      <c r="Y473" t="str">
        <f>+IF($F473="","",VLOOKUP($G473,Educacion[],Y$7,0))</f>
        <v/>
      </c>
      <c r="Z473" t="str">
        <f>+IF($F473="","",VLOOKUP($G473,Educacion[],Z$7,0))</f>
        <v/>
      </c>
      <c r="AA473" t="str">
        <f>+IF($F473="","",VLOOKUP($G473,Educacion[],AA$7,0))</f>
        <v/>
      </c>
      <c r="AB473" t="str">
        <f>+IF($F473="","",VLOOKUP($G473,Educacion[],AB$7,0))</f>
        <v/>
      </c>
      <c r="AC473" t="str">
        <f>+IF($F473="","",VLOOKUP($G473,Educacion[],AC$7,0))</f>
        <v/>
      </c>
      <c r="AD473" t="str">
        <f>+IF($F473="","",VLOOKUP($G473,Educacion[],AD$7,0))</f>
        <v/>
      </c>
      <c r="AE473" t="str">
        <f>+IF($F473="","",VLOOKUP($G473,Educacion[],AE$7,0))</f>
        <v/>
      </c>
      <c r="AF473" t="str">
        <f>+IF($F473="","",VLOOKUP($G473,Educacion[],AF$7,0))</f>
        <v/>
      </c>
      <c r="AG473" t="str">
        <f>+IF($F473="","",VLOOKUP($G473,Educacion[],AG$7,0))</f>
        <v/>
      </c>
    </row>
    <row r="474" spans="1:33" x14ac:dyDescent="0.3">
      <c r="A474" s="36">
        <v>502</v>
      </c>
      <c r="B474" s="36" t="s">
        <v>877</v>
      </c>
      <c r="C474">
        <f t="shared" ca="1" si="43"/>
        <v>297</v>
      </c>
      <c r="D474" t="str">
        <f t="shared" si="45"/>
        <v/>
      </c>
      <c r="E474" t="str">
        <f t="shared" ca="1" si="44"/>
        <v>0304</v>
      </c>
      <c r="F474" t="str">
        <f t="shared" si="45"/>
        <v/>
      </c>
      <c r="G474" t="s">
        <v>1383</v>
      </c>
      <c r="H474" t="str">
        <f>+IF($F474="","",VLOOKUP($G474,Educacion[],H$7,0))</f>
        <v/>
      </c>
      <c r="I474" t="str">
        <f>+IF($F474="","",VLOOKUP($G474,Educacion[],I$7,0))</f>
        <v/>
      </c>
      <c r="J474" t="str">
        <f>+IF($F474="","",VLOOKUP($G474,Educacion[],J$7,0))</f>
        <v/>
      </c>
      <c r="K474" t="str">
        <f>+IF($F474="","",VLOOKUP($G474,Educacion[],K$7,0))</f>
        <v/>
      </c>
      <c r="L474" t="str">
        <f>+IF($F474="","",VLOOKUP($G474,Educacion[],L$7,0))</f>
        <v/>
      </c>
      <c r="M474" t="str">
        <f>+IF($F474="","",VLOOKUP($G474,Educacion[],M$7,0))</f>
        <v/>
      </c>
      <c r="N474" t="str">
        <f>+IF($F474="","",VLOOKUP($G474,Educacion[],N$7,0))</f>
        <v/>
      </c>
      <c r="O474" t="str">
        <f>+IF($F474="","",VLOOKUP($G474,Educacion[],O$7,0))</f>
        <v/>
      </c>
      <c r="P474" t="str">
        <f>+IF($F474="","",VLOOKUP($G474,Educacion[],P$7,0))</f>
        <v/>
      </c>
      <c r="Q474" t="str">
        <f>+IF($F474="","",VLOOKUP($G474,Educacion[],Q$7,0))</f>
        <v/>
      </c>
      <c r="R474" t="str">
        <f>+IF($F474="","",VLOOKUP($G474,Educacion[],R$7,0))</f>
        <v/>
      </c>
      <c r="S474" t="str">
        <f>+IF($F474="","",VLOOKUP($G474,Educacion[],S$7,0))</f>
        <v/>
      </c>
      <c r="T474" t="str">
        <f>+IF($F474="","",VLOOKUP($G474,Educacion[],T$7,0))</f>
        <v/>
      </c>
      <c r="U474" t="str">
        <f>+IF($F474="","",VLOOKUP($G474,Educacion[],U$7,0))</f>
        <v/>
      </c>
      <c r="V474" t="str">
        <f>+IF($F474="","",VLOOKUP($G474,Educacion[],V$7,0))</f>
        <v/>
      </c>
      <c r="W474" t="str">
        <f>+IF($F474="","",VLOOKUP($G474,Educacion[],W$7,0))</f>
        <v/>
      </c>
      <c r="X474" t="str">
        <f>+IF($F474="","",VLOOKUP($G474,Educacion[],X$7,0))</f>
        <v/>
      </c>
      <c r="Y474" t="str">
        <f>+IF($F474="","",VLOOKUP($G474,Educacion[],Y$7,0))</f>
        <v/>
      </c>
      <c r="Z474" t="str">
        <f>+IF($F474="","",VLOOKUP($G474,Educacion[],Z$7,0))</f>
        <v/>
      </c>
      <c r="AA474" t="str">
        <f>+IF($F474="","",VLOOKUP($G474,Educacion[],AA$7,0))</f>
        <v/>
      </c>
      <c r="AB474" t="str">
        <f>+IF($F474="","",VLOOKUP($G474,Educacion[],AB$7,0))</f>
        <v/>
      </c>
      <c r="AC474" t="str">
        <f>+IF($F474="","",VLOOKUP($G474,Educacion[],AC$7,0))</f>
        <v/>
      </c>
      <c r="AD474" t="str">
        <f>+IF($F474="","",VLOOKUP($G474,Educacion[],AD$7,0))</f>
        <v/>
      </c>
      <c r="AE474" t="str">
        <f>+IF($F474="","",VLOOKUP($G474,Educacion[],AE$7,0))</f>
        <v/>
      </c>
      <c r="AF474" t="str">
        <f>+IF($F474="","",VLOOKUP($G474,Educacion[],AF$7,0))</f>
        <v/>
      </c>
      <c r="AG474" t="str">
        <f>+IF($F474="","",VLOOKUP($G474,Educacion[],AG$7,0))</f>
        <v/>
      </c>
    </row>
    <row r="475" spans="1:33" x14ac:dyDescent="0.3">
      <c r="A475" s="36">
        <v>503</v>
      </c>
      <c r="B475" s="36" t="s">
        <v>878</v>
      </c>
      <c r="C475">
        <f t="shared" ca="1" si="43"/>
        <v>204</v>
      </c>
      <c r="D475" t="str">
        <f t="shared" si="45"/>
        <v/>
      </c>
      <c r="E475" t="str">
        <f t="shared" ca="1" si="44"/>
        <v>0200</v>
      </c>
      <c r="F475" t="str">
        <f t="shared" si="45"/>
        <v/>
      </c>
      <c r="G475" t="s">
        <v>1384</v>
      </c>
      <c r="H475" t="str">
        <f>+IF($F475="","",VLOOKUP($G475,Educacion[],H$7,0))</f>
        <v/>
      </c>
      <c r="I475" t="str">
        <f>+IF($F475="","",VLOOKUP($G475,Educacion[],I$7,0))</f>
        <v/>
      </c>
      <c r="J475" t="str">
        <f>+IF($F475="","",VLOOKUP($G475,Educacion[],J$7,0))</f>
        <v/>
      </c>
      <c r="K475" t="str">
        <f>+IF($F475="","",VLOOKUP($G475,Educacion[],K$7,0))</f>
        <v/>
      </c>
      <c r="L475" t="str">
        <f>+IF($F475="","",VLOOKUP($G475,Educacion[],L$7,0))</f>
        <v/>
      </c>
      <c r="M475" t="str">
        <f>+IF($F475="","",VLOOKUP($G475,Educacion[],M$7,0))</f>
        <v/>
      </c>
      <c r="N475" t="str">
        <f>+IF($F475="","",VLOOKUP($G475,Educacion[],N$7,0))</f>
        <v/>
      </c>
      <c r="O475" t="str">
        <f>+IF($F475="","",VLOOKUP($G475,Educacion[],O$7,0))</f>
        <v/>
      </c>
      <c r="P475" t="str">
        <f>+IF($F475="","",VLOOKUP($G475,Educacion[],P$7,0))</f>
        <v/>
      </c>
      <c r="Q475" t="str">
        <f>+IF($F475="","",VLOOKUP($G475,Educacion[],Q$7,0))</f>
        <v/>
      </c>
      <c r="R475" t="str">
        <f>+IF($F475="","",VLOOKUP($G475,Educacion[],R$7,0))</f>
        <v/>
      </c>
      <c r="S475" t="str">
        <f>+IF($F475="","",VLOOKUP($G475,Educacion[],S$7,0))</f>
        <v/>
      </c>
      <c r="T475" t="str">
        <f>+IF($F475="","",VLOOKUP($G475,Educacion[],T$7,0))</f>
        <v/>
      </c>
      <c r="U475" t="str">
        <f>+IF($F475="","",VLOOKUP($G475,Educacion[],U$7,0))</f>
        <v/>
      </c>
      <c r="V475" t="str">
        <f>+IF($F475="","",VLOOKUP($G475,Educacion[],V$7,0))</f>
        <v/>
      </c>
      <c r="W475" t="str">
        <f>+IF($F475="","",VLOOKUP($G475,Educacion[],W$7,0))</f>
        <v/>
      </c>
      <c r="X475" t="str">
        <f>+IF($F475="","",VLOOKUP($G475,Educacion[],X$7,0))</f>
        <v/>
      </c>
      <c r="Y475" t="str">
        <f>+IF($F475="","",VLOOKUP($G475,Educacion[],Y$7,0))</f>
        <v/>
      </c>
      <c r="Z475" t="str">
        <f>+IF($F475="","",VLOOKUP($G475,Educacion[],Z$7,0))</f>
        <v/>
      </c>
      <c r="AA475" t="str">
        <f>+IF($F475="","",VLOOKUP($G475,Educacion[],AA$7,0))</f>
        <v/>
      </c>
      <c r="AB475" t="str">
        <f>+IF($F475="","",VLOOKUP($G475,Educacion[],AB$7,0))</f>
        <v/>
      </c>
      <c r="AC475" t="str">
        <f>+IF($F475="","",VLOOKUP($G475,Educacion[],AC$7,0))</f>
        <v/>
      </c>
      <c r="AD475" t="str">
        <f>+IF($F475="","",VLOOKUP($G475,Educacion[],AD$7,0))</f>
        <v/>
      </c>
      <c r="AE475" t="str">
        <f>+IF($F475="","",VLOOKUP($G475,Educacion[],AE$7,0))</f>
        <v/>
      </c>
      <c r="AF475" t="str">
        <f>+IF($F475="","",VLOOKUP($G475,Educacion[],AF$7,0))</f>
        <v/>
      </c>
      <c r="AG475" t="str">
        <f>+IF($F475="","",VLOOKUP($G475,Educacion[],AG$7,0))</f>
        <v/>
      </c>
    </row>
    <row r="476" spans="1:33" x14ac:dyDescent="0.3">
      <c r="A476" s="36">
        <v>504</v>
      </c>
      <c r="B476" s="36" t="s">
        <v>879</v>
      </c>
      <c r="C476">
        <f t="shared" ca="1" si="43"/>
        <v>715</v>
      </c>
      <c r="D476" t="str">
        <f t="shared" ref="D476:F491" si="46">+IF(OR(D475=$B$6,D475=""),"",D475+1)</f>
        <v/>
      </c>
      <c r="E476" t="str">
        <f t="shared" ca="1" si="44"/>
        <v>0763</v>
      </c>
      <c r="F476" t="str">
        <f t="shared" si="46"/>
        <v/>
      </c>
      <c r="G476" t="s">
        <v>1385</v>
      </c>
      <c r="H476" t="str">
        <f>+IF($F476="","",VLOOKUP($G476,Educacion[],H$7,0))</f>
        <v/>
      </c>
      <c r="I476" t="str">
        <f>+IF($F476="","",VLOOKUP($G476,Educacion[],I$7,0))</f>
        <v/>
      </c>
      <c r="J476" t="str">
        <f>+IF($F476="","",VLOOKUP($G476,Educacion[],J$7,0))</f>
        <v/>
      </c>
      <c r="K476" t="str">
        <f>+IF($F476="","",VLOOKUP($G476,Educacion[],K$7,0))</f>
        <v/>
      </c>
      <c r="L476" t="str">
        <f>+IF($F476="","",VLOOKUP($G476,Educacion[],L$7,0))</f>
        <v/>
      </c>
      <c r="M476" t="str">
        <f>+IF($F476="","",VLOOKUP($G476,Educacion[],M$7,0))</f>
        <v/>
      </c>
      <c r="N476" t="str">
        <f>+IF($F476="","",VLOOKUP($G476,Educacion[],N$7,0))</f>
        <v/>
      </c>
      <c r="O476" t="str">
        <f>+IF($F476="","",VLOOKUP($G476,Educacion[],O$7,0))</f>
        <v/>
      </c>
      <c r="P476" t="str">
        <f>+IF($F476="","",VLOOKUP($G476,Educacion[],P$7,0))</f>
        <v/>
      </c>
      <c r="Q476" t="str">
        <f>+IF($F476="","",VLOOKUP($G476,Educacion[],Q$7,0))</f>
        <v/>
      </c>
      <c r="R476" t="str">
        <f>+IF($F476="","",VLOOKUP($G476,Educacion[],R$7,0))</f>
        <v/>
      </c>
      <c r="S476" t="str">
        <f>+IF($F476="","",VLOOKUP($G476,Educacion[],S$7,0))</f>
        <v/>
      </c>
      <c r="T476" t="str">
        <f>+IF($F476="","",VLOOKUP($G476,Educacion[],T$7,0))</f>
        <v/>
      </c>
      <c r="U476" t="str">
        <f>+IF($F476="","",VLOOKUP($G476,Educacion[],U$7,0))</f>
        <v/>
      </c>
      <c r="V476" t="str">
        <f>+IF($F476="","",VLOOKUP($G476,Educacion[],V$7,0))</f>
        <v/>
      </c>
      <c r="W476" t="str">
        <f>+IF($F476="","",VLOOKUP($G476,Educacion[],W$7,0))</f>
        <v/>
      </c>
      <c r="X476" t="str">
        <f>+IF($F476="","",VLOOKUP($G476,Educacion[],X$7,0))</f>
        <v/>
      </c>
      <c r="Y476" t="str">
        <f>+IF($F476="","",VLOOKUP($G476,Educacion[],Y$7,0))</f>
        <v/>
      </c>
      <c r="Z476" t="str">
        <f>+IF($F476="","",VLOOKUP($G476,Educacion[],Z$7,0))</f>
        <v/>
      </c>
      <c r="AA476" t="str">
        <f>+IF($F476="","",VLOOKUP($G476,Educacion[],AA$7,0))</f>
        <v/>
      </c>
      <c r="AB476" t="str">
        <f>+IF($F476="","",VLOOKUP($G476,Educacion[],AB$7,0))</f>
        <v/>
      </c>
      <c r="AC476" t="str">
        <f>+IF($F476="","",VLOOKUP($G476,Educacion[],AC$7,0))</f>
        <v/>
      </c>
      <c r="AD476" t="str">
        <f>+IF($F476="","",VLOOKUP($G476,Educacion[],AD$7,0))</f>
        <v/>
      </c>
      <c r="AE476" t="str">
        <f>+IF($F476="","",VLOOKUP($G476,Educacion[],AE$7,0))</f>
        <v/>
      </c>
      <c r="AF476" t="str">
        <f>+IF($F476="","",VLOOKUP($G476,Educacion[],AF$7,0))</f>
        <v/>
      </c>
      <c r="AG476" t="str">
        <f>+IF($F476="","",VLOOKUP($G476,Educacion[],AG$7,0))</f>
        <v/>
      </c>
    </row>
    <row r="477" spans="1:33" x14ac:dyDescent="0.3">
      <c r="A477" s="36">
        <v>505</v>
      </c>
      <c r="B477" s="36" t="s">
        <v>880</v>
      </c>
      <c r="C477">
        <f t="shared" ca="1" si="43"/>
        <v>437</v>
      </c>
      <c r="D477" t="str">
        <f t="shared" si="46"/>
        <v/>
      </c>
      <c r="E477" t="str">
        <f t="shared" ca="1" si="44"/>
        <v/>
      </c>
      <c r="F477" t="str">
        <f t="shared" si="46"/>
        <v/>
      </c>
      <c r="G477" t="s">
        <v>613</v>
      </c>
      <c r="H477" t="str">
        <f>+IF($F477="","",VLOOKUP($G477,Educacion[],H$7,0))</f>
        <v/>
      </c>
      <c r="I477" t="str">
        <f>+IF($F477="","",VLOOKUP($G477,Educacion[],I$7,0))</f>
        <v/>
      </c>
      <c r="J477" t="str">
        <f>+IF($F477="","",VLOOKUP($G477,Educacion[],J$7,0))</f>
        <v/>
      </c>
      <c r="K477" t="str">
        <f>+IF($F477="","",VLOOKUP($G477,Educacion[],K$7,0))</f>
        <v/>
      </c>
      <c r="L477" t="str">
        <f>+IF($F477="","",VLOOKUP($G477,Educacion[],L$7,0))</f>
        <v/>
      </c>
      <c r="M477" t="str">
        <f>+IF($F477="","",VLOOKUP($G477,Educacion[],M$7,0))</f>
        <v/>
      </c>
      <c r="N477" t="str">
        <f>+IF($F477="","",VLOOKUP($G477,Educacion[],N$7,0))</f>
        <v/>
      </c>
      <c r="O477" t="str">
        <f>+IF($F477="","",VLOOKUP($G477,Educacion[],O$7,0))</f>
        <v/>
      </c>
      <c r="P477" t="str">
        <f>+IF($F477="","",VLOOKUP($G477,Educacion[],P$7,0))</f>
        <v/>
      </c>
      <c r="Q477" t="str">
        <f>+IF($F477="","",VLOOKUP($G477,Educacion[],Q$7,0))</f>
        <v/>
      </c>
      <c r="R477" t="str">
        <f>+IF($F477="","",VLOOKUP($G477,Educacion[],R$7,0))</f>
        <v/>
      </c>
      <c r="S477" t="str">
        <f>+IF($F477="","",VLOOKUP($G477,Educacion[],S$7,0))</f>
        <v/>
      </c>
      <c r="T477" t="str">
        <f>+IF($F477="","",VLOOKUP($G477,Educacion[],T$7,0))</f>
        <v/>
      </c>
      <c r="U477" t="str">
        <f>+IF($F477="","",VLOOKUP($G477,Educacion[],U$7,0))</f>
        <v/>
      </c>
      <c r="V477" t="str">
        <f>+IF($F477="","",VLOOKUP($G477,Educacion[],V$7,0))</f>
        <v/>
      </c>
      <c r="W477" t="str">
        <f>+IF($F477="","",VLOOKUP($G477,Educacion[],W$7,0))</f>
        <v/>
      </c>
      <c r="X477" t="str">
        <f>+IF($F477="","",VLOOKUP($G477,Educacion[],X$7,0))</f>
        <v/>
      </c>
      <c r="Y477" t="str">
        <f>+IF($F477="","",VLOOKUP($G477,Educacion[],Y$7,0))</f>
        <v/>
      </c>
      <c r="Z477" t="str">
        <f>+IF($F477="","",VLOOKUP($G477,Educacion[],Z$7,0))</f>
        <v/>
      </c>
      <c r="AA477" t="str">
        <f>+IF($F477="","",VLOOKUP($G477,Educacion[],AA$7,0))</f>
        <v/>
      </c>
      <c r="AB477" t="str">
        <f>+IF($F477="","",VLOOKUP($G477,Educacion[],AB$7,0))</f>
        <v/>
      </c>
      <c r="AC477" t="str">
        <f>+IF($F477="","",VLOOKUP($G477,Educacion[],AC$7,0))</f>
        <v/>
      </c>
      <c r="AD477" t="str">
        <f>+IF($F477="","",VLOOKUP($G477,Educacion[],AD$7,0))</f>
        <v/>
      </c>
      <c r="AE477" t="str">
        <f>+IF($F477="","",VLOOKUP($G477,Educacion[],AE$7,0))</f>
        <v/>
      </c>
      <c r="AF477" t="str">
        <f>+IF($F477="","",VLOOKUP($G477,Educacion[],AF$7,0))</f>
        <v/>
      </c>
      <c r="AG477" t="str">
        <f>+IF($F477="","",VLOOKUP($G477,Educacion[],AG$7,0))</f>
        <v/>
      </c>
    </row>
    <row r="478" spans="1:33" x14ac:dyDescent="0.3">
      <c r="A478" s="36">
        <v>506</v>
      </c>
      <c r="B478" s="36" t="s">
        <v>881</v>
      </c>
      <c r="C478">
        <f t="shared" ca="1" si="43"/>
        <v>117</v>
      </c>
      <c r="D478" t="str">
        <f t="shared" si="46"/>
        <v/>
      </c>
      <c r="E478" t="str">
        <f t="shared" ca="1" si="44"/>
        <v>0107</v>
      </c>
      <c r="F478" t="str">
        <f t="shared" si="46"/>
        <v/>
      </c>
      <c r="G478" t="s">
        <v>1386</v>
      </c>
      <c r="H478" t="str">
        <f>+IF($F478="","",VLOOKUP($G478,Educacion[],H$7,0))</f>
        <v/>
      </c>
      <c r="I478" t="str">
        <f>+IF($F478="","",VLOOKUP($G478,Educacion[],I$7,0))</f>
        <v/>
      </c>
      <c r="J478" t="str">
        <f>+IF($F478="","",VLOOKUP($G478,Educacion[],J$7,0))</f>
        <v/>
      </c>
      <c r="K478" t="str">
        <f>+IF($F478="","",VLOOKUP($G478,Educacion[],K$7,0))</f>
        <v/>
      </c>
      <c r="L478" t="str">
        <f>+IF($F478="","",VLOOKUP($G478,Educacion[],L$7,0))</f>
        <v/>
      </c>
      <c r="M478" t="str">
        <f>+IF($F478="","",VLOOKUP($G478,Educacion[],M$7,0))</f>
        <v/>
      </c>
      <c r="N478" t="str">
        <f>+IF($F478="","",VLOOKUP($G478,Educacion[],N$7,0))</f>
        <v/>
      </c>
      <c r="O478" t="str">
        <f>+IF($F478="","",VLOOKUP($G478,Educacion[],O$7,0))</f>
        <v/>
      </c>
      <c r="P478" t="str">
        <f>+IF($F478="","",VLOOKUP($G478,Educacion[],P$7,0))</f>
        <v/>
      </c>
      <c r="Q478" t="str">
        <f>+IF($F478="","",VLOOKUP($G478,Educacion[],Q$7,0))</f>
        <v/>
      </c>
      <c r="R478" t="str">
        <f>+IF($F478="","",VLOOKUP($G478,Educacion[],R$7,0))</f>
        <v/>
      </c>
      <c r="S478" t="str">
        <f>+IF($F478="","",VLOOKUP($G478,Educacion[],S$7,0))</f>
        <v/>
      </c>
      <c r="T478" t="str">
        <f>+IF($F478="","",VLOOKUP($G478,Educacion[],T$7,0))</f>
        <v/>
      </c>
      <c r="U478" t="str">
        <f>+IF($F478="","",VLOOKUP($G478,Educacion[],U$7,0))</f>
        <v/>
      </c>
      <c r="V478" t="str">
        <f>+IF($F478="","",VLOOKUP($G478,Educacion[],V$7,0))</f>
        <v/>
      </c>
      <c r="W478" t="str">
        <f>+IF($F478="","",VLOOKUP($G478,Educacion[],W$7,0))</f>
        <v/>
      </c>
      <c r="X478" t="str">
        <f>+IF($F478="","",VLOOKUP($G478,Educacion[],X$7,0))</f>
        <v/>
      </c>
      <c r="Y478" t="str">
        <f>+IF($F478="","",VLOOKUP($G478,Educacion[],Y$7,0))</f>
        <v/>
      </c>
      <c r="Z478" t="str">
        <f>+IF($F478="","",VLOOKUP($G478,Educacion[],Z$7,0))</f>
        <v/>
      </c>
      <c r="AA478" t="str">
        <f>+IF($F478="","",VLOOKUP($G478,Educacion[],AA$7,0))</f>
        <v/>
      </c>
      <c r="AB478" t="str">
        <f>+IF($F478="","",VLOOKUP($G478,Educacion[],AB$7,0))</f>
        <v/>
      </c>
      <c r="AC478" t="str">
        <f>+IF($F478="","",VLOOKUP($G478,Educacion[],AC$7,0))</f>
        <v/>
      </c>
      <c r="AD478" t="str">
        <f>+IF($F478="","",VLOOKUP($G478,Educacion[],AD$7,0))</f>
        <v/>
      </c>
      <c r="AE478" t="str">
        <f>+IF($F478="","",VLOOKUP($G478,Educacion[],AE$7,0))</f>
        <v/>
      </c>
      <c r="AF478" t="str">
        <f>+IF($F478="","",VLOOKUP($G478,Educacion[],AF$7,0))</f>
        <v/>
      </c>
      <c r="AG478" t="str">
        <f>+IF($F478="","",VLOOKUP($G478,Educacion[],AG$7,0))</f>
        <v/>
      </c>
    </row>
    <row r="479" spans="1:33" x14ac:dyDescent="0.3">
      <c r="A479" s="36">
        <v>507</v>
      </c>
      <c r="B479" s="36" t="s">
        <v>882</v>
      </c>
      <c r="C479">
        <f t="shared" ca="1" si="43"/>
        <v>414</v>
      </c>
      <c r="D479" t="str">
        <f t="shared" si="46"/>
        <v/>
      </c>
      <c r="E479" t="str">
        <f t="shared" ca="1" si="44"/>
        <v>0453</v>
      </c>
      <c r="F479" t="str">
        <f t="shared" si="46"/>
        <v/>
      </c>
      <c r="G479" t="s">
        <v>1387</v>
      </c>
      <c r="H479" t="str">
        <f>+IF($F479="","",VLOOKUP($G479,Educacion[],H$7,0))</f>
        <v/>
      </c>
      <c r="I479" t="str">
        <f>+IF($F479="","",VLOOKUP($G479,Educacion[],I$7,0))</f>
        <v/>
      </c>
      <c r="J479" t="str">
        <f>+IF($F479="","",VLOOKUP($G479,Educacion[],J$7,0))</f>
        <v/>
      </c>
      <c r="K479" t="str">
        <f>+IF($F479="","",VLOOKUP($G479,Educacion[],K$7,0))</f>
        <v/>
      </c>
      <c r="L479" t="str">
        <f>+IF($F479="","",VLOOKUP($G479,Educacion[],L$7,0))</f>
        <v/>
      </c>
      <c r="M479" t="str">
        <f>+IF($F479="","",VLOOKUP($G479,Educacion[],M$7,0))</f>
        <v/>
      </c>
      <c r="N479" t="str">
        <f>+IF($F479="","",VLOOKUP($G479,Educacion[],N$7,0))</f>
        <v/>
      </c>
      <c r="O479" t="str">
        <f>+IF($F479="","",VLOOKUP($G479,Educacion[],O$7,0))</f>
        <v/>
      </c>
      <c r="P479" t="str">
        <f>+IF($F479="","",VLOOKUP($G479,Educacion[],P$7,0))</f>
        <v/>
      </c>
      <c r="Q479" t="str">
        <f>+IF($F479="","",VLOOKUP($G479,Educacion[],Q$7,0))</f>
        <v/>
      </c>
      <c r="R479" t="str">
        <f>+IF($F479="","",VLOOKUP($G479,Educacion[],R$7,0))</f>
        <v/>
      </c>
      <c r="S479" t="str">
        <f>+IF($F479="","",VLOOKUP($G479,Educacion[],S$7,0))</f>
        <v/>
      </c>
      <c r="T479" t="str">
        <f>+IF($F479="","",VLOOKUP($G479,Educacion[],T$7,0))</f>
        <v/>
      </c>
      <c r="U479" t="str">
        <f>+IF($F479="","",VLOOKUP($G479,Educacion[],U$7,0))</f>
        <v/>
      </c>
      <c r="V479" t="str">
        <f>+IF($F479="","",VLOOKUP($G479,Educacion[],V$7,0))</f>
        <v/>
      </c>
      <c r="W479" t="str">
        <f>+IF($F479="","",VLOOKUP($G479,Educacion[],W$7,0))</f>
        <v/>
      </c>
      <c r="X479" t="str">
        <f>+IF($F479="","",VLOOKUP($G479,Educacion[],X$7,0))</f>
        <v/>
      </c>
      <c r="Y479" t="str">
        <f>+IF($F479="","",VLOOKUP($G479,Educacion[],Y$7,0))</f>
        <v/>
      </c>
      <c r="Z479" t="str">
        <f>+IF($F479="","",VLOOKUP($G479,Educacion[],Z$7,0))</f>
        <v/>
      </c>
      <c r="AA479" t="str">
        <f>+IF($F479="","",VLOOKUP($G479,Educacion[],AA$7,0))</f>
        <v/>
      </c>
      <c r="AB479" t="str">
        <f>+IF($F479="","",VLOOKUP($G479,Educacion[],AB$7,0))</f>
        <v/>
      </c>
      <c r="AC479" t="str">
        <f>+IF($F479="","",VLOOKUP($G479,Educacion[],AC$7,0))</f>
        <v/>
      </c>
      <c r="AD479" t="str">
        <f>+IF($F479="","",VLOOKUP($G479,Educacion[],AD$7,0))</f>
        <v/>
      </c>
      <c r="AE479" t="str">
        <f>+IF($F479="","",VLOOKUP($G479,Educacion[],AE$7,0))</f>
        <v/>
      </c>
      <c r="AF479" t="str">
        <f>+IF($F479="","",VLOOKUP($G479,Educacion[],AF$7,0))</f>
        <v/>
      </c>
      <c r="AG479" t="str">
        <f>+IF($F479="","",VLOOKUP($G479,Educacion[],AG$7,0))</f>
        <v/>
      </c>
    </row>
    <row r="480" spans="1:33" x14ac:dyDescent="0.3">
      <c r="A480" s="36">
        <v>508</v>
      </c>
      <c r="B480" s="36" t="s">
        <v>883</v>
      </c>
      <c r="C480">
        <f t="shared" ca="1" si="43"/>
        <v>474</v>
      </c>
      <c r="D480" t="str">
        <f t="shared" si="46"/>
        <v/>
      </c>
      <c r="E480" t="str">
        <f t="shared" ca="1" si="44"/>
        <v>0499</v>
      </c>
      <c r="F480" t="str">
        <f t="shared" si="46"/>
        <v/>
      </c>
      <c r="G480" t="s">
        <v>1388</v>
      </c>
      <c r="H480" t="str">
        <f>+IF($F480="","",VLOOKUP($G480,Educacion[],H$7,0))</f>
        <v/>
      </c>
      <c r="I480" t="str">
        <f>+IF($F480="","",VLOOKUP($G480,Educacion[],I$7,0))</f>
        <v/>
      </c>
      <c r="J480" t="str">
        <f>+IF($F480="","",VLOOKUP($G480,Educacion[],J$7,0))</f>
        <v/>
      </c>
      <c r="K480" t="str">
        <f>+IF($F480="","",VLOOKUP($G480,Educacion[],K$7,0))</f>
        <v/>
      </c>
      <c r="L480" t="str">
        <f>+IF($F480="","",VLOOKUP($G480,Educacion[],L$7,0))</f>
        <v/>
      </c>
      <c r="M480" t="str">
        <f>+IF($F480="","",VLOOKUP($G480,Educacion[],M$7,0))</f>
        <v/>
      </c>
      <c r="N480" t="str">
        <f>+IF($F480="","",VLOOKUP($G480,Educacion[],N$7,0))</f>
        <v/>
      </c>
      <c r="O480" t="str">
        <f>+IF($F480="","",VLOOKUP($G480,Educacion[],O$7,0))</f>
        <v/>
      </c>
      <c r="P480" t="str">
        <f>+IF($F480="","",VLOOKUP($G480,Educacion[],P$7,0))</f>
        <v/>
      </c>
      <c r="Q480" t="str">
        <f>+IF($F480="","",VLOOKUP($G480,Educacion[],Q$7,0))</f>
        <v/>
      </c>
      <c r="R480" t="str">
        <f>+IF($F480="","",VLOOKUP($G480,Educacion[],R$7,0))</f>
        <v/>
      </c>
      <c r="S480" t="str">
        <f>+IF($F480="","",VLOOKUP($G480,Educacion[],S$7,0))</f>
        <v/>
      </c>
      <c r="T480" t="str">
        <f>+IF($F480="","",VLOOKUP($G480,Educacion[],T$7,0))</f>
        <v/>
      </c>
      <c r="U480" t="str">
        <f>+IF($F480="","",VLOOKUP($G480,Educacion[],U$7,0))</f>
        <v/>
      </c>
      <c r="V480" t="str">
        <f>+IF($F480="","",VLOOKUP($G480,Educacion[],V$7,0))</f>
        <v/>
      </c>
      <c r="W480" t="str">
        <f>+IF($F480="","",VLOOKUP($G480,Educacion[],W$7,0))</f>
        <v/>
      </c>
      <c r="X480" t="str">
        <f>+IF($F480="","",VLOOKUP($G480,Educacion[],X$7,0))</f>
        <v/>
      </c>
      <c r="Y480" t="str">
        <f>+IF($F480="","",VLOOKUP($G480,Educacion[],Y$7,0))</f>
        <v/>
      </c>
      <c r="Z480" t="str">
        <f>+IF($F480="","",VLOOKUP($G480,Educacion[],Z$7,0))</f>
        <v/>
      </c>
      <c r="AA480" t="str">
        <f>+IF($F480="","",VLOOKUP($G480,Educacion[],AA$7,0))</f>
        <v/>
      </c>
      <c r="AB480" t="str">
        <f>+IF($F480="","",VLOOKUP($G480,Educacion[],AB$7,0))</f>
        <v/>
      </c>
      <c r="AC480" t="str">
        <f>+IF($F480="","",VLOOKUP($G480,Educacion[],AC$7,0))</f>
        <v/>
      </c>
      <c r="AD480" t="str">
        <f>+IF($F480="","",VLOOKUP($G480,Educacion[],AD$7,0))</f>
        <v/>
      </c>
      <c r="AE480" t="str">
        <f>+IF($F480="","",VLOOKUP($G480,Educacion[],AE$7,0))</f>
        <v/>
      </c>
      <c r="AF480" t="str">
        <f>+IF($F480="","",VLOOKUP($G480,Educacion[],AF$7,0))</f>
        <v/>
      </c>
      <c r="AG480" t="str">
        <f>+IF($F480="","",VLOOKUP($G480,Educacion[],AG$7,0))</f>
        <v/>
      </c>
    </row>
    <row r="481" spans="1:33" x14ac:dyDescent="0.3">
      <c r="A481" s="36">
        <v>509</v>
      </c>
      <c r="B481" s="36" t="s">
        <v>884</v>
      </c>
      <c r="C481">
        <f t="shared" ca="1" si="43"/>
        <v>491</v>
      </c>
      <c r="D481" t="str">
        <f t="shared" si="46"/>
        <v/>
      </c>
      <c r="E481" t="str">
        <f t="shared" ca="1" si="44"/>
        <v>0517</v>
      </c>
      <c r="F481" t="str">
        <f t="shared" si="46"/>
        <v/>
      </c>
      <c r="G481" t="s">
        <v>1389</v>
      </c>
      <c r="H481" t="str">
        <f>+IF($F481="","",VLOOKUP($G481,Educacion[],H$7,0))</f>
        <v/>
      </c>
      <c r="I481" t="str">
        <f>+IF($F481="","",VLOOKUP($G481,Educacion[],I$7,0))</f>
        <v/>
      </c>
      <c r="J481" t="str">
        <f>+IF($F481="","",VLOOKUP($G481,Educacion[],J$7,0))</f>
        <v/>
      </c>
      <c r="K481" t="str">
        <f>+IF($F481="","",VLOOKUP($G481,Educacion[],K$7,0))</f>
        <v/>
      </c>
      <c r="L481" t="str">
        <f>+IF($F481="","",VLOOKUP($G481,Educacion[],L$7,0))</f>
        <v/>
      </c>
      <c r="M481" t="str">
        <f>+IF($F481="","",VLOOKUP($G481,Educacion[],M$7,0))</f>
        <v/>
      </c>
      <c r="N481" t="str">
        <f>+IF($F481="","",VLOOKUP($G481,Educacion[],N$7,0))</f>
        <v/>
      </c>
      <c r="O481" t="str">
        <f>+IF($F481="","",VLOOKUP($G481,Educacion[],O$7,0))</f>
        <v/>
      </c>
      <c r="P481" t="str">
        <f>+IF($F481="","",VLOOKUP($G481,Educacion[],P$7,0))</f>
        <v/>
      </c>
      <c r="Q481" t="str">
        <f>+IF($F481="","",VLOOKUP($G481,Educacion[],Q$7,0))</f>
        <v/>
      </c>
      <c r="R481" t="str">
        <f>+IF($F481="","",VLOOKUP($G481,Educacion[],R$7,0))</f>
        <v/>
      </c>
      <c r="S481" t="str">
        <f>+IF($F481="","",VLOOKUP($G481,Educacion[],S$7,0))</f>
        <v/>
      </c>
      <c r="T481" t="str">
        <f>+IF($F481="","",VLOOKUP($G481,Educacion[],T$7,0))</f>
        <v/>
      </c>
      <c r="U481" t="str">
        <f>+IF($F481="","",VLOOKUP($G481,Educacion[],U$7,0))</f>
        <v/>
      </c>
      <c r="V481" t="str">
        <f>+IF($F481="","",VLOOKUP($G481,Educacion[],V$7,0))</f>
        <v/>
      </c>
      <c r="W481" t="str">
        <f>+IF($F481="","",VLOOKUP($G481,Educacion[],W$7,0))</f>
        <v/>
      </c>
      <c r="X481" t="str">
        <f>+IF($F481="","",VLOOKUP($G481,Educacion[],X$7,0))</f>
        <v/>
      </c>
      <c r="Y481" t="str">
        <f>+IF($F481="","",VLOOKUP($G481,Educacion[],Y$7,0))</f>
        <v/>
      </c>
      <c r="Z481" t="str">
        <f>+IF($F481="","",VLOOKUP($G481,Educacion[],Z$7,0))</f>
        <v/>
      </c>
      <c r="AA481" t="str">
        <f>+IF($F481="","",VLOOKUP($G481,Educacion[],AA$7,0))</f>
        <v/>
      </c>
      <c r="AB481" t="str">
        <f>+IF($F481="","",VLOOKUP($G481,Educacion[],AB$7,0))</f>
        <v/>
      </c>
      <c r="AC481" t="str">
        <f>+IF($F481="","",VLOOKUP($G481,Educacion[],AC$7,0))</f>
        <v/>
      </c>
      <c r="AD481" t="str">
        <f>+IF($F481="","",VLOOKUP($G481,Educacion[],AD$7,0))</f>
        <v/>
      </c>
      <c r="AE481" t="str">
        <f>+IF($F481="","",VLOOKUP($G481,Educacion[],AE$7,0))</f>
        <v/>
      </c>
      <c r="AF481" t="str">
        <f>+IF($F481="","",VLOOKUP($G481,Educacion[],AF$7,0))</f>
        <v/>
      </c>
      <c r="AG481" t="str">
        <f>+IF($F481="","",VLOOKUP($G481,Educacion[],AG$7,0))</f>
        <v/>
      </c>
    </row>
    <row r="482" spans="1:33" x14ac:dyDescent="0.3">
      <c r="A482" s="36">
        <v>510</v>
      </c>
      <c r="B482" s="36" t="s">
        <v>885</v>
      </c>
      <c r="C482">
        <f t="shared" ca="1" si="43"/>
        <v>559</v>
      </c>
      <c r="D482" t="str">
        <f t="shared" si="46"/>
        <v/>
      </c>
      <c r="E482" t="str">
        <f t="shared" ca="1" si="44"/>
        <v>0589</v>
      </c>
      <c r="F482" t="str">
        <f t="shared" si="46"/>
        <v/>
      </c>
      <c r="G482" t="s">
        <v>1390</v>
      </c>
      <c r="H482" t="str">
        <f>+IF($F482="","",VLOOKUP($G482,Educacion[],H$7,0))</f>
        <v/>
      </c>
      <c r="I482" t="str">
        <f>+IF($F482="","",VLOOKUP($G482,Educacion[],I$7,0))</f>
        <v/>
      </c>
      <c r="J482" t="str">
        <f>+IF($F482="","",VLOOKUP($G482,Educacion[],J$7,0))</f>
        <v/>
      </c>
      <c r="K482" t="str">
        <f>+IF($F482="","",VLOOKUP($G482,Educacion[],K$7,0))</f>
        <v/>
      </c>
      <c r="L482" t="str">
        <f>+IF($F482="","",VLOOKUP($G482,Educacion[],L$7,0))</f>
        <v/>
      </c>
      <c r="M482" t="str">
        <f>+IF($F482="","",VLOOKUP($G482,Educacion[],M$7,0))</f>
        <v/>
      </c>
      <c r="N482" t="str">
        <f>+IF($F482="","",VLOOKUP($G482,Educacion[],N$7,0))</f>
        <v/>
      </c>
      <c r="O482" t="str">
        <f>+IF($F482="","",VLOOKUP($G482,Educacion[],O$7,0))</f>
        <v/>
      </c>
      <c r="P482" t="str">
        <f>+IF($F482="","",VLOOKUP($G482,Educacion[],P$7,0))</f>
        <v/>
      </c>
      <c r="Q482" t="str">
        <f>+IF($F482="","",VLOOKUP($G482,Educacion[],Q$7,0))</f>
        <v/>
      </c>
      <c r="R482" t="str">
        <f>+IF($F482="","",VLOOKUP($G482,Educacion[],R$7,0))</f>
        <v/>
      </c>
      <c r="S482" t="str">
        <f>+IF($F482="","",VLOOKUP($G482,Educacion[],S$7,0))</f>
        <v/>
      </c>
      <c r="T482" t="str">
        <f>+IF($F482="","",VLOOKUP($G482,Educacion[],T$7,0))</f>
        <v/>
      </c>
      <c r="U482" t="str">
        <f>+IF($F482="","",VLOOKUP($G482,Educacion[],U$7,0))</f>
        <v/>
      </c>
      <c r="V482" t="str">
        <f>+IF($F482="","",VLOOKUP($G482,Educacion[],V$7,0))</f>
        <v/>
      </c>
      <c r="W482" t="str">
        <f>+IF($F482="","",VLOOKUP($G482,Educacion[],W$7,0))</f>
        <v/>
      </c>
      <c r="X482" t="str">
        <f>+IF($F482="","",VLOOKUP($G482,Educacion[],X$7,0))</f>
        <v/>
      </c>
      <c r="Y482" t="str">
        <f>+IF($F482="","",VLOOKUP($G482,Educacion[],Y$7,0))</f>
        <v/>
      </c>
      <c r="Z482" t="str">
        <f>+IF($F482="","",VLOOKUP($G482,Educacion[],Z$7,0))</f>
        <v/>
      </c>
      <c r="AA482" t="str">
        <f>+IF($F482="","",VLOOKUP($G482,Educacion[],AA$7,0))</f>
        <v/>
      </c>
      <c r="AB482" t="str">
        <f>+IF($F482="","",VLOOKUP($G482,Educacion[],AB$7,0))</f>
        <v/>
      </c>
      <c r="AC482" t="str">
        <f>+IF($F482="","",VLOOKUP($G482,Educacion[],AC$7,0))</f>
        <v/>
      </c>
      <c r="AD482" t="str">
        <f>+IF($F482="","",VLOOKUP($G482,Educacion[],AD$7,0))</f>
        <v/>
      </c>
      <c r="AE482" t="str">
        <f>+IF($F482="","",VLOOKUP($G482,Educacion[],AE$7,0))</f>
        <v/>
      </c>
      <c r="AF482" t="str">
        <f>+IF($F482="","",VLOOKUP($G482,Educacion[],AF$7,0))</f>
        <v/>
      </c>
      <c r="AG482" t="str">
        <f>+IF($F482="","",VLOOKUP($G482,Educacion[],AG$7,0))</f>
        <v/>
      </c>
    </row>
    <row r="483" spans="1:33" x14ac:dyDescent="0.3">
      <c r="A483" s="36">
        <v>511</v>
      </c>
      <c r="B483" s="36" t="s">
        <v>886</v>
      </c>
      <c r="C483">
        <f t="shared" ca="1" si="43"/>
        <v>494</v>
      </c>
      <c r="D483" t="str">
        <f t="shared" si="46"/>
        <v/>
      </c>
      <c r="E483" t="str">
        <f t="shared" ca="1" si="44"/>
        <v>0520</v>
      </c>
      <c r="F483" t="str">
        <f t="shared" si="46"/>
        <v/>
      </c>
      <c r="G483" t="s">
        <v>1391</v>
      </c>
      <c r="H483" t="str">
        <f>+IF($F483="","",VLOOKUP($G483,Educacion[],H$7,0))</f>
        <v/>
      </c>
      <c r="I483" t="str">
        <f>+IF($F483="","",VLOOKUP($G483,Educacion[],I$7,0))</f>
        <v/>
      </c>
      <c r="J483" t="str">
        <f>+IF($F483="","",VLOOKUP($G483,Educacion[],J$7,0))</f>
        <v/>
      </c>
      <c r="K483" t="str">
        <f>+IF($F483="","",VLOOKUP($G483,Educacion[],K$7,0))</f>
        <v/>
      </c>
      <c r="L483" t="str">
        <f>+IF($F483="","",VLOOKUP($G483,Educacion[],L$7,0))</f>
        <v/>
      </c>
      <c r="M483" t="str">
        <f>+IF($F483="","",VLOOKUP($G483,Educacion[],M$7,0))</f>
        <v/>
      </c>
      <c r="N483" t="str">
        <f>+IF($F483="","",VLOOKUP($G483,Educacion[],N$7,0))</f>
        <v/>
      </c>
      <c r="O483" t="str">
        <f>+IF($F483="","",VLOOKUP($G483,Educacion[],O$7,0))</f>
        <v/>
      </c>
      <c r="P483" t="str">
        <f>+IF($F483="","",VLOOKUP($G483,Educacion[],P$7,0))</f>
        <v/>
      </c>
      <c r="Q483" t="str">
        <f>+IF($F483="","",VLOOKUP($G483,Educacion[],Q$7,0))</f>
        <v/>
      </c>
      <c r="R483" t="str">
        <f>+IF($F483="","",VLOOKUP($G483,Educacion[],R$7,0))</f>
        <v/>
      </c>
      <c r="S483" t="str">
        <f>+IF($F483="","",VLOOKUP($G483,Educacion[],S$7,0))</f>
        <v/>
      </c>
      <c r="T483" t="str">
        <f>+IF($F483="","",VLOOKUP($G483,Educacion[],T$7,0))</f>
        <v/>
      </c>
      <c r="U483" t="str">
        <f>+IF($F483="","",VLOOKUP($G483,Educacion[],U$7,0))</f>
        <v/>
      </c>
      <c r="V483" t="str">
        <f>+IF($F483="","",VLOOKUP($G483,Educacion[],V$7,0))</f>
        <v/>
      </c>
      <c r="W483" t="str">
        <f>+IF($F483="","",VLOOKUP($G483,Educacion[],W$7,0))</f>
        <v/>
      </c>
      <c r="X483" t="str">
        <f>+IF($F483="","",VLOOKUP($G483,Educacion[],X$7,0))</f>
        <v/>
      </c>
      <c r="Y483" t="str">
        <f>+IF($F483="","",VLOOKUP($G483,Educacion[],Y$7,0))</f>
        <v/>
      </c>
      <c r="Z483" t="str">
        <f>+IF($F483="","",VLOOKUP($G483,Educacion[],Z$7,0))</f>
        <v/>
      </c>
      <c r="AA483" t="str">
        <f>+IF($F483="","",VLOOKUP($G483,Educacion[],AA$7,0))</f>
        <v/>
      </c>
      <c r="AB483" t="str">
        <f>+IF($F483="","",VLOOKUP($G483,Educacion[],AB$7,0))</f>
        <v/>
      </c>
      <c r="AC483" t="str">
        <f>+IF($F483="","",VLOOKUP($G483,Educacion[],AC$7,0))</f>
        <v/>
      </c>
      <c r="AD483" t="str">
        <f>+IF($F483="","",VLOOKUP($G483,Educacion[],AD$7,0))</f>
        <v/>
      </c>
      <c r="AE483" t="str">
        <f>+IF($F483="","",VLOOKUP($G483,Educacion[],AE$7,0))</f>
        <v/>
      </c>
      <c r="AF483" t="str">
        <f>+IF($F483="","",VLOOKUP($G483,Educacion[],AF$7,0))</f>
        <v/>
      </c>
      <c r="AG483" t="str">
        <f>+IF($F483="","",VLOOKUP($G483,Educacion[],AG$7,0))</f>
        <v/>
      </c>
    </row>
    <row r="484" spans="1:33" x14ac:dyDescent="0.3">
      <c r="A484" s="36">
        <v>512</v>
      </c>
      <c r="B484" s="36" t="s">
        <v>887</v>
      </c>
      <c r="C484">
        <f t="shared" ca="1" si="43"/>
        <v>562</v>
      </c>
      <c r="D484" t="str">
        <f t="shared" si="46"/>
        <v/>
      </c>
      <c r="E484" t="str">
        <f t="shared" ca="1" si="44"/>
        <v>0593</v>
      </c>
      <c r="F484" t="str">
        <f t="shared" si="46"/>
        <v/>
      </c>
      <c r="G484" t="s">
        <v>1392</v>
      </c>
      <c r="H484" t="str">
        <f>+IF($F484="","",VLOOKUP($G484,Educacion[],H$7,0))</f>
        <v/>
      </c>
      <c r="I484" t="str">
        <f>+IF($F484="","",VLOOKUP($G484,Educacion[],I$7,0))</f>
        <v/>
      </c>
      <c r="J484" t="str">
        <f>+IF($F484="","",VLOOKUP($G484,Educacion[],J$7,0))</f>
        <v/>
      </c>
      <c r="K484" t="str">
        <f>+IF($F484="","",VLOOKUP($G484,Educacion[],K$7,0))</f>
        <v/>
      </c>
      <c r="L484" t="str">
        <f>+IF($F484="","",VLOOKUP($G484,Educacion[],L$7,0))</f>
        <v/>
      </c>
      <c r="M484" t="str">
        <f>+IF($F484="","",VLOOKUP($G484,Educacion[],M$7,0))</f>
        <v/>
      </c>
      <c r="N484" t="str">
        <f>+IF($F484="","",VLOOKUP($G484,Educacion[],N$7,0))</f>
        <v/>
      </c>
      <c r="O484" t="str">
        <f>+IF($F484="","",VLOOKUP($G484,Educacion[],O$7,0))</f>
        <v/>
      </c>
      <c r="P484" t="str">
        <f>+IF($F484="","",VLOOKUP($G484,Educacion[],P$7,0))</f>
        <v/>
      </c>
      <c r="Q484" t="str">
        <f>+IF($F484="","",VLOOKUP($G484,Educacion[],Q$7,0))</f>
        <v/>
      </c>
      <c r="R484" t="str">
        <f>+IF($F484="","",VLOOKUP($G484,Educacion[],R$7,0))</f>
        <v/>
      </c>
      <c r="S484" t="str">
        <f>+IF($F484="","",VLOOKUP($G484,Educacion[],S$7,0))</f>
        <v/>
      </c>
      <c r="T484" t="str">
        <f>+IF($F484="","",VLOOKUP($G484,Educacion[],T$7,0))</f>
        <v/>
      </c>
      <c r="U484" t="str">
        <f>+IF($F484="","",VLOOKUP($G484,Educacion[],U$7,0))</f>
        <v/>
      </c>
      <c r="V484" t="str">
        <f>+IF($F484="","",VLOOKUP($G484,Educacion[],V$7,0))</f>
        <v/>
      </c>
      <c r="W484" t="str">
        <f>+IF($F484="","",VLOOKUP($G484,Educacion[],W$7,0))</f>
        <v/>
      </c>
      <c r="X484" t="str">
        <f>+IF($F484="","",VLOOKUP($G484,Educacion[],X$7,0))</f>
        <v/>
      </c>
      <c r="Y484" t="str">
        <f>+IF($F484="","",VLOOKUP($G484,Educacion[],Y$7,0))</f>
        <v/>
      </c>
      <c r="Z484" t="str">
        <f>+IF($F484="","",VLOOKUP($G484,Educacion[],Z$7,0))</f>
        <v/>
      </c>
      <c r="AA484" t="str">
        <f>+IF($F484="","",VLOOKUP($G484,Educacion[],AA$7,0))</f>
        <v/>
      </c>
      <c r="AB484" t="str">
        <f>+IF($F484="","",VLOOKUP($G484,Educacion[],AB$7,0))</f>
        <v/>
      </c>
      <c r="AC484" t="str">
        <f>+IF($F484="","",VLOOKUP($G484,Educacion[],AC$7,0))</f>
        <v/>
      </c>
      <c r="AD484" t="str">
        <f>+IF($F484="","",VLOOKUP($G484,Educacion[],AD$7,0))</f>
        <v/>
      </c>
      <c r="AE484" t="str">
        <f>+IF($F484="","",VLOOKUP($G484,Educacion[],AE$7,0))</f>
        <v/>
      </c>
      <c r="AF484" t="str">
        <f>+IF($F484="","",VLOOKUP($G484,Educacion[],AF$7,0))</f>
        <v/>
      </c>
      <c r="AG484" t="str">
        <f>+IF($F484="","",VLOOKUP($G484,Educacion[],AG$7,0))</f>
        <v/>
      </c>
    </row>
    <row r="485" spans="1:33" x14ac:dyDescent="0.3">
      <c r="A485" s="36">
        <v>513</v>
      </c>
      <c r="B485" s="36" t="s">
        <v>888</v>
      </c>
      <c r="C485">
        <f t="shared" ca="1" si="43"/>
        <v>346</v>
      </c>
      <c r="D485" t="str">
        <f t="shared" si="46"/>
        <v/>
      </c>
      <c r="E485" t="str">
        <f t="shared" ca="1" si="44"/>
        <v>0376</v>
      </c>
      <c r="F485" t="str">
        <f t="shared" si="46"/>
        <v/>
      </c>
      <c r="G485" t="s">
        <v>1393</v>
      </c>
      <c r="H485" t="str">
        <f>+IF($F485="","",VLOOKUP($G485,Educacion[],H$7,0))</f>
        <v/>
      </c>
      <c r="I485" t="str">
        <f>+IF($F485="","",VLOOKUP($G485,Educacion[],I$7,0))</f>
        <v/>
      </c>
      <c r="J485" t="str">
        <f>+IF($F485="","",VLOOKUP($G485,Educacion[],J$7,0))</f>
        <v/>
      </c>
      <c r="K485" t="str">
        <f>+IF($F485="","",VLOOKUP($G485,Educacion[],K$7,0))</f>
        <v/>
      </c>
      <c r="L485" t="str">
        <f>+IF($F485="","",VLOOKUP($G485,Educacion[],L$7,0))</f>
        <v/>
      </c>
      <c r="M485" t="str">
        <f>+IF($F485="","",VLOOKUP($G485,Educacion[],M$7,0))</f>
        <v/>
      </c>
      <c r="N485" t="str">
        <f>+IF($F485="","",VLOOKUP($G485,Educacion[],N$7,0))</f>
        <v/>
      </c>
      <c r="O485" t="str">
        <f>+IF($F485="","",VLOOKUP($G485,Educacion[],O$7,0))</f>
        <v/>
      </c>
      <c r="P485" t="str">
        <f>+IF($F485="","",VLOOKUP($G485,Educacion[],P$7,0))</f>
        <v/>
      </c>
      <c r="Q485" t="str">
        <f>+IF($F485="","",VLOOKUP($G485,Educacion[],Q$7,0))</f>
        <v/>
      </c>
      <c r="R485" t="str">
        <f>+IF($F485="","",VLOOKUP($G485,Educacion[],R$7,0))</f>
        <v/>
      </c>
      <c r="S485" t="str">
        <f>+IF($F485="","",VLOOKUP($G485,Educacion[],S$7,0))</f>
        <v/>
      </c>
      <c r="T485" t="str">
        <f>+IF($F485="","",VLOOKUP($G485,Educacion[],T$7,0))</f>
        <v/>
      </c>
      <c r="U485" t="str">
        <f>+IF($F485="","",VLOOKUP($G485,Educacion[],U$7,0))</f>
        <v/>
      </c>
      <c r="V485" t="str">
        <f>+IF($F485="","",VLOOKUP($G485,Educacion[],V$7,0))</f>
        <v/>
      </c>
      <c r="W485" t="str">
        <f>+IF($F485="","",VLOOKUP($G485,Educacion[],W$7,0))</f>
        <v/>
      </c>
      <c r="X485" t="str">
        <f>+IF($F485="","",VLOOKUP($G485,Educacion[],X$7,0))</f>
        <v/>
      </c>
      <c r="Y485" t="str">
        <f>+IF($F485="","",VLOOKUP($G485,Educacion[],Y$7,0))</f>
        <v/>
      </c>
      <c r="Z485" t="str">
        <f>+IF($F485="","",VLOOKUP($G485,Educacion[],Z$7,0))</f>
        <v/>
      </c>
      <c r="AA485" t="str">
        <f>+IF($F485="","",VLOOKUP($G485,Educacion[],AA$7,0))</f>
        <v/>
      </c>
      <c r="AB485" t="str">
        <f>+IF($F485="","",VLOOKUP($G485,Educacion[],AB$7,0))</f>
        <v/>
      </c>
      <c r="AC485" t="str">
        <f>+IF($F485="","",VLOOKUP($G485,Educacion[],AC$7,0))</f>
        <v/>
      </c>
      <c r="AD485" t="str">
        <f>+IF($F485="","",VLOOKUP($G485,Educacion[],AD$7,0))</f>
        <v/>
      </c>
      <c r="AE485" t="str">
        <f>+IF($F485="","",VLOOKUP($G485,Educacion[],AE$7,0))</f>
        <v/>
      </c>
      <c r="AF485" t="str">
        <f>+IF($F485="","",VLOOKUP($G485,Educacion[],AF$7,0))</f>
        <v/>
      </c>
      <c r="AG485" t="str">
        <f>+IF($F485="","",VLOOKUP($G485,Educacion[],AG$7,0))</f>
        <v/>
      </c>
    </row>
    <row r="486" spans="1:33" x14ac:dyDescent="0.3">
      <c r="A486" s="36">
        <v>514</v>
      </c>
      <c r="B486" s="36" t="s">
        <v>889</v>
      </c>
      <c r="C486">
        <f t="shared" ca="1" si="43"/>
        <v>256</v>
      </c>
      <c r="D486" t="str">
        <f t="shared" si="46"/>
        <v/>
      </c>
      <c r="E486" t="str">
        <f t="shared" ca="1" si="44"/>
        <v>0255</v>
      </c>
      <c r="F486" t="str">
        <f t="shared" si="46"/>
        <v/>
      </c>
      <c r="G486" t="s">
        <v>1394</v>
      </c>
      <c r="H486" t="str">
        <f>+IF($F486="","",VLOOKUP($G486,Educacion[],H$7,0))</f>
        <v/>
      </c>
      <c r="I486" t="str">
        <f>+IF($F486="","",VLOOKUP($G486,Educacion[],I$7,0))</f>
        <v/>
      </c>
      <c r="J486" t="str">
        <f>+IF($F486="","",VLOOKUP($G486,Educacion[],J$7,0))</f>
        <v/>
      </c>
      <c r="K486" t="str">
        <f>+IF($F486="","",VLOOKUP($G486,Educacion[],K$7,0))</f>
        <v/>
      </c>
      <c r="L486" t="str">
        <f>+IF($F486="","",VLOOKUP($G486,Educacion[],L$7,0))</f>
        <v/>
      </c>
      <c r="M486" t="str">
        <f>+IF($F486="","",VLOOKUP($G486,Educacion[],M$7,0))</f>
        <v/>
      </c>
      <c r="N486" t="str">
        <f>+IF($F486="","",VLOOKUP($G486,Educacion[],N$7,0))</f>
        <v/>
      </c>
      <c r="O486" t="str">
        <f>+IF($F486="","",VLOOKUP($G486,Educacion[],O$7,0))</f>
        <v/>
      </c>
      <c r="P486" t="str">
        <f>+IF($F486="","",VLOOKUP($G486,Educacion[],P$7,0))</f>
        <v/>
      </c>
      <c r="Q486" t="str">
        <f>+IF($F486="","",VLOOKUP($G486,Educacion[],Q$7,0))</f>
        <v/>
      </c>
      <c r="R486" t="str">
        <f>+IF($F486="","",VLOOKUP($G486,Educacion[],R$7,0))</f>
        <v/>
      </c>
      <c r="S486" t="str">
        <f>+IF($F486="","",VLOOKUP($G486,Educacion[],S$7,0))</f>
        <v/>
      </c>
      <c r="T486" t="str">
        <f>+IF($F486="","",VLOOKUP($G486,Educacion[],T$7,0))</f>
        <v/>
      </c>
      <c r="U486" t="str">
        <f>+IF($F486="","",VLOOKUP($G486,Educacion[],U$7,0))</f>
        <v/>
      </c>
      <c r="V486" t="str">
        <f>+IF($F486="","",VLOOKUP($G486,Educacion[],V$7,0))</f>
        <v/>
      </c>
      <c r="W486" t="str">
        <f>+IF($F486="","",VLOOKUP($G486,Educacion[],W$7,0))</f>
        <v/>
      </c>
      <c r="X486" t="str">
        <f>+IF($F486="","",VLOOKUP($G486,Educacion[],X$7,0))</f>
        <v/>
      </c>
      <c r="Y486" t="str">
        <f>+IF($F486="","",VLOOKUP($G486,Educacion[],Y$7,0))</f>
        <v/>
      </c>
      <c r="Z486" t="str">
        <f>+IF($F486="","",VLOOKUP($G486,Educacion[],Z$7,0))</f>
        <v/>
      </c>
      <c r="AA486" t="str">
        <f>+IF($F486="","",VLOOKUP($G486,Educacion[],AA$7,0))</f>
        <v/>
      </c>
      <c r="AB486" t="str">
        <f>+IF($F486="","",VLOOKUP($G486,Educacion[],AB$7,0))</f>
        <v/>
      </c>
      <c r="AC486" t="str">
        <f>+IF($F486="","",VLOOKUP($G486,Educacion[],AC$7,0))</f>
        <v/>
      </c>
      <c r="AD486" t="str">
        <f>+IF($F486="","",VLOOKUP($G486,Educacion[],AD$7,0))</f>
        <v/>
      </c>
      <c r="AE486" t="str">
        <f>+IF($F486="","",VLOOKUP($G486,Educacion[],AE$7,0))</f>
        <v/>
      </c>
      <c r="AF486" t="str">
        <f>+IF($F486="","",VLOOKUP($G486,Educacion[],AF$7,0))</f>
        <v/>
      </c>
      <c r="AG486" t="str">
        <f>+IF($F486="","",VLOOKUP($G486,Educacion[],AG$7,0))</f>
        <v/>
      </c>
    </row>
    <row r="487" spans="1:33" x14ac:dyDescent="0.3">
      <c r="A487" s="36">
        <v>515</v>
      </c>
      <c r="B487" s="36" t="s">
        <v>890</v>
      </c>
      <c r="C487">
        <f t="shared" ca="1" si="43"/>
        <v>549</v>
      </c>
      <c r="D487" t="str">
        <f t="shared" si="46"/>
        <v/>
      </c>
      <c r="E487" t="str">
        <f t="shared" ca="1" si="44"/>
        <v>0579</v>
      </c>
      <c r="F487" t="str">
        <f t="shared" si="46"/>
        <v/>
      </c>
      <c r="G487" t="s">
        <v>1395</v>
      </c>
      <c r="H487" t="str">
        <f>+IF($F487="","",VLOOKUP($G487,Educacion[],H$7,0))</f>
        <v/>
      </c>
      <c r="I487" t="str">
        <f>+IF($F487="","",VLOOKUP($G487,Educacion[],I$7,0))</f>
        <v/>
      </c>
      <c r="J487" t="str">
        <f>+IF($F487="","",VLOOKUP($G487,Educacion[],J$7,0))</f>
        <v/>
      </c>
      <c r="K487" t="str">
        <f>+IF($F487="","",VLOOKUP($G487,Educacion[],K$7,0))</f>
        <v/>
      </c>
      <c r="L487" t="str">
        <f>+IF($F487="","",VLOOKUP($G487,Educacion[],L$7,0))</f>
        <v/>
      </c>
      <c r="M487" t="str">
        <f>+IF($F487="","",VLOOKUP($G487,Educacion[],M$7,0))</f>
        <v/>
      </c>
      <c r="N487" t="str">
        <f>+IF($F487="","",VLOOKUP($G487,Educacion[],N$7,0))</f>
        <v/>
      </c>
      <c r="O487" t="str">
        <f>+IF($F487="","",VLOOKUP($G487,Educacion[],O$7,0))</f>
        <v/>
      </c>
      <c r="P487" t="str">
        <f>+IF($F487="","",VLOOKUP($G487,Educacion[],P$7,0))</f>
        <v/>
      </c>
      <c r="Q487" t="str">
        <f>+IF($F487="","",VLOOKUP($G487,Educacion[],Q$7,0))</f>
        <v/>
      </c>
      <c r="R487" t="str">
        <f>+IF($F487="","",VLOOKUP($G487,Educacion[],R$7,0))</f>
        <v/>
      </c>
      <c r="S487" t="str">
        <f>+IF($F487="","",VLOOKUP($G487,Educacion[],S$7,0))</f>
        <v/>
      </c>
      <c r="T487" t="str">
        <f>+IF($F487="","",VLOOKUP($G487,Educacion[],T$7,0))</f>
        <v/>
      </c>
      <c r="U487" t="str">
        <f>+IF($F487="","",VLOOKUP($G487,Educacion[],U$7,0))</f>
        <v/>
      </c>
      <c r="V487" t="str">
        <f>+IF($F487="","",VLOOKUP($G487,Educacion[],V$7,0))</f>
        <v/>
      </c>
      <c r="W487" t="str">
        <f>+IF($F487="","",VLOOKUP($G487,Educacion[],W$7,0))</f>
        <v/>
      </c>
      <c r="X487" t="str">
        <f>+IF($F487="","",VLOOKUP($G487,Educacion[],X$7,0))</f>
        <v/>
      </c>
      <c r="Y487" t="str">
        <f>+IF($F487="","",VLOOKUP($G487,Educacion[],Y$7,0))</f>
        <v/>
      </c>
      <c r="Z487" t="str">
        <f>+IF($F487="","",VLOOKUP($G487,Educacion[],Z$7,0))</f>
        <v/>
      </c>
      <c r="AA487" t="str">
        <f>+IF($F487="","",VLOOKUP($G487,Educacion[],AA$7,0))</f>
        <v/>
      </c>
      <c r="AB487" t="str">
        <f>+IF($F487="","",VLOOKUP($G487,Educacion[],AB$7,0))</f>
        <v/>
      </c>
      <c r="AC487" t="str">
        <f>+IF($F487="","",VLOOKUP($G487,Educacion[],AC$7,0))</f>
        <v/>
      </c>
      <c r="AD487" t="str">
        <f>+IF($F487="","",VLOOKUP($G487,Educacion[],AD$7,0))</f>
        <v/>
      </c>
      <c r="AE487" t="str">
        <f>+IF($F487="","",VLOOKUP($G487,Educacion[],AE$7,0))</f>
        <v/>
      </c>
      <c r="AF487" t="str">
        <f>+IF($F487="","",VLOOKUP($G487,Educacion[],AF$7,0))</f>
        <v/>
      </c>
      <c r="AG487" t="str">
        <f>+IF($F487="","",VLOOKUP($G487,Educacion[],AG$7,0))</f>
        <v/>
      </c>
    </row>
    <row r="488" spans="1:33" x14ac:dyDescent="0.3">
      <c r="A488" s="36">
        <v>516</v>
      </c>
      <c r="B488" s="36" t="s">
        <v>891</v>
      </c>
      <c r="C488">
        <f t="shared" ca="1" si="43"/>
        <v>414</v>
      </c>
      <c r="D488" t="str">
        <f t="shared" si="46"/>
        <v/>
      </c>
      <c r="E488" t="str">
        <f t="shared" ca="1" si="44"/>
        <v>0453</v>
      </c>
      <c r="F488" t="str">
        <f t="shared" si="46"/>
        <v/>
      </c>
      <c r="G488" t="s">
        <v>1396</v>
      </c>
      <c r="H488" t="str">
        <f>+IF($F488="","",VLOOKUP($G488,Educacion[],H$7,0))</f>
        <v/>
      </c>
      <c r="I488" t="str">
        <f>+IF($F488="","",VLOOKUP($G488,Educacion[],I$7,0))</f>
        <v/>
      </c>
      <c r="J488" t="str">
        <f>+IF($F488="","",VLOOKUP($G488,Educacion[],J$7,0))</f>
        <v/>
      </c>
      <c r="K488" t="str">
        <f>+IF($F488="","",VLOOKUP($G488,Educacion[],K$7,0))</f>
        <v/>
      </c>
      <c r="L488" t="str">
        <f>+IF($F488="","",VLOOKUP($G488,Educacion[],L$7,0))</f>
        <v/>
      </c>
      <c r="M488" t="str">
        <f>+IF($F488="","",VLOOKUP($G488,Educacion[],M$7,0))</f>
        <v/>
      </c>
      <c r="N488" t="str">
        <f>+IF($F488="","",VLOOKUP($G488,Educacion[],N$7,0))</f>
        <v/>
      </c>
      <c r="O488" t="str">
        <f>+IF($F488="","",VLOOKUP($G488,Educacion[],O$7,0))</f>
        <v/>
      </c>
      <c r="P488" t="str">
        <f>+IF($F488="","",VLOOKUP($G488,Educacion[],P$7,0))</f>
        <v/>
      </c>
      <c r="Q488" t="str">
        <f>+IF($F488="","",VLOOKUP($G488,Educacion[],Q$7,0))</f>
        <v/>
      </c>
      <c r="R488" t="str">
        <f>+IF($F488="","",VLOOKUP($G488,Educacion[],R$7,0))</f>
        <v/>
      </c>
      <c r="S488" t="str">
        <f>+IF($F488="","",VLOOKUP($G488,Educacion[],S$7,0))</f>
        <v/>
      </c>
      <c r="T488" t="str">
        <f>+IF($F488="","",VLOOKUP($G488,Educacion[],T$7,0))</f>
        <v/>
      </c>
      <c r="U488" t="str">
        <f>+IF($F488="","",VLOOKUP($G488,Educacion[],U$7,0))</f>
        <v/>
      </c>
      <c r="V488" t="str">
        <f>+IF($F488="","",VLOOKUP($G488,Educacion[],V$7,0))</f>
        <v/>
      </c>
      <c r="W488" t="str">
        <f>+IF($F488="","",VLOOKUP($G488,Educacion[],W$7,0))</f>
        <v/>
      </c>
      <c r="X488" t="str">
        <f>+IF($F488="","",VLOOKUP($G488,Educacion[],X$7,0))</f>
        <v/>
      </c>
      <c r="Y488" t="str">
        <f>+IF($F488="","",VLOOKUP($G488,Educacion[],Y$7,0))</f>
        <v/>
      </c>
      <c r="Z488" t="str">
        <f>+IF($F488="","",VLOOKUP($G488,Educacion[],Z$7,0))</f>
        <v/>
      </c>
      <c r="AA488" t="str">
        <f>+IF($F488="","",VLOOKUP($G488,Educacion[],AA$7,0))</f>
        <v/>
      </c>
      <c r="AB488" t="str">
        <f>+IF($F488="","",VLOOKUP($G488,Educacion[],AB$7,0))</f>
        <v/>
      </c>
      <c r="AC488" t="str">
        <f>+IF($F488="","",VLOOKUP($G488,Educacion[],AC$7,0))</f>
        <v/>
      </c>
      <c r="AD488" t="str">
        <f>+IF($F488="","",VLOOKUP($G488,Educacion[],AD$7,0))</f>
        <v/>
      </c>
      <c r="AE488" t="str">
        <f>+IF($F488="","",VLOOKUP($G488,Educacion[],AE$7,0))</f>
        <v/>
      </c>
      <c r="AF488" t="str">
        <f>+IF($F488="","",VLOOKUP($G488,Educacion[],AF$7,0))</f>
        <v/>
      </c>
      <c r="AG488" t="str">
        <f>+IF($F488="","",VLOOKUP($G488,Educacion[],AG$7,0))</f>
        <v/>
      </c>
    </row>
    <row r="489" spans="1:33" x14ac:dyDescent="0.3">
      <c r="A489" s="36">
        <v>517</v>
      </c>
      <c r="B489" s="36" t="s">
        <v>892</v>
      </c>
      <c r="C489">
        <f t="shared" ca="1" si="43"/>
        <v>378</v>
      </c>
      <c r="D489" t="str">
        <f t="shared" si="46"/>
        <v/>
      </c>
      <c r="E489" t="str">
        <f t="shared" ca="1" si="44"/>
        <v>0415</v>
      </c>
      <c r="F489" t="str">
        <f t="shared" si="46"/>
        <v/>
      </c>
      <c r="G489" t="s">
        <v>497</v>
      </c>
      <c r="H489" t="str">
        <f>+IF($F489="","",VLOOKUP($G489,Educacion[],H$7,0))</f>
        <v/>
      </c>
      <c r="I489" t="str">
        <f>+IF($F489="","",VLOOKUP($G489,Educacion[],I$7,0))</f>
        <v/>
      </c>
      <c r="J489" t="str">
        <f>+IF($F489="","",VLOOKUP($G489,Educacion[],J$7,0))</f>
        <v/>
      </c>
      <c r="K489" t="str">
        <f>+IF($F489="","",VLOOKUP($G489,Educacion[],K$7,0))</f>
        <v/>
      </c>
      <c r="L489" t="str">
        <f>+IF($F489="","",VLOOKUP($G489,Educacion[],L$7,0))</f>
        <v/>
      </c>
      <c r="M489" t="str">
        <f>+IF($F489="","",VLOOKUP($G489,Educacion[],M$7,0))</f>
        <v/>
      </c>
      <c r="N489" t="str">
        <f>+IF($F489="","",VLOOKUP($G489,Educacion[],N$7,0))</f>
        <v/>
      </c>
      <c r="O489" t="str">
        <f>+IF($F489="","",VLOOKUP($G489,Educacion[],O$7,0))</f>
        <v/>
      </c>
      <c r="P489" t="str">
        <f>+IF($F489="","",VLOOKUP($G489,Educacion[],P$7,0))</f>
        <v/>
      </c>
      <c r="Q489" t="str">
        <f>+IF($F489="","",VLOOKUP($G489,Educacion[],Q$7,0))</f>
        <v/>
      </c>
      <c r="R489" t="str">
        <f>+IF($F489="","",VLOOKUP($G489,Educacion[],R$7,0))</f>
        <v/>
      </c>
      <c r="S489" t="str">
        <f>+IF($F489="","",VLOOKUP($G489,Educacion[],S$7,0))</f>
        <v/>
      </c>
      <c r="T489" t="str">
        <f>+IF($F489="","",VLOOKUP($G489,Educacion[],T$7,0))</f>
        <v/>
      </c>
      <c r="U489" t="str">
        <f>+IF($F489="","",VLOOKUP($G489,Educacion[],U$7,0))</f>
        <v/>
      </c>
      <c r="V489" t="str">
        <f>+IF($F489="","",VLOOKUP($G489,Educacion[],V$7,0))</f>
        <v/>
      </c>
      <c r="W489" t="str">
        <f>+IF($F489="","",VLOOKUP($G489,Educacion[],W$7,0))</f>
        <v/>
      </c>
      <c r="X489" t="str">
        <f>+IF($F489="","",VLOOKUP($G489,Educacion[],X$7,0))</f>
        <v/>
      </c>
      <c r="Y489" t="str">
        <f>+IF($F489="","",VLOOKUP($G489,Educacion[],Y$7,0))</f>
        <v/>
      </c>
      <c r="Z489" t="str">
        <f>+IF($F489="","",VLOOKUP($G489,Educacion[],Z$7,0))</f>
        <v/>
      </c>
      <c r="AA489" t="str">
        <f>+IF($F489="","",VLOOKUP($G489,Educacion[],AA$7,0))</f>
        <v/>
      </c>
      <c r="AB489" t="str">
        <f>+IF($F489="","",VLOOKUP($G489,Educacion[],AB$7,0))</f>
        <v/>
      </c>
      <c r="AC489" t="str">
        <f>+IF($F489="","",VLOOKUP($G489,Educacion[],AC$7,0))</f>
        <v/>
      </c>
      <c r="AD489" t="str">
        <f>+IF($F489="","",VLOOKUP($G489,Educacion[],AD$7,0))</f>
        <v/>
      </c>
      <c r="AE489" t="str">
        <f>+IF($F489="","",VLOOKUP($G489,Educacion[],AE$7,0))</f>
        <v/>
      </c>
      <c r="AF489" t="str">
        <f>+IF($F489="","",VLOOKUP($G489,Educacion[],AF$7,0))</f>
        <v/>
      </c>
      <c r="AG489" t="str">
        <f>+IF($F489="","",VLOOKUP($G489,Educacion[],AG$7,0))</f>
        <v/>
      </c>
    </row>
    <row r="490" spans="1:33" x14ac:dyDescent="0.3">
      <c r="A490" s="36">
        <v>518</v>
      </c>
      <c r="B490" s="36" t="s">
        <v>893</v>
      </c>
      <c r="C490">
        <f t="shared" ca="1" si="43"/>
        <v>571</v>
      </c>
      <c r="D490" t="str">
        <f t="shared" si="46"/>
        <v/>
      </c>
      <c r="E490" t="str">
        <f t="shared" ca="1" si="44"/>
        <v>0602</v>
      </c>
      <c r="F490" t="str">
        <f t="shared" si="46"/>
        <v/>
      </c>
      <c r="G490" t="s">
        <v>1397</v>
      </c>
      <c r="H490" t="str">
        <f>+IF($F490="","",VLOOKUP($G490,Educacion[],H$7,0))</f>
        <v/>
      </c>
      <c r="I490" t="str">
        <f>+IF($F490="","",VLOOKUP($G490,Educacion[],I$7,0))</f>
        <v/>
      </c>
      <c r="J490" t="str">
        <f>+IF($F490="","",VLOOKUP($G490,Educacion[],J$7,0))</f>
        <v/>
      </c>
      <c r="K490" t="str">
        <f>+IF($F490="","",VLOOKUP($G490,Educacion[],K$7,0))</f>
        <v/>
      </c>
      <c r="L490" t="str">
        <f>+IF($F490="","",VLOOKUP($G490,Educacion[],L$7,0))</f>
        <v/>
      </c>
      <c r="M490" t="str">
        <f>+IF($F490="","",VLOOKUP($G490,Educacion[],M$7,0))</f>
        <v/>
      </c>
      <c r="N490" t="str">
        <f>+IF($F490="","",VLOOKUP($G490,Educacion[],N$7,0))</f>
        <v/>
      </c>
      <c r="O490" t="str">
        <f>+IF($F490="","",VLOOKUP($G490,Educacion[],O$7,0))</f>
        <v/>
      </c>
      <c r="P490" t="str">
        <f>+IF($F490="","",VLOOKUP($G490,Educacion[],P$7,0))</f>
        <v/>
      </c>
      <c r="Q490" t="str">
        <f>+IF($F490="","",VLOOKUP($G490,Educacion[],Q$7,0))</f>
        <v/>
      </c>
      <c r="R490" t="str">
        <f>+IF($F490="","",VLOOKUP($G490,Educacion[],R$7,0))</f>
        <v/>
      </c>
      <c r="S490" t="str">
        <f>+IF($F490="","",VLOOKUP($G490,Educacion[],S$7,0))</f>
        <v/>
      </c>
      <c r="T490" t="str">
        <f>+IF($F490="","",VLOOKUP($G490,Educacion[],T$7,0))</f>
        <v/>
      </c>
      <c r="U490" t="str">
        <f>+IF($F490="","",VLOOKUP($G490,Educacion[],U$7,0))</f>
        <v/>
      </c>
      <c r="V490" t="str">
        <f>+IF($F490="","",VLOOKUP($G490,Educacion[],V$7,0))</f>
        <v/>
      </c>
      <c r="W490" t="str">
        <f>+IF($F490="","",VLOOKUP($G490,Educacion[],W$7,0))</f>
        <v/>
      </c>
      <c r="X490" t="str">
        <f>+IF($F490="","",VLOOKUP($G490,Educacion[],X$7,0))</f>
        <v/>
      </c>
      <c r="Y490" t="str">
        <f>+IF($F490="","",VLOOKUP($G490,Educacion[],Y$7,0))</f>
        <v/>
      </c>
      <c r="Z490" t="str">
        <f>+IF($F490="","",VLOOKUP($G490,Educacion[],Z$7,0))</f>
        <v/>
      </c>
      <c r="AA490" t="str">
        <f>+IF($F490="","",VLOOKUP($G490,Educacion[],AA$7,0))</f>
        <v/>
      </c>
      <c r="AB490" t="str">
        <f>+IF($F490="","",VLOOKUP($G490,Educacion[],AB$7,0))</f>
        <v/>
      </c>
      <c r="AC490" t="str">
        <f>+IF($F490="","",VLOOKUP($G490,Educacion[],AC$7,0))</f>
        <v/>
      </c>
      <c r="AD490" t="str">
        <f>+IF($F490="","",VLOOKUP($G490,Educacion[],AD$7,0))</f>
        <v/>
      </c>
      <c r="AE490" t="str">
        <f>+IF($F490="","",VLOOKUP($G490,Educacion[],AE$7,0))</f>
        <v/>
      </c>
      <c r="AF490" t="str">
        <f>+IF($F490="","",VLOOKUP($G490,Educacion[],AF$7,0))</f>
        <v/>
      </c>
      <c r="AG490" t="str">
        <f>+IF($F490="","",VLOOKUP($G490,Educacion[],AG$7,0))</f>
        <v/>
      </c>
    </row>
    <row r="491" spans="1:33" x14ac:dyDescent="0.3">
      <c r="A491" s="36">
        <v>519</v>
      </c>
      <c r="B491" s="36" t="s">
        <v>894</v>
      </c>
      <c r="C491">
        <f t="shared" ca="1" si="43"/>
        <v>417</v>
      </c>
      <c r="D491" t="str">
        <f t="shared" si="46"/>
        <v/>
      </c>
      <c r="E491" t="str">
        <f t="shared" ca="1" si="44"/>
        <v>0457</v>
      </c>
      <c r="F491" t="str">
        <f t="shared" si="46"/>
        <v/>
      </c>
      <c r="G491" t="s">
        <v>1398</v>
      </c>
      <c r="H491" t="str">
        <f>+IF($F491="","",VLOOKUP($G491,Educacion[],H$7,0))</f>
        <v/>
      </c>
      <c r="I491" t="str">
        <f>+IF($F491="","",VLOOKUP($G491,Educacion[],I$7,0))</f>
        <v/>
      </c>
      <c r="J491" t="str">
        <f>+IF($F491="","",VLOOKUP($G491,Educacion[],J$7,0))</f>
        <v/>
      </c>
      <c r="K491" t="str">
        <f>+IF($F491="","",VLOOKUP($G491,Educacion[],K$7,0))</f>
        <v/>
      </c>
      <c r="L491" t="str">
        <f>+IF($F491="","",VLOOKUP($G491,Educacion[],L$7,0))</f>
        <v/>
      </c>
      <c r="M491" t="str">
        <f>+IF($F491="","",VLOOKUP($G491,Educacion[],M$7,0))</f>
        <v/>
      </c>
      <c r="N491" t="str">
        <f>+IF($F491="","",VLOOKUP($G491,Educacion[],N$7,0))</f>
        <v/>
      </c>
      <c r="O491" t="str">
        <f>+IF($F491="","",VLOOKUP($G491,Educacion[],O$7,0))</f>
        <v/>
      </c>
      <c r="P491" t="str">
        <f>+IF($F491="","",VLOOKUP($G491,Educacion[],P$7,0))</f>
        <v/>
      </c>
      <c r="Q491" t="str">
        <f>+IF($F491="","",VLOOKUP($G491,Educacion[],Q$7,0))</f>
        <v/>
      </c>
      <c r="R491" t="str">
        <f>+IF($F491="","",VLOOKUP($G491,Educacion[],R$7,0))</f>
        <v/>
      </c>
      <c r="S491" t="str">
        <f>+IF($F491="","",VLOOKUP($G491,Educacion[],S$7,0))</f>
        <v/>
      </c>
      <c r="T491" t="str">
        <f>+IF($F491="","",VLOOKUP($G491,Educacion[],T$7,0))</f>
        <v/>
      </c>
      <c r="U491" t="str">
        <f>+IF($F491="","",VLOOKUP($G491,Educacion[],U$7,0))</f>
        <v/>
      </c>
      <c r="V491" t="str">
        <f>+IF($F491="","",VLOOKUP($G491,Educacion[],V$7,0))</f>
        <v/>
      </c>
      <c r="W491" t="str">
        <f>+IF($F491="","",VLOOKUP($G491,Educacion[],W$7,0))</f>
        <v/>
      </c>
      <c r="X491" t="str">
        <f>+IF($F491="","",VLOOKUP($G491,Educacion[],X$7,0))</f>
        <v/>
      </c>
      <c r="Y491" t="str">
        <f>+IF($F491="","",VLOOKUP($G491,Educacion[],Y$7,0))</f>
        <v/>
      </c>
      <c r="Z491" t="str">
        <f>+IF($F491="","",VLOOKUP($G491,Educacion[],Z$7,0))</f>
        <v/>
      </c>
      <c r="AA491" t="str">
        <f>+IF($F491="","",VLOOKUP($G491,Educacion[],AA$7,0))</f>
        <v/>
      </c>
      <c r="AB491" t="str">
        <f>+IF($F491="","",VLOOKUP($G491,Educacion[],AB$7,0))</f>
        <v/>
      </c>
      <c r="AC491" t="str">
        <f>+IF($F491="","",VLOOKUP($G491,Educacion[],AC$7,0))</f>
        <v/>
      </c>
      <c r="AD491" t="str">
        <f>+IF($F491="","",VLOOKUP($G491,Educacion[],AD$7,0))</f>
        <v/>
      </c>
      <c r="AE491" t="str">
        <f>+IF($F491="","",VLOOKUP($G491,Educacion[],AE$7,0))</f>
        <v/>
      </c>
      <c r="AF491" t="str">
        <f>+IF($F491="","",VLOOKUP($G491,Educacion[],AF$7,0))</f>
        <v/>
      </c>
      <c r="AG491" t="str">
        <f>+IF($F491="","",VLOOKUP($G491,Educacion[],AG$7,0))</f>
        <v/>
      </c>
    </row>
    <row r="492" spans="1:33" x14ac:dyDescent="0.3">
      <c r="A492" s="36">
        <v>520</v>
      </c>
      <c r="B492" s="36" t="s">
        <v>895</v>
      </c>
      <c r="C492">
        <f t="shared" ca="1" si="43"/>
        <v>4</v>
      </c>
      <c r="D492" t="str">
        <f t="shared" ref="D492:F507" si="47">+IF(OR(D491=$B$6,D491=""),"",D491+1)</f>
        <v/>
      </c>
      <c r="E492" t="str">
        <f t="shared" ca="1" si="44"/>
        <v>0004</v>
      </c>
      <c r="F492" t="str">
        <f t="shared" si="47"/>
        <v/>
      </c>
      <c r="G492" t="s">
        <v>1399</v>
      </c>
      <c r="H492" t="str">
        <f>+IF($F492="","",VLOOKUP($G492,Educacion[],H$7,0))</f>
        <v/>
      </c>
      <c r="I492" t="str">
        <f>+IF($F492="","",VLOOKUP($G492,Educacion[],I$7,0))</f>
        <v/>
      </c>
      <c r="J492" t="str">
        <f>+IF($F492="","",VLOOKUP($G492,Educacion[],J$7,0))</f>
        <v/>
      </c>
      <c r="K492" t="str">
        <f>+IF($F492="","",VLOOKUP($G492,Educacion[],K$7,0))</f>
        <v/>
      </c>
      <c r="L492" t="str">
        <f>+IF($F492="","",VLOOKUP($G492,Educacion[],L$7,0))</f>
        <v/>
      </c>
      <c r="M492" t="str">
        <f>+IF($F492="","",VLOOKUP($G492,Educacion[],M$7,0))</f>
        <v/>
      </c>
      <c r="N492" t="str">
        <f>+IF($F492="","",VLOOKUP($G492,Educacion[],N$7,0))</f>
        <v/>
      </c>
      <c r="O492" t="str">
        <f>+IF($F492="","",VLOOKUP($G492,Educacion[],O$7,0))</f>
        <v/>
      </c>
      <c r="P492" t="str">
        <f>+IF($F492="","",VLOOKUP($G492,Educacion[],P$7,0))</f>
        <v/>
      </c>
      <c r="Q492" t="str">
        <f>+IF($F492="","",VLOOKUP($G492,Educacion[],Q$7,0))</f>
        <v/>
      </c>
      <c r="R492" t="str">
        <f>+IF($F492="","",VLOOKUP($G492,Educacion[],R$7,0))</f>
        <v/>
      </c>
      <c r="S492" t="str">
        <f>+IF($F492="","",VLOOKUP($G492,Educacion[],S$7,0))</f>
        <v/>
      </c>
      <c r="T492" t="str">
        <f>+IF($F492="","",VLOOKUP($G492,Educacion[],T$7,0))</f>
        <v/>
      </c>
      <c r="U492" t="str">
        <f>+IF($F492="","",VLOOKUP($G492,Educacion[],U$7,0))</f>
        <v/>
      </c>
      <c r="V492" t="str">
        <f>+IF($F492="","",VLOOKUP($G492,Educacion[],V$7,0))</f>
        <v/>
      </c>
      <c r="W492" t="str">
        <f>+IF($F492="","",VLOOKUP($G492,Educacion[],W$7,0))</f>
        <v/>
      </c>
      <c r="X492" t="str">
        <f>+IF($F492="","",VLOOKUP($G492,Educacion[],X$7,0))</f>
        <v/>
      </c>
      <c r="Y492" t="str">
        <f>+IF($F492="","",VLOOKUP($G492,Educacion[],Y$7,0))</f>
        <v/>
      </c>
      <c r="Z492" t="str">
        <f>+IF($F492="","",VLOOKUP($G492,Educacion[],Z$7,0))</f>
        <v/>
      </c>
      <c r="AA492" t="str">
        <f>+IF($F492="","",VLOOKUP($G492,Educacion[],AA$7,0))</f>
        <v/>
      </c>
      <c r="AB492" t="str">
        <f>+IF($F492="","",VLOOKUP($G492,Educacion[],AB$7,0))</f>
        <v/>
      </c>
      <c r="AC492" t="str">
        <f>+IF($F492="","",VLOOKUP($G492,Educacion[],AC$7,0))</f>
        <v/>
      </c>
      <c r="AD492" t="str">
        <f>+IF($F492="","",VLOOKUP($G492,Educacion[],AD$7,0))</f>
        <v/>
      </c>
      <c r="AE492" t="str">
        <f>+IF($F492="","",VLOOKUP($G492,Educacion[],AE$7,0))</f>
        <v/>
      </c>
      <c r="AF492" t="str">
        <f>+IF($F492="","",VLOOKUP($G492,Educacion[],AF$7,0))</f>
        <v/>
      </c>
      <c r="AG492" t="str">
        <f>+IF($F492="","",VLOOKUP($G492,Educacion[],AG$7,0))</f>
        <v/>
      </c>
    </row>
    <row r="493" spans="1:33" x14ac:dyDescent="0.3">
      <c r="A493" s="36">
        <v>521</v>
      </c>
      <c r="B493" s="36" t="s">
        <v>896</v>
      </c>
      <c r="C493">
        <f t="shared" ca="1" si="43"/>
        <v>436</v>
      </c>
      <c r="D493" t="str">
        <f t="shared" si="47"/>
        <v/>
      </c>
      <c r="E493" t="str">
        <f t="shared" ca="1" si="44"/>
        <v/>
      </c>
      <c r="F493" t="str">
        <f t="shared" si="47"/>
        <v/>
      </c>
      <c r="G493" t="s">
        <v>1400</v>
      </c>
      <c r="H493" t="str">
        <f>+IF($F493="","",VLOOKUP($G493,Educacion[],H$7,0))</f>
        <v/>
      </c>
      <c r="I493" t="str">
        <f>+IF($F493="","",VLOOKUP($G493,Educacion[],I$7,0))</f>
        <v/>
      </c>
      <c r="J493" t="str">
        <f>+IF($F493="","",VLOOKUP($G493,Educacion[],J$7,0))</f>
        <v/>
      </c>
      <c r="K493" t="str">
        <f>+IF($F493="","",VLOOKUP($G493,Educacion[],K$7,0))</f>
        <v/>
      </c>
      <c r="L493" t="str">
        <f>+IF($F493="","",VLOOKUP($G493,Educacion[],L$7,0))</f>
        <v/>
      </c>
      <c r="M493" t="str">
        <f>+IF($F493="","",VLOOKUP($G493,Educacion[],M$7,0))</f>
        <v/>
      </c>
      <c r="N493" t="str">
        <f>+IF($F493="","",VLOOKUP($G493,Educacion[],N$7,0))</f>
        <v/>
      </c>
      <c r="O493" t="str">
        <f>+IF($F493="","",VLOOKUP($G493,Educacion[],O$7,0))</f>
        <v/>
      </c>
      <c r="P493" t="str">
        <f>+IF($F493="","",VLOOKUP($G493,Educacion[],P$7,0))</f>
        <v/>
      </c>
      <c r="Q493" t="str">
        <f>+IF($F493="","",VLOOKUP($G493,Educacion[],Q$7,0))</f>
        <v/>
      </c>
      <c r="R493" t="str">
        <f>+IF($F493="","",VLOOKUP($G493,Educacion[],R$7,0))</f>
        <v/>
      </c>
      <c r="S493" t="str">
        <f>+IF($F493="","",VLOOKUP($G493,Educacion[],S$7,0))</f>
        <v/>
      </c>
      <c r="T493" t="str">
        <f>+IF($F493="","",VLOOKUP($G493,Educacion[],T$7,0))</f>
        <v/>
      </c>
      <c r="U493" t="str">
        <f>+IF($F493="","",VLOOKUP($G493,Educacion[],U$7,0))</f>
        <v/>
      </c>
      <c r="V493" t="str">
        <f>+IF($F493="","",VLOOKUP($G493,Educacion[],V$7,0))</f>
        <v/>
      </c>
      <c r="W493" t="str">
        <f>+IF($F493="","",VLOOKUP($G493,Educacion[],W$7,0))</f>
        <v/>
      </c>
      <c r="X493" t="str">
        <f>+IF($F493="","",VLOOKUP($G493,Educacion[],X$7,0))</f>
        <v/>
      </c>
      <c r="Y493" t="str">
        <f>+IF($F493="","",VLOOKUP($G493,Educacion[],Y$7,0))</f>
        <v/>
      </c>
      <c r="Z493" t="str">
        <f>+IF($F493="","",VLOOKUP($G493,Educacion[],Z$7,0))</f>
        <v/>
      </c>
      <c r="AA493" t="str">
        <f>+IF($F493="","",VLOOKUP($G493,Educacion[],AA$7,0))</f>
        <v/>
      </c>
      <c r="AB493" t="str">
        <f>+IF($F493="","",VLOOKUP($G493,Educacion[],AB$7,0))</f>
        <v/>
      </c>
      <c r="AC493" t="str">
        <f>+IF($F493="","",VLOOKUP($G493,Educacion[],AC$7,0))</f>
        <v/>
      </c>
      <c r="AD493" t="str">
        <f>+IF($F493="","",VLOOKUP($G493,Educacion[],AD$7,0))</f>
        <v/>
      </c>
      <c r="AE493" t="str">
        <f>+IF($F493="","",VLOOKUP($G493,Educacion[],AE$7,0))</f>
        <v/>
      </c>
      <c r="AF493" t="str">
        <f>+IF($F493="","",VLOOKUP($G493,Educacion[],AF$7,0))</f>
        <v/>
      </c>
      <c r="AG493" t="str">
        <f>+IF($F493="","",VLOOKUP($G493,Educacion[],AG$7,0))</f>
        <v/>
      </c>
    </row>
    <row r="494" spans="1:33" x14ac:dyDescent="0.3">
      <c r="A494" s="36">
        <v>522</v>
      </c>
      <c r="B494" s="36" t="s">
        <v>897</v>
      </c>
      <c r="C494">
        <f t="shared" ca="1" si="43"/>
        <v>708</v>
      </c>
      <c r="D494" t="str">
        <f t="shared" si="47"/>
        <v/>
      </c>
      <c r="E494" t="str">
        <f t="shared" ca="1" si="44"/>
        <v>0756</v>
      </c>
      <c r="F494" t="str">
        <f t="shared" si="47"/>
        <v/>
      </c>
      <c r="G494" t="s">
        <v>1401</v>
      </c>
      <c r="H494" t="str">
        <f>+IF($F494="","",VLOOKUP($G494,Educacion[],H$7,0))</f>
        <v/>
      </c>
      <c r="I494" t="str">
        <f>+IF($F494="","",VLOOKUP($G494,Educacion[],I$7,0))</f>
        <v/>
      </c>
      <c r="J494" t="str">
        <f>+IF($F494="","",VLOOKUP($G494,Educacion[],J$7,0))</f>
        <v/>
      </c>
      <c r="K494" t="str">
        <f>+IF($F494="","",VLOOKUP($G494,Educacion[],K$7,0))</f>
        <v/>
      </c>
      <c r="L494" t="str">
        <f>+IF($F494="","",VLOOKUP($G494,Educacion[],L$7,0))</f>
        <v/>
      </c>
      <c r="M494" t="str">
        <f>+IF($F494="","",VLOOKUP($G494,Educacion[],M$7,0))</f>
        <v/>
      </c>
      <c r="N494" t="str">
        <f>+IF($F494="","",VLOOKUP($G494,Educacion[],N$7,0))</f>
        <v/>
      </c>
      <c r="O494" t="str">
        <f>+IF($F494="","",VLOOKUP($G494,Educacion[],O$7,0))</f>
        <v/>
      </c>
      <c r="P494" t="str">
        <f>+IF($F494="","",VLOOKUP($G494,Educacion[],P$7,0))</f>
        <v/>
      </c>
      <c r="Q494" t="str">
        <f>+IF($F494="","",VLOOKUP($G494,Educacion[],Q$7,0))</f>
        <v/>
      </c>
      <c r="R494" t="str">
        <f>+IF($F494="","",VLOOKUP($G494,Educacion[],R$7,0))</f>
        <v/>
      </c>
      <c r="S494" t="str">
        <f>+IF($F494="","",VLOOKUP($G494,Educacion[],S$7,0))</f>
        <v/>
      </c>
      <c r="T494" t="str">
        <f>+IF($F494="","",VLOOKUP($G494,Educacion[],T$7,0))</f>
        <v/>
      </c>
      <c r="U494" t="str">
        <f>+IF($F494="","",VLOOKUP($G494,Educacion[],U$7,0))</f>
        <v/>
      </c>
      <c r="V494" t="str">
        <f>+IF($F494="","",VLOOKUP($G494,Educacion[],V$7,0))</f>
        <v/>
      </c>
      <c r="W494" t="str">
        <f>+IF($F494="","",VLOOKUP($G494,Educacion[],W$7,0))</f>
        <v/>
      </c>
      <c r="X494" t="str">
        <f>+IF($F494="","",VLOOKUP($G494,Educacion[],X$7,0))</f>
        <v/>
      </c>
      <c r="Y494" t="str">
        <f>+IF($F494="","",VLOOKUP($G494,Educacion[],Y$7,0))</f>
        <v/>
      </c>
      <c r="Z494" t="str">
        <f>+IF($F494="","",VLOOKUP($G494,Educacion[],Z$7,0))</f>
        <v/>
      </c>
      <c r="AA494" t="str">
        <f>+IF($F494="","",VLOOKUP($G494,Educacion[],AA$7,0))</f>
        <v/>
      </c>
      <c r="AB494" t="str">
        <f>+IF($F494="","",VLOOKUP($G494,Educacion[],AB$7,0))</f>
        <v/>
      </c>
      <c r="AC494" t="str">
        <f>+IF($F494="","",VLOOKUP($G494,Educacion[],AC$7,0))</f>
        <v/>
      </c>
      <c r="AD494" t="str">
        <f>+IF($F494="","",VLOOKUP($G494,Educacion[],AD$7,0))</f>
        <v/>
      </c>
      <c r="AE494" t="str">
        <f>+IF($F494="","",VLOOKUP($G494,Educacion[],AE$7,0))</f>
        <v/>
      </c>
      <c r="AF494" t="str">
        <f>+IF($F494="","",VLOOKUP($G494,Educacion[],AF$7,0))</f>
        <v/>
      </c>
      <c r="AG494" t="str">
        <f>+IF($F494="","",VLOOKUP($G494,Educacion[],AG$7,0))</f>
        <v/>
      </c>
    </row>
    <row r="495" spans="1:33" x14ac:dyDescent="0.3">
      <c r="A495" s="36">
        <v>523</v>
      </c>
      <c r="B495" s="36" t="s">
        <v>898</v>
      </c>
      <c r="C495">
        <f t="shared" ca="1" si="43"/>
        <v>561</v>
      </c>
      <c r="D495" t="str">
        <f t="shared" si="47"/>
        <v/>
      </c>
      <c r="E495" t="str">
        <f t="shared" ca="1" si="44"/>
        <v>0591</v>
      </c>
      <c r="F495" t="str">
        <f t="shared" si="47"/>
        <v/>
      </c>
      <c r="G495" t="s">
        <v>1402</v>
      </c>
      <c r="H495" t="str">
        <f>+IF($F495="","",VLOOKUP($G495,Educacion[],H$7,0))</f>
        <v/>
      </c>
      <c r="I495" t="str">
        <f>+IF($F495="","",VLOOKUP($G495,Educacion[],I$7,0))</f>
        <v/>
      </c>
      <c r="J495" t="str">
        <f>+IF($F495="","",VLOOKUP($G495,Educacion[],J$7,0))</f>
        <v/>
      </c>
      <c r="K495" t="str">
        <f>+IF($F495="","",VLOOKUP($G495,Educacion[],K$7,0))</f>
        <v/>
      </c>
      <c r="L495" t="str">
        <f>+IF($F495="","",VLOOKUP($G495,Educacion[],L$7,0))</f>
        <v/>
      </c>
      <c r="M495" t="str">
        <f>+IF($F495="","",VLOOKUP($G495,Educacion[],M$7,0))</f>
        <v/>
      </c>
      <c r="N495" t="str">
        <f>+IF($F495="","",VLOOKUP($G495,Educacion[],N$7,0))</f>
        <v/>
      </c>
      <c r="O495" t="str">
        <f>+IF($F495="","",VLOOKUP($G495,Educacion[],O$7,0))</f>
        <v/>
      </c>
      <c r="P495" t="str">
        <f>+IF($F495="","",VLOOKUP($G495,Educacion[],P$7,0))</f>
        <v/>
      </c>
      <c r="Q495" t="str">
        <f>+IF($F495="","",VLOOKUP($G495,Educacion[],Q$7,0))</f>
        <v/>
      </c>
      <c r="R495" t="str">
        <f>+IF($F495="","",VLOOKUP($G495,Educacion[],R$7,0))</f>
        <v/>
      </c>
      <c r="S495" t="str">
        <f>+IF($F495="","",VLOOKUP($G495,Educacion[],S$7,0))</f>
        <v/>
      </c>
      <c r="T495" t="str">
        <f>+IF($F495="","",VLOOKUP($G495,Educacion[],T$7,0))</f>
        <v/>
      </c>
      <c r="U495" t="str">
        <f>+IF($F495="","",VLOOKUP($G495,Educacion[],U$7,0))</f>
        <v/>
      </c>
      <c r="V495" t="str">
        <f>+IF($F495="","",VLOOKUP($G495,Educacion[],V$7,0))</f>
        <v/>
      </c>
      <c r="W495" t="str">
        <f>+IF($F495="","",VLOOKUP($G495,Educacion[],W$7,0))</f>
        <v/>
      </c>
      <c r="X495" t="str">
        <f>+IF($F495="","",VLOOKUP($G495,Educacion[],X$7,0))</f>
        <v/>
      </c>
      <c r="Y495" t="str">
        <f>+IF($F495="","",VLOOKUP($G495,Educacion[],Y$7,0))</f>
        <v/>
      </c>
      <c r="Z495" t="str">
        <f>+IF($F495="","",VLOOKUP($G495,Educacion[],Z$7,0))</f>
        <v/>
      </c>
      <c r="AA495" t="str">
        <f>+IF($F495="","",VLOOKUP($G495,Educacion[],AA$7,0))</f>
        <v/>
      </c>
      <c r="AB495" t="str">
        <f>+IF($F495="","",VLOOKUP($G495,Educacion[],AB$7,0))</f>
        <v/>
      </c>
      <c r="AC495" t="str">
        <f>+IF($F495="","",VLOOKUP($G495,Educacion[],AC$7,0))</f>
        <v/>
      </c>
      <c r="AD495" t="str">
        <f>+IF($F495="","",VLOOKUP($G495,Educacion[],AD$7,0))</f>
        <v/>
      </c>
      <c r="AE495" t="str">
        <f>+IF($F495="","",VLOOKUP($G495,Educacion[],AE$7,0))</f>
        <v/>
      </c>
      <c r="AF495" t="str">
        <f>+IF($F495="","",VLOOKUP($G495,Educacion[],AF$7,0))</f>
        <v/>
      </c>
      <c r="AG495" t="str">
        <f>+IF($F495="","",VLOOKUP($G495,Educacion[],AG$7,0))</f>
        <v/>
      </c>
    </row>
    <row r="496" spans="1:33" x14ac:dyDescent="0.3">
      <c r="A496" s="36">
        <v>524</v>
      </c>
      <c r="B496" s="36" t="s">
        <v>899</v>
      </c>
      <c r="C496">
        <f t="shared" ca="1" si="43"/>
        <v>403</v>
      </c>
      <c r="D496" t="str">
        <f t="shared" si="47"/>
        <v/>
      </c>
      <c r="E496" t="str">
        <f t="shared" ca="1" si="44"/>
        <v>0442</v>
      </c>
      <c r="F496" t="str">
        <f t="shared" si="47"/>
        <v/>
      </c>
      <c r="G496" t="s">
        <v>1403</v>
      </c>
      <c r="H496" t="str">
        <f>+IF($F496="","",VLOOKUP($G496,Educacion[],H$7,0))</f>
        <v/>
      </c>
      <c r="I496" t="str">
        <f>+IF($F496="","",VLOOKUP($G496,Educacion[],I$7,0))</f>
        <v/>
      </c>
      <c r="J496" t="str">
        <f>+IF($F496="","",VLOOKUP($G496,Educacion[],J$7,0))</f>
        <v/>
      </c>
      <c r="K496" t="str">
        <f>+IF($F496="","",VLOOKUP($G496,Educacion[],K$7,0))</f>
        <v/>
      </c>
      <c r="L496" t="str">
        <f>+IF($F496="","",VLOOKUP($G496,Educacion[],L$7,0))</f>
        <v/>
      </c>
      <c r="M496" t="str">
        <f>+IF($F496="","",VLOOKUP($G496,Educacion[],M$7,0))</f>
        <v/>
      </c>
      <c r="N496" t="str">
        <f>+IF($F496="","",VLOOKUP($G496,Educacion[],N$7,0))</f>
        <v/>
      </c>
      <c r="O496" t="str">
        <f>+IF($F496="","",VLOOKUP($G496,Educacion[],O$7,0))</f>
        <v/>
      </c>
      <c r="P496" t="str">
        <f>+IF($F496="","",VLOOKUP($G496,Educacion[],P$7,0))</f>
        <v/>
      </c>
      <c r="Q496" t="str">
        <f>+IF($F496="","",VLOOKUP($G496,Educacion[],Q$7,0))</f>
        <v/>
      </c>
      <c r="R496" t="str">
        <f>+IF($F496="","",VLOOKUP($G496,Educacion[],R$7,0))</f>
        <v/>
      </c>
      <c r="S496" t="str">
        <f>+IF($F496="","",VLOOKUP($G496,Educacion[],S$7,0))</f>
        <v/>
      </c>
      <c r="T496" t="str">
        <f>+IF($F496="","",VLOOKUP($G496,Educacion[],T$7,0))</f>
        <v/>
      </c>
      <c r="U496" t="str">
        <f>+IF($F496="","",VLOOKUP($G496,Educacion[],U$7,0))</f>
        <v/>
      </c>
      <c r="V496" t="str">
        <f>+IF($F496="","",VLOOKUP($G496,Educacion[],V$7,0))</f>
        <v/>
      </c>
      <c r="W496" t="str">
        <f>+IF($F496="","",VLOOKUP($G496,Educacion[],W$7,0))</f>
        <v/>
      </c>
      <c r="X496" t="str">
        <f>+IF($F496="","",VLOOKUP($G496,Educacion[],X$7,0))</f>
        <v/>
      </c>
      <c r="Y496" t="str">
        <f>+IF($F496="","",VLOOKUP($G496,Educacion[],Y$7,0))</f>
        <v/>
      </c>
      <c r="Z496" t="str">
        <f>+IF($F496="","",VLOOKUP($G496,Educacion[],Z$7,0))</f>
        <v/>
      </c>
      <c r="AA496" t="str">
        <f>+IF($F496="","",VLOOKUP($G496,Educacion[],AA$7,0))</f>
        <v/>
      </c>
      <c r="AB496" t="str">
        <f>+IF($F496="","",VLOOKUP($G496,Educacion[],AB$7,0))</f>
        <v/>
      </c>
      <c r="AC496" t="str">
        <f>+IF($F496="","",VLOOKUP($G496,Educacion[],AC$7,0))</f>
        <v/>
      </c>
      <c r="AD496" t="str">
        <f>+IF($F496="","",VLOOKUP($G496,Educacion[],AD$7,0))</f>
        <v/>
      </c>
      <c r="AE496" t="str">
        <f>+IF($F496="","",VLOOKUP($G496,Educacion[],AE$7,0))</f>
        <v/>
      </c>
      <c r="AF496" t="str">
        <f>+IF($F496="","",VLOOKUP($G496,Educacion[],AF$7,0))</f>
        <v/>
      </c>
      <c r="AG496" t="str">
        <f>+IF($F496="","",VLOOKUP($G496,Educacion[],AG$7,0))</f>
        <v/>
      </c>
    </row>
    <row r="497" spans="1:33" x14ac:dyDescent="0.3">
      <c r="A497" s="36">
        <v>525</v>
      </c>
      <c r="B497" s="36" t="s">
        <v>900</v>
      </c>
      <c r="C497">
        <f t="shared" ca="1" si="43"/>
        <v>180</v>
      </c>
      <c r="D497" t="str">
        <f t="shared" si="47"/>
        <v/>
      </c>
      <c r="E497" t="str">
        <f t="shared" ca="1" si="44"/>
        <v>0174</v>
      </c>
      <c r="F497" t="str">
        <f t="shared" si="47"/>
        <v/>
      </c>
      <c r="G497" t="s">
        <v>1404</v>
      </c>
      <c r="H497" t="str">
        <f>+IF($F497="","",VLOOKUP($G497,Educacion[],H$7,0))</f>
        <v/>
      </c>
      <c r="I497" t="str">
        <f>+IF($F497="","",VLOOKUP($G497,Educacion[],I$7,0))</f>
        <v/>
      </c>
      <c r="J497" t="str">
        <f>+IF($F497="","",VLOOKUP($G497,Educacion[],J$7,0))</f>
        <v/>
      </c>
      <c r="K497" t="str">
        <f>+IF($F497="","",VLOOKUP($G497,Educacion[],K$7,0))</f>
        <v/>
      </c>
      <c r="L497" t="str">
        <f>+IF($F497="","",VLOOKUP($G497,Educacion[],L$7,0))</f>
        <v/>
      </c>
      <c r="M497" t="str">
        <f>+IF($F497="","",VLOOKUP($G497,Educacion[],M$7,0))</f>
        <v/>
      </c>
      <c r="N497" t="str">
        <f>+IF($F497="","",VLOOKUP($G497,Educacion[],N$7,0))</f>
        <v/>
      </c>
      <c r="O497" t="str">
        <f>+IF($F497="","",VLOOKUP($G497,Educacion[],O$7,0))</f>
        <v/>
      </c>
      <c r="P497" t="str">
        <f>+IF($F497="","",VLOOKUP($G497,Educacion[],P$7,0))</f>
        <v/>
      </c>
      <c r="Q497" t="str">
        <f>+IF($F497="","",VLOOKUP($G497,Educacion[],Q$7,0))</f>
        <v/>
      </c>
      <c r="R497" t="str">
        <f>+IF($F497="","",VLOOKUP($G497,Educacion[],R$7,0))</f>
        <v/>
      </c>
      <c r="S497" t="str">
        <f>+IF($F497="","",VLOOKUP($G497,Educacion[],S$7,0))</f>
        <v/>
      </c>
      <c r="T497" t="str">
        <f>+IF($F497="","",VLOOKUP($G497,Educacion[],T$7,0))</f>
        <v/>
      </c>
      <c r="U497" t="str">
        <f>+IF($F497="","",VLOOKUP($G497,Educacion[],U$7,0))</f>
        <v/>
      </c>
      <c r="V497" t="str">
        <f>+IF($F497="","",VLOOKUP($G497,Educacion[],V$7,0))</f>
        <v/>
      </c>
      <c r="W497" t="str">
        <f>+IF($F497="","",VLOOKUP($G497,Educacion[],W$7,0))</f>
        <v/>
      </c>
      <c r="X497" t="str">
        <f>+IF($F497="","",VLOOKUP($G497,Educacion[],X$7,0))</f>
        <v/>
      </c>
      <c r="Y497" t="str">
        <f>+IF($F497="","",VLOOKUP($G497,Educacion[],Y$7,0))</f>
        <v/>
      </c>
      <c r="Z497" t="str">
        <f>+IF($F497="","",VLOOKUP($G497,Educacion[],Z$7,0))</f>
        <v/>
      </c>
      <c r="AA497" t="str">
        <f>+IF($F497="","",VLOOKUP($G497,Educacion[],AA$7,0))</f>
        <v/>
      </c>
      <c r="AB497" t="str">
        <f>+IF($F497="","",VLOOKUP($G497,Educacion[],AB$7,0))</f>
        <v/>
      </c>
      <c r="AC497" t="str">
        <f>+IF($F497="","",VLOOKUP($G497,Educacion[],AC$7,0))</f>
        <v/>
      </c>
      <c r="AD497" t="str">
        <f>+IF($F497="","",VLOOKUP($G497,Educacion[],AD$7,0))</f>
        <v/>
      </c>
      <c r="AE497" t="str">
        <f>+IF($F497="","",VLOOKUP($G497,Educacion[],AE$7,0))</f>
        <v/>
      </c>
      <c r="AF497" t="str">
        <f>+IF($F497="","",VLOOKUP($G497,Educacion[],AF$7,0))</f>
        <v/>
      </c>
      <c r="AG497" t="str">
        <f>+IF($F497="","",VLOOKUP($G497,Educacion[],AG$7,0))</f>
        <v/>
      </c>
    </row>
    <row r="498" spans="1:33" x14ac:dyDescent="0.3">
      <c r="A498" s="36">
        <v>526</v>
      </c>
      <c r="B498" s="36" t="s">
        <v>901</v>
      </c>
      <c r="C498">
        <f t="shared" ca="1" si="43"/>
        <v>471</v>
      </c>
      <c r="D498" t="str">
        <f t="shared" si="47"/>
        <v/>
      </c>
      <c r="E498" t="str">
        <f t="shared" ca="1" si="44"/>
        <v>0496</v>
      </c>
      <c r="F498" t="str">
        <f t="shared" si="47"/>
        <v/>
      </c>
      <c r="G498" t="s">
        <v>1405</v>
      </c>
      <c r="H498" t="str">
        <f>+IF($F498="","",VLOOKUP($G498,Educacion[],H$7,0))</f>
        <v/>
      </c>
      <c r="I498" t="str">
        <f>+IF($F498="","",VLOOKUP($G498,Educacion[],I$7,0))</f>
        <v/>
      </c>
      <c r="J498" t="str">
        <f>+IF($F498="","",VLOOKUP($G498,Educacion[],J$7,0))</f>
        <v/>
      </c>
      <c r="K498" t="str">
        <f>+IF($F498="","",VLOOKUP($G498,Educacion[],K$7,0))</f>
        <v/>
      </c>
      <c r="L498" t="str">
        <f>+IF($F498="","",VLOOKUP($G498,Educacion[],L$7,0))</f>
        <v/>
      </c>
      <c r="M498" t="str">
        <f>+IF($F498="","",VLOOKUP($G498,Educacion[],M$7,0))</f>
        <v/>
      </c>
      <c r="N498" t="str">
        <f>+IF($F498="","",VLOOKUP($G498,Educacion[],N$7,0))</f>
        <v/>
      </c>
      <c r="O498" t="str">
        <f>+IF($F498="","",VLOOKUP($G498,Educacion[],O$7,0))</f>
        <v/>
      </c>
      <c r="P498" t="str">
        <f>+IF($F498="","",VLOOKUP($G498,Educacion[],P$7,0))</f>
        <v/>
      </c>
      <c r="Q498" t="str">
        <f>+IF($F498="","",VLOOKUP($G498,Educacion[],Q$7,0))</f>
        <v/>
      </c>
      <c r="R498" t="str">
        <f>+IF($F498="","",VLOOKUP($G498,Educacion[],R$7,0))</f>
        <v/>
      </c>
      <c r="S498" t="str">
        <f>+IF($F498="","",VLOOKUP($G498,Educacion[],S$7,0))</f>
        <v/>
      </c>
      <c r="T498" t="str">
        <f>+IF($F498="","",VLOOKUP($G498,Educacion[],T$7,0))</f>
        <v/>
      </c>
      <c r="U498" t="str">
        <f>+IF($F498="","",VLOOKUP($G498,Educacion[],U$7,0))</f>
        <v/>
      </c>
      <c r="V498" t="str">
        <f>+IF($F498="","",VLOOKUP($G498,Educacion[],V$7,0))</f>
        <v/>
      </c>
      <c r="W498" t="str">
        <f>+IF($F498="","",VLOOKUP($G498,Educacion[],W$7,0))</f>
        <v/>
      </c>
      <c r="X498" t="str">
        <f>+IF($F498="","",VLOOKUP($G498,Educacion[],X$7,0))</f>
        <v/>
      </c>
      <c r="Y498" t="str">
        <f>+IF($F498="","",VLOOKUP($G498,Educacion[],Y$7,0))</f>
        <v/>
      </c>
      <c r="Z498" t="str">
        <f>+IF($F498="","",VLOOKUP($G498,Educacion[],Z$7,0))</f>
        <v/>
      </c>
      <c r="AA498" t="str">
        <f>+IF($F498="","",VLOOKUP($G498,Educacion[],AA$7,0))</f>
        <v/>
      </c>
      <c r="AB498" t="str">
        <f>+IF($F498="","",VLOOKUP($G498,Educacion[],AB$7,0))</f>
        <v/>
      </c>
      <c r="AC498" t="str">
        <f>+IF($F498="","",VLOOKUP($G498,Educacion[],AC$7,0))</f>
        <v/>
      </c>
      <c r="AD498" t="str">
        <f>+IF($F498="","",VLOOKUP($G498,Educacion[],AD$7,0))</f>
        <v/>
      </c>
      <c r="AE498" t="str">
        <f>+IF($F498="","",VLOOKUP($G498,Educacion[],AE$7,0))</f>
        <v/>
      </c>
      <c r="AF498" t="str">
        <f>+IF($F498="","",VLOOKUP($G498,Educacion[],AF$7,0))</f>
        <v/>
      </c>
      <c r="AG498" t="str">
        <f>+IF($F498="","",VLOOKUP($G498,Educacion[],AG$7,0))</f>
        <v/>
      </c>
    </row>
    <row r="499" spans="1:33" x14ac:dyDescent="0.3">
      <c r="A499" s="36">
        <v>527</v>
      </c>
      <c r="B499" s="36" t="s">
        <v>902</v>
      </c>
      <c r="C499">
        <f t="shared" ca="1" si="43"/>
        <v>360</v>
      </c>
      <c r="D499" t="str">
        <f t="shared" si="47"/>
        <v/>
      </c>
      <c r="E499" t="str">
        <f t="shared" ca="1" si="44"/>
        <v>0396</v>
      </c>
      <c r="F499" t="str">
        <f t="shared" si="47"/>
        <v/>
      </c>
      <c r="G499" t="s">
        <v>1406</v>
      </c>
      <c r="H499" t="str">
        <f>+IF($F499="","",VLOOKUP($G499,Educacion[],H$7,0))</f>
        <v/>
      </c>
      <c r="I499" t="str">
        <f>+IF($F499="","",VLOOKUP($G499,Educacion[],I$7,0))</f>
        <v/>
      </c>
      <c r="J499" t="str">
        <f>+IF($F499="","",VLOOKUP($G499,Educacion[],J$7,0))</f>
        <v/>
      </c>
      <c r="K499" t="str">
        <f>+IF($F499="","",VLOOKUP($G499,Educacion[],K$7,0))</f>
        <v/>
      </c>
      <c r="L499" t="str">
        <f>+IF($F499="","",VLOOKUP($G499,Educacion[],L$7,0))</f>
        <v/>
      </c>
      <c r="M499" t="str">
        <f>+IF($F499="","",VLOOKUP($G499,Educacion[],M$7,0))</f>
        <v/>
      </c>
      <c r="N499" t="str">
        <f>+IF($F499="","",VLOOKUP($G499,Educacion[],N$7,0))</f>
        <v/>
      </c>
      <c r="O499" t="str">
        <f>+IF($F499="","",VLOOKUP($G499,Educacion[],O$7,0))</f>
        <v/>
      </c>
      <c r="P499" t="str">
        <f>+IF($F499="","",VLOOKUP($G499,Educacion[],P$7,0))</f>
        <v/>
      </c>
      <c r="Q499" t="str">
        <f>+IF($F499="","",VLOOKUP($G499,Educacion[],Q$7,0))</f>
        <v/>
      </c>
      <c r="R499" t="str">
        <f>+IF($F499="","",VLOOKUP($G499,Educacion[],R$7,0))</f>
        <v/>
      </c>
      <c r="S499" t="str">
        <f>+IF($F499="","",VLOOKUP($G499,Educacion[],S$7,0))</f>
        <v/>
      </c>
      <c r="T499" t="str">
        <f>+IF($F499="","",VLOOKUP($G499,Educacion[],T$7,0))</f>
        <v/>
      </c>
      <c r="U499" t="str">
        <f>+IF($F499="","",VLOOKUP($G499,Educacion[],U$7,0))</f>
        <v/>
      </c>
      <c r="V499" t="str">
        <f>+IF($F499="","",VLOOKUP($G499,Educacion[],V$7,0))</f>
        <v/>
      </c>
      <c r="W499" t="str">
        <f>+IF($F499="","",VLOOKUP($G499,Educacion[],W$7,0))</f>
        <v/>
      </c>
      <c r="X499" t="str">
        <f>+IF($F499="","",VLOOKUP($G499,Educacion[],X$7,0))</f>
        <v/>
      </c>
      <c r="Y499" t="str">
        <f>+IF($F499="","",VLOOKUP($G499,Educacion[],Y$7,0))</f>
        <v/>
      </c>
      <c r="Z499" t="str">
        <f>+IF($F499="","",VLOOKUP($G499,Educacion[],Z$7,0))</f>
        <v/>
      </c>
      <c r="AA499" t="str">
        <f>+IF($F499="","",VLOOKUP($G499,Educacion[],AA$7,0))</f>
        <v/>
      </c>
      <c r="AB499" t="str">
        <f>+IF($F499="","",VLOOKUP($G499,Educacion[],AB$7,0))</f>
        <v/>
      </c>
      <c r="AC499" t="str">
        <f>+IF($F499="","",VLOOKUP($G499,Educacion[],AC$7,0))</f>
        <v/>
      </c>
      <c r="AD499" t="str">
        <f>+IF($F499="","",VLOOKUP($G499,Educacion[],AD$7,0))</f>
        <v/>
      </c>
      <c r="AE499" t="str">
        <f>+IF($F499="","",VLOOKUP($G499,Educacion[],AE$7,0))</f>
        <v/>
      </c>
      <c r="AF499" t="str">
        <f>+IF($F499="","",VLOOKUP($G499,Educacion[],AF$7,0))</f>
        <v/>
      </c>
      <c r="AG499" t="str">
        <f>+IF($F499="","",VLOOKUP($G499,Educacion[],AG$7,0))</f>
        <v/>
      </c>
    </row>
    <row r="500" spans="1:33" x14ac:dyDescent="0.3">
      <c r="A500" s="36">
        <v>528</v>
      </c>
      <c r="B500" s="36" t="s">
        <v>903</v>
      </c>
      <c r="C500">
        <f t="shared" ca="1" si="43"/>
        <v>318</v>
      </c>
      <c r="D500" t="str">
        <f t="shared" si="47"/>
        <v/>
      </c>
      <c r="E500" t="str">
        <f t="shared" ca="1" si="44"/>
        <v>0333</v>
      </c>
      <c r="F500" t="str">
        <f t="shared" si="47"/>
        <v/>
      </c>
      <c r="G500" t="s">
        <v>734</v>
      </c>
      <c r="H500" t="str">
        <f>+IF($F500="","",VLOOKUP($G500,Educacion[],H$7,0))</f>
        <v/>
      </c>
      <c r="I500" t="str">
        <f>+IF($F500="","",VLOOKUP($G500,Educacion[],I$7,0))</f>
        <v/>
      </c>
      <c r="J500" t="str">
        <f>+IF($F500="","",VLOOKUP($G500,Educacion[],J$7,0))</f>
        <v/>
      </c>
      <c r="K500" t="str">
        <f>+IF($F500="","",VLOOKUP($G500,Educacion[],K$7,0))</f>
        <v/>
      </c>
      <c r="L500" t="str">
        <f>+IF($F500="","",VLOOKUP($G500,Educacion[],L$7,0))</f>
        <v/>
      </c>
      <c r="M500" t="str">
        <f>+IF($F500="","",VLOOKUP($G500,Educacion[],M$7,0))</f>
        <v/>
      </c>
      <c r="N500" t="str">
        <f>+IF($F500="","",VLOOKUP($G500,Educacion[],N$7,0))</f>
        <v/>
      </c>
      <c r="O500" t="str">
        <f>+IF($F500="","",VLOOKUP($G500,Educacion[],O$7,0))</f>
        <v/>
      </c>
      <c r="P500" t="str">
        <f>+IF($F500="","",VLOOKUP($G500,Educacion[],P$7,0))</f>
        <v/>
      </c>
      <c r="Q500" t="str">
        <f>+IF($F500="","",VLOOKUP($G500,Educacion[],Q$7,0))</f>
        <v/>
      </c>
      <c r="R500" t="str">
        <f>+IF($F500="","",VLOOKUP($G500,Educacion[],R$7,0))</f>
        <v/>
      </c>
      <c r="S500" t="str">
        <f>+IF($F500="","",VLOOKUP($G500,Educacion[],S$7,0))</f>
        <v/>
      </c>
      <c r="T500" t="str">
        <f>+IF($F500="","",VLOOKUP($G500,Educacion[],T$7,0))</f>
        <v/>
      </c>
      <c r="U500" t="str">
        <f>+IF($F500="","",VLOOKUP($G500,Educacion[],U$7,0))</f>
        <v/>
      </c>
      <c r="V500" t="str">
        <f>+IF($F500="","",VLOOKUP($G500,Educacion[],V$7,0))</f>
        <v/>
      </c>
      <c r="W500" t="str">
        <f>+IF($F500="","",VLOOKUP($G500,Educacion[],W$7,0))</f>
        <v/>
      </c>
      <c r="X500" t="str">
        <f>+IF($F500="","",VLOOKUP($G500,Educacion[],X$7,0))</f>
        <v/>
      </c>
      <c r="Y500" t="str">
        <f>+IF($F500="","",VLOOKUP($G500,Educacion[],Y$7,0))</f>
        <v/>
      </c>
      <c r="Z500" t="str">
        <f>+IF($F500="","",VLOOKUP($G500,Educacion[],Z$7,0))</f>
        <v/>
      </c>
      <c r="AA500" t="str">
        <f>+IF($F500="","",VLOOKUP($G500,Educacion[],AA$7,0))</f>
        <v/>
      </c>
      <c r="AB500" t="str">
        <f>+IF($F500="","",VLOOKUP($G500,Educacion[],AB$7,0))</f>
        <v/>
      </c>
      <c r="AC500" t="str">
        <f>+IF($F500="","",VLOOKUP($G500,Educacion[],AC$7,0))</f>
        <v/>
      </c>
      <c r="AD500" t="str">
        <f>+IF($F500="","",VLOOKUP($G500,Educacion[],AD$7,0))</f>
        <v/>
      </c>
      <c r="AE500" t="str">
        <f>+IF($F500="","",VLOOKUP($G500,Educacion[],AE$7,0))</f>
        <v/>
      </c>
      <c r="AF500" t="str">
        <f>+IF($F500="","",VLOOKUP($G500,Educacion[],AF$7,0))</f>
        <v/>
      </c>
      <c r="AG500" t="str">
        <f>+IF($F500="","",VLOOKUP($G500,Educacion[],AG$7,0))</f>
        <v/>
      </c>
    </row>
    <row r="501" spans="1:33" x14ac:dyDescent="0.3">
      <c r="A501" s="36">
        <v>529</v>
      </c>
      <c r="B501" s="36" t="s">
        <v>904</v>
      </c>
      <c r="C501">
        <f t="shared" ca="1" si="43"/>
        <v>623</v>
      </c>
      <c r="D501" t="str">
        <f t="shared" si="47"/>
        <v/>
      </c>
      <c r="E501" t="str">
        <f t="shared" ca="1" si="44"/>
        <v>0660</v>
      </c>
      <c r="F501" t="str">
        <f t="shared" si="47"/>
        <v/>
      </c>
      <c r="G501" t="s">
        <v>1407</v>
      </c>
      <c r="H501" t="str">
        <f>+IF($F501="","",VLOOKUP($G501,Educacion[],H$7,0))</f>
        <v/>
      </c>
      <c r="I501" t="str">
        <f>+IF($F501="","",VLOOKUP($G501,Educacion[],I$7,0))</f>
        <v/>
      </c>
      <c r="J501" t="str">
        <f>+IF($F501="","",VLOOKUP($G501,Educacion[],J$7,0))</f>
        <v/>
      </c>
      <c r="K501" t="str">
        <f>+IF($F501="","",VLOOKUP($G501,Educacion[],K$7,0))</f>
        <v/>
      </c>
      <c r="L501" t="str">
        <f>+IF($F501="","",VLOOKUP($G501,Educacion[],L$7,0))</f>
        <v/>
      </c>
      <c r="M501" t="str">
        <f>+IF($F501="","",VLOOKUP($G501,Educacion[],M$7,0))</f>
        <v/>
      </c>
      <c r="N501" t="str">
        <f>+IF($F501="","",VLOOKUP($G501,Educacion[],N$7,0))</f>
        <v/>
      </c>
      <c r="O501" t="str">
        <f>+IF($F501="","",VLOOKUP($G501,Educacion[],O$7,0))</f>
        <v/>
      </c>
      <c r="P501" t="str">
        <f>+IF($F501="","",VLOOKUP($G501,Educacion[],P$7,0))</f>
        <v/>
      </c>
      <c r="Q501" t="str">
        <f>+IF($F501="","",VLOOKUP($G501,Educacion[],Q$7,0))</f>
        <v/>
      </c>
      <c r="R501" t="str">
        <f>+IF($F501="","",VLOOKUP($G501,Educacion[],R$7,0))</f>
        <v/>
      </c>
      <c r="S501" t="str">
        <f>+IF($F501="","",VLOOKUP($G501,Educacion[],S$7,0))</f>
        <v/>
      </c>
      <c r="T501" t="str">
        <f>+IF($F501="","",VLOOKUP($G501,Educacion[],T$7,0))</f>
        <v/>
      </c>
      <c r="U501" t="str">
        <f>+IF($F501="","",VLOOKUP($G501,Educacion[],U$7,0))</f>
        <v/>
      </c>
      <c r="V501" t="str">
        <f>+IF($F501="","",VLOOKUP($G501,Educacion[],V$7,0))</f>
        <v/>
      </c>
      <c r="W501" t="str">
        <f>+IF($F501="","",VLOOKUP($G501,Educacion[],W$7,0))</f>
        <v/>
      </c>
      <c r="X501" t="str">
        <f>+IF($F501="","",VLOOKUP($G501,Educacion[],X$7,0))</f>
        <v/>
      </c>
      <c r="Y501" t="str">
        <f>+IF($F501="","",VLOOKUP($G501,Educacion[],Y$7,0))</f>
        <v/>
      </c>
      <c r="Z501" t="str">
        <f>+IF($F501="","",VLOOKUP($G501,Educacion[],Z$7,0))</f>
        <v/>
      </c>
      <c r="AA501" t="str">
        <f>+IF($F501="","",VLOOKUP($G501,Educacion[],AA$7,0))</f>
        <v/>
      </c>
      <c r="AB501" t="str">
        <f>+IF($F501="","",VLOOKUP($G501,Educacion[],AB$7,0))</f>
        <v/>
      </c>
      <c r="AC501" t="str">
        <f>+IF($F501="","",VLOOKUP($G501,Educacion[],AC$7,0))</f>
        <v/>
      </c>
      <c r="AD501" t="str">
        <f>+IF($F501="","",VLOOKUP($G501,Educacion[],AD$7,0))</f>
        <v/>
      </c>
      <c r="AE501" t="str">
        <f>+IF($F501="","",VLOOKUP($G501,Educacion[],AE$7,0))</f>
        <v/>
      </c>
      <c r="AF501" t="str">
        <f>+IF($F501="","",VLOOKUP($G501,Educacion[],AF$7,0))</f>
        <v/>
      </c>
      <c r="AG501" t="str">
        <f>+IF($F501="","",VLOOKUP($G501,Educacion[],AG$7,0))</f>
        <v/>
      </c>
    </row>
    <row r="502" spans="1:33" x14ac:dyDescent="0.3">
      <c r="A502" s="36">
        <v>530</v>
      </c>
      <c r="B502" s="36" t="s">
        <v>905</v>
      </c>
      <c r="C502">
        <f t="shared" ca="1" si="43"/>
        <v>625</v>
      </c>
      <c r="D502" t="str">
        <f t="shared" si="47"/>
        <v/>
      </c>
      <c r="E502" t="str">
        <f t="shared" ca="1" si="44"/>
        <v>0663</v>
      </c>
      <c r="F502" t="str">
        <f t="shared" si="47"/>
        <v/>
      </c>
      <c r="G502" t="s">
        <v>1408</v>
      </c>
      <c r="H502" t="str">
        <f>+IF($F502="","",VLOOKUP($G502,Educacion[],H$7,0))</f>
        <v/>
      </c>
      <c r="I502" t="str">
        <f>+IF($F502="","",VLOOKUP($G502,Educacion[],I$7,0))</f>
        <v/>
      </c>
      <c r="J502" t="str">
        <f>+IF($F502="","",VLOOKUP($G502,Educacion[],J$7,0))</f>
        <v/>
      </c>
      <c r="K502" t="str">
        <f>+IF($F502="","",VLOOKUP($G502,Educacion[],K$7,0))</f>
        <v/>
      </c>
      <c r="L502" t="str">
        <f>+IF($F502="","",VLOOKUP($G502,Educacion[],L$7,0))</f>
        <v/>
      </c>
      <c r="M502" t="str">
        <f>+IF($F502="","",VLOOKUP($G502,Educacion[],M$7,0))</f>
        <v/>
      </c>
      <c r="N502" t="str">
        <f>+IF($F502="","",VLOOKUP($G502,Educacion[],N$7,0))</f>
        <v/>
      </c>
      <c r="O502" t="str">
        <f>+IF($F502="","",VLOOKUP($G502,Educacion[],O$7,0))</f>
        <v/>
      </c>
      <c r="P502" t="str">
        <f>+IF($F502="","",VLOOKUP($G502,Educacion[],P$7,0))</f>
        <v/>
      </c>
      <c r="Q502" t="str">
        <f>+IF($F502="","",VLOOKUP($G502,Educacion[],Q$7,0))</f>
        <v/>
      </c>
      <c r="R502" t="str">
        <f>+IF($F502="","",VLOOKUP($G502,Educacion[],R$7,0))</f>
        <v/>
      </c>
      <c r="S502" t="str">
        <f>+IF($F502="","",VLOOKUP($G502,Educacion[],S$7,0))</f>
        <v/>
      </c>
      <c r="T502" t="str">
        <f>+IF($F502="","",VLOOKUP($G502,Educacion[],T$7,0))</f>
        <v/>
      </c>
      <c r="U502" t="str">
        <f>+IF($F502="","",VLOOKUP($G502,Educacion[],U$7,0))</f>
        <v/>
      </c>
      <c r="V502" t="str">
        <f>+IF($F502="","",VLOOKUP($G502,Educacion[],V$7,0))</f>
        <v/>
      </c>
      <c r="W502" t="str">
        <f>+IF($F502="","",VLOOKUP($G502,Educacion[],W$7,0))</f>
        <v/>
      </c>
      <c r="X502" t="str">
        <f>+IF($F502="","",VLOOKUP($G502,Educacion[],X$7,0))</f>
        <v/>
      </c>
      <c r="Y502" t="str">
        <f>+IF($F502="","",VLOOKUP($G502,Educacion[],Y$7,0))</f>
        <v/>
      </c>
      <c r="Z502" t="str">
        <f>+IF($F502="","",VLOOKUP($G502,Educacion[],Z$7,0))</f>
        <v/>
      </c>
      <c r="AA502" t="str">
        <f>+IF($F502="","",VLOOKUP($G502,Educacion[],AA$7,0))</f>
        <v/>
      </c>
      <c r="AB502" t="str">
        <f>+IF($F502="","",VLOOKUP($G502,Educacion[],AB$7,0))</f>
        <v/>
      </c>
      <c r="AC502" t="str">
        <f>+IF($F502="","",VLOOKUP($G502,Educacion[],AC$7,0))</f>
        <v/>
      </c>
      <c r="AD502" t="str">
        <f>+IF($F502="","",VLOOKUP($G502,Educacion[],AD$7,0))</f>
        <v/>
      </c>
      <c r="AE502" t="str">
        <f>+IF($F502="","",VLOOKUP($G502,Educacion[],AE$7,0))</f>
        <v/>
      </c>
      <c r="AF502" t="str">
        <f>+IF($F502="","",VLOOKUP($G502,Educacion[],AF$7,0))</f>
        <v/>
      </c>
      <c r="AG502" t="str">
        <f>+IF($F502="","",VLOOKUP($G502,Educacion[],AG$7,0))</f>
        <v/>
      </c>
    </row>
    <row r="503" spans="1:33" x14ac:dyDescent="0.3">
      <c r="A503" s="36">
        <v>531</v>
      </c>
      <c r="B503" s="36" t="s">
        <v>906</v>
      </c>
      <c r="C503">
        <f t="shared" ca="1" si="43"/>
        <v>378</v>
      </c>
      <c r="D503" t="str">
        <f t="shared" si="47"/>
        <v/>
      </c>
      <c r="E503" t="str">
        <f t="shared" ca="1" si="44"/>
        <v>0415</v>
      </c>
      <c r="F503" t="str">
        <f t="shared" si="47"/>
        <v/>
      </c>
      <c r="G503" t="s">
        <v>1409</v>
      </c>
      <c r="H503" t="str">
        <f>+IF($F503="","",VLOOKUP($G503,Educacion[],H$7,0))</f>
        <v/>
      </c>
      <c r="I503" t="str">
        <f>+IF($F503="","",VLOOKUP($G503,Educacion[],I$7,0))</f>
        <v/>
      </c>
      <c r="J503" t="str">
        <f>+IF($F503="","",VLOOKUP($G503,Educacion[],J$7,0))</f>
        <v/>
      </c>
      <c r="K503" t="str">
        <f>+IF($F503="","",VLOOKUP($G503,Educacion[],K$7,0))</f>
        <v/>
      </c>
      <c r="L503" t="str">
        <f>+IF($F503="","",VLOOKUP($G503,Educacion[],L$7,0))</f>
        <v/>
      </c>
      <c r="M503" t="str">
        <f>+IF($F503="","",VLOOKUP($G503,Educacion[],M$7,0))</f>
        <v/>
      </c>
      <c r="N503" t="str">
        <f>+IF($F503="","",VLOOKUP($G503,Educacion[],N$7,0))</f>
        <v/>
      </c>
      <c r="O503" t="str">
        <f>+IF($F503="","",VLOOKUP($G503,Educacion[],O$7,0))</f>
        <v/>
      </c>
      <c r="P503" t="str">
        <f>+IF($F503="","",VLOOKUP($G503,Educacion[],P$7,0))</f>
        <v/>
      </c>
      <c r="Q503" t="str">
        <f>+IF($F503="","",VLOOKUP($G503,Educacion[],Q$7,0))</f>
        <v/>
      </c>
      <c r="R503" t="str">
        <f>+IF($F503="","",VLOOKUP($G503,Educacion[],R$7,0))</f>
        <v/>
      </c>
      <c r="S503" t="str">
        <f>+IF($F503="","",VLOOKUP($G503,Educacion[],S$7,0))</f>
        <v/>
      </c>
      <c r="T503" t="str">
        <f>+IF($F503="","",VLOOKUP($G503,Educacion[],T$7,0))</f>
        <v/>
      </c>
      <c r="U503" t="str">
        <f>+IF($F503="","",VLOOKUP($G503,Educacion[],U$7,0))</f>
        <v/>
      </c>
      <c r="V503" t="str">
        <f>+IF($F503="","",VLOOKUP($G503,Educacion[],V$7,0))</f>
        <v/>
      </c>
      <c r="W503" t="str">
        <f>+IF($F503="","",VLOOKUP($G503,Educacion[],W$7,0))</f>
        <v/>
      </c>
      <c r="X503" t="str">
        <f>+IF($F503="","",VLOOKUP($G503,Educacion[],X$7,0))</f>
        <v/>
      </c>
      <c r="Y503" t="str">
        <f>+IF($F503="","",VLOOKUP($G503,Educacion[],Y$7,0))</f>
        <v/>
      </c>
      <c r="Z503" t="str">
        <f>+IF($F503="","",VLOOKUP($G503,Educacion[],Z$7,0))</f>
        <v/>
      </c>
      <c r="AA503" t="str">
        <f>+IF($F503="","",VLOOKUP($G503,Educacion[],AA$7,0))</f>
        <v/>
      </c>
      <c r="AB503" t="str">
        <f>+IF($F503="","",VLOOKUP($G503,Educacion[],AB$7,0))</f>
        <v/>
      </c>
      <c r="AC503" t="str">
        <f>+IF($F503="","",VLOOKUP($G503,Educacion[],AC$7,0))</f>
        <v/>
      </c>
      <c r="AD503" t="str">
        <f>+IF($F503="","",VLOOKUP($G503,Educacion[],AD$7,0))</f>
        <v/>
      </c>
      <c r="AE503" t="str">
        <f>+IF($F503="","",VLOOKUP($G503,Educacion[],AE$7,0))</f>
        <v/>
      </c>
      <c r="AF503" t="str">
        <f>+IF($F503="","",VLOOKUP($G503,Educacion[],AF$7,0))</f>
        <v/>
      </c>
      <c r="AG503" t="str">
        <f>+IF($F503="","",VLOOKUP($G503,Educacion[],AG$7,0))</f>
        <v/>
      </c>
    </row>
    <row r="504" spans="1:33" x14ac:dyDescent="0.3">
      <c r="A504" s="36">
        <v>532</v>
      </c>
      <c r="B504" s="36" t="s">
        <v>907</v>
      </c>
      <c r="C504">
        <f t="shared" ca="1" si="43"/>
        <v>373</v>
      </c>
      <c r="D504" t="str">
        <f t="shared" si="47"/>
        <v/>
      </c>
      <c r="E504" t="str">
        <f t="shared" ca="1" si="44"/>
        <v>0410</v>
      </c>
      <c r="F504" t="str">
        <f t="shared" si="47"/>
        <v/>
      </c>
      <c r="G504" t="s">
        <v>1410</v>
      </c>
      <c r="H504" t="str">
        <f>+IF($F504="","",VLOOKUP($G504,Educacion[],H$7,0))</f>
        <v/>
      </c>
      <c r="I504" t="str">
        <f>+IF($F504="","",VLOOKUP($G504,Educacion[],I$7,0))</f>
        <v/>
      </c>
      <c r="J504" t="str">
        <f>+IF($F504="","",VLOOKUP($G504,Educacion[],J$7,0))</f>
        <v/>
      </c>
      <c r="K504" t="str">
        <f>+IF($F504="","",VLOOKUP($G504,Educacion[],K$7,0))</f>
        <v/>
      </c>
      <c r="L504" t="str">
        <f>+IF($F504="","",VLOOKUP($G504,Educacion[],L$7,0))</f>
        <v/>
      </c>
      <c r="M504" t="str">
        <f>+IF($F504="","",VLOOKUP($G504,Educacion[],M$7,0))</f>
        <v/>
      </c>
      <c r="N504" t="str">
        <f>+IF($F504="","",VLOOKUP($G504,Educacion[],N$7,0))</f>
        <v/>
      </c>
      <c r="O504" t="str">
        <f>+IF($F504="","",VLOOKUP($G504,Educacion[],O$7,0))</f>
        <v/>
      </c>
      <c r="P504" t="str">
        <f>+IF($F504="","",VLOOKUP($G504,Educacion[],P$7,0))</f>
        <v/>
      </c>
      <c r="Q504" t="str">
        <f>+IF($F504="","",VLOOKUP($G504,Educacion[],Q$7,0))</f>
        <v/>
      </c>
      <c r="R504" t="str">
        <f>+IF($F504="","",VLOOKUP($G504,Educacion[],R$7,0))</f>
        <v/>
      </c>
      <c r="S504" t="str">
        <f>+IF($F504="","",VLOOKUP($G504,Educacion[],S$7,0))</f>
        <v/>
      </c>
      <c r="T504" t="str">
        <f>+IF($F504="","",VLOOKUP($G504,Educacion[],T$7,0))</f>
        <v/>
      </c>
      <c r="U504" t="str">
        <f>+IF($F504="","",VLOOKUP($G504,Educacion[],U$7,0))</f>
        <v/>
      </c>
      <c r="V504" t="str">
        <f>+IF($F504="","",VLOOKUP($G504,Educacion[],V$7,0))</f>
        <v/>
      </c>
      <c r="W504" t="str">
        <f>+IF($F504="","",VLOOKUP($G504,Educacion[],W$7,0))</f>
        <v/>
      </c>
      <c r="X504" t="str">
        <f>+IF($F504="","",VLOOKUP($G504,Educacion[],X$7,0))</f>
        <v/>
      </c>
      <c r="Y504" t="str">
        <f>+IF($F504="","",VLOOKUP($G504,Educacion[],Y$7,0))</f>
        <v/>
      </c>
      <c r="Z504" t="str">
        <f>+IF($F504="","",VLOOKUP($G504,Educacion[],Z$7,0))</f>
        <v/>
      </c>
      <c r="AA504" t="str">
        <f>+IF($F504="","",VLOOKUP($G504,Educacion[],AA$7,0))</f>
        <v/>
      </c>
      <c r="AB504" t="str">
        <f>+IF($F504="","",VLOOKUP($G504,Educacion[],AB$7,0))</f>
        <v/>
      </c>
      <c r="AC504" t="str">
        <f>+IF($F504="","",VLOOKUP($G504,Educacion[],AC$7,0))</f>
        <v/>
      </c>
      <c r="AD504" t="str">
        <f>+IF($F504="","",VLOOKUP($G504,Educacion[],AD$7,0))</f>
        <v/>
      </c>
      <c r="AE504" t="str">
        <f>+IF($F504="","",VLOOKUP($G504,Educacion[],AE$7,0))</f>
        <v/>
      </c>
      <c r="AF504" t="str">
        <f>+IF($F504="","",VLOOKUP($G504,Educacion[],AF$7,0))</f>
        <v/>
      </c>
      <c r="AG504" t="str">
        <f>+IF($F504="","",VLOOKUP($G504,Educacion[],AG$7,0))</f>
        <v/>
      </c>
    </row>
    <row r="505" spans="1:33" x14ac:dyDescent="0.3">
      <c r="A505" s="36">
        <v>533</v>
      </c>
      <c r="B505" s="36" t="s">
        <v>908</v>
      </c>
      <c r="C505">
        <f t="shared" ca="1" si="43"/>
        <v>19</v>
      </c>
      <c r="D505" t="str">
        <f t="shared" si="47"/>
        <v/>
      </c>
      <c r="E505" t="str">
        <f t="shared" ca="1" si="44"/>
        <v/>
      </c>
      <c r="F505" t="str">
        <f t="shared" si="47"/>
        <v/>
      </c>
      <c r="G505" t="s">
        <v>528</v>
      </c>
      <c r="H505" t="str">
        <f>+IF($F505="","",VLOOKUP($G505,Educacion[],H$7,0))</f>
        <v/>
      </c>
      <c r="I505" t="str">
        <f>+IF($F505="","",VLOOKUP($G505,Educacion[],I$7,0))</f>
        <v/>
      </c>
      <c r="J505" t="str">
        <f>+IF($F505="","",VLOOKUP($G505,Educacion[],J$7,0))</f>
        <v/>
      </c>
      <c r="K505" t="str">
        <f>+IF($F505="","",VLOOKUP($G505,Educacion[],K$7,0))</f>
        <v/>
      </c>
      <c r="L505" t="str">
        <f>+IF($F505="","",VLOOKUP($G505,Educacion[],L$7,0))</f>
        <v/>
      </c>
      <c r="M505" t="str">
        <f>+IF($F505="","",VLOOKUP($G505,Educacion[],M$7,0))</f>
        <v/>
      </c>
      <c r="N505" t="str">
        <f>+IF($F505="","",VLOOKUP($G505,Educacion[],N$7,0))</f>
        <v/>
      </c>
      <c r="O505" t="str">
        <f>+IF($F505="","",VLOOKUP($G505,Educacion[],O$7,0))</f>
        <v/>
      </c>
      <c r="P505" t="str">
        <f>+IF($F505="","",VLOOKUP($G505,Educacion[],P$7,0))</f>
        <v/>
      </c>
      <c r="Q505" t="str">
        <f>+IF($F505="","",VLOOKUP($G505,Educacion[],Q$7,0))</f>
        <v/>
      </c>
      <c r="R505" t="str">
        <f>+IF($F505="","",VLOOKUP($G505,Educacion[],R$7,0))</f>
        <v/>
      </c>
      <c r="S505" t="str">
        <f>+IF($F505="","",VLOOKUP($G505,Educacion[],S$7,0))</f>
        <v/>
      </c>
      <c r="T505" t="str">
        <f>+IF($F505="","",VLOOKUP($G505,Educacion[],T$7,0))</f>
        <v/>
      </c>
      <c r="U505" t="str">
        <f>+IF($F505="","",VLOOKUP($G505,Educacion[],U$7,0))</f>
        <v/>
      </c>
      <c r="V505" t="str">
        <f>+IF($F505="","",VLOOKUP($G505,Educacion[],V$7,0))</f>
        <v/>
      </c>
      <c r="W505" t="str">
        <f>+IF($F505="","",VLOOKUP($G505,Educacion[],W$7,0))</f>
        <v/>
      </c>
      <c r="X505" t="str">
        <f>+IF($F505="","",VLOOKUP($G505,Educacion[],X$7,0))</f>
        <v/>
      </c>
      <c r="Y505" t="str">
        <f>+IF($F505="","",VLOOKUP($G505,Educacion[],Y$7,0))</f>
        <v/>
      </c>
      <c r="Z505" t="str">
        <f>+IF($F505="","",VLOOKUP($G505,Educacion[],Z$7,0))</f>
        <v/>
      </c>
      <c r="AA505" t="str">
        <f>+IF($F505="","",VLOOKUP($G505,Educacion[],AA$7,0))</f>
        <v/>
      </c>
      <c r="AB505" t="str">
        <f>+IF($F505="","",VLOOKUP($G505,Educacion[],AB$7,0))</f>
        <v/>
      </c>
      <c r="AC505" t="str">
        <f>+IF($F505="","",VLOOKUP($G505,Educacion[],AC$7,0))</f>
        <v/>
      </c>
      <c r="AD505" t="str">
        <f>+IF($F505="","",VLOOKUP($G505,Educacion[],AD$7,0))</f>
        <v/>
      </c>
      <c r="AE505" t="str">
        <f>+IF($F505="","",VLOOKUP($G505,Educacion[],AE$7,0))</f>
        <v/>
      </c>
      <c r="AF505" t="str">
        <f>+IF($F505="","",VLOOKUP($G505,Educacion[],AF$7,0))</f>
        <v/>
      </c>
      <c r="AG505" t="str">
        <f>+IF($F505="","",VLOOKUP($G505,Educacion[],AG$7,0))</f>
        <v/>
      </c>
    </row>
    <row r="506" spans="1:33" x14ac:dyDescent="0.3">
      <c r="A506" s="36">
        <v>534</v>
      </c>
      <c r="B506" s="36" t="s">
        <v>909</v>
      </c>
      <c r="C506">
        <f t="shared" ca="1" si="43"/>
        <v>284</v>
      </c>
      <c r="D506" t="str">
        <f t="shared" si="47"/>
        <v/>
      </c>
      <c r="E506" t="str">
        <f t="shared" ca="1" si="44"/>
        <v>0285</v>
      </c>
      <c r="F506" t="str">
        <f t="shared" si="47"/>
        <v/>
      </c>
      <c r="G506" t="s">
        <v>1411</v>
      </c>
      <c r="H506" t="str">
        <f>+IF($F506="","",VLOOKUP($G506,Educacion[],H$7,0))</f>
        <v/>
      </c>
      <c r="I506" t="str">
        <f>+IF($F506="","",VLOOKUP($G506,Educacion[],I$7,0))</f>
        <v/>
      </c>
      <c r="J506" t="str">
        <f>+IF($F506="","",VLOOKUP($G506,Educacion[],J$7,0))</f>
        <v/>
      </c>
      <c r="K506" t="str">
        <f>+IF($F506="","",VLOOKUP($G506,Educacion[],K$7,0))</f>
        <v/>
      </c>
      <c r="L506" t="str">
        <f>+IF($F506="","",VLOOKUP($G506,Educacion[],L$7,0))</f>
        <v/>
      </c>
      <c r="M506" t="str">
        <f>+IF($F506="","",VLOOKUP($G506,Educacion[],M$7,0))</f>
        <v/>
      </c>
      <c r="N506" t="str">
        <f>+IF($F506="","",VLOOKUP($G506,Educacion[],N$7,0))</f>
        <v/>
      </c>
      <c r="O506" t="str">
        <f>+IF($F506="","",VLOOKUP($G506,Educacion[],O$7,0))</f>
        <v/>
      </c>
      <c r="P506" t="str">
        <f>+IF($F506="","",VLOOKUP($G506,Educacion[],P$7,0))</f>
        <v/>
      </c>
      <c r="Q506" t="str">
        <f>+IF($F506="","",VLOOKUP($G506,Educacion[],Q$7,0))</f>
        <v/>
      </c>
      <c r="R506" t="str">
        <f>+IF($F506="","",VLOOKUP($G506,Educacion[],R$7,0))</f>
        <v/>
      </c>
      <c r="S506" t="str">
        <f>+IF($F506="","",VLOOKUP($G506,Educacion[],S$7,0))</f>
        <v/>
      </c>
      <c r="T506" t="str">
        <f>+IF($F506="","",VLOOKUP($G506,Educacion[],T$7,0))</f>
        <v/>
      </c>
      <c r="U506" t="str">
        <f>+IF($F506="","",VLOOKUP($G506,Educacion[],U$7,0))</f>
        <v/>
      </c>
      <c r="V506" t="str">
        <f>+IF($F506="","",VLOOKUP($G506,Educacion[],V$7,0))</f>
        <v/>
      </c>
      <c r="W506" t="str">
        <f>+IF($F506="","",VLOOKUP($G506,Educacion[],W$7,0))</f>
        <v/>
      </c>
      <c r="X506" t="str">
        <f>+IF($F506="","",VLOOKUP($G506,Educacion[],X$7,0))</f>
        <v/>
      </c>
      <c r="Y506" t="str">
        <f>+IF($F506="","",VLOOKUP($G506,Educacion[],Y$7,0))</f>
        <v/>
      </c>
      <c r="Z506" t="str">
        <f>+IF($F506="","",VLOOKUP($G506,Educacion[],Z$7,0))</f>
        <v/>
      </c>
      <c r="AA506" t="str">
        <f>+IF($F506="","",VLOOKUP($G506,Educacion[],AA$7,0))</f>
        <v/>
      </c>
      <c r="AB506" t="str">
        <f>+IF($F506="","",VLOOKUP($G506,Educacion[],AB$7,0))</f>
        <v/>
      </c>
      <c r="AC506" t="str">
        <f>+IF($F506="","",VLOOKUP($G506,Educacion[],AC$7,0))</f>
        <v/>
      </c>
      <c r="AD506" t="str">
        <f>+IF($F506="","",VLOOKUP($G506,Educacion[],AD$7,0))</f>
        <v/>
      </c>
      <c r="AE506" t="str">
        <f>+IF($F506="","",VLOOKUP($G506,Educacion[],AE$7,0))</f>
        <v/>
      </c>
      <c r="AF506" t="str">
        <f>+IF($F506="","",VLOOKUP($G506,Educacion[],AF$7,0))</f>
        <v/>
      </c>
      <c r="AG506" t="str">
        <f>+IF($F506="","",VLOOKUP($G506,Educacion[],AG$7,0))</f>
        <v/>
      </c>
    </row>
    <row r="507" spans="1:33" x14ac:dyDescent="0.3">
      <c r="A507" s="36">
        <v>535</v>
      </c>
      <c r="B507" s="36" t="s">
        <v>910</v>
      </c>
      <c r="C507">
        <f t="shared" ca="1" si="43"/>
        <v>242</v>
      </c>
      <c r="D507" t="str">
        <f t="shared" si="47"/>
        <v/>
      </c>
      <c r="E507" t="str">
        <f t="shared" ca="1" si="44"/>
        <v>0240</v>
      </c>
      <c r="F507" t="str">
        <f t="shared" si="47"/>
        <v/>
      </c>
      <c r="G507" t="s">
        <v>1412</v>
      </c>
      <c r="H507" t="str">
        <f>+IF($F507="","",VLOOKUP($G507,Educacion[],H$7,0))</f>
        <v/>
      </c>
      <c r="I507" t="str">
        <f>+IF($F507="","",VLOOKUP($G507,Educacion[],I$7,0))</f>
        <v/>
      </c>
      <c r="J507" t="str">
        <f>+IF($F507="","",VLOOKUP($G507,Educacion[],J$7,0))</f>
        <v/>
      </c>
      <c r="K507" t="str">
        <f>+IF($F507="","",VLOOKUP($G507,Educacion[],K$7,0))</f>
        <v/>
      </c>
      <c r="L507" t="str">
        <f>+IF($F507="","",VLOOKUP($G507,Educacion[],L$7,0))</f>
        <v/>
      </c>
      <c r="M507" t="str">
        <f>+IF($F507="","",VLOOKUP($G507,Educacion[],M$7,0))</f>
        <v/>
      </c>
      <c r="N507" t="str">
        <f>+IF($F507="","",VLOOKUP($G507,Educacion[],N$7,0))</f>
        <v/>
      </c>
      <c r="O507" t="str">
        <f>+IF($F507="","",VLOOKUP($G507,Educacion[],O$7,0))</f>
        <v/>
      </c>
      <c r="P507" t="str">
        <f>+IF($F507="","",VLOOKUP($G507,Educacion[],P$7,0))</f>
        <v/>
      </c>
      <c r="Q507" t="str">
        <f>+IF($F507="","",VLOOKUP($G507,Educacion[],Q$7,0))</f>
        <v/>
      </c>
      <c r="R507" t="str">
        <f>+IF($F507="","",VLOOKUP($G507,Educacion[],R$7,0))</f>
        <v/>
      </c>
      <c r="S507" t="str">
        <f>+IF($F507="","",VLOOKUP($G507,Educacion[],S$7,0))</f>
        <v/>
      </c>
      <c r="T507" t="str">
        <f>+IF($F507="","",VLOOKUP($G507,Educacion[],T$7,0))</f>
        <v/>
      </c>
      <c r="U507" t="str">
        <f>+IF($F507="","",VLOOKUP($G507,Educacion[],U$7,0))</f>
        <v/>
      </c>
      <c r="V507" t="str">
        <f>+IF($F507="","",VLOOKUP($G507,Educacion[],V$7,0))</f>
        <v/>
      </c>
      <c r="W507" t="str">
        <f>+IF($F507="","",VLOOKUP($G507,Educacion[],W$7,0))</f>
        <v/>
      </c>
      <c r="X507" t="str">
        <f>+IF($F507="","",VLOOKUP($G507,Educacion[],X$7,0))</f>
        <v/>
      </c>
      <c r="Y507" t="str">
        <f>+IF($F507="","",VLOOKUP($G507,Educacion[],Y$7,0))</f>
        <v/>
      </c>
      <c r="Z507" t="str">
        <f>+IF($F507="","",VLOOKUP($G507,Educacion[],Z$7,0))</f>
        <v/>
      </c>
      <c r="AA507" t="str">
        <f>+IF($F507="","",VLOOKUP($G507,Educacion[],AA$7,0))</f>
        <v/>
      </c>
      <c r="AB507" t="str">
        <f>+IF($F507="","",VLOOKUP($G507,Educacion[],AB$7,0))</f>
        <v/>
      </c>
      <c r="AC507" t="str">
        <f>+IF($F507="","",VLOOKUP($G507,Educacion[],AC$7,0))</f>
        <v/>
      </c>
      <c r="AD507" t="str">
        <f>+IF($F507="","",VLOOKUP($G507,Educacion[],AD$7,0))</f>
        <v/>
      </c>
      <c r="AE507" t="str">
        <f>+IF($F507="","",VLOOKUP($G507,Educacion[],AE$7,0))</f>
        <v/>
      </c>
      <c r="AF507" t="str">
        <f>+IF($F507="","",VLOOKUP($G507,Educacion[],AF$7,0))</f>
        <v/>
      </c>
      <c r="AG507" t="str">
        <f>+IF($F507="","",VLOOKUP($G507,Educacion[],AG$7,0))</f>
        <v/>
      </c>
    </row>
    <row r="508" spans="1:33" x14ac:dyDescent="0.3">
      <c r="A508" s="36">
        <v>536</v>
      </c>
      <c r="B508" s="36" t="s">
        <v>911</v>
      </c>
      <c r="C508">
        <f t="shared" ca="1" si="43"/>
        <v>71</v>
      </c>
      <c r="D508" t="str">
        <f t="shared" ref="D508:F523" si="48">+IF(OR(D507=$B$6,D507=""),"",D507+1)</f>
        <v/>
      </c>
      <c r="E508" t="str">
        <f t="shared" ca="1" si="44"/>
        <v>0058</v>
      </c>
      <c r="F508" t="str">
        <f t="shared" si="48"/>
        <v/>
      </c>
      <c r="G508" t="s">
        <v>792</v>
      </c>
      <c r="H508" t="str">
        <f>+IF($F508="","",VLOOKUP($G508,Educacion[],H$7,0))</f>
        <v/>
      </c>
      <c r="I508" t="str">
        <f>+IF($F508="","",VLOOKUP($G508,Educacion[],I$7,0))</f>
        <v/>
      </c>
      <c r="J508" t="str">
        <f>+IF($F508="","",VLOOKUP($G508,Educacion[],J$7,0))</f>
        <v/>
      </c>
      <c r="K508" t="str">
        <f>+IF($F508="","",VLOOKUP($G508,Educacion[],K$7,0))</f>
        <v/>
      </c>
      <c r="L508" t="str">
        <f>+IF($F508="","",VLOOKUP($G508,Educacion[],L$7,0))</f>
        <v/>
      </c>
      <c r="M508" t="str">
        <f>+IF($F508="","",VLOOKUP($G508,Educacion[],M$7,0))</f>
        <v/>
      </c>
      <c r="N508" t="str">
        <f>+IF($F508="","",VLOOKUP($G508,Educacion[],N$7,0))</f>
        <v/>
      </c>
      <c r="O508" t="str">
        <f>+IF($F508="","",VLOOKUP($G508,Educacion[],O$7,0))</f>
        <v/>
      </c>
      <c r="P508" t="str">
        <f>+IF($F508="","",VLOOKUP($G508,Educacion[],P$7,0))</f>
        <v/>
      </c>
      <c r="Q508" t="str">
        <f>+IF($F508="","",VLOOKUP($G508,Educacion[],Q$7,0))</f>
        <v/>
      </c>
      <c r="R508" t="str">
        <f>+IF($F508="","",VLOOKUP($G508,Educacion[],R$7,0))</f>
        <v/>
      </c>
      <c r="S508" t="str">
        <f>+IF($F508="","",VLOOKUP($G508,Educacion[],S$7,0))</f>
        <v/>
      </c>
      <c r="T508" t="str">
        <f>+IF($F508="","",VLOOKUP($G508,Educacion[],T$7,0))</f>
        <v/>
      </c>
      <c r="U508" t="str">
        <f>+IF($F508="","",VLOOKUP($G508,Educacion[],U$7,0))</f>
        <v/>
      </c>
      <c r="V508" t="str">
        <f>+IF($F508="","",VLOOKUP($G508,Educacion[],V$7,0))</f>
        <v/>
      </c>
      <c r="W508" t="str">
        <f>+IF($F508="","",VLOOKUP($G508,Educacion[],W$7,0))</f>
        <v/>
      </c>
      <c r="X508" t="str">
        <f>+IF($F508="","",VLOOKUP($G508,Educacion[],X$7,0))</f>
        <v/>
      </c>
      <c r="Y508" t="str">
        <f>+IF($F508="","",VLOOKUP($G508,Educacion[],Y$7,0))</f>
        <v/>
      </c>
      <c r="Z508" t="str">
        <f>+IF($F508="","",VLOOKUP($G508,Educacion[],Z$7,0))</f>
        <v/>
      </c>
      <c r="AA508" t="str">
        <f>+IF($F508="","",VLOOKUP($G508,Educacion[],AA$7,0))</f>
        <v/>
      </c>
      <c r="AB508" t="str">
        <f>+IF($F508="","",VLOOKUP($G508,Educacion[],AB$7,0))</f>
        <v/>
      </c>
      <c r="AC508" t="str">
        <f>+IF($F508="","",VLOOKUP($G508,Educacion[],AC$7,0))</f>
        <v/>
      </c>
      <c r="AD508" t="str">
        <f>+IF($F508="","",VLOOKUP($G508,Educacion[],AD$7,0))</f>
        <v/>
      </c>
      <c r="AE508" t="str">
        <f>+IF($F508="","",VLOOKUP($G508,Educacion[],AE$7,0))</f>
        <v/>
      </c>
      <c r="AF508" t="str">
        <f>+IF($F508="","",VLOOKUP($G508,Educacion[],AF$7,0))</f>
        <v/>
      </c>
      <c r="AG508" t="str">
        <f>+IF($F508="","",VLOOKUP($G508,Educacion[],AG$7,0))</f>
        <v/>
      </c>
    </row>
    <row r="509" spans="1:33" x14ac:dyDescent="0.3">
      <c r="A509" s="36">
        <v>537</v>
      </c>
      <c r="B509" s="36" t="s">
        <v>912</v>
      </c>
      <c r="C509">
        <f t="shared" ca="1" si="43"/>
        <v>578</v>
      </c>
      <c r="D509" t="str">
        <f t="shared" si="48"/>
        <v/>
      </c>
      <c r="E509" t="str">
        <f t="shared" ca="1" si="44"/>
        <v>0610</v>
      </c>
      <c r="F509" t="str">
        <f t="shared" si="48"/>
        <v/>
      </c>
      <c r="G509" t="s">
        <v>1413</v>
      </c>
      <c r="H509" t="str">
        <f>+IF($F509="","",VLOOKUP($G509,Educacion[],H$7,0))</f>
        <v/>
      </c>
      <c r="I509" t="str">
        <f>+IF($F509="","",VLOOKUP($G509,Educacion[],I$7,0))</f>
        <v/>
      </c>
      <c r="J509" t="str">
        <f>+IF($F509="","",VLOOKUP($G509,Educacion[],J$7,0))</f>
        <v/>
      </c>
      <c r="K509" t="str">
        <f>+IF($F509="","",VLOOKUP($G509,Educacion[],K$7,0))</f>
        <v/>
      </c>
      <c r="L509" t="str">
        <f>+IF($F509="","",VLOOKUP($G509,Educacion[],L$7,0))</f>
        <v/>
      </c>
      <c r="M509" t="str">
        <f>+IF($F509="","",VLOOKUP($G509,Educacion[],M$7,0))</f>
        <v/>
      </c>
      <c r="N509" t="str">
        <f>+IF($F509="","",VLOOKUP($G509,Educacion[],N$7,0))</f>
        <v/>
      </c>
      <c r="O509" t="str">
        <f>+IF($F509="","",VLOOKUP($G509,Educacion[],O$7,0))</f>
        <v/>
      </c>
      <c r="P509" t="str">
        <f>+IF($F509="","",VLOOKUP($G509,Educacion[],P$7,0))</f>
        <v/>
      </c>
      <c r="Q509" t="str">
        <f>+IF($F509="","",VLOOKUP($G509,Educacion[],Q$7,0))</f>
        <v/>
      </c>
      <c r="R509" t="str">
        <f>+IF($F509="","",VLOOKUP($G509,Educacion[],R$7,0))</f>
        <v/>
      </c>
      <c r="S509" t="str">
        <f>+IF($F509="","",VLOOKUP($G509,Educacion[],S$7,0))</f>
        <v/>
      </c>
      <c r="T509" t="str">
        <f>+IF($F509="","",VLOOKUP($G509,Educacion[],T$7,0))</f>
        <v/>
      </c>
      <c r="U509" t="str">
        <f>+IF($F509="","",VLOOKUP($G509,Educacion[],U$7,0))</f>
        <v/>
      </c>
      <c r="V509" t="str">
        <f>+IF($F509="","",VLOOKUP($G509,Educacion[],V$7,0))</f>
        <v/>
      </c>
      <c r="W509" t="str">
        <f>+IF($F509="","",VLOOKUP($G509,Educacion[],W$7,0))</f>
        <v/>
      </c>
      <c r="X509" t="str">
        <f>+IF($F509="","",VLOOKUP($G509,Educacion[],X$7,0))</f>
        <v/>
      </c>
      <c r="Y509" t="str">
        <f>+IF($F509="","",VLOOKUP($G509,Educacion[],Y$7,0))</f>
        <v/>
      </c>
      <c r="Z509" t="str">
        <f>+IF($F509="","",VLOOKUP($G509,Educacion[],Z$7,0))</f>
        <v/>
      </c>
      <c r="AA509" t="str">
        <f>+IF($F509="","",VLOOKUP($G509,Educacion[],AA$7,0))</f>
        <v/>
      </c>
      <c r="AB509" t="str">
        <f>+IF($F509="","",VLOOKUP($G509,Educacion[],AB$7,0))</f>
        <v/>
      </c>
      <c r="AC509" t="str">
        <f>+IF($F509="","",VLOOKUP($G509,Educacion[],AC$7,0))</f>
        <v/>
      </c>
      <c r="AD509" t="str">
        <f>+IF($F509="","",VLOOKUP($G509,Educacion[],AD$7,0))</f>
        <v/>
      </c>
      <c r="AE509" t="str">
        <f>+IF($F509="","",VLOOKUP($G509,Educacion[],AE$7,0))</f>
        <v/>
      </c>
      <c r="AF509" t="str">
        <f>+IF($F509="","",VLOOKUP($G509,Educacion[],AF$7,0))</f>
        <v/>
      </c>
      <c r="AG509" t="str">
        <f>+IF($F509="","",VLOOKUP($G509,Educacion[],AG$7,0))</f>
        <v/>
      </c>
    </row>
    <row r="510" spans="1:33" x14ac:dyDescent="0.3">
      <c r="A510" s="36">
        <v>538</v>
      </c>
      <c r="B510" s="36" t="s">
        <v>913</v>
      </c>
      <c r="C510">
        <f t="shared" ca="1" si="43"/>
        <v>691</v>
      </c>
      <c r="D510" t="str">
        <f t="shared" si="48"/>
        <v/>
      </c>
      <c r="E510" t="str">
        <f t="shared" ca="1" si="44"/>
        <v>0739</v>
      </c>
      <c r="F510" t="str">
        <f t="shared" si="48"/>
        <v/>
      </c>
      <c r="G510" t="s">
        <v>1414</v>
      </c>
      <c r="H510" t="str">
        <f>+IF($F510="","",VLOOKUP($G510,Educacion[],H$7,0))</f>
        <v/>
      </c>
      <c r="I510" t="str">
        <f>+IF($F510="","",VLOOKUP($G510,Educacion[],I$7,0))</f>
        <v/>
      </c>
      <c r="J510" t="str">
        <f>+IF($F510="","",VLOOKUP($G510,Educacion[],J$7,0))</f>
        <v/>
      </c>
      <c r="K510" t="str">
        <f>+IF($F510="","",VLOOKUP($G510,Educacion[],K$7,0))</f>
        <v/>
      </c>
      <c r="L510" t="str">
        <f>+IF($F510="","",VLOOKUP($G510,Educacion[],L$7,0))</f>
        <v/>
      </c>
      <c r="M510" t="str">
        <f>+IF($F510="","",VLOOKUP($G510,Educacion[],M$7,0))</f>
        <v/>
      </c>
      <c r="N510" t="str">
        <f>+IF($F510="","",VLOOKUP($G510,Educacion[],N$7,0))</f>
        <v/>
      </c>
      <c r="O510" t="str">
        <f>+IF($F510="","",VLOOKUP($G510,Educacion[],O$7,0))</f>
        <v/>
      </c>
      <c r="P510" t="str">
        <f>+IF($F510="","",VLOOKUP($G510,Educacion[],P$7,0))</f>
        <v/>
      </c>
      <c r="Q510" t="str">
        <f>+IF($F510="","",VLOOKUP($G510,Educacion[],Q$7,0))</f>
        <v/>
      </c>
      <c r="R510" t="str">
        <f>+IF($F510="","",VLOOKUP($G510,Educacion[],R$7,0))</f>
        <v/>
      </c>
      <c r="S510" t="str">
        <f>+IF($F510="","",VLOOKUP($G510,Educacion[],S$7,0))</f>
        <v/>
      </c>
      <c r="T510" t="str">
        <f>+IF($F510="","",VLOOKUP($G510,Educacion[],T$7,0))</f>
        <v/>
      </c>
      <c r="U510" t="str">
        <f>+IF($F510="","",VLOOKUP($G510,Educacion[],U$7,0))</f>
        <v/>
      </c>
      <c r="V510" t="str">
        <f>+IF($F510="","",VLOOKUP($G510,Educacion[],V$7,0))</f>
        <v/>
      </c>
      <c r="W510" t="str">
        <f>+IF($F510="","",VLOOKUP($G510,Educacion[],W$7,0))</f>
        <v/>
      </c>
      <c r="X510" t="str">
        <f>+IF($F510="","",VLOOKUP($G510,Educacion[],X$7,0))</f>
        <v/>
      </c>
      <c r="Y510" t="str">
        <f>+IF($F510="","",VLOOKUP($G510,Educacion[],Y$7,0))</f>
        <v/>
      </c>
      <c r="Z510" t="str">
        <f>+IF($F510="","",VLOOKUP($G510,Educacion[],Z$7,0))</f>
        <v/>
      </c>
      <c r="AA510" t="str">
        <f>+IF($F510="","",VLOOKUP($G510,Educacion[],AA$7,0))</f>
        <v/>
      </c>
      <c r="AB510" t="str">
        <f>+IF($F510="","",VLOOKUP($G510,Educacion[],AB$7,0))</f>
        <v/>
      </c>
      <c r="AC510" t="str">
        <f>+IF($F510="","",VLOOKUP($G510,Educacion[],AC$7,0))</f>
        <v/>
      </c>
      <c r="AD510" t="str">
        <f>+IF($F510="","",VLOOKUP($G510,Educacion[],AD$7,0))</f>
        <v/>
      </c>
      <c r="AE510" t="str">
        <f>+IF($F510="","",VLOOKUP($G510,Educacion[],AE$7,0))</f>
        <v/>
      </c>
      <c r="AF510" t="str">
        <f>+IF($F510="","",VLOOKUP($G510,Educacion[],AF$7,0))</f>
        <v/>
      </c>
      <c r="AG510" t="str">
        <f>+IF($F510="","",VLOOKUP($G510,Educacion[],AG$7,0))</f>
        <v/>
      </c>
    </row>
    <row r="511" spans="1:33" x14ac:dyDescent="0.3">
      <c r="A511" s="36">
        <v>539</v>
      </c>
      <c r="B511" s="36" t="s">
        <v>914</v>
      </c>
      <c r="C511">
        <f t="shared" ca="1" si="43"/>
        <v>536</v>
      </c>
      <c r="D511" t="str">
        <f t="shared" si="48"/>
        <v/>
      </c>
      <c r="E511" t="str">
        <f t="shared" ca="1" si="44"/>
        <v>0565</v>
      </c>
      <c r="F511" t="str">
        <f t="shared" si="48"/>
        <v/>
      </c>
      <c r="G511" t="s">
        <v>1415</v>
      </c>
      <c r="H511" t="str">
        <f>+IF($F511="","",VLOOKUP($G511,Educacion[],H$7,0))</f>
        <v/>
      </c>
      <c r="I511" t="str">
        <f>+IF($F511="","",VLOOKUP($G511,Educacion[],I$7,0))</f>
        <v/>
      </c>
      <c r="J511" t="str">
        <f>+IF($F511="","",VLOOKUP($G511,Educacion[],J$7,0))</f>
        <v/>
      </c>
      <c r="K511" t="str">
        <f>+IF($F511="","",VLOOKUP($G511,Educacion[],K$7,0))</f>
        <v/>
      </c>
      <c r="L511" t="str">
        <f>+IF($F511="","",VLOOKUP($G511,Educacion[],L$7,0))</f>
        <v/>
      </c>
      <c r="M511" t="str">
        <f>+IF($F511="","",VLOOKUP($G511,Educacion[],M$7,0))</f>
        <v/>
      </c>
      <c r="N511" t="str">
        <f>+IF($F511="","",VLOOKUP($G511,Educacion[],N$7,0))</f>
        <v/>
      </c>
      <c r="O511" t="str">
        <f>+IF($F511="","",VLOOKUP($G511,Educacion[],O$7,0))</f>
        <v/>
      </c>
      <c r="P511" t="str">
        <f>+IF($F511="","",VLOOKUP($G511,Educacion[],P$7,0))</f>
        <v/>
      </c>
      <c r="Q511" t="str">
        <f>+IF($F511="","",VLOOKUP($G511,Educacion[],Q$7,0))</f>
        <v/>
      </c>
      <c r="R511" t="str">
        <f>+IF($F511="","",VLOOKUP($G511,Educacion[],R$7,0))</f>
        <v/>
      </c>
      <c r="S511" t="str">
        <f>+IF($F511="","",VLOOKUP($G511,Educacion[],S$7,0))</f>
        <v/>
      </c>
      <c r="T511" t="str">
        <f>+IF($F511="","",VLOOKUP($G511,Educacion[],T$7,0))</f>
        <v/>
      </c>
      <c r="U511" t="str">
        <f>+IF($F511="","",VLOOKUP($G511,Educacion[],U$7,0))</f>
        <v/>
      </c>
      <c r="V511" t="str">
        <f>+IF($F511="","",VLOOKUP($G511,Educacion[],V$7,0))</f>
        <v/>
      </c>
      <c r="W511" t="str">
        <f>+IF($F511="","",VLOOKUP($G511,Educacion[],W$7,0))</f>
        <v/>
      </c>
      <c r="X511" t="str">
        <f>+IF($F511="","",VLOOKUP($G511,Educacion[],X$7,0))</f>
        <v/>
      </c>
      <c r="Y511" t="str">
        <f>+IF($F511="","",VLOOKUP($G511,Educacion[],Y$7,0))</f>
        <v/>
      </c>
      <c r="Z511" t="str">
        <f>+IF($F511="","",VLOOKUP($G511,Educacion[],Z$7,0))</f>
        <v/>
      </c>
      <c r="AA511" t="str">
        <f>+IF($F511="","",VLOOKUP($G511,Educacion[],AA$7,0))</f>
        <v/>
      </c>
      <c r="AB511" t="str">
        <f>+IF($F511="","",VLOOKUP($G511,Educacion[],AB$7,0))</f>
        <v/>
      </c>
      <c r="AC511" t="str">
        <f>+IF($F511="","",VLOOKUP($G511,Educacion[],AC$7,0))</f>
        <v/>
      </c>
      <c r="AD511" t="str">
        <f>+IF($F511="","",VLOOKUP($G511,Educacion[],AD$7,0))</f>
        <v/>
      </c>
      <c r="AE511" t="str">
        <f>+IF($F511="","",VLOOKUP($G511,Educacion[],AE$7,0))</f>
        <v/>
      </c>
      <c r="AF511" t="str">
        <f>+IF($F511="","",VLOOKUP($G511,Educacion[],AF$7,0))</f>
        <v/>
      </c>
      <c r="AG511" t="str">
        <f>+IF($F511="","",VLOOKUP($G511,Educacion[],AG$7,0))</f>
        <v/>
      </c>
    </row>
    <row r="512" spans="1:33" x14ac:dyDescent="0.3">
      <c r="A512" s="36">
        <v>540</v>
      </c>
      <c r="B512" s="36" t="s">
        <v>915</v>
      </c>
      <c r="C512">
        <f t="shared" ca="1" si="43"/>
        <v>596</v>
      </c>
      <c r="D512" t="str">
        <f t="shared" si="48"/>
        <v/>
      </c>
      <c r="E512" t="str">
        <f t="shared" ca="1" si="44"/>
        <v>0629</v>
      </c>
      <c r="F512" t="str">
        <f t="shared" si="48"/>
        <v/>
      </c>
      <c r="G512" t="s">
        <v>1054</v>
      </c>
      <c r="H512" t="str">
        <f>+IF($F512="","",VLOOKUP($G512,Educacion[],H$7,0))</f>
        <v/>
      </c>
      <c r="I512" t="str">
        <f>+IF($F512="","",VLOOKUP($G512,Educacion[],I$7,0))</f>
        <v/>
      </c>
      <c r="J512" t="str">
        <f>+IF($F512="","",VLOOKUP($G512,Educacion[],J$7,0))</f>
        <v/>
      </c>
      <c r="K512" t="str">
        <f>+IF($F512="","",VLOOKUP($G512,Educacion[],K$7,0))</f>
        <v/>
      </c>
      <c r="L512" t="str">
        <f>+IF($F512="","",VLOOKUP($G512,Educacion[],L$7,0))</f>
        <v/>
      </c>
      <c r="M512" t="str">
        <f>+IF($F512="","",VLOOKUP($G512,Educacion[],M$7,0))</f>
        <v/>
      </c>
      <c r="N512" t="str">
        <f>+IF($F512="","",VLOOKUP($G512,Educacion[],N$7,0))</f>
        <v/>
      </c>
      <c r="O512" t="str">
        <f>+IF($F512="","",VLOOKUP($G512,Educacion[],O$7,0))</f>
        <v/>
      </c>
      <c r="P512" t="str">
        <f>+IF($F512="","",VLOOKUP($G512,Educacion[],P$7,0))</f>
        <v/>
      </c>
      <c r="Q512" t="str">
        <f>+IF($F512="","",VLOOKUP($G512,Educacion[],Q$7,0))</f>
        <v/>
      </c>
      <c r="R512" t="str">
        <f>+IF($F512="","",VLOOKUP($G512,Educacion[],R$7,0))</f>
        <v/>
      </c>
      <c r="S512" t="str">
        <f>+IF($F512="","",VLOOKUP($G512,Educacion[],S$7,0))</f>
        <v/>
      </c>
      <c r="T512" t="str">
        <f>+IF($F512="","",VLOOKUP($G512,Educacion[],T$7,0))</f>
        <v/>
      </c>
      <c r="U512" t="str">
        <f>+IF($F512="","",VLOOKUP($G512,Educacion[],U$7,0))</f>
        <v/>
      </c>
      <c r="V512" t="str">
        <f>+IF($F512="","",VLOOKUP($G512,Educacion[],V$7,0))</f>
        <v/>
      </c>
      <c r="W512" t="str">
        <f>+IF($F512="","",VLOOKUP($G512,Educacion[],W$7,0))</f>
        <v/>
      </c>
      <c r="X512" t="str">
        <f>+IF($F512="","",VLOOKUP($G512,Educacion[],X$7,0))</f>
        <v/>
      </c>
      <c r="Y512" t="str">
        <f>+IF($F512="","",VLOOKUP($G512,Educacion[],Y$7,0))</f>
        <v/>
      </c>
      <c r="Z512" t="str">
        <f>+IF($F512="","",VLOOKUP($G512,Educacion[],Z$7,0))</f>
        <v/>
      </c>
      <c r="AA512" t="str">
        <f>+IF($F512="","",VLOOKUP($G512,Educacion[],AA$7,0))</f>
        <v/>
      </c>
      <c r="AB512" t="str">
        <f>+IF($F512="","",VLOOKUP($G512,Educacion[],AB$7,0))</f>
        <v/>
      </c>
      <c r="AC512" t="str">
        <f>+IF($F512="","",VLOOKUP($G512,Educacion[],AC$7,0))</f>
        <v/>
      </c>
      <c r="AD512" t="str">
        <f>+IF($F512="","",VLOOKUP($G512,Educacion[],AD$7,0))</f>
        <v/>
      </c>
      <c r="AE512" t="str">
        <f>+IF($F512="","",VLOOKUP($G512,Educacion[],AE$7,0))</f>
        <v/>
      </c>
      <c r="AF512" t="str">
        <f>+IF($F512="","",VLOOKUP($G512,Educacion[],AF$7,0))</f>
        <v/>
      </c>
      <c r="AG512" t="str">
        <f>+IF($F512="","",VLOOKUP($G512,Educacion[],AG$7,0))</f>
        <v/>
      </c>
    </row>
    <row r="513" spans="1:33" x14ac:dyDescent="0.3">
      <c r="A513" s="36">
        <v>541</v>
      </c>
      <c r="B513" s="36" t="s">
        <v>916</v>
      </c>
      <c r="C513">
        <f t="shared" ca="1" si="43"/>
        <v>194</v>
      </c>
      <c r="D513" t="str">
        <f t="shared" si="48"/>
        <v/>
      </c>
      <c r="E513" t="str">
        <f t="shared" ca="1" si="44"/>
        <v>0189</v>
      </c>
      <c r="F513" t="str">
        <f t="shared" si="48"/>
        <v/>
      </c>
      <c r="G513" t="s">
        <v>1416</v>
      </c>
      <c r="H513" t="str">
        <f>+IF($F513="","",VLOOKUP($G513,Educacion[],H$7,0))</f>
        <v/>
      </c>
      <c r="I513" t="str">
        <f>+IF($F513="","",VLOOKUP($G513,Educacion[],I$7,0))</f>
        <v/>
      </c>
      <c r="J513" t="str">
        <f>+IF($F513="","",VLOOKUP($G513,Educacion[],J$7,0))</f>
        <v/>
      </c>
      <c r="K513" t="str">
        <f>+IF($F513="","",VLOOKUP($G513,Educacion[],K$7,0))</f>
        <v/>
      </c>
      <c r="L513" t="str">
        <f>+IF($F513="","",VLOOKUP($G513,Educacion[],L$7,0))</f>
        <v/>
      </c>
      <c r="M513" t="str">
        <f>+IF($F513="","",VLOOKUP($G513,Educacion[],M$7,0))</f>
        <v/>
      </c>
      <c r="N513" t="str">
        <f>+IF($F513="","",VLOOKUP($G513,Educacion[],N$7,0))</f>
        <v/>
      </c>
      <c r="O513" t="str">
        <f>+IF($F513="","",VLOOKUP($G513,Educacion[],O$7,0))</f>
        <v/>
      </c>
      <c r="P513" t="str">
        <f>+IF($F513="","",VLOOKUP($G513,Educacion[],P$7,0))</f>
        <v/>
      </c>
      <c r="Q513" t="str">
        <f>+IF($F513="","",VLOOKUP($G513,Educacion[],Q$7,0))</f>
        <v/>
      </c>
      <c r="R513" t="str">
        <f>+IF($F513="","",VLOOKUP($G513,Educacion[],R$7,0))</f>
        <v/>
      </c>
      <c r="S513" t="str">
        <f>+IF($F513="","",VLOOKUP($G513,Educacion[],S$7,0))</f>
        <v/>
      </c>
      <c r="T513" t="str">
        <f>+IF($F513="","",VLOOKUP($G513,Educacion[],T$7,0))</f>
        <v/>
      </c>
      <c r="U513" t="str">
        <f>+IF($F513="","",VLOOKUP($G513,Educacion[],U$7,0))</f>
        <v/>
      </c>
      <c r="V513" t="str">
        <f>+IF($F513="","",VLOOKUP($G513,Educacion[],V$7,0))</f>
        <v/>
      </c>
      <c r="W513" t="str">
        <f>+IF($F513="","",VLOOKUP($G513,Educacion[],W$7,0))</f>
        <v/>
      </c>
      <c r="X513" t="str">
        <f>+IF($F513="","",VLOOKUP($G513,Educacion[],X$7,0))</f>
        <v/>
      </c>
      <c r="Y513" t="str">
        <f>+IF($F513="","",VLOOKUP($G513,Educacion[],Y$7,0))</f>
        <v/>
      </c>
      <c r="Z513" t="str">
        <f>+IF($F513="","",VLOOKUP($G513,Educacion[],Z$7,0))</f>
        <v/>
      </c>
      <c r="AA513" t="str">
        <f>+IF($F513="","",VLOOKUP($G513,Educacion[],AA$7,0))</f>
        <v/>
      </c>
      <c r="AB513" t="str">
        <f>+IF($F513="","",VLOOKUP($G513,Educacion[],AB$7,0))</f>
        <v/>
      </c>
      <c r="AC513" t="str">
        <f>+IF($F513="","",VLOOKUP($G513,Educacion[],AC$7,0))</f>
        <v/>
      </c>
      <c r="AD513" t="str">
        <f>+IF($F513="","",VLOOKUP($G513,Educacion[],AD$7,0))</f>
        <v/>
      </c>
      <c r="AE513" t="str">
        <f>+IF($F513="","",VLOOKUP($G513,Educacion[],AE$7,0))</f>
        <v/>
      </c>
      <c r="AF513" t="str">
        <f>+IF($F513="","",VLOOKUP($G513,Educacion[],AF$7,0))</f>
        <v/>
      </c>
      <c r="AG513" t="str">
        <f>+IF($F513="","",VLOOKUP($G513,Educacion[],AG$7,0))</f>
        <v/>
      </c>
    </row>
    <row r="514" spans="1:33" x14ac:dyDescent="0.3">
      <c r="A514" s="36">
        <v>542</v>
      </c>
      <c r="B514" s="36" t="s">
        <v>917</v>
      </c>
      <c r="C514">
        <f t="shared" ca="1" si="43"/>
        <v>455</v>
      </c>
      <c r="D514" t="str">
        <f t="shared" si="48"/>
        <v/>
      </c>
      <c r="E514" t="str">
        <f t="shared" ca="1" si="44"/>
        <v>0479</v>
      </c>
      <c r="F514" t="str">
        <f t="shared" si="48"/>
        <v/>
      </c>
      <c r="G514" t="s">
        <v>1417</v>
      </c>
      <c r="H514" t="str">
        <f>+IF($F514="","",VLOOKUP($G514,Educacion[],H$7,0))</f>
        <v/>
      </c>
      <c r="I514" t="str">
        <f>+IF($F514="","",VLOOKUP($G514,Educacion[],I$7,0))</f>
        <v/>
      </c>
      <c r="J514" t="str">
        <f>+IF($F514="","",VLOOKUP($G514,Educacion[],J$7,0))</f>
        <v/>
      </c>
      <c r="K514" t="str">
        <f>+IF($F514="","",VLOOKUP($G514,Educacion[],K$7,0))</f>
        <v/>
      </c>
      <c r="L514" t="str">
        <f>+IF($F514="","",VLOOKUP($G514,Educacion[],L$7,0))</f>
        <v/>
      </c>
      <c r="M514" t="str">
        <f>+IF($F514="","",VLOOKUP($G514,Educacion[],M$7,0))</f>
        <v/>
      </c>
      <c r="N514" t="str">
        <f>+IF($F514="","",VLOOKUP($G514,Educacion[],N$7,0))</f>
        <v/>
      </c>
      <c r="O514" t="str">
        <f>+IF($F514="","",VLOOKUP($G514,Educacion[],O$7,0))</f>
        <v/>
      </c>
      <c r="P514" t="str">
        <f>+IF($F514="","",VLOOKUP($G514,Educacion[],P$7,0))</f>
        <v/>
      </c>
      <c r="Q514" t="str">
        <f>+IF($F514="","",VLOOKUP($G514,Educacion[],Q$7,0))</f>
        <v/>
      </c>
      <c r="R514" t="str">
        <f>+IF($F514="","",VLOOKUP($G514,Educacion[],R$7,0))</f>
        <v/>
      </c>
      <c r="S514" t="str">
        <f>+IF($F514="","",VLOOKUP($G514,Educacion[],S$7,0))</f>
        <v/>
      </c>
      <c r="T514" t="str">
        <f>+IF($F514="","",VLOOKUP($G514,Educacion[],T$7,0))</f>
        <v/>
      </c>
      <c r="U514" t="str">
        <f>+IF($F514="","",VLOOKUP($G514,Educacion[],U$7,0))</f>
        <v/>
      </c>
      <c r="V514" t="str">
        <f>+IF($F514="","",VLOOKUP($G514,Educacion[],V$7,0))</f>
        <v/>
      </c>
      <c r="W514" t="str">
        <f>+IF($F514="","",VLOOKUP($G514,Educacion[],W$7,0))</f>
        <v/>
      </c>
      <c r="X514" t="str">
        <f>+IF($F514="","",VLOOKUP($G514,Educacion[],X$7,0))</f>
        <v/>
      </c>
      <c r="Y514" t="str">
        <f>+IF($F514="","",VLOOKUP($G514,Educacion[],Y$7,0))</f>
        <v/>
      </c>
      <c r="Z514" t="str">
        <f>+IF($F514="","",VLOOKUP($G514,Educacion[],Z$7,0))</f>
        <v/>
      </c>
      <c r="AA514" t="str">
        <f>+IF($F514="","",VLOOKUP($G514,Educacion[],AA$7,0))</f>
        <v/>
      </c>
      <c r="AB514" t="str">
        <f>+IF($F514="","",VLOOKUP($G514,Educacion[],AB$7,0))</f>
        <v/>
      </c>
      <c r="AC514" t="str">
        <f>+IF($F514="","",VLOOKUP($G514,Educacion[],AC$7,0))</f>
        <v/>
      </c>
      <c r="AD514" t="str">
        <f>+IF($F514="","",VLOOKUP($G514,Educacion[],AD$7,0))</f>
        <v/>
      </c>
      <c r="AE514" t="str">
        <f>+IF($F514="","",VLOOKUP($G514,Educacion[],AE$7,0))</f>
        <v/>
      </c>
      <c r="AF514" t="str">
        <f>+IF($F514="","",VLOOKUP($G514,Educacion[],AF$7,0))</f>
        <v/>
      </c>
      <c r="AG514" t="str">
        <f>+IF($F514="","",VLOOKUP($G514,Educacion[],AG$7,0))</f>
        <v/>
      </c>
    </row>
    <row r="515" spans="1:33" x14ac:dyDescent="0.3">
      <c r="A515" s="36">
        <v>543</v>
      </c>
      <c r="B515" s="36" t="s">
        <v>918</v>
      </c>
      <c r="C515">
        <f t="shared" ca="1" si="43"/>
        <v>678</v>
      </c>
      <c r="D515" t="str">
        <f t="shared" si="48"/>
        <v/>
      </c>
      <c r="E515" t="str">
        <f t="shared" ca="1" si="44"/>
        <v>0726</v>
      </c>
      <c r="F515" t="str">
        <f t="shared" si="48"/>
        <v/>
      </c>
      <c r="G515" t="s">
        <v>1418</v>
      </c>
      <c r="H515" t="str">
        <f>+IF($F515="","",VLOOKUP($G515,Educacion[],H$7,0))</f>
        <v/>
      </c>
      <c r="I515" t="str">
        <f>+IF($F515="","",VLOOKUP($G515,Educacion[],I$7,0))</f>
        <v/>
      </c>
      <c r="J515" t="str">
        <f>+IF($F515="","",VLOOKUP($G515,Educacion[],J$7,0))</f>
        <v/>
      </c>
      <c r="K515" t="str">
        <f>+IF($F515="","",VLOOKUP($G515,Educacion[],K$7,0))</f>
        <v/>
      </c>
      <c r="L515" t="str">
        <f>+IF($F515="","",VLOOKUP($G515,Educacion[],L$7,0))</f>
        <v/>
      </c>
      <c r="M515" t="str">
        <f>+IF($F515="","",VLOOKUP($G515,Educacion[],M$7,0))</f>
        <v/>
      </c>
      <c r="N515" t="str">
        <f>+IF($F515="","",VLOOKUP($G515,Educacion[],N$7,0))</f>
        <v/>
      </c>
      <c r="O515" t="str">
        <f>+IF($F515="","",VLOOKUP($G515,Educacion[],O$7,0))</f>
        <v/>
      </c>
      <c r="P515" t="str">
        <f>+IF($F515="","",VLOOKUP($G515,Educacion[],P$7,0))</f>
        <v/>
      </c>
      <c r="Q515" t="str">
        <f>+IF($F515="","",VLOOKUP($G515,Educacion[],Q$7,0))</f>
        <v/>
      </c>
      <c r="R515" t="str">
        <f>+IF($F515="","",VLOOKUP($G515,Educacion[],R$7,0))</f>
        <v/>
      </c>
      <c r="S515" t="str">
        <f>+IF($F515="","",VLOOKUP($G515,Educacion[],S$7,0))</f>
        <v/>
      </c>
      <c r="T515" t="str">
        <f>+IF($F515="","",VLOOKUP($G515,Educacion[],T$7,0))</f>
        <v/>
      </c>
      <c r="U515" t="str">
        <f>+IF($F515="","",VLOOKUP($G515,Educacion[],U$7,0))</f>
        <v/>
      </c>
      <c r="V515" t="str">
        <f>+IF($F515="","",VLOOKUP($G515,Educacion[],V$7,0))</f>
        <v/>
      </c>
      <c r="W515" t="str">
        <f>+IF($F515="","",VLOOKUP($G515,Educacion[],W$7,0))</f>
        <v/>
      </c>
      <c r="X515" t="str">
        <f>+IF($F515="","",VLOOKUP($G515,Educacion[],X$7,0))</f>
        <v/>
      </c>
      <c r="Y515" t="str">
        <f>+IF($F515="","",VLOOKUP($G515,Educacion[],Y$7,0))</f>
        <v/>
      </c>
      <c r="Z515" t="str">
        <f>+IF($F515="","",VLOOKUP($G515,Educacion[],Z$7,0))</f>
        <v/>
      </c>
      <c r="AA515" t="str">
        <f>+IF($F515="","",VLOOKUP($G515,Educacion[],AA$7,0))</f>
        <v/>
      </c>
      <c r="AB515" t="str">
        <f>+IF($F515="","",VLOOKUP($G515,Educacion[],AB$7,0))</f>
        <v/>
      </c>
      <c r="AC515" t="str">
        <f>+IF($F515="","",VLOOKUP($G515,Educacion[],AC$7,0))</f>
        <v/>
      </c>
      <c r="AD515" t="str">
        <f>+IF($F515="","",VLOOKUP($G515,Educacion[],AD$7,0))</f>
        <v/>
      </c>
      <c r="AE515" t="str">
        <f>+IF($F515="","",VLOOKUP($G515,Educacion[],AE$7,0))</f>
        <v/>
      </c>
      <c r="AF515" t="str">
        <f>+IF($F515="","",VLOOKUP($G515,Educacion[],AF$7,0))</f>
        <v/>
      </c>
      <c r="AG515" t="str">
        <f>+IF($F515="","",VLOOKUP($G515,Educacion[],AG$7,0))</f>
        <v/>
      </c>
    </row>
    <row r="516" spans="1:33" x14ac:dyDescent="0.3">
      <c r="A516" s="36">
        <v>544</v>
      </c>
      <c r="B516" s="36" t="s">
        <v>919</v>
      </c>
      <c r="C516">
        <f t="shared" ca="1" si="43"/>
        <v>497</v>
      </c>
      <c r="D516" t="str">
        <f t="shared" si="48"/>
        <v/>
      </c>
      <c r="E516" t="str">
        <f t="shared" ca="1" si="44"/>
        <v>0523</v>
      </c>
      <c r="F516" t="str">
        <f t="shared" si="48"/>
        <v/>
      </c>
      <c r="G516" t="s">
        <v>1012</v>
      </c>
      <c r="H516" t="str">
        <f>+IF($F516="","",VLOOKUP($G516,Educacion[],H$7,0))</f>
        <v/>
      </c>
      <c r="I516" t="str">
        <f>+IF($F516="","",VLOOKUP($G516,Educacion[],I$7,0))</f>
        <v/>
      </c>
      <c r="J516" t="str">
        <f>+IF($F516="","",VLOOKUP($G516,Educacion[],J$7,0))</f>
        <v/>
      </c>
      <c r="K516" t="str">
        <f>+IF($F516="","",VLOOKUP($G516,Educacion[],K$7,0))</f>
        <v/>
      </c>
      <c r="L516" t="str">
        <f>+IF($F516="","",VLOOKUP($G516,Educacion[],L$7,0))</f>
        <v/>
      </c>
      <c r="M516" t="str">
        <f>+IF($F516="","",VLOOKUP($G516,Educacion[],M$7,0))</f>
        <v/>
      </c>
      <c r="N516" t="str">
        <f>+IF($F516="","",VLOOKUP($G516,Educacion[],N$7,0))</f>
        <v/>
      </c>
      <c r="O516" t="str">
        <f>+IF($F516="","",VLOOKUP($G516,Educacion[],O$7,0))</f>
        <v/>
      </c>
      <c r="P516" t="str">
        <f>+IF($F516="","",VLOOKUP($G516,Educacion[],P$7,0))</f>
        <v/>
      </c>
      <c r="Q516" t="str">
        <f>+IF($F516="","",VLOOKUP($G516,Educacion[],Q$7,0))</f>
        <v/>
      </c>
      <c r="R516" t="str">
        <f>+IF($F516="","",VLOOKUP($G516,Educacion[],R$7,0))</f>
        <v/>
      </c>
      <c r="S516" t="str">
        <f>+IF($F516="","",VLOOKUP($G516,Educacion[],S$7,0))</f>
        <v/>
      </c>
      <c r="T516" t="str">
        <f>+IF($F516="","",VLOOKUP($G516,Educacion[],T$7,0))</f>
        <v/>
      </c>
      <c r="U516" t="str">
        <f>+IF($F516="","",VLOOKUP($G516,Educacion[],U$7,0))</f>
        <v/>
      </c>
      <c r="V516" t="str">
        <f>+IF($F516="","",VLOOKUP($G516,Educacion[],V$7,0))</f>
        <v/>
      </c>
      <c r="W516" t="str">
        <f>+IF($F516="","",VLOOKUP($G516,Educacion[],W$7,0))</f>
        <v/>
      </c>
      <c r="X516" t="str">
        <f>+IF($F516="","",VLOOKUP($G516,Educacion[],X$7,0))</f>
        <v/>
      </c>
      <c r="Y516" t="str">
        <f>+IF($F516="","",VLOOKUP($G516,Educacion[],Y$7,0))</f>
        <v/>
      </c>
      <c r="Z516" t="str">
        <f>+IF($F516="","",VLOOKUP($G516,Educacion[],Z$7,0))</f>
        <v/>
      </c>
      <c r="AA516" t="str">
        <f>+IF($F516="","",VLOOKUP($G516,Educacion[],AA$7,0))</f>
        <v/>
      </c>
      <c r="AB516" t="str">
        <f>+IF($F516="","",VLOOKUP($G516,Educacion[],AB$7,0))</f>
        <v/>
      </c>
      <c r="AC516" t="str">
        <f>+IF($F516="","",VLOOKUP($G516,Educacion[],AC$7,0))</f>
        <v/>
      </c>
      <c r="AD516" t="str">
        <f>+IF($F516="","",VLOOKUP($G516,Educacion[],AD$7,0))</f>
        <v/>
      </c>
      <c r="AE516" t="str">
        <f>+IF($F516="","",VLOOKUP($G516,Educacion[],AE$7,0))</f>
        <v/>
      </c>
      <c r="AF516" t="str">
        <f>+IF($F516="","",VLOOKUP($G516,Educacion[],AF$7,0))</f>
        <v/>
      </c>
      <c r="AG516" t="str">
        <f>+IF($F516="","",VLOOKUP($G516,Educacion[],AG$7,0))</f>
        <v/>
      </c>
    </row>
    <row r="517" spans="1:33" x14ac:dyDescent="0.3">
      <c r="A517" s="36">
        <v>545</v>
      </c>
      <c r="B517" s="36" t="s">
        <v>920</v>
      </c>
      <c r="C517">
        <f t="shared" ca="1" si="43"/>
        <v>186</v>
      </c>
      <c r="D517" t="str">
        <f t="shared" si="48"/>
        <v/>
      </c>
      <c r="E517" t="str">
        <f t="shared" ca="1" si="44"/>
        <v>0181</v>
      </c>
      <c r="F517" t="str">
        <f t="shared" si="48"/>
        <v/>
      </c>
      <c r="G517" t="s">
        <v>927</v>
      </c>
      <c r="H517" t="str">
        <f>+IF($F517="","",VLOOKUP($G517,Educacion[],H$7,0))</f>
        <v/>
      </c>
      <c r="I517" t="str">
        <f>+IF($F517="","",VLOOKUP($G517,Educacion[],I$7,0))</f>
        <v/>
      </c>
      <c r="J517" t="str">
        <f>+IF($F517="","",VLOOKUP($G517,Educacion[],J$7,0))</f>
        <v/>
      </c>
      <c r="K517" t="str">
        <f>+IF($F517="","",VLOOKUP($G517,Educacion[],K$7,0))</f>
        <v/>
      </c>
      <c r="L517" t="str">
        <f>+IF($F517="","",VLOOKUP($G517,Educacion[],L$7,0))</f>
        <v/>
      </c>
      <c r="M517" t="str">
        <f>+IF($F517="","",VLOOKUP($G517,Educacion[],M$7,0))</f>
        <v/>
      </c>
      <c r="N517" t="str">
        <f>+IF($F517="","",VLOOKUP($G517,Educacion[],N$7,0))</f>
        <v/>
      </c>
      <c r="O517" t="str">
        <f>+IF($F517="","",VLOOKUP($G517,Educacion[],O$7,0))</f>
        <v/>
      </c>
      <c r="P517" t="str">
        <f>+IF($F517="","",VLOOKUP($G517,Educacion[],P$7,0))</f>
        <v/>
      </c>
      <c r="Q517" t="str">
        <f>+IF($F517="","",VLOOKUP($G517,Educacion[],Q$7,0))</f>
        <v/>
      </c>
      <c r="R517" t="str">
        <f>+IF($F517="","",VLOOKUP($G517,Educacion[],R$7,0))</f>
        <v/>
      </c>
      <c r="S517" t="str">
        <f>+IF($F517="","",VLOOKUP($G517,Educacion[],S$7,0))</f>
        <v/>
      </c>
      <c r="T517" t="str">
        <f>+IF($F517="","",VLOOKUP($G517,Educacion[],T$7,0))</f>
        <v/>
      </c>
      <c r="U517" t="str">
        <f>+IF($F517="","",VLOOKUP($G517,Educacion[],U$7,0))</f>
        <v/>
      </c>
      <c r="V517" t="str">
        <f>+IF($F517="","",VLOOKUP($G517,Educacion[],V$7,0))</f>
        <v/>
      </c>
      <c r="W517" t="str">
        <f>+IF($F517="","",VLOOKUP($G517,Educacion[],W$7,0))</f>
        <v/>
      </c>
      <c r="X517" t="str">
        <f>+IF($F517="","",VLOOKUP($G517,Educacion[],X$7,0))</f>
        <v/>
      </c>
      <c r="Y517" t="str">
        <f>+IF($F517="","",VLOOKUP($G517,Educacion[],Y$7,0))</f>
        <v/>
      </c>
      <c r="Z517" t="str">
        <f>+IF($F517="","",VLOOKUP($G517,Educacion[],Z$7,0))</f>
        <v/>
      </c>
      <c r="AA517" t="str">
        <f>+IF($F517="","",VLOOKUP($G517,Educacion[],AA$7,0))</f>
        <v/>
      </c>
      <c r="AB517" t="str">
        <f>+IF($F517="","",VLOOKUP($G517,Educacion[],AB$7,0))</f>
        <v/>
      </c>
      <c r="AC517" t="str">
        <f>+IF($F517="","",VLOOKUP($G517,Educacion[],AC$7,0))</f>
        <v/>
      </c>
      <c r="AD517" t="str">
        <f>+IF($F517="","",VLOOKUP($G517,Educacion[],AD$7,0))</f>
        <v/>
      </c>
      <c r="AE517" t="str">
        <f>+IF($F517="","",VLOOKUP($G517,Educacion[],AE$7,0))</f>
        <v/>
      </c>
      <c r="AF517" t="str">
        <f>+IF($F517="","",VLOOKUP($G517,Educacion[],AF$7,0))</f>
        <v/>
      </c>
      <c r="AG517" t="str">
        <f>+IF($F517="","",VLOOKUP($G517,Educacion[],AG$7,0))</f>
        <v/>
      </c>
    </row>
    <row r="518" spans="1:33" x14ac:dyDescent="0.3">
      <c r="A518" s="36">
        <v>546</v>
      </c>
      <c r="B518" s="36" t="s">
        <v>921</v>
      </c>
      <c r="C518">
        <f t="shared" ca="1" si="43"/>
        <v>315</v>
      </c>
      <c r="D518" t="str">
        <f t="shared" si="48"/>
        <v/>
      </c>
      <c r="E518" t="str">
        <f t="shared" ca="1" si="44"/>
        <v>0329</v>
      </c>
      <c r="F518" t="str">
        <f t="shared" si="48"/>
        <v/>
      </c>
      <c r="G518" t="s">
        <v>1419</v>
      </c>
      <c r="H518" t="str">
        <f>+IF($F518="","",VLOOKUP($G518,Educacion[],H$7,0))</f>
        <v/>
      </c>
      <c r="I518" t="str">
        <f>+IF($F518="","",VLOOKUP($G518,Educacion[],I$7,0))</f>
        <v/>
      </c>
      <c r="J518" t="str">
        <f>+IF($F518="","",VLOOKUP($G518,Educacion[],J$7,0))</f>
        <v/>
      </c>
      <c r="K518" t="str">
        <f>+IF($F518="","",VLOOKUP($G518,Educacion[],K$7,0))</f>
        <v/>
      </c>
      <c r="L518" t="str">
        <f>+IF($F518="","",VLOOKUP($G518,Educacion[],L$7,0))</f>
        <v/>
      </c>
      <c r="M518" t="str">
        <f>+IF($F518="","",VLOOKUP($G518,Educacion[],M$7,0))</f>
        <v/>
      </c>
      <c r="N518" t="str">
        <f>+IF($F518="","",VLOOKUP($G518,Educacion[],N$7,0))</f>
        <v/>
      </c>
      <c r="O518" t="str">
        <f>+IF($F518="","",VLOOKUP($G518,Educacion[],O$7,0))</f>
        <v/>
      </c>
      <c r="P518" t="str">
        <f>+IF($F518="","",VLOOKUP($G518,Educacion[],P$7,0))</f>
        <v/>
      </c>
      <c r="Q518" t="str">
        <f>+IF($F518="","",VLOOKUP($G518,Educacion[],Q$7,0))</f>
        <v/>
      </c>
      <c r="R518" t="str">
        <f>+IF($F518="","",VLOOKUP($G518,Educacion[],R$7,0))</f>
        <v/>
      </c>
      <c r="S518" t="str">
        <f>+IF($F518="","",VLOOKUP($G518,Educacion[],S$7,0))</f>
        <v/>
      </c>
      <c r="T518" t="str">
        <f>+IF($F518="","",VLOOKUP($G518,Educacion[],T$7,0))</f>
        <v/>
      </c>
      <c r="U518" t="str">
        <f>+IF($F518="","",VLOOKUP($G518,Educacion[],U$7,0))</f>
        <v/>
      </c>
      <c r="V518" t="str">
        <f>+IF($F518="","",VLOOKUP($G518,Educacion[],V$7,0))</f>
        <v/>
      </c>
      <c r="W518" t="str">
        <f>+IF($F518="","",VLOOKUP($G518,Educacion[],W$7,0))</f>
        <v/>
      </c>
      <c r="X518" t="str">
        <f>+IF($F518="","",VLOOKUP($G518,Educacion[],X$7,0))</f>
        <v/>
      </c>
      <c r="Y518" t="str">
        <f>+IF($F518="","",VLOOKUP($G518,Educacion[],Y$7,0))</f>
        <v/>
      </c>
      <c r="Z518" t="str">
        <f>+IF($F518="","",VLOOKUP($G518,Educacion[],Z$7,0))</f>
        <v/>
      </c>
      <c r="AA518" t="str">
        <f>+IF($F518="","",VLOOKUP($G518,Educacion[],AA$7,0))</f>
        <v/>
      </c>
      <c r="AB518" t="str">
        <f>+IF($F518="","",VLOOKUP($G518,Educacion[],AB$7,0))</f>
        <v/>
      </c>
      <c r="AC518" t="str">
        <f>+IF($F518="","",VLOOKUP($G518,Educacion[],AC$7,0))</f>
        <v/>
      </c>
      <c r="AD518" t="str">
        <f>+IF($F518="","",VLOOKUP($G518,Educacion[],AD$7,0))</f>
        <v/>
      </c>
      <c r="AE518" t="str">
        <f>+IF($F518="","",VLOOKUP($G518,Educacion[],AE$7,0))</f>
        <v/>
      </c>
      <c r="AF518" t="str">
        <f>+IF($F518="","",VLOOKUP($G518,Educacion[],AF$7,0))</f>
        <v/>
      </c>
      <c r="AG518" t="str">
        <f>+IF($F518="","",VLOOKUP($G518,Educacion[],AG$7,0))</f>
        <v/>
      </c>
    </row>
    <row r="519" spans="1:33" x14ac:dyDescent="0.3">
      <c r="A519" s="36">
        <v>547</v>
      </c>
      <c r="B519" s="36" t="s">
        <v>922</v>
      </c>
      <c r="C519">
        <f t="shared" ca="1" si="43"/>
        <v>707</v>
      </c>
      <c r="D519" t="str">
        <f t="shared" si="48"/>
        <v/>
      </c>
      <c r="E519" t="str">
        <f t="shared" ca="1" si="44"/>
        <v>0755</v>
      </c>
      <c r="F519" t="str">
        <f t="shared" si="48"/>
        <v/>
      </c>
      <c r="G519" t="s">
        <v>1420</v>
      </c>
      <c r="H519" t="str">
        <f>+IF($F519="","",VLOOKUP($G519,Educacion[],H$7,0))</f>
        <v/>
      </c>
      <c r="I519" t="str">
        <f>+IF($F519="","",VLOOKUP($G519,Educacion[],I$7,0))</f>
        <v/>
      </c>
      <c r="J519" t="str">
        <f>+IF($F519="","",VLOOKUP($G519,Educacion[],J$7,0))</f>
        <v/>
      </c>
      <c r="K519" t="str">
        <f>+IF($F519="","",VLOOKUP($G519,Educacion[],K$7,0))</f>
        <v/>
      </c>
      <c r="L519" t="str">
        <f>+IF($F519="","",VLOOKUP($G519,Educacion[],L$7,0))</f>
        <v/>
      </c>
      <c r="M519" t="str">
        <f>+IF($F519="","",VLOOKUP($G519,Educacion[],M$7,0))</f>
        <v/>
      </c>
      <c r="N519" t="str">
        <f>+IF($F519="","",VLOOKUP($G519,Educacion[],N$7,0))</f>
        <v/>
      </c>
      <c r="O519" t="str">
        <f>+IF($F519="","",VLOOKUP($G519,Educacion[],O$7,0))</f>
        <v/>
      </c>
      <c r="P519" t="str">
        <f>+IF($F519="","",VLOOKUP($G519,Educacion[],P$7,0))</f>
        <v/>
      </c>
      <c r="Q519" t="str">
        <f>+IF($F519="","",VLOOKUP($G519,Educacion[],Q$7,0))</f>
        <v/>
      </c>
      <c r="R519" t="str">
        <f>+IF($F519="","",VLOOKUP($G519,Educacion[],R$7,0))</f>
        <v/>
      </c>
      <c r="S519" t="str">
        <f>+IF($F519="","",VLOOKUP($G519,Educacion[],S$7,0))</f>
        <v/>
      </c>
      <c r="T519" t="str">
        <f>+IF($F519="","",VLOOKUP($G519,Educacion[],T$7,0))</f>
        <v/>
      </c>
      <c r="U519" t="str">
        <f>+IF($F519="","",VLOOKUP($G519,Educacion[],U$7,0))</f>
        <v/>
      </c>
      <c r="V519" t="str">
        <f>+IF($F519="","",VLOOKUP($G519,Educacion[],V$7,0))</f>
        <v/>
      </c>
      <c r="W519" t="str">
        <f>+IF($F519="","",VLOOKUP($G519,Educacion[],W$7,0))</f>
        <v/>
      </c>
      <c r="X519" t="str">
        <f>+IF($F519="","",VLOOKUP($G519,Educacion[],X$7,0))</f>
        <v/>
      </c>
      <c r="Y519" t="str">
        <f>+IF($F519="","",VLOOKUP($G519,Educacion[],Y$7,0))</f>
        <v/>
      </c>
      <c r="Z519" t="str">
        <f>+IF($F519="","",VLOOKUP($G519,Educacion[],Z$7,0))</f>
        <v/>
      </c>
      <c r="AA519" t="str">
        <f>+IF($F519="","",VLOOKUP($G519,Educacion[],AA$7,0))</f>
        <v/>
      </c>
      <c r="AB519" t="str">
        <f>+IF($F519="","",VLOOKUP($G519,Educacion[],AB$7,0))</f>
        <v/>
      </c>
      <c r="AC519" t="str">
        <f>+IF($F519="","",VLOOKUP($G519,Educacion[],AC$7,0))</f>
        <v/>
      </c>
      <c r="AD519" t="str">
        <f>+IF($F519="","",VLOOKUP($G519,Educacion[],AD$7,0))</f>
        <v/>
      </c>
      <c r="AE519" t="str">
        <f>+IF($F519="","",VLOOKUP($G519,Educacion[],AE$7,0))</f>
        <v/>
      </c>
      <c r="AF519" t="str">
        <f>+IF($F519="","",VLOOKUP($G519,Educacion[],AF$7,0))</f>
        <v/>
      </c>
      <c r="AG519" t="str">
        <f>+IF($F519="","",VLOOKUP($G519,Educacion[],AG$7,0))</f>
        <v/>
      </c>
    </row>
    <row r="520" spans="1:33" x14ac:dyDescent="0.3">
      <c r="A520" s="36">
        <v>548</v>
      </c>
      <c r="B520" s="36" t="s">
        <v>923</v>
      </c>
      <c r="C520">
        <f t="shared" ca="1" si="43"/>
        <v>220</v>
      </c>
      <c r="D520" t="str">
        <f t="shared" si="48"/>
        <v/>
      </c>
      <c r="E520" t="str">
        <f t="shared" ca="1" si="44"/>
        <v>0217</v>
      </c>
      <c r="F520" t="str">
        <f t="shared" si="48"/>
        <v/>
      </c>
      <c r="G520" t="s">
        <v>1421</v>
      </c>
      <c r="H520" t="str">
        <f>+IF($F520="","",VLOOKUP($G520,Educacion[],H$7,0))</f>
        <v/>
      </c>
      <c r="I520" t="str">
        <f>+IF($F520="","",VLOOKUP($G520,Educacion[],I$7,0))</f>
        <v/>
      </c>
      <c r="J520" t="str">
        <f>+IF($F520="","",VLOOKUP($G520,Educacion[],J$7,0))</f>
        <v/>
      </c>
      <c r="K520" t="str">
        <f>+IF($F520="","",VLOOKUP($G520,Educacion[],K$7,0))</f>
        <v/>
      </c>
      <c r="L520" t="str">
        <f>+IF($F520="","",VLOOKUP($G520,Educacion[],L$7,0))</f>
        <v/>
      </c>
      <c r="M520" t="str">
        <f>+IF($F520="","",VLOOKUP($G520,Educacion[],M$7,0))</f>
        <v/>
      </c>
      <c r="N520" t="str">
        <f>+IF($F520="","",VLOOKUP($G520,Educacion[],N$7,0))</f>
        <v/>
      </c>
      <c r="O520" t="str">
        <f>+IF($F520="","",VLOOKUP($G520,Educacion[],O$7,0))</f>
        <v/>
      </c>
      <c r="P520" t="str">
        <f>+IF($F520="","",VLOOKUP($G520,Educacion[],P$7,0))</f>
        <v/>
      </c>
      <c r="Q520" t="str">
        <f>+IF($F520="","",VLOOKUP($G520,Educacion[],Q$7,0))</f>
        <v/>
      </c>
      <c r="R520" t="str">
        <f>+IF($F520="","",VLOOKUP($G520,Educacion[],R$7,0))</f>
        <v/>
      </c>
      <c r="S520" t="str">
        <f>+IF($F520="","",VLOOKUP($G520,Educacion[],S$7,0))</f>
        <v/>
      </c>
      <c r="T520" t="str">
        <f>+IF($F520="","",VLOOKUP($G520,Educacion[],T$7,0))</f>
        <v/>
      </c>
      <c r="U520" t="str">
        <f>+IF($F520="","",VLOOKUP($G520,Educacion[],U$7,0))</f>
        <v/>
      </c>
      <c r="V520" t="str">
        <f>+IF($F520="","",VLOOKUP($G520,Educacion[],V$7,0))</f>
        <v/>
      </c>
      <c r="W520" t="str">
        <f>+IF($F520="","",VLOOKUP($G520,Educacion[],W$7,0))</f>
        <v/>
      </c>
      <c r="X520" t="str">
        <f>+IF($F520="","",VLOOKUP($G520,Educacion[],X$7,0))</f>
        <v/>
      </c>
      <c r="Y520" t="str">
        <f>+IF($F520="","",VLOOKUP($G520,Educacion[],Y$7,0))</f>
        <v/>
      </c>
      <c r="Z520" t="str">
        <f>+IF($F520="","",VLOOKUP($G520,Educacion[],Z$7,0))</f>
        <v/>
      </c>
      <c r="AA520" t="str">
        <f>+IF($F520="","",VLOOKUP($G520,Educacion[],AA$7,0))</f>
        <v/>
      </c>
      <c r="AB520" t="str">
        <f>+IF($F520="","",VLOOKUP($G520,Educacion[],AB$7,0))</f>
        <v/>
      </c>
      <c r="AC520" t="str">
        <f>+IF($F520="","",VLOOKUP($G520,Educacion[],AC$7,0))</f>
        <v/>
      </c>
      <c r="AD520" t="str">
        <f>+IF($F520="","",VLOOKUP($G520,Educacion[],AD$7,0))</f>
        <v/>
      </c>
      <c r="AE520" t="str">
        <f>+IF($F520="","",VLOOKUP($G520,Educacion[],AE$7,0))</f>
        <v/>
      </c>
      <c r="AF520" t="str">
        <f>+IF($F520="","",VLOOKUP($G520,Educacion[],AF$7,0))</f>
        <v/>
      </c>
      <c r="AG520" t="str">
        <f>+IF($F520="","",VLOOKUP($G520,Educacion[],AG$7,0))</f>
        <v/>
      </c>
    </row>
    <row r="521" spans="1:33" x14ac:dyDescent="0.3">
      <c r="A521" s="36">
        <v>549</v>
      </c>
      <c r="B521" s="36" t="s">
        <v>924</v>
      </c>
      <c r="C521">
        <f t="shared" ca="1" si="43"/>
        <v>111</v>
      </c>
      <c r="D521" t="str">
        <f t="shared" si="48"/>
        <v/>
      </c>
      <c r="E521" t="str">
        <f t="shared" ca="1" si="44"/>
        <v>0101</v>
      </c>
      <c r="F521" t="str">
        <f t="shared" si="48"/>
        <v/>
      </c>
      <c r="G521" t="s">
        <v>1422</v>
      </c>
      <c r="H521" t="str">
        <f>+IF($F521="","",VLOOKUP($G521,Educacion[],H$7,0))</f>
        <v/>
      </c>
      <c r="I521" t="str">
        <f>+IF($F521="","",VLOOKUP($G521,Educacion[],I$7,0))</f>
        <v/>
      </c>
      <c r="J521" t="str">
        <f>+IF($F521="","",VLOOKUP($G521,Educacion[],J$7,0))</f>
        <v/>
      </c>
      <c r="K521" t="str">
        <f>+IF($F521="","",VLOOKUP($G521,Educacion[],K$7,0))</f>
        <v/>
      </c>
      <c r="L521" t="str">
        <f>+IF($F521="","",VLOOKUP($G521,Educacion[],L$7,0))</f>
        <v/>
      </c>
      <c r="M521" t="str">
        <f>+IF($F521="","",VLOOKUP($G521,Educacion[],M$7,0))</f>
        <v/>
      </c>
      <c r="N521" t="str">
        <f>+IF($F521="","",VLOOKUP($G521,Educacion[],N$7,0))</f>
        <v/>
      </c>
      <c r="O521" t="str">
        <f>+IF($F521="","",VLOOKUP($G521,Educacion[],O$7,0))</f>
        <v/>
      </c>
      <c r="P521" t="str">
        <f>+IF($F521="","",VLOOKUP($G521,Educacion[],P$7,0))</f>
        <v/>
      </c>
      <c r="Q521" t="str">
        <f>+IF($F521="","",VLOOKUP($G521,Educacion[],Q$7,0))</f>
        <v/>
      </c>
      <c r="R521" t="str">
        <f>+IF($F521="","",VLOOKUP($G521,Educacion[],R$7,0))</f>
        <v/>
      </c>
      <c r="S521" t="str">
        <f>+IF($F521="","",VLOOKUP($G521,Educacion[],S$7,0))</f>
        <v/>
      </c>
      <c r="T521" t="str">
        <f>+IF($F521="","",VLOOKUP($G521,Educacion[],T$7,0))</f>
        <v/>
      </c>
      <c r="U521" t="str">
        <f>+IF($F521="","",VLOOKUP($G521,Educacion[],U$7,0))</f>
        <v/>
      </c>
      <c r="V521" t="str">
        <f>+IF($F521="","",VLOOKUP($G521,Educacion[],V$7,0))</f>
        <v/>
      </c>
      <c r="W521" t="str">
        <f>+IF($F521="","",VLOOKUP($G521,Educacion[],W$7,0))</f>
        <v/>
      </c>
      <c r="X521" t="str">
        <f>+IF($F521="","",VLOOKUP($G521,Educacion[],X$7,0))</f>
        <v/>
      </c>
      <c r="Y521" t="str">
        <f>+IF($F521="","",VLOOKUP($G521,Educacion[],Y$7,0))</f>
        <v/>
      </c>
      <c r="Z521" t="str">
        <f>+IF($F521="","",VLOOKUP($G521,Educacion[],Z$7,0))</f>
        <v/>
      </c>
      <c r="AA521" t="str">
        <f>+IF($F521="","",VLOOKUP($G521,Educacion[],AA$7,0))</f>
        <v/>
      </c>
      <c r="AB521" t="str">
        <f>+IF($F521="","",VLOOKUP($G521,Educacion[],AB$7,0))</f>
        <v/>
      </c>
      <c r="AC521" t="str">
        <f>+IF($F521="","",VLOOKUP($G521,Educacion[],AC$7,0))</f>
        <v/>
      </c>
      <c r="AD521" t="str">
        <f>+IF($F521="","",VLOOKUP($G521,Educacion[],AD$7,0))</f>
        <v/>
      </c>
      <c r="AE521" t="str">
        <f>+IF($F521="","",VLOOKUP($G521,Educacion[],AE$7,0))</f>
        <v/>
      </c>
      <c r="AF521" t="str">
        <f>+IF($F521="","",VLOOKUP($G521,Educacion[],AF$7,0))</f>
        <v/>
      </c>
      <c r="AG521" t="str">
        <f>+IF($F521="","",VLOOKUP($G521,Educacion[],AG$7,0))</f>
        <v/>
      </c>
    </row>
    <row r="522" spans="1:33" x14ac:dyDescent="0.3">
      <c r="A522" s="36">
        <v>550</v>
      </c>
      <c r="B522" s="36" t="s">
        <v>925</v>
      </c>
      <c r="C522">
        <f t="shared" ref="C522:C585" ca="1" si="49">+INT(RAND()*$B$4)</f>
        <v>557</v>
      </c>
      <c r="D522" t="str">
        <f t="shared" si="48"/>
        <v/>
      </c>
      <c r="E522" t="str">
        <f t="shared" ca="1" si="44"/>
        <v>0587</v>
      </c>
      <c r="F522" t="str">
        <f t="shared" si="48"/>
        <v/>
      </c>
      <c r="G522" t="s">
        <v>1423</v>
      </c>
      <c r="H522" t="str">
        <f>+IF($F522="","",VLOOKUP($G522,Educacion[],H$7,0))</f>
        <v/>
      </c>
      <c r="I522" t="str">
        <f>+IF($F522="","",VLOOKUP($G522,Educacion[],I$7,0))</f>
        <v/>
      </c>
      <c r="J522" t="str">
        <f>+IF($F522="","",VLOOKUP($G522,Educacion[],J$7,0))</f>
        <v/>
      </c>
      <c r="K522" t="str">
        <f>+IF($F522="","",VLOOKUP($G522,Educacion[],K$7,0))</f>
        <v/>
      </c>
      <c r="L522" t="str">
        <f>+IF($F522="","",VLOOKUP($G522,Educacion[],L$7,0))</f>
        <v/>
      </c>
      <c r="M522" t="str">
        <f>+IF($F522="","",VLOOKUP($G522,Educacion[],M$7,0))</f>
        <v/>
      </c>
      <c r="N522" t="str">
        <f>+IF($F522="","",VLOOKUP($G522,Educacion[],N$7,0))</f>
        <v/>
      </c>
      <c r="O522" t="str">
        <f>+IF($F522="","",VLOOKUP($G522,Educacion[],O$7,0))</f>
        <v/>
      </c>
      <c r="P522" t="str">
        <f>+IF($F522="","",VLOOKUP($G522,Educacion[],P$7,0))</f>
        <v/>
      </c>
      <c r="Q522" t="str">
        <f>+IF($F522="","",VLOOKUP($G522,Educacion[],Q$7,0))</f>
        <v/>
      </c>
      <c r="R522" t="str">
        <f>+IF($F522="","",VLOOKUP($G522,Educacion[],R$7,0))</f>
        <v/>
      </c>
      <c r="S522" t="str">
        <f>+IF($F522="","",VLOOKUP($G522,Educacion[],S$7,0))</f>
        <v/>
      </c>
      <c r="T522" t="str">
        <f>+IF($F522="","",VLOOKUP($G522,Educacion[],T$7,0))</f>
        <v/>
      </c>
      <c r="U522" t="str">
        <f>+IF($F522="","",VLOOKUP($G522,Educacion[],U$7,0))</f>
        <v/>
      </c>
      <c r="V522" t="str">
        <f>+IF($F522="","",VLOOKUP($G522,Educacion[],V$7,0))</f>
        <v/>
      </c>
      <c r="W522" t="str">
        <f>+IF($F522="","",VLOOKUP($G522,Educacion[],W$7,0))</f>
        <v/>
      </c>
      <c r="X522" t="str">
        <f>+IF($F522="","",VLOOKUP($G522,Educacion[],X$7,0))</f>
        <v/>
      </c>
      <c r="Y522" t="str">
        <f>+IF($F522="","",VLOOKUP($G522,Educacion[],Y$7,0))</f>
        <v/>
      </c>
      <c r="Z522" t="str">
        <f>+IF($F522="","",VLOOKUP($G522,Educacion[],Z$7,0))</f>
        <v/>
      </c>
      <c r="AA522" t="str">
        <f>+IF($F522="","",VLOOKUP($G522,Educacion[],AA$7,0))</f>
        <v/>
      </c>
      <c r="AB522" t="str">
        <f>+IF($F522="","",VLOOKUP($G522,Educacion[],AB$7,0))</f>
        <v/>
      </c>
      <c r="AC522" t="str">
        <f>+IF($F522="","",VLOOKUP($G522,Educacion[],AC$7,0))</f>
        <v/>
      </c>
      <c r="AD522" t="str">
        <f>+IF($F522="","",VLOOKUP($G522,Educacion[],AD$7,0))</f>
        <v/>
      </c>
      <c r="AE522" t="str">
        <f>+IF($F522="","",VLOOKUP($G522,Educacion[],AE$7,0))</f>
        <v/>
      </c>
      <c r="AF522" t="str">
        <f>+IF($F522="","",VLOOKUP($G522,Educacion[],AF$7,0))</f>
        <v/>
      </c>
      <c r="AG522" t="str">
        <f>+IF($F522="","",VLOOKUP($G522,Educacion[],AG$7,0))</f>
        <v/>
      </c>
    </row>
    <row r="523" spans="1:33" x14ac:dyDescent="0.3">
      <c r="A523" s="36">
        <v>551</v>
      </c>
      <c r="B523" s="36" t="s">
        <v>926</v>
      </c>
      <c r="C523">
        <f t="shared" ca="1" si="49"/>
        <v>105</v>
      </c>
      <c r="D523" t="str">
        <f t="shared" si="48"/>
        <v/>
      </c>
      <c r="E523" t="str">
        <f t="shared" ref="E523:E586" ca="1" si="50">+IFERROR(VLOOKUP(C523,$A$10:$B$2953,2,0),"")</f>
        <v>0094</v>
      </c>
      <c r="F523" t="str">
        <f t="shared" si="48"/>
        <v/>
      </c>
      <c r="G523" t="s">
        <v>467</v>
      </c>
      <c r="H523" t="str">
        <f>+IF($F523="","",VLOOKUP($G523,Educacion[],H$7,0))</f>
        <v/>
      </c>
      <c r="I523" t="str">
        <f>+IF($F523="","",VLOOKUP($G523,Educacion[],I$7,0))</f>
        <v/>
      </c>
      <c r="J523" t="str">
        <f>+IF($F523="","",VLOOKUP($G523,Educacion[],J$7,0))</f>
        <v/>
      </c>
      <c r="K523" t="str">
        <f>+IF($F523="","",VLOOKUP($G523,Educacion[],K$7,0))</f>
        <v/>
      </c>
      <c r="L523" t="str">
        <f>+IF($F523="","",VLOOKUP($G523,Educacion[],L$7,0))</f>
        <v/>
      </c>
      <c r="M523" t="str">
        <f>+IF($F523="","",VLOOKUP($G523,Educacion[],M$7,0))</f>
        <v/>
      </c>
      <c r="N523" t="str">
        <f>+IF($F523="","",VLOOKUP($G523,Educacion[],N$7,0))</f>
        <v/>
      </c>
      <c r="O523" t="str">
        <f>+IF($F523="","",VLOOKUP($G523,Educacion[],O$7,0))</f>
        <v/>
      </c>
      <c r="P523" t="str">
        <f>+IF($F523="","",VLOOKUP($G523,Educacion[],P$7,0))</f>
        <v/>
      </c>
      <c r="Q523" t="str">
        <f>+IF($F523="","",VLOOKUP($G523,Educacion[],Q$7,0))</f>
        <v/>
      </c>
      <c r="R523" t="str">
        <f>+IF($F523="","",VLOOKUP($G523,Educacion[],R$7,0))</f>
        <v/>
      </c>
      <c r="S523" t="str">
        <f>+IF($F523="","",VLOOKUP($G523,Educacion[],S$7,0))</f>
        <v/>
      </c>
      <c r="T523" t="str">
        <f>+IF($F523="","",VLOOKUP($G523,Educacion[],T$7,0))</f>
        <v/>
      </c>
      <c r="U523" t="str">
        <f>+IF($F523="","",VLOOKUP($G523,Educacion[],U$7,0))</f>
        <v/>
      </c>
      <c r="V523" t="str">
        <f>+IF($F523="","",VLOOKUP($G523,Educacion[],V$7,0))</f>
        <v/>
      </c>
      <c r="W523" t="str">
        <f>+IF($F523="","",VLOOKUP($G523,Educacion[],W$7,0))</f>
        <v/>
      </c>
      <c r="X523" t="str">
        <f>+IF($F523="","",VLOOKUP($G523,Educacion[],X$7,0))</f>
        <v/>
      </c>
      <c r="Y523" t="str">
        <f>+IF($F523="","",VLOOKUP($G523,Educacion[],Y$7,0))</f>
        <v/>
      </c>
      <c r="Z523" t="str">
        <f>+IF($F523="","",VLOOKUP($G523,Educacion[],Z$7,0))</f>
        <v/>
      </c>
      <c r="AA523" t="str">
        <f>+IF($F523="","",VLOOKUP($G523,Educacion[],AA$7,0))</f>
        <v/>
      </c>
      <c r="AB523" t="str">
        <f>+IF($F523="","",VLOOKUP($G523,Educacion[],AB$7,0))</f>
        <v/>
      </c>
      <c r="AC523" t="str">
        <f>+IF($F523="","",VLOOKUP($G523,Educacion[],AC$7,0))</f>
        <v/>
      </c>
      <c r="AD523" t="str">
        <f>+IF($F523="","",VLOOKUP($G523,Educacion[],AD$7,0))</f>
        <v/>
      </c>
      <c r="AE523" t="str">
        <f>+IF($F523="","",VLOOKUP($G523,Educacion[],AE$7,0))</f>
        <v/>
      </c>
      <c r="AF523" t="str">
        <f>+IF($F523="","",VLOOKUP($G523,Educacion[],AF$7,0))</f>
        <v/>
      </c>
      <c r="AG523" t="str">
        <f>+IF($F523="","",VLOOKUP($G523,Educacion[],AG$7,0))</f>
        <v/>
      </c>
    </row>
    <row r="524" spans="1:33" x14ac:dyDescent="0.3">
      <c r="A524" s="36">
        <v>552</v>
      </c>
      <c r="B524" s="36" t="s">
        <v>927</v>
      </c>
      <c r="C524">
        <f t="shared" ca="1" si="49"/>
        <v>666</v>
      </c>
      <c r="D524" t="str">
        <f t="shared" ref="D524:F539" si="51">+IF(OR(D523=$B$6,D523=""),"",D523+1)</f>
        <v/>
      </c>
      <c r="E524" t="str">
        <f t="shared" ca="1" si="50"/>
        <v>0714</v>
      </c>
      <c r="F524" t="str">
        <f t="shared" si="51"/>
        <v/>
      </c>
      <c r="G524" t="s">
        <v>1424</v>
      </c>
      <c r="H524" t="str">
        <f>+IF($F524="","",VLOOKUP($G524,Educacion[],H$7,0))</f>
        <v/>
      </c>
      <c r="I524" t="str">
        <f>+IF($F524="","",VLOOKUP($G524,Educacion[],I$7,0))</f>
        <v/>
      </c>
      <c r="J524" t="str">
        <f>+IF($F524="","",VLOOKUP($G524,Educacion[],J$7,0))</f>
        <v/>
      </c>
      <c r="K524" t="str">
        <f>+IF($F524="","",VLOOKUP($G524,Educacion[],K$7,0))</f>
        <v/>
      </c>
      <c r="L524" t="str">
        <f>+IF($F524="","",VLOOKUP($G524,Educacion[],L$7,0))</f>
        <v/>
      </c>
      <c r="M524" t="str">
        <f>+IF($F524="","",VLOOKUP($G524,Educacion[],M$7,0))</f>
        <v/>
      </c>
      <c r="N524" t="str">
        <f>+IF($F524="","",VLOOKUP($G524,Educacion[],N$7,0))</f>
        <v/>
      </c>
      <c r="O524" t="str">
        <f>+IF($F524="","",VLOOKUP($G524,Educacion[],O$7,0))</f>
        <v/>
      </c>
      <c r="P524" t="str">
        <f>+IF($F524="","",VLOOKUP($G524,Educacion[],P$7,0))</f>
        <v/>
      </c>
      <c r="Q524" t="str">
        <f>+IF($F524="","",VLOOKUP($G524,Educacion[],Q$7,0))</f>
        <v/>
      </c>
      <c r="R524" t="str">
        <f>+IF($F524="","",VLOOKUP($G524,Educacion[],R$7,0))</f>
        <v/>
      </c>
      <c r="S524" t="str">
        <f>+IF($F524="","",VLOOKUP($G524,Educacion[],S$7,0))</f>
        <v/>
      </c>
      <c r="T524" t="str">
        <f>+IF($F524="","",VLOOKUP($G524,Educacion[],T$7,0))</f>
        <v/>
      </c>
      <c r="U524" t="str">
        <f>+IF($F524="","",VLOOKUP($G524,Educacion[],U$7,0))</f>
        <v/>
      </c>
      <c r="V524" t="str">
        <f>+IF($F524="","",VLOOKUP($G524,Educacion[],V$7,0))</f>
        <v/>
      </c>
      <c r="W524" t="str">
        <f>+IF($F524="","",VLOOKUP($G524,Educacion[],W$7,0))</f>
        <v/>
      </c>
      <c r="X524" t="str">
        <f>+IF($F524="","",VLOOKUP($G524,Educacion[],X$7,0))</f>
        <v/>
      </c>
      <c r="Y524" t="str">
        <f>+IF($F524="","",VLOOKUP($G524,Educacion[],Y$7,0))</f>
        <v/>
      </c>
      <c r="Z524" t="str">
        <f>+IF($F524="","",VLOOKUP($G524,Educacion[],Z$7,0))</f>
        <v/>
      </c>
      <c r="AA524" t="str">
        <f>+IF($F524="","",VLOOKUP($G524,Educacion[],AA$7,0))</f>
        <v/>
      </c>
      <c r="AB524" t="str">
        <f>+IF($F524="","",VLOOKUP($G524,Educacion[],AB$7,0))</f>
        <v/>
      </c>
      <c r="AC524" t="str">
        <f>+IF($F524="","",VLOOKUP($G524,Educacion[],AC$7,0))</f>
        <v/>
      </c>
      <c r="AD524" t="str">
        <f>+IF($F524="","",VLOOKUP($G524,Educacion[],AD$7,0))</f>
        <v/>
      </c>
      <c r="AE524" t="str">
        <f>+IF($F524="","",VLOOKUP($G524,Educacion[],AE$7,0))</f>
        <v/>
      </c>
      <c r="AF524" t="str">
        <f>+IF($F524="","",VLOOKUP($G524,Educacion[],AF$7,0))</f>
        <v/>
      </c>
      <c r="AG524" t="str">
        <f>+IF($F524="","",VLOOKUP($G524,Educacion[],AG$7,0))</f>
        <v/>
      </c>
    </row>
    <row r="525" spans="1:33" x14ac:dyDescent="0.3">
      <c r="A525" s="36">
        <v>553</v>
      </c>
      <c r="B525" s="36" t="s">
        <v>928</v>
      </c>
      <c r="C525">
        <f t="shared" ca="1" si="49"/>
        <v>21</v>
      </c>
      <c r="D525" t="str">
        <f t="shared" si="51"/>
        <v/>
      </c>
      <c r="E525" t="str">
        <f t="shared" ca="1" si="50"/>
        <v>0024</v>
      </c>
      <c r="F525" t="str">
        <f t="shared" si="51"/>
        <v/>
      </c>
      <c r="G525" t="s">
        <v>1425</v>
      </c>
      <c r="H525" t="str">
        <f>+IF($F525="","",VLOOKUP($G525,Educacion[],H$7,0))</f>
        <v/>
      </c>
      <c r="I525" t="str">
        <f>+IF($F525="","",VLOOKUP($G525,Educacion[],I$7,0))</f>
        <v/>
      </c>
      <c r="J525" t="str">
        <f>+IF($F525="","",VLOOKUP($G525,Educacion[],J$7,0))</f>
        <v/>
      </c>
      <c r="K525" t="str">
        <f>+IF($F525="","",VLOOKUP($G525,Educacion[],K$7,0))</f>
        <v/>
      </c>
      <c r="L525" t="str">
        <f>+IF($F525="","",VLOOKUP($G525,Educacion[],L$7,0))</f>
        <v/>
      </c>
      <c r="M525" t="str">
        <f>+IF($F525="","",VLOOKUP($G525,Educacion[],M$7,0))</f>
        <v/>
      </c>
      <c r="N525" t="str">
        <f>+IF($F525="","",VLOOKUP($G525,Educacion[],N$7,0))</f>
        <v/>
      </c>
      <c r="O525" t="str">
        <f>+IF($F525="","",VLOOKUP($G525,Educacion[],O$7,0))</f>
        <v/>
      </c>
      <c r="P525" t="str">
        <f>+IF($F525="","",VLOOKUP($G525,Educacion[],P$7,0))</f>
        <v/>
      </c>
      <c r="Q525" t="str">
        <f>+IF($F525="","",VLOOKUP($G525,Educacion[],Q$7,0))</f>
        <v/>
      </c>
      <c r="R525" t="str">
        <f>+IF($F525="","",VLOOKUP($G525,Educacion[],R$7,0))</f>
        <v/>
      </c>
      <c r="S525" t="str">
        <f>+IF($F525="","",VLOOKUP($G525,Educacion[],S$7,0))</f>
        <v/>
      </c>
      <c r="T525" t="str">
        <f>+IF($F525="","",VLOOKUP($G525,Educacion[],T$7,0))</f>
        <v/>
      </c>
      <c r="U525" t="str">
        <f>+IF($F525="","",VLOOKUP($G525,Educacion[],U$7,0))</f>
        <v/>
      </c>
      <c r="V525" t="str">
        <f>+IF($F525="","",VLOOKUP($G525,Educacion[],V$7,0))</f>
        <v/>
      </c>
      <c r="W525" t="str">
        <f>+IF($F525="","",VLOOKUP($G525,Educacion[],W$7,0))</f>
        <v/>
      </c>
      <c r="X525" t="str">
        <f>+IF($F525="","",VLOOKUP($G525,Educacion[],X$7,0))</f>
        <v/>
      </c>
      <c r="Y525" t="str">
        <f>+IF($F525="","",VLOOKUP($G525,Educacion[],Y$7,0))</f>
        <v/>
      </c>
      <c r="Z525" t="str">
        <f>+IF($F525="","",VLOOKUP($G525,Educacion[],Z$7,0))</f>
        <v/>
      </c>
      <c r="AA525" t="str">
        <f>+IF($F525="","",VLOOKUP($G525,Educacion[],AA$7,0))</f>
        <v/>
      </c>
      <c r="AB525" t="str">
        <f>+IF($F525="","",VLOOKUP($G525,Educacion[],AB$7,0))</f>
        <v/>
      </c>
      <c r="AC525" t="str">
        <f>+IF($F525="","",VLOOKUP($G525,Educacion[],AC$7,0))</f>
        <v/>
      </c>
      <c r="AD525" t="str">
        <f>+IF($F525="","",VLOOKUP($G525,Educacion[],AD$7,0))</f>
        <v/>
      </c>
      <c r="AE525" t="str">
        <f>+IF($F525="","",VLOOKUP($G525,Educacion[],AE$7,0))</f>
        <v/>
      </c>
      <c r="AF525" t="str">
        <f>+IF($F525="","",VLOOKUP($G525,Educacion[],AF$7,0))</f>
        <v/>
      </c>
      <c r="AG525" t="str">
        <f>+IF($F525="","",VLOOKUP($G525,Educacion[],AG$7,0))</f>
        <v/>
      </c>
    </row>
    <row r="526" spans="1:33" x14ac:dyDescent="0.3">
      <c r="A526" s="36">
        <v>554</v>
      </c>
      <c r="B526" s="36" t="s">
        <v>929</v>
      </c>
      <c r="C526">
        <f t="shared" ca="1" si="49"/>
        <v>565</v>
      </c>
      <c r="D526" t="str">
        <f t="shared" si="51"/>
        <v/>
      </c>
      <c r="E526" t="str">
        <f t="shared" ca="1" si="50"/>
        <v>0596</v>
      </c>
      <c r="F526" t="str">
        <f t="shared" si="51"/>
        <v/>
      </c>
      <c r="G526" t="s">
        <v>1426</v>
      </c>
      <c r="H526" t="str">
        <f>+IF($F526="","",VLOOKUP($G526,Educacion[],H$7,0))</f>
        <v/>
      </c>
      <c r="I526" t="str">
        <f>+IF($F526="","",VLOOKUP($G526,Educacion[],I$7,0))</f>
        <v/>
      </c>
      <c r="J526" t="str">
        <f>+IF($F526="","",VLOOKUP($G526,Educacion[],J$7,0))</f>
        <v/>
      </c>
      <c r="K526" t="str">
        <f>+IF($F526="","",VLOOKUP($G526,Educacion[],K$7,0))</f>
        <v/>
      </c>
      <c r="L526" t="str">
        <f>+IF($F526="","",VLOOKUP($G526,Educacion[],L$7,0))</f>
        <v/>
      </c>
      <c r="M526" t="str">
        <f>+IF($F526="","",VLOOKUP($G526,Educacion[],M$7,0))</f>
        <v/>
      </c>
      <c r="N526" t="str">
        <f>+IF($F526="","",VLOOKUP($G526,Educacion[],N$7,0))</f>
        <v/>
      </c>
      <c r="O526" t="str">
        <f>+IF($F526="","",VLOOKUP($G526,Educacion[],O$7,0))</f>
        <v/>
      </c>
      <c r="P526" t="str">
        <f>+IF($F526="","",VLOOKUP($G526,Educacion[],P$7,0))</f>
        <v/>
      </c>
      <c r="Q526" t="str">
        <f>+IF($F526="","",VLOOKUP($G526,Educacion[],Q$7,0))</f>
        <v/>
      </c>
      <c r="R526" t="str">
        <f>+IF($F526="","",VLOOKUP($G526,Educacion[],R$7,0))</f>
        <v/>
      </c>
      <c r="S526" t="str">
        <f>+IF($F526="","",VLOOKUP($G526,Educacion[],S$7,0))</f>
        <v/>
      </c>
      <c r="T526" t="str">
        <f>+IF($F526="","",VLOOKUP($G526,Educacion[],T$7,0))</f>
        <v/>
      </c>
      <c r="U526" t="str">
        <f>+IF($F526="","",VLOOKUP($G526,Educacion[],U$7,0))</f>
        <v/>
      </c>
      <c r="V526" t="str">
        <f>+IF($F526="","",VLOOKUP($G526,Educacion[],V$7,0))</f>
        <v/>
      </c>
      <c r="W526" t="str">
        <f>+IF($F526="","",VLOOKUP($G526,Educacion[],W$7,0))</f>
        <v/>
      </c>
      <c r="X526" t="str">
        <f>+IF($F526="","",VLOOKUP($G526,Educacion[],X$7,0))</f>
        <v/>
      </c>
      <c r="Y526" t="str">
        <f>+IF($F526="","",VLOOKUP($G526,Educacion[],Y$7,0))</f>
        <v/>
      </c>
      <c r="Z526" t="str">
        <f>+IF($F526="","",VLOOKUP($G526,Educacion[],Z$7,0))</f>
        <v/>
      </c>
      <c r="AA526" t="str">
        <f>+IF($F526="","",VLOOKUP($G526,Educacion[],AA$7,0))</f>
        <v/>
      </c>
      <c r="AB526" t="str">
        <f>+IF($F526="","",VLOOKUP($G526,Educacion[],AB$7,0))</f>
        <v/>
      </c>
      <c r="AC526" t="str">
        <f>+IF($F526="","",VLOOKUP($G526,Educacion[],AC$7,0))</f>
        <v/>
      </c>
      <c r="AD526" t="str">
        <f>+IF($F526="","",VLOOKUP($G526,Educacion[],AD$7,0))</f>
        <v/>
      </c>
      <c r="AE526" t="str">
        <f>+IF($F526="","",VLOOKUP($G526,Educacion[],AE$7,0))</f>
        <v/>
      </c>
      <c r="AF526" t="str">
        <f>+IF($F526="","",VLOOKUP($G526,Educacion[],AF$7,0))</f>
        <v/>
      </c>
      <c r="AG526" t="str">
        <f>+IF($F526="","",VLOOKUP($G526,Educacion[],AG$7,0))</f>
        <v/>
      </c>
    </row>
    <row r="527" spans="1:33" x14ac:dyDescent="0.3">
      <c r="A527" s="36">
        <v>555</v>
      </c>
      <c r="B527" s="36" t="s">
        <v>930</v>
      </c>
      <c r="C527">
        <f t="shared" ca="1" si="49"/>
        <v>368</v>
      </c>
      <c r="D527" t="str">
        <f t="shared" si="51"/>
        <v/>
      </c>
      <c r="E527" t="str">
        <f t="shared" ca="1" si="50"/>
        <v>0404</v>
      </c>
      <c r="F527" t="str">
        <f t="shared" si="51"/>
        <v/>
      </c>
      <c r="G527" t="s">
        <v>1427</v>
      </c>
      <c r="H527" t="str">
        <f>+IF($F527="","",VLOOKUP($G527,Educacion[],H$7,0))</f>
        <v/>
      </c>
      <c r="I527" t="str">
        <f>+IF($F527="","",VLOOKUP($G527,Educacion[],I$7,0))</f>
        <v/>
      </c>
      <c r="J527" t="str">
        <f>+IF($F527="","",VLOOKUP($G527,Educacion[],J$7,0))</f>
        <v/>
      </c>
      <c r="K527" t="str">
        <f>+IF($F527="","",VLOOKUP($G527,Educacion[],K$7,0))</f>
        <v/>
      </c>
      <c r="L527" t="str">
        <f>+IF($F527="","",VLOOKUP($G527,Educacion[],L$7,0))</f>
        <v/>
      </c>
      <c r="M527" t="str">
        <f>+IF($F527="","",VLOOKUP($G527,Educacion[],M$7,0))</f>
        <v/>
      </c>
      <c r="N527" t="str">
        <f>+IF($F527="","",VLOOKUP($G527,Educacion[],N$7,0))</f>
        <v/>
      </c>
      <c r="O527" t="str">
        <f>+IF($F527="","",VLOOKUP($G527,Educacion[],O$7,0))</f>
        <v/>
      </c>
      <c r="P527" t="str">
        <f>+IF($F527="","",VLOOKUP($G527,Educacion[],P$7,0))</f>
        <v/>
      </c>
      <c r="Q527" t="str">
        <f>+IF($F527="","",VLOOKUP($G527,Educacion[],Q$7,0))</f>
        <v/>
      </c>
      <c r="R527" t="str">
        <f>+IF($F527="","",VLOOKUP($G527,Educacion[],R$7,0))</f>
        <v/>
      </c>
      <c r="S527" t="str">
        <f>+IF($F527="","",VLOOKUP($G527,Educacion[],S$7,0))</f>
        <v/>
      </c>
      <c r="T527" t="str">
        <f>+IF($F527="","",VLOOKUP($G527,Educacion[],T$7,0))</f>
        <v/>
      </c>
      <c r="U527" t="str">
        <f>+IF($F527="","",VLOOKUP($G527,Educacion[],U$7,0))</f>
        <v/>
      </c>
      <c r="V527" t="str">
        <f>+IF($F527="","",VLOOKUP($G527,Educacion[],V$7,0))</f>
        <v/>
      </c>
      <c r="W527" t="str">
        <f>+IF($F527="","",VLOOKUP($G527,Educacion[],W$7,0))</f>
        <v/>
      </c>
      <c r="X527" t="str">
        <f>+IF($F527="","",VLOOKUP($G527,Educacion[],X$7,0))</f>
        <v/>
      </c>
      <c r="Y527" t="str">
        <f>+IF($F527="","",VLOOKUP($G527,Educacion[],Y$7,0))</f>
        <v/>
      </c>
      <c r="Z527" t="str">
        <f>+IF($F527="","",VLOOKUP($G527,Educacion[],Z$7,0))</f>
        <v/>
      </c>
      <c r="AA527" t="str">
        <f>+IF($F527="","",VLOOKUP($G527,Educacion[],AA$7,0))</f>
        <v/>
      </c>
      <c r="AB527" t="str">
        <f>+IF($F527="","",VLOOKUP($G527,Educacion[],AB$7,0))</f>
        <v/>
      </c>
      <c r="AC527" t="str">
        <f>+IF($F527="","",VLOOKUP($G527,Educacion[],AC$7,0))</f>
        <v/>
      </c>
      <c r="AD527" t="str">
        <f>+IF($F527="","",VLOOKUP($G527,Educacion[],AD$7,0))</f>
        <v/>
      </c>
      <c r="AE527" t="str">
        <f>+IF($F527="","",VLOOKUP($G527,Educacion[],AE$7,0))</f>
        <v/>
      </c>
      <c r="AF527" t="str">
        <f>+IF($F527="","",VLOOKUP($G527,Educacion[],AF$7,0))</f>
        <v/>
      </c>
      <c r="AG527" t="str">
        <f>+IF($F527="","",VLOOKUP($G527,Educacion[],AG$7,0))</f>
        <v/>
      </c>
    </row>
    <row r="528" spans="1:33" x14ac:dyDescent="0.3">
      <c r="A528" s="36">
        <v>556</v>
      </c>
      <c r="B528" s="36" t="s">
        <v>931</v>
      </c>
      <c r="C528">
        <f t="shared" ca="1" si="49"/>
        <v>210</v>
      </c>
      <c r="D528" t="str">
        <f t="shared" si="51"/>
        <v/>
      </c>
      <c r="E528" t="str">
        <f t="shared" ca="1" si="50"/>
        <v>0206</v>
      </c>
      <c r="F528" t="str">
        <f t="shared" si="51"/>
        <v/>
      </c>
      <c r="G528" t="s">
        <v>1428</v>
      </c>
      <c r="H528" t="str">
        <f>+IF($F528="","",VLOOKUP($G528,Educacion[],H$7,0))</f>
        <v/>
      </c>
      <c r="I528" t="str">
        <f>+IF($F528="","",VLOOKUP($G528,Educacion[],I$7,0))</f>
        <v/>
      </c>
      <c r="J528" t="str">
        <f>+IF($F528="","",VLOOKUP($G528,Educacion[],J$7,0))</f>
        <v/>
      </c>
      <c r="K528" t="str">
        <f>+IF($F528="","",VLOOKUP($G528,Educacion[],K$7,0))</f>
        <v/>
      </c>
      <c r="L528" t="str">
        <f>+IF($F528="","",VLOOKUP($G528,Educacion[],L$7,0))</f>
        <v/>
      </c>
      <c r="M528" t="str">
        <f>+IF($F528="","",VLOOKUP($G528,Educacion[],M$7,0))</f>
        <v/>
      </c>
      <c r="N528" t="str">
        <f>+IF($F528="","",VLOOKUP($G528,Educacion[],N$7,0))</f>
        <v/>
      </c>
      <c r="O528" t="str">
        <f>+IF($F528="","",VLOOKUP($G528,Educacion[],O$7,0))</f>
        <v/>
      </c>
      <c r="P528" t="str">
        <f>+IF($F528="","",VLOOKUP($G528,Educacion[],P$7,0))</f>
        <v/>
      </c>
      <c r="Q528" t="str">
        <f>+IF($F528="","",VLOOKUP($G528,Educacion[],Q$7,0))</f>
        <v/>
      </c>
      <c r="R528" t="str">
        <f>+IF($F528="","",VLOOKUP($G528,Educacion[],R$7,0))</f>
        <v/>
      </c>
      <c r="S528" t="str">
        <f>+IF($F528="","",VLOOKUP($G528,Educacion[],S$7,0))</f>
        <v/>
      </c>
      <c r="T528" t="str">
        <f>+IF($F528="","",VLOOKUP($G528,Educacion[],T$7,0))</f>
        <v/>
      </c>
      <c r="U528" t="str">
        <f>+IF($F528="","",VLOOKUP($G528,Educacion[],U$7,0))</f>
        <v/>
      </c>
      <c r="V528" t="str">
        <f>+IF($F528="","",VLOOKUP($G528,Educacion[],V$7,0))</f>
        <v/>
      </c>
      <c r="W528" t="str">
        <f>+IF($F528="","",VLOOKUP($G528,Educacion[],W$7,0))</f>
        <v/>
      </c>
      <c r="X528" t="str">
        <f>+IF($F528="","",VLOOKUP($G528,Educacion[],X$7,0))</f>
        <v/>
      </c>
      <c r="Y528" t="str">
        <f>+IF($F528="","",VLOOKUP($G528,Educacion[],Y$7,0))</f>
        <v/>
      </c>
      <c r="Z528" t="str">
        <f>+IF($F528="","",VLOOKUP($G528,Educacion[],Z$7,0))</f>
        <v/>
      </c>
      <c r="AA528" t="str">
        <f>+IF($F528="","",VLOOKUP($G528,Educacion[],AA$7,0))</f>
        <v/>
      </c>
      <c r="AB528" t="str">
        <f>+IF($F528="","",VLOOKUP($G528,Educacion[],AB$7,0))</f>
        <v/>
      </c>
      <c r="AC528" t="str">
        <f>+IF($F528="","",VLOOKUP($G528,Educacion[],AC$7,0))</f>
        <v/>
      </c>
      <c r="AD528" t="str">
        <f>+IF($F528="","",VLOOKUP($G528,Educacion[],AD$7,0))</f>
        <v/>
      </c>
      <c r="AE528" t="str">
        <f>+IF($F528="","",VLOOKUP($G528,Educacion[],AE$7,0))</f>
        <v/>
      </c>
      <c r="AF528" t="str">
        <f>+IF($F528="","",VLOOKUP($G528,Educacion[],AF$7,0))</f>
        <v/>
      </c>
      <c r="AG528" t="str">
        <f>+IF($F528="","",VLOOKUP($G528,Educacion[],AG$7,0))</f>
        <v/>
      </c>
    </row>
    <row r="529" spans="1:33" x14ac:dyDescent="0.3">
      <c r="A529" s="36">
        <v>557</v>
      </c>
      <c r="B529" s="36" t="s">
        <v>932</v>
      </c>
      <c r="C529">
        <f t="shared" ca="1" si="49"/>
        <v>373</v>
      </c>
      <c r="D529" t="str">
        <f t="shared" si="51"/>
        <v/>
      </c>
      <c r="E529" t="str">
        <f t="shared" ca="1" si="50"/>
        <v>0410</v>
      </c>
      <c r="F529" t="str">
        <f t="shared" si="51"/>
        <v/>
      </c>
      <c r="G529" t="s">
        <v>1429</v>
      </c>
      <c r="H529" t="str">
        <f>+IF($F529="","",VLOOKUP($G529,Educacion[],H$7,0))</f>
        <v/>
      </c>
      <c r="I529" t="str">
        <f>+IF($F529="","",VLOOKUP($G529,Educacion[],I$7,0))</f>
        <v/>
      </c>
      <c r="J529" t="str">
        <f>+IF($F529="","",VLOOKUP($G529,Educacion[],J$7,0))</f>
        <v/>
      </c>
      <c r="K529" t="str">
        <f>+IF($F529="","",VLOOKUP($G529,Educacion[],K$7,0))</f>
        <v/>
      </c>
      <c r="L529" t="str">
        <f>+IF($F529="","",VLOOKUP($G529,Educacion[],L$7,0))</f>
        <v/>
      </c>
      <c r="M529" t="str">
        <f>+IF($F529="","",VLOOKUP($G529,Educacion[],M$7,0))</f>
        <v/>
      </c>
      <c r="N529" t="str">
        <f>+IF($F529="","",VLOOKUP($G529,Educacion[],N$7,0))</f>
        <v/>
      </c>
      <c r="O529" t="str">
        <f>+IF($F529="","",VLOOKUP($G529,Educacion[],O$7,0))</f>
        <v/>
      </c>
      <c r="P529" t="str">
        <f>+IF($F529="","",VLOOKUP($G529,Educacion[],P$7,0))</f>
        <v/>
      </c>
      <c r="Q529" t="str">
        <f>+IF($F529="","",VLOOKUP($G529,Educacion[],Q$7,0))</f>
        <v/>
      </c>
      <c r="R529" t="str">
        <f>+IF($F529="","",VLOOKUP($G529,Educacion[],R$7,0))</f>
        <v/>
      </c>
      <c r="S529" t="str">
        <f>+IF($F529="","",VLOOKUP($G529,Educacion[],S$7,0))</f>
        <v/>
      </c>
      <c r="T529" t="str">
        <f>+IF($F529="","",VLOOKUP($G529,Educacion[],T$7,0))</f>
        <v/>
      </c>
      <c r="U529" t="str">
        <f>+IF($F529="","",VLOOKUP($G529,Educacion[],U$7,0))</f>
        <v/>
      </c>
      <c r="V529" t="str">
        <f>+IF($F529="","",VLOOKUP($G529,Educacion[],V$7,0))</f>
        <v/>
      </c>
      <c r="W529" t="str">
        <f>+IF($F529="","",VLOOKUP($G529,Educacion[],W$7,0))</f>
        <v/>
      </c>
      <c r="X529" t="str">
        <f>+IF($F529="","",VLOOKUP($G529,Educacion[],X$7,0))</f>
        <v/>
      </c>
      <c r="Y529" t="str">
        <f>+IF($F529="","",VLOOKUP($G529,Educacion[],Y$7,0))</f>
        <v/>
      </c>
      <c r="Z529" t="str">
        <f>+IF($F529="","",VLOOKUP($G529,Educacion[],Z$7,0))</f>
        <v/>
      </c>
      <c r="AA529" t="str">
        <f>+IF($F529="","",VLOOKUP($G529,Educacion[],AA$7,0))</f>
        <v/>
      </c>
      <c r="AB529" t="str">
        <f>+IF($F529="","",VLOOKUP($G529,Educacion[],AB$7,0))</f>
        <v/>
      </c>
      <c r="AC529" t="str">
        <f>+IF($F529="","",VLOOKUP($G529,Educacion[],AC$7,0))</f>
        <v/>
      </c>
      <c r="AD529" t="str">
        <f>+IF($F529="","",VLOOKUP($G529,Educacion[],AD$7,0))</f>
        <v/>
      </c>
      <c r="AE529" t="str">
        <f>+IF($F529="","",VLOOKUP($G529,Educacion[],AE$7,0))</f>
        <v/>
      </c>
      <c r="AF529" t="str">
        <f>+IF($F529="","",VLOOKUP($G529,Educacion[],AF$7,0))</f>
        <v/>
      </c>
      <c r="AG529" t="str">
        <f>+IF($F529="","",VLOOKUP($G529,Educacion[],AG$7,0))</f>
        <v/>
      </c>
    </row>
    <row r="530" spans="1:33" x14ac:dyDescent="0.3">
      <c r="A530" s="36">
        <v>558</v>
      </c>
      <c r="B530" s="36" t="s">
        <v>933</v>
      </c>
      <c r="C530">
        <f t="shared" ca="1" si="49"/>
        <v>494</v>
      </c>
      <c r="D530" t="str">
        <f t="shared" si="51"/>
        <v/>
      </c>
      <c r="E530" t="str">
        <f t="shared" ca="1" si="50"/>
        <v>0520</v>
      </c>
      <c r="F530" t="str">
        <f t="shared" si="51"/>
        <v/>
      </c>
      <c r="G530" t="s">
        <v>1430</v>
      </c>
      <c r="H530" t="str">
        <f>+IF($F530="","",VLOOKUP($G530,Educacion[],H$7,0))</f>
        <v/>
      </c>
      <c r="I530" t="str">
        <f>+IF($F530="","",VLOOKUP($G530,Educacion[],I$7,0))</f>
        <v/>
      </c>
      <c r="J530" t="str">
        <f>+IF($F530="","",VLOOKUP($G530,Educacion[],J$7,0))</f>
        <v/>
      </c>
      <c r="K530" t="str">
        <f>+IF($F530="","",VLOOKUP($G530,Educacion[],K$7,0))</f>
        <v/>
      </c>
      <c r="L530" t="str">
        <f>+IF($F530="","",VLOOKUP($G530,Educacion[],L$7,0))</f>
        <v/>
      </c>
      <c r="M530" t="str">
        <f>+IF($F530="","",VLOOKUP($G530,Educacion[],M$7,0))</f>
        <v/>
      </c>
      <c r="N530" t="str">
        <f>+IF($F530="","",VLOOKUP($G530,Educacion[],N$7,0))</f>
        <v/>
      </c>
      <c r="O530" t="str">
        <f>+IF($F530="","",VLOOKUP($G530,Educacion[],O$7,0))</f>
        <v/>
      </c>
      <c r="P530" t="str">
        <f>+IF($F530="","",VLOOKUP($G530,Educacion[],P$7,0))</f>
        <v/>
      </c>
      <c r="Q530" t="str">
        <f>+IF($F530="","",VLOOKUP($G530,Educacion[],Q$7,0))</f>
        <v/>
      </c>
      <c r="R530" t="str">
        <f>+IF($F530="","",VLOOKUP($G530,Educacion[],R$7,0))</f>
        <v/>
      </c>
      <c r="S530" t="str">
        <f>+IF($F530="","",VLOOKUP($G530,Educacion[],S$7,0))</f>
        <v/>
      </c>
      <c r="T530" t="str">
        <f>+IF($F530="","",VLOOKUP($G530,Educacion[],T$7,0))</f>
        <v/>
      </c>
      <c r="U530" t="str">
        <f>+IF($F530="","",VLOOKUP($G530,Educacion[],U$7,0))</f>
        <v/>
      </c>
      <c r="V530" t="str">
        <f>+IF($F530="","",VLOOKUP($G530,Educacion[],V$7,0))</f>
        <v/>
      </c>
      <c r="W530" t="str">
        <f>+IF($F530="","",VLOOKUP($G530,Educacion[],W$7,0))</f>
        <v/>
      </c>
      <c r="X530" t="str">
        <f>+IF($F530="","",VLOOKUP($G530,Educacion[],X$7,0))</f>
        <v/>
      </c>
      <c r="Y530" t="str">
        <f>+IF($F530="","",VLOOKUP($G530,Educacion[],Y$7,0))</f>
        <v/>
      </c>
      <c r="Z530" t="str">
        <f>+IF($F530="","",VLOOKUP($G530,Educacion[],Z$7,0))</f>
        <v/>
      </c>
      <c r="AA530" t="str">
        <f>+IF($F530="","",VLOOKUP($G530,Educacion[],AA$7,0))</f>
        <v/>
      </c>
      <c r="AB530" t="str">
        <f>+IF($F530="","",VLOOKUP($G530,Educacion[],AB$7,0))</f>
        <v/>
      </c>
      <c r="AC530" t="str">
        <f>+IF($F530="","",VLOOKUP($G530,Educacion[],AC$7,0))</f>
        <v/>
      </c>
      <c r="AD530" t="str">
        <f>+IF($F530="","",VLOOKUP($G530,Educacion[],AD$7,0))</f>
        <v/>
      </c>
      <c r="AE530" t="str">
        <f>+IF($F530="","",VLOOKUP($G530,Educacion[],AE$7,0))</f>
        <v/>
      </c>
      <c r="AF530" t="str">
        <f>+IF($F530="","",VLOOKUP($G530,Educacion[],AF$7,0))</f>
        <v/>
      </c>
      <c r="AG530" t="str">
        <f>+IF($F530="","",VLOOKUP($G530,Educacion[],AG$7,0))</f>
        <v/>
      </c>
    </row>
    <row r="531" spans="1:33" x14ac:dyDescent="0.3">
      <c r="A531" s="36">
        <v>559</v>
      </c>
      <c r="B531" s="36" t="s">
        <v>934</v>
      </c>
      <c r="C531">
        <f t="shared" ca="1" si="49"/>
        <v>509</v>
      </c>
      <c r="D531" t="str">
        <f t="shared" si="51"/>
        <v/>
      </c>
      <c r="E531" t="str">
        <f t="shared" ca="1" si="50"/>
        <v>0536</v>
      </c>
      <c r="F531" t="str">
        <f t="shared" si="51"/>
        <v/>
      </c>
      <c r="G531" t="s">
        <v>1431</v>
      </c>
      <c r="H531" t="str">
        <f>+IF($F531="","",VLOOKUP($G531,Educacion[],H$7,0))</f>
        <v/>
      </c>
      <c r="I531" t="str">
        <f>+IF($F531="","",VLOOKUP($G531,Educacion[],I$7,0))</f>
        <v/>
      </c>
      <c r="J531" t="str">
        <f>+IF($F531="","",VLOOKUP($G531,Educacion[],J$7,0))</f>
        <v/>
      </c>
      <c r="K531" t="str">
        <f>+IF($F531="","",VLOOKUP($G531,Educacion[],K$7,0))</f>
        <v/>
      </c>
      <c r="L531" t="str">
        <f>+IF($F531="","",VLOOKUP($G531,Educacion[],L$7,0))</f>
        <v/>
      </c>
      <c r="M531" t="str">
        <f>+IF($F531="","",VLOOKUP($G531,Educacion[],M$7,0))</f>
        <v/>
      </c>
      <c r="N531" t="str">
        <f>+IF($F531="","",VLOOKUP($G531,Educacion[],N$7,0))</f>
        <v/>
      </c>
      <c r="O531" t="str">
        <f>+IF($F531="","",VLOOKUP($G531,Educacion[],O$7,0))</f>
        <v/>
      </c>
      <c r="P531" t="str">
        <f>+IF($F531="","",VLOOKUP($G531,Educacion[],P$7,0))</f>
        <v/>
      </c>
      <c r="Q531" t="str">
        <f>+IF($F531="","",VLOOKUP($G531,Educacion[],Q$7,0))</f>
        <v/>
      </c>
      <c r="R531" t="str">
        <f>+IF($F531="","",VLOOKUP($G531,Educacion[],R$7,0))</f>
        <v/>
      </c>
      <c r="S531" t="str">
        <f>+IF($F531="","",VLOOKUP($G531,Educacion[],S$7,0))</f>
        <v/>
      </c>
      <c r="T531" t="str">
        <f>+IF($F531="","",VLOOKUP($G531,Educacion[],T$7,0))</f>
        <v/>
      </c>
      <c r="U531" t="str">
        <f>+IF($F531="","",VLOOKUP($G531,Educacion[],U$7,0))</f>
        <v/>
      </c>
      <c r="V531" t="str">
        <f>+IF($F531="","",VLOOKUP($G531,Educacion[],V$7,0))</f>
        <v/>
      </c>
      <c r="W531" t="str">
        <f>+IF($F531="","",VLOOKUP($G531,Educacion[],W$7,0))</f>
        <v/>
      </c>
      <c r="X531" t="str">
        <f>+IF($F531="","",VLOOKUP($G531,Educacion[],X$7,0))</f>
        <v/>
      </c>
      <c r="Y531" t="str">
        <f>+IF($F531="","",VLOOKUP($G531,Educacion[],Y$7,0))</f>
        <v/>
      </c>
      <c r="Z531" t="str">
        <f>+IF($F531="","",VLOOKUP($G531,Educacion[],Z$7,0))</f>
        <v/>
      </c>
      <c r="AA531" t="str">
        <f>+IF($F531="","",VLOOKUP($G531,Educacion[],AA$7,0))</f>
        <v/>
      </c>
      <c r="AB531" t="str">
        <f>+IF($F531="","",VLOOKUP($G531,Educacion[],AB$7,0))</f>
        <v/>
      </c>
      <c r="AC531" t="str">
        <f>+IF($F531="","",VLOOKUP($G531,Educacion[],AC$7,0))</f>
        <v/>
      </c>
      <c r="AD531" t="str">
        <f>+IF($F531="","",VLOOKUP($G531,Educacion[],AD$7,0))</f>
        <v/>
      </c>
      <c r="AE531" t="str">
        <f>+IF($F531="","",VLOOKUP($G531,Educacion[],AE$7,0))</f>
        <v/>
      </c>
      <c r="AF531" t="str">
        <f>+IF($F531="","",VLOOKUP($G531,Educacion[],AF$7,0))</f>
        <v/>
      </c>
      <c r="AG531" t="str">
        <f>+IF($F531="","",VLOOKUP($G531,Educacion[],AG$7,0))</f>
        <v/>
      </c>
    </row>
    <row r="532" spans="1:33" x14ac:dyDescent="0.3">
      <c r="A532" s="36">
        <v>560</v>
      </c>
      <c r="B532" s="36" t="s">
        <v>935</v>
      </c>
      <c r="C532">
        <f t="shared" ca="1" si="49"/>
        <v>66</v>
      </c>
      <c r="D532" t="str">
        <f t="shared" si="51"/>
        <v/>
      </c>
      <c r="E532" t="str">
        <f t="shared" ca="1" si="50"/>
        <v/>
      </c>
      <c r="F532" t="str">
        <f t="shared" si="51"/>
        <v/>
      </c>
      <c r="G532" t="s">
        <v>1432</v>
      </c>
      <c r="H532" t="str">
        <f>+IF($F532="","",VLOOKUP($G532,Educacion[],H$7,0))</f>
        <v/>
      </c>
      <c r="I532" t="str">
        <f>+IF($F532="","",VLOOKUP($G532,Educacion[],I$7,0))</f>
        <v/>
      </c>
      <c r="J532" t="str">
        <f>+IF($F532="","",VLOOKUP($G532,Educacion[],J$7,0))</f>
        <v/>
      </c>
      <c r="K532" t="str">
        <f>+IF($F532="","",VLOOKUP($G532,Educacion[],K$7,0))</f>
        <v/>
      </c>
      <c r="L532" t="str">
        <f>+IF($F532="","",VLOOKUP($G532,Educacion[],L$7,0))</f>
        <v/>
      </c>
      <c r="M532" t="str">
        <f>+IF($F532="","",VLOOKUP($G532,Educacion[],M$7,0))</f>
        <v/>
      </c>
      <c r="N532" t="str">
        <f>+IF($F532="","",VLOOKUP($G532,Educacion[],N$7,0))</f>
        <v/>
      </c>
      <c r="O532" t="str">
        <f>+IF($F532="","",VLOOKUP($G532,Educacion[],O$7,0))</f>
        <v/>
      </c>
      <c r="P532" t="str">
        <f>+IF($F532="","",VLOOKUP($G532,Educacion[],P$7,0))</f>
        <v/>
      </c>
      <c r="Q532" t="str">
        <f>+IF($F532="","",VLOOKUP($G532,Educacion[],Q$7,0))</f>
        <v/>
      </c>
      <c r="R532" t="str">
        <f>+IF($F532="","",VLOOKUP($G532,Educacion[],R$7,0))</f>
        <v/>
      </c>
      <c r="S532" t="str">
        <f>+IF($F532="","",VLOOKUP($G532,Educacion[],S$7,0))</f>
        <v/>
      </c>
      <c r="T532" t="str">
        <f>+IF($F532="","",VLOOKUP($G532,Educacion[],T$7,0))</f>
        <v/>
      </c>
      <c r="U532" t="str">
        <f>+IF($F532="","",VLOOKUP($G532,Educacion[],U$7,0))</f>
        <v/>
      </c>
      <c r="V532" t="str">
        <f>+IF($F532="","",VLOOKUP($G532,Educacion[],V$7,0))</f>
        <v/>
      </c>
      <c r="W532" t="str">
        <f>+IF($F532="","",VLOOKUP($G532,Educacion[],W$7,0))</f>
        <v/>
      </c>
      <c r="X532" t="str">
        <f>+IF($F532="","",VLOOKUP($G532,Educacion[],X$7,0))</f>
        <v/>
      </c>
      <c r="Y532" t="str">
        <f>+IF($F532="","",VLOOKUP($G532,Educacion[],Y$7,0))</f>
        <v/>
      </c>
      <c r="Z532" t="str">
        <f>+IF($F532="","",VLOOKUP($G532,Educacion[],Z$7,0))</f>
        <v/>
      </c>
      <c r="AA532" t="str">
        <f>+IF($F532="","",VLOOKUP($G532,Educacion[],AA$7,0))</f>
        <v/>
      </c>
      <c r="AB532" t="str">
        <f>+IF($F532="","",VLOOKUP($G532,Educacion[],AB$7,0))</f>
        <v/>
      </c>
      <c r="AC532" t="str">
        <f>+IF($F532="","",VLOOKUP($G532,Educacion[],AC$7,0))</f>
        <v/>
      </c>
      <c r="AD532" t="str">
        <f>+IF($F532="","",VLOOKUP($G532,Educacion[],AD$7,0))</f>
        <v/>
      </c>
      <c r="AE532" t="str">
        <f>+IF($F532="","",VLOOKUP($G532,Educacion[],AE$7,0))</f>
        <v/>
      </c>
      <c r="AF532" t="str">
        <f>+IF($F532="","",VLOOKUP($G532,Educacion[],AF$7,0))</f>
        <v/>
      </c>
      <c r="AG532" t="str">
        <f>+IF($F532="","",VLOOKUP($G532,Educacion[],AG$7,0))</f>
        <v/>
      </c>
    </row>
    <row r="533" spans="1:33" x14ac:dyDescent="0.3">
      <c r="A533" s="36">
        <v>561</v>
      </c>
      <c r="B533" s="36" t="s">
        <v>936</v>
      </c>
      <c r="C533">
        <f t="shared" ca="1" si="49"/>
        <v>163</v>
      </c>
      <c r="D533" t="str">
        <f t="shared" si="51"/>
        <v/>
      </c>
      <c r="E533" t="str">
        <f t="shared" ca="1" si="50"/>
        <v>0156</v>
      </c>
      <c r="F533" t="str">
        <f t="shared" si="51"/>
        <v/>
      </c>
      <c r="G533" t="s">
        <v>660</v>
      </c>
      <c r="H533" t="str">
        <f>+IF($F533="","",VLOOKUP($G533,Educacion[],H$7,0))</f>
        <v/>
      </c>
      <c r="I533" t="str">
        <f>+IF($F533="","",VLOOKUP($G533,Educacion[],I$7,0))</f>
        <v/>
      </c>
      <c r="J533" t="str">
        <f>+IF($F533="","",VLOOKUP($G533,Educacion[],J$7,0))</f>
        <v/>
      </c>
      <c r="K533" t="str">
        <f>+IF($F533="","",VLOOKUP($G533,Educacion[],K$7,0))</f>
        <v/>
      </c>
      <c r="L533" t="str">
        <f>+IF($F533="","",VLOOKUP($G533,Educacion[],L$7,0))</f>
        <v/>
      </c>
      <c r="M533" t="str">
        <f>+IF($F533="","",VLOOKUP($G533,Educacion[],M$7,0))</f>
        <v/>
      </c>
      <c r="N533" t="str">
        <f>+IF($F533="","",VLOOKUP($G533,Educacion[],N$7,0))</f>
        <v/>
      </c>
      <c r="O533" t="str">
        <f>+IF($F533="","",VLOOKUP($G533,Educacion[],O$7,0))</f>
        <v/>
      </c>
      <c r="P533" t="str">
        <f>+IF($F533="","",VLOOKUP($G533,Educacion[],P$7,0))</f>
        <v/>
      </c>
      <c r="Q533" t="str">
        <f>+IF($F533="","",VLOOKUP($G533,Educacion[],Q$7,0))</f>
        <v/>
      </c>
      <c r="R533" t="str">
        <f>+IF($F533="","",VLOOKUP($G533,Educacion[],R$7,0))</f>
        <v/>
      </c>
      <c r="S533" t="str">
        <f>+IF($F533="","",VLOOKUP($G533,Educacion[],S$7,0))</f>
        <v/>
      </c>
      <c r="T533" t="str">
        <f>+IF($F533="","",VLOOKUP($G533,Educacion[],T$7,0))</f>
        <v/>
      </c>
      <c r="U533" t="str">
        <f>+IF($F533="","",VLOOKUP($G533,Educacion[],U$7,0))</f>
        <v/>
      </c>
      <c r="V533" t="str">
        <f>+IF($F533="","",VLOOKUP($G533,Educacion[],V$7,0))</f>
        <v/>
      </c>
      <c r="W533" t="str">
        <f>+IF($F533="","",VLOOKUP($G533,Educacion[],W$7,0))</f>
        <v/>
      </c>
      <c r="X533" t="str">
        <f>+IF($F533="","",VLOOKUP($G533,Educacion[],X$7,0))</f>
        <v/>
      </c>
      <c r="Y533" t="str">
        <f>+IF($F533="","",VLOOKUP($G533,Educacion[],Y$7,0))</f>
        <v/>
      </c>
      <c r="Z533" t="str">
        <f>+IF($F533="","",VLOOKUP($G533,Educacion[],Z$7,0))</f>
        <v/>
      </c>
      <c r="AA533" t="str">
        <f>+IF($F533="","",VLOOKUP($G533,Educacion[],AA$7,0))</f>
        <v/>
      </c>
      <c r="AB533" t="str">
        <f>+IF($F533="","",VLOOKUP($G533,Educacion[],AB$7,0))</f>
        <v/>
      </c>
      <c r="AC533" t="str">
        <f>+IF($F533="","",VLOOKUP($G533,Educacion[],AC$7,0))</f>
        <v/>
      </c>
      <c r="AD533" t="str">
        <f>+IF($F533="","",VLOOKUP($G533,Educacion[],AD$7,0))</f>
        <v/>
      </c>
      <c r="AE533" t="str">
        <f>+IF($F533="","",VLOOKUP($G533,Educacion[],AE$7,0))</f>
        <v/>
      </c>
      <c r="AF533" t="str">
        <f>+IF($F533="","",VLOOKUP($G533,Educacion[],AF$7,0))</f>
        <v/>
      </c>
      <c r="AG533" t="str">
        <f>+IF($F533="","",VLOOKUP($G533,Educacion[],AG$7,0))</f>
        <v/>
      </c>
    </row>
    <row r="534" spans="1:33" x14ac:dyDescent="0.3">
      <c r="A534" s="36">
        <v>562</v>
      </c>
      <c r="B534" s="36" t="s">
        <v>937</v>
      </c>
      <c r="C534">
        <f t="shared" ca="1" si="49"/>
        <v>147</v>
      </c>
      <c r="D534" t="str">
        <f t="shared" si="51"/>
        <v/>
      </c>
      <c r="E534" t="str">
        <f t="shared" ca="1" si="50"/>
        <v>0139</v>
      </c>
      <c r="F534" t="str">
        <f t="shared" si="51"/>
        <v/>
      </c>
      <c r="G534" t="s">
        <v>1433</v>
      </c>
      <c r="H534" t="str">
        <f>+IF($F534="","",VLOOKUP($G534,Educacion[],H$7,0))</f>
        <v/>
      </c>
      <c r="I534" t="str">
        <f>+IF($F534="","",VLOOKUP($G534,Educacion[],I$7,0))</f>
        <v/>
      </c>
      <c r="J534" t="str">
        <f>+IF($F534="","",VLOOKUP($G534,Educacion[],J$7,0))</f>
        <v/>
      </c>
      <c r="K534" t="str">
        <f>+IF($F534="","",VLOOKUP($G534,Educacion[],K$7,0))</f>
        <v/>
      </c>
      <c r="L534" t="str">
        <f>+IF($F534="","",VLOOKUP($G534,Educacion[],L$7,0))</f>
        <v/>
      </c>
      <c r="M534" t="str">
        <f>+IF($F534="","",VLOOKUP($G534,Educacion[],M$7,0))</f>
        <v/>
      </c>
      <c r="N534" t="str">
        <f>+IF($F534="","",VLOOKUP($G534,Educacion[],N$7,0))</f>
        <v/>
      </c>
      <c r="O534" t="str">
        <f>+IF($F534="","",VLOOKUP($G534,Educacion[],O$7,0))</f>
        <v/>
      </c>
      <c r="P534" t="str">
        <f>+IF($F534="","",VLOOKUP($G534,Educacion[],P$7,0))</f>
        <v/>
      </c>
      <c r="Q534" t="str">
        <f>+IF($F534="","",VLOOKUP($G534,Educacion[],Q$7,0))</f>
        <v/>
      </c>
      <c r="R534" t="str">
        <f>+IF($F534="","",VLOOKUP($G534,Educacion[],R$7,0))</f>
        <v/>
      </c>
      <c r="S534" t="str">
        <f>+IF($F534="","",VLOOKUP($G534,Educacion[],S$7,0))</f>
        <v/>
      </c>
      <c r="T534" t="str">
        <f>+IF($F534="","",VLOOKUP($G534,Educacion[],T$7,0))</f>
        <v/>
      </c>
      <c r="U534" t="str">
        <f>+IF($F534="","",VLOOKUP($G534,Educacion[],U$7,0))</f>
        <v/>
      </c>
      <c r="V534" t="str">
        <f>+IF($F534="","",VLOOKUP($G534,Educacion[],V$7,0))</f>
        <v/>
      </c>
      <c r="W534" t="str">
        <f>+IF($F534="","",VLOOKUP($G534,Educacion[],W$7,0))</f>
        <v/>
      </c>
      <c r="X534" t="str">
        <f>+IF($F534="","",VLOOKUP($G534,Educacion[],X$7,0))</f>
        <v/>
      </c>
      <c r="Y534" t="str">
        <f>+IF($F534="","",VLOOKUP($G534,Educacion[],Y$7,0))</f>
        <v/>
      </c>
      <c r="Z534" t="str">
        <f>+IF($F534="","",VLOOKUP($G534,Educacion[],Z$7,0))</f>
        <v/>
      </c>
      <c r="AA534" t="str">
        <f>+IF($F534="","",VLOOKUP($G534,Educacion[],AA$7,0))</f>
        <v/>
      </c>
      <c r="AB534" t="str">
        <f>+IF($F534="","",VLOOKUP($G534,Educacion[],AB$7,0))</f>
        <v/>
      </c>
      <c r="AC534" t="str">
        <f>+IF($F534="","",VLOOKUP($G534,Educacion[],AC$7,0))</f>
        <v/>
      </c>
      <c r="AD534" t="str">
        <f>+IF($F534="","",VLOOKUP($G534,Educacion[],AD$7,0))</f>
        <v/>
      </c>
      <c r="AE534" t="str">
        <f>+IF($F534="","",VLOOKUP($G534,Educacion[],AE$7,0))</f>
        <v/>
      </c>
      <c r="AF534" t="str">
        <f>+IF($F534="","",VLOOKUP($G534,Educacion[],AF$7,0))</f>
        <v/>
      </c>
      <c r="AG534" t="str">
        <f>+IF($F534="","",VLOOKUP($G534,Educacion[],AG$7,0))</f>
        <v/>
      </c>
    </row>
    <row r="535" spans="1:33" x14ac:dyDescent="0.3">
      <c r="A535" s="36">
        <v>563</v>
      </c>
      <c r="B535" s="36" t="s">
        <v>938</v>
      </c>
      <c r="C535">
        <f t="shared" ca="1" si="49"/>
        <v>425</v>
      </c>
      <c r="D535" t="str">
        <f t="shared" si="51"/>
        <v/>
      </c>
      <c r="E535" t="str">
        <f t="shared" ca="1" si="50"/>
        <v>0465</v>
      </c>
      <c r="F535" t="str">
        <f t="shared" si="51"/>
        <v/>
      </c>
      <c r="G535" t="s">
        <v>1434</v>
      </c>
      <c r="H535" t="str">
        <f>+IF($F535="","",VLOOKUP($G535,Educacion[],H$7,0))</f>
        <v/>
      </c>
      <c r="I535" t="str">
        <f>+IF($F535="","",VLOOKUP($G535,Educacion[],I$7,0))</f>
        <v/>
      </c>
      <c r="J535" t="str">
        <f>+IF($F535="","",VLOOKUP($G535,Educacion[],J$7,0))</f>
        <v/>
      </c>
      <c r="K535" t="str">
        <f>+IF($F535="","",VLOOKUP($G535,Educacion[],K$7,0))</f>
        <v/>
      </c>
      <c r="L535" t="str">
        <f>+IF($F535="","",VLOOKUP($G535,Educacion[],L$7,0))</f>
        <v/>
      </c>
      <c r="M535" t="str">
        <f>+IF($F535="","",VLOOKUP($G535,Educacion[],M$7,0))</f>
        <v/>
      </c>
      <c r="N535" t="str">
        <f>+IF($F535="","",VLOOKUP($G535,Educacion[],N$7,0))</f>
        <v/>
      </c>
      <c r="O535" t="str">
        <f>+IF($F535="","",VLOOKUP($G535,Educacion[],O$7,0))</f>
        <v/>
      </c>
      <c r="P535" t="str">
        <f>+IF($F535="","",VLOOKUP($G535,Educacion[],P$7,0))</f>
        <v/>
      </c>
      <c r="Q535" t="str">
        <f>+IF($F535="","",VLOOKUP($G535,Educacion[],Q$7,0))</f>
        <v/>
      </c>
      <c r="R535" t="str">
        <f>+IF($F535="","",VLOOKUP($G535,Educacion[],R$7,0))</f>
        <v/>
      </c>
      <c r="S535" t="str">
        <f>+IF($F535="","",VLOOKUP($G535,Educacion[],S$7,0))</f>
        <v/>
      </c>
      <c r="T535" t="str">
        <f>+IF($F535="","",VLOOKUP($G535,Educacion[],T$7,0))</f>
        <v/>
      </c>
      <c r="U535" t="str">
        <f>+IF($F535="","",VLOOKUP($G535,Educacion[],U$7,0))</f>
        <v/>
      </c>
      <c r="V535" t="str">
        <f>+IF($F535="","",VLOOKUP($G535,Educacion[],V$7,0))</f>
        <v/>
      </c>
      <c r="W535" t="str">
        <f>+IF($F535="","",VLOOKUP($G535,Educacion[],W$7,0))</f>
        <v/>
      </c>
      <c r="X535" t="str">
        <f>+IF($F535="","",VLOOKUP($G535,Educacion[],X$7,0))</f>
        <v/>
      </c>
      <c r="Y535" t="str">
        <f>+IF($F535="","",VLOOKUP($G535,Educacion[],Y$7,0))</f>
        <v/>
      </c>
      <c r="Z535" t="str">
        <f>+IF($F535="","",VLOOKUP($G535,Educacion[],Z$7,0))</f>
        <v/>
      </c>
      <c r="AA535" t="str">
        <f>+IF($F535="","",VLOOKUP($G535,Educacion[],AA$7,0))</f>
        <v/>
      </c>
      <c r="AB535" t="str">
        <f>+IF($F535="","",VLOOKUP($G535,Educacion[],AB$7,0))</f>
        <v/>
      </c>
      <c r="AC535" t="str">
        <f>+IF($F535="","",VLOOKUP($G535,Educacion[],AC$7,0))</f>
        <v/>
      </c>
      <c r="AD535" t="str">
        <f>+IF($F535="","",VLOOKUP($G535,Educacion[],AD$7,0))</f>
        <v/>
      </c>
      <c r="AE535" t="str">
        <f>+IF($F535="","",VLOOKUP($G535,Educacion[],AE$7,0))</f>
        <v/>
      </c>
      <c r="AF535" t="str">
        <f>+IF($F535="","",VLOOKUP($G535,Educacion[],AF$7,0))</f>
        <v/>
      </c>
      <c r="AG535" t="str">
        <f>+IF($F535="","",VLOOKUP($G535,Educacion[],AG$7,0))</f>
        <v/>
      </c>
    </row>
    <row r="536" spans="1:33" x14ac:dyDescent="0.3">
      <c r="A536" s="36">
        <v>564</v>
      </c>
      <c r="B536" s="36" t="s">
        <v>939</v>
      </c>
      <c r="C536">
        <f t="shared" ca="1" si="49"/>
        <v>274</v>
      </c>
      <c r="D536" t="str">
        <f t="shared" si="51"/>
        <v/>
      </c>
      <c r="E536" t="str">
        <f t="shared" ca="1" si="50"/>
        <v>0274</v>
      </c>
      <c r="F536" t="str">
        <f t="shared" si="51"/>
        <v/>
      </c>
      <c r="G536" t="s">
        <v>678</v>
      </c>
      <c r="H536" t="str">
        <f>+IF($F536="","",VLOOKUP($G536,Educacion[],H$7,0))</f>
        <v/>
      </c>
      <c r="I536" t="str">
        <f>+IF($F536="","",VLOOKUP($G536,Educacion[],I$7,0))</f>
        <v/>
      </c>
      <c r="J536" t="str">
        <f>+IF($F536="","",VLOOKUP($G536,Educacion[],J$7,0))</f>
        <v/>
      </c>
      <c r="K536" t="str">
        <f>+IF($F536="","",VLOOKUP($G536,Educacion[],K$7,0))</f>
        <v/>
      </c>
      <c r="L536" t="str">
        <f>+IF($F536="","",VLOOKUP($G536,Educacion[],L$7,0))</f>
        <v/>
      </c>
      <c r="M536" t="str">
        <f>+IF($F536="","",VLOOKUP($G536,Educacion[],M$7,0))</f>
        <v/>
      </c>
      <c r="N536" t="str">
        <f>+IF($F536="","",VLOOKUP($G536,Educacion[],N$7,0))</f>
        <v/>
      </c>
      <c r="O536" t="str">
        <f>+IF($F536="","",VLOOKUP($G536,Educacion[],O$7,0))</f>
        <v/>
      </c>
      <c r="P536" t="str">
        <f>+IF($F536="","",VLOOKUP($G536,Educacion[],P$7,0))</f>
        <v/>
      </c>
      <c r="Q536" t="str">
        <f>+IF($F536="","",VLOOKUP($G536,Educacion[],Q$7,0))</f>
        <v/>
      </c>
      <c r="R536" t="str">
        <f>+IF($F536="","",VLOOKUP($G536,Educacion[],R$7,0))</f>
        <v/>
      </c>
      <c r="S536" t="str">
        <f>+IF($F536="","",VLOOKUP($G536,Educacion[],S$7,0))</f>
        <v/>
      </c>
      <c r="T536" t="str">
        <f>+IF($F536="","",VLOOKUP($G536,Educacion[],T$7,0))</f>
        <v/>
      </c>
      <c r="U536" t="str">
        <f>+IF($F536="","",VLOOKUP($G536,Educacion[],U$7,0))</f>
        <v/>
      </c>
      <c r="V536" t="str">
        <f>+IF($F536="","",VLOOKUP($G536,Educacion[],V$7,0))</f>
        <v/>
      </c>
      <c r="W536" t="str">
        <f>+IF($F536="","",VLOOKUP($G536,Educacion[],W$7,0))</f>
        <v/>
      </c>
      <c r="X536" t="str">
        <f>+IF($F536="","",VLOOKUP($G536,Educacion[],X$7,0))</f>
        <v/>
      </c>
      <c r="Y536" t="str">
        <f>+IF($F536="","",VLOOKUP($G536,Educacion[],Y$7,0))</f>
        <v/>
      </c>
      <c r="Z536" t="str">
        <f>+IF($F536="","",VLOOKUP($G536,Educacion[],Z$7,0))</f>
        <v/>
      </c>
      <c r="AA536" t="str">
        <f>+IF($F536="","",VLOOKUP($G536,Educacion[],AA$7,0))</f>
        <v/>
      </c>
      <c r="AB536" t="str">
        <f>+IF($F536="","",VLOOKUP($G536,Educacion[],AB$7,0))</f>
        <v/>
      </c>
      <c r="AC536" t="str">
        <f>+IF($F536="","",VLOOKUP($G536,Educacion[],AC$7,0))</f>
        <v/>
      </c>
      <c r="AD536" t="str">
        <f>+IF($F536="","",VLOOKUP($G536,Educacion[],AD$7,0))</f>
        <v/>
      </c>
      <c r="AE536" t="str">
        <f>+IF($F536="","",VLOOKUP($G536,Educacion[],AE$7,0))</f>
        <v/>
      </c>
      <c r="AF536" t="str">
        <f>+IF($F536="","",VLOOKUP($G536,Educacion[],AF$7,0))</f>
        <v/>
      </c>
      <c r="AG536" t="str">
        <f>+IF($F536="","",VLOOKUP($G536,Educacion[],AG$7,0))</f>
        <v/>
      </c>
    </row>
    <row r="537" spans="1:33" x14ac:dyDescent="0.3">
      <c r="A537" s="36">
        <v>565</v>
      </c>
      <c r="B537" s="36" t="s">
        <v>940</v>
      </c>
      <c r="C537">
        <f t="shared" ca="1" si="49"/>
        <v>318</v>
      </c>
      <c r="D537" t="str">
        <f t="shared" si="51"/>
        <v/>
      </c>
      <c r="E537" t="str">
        <f t="shared" ca="1" si="50"/>
        <v>0333</v>
      </c>
      <c r="F537" t="str">
        <f t="shared" si="51"/>
        <v/>
      </c>
      <c r="G537" t="s">
        <v>1435</v>
      </c>
      <c r="H537" t="str">
        <f>+IF($F537="","",VLOOKUP($G537,Educacion[],H$7,0))</f>
        <v/>
      </c>
      <c r="I537" t="str">
        <f>+IF($F537="","",VLOOKUP($G537,Educacion[],I$7,0))</f>
        <v/>
      </c>
      <c r="J537" t="str">
        <f>+IF($F537="","",VLOOKUP($G537,Educacion[],J$7,0))</f>
        <v/>
      </c>
      <c r="K537" t="str">
        <f>+IF($F537="","",VLOOKUP($G537,Educacion[],K$7,0))</f>
        <v/>
      </c>
      <c r="L537" t="str">
        <f>+IF($F537="","",VLOOKUP($G537,Educacion[],L$7,0))</f>
        <v/>
      </c>
      <c r="M537" t="str">
        <f>+IF($F537="","",VLOOKUP($G537,Educacion[],M$7,0))</f>
        <v/>
      </c>
      <c r="N537" t="str">
        <f>+IF($F537="","",VLOOKUP($G537,Educacion[],N$7,0))</f>
        <v/>
      </c>
      <c r="O537" t="str">
        <f>+IF($F537="","",VLOOKUP($G537,Educacion[],O$7,0))</f>
        <v/>
      </c>
      <c r="P537" t="str">
        <f>+IF($F537="","",VLOOKUP($G537,Educacion[],P$7,0))</f>
        <v/>
      </c>
      <c r="Q537" t="str">
        <f>+IF($F537="","",VLOOKUP($G537,Educacion[],Q$7,0))</f>
        <v/>
      </c>
      <c r="R537" t="str">
        <f>+IF($F537="","",VLOOKUP($G537,Educacion[],R$7,0))</f>
        <v/>
      </c>
      <c r="S537" t="str">
        <f>+IF($F537="","",VLOOKUP($G537,Educacion[],S$7,0))</f>
        <v/>
      </c>
      <c r="T537" t="str">
        <f>+IF($F537="","",VLOOKUP($G537,Educacion[],T$7,0))</f>
        <v/>
      </c>
      <c r="U537" t="str">
        <f>+IF($F537="","",VLOOKUP($G537,Educacion[],U$7,0))</f>
        <v/>
      </c>
      <c r="V537" t="str">
        <f>+IF($F537="","",VLOOKUP($G537,Educacion[],V$7,0))</f>
        <v/>
      </c>
      <c r="W537" t="str">
        <f>+IF($F537="","",VLOOKUP($G537,Educacion[],W$7,0))</f>
        <v/>
      </c>
      <c r="X537" t="str">
        <f>+IF($F537="","",VLOOKUP($G537,Educacion[],X$7,0))</f>
        <v/>
      </c>
      <c r="Y537" t="str">
        <f>+IF($F537="","",VLOOKUP($G537,Educacion[],Y$7,0))</f>
        <v/>
      </c>
      <c r="Z537" t="str">
        <f>+IF($F537="","",VLOOKUP($G537,Educacion[],Z$7,0))</f>
        <v/>
      </c>
      <c r="AA537" t="str">
        <f>+IF($F537="","",VLOOKUP($G537,Educacion[],AA$7,0))</f>
        <v/>
      </c>
      <c r="AB537" t="str">
        <f>+IF($F537="","",VLOOKUP($G537,Educacion[],AB$7,0))</f>
        <v/>
      </c>
      <c r="AC537" t="str">
        <f>+IF($F537="","",VLOOKUP($G537,Educacion[],AC$7,0))</f>
        <v/>
      </c>
      <c r="AD537" t="str">
        <f>+IF($F537="","",VLOOKUP($G537,Educacion[],AD$7,0))</f>
        <v/>
      </c>
      <c r="AE537" t="str">
        <f>+IF($F537="","",VLOOKUP($G537,Educacion[],AE$7,0))</f>
        <v/>
      </c>
      <c r="AF537" t="str">
        <f>+IF($F537="","",VLOOKUP($G537,Educacion[],AF$7,0))</f>
        <v/>
      </c>
      <c r="AG537" t="str">
        <f>+IF($F537="","",VLOOKUP($G537,Educacion[],AG$7,0))</f>
        <v/>
      </c>
    </row>
    <row r="538" spans="1:33" x14ac:dyDescent="0.3">
      <c r="A538" s="36">
        <v>566</v>
      </c>
      <c r="B538" s="36" t="s">
        <v>941</v>
      </c>
      <c r="C538">
        <f t="shared" ca="1" si="49"/>
        <v>691</v>
      </c>
      <c r="D538" t="str">
        <f t="shared" si="51"/>
        <v/>
      </c>
      <c r="E538" t="str">
        <f t="shared" ca="1" si="50"/>
        <v>0739</v>
      </c>
      <c r="F538" t="str">
        <f t="shared" si="51"/>
        <v/>
      </c>
      <c r="G538" t="s">
        <v>964</v>
      </c>
      <c r="H538" t="str">
        <f>+IF($F538="","",VLOOKUP($G538,Educacion[],H$7,0))</f>
        <v/>
      </c>
      <c r="I538" t="str">
        <f>+IF($F538="","",VLOOKUP($G538,Educacion[],I$7,0))</f>
        <v/>
      </c>
      <c r="J538" t="str">
        <f>+IF($F538="","",VLOOKUP($G538,Educacion[],J$7,0))</f>
        <v/>
      </c>
      <c r="K538" t="str">
        <f>+IF($F538="","",VLOOKUP($G538,Educacion[],K$7,0))</f>
        <v/>
      </c>
      <c r="L538" t="str">
        <f>+IF($F538="","",VLOOKUP($G538,Educacion[],L$7,0))</f>
        <v/>
      </c>
      <c r="M538" t="str">
        <f>+IF($F538="","",VLOOKUP($G538,Educacion[],M$7,0))</f>
        <v/>
      </c>
      <c r="N538" t="str">
        <f>+IF($F538="","",VLOOKUP($G538,Educacion[],N$7,0))</f>
        <v/>
      </c>
      <c r="O538" t="str">
        <f>+IF($F538="","",VLOOKUP($G538,Educacion[],O$7,0))</f>
        <v/>
      </c>
      <c r="P538" t="str">
        <f>+IF($F538="","",VLOOKUP($G538,Educacion[],P$7,0))</f>
        <v/>
      </c>
      <c r="Q538" t="str">
        <f>+IF($F538="","",VLOOKUP($G538,Educacion[],Q$7,0))</f>
        <v/>
      </c>
      <c r="R538" t="str">
        <f>+IF($F538="","",VLOOKUP($G538,Educacion[],R$7,0))</f>
        <v/>
      </c>
      <c r="S538" t="str">
        <f>+IF($F538="","",VLOOKUP($G538,Educacion[],S$7,0))</f>
        <v/>
      </c>
      <c r="T538" t="str">
        <f>+IF($F538="","",VLOOKUP($G538,Educacion[],T$7,0))</f>
        <v/>
      </c>
      <c r="U538" t="str">
        <f>+IF($F538="","",VLOOKUP($G538,Educacion[],U$7,0))</f>
        <v/>
      </c>
      <c r="V538" t="str">
        <f>+IF($F538="","",VLOOKUP($G538,Educacion[],V$7,0))</f>
        <v/>
      </c>
      <c r="W538" t="str">
        <f>+IF($F538="","",VLOOKUP($G538,Educacion[],W$7,0))</f>
        <v/>
      </c>
      <c r="X538" t="str">
        <f>+IF($F538="","",VLOOKUP($G538,Educacion[],X$7,0))</f>
        <v/>
      </c>
      <c r="Y538" t="str">
        <f>+IF($F538="","",VLOOKUP($G538,Educacion[],Y$7,0))</f>
        <v/>
      </c>
      <c r="Z538" t="str">
        <f>+IF($F538="","",VLOOKUP($G538,Educacion[],Z$7,0))</f>
        <v/>
      </c>
      <c r="AA538" t="str">
        <f>+IF($F538="","",VLOOKUP($G538,Educacion[],AA$7,0))</f>
        <v/>
      </c>
      <c r="AB538" t="str">
        <f>+IF($F538="","",VLOOKUP($G538,Educacion[],AB$7,0))</f>
        <v/>
      </c>
      <c r="AC538" t="str">
        <f>+IF($F538="","",VLOOKUP($G538,Educacion[],AC$7,0))</f>
        <v/>
      </c>
      <c r="AD538" t="str">
        <f>+IF($F538="","",VLOOKUP($G538,Educacion[],AD$7,0))</f>
        <v/>
      </c>
      <c r="AE538" t="str">
        <f>+IF($F538="","",VLOOKUP($G538,Educacion[],AE$7,0))</f>
        <v/>
      </c>
      <c r="AF538" t="str">
        <f>+IF($F538="","",VLOOKUP($G538,Educacion[],AF$7,0))</f>
        <v/>
      </c>
      <c r="AG538" t="str">
        <f>+IF($F538="","",VLOOKUP($G538,Educacion[],AG$7,0))</f>
        <v/>
      </c>
    </row>
    <row r="539" spans="1:33" x14ac:dyDescent="0.3">
      <c r="A539" s="36">
        <v>567</v>
      </c>
      <c r="B539" s="36" t="s">
        <v>942</v>
      </c>
      <c r="C539">
        <f t="shared" ca="1" si="49"/>
        <v>595</v>
      </c>
      <c r="D539" t="str">
        <f t="shared" si="51"/>
        <v/>
      </c>
      <c r="E539" t="str">
        <f t="shared" ca="1" si="50"/>
        <v>0628</v>
      </c>
      <c r="F539" t="str">
        <f t="shared" si="51"/>
        <v/>
      </c>
      <c r="G539" t="s">
        <v>1436</v>
      </c>
      <c r="H539" t="str">
        <f>+IF($F539="","",VLOOKUP($G539,Educacion[],H$7,0))</f>
        <v/>
      </c>
      <c r="I539" t="str">
        <f>+IF($F539="","",VLOOKUP($G539,Educacion[],I$7,0))</f>
        <v/>
      </c>
      <c r="J539" t="str">
        <f>+IF($F539="","",VLOOKUP($G539,Educacion[],J$7,0))</f>
        <v/>
      </c>
      <c r="K539" t="str">
        <f>+IF($F539="","",VLOOKUP($G539,Educacion[],K$7,0))</f>
        <v/>
      </c>
      <c r="L539" t="str">
        <f>+IF($F539="","",VLOOKUP($G539,Educacion[],L$7,0))</f>
        <v/>
      </c>
      <c r="M539" t="str">
        <f>+IF($F539="","",VLOOKUP($G539,Educacion[],M$7,0))</f>
        <v/>
      </c>
      <c r="N539" t="str">
        <f>+IF($F539="","",VLOOKUP($G539,Educacion[],N$7,0))</f>
        <v/>
      </c>
      <c r="O539" t="str">
        <f>+IF($F539="","",VLOOKUP($G539,Educacion[],O$7,0))</f>
        <v/>
      </c>
      <c r="P539" t="str">
        <f>+IF($F539="","",VLOOKUP($G539,Educacion[],P$7,0))</f>
        <v/>
      </c>
      <c r="Q539" t="str">
        <f>+IF($F539="","",VLOOKUP($G539,Educacion[],Q$7,0))</f>
        <v/>
      </c>
      <c r="R539" t="str">
        <f>+IF($F539="","",VLOOKUP($G539,Educacion[],R$7,0))</f>
        <v/>
      </c>
      <c r="S539" t="str">
        <f>+IF($F539="","",VLOOKUP($G539,Educacion[],S$7,0))</f>
        <v/>
      </c>
      <c r="T539" t="str">
        <f>+IF($F539="","",VLOOKUP($G539,Educacion[],T$7,0))</f>
        <v/>
      </c>
      <c r="U539" t="str">
        <f>+IF($F539="","",VLOOKUP($G539,Educacion[],U$7,0))</f>
        <v/>
      </c>
      <c r="V539" t="str">
        <f>+IF($F539="","",VLOOKUP($G539,Educacion[],V$7,0))</f>
        <v/>
      </c>
      <c r="W539" t="str">
        <f>+IF($F539="","",VLOOKUP($G539,Educacion[],W$7,0))</f>
        <v/>
      </c>
      <c r="X539" t="str">
        <f>+IF($F539="","",VLOOKUP($G539,Educacion[],X$7,0))</f>
        <v/>
      </c>
      <c r="Y539" t="str">
        <f>+IF($F539="","",VLOOKUP($G539,Educacion[],Y$7,0))</f>
        <v/>
      </c>
      <c r="Z539" t="str">
        <f>+IF($F539="","",VLOOKUP($G539,Educacion[],Z$7,0))</f>
        <v/>
      </c>
      <c r="AA539" t="str">
        <f>+IF($F539="","",VLOOKUP($G539,Educacion[],AA$7,0))</f>
        <v/>
      </c>
      <c r="AB539" t="str">
        <f>+IF($F539="","",VLOOKUP($G539,Educacion[],AB$7,0))</f>
        <v/>
      </c>
      <c r="AC539" t="str">
        <f>+IF($F539="","",VLOOKUP($G539,Educacion[],AC$7,0))</f>
        <v/>
      </c>
      <c r="AD539" t="str">
        <f>+IF($F539="","",VLOOKUP($G539,Educacion[],AD$7,0))</f>
        <v/>
      </c>
      <c r="AE539" t="str">
        <f>+IF($F539="","",VLOOKUP($G539,Educacion[],AE$7,0))</f>
        <v/>
      </c>
      <c r="AF539" t="str">
        <f>+IF($F539="","",VLOOKUP($G539,Educacion[],AF$7,0))</f>
        <v/>
      </c>
      <c r="AG539" t="str">
        <f>+IF($F539="","",VLOOKUP($G539,Educacion[],AG$7,0))</f>
        <v/>
      </c>
    </row>
    <row r="540" spans="1:33" x14ac:dyDescent="0.3">
      <c r="A540" s="36">
        <v>568</v>
      </c>
      <c r="B540" s="36" t="s">
        <v>943</v>
      </c>
      <c r="C540">
        <f t="shared" ca="1" si="49"/>
        <v>514</v>
      </c>
      <c r="D540" t="str">
        <f t="shared" ref="D540:F555" si="52">+IF(OR(D539=$B$6,D539=""),"",D539+1)</f>
        <v/>
      </c>
      <c r="E540" t="str">
        <f t="shared" ca="1" si="50"/>
        <v>0542</v>
      </c>
      <c r="F540" t="str">
        <f t="shared" si="52"/>
        <v/>
      </c>
      <c r="G540" t="s">
        <v>487</v>
      </c>
      <c r="H540" t="str">
        <f>+IF($F540="","",VLOOKUP($G540,Educacion[],H$7,0))</f>
        <v/>
      </c>
      <c r="I540" t="str">
        <f>+IF($F540="","",VLOOKUP($G540,Educacion[],I$7,0))</f>
        <v/>
      </c>
      <c r="J540" t="str">
        <f>+IF($F540="","",VLOOKUP($G540,Educacion[],J$7,0))</f>
        <v/>
      </c>
      <c r="K540" t="str">
        <f>+IF($F540="","",VLOOKUP($G540,Educacion[],K$7,0))</f>
        <v/>
      </c>
      <c r="L540" t="str">
        <f>+IF($F540="","",VLOOKUP($G540,Educacion[],L$7,0))</f>
        <v/>
      </c>
      <c r="M540" t="str">
        <f>+IF($F540="","",VLOOKUP($G540,Educacion[],M$7,0))</f>
        <v/>
      </c>
      <c r="N540" t="str">
        <f>+IF($F540="","",VLOOKUP($G540,Educacion[],N$7,0))</f>
        <v/>
      </c>
      <c r="O540" t="str">
        <f>+IF($F540="","",VLOOKUP($G540,Educacion[],O$7,0))</f>
        <v/>
      </c>
      <c r="P540" t="str">
        <f>+IF($F540="","",VLOOKUP($G540,Educacion[],P$7,0))</f>
        <v/>
      </c>
      <c r="Q540" t="str">
        <f>+IF($F540="","",VLOOKUP($G540,Educacion[],Q$7,0))</f>
        <v/>
      </c>
      <c r="R540" t="str">
        <f>+IF($F540="","",VLOOKUP($G540,Educacion[],R$7,0))</f>
        <v/>
      </c>
      <c r="S540" t="str">
        <f>+IF($F540="","",VLOOKUP($G540,Educacion[],S$7,0))</f>
        <v/>
      </c>
      <c r="T540" t="str">
        <f>+IF($F540="","",VLOOKUP($G540,Educacion[],T$7,0))</f>
        <v/>
      </c>
      <c r="U540" t="str">
        <f>+IF($F540="","",VLOOKUP($G540,Educacion[],U$7,0))</f>
        <v/>
      </c>
      <c r="V540" t="str">
        <f>+IF($F540="","",VLOOKUP($G540,Educacion[],V$7,0))</f>
        <v/>
      </c>
      <c r="W540" t="str">
        <f>+IF($F540="","",VLOOKUP($G540,Educacion[],W$7,0))</f>
        <v/>
      </c>
      <c r="X540" t="str">
        <f>+IF($F540="","",VLOOKUP($G540,Educacion[],X$7,0))</f>
        <v/>
      </c>
      <c r="Y540" t="str">
        <f>+IF($F540="","",VLOOKUP($G540,Educacion[],Y$7,0))</f>
        <v/>
      </c>
      <c r="Z540" t="str">
        <f>+IF($F540="","",VLOOKUP($G540,Educacion[],Z$7,0))</f>
        <v/>
      </c>
      <c r="AA540" t="str">
        <f>+IF($F540="","",VLOOKUP($G540,Educacion[],AA$7,0))</f>
        <v/>
      </c>
      <c r="AB540" t="str">
        <f>+IF($F540="","",VLOOKUP($G540,Educacion[],AB$7,0))</f>
        <v/>
      </c>
      <c r="AC540" t="str">
        <f>+IF($F540="","",VLOOKUP($G540,Educacion[],AC$7,0))</f>
        <v/>
      </c>
      <c r="AD540" t="str">
        <f>+IF($F540="","",VLOOKUP($G540,Educacion[],AD$7,0))</f>
        <v/>
      </c>
      <c r="AE540" t="str">
        <f>+IF($F540="","",VLOOKUP($G540,Educacion[],AE$7,0))</f>
        <v/>
      </c>
      <c r="AF540" t="str">
        <f>+IF($F540="","",VLOOKUP($G540,Educacion[],AF$7,0))</f>
        <v/>
      </c>
      <c r="AG540" t="str">
        <f>+IF($F540="","",VLOOKUP($G540,Educacion[],AG$7,0))</f>
        <v/>
      </c>
    </row>
    <row r="541" spans="1:33" x14ac:dyDescent="0.3">
      <c r="A541" s="36">
        <v>569</v>
      </c>
      <c r="B541" s="36" t="s">
        <v>944</v>
      </c>
      <c r="C541">
        <f t="shared" ca="1" si="49"/>
        <v>66</v>
      </c>
      <c r="D541" t="str">
        <f t="shared" si="52"/>
        <v/>
      </c>
      <c r="E541" t="str">
        <f t="shared" ca="1" si="50"/>
        <v/>
      </c>
      <c r="F541" t="str">
        <f t="shared" si="52"/>
        <v/>
      </c>
      <c r="G541" t="s">
        <v>1029</v>
      </c>
      <c r="H541" t="str">
        <f>+IF($F541="","",VLOOKUP($G541,Educacion[],H$7,0))</f>
        <v/>
      </c>
      <c r="I541" t="str">
        <f>+IF($F541="","",VLOOKUP($G541,Educacion[],I$7,0))</f>
        <v/>
      </c>
      <c r="J541" t="str">
        <f>+IF($F541="","",VLOOKUP($G541,Educacion[],J$7,0))</f>
        <v/>
      </c>
      <c r="K541" t="str">
        <f>+IF($F541="","",VLOOKUP($G541,Educacion[],K$7,0))</f>
        <v/>
      </c>
      <c r="L541" t="str">
        <f>+IF($F541="","",VLOOKUP($G541,Educacion[],L$7,0))</f>
        <v/>
      </c>
      <c r="M541" t="str">
        <f>+IF($F541="","",VLOOKUP($G541,Educacion[],M$7,0))</f>
        <v/>
      </c>
      <c r="N541" t="str">
        <f>+IF($F541="","",VLOOKUP($G541,Educacion[],N$7,0))</f>
        <v/>
      </c>
      <c r="O541" t="str">
        <f>+IF($F541="","",VLOOKUP($G541,Educacion[],O$7,0))</f>
        <v/>
      </c>
      <c r="P541" t="str">
        <f>+IF($F541="","",VLOOKUP($G541,Educacion[],P$7,0))</f>
        <v/>
      </c>
      <c r="Q541" t="str">
        <f>+IF($F541="","",VLOOKUP($G541,Educacion[],Q$7,0))</f>
        <v/>
      </c>
      <c r="R541" t="str">
        <f>+IF($F541="","",VLOOKUP($G541,Educacion[],R$7,0))</f>
        <v/>
      </c>
      <c r="S541" t="str">
        <f>+IF($F541="","",VLOOKUP($G541,Educacion[],S$7,0))</f>
        <v/>
      </c>
      <c r="T541" t="str">
        <f>+IF($F541="","",VLOOKUP($G541,Educacion[],T$7,0))</f>
        <v/>
      </c>
      <c r="U541" t="str">
        <f>+IF($F541="","",VLOOKUP($G541,Educacion[],U$7,0))</f>
        <v/>
      </c>
      <c r="V541" t="str">
        <f>+IF($F541="","",VLOOKUP($G541,Educacion[],V$7,0))</f>
        <v/>
      </c>
      <c r="W541" t="str">
        <f>+IF($F541="","",VLOOKUP($G541,Educacion[],W$7,0))</f>
        <v/>
      </c>
      <c r="X541" t="str">
        <f>+IF($F541="","",VLOOKUP($G541,Educacion[],X$7,0))</f>
        <v/>
      </c>
      <c r="Y541" t="str">
        <f>+IF($F541="","",VLOOKUP($G541,Educacion[],Y$7,0))</f>
        <v/>
      </c>
      <c r="Z541" t="str">
        <f>+IF($F541="","",VLOOKUP($G541,Educacion[],Z$7,0))</f>
        <v/>
      </c>
      <c r="AA541" t="str">
        <f>+IF($F541="","",VLOOKUP($G541,Educacion[],AA$7,0))</f>
        <v/>
      </c>
      <c r="AB541" t="str">
        <f>+IF($F541="","",VLOOKUP($G541,Educacion[],AB$7,0))</f>
        <v/>
      </c>
      <c r="AC541" t="str">
        <f>+IF($F541="","",VLOOKUP($G541,Educacion[],AC$7,0))</f>
        <v/>
      </c>
      <c r="AD541" t="str">
        <f>+IF($F541="","",VLOOKUP($G541,Educacion[],AD$7,0))</f>
        <v/>
      </c>
      <c r="AE541" t="str">
        <f>+IF($F541="","",VLOOKUP($G541,Educacion[],AE$7,0))</f>
        <v/>
      </c>
      <c r="AF541" t="str">
        <f>+IF($F541="","",VLOOKUP($G541,Educacion[],AF$7,0))</f>
        <v/>
      </c>
      <c r="AG541" t="str">
        <f>+IF($F541="","",VLOOKUP($G541,Educacion[],AG$7,0))</f>
        <v/>
      </c>
    </row>
    <row r="542" spans="1:33" x14ac:dyDescent="0.3">
      <c r="A542" s="36">
        <v>570</v>
      </c>
      <c r="B542" s="36" t="s">
        <v>945</v>
      </c>
      <c r="C542">
        <f t="shared" ca="1" si="49"/>
        <v>307</v>
      </c>
      <c r="D542" t="str">
        <f t="shared" si="52"/>
        <v/>
      </c>
      <c r="E542" t="str">
        <f t="shared" ca="1" si="50"/>
        <v>0319</v>
      </c>
      <c r="F542" t="str">
        <f t="shared" si="52"/>
        <v/>
      </c>
      <c r="G542" t="s">
        <v>1437</v>
      </c>
      <c r="H542" t="str">
        <f>+IF($F542="","",VLOOKUP($G542,Educacion[],H$7,0))</f>
        <v/>
      </c>
      <c r="I542" t="str">
        <f>+IF($F542="","",VLOOKUP($G542,Educacion[],I$7,0))</f>
        <v/>
      </c>
      <c r="J542" t="str">
        <f>+IF($F542="","",VLOOKUP($G542,Educacion[],J$7,0))</f>
        <v/>
      </c>
      <c r="K542" t="str">
        <f>+IF($F542="","",VLOOKUP($G542,Educacion[],K$7,0))</f>
        <v/>
      </c>
      <c r="L542" t="str">
        <f>+IF($F542="","",VLOOKUP($G542,Educacion[],L$7,0))</f>
        <v/>
      </c>
      <c r="M542" t="str">
        <f>+IF($F542="","",VLOOKUP($G542,Educacion[],M$7,0))</f>
        <v/>
      </c>
      <c r="N542" t="str">
        <f>+IF($F542="","",VLOOKUP($G542,Educacion[],N$7,0))</f>
        <v/>
      </c>
      <c r="O542" t="str">
        <f>+IF($F542="","",VLOOKUP($G542,Educacion[],O$7,0))</f>
        <v/>
      </c>
      <c r="P542" t="str">
        <f>+IF($F542="","",VLOOKUP($G542,Educacion[],P$7,0))</f>
        <v/>
      </c>
      <c r="Q542" t="str">
        <f>+IF($F542="","",VLOOKUP($G542,Educacion[],Q$7,0))</f>
        <v/>
      </c>
      <c r="R542" t="str">
        <f>+IF($F542="","",VLOOKUP($G542,Educacion[],R$7,0))</f>
        <v/>
      </c>
      <c r="S542" t="str">
        <f>+IF($F542="","",VLOOKUP($G542,Educacion[],S$7,0))</f>
        <v/>
      </c>
      <c r="T542" t="str">
        <f>+IF($F542="","",VLOOKUP($G542,Educacion[],T$7,0))</f>
        <v/>
      </c>
      <c r="U542" t="str">
        <f>+IF($F542="","",VLOOKUP($G542,Educacion[],U$7,0))</f>
        <v/>
      </c>
      <c r="V542" t="str">
        <f>+IF($F542="","",VLOOKUP($G542,Educacion[],V$7,0))</f>
        <v/>
      </c>
      <c r="W542" t="str">
        <f>+IF($F542="","",VLOOKUP($G542,Educacion[],W$7,0))</f>
        <v/>
      </c>
      <c r="X542" t="str">
        <f>+IF($F542="","",VLOOKUP($G542,Educacion[],X$7,0))</f>
        <v/>
      </c>
      <c r="Y542" t="str">
        <f>+IF($F542="","",VLOOKUP($G542,Educacion[],Y$7,0))</f>
        <v/>
      </c>
      <c r="Z542" t="str">
        <f>+IF($F542="","",VLOOKUP($G542,Educacion[],Z$7,0))</f>
        <v/>
      </c>
      <c r="AA542" t="str">
        <f>+IF($F542="","",VLOOKUP($G542,Educacion[],AA$7,0))</f>
        <v/>
      </c>
      <c r="AB542" t="str">
        <f>+IF($F542="","",VLOOKUP($G542,Educacion[],AB$7,0))</f>
        <v/>
      </c>
      <c r="AC542" t="str">
        <f>+IF($F542="","",VLOOKUP($G542,Educacion[],AC$7,0))</f>
        <v/>
      </c>
      <c r="AD542" t="str">
        <f>+IF($F542="","",VLOOKUP($G542,Educacion[],AD$7,0))</f>
        <v/>
      </c>
      <c r="AE542" t="str">
        <f>+IF($F542="","",VLOOKUP($G542,Educacion[],AE$7,0))</f>
        <v/>
      </c>
      <c r="AF542" t="str">
        <f>+IF($F542="","",VLOOKUP($G542,Educacion[],AF$7,0))</f>
        <v/>
      </c>
      <c r="AG542" t="str">
        <f>+IF($F542="","",VLOOKUP($G542,Educacion[],AG$7,0))</f>
        <v/>
      </c>
    </row>
    <row r="543" spans="1:33" x14ac:dyDescent="0.3">
      <c r="A543" s="36">
        <v>571</v>
      </c>
      <c r="B543" s="36" t="s">
        <v>946</v>
      </c>
      <c r="C543">
        <f t="shared" ca="1" si="49"/>
        <v>321</v>
      </c>
      <c r="D543" t="str">
        <f t="shared" si="52"/>
        <v/>
      </c>
      <c r="E543" t="str">
        <f t="shared" ca="1" si="50"/>
        <v>0337</v>
      </c>
      <c r="F543" t="str">
        <f t="shared" si="52"/>
        <v/>
      </c>
      <c r="G543" t="s">
        <v>1438</v>
      </c>
      <c r="H543" t="str">
        <f>+IF($F543="","",VLOOKUP($G543,Educacion[],H$7,0))</f>
        <v/>
      </c>
      <c r="I543" t="str">
        <f>+IF($F543="","",VLOOKUP($G543,Educacion[],I$7,0))</f>
        <v/>
      </c>
      <c r="J543" t="str">
        <f>+IF($F543="","",VLOOKUP($G543,Educacion[],J$7,0))</f>
        <v/>
      </c>
      <c r="K543" t="str">
        <f>+IF($F543="","",VLOOKUP($G543,Educacion[],K$7,0))</f>
        <v/>
      </c>
      <c r="L543" t="str">
        <f>+IF($F543="","",VLOOKUP($G543,Educacion[],L$7,0))</f>
        <v/>
      </c>
      <c r="M543" t="str">
        <f>+IF($F543="","",VLOOKUP($G543,Educacion[],M$7,0))</f>
        <v/>
      </c>
      <c r="N543" t="str">
        <f>+IF($F543="","",VLOOKUP($G543,Educacion[],N$7,0))</f>
        <v/>
      </c>
      <c r="O543" t="str">
        <f>+IF($F543="","",VLOOKUP($G543,Educacion[],O$7,0))</f>
        <v/>
      </c>
      <c r="P543" t="str">
        <f>+IF($F543="","",VLOOKUP($G543,Educacion[],P$7,0))</f>
        <v/>
      </c>
      <c r="Q543" t="str">
        <f>+IF($F543="","",VLOOKUP($G543,Educacion[],Q$7,0))</f>
        <v/>
      </c>
      <c r="R543" t="str">
        <f>+IF($F543="","",VLOOKUP($G543,Educacion[],R$7,0))</f>
        <v/>
      </c>
      <c r="S543" t="str">
        <f>+IF($F543="","",VLOOKUP($G543,Educacion[],S$7,0))</f>
        <v/>
      </c>
      <c r="T543" t="str">
        <f>+IF($F543="","",VLOOKUP($G543,Educacion[],T$7,0))</f>
        <v/>
      </c>
      <c r="U543" t="str">
        <f>+IF($F543="","",VLOOKUP($G543,Educacion[],U$7,0))</f>
        <v/>
      </c>
      <c r="V543" t="str">
        <f>+IF($F543="","",VLOOKUP($G543,Educacion[],V$7,0))</f>
        <v/>
      </c>
      <c r="W543" t="str">
        <f>+IF($F543="","",VLOOKUP($G543,Educacion[],W$7,0))</f>
        <v/>
      </c>
      <c r="X543" t="str">
        <f>+IF($F543="","",VLOOKUP($G543,Educacion[],X$7,0))</f>
        <v/>
      </c>
      <c r="Y543" t="str">
        <f>+IF($F543="","",VLOOKUP($G543,Educacion[],Y$7,0))</f>
        <v/>
      </c>
      <c r="Z543" t="str">
        <f>+IF($F543="","",VLOOKUP($G543,Educacion[],Z$7,0))</f>
        <v/>
      </c>
      <c r="AA543" t="str">
        <f>+IF($F543="","",VLOOKUP($G543,Educacion[],AA$7,0))</f>
        <v/>
      </c>
      <c r="AB543" t="str">
        <f>+IF($F543="","",VLOOKUP($G543,Educacion[],AB$7,0))</f>
        <v/>
      </c>
      <c r="AC543" t="str">
        <f>+IF($F543="","",VLOOKUP($G543,Educacion[],AC$7,0))</f>
        <v/>
      </c>
      <c r="AD543" t="str">
        <f>+IF($F543="","",VLOOKUP($G543,Educacion[],AD$7,0))</f>
        <v/>
      </c>
      <c r="AE543" t="str">
        <f>+IF($F543="","",VLOOKUP($G543,Educacion[],AE$7,0))</f>
        <v/>
      </c>
      <c r="AF543" t="str">
        <f>+IF($F543="","",VLOOKUP($G543,Educacion[],AF$7,0))</f>
        <v/>
      </c>
      <c r="AG543" t="str">
        <f>+IF($F543="","",VLOOKUP($G543,Educacion[],AG$7,0))</f>
        <v/>
      </c>
    </row>
    <row r="544" spans="1:33" x14ac:dyDescent="0.3">
      <c r="A544" s="36">
        <v>572</v>
      </c>
      <c r="B544" s="36" t="s">
        <v>947</v>
      </c>
      <c r="C544">
        <f t="shared" ca="1" si="49"/>
        <v>368</v>
      </c>
      <c r="D544" t="str">
        <f t="shared" si="52"/>
        <v/>
      </c>
      <c r="E544" t="str">
        <f t="shared" ca="1" si="50"/>
        <v>0404</v>
      </c>
      <c r="F544" t="str">
        <f t="shared" si="52"/>
        <v/>
      </c>
      <c r="G544" t="s">
        <v>474</v>
      </c>
      <c r="H544" t="str">
        <f>+IF($F544="","",VLOOKUP($G544,Educacion[],H$7,0))</f>
        <v/>
      </c>
      <c r="I544" t="str">
        <f>+IF($F544="","",VLOOKUP($G544,Educacion[],I$7,0))</f>
        <v/>
      </c>
      <c r="J544" t="str">
        <f>+IF($F544="","",VLOOKUP($G544,Educacion[],J$7,0))</f>
        <v/>
      </c>
      <c r="K544" t="str">
        <f>+IF($F544="","",VLOOKUP($G544,Educacion[],K$7,0))</f>
        <v/>
      </c>
      <c r="L544" t="str">
        <f>+IF($F544="","",VLOOKUP($G544,Educacion[],L$7,0))</f>
        <v/>
      </c>
      <c r="M544" t="str">
        <f>+IF($F544="","",VLOOKUP($G544,Educacion[],M$7,0))</f>
        <v/>
      </c>
      <c r="N544" t="str">
        <f>+IF($F544="","",VLOOKUP($G544,Educacion[],N$7,0))</f>
        <v/>
      </c>
      <c r="O544" t="str">
        <f>+IF($F544="","",VLOOKUP($G544,Educacion[],O$7,0))</f>
        <v/>
      </c>
      <c r="P544" t="str">
        <f>+IF($F544="","",VLOOKUP($G544,Educacion[],P$7,0))</f>
        <v/>
      </c>
      <c r="Q544" t="str">
        <f>+IF($F544="","",VLOOKUP($G544,Educacion[],Q$7,0))</f>
        <v/>
      </c>
      <c r="R544" t="str">
        <f>+IF($F544="","",VLOOKUP($G544,Educacion[],R$7,0))</f>
        <v/>
      </c>
      <c r="S544" t="str">
        <f>+IF($F544="","",VLOOKUP($G544,Educacion[],S$7,0))</f>
        <v/>
      </c>
      <c r="T544" t="str">
        <f>+IF($F544="","",VLOOKUP($G544,Educacion[],T$7,0))</f>
        <v/>
      </c>
      <c r="U544" t="str">
        <f>+IF($F544="","",VLOOKUP($G544,Educacion[],U$7,0))</f>
        <v/>
      </c>
      <c r="V544" t="str">
        <f>+IF($F544="","",VLOOKUP($G544,Educacion[],V$7,0))</f>
        <v/>
      </c>
      <c r="W544" t="str">
        <f>+IF($F544="","",VLOOKUP($G544,Educacion[],W$7,0))</f>
        <v/>
      </c>
      <c r="X544" t="str">
        <f>+IF($F544="","",VLOOKUP($G544,Educacion[],X$7,0))</f>
        <v/>
      </c>
      <c r="Y544" t="str">
        <f>+IF($F544="","",VLOOKUP($G544,Educacion[],Y$7,0))</f>
        <v/>
      </c>
      <c r="Z544" t="str">
        <f>+IF($F544="","",VLOOKUP($G544,Educacion[],Z$7,0))</f>
        <v/>
      </c>
      <c r="AA544" t="str">
        <f>+IF($F544="","",VLOOKUP($G544,Educacion[],AA$7,0))</f>
        <v/>
      </c>
      <c r="AB544" t="str">
        <f>+IF($F544="","",VLOOKUP($G544,Educacion[],AB$7,0))</f>
        <v/>
      </c>
      <c r="AC544" t="str">
        <f>+IF($F544="","",VLOOKUP($G544,Educacion[],AC$7,0))</f>
        <v/>
      </c>
      <c r="AD544" t="str">
        <f>+IF($F544="","",VLOOKUP($G544,Educacion[],AD$7,0))</f>
        <v/>
      </c>
      <c r="AE544" t="str">
        <f>+IF($F544="","",VLOOKUP($G544,Educacion[],AE$7,0))</f>
        <v/>
      </c>
      <c r="AF544" t="str">
        <f>+IF($F544="","",VLOOKUP($G544,Educacion[],AF$7,0))</f>
        <v/>
      </c>
      <c r="AG544" t="str">
        <f>+IF($F544="","",VLOOKUP($G544,Educacion[],AG$7,0))</f>
        <v/>
      </c>
    </row>
    <row r="545" spans="1:33" x14ac:dyDescent="0.3">
      <c r="A545" s="36">
        <v>573</v>
      </c>
      <c r="B545" s="36" t="s">
        <v>948</v>
      </c>
      <c r="C545">
        <f t="shared" ca="1" si="49"/>
        <v>138</v>
      </c>
      <c r="D545" t="str">
        <f t="shared" si="52"/>
        <v/>
      </c>
      <c r="E545" t="str">
        <f t="shared" ca="1" si="50"/>
        <v>0130</v>
      </c>
      <c r="F545" t="str">
        <f t="shared" si="52"/>
        <v/>
      </c>
      <c r="G545" t="s">
        <v>1011</v>
      </c>
      <c r="H545" t="str">
        <f>+IF($F545="","",VLOOKUP($G545,Educacion[],H$7,0))</f>
        <v/>
      </c>
      <c r="I545" t="str">
        <f>+IF($F545="","",VLOOKUP($G545,Educacion[],I$7,0))</f>
        <v/>
      </c>
      <c r="J545" t="str">
        <f>+IF($F545="","",VLOOKUP($G545,Educacion[],J$7,0))</f>
        <v/>
      </c>
      <c r="K545" t="str">
        <f>+IF($F545="","",VLOOKUP($G545,Educacion[],K$7,0))</f>
        <v/>
      </c>
      <c r="L545" t="str">
        <f>+IF($F545="","",VLOOKUP($G545,Educacion[],L$7,0))</f>
        <v/>
      </c>
      <c r="M545" t="str">
        <f>+IF($F545="","",VLOOKUP($G545,Educacion[],M$7,0))</f>
        <v/>
      </c>
      <c r="N545" t="str">
        <f>+IF($F545="","",VLOOKUP($G545,Educacion[],N$7,0))</f>
        <v/>
      </c>
      <c r="O545" t="str">
        <f>+IF($F545="","",VLOOKUP($G545,Educacion[],O$7,0))</f>
        <v/>
      </c>
      <c r="P545" t="str">
        <f>+IF($F545="","",VLOOKUP($G545,Educacion[],P$7,0))</f>
        <v/>
      </c>
      <c r="Q545" t="str">
        <f>+IF($F545="","",VLOOKUP($G545,Educacion[],Q$7,0))</f>
        <v/>
      </c>
      <c r="R545" t="str">
        <f>+IF($F545="","",VLOOKUP($G545,Educacion[],R$7,0))</f>
        <v/>
      </c>
      <c r="S545" t="str">
        <f>+IF($F545="","",VLOOKUP($G545,Educacion[],S$7,0))</f>
        <v/>
      </c>
      <c r="T545" t="str">
        <f>+IF($F545="","",VLOOKUP($G545,Educacion[],T$7,0))</f>
        <v/>
      </c>
      <c r="U545" t="str">
        <f>+IF($F545="","",VLOOKUP($G545,Educacion[],U$7,0))</f>
        <v/>
      </c>
      <c r="V545" t="str">
        <f>+IF($F545="","",VLOOKUP($G545,Educacion[],V$7,0))</f>
        <v/>
      </c>
      <c r="W545" t="str">
        <f>+IF($F545="","",VLOOKUP($G545,Educacion[],W$7,0))</f>
        <v/>
      </c>
      <c r="X545" t="str">
        <f>+IF($F545="","",VLOOKUP($G545,Educacion[],X$7,0))</f>
        <v/>
      </c>
      <c r="Y545" t="str">
        <f>+IF($F545="","",VLOOKUP($G545,Educacion[],Y$7,0))</f>
        <v/>
      </c>
      <c r="Z545" t="str">
        <f>+IF($F545="","",VLOOKUP($G545,Educacion[],Z$7,0))</f>
        <v/>
      </c>
      <c r="AA545" t="str">
        <f>+IF($F545="","",VLOOKUP($G545,Educacion[],AA$7,0))</f>
        <v/>
      </c>
      <c r="AB545" t="str">
        <f>+IF($F545="","",VLOOKUP($G545,Educacion[],AB$7,0))</f>
        <v/>
      </c>
      <c r="AC545" t="str">
        <f>+IF($F545="","",VLOOKUP($G545,Educacion[],AC$7,0))</f>
        <v/>
      </c>
      <c r="AD545" t="str">
        <f>+IF($F545="","",VLOOKUP($G545,Educacion[],AD$7,0))</f>
        <v/>
      </c>
      <c r="AE545" t="str">
        <f>+IF($F545="","",VLOOKUP($G545,Educacion[],AE$7,0))</f>
        <v/>
      </c>
      <c r="AF545" t="str">
        <f>+IF($F545="","",VLOOKUP($G545,Educacion[],AF$7,0))</f>
        <v/>
      </c>
      <c r="AG545" t="str">
        <f>+IF($F545="","",VLOOKUP($G545,Educacion[],AG$7,0))</f>
        <v/>
      </c>
    </row>
    <row r="546" spans="1:33" x14ac:dyDescent="0.3">
      <c r="A546" s="36">
        <v>574</v>
      </c>
      <c r="B546" s="36" t="s">
        <v>949</v>
      </c>
      <c r="C546">
        <f t="shared" ca="1" si="49"/>
        <v>13</v>
      </c>
      <c r="D546" t="str">
        <f t="shared" si="52"/>
        <v/>
      </c>
      <c r="E546" t="str">
        <f t="shared" ca="1" si="50"/>
        <v>0014</v>
      </c>
      <c r="F546" t="str">
        <f t="shared" si="52"/>
        <v/>
      </c>
      <c r="G546" t="s">
        <v>1439</v>
      </c>
      <c r="H546" t="str">
        <f>+IF($F546="","",VLOOKUP($G546,Educacion[],H$7,0))</f>
        <v/>
      </c>
      <c r="I546" t="str">
        <f>+IF($F546="","",VLOOKUP($G546,Educacion[],I$7,0))</f>
        <v/>
      </c>
      <c r="J546" t="str">
        <f>+IF($F546="","",VLOOKUP($G546,Educacion[],J$7,0))</f>
        <v/>
      </c>
      <c r="K546" t="str">
        <f>+IF($F546="","",VLOOKUP($G546,Educacion[],K$7,0))</f>
        <v/>
      </c>
      <c r="L546" t="str">
        <f>+IF($F546="","",VLOOKUP($G546,Educacion[],L$7,0))</f>
        <v/>
      </c>
      <c r="M546" t="str">
        <f>+IF($F546="","",VLOOKUP($G546,Educacion[],M$7,0))</f>
        <v/>
      </c>
      <c r="N546" t="str">
        <f>+IF($F546="","",VLOOKUP($G546,Educacion[],N$7,0))</f>
        <v/>
      </c>
      <c r="O546" t="str">
        <f>+IF($F546="","",VLOOKUP($G546,Educacion[],O$7,0))</f>
        <v/>
      </c>
      <c r="P546" t="str">
        <f>+IF($F546="","",VLOOKUP($G546,Educacion[],P$7,0))</f>
        <v/>
      </c>
      <c r="Q546" t="str">
        <f>+IF($F546="","",VLOOKUP($G546,Educacion[],Q$7,0))</f>
        <v/>
      </c>
      <c r="R546" t="str">
        <f>+IF($F546="","",VLOOKUP($G546,Educacion[],R$7,0))</f>
        <v/>
      </c>
      <c r="S546" t="str">
        <f>+IF($F546="","",VLOOKUP($G546,Educacion[],S$7,0))</f>
        <v/>
      </c>
      <c r="T546" t="str">
        <f>+IF($F546="","",VLOOKUP($G546,Educacion[],T$7,0))</f>
        <v/>
      </c>
      <c r="U546" t="str">
        <f>+IF($F546="","",VLOOKUP($G546,Educacion[],U$7,0))</f>
        <v/>
      </c>
      <c r="V546" t="str">
        <f>+IF($F546="","",VLOOKUP($G546,Educacion[],V$7,0))</f>
        <v/>
      </c>
      <c r="W546" t="str">
        <f>+IF($F546="","",VLOOKUP($G546,Educacion[],W$7,0))</f>
        <v/>
      </c>
      <c r="X546" t="str">
        <f>+IF($F546="","",VLOOKUP($G546,Educacion[],X$7,0))</f>
        <v/>
      </c>
      <c r="Y546" t="str">
        <f>+IF($F546="","",VLOOKUP($G546,Educacion[],Y$7,0))</f>
        <v/>
      </c>
      <c r="Z546" t="str">
        <f>+IF($F546="","",VLOOKUP($G546,Educacion[],Z$7,0))</f>
        <v/>
      </c>
      <c r="AA546" t="str">
        <f>+IF($F546="","",VLOOKUP($G546,Educacion[],AA$7,0))</f>
        <v/>
      </c>
      <c r="AB546" t="str">
        <f>+IF($F546="","",VLOOKUP($G546,Educacion[],AB$7,0))</f>
        <v/>
      </c>
      <c r="AC546" t="str">
        <f>+IF($F546="","",VLOOKUP($G546,Educacion[],AC$7,0))</f>
        <v/>
      </c>
      <c r="AD546" t="str">
        <f>+IF($F546="","",VLOOKUP($G546,Educacion[],AD$7,0))</f>
        <v/>
      </c>
      <c r="AE546" t="str">
        <f>+IF($F546="","",VLOOKUP($G546,Educacion[],AE$7,0))</f>
        <v/>
      </c>
      <c r="AF546" t="str">
        <f>+IF($F546="","",VLOOKUP($G546,Educacion[],AF$7,0))</f>
        <v/>
      </c>
      <c r="AG546" t="str">
        <f>+IF($F546="","",VLOOKUP($G546,Educacion[],AG$7,0))</f>
        <v/>
      </c>
    </row>
    <row r="547" spans="1:33" x14ac:dyDescent="0.3">
      <c r="A547" s="36">
        <v>575</v>
      </c>
      <c r="B547" s="36" t="s">
        <v>950</v>
      </c>
      <c r="C547">
        <f t="shared" ca="1" si="49"/>
        <v>626</v>
      </c>
      <c r="D547" t="str">
        <f t="shared" si="52"/>
        <v/>
      </c>
      <c r="E547" t="str">
        <f t="shared" ca="1" si="50"/>
        <v>0664</v>
      </c>
      <c r="F547" t="str">
        <f t="shared" si="52"/>
        <v/>
      </c>
      <c r="G547" t="s">
        <v>1440</v>
      </c>
      <c r="H547" t="str">
        <f>+IF($F547="","",VLOOKUP($G547,Educacion[],H$7,0))</f>
        <v/>
      </c>
      <c r="I547" t="str">
        <f>+IF($F547="","",VLOOKUP($G547,Educacion[],I$7,0))</f>
        <v/>
      </c>
      <c r="J547" t="str">
        <f>+IF($F547="","",VLOOKUP($G547,Educacion[],J$7,0))</f>
        <v/>
      </c>
      <c r="K547" t="str">
        <f>+IF($F547="","",VLOOKUP($G547,Educacion[],K$7,0))</f>
        <v/>
      </c>
      <c r="L547" t="str">
        <f>+IF($F547="","",VLOOKUP($G547,Educacion[],L$7,0))</f>
        <v/>
      </c>
      <c r="M547" t="str">
        <f>+IF($F547="","",VLOOKUP($G547,Educacion[],M$7,0))</f>
        <v/>
      </c>
      <c r="N547" t="str">
        <f>+IF($F547="","",VLOOKUP($G547,Educacion[],N$7,0))</f>
        <v/>
      </c>
      <c r="O547" t="str">
        <f>+IF($F547="","",VLOOKUP($G547,Educacion[],O$7,0))</f>
        <v/>
      </c>
      <c r="P547" t="str">
        <f>+IF($F547="","",VLOOKUP($G547,Educacion[],P$7,0))</f>
        <v/>
      </c>
      <c r="Q547" t="str">
        <f>+IF($F547="","",VLOOKUP($G547,Educacion[],Q$7,0))</f>
        <v/>
      </c>
      <c r="R547" t="str">
        <f>+IF($F547="","",VLOOKUP($G547,Educacion[],R$7,0))</f>
        <v/>
      </c>
      <c r="S547" t="str">
        <f>+IF($F547="","",VLOOKUP($G547,Educacion[],S$7,0))</f>
        <v/>
      </c>
      <c r="T547" t="str">
        <f>+IF($F547="","",VLOOKUP($G547,Educacion[],T$7,0))</f>
        <v/>
      </c>
      <c r="U547" t="str">
        <f>+IF($F547="","",VLOOKUP($G547,Educacion[],U$7,0))</f>
        <v/>
      </c>
      <c r="V547" t="str">
        <f>+IF($F547="","",VLOOKUP($G547,Educacion[],V$7,0))</f>
        <v/>
      </c>
      <c r="W547" t="str">
        <f>+IF($F547="","",VLOOKUP($G547,Educacion[],W$7,0))</f>
        <v/>
      </c>
      <c r="X547" t="str">
        <f>+IF($F547="","",VLOOKUP($G547,Educacion[],X$7,0))</f>
        <v/>
      </c>
      <c r="Y547" t="str">
        <f>+IF($F547="","",VLOOKUP($G547,Educacion[],Y$7,0))</f>
        <v/>
      </c>
      <c r="Z547" t="str">
        <f>+IF($F547="","",VLOOKUP($G547,Educacion[],Z$7,0))</f>
        <v/>
      </c>
      <c r="AA547" t="str">
        <f>+IF($F547="","",VLOOKUP($G547,Educacion[],AA$7,0))</f>
        <v/>
      </c>
      <c r="AB547" t="str">
        <f>+IF($F547="","",VLOOKUP($G547,Educacion[],AB$7,0))</f>
        <v/>
      </c>
      <c r="AC547" t="str">
        <f>+IF($F547="","",VLOOKUP($G547,Educacion[],AC$7,0))</f>
        <v/>
      </c>
      <c r="AD547" t="str">
        <f>+IF($F547="","",VLOOKUP($G547,Educacion[],AD$7,0))</f>
        <v/>
      </c>
      <c r="AE547" t="str">
        <f>+IF($F547="","",VLOOKUP($G547,Educacion[],AE$7,0))</f>
        <v/>
      </c>
      <c r="AF547" t="str">
        <f>+IF($F547="","",VLOOKUP($G547,Educacion[],AF$7,0))</f>
        <v/>
      </c>
      <c r="AG547" t="str">
        <f>+IF($F547="","",VLOOKUP($G547,Educacion[],AG$7,0))</f>
        <v/>
      </c>
    </row>
    <row r="548" spans="1:33" x14ac:dyDescent="0.3">
      <c r="A548" s="36">
        <v>576</v>
      </c>
      <c r="B548" s="36" t="s">
        <v>951</v>
      </c>
      <c r="C548">
        <f t="shared" ca="1" si="49"/>
        <v>388</v>
      </c>
      <c r="D548" t="str">
        <f t="shared" si="52"/>
        <v/>
      </c>
      <c r="E548" t="str">
        <f t="shared" ca="1" si="50"/>
        <v>0426</v>
      </c>
      <c r="F548" t="str">
        <f t="shared" si="52"/>
        <v/>
      </c>
      <c r="G548" t="s">
        <v>1441</v>
      </c>
      <c r="H548" t="str">
        <f>+IF($F548="","",VLOOKUP($G548,Educacion[],H$7,0))</f>
        <v/>
      </c>
      <c r="I548" t="str">
        <f>+IF($F548="","",VLOOKUP($G548,Educacion[],I$7,0))</f>
        <v/>
      </c>
      <c r="J548" t="str">
        <f>+IF($F548="","",VLOOKUP($G548,Educacion[],J$7,0))</f>
        <v/>
      </c>
      <c r="K548" t="str">
        <f>+IF($F548="","",VLOOKUP($G548,Educacion[],K$7,0))</f>
        <v/>
      </c>
      <c r="L548" t="str">
        <f>+IF($F548="","",VLOOKUP($G548,Educacion[],L$7,0))</f>
        <v/>
      </c>
      <c r="M548" t="str">
        <f>+IF($F548="","",VLOOKUP($G548,Educacion[],M$7,0))</f>
        <v/>
      </c>
      <c r="N548" t="str">
        <f>+IF($F548="","",VLOOKUP($G548,Educacion[],N$7,0))</f>
        <v/>
      </c>
      <c r="O548" t="str">
        <f>+IF($F548="","",VLOOKUP($G548,Educacion[],O$7,0))</f>
        <v/>
      </c>
      <c r="P548" t="str">
        <f>+IF($F548="","",VLOOKUP($G548,Educacion[],P$7,0))</f>
        <v/>
      </c>
      <c r="Q548" t="str">
        <f>+IF($F548="","",VLOOKUP($G548,Educacion[],Q$7,0))</f>
        <v/>
      </c>
      <c r="R548" t="str">
        <f>+IF($F548="","",VLOOKUP($G548,Educacion[],R$7,0))</f>
        <v/>
      </c>
      <c r="S548" t="str">
        <f>+IF($F548="","",VLOOKUP($G548,Educacion[],S$7,0))</f>
        <v/>
      </c>
      <c r="T548" t="str">
        <f>+IF($F548="","",VLOOKUP($G548,Educacion[],T$7,0))</f>
        <v/>
      </c>
      <c r="U548" t="str">
        <f>+IF($F548="","",VLOOKUP($G548,Educacion[],U$7,0))</f>
        <v/>
      </c>
      <c r="V548" t="str">
        <f>+IF($F548="","",VLOOKUP($G548,Educacion[],V$7,0))</f>
        <v/>
      </c>
      <c r="W548" t="str">
        <f>+IF($F548="","",VLOOKUP($G548,Educacion[],W$7,0))</f>
        <v/>
      </c>
      <c r="X548" t="str">
        <f>+IF($F548="","",VLOOKUP($G548,Educacion[],X$7,0))</f>
        <v/>
      </c>
      <c r="Y548" t="str">
        <f>+IF($F548="","",VLOOKUP($G548,Educacion[],Y$7,0))</f>
        <v/>
      </c>
      <c r="Z548" t="str">
        <f>+IF($F548="","",VLOOKUP($G548,Educacion[],Z$7,0))</f>
        <v/>
      </c>
      <c r="AA548" t="str">
        <f>+IF($F548="","",VLOOKUP($G548,Educacion[],AA$7,0))</f>
        <v/>
      </c>
      <c r="AB548" t="str">
        <f>+IF($F548="","",VLOOKUP($G548,Educacion[],AB$7,0))</f>
        <v/>
      </c>
      <c r="AC548" t="str">
        <f>+IF($F548="","",VLOOKUP($G548,Educacion[],AC$7,0))</f>
        <v/>
      </c>
      <c r="AD548" t="str">
        <f>+IF($F548="","",VLOOKUP($G548,Educacion[],AD$7,0))</f>
        <v/>
      </c>
      <c r="AE548" t="str">
        <f>+IF($F548="","",VLOOKUP($G548,Educacion[],AE$7,0))</f>
        <v/>
      </c>
      <c r="AF548" t="str">
        <f>+IF($F548="","",VLOOKUP($G548,Educacion[],AF$7,0))</f>
        <v/>
      </c>
      <c r="AG548" t="str">
        <f>+IF($F548="","",VLOOKUP($G548,Educacion[],AG$7,0))</f>
        <v/>
      </c>
    </row>
    <row r="549" spans="1:33" x14ac:dyDescent="0.3">
      <c r="A549" s="36">
        <v>577</v>
      </c>
      <c r="B549" s="36" t="s">
        <v>952</v>
      </c>
      <c r="C549">
        <f t="shared" ca="1" si="49"/>
        <v>129</v>
      </c>
      <c r="D549" t="str">
        <f t="shared" si="52"/>
        <v/>
      </c>
      <c r="E549" t="str">
        <f t="shared" ca="1" si="50"/>
        <v>0120</v>
      </c>
      <c r="F549" t="str">
        <f t="shared" si="52"/>
        <v/>
      </c>
      <c r="G549" t="s">
        <v>1442</v>
      </c>
      <c r="H549" t="str">
        <f>+IF($F549="","",VLOOKUP($G549,Educacion[],H$7,0))</f>
        <v/>
      </c>
      <c r="I549" t="str">
        <f>+IF($F549="","",VLOOKUP($G549,Educacion[],I$7,0))</f>
        <v/>
      </c>
      <c r="J549" t="str">
        <f>+IF($F549="","",VLOOKUP($G549,Educacion[],J$7,0))</f>
        <v/>
      </c>
      <c r="K549" t="str">
        <f>+IF($F549="","",VLOOKUP($G549,Educacion[],K$7,0))</f>
        <v/>
      </c>
      <c r="L549" t="str">
        <f>+IF($F549="","",VLOOKUP($G549,Educacion[],L$7,0))</f>
        <v/>
      </c>
      <c r="M549" t="str">
        <f>+IF($F549="","",VLOOKUP($G549,Educacion[],M$7,0))</f>
        <v/>
      </c>
      <c r="N549" t="str">
        <f>+IF($F549="","",VLOOKUP($G549,Educacion[],N$7,0))</f>
        <v/>
      </c>
      <c r="O549" t="str">
        <f>+IF($F549="","",VLOOKUP($G549,Educacion[],O$7,0))</f>
        <v/>
      </c>
      <c r="P549" t="str">
        <f>+IF($F549="","",VLOOKUP($G549,Educacion[],P$7,0))</f>
        <v/>
      </c>
      <c r="Q549" t="str">
        <f>+IF($F549="","",VLOOKUP($G549,Educacion[],Q$7,0))</f>
        <v/>
      </c>
      <c r="R549" t="str">
        <f>+IF($F549="","",VLOOKUP($G549,Educacion[],R$7,0))</f>
        <v/>
      </c>
      <c r="S549" t="str">
        <f>+IF($F549="","",VLOOKUP($G549,Educacion[],S$7,0))</f>
        <v/>
      </c>
      <c r="T549" t="str">
        <f>+IF($F549="","",VLOOKUP($G549,Educacion[],T$7,0))</f>
        <v/>
      </c>
      <c r="U549" t="str">
        <f>+IF($F549="","",VLOOKUP($G549,Educacion[],U$7,0))</f>
        <v/>
      </c>
      <c r="V549" t="str">
        <f>+IF($F549="","",VLOOKUP($G549,Educacion[],V$7,0))</f>
        <v/>
      </c>
      <c r="W549" t="str">
        <f>+IF($F549="","",VLOOKUP($G549,Educacion[],W$7,0))</f>
        <v/>
      </c>
      <c r="X549" t="str">
        <f>+IF($F549="","",VLOOKUP($G549,Educacion[],X$7,0))</f>
        <v/>
      </c>
      <c r="Y549" t="str">
        <f>+IF($F549="","",VLOOKUP($G549,Educacion[],Y$7,0))</f>
        <v/>
      </c>
      <c r="Z549" t="str">
        <f>+IF($F549="","",VLOOKUP($G549,Educacion[],Z$7,0))</f>
        <v/>
      </c>
      <c r="AA549" t="str">
        <f>+IF($F549="","",VLOOKUP($G549,Educacion[],AA$7,0))</f>
        <v/>
      </c>
      <c r="AB549" t="str">
        <f>+IF($F549="","",VLOOKUP($G549,Educacion[],AB$7,0))</f>
        <v/>
      </c>
      <c r="AC549" t="str">
        <f>+IF($F549="","",VLOOKUP($G549,Educacion[],AC$7,0))</f>
        <v/>
      </c>
      <c r="AD549" t="str">
        <f>+IF($F549="","",VLOOKUP($G549,Educacion[],AD$7,0))</f>
        <v/>
      </c>
      <c r="AE549" t="str">
        <f>+IF($F549="","",VLOOKUP($G549,Educacion[],AE$7,0))</f>
        <v/>
      </c>
      <c r="AF549" t="str">
        <f>+IF($F549="","",VLOOKUP($G549,Educacion[],AF$7,0))</f>
        <v/>
      </c>
      <c r="AG549" t="str">
        <f>+IF($F549="","",VLOOKUP($G549,Educacion[],AG$7,0))</f>
        <v/>
      </c>
    </row>
    <row r="550" spans="1:33" x14ac:dyDescent="0.3">
      <c r="A550" s="36">
        <v>578</v>
      </c>
      <c r="B550" s="36" t="s">
        <v>954</v>
      </c>
      <c r="C550">
        <f t="shared" ca="1" si="49"/>
        <v>85</v>
      </c>
      <c r="D550" t="str">
        <f t="shared" si="52"/>
        <v/>
      </c>
      <c r="E550" t="str">
        <f t="shared" ca="1" si="50"/>
        <v>0073</v>
      </c>
      <c r="F550" t="str">
        <f t="shared" si="52"/>
        <v/>
      </c>
      <c r="G550" t="s">
        <v>1443</v>
      </c>
      <c r="H550" t="str">
        <f>+IF($F550="","",VLOOKUP($G550,Educacion[],H$7,0))</f>
        <v/>
      </c>
      <c r="I550" t="str">
        <f>+IF($F550="","",VLOOKUP($G550,Educacion[],I$7,0))</f>
        <v/>
      </c>
      <c r="J550" t="str">
        <f>+IF($F550="","",VLOOKUP($G550,Educacion[],J$7,0))</f>
        <v/>
      </c>
      <c r="K550" t="str">
        <f>+IF($F550="","",VLOOKUP($G550,Educacion[],K$7,0))</f>
        <v/>
      </c>
      <c r="L550" t="str">
        <f>+IF($F550="","",VLOOKUP($G550,Educacion[],L$7,0))</f>
        <v/>
      </c>
      <c r="M550" t="str">
        <f>+IF($F550="","",VLOOKUP($G550,Educacion[],M$7,0))</f>
        <v/>
      </c>
      <c r="N550" t="str">
        <f>+IF($F550="","",VLOOKUP($G550,Educacion[],N$7,0))</f>
        <v/>
      </c>
      <c r="O550" t="str">
        <f>+IF($F550="","",VLOOKUP($G550,Educacion[],O$7,0))</f>
        <v/>
      </c>
      <c r="P550" t="str">
        <f>+IF($F550="","",VLOOKUP($G550,Educacion[],P$7,0))</f>
        <v/>
      </c>
      <c r="Q550" t="str">
        <f>+IF($F550="","",VLOOKUP($G550,Educacion[],Q$7,0))</f>
        <v/>
      </c>
      <c r="R550" t="str">
        <f>+IF($F550="","",VLOOKUP($G550,Educacion[],R$7,0))</f>
        <v/>
      </c>
      <c r="S550" t="str">
        <f>+IF($F550="","",VLOOKUP($G550,Educacion[],S$7,0))</f>
        <v/>
      </c>
      <c r="T550" t="str">
        <f>+IF($F550="","",VLOOKUP($G550,Educacion[],T$7,0))</f>
        <v/>
      </c>
      <c r="U550" t="str">
        <f>+IF($F550="","",VLOOKUP($G550,Educacion[],U$7,0))</f>
        <v/>
      </c>
      <c r="V550" t="str">
        <f>+IF($F550="","",VLOOKUP($G550,Educacion[],V$7,0))</f>
        <v/>
      </c>
      <c r="W550" t="str">
        <f>+IF($F550="","",VLOOKUP($G550,Educacion[],W$7,0))</f>
        <v/>
      </c>
      <c r="X550" t="str">
        <f>+IF($F550="","",VLOOKUP($G550,Educacion[],X$7,0))</f>
        <v/>
      </c>
      <c r="Y550" t="str">
        <f>+IF($F550="","",VLOOKUP($G550,Educacion[],Y$7,0))</f>
        <v/>
      </c>
      <c r="Z550" t="str">
        <f>+IF($F550="","",VLOOKUP($G550,Educacion[],Z$7,0))</f>
        <v/>
      </c>
      <c r="AA550" t="str">
        <f>+IF($F550="","",VLOOKUP($G550,Educacion[],AA$7,0))</f>
        <v/>
      </c>
      <c r="AB550" t="str">
        <f>+IF($F550="","",VLOOKUP($G550,Educacion[],AB$7,0))</f>
        <v/>
      </c>
      <c r="AC550" t="str">
        <f>+IF($F550="","",VLOOKUP($G550,Educacion[],AC$7,0))</f>
        <v/>
      </c>
      <c r="AD550" t="str">
        <f>+IF($F550="","",VLOOKUP($G550,Educacion[],AD$7,0))</f>
        <v/>
      </c>
      <c r="AE550" t="str">
        <f>+IF($F550="","",VLOOKUP($G550,Educacion[],AE$7,0))</f>
        <v/>
      </c>
      <c r="AF550" t="str">
        <f>+IF($F550="","",VLOOKUP($G550,Educacion[],AF$7,0))</f>
        <v/>
      </c>
      <c r="AG550" t="str">
        <f>+IF($F550="","",VLOOKUP($G550,Educacion[],AG$7,0))</f>
        <v/>
      </c>
    </row>
    <row r="551" spans="1:33" x14ac:dyDescent="0.3">
      <c r="A551" s="36">
        <v>579</v>
      </c>
      <c r="B551" s="36" t="s">
        <v>955</v>
      </c>
      <c r="C551">
        <f t="shared" ca="1" si="49"/>
        <v>279</v>
      </c>
      <c r="D551" t="str">
        <f t="shared" si="52"/>
        <v/>
      </c>
      <c r="E551" t="str">
        <f t="shared" ca="1" si="50"/>
        <v>0279</v>
      </c>
      <c r="F551" t="str">
        <f t="shared" si="52"/>
        <v/>
      </c>
      <c r="G551" t="s">
        <v>1444</v>
      </c>
      <c r="H551" t="str">
        <f>+IF($F551="","",VLOOKUP($G551,Educacion[],H$7,0))</f>
        <v/>
      </c>
      <c r="I551" t="str">
        <f>+IF($F551="","",VLOOKUP($G551,Educacion[],I$7,0))</f>
        <v/>
      </c>
      <c r="J551" t="str">
        <f>+IF($F551="","",VLOOKUP($G551,Educacion[],J$7,0))</f>
        <v/>
      </c>
      <c r="K551" t="str">
        <f>+IF($F551="","",VLOOKUP($G551,Educacion[],K$7,0))</f>
        <v/>
      </c>
      <c r="L551" t="str">
        <f>+IF($F551="","",VLOOKUP($G551,Educacion[],L$7,0))</f>
        <v/>
      </c>
      <c r="M551" t="str">
        <f>+IF($F551="","",VLOOKUP($G551,Educacion[],M$7,0))</f>
        <v/>
      </c>
      <c r="N551" t="str">
        <f>+IF($F551="","",VLOOKUP($G551,Educacion[],N$7,0))</f>
        <v/>
      </c>
      <c r="O551" t="str">
        <f>+IF($F551="","",VLOOKUP($G551,Educacion[],O$7,0))</f>
        <v/>
      </c>
      <c r="P551" t="str">
        <f>+IF($F551="","",VLOOKUP($G551,Educacion[],P$7,0))</f>
        <v/>
      </c>
      <c r="Q551" t="str">
        <f>+IF($F551="","",VLOOKUP($G551,Educacion[],Q$7,0))</f>
        <v/>
      </c>
      <c r="R551" t="str">
        <f>+IF($F551="","",VLOOKUP($G551,Educacion[],R$7,0))</f>
        <v/>
      </c>
      <c r="S551" t="str">
        <f>+IF($F551="","",VLOOKUP($G551,Educacion[],S$7,0))</f>
        <v/>
      </c>
      <c r="T551" t="str">
        <f>+IF($F551="","",VLOOKUP($G551,Educacion[],T$7,0))</f>
        <v/>
      </c>
      <c r="U551" t="str">
        <f>+IF($F551="","",VLOOKUP($G551,Educacion[],U$7,0))</f>
        <v/>
      </c>
      <c r="V551" t="str">
        <f>+IF($F551="","",VLOOKUP($G551,Educacion[],V$7,0))</f>
        <v/>
      </c>
      <c r="W551" t="str">
        <f>+IF($F551="","",VLOOKUP($G551,Educacion[],W$7,0))</f>
        <v/>
      </c>
      <c r="X551" t="str">
        <f>+IF($F551="","",VLOOKUP($G551,Educacion[],X$7,0))</f>
        <v/>
      </c>
      <c r="Y551" t="str">
        <f>+IF($F551="","",VLOOKUP($G551,Educacion[],Y$7,0))</f>
        <v/>
      </c>
      <c r="Z551" t="str">
        <f>+IF($F551="","",VLOOKUP($G551,Educacion[],Z$7,0))</f>
        <v/>
      </c>
      <c r="AA551" t="str">
        <f>+IF($F551="","",VLOOKUP($G551,Educacion[],AA$7,0))</f>
        <v/>
      </c>
      <c r="AB551" t="str">
        <f>+IF($F551="","",VLOOKUP($G551,Educacion[],AB$7,0))</f>
        <v/>
      </c>
      <c r="AC551" t="str">
        <f>+IF($F551="","",VLOOKUP($G551,Educacion[],AC$7,0))</f>
        <v/>
      </c>
      <c r="AD551" t="str">
        <f>+IF($F551="","",VLOOKUP($G551,Educacion[],AD$7,0))</f>
        <v/>
      </c>
      <c r="AE551" t="str">
        <f>+IF($F551="","",VLOOKUP($G551,Educacion[],AE$7,0))</f>
        <v/>
      </c>
      <c r="AF551" t="str">
        <f>+IF($F551="","",VLOOKUP($G551,Educacion[],AF$7,0))</f>
        <v/>
      </c>
      <c r="AG551" t="str">
        <f>+IF($F551="","",VLOOKUP($G551,Educacion[],AG$7,0))</f>
        <v/>
      </c>
    </row>
    <row r="552" spans="1:33" x14ac:dyDescent="0.3">
      <c r="A552" s="36">
        <v>580</v>
      </c>
      <c r="B552" s="36" t="s">
        <v>956</v>
      </c>
      <c r="C552">
        <f t="shared" ca="1" si="49"/>
        <v>179</v>
      </c>
      <c r="D552" t="str">
        <f t="shared" si="52"/>
        <v/>
      </c>
      <c r="E552" t="str">
        <f t="shared" ca="1" si="50"/>
        <v>0173</v>
      </c>
      <c r="F552" t="str">
        <f t="shared" si="52"/>
        <v/>
      </c>
      <c r="G552" t="s">
        <v>1445</v>
      </c>
      <c r="H552" t="str">
        <f>+IF($F552="","",VLOOKUP($G552,Educacion[],H$7,0))</f>
        <v/>
      </c>
      <c r="I552" t="str">
        <f>+IF($F552="","",VLOOKUP($G552,Educacion[],I$7,0))</f>
        <v/>
      </c>
      <c r="J552" t="str">
        <f>+IF($F552="","",VLOOKUP($G552,Educacion[],J$7,0))</f>
        <v/>
      </c>
      <c r="K552" t="str">
        <f>+IF($F552="","",VLOOKUP($G552,Educacion[],K$7,0))</f>
        <v/>
      </c>
      <c r="L552" t="str">
        <f>+IF($F552="","",VLOOKUP($G552,Educacion[],L$7,0))</f>
        <v/>
      </c>
      <c r="M552" t="str">
        <f>+IF($F552="","",VLOOKUP($G552,Educacion[],M$7,0))</f>
        <v/>
      </c>
      <c r="N552" t="str">
        <f>+IF($F552="","",VLOOKUP($G552,Educacion[],N$7,0))</f>
        <v/>
      </c>
      <c r="O552" t="str">
        <f>+IF($F552="","",VLOOKUP($G552,Educacion[],O$7,0))</f>
        <v/>
      </c>
      <c r="P552" t="str">
        <f>+IF($F552="","",VLOOKUP($G552,Educacion[],P$7,0))</f>
        <v/>
      </c>
      <c r="Q552" t="str">
        <f>+IF($F552="","",VLOOKUP($G552,Educacion[],Q$7,0))</f>
        <v/>
      </c>
      <c r="R552" t="str">
        <f>+IF($F552="","",VLOOKUP($G552,Educacion[],R$7,0))</f>
        <v/>
      </c>
      <c r="S552" t="str">
        <f>+IF($F552="","",VLOOKUP($G552,Educacion[],S$7,0))</f>
        <v/>
      </c>
      <c r="T552" t="str">
        <f>+IF($F552="","",VLOOKUP($G552,Educacion[],T$7,0))</f>
        <v/>
      </c>
      <c r="U552" t="str">
        <f>+IF($F552="","",VLOOKUP($G552,Educacion[],U$7,0))</f>
        <v/>
      </c>
      <c r="V552" t="str">
        <f>+IF($F552="","",VLOOKUP($G552,Educacion[],V$7,0))</f>
        <v/>
      </c>
      <c r="W552" t="str">
        <f>+IF($F552="","",VLOOKUP($G552,Educacion[],W$7,0))</f>
        <v/>
      </c>
      <c r="X552" t="str">
        <f>+IF($F552="","",VLOOKUP($G552,Educacion[],X$7,0))</f>
        <v/>
      </c>
      <c r="Y552" t="str">
        <f>+IF($F552="","",VLOOKUP($G552,Educacion[],Y$7,0))</f>
        <v/>
      </c>
      <c r="Z552" t="str">
        <f>+IF($F552="","",VLOOKUP($G552,Educacion[],Z$7,0))</f>
        <v/>
      </c>
      <c r="AA552" t="str">
        <f>+IF($F552="","",VLOOKUP($G552,Educacion[],AA$7,0))</f>
        <v/>
      </c>
      <c r="AB552" t="str">
        <f>+IF($F552="","",VLOOKUP($G552,Educacion[],AB$7,0))</f>
        <v/>
      </c>
      <c r="AC552" t="str">
        <f>+IF($F552="","",VLOOKUP($G552,Educacion[],AC$7,0))</f>
        <v/>
      </c>
      <c r="AD552" t="str">
        <f>+IF($F552="","",VLOOKUP($G552,Educacion[],AD$7,0))</f>
        <v/>
      </c>
      <c r="AE552" t="str">
        <f>+IF($F552="","",VLOOKUP($G552,Educacion[],AE$7,0))</f>
        <v/>
      </c>
      <c r="AF552" t="str">
        <f>+IF($F552="","",VLOOKUP($G552,Educacion[],AF$7,0))</f>
        <v/>
      </c>
      <c r="AG552" t="str">
        <f>+IF($F552="","",VLOOKUP($G552,Educacion[],AG$7,0))</f>
        <v/>
      </c>
    </row>
    <row r="553" spans="1:33" x14ac:dyDescent="0.3">
      <c r="A553" s="36">
        <v>581</v>
      </c>
      <c r="B553" s="36" t="s">
        <v>957</v>
      </c>
      <c r="C553">
        <f t="shared" ca="1" si="49"/>
        <v>463</v>
      </c>
      <c r="D553" t="str">
        <f t="shared" si="52"/>
        <v/>
      </c>
      <c r="E553" t="str">
        <f t="shared" ca="1" si="50"/>
        <v>0487</v>
      </c>
      <c r="F553" t="str">
        <f t="shared" si="52"/>
        <v/>
      </c>
      <c r="G553" t="s">
        <v>896</v>
      </c>
      <c r="H553" t="str">
        <f>+IF($F553="","",VLOOKUP($G553,Educacion[],H$7,0))</f>
        <v/>
      </c>
      <c r="I553" t="str">
        <f>+IF($F553="","",VLOOKUP($G553,Educacion[],I$7,0))</f>
        <v/>
      </c>
      <c r="J553" t="str">
        <f>+IF($F553="","",VLOOKUP($G553,Educacion[],J$7,0))</f>
        <v/>
      </c>
      <c r="K553" t="str">
        <f>+IF($F553="","",VLOOKUP($G553,Educacion[],K$7,0))</f>
        <v/>
      </c>
      <c r="L553" t="str">
        <f>+IF($F553="","",VLOOKUP($G553,Educacion[],L$7,0))</f>
        <v/>
      </c>
      <c r="M553" t="str">
        <f>+IF($F553="","",VLOOKUP($G553,Educacion[],M$7,0))</f>
        <v/>
      </c>
      <c r="N553" t="str">
        <f>+IF($F553="","",VLOOKUP($G553,Educacion[],N$7,0))</f>
        <v/>
      </c>
      <c r="O553" t="str">
        <f>+IF($F553="","",VLOOKUP($G553,Educacion[],O$7,0))</f>
        <v/>
      </c>
      <c r="P553" t="str">
        <f>+IF($F553="","",VLOOKUP($G553,Educacion[],P$7,0))</f>
        <v/>
      </c>
      <c r="Q553" t="str">
        <f>+IF($F553="","",VLOOKUP($G553,Educacion[],Q$7,0))</f>
        <v/>
      </c>
      <c r="R553" t="str">
        <f>+IF($F553="","",VLOOKUP($G553,Educacion[],R$7,0))</f>
        <v/>
      </c>
      <c r="S553" t="str">
        <f>+IF($F553="","",VLOOKUP($G553,Educacion[],S$7,0))</f>
        <v/>
      </c>
      <c r="T553" t="str">
        <f>+IF($F553="","",VLOOKUP($G553,Educacion[],T$7,0))</f>
        <v/>
      </c>
      <c r="U553" t="str">
        <f>+IF($F553="","",VLOOKUP($G553,Educacion[],U$7,0))</f>
        <v/>
      </c>
      <c r="V553" t="str">
        <f>+IF($F553="","",VLOOKUP($G553,Educacion[],V$7,0))</f>
        <v/>
      </c>
      <c r="W553" t="str">
        <f>+IF($F553="","",VLOOKUP($G553,Educacion[],W$7,0))</f>
        <v/>
      </c>
      <c r="X553" t="str">
        <f>+IF($F553="","",VLOOKUP($G553,Educacion[],X$7,0))</f>
        <v/>
      </c>
      <c r="Y553" t="str">
        <f>+IF($F553="","",VLOOKUP($G553,Educacion[],Y$7,0))</f>
        <v/>
      </c>
      <c r="Z553" t="str">
        <f>+IF($F553="","",VLOOKUP($G553,Educacion[],Z$7,0))</f>
        <v/>
      </c>
      <c r="AA553" t="str">
        <f>+IF($F553="","",VLOOKUP($G553,Educacion[],AA$7,0))</f>
        <v/>
      </c>
      <c r="AB553" t="str">
        <f>+IF($F553="","",VLOOKUP($G553,Educacion[],AB$7,0))</f>
        <v/>
      </c>
      <c r="AC553" t="str">
        <f>+IF($F553="","",VLOOKUP($G553,Educacion[],AC$7,0))</f>
        <v/>
      </c>
      <c r="AD553" t="str">
        <f>+IF($F553="","",VLOOKUP($G553,Educacion[],AD$7,0))</f>
        <v/>
      </c>
      <c r="AE553" t="str">
        <f>+IF($F553="","",VLOOKUP($G553,Educacion[],AE$7,0))</f>
        <v/>
      </c>
      <c r="AF553" t="str">
        <f>+IF($F553="","",VLOOKUP($G553,Educacion[],AF$7,0))</f>
        <v/>
      </c>
      <c r="AG553" t="str">
        <f>+IF($F553="","",VLOOKUP($G553,Educacion[],AG$7,0))</f>
        <v/>
      </c>
    </row>
    <row r="554" spans="1:33" x14ac:dyDescent="0.3">
      <c r="A554" s="36">
        <v>582</v>
      </c>
      <c r="B554" s="36" t="s">
        <v>958</v>
      </c>
      <c r="C554">
        <f t="shared" ca="1" si="49"/>
        <v>406</v>
      </c>
      <c r="D554" t="str">
        <f t="shared" si="52"/>
        <v/>
      </c>
      <c r="E554" t="str">
        <f t="shared" ca="1" si="50"/>
        <v>0445</v>
      </c>
      <c r="F554" t="str">
        <f t="shared" si="52"/>
        <v/>
      </c>
      <c r="G554" t="s">
        <v>1446</v>
      </c>
      <c r="H554" t="str">
        <f>+IF($F554="","",VLOOKUP($G554,Educacion[],H$7,0))</f>
        <v/>
      </c>
      <c r="I554" t="str">
        <f>+IF($F554="","",VLOOKUP($G554,Educacion[],I$7,0))</f>
        <v/>
      </c>
      <c r="J554" t="str">
        <f>+IF($F554="","",VLOOKUP($G554,Educacion[],J$7,0))</f>
        <v/>
      </c>
      <c r="K554" t="str">
        <f>+IF($F554="","",VLOOKUP($G554,Educacion[],K$7,0))</f>
        <v/>
      </c>
      <c r="L554" t="str">
        <f>+IF($F554="","",VLOOKUP($G554,Educacion[],L$7,0))</f>
        <v/>
      </c>
      <c r="M554" t="str">
        <f>+IF($F554="","",VLOOKUP($G554,Educacion[],M$7,0))</f>
        <v/>
      </c>
      <c r="N554" t="str">
        <f>+IF($F554="","",VLOOKUP($G554,Educacion[],N$7,0))</f>
        <v/>
      </c>
      <c r="O554" t="str">
        <f>+IF($F554="","",VLOOKUP($G554,Educacion[],O$7,0))</f>
        <v/>
      </c>
      <c r="P554" t="str">
        <f>+IF($F554="","",VLOOKUP($G554,Educacion[],P$7,0))</f>
        <v/>
      </c>
      <c r="Q554" t="str">
        <f>+IF($F554="","",VLOOKUP($G554,Educacion[],Q$7,0))</f>
        <v/>
      </c>
      <c r="R554" t="str">
        <f>+IF($F554="","",VLOOKUP($G554,Educacion[],R$7,0))</f>
        <v/>
      </c>
      <c r="S554" t="str">
        <f>+IF($F554="","",VLOOKUP($G554,Educacion[],S$7,0))</f>
        <v/>
      </c>
      <c r="T554" t="str">
        <f>+IF($F554="","",VLOOKUP($G554,Educacion[],T$7,0))</f>
        <v/>
      </c>
      <c r="U554" t="str">
        <f>+IF($F554="","",VLOOKUP($G554,Educacion[],U$7,0))</f>
        <v/>
      </c>
      <c r="V554" t="str">
        <f>+IF($F554="","",VLOOKUP($G554,Educacion[],V$7,0))</f>
        <v/>
      </c>
      <c r="W554" t="str">
        <f>+IF($F554="","",VLOOKUP($G554,Educacion[],W$7,0))</f>
        <v/>
      </c>
      <c r="X554" t="str">
        <f>+IF($F554="","",VLOOKUP($G554,Educacion[],X$7,0))</f>
        <v/>
      </c>
      <c r="Y554" t="str">
        <f>+IF($F554="","",VLOOKUP($G554,Educacion[],Y$7,0))</f>
        <v/>
      </c>
      <c r="Z554" t="str">
        <f>+IF($F554="","",VLOOKUP($G554,Educacion[],Z$7,0))</f>
        <v/>
      </c>
      <c r="AA554" t="str">
        <f>+IF($F554="","",VLOOKUP($G554,Educacion[],AA$7,0))</f>
        <v/>
      </c>
      <c r="AB554" t="str">
        <f>+IF($F554="","",VLOOKUP($G554,Educacion[],AB$7,0))</f>
        <v/>
      </c>
      <c r="AC554" t="str">
        <f>+IF($F554="","",VLOOKUP($G554,Educacion[],AC$7,0))</f>
        <v/>
      </c>
      <c r="AD554" t="str">
        <f>+IF($F554="","",VLOOKUP($G554,Educacion[],AD$7,0))</f>
        <v/>
      </c>
      <c r="AE554" t="str">
        <f>+IF($F554="","",VLOOKUP($G554,Educacion[],AE$7,0))</f>
        <v/>
      </c>
      <c r="AF554" t="str">
        <f>+IF($F554="","",VLOOKUP($G554,Educacion[],AF$7,0))</f>
        <v/>
      </c>
      <c r="AG554" t="str">
        <f>+IF($F554="","",VLOOKUP($G554,Educacion[],AG$7,0))</f>
        <v/>
      </c>
    </row>
    <row r="555" spans="1:33" x14ac:dyDescent="0.3">
      <c r="A555" s="36">
        <v>583</v>
      </c>
      <c r="B555" s="36" t="s">
        <v>959</v>
      </c>
      <c r="C555">
        <f t="shared" ca="1" si="49"/>
        <v>237</v>
      </c>
      <c r="D555" t="str">
        <f t="shared" si="52"/>
        <v/>
      </c>
      <c r="E555" t="str">
        <f t="shared" ca="1" si="50"/>
        <v>0235</v>
      </c>
      <c r="F555" t="str">
        <f t="shared" si="52"/>
        <v/>
      </c>
      <c r="G555" t="s">
        <v>1447</v>
      </c>
      <c r="H555" t="str">
        <f>+IF($F555="","",VLOOKUP($G555,Educacion[],H$7,0))</f>
        <v/>
      </c>
      <c r="I555" t="str">
        <f>+IF($F555="","",VLOOKUP($G555,Educacion[],I$7,0))</f>
        <v/>
      </c>
      <c r="J555" t="str">
        <f>+IF($F555="","",VLOOKUP($G555,Educacion[],J$7,0))</f>
        <v/>
      </c>
      <c r="K555" t="str">
        <f>+IF($F555="","",VLOOKUP($G555,Educacion[],K$7,0))</f>
        <v/>
      </c>
      <c r="L555" t="str">
        <f>+IF($F555="","",VLOOKUP($G555,Educacion[],L$7,0))</f>
        <v/>
      </c>
      <c r="M555" t="str">
        <f>+IF($F555="","",VLOOKUP($G555,Educacion[],M$7,0))</f>
        <v/>
      </c>
      <c r="N555" t="str">
        <f>+IF($F555="","",VLOOKUP($G555,Educacion[],N$7,0))</f>
        <v/>
      </c>
      <c r="O555" t="str">
        <f>+IF($F555="","",VLOOKUP($G555,Educacion[],O$7,0))</f>
        <v/>
      </c>
      <c r="P555" t="str">
        <f>+IF($F555="","",VLOOKUP($G555,Educacion[],P$7,0))</f>
        <v/>
      </c>
      <c r="Q555" t="str">
        <f>+IF($F555="","",VLOOKUP($G555,Educacion[],Q$7,0))</f>
        <v/>
      </c>
      <c r="R555" t="str">
        <f>+IF($F555="","",VLOOKUP($G555,Educacion[],R$7,0))</f>
        <v/>
      </c>
      <c r="S555" t="str">
        <f>+IF($F555="","",VLOOKUP($G555,Educacion[],S$7,0))</f>
        <v/>
      </c>
      <c r="T555" t="str">
        <f>+IF($F555="","",VLOOKUP($G555,Educacion[],T$7,0))</f>
        <v/>
      </c>
      <c r="U555" t="str">
        <f>+IF($F555="","",VLOOKUP($G555,Educacion[],U$7,0))</f>
        <v/>
      </c>
      <c r="V555" t="str">
        <f>+IF($F555="","",VLOOKUP($G555,Educacion[],V$7,0))</f>
        <v/>
      </c>
      <c r="W555" t="str">
        <f>+IF($F555="","",VLOOKUP($G555,Educacion[],W$7,0))</f>
        <v/>
      </c>
      <c r="X555" t="str">
        <f>+IF($F555="","",VLOOKUP($G555,Educacion[],X$7,0))</f>
        <v/>
      </c>
      <c r="Y555" t="str">
        <f>+IF($F555="","",VLOOKUP($G555,Educacion[],Y$7,0))</f>
        <v/>
      </c>
      <c r="Z555" t="str">
        <f>+IF($F555="","",VLOOKUP($G555,Educacion[],Z$7,0))</f>
        <v/>
      </c>
      <c r="AA555" t="str">
        <f>+IF($F555="","",VLOOKUP($G555,Educacion[],AA$7,0))</f>
        <v/>
      </c>
      <c r="AB555" t="str">
        <f>+IF($F555="","",VLOOKUP($G555,Educacion[],AB$7,0))</f>
        <v/>
      </c>
      <c r="AC555" t="str">
        <f>+IF($F555="","",VLOOKUP($G555,Educacion[],AC$7,0))</f>
        <v/>
      </c>
      <c r="AD555" t="str">
        <f>+IF($F555="","",VLOOKUP($G555,Educacion[],AD$7,0))</f>
        <v/>
      </c>
      <c r="AE555" t="str">
        <f>+IF($F555="","",VLOOKUP($G555,Educacion[],AE$7,0))</f>
        <v/>
      </c>
      <c r="AF555" t="str">
        <f>+IF($F555="","",VLOOKUP($G555,Educacion[],AF$7,0))</f>
        <v/>
      </c>
      <c r="AG555" t="str">
        <f>+IF($F555="","",VLOOKUP($G555,Educacion[],AG$7,0))</f>
        <v/>
      </c>
    </row>
    <row r="556" spans="1:33" x14ac:dyDescent="0.3">
      <c r="A556" s="36">
        <v>584</v>
      </c>
      <c r="B556" s="36" t="s">
        <v>960</v>
      </c>
      <c r="C556">
        <f t="shared" ca="1" si="49"/>
        <v>337</v>
      </c>
      <c r="D556" t="str">
        <f t="shared" ref="D556:F571" si="53">+IF(OR(D555=$B$6,D555=""),"",D555+1)</f>
        <v/>
      </c>
      <c r="E556" t="str">
        <f t="shared" ca="1" si="50"/>
        <v>0360</v>
      </c>
      <c r="F556" t="str">
        <f t="shared" si="53"/>
        <v/>
      </c>
      <c r="G556" t="s">
        <v>1448</v>
      </c>
      <c r="H556" t="str">
        <f>+IF($F556="","",VLOOKUP($G556,Educacion[],H$7,0))</f>
        <v/>
      </c>
      <c r="I556" t="str">
        <f>+IF($F556="","",VLOOKUP($G556,Educacion[],I$7,0))</f>
        <v/>
      </c>
      <c r="J556" t="str">
        <f>+IF($F556="","",VLOOKUP($G556,Educacion[],J$7,0))</f>
        <v/>
      </c>
      <c r="K556" t="str">
        <f>+IF($F556="","",VLOOKUP($G556,Educacion[],K$7,0))</f>
        <v/>
      </c>
      <c r="L556" t="str">
        <f>+IF($F556="","",VLOOKUP($G556,Educacion[],L$7,0))</f>
        <v/>
      </c>
      <c r="M556" t="str">
        <f>+IF($F556="","",VLOOKUP($G556,Educacion[],M$7,0))</f>
        <v/>
      </c>
      <c r="N556" t="str">
        <f>+IF($F556="","",VLOOKUP($G556,Educacion[],N$7,0))</f>
        <v/>
      </c>
      <c r="O556" t="str">
        <f>+IF($F556="","",VLOOKUP($G556,Educacion[],O$7,0))</f>
        <v/>
      </c>
      <c r="P556" t="str">
        <f>+IF($F556="","",VLOOKUP($G556,Educacion[],P$7,0))</f>
        <v/>
      </c>
      <c r="Q556" t="str">
        <f>+IF($F556="","",VLOOKUP($G556,Educacion[],Q$7,0))</f>
        <v/>
      </c>
      <c r="R556" t="str">
        <f>+IF($F556="","",VLOOKUP($G556,Educacion[],R$7,0))</f>
        <v/>
      </c>
      <c r="S556" t="str">
        <f>+IF($F556="","",VLOOKUP($G556,Educacion[],S$7,0))</f>
        <v/>
      </c>
      <c r="T556" t="str">
        <f>+IF($F556="","",VLOOKUP($G556,Educacion[],T$7,0))</f>
        <v/>
      </c>
      <c r="U556" t="str">
        <f>+IF($F556="","",VLOOKUP($G556,Educacion[],U$7,0))</f>
        <v/>
      </c>
      <c r="V556" t="str">
        <f>+IF($F556="","",VLOOKUP($G556,Educacion[],V$7,0))</f>
        <v/>
      </c>
      <c r="W556" t="str">
        <f>+IF($F556="","",VLOOKUP($G556,Educacion[],W$7,0))</f>
        <v/>
      </c>
      <c r="X556" t="str">
        <f>+IF($F556="","",VLOOKUP($G556,Educacion[],X$7,0))</f>
        <v/>
      </c>
      <c r="Y556" t="str">
        <f>+IF($F556="","",VLOOKUP($G556,Educacion[],Y$7,0))</f>
        <v/>
      </c>
      <c r="Z556" t="str">
        <f>+IF($F556="","",VLOOKUP($G556,Educacion[],Z$7,0))</f>
        <v/>
      </c>
      <c r="AA556" t="str">
        <f>+IF($F556="","",VLOOKUP($G556,Educacion[],AA$7,0))</f>
        <v/>
      </c>
      <c r="AB556" t="str">
        <f>+IF($F556="","",VLOOKUP($G556,Educacion[],AB$7,0))</f>
        <v/>
      </c>
      <c r="AC556" t="str">
        <f>+IF($F556="","",VLOOKUP($G556,Educacion[],AC$7,0))</f>
        <v/>
      </c>
      <c r="AD556" t="str">
        <f>+IF($F556="","",VLOOKUP($G556,Educacion[],AD$7,0))</f>
        <v/>
      </c>
      <c r="AE556" t="str">
        <f>+IF($F556="","",VLOOKUP($G556,Educacion[],AE$7,0))</f>
        <v/>
      </c>
      <c r="AF556" t="str">
        <f>+IF($F556="","",VLOOKUP($G556,Educacion[],AF$7,0))</f>
        <v/>
      </c>
      <c r="AG556" t="str">
        <f>+IF($F556="","",VLOOKUP($G556,Educacion[],AG$7,0))</f>
        <v/>
      </c>
    </row>
    <row r="557" spans="1:33" x14ac:dyDescent="0.3">
      <c r="A557" s="36">
        <v>585</v>
      </c>
      <c r="B557" s="36" t="s">
        <v>961</v>
      </c>
      <c r="C557">
        <f t="shared" ca="1" si="49"/>
        <v>244</v>
      </c>
      <c r="D557" t="str">
        <f t="shared" si="53"/>
        <v/>
      </c>
      <c r="E557" t="str">
        <f t="shared" ca="1" si="50"/>
        <v>0242</v>
      </c>
      <c r="F557" t="str">
        <f t="shared" si="53"/>
        <v/>
      </c>
      <c r="G557" t="s">
        <v>1449</v>
      </c>
      <c r="H557" t="str">
        <f>+IF($F557="","",VLOOKUP($G557,Educacion[],H$7,0))</f>
        <v/>
      </c>
      <c r="I557" t="str">
        <f>+IF($F557="","",VLOOKUP($G557,Educacion[],I$7,0))</f>
        <v/>
      </c>
      <c r="J557" t="str">
        <f>+IF($F557="","",VLOOKUP($G557,Educacion[],J$7,0))</f>
        <v/>
      </c>
      <c r="K557" t="str">
        <f>+IF($F557="","",VLOOKUP($G557,Educacion[],K$7,0))</f>
        <v/>
      </c>
      <c r="L557" t="str">
        <f>+IF($F557="","",VLOOKUP($G557,Educacion[],L$7,0))</f>
        <v/>
      </c>
      <c r="M557" t="str">
        <f>+IF($F557="","",VLOOKUP($G557,Educacion[],M$7,0))</f>
        <v/>
      </c>
      <c r="N557" t="str">
        <f>+IF($F557="","",VLOOKUP($G557,Educacion[],N$7,0))</f>
        <v/>
      </c>
      <c r="O557" t="str">
        <f>+IF($F557="","",VLOOKUP($G557,Educacion[],O$7,0))</f>
        <v/>
      </c>
      <c r="P557" t="str">
        <f>+IF($F557="","",VLOOKUP($G557,Educacion[],P$7,0))</f>
        <v/>
      </c>
      <c r="Q557" t="str">
        <f>+IF($F557="","",VLOOKUP($G557,Educacion[],Q$7,0))</f>
        <v/>
      </c>
      <c r="R557" t="str">
        <f>+IF($F557="","",VLOOKUP($G557,Educacion[],R$7,0))</f>
        <v/>
      </c>
      <c r="S557" t="str">
        <f>+IF($F557="","",VLOOKUP($G557,Educacion[],S$7,0))</f>
        <v/>
      </c>
      <c r="T557" t="str">
        <f>+IF($F557="","",VLOOKUP($G557,Educacion[],T$7,0))</f>
        <v/>
      </c>
      <c r="U557" t="str">
        <f>+IF($F557="","",VLOOKUP($G557,Educacion[],U$7,0))</f>
        <v/>
      </c>
      <c r="V557" t="str">
        <f>+IF($F557="","",VLOOKUP($G557,Educacion[],V$7,0))</f>
        <v/>
      </c>
      <c r="W557" t="str">
        <f>+IF($F557="","",VLOOKUP($G557,Educacion[],W$7,0))</f>
        <v/>
      </c>
      <c r="X557" t="str">
        <f>+IF($F557="","",VLOOKUP($G557,Educacion[],X$7,0))</f>
        <v/>
      </c>
      <c r="Y557" t="str">
        <f>+IF($F557="","",VLOOKUP($G557,Educacion[],Y$7,0))</f>
        <v/>
      </c>
      <c r="Z557" t="str">
        <f>+IF($F557="","",VLOOKUP($G557,Educacion[],Z$7,0))</f>
        <v/>
      </c>
      <c r="AA557" t="str">
        <f>+IF($F557="","",VLOOKUP($G557,Educacion[],AA$7,0))</f>
        <v/>
      </c>
      <c r="AB557" t="str">
        <f>+IF($F557="","",VLOOKUP($G557,Educacion[],AB$7,0))</f>
        <v/>
      </c>
      <c r="AC557" t="str">
        <f>+IF($F557="","",VLOOKUP($G557,Educacion[],AC$7,0))</f>
        <v/>
      </c>
      <c r="AD557" t="str">
        <f>+IF($F557="","",VLOOKUP($G557,Educacion[],AD$7,0))</f>
        <v/>
      </c>
      <c r="AE557" t="str">
        <f>+IF($F557="","",VLOOKUP($G557,Educacion[],AE$7,0))</f>
        <v/>
      </c>
      <c r="AF557" t="str">
        <f>+IF($F557="","",VLOOKUP($G557,Educacion[],AF$7,0))</f>
        <v/>
      </c>
      <c r="AG557" t="str">
        <f>+IF($F557="","",VLOOKUP($G557,Educacion[],AG$7,0))</f>
        <v/>
      </c>
    </row>
    <row r="558" spans="1:33" x14ac:dyDescent="0.3">
      <c r="A558" s="36">
        <v>586</v>
      </c>
      <c r="B558" s="36" t="s">
        <v>962</v>
      </c>
      <c r="C558">
        <f t="shared" ca="1" si="49"/>
        <v>568</v>
      </c>
      <c r="D558" t="str">
        <f t="shared" si="53"/>
        <v/>
      </c>
      <c r="E558" t="str">
        <f t="shared" ca="1" si="50"/>
        <v>0599</v>
      </c>
      <c r="F558" t="str">
        <f t="shared" si="53"/>
        <v/>
      </c>
      <c r="G558" t="s">
        <v>1450</v>
      </c>
      <c r="H558" t="str">
        <f>+IF($F558="","",VLOOKUP($G558,Educacion[],H$7,0))</f>
        <v/>
      </c>
      <c r="I558" t="str">
        <f>+IF($F558="","",VLOOKUP($G558,Educacion[],I$7,0))</f>
        <v/>
      </c>
      <c r="J558" t="str">
        <f>+IF($F558="","",VLOOKUP($G558,Educacion[],J$7,0))</f>
        <v/>
      </c>
      <c r="K558" t="str">
        <f>+IF($F558="","",VLOOKUP($G558,Educacion[],K$7,0))</f>
        <v/>
      </c>
      <c r="L558" t="str">
        <f>+IF($F558="","",VLOOKUP($G558,Educacion[],L$7,0))</f>
        <v/>
      </c>
      <c r="M558" t="str">
        <f>+IF($F558="","",VLOOKUP($G558,Educacion[],M$7,0))</f>
        <v/>
      </c>
      <c r="N558" t="str">
        <f>+IF($F558="","",VLOOKUP($G558,Educacion[],N$7,0))</f>
        <v/>
      </c>
      <c r="O558" t="str">
        <f>+IF($F558="","",VLOOKUP($G558,Educacion[],O$7,0))</f>
        <v/>
      </c>
      <c r="P558" t="str">
        <f>+IF($F558="","",VLOOKUP($G558,Educacion[],P$7,0))</f>
        <v/>
      </c>
      <c r="Q558" t="str">
        <f>+IF($F558="","",VLOOKUP($G558,Educacion[],Q$7,0))</f>
        <v/>
      </c>
      <c r="R558" t="str">
        <f>+IF($F558="","",VLOOKUP($G558,Educacion[],R$7,0))</f>
        <v/>
      </c>
      <c r="S558" t="str">
        <f>+IF($F558="","",VLOOKUP($G558,Educacion[],S$7,0))</f>
        <v/>
      </c>
      <c r="T558" t="str">
        <f>+IF($F558="","",VLOOKUP($G558,Educacion[],T$7,0))</f>
        <v/>
      </c>
      <c r="U558" t="str">
        <f>+IF($F558="","",VLOOKUP($G558,Educacion[],U$7,0))</f>
        <v/>
      </c>
      <c r="V558" t="str">
        <f>+IF($F558="","",VLOOKUP($G558,Educacion[],V$7,0))</f>
        <v/>
      </c>
      <c r="W558" t="str">
        <f>+IF($F558="","",VLOOKUP($G558,Educacion[],W$7,0))</f>
        <v/>
      </c>
      <c r="X558" t="str">
        <f>+IF($F558="","",VLOOKUP($G558,Educacion[],X$7,0))</f>
        <v/>
      </c>
      <c r="Y558" t="str">
        <f>+IF($F558="","",VLOOKUP($G558,Educacion[],Y$7,0))</f>
        <v/>
      </c>
      <c r="Z558" t="str">
        <f>+IF($F558="","",VLOOKUP($G558,Educacion[],Z$7,0))</f>
        <v/>
      </c>
      <c r="AA558" t="str">
        <f>+IF($F558="","",VLOOKUP($G558,Educacion[],AA$7,0))</f>
        <v/>
      </c>
      <c r="AB558" t="str">
        <f>+IF($F558="","",VLOOKUP($G558,Educacion[],AB$7,0))</f>
        <v/>
      </c>
      <c r="AC558" t="str">
        <f>+IF($F558="","",VLOOKUP($G558,Educacion[],AC$7,0))</f>
        <v/>
      </c>
      <c r="AD558" t="str">
        <f>+IF($F558="","",VLOOKUP($G558,Educacion[],AD$7,0))</f>
        <v/>
      </c>
      <c r="AE558" t="str">
        <f>+IF($F558="","",VLOOKUP($G558,Educacion[],AE$7,0))</f>
        <v/>
      </c>
      <c r="AF558" t="str">
        <f>+IF($F558="","",VLOOKUP($G558,Educacion[],AF$7,0))</f>
        <v/>
      </c>
      <c r="AG558" t="str">
        <f>+IF($F558="","",VLOOKUP($G558,Educacion[],AG$7,0))</f>
        <v/>
      </c>
    </row>
    <row r="559" spans="1:33" x14ac:dyDescent="0.3">
      <c r="A559" s="36">
        <v>587</v>
      </c>
      <c r="B559" s="36" t="s">
        <v>963</v>
      </c>
      <c r="C559">
        <f t="shared" ca="1" si="49"/>
        <v>93</v>
      </c>
      <c r="D559" t="str">
        <f t="shared" si="53"/>
        <v/>
      </c>
      <c r="E559" t="str">
        <f t="shared" ca="1" si="50"/>
        <v>0082</v>
      </c>
      <c r="F559" t="str">
        <f t="shared" si="53"/>
        <v/>
      </c>
      <c r="G559" t="s">
        <v>1451</v>
      </c>
      <c r="H559" t="str">
        <f>+IF($F559="","",VLOOKUP($G559,Educacion[],H$7,0))</f>
        <v/>
      </c>
      <c r="I559" t="str">
        <f>+IF($F559="","",VLOOKUP($G559,Educacion[],I$7,0))</f>
        <v/>
      </c>
      <c r="J559" t="str">
        <f>+IF($F559="","",VLOOKUP($G559,Educacion[],J$7,0))</f>
        <v/>
      </c>
      <c r="K559" t="str">
        <f>+IF($F559="","",VLOOKUP($G559,Educacion[],K$7,0))</f>
        <v/>
      </c>
      <c r="L559" t="str">
        <f>+IF($F559="","",VLOOKUP($G559,Educacion[],L$7,0))</f>
        <v/>
      </c>
      <c r="M559" t="str">
        <f>+IF($F559="","",VLOOKUP($G559,Educacion[],M$7,0))</f>
        <v/>
      </c>
      <c r="N559" t="str">
        <f>+IF($F559="","",VLOOKUP($G559,Educacion[],N$7,0))</f>
        <v/>
      </c>
      <c r="O559" t="str">
        <f>+IF($F559="","",VLOOKUP($G559,Educacion[],O$7,0))</f>
        <v/>
      </c>
      <c r="P559" t="str">
        <f>+IF($F559="","",VLOOKUP($G559,Educacion[],P$7,0))</f>
        <v/>
      </c>
      <c r="Q559" t="str">
        <f>+IF($F559="","",VLOOKUP($G559,Educacion[],Q$7,0))</f>
        <v/>
      </c>
      <c r="R559" t="str">
        <f>+IF($F559="","",VLOOKUP($G559,Educacion[],R$7,0))</f>
        <v/>
      </c>
      <c r="S559" t="str">
        <f>+IF($F559="","",VLOOKUP($G559,Educacion[],S$7,0))</f>
        <v/>
      </c>
      <c r="T559" t="str">
        <f>+IF($F559="","",VLOOKUP($G559,Educacion[],T$7,0))</f>
        <v/>
      </c>
      <c r="U559" t="str">
        <f>+IF($F559="","",VLOOKUP($G559,Educacion[],U$7,0))</f>
        <v/>
      </c>
      <c r="V559" t="str">
        <f>+IF($F559="","",VLOOKUP($G559,Educacion[],V$7,0))</f>
        <v/>
      </c>
      <c r="W559" t="str">
        <f>+IF($F559="","",VLOOKUP($G559,Educacion[],W$7,0))</f>
        <v/>
      </c>
      <c r="X559" t="str">
        <f>+IF($F559="","",VLOOKUP($G559,Educacion[],X$7,0))</f>
        <v/>
      </c>
      <c r="Y559" t="str">
        <f>+IF($F559="","",VLOOKUP($G559,Educacion[],Y$7,0))</f>
        <v/>
      </c>
      <c r="Z559" t="str">
        <f>+IF($F559="","",VLOOKUP($G559,Educacion[],Z$7,0))</f>
        <v/>
      </c>
      <c r="AA559" t="str">
        <f>+IF($F559="","",VLOOKUP($G559,Educacion[],AA$7,0))</f>
        <v/>
      </c>
      <c r="AB559" t="str">
        <f>+IF($F559="","",VLOOKUP($G559,Educacion[],AB$7,0))</f>
        <v/>
      </c>
      <c r="AC559" t="str">
        <f>+IF($F559="","",VLOOKUP($G559,Educacion[],AC$7,0))</f>
        <v/>
      </c>
      <c r="AD559" t="str">
        <f>+IF($F559="","",VLOOKUP($G559,Educacion[],AD$7,0))</f>
        <v/>
      </c>
      <c r="AE559" t="str">
        <f>+IF($F559="","",VLOOKUP($G559,Educacion[],AE$7,0))</f>
        <v/>
      </c>
      <c r="AF559" t="str">
        <f>+IF($F559="","",VLOOKUP($G559,Educacion[],AF$7,0))</f>
        <v/>
      </c>
      <c r="AG559" t="str">
        <f>+IF($F559="","",VLOOKUP($G559,Educacion[],AG$7,0))</f>
        <v/>
      </c>
    </row>
    <row r="560" spans="1:33" x14ac:dyDescent="0.3">
      <c r="A560" s="36">
        <v>588</v>
      </c>
      <c r="B560" s="36" t="s">
        <v>964</v>
      </c>
      <c r="C560">
        <f t="shared" ca="1" si="49"/>
        <v>104</v>
      </c>
      <c r="D560" t="str">
        <f t="shared" si="53"/>
        <v/>
      </c>
      <c r="E560" t="str">
        <f t="shared" ca="1" si="50"/>
        <v>0093</v>
      </c>
      <c r="F560" t="str">
        <f t="shared" si="53"/>
        <v/>
      </c>
      <c r="G560" t="s">
        <v>889</v>
      </c>
      <c r="H560" t="str">
        <f>+IF($F560="","",VLOOKUP($G560,Educacion[],H$7,0))</f>
        <v/>
      </c>
      <c r="I560" t="str">
        <f>+IF($F560="","",VLOOKUP($G560,Educacion[],I$7,0))</f>
        <v/>
      </c>
      <c r="J560" t="str">
        <f>+IF($F560="","",VLOOKUP($G560,Educacion[],J$7,0))</f>
        <v/>
      </c>
      <c r="K560" t="str">
        <f>+IF($F560="","",VLOOKUP($G560,Educacion[],K$7,0))</f>
        <v/>
      </c>
      <c r="L560" t="str">
        <f>+IF($F560="","",VLOOKUP($G560,Educacion[],L$7,0))</f>
        <v/>
      </c>
      <c r="M560" t="str">
        <f>+IF($F560="","",VLOOKUP($G560,Educacion[],M$7,0))</f>
        <v/>
      </c>
      <c r="N560" t="str">
        <f>+IF($F560="","",VLOOKUP($G560,Educacion[],N$7,0))</f>
        <v/>
      </c>
      <c r="O560" t="str">
        <f>+IF($F560="","",VLOOKUP($G560,Educacion[],O$7,0))</f>
        <v/>
      </c>
      <c r="P560" t="str">
        <f>+IF($F560="","",VLOOKUP($G560,Educacion[],P$7,0))</f>
        <v/>
      </c>
      <c r="Q560" t="str">
        <f>+IF($F560="","",VLOOKUP($G560,Educacion[],Q$7,0))</f>
        <v/>
      </c>
      <c r="R560" t="str">
        <f>+IF($F560="","",VLOOKUP($G560,Educacion[],R$7,0))</f>
        <v/>
      </c>
      <c r="S560" t="str">
        <f>+IF($F560="","",VLOOKUP($G560,Educacion[],S$7,0))</f>
        <v/>
      </c>
      <c r="T560" t="str">
        <f>+IF($F560="","",VLOOKUP($G560,Educacion[],T$7,0))</f>
        <v/>
      </c>
      <c r="U560" t="str">
        <f>+IF($F560="","",VLOOKUP($G560,Educacion[],U$7,0))</f>
        <v/>
      </c>
      <c r="V560" t="str">
        <f>+IF($F560="","",VLOOKUP($G560,Educacion[],V$7,0))</f>
        <v/>
      </c>
      <c r="W560" t="str">
        <f>+IF($F560="","",VLOOKUP($G560,Educacion[],W$7,0))</f>
        <v/>
      </c>
      <c r="X560" t="str">
        <f>+IF($F560="","",VLOOKUP($G560,Educacion[],X$7,0))</f>
        <v/>
      </c>
      <c r="Y560" t="str">
        <f>+IF($F560="","",VLOOKUP($G560,Educacion[],Y$7,0))</f>
        <v/>
      </c>
      <c r="Z560" t="str">
        <f>+IF($F560="","",VLOOKUP($G560,Educacion[],Z$7,0))</f>
        <v/>
      </c>
      <c r="AA560" t="str">
        <f>+IF($F560="","",VLOOKUP($G560,Educacion[],AA$7,0))</f>
        <v/>
      </c>
      <c r="AB560" t="str">
        <f>+IF($F560="","",VLOOKUP($G560,Educacion[],AB$7,0))</f>
        <v/>
      </c>
      <c r="AC560" t="str">
        <f>+IF($F560="","",VLOOKUP($G560,Educacion[],AC$7,0))</f>
        <v/>
      </c>
      <c r="AD560" t="str">
        <f>+IF($F560="","",VLOOKUP($G560,Educacion[],AD$7,0))</f>
        <v/>
      </c>
      <c r="AE560" t="str">
        <f>+IF($F560="","",VLOOKUP($G560,Educacion[],AE$7,0))</f>
        <v/>
      </c>
      <c r="AF560" t="str">
        <f>+IF($F560="","",VLOOKUP($G560,Educacion[],AF$7,0))</f>
        <v/>
      </c>
      <c r="AG560" t="str">
        <f>+IF($F560="","",VLOOKUP($G560,Educacion[],AG$7,0))</f>
        <v/>
      </c>
    </row>
    <row r="561" spans="1:33" x14ac:dyDescent="0.3">
      <c r="A561" s="36">
        <v>589</v>
      </c>
      <c r="B561" s="36" t="s">
        <v>965</v>
      </c>
      <c r="C561">
        <f t="shared" ca="1" si="49"/>
        <v>7</v>
      </c>
      <c r="D561" t="str">
        <f t="shared" si="53"/>
        <v/>
      </c>
      <c r="E561" t="str">
        <f t="shared" ca="1" si="50"/>
        <v>0007</v>
      </c>
      <c r="F561" t="str">
        <f t="shared" si="53"/>
        <v/>
      </c>
      <c r="G561" t="s">
        <v>1452</v>
      </c>
      <c r="H561" t="str">
        <f>+IF($F561="","",VLOOKUP($G561,Educacion[],H$7,0))</f>
        <v/>
      </c>
      <c r="I561" t="str">
        <f>+IF($F561="","",VLOOKUP($G561,Educacion[],I$7,0))</f>
        <v/>
      </c>
      <c r="J561" t="str">
        <f>+IF($F561="","",VLOOKUP($G561,Educacion[],J$7,0))</f>
        <v/>
      </c>
      <c r="K561" t="str">
        <f>+IF($F561="","",VLOOKUP($G561,Educacion[],K$7,0))</f>
        <v/>
      </c>
      <c r="L561" t="str">
        <f>+IF($F561="","",VLOOKUP($G561,Educacion[],L$7,0))</f>
        <v/>
      </c>
      <c r="M561" t="str">
        <f>+IF($F561="","",VLOOKUP($G561,Educacion[],M$7,0))</f>
        <v/>
      </c>
      <c r="N561" t="str">
        <f>+IF($F561="","",VLOOKUP($G561,Educacion[],N$7,0))</f>
        <v/>
      </c>
      <c r="O561" t="str">
        <f>+IF($F561="","",VLOOKUP($G561,Educacion[],O$7,0))</f>
        <v/>
      </c>
      <c r="P561" t="str">
        <f>+IF($F561="","",VLOOKUP($G561,Educacion[],P$7,0))</f>
        <v/>
      </c>
      <c r="Q561" t="str">
        <f>+IF($F561="","",VLOOKUP($G561,Educacion[],Q$7,0))</f>
        <v/>
      </c>
      <c r="R561" t="str">
        <f>+IF($F561="","",VLOOKUP($G561,Educacion[],R$7,0))</f>
        <v/>
      </c>
      <c r="S561" t="str">
        <f>+IF($F561="","",VLOOKUP($G561,Educacion[],S$7,0))</f>
        <v/>
      </c>
      <c r="T561" t="str">
        <f>+IF($F561="","",VLOOKUP($G561,Educacion[],T$7,0))</f>
        <v/>
      </c>
      <c r="U561" t="str">
        <f>+IF($F561="","",VLOOKUP($G561,Educacion[],U$7,0))</f>
        <v/>
      </c>
      <c r="V561" t="str">
        <f>+IF($F561="","",VLOOKUP($G561,Educacion[],V$7,0))</f>
        <v/>
      </c>
      <c r="W561" t="str">
        <f>+IF($F561="","",VLOOKUP($G561,Educacion[],W$7,0))</f>
        <v/>
      </c>
      <c r="X561" t="str">
        <f>+IF($F561="","",VLOOKUP($G561,Educacion[],X$7,0))</f>
        <v/>
      </c>
      <c r="Y561" t="str">
        <f>+IF($F561="","",VLOOKUP($G561,Educacion[],Y$7,0))</f>
        <v/>
      </c>
      <c r="Z561" t="str">
        <f>+IF($F561="","",VLOOKUP($G561,Educacion[],Z$7,0))</f>
        <v/>
      </c>
      <c r="AA561" t="str">
        <f>+IF($F561="","",VLOOKUP($G561,Educacion[],AA$7,0))</f>
        <v/>
      </c>
      <c r="AB561" t="str">
        <f>+IF($F561="","",VLOOKUP($G561,Educacion[],AB$7,0))</f>
        <v/>
      </c>
      <c r="AC561" t="str">
        <f>+IF($F561="","",VLOOKUP($G561,Educacion[],AC$7,0))</f>
        <v/>
      </c>
      <c r="AD561" t="str">
        <f>+IF($F561="","",VLOOKUP($G561,Educacion[],AD$7,0))</f>
        <v/>
      </c>
      <c r="AE561" t="str">
        <f>+IF($F561="","",VLOOKUP($G561,Educacion[],AE$7,0))</f>
        <v/>
      </c>
      <c r="AF561" t="str">
        <f>+IF($F561="","",VLOOKUP($G561,Educacion[],AF$7,0))</f>
        <v/>
      </c>
      <c r="AG561" t="str">
        <f>+IF($F561="","",VLOOKUP($G561,Educacion[],AG$7,0))</f>
        <v/>
      </c>
    </row>
    <row r="562" spans="1:33" x14ac:dyDescent="0.3">
      <c r="A562" s="36">
        <v>590</v>
      </c>
      <c r="B562" s="36" t="s">
        <v>966</v>
      </c>
      <c r="C562">
        <f t="shared" ca="1" si="49"/>
        <v>376</v>
      </c>
      <c r="D562" t="str">
        <f t="shared" si="53"/>
        <v/>
      </c>
      <c r="E562" t="str">
        <f t="shared" ca="1" si="50"/>
        <v>0413</v>
      </c>
      <c r="F562" t="str">
        <f t="shared" si="53"/>
        <v/>
      </c>
      <c r="G562" t="s">
        <v>658</v>
      </c>
      <c r="H562" t="str">
        <f>+IF($F562="","",VLOOKUP($G562,Educacion[],H$7,0))</f>
        <v/>
      </c>
      <c r="I562" t="str">
        <f>+IF($F562="","",VLOOKUP($G562,Educacion[],I$7,0))</f>
        <v/>
      </c>
      <c r="J562" t="str">
        <f>+IF($F562="","",VLOOKUP($G562,Educacion[],J$7,0))</f>
        <v/>
      </c>
      <c r="K562" t="str">
        <f>+IF($F562="","",VLOOKUP($G562,Educacion[],K$7,0))</f>
        <v/>
      </c>
      <c r="L562" t="str">
        <f>+IF($F562="","",VLOOKUP($G562,Educacion[],L$7,0))</f>
        <v/>
      </c>
      <c r="M562" t="str">
        <f>+IF($F562="","",VLOOKUP($G562,Educacion[],M$7,0))</f>
        <v/>
      </c>
      <c r="N562" t="str">
        <f>+IF($F562="","",VLOOKUP($G562,Educacion[],N$7,0))</f>
        <v/>
      </c>
      <c r="O562" t="str">
        <f>+IF($F562="","",VLOOKUP($G562,Educacion[],O$7,0))</f>
        <v/>
      </c>
      <c r="P562" t="str">
        <f>+IF($F562="","",VLOOKUP($G562,Educacion[],P$7,0))</f>
        <v/>
      </c>
      <c r="Q562" t="str">
        <f>+IF($F562="","",VLOOKUP($G562,Educacion[],Q$7,0))</f>
        <v/>
      </c>
      <c r="R562" t="str">
        <f>+IF($F562="","",VLOOKUP($G562,Educacion[],R$7,0))</f>
        <v/>
      </c>
      <c r="S562" t="str">
        <f>+IF($F562="","",VLOOKUP($G562,Educacion[],S$7,0))</f>
        <v/>
      </c>
      <c r="T562" t="str">
        <f>+IF($F562="","",VLOOKUP($G562,Educacion[],T$7,0))</f>
        <v/>
      </c>
      <c r="U562" t="str">
        <f>+IF($F562="","",VLOOKUP($G562,Educacion[],U$7,0))</f>
        <v/>
      </c>
      <c r="V562" t="str">
        <f>+IF($F562="","",VLOOKUP($G562,Educacion[],V$7,0))</f>
        <v/>
      </c>
      <c r="W562" t="str">
        <f>+IF($F562="","",VLOOKUP($G562,Educacion[],W$7,0))</f>
        <v/>
      </c>
      <c r="X562" t="str">
        <f>+IF($F562="","",VLOOKUP($G562,Educacion[],X$7,0))</f>
        <v/>
      </c>
      <c r="Y562" t="str">
        <f>+IF($F562="","",VLOOKUP($G562,Educacion[],Y$7,0))</f>
        <v/>
      </c>
      <c r="Z562" t="str">
        <f>+IF($F562="","",VLOOKUP($G562,Educacion[],Z$7,0))</f>
        <v/>
      </c>
      <c r="AA562" t="str">
        <f>+IF($F562="","",VLOOKUP($G562,Educacion[],AA$7,0))</f>
        <v/>
      </c>
      <c r="AB562" t="str">
        <f>+IF($F562="","",VLOOKUP($G562,Educacion[],AB$7,0))</f>
        <v/>
      </c>
      <c r="AC562" t="str">
        <f>+IF($F562="","",VLOOKUP($G562,Educacion[],AC$7,0))</f>
        <v/>
      </c>
      <c r="AD562" t="str">
        <f>+IF($F562="","",VLOOKUP($G562,Educacion[],AD$7,0))</f>
        <v/>
      </c>
      <c r="AE562" t="str">
        <f>+IF($F562="","",VLOOKUP($G562,Educacion[],AE$7,0))</f>
        <v/>
      </c>
      <c r="AF562" t="str">
        <f>+IF($F562="","",VLOOKUP($G562,Educacion[],AF$7,0))</f>
        <v/>
      </c>
      <c r="AG562" t="str">
        <f>+IF($F562="","",VLOOKUP($G562,Educacion[],AG$7,0))</f>
        <v/>
      </c>
    </row>
    <row r="563" spans="1:33" x14ac:dyDescent="0.3">
      <c r="A563" s="36">
        <v>591</v>
      </c>
      <c r="B563" s="36" t="s">
        <v>967</v>
      </c>
      <c r="C563">
        <f t="shared" ca="1" si="49"/>
        <v>185</v>
      </c>
      <c r="D563" t="str">
        <f t="shared" si="53"/>
        <v/>
      </c>
      <c r="E563" t="str">
        <f t="shared" ca="1" si="50"/>
        <v>0179</v>
      </c>
      <c r="F563" t="str">
        <f t="shared" si="53"/>
        <v/>
      </c>
      <c r="G563" t="s">
        <v>1453</v>
      </c>
      <c r="H563" t="str">
        <f>+IF($F563="","",VLOOKUP($G563,Educacion[],H$7,0))</f>
        <v/>
      </c>
      <c r="I563" t="str">
        <f>+IF($F563="","",VLOOKUP($G563,Educacion[],I$7,0))</f>
        <v/>
      </c>
      <c r="J563" t="str">
        <f>+IF($F563="","",VLOOKUP($G563,Educacion[],J$7,0))</f>
        <v/>
      </c>
      <c r="K563" t="str">
        <f>+IF($F563="","",VLOOKUP($G563,Educacion[],K$7,0))</f>
        <v/>
      </c>
      <c r="L563" t="str">
        <f>+IF($F563="","",VLOOKUP($G563,Educacion[],L$7,0))</f>
        <v/>
      </c>
      <c r="M563" t="str">
        <f>+IF($F563="","",VLOOKUP($G563,Educacion[],M$7,0))</f>
        <v/>
      </c>
      <c r="N563" t="str">
        <f>+IF($F563="","",VLOOKUP($G563,Educacion[],N$7,0))</f>
        <v/>
      </c>
      <c r="O563" t="str">
        <f>+IF($F563="","",VLOOKUP($G563,Educacion[],O$7,0))</f>
        <v/>
      </c>
      <c r="P563" t="str">
        <f>+IF($F563="","",VLOOKUP($G563,Educacion[],P$7,0))</f>
        <v/>
      </c>
      <c r="Q563" t="str">
        <f>+IF($F563="","",VLOOKUP($G563,Educacion[],Q$7,0))</f>
        <v/>
      </c>
      <c r="R563" t="str">
        <f>+IF($F563="","",VLOOKUP($G563,Educacion[],R$7,0))</f>
        <v/>
      </c>
      <c r="S563" t="str">
        <f>+IF($F563="","",VLOOKUP($G563,Educacion[],S$7,0))</f>
        <v/>
      </c>
      <c r="T563" t="str">
        <f>+IF($F563="","",VLOOKUP($G563,Educacion[],T$7,0))</f>
        <v/>
      </c>
      <c r="U563" t="str">
        <f>+IF($F563="","",VLOOKUP($G563,Educacion[],U$7,0))</f>
        <v/>
      </c>
      <c r="V563" t="str">
        <f>+IF($F563="","",VLOOKUP($G563,Educacion[],V$7,0))</f>
        <v/>
      </c>
      <c r="W563" t="str">
        <f>+IF($F563="","",VLOOKUP($G563,Educacion[],W$7,0))</f>
        <v/>
      </c>
      <c r="X563" t="str">
        <f>+IF($F563="","",VLOOKUP($G563,Educacion[],X$7,0))</f>
        <v/>
      </c>
      <c r="Y563" t="str">
        <f>+IF($F563="","",VLOOKUP($G563,Educacion[],Y$7,0))</f>
        <v/>
      </c>
      <c r="Z563" t="str">
        <f>+IF($F563="","",VLOOKUP($G563,Educacion[],Z$7,0))</f>
        <v/>
      </c>
      <c r="AA563" t="str">
        <f>+IF($F563="","",VLOOKUP($G563,Educacion[],AA$7,0))</f>
        <v/>
      </c>
      <c r="AB563" t="str">
        <f>+IF($F563="","",VLOOKUP($G563,Educacion[],AB$7,0))</f>
        <v/>
      </c>
      <c r="AC563" t="str">
        <f>+IF($F563="","",VLOOKUP($G563,Educacion[],AC$7,0))</f>
        <v/>
      </c>
      <c r="AD563" t="str">
        <f>+IF($F563="","",VLOOKUP($G563,Educacion[],AD$7,0))</f>
        <v/>
      </c>
      <c r="AE563" t="str">
        <f>+IF($F563="","",VLOOKUP($G563,Educacion[],AE$7,0))</f>
        <v/>
      </c>
      <c r="AF563" t="str">
        <f>+IF($F563="","",VLOOKUP($G563,Educacion[],AF$7,0))</f>
        <v/>
      </c>
      <c r="AG563" t="str">
        <f>+IF($F563="","",VLOOKUP($G563,Educacion[],AG$7,0))</f>
        <v/>
      </c>
    </row>
    <row r="564" spans="1:33" x14ac:dyDescent="0.3">
      <c r="A564" s="36">
        <v>592</v>
      </c>
      <c r="B564" s="36" t="s">
        <v>968</v>
      </c>
      <c r="C564">
        <f t="shared" ca="1" si="49"/>
        <v>340</v>
      </c>
      <c r="D564" t="str">
        <f t="shared" si="53"/>
        <v/>
      </c>
      <c r="E564" t="str">
        <f t="shared" ca="1" si="50"/>
        <v>0365</v>
      </c>
      <c r="F564" t="str">
        <f t="shared" si="53"/>
        <v/>
      </c>
      <c r="G564" t="s">
        <v>1454</v>
      </c>
      <c r="H564" t="str">
        <f>+IF($F564="","",VLOOKUP($G564,Educacion[],H$7,0))</f>
        <v/>
      </c>
      <c r="I564" t="str">
        <f>+IF($F564="","",VLOOKUP($G564,Educacion[],I$7,0))</f>
        <v/>
      </c>
      <c r="J564" t="str">
        <f>+IF($F564="","",VLOOKUP($G564,Educacion[],J$7,0))</f>
        <v/>
      </c>
      <c r="K564" t="str">
        <f>+IF($F564="","",VLOOKUP($G564,Educacion[],K$7,0))</f>
        <v/>
      </c>
      <c r="L564" t="str">
        <f>+IF($F564="","",VLOOKUP($G564,Educacion[],L$7,0))</f>
        <v/>
      </c>
      <c r="M564" t="str">
        <f>+IF($F564="","",VLOOKUP($G564,Educacion[],M$7,0))</f>
        <v/>
      </c>
      <c r="N564" t="str">
        <f>+IF($F564="","",VLOOKUP($G564,Educacion[],N$7,0))</f>
        <v/>
      </c>
      <c r="O564" t="str">
        <f>+IF($F564="","",VLOOKUP($G564,Educacion[],O$7,0))</f>
        <v/>
      </c>
      <c r="P564" t="str">
        <f>+IF($F564="","",VLOOKUP($G564,Educacion[],P$7,0))</f>
        <v/>
      </c>
      <c r="Q564" t="str">
        <f>+IF($F564="","",VLOOKUP($G564,Educacion[],Q$7,0))</f>
        <v/>
      </c>
      <c r="R564" t="str">
        <f>+IF($F564="","",VLOOKUP($G564,Educacion[],R$7,0))</f>
        <v/>
      </c>
      <c r="S564" t="str">
        <f>+IF($F564="","",VLOOKUP($G564,Educacion[],S$7,0))</f>
        <v/>
      </c>
      <c r="T564" t="str">
        <f>+IF($F564="","",VLOOKUP($G564,Educacion[],T$7,0))</f>
        <v/>
      </c>
      <c r="U564" t="str">
        <f>+IF($F564="","",VLOOKUP($G564,Educacion[],U$7,0))</f>
        <v/>
      </c>
      <c r="V564" t="str">
        <f>+IF($F564="","",VLOOKUP($G564,Educacion[],V$7,0))</f>
        <v/>
      </c>
      <c r="W564" t="str">
        <f>+IF($F564="","",VLOOKUP($G564,Educacion[],W$7,0))</f>
        <v/>
      </c>
      <c r="X564" t="str">
        <f>+IF($F564="","",VLOOKUP($G564,Educacion[],X$7,0))</f>
        <v/>
      </c>
      <c r="Y564" t="str">
        <f>+IF($F564="","",VLOOKUP($G564,Educacion[],Y$7,0))</f>
        <v/>
      </c>
      <c r="Z564" t="str">
        <f>+IF($F564="","",VLOOKUP($G564,Educacion[],Z$7,0))</f>
        <v/>
      </c>
      <c r="AA564" t="str">
        <f>+IF($F564="","",VLOOKUP($G564,Educacion[],AA$7,0))</f>
        <v/>
      </c>
      <c r="AB564" t="str">
        <f>+IF($F564="","",VLOOKUP($G564,Educacion[],AB$7,0))</f>
        <v/>
      </c>
      <c r="AC564" t="str">
        <f>+IF($F564="","",VLOOKUP($G564,Educacion[],AC$7,0))</f>
        <v/>
      </c>
      <c r="AD564" t="str">
        <f>+IF($F564="","",VLOOKUP($G564,Educacion[],AD$7,0))</f>
        <v/>
      </c>
      <c r="AE564" t="str">
        <f>+IF($F564="","",VLOOKUP($G564,Educacion[],AE$7,0))</f>
        <v/>
      </c>
      <c r="AF564" t="str">
        <f>+IF($F564="","",VLOOKUP($G564,Educacion[],AF$7,0))</f>
        <v/>
      </c>
      <c r="AG564" t="str">
        <f>+IF($F564="","",VLOOKUP($G564,Educacion[],AG$7,0))</f>
        <v/>
      </c>
    </row>
    <row r="565" spans="1:33" x14ac:dyDescent="0.3">
      <c r="A565" s="36">
        <v>593</v>
      </c>
      <c r="B565" s="36" t="s">
        <v>970</v>
      </c>
      <c r="C565">
        <f t="shared" ca="1" si="49"/>
        <v>70</v>
      </c>
      <c r="D565" t="str">
        <f t="shared" si="53"/>
        <v/>
      </c>
      <c r="E565" t="str">
        <f t="shared" ca="1" si="50"/>
        <v>0057</v>
      </c>
      <c r="F565" t="str">
        <f t="shared" si="53"/>
        <v/>
      </c>
      <c r="G565" t="s">
        <v>1455</v>
      </c>
      <c r="H565" t="str">
        <f>+IF($F565="","",VLOOKUP($G565,Educacion[],H$7,0))</f>
        <v/>
      </c>
      <c r="I565" t="str">
        <f>+IF($F565="","",VLOOKUP($G565,Educacion[],I$7,0))</f>
        <v/>
      </c>
      <c r="J565" t="str">
        <f>+IF($F565="","",VLOOKUP($G565,Educacion[],J$7,0))</f>
        <v/>
      </c>
      <c r="K565" t="str">
        <f>+IF($F565="","",VLOOKUP($G565,Educacion[],K$7,0))</f>
        <v/>
      </c>
      <c r="L565" t="str">
        <f>+IF($F565="","",VLOOKUP($G565,Educacion[],L$7,0))</f>
        <v/>
      </c>
      <c r="M565" t="str">
        <f>+IF($F565="","",VLOOKUP($G565,Educacion[],M$7,0))</f>
        <v/>
      </c>
      <c r="N565" t="str">
        <f>+IF($F565="","",VLOOKUP($G565,Educacion[],N$7,0))</f>
        <v/>
      </c>
      <c r="O565" t="str">
        <f>+IF($F565="","",VLOOKUP($G565,Educacion[],O$7,0))</f>
        <v/>
      </c>
      <c r="P565" t="str">
        <f>+IF($F565="","",VLOOKUP($G565,Educacion[],P$7,0))</f>
        <v/>
      </c>
      <c r="Q565" t="str">
        <f>+IF($F565="","",VLOOKUP($G565,Educacion[],Q$7,0))</f>
        <v/>
      </c>
      <c r="R565" t="str">
        <f>+IF($F565="","",VLOOKUP($G565,Educacion[],R$7,0))</f>
        <v/>
      </c>
      <c r="S565" t="str">
        <f>+IF($F565="","",VLOOKUP($G565,Educacion[],S$7,0))</f>
        <v/>
      </c>
      <c r="T565" t="str">
        <f>+IF($F565="","",VLOOKUP($G565,Educacion[],T$7,0))</f>
        <v/>
      </c>
      <c r="U565" t="str">
        <f>+IF($F565="","",VLOOKUP($G565,Educacion[],U$7,0))</f>
        <v/>
      </c>
      <c r="V565" t="str">
        <f>+IF($F565="","",VLOOKUP($G565,Educacion[],V$7,0))</f>
        <v/>
      </c>
      <c r="W565" t="str">
        <f>+IF($F565="","",VLOOKUP($G565,Educacion[],W$7,0))</f>
        <v/>
      </c>
      <c r="X565" t="str">
        <f>+IF($F565="","",VLOOKUP($G565,Educacion[],X$7,0))</f>
        <v/>
      </c>
      <c r="Y565" t="str">
        <f>+IF($F565="","",VLOOKUP($G565,Educacion[],Y$7,0))</f>
        <v/>
      </c>
      <c r="Z565" t="str">
        <f>+IF($F565="","",VLOOKUP($G565,Educacion[],Z$7,0))</f>
        <v/>
      </c>
      <c r="AA565" t="str">
        <f>+IF($F565="","",VLOOKUP($G565,Educacion[],AA$7,0))</f>
        <v/>
      </c>
      <c r="AB565" t="str">
        <f>+IF($F565="","",VLOOKUP($G565,Educacion[],AB$7,0))</f>
        <v/>
      </c>
      <c r="AC565" t="str">
        <f>+IF($F565="","",VLOOKUP($G565,Educacion[],AC$7,0))</f>
        <v/>
      </c>
      <c r="AD565" t="str">
        <f>+IF($F565="","",VLOOKUP($G565,Educacion[],AD$7,0))</f>
        <v/>
      </c>
      <c r="AE565" t="str">
        <f>+IF($F565="","",VLOOKUP($G565,Educacion[],AE$7,0))</f>
        <v/>
      </c>
      <c r="AF565" t="str">
        <f>+IF($F565="","",VLOOKUP($G565,Educacion[],AF$7,0))</f>
        <v/>
      </c>
      <c r="AG565" t="str">
        <f>+IF($F565="","",VLOOKUP($G565,Educacion[],AG$7,0))</f>
        <v/>
      </c>
    </row>
    <row r="566" spans="1:33" x14ac:dyDescent="0.3">
      <c r="A566" s="36">
        <v>594</v>
      </c>
      <c r="B566" s="36" t="s">
        <v>971</v>
      </c>
      <c r="C566">
        <f t="shared" ca="1" si="49"/>
        <v>276</v>
      </c>
      <c r="D566" t="str">
        <f t="shared" si="53"/>
        <v/>
      </c>
      <c r="E566" t="str">
        <f t="shared" ca="1" si="50"/>
        <v>0276</v>
      </c>
      <c r="F566" t="str">
        <f t="shared" si="53"/>
        <v/>
      </c>
      <c r="G566" t="s">
        <v>1456</v>
      </c>
      <c r="H566" t="str">
        <f>+IF($F566="","",VLOOKUP($G566,Educacion[],H$7,0))</f>
        <v/>
      </c>
      <c r="I566" t="str">
        <f>+IF($F566="","",VLOOKUP($G566,Educacion[],I$7,0))</f>
        <v/>
      </c>
      <c r="J566" t="str">
        <f>+IF($F566="","",VLOOKUP($G566,Educacion[],J$7,0))</f>
        <v/>
      </c>
      <c r="K566" t="str">
        <f>+IF($F566="","",VLOOKUP($G566,Educacion[],K$7,0))</f>
        <v/>
      </c>
      <c r="L566" t="str">
        <f>+IF($F566="","",VLOOKUP($G566,Educacion[],L$7,0))</f>
        <v/>
      </c>
      <c r="M566" t="str">
        <f>+IF($F566="","",VLOOKUP($G566,Educacion[],M$7,0))</f>
        <v/>
      </c>
      <c r="N566" t="str">
        <f>+IF($F566="","",VLOOKUP($G566,Educacion[],N$7,0))</f>
        <v/>
      </c>
      <c r="O566" t="str">
        <f>+IF($F566="","",VLOOKUP($G566,Educacion[],O$7,0))</f>
        <v/>
      </c>
      <c r="P566" t="str">
        <f>+IF($F566="","",VLOOKUP($G566,Educacion[],P$7,0))</f>
        <v/>
      </c>
      <c r="Q566" t="str">
        <f>+IF($F566="","",VLOOKUP($G566,Educacion[],Q$7,0))</f>
        <v/>
      </c>
      <c r="R566" t="str">
        <f>+IF($F566="","",VLOOKUP($G566,Educacion[],R$7,0))</f>
        <v/>
      </c>
      <c r="S566" t="str">
        <f>+IF($F566="","",VLOOKUP($G566,Educacion[],S$7,0))</f>
        <v/>
      </c>
      <c r="T566" t="str">
        <f>+IF($F566="","",VLOOKUP($G566,Educacion[],T$7,0))</f>
        <v/>
      </c>
      <c r="U566" t="str">
        <f>+IF($F566="","",VLOOKUP($G566,Educacion[],U$7,0))</f>
        <v/>
      </c>
      <c r="V566" t="str">
        <f>+IF($F566="","",VLOOKUP($G566,Educacion[],V$7,0))</f>
        <v/>
      </c>
      <c r="W566" t="str">
        <f>+IF($F566="","",VLOOKUP($G566,Educacion[],W$7,0))</f>
        <v/>
      </c>
      <c r="X566" t="str">
        <f>+IF($F566="","",VLOOKUP($G566,Educacion[],X$7,0))</f>
        <v/>
      </c>
      <c r="Y566" t="str">
        <f>+IF($F566="","",VLOOKUP($G566,Educacion[],Y$7,0))</f>
        <v/>
      </c>
      <c r="Z566" t="str">
        <f>+IF($F566="","",VLOOKUP($G566,Educacion[],Z$7,0))</f>
        <v/>
      </c>
      <c r="AA566" t="str">
        <f>+IF($F566="","",VLOOKUP($G566,Educacion[],AA$7,0))</f>
        <v/>
      </c>
      <c r="AB566" t="str">
        <f>+IF($F566="","",VLOOKUP($G566,Educacion[],AB$7,0))</f>
        <v/>
      </c>
      <c r="AC566" t="str">
        <f>+IF($F566="","",VLOOKUP($G566,Educacion[],AC$7,0))</f>
        <v/>
      </c>
      <c r="AD566" t="str">
        <f>+IF($F566="","",VLOOKUP($G566,Educacion[],AD$7,0))</f>
        <v/>
      </c>
      <c r="AE566" t="str">
        <f>+IF($F566="","",VLOOKUP($G566,Educacion[],AE$7,0))</f>
        <v/>
      </c>
      <c r="AF566" t="str">
        <f>+IF($F566="","",VLOOKUP($G566,Educacion[],AF$7,0))</f>
        <v/>
      </c>
      <c r="AG566" t="str">
        <f>+IF($F566="","",VLOOKUP($G566,Educacion[],AG$7,0))</f>
        <v/>
      </c>
    </row>
    <row r="567" spans="1:33" x14ac:dyDescent="0.3">
      <c r="A567" s="36">
        <v>595</v>
      </c>
      <c r="B567" s="36" t="s">
        <v>972</v>
      </c>
      <c r="C567">
        <f t="shared" ca="1" si="49"/>
        <v>379</v>
      </c>
      <c r="D567" t="str">
        <f t="shared" si="53"/>
        <v/>
      </c>
      <c r="E567" t="str">
        <f t="shared" ca="1" si="50"/>
        <v>0416</v>
      </c>
      <c r="F567" t="str">
        <f t="shared" si="53"/>
        <v/>
      </c>
      <c r="G567" t="s">
        <v>1457</v>
      </c>
      <c r="H567" t="str">
        <f>+IF($F567="","",VLOOKUP($G567,Educacion[],H$7,0))</f>
        <v/>
      </c>
      <c r="I567" t="str">
        <f>+IF($F567="","",VLOOKUP($G567,Educacion[],I$7,0))</f>
        <v/>
      </c>
      <c r="J567" t="str">
        <f>+IF($F567="","",VLOOKUP($G567,Educacion[],J$7,0))</f>
        <v/>
      </c>
      <c r="K567" t="str">
        <f>+IF($F567="","",VLOOKUP($G567,Educacion[],K$7,0))</f>
        <v/>
      </c>
      <c r="L567" t="str">
        <f>+IF($F567="","",VLOOKUP($G567,Educacion[],L$7,0))</f>
        <v/>
      </c>
      <c r="M567" t="str">
        <f>+IF($F567="","",VLOOKUP($G567,Educacion[],M$7,0))</f>
        <v/>
      </c>
      <c r="N567" t="str">
        <f>+IF($F567="","",VLOOKUP($G567,Educacion[],N$7,0))</f>
        <v/>
      </c>
      <c r="O567" t="str">
        <f>+IF($F567="","",VLOOKUP($G567,Educacion[],O$7,0))</f>
        <v/>
      </c>
      <c r="P567" t="str">
        <f>+IF($F567="","",VLOOKUP($G567,Educacion[],P$7,0))</f>
        <v/>
      </c>
      <c r="Q567" t="str">
        <f>+IF($F567="","",VLOOKUP($G567,Educacion[],Q$7,0))</f>
        <v/>
      </c>
      <c r="R567" t="str">
        <f>+IF($F567="","",VLOOKUP($G567,Educacion[],R$7,0))</f>
        <v/>
      </c>
      <c r="S567" t="str">
        <f>+IF($F567="","",VLOOKUP($G567,Educacion[],S$7,0))</f>
        <v/>
      </c>
      <c r="T567" t="str">
        <f>+IF($F567="","",VLOOKUP($G567,Educacion[],T$7,0))</f>
        <v/>
      </c>
      <c r="U567" t="str">
        <f>+IF($F567="","",VLOOKUP($G567,Educacion[],U$7,0))</f>
        <v/>
      </c>
      <c r="V567" t="str">
        <f>+IF($F567="","",VLOOKUP($G567,Educacion[],V$7,0))</f>
        <v/>
      </c>
      <c r="W567" t="str">
        <f>+IF($F567="","",VLOOKUP($G567,Educacion[],W$7,0))</f>
        <v/>
      </c>
      <c r="X567" t="str">
        <f>+IF($F567="","",VLOOKUP($G567,Educacion[],X$7,0))</f>
        <v/>
      </c>
      <c r="Y567" t="str">
        <f>+IF($F567="","",VLOOKUP($G567,Educacion[],Y$7,0))</f>
        <v/>
      </c>
      <c r="Z567" t="str">
        <f>+IF($F567="","",VLOOKUP($G567,Educacion[],Z$7,0))</f>
        <v/>
      </c>
      <c r="AA567" t="str">
        <f>+IF($F567="","",VLOOKUP($G567,Educacion[],AA$7,0))</f>
        <v/>
      </c>
      <c r="AB567" t="str">
        <f>+IF($F567="","",VLOOKUP($G567,Educacion[],AB$7,0))</f>
        <v/>
      </c>
      <c r="AC567" t="str">
        <f>+IF($F567="","",VLOOKUP($G567,Educacion[],AC$7,0))</f>
        <v/>
      </c>
      <c r="AD567" t="str">
        <f>+IF($F567="","",VLOOKUP($G567,Educacion[],AD$7,0))</f>
        <v/>
      </c>
      <c r="AE567" t="str">
        <f>+IF($F567="","",VLOOKUP($G567,Educacion[],AE$7,0))</f>
        <v/>
      </c>
      <c r="AF567" t="str">
        <f>+IF($F567="","",VLOOKUP($G567,Educacion[],AF$7,0))</f>
        <v/>
      </c>
      <c r="AG567" t="str">
        <f>+IF($F567="","",VLOOKUP($G567,Educacion[],AG$7,0))</f>
        <v/>
      </c>
    </row>
    <row r="568" spans="1:33" x14ac:dyDescent="0.3">
      <c r="A568" s="36">
        <v>596</v>
      </c>
      <c r="B568" s="36" t="s">
        <v>973</v>
      </c>
      <c r="C568">
        <f t="shared" ca="1" si="49"/>
        <v>175</v>
      </c>
      <c r="D568" t="str">
        <f t="shared" si="53"/>
        <v/>
      </c>
      <c r="E568" t="str">
        <f t="shared" ca="1" si="50"/>
        <v>0169</v>
      </c>
      <c r="F568" t="str">
        <f t="shared" si="53"/>
        <v/>
      </c>
      <c r="G568" t="s">
        <v>1458</v>
      </c>
      <c r="H568" t="str">
        <f>+IF($F568="","",VLOOKUP($G568,Educacion[],H$7,0))</f>
        <v/>
      </c>
      <c r="I568" t="str">
        <f>+IF($F568="","",VLOOKUP($G568,Educacion[],I$7,0))</f>
        <v/>
      </c>
      <c r="J568" t="str">
        <f>+IF($F568="","",VLOOKUP($G568,Educacion[],J$7,0))</f>
        <v/>
      </c>
      <c r="K568" t="str">
        <f>+IF($F568="","",VLOOKUP($G568,Educacion[],K$7,0))</f>
        <v/>
      </c>
      <c r="L568" t="str">
        <f>+IF($F568="","",VLOOKUP($G568,Educacion[],L$7,0))</f>
        <v/>
      </c>
      <c r="M568" t="str">
        <f>+IF($F568="","",VLOOKUP($G568,Educacion[],M$7,0))</f>
        <v/>
      </c>
      <c r="N568" t="str">
        <f>+IF($F568="","",VLOOKUP($G568,Educacion[],N$7,0))</f>
        <v/>
      </c>
      <c r="O568" t="str">
        <f>+IF($F568="","",VLOOKUP($G568,Educacion[],O$7,0))</f>
        <v/>
      </c>
      <c r="P568" t="str">
        <f>+IF($F568="","",VLOOKUP($G568,Educacion[],P$7,0))</f>
        <v/>
      </c>
      <c r="Q568" t="str">
        <f>+IF($F568="","",VLOOKUP($G568,Educacion[],Q$7,0))</f>
        <v/>
      </c>
      <c r="R568" t="str">
        <f>+IF($F568="","",VLOOKUP($G568,Educacion[],R$7,0))</f>
        <v/>
      </c>
      <c r="S568" t="str">
        <f>+IF($F568="","",VLOOKUP($G568,Educacion[],S$7,0))</f>
        <v/>
      </c>
      <c r="T568" t="str">
        <f>+IF($F568="","",VLOOKUP($G568,Educacion[],T$7,0))</f>
        <v/>
      </c>
      <c r="U568" t="str">
        <f>+IF($F568="","",VLOOKUP($G568,Educacion[],U$7,0))</f>
        <v/>
      </c>
      <c r="V568" t="str">
        <f>+IF($F568="","",VLOOKUP($G568,Educacion[],V$7,0))</f>
        <v/>
      </c>
      <c r="W568" t="str">
        <f>+IF($F568="","",VLOOKUP($G568,Educacion[],W$7,0))</f>
        <v/>
      </c>
      <c r="X568" t="str">
        <f>+IF($F568="","",VLOOKUP($G568,Educacion[],X$7,0))</f>
        <v/>
      </c>
      <c r="Y568" t="str">
        <f>+IF($F568="","",VLOOKUP($G568,Educacion[],Y$7,0))</f>
        <v/>
      </c>
      <c r="Z568" t="str">
        <f>+IF($F568="","",VLOOKUP($G568,Educacion[],Z$7,0))</f>
        <v/>
      </c>
      <c r="AA568" t="str">
        <f>+IF($F568="","",VLOOKUP($G568,Educacion[],AA$7,0))</f>
        <v/>
      </c>
      <c r="AB568" t="str">
        <f>+IF($F568="","",VLOOKUP($G568,Educacion[],AB$7,0))</f>
        <v/>
      </c>
      <c r="AC568" t="str">
        <f>+IF($F568="","",VLOOKUP($G568,Educacion[],AC$7,0))</f>
        <v/>
      </c>
      <c r="AD568" t="str">
        <f>+IF($F568="","",VLOOKUP($G568,Educacion[],AD$7,0))</f>
        <v/>
      </c>
      <c r="AE568" t="str">
        <f>+IF($F568="","",VLOOKUP($G568,Educacion[],AE$7,0))</f>
        <v/>
      </c>
      <c r="AF568" t="str">
        <f>+IF($F568="","",VLOOKUP($G568,Educacion[],AF$7,0))</f>
        <v/>
      </c>
      <c r="AG568" t="str">
        <f>+IF($F568="","",VLOOKUP($G568,Educacion[],AG$7,0))</f>
        <v/>
      </c>
    </row>
    <row r="569" spans="1:33" x14ac:dyDescent="0.3">
      <c r="A569" s="36">
        <v>597</v>
      </c>
      <c r="B569" s="36" t="s">
        <v>974</v>
      </c>
      <c r="C569">
        <f t="shared" ca="1" si="49"/>
        <v>118</v>
      </c>
      <c r="D569" t="str">
        <f t="shared" si="53"/>
        <v/>
      </c>
      <c r="E569" t="str">
        <f t="shared" ca="1" si="50"/>
        <v>0108</v>
      </c>
      <c r="F569" t="str">
        <f t="shared" si="53"/>
        <v/>
      </c>
      <c r="G569" t="s">
        <v>1459</v>
      </c>
      <c r="H569" t="str">
        <f>+IF($F569="","",VLOOKUP($G569,Educacion[],H$7,0))</f>
        <v/>
      </c>
      <c r="I569" t="str">
        <f>+IF($F569="","",VLOOKUP($G569,Educacion[],I$7,0))</f>
        <v/>
      </c>
      <c r="J569" t="str">
        <f>+IF($F569="","",VLOOKUP($G569,Educacion[],J$7,0))</f>
        <v/>
      </c>
      <c r="K569" t="str">
        <f>+IF($F569="","",VLOOKUP($G569,Educacion[],K$7,0))</f>
        <v/>
      </c>
      <c r="L569" t="str">
        <f>+IF($F569="","",VLOOKUP($G569,Educacion[],L$7,0))</f>
        <v/>
      </c>
      <c r="M569" t="str">
        <f>+IF($F569="","",VLOOKUP($G569,Educacion[],M$7,0))</f>
        <v/>
      </c>
      <c r="N569" t="str">
        <f>+IF($F569="","",VLOOKUP($G569,Educacion[],N$7,0))</f>
        <v/>
      </c>
      <c r="O569" t="str">
        <f>+IF($F569="","",VLOOKUP($G569,Educacion[],O$7,0))</f>
        <v/>
      </c>
      <c r="P569" t="str">
        <f>+IF($F569="","",VLOOKUP($G569,Educacion[],P$7,0))</f>
        <v/>
      </c>
      <c r="Q569" t="str">
        <f>+IF($F569="","",VLOOKUP($G569,Educacion[],Q$7,0))</f>
        <v/>
      </c>
      <c r="R569" t="str">
        <f>+IF($F569="","",VLOOKUP($G569,Educacion[],R$7,0))</f>
        <v/>
      </c>
      <c r="S569" t="str">
        <f>+IF($F569="","",VLOOKUP($G569,Educacion[],S$7,0))</f>
        <v/>
      </c>
      <c r="T569" t="str">
        <f>+IF($F569="","",VLOOKUP($G569,Educacion[],T$7,0))</f>
        <v/>
      </c>
      <c r="U569" t="str">
        <f>+IF($F569="","",VLOOKUP($G569,Educacion[],U$7,0))</f>
        <v/>
      </c>
      <c r="V569" t="str">
        <f>+IF($F569="","",VLOOKUP($G569,Educacion[],V$7,0))</f>
        <v/>
      </c>
      <c r="W569" t="str">
        <f>+IF($F569="","",VLOOKUP($G569,Educacion[],W$7,0))</f>
        <v/>
      </c>
      <c r="X569" t="str">
        <f>+IF($F569="","",VLOOKUP($G569,Educacion[],X$7,0))</f>
        <v/>
      </c>
      <c r="Y569" t="str">
        <f>+IF($F569="","",VLOOKUP($G569,Educacion[],Y$7,0))</f>
        <v/>
      </c>
      <c r="Z569" t="str">
        <f>+IF($F569="","",VLOOKUP($G569,Educacion[],Z$7,0))</f>
        <v/>
      </c>
      <c r="AA569" t="str">
        <f>+IF($F569="","",VLOOKUP($G569,Educacion[],AA$7,0))</f>
        <v/>
      </c>
      <c r="AB569" t="str">
        <f>+IF($F569="","",VLOOKUP($G569,Educacion[],AB$7,0))</f>
        <v/>
      </c>
      <c r="AC569" t="str">
        <f>+IF($F569="","",VLOOKUP($G569,Educacion[],AC$7,0))</f>
        <v/>
      </c>
      <c r="AD569" t="str">
        <f>+IF($F569="","",VLOOKUP($G569,Educacion[],AD$7,0))</f>
        <v/>
      </c>
      <c r="AE569" t="str">
        <f>+IF($F569="","",VLOOKUP($G569,Educacion[],AE$7,0))</f>
        <v/>
      </c>
      <c r="AF569" t="str">
        <f>+IF($F569="","",VLOOKUP($G569,Educacion[],AF$7,0))</f>
        <v/>
      </c>
      <c r="AG569" t="str">
        <f>+IF($F569="","",VLOOKUP($G569,Educacion[],AG$7,0))</f>
        <v/>
      </c>
    </row>
    <row r="570" spans="1:33" x14ac:dyDescent="0.3">
      <c r="A570" s="36">
        <v>598</v>
      </c>
      <c r="B570" s="36" t="s">
        <v>975</v>
      </c>
      <c r="C570">
        <f t="shared" ca="1" si="49"/>
        <v>620</v>
      </c>
      <c r="D570" t="str">
        <f t="shared" si="53"/>
        <v/>
      </c>
      <c r="E570" t="str">
        <f t="shared" ca="1" si="50"/>
        <v>0656</v>
      </c>
      <c r="F570" t="str">
        <f t="shared" si="53"/>
        <v/>
      </c>
      <c r="G570" t="s">
        <v>1460</v>
      </c>
      <c r="H570" t="str">
        <f>+IF($F570="","",VLOOKUP($G570,Educacion[],H$7,0))</f>
        <v/>
      </c>
      <c r="I570" t="str">
        <f>+IF($F570="","",VLOOKUP($G570,Educacion[],I$7,0))</f>
        <v/>
      </c>
      <c r="J570" t="str">
        <f>+IF($F570="","",VLOOKUP($G570,Educacion[],J$7,0))</f>
        <v/>
      </c>
      <c r="K570" t="str">
        <f>+IF($F570="","",VLOOKUP($G570,Educacion[],K$7,0))</f>
        <v/>
      </c>
      <c r="L570" t="str">
        <f>+IF($F570="","",VLOOKUP($G570,Educacion[],L$7,0))</f>
        <v/>
      </c>
      <c r="M570" t="str">
        <f>+IF($F570="","",VLOOKUP($G570,Educacion[],M$7,0))</f>
        <v/>
      </c>
      <c r="N570" t="str">
        <f>+IF($F570="","",VLOOKUP($G570,Educacion[],N$7,0))</f>
        <v/>
      </c>
      <c r="O570" t="str">
        <f>+IF($F570="","",VLOOKUP($G570,Educacion[],O$7,0))</f>
        <v/>
      </c>
      <c r="P570" t="str">
        <f>+IF($F570="","",VLOOKUP($G570,Educacion[],P$7,0))</f>
        <v/>
      </c>
      <c r="Q570" t="str">
        <f>+IF($F570="","",VLOOKUP($G570,Educacion[],Q$7,0))</f>
        <v/>
      </c>
      <c r="R570" t="str">
        <f>+IF($F570="","",VLOOKUP($G570,Educacion[],R$7,0))</f>
        <v/>
      </c>
      <c r="S570" t="str">
        <f>+IF($F570="","",VLOOKUP($G570,Educacion[],S$7,0))</f>
        <v/>
      </c>
      <c r="T570" t="str">
        <f>+IF($F570="","",VLOOKUP($G570,Educacion[],T$7,0))</f>
        <v/>
      </c>
      <c r="U570" t="str">
        <f>+IF($F570="","",VLOOKUP($G570,Educacion[],U$7,0))</f>
        <v/>
      </c>
      <c r="V570" t="str">
        <f>+IF($F570="","",VLOOKUP($G570,Educacion[],V$7,0))</f>
        <v/>
      </c>
      <c r="W570" t="str">
        <f>+IF($F570="","",VLOOKUP($G570,Educacion[],W$7,0))</f>
        <v/>
      </c>
      <c r="X570" t="str">
        <f>+IF($F570="","",VLOOKUP($G570,Educacion[],X$7,0))</f>
        <v/>
      </c>
      <c r="Y570" t="str">
        <f>+IF($F570="","",VLOOKUP($G570,Educacion[],Y$7,0))</f>
        <v/>
      </c>
      <c r="Z570" t="str">
        <f>+IF($F570="","",VLOOKUP($G570,Educacion[],Z$7,0))</f>
        <v/>
      </c>
      <c r="AA570" t="str">
        <f>+IF($F570="","",VLOOKUP($G570,Educacion[],AA$7,0))</f>
        <v/>
      </c>
      <c r="AB570" t="str">
        <f>+IF($F570="","",VLOOKUP($G570,Educacion[],AB$7,0))</f>
        <v/>
      </c>
      <c r="AC570" t="str">
        <f>+IF($F570="","",VLOOKUP($G570,Educacion[],AC$7,0))</f>
        <v/>
      </c>
      <c r="AD570" t="str">
        <f>+IF($F570="","",VLOOKUP($G570,Educacion[],AD$7,0))</f>
        <v/>
      </c>
      <c r="AE570" t="str">
        <f>+IF($F570="","",VLOOKUP($G570,Educacion[],AE$7,0))</f>
        <v/>
      </c>
      <c r="AF570" t="str">
        <f>+IF($F570="","",VLOOKUP($G570,Educacion[],AF$7,0))</f>
        <v/>
      </c>
      <c r="AG570" t="str">
        <f>+IF($F570="","",VLOOKUP($G570,Educacion[],AG$7,0))</f>
        <v/>
      </c>
    </row>
    <row r="571" spans="1:33" x14ac:dyDescent="0.3">
      <c r="A571" s="36">
        <v>599</v>
      </c>
      <c r="B571" s="36" t="s">
        <v>976</v>
      </c>
      <c r="C571">
        <f t="shared" ca="1" si="49"/>
        <v>536</v>
      </c>
      <c r="D571" t="str">
        <f t="shared" si="53"/>
        <v/>
      </c>
      <c r="E571" t="str">
        <f t="shared" ca="1" si="50"/>
        <v>0565</v>
      </c>
      <c r="F571" t="str">
        <f t="shared" si="53"/>
        <v/>
      </c>
      <c r="G571" t="s">
        <v>1461</v>
      </c>
      <c r="H571" t="str">
        <f>+IF($F571="","",VLOOKUP($G571,Educacion[],H$7,0))</f>
        <v/>
      </c>
      <c r="I571" t="str">
        <f>+IF($F571="","",VLOOKUP($G571,Educacion[],I$7,0))</f>
        <v/>
      </c>
      <c r="J571" t="str">
        <f>+IF($F571="","",VLOOKUP($G571,Educacion[],J$7,0))</f>
        <v/>
      </c>
      <c r="K571" t="str">
        <f>+IF($F571="","",VLOOKUP($G571,Educacion[],K$7,0))</f>
        <v/>
      </c>
      <c r="L571" t="str">
        <f>+IF($F571="","",VLOOKUP($G571,Educacion[],L$7,0))</f>
        <v/>
      </c>
      <c r="M571" t="str">
        <f>+IF($F571="","",VLOOKUP($G571,Educacion[],M$7,0))</f>
        <v/>
      </c>
      <c r="N571" t="str">
        <f>+IF($F571="","",VLOOKUP($G571,Educacion[],N$7,0))</f>
        <v/>
      </c>
      <c r="O571" t="str">
        <f>+IF($F571="","",VLOOKUP($G571,Educacion[],O$7,0))</f>
        <v/>
      </c>
      <c r="P571" t="str">
        <f>+IF($F571="","",VLOOKUP($G571,Educacion[],P$7,0))</f>
        <v/>
      </c>
      <c r="Q571" t="str">
        <f>+IF($F571="","",VLOOKUP($G571,Educacion[],Q$7,0))</f>
        <v/>
      </c>
      <c r="R571" t="str">
        <f>+IF($F571="","",VLOOKUP($G571,Educacion[],R$7,0))</f>
        <v/>
      </c>
      <c r="S571" t="str">
        <f>+IF($F571="","",VLOOKUP($G571,Educacion[],S$7,0))</f>
        <v/>
      </c>
      <c r="T571" t="str">
        <f>+IF($F571="","",VLOOKUP($G571,Educacion[],T$7,0))</f>
        <v/>
      </c>
      <c r="U571" t="str">
        <f>+IF($F571="","",VLOOKUP($G571,Educacion[],U$7,0))</f>
        <v/>
      </c>
      <c r="V571" t="str">
        <f>+IF($F571="","",VLOOKUP($G571,Educacion[],V$7,0))</f>
        <v/>
      </c>
      <c r="W571" t="str">
        <f>+IF($F571="","",VLOOKUP($G571,Educacion[],W$7,0))</f>
        <v/>
      </c>
      <c r="X571" t="str">
        <f>+IF($F571="","",VLOOKUP($G571,Educacion[],X$7,0))</f>
        <v/>
      </c>
      <c r="Y571" t="str">
        <f>+IF($F571="","",VLOOKUP($G571,Educacion[],Y$7,0))</f>
        <v/>
      </c>
      <c r="Z571" t="str">
        <f>+IF($F571="","",VLOOKUP($G571,Educacion[],Z$7,0))</f>
        <v/>
      </c>
      <c r="AA571" t="str">
        <f>+IF($F571="","",VLOOKUP($G571,Educacion[],AA$7,0))</f>
        <v/>
      </c>
      <c r="AB571" t="str">
        <f>+IF($F571="","",VLOOKUP($G571,Educacion[],AB$7,0))</f>
        <v/>
      </c>
      <c r="AC571" t="str">
        <f>+IF($F571="","",VLOOKUP($G571,Educacion[],AC$7,0))</f>
        <v/>
      </c>
      <c r="AD571" t="str">
        <f>+IF($F571="","",VLOOKUP($G571,Educacion[],AD$7,0))</f>
        <v/>
      </c>
      <c r="AE571" t="str">
        <f>+IF($F571="","",VLOOKUP($G571,Educacion[],AE$7,0))</f>
        <v/>
      </c>
      <c r="AF571" t="str">
        <f>+IF($F571="","",VLOOKUP($G571,Educacion[],AF$7,0))</f>
        <v/>
      </c>
      <c r="AG571" t="str">
        <f>+IF($F571="","",VLOOKUP($G571,Educacion[],AG$7,0))</f>
        <v/>
      </c>
    </row>
    <row r="572" spans="1:33" x14ac:dyDescent="0.3">
      <c r="A572" s="36">
        <v>600</v>
      </c>
      <c r="B572" s="36" t="s">
        <v>977</v>
      </c>
      <c r="C572">
        <f t="shared" ca="1" si="49"/>
        <v>514</v>
      </c>
      <c r="D572" t="str">
        <f t="shared" ref="D572:F587" si="54">+IF(OR(D571=$B$6,D571=""),"",D571+1)</f>
        <v/>
      </c>
      <c r="E572" t="str">
        <f t="shared" ca="1" si="50"/>
        <v>0542</v>
      </c>
      <c r="F572" t="str">
        <f t="shared" si="54"/>
        <v/>
      </c>
      <c r="G572" t="s">
        <v>1462</v>
      </c>
      <c r="H572" t="str">
        <f>+IF($F572="","",VLOOKUP($G572,Educacion[],H$7,0))</f>
        <v/>
      </c>
      <c r="I572" t="str">
        <f>+IF($F572="","",VLOOKUP($G572,Educacion[],I$7,0))</f>
        <v/>
      </c>
      <c r="J572" t="str">
        <f>+IF($F572="","",VLOOKUP($G572,Educacion[],J$7,0))</f>
        <v/>
      </c>
      <c r="K572" t="str">
        <f>+IF($F572="","",VLOOKUP($G572,Educacion[],K$7,0))</f>
        <v/>
      </c>
      <c r="L572" t="str">
        <f>+IF($F572="","",VLOOKUP($G572,Educacion[],L$7,0))</f>
        <v/>
      </c>
      <c r="M572" t="str">
        <f>+IF($F572="","",VLOOKUP($G572,Educacion[],M$7,0))</f>
        <v/>
      </c>
      <c r="N572" t="str">
        <f>+IF($F572="","",VLOOKUP($G572,Educacion[],N$7,0))</f>
        <v/>
      </c>
      <c r="O572" t="str">
        <f>+IF($F572="","",VLOOKUP($G572,Educacion[],O$7,0))</f>
        <v/>
      </c>
      <c r="P572" t="str">
        <f>+IF($F572="","",VLOOKUP($G572,Educacion[],P$7,0))</f>
        <v/>
      </c>
      <c r="Q572" t="str">
        <f>+IF($F572="","",VLOOKUP($G572,Educacion[],Q$7,0))</f>
        <v/>
      </c>
      <c r="R572" t="str">
        <f>+IF($F572="","",VLOOKUP($G572,Educacion[],R$7,0))</f>
        <v/>
      </c>
      <c r="S572" t="str">
        <f>+IF($F572="","",VLOOKUP($G572,Educacion[],S$7,0))</f>
        <v/>
      </c>
      <c r="T572" t="str">
        <f>+IF($F572="","",VLOOKUP($G572,Educacion[],T$7,0))</f>
        <v/>
      </c>
      <c r="U572" t="str">
        <f>+IF($F572="","",VLOOKUP($G572,Educacion[],U$7,0))</f>
        <v/>
      </c>
      <c r="V572" t="str">
        <f>+IF($F572="","",VLOOKUP($G572,Educacion[],V$7,0))</f>
        <v/>
      </c>
      <c r="W572" t="str">
        <f>+IF($F572="","",VLOOKUP($G572,Educacion[],W$7,0))</f>
        <v/>
      </c>
      <c r="X572" t="str">
        <f>+IF($F572="","",VLOOKUP($G572,Educacion[],X$7,0))</f>
        <v/>
      </c>
      <c r="Y572" t="str">
        <f>+IF($F572="","",VLOOKUP($G572,Educacion[],Y$7,0))</f>
        <v/>
      </c>
      <c r="Z572" t="str">
        <f>+IF($F572="","",VLOOKUP($G572,Educacion[],Z$7,0))</f>
        <v/>
      </c>
      <c r="AA572" t="str">
        <f>+IF($F572="","",VLOOKUP($G572,Educacion[],AA$7,0))</f>
        <v/>
      </c>
      <c r="AB572" t="str">
        <f>+IF($F572="","",VLOOKUP($G572,Educacion[],AB$7,0))</f>
        <v/>
      </c>
      <c r="AC572" t="str">
        <f>+IF($F572="","",VLOOKUP($G572,Educacion[],AC$7,0))</f>
        <v/>
      </c>
      <c r="AD572" t="str">
        <f>+IF($F572="","",VLOOKUP($G572,Educacion[],AD$7,0))</f>
        <v/>
      </c>
      <c r="AE572" t="str">
        <f>+IF($F572="","",VLOOKUP($G572,Educacion[],AE$7,0))</f>
        <v/>
      </c>
      <c r="AF572" t="str">
        <f>+IF($F572="","",VLOOKUP($G572,Educacion[],AF$7,0))</f>
        <v/>
      </c>
      <c r="AG572" t="str">
        <f>+IF($F572="","",VLOOKUP($G572,Educacion[],AG$7,0))</f>
        <v/>
      </c>
    </row>
    <row r="573" spans="1:33" x14ac:dyDescent="0.3">
      <c r="A573" s="36">
        <v>601</v>
      </c>
      <c r="B573" s="36" t="s">
        <v>978</v>
      </c>
      <c r="C573">
        <f t="shared" ca="1" si="49"/>
        <v>672</v>
      </c>
      <c r="D573" t="str">
        <f t="shared" si="54"/>
        <v/>
      </c>
      <c r="E573" t="str">
        <f t="shared" ca="1" si="50"/>
        <v>0720</v>
      </c>
      <c r="F573" t="str">
        <f t="shared" si="54"/>
        <v/>
      </c>
      <c r="G573" t="s">
        <v>1463</v>
      </c>
      <c r="H573" t="str">
        <f>+IF($F573="","",VLOOKUP($G573,Educacion[],H$7,0))</f>
        <v/>
      </c>
      <c r="I573" t="str">
        <f>+IF($F573="","",VLOOKUP($G573,Educacion[],I$7,0))</f>
        <v/>
      </c>
      <c r="J573" t="str">
        <f>+IF($F573="","",VLOOKUP($G573,Educacion[],J$7,0))</f>
        <v/>
      </c>
      <c r="K573" t="str">
        <f>+IF($F573="","",VLOOKUP($G573,Educacion[],K$7,0))</f>
        <v/>
      </c>
      <c r="L573" t="str">
        <f>+IF($F573="","",VLOOKUP($G573,Educacion[],L$7,0))</f>
        <v/>
      </c>
      <c r="M573" t="str">
        <f>+IF($F573="","",VLOOKUP($G573,Educacion[],M$7,0))</f>
        <v/>
      </c>
      <c r="N573" t="str">
        <f>+IF($F573="","",VLOOKUP($G573,Educacion[],N$7,0))</f>
        <v/>
      </c>
      <c r="O573" t="str">
        <f>+IF($F573="","",VLOOKUP($G573,Educacion[],O$7,0))</f>
        <v/>
      </c>
      <c r="P573" t="str">
        <f>+IF($F573="","",VLOOKUP($G573,Educacion[],P$7,0))</f>
        <v/>
      </c>
      <c r="Q573" t="str">
        <f>+IF($F573="","",VLOOKUP($G573,Educacion[],Q$7,0))</f>
        <v/>
      </c>
      <c r="R573" t="str">
        <f>+IF($F573="","",VLOOKUP($G573,Educacion[],R$7,0))</f>
        <v/>
      </c>
      <c r="S573" t="str">
        <f>+IF($F573="","",VLOOKUP($G573,Educacion[],S$7,0))</f>
        <v/>
      </c>
      <c r="T573" t="str">
        <f>+IF($F573="","",VLOOKUP($G573,Educacion[],T$7,0))</f>
        <v/>
      </c>
      <c r="U573" t="str">
        <f>+IF($F573="","",VLOOKUP($G573,Educacion[],U$7,0))</f>
        <v/>
      </c>
      <c r="V573" t="str">
        <f>+IF($F573="","",VLOOKUP($G573,Educacion[],V$7,0))</f>
        <v/>
      </c>
      <c r="W573" t="str">
        <f>+IF($F573="","",VLOOKUP($G573,Educacion[],W$7,0))</f>
        <v/>
      </c>
      <c r="X573" t="str">
        <f>+IF($F573="","",VLOOKUP($G573,Educacion[],X$7,0))</f>
        <v/>
      </c>
      <c r="Y573" t="str">
        <f>+IF($F573="","",VLOOKUP($G573,Educacion[],Y$7,0))</f>
        <v/>
      </c>
      <c r="Z573" t="str">
        <f>+IF($F573="","",VLOOKUP($G573,Educacion[],Z$7,0))</f>
        <v/>
      </c>
      <c r="AA573" t="str">
        <f>+IF($F573="","",VLOOKUP($G573,Educacion[],AA$7,0))</f>
        <v/>
      </c>
      <c r="AB573" t="str">
        <f>+IF($F573="","",VLOOKUP($G573,Educacion[],AB$7,0))</f>
        <v/>
      </c>
      <c r="AC573" t="str">
        <f>+IF($F573="","",VLOOKUP($G573,Educacion[],AC$7,0))</f>
        <v/>
      </c>
      <c r="AD573" t="str">
        <f>+IF($F573="","",VLOOKUP($G573,Educacion[],AD$7,0))</f>
        <v/>
      </c>
      <c r="AE573" t="str">
        <f>+IF($F573="","",VLOOKUP($G573,Educacion[],AE$7,0))</f>
        <v/>
      </c>
      <c r="AF573" t="str">
        <f>+IF($F573="","",VLOOKUP($G573,Educacion[],AF$7,0))</f>
        <v/>
      </c>
      <c r="AG573" t="str">
        <f>+IF($F573="","",VLOOKUP($G573,Educacion[],AG$7,0))</f>
        <v/>
      </c>
    </row>
    <row r="574" spans="1:33" x14ac:dyDescent="0.3">
      <c r="A574" s="36">
        <v>602</v>
      </c>
      <c r="B574" s="36" t="s">
        <v>979</v>
      </c>
      <c r="C574">
        <f t="shared" ca="1" si="49"/>
        <v>327</v>
      </c>
      <c r="D574" t="str">
        <f t="shared" si="54"/>
        <v/>
      </c>
      <c r="E574" t="str">
        <f t="shared" ca="1" si="50"/>
        <v>0346</v>
      </c>
      <c r="F574" t="str">
        <f t="shared" si="54"/>
        <v/>
      </c>
      <c r="G574" t="s">
        <v>903</v>
      </c>
      <c r="H574" t="str">
        <f>+IF($F574="","",VLOOKUP($G574,Educacion[],H$7,0))</f>
        <v/>
      </c>
      <c r="I574" t="str">
        <f>+IF($F574="","",VLOOKUP($G574,Educacion[],I$7,0))</f>
        <v/>
      </c>
      <c r="J574" t="str">
        <f>+IF($F574="","",VLOOKUP($G574,Educacion[],J$7,0))</f>
        <v/>
      </c>
      <c r="K574" t="str">
        <f>+IF($F574="","",VLOOKUP($G574,Educacion[],K$7,0))</f>
        <v/>
      </c>
      <c r="L574" t="str">
        <f>+IF($F574="","",VLOOKUP($G574,Educacion[],L$7,0))</f>
        <v/>
      </c>
      <c r="M574" t="str">
        <f>+IF($F574="","",VLOOKUP($G574,Educacion[],M$7,0))</f>
        <v/>
      </c>
      <c r="N574" t="str">
        <f>+IF($F574="","",VLOOKUP($G574,Educacion[],N$7,0))</f>
        <v/>
      </c>
      <c r="O574" t="str">
        <f>+IF($F574="","",VLOOKUP($G574,Educacion[],O$7,0))</f>
        <v/>
      </c>
      <c r="P574" t="str">
        <f>+IF($F574="","",VLOOKUP($G574,Educacion[],P$7,0))</f>
        <v/>
      </c>
      <c r="Q574" t="str">
        <f>+IF($F574="","",VLOOKUP($G574,Educacion[],Q$7,0))</f>
        <v/>
      </c>
      <c r="R574" t="str">
        <f>+IF($F574="","",VLOOKUP($G574,Educacion[],R$7,0))</f>
        <v/>
      </c>
      <c r="S574" t="str">
        <f>+IF($F574="","",VLOOKUP($G574,Educacion[],S$7,0))</f>
        <v/>
      </c>
      <c r="T574" t="str">
        <f>+IF($F574="","",VLOOKUP($G574,Educacion[],T$7,0))</f>
        <v/>
      </c>
      <c r="U574" t="str">
        <f>+IF($F574="","",VLOOKUP($G574,Educacion[],U$7,0))</f>
        <v/>
      </c>
      <c r="V574" t="str">
        <f>+IF($F574="","",VLOOKUP($G574,Educacion[],V$7,0))</f>
        <v/>
      </c>
      <c r="W574" t="str">
        <f>+IF($F574="","",VLOOKUP($G574,Educacion[],W$7,0))</f>
        <v/>
      </c>
      <c r="X574" t="str">
        <f>+IF($F574="","",VLOOKUP($G574,Educacion[],X$7,0))</f>
        <v/>
      </c>
      <c r="Y574" t="str">
        <f>+IF($F574="","",VLOOKUP($G574,Educacion[],Y$7,0))</f>
        <v/>
      </c>
      <c r="Z574" t="str">
        <f>+IF($F574="","",VLOOKUP($G574,Educacion[],Z$7,0))</f>
        <v/>
      </c>
      <c r="AA574" t="str">
        <f>+IF($F574="","",VLOOKUP($G574,Educacion[],AA$7,0))</f>
        <v/>
      </c>
      <c r="AB574" t="str">
        <f>+IF($F574="","",VLOOKUP($G574,Educacion[],AB$7,0))</f>
        <v/>
      </c>
      <c r="AC574" t="str">
        <f>+IF($F574="","",VLOOKUP($G574,Educacion[],AC$7,0))</f>
        <v/>
      </c>
      <c r="AD574" t="str">
        <f>+IF($F574="","",VLOOKUP($G574,Educacion[],AD$7,0))</f>
        <v/>
      </c>
      <c r="AE574" t="str">
        <f>+IF($F574="","",VLOOKUP($G574,Educacion[],AE$7,0))</f>
        <v/>
      </c>
      <c r="AF574" t="str">
        <f>+IF($F574="","",VLOOKUP($G574,Educacion[],AF$7,0))</f>
        <v/>
      </c>
      <c r="AG574" t="str">
        <f>+IF($F574="","",VLOOKUP($G574,Educacion[],AG$7,0))</f>
        <v/>
      </c>
    </row>
    <row r="575" spans="1:33" x14ac:dyDescent="0.3">
      <c r="A575" s="36">
        <v>603</v>
      </c>
      <c r="B575" s="36" t="s">
        <v>980</v>
      </c>
      <c r="C575">
        <f t="shared" ca="1" si="49"/>
        <v>400</v>
      </c>
      <c r="D575" t="str">
        <f t="shared" si="54"/>
        <v/>
      </c>
      <c r="E575" t="str">
        <f t="shared" ca="1" si="50"/>
        <v>0438</v>
      </c>
      <c r="F575" t="str">
        <f t="shared" si="54"/>
        <v/>
      </c>
      <c r="G575" t="s">
        <v>1464</v>
      </c>
      <c r="H575" t="str">
        <f>+IF($F575="","",VLOOKUP($G575,Educacion[],H$7,0))</f>
        <v/>
      </c>
      <c r="I575" t="str">
        <f>+IF($F575="","",VLOOKUP($G575,Educacion[],I$7,0))</f>
        <v/>
      </c>
      <c r="J575" t="str">
        <f>+IF($F575="","",VLOOKUP($G575,Educacion[],J$7,0))</f>
        <v/>
      </c>
      <c r="K575" t="str">
        <f>+IF($F575="","",VLOOKUP($G575,Educacion[],K$7,0))</f>
        <v/>
      </c>
      <c r="L575" t="str">
        <f>+IF($F575="","",VLOOKUP($G575,Educacion[],L$7,0))</f>
        <v/>
      </c>
      <c r="M575" t="str">
        <f>+IF($F575="","",VLOOKUP($G575,Educacion[],M$7,0))</f>
        <v/>
      </c>
      <c r="N575" t="str">
        <f>+IF($F575="","",VLOOKUP($G575,Educacion[],N$7,0))</f>
        <v/>
      </c>
      <c r="O575" t="str">
        <f>+IF($F575="","",VLOOKUP($G575,Educacion[],O$7,0))</f>
        <v/>
      </c>
      <c r="P575" t="str">
        <f>+IF($F575="","",VLOOKUP($G575,Educacion[],P$7,0))</f>
        <v/>
      </c>
      <c r="Q575" t="str">
        <f>+IF($F575="","",VLOOKUP($G575,Educacion[],Q$7,0))</f>
        <v/>
      </c>
      <c r="R575" t="str">
        <f>+IF($F575="","",VLOOKUP($G575,Educacion[],R$7,0))</f>
        <v/>
      </c>
      <c r="S575" t="str">
        <f>+IF($F575="","",VLOOKUP($G575,Educacion[],S$7,0))</f>
        <v/>
      </c>
      <c r="T575" t="str">
        <f>+IF($F575="","",VLOOKUP($G575,Educacion[],T$7,0))</f>
        <v/>
      </c>
      <c r="U575" t="str">
        <f>+IF($F575="","",VLOOKUP($G575,Educacion[],U$7,0))</f>
        <v/>
      </c>
      <c r="V575" t="str">
        <f>+IF($F575="","",VLOOKUP($G575,Educacion[],V$7,0))</f>
        <v/>
      </c>
      <c r="W575" t="str">
        <f>+IF($F575="","",VLOOKUP($G575,Educacion[],W$7,0))</f>
        <v/>
      </c>
      <c r="X575" t="str">
        <f>+IF($F575="","",VLOOKUP($G575,Educacion[],X$7,0))</f>
        <v/>
      </c>
      <c r="Y575" t="str">
        <f>+IF($F575="","",VLOOKUP($G575,Educacion[],Y$7,0))</f>
        <v/>
      </c>
      <c r="Z575" t="str">
        <f>+IF($F575="","",VLOOKUP($G575,Educacion[],Z$7,0))</f>
        <v/>
      </c>
      <c r="AA575" t="str">
        <f>+IF($F575="","",VLOOKUP($G575,Educacion[],AA$7,0))</f>
        <v/>
      </c>
      <c r="AB575" t="str">
        <f>+IF($F575="","",VLOOKUP($G575,Educacion[],AB$7,0))</f>
        <v/>
      </c>
      <c r="AC575" t="str">
        <f>+IF($F575="","",VLOOKUP($G575,Educacion[],AC$7,0))</f>
        <v/>
      </c>
      <c r="AD575" t="str">
        <f>+IF($F575="","",VLOOKUP($G575,Educacion[],AD$7,0))</f>
        <v/>
      </c>
      <c r="AE575" t="str">
        <f>+IF($F575="","",VLOOKUP($G575,Educacion[],AE$7,0))</f>
        <v/>
      </c>
      <c r="AF575" t="str">
        <f>+IF($F575="","",VLOOKUP($G575,Educacion[],AF$7,0))</f>
        <v/>
      </c>
      <c r="AG575" t="str">
        <f>+IF($F575="","",VLOOKUP($G575,Educacion[],AG$7,0))</f>
        <v/>
      </c>
    </row>
    <row r="576" spans="1:33" x14ac:dyDescent="0.3">
      <c r="A576" s="36">
        <v>604</v>
      </c>
      <c r="B576" s="36" t="s">
        <v>981</v>
      </c>
      <c r="C576">
        <f t="shared" ca="1" si="49"/>
        <v>387</v>
      </c>
      <c r="D576" t="str">
        <f t="shared" si="54"/>
        <v/>
      </c>
      <c r="E576" t="str">
        <f t="shared" ca="1" si="50"/>
        <v>0425</v>
      </c>
      <c r="F576" t="str">
        <f t="shared" si="54"/>
        <v/>
      </c>
      <c r="G576" t="s">
        <v>1465</v>
      </c>
      <c r="H576" t="str">
        <f>+IF($F576="","",VLOOKUP($G576,Educacion[],H$7,0))</f>
        <v/>
      </c>
      <c r="I576" t="str">
        <f>+IF($F576="","",VLOOKUP($G576,Educacion[],I$7,0))</f>
        <v/>
      </c>
      <c r="J576" t="str">
        <f>+IF($F576="","",VLOOKUP($G576,Educacion[],J$7,0))</f>
        <v/>
      </c>
      <c r="K576" t="str">
        <f>+IF($F576="","",VLOOKUP($G576,Educacion[],K$7,0))</f>
        <v/>
      </c>
      <c r="L576" t="str">
        <f>+IF($F576="","",VLOOKUP($G576,Educacion[],L$7,0))</f>
        <v/>
      </c>
      <c r="M576" t="str">
        <f>+IF($F576="","",VLOOKUP($G576,Educacion[],M$7,0))</f>
        <v/>
      </c>
      <c r="N576" t="str">
        <f>+IF($F576="","",VLOOKUP($G576,Educacion[],N$7,0))</f>
        <v/>
      </c>
      <c r="O576" t="str">
        <f>+IF($F576="","",VLOOKUP($G576,Educacion[],O$7,0))</f>
        <v/>
      </c>
      <c r="P576" t="str">
        <f>+IF($F576="","",VLOOKUP($G576,Educacion[],P$7,0))</f>
        <v/>
      </c>
      <c r="Q576" t="str">
        <f>+IF($F576="","",VLOOKUP($G576,Educacion[],Q$7,0))</f>
        <v/>
      </c>
      <c r="R576" t="str">
        <f>+IF($F576="","",VLOOKUP($G576,Educacion[],R$7,0))</f>
        <v/>
      </c>
      <c r="S576" t="str">
        <f>+IF($F576="","",VLOOKUP($G576,Educacion[],S$7,0))</f>
        <v/>
      </c>
      <c r="T576" t="str">
        <f>+IF($F576="","",VLOOKUP($G576,Educacion[],T$7,0))</f>
        <v/>
      </c>
      <c r="U576" t="str">
        <f>+IF($F576="","",VLOOKUP($G576,Educacion[],U$7,0))</f>
        <v/>
      </c>
      <c r="V576" t="str">
        <f>+IF($F576="","",VLOOKUP($G576,Educacion[],V$7,0))</f>
        <v/>
      </c>
      <c r="W576" t="str">
        <f>+IF($F576="","",VLOOKUP($G576,Educacion[],W$7,0))</f>
        <v/>
      </c>
      <c r="X576" t="str">
        <f>+IF($F576="","",VLOOKUP($G576,Educacion[],X$7,0))</f>
        <v/>
      </c>
      <c r="Y576" t="str">
        <f>+IF($F576="","",VLOOKUP($G576,Educacion[],Y$7,0))</f>
        <v/>
      </c>
      <c r="Z576" t="str">
        <f>+IF($F576="","",VLOOKUP($G576,Educacion[],Z$7,0))</f>
        <v/>
      </c>
      <c r="AA576" t="str">
        <f>+IF($F576="","",VLOOKUP($G576,Educacion[],AA$7,0))</f>
        <v/>
      </c>
      <c r="AB576" t="str">
        <f>+IF($F576="","",VLOOKUP($G576,Educacion[],AB$7,0))</f>
        <v/>
      </c>
      <c r="AC576" t="str">
        <f>+IF($F576="","",VLOOKUP($G576,Educacion[],AC$7,0))</f>
        <v/>
      </c>
      <c r="AD576" t="str">
        <f>+IF($F576="","",VLOOKUP($G576,Educacion[],AD$7,0))</f>
        <v/>
      </c>
      <c r="AE576" t="str">
        <f>+IF($F576="","",VLOOKUP($G576,Educacion[],AE$7,0))</f>
        <v/>
      </c>
      <c r="AF576" t="str">
        <f>+IF($F576="","",VLOOKUP($G576,Educacion[],AF$7,0))</f>
        <v/>
      </c>
      <c r="AG576" t="str">
        <f>+IF($F576="","",VLOOKUP($G576,Educacion[],AG$7,0))</f>
        <v/>
      </c>
    </row>
    <row r="577" spans="1:33" x14ac:dyDescent="0.3">
      <c r="A577" s="36">
        <v>605</v>
      </c>
      <c r="B577" s="36" t="s">
        <v>982</v>
      </c>
      <c r="C577">
        <f t="shared" ca="1" si="49"/>
        <v>65</v>
      </c>
      <c r="D577" t="str">
        <f t="shared" si="54"/>
        <v/>
      </c>
      <c r="E577" t="str">
        <f t="shared" ca="1" si="50"/>
        <v/>
      </c>
      <c r="F577" t="str">
        <f t="shared" si="54"/>
        <v/>
      </c>
      <c r="G577" t="s">
        <v>867</v>
      </c>
      <c r="H577" t="str">
        <f>+IF($F577="","",VLOOKUP($G577,Educacion[],H$7,0))</f>
        <v/>
      </c>
      <c r="I577" t="str">
        <f>+IF($F577="","",VLOOKUP($G577,Educacion[],I$7,0))</f>
        <v/>
      </c>
      <c r="J577" t="str">
        <f>+IF($F577="","",VLOOKUP($G577,Educacion[],J$7,0))</f>
        <v/>
      </c>
      <c r="K577" t="str">
        <f>+IF($F577="","",VLOOKUP($G577,Educacion[],K$7,0))</f>
        <v/>
      </c>
      <c r="L577" t="str">
        <f>+IF($F577="","",VLOOKUP($G577,Educacion[],L$7,0))</f>
        <v/>
      </c>
      <c r="M577" t="str">
        <f>+IF($F577="","",VLOOKUP($G577,Educacion[],M$7,0))</f>
        <v/>
      </c>
      <c r="N577" t="str">
        <f>+IF($F577="","",VLOOKUP($G577,Educacion[],N$7,0))</f>
        <v/>
      </c>
      <c r="O577" t="str">
        <f>+IF($F577="","",VLOOKUP($G577,Educacion[],O$7,0))</f>
        <v/>
      </c>
      <c r="P577" t="str">
        <f>+IF($F577="","",VLOOKUP($G577,Educacion[],P$7,0))</f>
        <v/>
      </c>
      <c r="Q577" t="str">
        <f>+IF($F577="","",VLOOKUP($G577,Educacion[],Q$7,0))</f>
        <v/>
      </c>
      <c r="R577" t="str">
        <f>+IF($F577="","",VLOOKUP($G577,Educacion[],R$7,0))</f>
        <v/>
      </c>
      <c r="S577" t="str">
        <f>+IF($F577="","",VLOOKUP($G577,Educacion[],S$7,0))</f>
        <v/>
      </c>
      <c r="T577" t="str">
        <f>+IF($F577="","",VLOOKUP($G577,Educacion[],T$7,0))</f>
        <v/>
      </c>
      <c r="U577" t="str">
        <f>+IF($F577="","",VLOOKUP($G577,Educacion[],U$7,0))</f>
        <v/>
      </c>
      <c r="V577" t="str">
        <f>+IF($F577="","",VLOOKUP($G577,Educacion[],V$7,0))</f>
        <v/>
      </c>
      <c r="W577" t="str">
        <f>+IF($F577="","",VLOOKUP($G577,Educacion[],W$7,0))</f>
        <v/>
      </c>
      <c r="X577" t="str">
        <f>+IF($F577="","",VLOOKUP($G577,Educacion[],X$7,0))</f>
        <v/>
      </c>
      <c r="Y577" t="str">
        <f>+IF($F577="","",VLOOKUP($G577,Educacion[],Y$7,0))</f>
        <v/>
      </c>
      <c r="Z577" t="str">
        <f>+IF($F577="","",VLOOKUP($G577,Educacion[],Z$7,0))</f>
        <v/>
      </c>
      <c r="AA577" t="str">
        <f>+IF($F577="","",VLOOKUP($G577,Educacion[],AA$7,0))</f>
        <v/>
      </c>
      <c r="AB577" t="str">
        <f>+IF($F577="","",VLOOKUP($G577,Educacion[],AB$7,0))</f>
        <v/>
      </c>
      <c r="AC577" t="str">
        <f>+IF($F577="","",VLOOKUP($G577,Educacion[],AC$7,0))</f>
        <v/>
      </c>
      <c r="AD577" t="str">
        <f>+IF($F577="","",VLOOKUP($G577,Educacion[],AD$7,0))</f>
        <v/>
      </c>
      <c r="AE577" t="str">
        <f>+IF($F577="","",VLOOKUP($G577,Educacion[],AE$7,0))</f>
        <v/>
      </c>
      <c r="AF577" t="str">
        <f>+IF($F577="","",VLOOKUP($G577,Educacion[],AF$7,0))</f>
        <v/>
      </c>
      <c r="AG577" t="str">
        <f>+IF($F577="","",VLOOKUP($G577,Educacion[],AG$7,0))</f>
        <v/>
      </c>
    </row>
    <row r="578" spans="1:33" x14ac:dyDescent="0.3">
      <c r="A578" s="36">
        <v>606</v>
      </c>
      <c r="B578" s="36" t="s">
        <v>983</v>
      </c>
      <c r="C578">
        <f t="shared" ca="1" si="49"/>
        <v>637</v>
      </c>
      <c r="D578" t="str">
        <f t="shared" si="54"/>
        <v/>
      </c>
      <c r="E578" t="str">
        <f t="shared" ca="1" si="50"/>
        <v>0685</v>
      </c>
      <c r="F578" t="str">
        <f t="shared" si="54"/>
        <v/>
      </c>
      <c r="G578" t="s">
        <v>1466</v>
      </c>
      <c r="H578" t="str">
        <f>+IF($F578="","",VLOOKUP($G578,Educacion[],H$7,0))</f>
        <v/>
      </c>
      <c r="I578" t="str">
        <f>+IF($F578="","",VLOOKUP($G578,Educacion[],I$7,0))</f>
        <v/>
      </c>
      <c r="J578" t="str">
        <f>+IF($F578="","",VLOOKUP($G578,Educacion[],J$7,0))</f>
        <v/>
      </c>
      <c r="K578" t="str">
        <f>+IF($F578="","",VLOOKUP($G578,Educacion[],K$7,0))</f>
        <v/>
      </c>
      <c r="L578" t="str">
        <f>+IF($F578="","",VLOOKUP($G578,Educacion[],L$7,0))</f>
        <v/>
      </c>
      <c r="M578" t="str">
        <f>+IF($F578="","",VLOOKUP($G578,Educacion[],M$7,0))</f>
        <v/>
      </c>
      <c r="N578" t="str">
        <f>+IF($F578="","",VLOOKUP($G578,Educacion[],N$7,0))</f>
        <v/>
      </c>
      <c r="O578" t="str">
        <f>+IF($F578="","",VLOOKUP($G578,Educacion[],O$7,0))</f>
        <v/>
      </c>
      <c r="P578" t="str">
        <f>+IF($F578="","",VLOOKUP($G578,Educacion[],P$7,0))</f>
        <v/>
      </c>
      <c r="Q578" t="str">
        <f>+IF($F578="","",VLOOKUP($G578,Educacion[],Q$7,0))</f>
        <v/>
      </c>
      <c r="R578" t="str">
        <f>+IF($F578="","",VLOOKUP($G578,Educacion[],R$7,0))</f>
        <v/>
      </c>
      <c r="S578" t="str">
        <f>+IF($F578="","",VLOOKUP($G578,Educacion[],S$7,0))</f>
        <v/>
      </c>
      <c r="T578" t="str">
        <f>+IF($F578="","",VLOOKUP($G578,Educacion[],T$7,0))</f>
        <v/>
      </c>
      <c r="U578" t="str">
        <f>+IF($F578="","",VLOOKUP($G578,Educacion[],U$7,0))</f>
        <v/>
      </c>
      <c r="V578" t="str">
        <f>+IF($F578="","",VLOOKUP($G578,Educacion[],V$7,0))</f>
        <v/>
      </c>
      <c r="W578" t="str">
        <f>+IF($F578="","",VLOOKUP($G578,Educacion[],W$7,0))</f>
        <v/>
      </c>
      <c r="X578" t="str">
        <f>+IF($F578="","",VLOOKUP($G578,Educacion[],X$7,0))</f>
        <v/>
      </c>
      <c r="Y578" t="str">
        <f>+IF($F578="","",VLOOKUP($G578,Educacion[],Y$7,0))</f>
        <v/>
      </c>
      <c r="Z578" t="str">
        <f>+IF($F578="","",VLOOKUP($G578,Educacion[],Z$7,0))</f>
        <v/>
      </c>
      <c r="AA578" t="str">
        <f>+IF($F578="","",VLOOKUP($G578,Educacion[],AA$7,0))</f>
        <v/>
      </c>
      <c r="AB578" t="str">
        <f>+IF($F578="","",VLOOKUP($G578,Educacion[],AB$7,0))</f>
        <v/>
      </c>
      <c r="AC578" t="str">
        <f>+IF($F578="","",VLOOKUP($G578,Educacion[],AC$7,0))</f>
        <v/>
      </c>
      <c r="AD578" t="str">
        <f>+IF($F578="","",VLOOKUP($G578,Educacion[],AD$7,0))</f>
        <v/>
      </c>
      <c r="AE578" t="str">
        <f>+IF($F578="","",VLOOKUP($G578,Educacion[],AE$7,0))</f>
        <v/>
      </c>
      <c r="AF578" t="str">
        <f>+IF($F578="","",VLOOKUP($G578,Educacion[],AF$7,0))</f>
        <v/>
      </c>
      <c r="AG578" t="str">
        <f>+IF($F578="","",VLOOKUP($G578,Educacion[],AG$7,0))</f>
        <v/>
      </c>
    </row>
    <row r="579" spans="1:33" x14ac:dyDescent="0.3">
      <c r="A579" s="36">
        <v>607</v>
      </c>
      <c r="B579" s="36" t="s">
        <v>984</v>
      </c>
      <c r="C579">
        <f t="shared" ca="1" si="49"/>
        <v>705</v>
      </c>
      <c r="D579" t="str">
        <f t="shared" si="54"/>
        <v/>
      </c>
      <c r="E579" t="str">
        <f t="shared" ca="1" si="50"/>
        <v>0753</v>
      </c>
      <c r="F579" t="str">
        <f t="shared" si="54"/>
        <v/>
      </c>
      <c r="G579" t="s">
        <v>1467</v>
      </c>
      <c r="H579" t="str">
        <f>+IF($F579="","",VLOOKUP($G579,Educacion[],H$7,0))</f>
        <v/>
      </c>
      <c r="I579" t="str">
        <f>+IF($F579="","",VLOOKUP($G579,Educacion[],I$7,0))</f>
        <v/>
      </c>
      <c r="J579" t="str">
        <f>+IF($F579="","",VLOOKUP($G579,Educacion[],J$7,0))</f>
        <v/>
      </c>
      <c r="K579" t="str">
        <f>+IF($F579="","",VLOOKUP($G579,Educacion[],K$7,0))</f>
        <v/>
      </c>
      <c r="L579" t="str">
        <f>+IF($F579="","",VLOOKUP($G579,Educacion[],L$7,0))</f>
        <v/>
      </c>
      <c r="M579" t="str">
        <f>+IF($F579="","",VLOOKUP($G579,Educacion[],M$7,0))</f>
        <v/>
      </c>
      <c r="N579" t="str">
        <f>+IF($F579="","",VLOOKUP($G579,Educacion[],N$7,0))</f>
        <v/>
      </c>
      <c r="O579" t="str">
        <f>+IF($F579="","",VLOOKUP($G579,Educacion[],O$7,0))</f>
        <v/>
      </c>
      <c r="P579" t="str">
        <f>+IF($F579="","",VLOOKUP($G579,Educacion[],P$7,0))</f>
        <v/>
      </c>
      <c r="Q579" t="str">
        <f>+IF($F579="","",VLOOKUP($G579,Educacion[],Q$7,0))</f>
        <v/>
      </c>
      <c r="R579" t="str">
        <f>+IF($F579="","",VLOOKUP($G579,Educacion[],R$7,0))</f>
        <v/>
      </c>
      <c r="S579" t="str">
        <f>+IF($F579="","",VLOOKUP($G579,Educacion[],S$7,0))</f>
        <v/>
      </c>
      <c r="T579" t="str">
        <f>+IF($F579="","",VLOOKUP($G579,Educacion[],T$7,0))</f>
        <v/>
      </c>
      <c r="U579" t="str">
        <f>+IF($F579="","",VLOOKUP($G579,Educacion[],U$7,0))</f>
        <v/>
      </c>
      <c r="V579" t="str">
        <f>+IF($F579="","",VLOOKUP($G579,Educacion[],V$7,0))</f>
        <v/>
      </c>
      <c r="W579" t="str">
        <f>+IF($F579="","",VLOOKUP($G579,Educacion[],W$7,0))</f>
        <v/>
      </c>
      <c r="X579" t="str">
        <f>+IF($F579="","",VLOOKUP($G579,Educacion[],X$7,0))</f>
        <v/>
      </c>
      <c r="Y579" t="str">
        <f>+IF($F579="","",VLOOKUP($G579,Educacion[],Y$7,0))</f>
        <v/>
      </c>
      <c r="Z579" t="str">
        <f>+IF($F579="","",VLOOKUP($G579,Educacion[],Z$7,0))</f>
        <v/>
      </c>
      <c r="AA579" t="str">
        <f>+IF($F579="","",VLOOKUP($G579,Educacion[],AA$7,0))</f>
        <v/>
      </c>
      <c r="AB579" t="str">
        <f>+IF($F579="","",VLOOKUP($G579,Educacion[],AB$7,0))</f>
        <v/>
      </c>
      <c r="AC579" t="str">
        <f>+IF($F579="","",VLOOKUP($G579,Educacion[],AC$7,0))</f>
        <v/>
      </c>
      <c r="AD579" t="str">
        <f>+IF($F579="","",VLOOKUP($G579,Educacion[],AD$7,0))</f>
        <v/>
      </c>
      <c r="AE579" t="str">
        <f>+IF($F579="","",VLOOKUP($G579,Educacion[],AE$7,0))</f>
        <v/>
      </c>
      <c r="AF579" t="str">
        <f>+IF($F579="","",VLOOKUP($G579,Educacion[],AF$7,0))</f>
        <v/>
      </c>
      <c r="AG579" t="str">
        <f>+IF($F579="","",VLOOKUP($G579,Educacion[],AG$7,0))</f>
        <v/>
      </c>
    </row>
    <row r="580" spans="1:33" x14ac:dyDescent="0.3">
      <c r="A580" s="36">
        <v>608</v>
      </c>
      <c r="B580" s="36" t="s">
        <v>985</v>
      </c>
      <c r="C580">
        <f t="shared" ca="1" si="49"/>
        <v>436</v>
      </c>
      <c r="D580" t="str">
        <f t="shared" si="54"/>
        <v/>
      </c>
      <c r="E580" t="str">
        <f t="shared" ca="1" si="50"/>
        <v/>
      </c>
      <c r="F580" t="str">
        <f t="shared" si="54"/>
        <v/>
      </c>
      <c r="G580" t="s">
        <v>545</v>
      </c>
      <c r="H580" t="str">
        <f>+IF($F580="","",VLOOKUP($G580,Educacion[],H$7,0))</f>
        <v/>
      </c>
      <c r="I580" t="str">
        <f>+IF($F580="","",VLOOKUP($G580,Educacion[],I$7,0))</f>
        <v/>
      </c>
      <c r="J580" t="str">
        <f>+IF($F580="","",VLOOKUP($G580,Educacion[],J$7,0))</f>
        <v/>
      </c>
      <c r="K580" t="str">
        <f>+IF($F580="","",VLOOKUP($G580,Educacion[],K$7,0))</f>
        <v/>
      </c>
      <c r="L580" t="str">
        <f>+IF($F580="","",VLOOKUP($G580,Educacion[],L$7,0))</f>
        <v/>
      </c>
      <c r="M580" t="str">
        <f>+IF($F580="","",VLOOKUP($G580,Educacion[],M$7,0))</f>
        <v/>
      </c>
      <c r="N580" t="str">
        <f>+IF($F580="","",VLOOKUP($G580,Educacion[],N$7,0))</f>
        <v/>
      </c>
      <c r="O580" t="str">
        <f>+IF($F580="","",VLOOKUP($G580,Educacion[],O$7,0))</f>
        <v/>
      </c>
      <c r="P580" t="str">
        <f>+IF($F580="","",VLOOKUP($G580,Educacion[],P$7,0))</f>
        <v/>
      </c>
      <c r="Q580" t="str">
        <f>+IF($F580="","",VLOOKUP($G580,Educacion[],Q$7,0))</f>
        <v/>
      </c>
      <c r="R580" t="str">
        <f>+IF($F580="","",VLOOKUP($G580,Educacion[],R$7,0))</f>
        <v/>
      </c>
      <c r="S580" t="str">
        <f>+IF($F580="","",VLOOKUP($G580,Educacion[],S$7,0))</f>
        <v/>
      </c>
      <c r="T580" t="str">
        <f>+IF($F580="","",VLOOKUP($G580,Educacion[],T$7,0))</f>
        <v/>
      </c>
      <c r="U580" t="str">
        <f>+IF($F580="","",VLOOKUP($G580,Educacion[],U$7,0))</f>
        <v/>
      </c>
      <c r="V580" t="str">
        <f>+IF($F580="","",VLOOKUP($G580,Educacion[],V$7,0))</f>
        <v/>
      </c>
      <c r="W580" t="str">
        <f>+IF($F580="","",VLOOKUP($G580,Educacion[],W$7,0))</f>
        <v/>
      </c>
      <c r="X580" t="str">
        <f>+IF($F580="","",VLOOKUP($G580,Educacion[],X$7,0))</f>
        <v/>
      </c>
      <c r="Y580" t="str">
        <f>+IF($F580="","",VLOOKUP($G580,Educacion[],Y$7,0))</f>
        <v/>
      </c>
      <c r="Z580" t="str">
        <f>+IF($F580="","",VLOOKUP($G580,Educacion[],Z$7,0))</f>
        <v/>
      </c>
      <c r="AA580" t="str">
        <f>+IF($F580="","",VLOOKUP($G580,Educacion[],AA$7,0))</f>
        <v/>
      </c>
      <c r="AB580" t="str">
        <f>+IF($F580="","",VLOOKUP($G580,Educacion[],AB$7,0))</f>
        <v/>
      </c>
      <c r="AC580" t="str">
        <f>+IF($F580="","",VLOOKUP($G580,Educacion[],AC$7,0))</f>
        <v/>
      </c>
      <c r="AD580" t="str">
        <f>+IF($F580="","",VLOOKUP($G580,Educacion[],AD$7,0))</f>
        <v/>
      </c>
      <c r="AE580" t="str">
        <f>+IF($F580="","",VLOOKUP($G580,Educacion[],AE$7,0))</f>
        <v/>
      </c>
      <c r="AF580" t="str">
        <f>+IF($F580="","",VLOOKUP($G580,Educacion[],AF$7,0))</f>
        <v/>
      </c>
      <c r="AG580" t="str">
        <f>+IF($F580="","",VLOOKUP($G580,Educacion[],AG$7,0))</f>
        <v/>
      </c>
    </row>
    <row r="581" spans="1:33" x14ac:dyDescent="0.3">
      <c r="A581" s="36">
        <v>609</v>
      </c>
      <c r="B581" s="36" t="s">
        <v>986</v>
      </c>
      <c r="C581">
        <f t="shared" ca="1" si="49"/>
        <v>385</v>
      </c>
      <c r="D581" t="str">
        <f t="shared" si="54"/>
        <v/>
      </c>
      <c r="E581" t="str">
        <f t="shared" ca="1" si="50"/>
        <v>0423</v>
      </c>
      <c r="F581" t="str">
        <f t="shared" si="54"/>
        <v/>
      </c>
      <c r="G581" t="s">
        <v>1087</v>
      </c>
      <c r="H581" t="str">
        <f>+IF($F581="","",VLOOKUP($G581,Educacion[],H$7,0))</f>
        <v/>
      </c>
      <c r="I581" t="str">
        <f>+IF($F581="","",VLOOKUP($G581,Educacion[],I$7,0))</f>
        <v/>
      </c>
      <c r="J581" t="str">
        <f>+IF($F581="","",VLOOKUP($G581,Educacion[],J$7,0))</f>
        <v/>
      </c>
      <c r="K581" t="str">
        <f>+IF($F581="","",VLOOKUP($G581,Educacion[],K$7,0))</f>
        <v/>
      </c>
      <c r="L581" t="str">
        <f>+IF($F581="","",VLOOKUP($G581,Educacion[],L$7,0))</f>
        <v/>
      </c>
      <c r="M581" t="str">
        <f>+IF($F581="","",VLOOKUP($G581,Educacion[],M$7,0))</f>
        <v/>
      </c>
      <c r="N581" t="str">
        <f>+IF($F581="","",VLOOKUP($G581,Educacion[],N$7,0))</f>
        <v/>
      </c>
      <c r="O581" t="str">
        <f>+IF($F581="","",VLOOKUP($G581,Educacion[],O$7,0))</f>
        <v/>
      </c>
      <c r="P581" t="str">
        <f>+IF($F581="","",VLOOKUP($G581,Educacion[],P$7,0))</f>
        <v/>
      </c>
      <c r="Q581" t="str">
        <f>+IF($F581="","",VLOOKUP($G581,Educacion[],Q$7,0))</f>
        <v/>
      </c>
      <c r="R581" t="str">
        <f>+IF($F581="","",VLOOKUP($G581,Educacion[],R$7,0))</f>
        <v/>
      </c>
      <c r="S581" t="str">
        <f>+IF($F581="","",VLOOKUP($G581,Educacion[],S$7,0))</f>
        <v/>
      </c>
      <c r="T581" t="str">
        <f>+IF($F581="","",VLOOKUP($G581,Educacion[],T$7,0))</f>
        <v/>
      </c>
      <c r="U581" t="str">
        <f>+IF($F581="","",VLOOKUP($G581,Educacion[],U$7,0))</f>
        <v/>
      </c>
      <c r="V581" t="str">
        <f>+IF($F581="","",VLOOKUP($G581,Educacion[],V$7,0))</f>
        <v/>
      </c>
      <c r="W581" t="str">
        <f>+IF($F581="","",VLOOKUP($G581,Educacion[],W$7,0))</f>
        <v/>
      </c>
      <c r="X581" t="str">
        <f>+IF($F581="","",VLOOKUP($G581,Educacion[],X$7,0))</f>
        <v/>
      </c>
      <c r="Y581" t="str">
        <f>+IF($F581="","",VLOOKUP($G581,Educacion[],Y$7,0))</f>
        <v/>
      </c>
      <c r="Z581" t="str">
        <f>+IF($F581="","",VLOOKUP($G581,Educacion[],Z$7,0))</f>
        <v/>
      </c>
      <c r="AA581" t="str">
        <f>+IF($F581="","",VLOOKUP($G581,Educacion[],AA$7,0))</f>
        <v/>
      </c>
      <c r="AB581" t="str">
        <f>+IF($F581="","",VLOOKUP($G581,Educacion[],AB$7,0))</f>
        <v/>
      </c>
      <c r="AC581" t="str">
        <f>+IF($F581="","",VLOOKUP($G581,Educacion[],AC$7,0))</f>
        <v/>
      </c>
      <c r="AD581" t="str">
        <f>+IF($F581="","",VLOOKUP($G581,Educacion[],AD$7,0))</f>
        <v/>
      </c>
      <c r="AE581" t="str">
        <f>+IF($F581="","",VLOOKUP($G581,Educacion[],AE$7,0))</f>
        <v/>
      </c>
      <c r="AF581" t="str">
        <f>+IF($F581="","",VLOOKUP($G581,Educacion[],AF$7,0))</f>
        <v/>
      </c>
      <c r="AG581" t="str">
        <f>+IF($F581="","",VLOOKUP($G581,Educacion[],AG$7,0))</f>
        <v/>
      </c>
    </row>
    <row r="582" spans="1:33" x14ac:dyDescent="0.3">
      <c r="A582" s="36">
        <v>610</v>
      </c>
      <c r="B582" s="36" t="s">
        <v>987</v>
      </c>
      <c r="C582">
        <f t="shared" ca="1" si="49"/>
        <v>70</v>
      </c>
      <c r="D582" t="str">
        <f t="shared" si="54"/>
        <v/>
      </c>
      <c r="E582" t="str">
        <f t="shared" ca="1" si="50"/>
        <v>0057</v>
      </c>
      <c r="F582" t="str">
        <f t="shared" si="54"/>
        <v/>
      </c>
      <c r="G582" t="s">
        <v>1468</v>
      </c>
      <c r="H582" t="str">
        <f>+IF($F582="","",VLOOKUP($G582,Educacion[],H$7,0))</f>
        <v/>
      </c>
      <c r="I582" t="str">
        <f>+IF($F582="","",VLOOKUP($G582,Educacion[],I$7,0))</f>
        <v/>
      </c>
      <c r="J582" t="str">
        <f>+IF($F582="","",VLOOKUP($G582,Educacion[],J$7,0))</f>
        <v/>
      </c>
      <c r="K582" t="str">
        <f>+IF($F582="","",VLOOKUP($G582,Educacion[],K$7,0))</f>
        <v/>
      </c>
      <c r="L582" t="str">
        <f>+IF($F582="","",VLOOKUP($G582,Educacion[],L$7,0))</f>
        <v/>
      </c>
      <c r="M582" t="str">
        <f>+IF($F582="","",VLOOKUP($G582,Educacion[],M$7,0))</f>
        <v/>
      </c>
      <c r="N582" t="str">
        <f>+IF($F582="","",VLOOKUP($G582,Educacion[],N$7,0))</f>
        <v/>
      </c>
      <c r="O582" t="str">
        <f>+IF($F582="","",VLOOKUP($G582,Educacion[],O$7,0))</f>
        <v/>
      </c>
      <c r="P582" t="str">
        <f>+IF($F582="","",VLOOKUP($G582,Educacion[],P$7,0))</f>
        <v/>
      </c>
      <c r="Q582" t="str">
        <f>+IF($F582="","",VLOOKUP($G582,Educacion[],Q$7,0))</f>
        <v/>
      </c>
      <c r="R582" t="str">
        <f>+IF($F582="","",VLOOKUP($G582,Educacion[],R$7,0))</f>
        <v/>
      </c>
      <c r="S582" t="str">
        <f>+IF($F582="","",VLOOKUP($G582,Educacion[],S$7,0))</f>
        <v/>
      </c>
      <c r="T582" t="str">
        <f>+IF($F582="","",VLOOKUP($G582,Educacion[],T$7,0))</f>
        <v/>
      </c>
      <c r="U582" t="str">
        <f>+IF($F582="","",VLOOKUP($G582,Educacion[],U$7,0))</f>
        <v/>
      </c>
      <c r="V582" t="str">
        <f>+IF($F582="","",VLOOKUP($G582,Educacion[],V$7,0))</f>
        <v/>
      </c>
      <c r="W582" t="str">
        <f>+IF($F582="","",VLOOKUP($G582,Educacion[],W$7,0))</f>
        <v/>
      </c>
      <c r="X582" t="str">
        <f>+IF($F582="","",VLOOKUP($G582,Educacion[],X$7,0))</f>
        <v/>
      </c>
      <c r="Y582" t="str">
        <f>+IF($F582="","",VLOOKUP($G582,Educacion[],Y$7,0))</f>
        <v/>
      </c>
      <c r="Z582" t="str">
        <f>+IF($F582="","",VLOOKUP($G582,Educacion[],Z$7,0))</f>
        <v/>
      </c>
      <c r="AA582" t="str">
        <f>+IF($F582="","",VLOOKUP($G582,Educacion[],AA$7,0))</f>
        <v/>
      </c>
      <c r="AB582" t="str">
        <f>+IF($F582="","",VLOOKUP($G582,Educacion[],AB$7,0))</f>
        <v/>
      </c>
      <c r="AC582" t="str">
        <f>+IF($F582="","",VLOOKUP($G582,Educacion[],AC$7,0))</f>
        <v/>
      </c>
      <c r="AD582" t="str">
        <f>+IF($F582="","",VLOOKUP($G582,Educacion[],AD$7,0))</f>
        <v/>
      </c>
      <c r="AE582" t="str">
        <f>+IF($F582="","",VLOOKUP($G582,Educacion[],AE$7,0))</f>
        <v/>
      </c>
      <c r="AF582" t="str">
        <f>+IF($F582="","",VLOOKUP($G582,Educacion[],AF$7,0))</f>
        <v/>
      </c>
      <c r="AG582" t="str">
        <f>+IF($F582="","",VLOOKUP($G582,Educacion[],AG$7,0))</f>
        <v/>
      </c>
    </row>
    <row r="583" spans="1:33" x14ac:dyDescent="0.3">
      <c r="A583" s="36">
        <v>611</v>
      </c>
      <c r="B583" s="36" t="s">
        <v>988</v>
      </c>
      <c r="C583">
        <f t="shared" ca="1" si="49"/>
        <v>71</v>
      </c>
      <c r="D583" t="str">
        <f t="shared" si="54"/>
        <v/>
      </c>
      <c r="E583" t="str">
        <f t="shared" ca="1" si="50"/>
        <v>0058</v>
      </c>
      <c r="F583" t="str">
        <f t="shared" si="54"/>
        <v/>
      </c>
      <c r="G583" t="s">
        <v>1469</v>
      </c>
      <c r="H583" t="str">
        <f>+IF($F583="","",VLOOKUP($G583,Educacion[],H$7,0))</f>
        <v/>
      </c>
      <c r="I583" t="str">
        <f>+IF($F583="","",VLOOKUP($G583,Educacion[],I$7,0))</f>
        <v/>
      </c>
      <c r="J583" t="str">
        <f>+IF($F583="","",VLOOKUP($G583,Educacion[],J$7,0))</f>
        <v/>
      </c>
      <c r="K583" t="str">
        <f>+IF($F583="","",VLOOKUP($G583,Educacion[],K$7,0))</f>
        <v/>
      </c>
      <c r="L583" t="str">
        <f>+IF($F583="","",VLOOKUP($G583,Educacion[],L$7,0))</f>
        <v/>
      </c>
      <c r="M583" t="str">
        <f>+IF($F583="","",VLOOKUP($G583,Educacion[],M$7,0))</f>
        <v/>
      </c>
      <c r="N583" t="str">
        <f>+IF($F583="","",VLOOKUP($G583,Educacion[],N$7,0))</f>
        <v/>
      </c>
      <c r="O583" t="str">
        <f>+IF($F583="","",VLOOKUP($G583,Educacion[],O$7,0))</f>
        <v/>
      </c>
      <c r="P583" t="str">
        <f>+IF($F583="","",VLOOKUP($G583,Educacion[],P$7,0))</f>
        <v/>
      </c>
      <c r="Q583" t="str">
        <f>+IF($F583="","",VLOOKUP($G583,Educacion[],Q$7,0))</f>
        <v/>
      </c>
      <c r="R583" t="str">
        <f>+IF($F583="","",VLOOKUP($G583,Educacion[],R$7,0))</f>
        <v/>
      </c>
      <c r="S583" t="str">
        <f>+IF($F583="","",VLOOKUP($G583,Educacion[],S$7,0))</f>
        <v/>
      </c>
      <c r="T583" t="str">
        <f>+IF($F583="","",VLOOKUP($G583,Educacion[],T$7,0))</f>
        <v/>
      </c>
      <c r="U583" t="str">
        <f>+IF($F583="","",VLOOKUP($G583,Educacion[],U$7,0))</f>
        <v/>
      </c>
      <c r="V583" t="str">
        <f>+IF($F583="","",VLOOKUP($G583,Educacion[],V$7,0))</f>
        <v/>
      </c>
      <c r="W583" t="str">
        <f>+IF($F583="","",VLOOKUP($G583,Educacion[],W$7,0))</f>
        <v/>
      </c>
      <c r="X583" t="str">
        <f>+IF($F583="","",VLOOKUP($G583,Educacion[],X$7,0))</f>
        <v/>
      </c>
      <c r="Y583" t="str">
        <f>+IF($F583="","",VLOOKUP($G583,Educacion[],Y$7,0))</f>
        <v/>
      </c>
      <c r="Z583" t="str">
        <f>+IF($F583="","",VLOOKUP($G583,Educacion[],Z$7,0))</f>
        <v/>
      </c>
      <c r="AA583" t="str">
        <f>+IF($F583="","",VLOOKUP($G583,Educacion[],AA$7,0))</f>
        <v/>
      </c>
      <c r="AB583" t="str">
        <f>+IF($F583="","",VLOOKUP($G583,Educacion[],AB$7,0))</f>
        <v/>
      </c>
      <c r="AC583" t="str">
        <f>+IF($F583="","",VLOOKUP($G583,Educacion[],AC$7,0))</f>
        <v/>
      </c>
      <c r="AD583" t="str">
        <f>+IF($F583="","",VLOOKUP($G583,Educacion[],AD$7,0))</f>
        <v/>
      </c>
      <c r="AE583" t="str">
        <f>+IF($F583="","",VLOOKUP($G583,Educacion[],AE$7,0))</f>
        <v/>
      </c>
      <c r="AF583" t="str">
        <f>+IF($F583="","",VLOOKUP($G583,Educacion[],AF$7,0))</f>
        <v/>
      </c>
      <c r="AG583" t="str">
        <f>+IF($F583="","",VLOOKUP($G583,Educacion[],AG$7,0))</f>
        <v/>
      </c>
    </row>
    <row r="584" spans="1:33" x14ac:dyDescent="0.3">
      <c r="A584" s="36">
        <v>612</v>
      </c>
      <c r="B584" s="36" t="s">
        <v>989</v>
      </c>
      <c r="C584">
        <f t="shared" ca="1" si="49"/>
        <v>447</v>
      </c>
      <c r="D584" t="str">
        <f t="shared" si="54"/>
        <v/>
      </c>
      <c r="E584" t="str">
        <f t="shared" ca="1" si="50"/>
        <v/>
      </c>
      <c r="F584" t="str">
        <f t="shared" si="54"/>
        <v/>
      </c>
      <c r="G584" t="s">
        <v>1470</v>
      </c>
      <c r="H584" t="str">
        <f>+IF($F584="","",VLOOKUP($G584,Educacion[],H$7,0))</f>
        <v/>
      </c>
      <c r="I584" t="str">
        <f>+IF($F584="","",VLOOKUP($G584,Educacion[],I$7,0))</f>
        <v/>
      </c>
      <c r="J584" t="str">
        <f>+IF($F584="","",VLOOKUP($G584,Educacion[],J$7,0))</f>
        <v/>
      </c>
      <c r="K584" t="str">
        <f>+IF($F584="","",VLOOKUP($G584,Educacion[],K$7,0))</f>
        <v/>
      </c>
      <c r="L584" t="str">
        <f>+IF($F584="","",VLOOKUP($G584,Educacion[],L$7,0))</f>
        <v/>
      </c>
      <c r="M584" t="str">
        <f>+IF($F584="","",VLOOKUP($G584,Educacion[],M$7,0))</f>
        <v/>
      </c>
      <c r="N584" t="str">
        <f>+IF($F584="","",VLOOKUP($G584,Educacion[],N$7,0))</f>
        <v/>
      </c>
      <c r="O584" t="str">
        <f>+IF($F584="","",VLOOKUP($G584,Educacion[],O$7,0))</f>
        <v/>
      </c>
      <c r="P584" t="str">
        <f>+IF($F584="","",VLOOKUP($G584,Educacion[],P$7,0))</f>
        <v/>
      </c>
      <c r="Q584" t="str">
        <f>+IF($F584="","",VLOOKUP($G584,Educacion[],Q$7,0))</f>
        <v/>
      </c>
      <c r="R584" t="str">
        <f>+IF($F584="","",VLOOKUP($G584,Educacion[],R$7,0))</f>
        <v/>
      </c>
      <c r="S584" t="str">
        <f>+IF($F584="","",VLOOKUP($G584,Educacion[],S$7,0))</f>
        <v/>
      </c>
      <c r="T584" t="str">
        <f>+IF($F584="","",VLOOKUP($G584,Educacion[],T$7,0))</f>
        <v/>
      </c>
      <c r="U584" t="str">
        <f>+IF($F584="","",VLOOKUP($G584,Educacion[],U$7,0))</f>
        <v/>
      </c>
      <c r="V584" t="str">
        <f>+IF($F584="","",VLOOKUP($G584,Educacion[],V$7,0))</f>
        <v/>
      </c>
      <c r="W584" t="str">
        <f>+IF($F584="","",VLOOKUP($G584,Educacion[],W$7,0))</f>
        <v/>
      </c>
      <c r="X584" t="str">
        <f>+IF($F584="","",VLOOKUP($G584,Educacion[],X$7,0))</f>
        <v/>
      </c>
      <c r="Y584" t="str">
        <f>+IF($F584="","",VLOOKUP($G584,Educacion[],Y$7,0))</f>
        <v/>
      </c>
      <c r="Z584" t="str">
        <f>+IF($F584="","",VLOOKUP($G584,Educacion[],Z$7,0))</f>
        <v/>
      </c>
      <c r="AA584" t="str">
        <f>+IF($F584="","",VLOOKUP($G584,Educacion[],AA$7,0))</f>
        <v/>
      </c>
      <c r="AB584" t="str">
        <f>+IF($F584="","",VLOOKUP($G584,Educacion[],AB$7,0))</f>
        <v/>
      </c>
      <c r="AC584" t="str">
        <f>+IF($F584="","",VLOOKUP($G584,Educacion[],AC$7,0))</f>
        <v/>
      </c>
      <c r="AD584" t="str">
        <f>+IF($F584="","",VLOOKUP($G584,Educacion[],AD$7,0))</f>
        <v/>
      </c>
      <c r="AE584" t="str">
        <f>+IF($F584="","",VLOOKUP($G584,Educacion[],AE$7,0))</f>
        <v/>
      </c>
      <c r="AF584" t="str">
        <f>+IF($F584="","",VLOOKUP($G584,Educacion[],AF$7,0))</f>
        <v/>
      </c>
      <c r="AG584" t="str">
        <f>+IF($F584="","",VLOOKUP($G584,Educacion[],AG$7,0))</f>
        <v/>
      </c>
    </row>
    <row r="585" spans="1:33" x14ac:dyDescent="0.3">
      <c r="A585" s="36">
        <v>613</v>
      </c>
      <c r="B585" s="36" t="s">
        <v>990</v>
      </c>
      <c r="C585">
        <f t="shared" ca="1" si="49"/>
        <v>309</v>
      </c>
      <c r="D585" t="str">
        <f t="shared" si="54"/>
        <v/>
      </c>
      <c r="E585" t="str">
        <f t="shared" ca="1" si="50"/>
        <v>0321</v>
      </c>
      <c r="F585" t="str">
        <f t="shared" si="54"/>
        <v/>
      </c>
      <c r="G585" t="s">
        <v>1471</v>
      </c>
      <c r="H585" t="str">
        <f>+IF($F585="","",VLOOKUP($G585,Educacion[],H$7,0))</f>
        <v/>
      </c>
      <c r="I585" t="str">
        <f>+IF($F585="","",VLOOKUP($G585,Educacion[],I$7,0))</f>
        <v/>
      </c>
      <c r="J585" t="str">
        <f>+IF($F585="","",VLOOKUP($G585,Educacion[],J$7,0))</f>
        <v/>
      </c>
      <c r="K585" t="str">
        <f>+IF($F585="","",VLOOKUP($G585,Educacion[],K$7,0))</f>
        <v/>
      </c>
      <c r="L585" t="str">
        <f>+IF($F585="","",VLOOKUP($G585,Educacion[],L$7,0))</f>
        <v/>
      </c>
      <c r="M585" t="str">
        <f>+IF($F585="","",VLOOKUP($G585,Educacion[],M$7,0))</f>
        <v/>
      </c>
      <c r="N585" t="str">
        <f>+IF($F585="","",VLOOKUP($G585,Educacion[],N$7,0))</f>
        <v/>
      </c>
      <c r="O585" t="str">
        <f>+IF($F585="","",VLOOKUP($G585,Educacion[],O$7,0))</f>
        <v/>
      </c>
      <c r="P585" t="str">
        <f>+IF($F585="","",VLOOKUP($G585,Educacion[],P$7,0))</f>
        <v/>
      </c>
      <c r="Q585" t="str">
        <f>+IF($F585="","",VLOOKUP($G585,Educacion[],Q$7,0))</f>
        <v/>
      </c>
      <c r="R585" t="str">
        <f>+IF($F585="","",VLOOKUP($G585,Educacion[],R$7,0))</f>
        <v/>
      </c>
      <c r="S585" t="str">
        <f>+IF($F585="","",VLOOKUP($G585,Educacion[],S$7,0))</f>
        <v/>
      </c>
      <c r="T585" t="str">
        <f>+IF($F585="","",VLOOKUP($G585,Educacion[],T$7,0))</f>
        <v/>
      </c>
      <c r="U585" t="str">
        <f>+IF($F585="","",VLOOKUP($G585,Educacion[],U$7,0))</f>
        <v/>
      </c>
      <c r="V585" t="str">
        <f>+IF($F585="","",VLOOKUP($G585,Educacion[],V$7,0))</f>
        <v/>
      </c>
      <c r="W585" t="str">
        <f>+IF($F585="","",VLOOKUP($G585,Educacion[],W$7,0))</f>
        <v/>
      </c>
      <c r="X585" t="str">
        <f>+IF($F585="","",VLOOKUP($G585,Educacion[],X$7,0))</f>
        <v/>
      </c>
      <c r="Y585" t="str">
        <f>+IF($F585="","",VLOOKUP($G585,Educacion[],Y$7,0))</f>
        <v/>
      </c>
      <c r="Z585" t="str">
        <f>+IF($F585="","",VLOOKUP($G585,Educacion[],Z$7,0))</f>
        <v/>
      </c>
      <c r="AA585" t="str">
        <f>+IF($F585="","",VLOOKUP($G585,Educacion[],AA$7,0))</f>
        <v/>
      </c>
      <c r="AB585" t="str">
        <f>+IF($F585="","",VLOOKUP($G585,Educacion[],AB$7,0))</f>
        <v/>
      </c>
      <c r="AC585" t="str">
        <f>+IF($F585="","",VLOOKUP($G585,Educacion[],AC$7,0))</f>
        <v/>
      </c>
      <c r="AD585" t="str">
        <f>+IF($F585="","",VLOOKUP($G585,Educacion[],AD$7,0))</f>
        <v/>
      </c>
      <c r="AE585" t="str">
        <f>+IF($F585="","",VLOOKUP($G585,Educacion[],AE$7,0))</f>
        <v/>
      </c>
      <c r="AF585" t="str">
        <f>+IF($F585="","",VLOOKUP($G585,Educacion[],AF$7,0))</f>
        <v/>
      </c>
      <c r="AG585" t="str">
        <f>+IF($F585="","",VLOOKUP($G585,Educacion[],AG$7,0))</f>
        <v/>
      </c>
    </row>
    <row r="586" spans="1:33" x14ac:dyDescent="0.3">
      <c r="A586" s="36">
        <v>614</v>
      </c>
      <c r="B586" s="36" t="s">
        <v>991</v>
      </c>
      <c r="C586">
        <f t="shared" ref="C586:C649" ca="1" si="55">+INT(RAND()*$B$4)</f>
        <v>317</v>
      </c>
      <c r="D586" t="str">
        <f t="shared" si="54"/>
        <v/>
      </c>
      <c r="E586" t="str">
        <f t="shared" ca="1" si="50"/>
        <v>0331</v>
      </c>
      <c r="F586" t="str">
        <f t="shared" si="54"/>
        <v/>
      </c>
      <c r="G586" t="s">
        <v>1472</v>
      </c>
      <c r="H586" t="str">
        <f>+IF($F586="","",VLOOKUP($G586,Educacion[],H$7,0))</f>
        <v/>
      </c>
      <c r="I586" t="str">
        <f>+IF($F586="","",VLOOKUP($G586,Educacion[],I$7,0))</f>
        <v/>
      </c>
      <c r="J586" t="str">
        <f>+IF($F586="","",VLOOKUP($G586,Educacion[],J$7,0))</f>
        <v/>
      </c>
      <c r="K586" t="str">
        <f>+IF($F586="","",VLOOKUP($G586,Educacion[],K$7,0))</f>
        <v/>
      </c>
      <c r="L586" t="str">
        <f>+IF($F586="","",VLOOKUP($G586,Educacion[],L$7,0))</f>
        <v/>
      </c>
      <c r="M586" t="str">
        <f>+IF($F586="","",VLOOKUP($G586,Educacion[],M$7,0))</f>
        <v/>
      </c>
      <c r="N586" t="str">
        <f>+IF($F586="","",VLOOKUP($G586,Educacion[],N$7,0))</f>
        <v/>
      </c>
      <c r="O586" t="str">
        <f>+IF($F586="","",VLOOKUP($G586,Educacion[],O$7,0))</f>
        <v/>
      </c>
      <c r="P586" t="str">
        <f>+IF($F586="","",VLOOKUP($G586,Educacion[],P$7,0))</f>
        <v/>
      </c>
      <c r="Q586" t="str">
        <f>+IF($F586="","",VLOOKUP($G586,Educacion[],Q$7,0))</f>
        <v/>
      </c>
      <c r="R586" t="str">
        <f>+IF($F586="","",VLOOKUP($G586,Educacion[],R$7,0))</f>
        <v/>
      </c>
      <c r="S586" t="str">
        <f>+IF($F586="","",VLOOKUP($G586,Educacion[],S$7,0))</f>
        <v/>
      </c>
      <c r="T586" t="str">
        <f>+IF($F586="","",VLOOKUP($G586,Educacion[],T$7,0))</f>
        <v/>
      </c>
      <c r="U586" t="str">
        <f>+IF($F586="","",VLOOKUP($G586,Educacion[],U$7,0))</f>
        <v/>
      </c>
      <c r="V586" t="str">
        <f>+IF($F586="","",VLOOKUP($G586,Educacion[],V$7,0))</f>
        <v/>
      </c>
      <c r="W586" t="str">
        <f>+IF($F586="","",VLOOKUP($G586,Educacion[],W$7,0))</f>
        <v/>
      </c>
      <c r="X586" t="str">
        <f>+IF($F586="","",VLOOKUP($G586,Educacion[],X$7,0))</f>
        <v/>
      </c>
      <c r="Y586" t="str">
        <f>+IF($F586="","",VLOOKUP($G586,Educacion[],Y$7,0))</f>
        <v/>
      </c>
      <c r="Z586" t="str">
        <f>+IF($F586="","",VLOOKUP($G586,Educacion[],Z$7,0))</f>
        <v/>
      </c>
      <c r="AA586" t="str">
        <f>+IF($F586="","",VLOOKUP($G586,Educacion[],AA$7,0))</f>
        <v/>
      </c>
      <c r="AB586" t="str">
        <f>+IF($F586="","",VLOOKUP($G586,Educacion[],AB$7,0))</f>
        <v/>
      </c>
      <c r="AC586" t="str">
        <f>+IF($F586="","",VLOOKUP($G586,Educacion[],AC$7,0))</f>
        <v/>
      </c>
      <c r="AD586" t="str">
        <f>+IF($F586="","",VLOOKUP($G586,Educacion[],AD$7,0))</f>
        <v/>
      </c>
      <c r="AE586" t="str">
        <f>+IF($F586="","",VLOOKUP($G586,Educacion[],AE$7,0))</f>
        <v/>
      </c>
      <c r="AF586" t="str">
        <f>+IF($F586="","",VLOOKUP($G586,Educacion[],AF$7,0))</f>
        <v/>
      </c>
      <c r="AG586" t="str">
        <f>+IF($F586="","",VLOOKUP($G586,Educacion[],AG$7,0))</f>
        <v/>
      </c>
    </row>
    <row r="587" spans="1:33" x14ac:dyDescent="0.3">
      <c r="A587" s="36">
        <v>615</v>
      </c>
      <c r="B587" s="36" t="s">
        <v>992</v>
      </c>
      <c r="C587">
        <f t="shared" ca="1" si="55"/>
        <v>562</v>
      </c>
      <c r="D587" t="str">
        <f t="shared" si="54"/>
        <v/>
      </c>
      <c r="E587" t="str">
        <f t="shared" ref="E587:E650" ca="1" si="56">+IFERROR(VLOOKUP(C587,$A$10:$B$2953,2,0),"")</f>
        <v>0593</v>
      </c>
      <c r="F587" t="str">
        <f t="shared" si="54"/>
        <v/>
      </c>
      <c r="G587" t="s">
        <v>1473</v>
      </c>
      <c r="H587" t="str">
        <f>+IF($F587="","",VLOOKUP($G587,Educacion[],H$7,0))</f>
        <v/>
      </c>
      <c r="I587" t="str">
        <f>+IF($F587="","",VLOOKUP($G587,Educacion[],I$7,0))</f>
        <v/>
      </c>
      <c r="J587" t="str">
        <f>+IF($F587="","",VLOOKUP($G587,Educacion[],J$7,0))</f>
        <v/>
      </c>
      <c r="K587" t="str">
        <f>+IF($F587="","",VLOOKUP($G587,Educacion[],K$7,0))</f>
        <v/>
      </c>
      <c r="L587" t="str">
        <f>+IF($F587="","",VLOOKUP($G587,Educacion[],L$7,0))</f>
        <v/>
      </c>
      <c r="M587" t="str">
        <f>+IF($F587="","",VLOOKUP($G587,Educacion[],M$7,0))</f>
        <v/>
      </c>
      <c r="N587" t="str">
        <f>+IF($F587="","",VLOOKUP($G587,Educacion[],N$7,0))</f>
        <v/>
      </c>
      <c r="O587" t="str">
        <f>+IF($F587="","",VLOOKUP($G587,Educacion[],O$7,0))</f>
        <v/>
      </c>
      <c r="P587" t="str">
        <f>+IF($F587="","",VLOOKUP($G587,Educacion[],P$7,0))</f>
        <v/>
      </c>
      <c r="Q587" t="str">
        <f>+IF($F587="","",VLOOKUP($G587,Educacion[],Q$7,0))</f>
        <v/>
      </c>
      <c r="R587" t="str">
        <f>+IF($F587="","",VLOOKUP($G587,Educacion[],R$7,0))</f>
        <v/>
      </c>
      <c r="S587" t="str">
        <f>+IF($F587="","",VLOOKUP($G587,Educacion[],S$7,0))</f>
        <v/>
      </c>
      <c r="T587" t="str">
        <f>+IF($F587="","",VLOOKUP($G587,Educacion[],T$7,0))</f>
        <v/>
      </c>
      <c r="U587" t="str">
        <f>+IF($F587="","",VLOOKUP($G587,Educacion[],U$7,0))</f>
        <v/>
      </c>
      <c r="V587" t="str">
        <f>+IF($F587="","",VLOOKUP($G587,Educacion[],V$7,0))</f>
        <v/>
      </c>
      <c r="W587" t="str">
        <f>+IF($F587="","",VLOOKUP($G587,Educacion[],W$7,0))</f>
        <v/>
      </c>
      <c r="X587" t="str">
        <f>+IF($F587="","",VLOOKUP($G587,Educacion[],X$7,0))</f>
        <v/>
      </c>
      <c r="Y587" t="str">
        <f>+IF($F587="","",VLOOKUP($G587,Educacion[],Y$7,0))</f>
        <v/>
      </c>
      <c r="Z587" t="str">
        <f>+IF($F587="","",VLOOKUP($G587,Educacion[],Z$7,0))</f>
        <v/>
      </c>
      <c r="AA587" t="str">
        <f>+IF($F587="","",VLOOKUP($G587,Educacion[],AA$7,0))</f>
        <v/>
      </c>
      <c r="AB587" t="str">
        <f>+IF($F587="","",VLOOKUP($G587,Educacion[],AB$7,0))</f>
        <v/>
      </c>
      <c r="AC587" t="str">
        <f>+IF($F587="","",VLOOKUP($G587,Educacion[],AC$7,0))</f>
        <v/>
      </c>
      <c r="AD587" t="str">
        <f>+IF($F587="","",VLOOKUP($G587,Educacion[],AD$7,0))</f>
        <v/>
      </c>
      <c r="AE587" t="str">
        <f>+IF($F587="","",VLOOKUP($G587,Educacion[],AE$7,0))</f>
        <v/>
      </c>
      <c r="AF587" t="str">
        <f>+IF($F587="","",VLOOKUP($G587,Educacion[],AF$7,0))</f>
        <v/>
      </c>
      <c r="AG587" t="str">
        <f>+IF($F587="","",VLOOKUP($G587,Educacion[],AG$7,0))</f>
        <v/>
      </c>
    </row>
    <row r="588" spans="1:33" x14ac:dyDescent="0.3">
      <c r="A588" s="36">
        <v>616</v>
      </c>
      <c r="B588" s="36" t="s">
        <v>993</v>
      </c>
      <c r="C588">
        <f t="shared" ca="1" si="55"/>
        <v>185</v>
      </c>
      <c r="D588" t="str">
        <f t="shared" ref="D588:F603" si="57">+IF(OR(D587=$B$6,D587=""),"",D587+1)</f>
        <v/>
      </c>
      <c r="E588" t="str">
        <f t="shared" ca="1" si="56"/>
        <v>0179</v>
      </c>
      <c r="F588" t="str">
        <f t="shared" si="57"/>
        <v/>
      </c>
      <c r="G588" t="s">
        <v>1474</v>
      </c>
      <c r="H588" t="str">
        <f>+IF($F588="","",VLOOKUP($G588,Educacion[],H$7,0))</f>
        <v/>
      </c>
      <c r="I588" t="str">
        <f>+IF($F588="","",VLOOKUP($G588,Educacion[],I$7,0))</f>
        <v/>
      </c>
      <c r="J588" t="str">
        <f>+IF($F588="","",VLOOKUP($G588,Educacion[],J$7,0))</f>
        <v/>
      </c>
      <c r="K588" t="str">
        <f>+IF($F588="","",VLOOKUP($G588,Educacion[],K$7,0))</f>
        <v/>
      </c>
      <c r="L588" t="str">
        <f>+IF($F588="","",VLOOKUP($G588,Educacion[],L$7,0))</f>
        <v/>
      </c>
      <c r="M588" t="str">
        <f>+IF($F588="","",VLOOKUP($G588,Educacion[],M$7,0))</f>
        <v/>
      </c>
      <c r="N588" t="str">
        <f>+IF($F588="","",VLOOKUP($G588,Educacion[],N$7,0))</f>
        <v/>
      </c>
      <c r="O588" t="str">
        <f>+IF($F588="","",VLOOKUP($G588,Educacion[],O$7,0))</f>
        <v/>
      </c>
      <c r="P588" t="str">
        <f>+IF($F588="","",VLOOKUP($G588,Educacion[],P$7,0))</f>
        <v/>
      </c>
      <c r="Q588" t="str">
        <f>+IF($F588="","",VLOOKUP($G588,Educacion[],Q$7,0))</f>
        <v/>
      </c>
      <c r="R588" t="str">
        <f>+IF($F588="","",VLOOKUP($G588,Educacion[],R$7,0))</f>
        <v/>
      </c>
      <c r="S588" t="str">
        <f>+IF($F588="","",VLOOKUP($G588,Educacion[],S$7,0))</f>
        <v/>
      </c>
      <c r="T588" t="str">
        <f>+IF($F588="","",VLOOKUP($G588,Educacion[],T$7,0))</f>
        <v/>
      </c>
      <c r="U588" t="str">
        <f>+IF($F588="","",VLOOKUP($G588,Educacion[],U$7,0))</f>
        <v/>
      </c>
      <c r="V588" t="str">
        <f>+IF($F588="","",VLOOKUP($G588,Educacion[],V$7,0))</f>
        <v/>
      </c>
      <c r="W588" t="str">
        <f>+IF($F588="","",VLOOKUP($G588,Educacion[],W$7,0))</f>
        <v/>
      </c>
      <c r="X588" t="str">
        <f>+IF($F588="","",VLOOKUP($G588,Educacion[],X$7,0))</f>
        <v/>
      </c>
      <c r="Y588" t="str">
        <f>+IF($F588="","",VLOOKUP($G588,Educacion[],Y$7,0))</f>
        <v/>
      </c>
      <c r="Z588" t="str">
        <f>+IF($F588="","",VLOOKUP($G588,Educacion[],Z$7,0))</f>
        <v/>
      </c>
      <c r="AA588" t="str">
        <f>+IF($F588="","",VLOOKUP($G588,Educacion[],AA$7,0))</f>
        <v/>
      </c>
      <c r="AB588" t="str">
        <f>+IF($F588="","",VLOOKUP($G588,Educacion[],AB$7,0))</f>
        <v/>
      </c>
      <c r="AC588" t="str">
        <f>+IF($F588="","",VLOOKUP($G588,Educacion[],AC$7,0))</f>
        <v/>
      </c>
      <c r="AD588" t="str">
        <f>+IF($F588="","",VLOOKUP($G588,Educacion[],AD$7,0))</f>
        <v/>
      </c>
      <c r="AE588" t="str">
        <f>+IF($F588="","",VLOOKUP($G588,Educacion[],AE$7,0))</f>
        <v/>
      </c>
      <c r="AF588" t="str">
        <f>+IF($F588="","",VLOOKUP($G588,Educacion[],AF$7,0))</f>
        <v/>
      </c>
      <c r="AG588" t="str">
        <f>+IF($F588="","",VLOOKUP($G588,Educacion[],AG$7,0))</f>
        <v/>
      </c>
    </row>
    <row r="589" spans="1:33" x14ac:dyDescent="0.3">
      <c r="A589" s="36">
        <v>617</v>
      </c>
      <c r="B589" s="36" t="s">
        <v>994</v>
      </c>
      <c r="C589">
        <f t="shared" ca="1" si="55"/>
        <v>296</v>
      </c>
      <c r="D589" t="str">
        <f t="shared" si="57"/>
        <v/>
      </c>
      <c r="E589" t="str">
        <f t="shared" ca="1" si="56"/>
        <v>0302</v>
      </c>
      <c r="F589" t="str">
        <f t="shared" si="57"/>
        <v/>
      </c>
      <c r="G589" t="s">
        <v>742</v>
      </c>
      <c r="H589" t="str">
        <f>+IF($F589="","",VLOOKUP($G589,Educacion[],H$7,0))</f>
        <v/>
      </c>
      <c r="I589" t="str">
        <f>+IF($F589="","",VLOOKUP($G589,Educacion[],I$7,0))</f>
        <v/>
      </c>
      <c r="J589" t="str">
        <f>+IF($F589="","",VLOOKUP($G589,Educacion[],J$7,0))</f>
        <v/>
      </c>
      <c r="K589" t="str">
        <f>+IF($F589="","",VLOOKUP($G589,Educacion[],K$7,0))</f>
        <v/>
      </c>
      <c r="L589" t="str">
        <f>+IF($F589="","",VLOOKUP($G589,Educacion[],L$7,0))</f>
        <v/>
      </c>
      <c r="M589" t="str">
        <f>+IF($F589="","",VLOOKUP($G589,Educacion[],M$7,0))</f>
        <v/>
      </c>
      <c r="N589" t="str">
        <f>+IF($F589="","",VLOOKUP($G589,Educacion[],N$7,0))</f>
        <v/>
      </c>
      <c r="O589" t="str">
        <f>+IF($F589="","",VLOOKUP($G589,Educacion[],O$7,0))</f>
        <v/>
      </c>
      <c r="P589" t="str">
        <f>+IF($F589="","",VLOOKUP($G589,Educacion[],P$7,0))</f>
        <v/>
      </c>
      <c r="Q589" t="str">
        <f>+IF($F589="","",VLOOKUP($G589,Educacion[],Q$7,0))</f>
        <v/>
      </c>
      <c r="R589" t="str">
        <f>+IF($F589="","",VLOOKUP($G589,Educacion[],R$7,0))</f>
        <v/>
      </c>
      <c r="S589" t="str">
        <f>+IF($F589="","",VLOOKUP($G589,Educacion[],S$7,0))</f>
        <v/>
      </c>
      <c r="T589" t="str">
        <f>+IF($F589="","",VLOOKUP($G589,Educacion[],T$7,0))</f>
        <v/>
      </c>
      <c r="U589" t="str">
        <f>+IF($F589="","",VLOOKUP($G589,Educacion[],U$7,0))</f>
        <v/>
      </c>
      <c r="V589" t="str">
        <f>+IF($F589="","",VLOOKUP($G589,Educacion[],V$7,0))</f>
        <v/>
      </c>
      <c r="W589" t="str">
        <f>+IF($F589="","",VLOOKUP($G589,Educacion[],W$7,0))</f>
        <v/>
      </c>
      <c r="X589" t="str">
        <f>+IF($F589="","",VLOOKUP($G589,Educacion[],X$7,0))</f>
        <v/>
      </c>
      <c r="Y589" t="str">
        <f>+IF($F589="","",VLOOKUP($G589,Educacion[],Y$7,0))</f>
        <v/>
      </c>
      <c r="Z589" t="str">
        <f>+IF($F589="","",VLOOKUP($G589,Educacion[],Z$7,0))</f>
        <v/>
      </c>
      <c r="AA589" t="str">
        <f>+IF($F589="","",VLOOKUP($G589,Educacion[],AA$7,0))</f>
        <v/>
      </c>
      <c r="AB589" t="str">
        <f>+IF($F589="","",VLOOKUP($G589,Educacion[],AB$7,0))</f>
        <v/>
      </c>
      <c r="AC589" t="str">
        <f>+IF($F589="","",VLOOKUP($G589,Educacion[],AC$7,0))</f>
        <v/>
      </c>
      <c r="AD589" t="str">
        <f>+IF($F589="","",VLOOKUP($G589,Educacion[],AD$7,0))</f>
        <v/>
      </c>
      <c r="AE589" t="str">
        <f>+IF($F589="","",VLOOKUP($G589,Educacion[],AE$7,0))</f>
        <v/>
      </c>
      <c r="AF589" t="str">
        <f>+IF($F589="","",VLOOKUP($G589,Educacion[],AF$7,0))</f>
        <v/>
      </c>
      <c r="AG589" t="str">
        <f>+IF($F589="","",VLOOKUP($G589,Educacion[],AG$7,0))</f>
        <v/>
      </c>
    </row>
    <row r="590" spans="1:33" x14ac:dyDescent="0.3">
      <c r="A590" s="36">
        <v>618</v>
      </c>
      <c r="B590" s="36" t="s">
        <v>996</v>
      </c>
      <c r="C590">
        <f t="shared" ca="1" si="55"/>
        <v>209</v>
      </c>
      <c r="D590" t="str">
        <f t="shared" si="57"/>
        <v/>
      </c>
      <c r="E590" t="str">
        <f t="shared" ca="1" si="56"/>
        <v>0205</v>
      </c>
      <c r="F590" t="str">
        <f t="shared" si="57"/>
        <v/>
      </c>
      <c r="G590" t="s">
        <v>1475</v>
      </c>
      <c r="H590" t="str">
        <f>+IF($F590="","",VLOOKUP($G590,Educacion[],H$7,0))</f>
        <v/>
      </c>
      <c r="I590" t="str">
        <f>+IF($F590="","",VLOOKUP($G590,Educacion[],I$7,0))</f>
        <v/>
      </c>
      <c r="J590" t="str">
        <f>+IF($F590="","",VLOOKUP($G590,Educacion[],J$7,0))</f>
        <v/>
      </c>
      <c r="K590" t="str">
        <f>+IF($F590="","",VLOOKUP($G590,Educacion[],K$7,0))</f>
        <v/>
      </c>
      <c r="L590" t="str">
        <f>+IF($F590="","",VLOOKUP($G590,Educacion[],L$7,0))</f>
        <v/>
      </c>
      <c r="M590" t="str">
        <f>+IF($F590="","",VLOOKUP($G590,Educacion[],M$7,0))</f>
        <v/>
      </c>
      <c r="N590" t="str">
        <f>+IF($F590="","",VLOOKUP($G590,Educacion[],N$7,0))</f>
        <v/>
      </c>
      <c r="O590" t="str">
        <f>+IF($F590="","",VLOOKUP($G590,Educacion[],O$7,0))</f>
        <v/>
      </c>
      <c r="P590" t="str">
        <f>+IF($F590="","",VLOOKUP($G590,Educacion[],P$7,0))</f>
        <v/>
      </c>
      <c r="Q590" t="str">
        <f>+IF($F590="","",VLOOKUP($G590,Educacion[],Q$7,0))</f>
        <v/>
      </c>
      <c r="R590" t="str">
        <f>+IF($F590="","",VLOOKUP($G590,Educacion[],R$7,0))</f>
        <v/>
      </c>
      <c r="S590" t="str">
        <f>+IF($F590="","",VLOOKUP($G590,Educacion[],S$7,0))</f>
        <v/>
      </c>
      <c r="T590" t="str">
        <f>+IF($F590="","",VLOOKUP($G590,Educacion[],T$7,0))</f>
        <v/>
      </c>
      <c r="U590" t="str">
        <f>+IF($F590="","",VLOOKUP($G590,Educacion[],U$7,0))</f>
        <v/>
      </c>
      <c r="V590" t="str">
        <f>+IF($F590="","",VLOOKUP($G590,Educacion[],V$7,0))</f>
        <v/>
      </c>
      <c r="W590" t="str">
        <f>+IF($F590="","",VLOOKUP($G590,Educacion[],W$7,0))</f>
        <v/>
      </c>
      <c r="X590" t="str">
        <f>+IF($F590="","",VLOOKUP($G590,Educacion[],X$7,0))</f>
        <v/>
      </c>
      <c r="Y590" t="str">
        <f>+IF($F590="","",VLOOKUP($G590,Educacion[],Y$7,0))</f>
        <v/>
      </c>
      <c r="Z590" t="str">
        <f>+IF($F590="","",VLOOKUP($G590,Educacion[],Z$7,0))</f>
        <v/>
      </c>
      <c r="AA590" t="str">
        <f>+IF($F590="","",VLOOKUP($G590,Educacion[],AA$7,0))</f>
        <v/>
      </c>
      <c r="AB590" t="str">
        <f>+IF($F590="","",VLOOKUP($G590,Educacion[],AB$7,0))</f>
        <v/>
      </c>
      <c r="AC590" t="str">
        <f>+IF($F590="","",VLOOKUP($G590,Educacion[],AC$7,0))</f>
        <v/>
      </c>
      <c r="AD590" t="str">
        <f>+IF($F590="","",VLOOKUP($G590,Educacion[],AD$7,0))</f>
        <v/>
      </c>
      <c r="AE590" t="str">
        <f>+IF($F590="","",VLOOKUP($G590,Educacion[],AE$7,0))</f>
        <v/>
      </c>
      <c r="AF590" t="str">
        <f>+IF($F590="","",VLOOKUP($G590,Educacion[],AF$7,0))</f>
        <v/>
      </c>
      <c r="AG590" t="str">
        <f>+IF($F590="","",VLOOKUP($G590,Educacion[],AG$7,0))</f>
        <v/>
      </c>
    </row>
    <row r="591" spans="1:33" x14ac:dyDescent="0.3">
      <c r="A591" s="36">
        <v>619</v>
      </c>
      <c r="B591" s="36" t="s">
        <v>997</v>
      </c>
      <c r="C591">
        <f t="shared" ca="1" si="55"/>
        <v>264</v>
      </c>
      <c r="D591" t="str">
        <f t="shared" si="57"/>
        <v/>
      </c>
      <c r="E591" t="str">
        <f t="shared" ca="1" si="56"/>
        <v>0263</v>
      </c>
      <c r="F591" t="str">
        <f t="shared" si="57"/>
        <v/>
      </c>
      <c r="G591" t="s">
        <v>1476</v>
      </c>
      <c r="H591" t="str">
        <f>+IF($F591="","",VLOOKUP($G591,Educacion[],H$7,0))</f>
        <v/>
      </c>
      <c r="I591" t="str">
        <f>+IF($F591="","",VLOOKUP($G591,Educacion[],I$7,0))</f>
        <v/>
      </c>
      <c r="J591" t="str">
        <f>+IF($F591="","",VLOOKUP($G591,Educacion[],J$7,0))</f>
        <v/>
      </c>
      <c r="K591" t="str">
        <f>+IF($F591="","",VLOOKUP($G591,Educacion[],K$7,0))</f>
        <v/>
      </c>
      <c r="L591" t="str">
        <f>+IF($F591="","",VLOOKUP($G591,Educacion[],L$7,0))</f>
        <v/>
      </c>
      <c r="M591" t="str">
        <f>+IF($F591="","",VLOOKUP($G591,Educacion[],M$7,0))</f>
        <v/>
      </c>
      <c r="N591" t="str">
        <f>+IF($F591="","",VLOOKUP($G591,Educacion[],N$7,0))</f>
        <v/>
      </c>
      <c r="O591" t="str">
        <f>+IF($F591="","",VLOOKUP($G591,Educacion[],O$7,0))</f>
        <v/>
      </c>
      <c r="P591" t="str">
        <f>+IF($F591="","",VLOOKUP($G591,Educacion[],P$7,0))</f>
        <v/>
      </c>
      <c r="Q591" t="str">
        <f>+IF($F591="","",VLOOKUP($G591,Educacion[],Q$7,0))</f>
        <v/>
      </c>
      <c r="R591" t="str">
        <f>+IF($F591="","",VLOOKUP($G591,Educacion[],R$7,0))</f>
        <v/>
      </c>
      <c r="S591" t="str">
        <f>+IF($F591="","",VLOOKUP($G591,Educacion[],S$7,0))</f>
        <v/>
      </c>
      <c r="T591" t="str">
        <f>+IF($F591="","",VLOOKUP($G591,Educacion[],T$7,0))</f>
        <v/>
      </c>
      <c r="U591" t="str">
        <f>+IF($F591="","",VLOOKUP($G591,Educacion[],U$7,0))</f>
        <v/>
      </c>
      <c r="V591" t="str">
        <f>+IF($F591="","",VLOOKUP($G591,Educacion[],V$7,0))</f>
        <v/>
      </c>
      <c r="W591" t="str">
        <f>+IF($F591="","",VLOOKUP($G591,Educacion[],W$7,0))</f>
        <v/>
      </c>
      <c r="X591" t="str">
        <f>+IF($F591="","",VLOOKUP($G591,Educacion[],X$7,0))</f>
        <v/>
      </c>
      <c r="Y591" t="str">
        <f>+IF($F591="","",VLOOKUP($G591,Educacion[],Y$7,0))</f>
        <v/>
      </c>
      <c r="Z591" t="str">
        <f>+IF($F591="","",VLOOKUP($G591,Educacion[],Z$7,0))</f>
        <v/>
      </c>
      <c r="AA591" t="str">
        <f>+IF($F591="","",VLOOKUP($G591,Educacion[],AA$7,0))</f>
        <v/>
      </c>
      <c r="AB591" t="str">
        <f>+IF($F591="","",VLOOKUP($G591,Educacion[],AB$7,0))</f>
        <v/>
      </c>
      <c r="AC591" t="str">
        <f>+IF($F591="","",VLOOKUP($G591,Educacion[],AC$7,0))</f>
        <v/>
      </c>
      <c r="AD591" t="str">
        <f>+IF($F591="","",VLOOKUP($G591,Educacion[],AD$7,0))</f>
        <v/>
      </c>
      <c r="AE591" t="str">
        <f>+IF($F591="","",VLOOKUP($G591,Educacion[],AE$7,0))</f>
        <v/>
      </c>
      <c r="AF591" t="str">
        <f>+IF($F591="","",VLOOKUP($G591,Educacion[],AF$7,0))</f>
        <v/>
      </c>
      <c r="AG591" t="str">
        <f>+IF($F591="","",VLOOKUP($G591,Educacion[],AG$7,0))</f>
        <v/>
      </c>
    </row>
    <row r="592" spans="1:33" x14ac:dyDescent="0.3">
      <c r="A592" s="36">
        <v>620</v>
      </c>
      <c r="B592" s="36" t="s">
        <v>998</v>
      </c>
      <c r="C592">
        <f t="shared" ca="1" si="55"/>
        <v>534</v>
      </c>
      <c r="D592" t="str">
        <f t="shared" si="57"/>
        <v/>
      </c>
      <c r="E592" t="str">
        <f t="shared" ca="1" si="56"/>
        <v>0563</v>
      </c>
      <c r="F592" t="str">
        <f t="shared" si="57"/>
        <v/>
      </c>
      <c r="G592" t="s">
        <v>1028</v>
      </c>
      <c r="H592" t="str">
        <f>+IF($F592="","",VLOOKUP($G592,Educacion[],H$7,0))</f>
        <v/>
      </c>
      <c r="I592" t="str">
        <f>+IF($F592="","",VLOOKUP($G592,Educacion[],I$7,0))</f>
        <v/>
      </c>
      <c r="J592" t="str">
        <f>+IF($F592="","",VLOOKUP($G592,Educacion[],J$7,0))</f>
        <v/>
      </c>
      <c r="K592" t="str">
        <f>+IF($F592="","",VLOOKUP($G592,Educacion[],K$7,0))</f>
        <v/>
      </c>
      <c r="L592" t="str">
        <f>+IF($F592="","",VLOOKUP($G592,Educacion[],L$7,0))</f>
        <v/>
      </c>
      <c r="M592" t="str">
        <f>+IF($F592="","",VLOOKUP($G592,Educacion[],M$7,0))</f>
        <v/>
      </c>
      <c r="N592" t="str">
        <f>+IF($F592="","",VLOOKUP($G592,Educacion[],N$7,0))</f>
        <v/>
      </c>
      <c r="O592" t="str">
        <f>+IF($F592="","",VLOOKUP($G592,Educacion[],O$7,0))</f>
        <v/>
      </c>
      <c r="P592" t="str">
        <f>+IF($F592="","",VLOOKUP($G592,Educacion[],P$7,0))</f>
        <v/>
      </c>
      <c r="Q592" t="str">
        <f>+IF($F592="","",VLOOKUP($G592,Educacion[],Q$7,0))</f>
        <v/>
      </c>
      <c r="R592" t="str">
        <f>+IF($F592="","",VLOOKUP($G592,Educacion[],R$7,0))</f>
        <v/>
      </c>
      <c r="S592" t="str">
        <f>+IF($F592="","",VLOOKUP($G592,Educacion[],S$7,0))</f>
        <v/>
      </c>
      <c r="T592" t="str">
        <f>+IF($F592="","",VLOOKUP($G592,Educacion[],T$7,0))</f>
        <v/>
      </c>
      <c r="U592" t="str">
        <f>+IF($F592="","",VLOOKUP($G592,Educacion[],U$7,0))</f>
        <v/>
      </c>
      <c r="V592" t="str">
        <f>+IF($F592="","",VLOOKUP($G592,Educacion[],V$7,0))</f>
        <v/>
      </c>
      <c r="W592" t="str">
        <f>+IF($F592="","",VLOOKUP($G592,Educacion[],W$7,0))</f>
        <v/>
      </c>
      <c r="X592" t="str">
        <f>+IF($F592="","",VLOOKUP($G592,Educacion[],X$7,0))</f>
        <v/>
      </c>
      <c r="Y592" t="str">
        <f>+IF($F592="","",VLOOKUP($G592,Educacion[],Y$7,0))</f>
        <v/>
      </c>
      <c r="Z592" t="str">
        <f>+IF($F592="","",VLOOKUP($G592,Educacion[],Z$7,0))</f>
        <v/>
      </c>
      <c r="AA592" t="str">
        <f>+IF($F592="","",VLOOKUP($G592,Educacion[],AA$7,0))</f>
        <v/>
      </c>
      <c r="AB592" t="str">
        <f>+IF($F592="","",VLOOKUP($G592,Educacion[],AB$7,0))</f>
        <v/>
      </c>
      <c r="AC592" t="str">
        <f>+IF($F592="","",VLOOKUP($G592,Educacion[],AC$7,0))</f>
        <v/>
      </c>
      <c r="AD592" t="str">
        <f>+IF($F592="","",VLOOKUP($G592,Educacion[],AD$7,0))</f>
        <v/>
      </c>
      <c r="AE592" t="str">
        <f>+IF($F592="","",VLOOKUP($G592,Educacion[],AE$7,0))</f>
        <v/>
      </c>
      <c r="AF592" t="str">
        <f>+IF($F592="","",VLOOKUP($G592,Educacion[],AF$7,0))</f>
        <v/>
      </c>
      <c r="AG592" t="str">
        <f>+IF($F592="","",VLOOKUP($G592,Educacion[],AG$7,0))</f>
        <v/>
      </c>
    </row>
    <row r="593" spans="1:33" x14ac:dyDescent="0.3">
      <c r="A593" s="36">
        <v>621</v>
      </c>
      <c r="B593" s="36" t="s">
        <v>999</v>
      </c>
      <c r="C593">
        <f t="shared" ca="1" si="55"/>
        <v>161</v>
      </c>
      <c r="D593" t="str">
        <f t="shared" si="57"/>
        <v/>
      </c>
      <c r="E593" t="str">
        <f t="shared" ca="1" si="56"/>
        <v>0154</v>
      </c>
      <c r="F593" t="str">
        <f t="shared" si="57"/>
        <v/>
      </c>
      <c r="G593" t="s">
        <v>530</v>
      </c>
      <c r="H593" t="str">
        <f>+IF($F593="","",VLOOKUP($G593,Educacion[],H$7,0))</f>
        <v/>
      </c>
      <c r="I593" t="str">
        <f>+IF($F593="","",VLOOKUP($G593,Educacion[],I$7,0))</f>
        <v/>
      </c>
      <c r="J593" t="str">
        <f>+IF($F593="","",VLOOKUP($G593,Educacion[],J$7,0))</f>
        <v/>
      </c>
      <c r="K593" t="str">
        <f>+IF($F593="","",VLOOKUP($G593,Educacion[],K$7,0))</f>
        <v/>
      </c>
      <c r="L593" t="str">
        <f>+IF($F593="","",VLOOKUP($G593,Educacion[],L$7,0))</f>
        <v/>
      </c>
      <c r="M593" t="str">
        <f>+IF($F593="","",VLOOKUP($G593,Educacion[],M$7,0))</f>
        <v/>
      </c>
      <c r="N593" t="str">
        <f>+IF($F593="","",VLOOKUP($G593,Educacion[],N$7,0))</f>
        <v/>
      </c>
      <c r="O593" t="str">
        <f>+IF($F593="","",VLOOKUP($G593,Educacion[],O$7,0))</f>
        <v/>
      </c>
      <c r="P593" t="str">
        <f>+IF($F593="","",VLOOKUP($G593,Educacion[],P$7,0))</f>
        <v/>
      </c>
      <c r="Q593" t="str">
        <f>+IF($F593="","",VLOOKUP($G593,Educacion[],Q$7,0))</f>
        <v/>
      </c>
      <c r="R593" t="str">
        <f>+IF($F593="","",VLOOKUP($G593,Educacion[],R$7,0))</f>
        <v/>
      </c>
      <c r="S593" t="str">
        <f>+IF($F593="","",VLOOKUP($G593,Educacion[],S$7,0))</f>
        <v/>
      </c>
      <c r="T593" t="str">
        <f>+IF($F593="","",VLOOKUP($G593,Educacion[],T$7,0))</f>
        <v/>
      </c>
      <c r="U593" t="str">
        <f>+IF($F593="","",VLOOKUP($G593,Educacion[],U$7,0))</f>
        <v/>
      </c>
      <c r="V593" t="str">
        <f>+IF($F593="","",VLOOKUP($G593,Educacion[],V$7,0))</f>
        <v/>
      </c>
      <c r="W593" t="str">
        <f>+IF($F593="","",VLOOKUP($G593,Educacion[],W$7,0))</f>
        <v/>
      </c>
      <c r="X593" t="str">
        <f>+IF($F593="","",VLOOKUP($G593,Educacion[],X$7,0))</f>
        <v/>
      </c>
      <c r="Y593" t="str">
        <f>+IF($F593="","",VLOOKUP($G593,Educacion[],Y$7,0))</f>
        <v/>
      </c>
      <c r="Z593" t="str">
        <f>+IF($F593="","",VLOOKUP($G593,Educacion[],Z$7,0))</f>
        <v/>
      </c>
      <c r="AA593" t="str">
        <f>+IF($F593="","",VLOOKUP($G593,Educacion[],AA$7,0))</f>
        <v/>
      </c>
      <c r="AB593" t="str">
        <f>+IF($F593="","",VLOOKUP($G593,Educacion[],AB$7,0))</f>
        <v/>
      </c>
      <c r="AC593" t="str">
        <f>+IF($F593="","",VLOOKUP($G593,Educacion[],AC$7,0))</f>
        <v/>
      </c>
      <c r="AD593" t="str">
        <f>+IF($F593="","",VLOOKUP($G593,Educacion[],AD$7,0))</f>
        <v/>
      </c>
      <c r="AE593" t="str">
        <f>+IF($F593="","",VLOOKUP($G593,Educacion[],AE$7,0))</f>
        <v/>
      </c>
      <c r="AF593" t="str">
        <f>+IF($F593="","",VLOOKUP($G593,Educacion[],AF$7,0))</f>
        <v/>
      </c>
      <c r="AG593" t="str">
        <f>+IF($F593="","",VLOOKUP($G593,Educacion[],AG$7,0))</f>
        <v/>
      </c>
    </row>
    <row r="594" spans="1:33" x14ac:dyDescent="0.3">
      <c r="A594" s="36">
        <v>622</v>
      </c>
      <c r="B594" s="36" t="s">
        <v>1000</v>
      </c>
      <c r="C594">
        <f t="shared" ca="1" si="55"/>
        <v>295</v>
      </c>
      <c r="D594" t="str">
        <f t="shared" si="57"/>
        <v/>
      </c>
      <c r="E594" t="str">
        <f t="shared" ca="1" si="56"/>
        <v>0301</v>
      </c>
      <c r="F594" t="str">
        <f t="shared" si="57"/>
        <v/>
      </c>
      <c r="G594" t="s">
        <v>1477</v>
      </c>
      <c r="H594" t="str">
        <f>+IF($F594="","",VLOOKUP($G594,Educacion[],H$7,0))</f>
        <v/>
      </c>
      <c r="I594" t="str">
        <f>+IF($F594="","",VLOOKUP($G594,Educacion[],I$7,0))</f>
        <v/>
      </c>
      <c r="J594" t="str">
        <f>+IF($F594="","",VLOOKUP($G594,Educacion[],J$7,0))</f>
        <v/>
      </c>
      <c r="K594" t="str">
        <f>+IF($F594="","",VLOOKUP($G594,Educacion[],K$7,0))</f>
        <v/>
      </c>
      <c r="L594" t="str">
        <f>+IF($F594="","",VLOOKUP($G594,Educacion[],L$7,0))</f>
        <v/>
      </c>
      <c r="M594" t="str">
        <f>+IF($F594="","",VLOOKUP($G594,Educacion[],M$7,0))</f>
        <v/>
      </c>
      <c r="N594" t="str">
        <f>+IF($F594="","",VLOOKUP($G594,Educacion[],N$7,0))</f>
        <v/>
      </c>
      <c r="O594" t="str">
        <f>+IF($F594="","",VLOOKUP($G594,Educacion[],O$7,0))</f>
        <v/>
      </c>
      <c r="P594" t="str">
        <f>+IF($F594="","",VLOOKUP($G594,Educacion[],P$7,0))</f>
        <v/>
      </c>
      <c r="Q594" t="str">
        <f>+IF($F594="","",VLOOKUP($G594,Educacion[],Q$7,0))</f>
        <v/>
      </c>
      <c r="R594" t="str">
        <f>+IF($F594="","",VLOOKUP($G594,Educacion[],R$7,0))</f>
        <v/>
      </c>
      <c r="S594" t="str">
        <f>+IF($F594="","",VLOOKUP($G594,Educacion[],S$7,0))</f>
        <v/>
      </c>
      <c r="T594" t="str">
        <f>+IF($F594="","",VLOOKUP($G594,Educacion[],T$7,0))</f>
        <v/>
      </c>
      <c r="U594" t="str">
        <f>+IF($F594="","",VLOOKUP($G594,Educacion[],U$7,0))</f>
        <v/>
      </c>
      <c r="V594" t="str">
        <f>+IF($F594="","",VLOOKUP($G594,Educacion[],V$7,0))</f>
        <v/>
      </c>
      <c r="W594" t="str">
        <f>+IF($F594="","",VLOOKUP($G594,Educacion[],W$7,0))</f>
        <v/>
      </c>
      <c r="X594" t="str">
        <f>+IF($F594="","",VLOOKUP($G594,Educacion[],X$7,0))</f>
        <v/>
      </c>
      <c r="Y594" t="str">
        <f>+IF($F594="","",VLOOKUP($G594,Educacion[],Y$7,0))</f>
        <v/>
      </c>
      <c r="Z594" t="str">
        <f>+IF($F594="","",VLOOKUP($G594,Educacion[],Z$7,0))</f>
        <v/>
      </c>
      <c r="AA594" t="str">
        <f>+IF($F594="","",VLOOKUP($G594,Educacion[],AA$7,0))</f>
        <v/>
      </c>
      <c r="AB594" t="str">
        <f>+IF($F594="","",VLOOKUP($G594,Educacion[],AB$7,0))</f>
        <v/>
      </c>
      <c r="AC594" t="str">
        <f>+IF($F594="","",VLOOKUP($G594,Educacion[],AC$7,0))</f>
        <v/>
      </c>
      <c r="AD594" t="str">
        <f>+IF($F594="","",VLOOKUP($G594,Educacion[],AD$7,0))</f>
        <v/>
      </c>
      <c r="AE594" t="str">
        <f>+IF($F594="","",VLOOKUP($G594,Educacion[],AE$7,0))</f>
        <v/>
      </c>
      <c r="AF594" t="str">
        <f>+IF($F594="","",VLOOKUP($G594,Educacion[],AF$7,0))</f>
        <v/>
      </c>
      <c r="AG594" t="str">
        <f>+IF($F594="","",VLOOKUP($G594,Educacion[],AG$7,0))</f>
        <v/>
      </c>
    </row>
    <row r="595" spans="1:33" x14ac:dyDescent="0.3">
      <c r="A595" s="36">
        <v>623</v>
      </c>
      <c r="B595" s="36" t="s">
        <v>1001</v>
      </c>
      <c r="C595">
        <f t="shared" ca="1" si="55"/>
        <v>139</v>
      </c>
      <c r="D595" t="str">
        <f t="shared" si="57"/>
        <v/>
      </c>
      <c r="E595" t="str">
        <f t="shared" ca="1" si="56"/>
        <v>0131</v>
      </c>
      <c r="F595" t="str">
        <f t="shared" si="57"/>
        <v/>
      </c>
      <c r="G595" t="s">
        <v>1478</v>
      </c>
      <c r="H595" t="str">
        <f>+IF($F595="","",VLOOKUP($G595,Educacion[],H$7,0))</f>
        <v/>
      </c>
      <c r="I595" t="str">
        <f>+IF($F595="","",VLOOKUP($G595,Educacion[],I$7,0))</f>
        <v/>
      </c>
      <c r="J595" t="str">
        <f>+IF($F595="","",VLOOKUP($G595,Educacion[],J$7,0))</f>
        <v/>
      </c>
      <c r="K595" t="str">
        <f>+IF($F595="","",VLOOKUP($G595,Educacion[],K$7,0))</f>
        <v/>
      </c>
      <c r="L595" t="str">
        <f>+IF($F595="","",VLOOKUP($G595,Educacion[],L$7,0))</f>
        <v/>
      </c>
      <c r="M595" t="str">
        <f>+IF($F595="","",VLOOKUP($G595,Educacion[],M$7,0))</f>
        <v/>
      </c>
      <c r="N595" t="str">
        <f>+IF($F595="","",VLOOKUP($G595,Educacion[],N$7,0))</f>
        <v/>
      </c>
      <c r="O595" t="str">
        <f>+IF($F595="","",VLOOKUP($G595,Educacion[],O$7,0))</f>
        <v/>
      </c>
      <c r="P595" t="str">
        <f>+IF($F595="","",VLOOKUP($G595,Educacion[],P$7,0))</f>
        <v/>
      </c>
      <c r="Q595" t="str">
        <f>+IF($F595="","",VLOOKUP($G595,Educacion[],Q$7,0))</f>
        <v/>
      </c>
      <c r="R595" t="str">
        <f>+IF($F595="","",VLOOKUP($G595,Educacion[],R$7,0))</f>
        <v/>
      </c>
      <c r="S595" t="str">
        <f>+IF($F595="","",VLOOKUP($G595,Educacion[],S$7,0))</f>
        <v/>
      </c>
      <c r="T595" t="str">
        <f>+IF($F595="","",VLOOKUP($G595,Educacion[],T$7,0))</f>
        <v/>
      </c>
      <c r="U595" t="str">
        <f>+IF($F595="","",VLOOKUP($G595,Educacion[],U$7,0))</f>
        <v/>
      </c>
      <c r="V595" t="str">
        <f>+IF($F595="","",VLOOKUP($G595,Educacion[],V$7,0))</f>
        <v/>
      </c>
      <c r="W595" t="str">
        <f>+IF($F595="","",VLOOKUP($G595,Educacion[],W$7,0))</f>
        <v/>
      </c>
      <c r="X595" t="str">
        <f>+IF($F595="","",VLOOKUP($G595,Educacion[],X$7,0))</f>
        <v/>
      </c>
      <c r="Y595" t="str">
        <f>+IF($F595="","",VLOOKUP($G595,Educacion[],Y$7,0))</f>
        <v/>
      </c>
      <c r="Z595" t="str">
        <f>+IF($F595="","",VLOOKUP($G595,Educacion[],Z$7,0))</f>
        <v/>
      </c>
      <c r="AA595" t="str">
        <f>+IF($F595="","",VLOOKUP($G595,Educacion[],AA$7,0))</f>
        <v/>
      </c>
      <c r="AB595" t="str">
        <f>+IF($F595="","",VLOOKUP($G595,Educacion[],AB$7,0))</f>
        <v/>
      </c>
      <c r="AC595" t="str">
        <f>+IF($F595="","",VLOOKUP($G595,Educacion[],AC$7,0))</f>
        <v/>
      </c>
      <c r="AD595" t="str">
        <f>+IF($F595="","",VLOOKUP($G595,Educacion[],AD$7,0))</f>
        <v/>
      </c>
      <c r="AE595" t="str">
        <f>+IF($F595="","",VLOOKUP($G595,Educacion[],AE$7,0))</f>
        <v/>
      </c>
      <c r="AF595" t="str">
        <f>+IF($F595="","",VLOOKUP($G595,Educacion[],AF$7,0))</f>
        <v/>
      </c>
      <c r="AG595" t="str">
        <f>+IF($F595="","",VLOOKUP($G595,Educacion[],AG$7,0))</f>
        <v/>
      </c>
    </row>
    <row r="596" spans="1:33" x14ac:dyDescent="0.3">
      <c r="A596" s="36">
        <v>624</v>
      </c>
      <c r="B596" s="36" t="s">
        <v>1002</v>
      </c>
      <c r="C596">
        <f t="shared" ca="1" si="55"/>
        <v>320</v>
      </c>
      <c r="D596" t="str">
        <f t="shared" si="57"/>
        <v/>
      </c>
      <c r="E596" t="str">
        <f t="shared" ca="1" si="56"/>
        <v>0336</v>
      </c>
      <c r="F596" t="str">
        <f t="shared" si="57"/>
        <v/>
      </c>
      <c r="G596" t="s">
        <v>807</v>
      </c>
      <c r="H596" t="str">
        <f>+IF($F596="","",VLOOKUP($G596,Educacion[],H$7,0))</f>
        <v/>
      </c>
      <c r="I596" t="str">
        <f>+IF($F596="","",VLOOKUP($G596,Educacion[],I$7,0))</f>
        <v/>
      </c>
      <c r="J596" t="str">
        <f>+IF($F596="","",VLOOKUP($G596,Educacion[],J$7,0))</f>
        <v/>
      </c>
      <c r="K596" t="str">
        <f>+IF($F596="","",VLOOKUP($G596,Educacion[],K$7,0))</f>
        <v/>
      </c>
      <c r="L596" t="str">
        <f>+IF($F596="","",VLOOKUP($G596,Educacion[],L$7,0))</f>
        <v/>
      </c>
      <c r="M596" t="str">
        <f>+IF($F596="","",VLOOKUP($G596,Educacion[],M$7,0))</f>
        <v/>
      </c>
      <c r="N596" t="str">
        <f>+IF($F596="","",VLOOKUP($G596,Educacion[],N$7,0))</f>
        <v/>
      </c>
      <c r="O596" t="str">
        <f>+IF($F596="","",VLOOKUP($G596,Educacion[],O$7,0))</f>
        <v/>
      </c>
      <c r="P596" t="str">
        <f>+IF($F596="","",VLOOKUP($G596,Educacion[],P$7,0))</f>
        <v/>
      </c>
      <c r="Q596" t="str">
        <f>+IF($F596="","",VLOOKUP($G596,Educacion[],Q$7,0))</f>
        <v/>
      </c>
      <c r="R596" t="str">
        <f>+IF($F596="","",VLOOKUP($G596,Educacion[],R$7,0))</f>
        <v/>
      </c>
      <c r="S596" t="str">
        <f>+IF($F596="","",VLOOKUP($G596,Educacion[],S$7,0))</f>
        <v/>
      </c>
      <c r="T596" t="str">
        <f>+IF($F596="","",VLOOKUP($G596,Educacion[],T$7,0))</f>
        <v/>
      </c>
      <c r="U596" t="str">
        <f>+IF($F596="","",VLOOKUP($G596,Educacion[],U$7,0))</f>
        <v/>
      </c>
      <c r="V596" t="str">
        <f>+IF($F596="","",VLOOKUP($G596,Educacion[],V$7,0))</f>
        <v/>
      </c>
      <c r="W596" t="str">
        <f>+IF($F596="","",VLOOKUP($G596,Educacion[],W$7,0))</f>
        <v/>
      </c>
      <c r="X596" t="str">
        <f>+IF($F596="","",VLOOKUP($G596,Educacion[],X$7,0))</f>
        <v/>
      </c>
      <c r="Y596" t="str">
        <f>+IF($F596="","",VLOOKUP($G596,Educacion[],Y$7,0))</f>
        <v/>
      </c>
      <c r="Z596" t="str">
        <f>+IF($F596="","",VLOOKUP($G596,Educacion[],Z$7,0))</f>
        <v/>
      </c>
      <c r="AA596" t="str">
        <f>+IF($F596="","",VLOOKUP($G596,Educacion[],AA$7,0))</f>
        <v/>
      </c>
      <c r="AB596" t="str">
        <f>+IF($F596="","",VLOOKUP($G596,Educacion[],AB$7,0))</f>
        <v/>
      </c>
      <c r="AC596" t="str">
        <f>+IF($F596="","",VLOOKUP($G596,Educacion[],AC$7,0))</f>
        <v/>
      </c>
      <c r="AD596" t="str">
        <f>+IF($F596="","",VLOOKUP($G596,Educacion[],AD$7,0))</f>
        <v/>
      </c>
      <c r="AE596" t="str">
        <f>+IF($F596="","",VLOOKUP($G596,Educacion[],AE$7,0))</f>
        <v/>
      </c>
      <c r="AF596" t="str">
        <f>+IF($F596="","",VLOOKUP($G596,Educacion[],AF$7,0))</f>
        <v/>
      </c>
      <c r="AG596" t="str">
        <f>+IF($F596="","",VLOOKUP($G596,Educacion[],AG$7,0))</f>
        <v/>
      </c>
    </row>
    <row r="597" spans="1:33" x14ac:dyDescent="0.3">
      <c r="A597" s="36">
        <v>625</v>
      </c>
      <c r="B597" s="36" t="s">
        <v>1003</v>
      </c>
      <c r="C597">
        <f t="shared" ca="1" si="55"/>
        <v>684</v>
      </c>
      <c r="D597" t="str">
        <f t="shared" si="57"/>
        <v/>
      </c>
      <c r="E597" t="str">
        <f t="shared" ca="1" si="56"/>
        <v>0732</v>
      </c>
      <c r="F597" t="str">
        <f t="shared" si="57"/>
        <v/>
      </c>
      <c r="G597" t="s">
        <v>1479</v>
      </c>
      <c r="H597" t="str">
        <f>+IF($F597="","",VLOOKUP($G597,Educacion[],H$7,0))</f>
        <v/>
      </c>
      <c r="I597" t="str">
        <f>+IF($F597="","",VLOOKUP($G597,Educacion[],I$7,0))</f>
        <v/>
      </c>
      <c r="J597" t="str">
        <f>+IF($F597="","",VLOOKUP($G597,Educacion[],J$7,0))</f>
        <v/>
      </c>
      <c r="K597" t="str">
        <f>+IF($F597="","",VLOOKUP($G597,Educacion[],K$7,0))</f>
        <v/>
      </c>
      <c r="L597" t="str">
        <f>+IF($F597="","",VLOOKUP($G597,Educacion[],L$7,0))</f>
        <v/>
      </c>
      <c r="M597" t="str">
        <f>+IF($F597="","",VLOOKUP($G597,Educacion[],M$7,0))</f>
        <v/>
      </c>
      <c r="N597" t="str">
        <f>+IF($F597="","",VLOOKUP($G597,Educacion[],N$7,0))</f>
        <v/>
      </c>
      <c r="O597" t="str">
        <f>+IF($F597="","",VLOOKUP($G597,Educacion[],O$7,0))</f>
        <v/>
      </c>
      <c r="P597" t="str">
        <f>+IF($F597="","",VLOOKUP($G597,Educacion[],P$7,0))</f>
        <v/>
      </c>
      <c r="Q597" t="str">
        <f>+IF($F597="","",VLOOKUP($G597,Educacion[],Q$7,0))</f>
        <v/>
      </c>
      <c r="R597" t="str">
        <f>+IF($F597="","",VLOOKUP($G597,Educacion[],R$7,0))</f>
        <v/>
      </c>
      <c r="S597" t="str">
        <f>+IF($F597="","",VLOOKUP($G597,Educacion[],S$7,0))</f>
        <v/>
      </c>
      <c r="T597" t="str">
        <f>+IF($F597="","",VLOOKUP($G597,Educacion[],T$7,0))</f>
        <v/>
      </c>
      <c r="U597" t="str">
        <f>+IF($F597="","",VLOOKUP($G597,Educacion[],U$7,0))</f>
        <v/>
      </c>
      <c r="V597" t="str">
        <f>+IF($F597="","",VLOOKUP($G597,Educacion[],V$7,0))</f>
        <v/>
      </c>
      <c r="W597" t="str">
        <f>+IF($F597="","",VLOOKUP($G597,Educacion[],W$7,0))</f>
        <v/>
      </c>
      <c r="X597" t="str">
        <f>+IF($F597="","",VLOOKUP($G597,Educacion[],X$7,0))</f>
        <v/>
      </c>
      <c r="Y597" t="str">
        <f>+IF($F597="","",VLOOKUP($G597,Educacion[],Y$7,0))</f>
        <v/>
      </c>
      <c r="Z597" t="str">
        <f>+IF($F597="","",VLOOKUP($G597,Educacion[],Z$7,0))</f>
        <v/>
      </c>
      <c r="AA597" t="str">
        <f>+IF($F597="","",VLOOKUP($G597,Educacion[],AA$7,0))</f>
        <v/>
      </c>
      <c r="AB597" t="str">
        <f>+IF($F597="","",VLOOKUP($G597,Educacion[],AB$7,0))</f>
        <v/>
      </c>
      <c r="AC597" t="str">
        <f>+IF($F597="","",VLOOKUP($G597,Educacion[],AC$7,0))</f>
        <v/>
      </c>
      <c r="AD597" t="str">
        <f>+IF($F597="","",VLOOKUP($G597,Educacion[],AD$7,0))</f>
        <v/>
      </c>
      <c r="AE597" t="str">
        <f>+IF($F597="","",VLOOKUP($G597,Educacion[],AE$7,0))</f>
        <v/>
      </c>
      <c r="AF597" t="str">
        <f>+IF($F597="","",VLOOKUP($G597,Educacion[],AF$7,0))</f>
        <v/>
      </c>
      <c r="AG597" t="str">
        <f>+IF($F597="","",VLOOKUP($G597,Educacion[],AG$7,0))</f>
        <v/>
      </c>
    </row>
    <row r="598" spans="1:33" x14ac:dyDescent="0.3">
      <c r="A598" s="36">
        <v>626</v>
      </c>
      <c r="B598" s="36" t="s">
        <v>1004</v>
      </c>
      <c r="C598">
        <f t="shared" ca="1" si="55"/>
        <v>354</v>
      </c>
      <c r="D598" t="str">
        <f t="shared" si="57"/>
        <v/>
      </c>
      <c r="E598" t="str">
        <f t="shared" ca="1" si="56"/>
        <v>0390</v>
      </c>
      <c r="F598" t="str">
        <f t="shared" si="57"/>
        <v/>
      </c>
      <c r="G598" t="s">
        <v>1037</v>
      </c>
      <c r="H598" t="str">
        <f>+IF($F598="","",VLOOKUP($G598,Educacion[],H$7,0))</f>
        <v/>
      </c>
      <c r="I598" t="str">
        <f>+IF($F598="","",VLOOKUP($G598,Educacion[],I$7,0))</f>
        <v/>
      </c>
      <c r="J598" t="str">
        <f>+IF($F598="","",VLOOKUP($G598,Educacion[],J$7,0))</f>
        <v/>
      </c>
      <c r="K598" t="str">
        <f>+IF($F598="","",VLOOKUP($G598,Educacion[],K$7,0))</f>
        <v/>
      </c>
      <c r="L598" t="str">
        <f>+IF($F598="","",VLOOKUP($G598,Educacion[],L$7,0))</f>
        <v/>
      </c>
      <c r="M598" t="str">
        <f>+IF($F598="","",VLOOKUP($G598,Educacion[],M$7,0))</f>
        <v/>
      </c>
      <c r="N598" t="str">
        <f>+IF($F598="","",VLOOKUP($G598,Educacion[],N$7,0))</f>
        <v/>
      </c>
      <c r="O598" t="str">
        <f>+IF($F598="","",VLOOKUP($G598,Educacion[],O$7,0))</f>
        <v/>
      </c>
      <c r="P598" t="str">
        <f>+IF($F598="","",VLOOKUP($G598,Educacion[],P$7,0))</f>
        <v/>
      </c>
      <c r="Q598" t="str">
        <f>+IF($F598="","",VLOOKUP($G598,Educacion[],Q$7,0))</f>
        <v/>
      </c>
      <c r="R598" t="str">
        <f>+IF($F598="","",VLOOKUP($G598,Educacion[],R$7,0))</f>
        <v/>
      </c>
      <c r="S598" t="str">
        <f>+IF($F598="","",VLOOKUP($G598,Educacion[],S$7,0))</f>
        <v/>
      </c>
      <c r="T598" t="str">
        <f>+IF($F598="","",VLOOKUP($G598,Educacion[],T$7,0))</f>
        <v/>
      </c>
      <c r="U598" t="str">
        <f>+IF($F598="","",VLOOKUP($G598,Educacion[],U$7,0))</f>
        <v/>
      </c>
      <c r="V598" t="str">
        <f>+IF($F598="","",VLOOKUP($G598,Educacion[],V$7,0))</f>
        <v/>
      </c>
      <c r="W598" t="str">
        <f>+IF($F598="","",VLOOKUP($G598,Educacion[],W$7,0))</f>
        <v/>
      </c>
      <c r="X598" t="str">
        <f>+IF($F598="","",VLOOKUP($G598,Educacion[],X$7,0))</f>
        <v/>
      </c>
      <c r="Y598" t="str">
        <f>+IF($F598="","",VLOOKUP($G598,Educacion[],Y$7,0))</f>
        <v/>
      </c>
      <c r="Z598" t="str">
        <f>+IF($F598="","",VLOOKUP($G598,Educacion[],Z$7,0))</f>
        <v/>
      </c>
      <c r="AA598" t="str">
        <f>+IF($F598="","",VLOOKUP($G598,Educacion[],AA$7,0))</f>
        <v/>
      </c>
      <c r="AB598" t="str">
        <f>+IF($F598="","",VLOOKUP($G598,Educacion[],AB$7,0))</f>
        <v/>
      </c>
      <c r="AC598" t="str">
        <f>+IF($F598="","",VLOOKUP($G598,Educacion[],AC$7,0))</f>
        <v/>
      </c>
      <c r="AD598" t="str">
        <f>+IF($F598="","",VLOOKUP($G598,Educacion[],AD$7,0))</f>
        <v/>
      </c>
      <c r="AE598" t="str">
        <f>+IF($F598="","",VLOOKUP($G598,Educacion[],AE$7,0))</f>
        <v/>
      </c>
      <c r="AF598" t="str">
        <f>+IF($F598="","",VLOOKUP($G598,Educacion[],AF$7,0))</f>
        <v/>
      </c>
      <c r="AG598" t="str">
        <f>+IF($F598="","",VLOOKUP($G598,Educacion[],AG$7,0))</f>
        <v/>
      </c>
    </row>
    <row r="599" spans="1:33" x14ac:dyDescent="0.3">
      <c r="A599" s="36">
        <v>627</v>
      </c>
      <c r="B599" s="36" t="s">
        <v>1005</v>
      </c>
      <c r="C599">
        <f t="shared" ca="1" si="55"/>
        <v>344</v>
      </c>
      <c r="D599" t="str">
        <f t="shared" si="57"/>
        <v/>
      </c>
      <c r="E599" t="str">
        <f t="shared" ca="1" si="56"/>
        <v>0373</v>
      </c>
      <c r="F599" t="str">
        <f t="shared" si="57"/>
        <v/>
      </c>
      <c r="G599" t="s">
        <v>1480</v>
      </c>
      <c r="H599" t="str">
        <f>+IF($F599="","",VLOOKUP($G599,Educacion[],H$7,0))</f>
        <v/>
      </c>
      <c r="I599" t="str">
        <f>+IF($F599="","",VLOOKUP($G599,Educacion[],I$7,0))</f>
        <v/>
      </c>
      <c r="J599" t="str">
        <f>+IF($F599="","",VLOOKUP($G599,Educacion[],J$7,0))</f>
        <v/>
      </c>
      <c r="K599" t="str">
        <f>+IF($F599="","",VLOOKUP($G599,Educacion[],K$7,0))</f>
        <v/>
      </c>
      <c r="L599" t="str">
        <f>+IF($F599="","",VLOOKUP($G599,Educacion[],L$7,0))</f>
        <v/>
      </c>
      <c r="M599" t="str">
        <f>+IF($F599="","",VLOOKUP($G599,Educacion[],M$7,0))</f>
        <v/>
      </c>
      <c r="N599" t="str">
        <f>+IF($F599="","",VLOOKUP($G599,Educacion[],N$7,0))</f>
        <v/>
      </c>
      <c r="O599" t="str">
        <f>+IF($F599="","",VLOOKUP($G599,Educacion[],O$7,0))</f>
        <v/>
      </c>
      <c r="P599" t="str">
        <f>+IF($F599="","",VLOOKUP($G599,Educacion[],P$7,0))</f>
        <v/>
      </c>
      <c r="Q599" t="str">
        <f>+IF($F599="","",VLOOKUP($G599,Educacion[],Q$7,0))</f>
        <v/>
      </c>
      <c r="R599" t="str">
        <f>+IF($F599="","",VLOOKUP($G599,Educacion[],R$7,0))</f>
        <v/>
      </c>
      <c r="S599" t="str">
        <f>+IF($F599="","",VLOOKUP($G599,Educacion[],S$7,0))</f>
        <v/>
      </c>
      <c r="T599" t="str">
        <f>+IF($F599="","",VLOOKUP($G599,Educacion[],T$7,0))</f>
        <v/>
      </c>
      <c r="U599" t="str">
        <f>+IF($F599="","",VLOOKUP($G599,Educacion[],U$7,0))</f>
        <v/>
      </c>
      <c r="V599" t="str">
        <f>+IF($F599="","",VLOOKUP($G599,Educacion[],V$7,0))</f>
        <v/>
      </c>
      <c r="W599" t="str">
        <f>+IF($F599="","",VLOOKUP($G599,Educacion[],W$7,0))</f>
        <v/>
      </c>
      <c r="X599" t="str">
        <f>+IF($F599="","",VLOOKUP($G599,Educacion[],X$7,0))</f>
        <v/>
      </c>
      <c r="Y599" t="str">
        <f>+IF($F599="","",VLOOKUP($G599,Educacion[],Y$7,0))</f>
        <v/>
      </c>
      <c r="Z599" t="str">
        <f>+IF($F599="","",VLOOKUP($G599,Educacion[],Z$7,0))</f>
        <v/>
      </c>
      <c r="AA599" t="str">
        <f>+IF($F599="","",VLOOKUP($G599,Educacion[],AA$7,0))</f>
        <v/>
      </c>
      <c r="AB599" t="str">
        <f>+IF($F599="","",VLOOKUP($G599,Educacion[],AB$7,0))</f>
        <v/>
      </c>
      <c r="AC599" t="str">
        <f>+IF($F599="","",VLOOKUP($G599,Educacion[],AC$7,0))</f>
        <v/>
      </c>
      <c r="AD599" t="str">
        <f>+IF($F599="","",VLOOKUP($G599,Educacion[],AD$7,0))</f>
        <v/>
      </c>
      <c r="AE599" t="str">
        <f>+IF($F599="","",VLOOKUP($G599,Educacion[],AE$7,0))</f>
        <v/>
      </c>
      <c r="AF599" t="str">
        <f>+IF($F599="","",VLOOKUP($G599,Educacion[],AF$7,0))</f>
        <v/>
      </c>
      <c r="AG599" t="str">
        <f>+IF($F599="","",VLOOKUP($G599,Educacion[],AG$7,0))</f>
        <v/>
      </c>
    </row>
    <row r="600" spans="1:33" x14ac:dyDescent="0.3">
      <c r="A600" s="36">
        <v>628</v>
      </c>
      <c r="B600" s="36" t="s">
        <v>1006</v>
      </c>
      <c r="C600">
        <f t="shared" ca="1" si="55"/>
        <v>293</v>
      </c>
      <c r="D600" t="str">
        <f t="shared" si="57"/>
        <v/>
      </c>
      <c r="E600" t="str">
        <f t="shared" ca="1" si="56"/>
        <v>0296</v>
      </c>
      <c r="F600" t="str">
        <f t="shared" si="57"/>
        <v/>
      </c>
      <c r="G600" t="s">
        <v>1481</v>
      </c>
      <c r="H600" t="str">
        <f>+IF($F600="","",VLOOKUP($G600,Educacion[],H$7,0))</f>
        <v/>
      </c>
      <c r="I600" t="str">
        <f>+IF($F600="","",VLOOKUP($G600,Educacion[],I$7,0))</f>
        <v/>
      </c>
      <c r="J600" t="str">
        <f>+IF($F600="","",VLOOKUP($G600,Educacion[],J$7,0))</f>
        <v/>
      </c>
      <c r="K600" t="str">
        <f>+IF($F600="","",VLOOKUP($G600,Educacion[],K$7,0))</f>
        <v/>
      </c>
      <c r="L600" t="str">
        <f>+IF($F600="","",VLOOKUP($G600,Educacion[],L$7,0))</f>
        <v/>
      </c>
      <c r="M600" t="str">
        <f>+IF($F600="","",VLOOKUP($G600,Educacion[],M$7,0))</f>
        <v/>
      </c>
      <c r="N600" t="str">
        <f>+IF($F600="","",VLOOKUP($G600,Educacion[],N$7,0))</f>
        <v/>
      </c>
      <c r="O600" t="str">
        <f>+IF($F600="","",VLOOKUP($G600,Educacion[],O$7,0))</f>
        <v/>
      </c>
      <c r="P600" t="str">
        <f>+IF($F600="","",VLOOKUP($G600,Educacion[],P$7,0))</f>
        <v/>
      </c>
      <c r="Q600" t="str">
        <f>+IF($F600="","",VLOOKUP($G600,Educacion[],Q$7,0))</f>
        <v/>
      </c>
      <c r="R600" t="str">
        <f>+IF($F600="","",VLOOKUP($G600,Educacion[],R$7,0))</f>
        <v/>
      </c>
      <c r="S600" t="str">
        <f>+IF($F600="","",VLOOKUP($G600,Educacion[],S$7,0))</f>
        <v/>
      </c>
      <c r="T600" t="str">
        <f>+IF($F600="","",VLOOKUP($G600,Educacion[],T$7,0))</f>
        <v/>
      </c>
      <c r="U600" t="str">
        <f>+IF($F600="","",VLOOKUP($G600,Educacion[],U$7,0))</f>
        <v/>
      </c>
      <c r="V600" t="str">
        <f>+IF($F600="","",VLOOKUP($G600,Educacion[],V$7,0))</f>
        <v/>
      </c>
      <c r="W600" t="str">
        <f>+IF($F600="","",VLOOKUP($G600,Educacion[],W$7,0))</f>
        <v/>
      </c>
      <c r="X600" t="str">
        <f>+IF($F600="","",VLOOKUP($G600,Educacion[],X$7,0))</f>
        <v/>
      </c>
      <c r="Y600" t="str">
        <f>+IF($F600="","",VLOOKUP($G600,Educacion[],Y$7,0))</f>
        <v/>
      </c>
      <c r="Z600" t="str">
        <f>+IF($F600="","",VLOOKUP($G600,Educacion[],Z$7,0))</f>
        <v/>
      </c>
      <c r="AA600" t="str">
        <f>+IF($F600="","",VLOOKUP($G600,Educacion[],AA$7,0))</f>
        <v/>
      </c>
      <c r="AB600" t="str">
        <f>+IF($F600="","",VLOOKUP($G600,Educacion[],AB$7,0))</f>
        <v/>
      </c>
      <c r="AC600" t="str">
        <f>+IF($F600="","",VLOOKUP($G600,Educacion[],AC$7,0))</f>
        <v/>
      </c>
      <c r="AD600" t="str">
        <f>+IF($F600="","",VLOOKUP($G600,Educacion[],AD$7,0))</f>
        <v/>
      </c>
      <c r="AE600" t="str">
        <f>+IF($F600="","",VLOOKUP($G600,Educacion[],AE$7,0))</f>
        <v/>
      </c>
      <c r="AF600" t="str">
        <f>+IF($F600="","",VLOOKUP($G600,Educacion[],AF$7,0))</f>
        <v/>
      </c>
      <c r="AG600" t="str">
        <f>+IF($F600="","",VLOOKUP($G600,Educacion[],AG$7,0))</f>
        <v/>
      </c>
    </row>
    <row r="601" spans="1:33" x14ac:dyDescent="0.3">
      <c r="A601" s="36">
        <v>629</v>
      </c>
      <c r="B601" s="36" t="s">
        <v>1008</v>
      </c>
      <c r="C601">
        <f t="shared" ca="1" si="55"/>
        <v>190</v>
      </c>
      <c r="D601" t="str">
        <f t="shared" si="57"/>
        <v/>
      </c>
      <c r="E601" t="str">
        <f t="shared" ca="1" si="56"/>
        <v>0185</v>
      </c>
      <c r="F601" t="str">
        <f t="shared" si="57"/>
        <v/>
      </c>
      <c r="G601" t="s">
        <v>1482</v>
      </c>
      <c r="H601" t="str">
        <f>+IF($F601="","",VLOOKUP($G601,Educacion[],H$7,0))</f>
        <v/>
      </c>
      <c r="I601" t="str">
        <f>+IF($F601="","",VLOOKUP($G601,Educacion[],I$7,0))</f>
        <v/>
      </c>
      <c r="J601" t="str">
        <f>+IF($F601="","",VLOOKUP($G601,Educacion[],J$7,0))</f>
        <v/>
      </c>
      <c r="K601" t="str">
        <f>+IF($F601="","",VLOOKUP($G601,Educacion[],K$7,0))</f>
        <v/>
      </c>
      <c r="L601" t="str">
        <f>+IF($F601="","",VLOOKUP($G601,Educacion[],L$7,0))</f>
        <v/>
      </c>
      <c r="M601" t="str">
        <f>+IF($F601="","",VLOOKUP($G601,Educacion[],M$7,0))</f>
        <v/>
      </c>
      <c r="N601" t="str">
        <f>+IF($F601="","",VLOOKUP($G601,Educacion[],N$7,0))</f>
        <v/>
      </c>
      <c r="O601" t="str">
        <f>+IF($F601="","",VLOOKUP($G601,Educacion[],O$7,0))</f>
        <v/>
      </c>
      <c r="P601" t="str">
        <f>+IF($F601="","",VLOOKUP($G601,Educacion[],P$7,0))</f>
        <v/>
      </c>
      <c r="Q601" t="str">
        <f>+IF($F601="","",VLOOKUP($G601,Educacion[],Q$7,0))</f>
        <v/>
      </c>
      <c r="R601" t="str">
        <f>+IF($F601="","",VLOOKUP($G601,Educacion[],R$7,0))</f>
        <v/>
      </c>
      <c r="S601" t="str">
        <f>+IF($F601="","",VLOOKUP($G601,Educacion[],S$7,0))</f>
        <v/>
      </c>
      <c r="T601" t="str">
        <f>+IF($F601="","",VLOOKUP($G601,Educacion[],T$7,0))</f>
        <v/>
      </c>
      <c r="U601" t="str">
        <f>+IF($F601="","",VLOOKUP($G601,Educacion[],U$7,0))</f>
        <v/>
      </c>
      <c r="V601" t="str">
        <f>+IF($F601="","",VLOOKUP($G601,Educacion[],V$7,0))</f>
        <v/>
      </c>
      <c r="W601" t="str">
        <f>+IF($F601="","",VLOOKUP($G601,Educacion[],W$7,0))</f>
        <v/>
      </c>
      <c r="X601" t="str">
        <f>+IF($F601="","",VLOOKUP($G601,Educacion[],X$7,0))</f>
        <v/>
      </c>
      <c r="Y601" t="str">
        <f>+IF($F601="","",VLOOKUP($G601,Educacion[],Y$7,0))</f>
        <v/>
      </c>
      <c r="Z601" t="str">
        <f>+IF($F601="","",VLOOKUP($G601,Educacion[],Z$7,0))</f>
        <v/>
      </c>
      <c r="AA601" t="str">
        <f>+IF($F601="","",VLOOKUP($G601,Educacion[],AA$7,0))</f>
        <v/>
      </c>
      <c r="AB601" t="str">
        <f>+IF($F601="","",VLOOKUP($G601,Educacion[],AB$7,0))</f>
        <v/>
      </c>
      <c r="AC601" t="str">
        <f>+IF($F601="","",VLOOKUP($G601,Educacion[],AC$7,0))</f>
        <v/>
      </c>
      <c r="AD601" t="str">
        <f>+IF($F601="","",VLOOKUP($G601,Educacion[],AD$7,0))</f>
        <v/>
      </c>
      <c r="AE601" t="str">
        <f>+IF($F601="","",VLOOKUP($G601,Educacion[],AE$7,0))</f>
        <v/>
      </c>
      <c r="AF601" t="str">
        <f>+IF($F601="","",VLOOKUP($G601,Educacion[],AF$7,0))</f>
        <v/>
      </c>
      <c r="AG601" t="str">
        <f>+IF($F601="","",VLOOKUP($G601,Educacion[],AG$7,0))</f>
        <v/>
      </c>
    </row>
    <row r="602" spans="1:33" x14ac:dyDescent="0.3">
      <c r="A602" s="36">
        <v>630</v>
      </c>
      <c r="B602" s="36" t="s">
        <v>1009</v>
      </c>
      <c r="C602">
        <f t="shared" ca="1" si="55"/>
        <v>186</v>
      </c>
      <c r="D602" t="str">
        <f t="shared" si="57"/>
        <v/>
      </c>
      <c r="E602" t="str">
        <f t="shared" ca="1" si="56"/>
        <v>0181</v>
      </c>
      <c r="F602" t="str">
        <f t="shared" si="57"/>
        <v/>
      </c>
      <c r="G602" t="s">
        <v>1483</v>
      </c>
      <c r="H602" t="str">
        <f>+IF($F602="","",VLOOKUP($G602,Educacion[],H$7,0))</f>
        <v/>
      </c>
      <c r="I602" t="str">
        <f>+IF($F602="","",VLOOKUP($G602,Educacion[],I$7,0))</f>
        <v/>
      </c>
      <c r="J602" t="str">
        <f>+IF($F602="","",VLOOKUP($G602,Educacion[],J$7,0))</f>
        <v/>
      </c>
      <c r="K602" t="str">
        <f>+IF($F602="","",VLOOKUP($G602,Educacion[],K$7,0))</f>
        <v/>
      </c>
      <c r="L602" t="str">
        <f>+IF($F602="","",VLOOKUP($G602,Educacion[],L$7,0))</f>
        <v/>
      </c>
      <c r="M602" t="str">
        <f>+IF($F602="","",VLOOKUP($G602,Educacion[],M$7,0))</f>
        <v/>
      </c>
      <c r="N602" t="str">
        <f>+IF($F602="","",VLOOKUP($G602,Educacion[],N$7,0))</f>
        <v/>
      </c>
      <c r="O602" t="str">
        <f>+IF($F602="","",VLOOKUP($G602,Educacion[],O$7,0))</f>
        <v/>
      </c>
      <c r="P602" t="str">
        <f>+IF($F602="","",VLOOKUP($G602,Educacion[],P$7,0))</f>
        <v/>
      </c>
      <c r="Q602" t="str">
        <f>+IF($F602="","",VLOOKUP($G602,Educacion[],Q$7,0))</f>
        <v/>
      </c>
      <c r="R602" t="str">
        <f>+IF($F602="","",VLOOKUP($G602,Educacion[],R$7,0))</f>
        <v/>
      </c>
      <c r="S602" t="str">
        <f>+IF($F602="","",VLOOKUP($G602,Educacion[],S$7,0))</f>
        <v/>
      </c>
      <c r="T602" t="str">
        <f>+IF($F602="","",VLOOKUP($G602,Educacion[],T$7,0))</f>
        <v/>
      </c>
      <c r="U602" t="str">
        <f>+IF($F602="","",VLOOKUP($G602,Educacion[],U$7,0))</f>
        <v/>
      </c>
      <c r="V602" t="str">
        <f>+IF($F602="","",VLOOKUP($G602,Educacion[],V$7,0))</f>
        <v/>
      </c>
      <c r="W602" t="str">
        <f>+IF($F602="","",VLOOKUP($G602,Educacion[],W$7,0))</f>
        <v/>
      </c>
      <c r="X602" t="str">
        <f>+IF($F602="","",VLOOKUP($G602,Educacion[],X$7,0))</f>
        <v/>
      </c>
      <c r="Y602" t="str">
        <f>+IF($F602="","",VLOOKUP($G602,Educacion[],Y$7,0))</f>
        <v/>
      </c>
      <c r="Z602" t="str">
        <f>+IF($F602="","",VLOOKUP($G602,Educacion[],Z$7,0))</f>
        <v/>
      </c>
      <c r="AA602" t="str">
        <f>+IF($F602="","",VLOOKUP($G602,Educacion[],AA$7,0))</f>
        <v/>
      </c>
      <c r="AB602" t="str">
        <f>+IF($F602="","",VLOOKUP($G602,Educacion[],AB$7,0))</f>
        <v/>
      </c>
      <c r="AC602" t="str">
        <f>+IF($F602="","",VLOOKUP($G602,Educacion[],AC$7,0))</f>
        <v/>
      </c>
      <c r="AD602" t="str">
        <f>+IF($F602="","",VLOOKUP($G602,Educacion[],AD$7,0))</f>
        <v/>
      </c>
      <c r="AE602" t="str">
        <f>+IF($F602="","",VLOOKUP($G602,Educacion[],AE$7,0))</f>
        <v/>
      </c>
      <c r="AF602" t="str">
        <f>+IF($F602="","",VLOOKUP($G602,Educacion[],AF$7,0))</f>
        <v/>
      </c>
      <c r="AG602" t="str">
        <f>+IF($F602="","",VLOOKUP($G602,Educacion[],AG$7,0))</f>
        <v/>
      </c>
    </row>
    <row r="603" spans="1:33" x14ac:dyDescent="0.3">
      <c r="A603" s="36">
        <v>631</v>
      </c>
      <c r="B603" s="36" t="s">
        <v>1013</v>
      </c>
      <c r="C603">
        <f t="shared" ca="1" si="55"/>
        <v>579</v>
      </c>
      <c r="D603" t="str">
        <f t="shared" si="57"/>
        <v/>
      </c>
      <c r="E603" t="str">
        <f t="shared" ca="1" si="56"/>
        <v>0611</v>
      </c>
      <c r="F603" t="str">
        <f t="shared" si="57"/>
        <v/>
      </c>
      <c r="G603" t="s">
        <v>1484</v>
      </c>
      <c r="H603" t="str">
        <f>+IF($F603="","",VLOOKUP($G603,Educacion[],H$7,0))</f>
        <v/>
      </c>
      <c r="I603" t="str">
        <f>+IF($F603="","",VLOOKUP($G603,Educacion[],I$7,0))</f>
        <v/>
      </c>
      <c r="J603" t="str">
        <f>+IF($F603="","",VLOOKUP($G603,Educacion[],J$7,0))</f>
        <v/>
      </c>
      <c r="K603" t="str">
        <f>+IF($F603="","",VLOOKUP($G603,Educacion[],K$7,0))</f>
        <v/>
      </c>
      <c r="L603" t="str">
        <f>+IF($F603="","",VLOOKUP($G603,Educacion[],L$7,0))</f>
        <v/>
      </c>
      <c r="M603" t="str">
        <f>+IF($F603="","",VLOOKUP($G603,Educacion[],M$7,0))</f>
        <v/>
      </c>
      <c r="N603" t="str">
        <f>+IF($F603="","",VLOOKUP($G603,Educacion[],N$7,0))</f>
        <v/>
      </c>
      <c r="O603" t="str">
        <f>+IF($F603="","",VLOOKUP($G603,Educacion[],O$7,0))</f>
        <v/>
      </c>
      <c r="P603" t="str">
        <f>+IF($F603="","",VLOOKUP($G603,Educacion[],P$7,0))</f>
        <v/>
      </c>
      <c r="Q603" t="str">
        <f>+IF($F603="","",VLOOKUP($G603,Educacion[],Q$7,0))</f>
        <v/>
      </c>
      <c r="R603" t="str">
        <f>+IF($F603="","",VLOOKUP($G603,Educacion[],R$7,0))</f>
        <v/>
      </c>
      <c r="S603" t="str">
        <f>+IF($F603="","",VLOOKUP($G603,Educacion[],S$7,0))</f>
        <v/>
      </c>
      <c r="T603" t="str">
        <f>+IF($F603="","",VLOOKUP($G603,Educacion[],T$7,0))</f>
        <v/>
      </c>
      <c r="U603" t="str">
        <f>+IF($F603="","",VLOOKUP($G603,Educacion[],U$7,0))</f>
        <v/>
      </c>
      <c r="V603" t="str">
        <f>+IF($F603="","",VLOOKUP($G603,Educacion[],V$7,0))</f>
        <v/>
      </c>
      <c r="W603" t="str">
        <f>+IF($F603="","",VLOOKUP($G603,Educacion[],W$7,0))</f>
        <v/>
      </c>
      <c r="X603" t="str">
        <f>+IF($F603="","",VLOOKUP($G603,Educacion[],X$7,0))</f>
        <v/>
      </c>
      <c r="Y603" t="str">
        <f>+IF($F603="","",VLOOKUP($G603,Educacion[],Y$7,0))</f>
        <v/>
      </c>
      <c r="Z603" t="str">
        <f>+IF($F603="","",VLOOKUP($G603,Educacion[],Z$7,0))</f>
        <v/>
      </c>
      <c r="AA603" t="str">
        <f>+IF($F603="","",VLOOKUP($G603,Educacion[],AA$7,0))</f>
        <v/>
      </c>
      <c r="AB603" t="str">
        <f>+IF($F603="","",VLOOKUP($G603,Educacion[],AB$7,0))</f>
        <v/>
      </c>
      <c r="AC603" t="str">
        <f>+IF($F603="","",VLOOKUP($G603,Educacion[],AC$7,0))</f>
        <v/>
      </c>
      <c r="AD603" t="str">
        <f>+IF($F603="","",VLOOKUP($G603,Educacion[],AD$7,0))</f>
        <v/>
      </c>
      <c r="AE603" t="str">
        <f>+IF($F603="","",VLOOKUP($G603,Educacion[],AE$7,0))</f>
        <v/>
      </c>
      <c r="AF603" t="str">
        <f>+IF($F603="","",VLOOKUP($G603,Educacion[],AF$7,0))</f>
        <v/>
      </c>
      <c r="AG603" t="str">
        <f>+IF($F603="","",VLOOKUP($G603,Educacion[],AG$7,0))</f>
        <v/>
      </c>
    </row>
    <row r="604" spans="1:33" x14ac:dyDescent="0.3">
      <c r="A604" s="36">
        <v>632</v>
      </c>
      <c r="B604" s="36" t="s">
        <v>1014</v>
      </c>
      <c r="C604">
        <f t="shared" ca="1" si="55"/>
        <v>362</v>
      </c>
      <c r="D604" t="str">
        <f t="shared" ref="D604:F619" si="58">+IF(OR(D603=$B$6,D603=""),"",D603+1)</f>
        <v/>
      </c>
      <c r="E604" t="str">
        <f t="shared" ca="1" si="56"/>
        <v>0398</v>
      </c>
      <c r="F604" t="str">
        <f t="shared" si="58"/>
        <v/>
      </c>
      <c r="G604" t="s">
        <v>1485</v>
      </c>
      <c r="H604" t="str">
        <f>+IF($F604="","",VLOOKUP($G604,Educacion[],H$7,0))</f>
        <v/>
      </c>
      <c r="I604" t="str">
        <f>+IF($F604="","",VLOOKUP($G604,Educacion[],I$7,0))</f>
        <v/>
      </c>
      <c r="J604" t="str">
        <f>+IF($F604="","",VLOOKUP($G604,Educacion[],J$7,0))</f>
        <v/>
      </c>
      <c r="K604" t="str">
        <f>+IF($F604="","",VLOOKUP($G604,Educacion[],K$7,0))</f>
        <v/>
      </c>
      <c r="L604" t="str">
        <f>+IF($F604="","",VLOOKUP($G604,Educacion[],L$7,0))</f>
        <v/>
      </c>
      <c r="M604" t="str">
        <f>+IF($F604="","",VLOOKUP($G604,Educacion[],M$7,0))</f>
        <v/>
      </c>
      <c r="N604" t="str">
        <f>+IF($F604="","",VLOOKUP($G604,Educacion[],N$7,0))</f>
        <v/>
      </c>
      <c r="O604" t="str">
        <f>+IF($F604="","",VLOOKUP($G604,Educacion[],O$7,0))</f>
        <v/>
      </c>
      <c r="P604" t="str">
        <f>+IF($F604="","",VLOOKUP($G604,Educacion[],P$7,0))</f>
        <v/>
      </c>
      <c r="Q604" t="str">
        <f>+IF($F604="","",VLOOKUP($G604,Educacion[],Q$7,0))</f>
        <v/>
      </c>
      <c r="R604" t="str">
        <f>+IF($F604="","",VLOOKUP($G604,Educacion[],R$7,0))</f>
        <v/>
      </c>
      <c r="S604" t="str">
        <f>+IF($F604="","",VLOOKUP($G604,Educacion[],S$7,0))</f>
        <v/>
      </c>
      <c r="T604" t="str">
        <f>+IF($F604="","",VLOOKUP($G604,Educacion[],T$7,0))</f>
        <v/>
      </c>
      <c r="U604" t="str">
        <f>+IF($F604="","",VLOOKUP($G604,Educacion[],U$7,0))</f>
        <v/>
      </c>
      <c r="V604" t="str">
        <f>+IF($F604="","",VLOOKUP($G604,Educacion[],V$7,0))</f>
        <v/>
      </c>
      <c r="W604" t="str">
        <f>+IF($F604="","",VLOOKUP($G604,Educacion[],W$7,0))</f>
        <v/>
      </c>
      <c r="X604" t="str">
        <f>+IF($F604="","",VLOOKUP($G604,Educacion[],X$7,0))</f>
        <v/>
      </c>
      <c r="Y604" t="str">
        <f>+IF($F604="","",VLOOKUP($G604,Educacion[],Y$7,0))</f>
        <v/>
      </c>
      <c r="Z604" t="str">
        <f>+IF($F604="","",VLOOKUP($G604,Educacion[],Z$7,0))</f>
        <v/>
      </c>
      <c r="AA604" t="str">
        <f>+IF($F604="","",VLOOKUP($G604,Educacion[],AA$7,0))</f>
        <v/>
      </c>
      <c r="AB604" t="str">
        <f>+IF($F604="","",VLOOKUP($G604,Educacion[],AB$7,0))</f>
        <v/>
      </c>
      <c r="AC604" t="str">
        <f>+IF($F604="","",VLOOKUP($G604,Educacion[],AC$7,0))</f>
        <v/>
      </c>
      <c r="AD604" t="str">
        <f>+IF($F604="","",VLOOKUP($G604,Educacion[],AD$7,0))</f>
        <v/>
      </c>
      <c r="AE604" t="str">
        <f>+IF($F604="","",VLOOKUP($G604,Educacion[],AE$7,0))</f>
        <v/>
      </c>
      <c r="AF604" t="str">
        <f>+IF($F604="","",VLOOKUP($G604,Educacion[],AF$7,0))</f>
        <v/>
      </c>
      <c r="AG604" t="str">
        <f>+IF($F604="","",VLOOKUP($G604,Educacion[],AG$7,0))</f>
        <v/>
      </c>
    </row>
    <row r="605" spans="1:33" x14ac:dyDescent="0.3">
      <c r="A605" s="36">
        <v>633</v>
      </c>
      <c r="B605" s="36" t="s">
        <v>1015</v>
      </c>
      <c r="C605">
        <f t="shared" ca="1" si="55"/>
        <v>434</v>
      </c>
      <c r="D605" t="str">
        <f t="shared" si="58"/>
        <v/>
      </c>
      <c r="E605" t="str">
        <f t="shared" ca="1" si="56"/>
        <v/>
      </c>
      <c r="F605" t="str">
        <f t="shared" si="58"/>
        <v/>
      </c>
      <c r="G605" t="s">
        <v>1486</v>
      </c>
      <c r="H605" t="str">
        <f>+IF($F605="","",VLOOKUP($G605,Educacion[],H$7,0))</f>
        <v/>
      </c>
      <c r="I605" t="str">
        <f>+IF($F605="","",VLOOKUP($G605,Educacion[],I$7,0))</f>
        <v/>
      </c>
      <c r="J605" t="str">
        <f>+IF($F605="","",VLOOKUP($G605,Educacion[],J$7,0))</f>
        <v/>
      </c>
      <c r="K605" t="str">
        <f>+IF($F605="","",VLOOKUP($G605,Educacion[],K$7,0))</f>
        <v/>
      </c>
      <c r="L605" t="str">
        <f>+IF($F605="","",VLOOKUP($G605,Educacion[],L$7,0))</f>
        <v/>
      </c>
      <c r="M605" t="str">
        <f>+IF($F605="","",VLOOKUP($G605,Educacion[],M$7,0))</f>
        <v/>
      </c>
      <c r="N605" t="str">
        <f>+IF($F605="","",VLOOKUP($G605,Educacion[],N$7,0))</f>
        <v/>
      </c>
      <c r="O605" t="str">
        <f>+IF($F605="","",VLOOKUP($G605,Educacion[],O$7,0))</f>
        <v/>
      </c>
      <c r="P605" t="str">
        <f>+IF($F605="","",VLOOKUP($G605,Educacion[],P$7,0))</f>
        <v/>
      </c>
      <c r="Q605" t="str">
        <f>+IF($F605="","",VLOOKUP($G605,Educacion[],Q$7,0))</f>
        <v/>
      </c>
      <c r="R605" t="str">
        <f>+IF($F605="","",VLOOKUP($G605,Educacion[],R$7,0))</f>
        <v/>
      </c>
      <c r="S605" t="str">
        <f>+IF($F605="","",VLOOKUP($G605,Educacion[],S$7,0))</f>
        <v/>
      </c>
      <c r="T605" t="str">
        <f>+IF($F605="","",VLOOKUP($G605,Educacion[],T$7,0))</f>
        <v/>
      </c>
      <c r="U605" t="str">
        <f>+IF($F605="","",VLOOKUP($G605,Educacion[],U$7,0))</f>
        <v/>
      </c>
      <c r="V605" t="str">
        <f>+IF($F605="","",VLOOKUP($G605,Educacion[],V$7,0))</f>
        <v/>
      </c>
      <c r="W605" t="str">
        <f>+IF($F605="","",VLOOKUP($G605,Educacion[],W$7,0))</f>
        <v/>
      </c>
      <c r="X605" t="str">
        <f>+IF($F605="","",VLOOKUP($G605,Educacion[],X$7,0))</f>
        <v/>
      </c>
      <c r="Y605" t="str">
        <f>+IF($F605="","",VLOOKUP($G605,Educacion[],Y$7,0))</f>
        <v/>
      </c>
      <c r="Z605" t="str">
        <f>+IF($F605="","",VLOOKUP($G605,Educacion[],Z$7,0))</f>
        <v/>
      </c>
      <c r="AA605" t="str">
        <f>+IF($F605="","",VLOOKUP($G605,Educacion[],AA$7,0))</f>
        <v/>
      </c>
      <c r="AB605" t="str">
        <f>+IF($F605="","",VLOOKUP($G605,Educacion[],AB$7,0))</f>
        <v/>
      </c>
      <c r="AC605" t="str">
        <f>+IF($F605="","",VLOOKUP($G605,Educacion[],AC$7,0))</f>
        <v/>
      </c>
      <c r="AD605" t="str">
        <f>+IF($F605="","",VLOOKUP($G605,Educacion[],AD$7,0))</f>
        <v/>
      </c>
      <c r="AE605" t="str">
        <f>+IF($F605="","",VLOOKUP($G605,Educacion[],AE$7,0))</f>
        <v/>
      </c>
      <c r="AF605" t="str">
        <f>+IF($F605="","",VLOOKUP($G605,Educacion[],AF$7,0))</f>
        <v/>
      </c>
      <c r="AG605" t="str">
        <f>+IF($F605="","",VLOOKUP($G605,Educacion[],AG$7,0))</f>
        <v/>
      </c>
    </row>
    <row r="606" spans="1:33" x14ac:dyDescent="0.3">
      <c r="A606" s="36">
        <v>634</v>
      </c>
      <c r="B606" s="36" t="s">
        <v>1016</v>
      </c>
      <c r="C606">
        <f t="shared" ca="1" si="55"/>
        <v>401</v>
      </c>
      <c r="D606" t="str">
        <f t="shared" si="58"/>
        <v/>
      </c>
      <c r="E606" t="str">
        <f t="shared" ca="1" si="56"/>
        <v>0440</v>
      </c>
      <c r="F606" t="str">
        <f t="shared" si="58"/>
        <v/>
      </c>
      <c r="G606" t="s">
        <v>691</v>
      </c>
      <c r="H606" t="str">
        <f>+IF($F606="","",VLOOKUP($G606,Educacion[],H$7,0))</f>
        <v/>
      </c>
      <c r="I606" t="str">
        <f>+IF($F606="","",VLOOKUP($G606,Educacion[],I$7,0))</f>
        <v/>
      </c>
      <c r="J606" t="str">
        <f>+IF($F606="","",VLOOKUP($G606,Educacion[],J$7,0))</f>
        <v/>
      </c>
      <c r="K606" t="str">
        <f>+IF($F606="","",VLOOKUP($G606,Educacion[],K$7,0))</f>
        <v/>
      </c>
      <c r="L606" t="str">
        <f>+IF($F606="","",VLOOKUP($G606,Educacion[],L$7,0))</f>
        <v/>
      </c>
      <c r="M606" t="str">
        <f>+IF($F606="","",VLOOKUP($G606,Educacion[],M$7,0))</f>
        <v/>
      </c>
      <c r="N606" t="str">
        <f>+IF($F606="","",VLOOKUP($G606,Educacion[],N$7,0))</f>
        <v/>
      </c>
      <c r="O606" t="str">
        <f>+IF($F606="","",VLOOKUP($G606,Educacion[],O$7,0))</f>
        <v/>
      </c>
      <c r="P606" t="str">
        <f>+IF($F606="","",VLOOKUP($G606,Educacion[],P$7,0))</f>
        <v/>
      </c>
      <c r="Q606" t="str">
        <f>+IF($F606="","",VLOOKUP($G606,Educacion[],Q$7,0))</f>
        <v/>
      </c>
      <c r="R606" t="str">
        <f>+IF($F606="","",VLOOKUP($G606,Educacion[],R$7,0))</f>
        <v/>
      </c>
      <c r="S606" t="str">
        <f>+IF($F606="","",VLOOKUP($G606,Educacion[],S$7,0))</f>
        <v/>
      </c>
      <c r="T606" t="str">
        <f>+IF($F606="","",VLOOKUP($G606,Educacion[],T$7,0))</f>
        <v/>
      </c>
      <c r="U606" t="str">
        <f>+IF($F606="","",VLOOKUP($G606,Educacion[],U$7,0))</f>
        <v/>
      </c>
      <c r="V606" t="str">
        <f>+IF($F606="","",VLOOKUP($G606,Educacion[],V$7,0))</f>
        <v/>
      </c>
      <c r="W606" t="str">
        <f>+IF($F606="","",VLOOKUP($G606,Educacion[],W$7,0))</f>
        <v/>
      </c>
      <c r="X606" t="str">
        <f>+IF($F606="","",VLOOKUP($G606,Educacion[],X$7,0))</f>
        <v/>
      </c>
      <c r="Y606" t="str">
        <f>+IF($F606="","",VLOOKUP($G606,Educacion[],Y$7,0))</f>
        <v/>
      </c>
      <c r="Z606" t="str">
        <f>+IF($F606="","",VLOOKUP($G606,Educacion[],Z$7,0))</f>
        <v/>
      </c>
      <c r="AA606" t="str">
        <f>+IF($F606="","",VLOOKUP($G606,Educacion[],AA$7,0))</f>
        <v/>
      </c>
      <c r="AB606" t="str">
        <f>+IF($F606="","",VLOOKUP($G606,Educacion[],AB$7,0))</f>
        <v/>
      </c>
      <c r="AC606" t="str">
        <f>+IF($F606="","",VLOOKUP($G606,Educacion[],AC$7,0))</f>
        <v/>
      </c>
      <c r="AD606" t="str">
        <f>+IF($F606="","",VLOOKUP($G606,Educacion[],AD$7,0))</f>
        <v/>
      </c>
      <c r="AE606" t="str">
        <f>+IF($F606="","",VLOOKUP($G606,Educacion[],AE$7,0))</f>
        <v/>
      </c>
      <c r="AF606" t="str">
        <f>+IF($F606="","",VLOOKUP($G606,Educacion[],AF$7,0))</f>
        <v/>
      </c>
      <c r="AG606" t="str">
        <f>+IF($F606="","",VLOOKUP($G606,Educacion[],AG$7,0))</f>
        <v/>
      </c>
    </row>
    <row r="607" spans="1:33" x14ac:dyDescent="0.3">
      <c r="A607" s="36">
        <v>635</v>
      </c>
      <c r="B607" s="36" t="s">
        <v>1017</v>
      </c>
      <c r="C607">
        <f t="shared" ca="1" si="55"/>
        <v>478</v>
      </c>
      <c r="D607" t="str">
        <f t="shared" si="58"/>
        <v/>
      </c>
      <c r="E607" t="str">
        <f t="shared" ca="1" si="56"/>
        <v>0503</v>
      </c>
      <c r="F607" t="str">
        <f t="shared" si="58"/>
        <v/>
      </c>
      <c r="G607" t="s">
        <v>735</v>
      </c>
      <c r="H607" t="str">
        <f>+IF($F607="","",VLOOKUP($G607,Educacion[],H$7,0))</f>
        <v/>
      </c>
      <c r="I607" t="str">
        <f>+IF($F607="","",VLOOKUP($G607,Educacion[],I$7,0))</f>
        <v/>
      </c>
      <c r="J607" t="str">
        <f>+IF($F607="","",VLOOKUP($G607,Educacion[],J$7,0))</f>
        <v/>
      </c>
      <c r="K607" t="str">
        <f>+IF($F607="","",VLOOKUP($G607,Educacion[],K$7,0))</f>
        <v/>
      </c>
      <c r="L607" t="str">
        <f>+IF($F607="","",VLOOKUP($G607,Educacion[],L$7,0))</f>
        <v/>
      </c>
      <c r="M607" t="str">
        <f>+IF($F607="","",VLOOKUP($G607,Educacion[],M$7,0))</f>
        <v/>
      </c>
      <c r="N607" t="str">
        <f>+IF($F607="","",VLOOKUP($G607,Educacion[],N$7,0))</f>
        <v/>
      </c>
      <c r="O607" t="str">
        <f>+IF($F607="","",VLOOKUP($G607,Educacion[],O$7,0))</f>
        <v/>
      </c>
      <c r="P607" t="str">
        <f>+IF($F607="","",VLOOKUP($G607,Educacion[],P$7,0))</f>
        <v/>
      </c>
      <c r="Q607" t="str">
        <f>+IF($F607="","",VLOOKUP($G607,Educacion[],Q$7,0))</f>
        <v/>
      </c>
      <c r="R607" t="str">
        <f>+IF($F607="","",VLOOKUP($G607,Educacion[],R$7,0))</f>
        <v/>
      </c>
      <c r="S607" t="str">
        <f>+IF($F607="","",VLOOKUP($G607,Educacion[],S$7,0))</f>
        <v/>
      </c>
      <c r="T607" t="str">
        <f>+IF($F607="","",VLOOKUP($G607,Educacion[],T$7,0))</f>
        <v/>
      </c>
      <c r="U607" t="str">
        <f>+IF($F607="","",VLOOKUP($G607,Educacion[],U$7,0))</f>
        <v/>
      </c>
      <c r="V607" t="str">
        <f>+IF($F607="","",VLOOKUP($G607,Educacion[],V$7,0))</f>
        <v/>
      </c>
      <c r="W607" t="str">
        <f>+IF($F607="","",VLOOKUP($G607,Educacion[],W$7,0))</f>
        <v/>
      </c>
      <c r="X607" t="str">
        <f>+IF($F607="","",VLOOKUP($G607,Educacion[],X$7,0))</f>
        <v/>
      </c>
      <c r="Y607" t="str">
        <f>+IF($F607="","",VLOOKUP($G607,Educacion[],Y$7,0))</f>
        <v/>
      </c>
      <c r="Z607" t="str">
        <f>+IF($F607="","",VLOOKUP($G607,Educacion[],Z$7,0))</f>
        <v/>
      </c>
      <c r="AA607" t="str">
        <f>+IF($F607="","",VLOOKUP($G607,Educacion[],AA$7,0))</f>
        <v/>
      </c>
      <c r="AB607" t="str">
        <f>+IF($F607="","",VLOOKUP($G607,Educacion[],AB$7,0))</f>
        <v/>
      </c>
      <c r="AC607" t="str">
        <f>+IF($F607="","",VLOOKUP($G607,Educacion[],AC$7,0))</f>
        <v/>
      </c>
      <c r="AD607" t="str">
        <f>+IF($F607="","",VLOOKUP($G607,Educacion[],AD$7,0))</f>
        <v/>
      </c>
      <c r="AE607" t="str">
        <f>+IF($F607="","",VLOOKUP($G607,Educacion[],AE$7,0))</f>
        <v/>
      </c>
      <c r="AF607" t="str">
        <f>+IF($F607="","",VLOOKUP($G607,Educacion[],AF$7,0))</f>
        <v/>
      </c>
      <c r="AG607" t="str">
        <f>+IF($F607="","",VLOOKUP($G607,Educacion[],AG$7,0))</f>
        <v/>
      </c>
    </row>
    <row r="608" spans="1:33" x14ac:dyDescent="0.3">
      <c r="A608" s="36">
        <v>636</v>
      </c>
      <c r="B608" s="36" t="s">
        <v>1018</v>
      </c>
      <c r="C608">
        <f t="shared" ca="1" si="55"/>
        <v>221</v>
      </c>
      <c r="D608" t="str">
        <f t="shared" si="58"/>
        <v/>
      </c>
      <c r="E608" t="str">
        <f t="shared" ca="1" si="56"/>
        <v>0218</v>
      </c>
      <c r="F608" t="str">
        <f t="shared" si="58"/>
        <v/>
      </c>
      <c r="G608" t="s">
        <v>1487</v>
      </c>
      <c r="H608" t="str">
        <f>+IF($F608="","",VLOOKUP($G608,Educacion[],H$7,0))</f>
        <v/>
      </c>
      <c r="I608" t="str">
        <f>+IF($F608="","",VLOOKUP($G608,Educacion[],I$7,0))</f>
        <v/>
      </c>
      <c r="J608" t="str">
        <f>+IF($F608="","",VLOOKUP($G608,Educacion[],J$7,0))</f>
        <v/>
      </c>
      <c r="K608" t="str">
        <f>+IF($F608="","",VLOOKUP($G608,Educacion[],K$7,0))</f>
        <v/>
      </c>
      <c r="L608" t="str">
        <f>+IF($F608="","",VLOOKUP($G608,Educacion[],L$7,0))</f>
        <v/>
      </c>
      <c r="M608" t="str">
        <f>+IF($F608="","",VLOOKUP($G608,Educacion[],M$7,0))</f>
        <v/>
      </c>
      <c r="N608" t="str">
        <f>+IF($F608="","",VLOOKUP($G608,Educacion[],N$7,0))</f>
        <v/>
      </c>
      <c r="O608" t="str">
        <f>+IF($F608="","",VLOOKUP($G608,Educacion[],O$7,0))</f>
        <v/>
      </c>
      <c r="P608" t="str">
        <f>+IF($F608="","",VLOOKUP($G608,Educacion[],P$7,0))</f>
        <v/>
      </c>
      <c r="Q608" t="str">
        <f>+IF($F608="","",VLOOKUP($G608,Educacion[],Q$7,0))</f>
        <v/>
      </c>
      <c r="R608" t="str">
        <f>+IF($F608="","",VLOOKUP($G608,Educacion[],R$7,0))</f>
        <v/>
      </c>
      <c r="S608" t="str">
        <f>+IF($F608="","",VLOOKUP($G608,Educacion[],S$7,0))</f>
        <v/>
      </c>
      <c r="T608" t="str">
        <f>+IF($F608="","",VLOOKUP($G608,Educacion[],T$7,0))</f>
        <v/>
      </c>
      <c r="U608" t="str">
        <f>+IF($F608="","",VLOOKUP($G608,Educacion[],U$7,0))</f>
        <v/>
      </c>
      <c r="V608" t="str">
        <f>+IF($F608="","",VLOOKUP($G608,Educacion[],V$7,0))</f>
        <v/>
      </c>
      <c r="W608" t="str">
        <f>+IF($F608="","",VLOOKUP($G608,Educacion[],W$7,0))</f>
        <v/>
      </c>
      <c r="X608" t="str">
        <f>+IF($F608="","",VLOOKUP($G608,Educacion[],X$7,0))</f>
        <v/>
      </c>
      <c r="Y608" t="str">
        <f>+IF($F608="","",VLOOKUP($G608,Educacion[],Y$7,0))</f>
        <v/>
      </c>
      <c r="Z608" t="str">
        <f>+IF($F608="","",VLOOKUP($G608,Educacion[],Z$7,0))</f>
        <v/>
      </c>
      <c r="AA608" t="str">
        <f>+IF($F608="","",VLOOKUP($G608,Educacion[],AA$7,0))</f>
        <v/>
      </c>
      <c r="AB608" t="str">
        <f>+IF($F608="","",VLOOKUP($G608,Educacion[],AB$7,0))</f>
        <v/>
      </c>
      <c r="AC608" t="str">
        <f>+IF($F608="","",VLOOKUP($G608,Educacion[],AC$7,0))</f>
        <v/>
      </c>
      <c r="AD608" t="str">
        <f>+IF($F608="","",VLOOKUP($G608,Educacion[],AD$7,0))</f>
        <v/>
      </c>
      <c r="AE608" t="str">
        <f>+IF($F608="","",VLOOKUP($G608,Educacion[],AE$7,0))</f>
        <v/>
      </c>
      <c r="AF608" t="str">
        <f>+IF($F608="","",VLOOKUP($G608,Educacion[],AF$7,0))</f>
        <v/>
      </c>
      <c r="AG608" t="str">
        <f>+IF($F608="","",VLOOKUP($G608,Educacion[],AG$7,0))</f>
        <v/>
      </c>
    </row>
    <row r="609" spans="1:33" x14ac:dyDescent="0.3">
      <c r="A609" s="36">
        <v>637</v>
      </c>
      <c r="B609" s="36" t="s">
        <v>1019</v>
      </c>
      <c r="C609">
        <f t="shared" ca="1" si="55"/>
        <v>80</v>
      </c>
      <c r="D609" t="str">
        <f t="shared" si="58"/>
        <v/>
      </c>
      <c r="E609" t="str">
        <f t="shared" ca="1" si="56"/>
        <v>0068</v>
      </c>
      <c r="F609" t="str">
        <f t="shared" si="58"/>
        <v/>
      </c>
      <c r="G609" t="s">
        <v>1488</v>
      </c>
      <c r="H609" t="str">
        <f>+IF($F609="","",VLOOKUP($G609,Educacion[],H$7,0))</f>
        <v/>
      </c>
      <c r="I609" t="str">
        <f>+IF($F609="","",VLOOKUP($G609,Educacion[],I$7,0))</f>
        <v/>
      </c>
      <c r="J609" t="str">
        <f>+IF($F609="","",VLOOKUP($G609,Educacion[],J$7,0))</f>
        <v/>
      </c>
      <c r="K609" t="str">
        <f>+IF($F609="","",VLOOKUP($G609,Educacion[],K$7,0))</f>
        <v/>
      </c>
      <c r="L609" t="str">
        <f>+IF($F609="","",VLOOKUP($G609,Educacion[],L$7,0))</f>
        <v/>
      </c>
      <c r="M609" t="str">
        <f>+IF($F609="","",VLOOKUP($G609,Educacion[],M$7,0))</f>
        <v/>
      </c>
      <c r="N609" t="str">
        <f>+IF($F609="","",VLOOKUP($G609,Educacion[],N$7,0))</f>
        <v/>
      </c>
      <c r="O609" t="str">
        <f>+IF($F609="","",VLOOKUP($G609,Educacion[],O$7,0))</f>
        <v/>
      </c>
      <c r="P609" t="str">
        <f>+IF($F609="","",VLOOKUP($G609,Educacion[],P$7,0))</f>
        <v/>
      </c>
      <c r="Q609" t="str">
        <f>+IF($F609="","",VLOOKUP($G609,Educacion[],Q$7,0))</f>
        <v/>
      </c>
      <c r="R609" t="str">
        <f>+IF($F609="","",VLOOKUP($G609,Educacion[],R$7,0))</f>
        <v/>
      </c>
      <c r="S609" t="str">
        <f>+IF($F609="","",VLOOKUP($G609,Educacion[],S$7,0))</f>
        <v/>
      </c>
      <c r="T609" t="str">
        <f>+IF($F609="","",VLOOKUP($G609,Educacion[],T$7,0))</f>
        <v/>
      </c>
      <c r="U609" t="str">
        <f>+IF($F609="","",VLOOKUP($G609,Educacion[],U$7,0))</f>
        <v/>
      </c>
      <c r="V609" t="str">
        <f>+IF($F609="","",VLOOKUP($G609,Educacion[],V$7,0))</f>
        <v/>
      </c>
      <c r="W609" t="str">
        <f>+IF($F609="","",VLOOKUP($G609,Educacion[],W$7,0))</f>
        <v/>
      </c>
      <c r="X609" t="str">
        <f>+IF($F609="","",VLOOKUP($G609,Educacion[],X$7,0))</f>
        <v/>
      </c>
      <c r="Y609" t="str">
        <f>+IF($F609="","",VLOOKUP($G609,Educacion[],Y$7,0))</f>
        <v/>
      </c>
      <c r="Z609" t="str">
        <f>+IF($F609="","",VLOOKUP($G609,Educacion[],Z$7,0))</f>
        <v/>
      </c>
      <c r="AA609" t="str">
        <f>+IF($F609="","",VLOOKUP($G609,Educacion[],AA$7,0))</f>
        <v/>
      </c>
      <c r="AB609" t="str">
        <f>+IF($F609="","",VLOOKUP($G609,Educacion[],AB$7,0))</f>
        <v/>
      </c>
      <c r="AC609" t="str">
        <f>+IF($F609="","",VLOOKUP($G609,Educacion[],AC$7,0))</f>
        <v/>
      </c>
      <c r="AD609" t="str">
        <f>+IF($F609="","",VLOOKUP($G609,Educacion[],AD$7,0))</f>
        <v/>
      </c>
      <c r="AE609" t="str">
        <f>+IF($F609="","",VLOOKUP($G609,Educacion[],AE$7,0))</f>
        <v/>
      </c>
      <c r="AF609" t="str">
        <f>+IF($F609="","",VLOOKUP($G609,Educacion[],AF$7,0))</f>
        <v/>
      </c>
      <c r="AG609" t="str">
        <f>+IF($F609="","",VLOOKUP($G609,Educacion[],AG$7,0))</f>
        <v/>
      </c>
    </row>
    <row r="610" spans="1:33" x14ac:dyDescent="0.3">
      <c r="A610" s="36">
        <v>638</v>
      </c>
      <c r="B610" s="36" t="s">
        <v>1020</v>
      </c>
      <c r="C610">
        <f t="shared" ca="1" si="55"/>
        <v>526</v>
      </c>
      <c r="D610" t="str">
        <f t="shared" si="58"/>
        <v/>
      </c>
      <c r="E610" t="str">
        <f t="shared" ca="1" si="56"/>
        <v>0554</v>
      </c>
      <c r="F610" t="str">
        <f t="shared" si="58"/>
        <v/>
      </c>
      <c r="G610" t="s">
        <v>1489</v>
      </c>
      <c r="H610" t="str">
        <f>+IF($F610="","",VLOOKUP($G610,Educacion[],H$7,0))</f>
        <v/>
      </c>
      <c r="I610" t="str">
        <f>+IF($F610="","",VLOOKUP($G610,Educacion[],I$7,0))</f>
        <v/>
      </c>
      <c r="J610" t="str">
        <f>+IF($F610="","",VLOOKUP($G610,Educacion[],J$7,0))</f>
        <v/>
      </c>
      <c r="K610" t="str">
        <f>+IF($F610="","",VLOOKUP($G610,Educacion[],K$7,0))</f>
        <v/>
      </c>
      <c r="L610" t="str">
        <f>+IF($F610="","",VLOOKUP($G610,Educacion[],L$7,0))</f>
        <v/>
      </c>
      <c r="M610" t="str">
        <f>+IF($F610="","",VLOOKUP($G610,Educacion[],M$7,0))</f>
        <v/>
      </c>
      <c r="N610" t="str">
        <f>+IF($F610="","",VLOOKUP($G610,Educacion[],N$7,0))</f>
        <v/>
      </c>
      <c r="O610" t="str">
        <f>+IF($F610="","",VLOOKUP($G610,Educacion[],O$7,0))</f>
        <v/>
      </c>
      <c r="P610" t="str">
        <f>+IF($F610="","",VLOOKUP($G610,Educacion[],P$7,0))</f>
        <v/>
      </c>
      <c r="Q610" t="str">
        <f>+IF($F610="","",VLOOKUP($G610,Educacion[],Q$7,0))</f>
        <v/>
      </c>
      <c r="R610" t="str">
        <f>+IF($F610="","",VLOOKUP($G610,Educacion[],R$7,0))</f>
        <v/>
      </c>
      <c r="S610" t="str">
        <f>+IF($F610="","",VLOOKUP($G610,Educacion[],S$7,0))</f>
        <v/>
      </c>
      <c r="T610" t="str">
        <f>+IF($F610="","",VLOOKUP($G610,Educacion[],T$7,0))</f>
        <v/>
      </c>
      <c r="U610" t="str">
        <f>+IF($F610="","",VLOOKUP($G610,Educacion[],U$7,0))</f>
        <v/>
      </c>
      <c r="V610" t="str">
        <f>+IF($F610="","",VLOOKUP($G610,Educacion[],V$7,0))</f>
        <v/>
      </c>
      <c r="W610" t="str">
        <f>+IF($F610="","",VLOOKUP($G610,Educacion[],W$7,0))</f>
        <v/>
      </c>
      <c r="X610" t="str">
        <f>+IF($F610="","",VLOOKUP($G610,Educacion[],X$7,0))</f>
        <v/>
      </c>
      <c r="Y610" t="str">
        <f>+IF($F610="","",VLOOKUP($G610,Educacion[],Y$7,0))</f>
        <v/>
      </c>
      <c r="Z610" t="str">
        <f>+IF($F610="","",VLOOKUP($G610,Educacion[],Z$7,0))</f>
        <v/>
      </c>
      <c r="AA610" t="str">
        <f>+IF($F610="","",VLOOKUP($G610,Educacion[],AA$7,0))</f>
        <v/>
      </c>
      <c r="AB610" t="str">
        <f>+IF($F610="","",VLOOKUP($G610,Educacion[],AB$7,0))</f>
        <v/>
      </c>
      <c r="AC610" t="str">
        <f>+IF($F610="","",VLOOKUP($G610,Educacion[],AC$7,0))</f>
        <v/>
      </c>
      <c r="AD610" t="str">
        <f>+IF($F610="","",VLOOKUP($G610,Educacion[],AD$7,0))</f>
        <v/>
      </c>
      <c r="AE610" t="str">
        <f>+IF($F610="","",VLOOKUP($G610,Educacion[],AE$7,0))</f>
        <v/>
      </c>
      <c r="AF610" t="str">
        <f>+IF($F610="","",VLOOKUP($G610,Educacion[],AF$7,0))</f>
        <v/>
      </c>
      <c r="AG610" t="str">
        <f>+IF($F610="","",VLOOKUP($G610,Educacion[],AG$7,0))</f>
        <v/>
      </c>
    </row>
    <row r="611" spans="1:33" x14ac:dyDescent="0.3">
      <c r="A611" s="36">
        <v>639</v>
      </c>
      <c r="B611" s="36" t="s">
        <v>1021</v>
      </c>
      <c r="C611">
        <f t="shared" ca="1" si="55"/>
        <v>111</v>
      </c>
      <c r="D611" t="str">
        <f t="shared" si="58"/>
        <v/>
      </c>
      <c r="E611" t="str">
        <f t="shared" ca="1" si="56"/>
        <v>0101</v>
      </c>
      <c r="F611" t="str">
        <f t="shared" si="58"/>
        <v/>
      </c>
      <c r="G611" t="s">
        <v>560</v>
      </c>
      <c r="H611" t="str">
        <f>+IF($F611="","",VLOOKUP($G611,Educacion[],H$7,0))</f>
        <v/>
      </c>
      <c r="I611" t="str">
        <f>+IF($F611="","",VLOOKUP($G611,Educacion[],I$7,0))</f>
        <v/>
      </c>
      <c r="J611" t="str">
        <f>+IF($F611="","",VLOOKUP($G611,Educacion[],J$7,0))</f>
        <v/>
      </c>
      <c r="K611" t="str">
        <f>+IF($F611="","",VLOOKUP($G611,Educacion[],K$7,0))</f>
        <v/>
      </c>
      <c r="L611" t="str">
        <f>+IF($F611="","",VLOOKUP($G611,Educacion[],L$7,0))</f>
        <v/>
      </c>
      <c r="M611" t="str">
        <f>+IF($F611="","",VLOOKUP($G611,Educacion[],M$7,0))</f>
        <v/>
      </c>
      <c r="N611" t="str">
        <f>+IF($F611="","",VLOOKUP($G611,Educacion[],N$7,0))</f>
        <v/>
      </c>
      <c r="O611" t="str">
        <f>+IF($F611="","",VLOOKUP($G611,Educacion[],O$7,0))</f>
        <v/>
      </c>
      <c r="P611" t="str">
        <f>+IF($F611="","",VLOOKUP($G611,Educacion[],P$7,0))</f>
        <v/>
      </c>
      <c r="Q611" t="str">
        <f>+IF($F611="","",VLOOKUP($G611,Educacion[],Q$7,0))</f>
        <v/>
      </c>
      <c r="R611" t="str">
        <f>+IF($F611="","",VLOOKUP($G611,Educacion[],R$7,0))</f>
        <v/>
      </c>
      <c r="S611" t="str">
        <f>+IF($F611="","",VLOOKUP($G611,Educacion[],S$7,0))</f>
        <v/>
      </c>
      <c r="T611" t="str">
        <f>+IF($F611="","",VLOOKUP($G611,Educacion[],T$7,0))</f>
        <v/>
      </c>
      <c r="U611" t="str">
        <f>+IF($F611="","",VLOOKUP($G611,Educacion[],U$7,0))</f>
        <v/>
      </c>
      <c r="V611" t="str">
        <f>+IF($F611="","",VLOOKUP($G611,Educacion[],V$7,0))</f>
        <v/>
      </c>
      <c r="W611" t="str">
        <f>+IF($F611="","",VLOOKUP($G611,Educacion[],W$7,0))</f>
        <v/>
      </c>
      <c r="X611" t="str">
        <f>+IF($F611="","",VLOOKUP($G611,Educacion[],X$7,0))</f>
        <v/>
      </c>
      <c r="Y611" t="str">
        <f>+IF($F611="","",VLOOKUP($G611,Educacion[],Y$7,0))</f>
        <v/>
      </c>
      <c r="Z611" t="str">
        <f>+IF($F611="","",VLOOKUP($G611,Educacion[],Z$7,0))</f>
        <v/>
      </c>
      <c r="AA611" t="str">
        <f>+IF($F611="","",VLOOKUP($G611,Educacion[],AA$7,0))</f>
        <v/>
      </c>
      <c r="AB611" t="str">
        <f>+IF($F611="","",VLOOKUP($G611,Educacion[],AB$7,0))</f>
        <v/>
      </c>
      <c r="AC611" t="str">
        <f>+IF($F611="","",VLOOKUP($G611,Educacion[],AC$7,0))</f>
        <v/>
      </c>
      <c r="AD611" t="str">
        <f>+IF($F611="","",VLOOKUP($G611,Educacion[],AD$7,0))</f>
        <v/>
      </c>
      <c r="AE611" t="str">
        <f>+IF($F611="","",VLOOKUP($G611,Educacion[],AE$7,0))</f>
        <v/>
      </c>
      <c r="AF611" t="str">
        <f>+IF($F611="","",VLOOKUP($G611,Educacion[],AF$7,0))</f>
        <v/>
      </c>
      <c r="AG611" t="str">
        <f>+IF($F611="","",VLOOKUP($G611,Educacion[],AG$7,0))</f>
        <v/>
      </c>
    </row>
    <row r="612" spans="1:33" x14ac:dyDescent="0.3">
      <c r="A612" s="36">
        <v>640</v>
      </c>
      <c r="B612" s="36" t="s">
        <v>1022</v>
      </c>
      <c r="C612">
        <f t="shared" ca="1" si="55"/>
        <v>401</v>
      </c>
      <c r="D612" t="str">
        <f t="shared" si="58"/>
        <v/>
      </c>
      <c r="E612" t="str">
        <f t="shared" ca="1" si="56"/>
        <v>0440</v>
      </c>
      <c r="F612" t="str">
        <f t="shared" si="58"/>
        <v/>
      </c>
      <c r="G612" t="s">
        <v>1077</v>
      </c>
      <c r="H612" t="str">
        <f>+IF($F612="","",VLOOKUP($G612,Educacion[],H$7,0))</f>
        <v/>
      </c>
      <c r="I612" t="str">
        <f>+IF($F612="","",VLOOKUP($G612,Educacion[],I$7,0))</f>
        <v/>
      </c>
      <c r="J612" t="str">
        <f>+IF($F612="","",VLOOKUP($G612,Educacion[],J$7,0))</f>
        <v/>
      </c>
      <c r="K612" t="str">
        <f>+IF($F612="","",VLOOKUP($G612,Educacion[],K$7,0))</f>
        <v/>
      </c>
      <c r="L612" t="str">
        <f>+IF($F612="","",VLOOKUP($G612,Educacion[],L$7,0))</f>
        <v/>
      </c>
      <c r="M612" t="str">
        <f>+IF($F612="","",VLOOKUP($G612,Educacion[],M$7,0))</f>
        <v/>
      </c>
      <c r="N612" t="str">
        <f>+IF($F612="","",VLOOKUP($G612,Educacion[],N$7,0))</f>
        <v/>
      </c>
      <c r="O612" t="str">
        <f>+IF($F612="","",VLOOKUP($G612,Educacion[],O$7,0))</f>
        <v/>
      </c>
      <c r="P612" t="str">
        <f>+IF($F612="","",VLOOKUP($G612,Educacion[],P$7,0))</f>
        <v/>
      </c>
      <c r="Q612" t="str">
        <f>+IF($F612="","",VLOOKUP($G612,Educacion[],Q$7,0))</f>
        <v/>
      </c>
      <c r="R612" t="str">
        <f>+IF($F612="","",VLOOKUP($G612,Educacion[],R$7,0))</f>
        <v/>
      </c>
      <c r="S612" t="str">
        <f>+IF($F612="","",VLOOKUP($G612,Educacion[],S$7,0))</f>
        <v/>
      </c>
      <c r="T612" t="str">
        <f>+IF($F612="","",VLOOKUP($G612,Educacion[],T$7,0))</f>
        <v/>
      </c>
      <c r="U612" t="str">
        <f>+IF($F612="","",VLOOKUP($G612,Educacion[],U$7,0))</f>
        <v/>
      </c>
      <c r="V612" t="str">
        <f>+IF($F612="","",VLOOKUP($G612,Educacion[],V$7,0))</f>
        <v/>
      </c>
      <c r="W612" t="str">
        <f>+IF($F612="","",VLOOKUP($G612,Educacion[],W$7,0))</f>
        <v/>
      </c>
      <c r="X612" t="str">
        <f>+IF($F612="","",VLOOKUP($G612,Educacion[],X$7,0))</f>
        <v/>
      </c>
      <c r="Y612" t="str">
        <f>+IF($F612="","",VLOOKUP($G612,Educacion[],Y$7,0))</f>
        <v/>
      </c>
      <c r="Z612" t="str">
        <f>+IF($F612="","",VLOOKUP($G612,Educacion[],Z$7,0))</f>
        <v/>
      </c>
      <c r="AA612" t="str">
        <f>+IF($F612="","",VLOOKUP($G612,Educacion[],AA$7,0))</f>
        <v/>
      </c>
      <c r="AB612" t="str">
        <f>+IF($F612="","",VLOOKUP($G612,Educacion[],AB$7,0))</f>
        <v/>
      </c>
      <c r="AC612" t="str">
        <f>+IF($F612="","",VLOOKUP($G612,Educacion[],AC$7,0))</f>
        <v/>
      </c>
      <c r="AD612" t="str">
        <f>+IF($F612="","",VLOOKUP($G612,Educacion[],AD$7,0))</f>
        <v/>
      </c>
      <c r="AE612" t="str">
        <f>+IF($F612="","",VLOOKUP($G612,Educacion[],AE$7,0))</f>
        <v/>
      </c>
      <c r="AF612" t="str">
        <f>+IF($F612="","",VLOOKUP($G612,Educacion[],AF$7,0))</f>
        <v/>
      </c>
      <c r="AG612" t="str">
        <f>+IF($F612="","",VLOOKUP($G612,Educacion[],AG$7,0))</f>
        <v/>
      </c>
    </row>
    <row r="613" spans="1:33" x14ac:dyDescent="0.3">
      <c r="A613" s="36">
        <v>641</v>
      </c>
      <c r="B613" s="36" t="s">
        <v>1023</v>
      </c>
      <c r="C613">
        <f t="shared" ca="1" si="55"/>
        <v>320</v>
      </c>
      <c r="D613" t="str">
        <f t="shared" si="58"/>
        <v/>
      </c>
      <c r="E613" t="str">
        <f t="shared" ca="1" si="56"/>
        <v>0336</v>
      </c>
      <c r="F613" t="str">
        <f t="shared" si="58"/>
        <v/>
      </c>
      <c r="G613" t="s">
        <v>1490</v>
      </c>
      <c r="H613" t="str">
        <f>+IF($F613="","",VLOOKUP($G613,Educacion[],H$7,0))</f>
        <v/>
      </c>
      <c r="I613" t="str">
        <f>+IF($F613="","",VLOOKUP($G613,Educacion[],I$7,0))</f>
        <v/>
      </c>
      <c r="J613" t="str">
        <f>+IF($F613="","",VLOOKUP($G613,Educacion[],J$7,0))</f>
        <v/>
      </c>
      <c r="K613" t="str">
        <f>+IF($F613="","",VLOOKUP($G613,Educacion[],K$7,0))</f>
        <v/>
      </c>
      <c r="L613" t="str">
        <f>+IF($F613="","",VLOOKUP($G613,Educacion[],L$7,0))</f>
        <v/>
      </c>
      <c r="M613" t="str">
        <f>+IF($F613="","",VLOOKUP($G613,Educacion[],M$7,0))</f>
        <v/>
      </c>
      <c r="N613" t="str">
        <f>+IF($F613="","",VLOOKUP($G613,Educacion[],N$7,0))</f>
        <v/>
      </c>
      <c r="O613" t="str">
        <f>+IF($F613="","",VLOOKUP($G613,Educacion[],O$7,0))</f>
        <v/>
      </c>
      <c r="P613" t="str">
        <f>+IF($F613="","",VLOOKUP($G613,Educacion[],P$7,0))</f>
        <v/>
      </c>
      <c r="Q613" t="str">
        <f>+IF($F613="","",VLOOKUP($G613,Educacion[],Q$7,0))</f>
        <v/>
      </c>
      <c r="R613" t="str">
        <f>+IF($F613="","",VLOOKUP($G613,Educacion[],R$7,0))</f>
        <v/>
      </c>
      <c r="S613" t="str">
        <f>+IF($F613="","",VLOOKUP($G613,Educacion[],S$7,0))</f>
        <v/>
      </c>
      <c r="T613" t="str">
        <f>+IF($F613="","",VLOOKUP($G613,Educacion[],T$7,0))</f>
        <v/>
      </c>
      <c r="U613" t="str">
        <f>+IF($F613="","",VLOOKUP($G613,Educacion[],U$7,0))</f>
        <v/>
      </c>
      <c r="V613" t="str">
        <f>+IF($F613="","",VLOOKUP($G613,Educacion[],V$7,0))</f>
        <v/>
      </c>
      <c r="W613" t="str">
        <f>+IF($F613="","",VLOOKUP($G613,Educacion[],W$7,0))</f>
        <v/>
      </c>
      <c r="X613" t="str">
        <f>+IF($F613="","",VLOOKUP($G613,Educacion[],X$7,0))</f>
        <v/>
      </c>
      <c r="Y613" t="str">
        <f>+IF($F613="","",VLOOKUP($G613,Educacion[],Y$7,0))</f>
        <v/>
      </c>
      <c r="Z613" t="str">
        <f>+IF($F613="","",VLOOKUP($G613,Educacion[],Z$7,0))</f>
        <v/>
      </c>
      <c r="AA613" t="str">
        <f>+IF($F613="","",VLOOKUP($G613,Educacion[],AA$7,0))</f>
        <v/>
      </c>
      <c r="AB613" t="str">
        <f>+IF($F613="","",VLOOKUP($G613,Educacion[],AB$7,0))</f>
        <v/>
      </c>
      <c r="AC613" t="str">
        <f>+IF($F613="","",VLOOKUP($G613,Educacion[],AC$7,0))</f>
        <v/>
      </c>
      <c r="AD613" t="str">
        <f>+IF($F613="","",VLOOKUP($G613,Educacion[],AD$7,0))</f>
        <v/>
      </c>
      <c r="AE613" t="str">
        <f>+IF($F613="","",VLOOKUP($G613,Educacion[],AE$7,0))</f>
        <v/>
      </c>
      <c r="AF613" t="str">
        <f>+IF($F613="","",VLOOKUP($G613,Educacion[],AF$7,0))</f>
        <v/>
      </c>
      <c r="AG613" t="str">
        <f>+IF($F613="","",VLOOKUP($G613,Educacion[],AG$7,0))</f>
        <v/>
      </c>
    </row>
    <row r="614" spans="1:33" x14ac:dyDescent="0.3">
      <c r="A614" s="36">
        <v>642</v>
      </c>
      <c r="B614" s="36" t="s">
        <v>1024</v>
      </c>
      <c r="C614">
        <f t="shared" ca="1" si="55"/>
        <v>366</v>
      </c>
      <c r="D614" t="str">
        <f t="shared" si="58"/>
        <v/>
      </c>
      <c r="E614" t="str">
        <f t="shared" ca="1" si="56"/>
        <v>0402</v>
      </c>
      <c r="F614" t="str">
        <f t="shared" si="58"/>
        <v/>
      </c>
      <c r="G614" t="s">
        <v>1491</v>
      </c>
      <c r="H614" t="str">
        <f>+IF($F614="","",VLOOKUP($G614,Educacion[],H$7,0))</f>
        <v/>
      </c>
      <c r="I614" t="str">
        <f>+IF($F614="","",VLOOKUP($G614,Educacion[],I$7,0))</f>
        <v/>
      </c>
      <c r="J614" t="str">
        <f>+IF($F614="","",VLOOKUP($G614,Educacion[],J$7,0))</f>
        <v/>
      </c>
      <c r="K614" t="str">
        <f>+IF($F614="","",VLOOKUP($G614,Educacion[],K$7,0))</f>
        <v/>
      </c>
      <c r="L614" t="str">
        <f>+IF($F614="","",VLOOKUP($G614,Educacion[],L$7,0))</f>
        <v/>
      </c>
      <c r="M614" t="str">
        <f>+IF($F614="","",VLOOKUP($G614,Educacion[],M$7,0))</f>
        <v/>
      </c>
      <c r="N614" t="str">
        <f>+IF($F614="","",VLOOKUP($G614,Educacion[],N$7,0))</f>
        <v/>
      </c>
      <c r="O614" t="str">
        <f>+IF($F614="","",VLOOKUP($G614,Educacion[],O$7,0))</f>
        <v/>
      </c>
      <c r="P614" t="str">
        <f>+IF($F614="","",VLOOKUP($G614,Educacion[],P$7,0))</f>
        <v/>
      </c>
      <c r="Q614" t="str">
        <f>+IF($F614="","",VLOOKUP($G614,Educacion[],Q$7,0))</f>
        <v/>
      </c>
      <c r="R614" t="str">
        <f>+IF($F614="","",VLOOKUP($G614,Educacion[],R$7,0))</f>
        <v/>
      </c>
      <c r="S614" t="str">
        <f>+IF($F614="","",VLOOKUP($G614,Educacion[],S$7,0))</f>
        <v/>
      </c>
      <c r="T614" t="str">
        <f>+IF($F614="","",VLOOKUP($G614,Educacion[],T$7,0))</f>
        <v/>
      </c>
      <c r="U614" t="str">
        <f>+IF($F614="","",VLOOKUP($G614,Educacion[],U$7,0))</f>
        <v/>
      </c>
      <c r="V614" t="str">
        <f>+IF($F614="","",VLOOKUP($G614,Educacion[],V$7,0))</f>
        <v/>
      </c>
      <c r="W614" t="str">
        <f>+IF($F614="","",VLOOKUP($G614,Educacion[],W$7,0))</f>
        <v/>
      </c>
      <c r="X614" t="str">
        <f>+IF($F614="","",VLOOKUP($G614,Educacion[],X$7,0))</f>
        <v/>
      </c>
      <c r="Y614" t="str">
        <f>+IF($F614="","",VLOOKUP($G614,Educacion[],Y$7,0))</f>
        <v/>
      </c>
      <c r="Z614" t="str">
        <f>+IF($F614="","",VLOOKUP($G614,Educacion[],Z$7,0))</f>
        <v/>
      </c>
      <c r="AA614" t="str">
        <f>+IF($F614="","",VLOOKUP($G614,Educacion[],AA$7,0))</f>
        <v/>
      </c>
      <c r="AB614" t="str">
        <f>+IF($F614="","",VLOOKUP($G614,Educacion[],AB$7,0))</f>
        <v/>
      </c>
      <c r="AC614" t="str">
        <f>+IF($F614="","",VLOOKUP($G614,Educacion[],AC$7,0))</f>
        <v/>
      </c>
      <c r="AD614" t="str">
        <f>+IF($F614="","",VLOOKUP($G614,Educacion[],AD$7,0))</f>
        <v/>
      </c>
      <c r="AE614" t="str">
        <f>+IF($F614="","",VLOOKUP($G614,Educacion[],AE$7,0))</f>
        <v/>
      </c>
      <c r="AF614" t="str">
        <f>+IF($F614="","",VLOOKUP($G614,Educacion[],AF$7,0))</f>
        <v/>
      </c>
      <c r="AG614" t="str">
        <f>+IF($F614="","",VLOOKUP($G614,Educacion[],AG$7,0))</f>
        <v/>
      </c>
    </row>
    <row r="615" spans="1:33" x14ac:dyDescent="0.3">
      <c r="A615" s="36">
        <v>643</v>
      </c>
      <c r="B615" s="36" t="s">
        <v>1025</v>
      </c>
      <c r="C615">
        <f t="shared" ca="1" si="55"/>
        <v>221</v>
      </c>
      <c r="D615" t="str">
        <f t="shared" si="58"/>
        <v/>
      </c>
      <c r="E615" t="str">
        <f t="shared" ca="1" si="56"/>
        <v>0218</v>
      </c>
      <c r="F615" t="str">
        <f t="shared" si="58"/>
        <v/>
      </c>
      <c r="G615" t="s">
        <v>1492</v>
      </c>
      <c r="H615" t="str">
        <f>+IF($F615="","",VLOOKUP($G615,Educacion[],H$7,0))</f>
        <v/>
      </c>
      <c r="I615" t="str">
        <f>+IF($F615="","",VLOOKUP($G615,Educacion[],I$7,0))</f>
        <v/>
      </c>
      <c r="J615" t="str">
        <f>+IF($F615="","",VLOOKUP($G615,Educacion[],J$7,0))</f>
        <v/>
      </c>
      <c r="K615" t="str">
        <f>+IF($F615="","",VLOOKUP($G615,Educacion[],K$7,0))</f>
        <v/>
      </c>
      <c r="L615" t="str">
        <f>+IF($F615="","",VLOOKUP($G615,Educacion[],L$7,0))</f>
        <v/>
      </c>
      <c r="M615" t="str">
        <f>+IF($F615="","",VLOOKUP($G615,Educacion[],M$7,0))</f>
        <v/>
      </c>
      <c r="N615" t="str">
        <f>+IF($F615="","",VLOOKUP($G615,Educacion[],N$7,0))</f>
        <v/>
      </c>
      <c r="O615" t="str">
        <f>+IF($F615="","",VLOOKUP($G615,Educacion[],O$7,0))</f>
        <v/>
      </c>
      <c r="P615" t="str">
        <f>+IF($F615="","",VLOOKUP($G615,Educacion[],P$7,0))</f>
        <v/>
      </c>
      <c r="Q615" t="str">
        <f>+IF($F615="","",VLOOKUP($G615,Educacion[],Q$7,0))</f>
        <v/>
      </c>
      <c r="R615" t="str">
        <f>+IF($F615="","",VLOOKUP($G615,Educacion[],R$7,0))</f>
        <v/>
      </c>
      <c r="S615" t="str">
        <f>+IF($F615="","",VLOOKUP($G615,Educacion[],S$7,0))</f>
        <v/>
      </c>
      <c r="T615" t="str">
        <f>+IF($F615="","",VLOOKUP($G615,Educacion[],T$7,0))</f>
        <v/>
      </c>
      <c r="U615" t="str">
        <f>+IF($F615="","",VLOOKUP($G615,Educacion[],U$7,0))</f>
        <v/>
      </c>
      <c r="V615" t="str">
        <f>+IF($F615="","",VLOOKUP($G615,Educacion[],V$7,0))</f>
        <v/>
      </c>
      <c r="W615" t="str">
        <f>+IF($F615="","",VLOOKUP($G615,Educacion[],W$7,0))</f>
        <v/>
      </c>
      <c r="X615" t="str">
        <f>+IF($F615="","",VLOOKUP($G615,Educacion[],X$7,0))</f>
        <v/>
      </c>
      <c r="Y615" t="str">
        <f>+IF($F615="","",VLOOKUP($G615,Educacion[],Y$7,0))</f>
        <v/>
      </c>
      <c r="Z615" t="str">
        <f>+IF($F615="","",VLOOKUP($G615,Educacion[],Z$7,0))</f>
        <v/>
      </c>
      <c r="AA615" t="str">
        <f>+IF($F615="","",VLOOKUP($G615,Educacion[],AA$7,0))</f>
        <v/>
      </c>
      <c r="AB615" t="str">
        <f>+IF($F615="","",VLOOKUP($G615,Educacion[],AB$7,0))</f>
        <v/>
      </c>
      <c r="AC615" t="str">
        <f>+IF($F615="","",VLOOKUP($G615,Educacion[],AC$7,0))</f>
        <v/>
      </c>
      <c r="AD615" t="str">
        <f>+IF($F615="","",VLOOKUP($G615,Educacion[],AD$7,0))</f>
        <v/>
      </c>
      <c r="AE615" t="str">
        <f>+IF($F615="","",VLOOKUP($G615,Educacion[],AE$7,0))</f>
        <v/>
      </c>
      <c r="AF615" t="str">
        <f>+IF($F615="","",VLOOKUP($G615,Educacion[],AF$7,0))</f>
        <v/>
      </c>
      <c r="AG615" t="str">
        <f>+IF($F615="","",VLOOKUP($G615,Educacion[],AG$7,0))</f>
        <v/>
      </c>
    </row>
    <row r="616" spans="1:33" x14ac:dyDescent="0.3">
      <c r="A616" s="36">
        <v>644</v>
      </c>
      <c r="B616" s="36" t="s">
        <v>1026</v>
      </c>
      <c r="C616">
        <f t="shared" ca="1" si="55"/>
        <v>113</v>
      </c>
      <c r="D616" t="str">
        <f t="shared" si="58"/>
        <v/>
      </c>
      <c r="E616" t="str">
        <f t="shared" ca="1" si="56"/>
        <v>0103</v>
      </c>
      <c r="F616" t="str">
        <f t="shared" si="58"/>
        <v/>
      </c>
      <c r="G616" t="s">
        <v>1493</v>
      </c>
      <c r="H616" t="str">
        <f>+IF($F616="","",VLOOKUP($G616,Educacion[],H$7,0))</f>
        <v/>
      </c>
      <c r="I616" t="str">
        <f>+IF($F616="","",VLOOKUP($G616,Educacion[],I$7,0))</f>
        <v/>
      </c>
      <c r="J616" t="str">
        <f>+IF($F616="","",VLOOKUP($G616,Educacion[],J$7,0))</f>
        <v/>
      </c>
      <c r="K616" t="str">
        <f>+IF($F616="","",VLOOKUP($G616,Educacion[],K$7,0))</f>
        <v/>
      </c>
      <c r="L616" t="str">
        <f>+IF($F616="","",VLOOKUP($G616,Educacion[],L$7,0))</f>
        <v/>
      </c>
      <c r="M616" t="str">
        <f>+IF($F616="","",VLOOKUP($G616,Educacion[],M$7,0))</f>
        <v/>
      </c>
      <c r="N616" t="str">
        <f>+IF($F616="","",VLOOKUP($G616,Educacion[],N$7,0))</f>
        <v/>
      </c>
      <c r="O616" t="str">
        <f>+IF($F616="","",VLOOKUP($G616,Educacion[],O$7,0))</f>
        <v/>
      </c>
      <c r="P616" t="str">
        <f>+IF($F616="","",VLOOKUP($G616,Educacion[],P$7,0))</f>
        <v/>
      </c>
      <c r="Q616" t="str">
        <f>+IF($F616="","",VLOOKUP($G616,Educacion[],Q$7,0))</f>
        <v/>
      </c>
      <c r="R616" t="str">
        <f>+IF($F616="","",VLOOKUP($G616,Educacion[],R$7,0))</f>
        <v/>
      </c>
      <c r="S616" t="str">
        <f>+IF($F616="","",VLOOKUP($G616,Educacion[],S$7,0))</f>
        <v/>
      </c>
      <c r="T616" t="str">
        <f>+IF($F616="","",VLOOKUP($G616,Educacion[],T$7,0))</f>
        <v/>
      </c>
      <c r="U616" t="str">
        <f>+IF($F616="","",VLOOKUP($G616,Educacion[],U$7,0))</f>
        <v/>
      </c>
      <c r="V616" t="str">
        <f>+IF($F616="","",VLOOKUP($G616,Educacion[],V$7,0))</f>
        <v/>
      </c>
      <c r="W616" t="str">
        <f>+IF($F616="","",VLOOKUP($G616,Educacion[],W$7,0))</f>
        <v/>
      </c>
      <c r="X616" t="str">
        <f>+IF($F616="","",VLOOKUP($G616,Educacion[],X$7,0))</f>
        <v/>
      </c>
      <c r="Y616" t="str">
        <f>+IF($F616="","",VLOOKUP($G616,Educacion[],Y$7,0))</f>
        <v/>
      </c>
      <c r="Z616" t="str">
        <f>+IF($F616="","",VLOOKUP($G616,Educacion[],Z$7,0))</f>
        <v/>
      </c>
      <c r="AA616" t="str">
        <f>+IF($F616="","",VLOOKUP($G616,Educacion[],AA$7,0))</f>
        <v/>
      </c>
      <c r="AB616" t="str">
        <f>+IF($F616="","",VLOOKUP($G616,Educacion[],AB$7,0))</f>
        <v/>
      </c>
      <c r="AC616" t="str">
        <f>+IF($F616="","",VLOOKUP($G616,Educacion[],AC$7,0))</f>
        <v/>
      </c>
      <c r="AD616" t="str">
        <f>+IF($F616="","",VLOOKUP($G616,Educacion[],AD$7,0))</f>
        <v/>
      </c>
      <c r="AE616" t="str">
        <f>+IF($F616="","",VLOOKUP($G616,Educacion[],AE$7,0))</f>
        <v/>
      </c>
      <c r="AF616" t="str">
        <f>+IF($F616="","",VLOOKUP($G616,Educacion[],AF$7,0))</f>
        <v/>
      </c>
      <c r="AG616" t="str">
        <f>+IF($F616="","",VLOOKUP($G616,Educacion[],AG$7,0))</f>
        <v/>
      </c>
    </row>
    <row r="617" spans="1:33" x14ac:dyDescent="0.3">
      <c r="A617" s="36">
        <v>645</v>
      </c>
      <c r="B617" s="36" t="s">
        <v>1027</v>
      </c>
      <c r="C617">
        <f t="shared" ca="1" si="55"/>
        <v>223</v>
      </c>
      <c r="D617" t="str">
        <f t="shared" si="58"/>
        <v/>
      </c>
      <c r="E617" t="str">
        <f t="shared" ca="1" si="56"/>
        <v>0220</v>
      </c>
      <c r="F617" t="str">
        <f t="shared" si="58"/>
        <v/>
      </c>
      <c r="G617" t="s">
        <v>1494</v>
      </c>
      <c r="H617" t="str">
        <f>+IF($F617="","",VLOOKUP($G617,Educacion[],H$7,0))</f>
        <v/>
      </c>
      <c r="I617" t="str">
        <f>+IF($F617="","",VLOOKUP($G617,Educacion[],I$7,0))</f>
        <v/>
      </c>
      <c r="J617" t="str">
        <f>+IF($F617="","",VLOOKUP($G617,Educacion[],J$7,0))</f>
        <v/>
      </c>
      <c r="K617" t="str">
        <f>+IF($F617="","",VLOOKUP($G617,Educacion[],K$7,0))</f>
        <v/>
      </c>
      <c r="L617" t="str">
        <f>+IF($F617="","",VLOOKUP($G617,Educacion[],L$7,0))</f>
        <v/>
      </c>
      <c r="M617" t="str">
        <f>+IF($F617="","",VLOOKUP($G617,Educacion[],M$7,0))</f>
        <v/>
      </c>
      <c r="N617" t="str">
        <f>+IF($F617="","",VLOOKUP($G617,Educacion[],N$7,0))</f>
        <v/>
      </c>
      <c r="O617" t="str">
        <f>+IF($F617="","",VLOOKUP($G617,Educacion[],O$7,0))</f>
        <v/>
      </c>
      <c r="P617" t="str">
        <f>+IF($F617="","",VLOOKUP($G617,Educacion[],P$7,0))</f>
        <v/>
      </c>
      <c r="Q617" t="str">
        <f>+IF($F617="","",VLOOKUP($G617,Educacion[],Q$7,0))</f>
        <v/>
      </c>
      <c r="R617" t="str">
        <f>+IF($F617="","",VLOOKUP($G617,Educacion[],R$7,0))</f>
        <v/>
      </c>
      <c r="S617" t="str">
        <f>+IF($F617="","",VLOOKUP($G617,Educacion[],S$7,0))</f>
        <v/>
      </c>
      <c r="T617" t="str">
        <f>+IF($F617="","",VLOOKUP($G617,Educacion[],T$7,0))</f>
        <v/>
      </c>
      <c r="U617" t="str">
        <f>+IF($F617="","",VLOOKUP($G617,Educacion[],U$7,0))</f>
        <v/>
      </c>
      <c r="V617" t="str">
        <f>+IF($F617="","",VLOOKUP($G617,Educacion[],V$7,0))</f>
        <v/>
      </c>
      <c r="W617" t="str">
        <f>+IF($F617="","",VLOOKUP($G617,Educacion[],W$7,0))</f>
        <v/>
      </c>
      <c r="X617" t="str">
        <f>+IF($F617="","",VLOOKUP($G617,Educacion[],X$7,0))</f>
        <v/>
      </c>
      <c r="Y617" t="str">
        <f>+IF($F617="","",VLOOKUP($G617,Educacion[],Y$7,0))</f>
        <v/>
      </c>
      <c r="Z617" t="str">
        <f>+IF($F617="","",VLOOKUP($G617,Educacion[],Z$7,0))</f>
        <v/>
      </c>
      <c r="AA617" t="str">
        <f>+IF($F617="","",VLOOKUP($G617,Educacion[],AA$7,0))</f>
        <v/>
      </c>
      <c r="AB617" t="str">
        <f>+IF($F617="","",VLOOKUP($G617,Educacion[],AB$7,0))</f>
        <v/>
      </c>
      <c r="AC617" t="str">
        <f>+IF($F617="","",VLOOKUP($G617,Educacion[],AC$7,0))</f>
        <v/>
      </c>
      <c r="AD617" t="str">
        <f>+IF($F617="","",VLOOKUP($G617,Educacion[],AD$7,0))</f>
        <v/>
      </c>
      <c r="AE617" t="str">
        <f>+IF($F617="","",VLOOKUP($G617,Educacion[],AE$7,0))</f>
        <v/>
      </c>
      <c r="AF617" t="str">
        <f>+IF($F617="","",VLOOKUP($G617,Educacion[],AF$7,0))</f>
        <v/>
      </c>
      <c r="AG617" t="str">
        <f>+IF($F617="","",VLOOKUP($G617,Educacion[],AG$7,0))</f>
        <v/>
      </c>
    </row>
    <row r="618" spans="1:33" x14ac:dyDescent="0.3">
      <c r="A618" s="36">
        <v>646</v>
      </c>
      <c r="B618" s="36" t="s">
        <v>1028</v>
      </c>
      <c r="C618">
        <f t="shared" ca="1" si="55"/>
        <v>347</v>
      </c>
      <c r="D618" t="str">
        <f t="shared" si="58"/>
        <v/>
      </c>
      <c r="E618" t="str">
        <f t="shared" ca="1" si="56"/>
        <v>0382</v>
      </c>
      <c r="F618" t="str">
        <f t="shared" si="58"/>
        <v/>
      </c>
      <c r="G618" t="s">
        <v>1495</v>
      </c>
      <c r="H618" t="str">
        <f>+IF($F618="","",VLOOKUP($G618,Educacion[],H$7,0))</f>
        <v/>
      </c>
      <c r="I618" t="str">
        <f>+IF($F618="","",VLOOKUP($G618,Educacion[],I$7,0))</f>
        <v/>
      </c>
      <c r="J618" t="str">
        <f>+IF($F618="","",VLOOKUP($G618,Educacion[],J$7,0))</f>
        <v/>
      </c>
      <c r="K618" t="str">
        <f>+IF($F618="","",VLOOKUP($G618,Educacion[],K$7,0))</f>
        <v/>
      </c>
      <c r="L618" t="str">
        <f>+IF($F618="","",VLOOKUP($G618,Educacion[],L$7,0))</f>
        <v/>
      </c>
      <c r="M618" t="str">
        <f>+IF($F618="","",VLOOKUP($G618,Educacion[],M$7,0))</f>
        <v/>
      </c>
      <c r="N618" t="str">
        <f>+IF($F618="","",VLOOKUP($G618,Educacion[],N$7,0))</f>
        <v/>
      </c>
      <c r="O618" t="str">
        <f>+IF($F618="","",VLOOKUP($G618,Educacion[],O$7,0))</f>
        <v/>
      </c>
      <c r="P618" t="str">
        <f>+IF($F618="","",VLOOKUP($G618,Educacion[],P$7,0))</f>
        <v/>
      </c>
      <c r="Q618" t="str">
        <f>+IF($F618="","",VLOOKUP($G618,Educacion[],Q$7,0))</f>
        <v/>
      </c>
      <c r="R618" t="str">
        <f>+IF($F618="","",VLOOKUP($G618,Educacion[],R$7,0))</f>
        <v/>
      </c>
      <c r="S618" t="str">
        <f>+IF($F618="","",VLOOKUP($G618,Educacion[],S$7,0))</f>
        <v/>
      </c>
      <c r="T618" t="str">
        <f>+IF($F618="","",VLOOKUP($G618,Educacion[],T$7,0))</f>
        <v/>
      </c>
      <c r="U618" t="str">
        <f>+IF($F618="","",VLOOKUP($G618,Educacion[],U$7,0))</f>
        <v/>
      </c>
      <c r="V618" t="str">
        <f>+IF($F618="","",VLOOKUP($G618,Educacion[],V$7,0))</f>
        <v/>
      </c>
      <c r="W618" t="str">
        <f>+IF($F618="","",VLOOKUP($G618,Educacion[],W$7,0))</f>
        <v/>
      </c>
      <c r="X618" t="str">
        <f>+IF($F618="","",VLOOKUP($G618,Educacion[],X$7,0))</f>
        <v/>
      </c>
      <c r="Y618" t="str">
        <f>+IF($F618="","",VLOOKUP($G618,Educacion[],Y$7,0))</f>
        <v/>
      </c>
      <c r="Z618" t="str">
        <f>+IF($F618="","",VLOOKUP($G618,Educacion[],Z$7,0))</f>
        <v/>
      </c>
      <c r="AA618" t="str">
        <f>+IF($F618="","",VLOOKUP($G618,Educacion[],AA$7,0))</f>
        <v/>
      </c>
      <c r="AB618" t="str">
        <f>+IF($F618="","",VLOOKUP($G618,Educacion[],AB$7,0))</f>
        <v/>
      </c>
      <c r="AC618" t="str">
        <f>+IF($F618="","",VLOOKUP($G618,Educacion[],AC$7,0))</f>
        <v/>
      </c>
      <c r="AD618" t="str">
        <f>+IF($F618="","",VLOOKUP($G618,Educacion[],AD$7,0))</f>
        <v/>
      </c>
      <c r="AE618" t="str">
        <f>+IF($F618="","",VLOOKUP($G618,Educacion[],AE$7,0))</f>
        <v/>
      </c>
      <c r="AF618" t="str">
        <f>+IF($F618="","",VLOOKUP($G618,Educacion[],AF$7,0))</f>
        <v/>
      </c>
      <c r="AG618" t="str">
        <f>+IF($F618="","",VLOOKUP($G618,Educacion[],AG$7,0))</f>
        <v/>
      </c>
    </row>
    <row r="619" spans="1:33" x14ac:dyDescent="0.3">
      <c r="A619" s="36">
        <v>647</v>
      </c>
      <c r="B619" s="36" t="s">
        <v>1029</v>
      </c>
      <c r="C619">
        <f t="shared" ca="1" si="55"/>
        <v>19</v>
      </c>
      <c r="D619" t="str">
        <f t="shared" si="58"/>
        <v/>
      </c>
      <c r="E619" t="str">
        <f t="shared" ca="1" si="56"/>
        <v/>
      </c>
      <c r="F619" t="str">
        <f t="shared" si="58"/>
        <v/>
      </c>
      <c r="G619" t="s">
        <v>1496</v>
      </c>
      <c r="H619" t="str">
        <f>+IF($F619="","",VLOOKUP($G619,Educacion[],H$7,0))</f>
        <v/>
      </c>
      <c r="I619" t="str">
        <f>+IF($F619="","",VLOOKUP($G619,Educacion[],I$7,0))</f>
        <v/>
      </c>
      <c r="J619" t="str">
        <f>+IF($F619="","",VLOOKUP($G619,Educacion[],J$7,0))</f>
        <v/>
      </c>
      <c r="K619" t="str">
        <f>+IF($F619="","",VLOOKUP($G619,Educacion[],K$7,0))</f>
        <v/>
      </c>
      <c r="L619" t="str">
        <f>+IF($F619="","",VLOOKUP($G619,Educacion[],L$7,0))</f>
        <v/>
      </c>
      <c r="M619" t="str">
        <f>+IF($F619="","",VLOOKUP($G619,Educacion[],M$7,0))</f>
        <v/>
      </c>
      <c r="N619" t="str">
        <f>+IF($F619="","",VLOOKUP($G619,Educacion[],N$7,0))</f>
        <v/>
      </c>
      <c r="O619" t="str">
        <f>+IF($F619="","",VLOOKUP($G619,Educacion[],O$7,0))</f>
        <v/>
      </c>
      <c r="P619" t="str">
        <f>+IF($F619="","",VLOOKUP($G619,Educacion[],P$7,0))</f>
        <v/>
      </c>
      <c r="Q619" t="str">
        <f>+IF($F619="","",VLOOKUP($G619,Educacion[],Q$7,0))</f>
        <v/>
      </c>
      <c r="R619" t="str">
        <f>+IF($F619="","",VLOOKUP($G619,Educacion[],R$7,0))</f>
        <v/>
      </c>
      <c r="S619" t="str">
        <f>+IF($F619="","",VLOOKUP($G619,Educacion[],S$7,0))</f>
        <v/>
      </c>
      <c r="T619" t="str">
        <f>+IF($F619="","",VLOOKUP($G619,Educacion[],T$7,0))</f>
        <v/>
      </c>
      <c r="U619" t="str">
        <f>+IF($F619="","",VLOOKUP($G619,Educacion[],U$7,0))</f>
        <v/>
      </c>
      <c r="V619" t="str">
        <f>+IF($F619="","",VLOOKUP($G619,Educacion[],V$7,0))</f>
        <v/>
      </c>
      <c r="W619" t="str">
        <f>+IF($F619="","",VLOOKUP($G619,Educacion[],W$7,0))</f>
        <v/>
      </c>
      <c r="X619" t="str">
        <f>+IF($F619="","",VLOOKUP($G619,Educacion[],X$7,0))</f>
        <v/>
      </c>
      <c r="Y619" t="str">
        <f>+IF($F619="","",VLOOKUP($G619,Educacion[],Y$7,0))</f>
        <v/>
      </c>
      <c r="Z619" t="str">
        <f>+IF($F619="","",VLOOKUP($G619,Educacion[],Z$7,0))</f>
        <v/>
      </c>
      <c r="AA619" t="str">
        <f>+IF($F619="","",VLOOKUP($G619,Educacion[],AA$7,0))</f>
        <v/>
      </c>
      <c r="AB619" t="str">
        <f>+IF($F619="","",VLOOKUP($G619,Educacion[],AB$7,0))</f>
        <v/>
      </c>
      <c r="AC619" t="str">
        <f>+IF($F619="","",VLOOKUP($G619,Educacion[],AC$7,0))</f>
        <v/>
      </c>
      <c r="AD619" t="str">
        <f>+IF($F619="","",VLOOKUP($G619,Educacion[],AD$7,0))</f>
        <v/>
      </c>
      <c r="AE619" t="str">
        <f>+IF($F619="","",VLOOKUP($G619,Educacion[],AE$7,0))</f>
        <v/>
      </c>
      <c r="AF619" t="str">
        <f>+IF($F619="","",VLOOKUP($G619,Educacion[],AF$7,0))</f>
        <v/>
      </c>
      <c r="AG619" t="str">
        <f>+IF($F619="","",VLOOKUP($G619,Educacion[],AG$7,0))</f>
        <v/>
      </c>
    </row>
    <row r="620" spans="1:33" x14ac:dyDescent="0.3">
      <c r="A620" s="36">
        <v>648</v>
      </c>
      <c r="B620" s="36" t="s">
        <v>1030</v>
      </c>
      <c r="C620">
        <f t="shared" ca="1" si="55"/>
        <v>58</v>
      </c>
      <c r="D620" t="str">
        <f t="shared" ref="D620:F635" si="59">+IF(OR(D619=$B$6,D619=""),"",D619+1)</f>
        <v/>
      </c>
      <c r="E620" t="str">
        <f t="shared" ca="1" si="56"/>
        <v/>
      </c>
      <c r="F620" t="str">
        <f t="shared" si="59"/>
        <v/>
      </c>
      <c r="G620" t="s">
        <v>1497</v>
      </c>
      <c r="H620" t="str">
        <f>+IF($F620="","",VLOOKUP($G620,Educacion[],H$7,0))</f>
        <v/>
      </c>
      <c r="I620" t="str">
        <f>+IF($F620="","",VLOOKUP($G620,Educacion[],I$7,0))</f>
        <v/>
      </c>
      <c r="J620" t="str">
        <f>+IF($F620="","",VLOOKUP($G620,Educacion[],J$7,0))</f>
        <v/>
      </c>
      <c r="K620" t="str">
        <f>+IF($F620="","",VLOOKUP($G620,Educacion[],K$7,0))</f>
        <v/>
      </c>
      <c r="L620" t="str">
        <f>+IF($F620="","",VLOOKUP($G620,Educacion[],L$7,0))</f>
        <v/>
      </c>
      <c r="M620" t="str">
        <f>+IF($F620="","",VLOOKUP($G620,Educacion[],M$7,0))</f>
        <v/>
      </c>
      <c r="N620" t="str">
        <f>+IF($F620="","",VLOOKUP($G620,Educacion[],N$7,0))</f>
        <v/>
      </c>
      <c r="O620" t="str">
        <f>+IF($F620="","",VLOOKUP($G620,Educacion[],O$7,0))</f>
        <v/>
      </c>
      <c r="P620" t="str">
        <f>+IF($F620="","",VLOOKUP($G620,Educacion[],P$7,0))</f>
        <v/>
      </c>
      <c r="Q620" t="str">
        <f>+IF($F620="","",VLOOKUP($G620,Educacion[],Q$7,0))</f>
        <v/>
      </c>
      <c r="R620" t="str">
        <f>+IF($F620="","",VLOOKUP($G620,Educacion[],R$7,0))</f>
        <v/>
      </c>
      <c r="S620" t="str">
        <f>+IF($F620="","",VLOOKUP($G620,Educacion[],S$7,0))</f>
        <v/>
      </c>
      <c r="T620" t="str">
        <f>+IF($F620="","",VLOOKUP($G620,Educacion[],T$7,0))</f>
        <v/>
      </c>
      <c r="U620" t="str">
        <f>+IF($F620="","",VLOOKUP($G620,Educacion[],U$7,0))</f>
        <v/>
      </c>
      <c r="V620" t="str">
        <f>+IF($F620="","",VLOOKUP($G620,Educacion[],V$7,0))</f>
        <v/>
      </c>
      <c r="W620" t="str">
        <f>+IF($F620="","",VLOOKUP($G620,Educacion[],W$7,0))</f>
        <v/>
      </c>
      <c r="X620" t="str">
        <f>+IF($F620="","",VLOOKUP($G620,Educacion[],X$7,0))</f>
        <v/>
      </c>
      <c r="Y620" t="str">
        <f>+IF($F620="","",VLOOKUP($G620,Educacion[],Y$7,0))</f>
        <v/>
      </c>
      <c r="Z620" t="str">
        <f>+IF($F620="","",VLOOKUP($G620,Educacion[],Z$7,0))</f>
        <v/>
      </c>
      <c r="AA620" t="str">
        <f>+IF($F620="","",VLOOKUP($G620,Educacion[],AA$7,0))</f>
        <v/>
      </c>
      <c r="AB620" t="str">
        <f>+IF($F620="","",VLOOKUP($G620,Educacion[],AB$7,0))</f>
        <v/>
      </c>
      <c r="AC620" t="str">
        <f>+IF($F620="","",VLOOKUP($G620,Educacion[],AC$7,0))</f>
        <v/>
      </c>
      <c r="AD620" t="str">
        <f>+IF($F620="","",VLOOKUP($G620,Educacion[],AD$7,0))</f>
        <v/>
      </c>
      <c r="AE620" t="str">
        <f>+IF($F620="","",VLOOKUP($G620,Educacion[],AE$7,0))</f>
        <v/>
      </c>
      <c r="AF620" t="str">
        <f>+IF($F620="","",VLOOKUP($G620,Educacion[],AF$7,0))</f>
        <v/>
      </c>
      <c r="AG620" t="str">
        <f>+IF($F620="","",VLOOKUP($G620,Educacion[],AG$7,0))</f>
        <v/>
      </c>
    </row>
    <row r="621" spans="1:33" x14ac:dyDescent="0.3">
      <c r="A621" s="36">
        <v>649</v>
      </c>
      <c r="B621" s="36" t="s">
        <v>1031</v>
      </c>
      <c r="C621">
        <f t="shared" ca="1" si="55"/>
        <v>546</v>
      </c>
      <c r="D621" t="str">
        <f t="shared" si="59"/>
        <v/>
      </c>
      <c r="E621" t="str">
        <f t="shared" ca="1" si="56"/>
        <v>0576</v>
      </c>
      <c r="F621" t="str">
        <f t="shared" si="59"/>
        <v/>
      </c>
      <c r="G621" t="s">
        <v>1498</v>
      </c>
      <c r="H621" t="str">
        <f>+IF($F621="","",VLOOKUP($G621,Educacion[],H$7,0))</f>
        <v/>
      </c>
      <c r="I621" t="str">
        <f>+IF($F621="","",VLOOKUP($G621,Educacion[],I$7,0))</f>
        <v/>
      </c>
      <c r="J621" t="str">
        <f>+IF($F621="","",VLOOKUP($G621,Educacion[],J$7,0))</f>
        <v/>
      </c>
      <c r="K621" t="str">
        <f>+IF($F621="","",VLOOKUP($G621,Educacion[],K$7,0))</f>
        <v/>
      </c>
      <c r="L621" t="str">
        <f>+IF($F621="","",VLOOKUP($G621,Educacion[],L$7,0))</f>
        <v/>
      </c>
      <c r="M621" t="str">
        <f>+IF($F621="","",VLOOKUP($G621,Educacion[],M$7,0))</f>
        <v/>
      </c>
      <c r="N621" t="str">
        <f>+IF($F621="","",VLOOKUP($G621,Educacion[],N$7,0))</f>
        <v/>
      </c>
      <c r="O621" t="str">
        <f>+IF($F621="","",VLOOKUP($G621,Educacion[],O$7,0))</f>
        <v/>
      </c>
      <c r="P621" t="str">
        <f>+IF($F621="","",VLOOKUP($G621,Educacion[],P$7,0))</f>
        <v/>
      </c>
      <c r="Q621" t="str">
        <f>+IF($F621="","",VLOOKUP($G621,Educacion[],Q$7,0))</f>
        <v/>
      </c>
      <c r="R621" t="str">
        <f>+IF($F621="","",VLOOKUP($G621,Educacion[],R$7,0))</f>
        <v/>
      </c>
      <c r="S621" t="str">
        <f>+IF($F621="","",VLOOKUP($G621,Educacion[],S$7,0))</f>
        <v/>
      </c>
      <c r="T621" t="str">
        <f>+IF($F621="","",VLOOKUP($G621,Educacion[],T$7,0))</f>
        <v/>
      </c>
      <c r="U621" t="str">
        <f>+IF($F621="","",VLOOKUP($G621,Educacion[],U$7,0))</f>
        <v/>
      </c>
      <c r="V621" t="str">
        <f>+IF($F621="","",VLOOKUP($G621,Educacion[],V$7,0))</f>
        <v/>
      </c>
      <c r="W621" t="str">
        <f>+IF($F621="","",VLOOKUP($G621,Educacion[],W$7,0))</f>
        <v/>
      </c>
      <c r="X621" t="str">
        <f>+IF($F621="","",VLOOKUP($G621,Educacion[],X$7,0))</f>
        <v/>
      </c>
      <c r="Y621" t="str">
        <f>+IF($F621="","",VLOOKUP($G621,Educacion[],Y$7,0))</f>
        <v/>
      </c>
      <c r="Z621" t="str">
        <f>+IF($F621="","",VLOOKUP($G621,Educacion[],Z$7,0))</f>
        <v/>
      </c>
      <c r="AA621" t="str">
        <f>+IF($F621="","",VLOOKUP($G621,Educacion[],AA$7,0))</f>
        <v/>
      </c>
      <c r="AB621" t="str">
        <f>+IF($F621="","",VLOOKUP($G621,Educacion[],AB$7,0))</f>
        <v/>
      </c>
      <c r="AC621" t="str">
        <f>+IF($F621="","",VLOOKUP($G621,Educacion[],AC$7,0))</f>
        <v/>
      </c>
      <c r="AD621" t="str">
        <f>+IF($F621="","",VLOOKUP($G621,Educacion[],AD$7,0))</f>
        <v/>
      </c>
      <c r="AE621" t="str">
        <f>+IF($F621="","",VLOOKUP($G621,Educacion[],AE$7,0))</f>
        <v/>
      </c>
      <c r="AF621" t="str">
        <f>+IF($F621="","",VLOOKUP($G621,Educacion[],AF$7,0))</f>
        <v/>
      </c>
      <c r="AG621" t="str">
        <f>+IF($F621="","",VLOOKUP($G621,Educacion[],AG$7,0))</f>
        <v/>
      </c>
    </row>
    <row r="622" spans="1:33" x14ac:dyDescent="0.3">
      <c r="A622" s="36">
        <v>650</v>
      </c>
      <c r="B622" s="36" t="s">
        <v>1032</v>
      </c>
      <c r="C622">
        <f t="shared" ca="1" si="55"/>
        <v>283</v>
      </c>
      <c r="D622" t="str">
        <f t="shared" si="59"/>
        <v/>
      </c>
      <c r="E622" t="str">
        <f t="shared" ca="1" si="56"/>
        <v>0284</v>
      </c>
      <c r="F622" t="str">
        <f t="shared" si="59"/>
        <v/>
      </c>
      <c r="G622" t="s">
        <v>1499</v>
      </c>
      <c r="H622" t="str">
        <f>+IF($F622="","",VLOOKUP($G622,Educacion[],H$7,0))</f>
        <v/>
      </c>
      <c r="I622" t="str">
        <f>+IF($F622="","",VLOOKUP($G622,Educacion[],I$7,0))</f>
        <v/>
      </c>
      <c r="J622" t="str">
        <f>+IF($F622="","",VLOOKUP($G622,Educacion[],J$7,0))</f>
        <v/>
      </c>
      <c r="K622" t="str">
        <f>+IF($F622="","",VLOOKUP($G622,Educacion[],K$7,0))</f>
        <v/>
      </c>
      <c r="L622" t="str">
        <f>+IF($F622="","",VLOOKUP($G622,Educacion[],L$7,0))</f>
        <v/>
      </c>
      <c r="M622" t="str">
        <f>+IF($F622="","",VLOOKUP($G622,Educacion[],M$7,0))</f>
        <v/>
      </c>
      <c r="N622" t="str">
        <f>+IF($F622="","",VLOOKUP($G622,Educacion[],N$7,0))</f>
        <v/>
      </c>
      <c r="O622" t="str">
        <f>+IF($F622="","",VLOOKUP($G622,Educacion[],O$7,0))</f>
        <v/>
      </c>
      <c r="P622" t="str">
        <f>+IF($F622="","",VLOOKUP($G622,Educacion[],P$7,0))</f>
        <v/>
      </c>
      <c r="Q622" t="str">
        <f>+IF($F622="","",VLOOKUP($G622,Educacion[],Q$7,0))</f>
        <v/>
      </c>
      <c r="R622" t="str">
        <f>+IF($F622="","",VLOOKUP($G622,Educacion[],R$7,0))</f>
        <v/>
      </c>
      <c r="S622" t="str">
        <f>+IF($F622="","",VLOOKUP($G622,Educacion[],S$7,0))</f>
        <v/>
      </c>
      <c r="T622" t="str">
        <f>+IF($F622="","",VLOOKUP($G622,Educacion[],T$7,0))</f>
        <v/>
      </c>
      <c r="U622" t="str">
        <f>+IF($F622="","",VLOOKUP($G622,Educacion[],U$7,0))</f>
        <v/>
      </c>
      <c r="V622" t="str">
        <f>+IF($F622="","",VLOOKUP($G622,Educacion[],V$7,0))</f>
        <v/>
      </c>
      <c r="W622" t="str">
        <f>+IF($F622="","",VLOOKUP($G622,Educacion[],W$7,0))</f>
        <v/>
      </c>
      <c r="X622" t="str">
        <f>+IF($F622="","",VLOOKUP($G622,Educacion[],X$7,0))</f>
        <v/>
      </c>
      <c r="Y622" t="str">
        <f>+IF($F622="","",VLOOKUP($G622,Educacion[],Y$7,0))</f>
        <v/>
      </c>
      <c r="Z622" t="str">
        <f>+IF($F622="","",VLOOKUP($G622,Educacion[],Z$7,0))</f>
        <v/>
      </c>
      <c r="AA622" t="str">
        <f>+IF($F622="","",VLOOKUP($G622,Educacion[],AA$7,0))</f>
        <v/>
      </c>
      <c r="AB622" t="str">
        <f>+IF($F622="","",VLOOKUP($G622,Educacion[],AB$7,0))</f>
        <v/>
      </c>
      <c r="AC622" t="str">
        <f>+IF($F622="","",VLOOKUP($G622,Educacion[],AC$7,0))</f>
        <v/>
      </c>
      <c r="AD622" t="str">
        <f>+IF($F622="","",VLOOKUP($G622,Educacion[],AD$7,0))</f>
        <v/>
      </c>
      <c r="AE622" t="str">
        <f>+IF($F622="","",VLOOKUP($G622,Educacion[],AE$7,0))</f>
        <v/>
      </c>
      <c r="AF622" t="str">
        <f>+IF($F622="","",VLOOKUP($G622,Educacion[],AF$7,0))</f>
        <v/>
      </c>
      <c r="AG622" t="str">
        <f>+IF($F622="","",VLOOKUP($G622,Educacion[],AG$7,0))</f>
        <v/>
      </c>
    </row>
    <row r="623" spans="1:33" x14ac:dyDescent="0.3">
      <c r="A623" s="36">
        <v>651</v>
      </c>
      <c r="B623" s="36" t="s">
        <v>1033</v>
      </c>
      <c r="C623">
        <f t="shared" ca="1" si="55"/>
        <v>504</v>
      </c>
      <c r="D623" t="str">
        <f t="shared" si="59"/>
        <v/>
      </c>
      <c r="E623" t="str">
        <f t="shared" ca="1" si="56"/>
        <v>0531</v>
      </c>
      <c r="F623" t="str">
        <f t="shared" si="59"/>
        <v/>
      </c>
      <c r="G623" t="s">
        <v>1500</v>
      </c>
      <c r="H623" t="str">
        <f>+IF($F623="","",VLOOKUP($G623,Educacion[],H$7,0))</f>
        <v/>
      </c>
      <c r="I623" t="str">
        <f>+IF($F623="","",VLOOKUP($G623,Educacion[],I$7,0))</f>
        <v/>
      </c>
      <c r="J623" t="str">
        <f>+IF($F623="","",VLOOKUP($G623,Educacion[],J$7,0))</f>
        <v/>
      </c>
      <c r="K623" t="str">
        <f>+IF($F623="","",VLOOKUP($G623,Educacion[],K$7,0))</f>
        <v/>
      </c>
      <c r="L623" t="str">
        <f>+IF($F623="","",VLOOKUP($G623,Educacion[],L$7,0))</f>
        <v/>
      </c>
      <c r="M623" t="str">
        <f>+IF($F623="","",VLOOKUP($G623,Educacion[],M$7,0))</f>
        <v/>
      </c>
      <c r="N623" t="str">
        <f>+IF($F623="","",VLOOKUP($G623,Educacion[],N$7,0))</f>
        <v/>
      </c>
      <c r="O623" t="str">
        <f>+IF($F623="","",VLOOKUP($G623,Educacion[],O$7,0))</f>
        <v/>
      </c>
      <c r="P623" t="str">
        <f>+IF($F623="","",VLOOKUP($G623,Educacion[],P$7,0))</f>
        <v/>
      </c>
      <c r="Q623" t="str">
        <f>+IF($F623="","",VLOOKUP($G623,Educacion[],Q$7,0))</f>
        <v/>
      </c>
      <c r="R623" t="str">
        <f>+IF($F623="","",VLOOKUP($G623,Educacion[],R$7,0))</f>
        <v/>
      </c>
      <c r="S623" t="str">
        <f>+IF($F623="","",VLOOKUP($G623,Educacion[],S$7,0))</f>
        <v/>
      </c>
      <c r="T623" t="str">
        <f>+IF($F623="","",VLOOKUP($G623,Educacion[],T$7,0))</f>
        <v/>
      </c>
      <c r="U623" t="str">
        <f>+IF($F623="","",VLOOKUP($G623,Educacion[],U$7,0))</f>
        <v/>
      </c>
      <c r="V623" t="str">
        <f>+IF($F623="","",VLOOKUP($G623,Educacion[],V$7,0))</f>
        <v/>
      </c>
      <c r="W623" t="str">
        <f>+IF($F623="","",VLOOKUP($G623,Educacion[],W$7,0))</f>
        <v/>
      </c>
      <c r="X623" t="str">
        <f>+IF($F623="","",VLOOKUP($G623,Educacion[],X$7,0))</f>
        <v/>
      </c>
      <c r="Y623" t="str">
        <f>+IF($F623="","",VLOOKUP($G623,Educacion[],Y$7,0))</f>
        <v/>
      </c>
      <c r="Z623" t="str">
        <f>+IF($F623="","",VLOOKUP($G623,Educacion[],Z$7,0))</f>
        <v/>
      </c>
      <c r="AA623" t="str">
        <f>+IF($F623="","",VLOOKUP($G623,Educacion[],AA$7,0))</f>
        <v/>
      </c>
      <c r="AB623" t="str">
        <f>+IF($F623="","",VLOOKUP($G623,Educacion[],AB$7,0))</f>
        <v/>
      </c>
      <c r="AC623" t="str">
        <f>+IF($F623="","",VLOOKUP($G623,Educacion[],AC$7,0))</f>
        <v/>
      </c>
      <c r="AD623" t="str">
        <f>+IF($F623="","",VLOOKUP($G623,Educacion[],AD$7,0))</f>
        <v/>
      </c>
      <c r="AE623" t="str">
        <f>+IF($F623="","",VLOOKUP($G623,Educacion[],AE$7,0))</f>
        <v/>
      </c>
      <c r="AF623" t="str">
        <f>+IF($F623="","",VLOOKUP($G623,Educacion[],AF$7,0))</f>
        <v/>
      </c>
      <c r="AG623" t="str">
        <f>+IF($F623="","",VLOOKUP($G623,Educacion[],AG$7,0))</f>
        <v/>
      </c>
    </row>
    <row r="624" spans="1:33" x14ac:dyDescent="0.3">
      <c r="A624" s="36">
        <v>652</v>
      </c>
      <c r="B624" s="36" t="s">
        <v>1034</v>
      </c>
      <c r="C624">
        <f t="shared" ca="1" si="55"/>
        <v>527</v>
      </c>
      <c r="D624" t="str">
        <f t="shared" si="59"/>
        <v/>
      </c>
      <c r="E624" t="str">
        <f t="shared" ca="1" si="56"/>
        <v>0555</v>
      </c>
      <c r="F624" t="str">
        <f t="shared" si="59"/>
        <v/>
      </c>
      <c r="G624" t="s">
        <v>1501</v>
      </c>
      <c r="H624" t="str">
        <f>+IF($F624="","",VLOOKUP($G624,Educacion[],H$7,0))</f>
        <v/>
      </c>
      <c r="I624" t="str">
        <f>+IF($F624="","",VLOOKUP($G624,Educacion[],I$7,0))</f>
        <v/>
      </c>
      <c r="J624" t="str">
        <f>+IF($F624="","",VLOOKUP($G624,Educacion[],J$7,0))</f>
        <v/>
      </c>
      <c r="K624" t="str">
        <f>+IF($F624="","",VLOOKUP($G624,Educacion[],K$7,0))</f>
        <v/>
      </c>
      <c r="L624" t="str">
        <f>+IF($F624="","",VLOOKUP($G624,Educacion[],L$7,0))</f>
        <v/>
      </c>
      <c r="M624" t="str">
        <f>+IF($F624="","",VLOOKUP($G624,Educacion[],M$7,0))</f>
        <v/>
      </c>
      <c r="N624" t="str">
        <f>+IF($F624="","",VLOOKUP($G624,Educacion[],N$7,0))</f>
        <v/>
      </c>
      <c r="O624" t="str">
        <f>+IF($F624="","",VLOOKUP($G624,Educacion[],O$7,0))</f>
        <v/>
      </c>
      <c r="P624" t="str">
        <f>+IF($F624="","",VLOOKUP($G624,Educacion[],P$7,0))</f>
        <v/>
      </c>
      <c r="Q624" t="str">
        <f>+IF($F624="","",VLOOKUP($G624,Educacion[],Q$7,0))</f>
        <v/>
      </c>
      <c r="R624" t="str">
        <f>+IF($F624="","",VLOOKUP($G624,Educacion[],R$7,0))</f>
        <v/>
      </c>
      <c r="S624" t="str">
        <f>+IF($F624="","",VLOOKUP($G624,Educacion[],S$7,0))</f>
        <v/>
      </c>
      <c r="T624" t="str">
        <f>+IF($F624="","",VLOOKUP($G624,Educacion[],T$7,0))</f>
        <v/>
      </c>
      <c r="U624" t="str">
        <f>+IF($F624="","",VLOOKUP($G624,Educacion[],U$7,0))</f>
        <v/>
      </c>
      <c r="V624" t="str">
        <f>+IF($F624="","",VLOOKUP($G624,Educacion[],V$7,0))</f>
        <v/>
      </c>
      <c r="W624" t="str">
        <f>+IF($F624="","",VLOOKUP($G624,Educacion[],W$7,0))</f>
        <v/>
      </c>
      <c r="X624" t="str">
        <f>+IF($F624="","",VLOOKUP($G624,Educacion[],X$7,0))</f>
        <v/>
      </c>
      <c r="Y624" t="str">
        <f>+IF($F624="","",VLOOKUP($G624,Educacion[],Y$7,0))</f>
        <v/>
      </c>
      <c r="Z624" t="str">
        <f>+IF($F624="","",VLOOKUP($G624,Educacion[],Z$7,0))</f>
        <v/>
      </c>
      <c r="AA624" t="str">
        <f>+IF($F624="","",VLOOKUP($G624,Educacion[],AA$7,0))</f>
        <v/>
      </c>
      <c r="AB624" t="str">
        <f>+IF($F624="","",VLOOKUP($G624,Educacion[],AB$7,0))</f>
        <v/>
      </c>
      <c r="AC624" t="str">
        <f>+IF($F624="","",VLOOKUP($G624,Educacion[],AC$7,0))</f>
        <v/>
      </c>
      <c r="AD624" t="str">
        <f>+IF($F624="","",VLOOKUP($G624,Educacion[],AD$7,0))</f>
        <v/>
      </c>
      <c r="AE624" t="str">
        <f>+IF($F624="","",VLOOKUP($G624,Educacion[],AE$7,0))</f>
        <v/>
      </c>
      <c r="AF624" t="str">
        <f>+IF($F624="","",VLOOKUP($G624,Educacion[],AF$7,0))</f>
        <v/>
      </c>
      <c r="AG624" t="str">
        <f>+IF($F624="","",VLOOKUP($G624,Educacion[],AG$7,0))</f>
        <v/>
      </c>
    </row>
    <row r="625" spans="1:33" x14ac:dyDescent="0.3">
      <c r="A625" s="36">
        <v>653</v>
      </c>
      <c r="B625" s="36" t="s">
        <v>1035</v>
      </c>
      <c r="C625">
        <f t="shared" ca="1" si="55"/>
        <v>367</v>
      </c>
      <c r="D625" t="str">
        <f t="shared" si="59"/>
        <v/>
      </c>
      <c r="E625" t="str">
        <f t="shared" ca="1" si="56"/>
        <v>0403</v>
      </c>
      <c r="F625" t="str">
        <f t="shared" si="59"/>
        <v/>
      </c>
      <c r="G625" t="s">
        <v>1502</v>
      </c>
      <c r="H625" t="str">
        <f>+IF($F625="","",VLOOKUP($G625,Educacion[],H$7,0))</f>
        <v/>
      </c>
      <c r="I625" t="str">
        <f>+IF($F625="","",VLOOKUP($G625,Educacion[],I$7,0))</f>
        <v/>
      </c>
      <c r="J625" t="str">
        <f>+IF($F625="","",VLOOKUP($G625,Educacion[],J$7,0))</f>
        <v/>
      </c>
      <c r="K625" t="str">
        <f>+IF($F625="","",VLOOKUP($G625,Educacion[],K$7,0))</f>
        <v/>
      </c>
      <c r="L625" t="str">
        <f>+IF($F625="","",VLOOKUP($G625,Educacion[],L$7,0))</f>
        <v/>
      </c>
      <c r="M625" t="str">
        <f>+IF($F625="","",VLOOKUP($G625,Educacion[],M$7,0))</f>
        <v/>
      </c>
      <c r="N625" t="str">
        <f>+IF($F625="","",VLOOKUP($G625,Educacion[],N$7,0))</f>
        <v/>
      </c>
      <c r="O625" t="str">
        <f>+IF($F625="","",VLOOKUP($G625,Educacion[],O$7,0))</f>
        <v/>
      </c>
      <c r="P625" t="str">
        <f>+IF($F625="","",VLOOKUP($G625,Educacion[],P$7,0))</f>
        <v/>
      </c>
      <c r="Q625" t="str">
        <f>+IF($F625="","",VLOOKUP($G625,Educacion[],Q$7,0))</f>
        <v/>
      </c>
      <c r="R625" t="str">
        <f>+IF($F625="","",VLOOKUP($G625,Educacion[],R$7,0))</f>
        <v/>
      </c>
      <c r="S625" t="str">
        <f>+IF($F625="","",VLOOKUP($G625,Educacion[],S$7,0))</f>
        <v/>
      </c>
      <c r="T625" t="str">
        <f>+IF($F625="","",VLOOKUP($G625,Educacion[],T$7,0))</f>
        <v/>
      </c>
      <c r="U625" t="str">
        <f>+IF($F625="","",VLOOKUP($G625,Educacion[],U$7,0))</f>
        <v/>
      </c>
      <c r="V625" t="str">
        <f>+IF($F625="","",VLOOKUP($G625,Educacion[],V$7,0))</f>
        <v/>
      </c>
      <c r="W625" t="str">
        <f>+IF($F625="","",VLOOKUP($G625,Educacion[],W$7,0))</f>
        <v/>
      </c>
      <c r="X625" t="str">
        <f>+IF($F625="","",VLOOKUP($G625,Educacion[],X$7,0))</f>
        <v/>
      </c>
      <c r="Y625" t="str">
        <f>+IF($F625="","",VLOOKUP($G625,Educacion[],Y$7,0))</f>
        <v/>
      </c>
      <c r="Z625" t="str">
        <f>+IF($F625="","",VLOOKUP($G625,Educacion[],Z$7,0))</f>
        <v/>
      </c>
      <c r="AA625" t="str">
        <f>+IF($F625="","",VLOOKUP($G625,Educacion[],AA$7,0))</f>
        <v/>
      </c>
      <c r="AB625" t="str">
        <f>+IF($F625="","",VLOOKUP($G625,Educacion[],AB$7,0))</f>
        <v/>
      </c>
      <c r="AC625" t="str">
        <f>+IF($F625="","",VLOOKUP($G625,Educacion[],AC$7,0))</f>
        <v/>
      </c>
      <c r="AD625" t="str">
        <f>+IF($F625="","",VLOOKUP($G625,Educacion[],AD$7,0))</f>
        <v/>
      </c>
      <c r="AE625" t="str">
        <f>+IF($F625="","",VLOOKUP($G625,Educacion[],AE$7,0))</f>
        <v/>
      </c>
      <c r="AF625" t="str">
        <f>+IF($F625="","",VLOOKUP($G625,Educacion[],AF$7,0))</f>
        <v/>
      </c>
      <c r="AG625" t="str">
        <f>+IF($F625="","",VLOOKUP($G625,Educacion[],AG$7,0))</f>
        <v/>
      </c>
    </row>
    <row r="626" spans="1:33" x14ac:dyDescent="0.3">
      <c r="A626" s="36">
        <v>654</v>
      </c>
      <c r="B626" s="36" t="s">
        <v>1036</v>
      </c>
      <c r="C626">
        <f t="shared" ca="1" si="55"/>
        <v>459</v>
      </c>
      <c r="D626" t="str">
        <f t="shared" si="59"/>
        <v/>
      </c>
      <c r="E626" t="str">
        <f t="shared" ca="1" si="56"/>
        <v>0483</v>
      </c>
      <c r="F626" t="str">
        <f t="shared" si="59"/>
        <v/>
      </c>
      <c r="G626" t="s">
        <v>1503</v>
      </c>
      <c r="H626" t="str">
        <f>+IF($F626="","",VLOOKUP($G626,Educacion[],H$7,0))</f>
        <v/>
      </c>
      <c r="I626" t="str">
        <f>+IF($F626="","",VLOOKUP($G626,Educacion[],I$7,0))</f>
        <v/>
      </c>
      <c r="J626" t="str">
        <f>+IF($F626="","",VLOOKUP($G626,Educacion[],J$7,0))</f>
        <v/>
      </c>
      <c r="K626" t="str">
        <f>+IF($F626="","",VLOOKUP($G626,Educacion[],K$7,0))</f>
        <v/>
      </c>
      <c r="L626" t="str">
        <f>+IF($F626="","",VLOOKUP($G626,Educacion[],L$7,0))</f>
        <v/>
      </c>
      <c r="M626" t="str">
        <f>+IF($F626="","",VLOOKUP($G626,Educacion[],M$7,0))</f>
        <v/>
      </c>
      <c r="N626" t="str">
        <f>+IF($F626="","",VLOOKUP($G626,Educacion[],N$7,0))</f>
        <v/>
      </c>
      <c r="O626" t="str">
        <f>+IF($F626="","",VLOOKUP($G626,Educacion[],O$7,0))</f>
        <v/>
      </c>
      <c r="P626" t="str">
        <f>+IF($F626="","",VLOOKUP($G626,Educacion[],P$7,0))</f>
        <v/>
      </c>
      <c r="Q626" t="str">
        <f>+IF($F626="","",VLOOKUP($G626,Educacion[],Q$7,0))</f>
        <v/>
      </c>
      <c r="R626" t="str">
        <f>+IF($F626="","",VLOOKUP($G626,Educacion[],R$7,0))</f>
        <v/>
      </c>
      <c r="S626" t="str">
        <f>+IF($F626="","",VLOOKUP($G626,Educacion[],S$7,0))</f>
        <v/>
      </c>
      <c r="T626" t="str">
        <f>+IF($F626="","",VLOOKUP($G626,Educacion[],T$7,0))</f>
        <v/>
      </c>
      <c r="U626" t="str">
        <f>+IF($F626="","",VLOOKUP($G626,Educacion[],U$7,0))</f>
        <v/>
      </c>
      <c r="V626" t="str">
        <f>+IF($F626="","",VLOOKUP($G626,Educacion[],V$7,0))</f>
        <v/>
      </c>
      <c r="W626" t="str">
        <f>+IF($F626="","",VLOOKUP($G626,Educacion[],W$7,0))</f>
        <v/>
      </c>
      <c r="X626" t="str">
        <f>+IF($F626="","",VLOOKUP($G626,Educacion[],X$7,0))</f>
        <v/>
      </c>
      <c r="Y626" t="str">
        <f>+IF($F626="","",VLOOKUP($G626,Educacion[],Y$7,0))</f>
        <v/>
      </c>
      <c r="Z626" t="str">
        <f>+IF($F626="","",VLOOKUP($G626,Educacion[],Z$7,0))</f>
        <v/>
      </c>
      <c r="AA626" t="str">
        <f>+IF($F626="","",VLOOKUP($G626,Educacion[],AA$7,0))</f>
        <v/>
      </c>
      <c r="AB626" t="str">
        <f>+IF($F626="","",VLOOKUP($G626,Educacion[],AB$7,0))</f>
        <v/>
      </c>
      <c r="AC626" t="str">
        <f>+IF($F626="","",VLOOKUP($G626,Educacion[],AC$7,0))</f>
        <v/>
      </c>
      <c r="AD626" t="str">
        <f>+IF($F626="","",VLOOKUP($G626,Educacion[],AD$7,0))</f>
        <v/>
      </c>
      <c r="AE626" t="str">
        <f>+IF($F626="","",VLOOKUP($G626,Educacion[],AE$7,0))</f>
        <v/>
      </c>
      <c r="AF626" t="str">
        <f>+IF($F626="","",VLOOKUP($G626,Educacion[],AF$7,0))</f>
        <v/>
      </c>
      <c r="AG626" t="str">
        <f>+IF($F626="","",VLOOKUP($G626,Educacion[],AG$7,0))</f>
        <v/>
      </c>
    </row>
    <row r="627" spans="1:33" x14ac:dyDescent="0.3">
      <c r="A627" s="36">
        <v>655</v>
      </c>
      <c r="B627" s="36" t="s">
        <v>1037</v>
      </c>
      <c r="C627">
        <f t="shared" ca="1" si="55"/>
        <v>132</v>
      </c>
      <c r="D627" t="str">
        <f t="shared" si="59"/>
        <v/>
      </c>
      <c r="E627" t="str">
        <f t="shared" ca="1" si="56"/>
        <v>0123</v>
      </c>
      <c r="F627" t="str">
        <f t="shared" si="59"/>
        <v/>
      </c>
      <c r="G627" t="s">
        <v>1504</v>
      </c>
      <c r="H627" t="str">
        <f>+IF($F627="","",VLOOKUP($G627,Educacion[],H$7,0))</f>
        <v/>
      </c>
      <c r="I627" t="str">
        <f>+IF($F627="","",VLOOKUP($G627,Educacion[],I$7,0))</f>
        <v/>
      </c>
      <c r="J627" t="str">
        <f>+IF($F627="","",VLOOKUP($G627,Educacion[],J$7,0))</f>
        <v/>
      </c>
      <c r="K627" t="str">
        <f>+IF($F627="","",VLOOKUP($G627,Educacion[],K$7,0))</f>
        <v/>
      </c>
      <c r="L627" t="str">
        <f>+IF($F627="","",VLOOKUP($G627,Educacion[],L$7,0))</f>
        <v/>
      </c>
      <c r="M627" t="str">
        <f>+IF($F627="","",VLOOKUP($G627,Educacion[],M$7,0))</f>
        <v/>
      </c>
      <c r="N627" t="str">
        <f>+IF($F627="","",VLOOKUP($G627,Educacion[],N$7,0))</f>
        <v/>
      </c>
      <c r="O627" t="str">
        <f>+IF($F627="","",VLOOKUP($G627,Educacion[],O$7,0))</f>
        <v/>
      </c>
      <c r="P627" t="str">
        <f>+IF($F627="","",VLOOKUP($G627,Educacion[],P$7,0))</f>
        <v/>
      </c>
      <c r="Q627" t="str">
        <f>+IF($F627="","",VLOOKUP($G627,Educacion[],Q$7,0))</f>
        <v/>
      </c>
      <c r="R627" t="str">
        <f>+IF($F627="","",VLOOKUP($G627,Educacion[],R$7,0))</f>
        <v/>
      </c>
      <c r="S627" t="str">
        <f>+IF($F627="","",VLOOKUP($G627,Educacion[],S$7,0))</f>
        <v/>
      </c>
      <c r="T627" t="str">
        <f>+IF($F627="","",VLOOKUP($G627,Educacion[],T$7,0))</f>
        <v/>
      </c>
      <c r="U627" t="str">
        <f>+IF($F627="","",VLOOKUP($G627,Educacion[],U$7,0))</f>
        <v/>
      </c>
      <c r="V627" t="str">
        <f>+IF($F627="","",VLOOKUP($G627,Educacion[],V$7,0))</f>
        <v/>
      </c>
      <c r="W627" t="str">
        <f>+IF($F627="","",VLOOKUP($G627,Educacion[],W$7,0))</f>
        <v/>
      </c>
      <c r="X627" t="str">
        <f>+IF($F627="","",VLOOKUP($G627,Educacion[],X$7,0))</f>
        <v/>
      </c>
      <c r="Y627" t="str">
        <f>+IF($F627="","",VLOOKUP($G627,Educacion[],Y$7,0))</f>
        <v/>
      </c>
      <c r="Z627" t="str">
        <f>+IF($F627="","",VLOOKUP($G627,Educacion[],Z$7,0))</f>
        <v/>
      </c>
      <c r="AA627" t="str">
        <f>+IF($F627="","",VLOOKUP($G627,Educacion[],AA$7,0))</f>
        <v/>
      </c>
      <c r="AB627" t="str">
        <f>+IF($F627="","",VLOOKUP($G627,Educacion[],AB$7,0))</f>
        <v/>
      </c>
      <c r="AC627" t="str">
        <f>+IF($F627="","",VLOOKUP($G627,Educacion[],AC$7,0))</f>
        <v/>
      </c>
      <c r="AD627" t="str">
        <f>+IF($F627="","",VLOOKUP($G627,Educacion[],AD$7,0))</f>
        <v/>
      </c>
      <c r="AE627" t="str">
        <f>+IF($F627="","",VLOOKUP($G627,Educacion[],AE$7,0))</f>
        <v/>
      </c>
      <c r="AF627" t="str">
        <f>+IF($F627="","",VLOOKUP($G627,Educacion[],AF$7,0))</f>
        <v/>
      </c>
      <c r="AG627" t="str">
        <f>+IF($F627="","",VLOOKUP($G627,Educacion[],AG$7,0))</f>
        <v/>
      </c>
    </row>
    <row r="628" spans="1:33" x14ac:dyDescent="0.3">
      <c r="A628" s="36">
        <v>656</v>
      </c>
      <c r="B628" s="36" t="s">
        <v>1038</v>
      </c>
      <c r="C628">
        <f t="shared" ca="1" si="55"/>
        <v>613</v>
      </c>
      <c r="D628" t="str">
        <f t="shared" si="59"/>
        <v/>
      </c>
      <c r="E628" t="str">
        <f t="shared" ca="1" si="56"/>
        <v>0647</v>
      </c>
      <c r="F628" t="str">
        <f t="shared" si="59"/>
        <v/>
      </c>
      <c r="G628" t="s">
        <v>1505</v>
      </c>
      <c r="H628" t="str">
        <f>+IF($F628="","",VLOOKUP($G628,Educacion[],H$7,0))</f>
        <v/>
      </c>
      <c r="I628" t="str">
        <f>+IF($F628="","",VLOOKUP($G628,Educacion[],I$7,0))</f>
        <v/>
      </c>
      <c r="J628" t="str">
        <f>+IF($F628="","",VLOOKUP($G628,Educacion[],J$7,0))</f>
        <v/>
      </c>
      <c r="K628" t="str">
        <f>+IF($F628="","",VLOOKUP($G628,Educacion[],K$7,0))</f>
        <v/>
      </c>
      <c r="L628" t="str">
        <f>+IF($F628="","",VLOOKUP($G628,Educacion[],L$7,0))</f>
        <v/>
      </c>
      <c r="M628" t="str">
        <f>+IF($F628="","",VLOOKUP($G628,Educacion[],M$7,0))</f>
        <v/>
      </c>
      <c r="N628" t="str">
        <f>+IF($F628="","",VLOOKUP($G628,Educacion[],N$7,0))</f>
        <v/>
      </c>
      <c r="O628" t="str">
        <f>+IF($F628="","",VLOOKUP($G628,Educacion[],O$7,0))</f>
        <v/>
      </c>
      <c r="P628" t="str">
        <f>+IF($F628="","",VLOOKUP($G628,Educacion[],P$7,0))</f>
        <v/>
      </c>
      <c r="Q628" t="str">
        <f>+IF($F628="","",VLOOKUP($G628,Educacion[],Q$7,0))</f>
        <v/>
      </c>
      <c r="R628" t="str">
        <f>+IF($F628="","",VLOOKUP($G628,Educacion[],R$7,0))</f>
        <v/>
      </c>
      <c r="S628" t="str">
        <f>+IF($F628="","",VLOOKUP($G628,Educacion[],S$7,0))</f>
        <v/>
      </c>
      <c r="T628" t="str">
        <f>+IF($F628="","",VLOOKUP($G628,Educacion[],T$7,0))</f>
        <v/>
      </c>
      <c r="U628" t="str">
        <f>+IF($F628="","",VLOOKUP($G628,Educacion[],U$7,0))</f>
        <v/>
      </c>
      <c r="V628" t="str">
        <f>+IF($F628="","",VLOOKUP($G628,Educacion[],V$7,0))</f>
        <v/>
      </c>
      <c r="W628" t="str">
        <f>+IF($F628="","",VLOOKUP($G628,Educacion[],W$7,0))</f>
        <v/>
      </c>
      <c r="X628" t="str">
        <f>+IF($F628="","",VLOOKUP($G628,Educacion[],X$7,0))</f>
        <v/>
      </c>
      <c r="Y628" t="str">
        <f>+IF($F628="","",VLOOKUP($G628,Educacion[],Y$7,0))</f>
        <v/>
      </c>
      <c r="Z628" t="str">
        <f>+IF($F628="","",VLOOKUP($G628,Educacion[],Z$7,0))</f>
        <v/>
      </c>
      <c r="AA628" t="str">
        <f>+IF($F628="","",VLOOKUP($G628,Educacion[],AA$7,0))</f>
        <v/>
      </c>
      <c r="AB628" t="str">
        <f>+IF($F628="","",VLOOKUP($G628,Educacion[],AB$7,0))</f>
        <v/>
      </c>
      <c r="AC628" t="str">
        <f>+IF($F628="","",VLOOKUP($G628,Educacion[],AC$7,0))</f>
        <v/>
      </c>
      <c r="AD628" t="str">
        <f>+IF($F628="","",VLOOKUP($G628,Educacion[],AD$7,0))</f>
        <v/>
      </c>
      <c r="AE628" t="str">
        <f>+IF($F628="","",VLOOKUP($G628,Educacion[],AE$7,0))</f>
        <v/>
      </c>
      <c r="AF628" t="str">
        <f>+IF($F628="","",VLOOKUP($G628,Educacion[],AF$7,0))</f>
        <v/>
      </c>
      <c r="AG628" t="str">
        <f>+IF($F628="","",VLOOKUP($G628,Educacion[],AG$7,0))</f>
        <v/>
      </c>
    </row>
    <row r="629" spans="1:33" x14ac:dyDescent="0.3">
      <c r="A629" s="36">
        <v>657</v>
      </c>
      <c r="B629" s="36" t="s">
        <v>1039</v>
      </c>
      <c r="C629">
        <f t="shared" ca="1" si="55"/>
        <v>581</v>
      </c>
      <c r="D629" t="str">
        <f t="shared" si="59"/>
        <v/>
      </c>
      <c r="E629" t="str">
        <f t="shared" ca="1" si="56"/>
        <v>0613</v>
      </c>
      <c r="F629" t="str">
        <f t="shared" si="59"/>
        <v/>
      </c>
      <c r="G629" t="s">
        <v>567</v>
      </c>
      <c r="H629" t="str">
        <f>+IF($F629="","",VLOOKUP($G629,Educacion[],H$7,0))</f>
        <v/>
      </c>
      <c r="I629" t="str">
        <f>+IF($F629="","",VLOOKUP($G629,Educacion[],I$7,0))</f>
        <v/>
      </c>
      <c r="J629" t="str">
        <f>+IF($F629="","",VLOOKUP($G629,Educacion[],J$7,0))</f>
        <v/>
      </c>
      <c r="K629" t="str">
        <f>+IF($F629="","",VLOOKUP($G629,Educacion[],K$7,0))</f>
        <v/>
      </c>
      <c r="L629" t="str">
        <f>+IF($F629="","",VLOOKUP($G629,Educacion[],L$7,0))</f>
        <v/>
      </c>
      <c r="M629" t="str">
        <f>+IF($F629="","",VLOOKUP($G629,Educacion[],M$7,0))</f>
        <v/>
      </c>
      <c r="N629" t="str">
        <f>+IF($F629="","",VLOOKUP($G629,Educacion[],N$7,0))</f>
        <v/>
      </c>
      <c r="O629" t="str">
        <f>+IF($F629="","",VLOOKUP($G629,Educacion[],O$7,0))</f>
        <v/>
      </c>
      <c r="P629" t="str">
        <f>+IF($F629="","",VLOOKUP($G629,Educacion[],P$7,0))</f>
        <v/>
      </c>
      <c r="Q629" t="str">
        <f>+IF($F629="","",VLOOKUP($G629,Educacion[],Q$7,0))</f>
        <v/>
      </c>
      <c r="R629" t="str">
        <f>+IF($F629="","",VLOOKUP($G629,Educacion[],R$7,0))</f>
        <v/>
      </c>
      <c r="S629" t="str">
        <f>+IF($F629="","",VLOOKUP($G629,Educacion[],S$7,0))</f>
        <v/>
      </c>
      <c r="T629" t="str">
        <f>+IF($F629="","",VLOOKUP($G629,Educacion[],T$7,0))</f>
        <v/>
      </c>
      <c r="U629" t="str">
        <f>+IF($F629="","",VLOOKUP($G629,Educacion[],U$7,0))</f>
        <v/>
      </c>
      <c r="V629" t="str">
        <f>+IF($F629="","",VLOOKUP($G629,Educacion[],V$7,0))</f>
        <v/>
      </c>
      <c r="W629" t="str">
        <f>+IF($F629="","",VLOOKUP($G629,Educacion[],W$7,0))</f>
        <v/>
      </c>
      <c r="X629" t="str">
        <f>+IF($F629="","",VLOOKUP($G629,Educacion[],X$7,0))</f>
        <v/>
      </c>
      <c r="Y629" t="str">
        <f>+IF($F629="","",VLOOKUP($G629,Educacion[],Y$7,0))</f>
        <v/>
      </c>
      <c r="Z629" t="str">
        <f>+IF($F629="","",VLOOKUP($G629,Educacion[],Z$7,0))</f>
        <v/>
      </c>
      <c r="AA629" t="str">
        <f>+IF($F629="","",VLOOKUP($G629,Educacion[],AA$7,0))</f>
        <v/>
      </c>
      <c r="AB629" t="str">
        <f>+IF($F629="","",VLOOKUP($G629,Educacion[],AB$7,0))</f>
        <v/>
      </c>
      <c r="AC629" t="str">
        <f>+IF($F629="","",VLOOKUP($G629,Educacion[],AC$7,0))</f>
        <v/>
      </c>
      <c r="AD629" t="str">
        <f>+IF($F629="","",VLOOKUP($G629,Educacion[],AD$7,0))</f>
        <v/>
      </c>
      <c r="AE629" t="str">
        <f>+IF($F629="","",VLOOKUP($G629,Educacion[],AE$7,0))</f>
        <v/>
      </c>
      <c r="AF629" t="str">
        <f>+IF($F629="","",VLOOKUP($G629,Educacion[],AF$7,0))</f>
        <v/>
      </c>
      <c r="AG629" t="str">
        <f>+IF($F629="","",VLOOKUP($G629,Educacion[],AG$7,0))</f>
        <v/>
      </c>
    </row>
    <row r="630" spans="1:33" x14ac:dyDescent="0.3">
      <c r="A630" s="36">
        <v>658</v>
      </c>
      <c r="B630" s="36" t="s">
        <v>1040</v>
      </c>
      <c r="C630">
        <f t="shared" ca="1" si="55"/>
        <v>184</v>
      </c>
      <c r="D630" t="str">
        <f t="shared" si="59"/>
        <v/>
      </c>
      <c r="E630" t="str">
        <f t="shared" ca="1" si="56"/>
        <v>0178</v>
      </c>
      <c r="F630" t="str">
        <f t="shared" si="59"/>
        <v/>
      </c>
      <c r="G630" t="s">
        <v>1506</v>
      </c>
      <c r="H630" t="str">
        <f>+IF($F630="","",VLOOKUP($G630,Educacion[],H$7,0))</f>
        <v/>
      </c>
      <c r="I630" t="str">
        <f>+IF($F630="","",VLOOKUP($G630,Educacion[],I$7,0))</f>
        <v/>
      </c>
      <c r="J630" t="str">
        <f>+IF($F630="","",VLOOKUP($G630,Educacion[],J$7,0))</f>
        <v/>
      </c>
      <c r="K630" t="str">
        <f>+IF($F630="","",VLOOKUP($G630,Educacion[],K$7,0))</f>
        <v/>
      </c>
      <c r="L630" t="str">
        <f>+IF($F630="","",VLOOKUP($G630,Educacion[],L$7,0))</f>
        <v/>
      </c>
      <c r="M630" t="str">
        <f>+IF($F630="","",VLOOKUP($G630,Educacion[],M$7,0))</f>
        <v/>
      </c>
      <c r="N630" t="str">
        <f>+IF($F630="","",VLOOKUP($G630,Educacion[],N$7,0))</f>
        <v/>
      </c>
      <c r="O630" t="str">
        <f>+IF($F630="","",VLOOKUP($G630,Educacion[],O$7,0))</f>
        <v/>
      </c>
      <c r="P630" t="str">
        <f>+IF($F630="","",VLOOKUP($G630,Educacion[],P$7,0))</f>
        <v/>
      </c>
      <c r="Q630" t="str">
        <f>+IF($F630="","",VLOOKUP($G630,Educacion[],Q$7,0))</f>
        <v/>
      </c>
      <c r="R630" t="str">
        <f>+IF($F630="","",VLOOKUP($G630,Educacion[],R$7,0))</f>
        <v/>
      </c>
      <c r="S630" t="str">
        <f>+IF($F630="","",VLOOKUP($G630,Educacion[],S$7,0))</f>
        <v/>
      </c>
      <c r="T630" t="str">
        <f>+IF($F630="","",VLOOKUP($G630,Educacion[],T$7,0))</f>
        <v/>
      </c>
      <c r="U630" t="str">
        <f>+IF($F630="","",VLOOKUP($G630,Educacion[],U$7,0))</f>
        <v/>
      </c>
      <c r="V630" t="str">
        <f>+IF($F630="","",VLOOKUP($G630,Educacion[],V$7,0))</f>
        <v/>
      </c>
      <c r="W630" t="str">
        <f>+IF($F630="","",VLOOKUP($G630,Educacion[],W$7,0))</f>
        <v/>
      </c>
      <c r="X630" t="str">
        <f>+IF($F630="","",VLOOKUP($G630,Educacion[],X$7,0))</f>
        <v/>
      </c>
      <c r="Y630" t="str">
        <f>+IF($F630="","",VLOOKUP($G630,Educacion[],Y$7,0))</f>
        <v/>
      </c>
      <c r="Z630" t="str">
        <f>+IF($F630="","",VLOOKUP($G630,Educacion[],Z$7,0))</f>
        <v/>
      </c>
      <c r="AA630" t="str">
        <f>+IF($F630="","",VLOOKUP($G630,Educacion[],AA$7,0))</f>
        <v/>
      </c>
      <c r="AB630" t="str">
        <f>+IF($F630="","",VLOOKUP($G630,Educacion[],AB$7,0))</f>
        <v/>
      </c>
      <c r="AC630" t="str">
        <f>+IF($F630="","",VLOOKUP($G630,Educacion[],AC$7,0))</f>
        <v/>
      </c>
      <c r="AD630" t="str">
        <f>+IF($F630="","",VLOOKUP($G630,Educacion[],AD$7,0))</f>
        <v/>
      </c>
      <c r="AE630" t="str">
        <f>+IF($F630="","",VLOOKUP($G630,Educacion[],AE$7,0))</f>
        <v/>
      </c>
      <c r="AF630" t="str">
        <f>+IF($F630="","",VLOOKUP($G630,Educacion[],AF$7,0))</f>
        <v/>
      </c>
      <c r="AG630" t="str">
        <f>+IF($F630="","",VLOOKUP($G630,Educacion[],AG$7,0))</f>
        <v/>
      </c>
    </row>
    <row r="631" spans="1:33" x14ac:dyDescent="0.3">
      <c r="A631" s="36">
        <v>659</v>
      </c>
      <c r="B631" s="36" t="s">
        <v>1041</v>
      </c>
      <c r="C631">
        <f t="shared" ca="1" si="55"/>
        <v>706</v>
      </c>
      <c r="D631" t="str">
        <f t="shared" si="59"/>
        <v/>
      </c>
      <c r="E631" t="str">
        <f t="shared" ca="1" si="56"/>
        <v>0754</v>
      </c>
      <c r="F631" t="str">
        <f t="shared" si="59"/>
        <v/>
      </c>
      <c r="G631" t="s">
        <v>863</v>
      </c>
      <c r="H631" t="str">
        <f>+IF($F631="","",VLOOKUP($G631,Educacion[],H$7,0))</f>
        <v/>
      </c>
      <c r="I631" t="str">
        <f>+IF($F631="","",VLOOKUP($G631,Educacion[],I$7,0))</f>
        <v/>
      </c>
      <c r="J631" t="str">
        <f>+IF($F631="","",VLOOKUP($G631,Educacion[],J$7,0))</f>
        <v/>
      </c>
      <c r="K631" t="str">
        <f>+IF($F631="","",VLOOKUP($G631,Educacion[],K$7,0))</f>
        <v/>
      </c>
      <c r="L631" t="str">
        <f>+IF($F631="","",VLOOKUP($G631,Educacion[],L$7,0))</f>
        <v/>
      </c>
      <c r="M631" t="str">
        <f>+IF($F631="","",VLOOKUP($G631,Educacion[],M$7,0))</f>
        <v/>
      </c>
      <c r="N631" t="str">
        <f>+IF($F631="","",VLOOKUP($G631,Educacion[],N$7,0))</f>
        <v/>
      </c>
      <c r="O631" t="str">
        <f>+IF($F631="","",VLOOKUP($G631,Educacion[],O$7,0))</f>
        <v/>
      </c>
      <c r="P631" t="str">
        <f>+IF($F631="","",VLOOKUP($G631,Educacion[],P$7,0))</f>
        <v/>
      </c>
      <c r="Q631" t="str">
        <f>+IF($F631="","",VLOOKUP($G631,Educacion[],Q$7,0))</f>
        <v/>
      </c>
      <c r="R631" t="str">
        <f>+IF($F631="","",VLOOKUP($G631,Educacion[],R$7,0))</f>
        <v/>
      </c>
      <c r="S631" t="str">
        <f>+IF($F631="","",VLOOKUP($G631,Educacion[],S$7,0))</f>
        <v/>
      </c>
      <c r="T631" t="str">
        <f>+IF($F631="","",VLOOKUP($G631,Educacion[],T$7,0))</f>
        <v/>
      </c>
      <c r="U631" t="str">
        <f>+IF($F631="","",VLOOKUP($G631,Educacion[],U$7,0))</f>
        <v/>
      </c>
      <c r="V631" t="str">
        <f>+IF($F631="","",VLOOKUP($G631,Educacion[],V$7,0))</f>
        <v/>
      </c>
      <c r="W631" t="str">
        <f>+IF($F631="","",VLOOKUP($G631,Educacion[],W$7,0))</f>
        <v/>
      </c>
      <c r="X631" t="str">
        <f>+IF($F631="","",VLOOKUP($G631,Educacion[],X$7,0))</f>
        <v/>
      </c>
      <c r="Y631" t="str">
        <f>+IF($F631="","",VLOOKUP($G631,Educacion[],Y$7,0))</f>
        <v/>
      </c>
      <c r="Z631" t="str">
        <f>+IF($F631="","",VLOOKUP($G631,Educacion[],Z$7,0))</f>
        <v/>
      </c>
      <c r="AA631" t="str">
        <f>+IF($F631="","",VLOOKUP($G631,Educacion[],AA$7,0))</f>
        <v/>
      </c>
      <c r="AB631" t="str">
        <f>+IF($F631="","",VLOOKUP($G631,Educacion[],AB$7,0))</f>
        <v/>
      </c>
      <c r="AC631" t="str">
        <f>+IF($F631="","",VLOOKUP($G631,Educacion[],AC$7,0))</f>
        <v/>
      </c>
      <c r="AD631" t="str">
        <f>+IF($F631="","",VLOOKUP($G631,Educacion[],AD$7,0))</f>
        <v/>
      </c>
      <c r="AE631" t="str">
        <f>+IF($F631="","",VLOOKUP($G631,Educacion[],AE$7,0))</f>
        <v/>
      </c>
      <c r="AF631" t="str">
        <f>+IF($F631="","",VLOOKUP($G631,Educacion[],AF$7,0))</f>
        <v/>
      </c>
      <c r="AG631" t="str">
        <f>+IF($F631="","",VLOOKUP($G631,Educacion[],AG$7,0))</f>
        <v/>
      </c>
    </row>
    <row r="632" spans="1:33" x14ac:dyDescent="0.3">
      <c r="A632" s="36">
        <v>660</v>
      </c>
      <c r="B632" s="36" t="s">
        <v>1042</v>
      </c>
      <c r="C632">
        <f t="shared" ca="1" si="55"/>
        <v>474</v>
      </c>
      <c r="D632" t="str">
        <f t="shared" si="59"/>
        <v/>
      </c>
      <c r="E632" t="str">
        <f t="shared" ca="1" si="56"/>
        <v>0499</v>
      </c>
      <c r="F632" t="str">
        <f t="shared" si="59"/>
        <v/>
      </c>
      <c r="G632" t="s">
        <v>767</v>
      </c>
      <c r="H632" t="str">
        <f>+IF($F632="","",VLOOKUP($G632,Educacion[],H$7,0))</f>
        <v/>
      </c>
      <c r="I632" t="str">
        <f>+IF($F632="","",VLOOKUP($G632,Educacion[],I$7,0))</f>
        <v/>
      </c>
      <c r="J632" t="str">
        <f>+IF($F632="","",VLOOKUP($G632,Educacion[],J$7,0))</f>
        <v/>
      </c>
      <c r="K632" t="str">
        <f>+IF($F632="","",VLOOKUP($G632,Educacion[],K$7,0))</f>
        <v/>
      </c>
      <c r="L632" t="str">
        <f>+IF($F632="","",VLOOKUP($G632,Educacion[],L$7,0))</f>
        <v/>
      </c>
      <c r="M632" t="str">
        <f>+IF($F632="","",VLOOKUP($G632,Educacion[],M$7,0))</f>
        <v/>
      </c>
      <c r="N632" t="str">
        <f>+IF($F632="","",VLOOKUP($G632,Educacion[],N$7,0))</f>
        <v/>
      </c>
      <c r="O632" t="str">
        <f>+IF($F632="","",VLOOKUP($G632,Educacion[],O$7,0))</f>
        <v/>
      </c>
      <c r="P632" t="str">
        <f>+IF($F632="","",VLOOKUP($G632,Educacion[],P$7,0))</f>
        <v/>
      </c>
      <c r="Q632" t="str">
        <f>+IF($F632="","",VLOOKUP($G632,Educacion[],Q$7,0))</f>
        <v/>
      </c>
      <c r="R632" t="str">
        <f>+IF($F632="","",VLOOKUP($G632,Educacion[],R$7,0))</f>
        <v/>
      </c>
      <c r="S632" t="str">
        <f>+IF($F632="","",VLOOKUP($G632,Educacion[],S$7,0))</f>
        <v/>
      </c>
      <c r="T632" t="str">
        <f>+IF($F632="","",VLOOKUP($G632,Educacion[],T$7,0))</f>
        <v/>
      </c>
      <c r="U632" t="str">
        <f>+IF($F632="","",VLOOKUP($G632,Educacion[],U$7,0))</f>
        <v/>
      </c>
      <c r="V632" t="str">
        <f>+IF($F632="","",VLOOKUP($G632,Educacion[],V$7,0))</f>
        <v/>
      </c>
      <c r="W632" t="str">
        <f>+IF($F632="","",VLOOKUP($G632,Educacion[],W$7,0))</f>
        <v/>
      </c>
      <c r="X632" t="str">
        <f>+IF($F632="","",VLOOKUP($G632,Educacion[],X$7,0))</f>
        <v/>
      </c>
      <c r="Y632" t="str">
        <f>+IF($F632="","",VLOOKUP($G632,Educacion[],Y$7,0))</f>
        <v/>
      </c>
      <c r="Z632" t="str">
        <f>+IF($F632="","",VLOOKUP($G632,Educacion[],Z$7,0))</f>
        <v/>
      </c>
      <c r="AA632" t="str">
        <f>+IF($F632="","",VLOOKUP($G632,Educacion[],AA$7,0))</f>
        <v/>
      </c>
      <c r="AB632" t="str">
        <f>+IF($F632="","",VLOOKUP($G632,Educacion[],AB$7,0))</f>
        <v/>
      </c>
      <c r="AC632" t="str">
        <f>+IF($F632="","",VLOOKUP($G632,Educacion[],AC$7,0))</f>
        <v/>
      </c>
      <c r="AD632" t="str">
        <f>+IF($F632="","",VLOOKUP($G632,Educacion[],AD$7,0))</f>
        <v/>
      </c>
      <c r="AE632" t="str">
        <f>+IF($F632="","",VLOOKUP($G632,Educacion[],AE$7,0))</f>
        <v/>
      </c>
      <c r="AF632" t="str">
        <f>+IF($F632="","",VLOOKUP($G632,Educacion[],AF$7,0))</f>
        <v/>
      </c>
      <c r="AG632" t="str">
        <f>+IF($F632="","",VLOOKUP($G632,Educacion[],AG$7,0))</f>
        <v/>
      </c>
    </row>
    <row r="633" spans="1:33" x14ac:dyDescent="0.3">
      <c r="A633" s="36">
        <v>661</v>
      </c>
      <c r="B633" s="36" t="s">
        <v>1043</v>
      </c>
      <c r="C633">
        <f t="shared" ca="1" si="55"/>
        <v>680</v>
      </c>
      <c r="D633" t="str">
        <f t="shared" si="59"/>
        <v/>
      </c>
      <c r="E633" t="str">
        <f t="shared" ca="1" si="56"/>
        <v>0728</v>
      </c>
      <c r="F633" t="str">
        <f t="shared" si="59"/>
        <v/>
      </c>
      <c r="G633" t="s">
        <v>1507</v>
      </c>
      <c r="H633" t="str">
        <f>+IF($F633="","",VLOOKUP($G633,Educacion[],H$7,0))</f>
        <v/>
      </c>
      <c r="I633" t="str">
        <f>+IF($F633="","",VLOOKUP($G633,Educacion[],I$7,0))</f>
        <v/>
      </c>
      <c r="J633" t="str">
        <f>+IF($F633="","",VLOOKUP($G633,Educacion[],J$7,0))</f>
        <v/>
      </c>
      <c r="K633" t="str">
        <f>+IF($F633="","",VLOOKUP($G633,Educacion[],K$7,0))</f>
        <v/>
      </c>
      <c r="L633" t="str">
        <f>+IF($F633="","",VLOOKUP($G633,Educacion[],L$7,0))</f>
        <v/>
      </c>
      <c r="M633" t="str">
        <f>+IF($F633="","",VLOOKUP($G633,Educacion[],M$7,0))</f>
        <v/>
      </c>
      <c r="N633" t="str">
        <f>+IF($F633="","",VLOOKUP($G633,Educacion[],N$7,0))</f>
        <v/>
      </c>
      <c r="O633" t="str">
        <f>+IF($F633="","",VLOOKUP($G633,Educacion[],O$7,0))</f>
        <v/>
      </c>
      <c r="P633" t="str">
        <f>+IF($F633="","",VLOOKUP($G633,Educacion[],P$7,0))</f>
        <v/>
      </c>
      <c r="Q633" t="str">
        <f>+IF($F633="","",VLOOKUP($G633,Educacion[],Q$7,0))</f>
        <v/>
      </c>
      <c r="R633" t="str">
        <f>+IF($F633="","",VLOOKUP($G633,Educacion[],R$7,0))</f>
        <v/>
      </c>
      <c r="S633" t="str">
        <f>+IF($F633="","",VLOOKUP($G633,Educacion[],S$7,0))</f>
        <v/>
      </c>
      <c r="T633" t="str">
        <f>+IF($F633="","",VLOOKUP($G633,Educacion[],T$7,0))</f>
        <v/>
      </c>
      <c r="U633" t="str">
        <f>+IF($F633="","",VLOOKUP($G633,Educacion[],U$7,0))</f>
        <v/>
      </c>
      <c r="V633" t="str">
        <f>+IF($F633="","",VLOOKUP($G633,Educacion[],V$7,0))</f>
        <v/>
      </c>
      <c r="W633" t="str">
        <f>+IF($F633="","",VLOOKUP($G633,Educacion[],W$7,0))</f>
        <v/>
      </c>
      <c r="X633" t="str">
        <f>+IF($F633="","",VLOOKUP($G633,Educacion[],X$7,0))</f>
        <v/>
      </c>
      <c r="Y633" t="str">
        <f>+IF($F633="","",VLOOKUP($G633,Educacion[],Y$7,0))</f>
        <v/>
      </c>
      <c r="Z633" t="str">
        <f>+IF($F633="","",VLOOKUP($G633,Educacion[],Z$7,0))</f>
        <v/>
      </c>
      <c r="AA633" t="str">
        <f>+IF($F633="","",VLOOKUP($G633,Educacion[],AA$7,0))</f>
        <v/>
      </c>
      <c r="AB633" t="str">
        <f>+IF($F633="","",VLOOKUP($G633,Educacion[],AB$7,0))</f>
        <v/>
      </c>
      <c r="AC633" t="str">
        <f>+IF($F633="","",VLOOKUP($G633,Educacion[],AC$7,0))</f>
        <v/>
      </c>
      <c r="AD633" t="str">
        <f>+IF($F633="","",VLOOKUP($G633,Educacion[],AD$7,0))</f>
        <v/>
      </c>
      <c r="AE633" t="str">
        <f>+IF($F633="","",VLOOKUP($G633,Educacion[],AE$7,0))</f>
        <v/>
      </c>
      <c r="AF633" t="str">
        <f>+IF($F633="","",VLOOKUP($G633,Educacion[],AF$7,0))</f>
        <v/>
      </c>
      <c r="AG633" t="str">
        <f>+IF($F633="","",VLOOKUP($G633,Educacion[],AG$7,0))</f>
        <v/>
      </c>
    </row>
    <row r="634" spans="1:33" x14ac:dyDescent="0.3">
      <c r="A634" s="36">
        <v>662</v>
      </c>
      <c r="B634" s="36" t="s">
        <v>1044</v>
      </c>
      <c r="C634">
        <f t="shared" ca="1" si="55"/>
        <v>6</v>
      </c>
      <c r="D634" t="str">
        <f t="shared" si="59"/>
        <v/>
      </c>
      <c r="E634" t="str">
        <f t="shared" ca="1" si="56"/>
        <v>0006</v>
      </c>
      <c r="F634" t="str">
        <f t="shared" si="59"/>
        <v/>
      </c>
      <c r="G634" t="s">
        <v>1508</v>
      </c>
      <c r="H634" t="str">
        <f>+IF($F634="","",VLOOKUP($G634,Educacion[],H$7,0))</f>
        <v/>
      </c>
      <c r="I634" t="str">
        <f>+IF($F634="","",VLOOKUP($G634,Educacion[],I$7,0))</f>
        <v/>
      </c>
      <c r="J634" t="str">
        <f>+IF($F634="","",VLOOKUP($G634,Educacion[],J$7,0))</f>
        <v/>
      </c>
      <c r="K634" t="str">
        <f>+IF($F634="","",VLOOKUP($G634,Educacion[],K$7,0))</f>
        <v/>
      </c>
      <c r="L634" t="str">
        <f>+IF($F634="","",VLOOKUP($G634,Educacion[],L$7,0))</f>
        <v/>
      </c>
      <c r="M634" t="str">
        <f>+IF($F634="","",VLOOKUP($G634,Educacion[],M$7,0))</f>
        <v/>
      </c>
      <c r="N634" t="str">
        <f>+IF($F634="","",VLOOKUP($G634,Educacion[],N$7,0))</f>
        <v/>
      </c>
      <c r="O634" t="str">
        <f>+IF($F634="","",VLOOKUP($G634,Educacion[],O$7,0))</f>
        <v/>
      </c>
      <c r="P634" t="str">
        <f>+IF($F634="","",VLOOKUP($G634,Educacion[],P$7,0))</f>
        <v/>
      </c>
      <c r="Q634" t="str">
        <f>+IF($F634="","",VLOOKUP($G634,Educacion[],Q$7,0))</f>
        <v/>
      </c>
      <c r="R634" t="str">
        <f>+IF($F634="","",VLOOKUP($G634,Educacion[],R$7,0))</f>
        <v/>
      </c>
      <c r="S634" t="str">
        <f>+IF($F634="","",VLOOKUP($G634,Educacion[],S$7,0))</f>
        <v/>
      </c>
      <c r="T634" t="str">
        <f>+IF($F634="","",VLOOKUP($G634,Educacion[],T$7,0))</f>
        <v/>
      </c>
      <c r="U634" t="str">
        <f>+IF($F634="","",VLOOKUP($G634,Educacion[],U$7,0))</f>
        <v/>
      </c>
      <c r="V634" t="str">
        <f>+IF($F634="","",VLOOKUP($G634,Educacion[],V$7,0))</f>
        <v/>
      </c>
      <c r="W634" t="str">
        <f>+IF($F634="","",VLOOKUP($G634,Educacion[],W$7,0))</f>
        <v/>
      </c>
      <c r="X634" t="str">
        <f>+IF($F634="","",VLOOKUP($G634,Educacion[],X$7,0))</f>
        <v/>
      </c>
      <c r="Y634" t="str">
        <f>+IF($F634="","",VLOOKUP($G634,Educacion[],Y$7,0))</f>
        <v/>
      </c>
      <c r="Z634" t="str">
        <f>+IF($F634="","",VLOOKUP($G634,Educacion[],Z$7,0))</f>
        <v/>
      </c>
      <c r="AA634" t="str">
        <f>+IF($F634="","",VLOOKUP($G634,Educacion[],AA$7,0))</f>
        <v/>
      </c>
      <c r="AB634" t="str">
        <f>+IF($F634="","",VLOOKUP($G634,Educacion[],AB$7,0))</f>
        <v/>
      </c>
      <c r="AC634" t="str">
        <f>+IF($F634="","",VLOOKUP($G634,Educacion[],AC$7,0))</f>
        <v/>
      </c>
      <c r="AD634" t="str">
        <f>+IF($F634="","",VLOOKUP($G634,Educacion[],AD$7,0))</f>
        <v/>
      </c>
      <c r="AE634" t="str">
        <f>+IF($F634="","",VLOOKUP($G634,Educacion[],AE$7,0))</f>
        <v/>
      </c>
      <c r="AF634" t="str">
        <f>+IF($F634="","",VLOOKUP($G634,Educacion[],AF$7,0))</f>
        <v/>
      </c>
      <c r="AG634" t="str">
        <f>+IF($F634="","",VLOOKUP($G634,Educacion[],AG$7,0))</f>
        <v/>
      </c>
    </row>
    <row r="635" spans="1:33" x14ac:dyDescent="0.3">
      <c r="A635" s="36">
        <v>663</v>
      </c>
      <c r="B635" s="36" t="s">
        <v>1045</v>
      </c>
      <c r="C635">
        <f t="shared" ca="1" si="55"/>
        <v>461</v>
      </c>
      <c r="D635" t="str">
        <f t="shared" si="59"/>
        <v/>
      </c>
      <c r="E635" t="str">
        <f t="shared" ca="1" si="56"/>
        <v>0485</v>
      </c>
      <c r="F635" t="str">
        <f t="shared" si="59"/>
        <v/>
      </c>
      <c r="G635" t="s">
        <v>548</v>
      </c>
      <c r="H635" t="str">
        <f>+IF($F635="","",VLOOKUP($G635,Educacion[],H$7,0))</f>
        <v/>
      </c>
      <c r="I635" t="str">
        <f>+IF($F635="","",VLOOKUP($G635,Educacion[],I$7,0))</f>
        <v/>
      </c>
      <c r="J635" t="str">
        <f>+IF($F635="","",VLOOKUP($G635,Educacion[],J$7,0))</f>
        <v/>
      </c>
      <c r="K635" t="str">
        <f>+IF($F635="","",VLOOKUP($G635,Educacion[],K$7,0))</f>
        <v/>
      </c>
      <c r="L635" t="str">
        <f>+IF($F635="","",VLOOKUP($G635,Educacion[],L$7,0))</f>
        <v/>
      </c>
      <c r="M635" t="str">
        <f>+IF($F635="","",VLOOKUP($G635,Educacion[],M$7,0))</f>
        <v/>
      </c>
      <c r="N635" t="str">
        <f>+IF($F635="","",VLOOKUP($G635,Educacion[],N$7,0))</f>
        <v/>
      </c>
      <c r="O635" t="str">
        <f>+IF($F635="","",VLOOKUP($G635,Educacion[],O$7,0))</f>
        <v/>
      </c>
      <c r="P635" t="str">
        <f>+IF($F635="","",VLOOKUP($G635,Educacion[],P$7,0))</f>
        <v/>
      </c>
      <c r="Q635" t="str">
        <f>+IF($F635="","",VLOOKUP($G635,Educacion[],Q$7,0))</f>
        <v/>
      </c>
      <c r="R635" t="str">
        <f>+IF($F635="","",VLOOKUP($G635,Educacion[],R$7,0))</f>
        <v/>
      </c>
      <c r="S635" t="str">
        <f>+IF($F635="","",VLOOKUP($G635,Educacion[],S$7,0))</f>
        <v/>
      </c>
      <c r="T635" t="str">
        <f>+IF($F635="","",VLOOKUP($G635,Educacion[],T$7,0))</f>
        <v/>
      </c>
      <c r="U635" t="str">
        <f>+IF($F635="","",VLOOKUP($G635,Educacion[],U$7,0))</f>
        <v/>
      </c>
      <c r="V635" t="str">
        <f>+IF($F635="","",VLOOKUP($G635,Educacion[],V$7,0))</f>
        <v/>
      </c>
      <c r="W635" t="str">
        <f>+IF($F635="","",VLOOKUP($G635,Educacion[],W$7,0))</f>
        <v/>
      </c>
      <c r="X635" t="str">
        <f>+IF($F635="","",VLOOKUP($G635,Educacion[],X$7,0))</f>
        <v/>
      </c>
      <c r="Y635" t="str">
        <f>+IF($F635="","",VLOOKUP($G635,Educacion[],Y$7,0))</f>
        <v/>
      </c>
      <c r="Z635" t="str">
        <f>+IF($F635="","",VLOOKUP($G635,Educacion[],Z$7,0))</f>
        <v/>
      </c>
      <c r="AA635" t="str">
        <f>+IF($F635="","",VLOOKUP($G635,Educacion[],AA$7,0))</f>
        <v/>
      </c>
      <c r="AB635" t="str">
        <f>+IF($F635="","",VLOOKUP($G635,Educacion[],AB$7,0))</f>
        <v/>
      </c>
      <c r="AC635" t="str">
        <f>+IF($F635="","",VLOOKUP($G635,Educacion[],AC$7,0))</f>
        <v/>
      </c>
      <c r="AD635" t="str">
        <f>+IF($F635="","",VLOOKUP($G635,Educacion[],AD$7,0))</f>
        <v/>
      </c>
      <c r="AE635" t="str">
        <f>+IF($F635="","",VLOOKUP($G635,Educacion[],AE$7,0))</f>
        <v/>
      </c>
      <c r="AF635" t="str">
        <f>+IF($F635="","",VLOOKUP($G635,Educacion[],AF$7,0))</f>
        <v/>
      </c>
      <c r="AG635" t="str">
        <f>+IF($F635="","",VLOOKUP($G635,Educacion[],AG$7,0))</f>
        <v/>
      </c>
    </row>
    <row r="636" spans="1:33" x14ac:dyDescent="0.3">
      <c r="A636" s="36">
        <v>664</v>
      </c>
      <c r="B636" s="36" t="s">
        <v>1046</v>
      </c>
      <c r="C636">
        <f t="shared" ca="1" si="55"/>
        <v>317</v>
      </c>
      <c r="D636" t="str">
        <f t="shared" ref="D636:F651" si="60">+IF(OR(D635=$B$6,D635=""),"",D635+1)</f>
        <v/>
      </c>
      <c r="E636" t="str">
        <f t="shared" ca="1" si="56"/>
        <v>0331</v>
      </c>
      <c r="F636" t="str">
        <f t="shared" si="60"/>
        <v/>
      </c>
      <c r="G636" t="s">
        <v>1509</v>
      </c>
      <c r="H636" t="str">
        <f>+IF($F636="","",VLOOKUP($G636,Educacion[],H$7,0))</f>
        <v/>
      </c>
      <c r="I636" t="str">
        <f>+IF($F636="","",VLOOKUP($G636,Educacion[],I$7,0))</f>
        <v/>
      </c>
      <c r="J636" t="str">
        <f>+IF($F636="","",VLOOKUP($G636,Educacion[],J$7,0))</f>
        <v/>
      </c>
      <c r="K636" t="str">
        <f>+IF($F636="","",VLOOKUP($G636,Educacion[],K$7,0))</f>
        <v/>
      </c>
      <c r="L636" t="str">
        <f>+IF($F636="","",VLOOKUP($G636,Educacion[],L$7,0))</f>
        <v/>
      </c>
      <c r="M636" t="str">
        <f>+IF($F636="","",VLOOKUP($G636,Educacion[],M$7,0))</f>
        <v/>
      </c>
      <c r="N636" t="str">
        <f>+IF($F636="","",VLOOKUP($G636,Educacion[],N$7,0))</f>
        <v/>
      </c>
      <c r="O636" t="str">
        <f>+IF($F636="","",VLOOKUP($G636,Educacion[],O$7,0))</f>
        <v/>
      </c>
      <c r="P636" t="str">
        <f>+IF($F636="","",VLOOKUP($G636,Educacion[],P$7,0))</f>
        <v/>
      </c>
      <c r="Q636" t="str">
        <f>+IF($F636="","",VLOOKUP($G636,Educacion[],Q$7,0))</f>
        <v/>
      </c>
      <c r="R636" t="str">
        <f>+IF($F636="","",VLOOKUP($G636,Educacion[],R$7,0))</f>
        <v/>
      </c>
      <c r="S636" t="str">
        <f>+IF($F636="","",VLOOKUP($G636,Educacion[],S$7,0))</f>
        <v/>
      </c>
      <c r="T636" t="str">
        <f>+IF($F636="","",VLOOKUP($G636,Educacion[],T$7,0))</f>
        <v/>
      </c>
      <c r="U636" t="str">
        <f>+IF($F636="","",VLOOKUP($G636,Educacion[],U$7,0))</f>
        <v/>
      </c>
      <c r="V636" t="str">
        <f>+IF($F636="","",VLOOKUP($G636,Educacion[],V$7,0))</f>
        <v/>
      </c>
      <c r="W636" t="str">
        <f>+IF($F636="","",VLOOKUP($G636,Educacion[],W$7,0))</f>
        <v/>
      </c>
      <c r="X636" t="str">
        <f>+IF($F636="","",VLOOKUP($G636,Educacion[],X$7,0))</f>
        <v/>
      </c>
      <c r="Y636" t="str">
        <f>+IF($F636="","",VLOOKUP($G636,Educacion[],Y$7,0))</f>
        <v/>
      </c>
      <c r="Z636" t="str">
        <f>+IF($F636="","",VLOOKUP($G636,Educacion[],Z$7,0))</f>
        <v/>
      </c>
      <c r="AA636" t="str">
        <f>+IF($F636="","",VLOOKUP($G636,Educacion[],AA$7,0))</f>
        <v/>
      </c>
      <c r="AB636" t="str">
        <f>+IF($F636="","",VLOOKUP($G636,Educacion[],AB$7,0))</f>
        <v/>
      </c>
      <c r="AC636" t="str">
        <f>+IF($F636="","",VLOOKUP($G636,Educacion[],AC$7,0))</f>
        <v/>
      </c>
      <c r="AD636" t="str">
        <f>+IF($F636="","",VLOOKUP($G636,Educacion[],AD$7,0))</f>
        <v/>
      </c>
      <c r="AE636" t="str">
        <f>+IF($F636="","",VLOOKUP($G636,Educacion[],AE$7,0))</f>
        <v/>
      </c>
      <c r="AF636" t="str">
        <f>+IF($F636="","",VLOOKUP($G636,Educacion[],AF$7,0))</f>
        <v/>
      </c>
      <c r="AG636" t="str">
        <f>+IF($F636="","",VLOOKUP($G636,Educacion[],AG$7,0))</f>
        <v/>
      </c>
    </row>
    <row r="637" spans="1:33" x14ac:dyDescent="0.3">
      <c r="A637" s="36">
        <v>665</v>
      </c>
      <c r="B637" s="36" t="s">
        <v>1047</v>
      </c>
      <c r="C637">
        <f t="shared" ca="1" si="55"/>
        <v>466</v>
      </c>
      <c r="D637" t="str">
        <f t="shared" si="60"/>
        <v/>
      </c>
      <c r="E637" t="str">
        <f t="shared" ca="1" si="56"/>
        <v>0491</v>
      </c>
      <c r="F637" t="str">
        <f t="shared" si="60"/>
        <v/>
      </c>
      <c r="G637" t="s">
        <v>1510</v>
      </c>
      <c r="H637" t="str">
        <f>+IF($F637="","",VLOOKUP($G637,Educacion[],H$7,0))</f>
        <v/>
      </c>
      <c r="I637" t="str">
        <f>+IF($F637="","",VLOOKUP($G637,Educacion[],I$7,0))</f>
        <v/>
      </c>
      <c r="J637" t="str">
        <f>+IF($F637="","",VLOOKUP($G637,Educacion[],J$7,0))</f>
        <v/>
      </c>
      <c r="K637" t="str">
        <f>+IF($F637="","",VLOOKUP($G637,Educacion[],K$7,0))</f>
        <v/>
      </c>
      <c r="L637" t="str">
        <f>+IF($F637="","",VLOOKUP($G637,Educacion[],L$7,0))</f>
        <v/>
      </c>
      <c r="M637" t="str">
        <f>+IF($F637="","",VLOOKUP($G637,Educacion[],M$7,0))</f>
        <v/>
      </c>
      <c r="N637" t="str">
        <f>+IF($F637="","",VLOOKUP($G637,Educacion[],N$7,0))</f>
        <v/>
      </c>
      <c r="O637" t="str">
        <f>+IF($F637="","",VLOOKUP($G637,Educacion[],O$7,0))</f>
        <v/>
      </c>
      <c r="P637" t="str">
        <f>+IF($F637="","",VLOOKUP($G637,Educacion[],P$7,0))</f>
        <v/>
      </c>
      <c r="Q637" t="str">
        <f>+IF($F637="","",VLOOKUP($G637,Educacion[],Q$7,0))</f>
        <v/>
      </c>
      <c r="R637" t="str">
        <f>+IF($F637="","",VLOOKUP($G637,Educacion[],R$7,0))</f>
        <v/>
      </c>
      <c r="S637" t="str">
        <f>+IF($F637="","",VLOOKUP($G637,Educacion[],S$7,0))</f>
        <v/>
      </c>
      <c r="T637" t="str">
        <f>+IF($F637="","",VLOOKUP($G637,Educacion[],T$7,0))</f>
        <v/>
      </c>
      <c r="U637" t="str">
        <f>+IF($F637="","",VLOOKUP($G637,Educacion[],U$7,0))</f>
        <v/>
      </c>
      <c r="V637" t="str">
        <f>+IF($F637="","",VLOOKUP($G637,Educacion[],V$7,0))</f>
        <v/>
      </c>
      <c r="W637" t="str">
        <f>+IF($F637="","",VLOOKUP($G637,Educacion[],W$7,0))</f>
        <v/>
      </c>
      <c r="X637" t="str">
        <f>+IF($F637="","",VLOOKUP($G637,Educacion[],X$7,0))</f>
        <v/>
      </c>
      <c r="Y637" t="str">
        <f>+IF($F637="","",VLOOKUP($G637,Educacion[],Y$7,0))</f>
        <v/>
      </c>
      <c r="Z637" t="str">
        <f>+IF($F637="","",VLOOKUP($G637,Educacion[],Z$7,0))</f>
        <v/>
      </c>
      <c r="AA637" t="str">
        <f>+IF($F637="","",VLOOKUP($G637,Educacion[],AA$7,0))</f>
        <v/>
      </c>
      <c r="AB637" t="str">
        <f>+IF($F637="","",VLOOKUP($G637,Educacion[],AB$7,0))</f>
        <v/>
      </c>
      <c r="AC637" t="str">
        <f>+IF($F637="","",VLOOKUP($G637,Educacion[],AC$7,0))</f>
        <v/>
      </c>
      <c r="AD637" t="str">
        <f>+IF($F637="","",VLOOKUP($G637,Educacion[],AD$7,0))</f>
        <v/>
      </c>
      <c r="AE637" t="str">
        <f>+IF($F637="","",VLOOKUP($G637,Educacion[],AE$7,0))</f>
        <v/>
      </c>
      <c r="AF637" t="str">
        <f>+IF($F637="","",VLOOKUP($G637,Educacion[],AF$7,0))</f>
        <v/>
      </c>
      <c r="AG637" t="str">
        <f>+IF($F637="","",VLOOKUP($G637,Educacion[],AG$7,0))</f>
        <v/>
      </c>
    </row>
    <row r="638" spans="1:33" x14ac:dyDescent="0.3">
      <c r="A638" s="36">
        <v>666</v>
      </c>
      <c r="B638" s="36" t="s">
        <v>1048</v>
      </c>
      <c r="C638">
        <f t="shared" ca="1" si="55"/>
        <v>167</v>
      </c>
      <c r="D638" t="str">
        <f t="shared" si="60"/>
        <v/>
      </c>
      <c r="E638" t="str">
        <f t="shared" ca="1" si="56"/>
        <v>0160</v>
      </c>
      <c r="F638" t="str">
        <f t="shared" si="60"/>
        <v/>
      </c>
      <c r="G638" t="s">
        <v>1511</v>
      </c>
      <c r="H638" t="str">
        <f>+IF($F638="","",VLOOKUP($G638,Educacion[],H$7,0))</f>
        <v/>
      </c>
      <c r="I638" t="str">
        <f>+IF($F638="","",VLOOKUP($G638,Educacion[],I$7,0))</f>
        <v/>
      </c>
      <c r="J638" t="str">
        <f>+IF($F638="","",VLOOKUP($G638,Educacion[],J$7,0))</f>
        <v/>
      </c>
      <c r="K638" t="str">
        <f>+IF($F638="","",VLOOKUP($G638,Educacion[],K$7,0))</f>
        <v/>
      </c>
      <c r="L638" t="str">
        <f>+IF($F638="","",VLOOKUP($G638,Educacion[],L$7,0))</f>
        <v/>
      </c>
      <c r="M638" t="str">
        <f>+IF($F638="","",VLOOKUP($G638,Educacion[],M$7,0))</f>
        <v/>
      </c>
      <c r="N638" t="str">
        <f>+IF($F638="","",VLOOKUP($G638,Educacion[],N$7,0))</f>
        <v/>
      </c>
      <c r="O638" t="str">
        <f>+IF($F638="","",VLOOKUP($G638,Educacion[],O$7,0))</f>
        <v/>
      </c>
      <c r="P638" t="str">
        <f>+IF($F638="","",VLOOKUP($G638,Educacion[],P$7,0))</f>
        <v/>
      </c>
      <c r="Q638" t="str">
        <f>+IF($F638="","",VLOOKUP($G638,Educacion[],Q$7,0))</f>
        <v/>
      </c>
      <c r="R638" t="str">
        <f>+IF($F638="","",VLOOKUP($G638,Educacion[],R$7,0))</f>
        <v/>
      </c>
      <c r="S638" t="str">
        <f>+IF($F638="","",VLOOKUP($G638,Educacion[],S$7,0))</f>
        <v/>
      </c>
      <c r="T638" t="str">
        <f>+IF($F638="","",VLOOKUP($G638,Educacion[],T$7,0))</f>
        <v/>
      </c>
      <c r="U638" t="str">
        <f>+IF($F638="","",VLOOKUP($G638,Educacion[],U$7,0))</f>
        <v/>
      </c>
      <c r="V638" t="str">
        <f>+IF($F638="","",VLOOKUP($G638,Educacion[],V$7,0))</f>
        <v/>
      </c>
      <c r="W638" t="str">
        <f>+IF($F638="","",VLOOKUP($G638,Educacion[],W$7,0))</f>
        <v/>
      </c>
      <c r="X638" t="str">
        <f>+IF($F638="","",VLOOKUP($G638,Educacion[],X$7,0))</f>
        <v/>
      </c>
      <c r="Y638" t="str">
        <f>+IF($F638="","",VLOOKUP($G638,Educacion[],Y$7,0))</f>
        <v/>
      </c>
      <c r="Z638" t="str">
        <f>+IF($F638="","",VLOOKUP($G638,Educacion[],Z$7,0))</f>
        <v/>
      </c>
      <c r="AA638" t="str">
        <f>+IF($F638="","",VLOOKUP($G638,Educacion[],AA$7,0))</f>
        <v/>
      </c>
      <c r="AB638" t="str">
        <f>+IF($F638="","",VLOOKUP($G638,Educacion[],AB$7,0))</f>
        <v/>
      </c>
      <c r="AC638" t="str">
        <f>+IF($F638="","",VLOOKUP($G638,Educacion[],AC$7,0))</f>
        <v/>
      </c>
      <c r="AD638" t="str">
        <f>+IF($F638="","",VLOOKUP($G638,Educacion[],AD$7,0))</f>
        <v/>
      </c>
      <c r="AE638" t="str">
        <f>+IF($F638="","",VLOOKUP($G638,Educacion[],AE$7,0))</f>
        <v/>
      </c>
      <c r="AF638" t="str">
        <f>+IF($F638="","",VLOOKUP($G638,Educacion[],AF$7,0))</f>
        <v/>
      </c>
      <c r="AG638" t="str">
        <f>+IF($F638="","",VLOOKUP($G638,Educacion[],AG$7,0))</f>
        <v/>
      </c>
    </row>
    <row r="639" spans="1:33" x14ac:dyDescent="0.3">
      <c r="A639" s="36">
        <v>667</v>
      </c>
      <c r="B639" s="36" t="s">
        <v>1049</v>
      </c>
      <c r="C639">
        <f t="shared" ca="1" si="55"/>
        <v>595</v>
      </c>
      <c r="D639" t="str">
        <f t="shared" si="60"/>
        <v/>
      </c>
      <c r="E639" t="str">
        <f t="shared" ca="1" si="56"/>
        <v>0628</v>
      </c>
      <c r="F639" t="str">
        <f t="shared" si="60"/>
        <v/>
      </c>
      <c r="G639" t="s">
        <v>470</v>
      </c>
      <c r="H639" t="str">
        <f>+IF($F639="","",VLOOKUP($G639,Educacion[],H$7,0))</f>
        <v/>
      </c>
      <c r="I639" t="str">
        <f>+IF($F639="","",VLOOKUP($G639,Educacion[],I$7,0))</f>
        <v/>
      </c>
      <c r="J639" t="str">
        <f>+IF($F639="","",VLOOKUP($G639,Educacion[],J$7,0))</f>
        <v/>
      </c>
      <c r="K639" t="str">
        <f>+IF($F639="","",VLOOKUP($G639,Educacion[],K$7,0))</f>
        <v/>
      </c>
      <c r="L639" t="str">
        <f>+IF($F639="","",VLOOKUP($G639,Educacion[],L$7,0))</f>
        <v/>
      </c>
      <c r="M639" t="str">
        <f>+IF($F639="","",VLOOKUP($G639,Educacion[],M$7,0))</f>
        <v/>
      </c>
      <c r="N639" t="str">
        <f>+IF($F639="","",VLOOKUP($G639,Educacion[],N$7,0))</f>
        <v/>
      </c>
      <c r="O639" t="str">
        <f>+IF($F639="","",VLOOKUP($G639,Educacion[],O$7,0))</f>
        <v/>
      </c>
      <c r="P639" t="str">
        <f>+IF($F639="","",VLOOKUP($G639,Educacion[],P$7,0))</f>
        <v/>
      </c>
      <c r="Q639" t="str">
        <f>+IF($F639="","",VLOOKUP($G639,Educacion[],Q$7,0))</f>
        <v/>
      </c>
      <c r="R639" t="str">
        <f>+IF($F639="","",VLOOKUP($G639,Educacion[],R$7,0))</f>
        <v/>
      </c>
      <c r="S639" t="str">
        <f>+IF($F639="","",VLOOKUP($G639,Educacion[],S$7,0))</f>
        <v/>
      </c>
      <c r="T639" t="str">
        <f>+IF($F639="","",VLOOKUP($G639,Educacion[],T$7,0))</f>
        <v/>
      </c>
      <c r="U639" t="str">
        <f>+IF($F639="","",VLOOKUP($G639,Educacion[],U$7,0))</f>
        <v/>
      </c>
      <c r="V639" t="str">
        <f>+IF($F639="","",VLOOKUP($G639,Educacion[],V$7,0))</f>
        <v/>
      </c>
      <c r="W639" t="str">
        <f>+IF($F639="","",VLOOKUP($G639,Educacion[],W$7,0))</f>
        <v/>
      </c>
      <c r="X639" t="str">
        <f>+IF($F639="","",VLOOKUP($G639,Educacion[],X$7,0))</f>
        <v/>
      </c>
      <c r="Y639" t="str">
        <f>+IF($F639="","",VLOOKUP($G639,Educacion[],Y$7,0))</f>
        <v/>
      </c>
      <c r="Z639" t="str">
        <f>+IF($F639="","",VLOOKUP($G639,Educacion[],Z$7,0))</f>
        <v/>
      </c>
      <c r="AA639" t="str">
        <f>+IF($F639="","",VLOOKUP($G639,Educacion[],AA$7,0))</f>
        <v/>
      </c>
      <c r="AB639" t="str">
        <f>+IF($F639="","",VLOOKUP($G639,Educacion[],AB$7,0))</f>
        <v/>
      </c>
      <c r="AC639" t="str">
        <f>+IF($F639="","",VLOOKUP($G639,Educacion[],AC$7,0))</f>
        <v/>
      </c>
      <c r="AD639" t="str">
        <f>+IF($F639="","",VLOOKUP($G639,Educacion[],AD$7,0))</f>
        <v/>
      </c>
      <c r="AE639" t="str">
        <f>+IF($F639="","",VLOOKUP($G639,Educacion[],AE$7,0))</f>
        <v/>
      </c>
      <c r="AF639" t="str">
        <f>+IF($F639="","",VLOOKUP($G639,Educacion[],AF$7,0))</f>
        <v/>
      </c>
      <c r="AG639" t="str">
        <f>+IF($F639="","",VLOOKUP($G639,Educacion[],AG$7,0))</f>
        <v/>
      </c>
    </row>
    <row r="640" spans="1:33" x14ac:dyDescent="0.3">
      <c r="A640" s="36">
        <v>668</v>
      </c>
      <c r="B640" s="36" t="s">
        <v>1050</v>
      </c>
      <c r="C640">
        <f t="shared" ca="1" si="55"/>
        <v>602</v>
      </c>
      <c r="D640" t="str">
        <f t="shared" si="60"/>
        <v/>
      </c>
      <c r="E640" t="str">
        <f t="shared" ca="1" si="56"/>
        <v>0635</v>
      </c>
      <c r="F640" t="str">
        <f t="shared" si="60"/>
        <v/>
      </c>
      <c r="G640" t="s">
        <v>916</v>
      </c>
      <c r="H640" t="str">
        <f>+IF($F640="","",VLOOKUP($G640,Educacion[],H$7,0))</f>
        <v/>
      </c>
      <c r="I640" t="str">
        <f>+IF($F640="","",VLOOKUP($G640,Educacion[],I$7,0))</f>
        <v/>
      </c>
      <c r="J640" t="str">
        <f>+IF($F640="","",VLOOKUP($G640,Educacion[],J$7,0))</f>
        <v/>
      </c>
      <c r="K640" t="str">
        <f>+IF($F640="","",VLOOKUP($G640,Educacion[],K$7,0))</f>
        <v/>
      </c>
      <c r="L640" t="str">
        <f>+IF($F640="","",VLOOKUP($G640,Educacion[],L$7,0))</f>
        <v/>
      </c>
      <c r="M640" t="str">
        <f>+IF($F640="","",VLOOKUP($G640,Educacion[],M$7,0))</f>
        <v/>
      </c>
      <c r="N640" t="str">
        <f>+IF($F640="","",VLOOKUP($G640,Educacion[],N$7,0))</f>
        <v/>
      </c>
      <c r="O640" t="str">
        <f>+IF($F640="","",VLOOKUP($G640,Educacion[],O$7,0))</f>
        <v/>
      </c>
      <c r="P640" t="str">
        <f>+IF($F640="","",VLOOKUP($G640,Educacion[],P$7,0))</f>
        <v/>
      </c>
      <c r="Q640" t="str">
        <f>+IF($F640="","",VLOOKUP($G640,Educacion[],Q$7,0))</f>
        <v/>
      </c>
      <c r="R640" t="str">
        <f>+IF($F640="","",VLOOKUP($G640,Educacion[],R$7,0))</f>
        <v/>
      </c>
      <c r="S640" t="str">
        <f>+IF($F640="","",VLOOKUP($G640,Educacion[],S$7,0))</f>
        <v/>
      </c>
      <c r="T640" t="str">
        <f>+IF($F640="","",VLOOKUP($G640,Educacion[],T$7,0))</f>
        <v/>
      </c>
      <c r="U640" t="str">
        <f>+IF($F640="","",VLOOKUP($G640,Educacion[],U$7,0))</f>
        <v/>
      </c>
      <c r="V640" t="str">
        <f>+IF($F640="","",VLOOKUP($G640,Educacion[],V$7,0))</f>
        <v/>
      </c>
      <c r="W640" t="str">
        <f>+IF($F640="","",VLOOKUP($G640,Educacion[],W$7,0))</f>
        <v/>
      </c>
      <c r="X640" t="str">
        <f>+IF($F640="","",VLOOKUP($G640,Educacion[],X$7,0))</f>
        <v/>
      </c>
      <c r="Y640" t="str">
        <f>+IF($F640="","",VLOOKUP($G640,Educacion[],Y$7,0))</f>
        <v/>
      </c>
      <c r="Z640" t="str">
        <f>+IF($F640="","",VLOOKUP($G640,Educacion[],Z$7,0))</f>
        <v/>
      </c>
      <c r="AA640" t="str">
        <f>+IF($F640="","",VLOOKUP($G640,Educacion[],AA$7,0))</f>
        <v/>
      </c>
      <c r="AB640" t="str">
        <f>+IF($F640="","",VLOOKUP($G640,Educacion[],AB$7,0))</f>
        <v/>
      </c>
      <c r="AC640" t="str">
        <f>+IF($F640="","",VLOOKUP($G640,Educacion[],AC$7,0))</f>
        <v/>
      </c>
      <c r="AD640" t="str">
        <f>+IF($F640="","",VLOOKUP($G640,Educacion[],AD$7,0))</f>
        <v/>
      </c>
      <c r="AE640" t="str">
        <f>+IF($F640="","",VLOOKUP($G640,Educacion[],AE$7,0))</f>
        <v/>
      </c>
      <c r="AF640" t="str">
        <f>+IF($F640="","",VLOOKUP($G640,Educacion[],AF$7,0))</f>
        <v/>
      </c>
      <c r="AG640" t="str">
        <f>+IF($F640="","",VLOOKUP($G640,Educacion[],AG$7,0))</f>
        <v/>
      </c>
    </row>
    <row r="641" spans="1:33" x14ac:dyDescent="0.3">
      <c r="A641" s="36">
        <v>669</v>
      </c>
      <c r="B641" s="36" t="s">
        <v>1051</v>
      </c>
      <c r="C641">
        <f t="shared" ca="1" si="55"/>
        <v>60</v>
      </c>
      <c r="D641" t="str">
        <f t="shared" si="60"/>
        <v/>
      </c>
      <c r="E641" t="str">
        <f t="shared" ca="1" si="56"/>
        <v/>
      </c>
      <c r="F641" t="str">
        <f t="shared" si="60"/>
        <v/>
      </c>
      <c r="G641" t="s">
        <v>1512</v>
      </c>
      <c r="H641" t="str">
        <f>+IF($F641="","",VLOOKUP($G641,Educacion[],H$7,0))</f>
        <v/>
      </c>
      <c r="I641" t="str">
        <f>+IF($F641="","",VLOOKUP($G641,Educacion[],I$7,0))</f>
        <v/>
      </c>
      <c r="J641" t="str">
        <f>+IF($F641="","",VLOOKUP($G641,Educacion[],J$7,0))</f>
        <v/>
      </c>
      <c r="K641" t="str">
        <f>+IF($F641="","",VLOOKUP($G641,Educacion[],K$7,0))</f>
        <v/>
      </c>
      <c r="L641" t="str">
        <f>+IF($F641="","",VLOOKUP($G641,Educacion[],L$7,0))</f>
        <v/>
      </c>
      <c r="M641" t="str">
        <f>+IF($F641="","",VLOOKUP($G641,Educacion[],M$7,0))</f>
        <v/>
      </c>
      <c r="N641" t="str">
        <f>+IF($F641="","",VLOOKUP($G641,Educacion[],N$7,0))</f>
        <v/>
      </c>
      <c r="O641" t="str">
        <f>+IF($F641="","",VLOOKUP($G641,Educacion[],O$7,0))</f>
        <v/>
      </c>
      <c r="P641" t="str">
        <f>+IF($F641="","",VLOOKUP($G641,Educacion[],P$7,0))</f>
        <v/>
      </c>
      <c r="Q641" t="str">
        <f>+IF($F641="","",VLOOKUP($G641,Educacion[],Q$7,0))</f>
        <v/>
      </c>
      <c r="R641" t="str">
        <f>+IF($F641="","",VLOOKUP($G641,Educacion[],R$7,0))</f>
        <v/>
      </c>
      <c r="S641" t="str">
        <f>+IF($F641="","",VLOOKUP($G641,Educacion[],S$7,0))</f>
        <v/>
      </c>
      <c r="T641" t="str">
        <f>+IF($F641="","",VLOOKUP($G641,Educacion[],T$7,0))</f>
        <v/>
      </c>
      <c r="U641" t="str">
        <f>+IF($F641="","",VLOOKUP($G641,Educacion[],U$7,0))</f>
        <v/>
      </c>
      <c r="V641" t="str">
        <f>+IF($F641="","",VLOOKUP($G641,Educacion[],V$7,0))</f>
        <v/>
      </c>
      <c r="W641" t="str">
        <f>+IF($F641="","",VLOOKUP($G641,Educacion[],W$7,0))</f>
        <v/>
      </c>
      <c r="X641" t="str">
        <f>+IF($F641="","",VLOOKUP($G641,Educacion[],X$7,0))</f>
        <v/>
      </c>
      <c r="Y641" t="str">
        <f>+IF($F641="","",VLOOKUP($G641,Educacion[],Y$7,0))</f>
        <v/>
      </c>
      <c r="Z641" t="str">
        <f>+IF($F641="","",VLOOKUP($G641,Educacion[],Z$7,0))</f>
        <v/>
      </c>
      <c r="AA641" t="str">
        <f>+IF($F641="","",VLOOKUP($G641,Educacion[],AA$7,0))</f>
        <v/>
      </c>
      <c r="AB641" t="str">
        <f>+IF($F641="","",VLOOKUP($G641,Educacion[],AB$7,0))</f>
        <v/>
      </c>
      <c r="AC641" t="str">
        <f>+IF($F641="","",VLOOKUP($G641,Educacion[],AC$7,0))</f>
        <v/>
      </c>
      <c r="AD641" t="str">
        <f>+IF($F641="","",VLOOKUP($G641,Educacion[],AD$7,0))</f>
        <v/>
      </c>
      <c r="AE641" t="str">
        <f>+IF($F641="","",VLOOKUP($G641,Educacion[],AE$7,0))</f>
        <v/>
      </c>
      <c r="AF641" t="str">
        <f>+IF($F641="","",VLOOKUP($G641,Educacion[],AF$7,0))</f>
        <v/>
      </c>
      <c r="AG641" t="str">
        <f>+IF($F641="","",VLOOKUP($G641,Educacion[],AG$7,0))</f>
        <v/>
      </c>
    </row>
    <row r="642" spans="1:33" x14ac:dyDescent="0.3">
      <c r="A642" s="36">
        <v>670</v>
      </c>
      <c r="B642" s="36" t="s">
        <v>1052</v>
      </c>
      <c r="C642">
        <f t="shared" ca="1" si="55"/>
        <v>218</v>
      </c>
      <c r="D642" t="str">
        <f t="shared" si="60"/>
        <v/>
      </c>
      <c r="E642" t="str">
        <f t="shared" ca="1" si="56"/>
        <v>0215</v>
      </c>
      <c r="F642" t="str">
        <f t="shared" si="60"/>
        <v/>
      </c>
      <c r="G642" t="s">
        <v>1513</v>
      </c>
      <c r="H642" t="str">
        <f>+IF($F642="","",VLOOKUP($G642,Educacion[],H$7,0))</f>
        <v/>
      </c>
      <c r="I642" t="str">
        <f>+IF($F642="","",VLOOKUP($G642,Educacion[],I$7,0))</f>
        <v/>
      </c>
      <c r="J642" t="str">
        <f>+IF($F642="","",VLOOKUP($G642,Educacion[],J$7,0))</f>
        <v/>
      </c>
      <c r="K642" t="str">
        <f>+IF($F642="","",VLOOKUP($G642,Educacion[],K$7,0))</f>
        <v/>
      </c>
      <c r="L642" t="str">
        <f>+IF($F642="","",VLOOKUP($G642,Educacion[],L$7,0))</f>
        <v/>
      </c>
      <c r="M642" t="str">
        <f>+IF($F642="","",VLOOKUP($G642,Educacion[],M$7,0))</f>
        <v/>
      </c>
      <c r="N642" t="str">
        <f>+IF($F642="","",VLOOKUP($G642,Educacion[],N$7,0))</f>
        <v/>
      </c>
      <c r="O642" t="str">
        <f>+IF($F642="","",VLOOKUP($G642,Educacion[],O$7,0))</f>
        <v/>
      </c>
      <c r="P642" t="str">
        <f>+IF($F642="","",VLOOKUP($G642,Educacion[],P$7,0))</f>
        <v/>
      </c>
      <c r="Q642" t="str">
        <f>+IF($F642="","",VLOOKUP($G642,Educacion[],Q$7,0))</f>
        <v/>
      </c>
      <c r="R642" t="str">
        <f>+IF($F642="","",VLOOKUP($G642,Educacion[],R$7,0))</f>
        <v/>
      </c>
      <c r="S642" t="str">
        <f>+IF($F642="","",VLOOKUP($G642,Educacion[],S$7,0))</f>
        <v/>
      </c>
      <c r="T642" t="str">
        <f>+IF($F642="","",VLOOKUP($G642,Educacion[],T$7,0))</f>
        <v/>
      </c>
      <c r="U642" t="str">
        <f>+IF($F642="","",VLOOKUP($G642,Educacion[],U$7,0))</f>
        <v/>
      </c>
      <c r="V642" t="str">
        <f>+IF($F642="","",VLOOKUP($G642,Educacion[],V$7,0))</f>
        <v/>
      </c>
      <c r="W642" t="str">
        <f>+IF($F642="","",VLOOKUP($G642,Educacion[],W$7,0))</f>
        <v/>
      </c>
      <c r="X642" t="str">
        <f>+IF($F642="","",VLOOKUP($G642,Educacion[],X$7,0))</f>
        <v/>
      </c>
      <c r="Y642" t="str">
        <f>+IF($F642="","",VLOOKUP($G642,Educacion[],Y$7,0))</f>
        <v/>
      </c>
      <c r="Z642" t="str">
        <f>+IF($F642="","",VLOOKUP($G642,Educacion[],Z$7,0))</f>
        <v/>
      </c>
      <c r="AA642" t="str">
        <f>+IF($F642="","",VLOOKUP($G642,Educacion[],AA$7,0))</f>
        <v/>
      </c>
      <c r="AB642" t="str">
        <f>+IF($F642="","",VLOOKUP($G642,Educacion[],AB$7,0))</f>
        <v/>
      </c>
      <c r="AC642" t="str">
        <f>+IF($F642="","",VLOOKUP($G642,Educacion[],AC$7,0))</f>
        <v/>
      </c>
      <c r="AD642" t="str">
        <f>+IF($F642="","",VLOOKUP($G642,Educacion[],AD$7,0))</f>
        <v/>
      </c>
      <c r="AE642" t="str">
        <f>+IF($F642="","",VLOOKUP($G642,Educacion[],AE$7,0))</f>
        <v/>
      </c>
      <c r="AF642" t="str">
        <f>+IF($F642="","",VLOOKUP($G642,Educacion[],AF$7,0))</f>
        <v/>
      </c>
      <c r="AG642" t="str">
        <f>+IF($F642="","",VLOOKUP($G642,Educacion[],AG$7,0))</f>
        <v/>
      </c>
    </row>
    <row r="643" spans="1:33" x14ac:dyDescent="0.3">
      <c r="A643" s="36">
        <v>671</v>
      </c>
      <c r="B643" s="36" t="s">
        <v>1053</v>
      </c>
      <c r="C643">
        <f t="shared" ca="1" si="55"/>
        <v>92</v>
      </c>
      <c r="D643" t="str">
        <f t="shared" si="60"/>
        <v/>
      </c>
      <c r="E643" t="str">
        <f t="shared" ca="1" si="56"/>
        <v>0081</v>
      </c>
      <c r="F643" t="str">
        <f t="shared" si="60"/>
        <v/>
      </c>
      <c r="G643" t="s">
        <v>1007</v>
      </c>
      <c r="H643" t="str">
        <f>+IF($F643="","",VLOOKUP($G643,Educacion[],H$7,0))</f>
        <v/>
      </c>
      <c r="I643" t="str">
        <f>+IF($F643="","",VLOOKUP($G643,Educacion[],I$7,0))</f>
        <v/>
      </c>
      <c r="J643" t="str">
        <f>+IF($F643="","",VLOOKUP($G643,Educacion[],J$7,0))</f>
        <v/>
      </c>
      <c r="K643" t="str">
        <f>+IF($F643="","",VLOOKUP($G643,Educacion[],K$7,0))</f>
        <v/>
      </c>
      <c r="L643" t="str">
        <f>+IF($F643="","",VLOOKUP($G643,Educacion[],L$7,0))</f>
        <v/>
      </c>
      <c r="M643" t="str">
        <f>+IF($F643="","",VLOOKUP($G643,Educacion[],M$7,0))</f>
        <v/>
      </c>
      <c r="N643" t="str">
        <f>+IF($F643="","",VLOOKUP($G643,Educacion[],N$7,0))</f>
        <v/>
      </c>
      <c r="O643" t="str">
        <f>+IF($F643="","",VLOOKUP($G643,Educacion[],O$7,0))</f>
        <v/>
      </c>
      <c r="P643" t="str">
        <f>+IF($F643="","",VLOOKUP($G643,Educacion[],P$7,0))</f>
        <v/>
      </c>
      <c r="Q643" t="str">
        <f>+IF($F643="","",VLOOKUP($G643,Educacion[],Q$7,0))</f>
        <v/>
      </c>
      <c r="R643" t="str">
        <f>+IF($F643="","",VLOOKUP($G643,Educacion[],R$7,0))</f>
        <v/>
      </c>
      <c r="S643" t="str">
        <f>+IF($F643="","",VLOOKUP($G643,Educacion[],S$7,0))</f>
        <v/>
      </c>
      <c r="T643" t="str">
        <f>+IF($F643="","",VLOOKUP($G643,Educacion[],T$7,0))</f>
        <v/>
      </c>
      <c r="U643" t="str">
        <f>+IF($F643="","",VLOOKUP($G643,Educacion[],U$7,0))</f>
        <v/>
      </c>
      <c r="V643" t="str">
        <f>+IF($F643="","",VLOOKUP($G643,Educacion[],V$7,0))</f>
        <v/>
      </c>
      <c r="W643" t="str">
        <f>+IF($F643="","",VLOOKUP($G643,Educacion[],W$7,0))</f>
        <v/>
      </c>
      <c r="X643" t="str">
        <f>+IF($F643="","",VLOOKUP($G643,Educacion[],X$7,0))</f>
        <v/>
      </c>
      <c r="Y643" t="str">
        <f>+IF($F643="","",VLOOKUP($G643,Educacion[],Y$7,0))</f>
        <v/>
      </c>
      <c r="Z643" t="str">
        <f>+IF($F643="","",VLOOKUP($G643,Educacion[],Z$7,0))</f>
        <v/>
      </c>
      <c r="AA643" t="str">
        <f>+IF($F643="","",VLOOKUP($G643,Educacion[],AA$7,0))</f>
        <v/>
      </c>
      <c r="AB643" t="str">
        <f>+IF($F643="","",VLOOKUP($G643,Educacion[],AB$7,0))</f>
        <v/>
      </c>
      <c r="AC643" t="str">
        <f>+IF($F643="","",VLOOKUP($G643,Educacion[],AC$7,0))</f>
        <v/>
      </c>
      <c r="AD643" t="str">
        <f>+IF($F643="","",VLOOKUP($G643,Educacion[],AD$7,0))</f>
        <v/>
      </c>
      <c r="AE643" t="str">
        <f>+IF($F643="","",VLOOKUP($G643,Educacion[],AE$7,0))</f>
        <v/>
      </c>
      <c r="AF643" t="str">
        <f>+IF($F643="","",VLOOKUP($G643,Educacion[],AF$7,0))</f>
        <v/>
      </c>
      <c r="AG643" t="str">
        <f>+IF($F643="","",VLOOKUP($G643,Educacion[],AG$7,0))</f>
        <v/>
      </c>
    </row>
    <row r="644" spans="1:33" x14ac:dyDescent="0.3">
      <c r="A644" s="36">
        <v>672</v>
      </c>
      <c r="B644" s="36" t="s">
        <v>1054</v>
      </c>
      <c r="C644">
        <f t="shared" ca="1" si="55"/>
        <v>245</v>
      </c>
      <c r="D644" t="str">
        <f t="shared" si="60"/>
        <v/>
      </c>
      <c r="E644" t="str">
        <f t="shared" ca="1" si="56"/>
        <v>0243</v>
      </c>
      <c r="F644" t="str">
        <f t="shared" si="60"/>
        <v/>
      </c>
      <c r="G644" t="s">
        <v>1514</v>
      </c>
      <c r="H644" t="str">
        <f>+IF($F644="","",VLOOKUP($G644,Educacion[],H$7,0))</f>
        <v/>
      </c>
      <c r="I644" t="str">
        <f>+IF($F644="","",VLOOKUP($G644,Educacion[],I$7,0))</f>
        <v/>
      </c>
      <c r="J644" t="str">
        <f>+IF($F644="","",VLOOKUP($G644,Educacion[],J$7,0))</f>
        <v/>
      </c>
      <c r="K644" t="str">
        <f>+IF($F644="","",VLOOKUP($G644,Educacion[],K$7,0))</f>
        <v/>
      </c>
      <c r="L644" t="str">
        <f>+IF($F644="","",VLOOKUP($G644,Educacion[],L$7,0))</f>
        <v/>
      </c>
      <c r="M644" t="str">
        <f>+IF($F644="","",VLOOKUP($G644,Educacion[],M$7,0))</f>
        <v/>
      </c>
      <c r="N644" t="str">
        <f>+IF($F644="","",VLOOKUP($G644,Educacion[],N$7,0))</f>
        <v/>
      </c>
      <c r="O644" t="str">
        <f>+IF($F644="","",VLOOKUP($G644,Educacion[],O$7,0))</f>
        <v/>
      </c>
      <c r="P644" t="str">
        <f>+IF($F644="","",VLOOKUP($G644,Educacion[],P$7,0))</f>
        <v/>
      </c>
      <c r="Q644" t="str">
        <f>+IF($F644="","",VLOOKUP($G644,Educacion[],Q$7,0))</f>
        <v/>
      </c>
      <c r="R644" t="str">
        <f>+IF($F644="","",VLOOKUP($G644,Educacion[],R$7,0))</f>
        <v/>
      </c>
      <c r="S644" t="str">
        <f>+IF($F644="","",VLOOKUP($G644,Educacion[],S$7,0))</f>
        <v/>
      </c>
      <c r="T644" t="str">
        <f>+IF($F644="","",VLOOKUP($G644,Educacion[],T$7,0))</f>
        <v/>
      </c>
      <c r="U644" t="str">
        <f>+IF($F644="","",VLOOKUP($G644,Educacion[],U$7,0))</f>
        <v/>
      </c>
      <c r="V644" t="str">
        <f>+IF($F644="","",VLOOKUP($G644,Educacion[],V$7,0))</f>
        <v/>
      </c>
      <c r="W644" t="str">
        <f>+IF($F644="","",VLOOKUP($G644,Educacion[],W$7,0))</f>
        <v/>
      </c>
      <c r="X644" t="str">
        <f>+IF($F644="","",VLOOKUP($G644,Educacion[],X$7,0))</f>
        <v/>
      </c>
      <c r="Y644" t="str">
        <f>+IF($F644="","",VLOOKUP($G644,Educacion[],Y$7,0))</f>
        <v/>
      </c>
      <c r="Z644" t="str">
        <f>+IF($F644="","",VLOOKUP($G644,Educacion[],Z$7,0))</f>
        <v/>
      </c>
      <c r="AA644" t="str">
        <f>+IF($F644="","",VLOOKUP($G644,Educacion[],AA$7,0))</f>
        <v/>
      </c>
      <c r="AB644" t="str">
        <f>+IF($F644="","",VLOOKUP($G644,Educacion[],AB$7,0))</f>
        <v/>
      </c>
      <c r="AC644" t="str">
        <f>+IF($F644="","",VLOOKUP($G644,Educacion[],AC$7,0))</f>
        <v/>
      </c>
      <c r="AD644" t="str">
        <f>+IF($F644="","",VLOOKUP($G644,Educacion[],AD$7,0))</f>
        <v/>
      </c>
      <c r="AE644" t="str">
        <f>+IF($F644="","",VLOOKUP($G644,Educacion[],AE$7,0))</f>
        <v/>
      </c>
      <c r="AF644" t="str">
        <f>+IF($F644="","",VLOOKUP($G644,Educacion[],AF$7,0))</f>
        <v/>
      </c>
      <c r="AG644" t="str">
        <f>+IF($F644="","",VLOOKUP($G644,Educacion[],AG$7,0))</f>
        <v/>
      </c>
    </row>
    <row r="645" spans="1:33" x14ac:dyDescent="0.3">
      <c r="A645" s="36">
        <v>673</v>
      </c>
      <c r="B645" s="36" t="s">
        <v>1055</v>
      </c>
      <c r="C645">
        <f t="shared" ca="1" si="55"/>
        <v>697</v>
      </c>
      <c r="D645" t="str">
        <f t="shared" si="60"/>
        <v/>
      </c>
      <c r="E645" t="str">
        <f t="shared" ca="1" si="56"/>
        <v>0745</v>
      </c>
      <c r="F645" t="str">
        <f t="shared" si="60"/>
        <v/>
      </c>
      <c r="G645" t="s">
        <v>1515</v>
      </c>
      <c r="H645" t="str">
        <f>+IF($F645="","",VLOOKUP($G645,Educacion[],H$7,0))</f>
        <v/>
      </c>
      <c r="I645" t="str">
        <f>+IF($F645="","",VLOOKUP($G645,Educacion[],I$7,0))</f>
        <v/>
      </c>
      <c r="J645" t="str">
        <f>+IF($F645="","",VLOOKUP($G645,Educacion[],J$7,0))</f>
        <v/>
      </c>
      <c r="K645" t="str">
        <f>+IF($F645="","",VLOOKUP($G645,Educacion[],K$7,0))</f>
        <v/>
      </c>
      <c r="L645" t="str">
        <f>+IF($F645="","",VLOOKUP($G645,Educacion[],L$7,0))</f>
        <v/>
      </c>
      <c r="M645" t="str">
        <f>+IF($F645="","",VLOOKUP($G645,Educacion[],M$7,0))</f>
        <v/>
      </c>
      <c r="N645" t="str">
        <f>+IF($F645="","",VLOOKUP($G645,Educacion[],N$7,0))</f>
        <v/>
      </c>
      <c r="O645" t="str">
        <f>+IF($F645="","",VLOOKUP($G645,Educacion[],O$7,0))</f>
        <v/>
      </c>
      <c r="P645" t="str">
        <f>+IF($F645="","",VLOOKUP($G645,Educacion[],P$7,0))</f>
        <v/>
      </c>
      <c r="Q645" t="str">
        <f>+IF($F645="","",VLOOKUP($G645,Educacion[],Q$7,0))</f>
        <v/>
      </c>
      <c r="R645" t="str">
        <f>+IF($F645="","",VLOOKUP($G645,Educacion[],R$7,0))</f>
        <v/>
      </c>
      <c r="S645" t="str">
        <f>+IF($F645="","",VLOOKUP($G645,Educacion[],S$7,0))</f>
        <v/>
      </c>
      <c r="T645" t="str">
        <f>+IF($F645="","",VLOOKUP($G645,Educacion[],T$7,0))</f>
        <v/>
      </c>
      <c r="U645" t="str">
        <f>+IF($F645="","",VLOOKUP($G645,Educacion[],U$7,0))</f>
        <v/>
      </c>
      <c r="V645" t="str">
        <f>+IF($F645="","",VLOOKUP($G645,Educacion[],V$7,0))</f>
        <v/>
      </c>
      <c r="W645" t="str">
        <f>+IF($F645="","",VLOOKUP($G645,Educacion[],W$7,0))</f>
        <v/>
      </c>
      <c r="X645" t="str">
        <f>+IF($F645="","",VLOOKUP($G645,Educacion[],X$7,0))</f>
        <v/>
      </c>
      <c r="Y645" t="str">
        <f>+IF($F645="","",VLOOKUP($G645,Educacion[],Y$7,0))</f>
        <v/>
      </c>
      <c r="Z645" t="str">
        <f>+IF($F645="","",VLOOKUP($G645,Educacion[],Z$7,0))</f>
        <v/>
      </c>
      <c r="AA645" t="str">
        <f>+IF($F645="","",VLOOKUP($G645,Educacion[],AA$7,0))</f>
        <v/>
      </c>
      <c r="AB645" t="str">
        <f>+IF($F645="","",VLOOKUP($G645,Educacion[],AB$7,0))</f>
        <v/>
      </c>
      <c r="AC645" t="str">
        <f>+IF($F645="","",VLOOKUP($G645,Educacion[],AC$7,0))</f>
        <v/>
      </c>
      <c r="AD645" t="str">
        <f>+IF($F645="","",VLOOKUP($G645,Educacion[],AD$7,0))</f>
        <v/>
      </c>
      <c r="AE645" t="str">
        <f>+IF($F645="","",VLOOKUP($G645,Educacion[],AE$7,0))</f>
        <v/>
      </c>
      <c r="AF645" t="str">
        <f>+IF($F645="","",VLOOKUP($G645,Educacion[],AF$7,0))</f>
        <v/>
      </c>
      <c r="AG645" t="str">
        <f>+IF($F645="","",VLOOKUP($G645,Educacion[],AG$7,0))</f>
        <v/>
      </c>
    </row>
    <row r="646" spans="1:33" x14ac:dyDescent="0.3">
      <c r="A646" s="36">
        <v>674</v>
      </c>
      <c r="B646" s="36" t="s">
        <v>1056</v>
      </c>
      <c r="C646">
        <f t="shared" ca="1" si="55"/>
        <v>564</v>
      </c>
      <c r="D646" t="str">
        <f t="shared" si="60"/>
        <v/>
      </c>
      <c r="E646" t="str">
        <f t="shared" ca="1" si="56"/>
        <v>0595</v>
      </c>
      <c r="F646" t="str">
        <f t="shared" si="60"/>
        <v/>
      </c>
      <c r="G646" t="s">
        <v>1516</v>
      </c>
      <c r="H646" t="str">
        <f>+IF($F646="","",VLOOKUP($G646,Educacion[],H$7,0))</f>
        <v/>
      </c>
      <c r="I646" t="str">
        <f>+IF($F646="","",VLOOKUP($G646,Educacion[],I$7,0))</f>
        <v/>
      </c>
      <c r="J646" t="str">
        <f>+IF($F646="","",VLOOKUP($G646,Educacion[],J$7,0))</f>
        <v/>
      </c>
      <c r="K646" t="str">
        <f>+IF($F646="","",VLOOKUP($G646,Educacion[],K$7,0))</f>
        <v/>
      </c>
      <c r="L646" t="str">
        <f>+IF($F646="","",VLOOKUP($G646,Educacion[],L$7,0))</f>
        <v/>
      </c>
      <c r="M646" t="str">
        <f>+IF($F646="","",VLOOKUP($G646,Educacion[],M$7,0))</f>
        <v/>
      </c>
      <c r="N646" t="str">
        <f>+IF($F646="","",VLOOKUP($G646,Educacion[],N$7,0))</f>
        <v/>
      </c>
      <c r="O646" t="str">
        <f>+IF($F646="","",VLOOKUP($G646,Educacion[],O$7,0))</f>
        <v/>
      </c>
      <c r="P646" t="str">
        <f>+IF($F646="","",VLOOKUP($G646,Educacion[],P$7,0))</f>
        <v/>
      </c>
      <c r="Q646" t="str">
        <f>+IF($F646="","",VLOOKUP($G646,Educacion[],Q$7,0))</f>
        <v/>
      </c>
      <c r="R646" t="str">
        <f>+IF($F646="","",VLOOKUP($G646,Educacion[],R$7,0))</f>
        <v/>
      </c>
      <c r="S646" t="str">
        <f>+IF($F646="","",VLOOKUP($G646,Educacion[],S$7,0))</f>
        <v/>
      </c>
      <c r="T646" t="str">
        <f>+IF($F646="","",VLOOKUP($G646,Educacion[],T$7,0))</f>
        <v/>
      </c>
      <c r="U646" t="str">
        <f>+IF($F646="","",VLOOKUP($G646,Educacion[],U$7,0))</f>
        <v/>
      </c>
      <c r="V646" t="str">
        <f>+IF($F646="","",VLOOKUP($G646,Educacion[],V$7,0))</f>
        <v/>
      </c>
      <c r="W646" t="str">
        <f>+IF($F646="","",VLOOKUP($G646,Educacion[],W$7,0))</f>
        <v/>
      </c>
      <c r="X646" t="str">
        <f>+IF($F646="","",VLOOKUP($G646,Educacion[],X$7,0))</f>
        <v/>
      </c>
      <c r="Y646" t="str">
        <f>+IF($F646="","",VLOOKUP($G646,Educacion[],Y$7,0))</f>
        <v/>
      </c>
      <c r="Z646" t="str">
        <f>+IF($F646="","",VLOOKUP($G646,Educacion[],Z$7,0))</f>
        <v/>
      </c>
      <c r="AA646" t="str">
        <f>+IF($F646="","",VLOOKUP($G646,Educacion[],AA$7,0))</f>
        <v/>
      </c>
      <c r="AB646" t="str">
        <f>+IF($F646="","",VLOOKUP($G646,Educacion[],AB$7,0))</f>
        <v/>
      </c>
      <c r="AC646" t="str">
        <f>+IF($F646="","",VLOOKUP($G646,Educacion[],AC$7,0))</f>
        <v/>
      </c>
      <c r="AD646" t="str">
        <f>+IF($F646="","",VLOOKUP($G646,Educacion[],AD$7,0))</f>
        <v/>
      </c>
      <c r="AE646" t="str">
        <f>+IF($F646="","",VLOOKUP($G646,Educacion[],AE$7,0))</f>
        <v/>
      </c>
      <c r="AF646" t="str">
        <f>+IF($F646="","",VLOOKUP($G646,Educacion[],AF$7,0))</f>
        <v/>
      </c>
      <c r="AG646" t="str">
        <f>+IF($F646="","",VLOOKUP($G646,Educacion[],AG$7,0))</f>
        <v/>
      </c>
    </row>
    <row r="647" spans="1:33" x14ac:dyDescent="0.3">
      <c r="A647" s="36">
        <v>675</v>
      </c>
      <c r="B647" s="36" t="s">
        <v>1057</v>
      </c>
      <c r="C647">
        <f t="shared" ca="1" si="55"/>
        <v>303</v>
      </c>
      <c r="D647" t="str">
        <f t="shared" si="60"/>
        <v/>
      </c>
      <c r="E647" t="str">
        <f t="shared" ca="1" si="56"/>
        <v>0314</v>
      </c>
      <c r="F647" t="str">
        <f t="shared" si="60"/>
        <v/>
      </c>
      <c r="G647" t="s">
        <v>1517</v>
      </c>
      <c r="H647" t="str">
        <f>+IF($F647="","",VLOOKUP($G647,Educacion[],H$7,0))</f>
        <v/>
      </c>
      <c r="I647" t="str">
        <f>+IF($F647="","",VLOOKUP($G647,Educacion[],I$7,0))</f>
        <v/>
      </c>
      <c r="J647" t="str">
        <f>+IF($F647="","",VLOOKUP($G647,Educacion[],J$7,0))</f>
        <v/>
      </c>
      <c r="K647" t="str">
        <f>+IF($F647="","",VLOOKUP($G647,Educacion[],K$7,0))</f>
        <v/>
      </c>
      <c r="L647" t="str">
        <f>+IF($F647="","",VLOOKUP($G647,Educacion[],L$7,0))</f>
        <v/>
      </c>
      <c r="M647" t="str">
        <f>+IF($F647="","",VLOOKUP($G647,Educacion[],M$7,0))</f>
        <v/>
      </c>
      <c r="N647" t="str">
        <f>+IF($F647="","",VLOOKUP($G647,Educacion[],N$7,0))</f>
        <v/>
      </c>
      <c r="O647" t="str">
        <f>+IF($F647="","",VLOOKUP($G647,Educacion[],O$7,0))</f>
        <v/>
      </c>
      <c r="P647" t="str">
        <f>+IF($F647="","",VLOOKUP($G647,Educacion[],P$7,0))</f>
        <v/>
      </c>
      <c r="Q647" t="str">
        <f>+IF($F647="","",VLOOKUP($G647,Educacion[],Q$7,0))</f>
        <v/>
      </c>
      <c r="R647" t="str">
        <f>+IF($F647="","",VLOOKUP($G647,Educacion[],R$7,0))</f>
        <v/>
      </c>
      <c r="S647" t="str">
        <f>+IF($F647="","",VLOOKUP($G647,Educacion[],S$7,0))</f>
        <v/>
      </c>
      <c r="T647" t="str">
        <f>+IF($F647="","",VLOOKUP($G647,Educacion[],T$7,0))</f>
        <v/>
      </c>
      <c r="U647" t="str">
        <f>+IF($F647="","",VLOOKUP($G647,Educacion[],U$7,0))</f>
        <v/>
      </c>
      <c r="V647" t="str">
        <f>+IF($F647="","",VLOOKUP($G647,Educacion[],V$7,0))</f>
        <v/>
      </c>
      <c r="W647" t="str">
        <f>+IF($F647="","",VLOOKUP($G647,Educacion[],W$7,0))</f>
        <v/>
      </c>
      <c r="X647" t="str">
        <f>+IF($F647="","",VLOOKUP($G647,Educacion[],X$7,0))</f>
        <v/>
      </c>
      <c r="Y647" t="str">
        <f>+IF($F647="","",VLOOKUP($G647,Educacion[],Y$7,0))</f>
        <v/>
      </c>
      <c r="Z647" t="str">
        <f>+IF($F647="","",VLOOKUP($G647,Educacion[],Z$7,0))</f>
        <v/>
      </c>
      <c r="AA647" t="str">
        <f>+IF($F647="","",VLOOKUP($G647,Educacion[],AA$7,0))</f>
        <v/>
      </c>
      <c r="AB647" t="str">
        <f>+IF($F647="","",VLOOKUP($G647,Educacion[],AB$7,0))</f>
        <v/>
      </c>
      <c r="AC647" t="str">
        <f>+IF($F647="","",VLOOKUP($G647,Educacion[],AC$7,0))</f>
        <v/>
      </c>
      <c r="AD647" t="str">
        <f>+IF($F647="","",VLOOKUP($G647,Educacion[],AD$7,0))</f>
        <v/>
      </c>
      <c r="AE647" t="str">
        <f>+IF($F647="","",VLOOKUP($G647,Educacion[],AE$7,0))</f>
        <v/>
      </c>
      <c r="AF647" t="str">
        <f>+IF($F647="","",VLOOKUP($G647,Educacion[],AF$7,0))</f>
        <v/>
      </c>
      <c r="AG647" t="str">
        <f>+IF($F647="","",VLOOKUP($G647,Educacion[],AG$7,0))</f>
        <v/>
      </c>
    </row>
    <row r="648" spans="1:33" x14ac:dyDescent="0.3">
      <c r="A648" s="36">
        <v>676</v>
      </c>
      <c r="B648" s="36" t="s">
        <v>1058</v>
      </c>
      <c r="C648">
        <f t="shared" ca="1" si="55"/>
        <v>552</v>
      </c>
      <c r="D648" t="str">
        <f t="shared" si="60"/>
        <v/>
      </c>
      <c r="E648" t="str">
        <f t="shared" ca="1" si="56"/>
        <v>0582</v>
      </c>
      <c r="F648" t="str">
        <f t="shared" si="60"/>
        <v/>
      </c>
      <c r="G648" t="s">
        <v>1518</v>
      </c>
      <c r="H648" t="str">
        <f>+IF($F648="","",VLOOKUP($G648,Educacion[],H$7,0))</f>
        <v/>
      </c>
      <c r="I648" t="str">
        <f>+IF($F648="","",VLOOKUP($G648,Educacion[],I$7,0))</f>
        <v/>
      </c>
      <c r="J648" t="str">
        <f>+IF($F648="","",VLOOKUP($G648,Educacion[],J$7,0))</f>
        <v/>
      </c>
      <c r="K648" t="str">
        <f>+IF($F648="","",VLOOKUP($G648,Educacion[],K$7,0))</f>
        <v/>
      </c>
      <c r="L648" t="str">
        <f>+IF($F648="","",VLOOKUP($G648,Educacion[],L$7,0))</f>
        <v/>
      </c>
      <c r="M648" t="str">
        <f>+IF($F648="","",VLOOKUP($G648,Educacion[],M$7,0))</f>
        <v/>
      </c>
      <c r="N648" t="str">
        <f>+IF($F648="","",VLOOKUP($G648,Educacion[],N$7,0))</f>
        <v/>
      </c>
      <c r="O648" t="str">
        <f>+IF($F648="","",VLOOKUP($G648,Educacion[],O$7,0))</f>
        <v/>
      </c>
      <c r="P648" t="str">
        <f>+IF($F648="","",VLOOKUP($G648,Educacion[],P$7,0))</f>
        <v/>
      </c>
      <c r="Q648" t="str">
        <f>+IF($F648="","",VLOOKUP($G648,Educacion[],Q$7,0))</f>
        <v/>
      </c>
      <c r="R648" t="str">
        <f>+IF($F648="","",VLOOKUP($G648,Educacion[],R$7,0))</f>
        <v/>
      </c>
      <c r="S648" t="str">
        <f>+IF($F648="","",VLOOKUP($G648,Educacion[],S$7,0))</f>
        <v/>
      </c>
      <c r="T648" t="str">
        <f>+IF($F648="","",VLOOKUP($G648,Educacion[],T$7,0))</f>
        <v/>
      </c>
      <c r="U648" t="str">
        <f>+IF($F648="","",VLOOKUP($G648,Educacion[],U$7,0))</f>
        <v/>
      </c>
      <c r="V648" t="str">
        <f>+IF($F648="","",VLOOKUP($G648,Educacion[],V$7,0))</f>
        <v/>
      </c>
      <c r="W648" t="str">
        <f>+IF($F648="","",VLOOKUP($G648,Educacion[],W$7,0))</f>
        <v/>
      </c>
      <c r="X648" t="str">
        <f>+IF($F648="","",VLOOKUP($G648,Educacion[],X$7,0))</f>
        <v/>
      </c>
      <c r="Y648" t="str">
        <f>+IF($F648="","",VLOOKUP($G648,Educacion[],Y$7,0))</f>
        <v/>
      </c>
      <c r="Z648" t="str">
        <f>+IF($F648="","",VLOOKUP($G648,Educacion[],Z$7,0))</f>
        <v/>
      </c>
      <c r="AA648" t="str">
        <f>+IF($F648="","",VLOOKUP($G648,Educacion[],AA$7,0))</f>
        <v/>
      </c>
      <c r="AB648" t="str">
        <f>+IF($F648="","",VLOOKUP($G648,Educacion[],AB$7,0))</f>
        <v/>
      </c>
      <c r="AC648" t="str">
        <f>+IF($F648="","",VLOOKUP($G648,Educacion[],AC$7,0))</f>
        <v/>
      </c>
      <c r="AD648" t="str">
        <f>+IF($F648="","",VLOOKUP($G648,Educacion[],AD$7,0))</f>
        <v/>
      </c>
      <c r="AE648" t="str">
        <f>+IF($F648="","",VLOOKUP($G648,Educacion[],AE$7,0))</f>
        <v/>
      </c>
      <c r="AF648" t="str">
        <f>+IF($F648="","",VLOOKUP($G648,Educacion[],AF$7,0))</f>
        <v/>
      </c>
      <c r="AG648" t="str">
        <f>+IF($F648="","",VLOOKUP($G648,Educacion[],AG$7,0))</f>
        <v/>
      </c>
    </row>
    <row r="649" spans="1:33" x14ac:dyDescent="0.3">
      <c r="A649" s="36">
        <v>677</v>
      </c>
      <c r="B649" s="36" t="s">
        <v>1059</v>
      </c>
      <c r="C649">
        <f t="shared" ca="1" si="55"/>
        <v>22</v>
      </c>
      <c r="D649" t="str">
        <f t="shared" si="60"/>
        <v/>
      </c>
      <c r="E649" t="str">
        <f t="shared" ca="1" si="56"/>
        <v>0025</v>
      </c>
      <c r="F649" t="str">
        <f t="shared" si="60"/>
        <v/>
      </c>
      <c r="G649" t="s">
        <v>934</v>
      </c>
      <c r="H649" t="str">
        <f>+IF($F649="","",VLOOKUP($G649,Educacion[],H$7,0))</f>
        <v/>
      </c>
      <c r="I649" t="str">
        <f>+IF($F649="","",VLOOKUP($G649,Educacion[],I$7,0))</f>
        <v/>
      </c>
      <c r="J649" t="str">
        <f>+IF($F649="","",VLOOKUP($G649,Educacion[],J$7,0))</f>
        <v/>
      </c>
      <c r="K649" t="str">
        <f>+IF($F649="","",VLOOKUP($G649,Educacion[],K$7,0))</f>
        <v/>
      </c>
      <c r="L649" t="str">
        <f>+IF($F649="","",VLOOKUP($G649,Educacion[],L$7,0))</f>
        <v/>
      </c>
      <c r="M649" t="str">
        <f>+IF($F649="","",VLOOKUP($G649,Educacion[],M$7,0))</f>
        <v/>
      </c>
      <c r="N649" t="str">
        <f>+IF($F649="","",VLOOKUP($G649,Educacion[],N$7,0))</f>
        <v/>
      </c>
      <c r="O649" t="str">
        <f>+IF($F649="","",VLOOKUP($G649,Educacion[],O$7,0))</f>
        <v/>
      </c>
      <c r="P649" t="str">
        <f>+IF($F649="","",VLOOKUP($G649,Educacion[],P$7,0))</f>
        <v/>
      </c>
      <c r="Q649" t="str">
        <f>+IF($F649="","",VLOOKUP($G649,Educacion[],Q$7,0))</f>
        <v/>
      </c>
      <c r="R649" t="str">
        <f>+IF($F649="","",VLOOKUP($G649,Educacion[],R$7,0))</f>
        <v/>
      </c>
      <c r="S649" t="str">
        <f>+IF($F649="","",VLOOKUP($G649,Educacion[],S$7,0))</f>
        <v/>
      </c>
      <c r="T649" t="str">
        <f>+IF($F649="","",VLOOKUP($G649,Educacion[],T$7,0))</f>
        <v/>
      </c>
      <c r="U649" t="str">
        <f>+IF($F649="","",VLOOKUP($G649,Educacion[],U$7,0))</f>
        <v/>
      </c>
      <c r="V649" t="str">
        <f>+IF($F649="","",VLOOKUP($G649,Educacion[],V$7,0))</f>
        <v/>
      </c>
      <c r="W649" t="str">
        <f>+IF($F649="","",VLOOKUP($G649,Educacion[],W$7,0))</f>
        <v/>
      </c>
      <c r="X649" t="str">
        <f>+IF($F649="","",VLOOKUP($G649,Educacion[],X$7,0))</f>
        <v/>
      </c>
      <c r="Y649" t="str">
        <f>+IF($F649="","",VLOOKUP($G649,Educacion[],Y$7,0))</f>
        <v/>
      </c>
      <c r="Z649" t="str">
        <f>+IF($F649="","",VLOOKUP($G649,Educacion[],Z$7,0))</f>
        <v/>
      </c>
      <c r="AA649" t="str">
        <f>+IF($F649="","",VLOOKUP($G649,Educacion[],AA$7,0))</f>
        <v/>
      </c>
      <c r="AB649" t="str">
        <f>+IF($F649="","",VLOOKUP($G649,Educacion[],AB$7,0))</f>
        <v/>
      </c>
      <c r="AC649" t="str">
        <f>+IF($F649="","",VLOOKUP($G649,Educacion[],AC$7,0))</f>
        <v/>
      </c>
      <c r="AD649" t="str">
        <f>+IF($F649="","",VLOOKUP($G649,Educacion[],AD$7,0))</f>
        <v/>
      </c>
      <c r="AE649" t="str">
        <f>+IF($F649="","",VLOOKUP($G649,Educacion[],AE$7,0))</f>
        <v/>
      </c>
      <c r="AF649" t="str">
        <f>+IF($F649="","",VLOOKUP($G649,Educacion[],AF$7,0))</f>
        <v/>
      </c>
      <c r="AG649" t="str">
        <f>+IF($F649="","",VLOOKUP($G649,Educacion[],AG$7,0))</f>
        <v/>
      </c>
    </row>
    <row r="650" spans="1:33" x14ac:dyDescent="0.3">
      <c r="A650" s="36">
        <v>678</v>
      </c>
      <c r="B650" s="36" t="s">
        <v>1060</v>
      </c>
      <c r="C650">
        <f t="shared" ref="C650:C713" ca="1" si="61">+INT(RAND()*$B$4)</f>
        <v>2</v>
      </c>
      <c r="D650" t="str">
        <f t="shared" si="60"/>
        <v/>
      </c>
      <c r="E650" t="str">
        <f t="shared" ca="1" si="56"/>
        <v/>
      </c>
      <c r="F650" t="str">
        <f t="shared" si="60"/>
        <v/>
      </c>
      <c r="G650" t="s">
        <v>1519</v>
      </c>
      <c r="H650" t="str">
        <f>+IF($F650="","",VLOOKUP($G650,Educacion[],H$7,0))</f>
        <v/>
      </c>
      <c r="I650" t="str">
        <f>+IF($F650="","",VLOOKUP($G650,Educacion[],I$7,0))</f>
        <v/>
      </c>
      <c r="J650" t="str">
        <f>+IF($F650="","",VLOOKUP($G650,Educacion[],J$7,0))</f>
        <v/>
      </c>
      <c r="K650" t="str">
        <f>+IF($F650="","",VLOOKUP($G650,Educacion[],K$7,0))</f>
        <v/>
      </c>
      <c r="L650" t="str">
        <f>+IF($F650="","",VLOOKUP($G650,Educacion[],L$7,0))</f>
        <v/>
      </c>
      <c r="M650" t="str">
        <f>+IF($F650="","",VLOOKUP($G650,Educacion[],M$7,0))</f>
        <v/>
      </c>
      <c r="N650" t="str">
        <f>+IF($F650="","",VLOOKUP($G650,Educacion[],N$7,0))</f>
        <v/>
      </c>
      <c r="O650" t="str">
        <f>+IF($F650="","",VLOOKUP($G650,Educacion[],O$7,0))</f>
        <v/>
      </c>
      <c r="P650" t="str">
        <f>+IF($F650="","",VLOOKUP($G650,Educacion[],P$7,0))</f>
        <v/>
      </c>
      <c r="Q650" t="str">
        <f>+IF($F650="","",VLOOKUP($G650,Educacion[],Q$7,0))</f>
        <v/>
      </c>
      <c r="R650" t="str">
        <f>+IF($F650="","",VLOOKUP($G650,Educacion[],R$7,0))</f>
        <v/>
      </c>
      <c r="S650" t="str">
        <f>+IF($F650="","",VLOOKUP($G650,Educacion[],S$7,0))</f>
        <v/>
      </c>
      <c r="T650" t="str">
        <f>+IF($F650="","",VLOOKUP($G650,Educacion[],T$7,0))</f>
        <v/>
      </c>
      <c r="U650" t="str">
        <f>+IF($F650="","",VLOOKUP($G650,Educacion[],U$7,0))</f>
        <v/>
      </c>
      <c r="V650" t="str">
        <f>+IF($F650="","",VLOOKUP($G650,Educacion[],V$7,0))</f>
        <v/>
      </c>
      <c r="W650" t="str">
        <f>+IF($F650="","",VLOOKUP($G650,Educacion[],W$7,0))</f>
        <v/>
      </c>
      <c r="X650" t="str">
        <f>+IF($F650="","",VLOOKUP($G650,Educacion[],X$7,0))</f>
        <v/>
      </c>
      <c r="Y650" t="str">
        <f>+IF($F650="","",VLOOKUP($G650,Educacion[],Y$7,0))</f>
        <v/>
      </c>
      <c r="Z650" t="str">
        <f>+IF($F650="","",VLOOKUP($G650,Educacion[],Z$7,0))</f>
        <v/>
      </c>
      <c r="AA650" t="str">
        <f>+IF($F650="","",VLOOKUP($G650,Educacion[],AA$7,0))</f>
        <v/>
      </c>
      <c r="AB650" t="str">
        <f>+IF($F650="","",VLOOKUP($G650,Educacion[],AB$7,0))</f>
        <v/>
      </c>
      <c r="AC650" t="str">
        <f>+IF($F650="","",VLOOKUP($G650,Educacion[],AC$7,0))</f>
        <v/>
      </c>
      <c r="AD650" t="str">
        <f>+IF($F650="","",VLOOKUP($G650,Educacion[],AD$7,0))</f>
        <v/>
      </c>
      <c r="AE650" t="str">
        <f>+IF($F650="","",VLOOKUP($G650,Educacion[],AE$7,0))</f>
        <v/>
      </c>
      <c r="AF650" t="str">
        <f>+IF($F650="","",VLOOKUP($G650,Educacion[],AF$7,0))</f>
        <v/>
      </c>
      <c r="AG650" t="str">
        <f>+IF($F650="","",VLOOKUP($G650,Educacion[],AG$7,0))</f>
        <v/>
      </c>
    </row>
    <row r="651" spans="1:33" x14ac:dyDescent="0.3">
      <c r="A651" s="36">
        <v>679</v>
      </c>
      <c r="B651" s="36" t="s">
        <v>1061</v>
      </c>
      <c r="C651">
        <f t="shared" ca="1" si="61"/>
        <v>114</v>
      </c>
      <c r="D651" t="str">
        <f t="shared" si="60"/>
        <v/>
      </c>
      <c r="E651" t="str">
        <f t="shared" ref="E651:E714" ca="1" si="62">+IFERROR(VLOOKUP(C651,$A$10:$B$2953,2,0),"")</f>
        <v>0104</v>
      </c>
      <c r="F651" t="str">
        <f t="shared" si="60"/>
        <v/>
      </c>
      <c r="G651" t="s">
        <v>918</v>
      </c>
      <c r="H651" t="str">
        <f>+IF($F651="","",VLOOKUP($G651,Educacion[],H$7,0))</f>
        <v/>
      </c>
      <c r="I651" t="str">
        <f>+IF($F651="","",VLOOKUP($G651,Educacion[],I$7,0))</f>
        <v/>
      </c>
      <c r="J651" t="str">
        <f>+IF($F651="","",VLOOKUP($G651,Educacion[],J$7,0))</f>
        <v/>
      </c>
      <c r="K651" t="str">
        <f>+IF($F651="","",VLOOKUP($G651,Educacion[],K$7,0))</f>
        <v/>
      </c>
      <c r="L651" t="str">
        <f>+IF($F651="","",VLOOKUP($G651,Educacion[],L$7,0))</f>
        <v/>
      </c>
      <c r="M651" t="str">
        <f>+IF($F651="","",VLOOKUP($G651,Educacion[],M$7,0))</f>
        <v/>
      </c>
      <c r="N651" t="str">
        <f>+IF($F651="","",VLOOKUP($G651,Educacion[],N$7,0))</f>
        <v/>
      </c>
      <c r="O651" t="str">
        <f>+IF($F651="","",VLOOKUP($G651,Educacion[],O$7,0))</f>
        <v/>
      </c>
      <c r="P651" t="str">
        <f>+IF($F651="","",VLOOKUP($G651,Educacion[],P$7,0))</f>
        <v/>
      </c>
      <c r="Q651" t="str">
        <f>+IF($F651="","",VLOOKUP($G651,Educacion[],Q$7,0))</f>
        <v/>
      </c>
      <c r="R651" t="str">
        <f>+IF($F651="","",VLOOKUP($G651,Educacion[],R$7,0))</f>
        <v/>
      </c>
      <c r="S651" t="str">
        <f>+IF($F651="","",VLOOKUP($G651,Educacion[],S$7,0))</f>
        <v/>
      </c>
      <c r="T651" t="str">
        <f>+IF($F651="","",VLOOKUP($G651,Educacion[],T$7,0))</f>
        <v/>
      </c>
      <c r="U651" t="str">
        <f>+IF($F651="","",VLOOKUP($G651,Educacion[],U$7,0))</f>
        <v/>
      </c>
      <c r="V651" t="str">
        <f>+IF($F651="","",VLOOKUP($G651,Educacion[],V$7,0))</f>
        <v/>
      </c>
      <c r="W651" t="str">
        <f>+IF($F651="","",VLOOKUP($G651,Educacion[],W$7,0))</f>
        <v/>
      </c>
      <c r="X651" t="str">
        <f>+IF($F651="","",VLOOKUP($G651,Educacion[],X$7,0))</f>
        <v/>
      </c>
      <c r="Y651" t="str">
        <f>+IF($F651="","",VLOOKUP($G651,Educacion[],Y$7,0))</f>
        <v/>
      </c>
      <c r="Z651" t="str">
        <f>+IF($F651="","",VLOOKUP($G651,Educacion[],Z$7,0))</f>
        <v/>
      </c>
      <c r="AA651" t="str">
        <f>+IF($F651="","",VLOOKUP($G651,Educacion[],AA$7,0))</f>
        <v/>
      </c>
      <c r="AB651" t="str">
        <f>+IF($F651="","",VLOOKUP($G651,Educacion[],AB$7,0))</f>
        <v/>
      </c>
      <c r="AC651" t="str">
        <f>+IF($F651="","",VLOOKUP($G651,Educacion[],AC$7,0))</f>
        <v/>
      </c>
      <c r="AD651" t="str">
        <f>+IF($F651="","",VLOOKUP($G651,Educacion[],AD$7,0))</f>
        <v/>
      </c>
      <c r="AE651" t="str">
        <f>+IF($F651="","",VLOOKUP($G651,Educacion[],AE$7,0))</f>
        <v/>
      </c>
      <c r="AF651" t="str">
        <f>+IF($F651="","",VLOOKUP($G651,Educacion[],AF$7,0))</f>
        <v/>
      </c>
      <c r="AG651" t="str">
        <f>+IF($F651="","",VLOOKUP($G651,Educacion[],AG$7,0))</f>
        <v/>
      </c>
    </row>
    <row r="652" spans="1:33" x14ac:dyDescent="0.3">
      <c r="A652" s="36">
        <v>680</v>
      </c>
      <c r="B652" s="36" t="s">
        <v>1062</v>
      </c>
      <c r="C652">
        <f t="shared" ca="1" si="61"/>
        <v>511</v>
      </c>
      <c r="D652" t="str">
        <f t="shared" ref="D652:F667" si="63">+IF(OR(D651=$B$6,D651=""),"",D651+1)</f>
        <v/>
      </c>
      <c r="E652" t="str">
        <f t="shared" ca="1" si="62"/>
        <v>0538</v>
      </c>
      <c r="F652" t="str">
        <f t="shared" si="63"/>
        <v/>
      </c>
      <c r="G652" t="s">
        <v>444</v>
      </c>
      <c r="H652" t="str">
        <f>+IF($F652="","",VLOOKUP($G652,Educacion[],H$7,0))</f>
        <v/>
      </c>
      <c r="I652" t="str">
        <f>+IF($F652="","",VLOOKUP($G652,Educacion[],I$7,0))</f>
        <v/>
      </c>
      <c r="J652" t="str">
        <f>+IF($F652="","",VLOOKUP($G652,Educacion[],J$7,0))</f>
        <v/>
      </c>
      <c r="K652" t="str">
        <f>+IF($F652="","",VLOOKUP($G652,Educacion[],K$7,0))</f>
        <v/>
      </c>
      <c r="L652" t="str">
        <f>+IF($F652="","",VLOOKUP($G652,Educacion[],L$7,0))</f>
        <v/>
      </c>
      <c r="M652" t="str">
        <f>+IF($F652="","",VLOOKUP($G652,Educacion[],M$7,0))</f>
        <v/>
      </c>
      <c r="N652" t="str">
        <f>+IF($F652="","",VLOOKUP($G652,Educacion[],N$7,0))</f>
        <v/>
      </c>
      <c r="O652" t="str">
        <f>+IF($F652="","",VLOOKUP($G652,Educacion[],O$7,0))</f>
        <v/>
      </c>
      <c r="P652" t="str">
        <f>+IF($F652="","",VLOOKUP($G652,Educacion[],P$7,0))</f>
        <v/>
      </c>
      <c r="Q652" t="str">
        <f>+IF($F652="","",VLOOKUP($G652,Educacion[],Q$7,0))</f>
        <v/>
      </c>
      <c r="R652" t="str">
        <f>+IF($F652="","",VLOOKUP($G652,Educacion[],R$7,0))</f>
        <v/>
      </c>
      <c r="S652" t="str">
        <f>+IF($F652="","",VLOOKUP($G652,Educacion[],S$7,0))</f>
        <v/>
      </c>
      <c r="T652" t="str">
        <f>+IF($F652="","",VLOOKUP($G652,Educacion[],T$7,0))</f>
        <v/>
      </c>
      <c r="U652" t="str">
        <f>+IF($F652="","",VLOOKUP($G652,Educacion[],U$7,0))</f>
        <v/>
      </c>
      <c r="V652" t="str">
        <f>+IF($F652="","",VLOOKUP($G652,Educacion[],V$7,0))</f>
        <v/>
      </c>
      <c r="W652" t="str">
        <f>+IF($F652="","",VLOOKUP($G652,Educacion[],W$7,0))</f>
        <v/>
      </c>
      <c r="X652" t="str">
        <f>+IF($F652="","",VLOOKUP($G652,Educacion[],X$7,0))</f>
        <v/>
      </c>
      <c r="Y652" t="str">
        <f>+IF($F652="","",VLOOKUP($G652,Educacion[],Y$7,0))</f>
        <v/>
      </c>
      <c r="Z652" t="str">
        <f>+IF($F652="","",VLOOKUP($G652,Educacion[],Z$7,0))</f>
        <v/>
      </c>
      <c r="AA652" t="str">
        <f>+IF($F652="","",VLOOKUP($G652,Educacion[],AA$7,0))</f>
        <v/>
      </c>
      <c r="AB652" t="str">
        <f>+IF($F652="","",VLOOKUP($G652,Educacion[],AB$7,0))</f>
        <v/>
      </c>
      <c r="AC652" t="str">
        <f>+IF($F652="","",VLOOKUP($G652,Educacion[],AC$7,0))</f>
        <v/>
      </c>
      <c r="AD652" t="str">
        <f>+IF($F652="","",VLOOKUP($G652,Educacion[],AD$7,0))</f>
        <v/>
      </c>
      <c r="AE652" t="str">
        <f>+IF($F652="","",VLOOKUP($G652,Educacion[],AE$7,0))</f>
        <v/>
      </c>
      <c r="AF652" t="str">
        <f>+IF($F652="","",VLOOKUP($G652,Educacion[],AF$7,0))</f>
        <v/>
      </c>
      <c r="AG652" t="str">
        <f>+IF($F652="","",VLOOKUP($G652,Educacion[],AG$7,0))</f>
        <v/>
      </c>
    </row>
    <row r="653" spans="1:33" x14ac:dyDescent="0.3">
      <c r="A653" s="36">
        <v>681</v>
      </c>
      <c r="B653" s="36" t="s">
        <v>1063</v>
      </c>
      <c r="C653">
        <f t="shared" ca="1" si="61"/>
        <v>380</v>
      </c>
      <c r="D653" t="str">
        <f t="shared" si="63"/>
        <v/>
      </c>
      <c r="E653" t="str">
        <f t="shared" ca="1" si="62"/>
        <v>0417</v>
      </c>
      <c r="F653" t="str">
        <f t="shared" si="63"/>
        <v/>
      </c>
      <c r="G653" t="s">
        <v>1520</v>
      </c>
      <c r="H653" t="str">
        <f>+IF($F653="","",VLOOKUP($G653,Educacion[],H$7,0))</f>
        <v/>
      </c>
      <c r="I653" t="str">
        <f>+IF($F653="","",VLOOKUP($G653,Educacion[],I$7,0))</f>
        <v/>
      </c>
      <c r="J653" t="str">
        <f>+IF($F653="","",VLOOKUP($G653,Educacion[],J$7,0))</f>
        <v/>
      </c>
      <c r="K653" t="str">
        <f>+IF($F653="","",VLOOKUP($G653,Educacion[],K$7,0))</f>
        <v/>
      </c>
      <c r="L653" t="str">
        <f>+IF($F653="","",VLOOKUP($G653,Educacion[],L$7,0))</f>
        <v/>
      </c>
      <c r="M653" t="str">
        <f>+IF($F653="","",VLOOKUP($G653,Educacion[],M$7,0))</f>
        <v/>
      </c>
      <c r="N653" t="str">
        <f>+IF($F653="","",VLOOKUP($G653,Educacion[],N$7,0))</f>
        <v/>
      </c>
      <c r="O653" t="str">
        <f>+IF($F653="","",VLOOKUP($G653,Educacion[],O$7,0))</f>
        <v/>
      </c>
      <c r="P653" t="str">
        <f>+IF($F653="","",VLOOKUP($G653,Educacion[],P$7,0))</f>
        <v/>
      </c>
      <c r="Q653" t="str">
        <f>+IF($F653="","",VLOOKUP($G653,Educacion[],Q$7,0))</f>
        <v/>
      </c>
      <c r="R653" t="str">
        <f>+IF($F653="","",VLOOKUP($G653,Educacion[],R$7,0))</f>
        <v/>
      </c>
      <c r="S653" t="str">
        <f>+IF($F653="","",VLOOKUP($G653,Educacion[],S$7,0))</f>
        <v/>
      </c>
      <c r="T653" t="str">
        <f>+IF($F653="","",VLOOKUP($G653,Educacion[],T$7,0))</f>
        <v/>
      </c>
      <c r="U653" t="str">
        <f>+IF($F653="","",VLOOKUP($G653,Educacion[],U$7,0))</f>
        <v/>
      </c>
      <c r="V653" t="str">
        <f>+IF($F653="","",VLOOKUP($G653,Educacion[],V$7,0))</f>
        <v/>
      </c>
      <c r="W653" t="str">
        <f>+IF($F653="","",VLOOKUP($G653,Educacion[],W$7,0))</f>
        <v/>
      </c>
      <c r="X653" t="str">
        <f>+IF($F653="","",VLOOKUP($G653,Educacion[],X$7,0))</f>
        <v/>
      </c>
      <c r="Y653" t="str">
        <f>+IF($F653="","",VLOOKUP($G653,Educacion[],Y$7,0))</f>
        <v/>
      </c>
      <c r="Z653" t="str">
        <f>+IF($F653="","",VLOOKUP($G653,Educacion[],Z$7,0))</f>
        <v/>
      </c>
      <c r="AA653" t="str">
        <f>+IF($F653="","",VLOOKUP($G653,Educacion[],AA$7,0))</f>
        <v/>
      </c>
      <c r="AB653" t="str">
        <f>+IF($F653="","",VLOOKUP($G653,Educacion[],AB$7,0))</f>
        <v/>
      </c>
      <c r="AC653" t="str">
        <f>+IF($F653="","",VLOOKUP($G653,Educacion[],AC$7,0))</f>
        <v/>
      </c>
      <c r="AD653" t="str">
        <f>+IF($F653="","",VLOOKUP($G653,Educacion[],AD$7,0))</f>
        <v/>
      </c>
      <c r="AE653" t="str">
        <f>+IF($F653="","",VLOOKUP($G653,Educacion[],AE$7,0))</f>
        <v/>
      </c>
      <c r="AF653" t="str">
        <f>+IF($F653="","",VLOOKUP($G653,Educacion[],AF$7,0))</f>
        <v/>
      </c>
      <c r="AG653" t="str">
        <f>+IF($F653="","",VLOOKUP($G653,Educacion[],AG$7,0))</f>
        <v/>
      </c>
    </row>
    <row r="654" spans="1:33" x14ac:dyDescent="0.3">
      <c r="A654" s="36">
        <v>682</v>
      </c>
      <c r="B654" s="36" t="s">
        <v>1064</v>
      </c>
      <c r="C654">
        <f t="shared" ca="1" si="61"/>
        <v>520</v>
      </c>
      <c r="D654" t="str">
        <f t="shared" si="63"/>
        <v/>
      </c>
      <c r="E654" t="str">
        <f t="shared" ca="1" si="62"/>
        <v>0548</v>
      </c>
      <c r="F654" t="str">
        <f t="shared" si="63"/>
        <v/>
      </c>
      <c r="G654" t="s">
        <v>1521</v>
      </c>
      <c r="H654" t="str">
        <f>+IF($F654="","",VLOOKUP($G654,Educacion[],H$7,0))</f>
        <v/>
      </c>
      <c r="I654" t="str">
        <f>+IF($F654="","",VLOOKUP($G654,Educacion[],I$7,0))</f>
        <v/>
      </c>
      <c r="J654" t="str">
        <f>+IF($F654="","",VLOOKUP($G654,Educacion[],J$7,0))</f>
        <v/>
      </c>
      <c r="K654" t="str">
        <f>+IF($F654="","",VLOOKUP($G654,Educacion[],K$7,0))</f>
        <v/>
      </c>
      <c r="L654" t="str">
        <f>+IF($F654="","",VLOOKUP($G654,Educacion[],L$7,0))</f>
        <v/>
      </c>
      <c r="M654" t="str">
        <f>+IF($F654="","",VLOOKUP($G654,Educacion[],M$7,0))</f>
        <v/>
      </c>
      <c r="N654" t="str">
        <f>+IF($F654="","",VLOOKUP($G654,Educacion[],N$7,0))</f>
        <v/>
      </c>
      <c r="O654" t="str">
        <f>+IF($F654="","",VLOOKUP($G654,Educacion[],O$7,0))</f>
        <v/>
      </c>
      <c r="P654" t="str">
        <f>+IF($F654="","",VLOOKUP($G654,Educacion[],P$7,0))</f>
        <v/>
      </c>
      <c r="Q654" t="str">
        <f>+IF($F654="","",VLOOKUP($G654,Educacion[],Q$7,0))</f>
        <v/>
      </c>
      <c r="R654" t="str">
        <f>+IF($F654="","",VLOOKUP($G654,Educacion[],R$7,0))</f>
        <v/>
      </c>
      <c r="S654" t="str">
        <f>+IF($F654="","",VLOOKUP($G654,Educacion[],S$7,0))</f>
        <v/>
      </c>
      <c r="T654" t="str">
        <f>+IF($F654="","",VLOOKUP($G654,Educacion[],T$7,0))</f>
        <v/>
      </c>
      <c r="U654" t="str">
        <f>+IF($F654="","",VLOOKUP($G654,Educacion[],U$7,0))</f>
        <v/>
      </c>
      <c r="V654" t="str">
        <f>+IF($F654="","",VLOOKUP($G654,Educacion[],V$7,0))</f>
        <v/>
      </c>
      <c r="W654" t="str">
        <f>+IF($F654="","",VLOOKUP($G654,Educacion[],W$7,0))</f>
        <v/>
      </c>
      <c r="X654" t="str">
        <f>+IF($F654="","",VLOOKUP($G654,Educacion[],X$7,0))</f>
        <v/>
      </c>
      <c r="Y654" t="str">
        <f>+IF($F654="","",VLOOKUP($G654,Educacion[],Y$7,0))</f>
        <v/>
      </c>
      <c r="Z654" t="str">
        <f>+IF($F654="","",VLOOKUP($G654,Educacion[],Z$7,0))</f>
        <v/>
      </c>
      <c r="AA654" t="str">
        <f>+IF($F654="","",VLOOKUP($G654,Educacion[],AA$7,0))</f>
        <v/>
      </c>
      <c r="AB654" t="str">
        <f>+IF($F654="","",VLOOKUP($G654,Educacion[],AB$7,0))</f>
        <v/>
      </c>
      <c r="AC654" t="str">
        <f>+IF($F654="","",VLOOKUP($G654,Educacion[],AC$7,0))</f>
        <v/>
      </c>
      <c r="AD654" t="str">
        <f>+IF($F654="","",VLOOKUP($G654,Educacion[],AD$7,0))</f>
        <v/>
      </c>
      <c r="AE654" t="str">
        <f>+IF($F654="","",VLOOKUP($G654,Educacion[],AE$7,0))</f>
        <v/>
      </c>
      <c r="AF654" t="str">
        <f>+IF($F654="","",VLOOKUP($G654,Educacion[],AF$7,0))</f>
        <v/>
      </c>
      <c r="AG654" t="str">
        <f>+IF($F654="","",VLOOKUP($G654,Educacion[],AG$7,0))</f>
        <v/>
      </c>
    </row>
    <row r="655" spans="1:33" x14ac:dyDescent="0.3">
      <c r="A655" s="36">
        <v>683</v>
      </c>
      <c r="B655" s="36" t="s">
        <v>1065</v>
      </c>
      <c r="C655">
        <f t="shared" ca="1" si="61"/>
        <v>7</v>
      </c>
      <c r="D655" t="str">
        <f t="shared" si="63"/>
        <v/>
      </c>
      <c r="E655" t="str">
        <f t="shared" ca="1" si="62"/>
        <v>0007</v>
      </c>
      <c r="F655" t="str">
        <f t="shared" si="63"/>
        <v/>
      </c>
      <c r="G655" t="s">
        <v>728</v>
      </c>
      <c r="H655" t="str">
        <f>+IF($F655="","",VLOOKUP($G655,Educacion[],H$7,0))</f>
        <v/>
      </c>
      <c r="I655" t="str">
        <f>+IF($F655="","",VLOOKUP($G655,Educacion[],I$7,0))</f>
        <v/>
      </c>
      <c r="J655" t="str">
        <f>+IF($F655="","",VLOOKUP($G655,Educacion[],J$7,0))</f>
        <v/>
      </c>
      <c r="K655" t="str">
        <f>+IF($F655="","",VLOOKUP($G655,Educacion[],K$7,0))</f>
        <v/>
      </c>
      <c r="L655" t="str">
        <f>+IF($F655="","",VLOOKUP($G655,Educacion[],L$7,0))</f>
        <v/>
      </c>
      <c r="M655" t="str">
        <f>+IF($F655="","",VLOOKUP($G655,Educacion[],M$7,0))</f>
        <v/>
      </c>
      <c r="N655" t="str">
        <f>+IF($F655="","",VLOOKUP($G655,Educacion[],N$7,0))</f>
        <v/>
      </c>
      <c r="O655" t="str">
        <f>+IF($F655="","",VLOOKUP($G655,Educacion[],O$7,0))</f>
        <v/>
      </c>
      <c r="P655" t="str">
        <f>+IF($F655="","",VLOOKUP($G655,Educacion[],P$7,0))</f>
        <v/>
      </c>
      <c r="Q655" t="str">
        <f>+IF($F655="","",VLOOKUP($G655,Educacion[],Q$7,0))</f>
        <v/>
      </c>
      <c r="R655" t="str">
        <f>+IF($F655="","",VLOOKUP($G655,Educacion[],R$7,0))</f>
        <v/>
      </c>
      <c r="S655" t="str">
        <f>+IF($F655="","",VLOOKUP($G655,Educacion[],S$7,0))</f>
        <v/>
      </c>
      <c r="T655" t="str">
        <f>+IF($F655="","",VLOOKUP($G655,Educacion[],T$7,0))</f>
        <v/>
      </c>
      <c r="U655" t="str">
        <f>+IF($F655="","",VLOOKUP($G655,Educacion[],U$7,0))</f>
        <v/>
      </c>
      <c r="V655" t="str">
        <f>+IF($F655="","",VLOOKUP($G655,Educacion[],V$7,0))</f>
        <v/>
      </c>
      <c r="W655" t="str">
        <f>+IF($F655="","",VLOOKUP($G655,Educacion[],W$7,0))</f>
        <v/>
      </c>
      <c r="X655" t="str">
        <f>+IF($F655="","",VLOOKUP($G655,Educacion[],X$7,0))</f>
        <v/>
      </c>
      <c r="Y655" t="str">
        <f>+IF($F655="","",VLOOKUP($G655,Educacion[],Y$7,0))</f>
        <v/>
      </c>
      <c r="Z655" t="str">
        <f>+IF($F655="","",VLOOKUP($G655,Educacion[],Z$7,0))</f>
        <v/>
      </c>
      <c r="AA655" t="str">
        <f>+IF($F655="","",VLOOKUP($G655,Educacion[],AA$7,0))</f>
        <v/>
      </c>
      <c r="AB655" t="str">
        <f>+IF($F655="","",VLOOKUP($G655,Educacion[],AB$7,0))</f>
        <v/>
      </c>
      <c r="AC655" t="str">
        <f>+IF($F655="","",VLOOKUP($G655,Educacion[],AC$7,0))</f>
        <v/>
      </c>
      <c r="AD655" t="str">
        <f>+IF($F655="","",VLOOKUP($G655,Educacion[],AD$7,0))</f>
        <v/>
      </c>
      <c r="AE655" t="str">
        <f>+IF($F655="","",VLOOKUP($G655,Educacion[],AE$7,0))</f>
        <v/>
      </c>
      <c r="AF655" t="str">
        <f>+IF($F655="","",VLOOKUP($G655,Educacion[],AF$7,0))</f>
        <v/>
      </c>
      <c r="AG655" t="str">
        <f>+IF($F655="","",VLOOKUP($G655,Educacion[],AG$7,0))</f>
        <v/>
      </c>
    </row>
    <row r="656" spans="1:33" x14ac:dyDescent="0.3">
      <c r="A656" s="36">
        <v>684</v>
      </c>
      <c r="B656" s="36" t="s">
        <v>1066</v>
      </c>
      <c r="C656">
        <f t="shared" ca="1" si="61"/>
        <v>223</v>
      </c>
      <c r="D656" t="str">
        <f t="shared" si="63"/>
        <v/>
      </c>
      <c r="E656" t="str">
        <f t="shared" ca="1" si="62"/>
        <v>0220</v>
      </c>
      <c r="F656" t="str">
        <f t="shared" si="63"/>
        <v/>
      </c>
      <c r="G656" t="s">
        <v>1522</v>
      </c>
      <c r="H656" t="str">
        <f>+IF($F656="","",VLOOKUP($G656,Educacion[],H$7,0))</f>
        <v/>
      </c>
      <c r="I656" t="str">
        <f>+IF($F656="","",VLOOKUP($G656,Educacion[],I$7,0))</f>
        <v/>
      </c>
      <c r="J656" t="str">
        <f>+IF($F656="","",VLOOKUP($G656,Educacion[],J$7,0))</f>
        <v/>
      </c>
      <c r="K656" t="str">
        <f>+IF($F656="","",VLOOKUP($G656,Educacion[],K$7,0))</f>
        <v/>
      </c>
      <c r="L656" t="str">
        <f>+IF($F656="","",VLOOKUP($G656,Educacion[],L$7,0))</f>
        <v/>
      </c>
      <c r="M656" t="str">
        <f>+IF($F656="","",VLOOKUP($G656,Educacion[],M$7,0))</f>
        <v/>
      </c>
      <c r="N656" t="str">
        <f>+IF($F656="","",VLOOKUP($G656,Educacion[],N$7,0))</f>
        <v/>
      </c>
      <c r="O656" t="str">
        <f>+IF($F656="","",VLOOKUP($G656,Educacion[],O$7,0))</f>
        <v/>
      </c>
      <c r="P656" t="str">
        <f>+IF($F656="","",VLOOKUP($G656,Educacion[],P$7,0))</f>
        <v/>
      </c>
      <c r="Q656" t="str">
        <f>+IF($F656="","",VLOOKUP($G656,Educacion[],Q$7,0))</f>
        <v/>
      </c>
      <c r="R656" t="str">
        <f>+IF($F656="","",VLOOKUP($G656,Educacion[],R$7,0))</f>
        <v/>
      </c>
      <c r="S656" t="str">
        <f>+IF($F656="","",VLOOKUP($G656,Educacion[],S$7,0))</f>
        <v/>
      </c>
      <c r="T656" t="str">
        <f>+IF($F656="","",VLOOKUP($G656,Educacion[],T$7,0))</f>
        <v/>
      </c>
      <c r="U656" t="str">
        <f>+IF($F656="","",VLOOKUP($G656,Educacion[],U$7,0))</f>
        <v/>
      </c>
      <c r="V656" t="str">
        <f>+IF($F656="","",VLOOKUP($G656,Educacion[],V$7,0))</f>
        <v/>
      </c>
      <c r="W656" t="str">
        <f>+IF($F656="","",VLOOKUP($G656,Educacion[],W$7,0))</f>
        <v/>
      </c>
      <c r="X656" t="str">
        <f>+IF($F656="","",VLOOKUP($G656,Educacion[],X$7,0))</f>
        <v/>
      </c>
      <c r="Y656" t="str">
        <f>+IF($F656="","",VLOOKUP($G656,Educacion[],Y$7,0))</f>
        <v/>
      </c>
      <c r="Z656" t="str">
        <f>+IF($F656="","",VLOOKUP($G656,Educacion[],Z$7,0))</f>
        <v/>
      </c>
      <c r="AA656" t="str">
        <f>+IF($F656="","",VLOOKUP($G656,Educacion[],AA$7,0))</f>
        <v/>
      </c>
      <c r="AB656" t="str">
        <f>+IF($F656="","",VLOOKUP($G656,Educacion[],AB$7,0))</f>
        <v/>
      </c>
      <c r="AC656" t="str">
        <f>+IF($F656="","",VLOOKUP($G656,Educacion[],AC$7,0))</f>
        <v/>
      </c>
      <c r="AD656" t="str">
        <f>+IF($F656="","",VLOOKUP($G656,Educacion[],AD$7,0))</f>
        <v/>
      </c>
      <c r="AE656" t="str">
        <f>+IF($F656="","",VLOOKUP($G656,Educacion[],AE$7,0))</f>
        <v/>
      </c>
      <c r="AF656" t="str">
        <f>+IF($F656="","",VLOOKUP($G656,Educacion[],AF$7,0))</f>
        <v/>
      </c>
      <c r="AG656" t="str">
        <f>+IF($F656="","",VLOOKUP($G656,Educacion[],AG$7,0))</f>
        <v/>
      </c>
    </row>
    <row r="657" spans="1:33" x14ac:dyDescent="0.3">
      <c r="A657" s="36">
        <v>685</v>
      </c>
      <c r="B657" s="36" t="s">
        <v>1067</v>
      </c>
      <c r="C657">
        <f t="shared" ca="1" si="61"/>
        <v>104</v>
      </c>
      <c r="D657" t="str">
        <f t="shared" si="63"/>
        <v/>
      </c>
      <c r="E657" t="str">
        <f t="shared" ca="1" si="62"/>
        <v>0093</v>
      </c>
      <c r="F657" t="str">
        <f t="shared" si="63"/>
        <v/>
      </c>
      <c r="G657" t="s">
        <v>1523</v>
      </c>
      <c r="H657" t="str">
        <f>+IF($F657="","",VLOOKUP($G657,Educacion[],H$7,0))</f>
        <v/>
      </c>
      <c r="I657" t="str">
        <f>+IF($F657="","",VLOOKUP($G657,Educacion[],I$7,0))</f>
        <v/>
      </c>
      <c r="J657" t="str">
        <f>+IF($F657="","",VLOOKUP($G657,Educacion[],J$7,0))</f>
        <v/>
      </c>
      <c r="K657" t="str">
        <f>+IF($F657="","",VLOOKUP($G657,Educacion[],K$7,0))</f>
        <v/>
      </c>
      <c r="L657" t="str">
        <f>+IF($F657="","",VLOOKUP($G657,Educacion[],L$7,0))</f>
        <v/>
      </c>
      <c r="M657" t="str">
        <f>+IF($F657="","",VLOOKUP($G657,Educacion[],M$7,0))</f>
        <v/>
      </c>
      <c r="N657" t="str">
        <f>+IF($F657="","",VLOOKUP($G657,Educacion[],N$7,0))</f>
        <v/>
      </c>
      <c r="O657" t="str">
        <f>+IF($F657="","",VLOOKUP($G657,Educacion[],O$7,0))</f>
        <v/>
      </c>
      <c r="P657" t="str">
        <f>+IF($F657="","",VLOOKUP($G657,Educacion[],P$7,0))</f>
        <v/>
      </c>
      <c r="Q657" t="str">
        <f>+IF($F657="","",VLOOKUP($G657,Educacion[],Q$7,0))</f>
        <v/>
      </c>
      <c r="R657" t="str">
        <f>+IF($F657="","",VLOOKUP($G657,Educacion[],R$7,0))</f>
        <v/>
      </c>
      <c r="S657" t="str">
        <f>+IF($F657="","",VLOOKUP($G657,Educacion[],S$7,0))</f>
        <v/>
      </c>
      <c r="T657" t="str">
        <f>+IF($F657="","",VLOOKUP($G657,Educacion[],T$7,0))</f>
        <v/>
      </c>
      <c r="U657" t="str">
        <f>+IF($F657="","",VLOOKUP($G657,Educacion[],U$7,0))</f>
        <v/>
      </c>
      <c r="V657" t="str">
        <f>+IF($F657="","",VLOOKUP($G657,Educacion[],V$7,0))</f>
        <v/>
      </c>
      <c r="W657" t="str">
        <f>+IF($F657="","",VLOOKUP($G657,Educacion[],W$7,0))</f>
        <v/>
      </c>
      <c r="X657" t="str">
        <f>+IF($F657="","",VLOOKUP($G657,Educacion[],X$7,0))</f>
        <v/>
      </c>
      <c r="Y657" t="str">
        <f>+IF($F657="","",VLOOKUP($G657,Educacion[],Y$7,0))</f>
        <v/>
      </c>
      <c r="Z657" t="str">
        <f>+IF($F657="","",VLOOKUP($G657,Educacion[],Z$7,0))</f>
        <v/>
      </c>
      <c r="AA657" t="str">
        <f>+IF($F657="","",VLOOKUP($G657,Educacion[],AA$7,0))</f>
        <v/>
      </c>
      <c r="AB657" t="str">
        <f>+IF($F657="","",VLOOKUP($G657,Educacion[],AB$7,0))</f>
        <v/>
      </c>
      <c r="AC657" t="str">
        <f>+IF($F657="","",VLOOKUP($G657,Educacion[],AC$7,0))</f>
        <v/>
      </c>
      <c r="AD657" t="str">
        <f>+IF($F657="","",VLOOKUP($G657,Educacion[],AD$7,0))</f>
        <v/>
      </c>
      <c r="AE657" t="str">
        <f>+IF($F657="","",VLOOKUP($G657,Educacion[],AE$7,0))</f>
        <v/>
      </c>
      <c r="AF657" t="str">
        <f>+IF($F657="","",VLOOKUP($G657,Educacion[],AF$7,0))</f>
        <v/>
      </c>
      <c r="AG657" t="str">
        <f>+IF($F657="","",VLOOKUP($G657,Educacion[],AG$7,0))</f>
        <v/>
      </c>
    </row>
    <row r="658" spans="1:33" x14ac:dyDescent="0.3">
      <c r="A658" s="36">
        <v>686</v>
      </c>
      <c r="B658" s="36" t="s">
        <v>1068</v>
      </c>
      <c r="C658">
        <f t="shared" ca="1" si="61"/>
        <v>244</v>
      </c>
      <c r="D658" t="str">
        <f t="shared" si="63"/>
        <v/>
      </c>
      <c r="E658" t="str">
        <f t="shared" ca="1" si="62"/>
        <v>0242</v>
      </c>
      <c r="F658" t="str">
        <f t="shared" si="63"/>
        <v/>
      </c>
      <c r="G658" t="s">
        <v>1524</v>
      </c>
      <c r="H658" t="str">
        <f>+IF($F658="","",VLOOKUP($G658,Educacion[],H$7,0))</f>
        <v/>
      </c>
      <c r="I658" t="str">
        <f>+IF($F658="","",VLOOKUP($G658,Educacion[],I$7,0))</f>
        <v/>
      </c>
      <c r="J658" t="str">
        <f>+IF($F658="","",VLOOKUP($G658,Educacion[],J$7,0))</f>
        <v/>
      </c>
      <c r="K658" t="str">
        <f>+IF($F658="","",VLOOKUP($G658,Educacion[],K$7,0))</f>
        <v/>
      </c>
      <c r="L658" t="str">
        <f>+IF($F658="","",VLOOKUP($G658,Educacion[],L$7,0))</f>
        <v/>
      </c>
      <c r="M658" t="str">
        <f>+IF($F658="","",VLOOKUP($G658,Educacion[],M$7,0))</f>
        <v/>
      </c>
      <c r="N658" t="str">
        <f>+IF($F658="","",VLOOKUP($G658,Educacion[],N$7,0))</f>
        <v/>
      </c>
      <c r="O658" t="str">
        <f>+IF($F658="","",VLOOKUP($G658,Educacion[],O$7,0))</f>
        <v/>
      </c>
      <c r="P658" t="str">
        <f>+IF($F658="","",VLOOKUP($G658,Educacion[],P$7,0))</f>
        <v/>
      </c>
      <c r="Q658" t="str">
        <f>+IF($F658="","",VLOOKUP($G658,Educacion[],Q$7,0))</f>
        <v/>
      </c>
      <c r="R658" t="str">
        <f>+IF($F658="","",VLOOKUP($G658,Educacion[],R$7,0))</f>
        <v/>
      </c>
      <c r="S658" t="str">
        <f>+IF($F658="","",VLOOKUP($G658,Educacion[],S$7,0))</f>
        <v/>
      </c>
      <c r="T658" t="str">
        <f>+IF($F658="","",VLOOKUP($G658,Educacion[],T$7,0))</f>
        <v/>
      </c>
      <c r="U658" t="str">
        <f>+IF($F658="","",VLOOKUP($G658,Educacion[],U$7,0))</f>
        <v/>
      </c>
      <c r="V658" t="str">
        <f>+IF($F658="","",VLOOKUP($G658,Educacion[],V$7,0))</f>
        <v/>
      </c>
      <c r="W658" t="str">
        <f>+IF($F658="","",VLOOKUP($G658,Educacion[],W$7,0))</f>
        <v/>
      </c>
      <c r="X658" t="str">
        <f>+IF($F658="","",VLOOKUP($G658,Educacion[],X$7,0))</f>
        <v/>
      </c>
      <c r="Y658" t="str">
        <f>+IF($F658="","",VLOOKUP($G658,Educacion[],Y$7,0))</f>
        <v/>
      </c>
      <c r="Z658" t="str">
        <f>+IF($F658="","",VLOOKUP($G658,Educacion[],Z$7,0))</f>
        <v/>
      </c>
      <c r="AA658" t="str">
        <f>+IF($F658="","",VLOOKUP($G658,Educacion[],AA$7,0))</f>
        <v/>
      </c>
      <c r="AB658" t="str">
        <f>+IF($F658="","",VLOOKUP($G658,Educacion[],AB$7,0))</f>
        <v/>
      </c>
      <c r="AC658" t="str">
        <f>+IF($F658="","",VLOOKUP($G658,Educacion[],AC$7,0))</f>
        <v/>
      </c>
      <c r="AD658" t="str">
        <f>+IF($F658="","",VLOOKUP($G658,Educacion[],AD$7,0))</f>
        <v/>
      </c>
      <c r="AE658" t="str">
        <f>+IF($F658="","",VLOOKUP($G658,Educacion[],AE$7,0))</f>
        <v/>
      </c>
      <c r="AF658" t="str">
        <f>+IF($F658="","",VLOOKUP($G658,Educacion[],AF$7,0))</f>
        <v/>
      </c>
      <c r="AG658" t="str">
        <f>+IF($F658="","",VLOOKUP($G658,Educacion[],AG$7,0))</f>
        <v/>
      </c>
    </row>
    <row r="659" spans="1:33" x14ac:dyDescent="0.3">
      <c r="A659" s="36">
        <v>687</v>
      </c>
      <c r="B659" s="36" t="s">
        <v>1069</v>
      </c>
      <c r="C659">
        <f t="shared" ca="1" si="61"/>
        <v>588</v>
      </c>
      <c r="D659" t="str">
        <f t="shared" si="63"/>
        <v/>
      </c>
      <c r="E659" t="str">
        <f t="shared" ca="1" si="62"/>
        <v>0620</v>
      </c>
      <c r="F659" t="str">
        <f t="shared" si="63"/>
        <v/>
      </c>
      <c r="G659" t="s">
        <v>1525</v>
      </c>
      <c r="H659" t="str">
        <f>+IF($F659="","",VLOOKUP($G659,Educacion[],H$7,0))</f>
        <v/>
      </c>
      <c r="I659" t="str">
        <f>+IF($F659="","",VLOOKUP($G659,Educacion[],I$7,0))</f>
        <v/>
      </c>
      <c r="J659" t="str">
        <f>+IF($F659="","",VLOOKUP($G659,Educacion[],J$7,0))</f>
        <v/>
      </c>
      <c r="K659" t="str">
        <f>+IF($F659="","",VLOOKUP($G659,Educacion[],K$7,0))</f>
        <v/>
      </c>
      <c r="L659" t="str">
        <f>+IF($F659="","",VLOOKUP($G659,Educacion[],L$7,0))</f>
        <v/>
      </c>
      <c r="M659" t="str">
        <f>+IF($F659="","",VLOOKUP($G659,Educacion[],M$7,0))</f>
        <v/>
      </c>
      <c r="N659" t="str">
        <f>+IF($F659="","",VLOOKUP($G659,Educacion[],N$7,0))</f>
        <v/>
      </c>
      <c r="O659" t="str">
        <f>+IF($F659="","",VLOOKUP($G659,Educacion[],O$7,0))</f>
        <v/>
      </c>
      <c r="P659" t="str">
        <f>+IF($F659="","",VLOOKUP($G659,Educacion[],P$7,0))</f>
        <v/>
      </c>
      <c r="Q659" t="str">
        <f>+IF($F659="","",VLOOKUP($G659,Educacion[],Q$7,0))</f>
        <v/>
      </c>
      <c r="R659" t="str">
        <f>+IF($F659="","",VLOOKUP($G659,Educacion[],R$7,0))</f>
        <v/>
      </c>
      <c r="S659" t="str">
        <f>+IF($F659="","",VLOOKUP($G659,Educacion[],S$7,0))</f>
        <v/>
      </c>
      <c r="T659" t="str">
        <f>+IF($F659="","",VLOOKUP($G659,Educacion[],T$7,0))</f>
        <v/>
      </c>
      <c r="U659" t="str">
        <f>+IF($F659="","",VLOOKUP($G659,Educacion[],U$7,0))</f>
        <v/>
      </c>
      <c r="V659" t="str">
        <f>+IF($F659="","",VLOOKUP($G659,Educacion[],V$7,0))</f>
        <v/>
      </c>
      <c r="W659" t="str">
        <f>+IF($F659="","",VLOOKUP($G659,Educacion[],W$7,0))</f>
        <v/>
      </c>
      <c r="X659" t="str">
        <f>+IF($F659="","",VLOOKUP($G659,Educacion[],X$7,0))</f>
        <v/>
      </c>
      <c r="Y659" t="str">
        <f>+IF($F659="","",VLOOKUP($G659,Educacion[],Y$7,0))</f>
        <v/>
      </c>
      <c r="Z659" t="str">
        <f>+IF($F659="","",VLOOKUP($G659,Educacion[],Z$7,0))</f>
        <v/>
      </c>
      <c r="AA659" t="str">
        <f>+IF($F659="","",VLOOKUP($G659,Educacion[],AA$7,0))</f>
        <v/>
      </c>
      <c r="AB659" t="str">
        <f>+IF($F659="","",VLOOKUP($G659,Educacion[],AB$7,0))</f>
        <v/>
      </c>
      <c r="AC659" t="str">
        <f>+IF($F659="","",VLOOKUP($G659,Educacion[],AC$7,0))</f>
        <v/>
      </c>
      <c r="AD659" t="str">
        <f>+IF($F659="","",VLOOKUP($G659,Educacion[],AD$7,0))</f>
        <v/>
      </c>
      <c r="AE659" t="str">
        <f>+IF($F659="","",VLOOKUP($G659,Educacion[],AE$7,0))</f>
        <v/>
      </c>
      <c r="AF659" t="str">
        <f>+IF($F659="","",VLOOKUP($G659,Educacion[],AF$7,0))</f>
        <v/>
      </c>
      <c r="AG659" t="str">
        <f>+IF($F659="","",VLOOKUP($G659,Educacion[],AG$7,0))</f>
        <v/>
      </c>
    </row>
    <row r="660" spans="1:33" x14ac:dyDescent="0.3">
      <c r="A660" s="36">
        <v>688</v>
      </c>
      <c r="B660" s="36" t="s">
        <v>1070</v>
      </c>
      <c r="C660">
        <f t="shared" ca="1" si="61"/>
        <v>556</v>
      </c>
      <c r="D660" t="str">
        <f t="shared" si="63"/>
        <v/>
      </c>
      <c r="E660" t="str">
        <f t="shared" ca="1" si="62"/>
        <v>0586</v>
      </c>
      <c r="F660" t="str">
        <f t="shared" si="63"/>
        <v/>
      </c>
      <c r="G660" t="s">
        <v>995</v>
      </c>
      <c r="H660" t="str">
        <f>+IF($F660="","",VLOOKUP($G660,Educacion[],H$7,0))</f>
        <v/>
      </c>
      <c r="I660" t="str">
        <f>+IF($F660="","",VLOOKUP($G660,Educacion[],I$7,0))</f>
        <v/>
      </c>
      <c r="J660" t="str">
        <f>+IF($F660="","",VLOOKUP($G660,Educacion[],J$7,0))</f>
        <v/>
      </c>
      <c r="K660" t="str">
        <f>+IF($F660="","",VLOOKUP($G660,Educacion[],K$7,0))</f>
        <v/>
      </c>
      <c r="L660" t="str">
        <f>+IF($F660="","",VLOOKUP($G660,Educacion[],L$7,0))</f>
        <v/>
      </c>
      <c r="M660" t="str">
        <f>+IF($F660="","",VLOOKUP($G660,Educacion[],M$7,0))</f>
        <v/>
      </c>
      <c r="N660" t="str">
        <f>+IF($F660="","",VLOOKUP($G660,Educacion[],N$7,0))</f>
        <v/>
      </c>
      <c r="O660" t="str">
        <f>+IF($F660="","",VLOOKUP($G660,Educacion[],O$7,0))</f>
        <v/>
      </c>
      <c r="P660" t="str">
        <f>+IF($F660="","",VLOOKUP($G660,Educacion[],P$7,0))</f>
        <v/>
      </c>
      <c r="Q660" t="str">
        <f>+IF($F660="","",VLOOKUP($G660,Educacion[],Q$7,0))</f>
        <v/>
      </c>
      <c r="R660" t="str">
        <f>+IF($F660="","",VLOOKUP($G660,Educacion[],R$7,0))</f>
        <v/>
      </c>
      <c r="S660" t="str">
        <f>+IF($F660="","",VLOOKUP($G660,Educacion[],S$7,0))</f>
        <v/>
      </c>
      <c r="T660" t="str">
        <f>+IF($F660="","",VLOOKUP($G660,Educacion[],T$7,0))</f>
        <v/>
      </c>
      <c r="U660" t="str">
        <f>+IF($F660="","",VLOOKUP($G660,Educacion[],U$7,0))</f>
        <v/>
      </c>
      <c r="V660" t="str">
        <f>+IF($F660="","",VLOOKUP($G660,Educacion[],V$7,0))</f>
        <v/>
      </c>
      <c r="W660" t="str">
        <f>+IF($F660="","",VLOOKUP($G660,Educacion[],W$7,0))</f>
        <v/>
      </c>
      <c r="X660" t="str">
        <f>+IF($F660="","",VLOOKUP($G660,Educacion[],X$7,0))</f>
        <v/>
      </c>
      <c r="Y660" t="str">
        <f>+IF($F660="","",VLOOKUP($G660,Educacion[],Y$7,0))</f>
        <v/>
      </c>
      <c r="Z660" t="str">
        <f>+IF($F660="","",VLOOKUP($G660,Educacion[],Z$7,0))</f>
        <v/>
      </c>
      <c r="AA660" t="str">
        <f>+IF($F660="","",VLOOKUP($G660,Educacion[],AA$7,0))</f>
        <v/>
      </c>
      <c r="AB660" t="str">
        <f>+IF($F660="","",VLOOKUP($G660,Educacion[],AB$7,0))</f>
        <v/>
      </c>
      <c r="AC660" t="str">
        <f>+IF($F660="","",VLOOKUP($G660,Educacion[],AC$7,0))</f>
        <v/>
      </c>
      <c r="AD660" t="str">
        <f>+IF($F660="","",VLOOKUP($G660,Educacion[],AD$7,0))</f>
        <v/>
      </c>
      <c r="AE660" t="str">
        <f>+IF($F660="","",VLOOKUP($G660,Educacion[],AE$7,0))</f>
        <v/>
      </c>
      <c r="AF660" t="str">
        <f>+IF($F660="","",VLOOKUP($G660,Educacion[],AF$7,0))</f>
        <v/>
      </c>
      <c r="AG660" t="str">
        <f>+IF($F660="","",VLOOKUP($G660,Educacion[],AG$7,0))</f>
        <v/>
      </c>
    </row>
    <row r="661" spans="1:33" x14ac:dyDescent="0.3">
      <c r="A661" s="36">
        <v>689</v>
      </c>
      <c r="B661" s="36" t="s">
        <v>1071</v>
      </c>
      <c r="C661">
        <f t="shared" ca="1" si="61"/>
        <v>264</v>
      </c>
      <c r="D661" t="str">
        <f t="shared" si="63"/>
        <v/>
      </c>
      <c r="E661" t="str">
        <f t="shared" ca="1" si="62"/>
        <v>0263</v>
      </c>
      <c r="F661" t="str">
        <f t="shared" si="63"/>
        <v/>
      </c>
      <c r="G661" t="s">
        <v>1526</v>
      </c>
      <c r="H661" t="str">
        <f>+IF($F661="","",VLOOKUP($G661,Educacion[],H$7,0))</f>
        <v/>
      </c>
      <c r="I661" t="str">
        <f>+IF($F661="","",VLOOKUP($G661,Educacion[],I$7,0))</f>
        <v/>
      </c>
      <c r="J661" t="str">
        <f>+IF($F661="","",VLOOKUP($G661,Educacion[],J$7,0))</f>
        <v/>
      </c>
      <c r="K661" t="str">
        <f>+IF($F661="","",VLOOKUP($G661,Educacion[],K$7,0))</f>
        <v/>
      </c>
      <c r="L661" t="str">
        <f>+IF($F661="","",VLOOKUP($G661,Educacion[],L$7,0))</f>
        <v/>
      </c>
      <c r="M661" t="str">
        <f>+IF($F661="","",VLOOKUP($G661,Educacion[],M$7,0))</f>
        <v/>
      </c>
      <c r="N661" t="str">
        <f>+IF($F661="","",VLOOKUP($G661,Educacion[],N$7,0))</f>
        <v/>
      </c>
      <c r="O661" t="str">
        <f>+IF($F661="","",VLOOKUP($G661,Educacion[],O$7,0))</f>
        <v/>
      </c>
      <c r="P661" t="str">
        <f>+IF($F661="","",VLOOKUP($G661,Educacion[],P$7,0))</f>
        <v/>
      </c>
      <c r="Q661" t="str">
        <f>+IF($F661="","",VLOOKUP($G661,Educacion[],Q$7,0))</f>
        <v/>
      </c>
      <c r="R661" t="str">
        <f>+IF($F661="","",VLOOKUP($G661,Educacion[],R$7,0))</f>
        <v/>
      </c>
      <c r="S661" t="str">
        <f>+IF($F661="","",VLOOKUP($G661,Educacion[],S$7,0))</f>
        <v/>
      </c>
      <c r="T661" t="str">
        <f>+IF($F661="","",VLOOKUP($G661,Educacion[],T$7,0))</f>
        <v/>
      </c>
      <c r="U661" t="str">
        <f>+IF($F661="","",VLOOKUP($G661,Educacion[],U$7,0))</f>
        <v/>
      </c>
      <c r="V661" t="str">
        <f>+IF($F661="","",VLOOKUP($G661,Educacion[],V$7,0))</f>
        <v/>
      </c>
      <c r="W661" t="str">
        <f>+IF($F661="","",VLOOKUP($G661,Educacion[],W$7,0))</f>
        <v/>
      </c>
      <c r="X661" t="str">
        <f>+IF($F661="","",VLOOKUP($G661,Educacion[],X$7,0))</f>
        <v/>
      </c>
      <c r="Y661" t="str">
        <f>+IF($F661="","",VLOOKUP($G661,Educacion[],Y$7,0))</f>
        <v/>
      </c>
      <c r="Z661" t="str">
        <f>+IF($F661="","",VLOOKUP($G661,Educacion[],Z$7,0))</f>
        <v/>
      </c>
      <c r="AA661" t="str">
        <f>+IF($F661="","",VLOOKUP($G661,Educacion[],AA$7,0))</f>
        <v/>
      </c>
      <c r="AB661" t="str">
        <f>+IF($F661="","",VLOOKUP($G661,Educacion[],AB$7,0))</f>
        <v/>
      </c>
      <c r="AC661" t="str">
        <f>+IF($F661="","",VLOOKUP($G661,Educacion[],AC$7,0))</f>
        <v/>
      </c>
      <c r="AD661" t="str">
        <f>+IF($F661="","",VLOOKUP($G661,Educacion[],AD$7,0))</f>
        <v/>
      </c>
      <c r="AE661" t="str">
        <f>+IF($F661="","",VLOOKUP($G661,Educacion[],AE$7,0))</f>
        <v/>
      </c>
      <c r="AF661" t="str">
        <f>+IF($F661="","",VLOOKUP($G661,Educacion[],AF$7,0))</f>
        <v/>
      </c>
      <c r="AG661" t="str">
        <f>+IF($F661="","",VLOOKUP($G661,Educacion[],AG$7,0))</f>
        <v/>
      </c>
    </row>
    <row r="662" spans="1:33" x14ac:dyDescent="0.3">
      <c r="A662" s="36">
        <v>690</v>
      </c>
      <c r="B662" s="36" t="s">
        <v>1072</v>
      </c>
      <c r="C662">
        <f t="shared" ca="1" si="61"/>
        <v>615</v>
      </c>
      <c r="D662" t="str">
        <f t="shared" si="63"/>
        <v/>
      </c>
      <c r="E662" t="str">
        <f t="shared" ca="1" si="62"/>
        <v>0650</v>
      </c>
      <c r="F662" t="str">
        <f t="shared" si="63"/>
        <v/>
      </c>
      <c r="G662" t="s">
        <v>1527</v>
      </c>
      <c r="H662" t="str">
        <f>+IF($F662="","",VLOOKUP($G662,Educacion[],H$7,0))</f>
        <v/>
      </c>
      <c r="I662" t="str">
        <f>+IF($F662="","",VLOOKUP($G662,Educacion[],I$7,0))</f>
        <v/>
      </c>
      <c r="J662" t="str">
        <f>+IF($F662="","",VLOOKUP($G662,Educacion[],J$7,0))</f>
        <v/>
      </c>
      <c r="K662" t="str">
        <f>+IF($F662="","",VLOOKUP($G662,Educacion[],K$7,0))</f>
        <v/>
      </c>
      <c r="L662" t="str">
        <f>+IF($F662="","",VLOOKUP($G662,Educacion[],L$7,0))</f>
        <v/>
      </c>
      <c r="M662" t="str">
        <f>+IF($F662="","",VLOOKUP($G662,Educacion[],M$7,0))</f>
        <v/>
      </c>
      <c r="N662" t="str">
        <f>+IF($F662="","",VLOOKUP($G662,Educacion[],N$7,0))</f>
        <v/>
      </c>
      <c r="O662" t="str">
        <f>+IF($F662="","",VLOOKUP($G662,Educacion[],O$7,0))</f>
        <v/>
      </c>
      <c r="P662" t="str">
        <f>+IF($F662="","",VLOOKUP($G662,Educacion[],P$7,0))</f>
        <v/>
      </c>
      <c r="Q662" t="str">
        <f>+IF($F662="","",VLOOKUP($G662,Educacion[],Q$7,0))</f>
        <v/>
      </c>
      <c r="R662" t="str">
        <f>+IF($F662="","",VLOOKUP($G662,Educacion[],R$7,0))</f>
        <v/>
      </c>
      <c r="S662" t="str">
        <f>+IF($F662="","",VLOOKUP($G662,Educacion[],S$7,0))</f>
        <v/>
      </c>
      <c r="T662" t="str">
        <f>+IF($F662="","",VLOOKUP($G662,Educacion[],T$7,0))</f>
        <v/>
      </c>
      <c r="U662" t="str">
        <f>+IF($F662="","",VLOOKUP($G662,Educacion[],U$7,0))</f>
        <v/>
      </c>
      <c r="V662" t="str">
        <f>+IF($F662="","",VLOOKUP($G662,Educacion[],V$7,0))</f>
        <v/>
      </c>
      <c r="W662" t="str">
        <f>+IF($F662="","",VLOOKUP($G662,Educacion[],W$7,0))</f>
        <v/>
      </c>
      <c r="X662" t="str">
        <f>+IF($F662="","",VLOOKUP($G662,Educacion[],X$7,0))</f>
        <v/>
      </c>
      <c r="Y662" t="str">
        <f>+IF($F662="","",VLOOKUP($G662,Educacion[],Y$7,0))</f>
        <v/>
      </c>
      <c r="Z662" t="str">
        <f>+IF($F662="","",VLOOKUP($G662,Educacion[],Z$7,0))</f>
        <v/>
      </c>
      <c r="AA662" t="str">
        <f>+IF($F662="","",VLOOKUP($G662,Educacion[],AA$7,0))</f>
        <v/>
      </c>
      <c r="AB662" t="str">
        <f>+IF($F662="","",VLOOKUP($G662,Educacion[],AB$7,0))</f>
        <v/>
      </c>
      <c r="AC662" t="str">
        <f>+IF($F662="","",VLOOKUP($G662,Educacion[],AC$7,0))</f>
        <v/>
      </c>
      <c r="AD662" t="str">
        <f>+IF($F662="","",VLOOKUP($G662,Educacion[],AD$7,0))</f>
        <v/>
      </c>
      <c r="AE662" t="str">
        <f>+IF($F662="","",VLOOKUP($G662,Educacion[],AE$7,0))</f>
        <v/>
      </c>
      <c r="AF662" t="str">
        <f>+IF($F662="","",VLOOKUP($G662,Educacion[],AF$7,0))</f>
        <v/>
      </c>
      <c r="AG662" t="str">
        <f>+IF($F662="","",VLOOKUP($G662,Educacion[],AG$7,0))</f>
        <v/>
      </c>
    </row>
    <row r="663" spans="1:33" x14ac:dyDescent="0.3">
      <c r="A663" s="36">
        <v>691</v>
      </c>
      <c r="B663" s="36" t="s">
        <v>1073</v>
      </c>
      <c r="C663">
        <f t="shared" ca="1" si="61"/>
        <v>496</v>
      </c>
      <c r="D663" t="str">
        <f t="shared" si="63"/>
        <v/>
      </c>
      <c r="E663" t="str">
        <f t="shared" ca="1" si="62"/>
        <v>0522</v>
      </c>
      <c r="F663" t="str">
        <f t="shared" si="63"/>
        <v/>
      </c>
      <c r="G663" t="s">
        <v>1528</v>
      </c>
      <c r="H663" t="str">
        <f>+IF($F663="","",VLOOKUP($G663,Educacion[],H$7,0))</f>
        <v/>
      </c>
      <c r="I663" t="str">
        <f>+IF($F663="","",VLOOKUP($G663,Educacion[],I$7,0))</f>
        <v/>
      </c>
      <c r="J663" t="str">
        <f>+IF($F663="","",VLOOKUP($G663,Educacion[],J$7,0))</f>
        <v/>
      </c>
      <c r="K663" t="str">
        <f>+IF($F663="","",VLOOKUP($G663,Educacion[],K$7,0))</f>
        <v/>
      </c>
      <c r="L663" t="str">
        <f>+IF($F663="","",VLOOKUP($G663,Educacion[],L$7,0))</f>
        <v/>
      </c>
      <c r="M663" t="str">
        <f>+IF($F663="","",VLOOKUP($G663,Educacion[],M$7,0))</f>
        <v/>
      </c>
      <c r="N663" t="str">
        <f>+IF($F663="","",VLOOKUP($G663,Educacion[],N$7,0))</f>
        <v/>
      </c>
      <c r="O663" t="str">
        <f>+IF($F663="","",VLOOKUP($G663,Educacion[],O$7,0))</f>
        <v/>
      </c>
      <c r="P663" t="str">
        <f>+IF($F663="","",VLOOKUP($G663,Educacion[],P$7,0))</f>
        <v/>
      </c>
      <c r="Q663" t="str">
        <f>+IF($F663="","",VLOOKUP($G663,Educacion[],Q$7,0))</f>
        <v/>
      </c>
      <c r="R663" t="str">
        <f>+IF($F663="","",VLOOKUP($G663,Educacion[],R$7,0))</f>
        <v/>
      </c>
      <c r="S663" t="str">
        <f>+IF($F663="","",VLOOKUP($G663,Educacion[],S$7,0))</f>
        <v/>
      </c>
      <c r="T663" t="str">
        <f>+IF($F663="","",VLOOKUP($G663,Educacion[],T$7,0))</f>
        <v/>
      </c>
      <c r="U663" t="str">
        <f>+IF($F663="","",VLOOKUP($G663,Educacion[],U$7,0))</f>
        <v/>
      </c>
      <c r="V663" t="str">
        <f>+IF($F663="","",VLOOKUP($G663,Educacion[],V$7,0))</f>
        <v/>
      </c>
      <c r="W663" t="str">
        <f>+IF($F663="","",VLOOKUP($G663,Educacion[],W$7,0))</f>
        <v/>
      </c>
      <c r="X663" t="str">
        <f>+IF($F663="","",VLOOKUP($G663,Educacion[],X$7,0))</f>
        <v/>
      </c>
      <c r="Y663" t="str">
        <f>+IF($F663="","",VLOOKUP($G663,Educacion[],Y$7,0))</f>
        <v/>
      </c>
      <c r="Z663" t="str">
        <f>+IF($F663="","",VLOOKUP($G663,Educacion[],Z$7,0))</f>
        <v/>
      </c>
      <c r="AA663" t="str">
        <f>+IF($F663="","",VLOOKUP($G663,Educacion[],AA$7,0))</f>
        <v/>
      </c>
      <c r="AB663" t="str">
        <f>+IF($F663="","",VLOOKUP($G663,Educacion[],AB$7,0))</f>
        <v/>
      </c>
      <c r="AC663" t="str">
        <f>+IF($F663="","",VLOOKUP($G663,Educacion[],AC$7,0))</f>
        <v/>
      </c>
      <c r="AD663" t="str">
        <f>+IF($F663="","",VLOOKUP($G663,Educacion[],AD$7,0))</f>
        <v/>
      </c>
      <c r="AE663" t="str">
        <f>+IF($F663="","",VLOOKUP($G663,Educacion[],AE$7,0))</f>
        <v/>
      </c>
      <c r="AF663" t="str">
        <f>+IF($F663="","",VLOOKUP($G663,Educacion[],AF$7,0))</f>
        <v/>
      </c>
      <c r="AG663" t="str">
        <f>+IF($F663="","",VLOOKUP($G663,Educacion[],AG$7,0))</f>
        <v/>
      </c>
    </row>
    <row r="664" spans="1:33" x14ac:dyDescent="0.3">
      <c r="A664" s="36">
        <v>692</v>
      </c>
      <c r="B664" s="36" t="s">
        <v>1074</v>
      </c>
      <c r="C664">
        <f t="shared" ca="1" si="61"/>
        <v>622</v>
      </c>
      <c r="D664" t="str">
        <f t="shared" si="63"/>
        <v/>
      </c>
      <c r="E664" t="str">
        <f t="shared" ca="1" si="62"/>
        <v>0659</v>
      </c>
      <c r="F664" t="str">
        <f t="shared" si="63"/>
        <v/>
      </c>
      <c r="G664" t="s">
        <v>1529</v>
      </c>
      <c r="H664" t="str">
        <f>+IF($F664="","",VLOOKUP($G664,Educacion[],H$7,0))</f>
        <v/>
      </c>
      <c r="I664" t="str">
        <f>+IF($F664="","",VLOOKUP($G664,Educacion[],I$7,0))</f>
        <v/>
      </c>
      <c r="J664" t="str">
        <f>+IF($F664="","",VLOOKUP($G664,Educacion[],J$7,0))</f>
        <v/>
      </c>
      <c r="K664" t="str">
        <f>+IF($F664="","",VLOOKUP($G664,Educacion[],K$7,0))</f>
        <v/>
      </c>
      <c r="L664" t="str">
        <f>+IF($F664="","",VLOOKUP($G664,Educacion[],L$7,0))</f>
        <v/>
      </c>
      <c r="M664" t="str">
        <f>+IF($F664="","",VLOOKUP($G664,Educacion[],M$7,0))</f>
        <v/>
      </c>
      <c r="N664" t="str">
        <f>+IF($F664="","",VLOOKUP($G664,Educacion[],N$7,0))</f>
        <v/>
      </c>
      <c r="O664" t="str">
        <f>+IF($F664="","",VLOOKUP($G664,Educacion[],O$7,0))</f>
        <v/>
      </c>
      <c r="P664" t="str">
        <f>+IF($F664="","",VLOOKUP($G664,Educacion[],P$7,0))</f>
        <v/>
      </c>
      <c r="Q664" t="str">
        <f>+IF($F664="","",VLOOKUP($G664,Educacion[],Q$7,0))</f>
        <v/>
      </c>
      <c r="R664" t="str">
        <f>+IF($F664="","",VLOOKUP($G664,Educacion[],R$7,0))</f>
        <v/>
      </c>
      <c r="S664" t="str">
        <f>+IF($F664="","",VLOOKUP($G664,Educacion[],S$7,0))</f>
        <v/>
      </c>
      <c r="T664" t="str">
        <f>+IF($F664="","",VLOOKUP($G664,Educacion[],T$7,0))</f>
        <v/>
      </c>
      <c r="U664" t="str">
        <f>+IF($F664="","",VLOOKUP($G664,Educacion[],U$7,0))</f>
        <v/>
      </c>
      <c r="V664" t="str">
        <f>+IF($F664="","",VLOOKUP($G664,Educacion[],V$7,0))</f>
        <v/>
      </c>
      <c r="W664" t="str">
        <f>+IF($F664="","",VLOOKUP($G664,Educacion[],W$7,0))</f>
        <v/>
      </c>
      <c r="X664" t="str">
        <f>+IF($F664="","",VLOOKUP($G664,Educacion[],X$7,0))</f>
        <v/>
      </c>
      <c r="Y664" t="str">
        <f>+IF($F664="","",VLOOKUP($G664,Educacion[],Y$7,0))</f>
        <v/>
      </c>
      <c r="Z664" t="str">
        <f>+IF($F664="","",VLOOKUP($G664,Educacion[],Z$7,0))</f>
        <v/>
      </c>
      <c r="AA664" t="str">
        <f>+IF($F664="","",VLOOKUP($G664,Educacion[],AA$7,0))</f>
        <v/>
      </c>
      <c r="AB664" t="str">
        <f>+IF($F664="","",VLOOKUP($G664,Educacion[],AB$7,0))</f>
        <v/>
      </c>
      <c r="AC664" t="str">
        <f>+IF($F664="","",VLOOKUP($G664,Educacion[],AC$7,0))</f>
        <v/>
      </c>
      <c r="AD664" t="str">
        <f>+IF($F664="","",VLOOKUP($G664,Educacion[],AD$7,0))</f>
        <v/>
      </c>
      <c r="AE664" t="str">
        <f>+IF($F664="","",VLOOKUP($G664,Educacion[],AE$7,0))</f>
        <v/>
      </c>
      <c r="AF664" t="str">
        <f>+IF($F664="","",VLOOKUP($G664,Educacion[],AF$7,0))</f>
        <v/>
      </c>
      <c r="AG664" t="str">
        <f>+IF($F664="","",VLOOKUP($G664,Educacion[],AG$7,0))</f>
        <v/>
      </c>
    </row>
    <row r="665" spans="1:33" x14ac:dyDescent="0.3">
      <c r="A665" s="36">
        <v>693</v>
      </c>
      <c r="B665" s="36" t="s">
        <v>1075</v>
      </c>
      <c r="C665">
        <f t="shared" ca="1" si="61"/>
        <v>327</v>
      </c>
      <c r="D665" t="str">
        <f t="shared" si="63"/>
        <v/>
      </c>
      <c r="E665" t="str">
        <f t="shared" ca="1" si="62"/>
        <v>0346</v>
      </c>
      <c r="F665" t="str">
        <f t="shared" si="63"/>
        <v/>
      </c>
      <c r="G665" t="s">
        <v>1530</v>
      </c>
      <c r="H665" t="str">
        <f>+IF($F665="","",VLOOKUP($G665,Educacion[],H$7,0))</f>
        <v/>
      </c>
      <c r="I665" t="str">
        <f>+IF($F665="","",VLOOKUP($G665,Educacion[],I$7,0))</f>
        <v/>
      </c>
      <c r="J665" t="str">
        <f>+IF($F665="","",VLOOKUP($G665,Educacion[],J$7,0))</f>
        <v/>
      </c>
      <c r="K665" t="str">
        <f>+IF($F665="","",VLOOKUP($G665,Educacion[],K$7,0))</f>
        <v/>
      </c>
      <c r="L665" t="str">
        <f>+IF($F665="","",VLOOKUP($G665,Educacion[],L$7,0))</f>
        <v/>
      </c>
      <c r="M665" t="str">
        <f>+IF($F665="","",VLOOKUP($G665,Educacion[],M$7,0))</f>
        <v/>
      </c>
      <c r="N665" t="str">
        <f>+IF($F665="","",VLOOKUP($G665,Educacion[],N$7,0))</f>
        <v/>
      </c>
      <c r="O665" t="str">
        <f>+IF($F665="","",VLOOKUP($G665,Educacion[],O$7,0))</f>
        <v/>
      </c>
      <c r="P665" t="str">
        <f>+IF($F665="","",VLOOKUP($G665,Educacion[],P$7,0))</f>
        <v/>
      </c>
      <c r="Q665" t="str">
        <f>+IF($F665="","",VLOOKUP($G665,Educacion[],Q$7,0))</f>
        <v/>
      </c>
      <c r="R665" t="str">
        <f>+IF($F665="","",VLOOKUP($G665,Educacion[],R$7,0))</f>
        <v/>
      </c>
      <c r="S665" t="str">
        <f>+IF($F665="","",VLOOKUP($G665,Educacion[],S$7,0))</f>
        <v/>
      </c>
      <c r="T665" t="str">
        <f>+IF($F665="","",VLOOKUP($G665,Educacion[],T$7,0))</f>
        <v/>
      </c>
      <c r="U665" t="str">
        <f>+IF($F665="","",VLOOKUP($G665,Educacion[],U$7,0))</f>
        <v/>
      </c>
      <c r="V665" t="str">
        <f>+IF($F665="","",VLOOKUP($G665,Educacion[],V$7,0))</f>
        <v/>
      </c>
      <c r="W665" t="str">
        <f>+IF($F665="","",VLOOKUP($G665,Educacion[],W$7,0))</f>
        <v/>
      </c>
      <c r="X665" t="str">
        <f>+IF($F665="","",VLOOKUP($G665,Educacion[],X$7,0))</f>
        <v/>
      </c>
      <c r="Y665" t="str">
        <f>+IF($F665="","",VLOOKUP($G665,Educacion[],Y$7,0))</f>
        <v/>
      </c>
      <c r="Z665" t="str">
        <f>+IF($F665="","",VLOOKUP($G665,Educacion[],Z$7,0))</f>
        <v/>
      </c>
      <c r="AA665" t="str">
        <f>+IF($F665="","",VLOOKUP($G665,Educacion[],AA$7,0))</f>
        <v/>
      </c>
      <c r="AB665" t="str">
        <f>+IF($F665="","",VLOOKUP($G665,Educacion[],AB$7,0))</f>
        <v/>
      </c>
      <c r="AC665" t="str">
        <f>+IF($F665="","",VLOOKUP($G665,Educacion[],AC$7,0))</f>
        <v/>
      </c>
      <c r="AD665" t="str">
        <f>+IF($F665="","",VLOOKUP($G665,Educacion[],AD$7,0))</f>
        <v/>
      </c>
      <c r="AE665" t="str">
        <f>+IF($F665="","",VLOOKUP($G665,Educacion[],AE$7,0))</f>
        <v/>
      </c>
      <c r="AF665" t="str">
        <f>+IF($F665="","",VLOOKUP($G665,Educacion[],AF$7,0))</f>
        <v/>
      </c>
      <c r="AG665" t="str">
        <f>+IF($F665="","",VLOOKUP($G665,Educacion[],AG$7,0))</f>
        <v/>
      </c>
    </row>
    <row r="666" spans="1:33" x14ac:dyDescent="0.3">
      <c r="A666" s="36">
        <v>694</v>
      </c>
      <c r="B666" s="36" t="s">
        <v>1076</v>
      </c>
      <c r="C666">
        <f t="shared" ca="1" si="61"/>
        <v>384</v>
      </c>
      <c r="D666" t="str">
        <f t="shared" si="63"/>
        <v/>
      </c>
      <c r="E666" t="str">
        <f t="shared" ca="1" si="62"/>
        <v>0421</v>
      </c>
      <c r="F666" t="str">
        <f t="shared" si="63"/>
        <v/>
      </c>
      <c r="G666" t="s">
        <v>1531</v>
      </c>
      <c r="H666" t="str">
        <f>+IF($F666="","",VLOOKUP($G666,Educacion[],H$7,0))</f>
        <v/>
      </c>
      <c r="I666" t="str">
        <f>+IF($F666="","",VLOOKUP($G666,Educacion[],I$7,0))</f>
        <v/>
      </c>
      <c r="J666" t="str">
        <f>+IF($F666="","",VLOOKUP($G666,Educacion[],J$7,0))</f>
        <v/>
      </c>
      <c r="K666" t="str">
        <f>+IF($F666="","",VLOOKUP($G666,Educacion[],K$7,0))</f>
        <v/>
      </c>
      <c r="L666" t="str">
        <f>+IF($F666="","",VLOOKUP($G666,Educacion[],L$7,0))</f>
        <v/>
      </c>
      <c r="M666" t="str">
        <f>+IF($F666="","",VLOOKUP($G666,Educacion[],M$7,0))</f>
        <v/>
      </c>
      <c r="N666" t="str">
        <f>+IF($F666="","",VLOOKUP($G666,Educacion[],N$7,0))</f>
        <v/>
      </c>
      <c r="O666" t="str">
        <f>+IF($F666="","",VLOOKUP($G666,Educacion[],O$7,0))</f>
        <v/>
      </c>
      <c r="P666" t="str">
        <f>+IF($F666="","",VLOOKUP($G666,Educacion[],P$7,0))</f>
        <v/>
      </c>
      <c r="Q666" t="str">
        <f>+IF($F666="","",VLOOKUP($G666,Educacion[],Q$7,0))</f>
        <v/>
      </c>
      <c r="R666" t="str">
        <f>+IF($F666="","",VLOOKUP($G666,Educacion[],R$7,0))</f>
        <v/>
      </c>
      <c r="S666" t="str">
        <f>+IF($F666="","",VLOOKUP($G666,Educacion[],S$7,0))</f>
        <v/>
      </c>
      <c r="T666" t="str">
        <f>+IF($F666="","",VLOOKUP($G666,Educacion[],T$7,0))</f>
        <v/>
      </c>
      <c r="U666" t="str">
        <f>+IF($F666="","",VLOOKUP($G666,Educacion[],U$7,0))</f>
        <v/>
      </c>
      <c r="V666" t="str">
        <f>+IF($F666="","",VLOOKUP($G666,Educacion[],V$7,0))</f>
        <v/>
      </c>
      <c r="W666" t="str">
        <f>+IF($F666="","",VLOOKUP($G666,Educacion[],W$7,0))</f>
        <v/>
      </c>
      <c r="X666" t="str">
        <f>+IF($F666="","",VLOOKUP($G666,Educacion[],X$7,0))</f>
        <v/>
      </c>
      <c r="Y666" t="str">
        <f>+IF($F666="","",VLOOKUP($G666,Educacion[],Y$7,0))</f>
        <v/>
      </c>
      <c r="Z666" t="str">
        <f>+IF($F666="","",VLOOKUP($G666,Educacion[],Z$7,0))</f>
        <v/>
      </c>
      <c r="AA666" t="str">
        <f>+IF($F666="","",VLOOKUP($G666,Educacion[],AA$7,0))</f>
        <v/>
      </c>
      <c r="AB666" t="str">
        <f>+IF($F666="","",VLOOKUP($G666,Educacion[],AB$7,0))</f>
        <v/>
      </c>
      <c r="AC666" t="str">
        <f>+IF($F666="","",VLOOKUP($G666,Educacion[],AC$7,0))</f>
        <v/>
      </c>
      <c r="AD666" t="str">
        <f>+IF($F666="","",VLOOKUP($G666,Educacion[],AD$7,0))</f>
        <v/>
      </c>
      <c r="AE666" t="str">
        <f>+IF($F666="","",VLOOKUP($G666,Educacion[],AE$7,0))</f>
        <v/>
      </c>
      <c r="AF666" t="str">
        <f>+IF($F666="","",VLOOKUP($G666,Educacion[],AF$7,0))</f>
        <v/>
      </c>
      <c r="AG666" t="str">
        <f>+IF($F666="","",VLOOKUP($G666,Educacion[],AG$7,0))</f>
        <v/>
      </c>
    </row>
    <row r="667" spans="1:33" x14ac:dyDescent="0.3">
      <c r="A667" s="36">
        <v>695</v>
      </c>
      <c r="B667" s="36" t="s">
        <v>1077</v>
      </c>
      <c r="C667">
        <f t="shared" ca="1" si="61"/>
        <v>559</v>
      </c>
      <c r="D667" t="str">
        <f t="shared" si="63"/>
        <v/>
      </c>
      <c r="E667" t="str">
        <f t="shared" ca="1" si="62"/>
        <v>0589</v>
      </c>
      <c r="F667" t="str">
        <f t="shared" si="63"/>
        <v/>
      </c>
      <c r="G667" t="s">
        <v>715</v>
      </c>
      <c r="H667" t="str">
        <f>+IF($F667="","",VLOOKUP($G667,Educacion[],H$7,0))</f>
        <v/>
      </c>
      <c r="I667" t="str">
        <f>+IF($F667="","",VLOOKUP($G667,Educacion[],I$7,0))</f>
        <v/>
      </c>
      <c r="J667" t="str">
        <f>+IF($F667="","",VLOOKUP($G667,Educacion[],J$7,0))</f>
        <v/>
      </c>
      <c r="K667" t="str">
        <f>+IF($F667="","",VLOOKUP($G667,Educacion[],K$7,0))</f>
        <v/>
      </c>
      <c r="L667" t="str">
        <f>+IF($F667="","",VLOOKUP($G667,Educacion[],L$7,0))</f>
        <v/>
      </c>
      <c r="M667" t="str">
        <f>+IF($F667="","",VLOOKUP($G667,Educacion[],M$7,0))</f>
        <v/>
      </c>
      <c r="N667" t="str">
        <f>+IF($F667="","",VLOOKUP($G667,Educacion[],N$7,0))</f>
        <v/>
      </c>
      <c r="O667" t="str">
        <f>+IF($F667="","",VLOOKUP($G667,Educacion[],O$7,0))</f>
        <v/>
      </c>
      <c r="P667" t="str">
        <f>+IF($F667="","",VLOOKUP($G667,Educacion[],P$7,0))</f>
        <v/>
      </c>
      <c r="Q667" t="str">
        <f>+IF($F667="","",VLOOKUP($G667,Educacion[],Q$7,0))</f>
        <v/>
      </c>
      <c r="R667" t="str">
        <f>+IF($F667="","",VLOOKUP($G667,Educacion[],R$7,0))</f>
        <v/>
      </c>
      <c r="S667" t="str">
        <f>+IF($F667="","",VLOOKUP($G667,Educacion[],S$7,0))</f>
        <v/>
      </c>
      <c r="T667" t="str">
        <f>+IF($F667="","",VLOOKUP($G667,Educacion[],T$7,0))</f>
        <v/>
      </c>
      <c r="U667" t="str">
        <f>+IF($F667="","",VLOOKUP($G667,Educacion[],U$7,0))</f>
        <v/>
      </c>
      <c r="V667" t="str">
        <f>+IF($F667="","",VLOOKUP($G667,Educacion[],V$7,0))</f>
        <v/>
      </c>
      <c r="W667" t="str">
        <f>+IF($F667="","",VLOOKUP($G667,Educacion[],W$7,0))</f>
        <v/>
      </c>
      <c r="X667" t="str">
        <f>+IF($F667="","",VLOOKUP($G667,Educacion[],X$7,0))</f>
        <v/>
      </c>
      <c r="Y667" t="str">
        <f>+IF($F667="","",VLOOKUP($G667,Educacion[],Y$7,0))</f>
        <v/>
      </c>
      <c r="Z667" t="str">
        <f>+IF($F667="","",VLOOKUP($G667,Educacion[],Z$7,0))</f>
        <v/>
      </c>
      <c r="AA667" t="str">
        <f>+IF($F667="","",VLOOKUP($G667,Educacion[],AA$7,0))</f>
        <v/>
      </c>
      <c r="AB667" t="str">
        <f>+IF($F667="","",VLOOKUP($G667,Educacion[],AB$7,0))</f>
        <v/>
      </c>
      <c r="AC667" t="str">
        <f>+IF($F667="","",VLOOKUP($G667,Educacion[],AC$7,0))</f>
        <v/>
      </c>
      <c r="AD667" t="str">
        <f>+IF($F667="","",VLOOKUP($G667,Educacion[],AD$7,0))</f>
        <v/>
      </c>
      <c r="AE667" t="str">
        <f>+IF($F667="","",VLOOKUP($G667,Educacion[],AE$7,0))</f>
        <v/>
      </c>
      <c r="AF667" t="str">
        <f>+IF($F667="","",VLOOKUP($G667,Educacion[],AF$7,0))</f>
        <v/>
      </c>
      <c r="AG667" t="str">
        <f>+IF($F667="","",VLOOKUP($G667,Educacion[],AG$7,0))</f>
        <v/>
      </c>
    </row>
    <row r="668" spans="1:33" x14ac:dyDescent="0.3">
      <c r="A668" s="36">
        <v>696</v>
      </c>
      <c r="B668" s="36" t="s">
        <v>1078</v>
      </c>
      <c r="C668">
        <f t="shared" ca="1" si="61"/>
        <v>63</v>
      </c>
      <c r="D668" t="str">
        <f t="shared" ref="D668:F683" si="64">+IF(OR(D667=$B$6,D667=""),"",D667+1)</f>
        <v/>
      </c>
      <c r="E668" t="str">
        <f t="shared" ca="1" si="62"/>
        <v/>
      </c>
      <c r="F668" t="str">
        <f t="shared" si="64"/>
        <v/>
      </c>
      <c r="G668" t="s">
        <v>712</v>
      </c>
      <c r="H668" t="str">
        <f>+IF($F668="","",VLOOKUP($G668,Educacion[],H$7,0))</f>
        <v/>
      </c>
      <c r="I668" t="str">
        <f>+IF($F668="","",VLOOKUP($G668,Educacion[],I$7,0))</f>
        <v/>
      </c>
      <c r="J668" t="str">
        <f>+IF($F668="","",VLOOKUP($G668,Educacion[],J$7,0))</f>
        <v/>
      </c>
      <c r="K668" t="str">
        <f>+IF($F668="","",VLOOKUP($G668,Educacion[],K$7,0))</f>
        <v/>
      </c>
      <c r="L668" t="str">
        <f>+IF($F668="","",VLOOKUP($G668,Educacion[],L$7,0))</f>
        <v/>
      </c>
      <c r="M668" t="str">
        <f>+IF($F668="","",VLOOKUP($G668,Educacion[],M$7,0))</f>
        <v/>
      </c>
      <c r="N668" t="str">
        <f>+IF($F668="","",VLOOKUP($G668,Educacion[],N$7,0))</f>
        <v/>
      </c>
      <c r="O668" t="str">
        <f>+IF($F668="","",VLOOKUP($G668,Educacion[],O$7,0))</f>
        <v/>
      </c>
      <c r="P668" t="str">
        <f>+IF($F668="","",VLOOKUP($G668,Educacion[],P$7,0))</f>
        <v/>
      </c>
      <c r="Q668" t="str">
        <f>+IF($F668="","",VLOOKUP($G668,Educacion[],Q$7,0))</f>
        <v/>
      </c>
      <c r="R668" t="str">
        <f>+IF($F668="","",VLOOKUP($G668,Educacion[],R$7,0))</f>
        <v/>
      </c>
      <c r="S668" t="str">
        <f>+IF($F668="","",VLOOKUP($G668,Educacion[],S$7,0))</f>
        <v/>
      </c>
      <c r="T668" t="str">
        <f>+IF($F668="","",VLOOKUP($G668,Educacion[],T$7,0))</f>
        <v/>
      </c>
      <c r="U668" t="str">
        <f>+IF($F668="","",VLOOKUP($G668,Educacion[],U$7,0))</f>
        <v/>
      </c>
      <c r="V668" t="str">
        <f>+IF($F668="","",VLOOKUP($G668,Educacion[],V$7,0))</f>
        <v/>
      </c>
      <c r="W668" t="str">
        <f>+IF($F668="","",VLOOKUP($G668,Educacion[],W$7,0))</f>
        <v/>
      </c>
      <c r="X668" t="str">
        <f>+IF($F668="","",VLOOKUP($G668,Educacion[],X$7,0))</f>
        <v/>
      </c>
      <c r="Y668" t="str">
        <f>+IF($F668="","",VLOOKUP($G668,Educacion[],Y$7,0))</f>
        <v/>
      </c>
      <c r="Z668" t="str">
        <f>+IF($F668="","",VLOOKUP($G668,Educacion[],Z$7,0))</f>
        <v/>
      </c>
      <c r="AA668" t="str">
        <f>+IF($F668="","",VLOOKUP($G668,Educacion[],AA$7,0))</f>
        <v/>
      </c>
      <c r="AB668" t="str">
        <f>+IF($F668="","",VLOOKUP($G668,Educacion[],AB$7,0))</f>
        <v/>
      </c>
      <c r="AC668" t="str">
        <f>+IF($F668="","",VLOOKUP($G668,Educacion[],AC$7,0))</f>
        <v/>
      </c>
      <c r="AD668" t="str">
        <f>+IF($F668="","",VLOOKUP($G668,Educacion[],AD$7,0))</f>
        <v/>
      </c>
      <c r="AE668" t="str">
        <f>+IF($F668="","",VLOOKUP($G668,Educacion[],AE$7,0))</f>
        <v/>
      </c>
      <c r="AF668" t="str">
        <f>+IF($F668="","",VLOOKUP($G668,Educacion[],AF$7,0))</f>
        <v/>
      </c>
      <c r="AG668" t="str">
        <f>+IF($F668="","",VLOOKUP($G668,Educacion[],AG$7,0))</f>
        <v/>
      </c>
    </row>
    <row r="669" spans="1:33" x14ac:dyDescent="0.3">
      <c r="A669" s="36">
        <v>697</v>
      </c>
      <c r="B669" s="36" t="s">
        <v>1079</v>
      </c>
      <c r="C669">
        <f t="shared" ca="1" si="61"/>
        <v>260</v>
      </c>
      <c r="D669" t="str">
        <f t="shared" si="64"/>
        <v/>
      </c>
      <c r="E669" t="str">
        <f t="shared" ca="1" si="62"/>
        <v>0259</v>
      </c>
      <c r="F669" t="str">
        <f t="shared" si="64"/>
        <v/>
      </c>
      <c r="G669" t="s">
        <v>1085</v>
      </c>
      <c r="H669" t="str">
        <f>+IF($F669="","",VLOOKUP($G669,Educacion[],H$7,0))</f>
        <v/>
      </c>
      <c r="I669" t="str">
        <f>+IF($F669="","",VLOOKUP($G669,Educacion[],I$7,0))</f>
        <v/>
      </c>
      <c r="J669" t="str">
        <f>+IF($F669="","",VLOOKUP($G669,Educacion[],J$7,0))</f>
        <v/>
      </c>
      <c r="K669" t="str">
        <f>+IF($F669="","",VLOOKUP($G669,Educacion[],K$7,0))</f>
        <v/>
      </c>
      <c r="L669" t="str">
        <f>+IF($F669="","",VLOOKUP($G669,Educacion[],L$7,0))</f>
        <v/>
      </c>
      <c r="M669" t="str">
        <f>+IF($F669="","",VLOOKUP($G669,Educacion[],M$7,0))</f>
        <v/>
      </c>
      <c r="N669" t="str">
        <f>+IF($F669="","",VLOOKUP($G669,Educacion[],N$7,0))</f>
        <v/>
      </c>
      <c r="O669" t="str">
        <f>+IF($F669="","",VLOOKUP($G669,Educacion[],O$7,0))</f>
        <v/>
      </c>
      <c r="P669" t="str">
        <f>+IF($F669="","",VLOOKUP($G669,Educacion[],P$7,0))</f>
        <v/>
      </c>
      <c r="Q669" t="str">
        <f>+IF($F669="","",VLOOKUP($G669,Educacion[],Q$7,0))</f>
        <v/>
      </c>
      <c r="R669" t="str">
        <f>+IF($F669="","",VLOOKUP($G669,Educacion[],R$7,0))</f>
        <v/>
      </c>
      <c r="S669" t="str">
        <f>+IF($F669="","",VLOOKUP($G669,Educacion[],S$7,0))</f>
        <v/>
      </c>
      <c r="T669" t="str">
        <f>+IF($F669="","",VLOOKUP($G669,Educacion[],T$7,0))</f>
        <v/>
      </c>
      <c r="U669" t="str">
        <f>+IF($F669="","",VLOOKUP($G669,Educacion[],U$7,0))</f>
        <v/>
      </c>
      <c r="V669" t="str">
        <f>+IF($F669="","",VLOOKUP($G669,Educacion[],V$7,0))</f>
        <v/>
      </c>
      <c r="W669" t="str">
        <f>+IF($F669="","",VLOOKUP($G669,Educacion[],W$7,0))</f>
        <v/>
      </c>
      <c r="X669" t="str">
        <f>+IF($F669="","",VLOOKUP($G669,Educacion[],X$7,0))</f>
        <v/>
      </c>
      <c r="Y669" t="str">
        <f>+IF($F669="","",VLOOKUP($G669,Educacion[],Y$7,0))</f>
        <v/>
      </c>
      <c r="Z669" t="str">
        <f>+IF($F669="","",VLOOKUP($G669,Educacion[],Z$7,0))</f>
        <v/>
      </c>
      <c r="AA669" t="str">
        <f>+IF($F669="","",VLOOKUP($G669,Educacion[],AA$7,0))</f>
        <v/>
      </c>
      <c r="AB669" t="str">
        <f>+IF($F669="","",VLOOKUP($G669,Educacion[],AB$7,0))</f>
        <v/>
      </c>
      <c r="AC669" t="str">
        <f>+IF($F669="","",VLOOKUP($G669,Educacion[],AC$7,0))</f>
        <v/>
      </c>
      <c r="AD669" t="str">
        <f>+IF($F669="","",VLOOKUP($G669,Educacion[],AD$7,0))</f>
        <v/>
      </c>
      <c r="AE669" t="str">
        <f>+IF($F669="","",VLOOKUP($G669,Educacion[],AE$7,0))</f>
        <v/>
      </c>
      <c r="AF669" t="str">
        <f>+IF($F669="","",VLOOKUP($G669,Educacion[],AF$7,0))</f>
        <v/>
      </c>
      <c r="AG669" t="str">
        <f>+IF($F669="","",VLOOKUP($G669,Educacion[],AG$7,0))</f>
        <v/>
      </c>
    </row>
    <row r="670" spans="1:33" x14ac:dyDescent="0.3">
      <c r="A670" s="36">
        <v>698</v>
      </c>
      <c r="B670" s="36" t="s">
        <v>1080</v>
      </c>
      <c r="C670">
        <f t="shared" ca="1" si="61"/>
        <v>123</v>
      </c>
      <c r="D670" t="str">
        <f t="shared" si="64"/>
        <v/>
      </c>
      <c r="E670" t="str">
        <f t="shared" ca="1" si="62"/>
        <v>0114</v>
      </c>
      <c r="F670" t="str">
        <f t="shared" si="64"/>
        <v/>
      </c>
      <c r="G670" t="s">
        <v>1532</v>
      </c>
      <c r="H670" t="str">
        <f>+IF($F670="","",VLOOKUP($G670,Educacion[],H$7,0))</f>
        <v/>
      </c>
      <c r="I670" t="str">
        <f>+IF($F670="","",VLOOKUP($G670,Educacion[],I$7,0))</f>
        <v/>
      </c>
      <c r="J670" t="str">
        <f>+IF($F670="","",VLOOKUP($G670,Educacion[],J$7,0))</f>
        <v/>
      </c>
      <c r="K670" t="str">
        <f>+IF($F670="","",VLOOKUP($G670,Educacion[],K$7,0))</f>
        <v/>
      </c>
      <c r="L670" t="str">
        <f>+IF($F670="","",VLOOKUP($G670,Educacion[],L$7,0))</f>
        <v/>
      </c>
      <c r="M670" t="str">
        <f>+IF($F670="","",VLOOKUP($G670,Educacion[],M$7,0))</f>
        <v/>
      </c>
      <c r="N670" t="str">
        <f>+IF($F670="","",VLOOKUP($G670,Educacion[],N$7,0))</f>
        <v/>
      </c>
      <c r="O670" t="str">
        <f>+IF($F670="","",VLOOKUP($G670,Educacion[],O$7,0))</f>
        <v/>
      </c>
      <c r="P670" t="str">
        <f>+IF($F670="","",VLOOKUP($G670,Educacion[],P$7,0))</f>
        <v/>
      </c>
      <c r="Q670" t="str">
        <f>+IF($F670="","",VLOOKUP($G670,Educacion[],Q$7,0))</f>
        <v/>
      </c>
      <c r="R670" t="str">
        <f>+IF($F670="","",VLOOKUP($G670,Educacion[],R$7,0))</f>
        <v/>
      </c>
      <c r="S670" t="str">
        <f>+IF($F670="","",VLOOKUP($G670,Educacion[],S$7,0))</f>
        <v/>
      </c>
      <c r="T670" t="str">
        <f>+IF($F670="","",VLOOKUP($G670,Educacion[],T$7,0))</f>
        <v/>
      </c>
      <c r="U670" t="str">
        <f>+IF($F670="","",VLOOKUP($G670,Educacion[],U$7,0))</f>
        <v/>
      </c>
      <c r="V670" t="str">
        <f>+IF($F670="","",VLOOKUP($G670,Educacion[],V$7,0))</f>
        <v/>
      </c>
      <c r="W670" t="str">
        <f>+IF($F670="","",VLOOKUP($G670,Educacion[],W$7,0))</f>
        <v/>
      </c>
      <c r="X670" t="str">
        <f>+IF($F670="","",VLOOKUP($G670,Educacion[],X$7,0))</f>
        <v/>
      </c>
      <c r="Y670" t="str">
        <f>+IF($F670="","",VLOOKUP($G670,Educacion[],Y$7,0))</f>
        <v/>
      </c>
      <c r="Z670" t="str">
        <f>+IF($F670="","",VLOOKUP($G670,Educacion[],Z$7,0))</f>
        <v/>
      </c>
      <c r="AA670" t="str">
        <f>+IF($F670="","",VLOOKUP($G670,Educacion[],AA$7,0))</f>
        <v/>
      </c>
      <c r="AB670" t="str">
        <f>+IF($F670="","",VLOOKUP($G670,Educacion[],AB$7,0))</f>
        <v/>
      </c>
      <c r="AC670" t="str">
        <f>+IF($F670="","",VLOOKUP($G670,Educacion[],AC$7,0))</f>
        <v/>
      </c>
      <c r="AD670" t="str">
        <f>+IF($F670="","",VLOOKUP($G670,Educacion[],AD$7,0))</f>
        <v/>
      </c>
      <c r="AE670" t="str">
        <f>+IF($F670="","",VLOOKUP($G670,Educacion[],AE$7,0))</f>
        <v/>
      </c>
      <c r="AF670" t="str">
        <f>+IF($F670="","",VLOOKUP($G670,Educacion[],AF$7,0))</f>
        <v/>
      </c>
      <c r="AG670" t="str">
        <f>+IF($F670="","",VLOOKUP($G670,Educacion[],AG$7,0))</f>
        <v/>
      </c>
    </row>
    <row r="671" spans="1:33" x14ac:dyDescent="0.3">
      <c r="A671" s="36">
        <v>699</v>
      </c>
      <c r="B671" s="36" t="s">
        <v>1081</v>
      </c>
      <c r="C671">
        <f t="shared" ca="1" si="61"/>
        <v>8</v>
      </c>
      <c r="D671" t="str">
        <f t="shared" si="64"/>
        <v/>
      </c>
      <c r="E671" t="str">
        <f t="shared" ca="1" si="62"/>
        <v>0008</v>
      </c>
      <c r="F671" t="str">
        <f t="shared" si="64"/>
        <v/>
      </c>
      <c r="G671" t="s">
        <v>1533</v>
      </c>
      <c r="H671" t="str">
        <f>+IF($F671="","",VLOOKUP($G671,Educacion[],H$7,0))</f>
        <v/>
      </c>
      <c r="I671" t="str">
        <f>+IF($F671="","",VLOOKUP($G671,Educacion[],I$7,0))</f>
        <v/>
      </c>
      <c r="J671" t="str">
        <f>+IF($F671="","",VLOOKUP($G671,Educacion[],J$7,0))</f>
        <v/>
      </c>
      <c r="K671" t="str">
        <f>+IF($F671="","",VLOOKUP($G671,Educacion[],K$7,0))</f>
        <v/>
      </c>
      <c r="L671" t="str">
        <f>+IF($F671="","",VLOOKUP($G671,Educacion[],L$7,0))</f>
        <v/>
      </c>
      <c r="M671" t="str">
        <f>+IF($F671="","",VLOOKUP($G671,Educacion[],M$7,0))</f>
        <v/>
      </c>
      <c r="N671" t="str">
        <f>+IF($F671="","",VLOOKUP($G671,Educacion[],N$7,0))</f>
        <v/>
      </c>
      <c r="O671" t="str">
        <f>+IF($F671="","",VLOOKUP($G671,Educacion[],O$7,0))</f>
        <v/>
      </c>
      <c r="P671" t="str">
        <f>+IF($F671="","",VLOOKUP($G671,Educacion[],P$7,0))</f>
        <v/>
      </c>
      <c r="Q671" t="str">
        <f>+IF($F671="","",VLOOKUP($G671,Educacion[],Q$7,0))</f>
        <v/>
      </c>
      <c r="R671" t="str">
        <f>+IF($F671="","",VLOOKUP($G671,Educacion[],R$7,0))</f>
        <v/>
      </c>
      <c r="S671" t="str">
        <f>+IF($F671="","",VLOOKUP($G671,Educacion[],S$7,0))</f>
        <v/>
      </c>
      <c r="T671" t="str">
        <f>+IF($F671="","",VLOOKUP($G671,Educacion[],T$7,0))</f>
        <v/>
      </c>
      <c r="U671" t="str">
        <f>+IF($F671="","",VLOOKUP($G671,Educacion[],U$7,0))</f>
        <v/>
      </c>
      <c r="V671" t="str">
        <f>+IF($F671="","",VLOOKUP($G671,Educacion[],V$7,0))</f>
        <v/>
      </c>
      <c r="W671" t="str">
        <f>+IF($F671="","",VLOOKUP($G671,Educacion[],W$7,0))</f>
        <v/>
      </c>
      <c r="X671" t="str">
        <f>+IF($F671="","",VLOOKUP($G671,Educacion[],X$7,0))</f>
        <v/>
      </c>
      <c r="Y671" t="str">
        <f>+IF($F671="","",VLOOKUP($G671,Educacion[],Y$7,0))</f>
        <v/>
      </c>
      <c r="Z671" t="str">
        <f>+IF($F671="","",VLOOKUP($G671,Educacion[],Z$7,0))</f>
        <v/>
      </c>
      <c r="AA671" t="str">
        <f>+IF($F671="","",VLOOKUP($G671,Educacion[],AA$7,0))</f>
        <v/>
      </c>
      <c r="AB671" t="str">
        <f>+IF($F671="","",VLOOKUP($G671,Educacion[],AB$7,0))</f>
        <v/>
      </c>
      <c r="AC671" t="str">
        <f>+IF($F671="","",VLOOKUP($G671,Educacion[],AC$7,0))</f>
        <v/>
      </c>
      <c r="AD671" t="str">
        <f>+IF($F671="","",VLOOKUP($G671,Educacion[],AD$7,0))</f>
        <v/>
      </c>
      <c r="AE671" t="str">
        <f>+IF($F671="","",VLOOKUP($G671,Educacion[],AE$7,0))</f>
        <v/>
      </c>
      <c r="AF671" t="str">
        <f>+IF($F671="","",VLOOKUP($G671,Educacion[],AF$7,0))</f>
        <v/>
      </c>
      <c r="AG671" t="str">
        <f>+IF($F671="","",VLOOKUP($G671,Educacion[],AG$7,0))</f>
        <v/>
      </c>
    </row>
    <row r="672" spans="1:33" x14ac:dyDescent="0.3">
      <c r="A672" s="36">
        <v>700</v>
      </c>
      <c r="B672" s="36" t="s">
        <v>1082</v>
      </c>
      <c r="C672">
        <f t="shared" ca="1" si="61"/>
        <v>155</v>
      </c>
      <c r="D672" t="str">
        <f t="shared" si="64"/>
        <v/>
      </c>
      <c r="E672" t="str">
        <f t="shared" ca="1" si="62"/>
        <v>0148</v>
      </c>
      <c r="F672" t="str">
        <f t="shared" si="64"/>
        <v/>
      </c>
      <c r="G672" t="s">
        <v>1534</v>
      </c>
      <c r="H672" t="str">
        <f>+IF($F672="","",VLOOKUP($G672,Educacion[],H$7,0))</f>
        <v/>
      </c>
      <c r="I672" t="str">
        <f>+IF($F672="","",VLOOKUP($G672,Educacion[],I$7,0))</f>
        <v/>
      </c>
      <c r="J672" t="str">
        <f>+IF($F672="","",VLOOKUP($G672,Educacion[],J$7,0))</f>
        <v/>
      </c>
      <c r="K672" t="str">
        <f>+IF($F672="","",VLOOKUP($G672,Educacion[],K$7,0))</f>
        <v/>
      </c>
      <c r="L672" t="str">
        <f>+IF($F672="","",VLOOKUP($G672,Educacion[],L$7,0))</f>
        <v/>
      </c>
      <c r="M672" t="str">
        <f>+IF($F672="","",VLOOKUP($G672,Educacion[],M$7,0))</f>
        <v/>
      </c>
      <c r="N672" t="str">
        <f>+IF($F672="","",VLOOKUP($G672,Educacion[],N$7,0))</f>
        <v/>
      </c>
      <c r="O672" t="str">
        <f>+IF($F672="","",VLOOKUP($G672,Educacion[],O$7,0))</f>
        <v/>
      </c>
      <c r="P672" t="str">
        <f>+IF($F672="","",VLOOKUP($G672,Educacion[],P$7,0))</f>
        <v/>
      </c>
      <c r="Q672" t="str">
        <f>+IF($F672="","",VLOOKUP($G672,Educacion[],Q$7,0))</f>
        <v/>
      </c>
      <c r="R672" t="str">
        <f>+IF($F672="","",VLOOKUP($G672,Educacion[],R$7,0))</f>
        <v/>
      </c>
      <c r="S672" t="str">
        <f>+IF($F672="","",VLOOKUP($G672,Educacion[],S$7,0))</f>
        <v/>
      </c>
      <c r="T672" t="str">
        <f>+IF($F672="","",VLOOKUP($G672,Educacion[],T$7,0))</f>
        <v/>
      </c>
      <c r="U672" t="str">
        <f>+IF($F672="","",VLOOKUP($G672,Educacion[],U$7,0))</f>
        <v/>
      </c>
      <c r="V672" t="str">
        <f>+IF($F672="","",VLOOKUP($G672,Educacion[],V$7,0))</f>
        <v/>
      </c>
      <c r="W672" t="str">
        <f>+IF($F672="","",VLOOKUP($G672,Educacion[],W$7,0))</f>
        <v/>
      </c>
      <c r="X672" t="str">
        <f>+IF($F672="","",VLOOKUP($G672,Educacion[],X$7,0))</f>
        <v/>
      </c>
      <c r="Y672" t="str">
        <f>+IF($F672="","",VLOOKUP($G672,Educacion[],Y$7,0))</f>
        <v/>
      </c>
      <c r="Z672" t="str">
        <f>+IF($F672="","",VLOOKUP($G672,Educacion[],Z$7,0))</f>
        <v/>
      </c>
      <c r="AA672" t="str">
        <f>+IF($F672="","",VLOOKUP($G672,Educacion[],AA$7,0))</f>
        <v/>
      </c>
      <c r="AB672" t="str">
        <f>+IF($F672="","",VLOOKUP($G672,Educacion[],AB$7,0))</f>
        <v/>
      </c>
      <c r="AC672" t="str">
        <f>+IF($F672="","",VLOOKUP($G672,Educacion[],AC$7,0))</f>
        <v/>
      </c>
      <c r="AD672" t="str">
        <f>+IF($F672="","",VLOOKUP($G672,Educacion[],AD$7,0))</f>
        <v/>
      </c>
      <c r="AE672" t="str">
        <f>+IF($F672="","",VLOOKUP($G672,Educacion[],AE$7,0))</f>
        <v/>
      </c>
      <c r="AF672" t="str">
        <f>+IF($F672="","",VLOOKUP($G672,Educacion[],AF$7,0))</f>
        <v/>
      </c>
      <c r="AG672" t="str">
        <f>+IF($F672="","",VLOOKUP($G672,Educacion[],AG$7,0))</f>
        <v/>
      </c>
    </row>
    <row r="673" spans="1:33" x14ac:dyDescent="0.3">
      <c r="A673" s="36">
        <v>701</v>
      </c>
      <c r="B673" s="36" t="s">
        <v>1083</v>
      </c>
      <c r="C673">
        <f t="shared" ca="1" si="61"/>
        <v>514</v>
      </c>
      <c r="D673" t="str">
        <f t="shared" si="64"/>
        <v/>
      </c>
      <c r="E673" t="str">
        <f t="shared" ca="1" si="62"/>
        <v>0542</v>
      </c>
      <c r="F673" t="str">
        <f t="shared" si="64"/>
        <v/>
      </c>
      <c r="G673" t="s">
        <v>1535</v>
      </c>
      <c r="H673" t="str">
        <f>+IF($F673="","",VLOOKUP($G673,Educacion[],H$7,0))</f>
        <v/>
      </c>
      <c r="I673" t="str">
        <f>+IF($F673="","",VLOOKUP($G673,Educacion[],I$7,0))</f>
        <v/>
      </c>
      <c r="J673" t="str">
        <f>+IF($F673="","",VLOOKUP($G673,Educacion[],J$7,0))</f>
        <v/>
      </c>
      <c r="K673" t="str">
        <f>+IF($F673="","",VLOOKUP($G673,Educacion[],K$7,0))</f>
        <v/>
      </c>
      <c r="L673" t="str">
        <f>+IF($F673="","",VLOOKUP($G673,Educacion[],L$7,0))</f>
        <v/>
      </c>
      <c r="M673" t="str">
        <f>+IF($F673="","",VLOOKUP($G673,Educacion[],M$7,0))</f>
        <v/>
      </c>
      <c r="N673" t="str">
        <f>+IF($F673="","",VLOOKUP($G673,Educacion[],N$7,0))</f>
        <v/>
      </c>
      <c r="O673" t="str">
        <f>+IF($F673="","",VLOOKUP($G673,Educacion[],O$7,0))</f>
        <v/>
      </c>
      <c r="P673" t="str">
        <f>+IF($F673="","",VLOOKUP($G673,Educacion[],P$7,0))</f>
        <v/>
      </c>
      <c r="Q673" t="str">
        <f>+IF($F673="","",VLOOKUP($G673,Educacion[],Q$7,0))</f>
        <v/>
      </c>
      <c r="R673" t="str">
        <f>+IF($F673="","",VLOOKUP($G673,Educacion[],R$7,0))</f>
        <v/>
      </c>
      <c r="S673" t="str">
        <f>+IF($F673="","",VLOOKUP($G673,Educacion[],S$7,0))</f>
        <v/>
      </c>
      <c r="T673" t="str">
        <f>+IF($F673="","",VLOOKUP($G673,Educacion[],T$7,0))</f>
        <v/>
      </c>
      <c r="U673" t="str">
        <f>+IF($F673="","",VLOOKUP($G673,Educacion[],U$7,0))</f>
        <v/>
      </c>
      <c r="V673" t="str">
        <f>+IF($F673="","",VLOOKUP($G673,Educacion[],V$7,0))</f>
        <v/>
      </c>
      <c r="W673" t="str">
        <f>+IF($F673="","",VLOOKUP($G673,Educacion[],W$7,0))</f>
        <v/>
      </c>
      <c r="X673" t="str">
        <f>+IF($F673="","",VLOOKUP($G673,Educacion[],X$7,0))</f>
        <v/>
      </c>
      <c r="Y673" t="str">
        <f>+IF($F673="","",VLOOKUP($G673,Educacion[],Y$7,0))</f>
        <v/>
      </c>
      <c r="Z673" t="str">
        <f>+IF($F673="","",VLOOKUP($G673,Educacion[],Z$7,0))</f>
        <v/>
      </c>
      <c r="AA673" t="str">
        <f>+IF($F673="","",VLOOKUP($G673,Educacion[],AA$7,0))</f>
        <v/>
      </c>
      <c r="AB673" t="str">
        <f>+IF($F673="","",VLOOKUP($G673,Educacion[],AB$7,0))</f>
        <v/>
      </c>
      <c r="AC673" t="str">
        <f>+IF($F673="","",VLOOKUP($G673,Educacion[],AC$7,0))</f>
        <v/>
      </c>
      <c r="AD673" t="str">
        <f>+IF($F673="","",VLOOKUP($G673,Educacion[],AD$7,0))</f>
        <v/>
      </c>
      <c r="AE673" t="str">
        <f>+IF($F673="","",VLOOKUP($G673,Educacion[],AE$7,0))</f>
        <v/>
      </c>
      <c r="AF673" t="str">
        <f>+IF($F673="","",VLOOKUP($G673,Educacion[],AF$7,0))</f>
        <v/>
      </c>
      <c r="AG673" t="str">
        <f>+IF($F673="","",VLOOKUP($G673,Educacion[],AG$7,0))</f>
        <v/>
      </c>
    </row>
    <row r="674" spans="1:33" x14ac:dyDescent="0.3">
      <c r="A674" s="36">
        <v>702</v>
      </c>
      <c r="B674" s="36" t="s">
        <v>1084</v>
      </c>
      <c r="C674">
        <f t="shared" ca="1" si="61"/>
        <v>110</v>
      </c>
      <c r="D674" t="str">
        <f t="shared" si="64"/>
        <v/>
      </c>
      <c r="E674" t="str">
        <f t="shared" ca="1" si="62"/>
        <v>0100</v>
      </c>
      <c r="F674" t="str">
        <f t="shared" si="64"/>
        <v/>
      </c>
      <c r="G674" t="s">
        <v>1536</v>
      </c>
      <c r="H674" t="str">
        <f>+IF($F674="","",VLOOKUP($G674,Educacion[],H$7,0))</f>
        <v/>
      </c>
      <c r="I674" t="str">
        <f>+IF($F674="","",VLOOKUP($G674,Educacion[],I$7,0))</f>
        <v/>
      </c>
      <c r="J674" t="str">
        <f>+IF($F674="","",VLOOKUP($G674,Educacion[],J$7,0))</f>
        <v/>
      </c>
      <c r="K674" t="str">
        <f>+IF($F674="","",VLOOKUP($G674,Educacion[],K$7,0))</f>
        <v/>
      </c>
      <c r="L674" t="str">
        <f>+IF($F674="","",VLOOKUP($G674,Educacion[],L$7,0))</f>
        <v/>
      </c>
      <c r="M674" t="str">
        <f>+IF($F674="","",VLOOKUP($G674,Educacion[],M$7,0))</f>
        <v/>
      </c>
      <c r="N674" t="str">
        <f>+IF($F674="","",VLOOKUP($G674,Educacion[],N$7,0))</f>
        <v/>
      </c>
      <c r="O674" t="str">
        <f>+IF($F674="","",VLOOKUP($G674,Educacion[],O$7,0))</f>
        <v/>
      </c>
      <c r="P674" t="str">
        <f>+IF($F674="","",VLOOKUP($G674,Educacion[],P$7,0))</f>
        <v/>
      </c>
      <c r="Q674" t="str">
        <f>+IF($F674="","",VLOOKUP($G674,Educacion[],Q$7,0))</f>
        <v/>
      </c>
      <c r="R674" t="str">
        <f>+IF($F674="","",VLOOKUP($G674,Educacion[],R$7,0))</f>
        <v/>
      </c>
      <c r="S674" t="str">
        <f>+IF($F674="","",VLOOKUP($G674,Educacion[],S$7,0))</f>
        <v/>
      </c>
      <c r="T674" t="str">
        <f>+IF($F674="","",VLOOKUP($G674,Educacion[],T$7,0))</f>
        <v/>
      </c>
      <c r="U674" t="str">
        <f>+IF($F674="","",VLOOKUP($G674,Educacion[],U$7,0))</f>
        <v/>
      </c>
      <c r="V674" t="str">
        <f>+IF($F674="","",VLOOKUP($G674,Educacion[],V$7,0))</f>
        <v/>
      </c>
      <c r="W674" t="str">
        <f>+IF($F674="","",VLOOKUP($G674,Educacion[],W$7,0))</f>
        <v/>
      </c>
      <c r="X674" t="str">
        <f>+IF($F674="","",VLOOKUP($G674,Educacion[],X$7,0))</f>
        <v/>
      </c>
      <c r="Y674" t="str">
        <f>+IF($F674="","",VLOOKUP($G674,Educacion[],Y$7,0))</f>
        <v/>
      </c>
      <c r="Z674" t="str">
        <f>+IF($F674="","",VLOOKUP($G674,Educacion[],Z$7,0))</f>
        <v/>
      </c>
      <c r="AA674" t="str">
        <f>+IF($F674="","",VLOOKUP($G674,Educacion[],AA$7,0))</f>
        <v/>
      </c>
      <c r="AB674" t="str">
        <f>+IF($F674="","",VLOOKUP($G674,Educacion[],AB$7,0))</f>
        <v/>
      </c>
      <c r="AC674" t="str">
        <f>+IF($F674="","",VLOOKUP($G674,Educacion[],AC$7,0))</f>
        <v/>
      </c>
      <c r="AD674" t="str">
        <f>+IF($F674="","",VLOOKUP($G674,Educacion[],AD$7,0))</f>
        <v/>
      </c>
      <c r="AE674" t="str">
        <f>+IF($F674="","",VLOOKUP($G674,Educacion[],AE$7,0))</f>
        <v/>
      </c>
      <c r="AF674" t="str">
        <f>+IF($F674="","",VLOOKUP($G674,Educacion[],AF$7,0))</f>
        <v/>
      </c>
      <c r="AG674" t="str">
        <f>+IF($F674="","",VLOOKUP($G674,Educacion[],AG$7,0))</f>
        <v/>
      </c>
    </row>
    <row r="675" spans="1:33" x14ac:dyDescent="0.3">
      <c r="A675" s="36">
        <v>703</v>
      </c>
      <c r="B675" s="36" t="s">
        <v>1085</v>
      </c>
      <c r="C675">
        <f t="shared" ca="1" si="61"/>
        <v>621</v>
      </c>
      <c r="D675" t="str">
        <f t="shared" si="64"/>
        <v/>
      </c>
      <c r="E675" t="str">
        <f t="shared" ca="1" si="62"/>
        <v>0658</v>
      </c>
      <c r="F675" t="str">
        <f t="shared" si="64"/>
        <v/>
      </c>
      <c r="G675" t="s">
        <v>679</v>
      </c>
      <c r="H675" t="str">
        <f>+IF($F675="","",VLOOKUP($G675,Educacion[],H$7,0))</f>
        <v/>
      </c>
      <c r="I675" t="str">
        <f>+IF($F675="","",VLOOKUP($G675,Educacion[],I$7,0))</f>
        <v/>
      </c>
      <c r="J675" t="str">
        <f>+IF($F675="","",VLOOKUP($G675,Educacion[],J$7,0))</f>
        <v/>
      </c>
      <c r="K675" t="str">
        <f>+IF($F675="","",VLOOKUP($G675,Educacion[],K$7,0))</f>
        <v/>
      </c>
      <c r="L675" t="str">
        <f>+IF($F675="","",VLOOKUP($G675,Educacion[],L$7,0))</f>
        <v/>
      </c>
      <c r="M675" t="str">
        <f>+IF($F675="","",VLOOKUP($G675,Educacion[],M$7,0))</f>
        <v/>
      </c>
      <c r="N675" t="str">
        <f>+IF($F675="","",VLOOKUP($G675,Educacion[],N$7,0))</f>
        <v/>
      </c>
      <c r="O675" t="str">
        <f>+IF($F675="","",VLOOKUP($G675,Educacion[],O$7,0))</f>
        <v/>
      </c>
      <c r="P675" t="str">
        <f>+IF($F675="","",VLOOKUP($G675,Educacion[],P$7,0))</f>
        <v/>
      </c>
      <c r="Q675" t="str">
        <f>+IF($F675="","",VLOOKUP($G675,Educacion[],Q$7,0))</f>
        <v/>
      </c>
      <c r="R675" t="str">
        <f>+IF($F675="","",VLOOKUP($G675,Educacion[],R$7,0))</f>
        <v/>
      </c>
      <c r="S675" t="str">
        <f>+IF($F675="","",VLOOKUP($G675,Educacion[],S$7,0))</f>
        <v/>
      </c>
      <c r="T675" t="str">
        <f>+IF($F675="","",VLOOKUP($G675,Educacion[],T$7,0))</f>
        <v/>
      </c>
      <c r="U675" t="str">
        <f>+IF($F675="","",VLOOKUP($G675,Educacion[],U$7,0))</f>
        <v/>
      </c>
      <c r="V675" t="str">
        <f>+IF($F675="","",VLOOKUP($G675,Educacion[],V$7,0))</f>
        <v/>
      </c>
      <c r="W675" t="str">
        <f>+IF($F675="","",VLOOKUP($G675,Educacion[],W$7,0))</f>
        <v/>
      </c>
      <c r="X675" t="str">
        <f>+IF($F675="","",VLOOKUP($G675,Educacion[],X$7,0))</f>
        <v/>
      </c>
      <c r="Y675" t="str">
        <f>+IF($F675="","",VLOOKUP($G675,Educacion[],Y$7,0))</f>
        <v/>
      </c>
      <c r="Z675" t="str">
        <f>+IF($F675="","",VLOOKUP($G675,Educacion[],Z$7,0))</f>
        <v/>
      </c>
      <c r="AA675" t="str">
        <f>+IF($F675="","",VLOOKUP($G675,Educacion[],AA$7,0))</f>
        <v/>
      </c>
      <c r="AB675" t="str">
        <f>+IF($F675="","",VLOOKUP($G675,Educacion[],AB$7,0))</f>
        <v/>
      </c>
      <c r="AC675" t="str">
        <f>+IF($F675="","",VLOOKUP($G675,Educacion[],AC$7,0))</f>
        <v/>
      </c>
      <c r="AD675" t="str">
        <f>+IF($F675="","",VLOOKUP($G675,Educacion[],AD$7,0))</f>
        <v/>
      </c>
      <c r="AE675" t="str">
        <f>+IF($F675="","",VLOOKUP($G675,Educacion[],AE$7,0))</f>
        <v/>
      </c>
      <c r="AF675" t="str">
        <f>+IF($F675="","",VLOOKUP($G675,Educacion[],AF$7,0))</f>
        <v/>
      </c>
      <c r="AG675" t="str">
        <f>+IF($F675="","",VLOOKUP($G675,Educacion[],AG$7,0))</f>
        <v/>
      </c>
    </row>
    <row r="676" spans="1:33" x14ac:dyDescent="0.3">
      <c r="A676" s="36">
        <v>704</v>
      </c>
      <c r="B676" s="36" t="s">
        <v>1086</v>
      </c>
      <c r="C676">
        <f t="shared" ca="1" si="61"/>
        <v>280</v>
      </c>
      <c r="D676" t="str">
        <f t="shared" si="64"/>
        <v/>
      </c>
      <c r="E676" t="str">
        <f t="shared" ca="1" si="62"/>
        <v>0280</v>
      </c>
      <c r="F676" t="str">
        <f t="shared" si="64"/>
        <v/>
      </c>
      <c r="G676" t="s">
        <v>1537</v>
      </c>
      <c r="H676" t="str">
        <f>+IF($F676="","",VLOOKUP($G676,Educacion[],H$7,0))</f>
        <v/>
      </c>
      <c r="I676" t="str">
        <f>+IF($F676="","",VLOOKUP($G676,Educacion[],I$7,0))</f>
        <v/>
      </c>
      <c r="J676" t="str">
        <f>+IF($F676="","",VLOOKUP($G676,Educacion[],J$7,0))</f>
        <v/>
      </c>
      <c r="K676" t="str">
        <f>+IF($F676="","",VLOOKUP($G676,Educacion[],K$7,0))</f>
        <v/>
      </c>
      <c r="L676" t="str">
        <f>+IF($F676="","",VLOOKUP($G676,Educacion[],L$7,0))</f>
        <v/>
      </c>
      <c r="M676" t="str">
        <f>+IF($F676="","",VLOOKUP($G676,Educacion[],M$7,0))</f>
        <v/>
      </c>
      <c r="N676" t="str">
        <f>+IF($F676="","",VLOOKUP($G676,Educacion[],N$7,0))</f>
        <v/>
      </c>
      <c r="O676" t="str">
        <f>+IF($F676="","",VLOOKUP($G676,Educacion[],O$7,0))</f>
        <v/>
      </c>
      <c r="P676" t="str">
        <f>+IF($F676="","",VLOOKUP($G676,Educacion[],P$7,0))</f>
        <v/>
      </c>
      <c r="Q676" t="str">
        <f>+IF($F676="","",VLOOKUP($G676,Educacion[],Q$7,0))</f>
        <v/>
      </c>
      <c r="R676" t="str">
        <f>+IF($F676="","",VLOOKUP($G676,Educacion[],R$7,0))</f>
        <v/>
      </c>
      <c r="S676" t="str">
        <f>+IF($F676="","",VLOOKUP($G676,Educacion[],S$7,0))</f>
        <v/>
      </c>
      <c r="T676" t="str">
        <f>+IF($F676="","",VLOOKUP($G676,Educacion[],T$7,0))</f>
        <v/>
      </c>
      <c r="U676" t="str">
        <f>+IF($F676="","",VLOOKUP($G676,Educacion[],U$7,0))</f>
        <v/>
      </c>
      <c r="V676" t="str">
        <f>+IF($F676="","",VLOOKUP($G676,Educacion[],V$7,0))</f>
        <v/>
      </c>
      <c r="W676" t="str">
        <f>+IF($F676="","",VLOOKUP($G676,Educacion[],W$7,0))</f>
        <v/>
      </c>
      <c r="X676" t="str">
        <f>+IF($F676="","",VLOOKUP($G676,Educacion[],X$7,0))</f>
        <v/>
      </c>
      <c r="Y676" t="str">
        <f>+IF($F676="","",VLOOKUP($G676,Educacion[],Y$7,0))</f>
        <v/>
      </c>
      <c r="Z676" t="str">
        <f>+IF($F676="","",VLOOKUP($G676,Educacion[],Z$7,0))</f>
        <v/>
      </c>
      <c r="AA676" t="str">
        <f>+IF($F676="","",VLOOKUP($G676,Educacion[],AA$7,0))</f>
        <v/>
      </c>
      <c r="AB676" t="str">
        <f>+IF($F676="","",VLOOKUP($G676,Educacion[],AB$7,0))</f>
        <v/>
      </c>
      <c r="AC676" t="str">
        <f>+IF($F676="","",VLOOKUP($G676,Educacion[],AC$7,0))</f>
        <v/>
      </c>
      <c r="AD676" t="str">
        <f>+IF($F676="","",VLOOKUP($G676,Educacion[],AD$7,0))</f>
        <v/>
      </c>
      <c r="AE676" t="str">
        <f>+IF($F676="","",VLOOKUP($G676,Educacion[],AE$7,0))</f>
        <v/>
      </c>
      <c r="AF676" t="str">
        <f>+IF($F676="","",VLOOKUP($G676,Educacion[],AF$7,0))</f>
        <v/>
      </c>
      <c r="AG676" t="str">
        <f>+IF($F676="","",VLOOKUP($G676,Educacion[],AG$7,0))</f>
        <v/>
      </c>
    </row>
    <row r="677" spans="1:33" x14ac:dyDescent="0.3">
      <c r="A677" s="36">
        <v>705</v>
      </c>
      <c r="B677" s="36" t="s">
        <v>1087</v>
      </c>
      <c r="C677">
        <f t="shared" ca="1" si="61"/>
        <v>125</v>
      </c>
      <c r="D677" t="str">
        <f t="shared" si="64"/>
        <v/>
      </c>
      <c r="E677" t="str">
        <f t="shared" ca="1" si="62"/>
        <v>0116</v>
      </c>
      <c r="F677" t="str">
        <f t="shared" si="64"/>
        <v/>
      </c>
      <c r="G677" t="s">
        <v>1538</v>
      </c>
      <c r="H677" t="str">
        <f>+IF($F677="","",VLOOKUP($G677,Educacion[],H$7,0))</f>
        <v/>
      </c>
      <c r="I677" t="str">
        <f>+IF($F677="","",VLOOKUP($G677,Educacion[],I$7,0))</f>
        <v/>
      </c>
      <c r="J677" t="str">
        <f>+IF($F677="","",VLOOKUP($G677,Educacion[],J$7,0))</f>
        <v/>
      </c>
      <c r="K677" t="str">
        <f>+IF($F677="","",VLOOKUP($G677,Educacion[],K$7,0))</f>
        <v/>
      </c>
      <c r="L677" t="str">
        <f>+IF($F677="","",VLOOKUP($G677,Educacion[],L$7,0))</f>
        <v/>
      </c>
      <c r="M677" t="str">
        <f>+IF($F677="","",VLOOKUP($G677,Educacion[],M$7,0))</f>
        <v/>
      </c>
      <c r="N677" t="str">
        <f>+IF($F677="","",VLOOKUP($G677,Educacion[],N$7,0))</f>
        <v/>
      </c>
      <c r="O677" t="str">
        <f>+IF($F677="","",VLOOKUP($G677,Educacion[],O$7,0))</f>
        <v/>
      </c>
      <c r="P677" t="str">
        <f>+IF($F677="","",VLOOKUP($G677,Educacion[],P$7,0))</f>
        <v/>
      </c>
      <c r="Q677" t="str">
        <f>+IF($F677="","",VLOOKUP($G677,Educacion[],Q$7,0))</f>
        <v/>
      </c>
      <c r="R677" t="str">
        <f>+IF($F677="","",VLOOKUP($G677,Educacion[],R$7,0))</f>
        <v/>
      </c>
      <c r="S677" t="str">
        <f>+IF($F677="","",VLOOKUP($G677,Educacion[],S$7,0))</f>
        <v/>
      </c>
      <c r="T677" t="str">
        <f>+IF($F677="","",VLOOKUP($G677,Educacion[],T$7,0))</f>
        <v/>
      </c>
      <c r="U677" t="str">
        <f>+IF($F677="","",VLOOKUP($G677,Educacion[],U$7,0))</f>
        <v/>
      </c>
      <c r="V677" t="str">
        <f>+IF($F677="","",VLOOKUP($G677,Educacion[],V$7,0))</f>
        <v/>
      </c>
      <c r="W677" t="str">
        <f>+IF($F677="","",VLOOKUP($G677,Educacion[],W$7,0))</f>
        <v/>
      </c>
      <c r="X677" t="str">
        <f>+IF($F677="","",VLOOKUP($G677,Educacion[],X$7,0))</f>
        <v/>
      </c>
      <c r="Y677" t="str">
        <f>+IF($F677="","",VLOOKUP($G677,Educacion[],Y$7,0))</f>
        <v/>
      </c>
      <c r="Z677" t="str">
        <f>+IF($F677="","",VLOOKUP($G677,Educacion[],Z$7,0))</f>
        <v/>
      </c>
      <c r="AA677" t="str">
        <f>+IF($F677="","",VLOOKUP($G677,Educacion[],AA$7,0))</f>
        <v/>
      </c>
      <c r="AB677" t="str">
        <f>+IF($F677="","",VLOOKUP($G677,Educacion[],AB$7,0))</f>
        <v/>
      </c>
      <c r="AC677" t="str">
        <f>+IF($F677="","",VLOOKUP($G677,Educacion[],AC$7,0))</f>
        <v/>
      </c>
      <c r="AD677" t="str">
        <f>+IF($F677="","",VLOOKUP($G677,Educacion[],AD$7,0))</f>
        <v/>
      </c>
      <c r="AE677" t="str">
        <f>+IF($F677="","",VLOOKUP($G677,Educacion[],AE$7,0))</f>
        <v/>
      </c>
      <c r="AF677" t="str">
        <f>+IF($F677="","",VLOOKUP($G677,Educacion[],AF$7,0))</f>
        <v/>
      </c>
      <c r="AG677" t="str">
        <f>+IF($F677="","",VLOOKUP($G677,Educacion[],AG$7,0))</f>
        <v/>
      </c>
    </row>
    <row r="678" spans="1:33" x14ac:dyDescent="0.3">
      <c r="A678" s="36">
        <v>706</v>
      </c>
      <c r="B678" s="36" t="s">
        <v>1088</v>
      </c>
      <c r="C678">
        <f t="shared" ca="1" si="61"/>
        <v>675</v>
      </c>
      <c r="D678" t="str">
        <f t="shared" si="64"/>
        <v/>
      </c>
      <c r="E678" t="str">
        <f t="shared" ca="1" si="62"/>
        <v>0723</v>
      </c>
      <c r="F678" t="str">
        <f t="shared" si="64"/>
        <v/>
      </c>
      <c r="G678" t="s">
        <v>968</v>
      </c>
      <c r="H678" t="str">
        <f>+IF($F678="","",VLOOKUP($G678,Educacion[],H$7,0))</f>
        <v/>
      </c>
      <c r="I678" t="str">
        <f>+IF($F678="","",VLOOKUP($G678,Educacion[],I$7,0))</f>
        <v/>
      </c>
      <c r="J678" t="str">
        <f>+IF($F678="","",VLOOKUP($G678,Educacion[],J$7,0))</f>
        <v/>
      </c>
      <c r="K678" t="str">
        <f>+IF($F678="","",VLOOKUP($G678,Educacion[],K$7,0))</f>
        <v/>
      </c>
      <c r="L678" t="str">
        <f>+IF($F678="","",VLOOKUP($G678,Educacion[],L$7,0))</f>
        <v/>
      </c>
      <c r="M678" t="str">
        <f>+IF($F678="","",VLOOKUP($G678,Educacion[],M$7,0))</f>
        <v/>
      </c>
      <c r="N678" t="str">
        <f>+IF($F678="","",VLOOKUP($G678,Educacion[],N$7,0))</f>
        <v/>
      </c>
      <c r="O678" t="str">
        <f>+IF($F678="","",VLOOKUP($G678,Educacion[],O$7,0))</f>
        <v/>
      </c>
      <c r="P678" t="str">
        <f>+IF($F678="","",VLOOKUP($G678,Educacion[],P$7,0))</f>
        <v/>
      </c>
      <c r="Q678" t="str">
        <f>+IF($F678="","",VLOOKUP($G678,Educacion[],Q$7,0))</f>
        <v/>
      </c>
      <c r="R678" t="str">
        <f>+IF($F678="","",VLOOKUP($G678,Educacion[],R$7,0))</f>
        <v/>
      </c>
      <c r="S678" t="str">
        <f>+IF($F678="","",VLOOKUP($G678,Educacion[],S$7,0))</f>
        <v/>
      </c>
      <c r="T678" t="str">
        <f>+IF($F678="","",VLOOKUP($G678,Educacion[],T$7,0))</f>
        <v/>
      </c>
      <c r="U678" t="str">
        <f>+IF($F678="","",VLOOKUP($G678,Educacion[],U$7,0))</f>
        <v/>
      </c>
      <c r="V678" t="str">
        <f>+IF($F678="","",VLOOKUP($G678,Educacion[],V$7,0))</f>
        <v/>
      </c>
      <c r="W678" t="str">
        <f>+IF($F678="","",VLOOKUP($G678,Educacion[],W$7,0))</f>
        <v/>
      </c>
      <c r="X678" t="str">
        <f>+IF($F678="","",VLOOKUP($G678,Educacion[],X$7,0))</f>
        <v/>
      </c>
      <c r="Y678" t="str">
        <f>+IF($F678="","",VLOOKUP($G678,Educacion[],Y$7,0))</f>
        <v/>
      </c>
      <c r="Z678" t="str">
        <f>+IF($F678="","",VLOOKUP($G678,Educacion[],Z$7,0))</f>
        <v/>
      </c>
      <c r="AA678" t="str">
        <f>+IF($F678="","",VLOOKUP($G678,Educacion[],AA$7,0))</f>
        <v/>
      </c>
      <c r="AB678" t="str">
        <f>+IF($F678="","",VLOOKUP($G678,Educacion[],AB$7,0))</f>
        <v/>
      </c>
      <c r="AC678" t="str">
        <f>+IF($F678="","",VLOOKUP($G678,Educacion[],AC$7,0))</f>
        <v/>
      </c>
      <c r="AD678" t="str">
        <f>+IF($F678="","",VLOOKUP($G678,Educacion[],AD$7,0))</f>
        <v/>
      </c>
      <c r="AE678" t="str">
        <f>+IF($F678="","",VLOOKUP($G678,Educacion[],AE$7,0))</f>
        <v/>
      </c>
      <c r="AF678" t="str">
        <f>+IF($F678="","",VLOOKUP($G678,Educacion[],AF$7,0))</f>
        <v/>
      </c>
      <c r="AG678" t="str">
        <f>+IF($F678="","",VLOOKUP($G678,Educacion[],AG$7,0))</f>
        <v/>
      </c>
    </row>
    <row r="679" spans="1:33" x14ac:dyDescent="0.3">
      <c r="A679" s="36">
        <v>707</v>
      </c>
      <c r="B679" s="36" t="s">
        <v>1089</v>
      </c>
      <c r="C679">
        <f t="shared" ca="1" si="61"/>
        <v>67</v>
      </c>
      <c r="D679" t="str">
        <f t="shared" si="64"/>
        <v/>
      </c>
      <c r="E679" t="str">
        <f t="shared" ca="1" si="62"/>
        <v/>
      </c>
      <c r="F679" t="str">
        <f t="shared" si="64"/>
        <v/>
      </c>
      <c r="G679" t="s">
        <v>1539</v>
      </c>
      <c r="H679" t="str">
        <f>+IF($F679="","",VLOOKUP($G679,Educacion[],H$7,0))</f>
        <v/>
      </c>
      <c r="I679" t="str">
        <f>+IF($F679="","",VLOOKUP($G679,Educacion[],I$7,0))</f>
        <v/>
      </c>
      <c r="J679" t="str">
        <f>+IF($F679="","",VLOOKUP($G679,Educacion[],J$7,0))</f>
        <v/>
      </c>
      <c r="K679" t="str">
        <f>+IF($F679="","",VLOOKUP($G679,Educacion[],K$7,0))</f>
        <v/>
      </c>
      <c r="L679" t="str">
        <f>+IF($F679="","",VLOOKUP($G679,Educacion[],L$7,0))</f>
        <v/>
      </c>
      <c r="M679" t="str">
        <f>+IF($F679="","",VLOOKUP($G679,Educacion[],M$7,0))</f>
        <v/>
      </c>
      <c r="N679" t="str">
        <f>+IF($F679="","",VLOOKUP($G679,Educacion[],N$7,0))</f>
        <v/>
      </c>
      <c r="O679" t="str">
        <f>+IF($F679="","",VLOOKUP($G679,Educacion[],O$7,0))</f>
        <v/>
      </c>
      <c r="P679" t="str">
        <f>+IF($F679="","",VLOOKUP($G679,Educacion[],P$7,0))</f>
        <v/>
      </c>
      <c r="Q679" t="str">
        <f>+IF($F679="","",VLOOKUP($G679,Educacion[],Q$7,0))</f>
        <v/>
      </c>
      <c r="R679" t="str">
        <f>+IF($F679="","",VLOOKUP($G679,Educacion[],R$7,0))</f>
        <v/>
      </c>
      <c r="S679" t="str">
        <f>+IF($F679="","",VLOOKUP($G679,Educacion[],S$7,0))</f>
        <v/>
      </c>
      <c r="T679" t="str">
        <f>+IF($F679="","",VLOOKUP($G679,Educacion[],T$7,0))</f>
        <v/>
      </c>
      <c r="U679" t="str">
        <f>+IF($F679="","",VLOOKUP($G679,Educacion[],U$7,0))</f>
        <v/>
      </c>
      <c r="V679" t="str">
        <f>+IF($F679="","",VLOOKUP($G679,Educacion[],V$7,0))</f>
        <v/>
      </c>
      <c r="W679" t="str">
        <f>+IF($F679="","",VLOOKUP($G679,Educacion[],W$7,0))</f>
        <v/>
      </c>
      <c r="X679" t="str">
        <f>+IF($F679="","",VLOOKUP($G679,Educacion[],X$7,0))</f>
        <v/>
      </c>
      <c r="Y679" t="str">
        <f>+IF($F679="","",VLOOKUP($G679,Educacion[],Y$7,0))</f>
        <v/>
      </c>
      <c r="Z679" t="str">
        <f>+IF($F679="","",VLOOKUP($G679,Educacion[],Z$7,0))</f>
        <v/>
      </c>
      <c r="AA679" t="str">
        <f>+IF($F679="","",VLOOKUP($G679,Educacion[],AA$7,0))</f>
        <v/>
      </c>
      <c r="AB679" t="str">
        <f>+IF($F679="","",VLOOKUP($G679,Educacion[],AB$7,0))</f>
        <v/>
      </c>
      <c r="AC679" t="str">
        <f>+IF($F679="","",VLOOKUP($G679,Educacion[],AC$7,0))</f>
        <v/>
      </c>
      <c r="AD679" t="str">
        <f>+IF($F679="","",VLOOKUP($G679,Educacion[],AD$7,0))</f>
        <v/>
      </c>
      <c r="AE679" t="str">
        <f>+IF($F679="","",VLOOKUP($G679,Educacion[],AE$7,0))</f>
        <v/>
      </c>
      <c r="AF679" t="str">
        <f>+IF($F679="","",VLOOKUP($G679,Educacion[],AF$7,0))</f>
        <v/>
      </c>
      <c r="AG679" t="str">
        <f>+IF($F679="","",VLOOKUP($G679,Educacion[],AG$7,0))</f>
        <v/>
      </c>
    </row>
    <row r="680" spans="1:33" x14ac:dyDescent="0.3">
      <c r="A680" s="36">
        <v>708</v>
      </c>
      <c r="B680" s="36" t="s">
        <v>1090</v>
      </c>
      <c r="C680">
        <f t="shared" ca="1" si="61"/>
        <v>257</v>
      </c>
      <c r="D680" t="str">
        <f t="shared" si="64"/>
        <v/>
      </c>
      <c r="E680" t="str">
        <f t="shared" ca="1" si="62"/>
        <v>0256</v>
      </c>
      <c r="F680" t="str">
        <f t="shared" si="64"/>
        <v/>
      </c>
      <c r="G680" t="s">
        <v>1540</v>
      </c>
      <c r="H680" t="str">
        <f>+IF($F680="","",VLOOKUP($G680,Educacion[],H$7,0))</f>
        <v/>
      </c>
      <c r="I680" t="str">
        <f>+IF($F680="","",VLOOKUP($G680,Educacion[],I$7,0))</f>
        <v/>
      </c>
      <c r="J680" t="str">
        <f>+IF($F680="","",VLOOKUP($G680,Educacion[],J$7,0))</f>
        <v/>
      </c>
      <c r="K680" t="str">
        <f>+IF($F680="","",VLOOKUP($G680,Educacion[],K$7,0))</f>
        <v/>
      </c>
      <c r="L680" t="str">
        <f>+IF($F680="","",VLOOKUP($G680,Educacion[],L$7,0))</f>
        <v/>
      </c>
      <c r="M680" t="str">
        <f>+IF($F680="","",VLOOKUP($G680,Educacion[],M$7,0))</f>
        <v/>
      </c>
      <c r="N680" t="str">
        <f>+IF($F680="","",VLOOKUP($G680,Educacion[],N$7,0))</f>
        <v/>
      </c>
      <c r="O680" t="str">
        <f>+IF($F680="","",VLOOKUP($G680,Educacion[],O$7,0))</f>
        <v/>
      </c>
      <c r="P680" t="str">
        <f>+IF($F680="","",VLOOKUP($G680,Educacion[],P$7,0))</f>
        <v/>
      </c>
      <c r="Q680" t="str">
        <f>+IF($F680="","",VLOOKUP($G680,Educacion[],Q$7,0))</f>
        <v/>
      </c>
      <c r="R680" t="str">
        <f>+IF($F680="","",VLOOKUP($G680,Educacion[],R$7,0))</f>
        <v/>
      </c>
      <c r="S680" t="str">
        <f>+IF($F680="","",VLOOKUP($G680,Educacion[],S$7,0))</f>
        <v/>
      </c>
      <c r="T680" t="str">
        <f>+IF($F680="","",VLOOKUP($G680,Educacion[],T$7,0))</f>
        <v/>
      </c>
      <c r="U680" t="str">
        <f>+IF($F680="","",VLOOKUP($G680,Educacion[],U$7,0))</f>
        <v/>
      </c>
      <c r="V680" t="str">
        <f>+IF($F680="","",VLOOKUP($G680,Educacion[],V$7,0))</f>
        <v/>
      </c>
      <c r="W680" t="str">
        <f>+IF($F680="","",VLOOKUP($G680,Educacion[],W$7,0))</f>
        <v/>
      </c>
      <c r="X680" t="str">
        <f>+IF($F680="","",VLOOKUP($G680,Educacion[],X$7,0))</f>
        <v/>
      </c>
      <c r="Y680" t="str">
        <f>+IF($F680="","",VLOOKUP($G680,Educacion[],Y$7,0))</f>
        <v/>
      </c>
      <c r="Z680" t="str">
        <f>+IF($F680="","",VLOOKUP($G680,Educacion[],Z$7,0))</f>
        <v/>
      </c>
      <c r="AA680" t="str">
        <f>+IF($F680="","",VLOOKUP($G680,Educacion[],AA$7,0))</f>
        <v/>
      </c>
      <c r="AB680" t="str">
        <f>+IF($F680="","",VLOOKUP($G680,Educacion[],AB$7,0))</f>
        <v/>
      </c>
      <c r="AC680" t="str">
        <f>+IF($F680="","",VLOOKUP($G680,Educacion[],AC$7,0))</f>
        <v/>
      </c>
      <c r="AD680" t="str">
        <f>+IF($F680="","",VLOOKUP($G680,Educacion[],AD$7,0))</f>
        <v/>
      </c>
      <c r="AE680" t="str">
        <f>+IF($F680="","",VLOOKUP($G680,Educacion[],AE$7,0))</f>
        <v/>
      </c>
      <c r="AF680" t="str">
        <f>+IF($F680="","",VLOOKUP($G680,Educacion[],AF$7,0))</f>
        <v/>
      </c>
      <c r="AG680" t="str">
        <f>+IF($F680="","",VLOOKUP($G680,Educacion[],AG$7,0))</f>
        <v/>
      </c>
    </row>
    <row r="681" spans="1:33" x14ac:dyDescent="0.3">
      <c r="A681" s="36">
        <v>709</v>
      </c>
      <c r="B681" s="36" t="s">
        <v>1091</v>
      </c>
      <c r="C681">
        <f t="shared" ca="1" si="61"/>
        <v>523</v>
      </c>
      <c r="D681" t="str">
        <f t="shared" si="64"/>
        <v/>
      </c>
      <c r="E681" t="str">
        <f t="shared" ca="1" si="62"/>
        <v>0551</v>
      </c>
      <c r="F681" t="str">
        <f t="shared" si="64"/>
        <v/>
      </c>
      <c r="G681" t="s">
        <v>1541</v>
      </c>
      <c r="H681" t="str">
        <f>+IF($F681="","",VLOOKUP($G681,Educacion[],H$7,0))</f>
        <v/>
      </c>
      <c r="I681" t="str">
        <f>+IF($F681="","",VLOOKUP($G681,Educacion[],I$7,0))</f>
        <v/>
      </c>
      <c r="J681" t="str">
        <f>+IF($F681="","",VLOOKUP($G681,Educacion[],J$7,0))</f>
        <v/>
      </c>
      <c r="K681" t="str">
        <f>+IF($F681="","",VLOOKUP($G681,Educacion[],K$7,0))</f>
        <v/>
      </c>
      <c r="L681" t="str">
        <f>+IF($F681="","",VLOOKUP($G681,Educacion[],L$7,0))</f>
        <v/>
      </c>
      <c r="M681" t="str">
        <f>+IF($F681="","",VLOOKUP($G681,Educacion[],M$7,0))</f>
        <v/>
      </c>
      <c r="N681" t="str">
        <f>+IF($F681="","",VLOOKUP($G681,Educacion[],N$7,0))</f>
        <v/>
      </c>
      <c r="O681" t="str">
        <f>+IF($F681="","",VLOOKUP($G681,Educacion[],O$7,0))</f>
        <v/>
      </c>
      <c r="P681" t="str">
        <f>+IF($F681="","",VLOOKUP($G681,Educacion[],P$7,0))</f>
        <v/>
      </c>
      <c r="Q681" t="str">
        <f>+IF($F681="","",VLOOKUP($G681,Educacion[],Q$7,0))</f>
        <v/>
      </c>
      <c r="R681" t="str">
        <f>+IF($F681="","",VLOOKUP($G681,Educacion[],R$7,0))</f>
        <v/>
      </c>
      <c r="S681" t="str">
        <f>+IF($F681="","",VLOOKUP($G681,Educacion[],S$7,0))</f>
        <v/>
      </c>
      <c r="T681" t="str">
        <f>+IF($F681="","",VLOOKUP($G681,Educacion[],T$7,0))</f>
        <v/>
      </c>
      <c r="U681" t="str">
        <f>+IF($F681="","",VLOOKUP($G681,Educacion[],U$7,0))</f>
        <v/>
      </c>
      <c r="V681" t="str">
        <f>+IF($F681="","",VLOOKUP($G681,Educacion[],V$7,0))</f>
        <v/>
      </c>
      <c r="W681" t="str">
        <f>+IF($F681="","",VLOOKUP($G681,Educacion[],W$7,0))</f>
        <v/>
      </c>
      <c r="X681" t="str">
        <f>+IF($F681="","",VLOOKUP($G681,Educacion[],X$7,0))</f>
        <v/>
      </c>
      <c r="Y681" t="str">
        <f>+IF($F681="","",VLOOKUP($G681,Educacion[],Y$7,0))</f>
        <v/>
      </c>
      <c r="Z681" t="str">
        <f>+IF($F681="","",VLOOKUP($G681,Educacion[],Z$7,0))</f>
        <v/>
      </c>
      <c r="AA681" t="str">
        <f>+IF($F681="","",VLOOKUP($G681,Educacion[],AA$7,0))</f>
        <v/>
      </c>
      <c r="AB681" t="str">
        <f>+IF($F681="","",VLOOKUP($G681,Educacion[],AB$7,0))</f>
        <v/>
      </c>
      <c r="AC681" t="str">
        <f>+IF($F681="","",VLOOKUP($G681,Educacion[],AC$7,0))</f>
        <v/>
      </c>
      <c r="AD681" t="str">
        <f>+IF($F681="","",VLOOKUP($G681,Educacion[],AD$7,0))</f>
        <v/>
      </c>
      <c r="AE681" t="str">
        <f>+IF($F681="","",VLOOKUP($G681,Educacion[],AE$7,0))</f>
        <v/>
      </c>
      <c r="AF681" t="str">
        <f>+IF($F681="","",VLOOKUP($G681,Educacion[],AF$7,0))</f>
        <v/>
      </c>
      <c r="AG681" t="str">
        <f>+IF($F681="","",VLOOKUP($G681,Educacion[],AG$7,0))</f>
        <v/>
      </c>
    </row>
    <row r="682" spans="1:33" x14ac:dyDescent="0.3">
      <c r="A682" s="36">
        <v>710</v>
      </c>
      <c r="B682" s="36" t="s">
        <v>1092</v>
      </c>
      <c r="C682">
        <f t="shared" ca="1" si="61"/>
        <v>260</v>
      </c>
      <c r="D682" t="str">
        <f t="shared" si="64"/>
        <v/>
      </c>
      <c r="E682" t="str">
        <f t="shared" ca="1" si="62"/>
        <v>0259</v>
      </c>
      <c r="F682" t="str">
        <f t="shared" si="64"/>
        <v/>
      </c>
      <c r="G682" t="s">
        <v>1542</v>
      </c>
      <c r="H682" t="str">
        <f>+IF($F682="","",VLOOKUP($G682,Educacion[],H$7,0))</f>
        <v/>
      </c>
      <c r="I682" t="str">
        <f>+IF($F682="","",VLOOKUP($G682,Educacion[],I$7,0))</f>
        <v/>
      </c>
      <c r="J682" t="str">
        <f>+IF($F682="","",VLOOKUP($G682,Educacion[],J$7,0))</f>
        <v/>
      </c>
      <c r="K682" t="str">
        <f>+IF($F682="","",VLOOKUP($G682,Educacion[],K$7,0))</f>
        <v/>
      </c>
      <c r="L682" t="str">
        <f>+IF($F682="","",VLOOKUP($G682,Educacion[],L$7,0))</f>
        <v/>
      </c>
      <c r="M682" t="str">
        <f>+IF($F682="","",VLOOKUP($G682,Educacion[],M$7,0))</f>
        <v/>
      </c>
      <c r="N682" t="str">
        <f>+IF($F682="","",VLOOKUP($G682,Educacion[],N$7,0))</f>
        <v/>
      </c>
      <c r="O682" t="str">
        <f>+IF($F682="","",VLOOKUP($G682,Educacion[],O$7,0))</f>
        <v/>
      </c>
      <c r="P682" t="str">
        <f>+IF($F682="","",VLOOKUP($G682,Educacion[],P$7,0))</f>
        <v/>
      </c>
      <c r="Q682" t="str">
        <f>+IF($F682="","",VLOOKUP($G682,Educacion[],Q$7,0))</f>
        <v/>
      </c>
      <c r="R682" t="str">
        <f>+IF($F682="","",VLOOKUP($G682,Educacion[],R$7,0))</f>
        <v/>
      </c>
      <c r="S682" t="str">
        <f>+IF($F682="","",VLOOKUP($G682,Educacion[],S$7,0))</f>
        <v/>
      </c>
      <c r="T682" t="str">
        <f>+IF($F682="","",VLOOKUP($G682,Educacion[],T$7,0))</f>
        <v/>
      </c>
      <c r="U682" t="str">
        <f>+IF($F682="","",VLOOKUP($G682,Educacion[],U$7,0))</f>
        <v/>
      </c>
      <c r="V682" t="str">
        <f>+IF($F682="","",VLOOKUP($G682,Educacion[],V$7,0))</f>
        <v/>
      </c>
      <c r="W682" t="str">
        <f>+IF($F682="","",VLOOKUP($G682,Educacion[],W$7,0))</f>
        <v/>
      </c>
      <c r="X682" t="str">
        <f>+IF($F682="","",VLOOKUP($G682,Educacion[],X$7,0))</f>
        <v/>
      </c>
      <c r="Y682" t="str">
        <f>+IF($F682="","",VLOOKUP($G682,Educacion[],Y$7,0))</f>
        <v/>
      </c>
      <c r="Z682" t="str">
        <f>+IF($F682="","",VLOOKUP($G682,Educacion[],Z$7,0))</f>
        <v/>
      </c>
      <c r="AA682" t="str">
        <f>+IF($F682="","",VLOOKUP($G682,Educacion[],AA$7,0))</f>
        <v/>
      </c>
      <c r="AB682" t="str">
        <f>+IF($F682="","",VLOOKUP($G682,Educacion[],AB$7,0))</f>
        <v/>
      </c>
      <c r="AC682" t="str">
        <f>+IF($F682="","",VLOOKUP($G682,Educacion[],AC$7,0))</f>
        <v/>
      </c>
      <c r="AD682" t="str">
        <f>+IF($F682="","",VLOOKUP($G682,Educacion[],AD$7,0))</f>
        <v/>
      </c>
      <c r="AE682" t="str">
        <f>+IF($F682="","",VLOOKUP($G682,Educacion[],AE$7,0))</f>
        <v/>
      </c>
      <c r="AF682" t="str">
        <f>+IF($F682="","",VLOOKUP($G682,Educacion[],AF$7,0))</f>
        <v/>
      </c>
      <c r="AG682" t="str">
        <f>+IF($F682="","",VLOOKUP($G682,Educacion[],AG$7,0))</f>
        <v/>
      </c>
    </row>
    <row r="683" spans="1:33" x14ac:dyDescent="0.3">
      <c r="A683" s="36">
        <v>711</v>
      </c>
      <c r="B683" s="36" t="s">
        <v>1093</v>
      </c>
      <c r="C683">
        <f t="shared" ca="1" si="61"/>
        <v>561</v>
      </c>
      <c r="D683" t="str">
        <f t="shared" si="64"/>
        <v/>
      </c>
      <c r="E683" t="str">
        <f t="shared" ca="1" si="62"/>
        <v>0591</v>
      </c>
      <c r="F683" t="str">
        <f t="shared" si="64"/>
        <v/>
      </c>
      <c r="G683" t="s">
        <v>945</v>
      </c>
      <c r="H683" t="str">
        <f>+IF($F683="","",VLOOKUP($G683,Educacion[],H$7,0))</f>
        <v/>
      </c>
      <c r="I683" t="str">
        <f>+IF($F683="","",VLOOKUP($G683,Educacion[],I$7,0))</f>
        <v/>
      </c>
      <c r="J683" t="str">
        <f>+IF($F683="","",VLOOKUP($G683,Educacion[],J$7,0))</f>
        <v/>
      </c>
      <c r="K683" t="str">
        <f>+IF($F683="","",VLOOKUP($G683,Educacion[],K$7,0))</f>
        <v/>
      </c>
      <c r="L683" t="str">
        <f>+IF($F683="","",VLOOKUP($G683,Educacion[],L$7,0))</f>
        <v/>
      </c>
      <c r="M683" t="str">
        <f>+IF($F683="","",VLOOKUP($G683,Educacion[],M$7,0))</f>
        <v/>
      </c>
      <c r="N683" t="str">
        <f>+IF($F683="","",VLOOKUP($G683,Educacion[],N$7,0))</f>
        <v/>
      </c>
      <c r="O683" t="str">
        <f>+IF($F683="","",VLOOKUP($G683,Educacion[],O$7,0))</f>
        <v/>
      </c>
      <c r="P683" t="str">
        <f>+IF($F683="","",VLOOKUP($G683,Educacion[],P$7,0))</f>
        <v/>
      </c>
      <c r="Q683" t="str">
        <f>+IF($F683="","",VLOOKUP($G683,Educacion[],Q$7,0))</f>
        <v/>
      </c>
      <c r="R683" t="str">
        <f>+IF($F683="","",VLOOKUP($G683,Educacion[],R$7,0))</f>
        <v/>
      </c>
      <c r="S683" t="str">
        <f>+IF($F683="","",VLOOKUP($G683,Educacion[],S$7,0))</f>
        <v/>
      </c>
      <c r="T683" t="str">
        <f>+IF($F683="","",VLOOKUP($G683,Educacion[],T$7,0))</f>
        <v/>
      </c>
      <c r="U683" t="str">
        <f>+IF($F683="","",VLOOKUP($G683,Educacion[],U$7,0))</f>
        <v/>
      </c>
      <c r="V683" t="str">
        <f>+IF($F683="","",VLOOKUP($G683,Educacion[],V$7,0))</f>
        <v/>
      </c>
      <c r="W683" t="str">
        <f>+IF($F683="","",VLOOKUP($G683,Educacion[],W$7,0))</f>
        <v/>
      </c>
      <c r="X683" t="str">
        <f>+IF($F683="","",VLOOKUP($G683,Educacion[],X$7,0))</f>
        <v/>
      </c>
      <c r="Y683" t="str">
        <f>+IF($F683="","",VLOOKUP($G683,Educacion[],Y$7,0))</f>
        <v/>
      </c>
      <c r="Z683" t="str">
        <f>+IF($F683="","",VLOOKUP($G683,Educacion[],Z$7,0))</f>
        <v/>
      </c>
      <c r="AA683" t="str">
        <f>+IF($F683="","",VLOOKUP($G683,Educacion[],AA$7,0))</f>
        <v/>
      </c>
      <c r="AB683" t="str">
        <f>+IF($F683="","",VLOOKUP($G683,Educacion[],AB$7,0))</f>
        <v/>
      </c>
      <c r="AC683" t="str">
        <f>+IF($F683="","",VLOOKUP($G683,Educacion[],AC$7,0))</f>
        <v/>
      </c>
      <c r="AD683" t="str">
        <f>+IF($F683="","",VLOOKUP($G683,Educacion[],AD$7,0))</f>
        <v/>
      </c>
      <c r="AE683" t="str">
        <f>+IF($F683="","",VLOOKUP($G683,Educacion[],AE$7,0))</f>
        <v/>
      </c>
      <c r="AF683" t="str">
        <f>+IF($F683="","",VLOOKUP($G683,Educacion[],AF$7,0))</f>
        <v/>
      </c>
      <c r="AG683" t="str">
        <f>+IF($F683="","",VLOOKUP($G683,Educacion[],AG$7,0))</f>
        <v/>
      </c>
    </row>
    <row r="684" spans="1:33" x14ac:dyDescent="0.3">
      <c r="A684" s="36">
        <v>712</v>
      </c>
      <c r="B684" s="36" t="s">
        <v>1094</v>
      </c>
      <c r="C684">
        <f t="shared" ca="1" si="61"/>
        <v>166</v>
      </c>
      <c r="D684" t="str">
        <f t="shared" ref="D684:F699" si="65">+IF(OR(D683=$B$6,D683=""),"",D683+1)</f>
        <v/>
      </c>
      <c r="E684" t="str">
        <f t="shared" ca="1" si="62"/>
        <v>0159</v>
      </c>
      <c r="F684" t="str">
        <f t="shared" si="65"/>
        <v/>
      </c>
      <c r="G684" t="s">
        <v>913</v>
      </c>
      <c r="H684" t="str">
        <f>+IF($F684="","",VLOOKUP($G684,Educacion[],H$7,0))</f>
        <v/>
      </c>
      <c r="I684" t="str">
        <f>+IF($F684="","",VLOOKUP($G684,Educacion[],I$7,0))</f>
        <v/>
      </c>
      <c r="J684" t="str">
        <f>+IF($F684="","",VLOOKUP($G684,Educacion[],J$7,0))</f>
        <v/>
      </c>
      <c r="K684" t="str">
        <f>+IF($F684="","",VLOOKUP($G684,Educacion[],K$7,0))</f>
        <v/>
      </c>
      <c r="L684" t="str">
        <f>+IF($F684="","",VLOOKUP($G684,Educacion[],L$7,0))</f>
        <v/>
      </c>
      <c r="M684" t="str">
        <f>+IF($F684="","",VLOOKUP($G684,Educacion[],M$7,0))</f>
        <v/>
      </c>
      <c r="N684" t="str">
        <f>+IF($F684="","",VLOOKUP($G684,Educacion[],N$7,0))</f>
        <v/>
      </c>
      <c r="O684" t="str">
        <f>+IF($F684="","",VLOOKUP($G684,Educacion[],O$7,0))</f>
        <v/>
      </c>
      <c r="P684" t="str">
        <f>+IF($F684="","",VLOOKUP($G684,Educacion[],P$7,0))</f>
        <v/>
      </c>
      <c r="Q684" t="str">
        <f>+IF($F684="","",VLOOKUP($G684,Educacion[],Q$7,0))</f>
        <v/>
      </c>
      <c r="R684" t="str">
        <f>+IF($F684="","",VLOOKUP($G684,Educacion[],R$7,0))</f>
        <v/>
      </c>
      <c r="S684" t="str">
        <f>+IF($F684="","",VLOOKUP($G684,Educacion[],S$7,0))</f>
        <v/>
      </c>
      <c r="T684" t="str">
        <f>+IF($F684="","",VLOOKUP($G684,Educacion[],T$7,0))</f>
        <v/>
      </c>
      <c r="U684" t="str">
        <f>+IF($F684="","",VLOOKUP($G684,Educacion[],U$7,0))</f>
        <v/>
      </c>
      <c r="V684" t="str">
        <f>+IF($F684="","",VLOOKUP($G684,Educacion[],V$7,0))</f>
        <v/>
      </c>
      <c r="W684" t="str">
        <f>+IF($F684="","",VLOOKUP($G684,Educacion[],W$7,0))</f>
        <v/>
      </c>
      <c r="X684" t="str">
        <f>+IF($F684="","",VLOOKUP($G684,Educacion[],X$7,0))</f>
        <v/>
      </c>
      <c r="Y684" t="str">
        <f>+IF($F684="","",VLOOKUP($G684,Educacion[],Y$7,0))</f>
        <v/>
      </c>
      <c r="Z684" t="str">
        <f>+IF($F684="","",VLOOKUP($G684,Educacion[],Z$7,0))</f>
        <v/>
      </c>
      <c r="AA684" t="str">
        <f>+IF($F684="","",VLOOKUP($G684,Educacion[],AA$7,0))</f>
        <v/>
      </c>
      <c r="AB684" t="str">
        <f>+IF($F684="","",VLOOKUP($G684,Educacion[],AB$7,0))</f>
        <v/>
      </c>
      <c r="AC684" t="str">
        <f>+IF($F684="","",VLOOKUP($G684,Educacion[],AC$7,0))</f>
        <v/>
      </c>
      <c r="AD684" t="str">
        <f>+IF($F684="","",VLOOKUP($G684,Educacion[],AD$7,0))</f>
        <v/>
      </c>
      <c r="AE684" t="str">
        <f>+IF($F684="","",VLOOKUP($G684,Educacion[],AE$7,0))</f>
        <v/>
      </c>
      <c r="AF684" t="str">
        <f>+IF($F684="","",VLOOKUP($G684,Educacion[],AF$7,0))</f>
        <v/>
      </c>
      <c r="AG684" t="str">
        <f>+IF($F684="","",VLOOKUP($G684,Educacion[],AG$7,0))</f>
        <v/>
      </c>
    </row>
    <row r="685" spans="1:33" x14ac:dyDescent="0.3">
      <c r="A685" s="36">
        <v>713</v>
      </c>
      <c r="B685" s="36" t="s">
        <v>1095</v>
      </c>
      <c r="C685">
        <f t="shared" ca="1" si="61"/>
        <v>45</v>
      </c>
      <c r="D685" t="str">
        <f t="shared" si="65"/>
        <v/>
      </c>
      <c r="E685" t="str">
        <f t="shared" ca="1" si="62"/>
        <v>0049</v>
      </c>
      <c r="F685" t="str">
        <f t="shared" si="65"/>
        <v/>
      </c>
      <c r="G685" t="s">
        <v>957</v>
      </c>
      <c r="H685" t="str">
        <f>+IF($F685="","",VLOOKUP($G685,Educacion[],H$7,0))</f>
        <v/>
      </c>
      <c r="I685" t="str">
        <f>+IF($F685="","",VLOOKUP($G685,Educacion[],I$7,0))</f>
        <v/>
      </c>
      <c r="J685" t="str">
        <f>+IF($F685="","",VLOOKUP($G685,Educacion[],J$7,0))</f>
        <v/>
      </c>
      <c r="K685" t="str">
        <f>+IF($F685="","",VLOOKUP($G685,Educacion[],K$7,0))</f>
        <v/>
      </c>
      <c r="L685" t="str">
        <f>+IF($F685="","",VLOOKUP($G685,Educacion[],L$7,0))</f>
        <v/>
      </c>
      <c r="M685" t="str">
        <f>+IF($F685="","",VLOOKUP($G685,Educacion[],M$7,0))</f>
        <v/>
      </c>
      <c r="N685" t="str">
        <f>+IF($F685="","",VLOOKUP($G685,Educacion[],N$7,0))</f>
        <v/>
      </c>
      <c r="O685" t="str">
        <f>+IF($F685="","",VLOOKUP($G685,Educacion[],O$7,0))</f>
        <v/>
      </c>
      <c r="P685" t="str">
        <f>+IF($F685="","",VLOOKUP($G685,Educacion[],P$7,0))</f>
        <v/>
      </c>
      <c r="Q685" t="str">
        <f>+IF($F685="","",VLOOKUP($G685,Educacion[],Q$7,0))</f>
        <v/>
      </c>
      <c r="R685" t="str">
        <f>+IF($F685="","",VLOOKUP($G685,Educacion[],R$7,0))</f>
        <v/>
      </c>
      <c r="S685" t="str">
        <f>+IF($F685="","",VLOOKUP($G685,Educacion[],S$7,0))</f>
        <v/>
      </c>
      <c r="T685" t="str">
        <f>+IF($F685="","",VLOOKUP($G685,Educacion[],T$7,0))</f>
        <v/>
      </c>
      <c r="U685" t="str">
        <f>+IF($F685="","",VLOOKUP($G685,Educacion[],U$7,0))</f>
        <v/>
      </c>
      <c r="V685" t="str">
        <f>+IF($F685="","",VLOOKUP($G685,Educacion[],V$7,0))</f>
        <v/>
      </c>
      <c r="W685" t="str">
        <f>+IF($F685="","",VLOOKUP($G685,Educacion[],W$7,0))</f>
        <v/>
      </c>
      <c r="X685" t="str">
        <f>+IF($F685="","",VLOOKUP($G685,Educacion[],X$7,0))</f>
        <v/>
      </c>
      <c r="Y685" t="str">
        <f>+IF($F685="","",VLOOKUP($G685,Educacion[],Y$7,0))</f>
        <v/>
      </c>
      <c r="Z685" t="str">
        <f>+IF($F685="","",VLOOKUP($G685,Educacion[],Z$7,0))</f>
        <v/>
      </c>
      <c r="AA685" t="str">
        <f>+IF($F685="","",VLOOKUP($G685,Educacion[],AA$7,0))</f>
        <v/>
      </c>
      <c r="AB685" t="str">
        <f>+IF($F685="","",VLOOKUP($G685,Educacion[],AB$7,0))</f>
        <v/>
      </c>
      <c r="AC685" t="str">
        <f>+IF($F685="","",VLOOKUP($G685,Educacion[],AC$7,0))</f>
        <v/>
      </c>
      <c r="AD685" t="str">
        <f>+IF($F685="","",VLOOKUP($G685,Educacion[],AD$7,0))</f>
        <v/>
      </c>
      <c r="AE685" t="str">
        <f>+IF($F685="","",VLOOKUP($G685,Educacion[],AE$7,0))</f>
        <v/>
      </c>
      <c r="AF685" t="str">
        <f>+IF($F685="","",VLOOKUP($G685,Educacion[],AF$7,0))</f>
        <v/>
      </c>
      <c r="AG685" t="str">
        <f>+IF($F685="","",VLOOKUP($G685,Educacion[],AG$7,0))</f>
        <v/>
      </c>
    </row>
    <row r="686" spans="1:33" x14ac:dyDescent="0.3">
      <c r="A686" s="36">
        <v>714</v>
      </c>
      <c r="B686" s="36" t="s">
        <v>1096</v>
      </c>
      <c r="C686">
        <f t="shared" ca="1" si="61"/>
        <v>171</v>
      </c>
      <c r="D686" t="str">
        <f t="shared" si="65"/>
        <v/>
      </c>
      <c r="E686" t="str">
        <f t="shared" ca="1" si="62"/>
        <v>0165</v>
      </c>
      <c r="F686" t="str">
        <f t="shared" si="65"/>
        <v/>
      </c>
      <c r="G686" t="s">
        <v>1543</v>
      </c>
      <c r="H686" t="str">
        <f>+IF($F686="","",VLOOKUP($G686,Educacion[],H$7,0))</f>
        <v/>
      </c>
      <c r="I686" t="str">
        <f>+IF($F686="","",VLOOKUP($G686,Educacion[],I$7,0))</f>
        <v/>
      </c>
      <c r="J686" t="str">
        <f>+IF($F686="","",VLOOKUP($G686,Educacion[],J$7,0))</f>
        <v/>
      </c>
      <c r="K686" t="str">
        <f>+IF($F686="","",VLOOKUP($G686,Educacion[],K$7,0))</f>
        <v/>
      </c>
      <c r="L686" t="str">
        <f>+IF($F686="","",VLOOKUP($G686,Educacion[],L$7,0))</f>
        <v/>
      </c>
      <c r="M686" t="str">
        <f>+IF($F686="","",VLOOKUP($G686,Educacion[],M$7,0))</f>
        <v/>
      </c>
      <c r="N686" t="str">
        <f>+IF($F686="","",VLOOKUP($G686,Educacion[],N$7,0))</f>
        <v/>
      </c>
      <c r="O686" t="str">
        <f>+IF($F686="","",VLOOKUP($G686,Educacion[],O$7,0))</f>
        <v/>
      </c>
      <c r="P686" t="str">
        <f>+IF($F686="","",VLOOKUP($G686,Educacion[],P$7,0))</f>
        <v/>
      </c>
      <c r="Q686" t="str">
        <f>+IF($F686="","",VLOOKUP($G686,Educacion[],Q$7,0))</f>
        <v/>
      </c>
      <c r="R686" t="str">
        <f>+IF($F686="","",VLOOKUP($G686,Educacion[],R$7,0))</f>
        <v/>
      </c>
      <c r="S686" t="str">
        <f>+IF($F686="","",VLOOKUP($G686,Educacion[],S$7,0))</f>
        <v/>
      </c>
      <c r="T686" t="str">
        <f>+IF($F686="","",VLOOKUP($G686,Educacion[],T$7,0))</f>
        <v/>
      </c>
      <c r="U686" t="str">
        <f>+IF($F686="","",VLOOKUP($G686,Educacion[],U$7,0))</f>
        <v/>
      </c>
      <c r="V686" t="str">
        <f>+IF($F686="","",VLOOKUP($G686,Educacion[],V$7,0))</f>
        <v/>
      </c>
      <c r="W686" t="str">
        <f>+IF($F686="","",VLOOKUP($G686,Educacion[],W$7,0))</f>
        <v/>
      </c>
      <c r="X686" t="str">
        <f>+IF($F686="","",VLOOKUP($G686,Educacion[],X$7,0))</f>
        <v/>
      </c>
      <c r="Y686" t="str">
        <f>+IF($F686="","",VLOOKUP($G686,Educacion[],Y$7,0))</f>
        <v/>
      </c>
      <c r="Z686" t="str">
        <f>+IF($F686="","",VLOOKUP($G686,Educacion[],Z$7,0))</f>
        <v/>
      </c>
      <c r="AA686" t="str">
        <f>+IF($F686="","",VLOOKUP($G686,Educacion[],AA$7,0))</f>
        <v/>
      </c>
      <c r="AB686" t="str">
        <f>+IF($F686="","",VLOOKUP($G686,Educacion[],AB$7,0))</f>
        <v/>
      </c>
      <c r="AC686" t="str">
        <f>+IF($F686="","",VLOOKUP($G686,Educacion[],AC$7,0))</f>
        <v/>
      </c>
      <c r="AD686" t="str">
        <f>+IF($F686="","",VLOOKUP($G686,Educacion[],AD$7,0))</f>
        <v/>
      </c>
      <c r="AE686" t="str">
        <f>+IF($F686="","",VLOOKUP($G686,Educacion[],AE$7,0))</f>
        <v/>
      </c>
      <c r="AF686" t="str">
        <f>+IF($F686="","",VLOOKUP($G686,Educacion[],AF$7,0))</f>
        <v/>
      </c>
      <c r="AG686" t="str">
        <f>+IF($F686="","",VLOOKUP($G686,Educacion[],AG$7,0))</f>
        <v/>
      </c>
    </row>
    <row r="687" spans="1:33" x14ac:dyDescent="0.3">
      <c r="A687" s="36">
        <v>715</v>
      </c>
      <c r="B687" s="36" t="s">
        <v>1097</v>
      </c>
      <c r="C687">
        <f t="shared" ca="1" si="61"/>
        <v>169</v>
      </c>
      <c r="D687" t="str">
        <f t="shared" si="65"/>
        <v/>
      </c>
      <c r="E687" t="str">
        <f t="shared" ca="1" si="62"/>
        <v>0162</v>
      </c>
      <c r="F687" t="str">
        <f t="shared" si="65"/>
        <v/>
      </c>
      <c r="G687" t="s">
        <v>1544</v>
      </c>
      <c r="H687" t="str">
        <f>+IF($F687="","",VLOOKUP($G687,Educacion[],H$7,0))</f>
        <v/>
      </c>
      <c r="I687" t="str">
        <f>+IF($F687="","",VLOOKUP($G687,Educacion[],I$7,0))</f>
        <v/>
      </c>
      <c r="J687" t="str">
        <f>+IF($F687="","",VLOOKUP($G687,Educacion[],J$7,0))</f>
        <v/>
      </c>
      <c r="K687" t="str">
        <f>+IF($F687="","",VLOOKUP($G687,Educacion[],K$7,0))</f>
        <v/>
      </c>
      <c r="L687" t="str">
        <f>+IF($F687="","",VLOOKUP($G687,Educacion[],L$7,0))</f>
        <v/>
      </c>
      <c r="M687" t="str">
        <f>+IF($F687="","",VLOOKUP($G687,Educacion[],M$7,0))</f>
        <v/>
      </c>
      <c r="N687" t="str">
        <f>+IF($F687="","",VLOOKUP($G687,Educacion[],N$7,0))</f>
        <v/>
      </c>
      <c r="O687" t="str">
        <f>+IF($F687="","",VLOOKUP($G687,Educacion[],O$7,0))</f>
        <v/>
      </c>
      <c r="P687" t="str">
        <f>+IF($F687="","",VLOOKUP($G687,Educacion[],P$7,0))</f>
        <v/>
      </c>
      <c r="Q687" t="str">
        <f>+IF($F687="","",VLOOKUP($G687,Educacion[],Q$7,0))</f>
        <v/>
      </c>
      <c r="R687" t="str">
        <f>+IF($F687="","",VLOOKUP($G687,Educacion[],R$7,0))</f>
        <v/>
      </c>
      <c r="S687" t="str">
        <f>+IF($F687="","",VLOOKUP($G687,Educacion[],S$7,0))</f>
        <v/>
      </c>
      <c r="T687" t="str">
        <f>+IF($F687="","",VLOOKUP($G687,Educacion[],T$7,0))</f>
        <v/>
      </c>
      <c r="U687" t="str">
        <f>+IF($F687="","",VLOOKUP($G687,Educacion[],U$7,0))</f>
        <v/>
      </c>
      <c r="V687" t="str">
        <f>+IF($F687="","",VLOOKUP($G687,Educacion[],V$7,0))</f>
        <v/>
      </c>
      <c r="W687" t="str">
        <f>+IF($F687="","",VLOOKUP($G687,Educacion[],W$7,0))</f>
        <v/>
      </c>
      <c r="X687" t="str">
        <f>+IF($F687="","",VLOOKUP($G687,Educacion[],X$7,0))</f>
        <v/>
      </c>
      <c r="Y687" t="str">
        <f>+IF($F687="","",VLOOKUP($G687,Educacion[],Y$7,0))</f>
        <v/>
      </c>
      <c r="Z687" t="str">
        <f>+IF($F687="","",VLOOKUP($G687,Educacion[],Z$7,0))</f>
        <v/>
      </c>
      <c r="AA687" t="str">
        <f>+IF($F687="","",VLOOKUP($G687,Educacion[],AA$7,0))</f>
        <v/>
      </c>
      <c r="AB687" t="str">
        <f>+IF($F687="","",VLOOKUP($G687,Educacion[],AB$7,0))</f>
        <v/>
      </c>
      <c r="AC687" t="str">
        <f>+IF($F687="","",VLOOKUP($G687,Educacion[],AC$7,0))</f>
        <v/>
      </c>
      <c r="AD687" t="str">
        <f>+IF($F687="","",VLOOKUP($G687,Educacion[],AD$7,0))</f>
        <v/>
      </c>
      <c r="AE687" t="str">
        <f>+IF($F687="","",VLOOKUP($G687,Educacion[],AE$7,0))</f>
        <v/>
      </c>
      <c r="AF687" t="str">
        <f>+IF($F687="","",VLOOKUP($G687,Educacion[],AF$7,0))</f>
        <v/>
      </c>
      <c r="AG687" t="str">
        <f>+IF($F687="","",VLOOKUP($G687,Educacion[],AG$7,0))</f>
        <v/>
      </c>
    </row>
    <row r="688" spans="1:33" x14ac:dyDescent="0.3">
      <c r="A688" s="36">
        <v>716</v>
      </c>
      <c r="B688" s="36" t="s">
        <v>1098</v>
      </c>
      <c r="C688">
        <f t="shared" ca="1" si="61"/>
        <v>400</v>
      </c>
      <c r="D688" t="str">
        <f t="shared" si="65"/>
        <v/>
      </c>
      <c r="E688" t="str">
        <f t="shared" ca="1" si="62"/>
        <v>0438</v>
      </c>
      <c r="F688" t="str">
        <f t="shared" si="65"/>
        <v/>
      </c>
      <c r="G688" t="s">
        <v>448</v>
      </c>
      <c r="H688" t="str">
        <f>+IF($F688="","",VLOOKUP($G688,Educacion[],H$7,0))</f>
        <v/>
      </c>
      <c r="I688" t="str">
        <f>+IF($F688="","",VLOOKUP($G688,Educacion[],I$7,0))</f>
        <v/>
      </c>
      <c r="J688" t="str">
        <f>+IF($F688="","",VLOOKUP($G688,Educacion[],J$7,0))</f>
        <v/>
      </c>
      <c r="K688" t="str">
        <f>+IF($F688="","",VLOOKUP($G688,Educacion[],K$7,0))</f>
        <v/>
      </c>
      <c r="L688" t="str">
        <f>+IF($F688="","",VLOOKUP($G688,Educacion[],L$7,0))</f>
        <v/>
      </c>
      <c r="M688" t="str">
        <f>+IF($F688="","",VLOOKUP($G688,Educacion[],M$7,0))</f>
        <v/>
      </c>
      <c r="N688" t="str">
        <f>+IF($F688="","",VLOOKUP($G688,Educacion[],N$7,0))</f>
        <v/>
      </c>
      <c r="O688" t="str">
        <f>+IF($F688="","",VLOOKUP($G688,Educacion[],O$7,0))</f>
        <v/>
      </c>
      <c r="P688" t="str">
        <f>+IF($F688="","",VLOOKUP($G688,Educacion[],P$7,0))</f>
        <v/>
      </c>
      <c r="Q688" t="str">
        <f>+IF($F688="","",VLOOKUP($G688,Educacion[],Q$7,0))</f>
        <v/>
      </c>
      <c r="R688" t="str">
        <f>+IF($F688="","",VLOOKUP($G688,Educacion[],R$7,0))</f>
        <v/>
      </c>
      <c r="S688" t="str">
        <f>+IF($F688="","",VLOOKUP($G688,Educacion[],S$7,0))</f>
        <v/>
      </c>
      <c r="T688" t="str">
        <f>+IF($F688="","",VLOOKUP($G688,Educacion[],T$7,0))</f>
        <v/>
      </c>
      <c r="U688" t="str">
        <f>+IF($F688="","",VLOOKUP($G688,Educacion[],U$7,0))</f>
        <v/>
      </c>
      <c r="V688" t="str">
        <f>+IF($F688="","",VLOOKUP($G688,Educacion[],V$7,0))</f>
        <v/>
      </c>
      <c r="W688" t="str">
        <f>+IF($F688="","",VLOOKUP($G688,Educacion[],W$7,0))</f>
        <v/>
      </c>
      <c r="X688" t="str">
        <f>+IF($F688="","",VLOOKUP($G688,Educacion[],X$7,0))</f>
        <v/>
      </c>
      <c r="Y688" t="str">
        <f>+IF($F688="","",VLOOKUP($G688,Educacion[],Y$7,0))</f>
        <v/>
      </c>
      <c r="Z688" t="str">
        <f>+IF($F688="","",VLOOKUP($G688,Educacion[],Z$7,0))</f>
        <v/>
      </c>
      <c r="AA688" t="str">
        <f>+IF($F688="","",VLOOKUP($G688,Educacion[],AA$7,0))</f>
        <v/>
      </c>
      <c r="AB688" t="str">
        <f>+IF($F688="","",VLOOKUP($G688,Educacion[],AB$7,0))</f>
        <v/>
      </c>
      <c r="AC688" t="str">
        <f>+IF($F688="","",VLOOKUP($G688,Educacion[],AC$7,0))</f>
        <v/>
      </c>
      <c r="AD688" t="str">
        <f>+IF($F688="","",VLOOKUP($G688,Educacion[],AD$7,0))</f>
        <v/>
      </c>
      <c r="AE688" t="str">
        <f>+IF($F688="","",VLOOKUP($G688,Educacion[],AE$7,0))</f>
        <v/>
      </c>
      <c r="AF688" t="str">
        <f>+IF($F688="","",VLOOKUP($G688,Educacion[],AF$7,0))</f>
        <v/>
      </c>
      <c r="AG688" t="str">
        <f>+IF($F688="","",VLOOKUP($G688,Educacion[],AG$7,0))</f>
        <v/>
      </c>
    </row>
    <row r="689" spans="1:33" x14ac:dyDescent="0.3">
      <c r="A689" s="36">
        <v>717</v>
      </c>
      <c r="B689" s="36" t="s">
        <v>1099</v>
      </c>
      <c r="C689">
        <f t="shared" ca="1" si="61"/>
        <v>14</v>
      </c>
      <c r="D689" t="str">
        <f t="shared" si="65"/>
        <v/>
      </c>
      <c r="E689" t="str">
        <f t="shared" ca="1" si="62"/>
        <v>0015</v>
      </c>
      <c r="F689" t="str">
        <f t="shared" si="65"/>
        <v/>
      </c>
      <c r="G689" t="s">
        <v>1545</v>
      </c>
      <c r="H689" t="str">
        <f>+IF($F689="","",VLOOKUP($G689,Educacion[],H$7,0))</f>
        <v/>
      </c>
      <c r="I689" t="str">
        <f>+IF($F689="","",VLOOKUP($G689,Educacion[],I$7,0))</f>
        <v/>
      </c>
      <c r="J689" t="str">
        <f>+IF($F689="","",VLOOKUP($G689,Educacion[],J$7,0))</f>
        <v/>
      </c>
      <c r="K689" t="str">
        <f>+IF($F689="","",VLOOKUP($G689,Educacion[],K$7,0))</f>
        <v/>
      </c>
      <c r="L689" t="str">
        <f>+IF($F689="","",VLOOKUP($G689,Educacion[],L$7,0))</f>
        <v/>
      </c>
      <c r="M689" t="str">
        <f>+IF($F689="","",VLOOKUP($G689,Educacion[],M$7,0))</f>
        <v/>
      </c>
      <c r="N689" t="str">
        <f>+IF($F689="","",VLOOKUP($G689,Educacion[],N$7,0))</f>
        <v/>
      </c>
      <c r="O689" t="str">
        <f>+IF($F689="","",VLOOKUP($G689,Educacion[],O$7,0))</f>
        <v/>
      </c>
      <c r="P689" t="str">
        <f>+IF($F689="","",VLOOKUP($G689,Educacion[],P$7,0))</f>
        <v/>
      </c>
      <c r="Q689" t="str">
        <f>+IF($F689="","",VLOOKUP($G689,Educacion[],Q$7,0))</f>
        <v/>
      </c>
      <c r="R689" t="str">
        <f>+IF($F689="","",VLOOKUP($G689,Educacion[],R$7,0))</f>
        <v/>
      </c>
      <c r="S689" t="str">
        <f>+IF($F689="","",VLOOKUP($G689,Educacion[],S$7,0))</f>
        <v/>
      </c>
      <c r="T689" t="str">
        <f>+IF($F689="","",VLOOKUP($G689,Educacion[],T$7,0))</f>
        <v/>
      </c>
      <c r="U689" t="str">
        <f>+IF($F689="","",VLOOKUP($G689,Educacion[],U$7,0))</f>
        <v/>
      </c>
      <c r="V689" t="str">
        <f>+IF($F689="","",VLOOKUP($G689,Educacion[],V$7,0))</f>
        <v/>
      </c>
      <c r="W689" t="str">
        <f>+IF($F689="","",VLOOKUP($G689,Educacion[],W$7,0))</f>
        <v/>
      </c>
      <c r="X689" t="str">
        <f>+IF($F689="","",VLOOKUP($G689,Educacion[],X$7,0))</f>
        <v/>
      </c>
      <c r="Y689" t="str">
        <f>+IF($F689="","",VLOOKUP($G689,Educacion[],Y$7,0))</f>
        <v/>
      </c>
      <c r="Z689" t="str">
        <f>+IF($F689="","",VLOOKUP($G689,Educacion[],Z$7,0))</f>
        <v/>
      </c>
      <c r="AA689" t="str">
        <f>+IF($F689="","",VLOOKUP($G689,Educacion[],AA$7,0))</f>
        <v/>
      </c>
      <c r="AB689" t="str">
        <f>+IF($F689="","",VLOOKUP($G689,Educacion[],AB$7,0))</f>
        <v/>
      </c>
      <c r="AC689" t="str">
        <f>+IF($F689="","",VLOOKUP($G689,Educacion[],AC$7,0))</f>
        <v/>
      </c>
      <c r="AD689" t="str">
        <f>+IF($F689="","",VLOOKUP($G689,Educacion[],AD$7,0))</f>
        <v/>
      </c>
      <c r="AE689" t="str">
        <f>+IF($F689="","",VLOOKUP($G689,Educacion[],AE$7,0))</f>
        <v/>
      </c>
      <c r="AF689" t="str">
        <f>+IF($F689="","",VLOOKUP($G689,Educacion[],AF$7,0))</f>
        <v/>
      </c>
      <c r="AG689" t="str">
        <f>+IF($F689="","",VLOOKUP($G689,Educacion[],AG$7,0))</f>
        <v/>
      </c>
    </row>
    <row r="690" spans="1:33" x14ac:dyDescent="0.3">
      <c r="A690" s="36">
        <v>718</v>
      </c>
      <c r="B690" s="36" t="s">
        <v>1100</v>
      </c>
      <c r="C690">
        <f t="shared" ca="1" si="61"/>
        <v>670</v>
      </c>
      <c r="D690" t="str">
        <f t="shared" si="65"/>
        <v/>
      </c>
      <c r="E690" t="str">
        <f t="shared" ca="1" si="62"/>
        <v>0718</v>
      </c>
      <c r="F690" t="str">
        <f t="shared" si="65"/>
        <v/>
      </c>
      <c r="G690" t="s">
        <v>1546</v>
      </c>
      <c r="H690" t="str">
        <f>+IF($F690="","",VLOOKUP($G690,Educacion[],H$7,0))</f>
        <v/>
      </c>
      <c r="I690" t="str">
        <f>+IF($F690="","",VLOOKUP($G690,Educacion[],I$7,0))</f>
        <v/>
      </c>
      <c r="J690" t="str">
        <f>+IF($F690="","",VLOOKUP($G690,Educacion[],J$7,0))</f>
        <v/>
      </c>
      <c r="K690" t="str">
        <f>+IF($F690="","",VLOOKUP($G690,Educacion[],K$7,0))</f>
        <v/>
      </c>
      <c r="L690" t="str">
        <f>+IF($F690="","",VLOOKUP($G690,Educacion[],L$7,0))</f>
        <v/>
      </c>
      <c r="M690" t="str">
        <f>+IF($F690="","",VLOOKUP($G690,Educacion[],M$7,0))</f>
        <v/>
      </c>
      <c r="N690" t="str">
        <f>+IF($F690="","",VLOOKUP($G690,Educacion[],N$7,0))</f>
        <v/>
      </c>
      <c r="O690" t="str">
        <f>+IF($F690="","",VLOOKUP($G690,Educacion[],O$7,0))</f>
        <v/>
      </c>
      <c r="P690" t="str">
        <f>+IF($F690="","",VLOOKUP($G690,Educacion[],P$7,0))</f>
        <v/>
      </c>
      <c r="Q690" t="str">
        <f>+IF($F690="","",VLOOKUP($G690,Educacion[],Q$7,0))</f>
        <v/>
      </c>
      <c r="R690" t="str">
        <f>+IF($F690="","",VLOOKUP($G690,Educacion[],R$7,0))</f>
        <v/>
      </c>
      <c r="S690" t="str">
        <f>+IF($F690="","",VLOOKUP($G690,Educacion[],S$7,0))</f>
        <v/>
      </c>
      <c r="T690" t="str">
        <f>+IF($F690="","",VLOOKUP($G690,Educacion[],T$7,0))</f>
        <v/>
      </c>
      <c r="U690" t="str">
        <f>+IF($F690="","",VLOOKUP($G690,Educacion[],U$7,0))</f>
        <v/>
      </c>
      <c r="V690" t="str">
        <f>+IF($F690="","",VLOOKUP($G690,Educacion[],V$7,0))</f>
        <v/>
      </c>
      <c r="W690" t="str">
        <f>+IF($F690="","",VLOOKUP($G690,Educacion[],W$7,0))</f>
        <v/>
      </c>
      <c r="X690" t="str">
        <f>+IF($F690="","",VLOOKUP($G690,Educacion[],X$7,0))</f>
        <v/>
      </c>
      <c r="Y690" t="str">
        <f>+IF($F690="","",VLOOKUP($G690,Educacion[],Y$7,0))</f>
        <v/>
      </c>
      <c r="Z690" t="str">
        <f>+IF($F690="","",VLOOKUP($G690,Educacion[],Z$7,0))</f>
        <v/>
      </c>
      <c r="AA690" t="str">
        <f>+IF($F690="","",VLOOKUP($G690,Educacion[],AA$7,0))</f>
        <v/>
      </c>
      <c r="AB690" t="str">
        <f>+IF($F690="","",VLOOKUP($G690,Educacion[],AB$7,0))</f>
        <v/>
      </c>
      <c r="AC690" t="str">
        <f>+IF($F690="","",VLOOKUP($G690,Educacion[],AC$7,0))</f>
        <v/>
      </c>
      <c r="AD690" t="str">
        <f>+IF($F690="","",VLOOKUP($G690,Educacion[],AD$7,0))</f>
        <v/>
      </c>
      <c r="AE690" t="str">
        <f>+IF($F690="","",VLOOKUP($G690,Educacion[],AE$7,0))</f>
        <v/>
      </c>
      <c r="AF690" t="str">
        <f>+IF($F690="","",VLOOKUP($G690,Educacion[],AF$7,0))</f>
        <v/>
      </c>
      <c r="AG690" t="str">
        <f>+IF($F690="","",VLOOKUP($G690,Educacion[],AG$7,0))</f>
        <v/>
      </c>
    </row>
    <row r="691" spans="1:33" x14ac:dyDescent="0.3">
      <c r="A691" s="36">
        <v>719</v>
      </c>
      <c r="B691" s="36" t="s">
        <v>1101</v>
      </c>
      <c r="C691">
        <f t="shared" ca="1" si="61"/>
        <v>372</v>
      </c>
      <c r="D691" t="str">
        <f t="shared" si="65"/>
        <v/>
      </c>
      <c r="E691" t="str">
        <f t="shared" ca="1" si="62"/>
        <v>0409</v>
      </c>
      <c r="F691" t="str">
        <f t="shared" si="65"/>
        <v/>
      </c>
      <c r="G691" t="s">
        <v>581</v>
      </c>
      <c r="H691" t="str">
        <f>+IF($F691="","",VLOOKUP($G691,Educacion[],H$7,0))</f>
        <v/>
      </c>
      <c r="I691" t="str">
        <f>+IF($F691="","",VLOOKUP($G691,Educacion[],I$7,0))</f>
        <v/>
      </c>
      <c r="J691" t="str">
        <f>+IF($F691="","",VLOOKUP($G691,Educacion[],J$7,0))</f>
        <v/>
      </c>
      <c r="K691" t="str">
        <f>+IF($F691="","",VLOOKUP($G691,Educacion[],K$7,0))</f>
        <v/>
      </c>
      <c r="L691" t="str">
        <f>+IF($F691="","",VLOOKUP($G691,Educacion[],L$7,0))</f>
        <v/>
      </c>
      <c r="M691" t="str">
        <f>+IF($F691="","",VLOOKUP($G691,Educacion[],M$7,0))</f>
        <v/>
      </c>
      <c r="N691" t="str">
        <f>+IF($F691="","",VLOOKUP($G691,Educacion[],N$7,0))</f>
        <v/>
      </c>
      <c r="O691" t="str">
        <f>+IF($F691="","",VLOOKUP($G691,Educacion[],O$7,0))</f>
        <v/>
      </c>
      <c r="P691" t="str">
        <f>+IF($F691="","",VLOOKUP($G691,Educacion[],P$7,0))</f>
        <v/>
      </c>
      <c r="Q691" t="str">
        <f>+IF($F691="","",VLOOKUP($G691,Educacion[],Q$7,0))</f>
        <v/>
      </c>
      <c r="R691" t="str">
        <f>+IF($F691="","",VLOOKUP($G691,Educacion[],R$7,0))</f>
        <v/>
      </c>
      <c r="S691" t="str">
        <f>+IF($F691="","",VLOOKUP($G691,Educacion[],S$7,0))</f>
        <v/>
      </c>
      <c r="T691" t="str">
        <f>+IF($F691="","",VLOOKUP($G691,Educacion[],T$7,0))</f>
        <v/>
      </c>
      <c r="U691" t="str">
        <f>+IF($F691="","",VLOOKUP($G691,Educacion[],U$7,0))</f>
        <v/>
      </c>
      <c r="V691" t="str">
        <f>+IF($F691="","",VLOOKUP($G691,Educacion[],V$7,0))</f>
        <v/>
      </c>
      <c r="W691" t="str">
        <f>+IF($F691="","",VLOOKUP($G691,Educacion[],W$7,0))</f>
        <v/>
      </c>
      <c r="X691" t="str">
        <f>+IF($F691="","",VLOOKUP($G691,Educacion[],X$7,0))</f>
        <v/>
      </c>
      <c r="Y691" t="str">
        <f>+IF($F691="","",VLOOKUP($G691,Educacion[],Y$7,0))</f>
        <v/>
      </c>
      <c r="Z691" t="str">
        <f>+IF($F691="","",VLOOKUP($G691,Educacion[],Z$7,0))</f>
        <v/>
      </c>
      <c r="AA691" t="str">
        <f>+IF($F691="","",VLOOKUP($G691,Educacion[],AA$7,0))</f>
        <v/>
      </c>
      <c r="AB691" t="str">
        <f>+IF($F691="","",VLOOKUP($G691,Educacion[],AB$7,0))</f>
        <v/>
      </c>
      <c r="AC691" t="str">
        <f>+IF($F691="","",VLOOKUP($G691,Educacion[],AC$7,0))</f>
        <v/>
      </c>
      <c r="AD691" t="str">
        <f>+IF($F691="","",VLOOKUP($G691,Educacion[],AD$7,0))</f>
        <v/>
      </c>
      <c r="AE691" t="str">
        <f>+IF($F691="","",VLOOKUP($G691,Educacion[],AE$7,0))</f>
        <v/>
      </c>
      <c r="AF691" t="str">
        <f>+IF($F691="","",VLOOKUP($G691,Educacion[],AF$7,0))</f>
        <v/>
      </c>
      <c r="AG691" t="str">
        <f>+IF($F691="","",VLOOKUP($G691,Educacion[],AG$7,0))</f>
        <v/>
      </c>
    </row>
    <row r="692" spans="1:33" x14ac:dyDescent="0.3">
      <c r="A692" s="36"/>
      <c r="B692" s="36"/>
      <c r="C692">
        <f t="shared" ca="1" si="61"/>
        <v>314</v>
      </c>
      <c r="D692" t="str">
        <f t="shared" si="65"/>
        <v/>
      </c>
      <c r="E692" t="str">
        <f t="shared" ca="1" si="62"/>
        <v>0328</v>
      </c>
      <c r="F692" t="str">
        <f t="shared" si="65"/>
        <v/>
      </c>
      <c r="G692" t="s">
        <v>1547</v>
      </c>
      <c r="H692" t="str">
        <f>+IF($F692="","",VLOOKUP($G692,Educacion[],H$7,0))</f>
        <v/>
      </c>
      <c r="I692" t="str">
        <f>+IF($F692="","",VLOOKUP($G692,Educacion[],I$7,0))</f>
        <v/>
      </c>
      <c r="J692" t="str">
        <f>+IF($F692="","",VLOOKUP($G692,Educacion[],J$7,0))</f>
        <v/>
      </c>
      <c r="K692" t="str">
        <f>+IF($F692="","",VLOOKUP($G692,Educacion[],K$7,0))</f>
        <v/>
      </c>
      <c r="L692" t="str">
        <f>+IF($F692="","",VLOOKUP($G692,Educacion[],L$7,0))</f>
        <v/>
      </c>
      <c r="M692" t="str">
        <f>+IF($F692="","",VLOOKUP($G692,Educacion[],M$7,0))</f>
        <v/>
      </c>
      <c r="N692" t="str">
        <f>+IF($F692="","",VLOOKUP($G692,Educacion[],N$7,0))</f>
        <v/>
      </c>
      <c r="O692" t="str">
        <f>+IF($F692="","",VLOOKUP($G692,Educacion[],O$7,0))</f>
        <v/>
      </c>
      <c r="P692" t="str">
        <f>+IF($F692="","",VLOOKUP($G692,Educacion[],P$7,0))</f>
        <v/>
      </c>
      <c r="Q692" t="str">
        <f>+IF($F692="","",VLOOKUP($G692,Educacion[],Q$7,0))</f>
        <v/>
      </c>
      <c r="R692" t="str">
        <f>+IF($F692="","",VLOOKUP($G692,Educacion[],R$7,0))</f>
        <v/>
      </c>
      <c r="S692" t="str">
        <f>+IF($F692="","",VLOOKUP($G692,Educacion[],S$7,0))</f>
        <v/>
      </c>
      <c r="T692" t="str">
        <f>+IF($F692="","",VLOOKUP($G692,Educacion[],T$7,0))</f>
        <v/>
      </c>
      <c r="U692" t="str">
        <f>+IF($F692="","",VLOOKUP($G692,Educacion[],U$7,0))</f>
        <v/>
      </c>
      <c r="V692" t="str">
        <f>+IF($F692="","",VLOOKUP($G692,Educacion[],V$7,0))</f>
        <v/>
      </c>
      <c r="W692" t="str">
        <f>+IF($F692="","",VLOOKUP($G692,Educacion[],W$7,0))</f>
        <v/>
      </c>
      <c r="X692" t="str">
        <f>+IF($F692="","",VLOOKUP($G692,Educacion[],X$7,0))</f>
        <v/>
      </c>
      <c r="Y692" t="str">
        <f>+IF($F692="","",VLOOKUP($G692,Educacion[],Y$7,0))</f>
        <v/>
      </c>
      <c r="Z692" t="str">
        <f>+IF($F692="","",VLOOKUP($G692,Educacion[],Z$7,0))</f>
        <v/>
      </c>
      <c r="AA692" t="str">
        <f>+IF($F692="","",VLOOKUP($G692,Educacion[],AA$7,0))</f>
        <v/>
      </c>
      <c r="AB692" t="str">
        <f>+IF($F692="","",VLOOKUP($G692,Educacion[],AB$7,0))</f>
        <v/>
      </c>
      <c r="AC692" t="str">
        <f>+IF($F692="","",VLOOKUP($G692,Educacion[],AC$7,0))</f>
        <v/>
      </c>
      <c r="AD692" t="str">
        <f>+IF($F692="","",VLOOKUP($G692,Educacion[],AD$7,0))</f>
        <v/>
      </c>
      <c r="AE692" t="str">
        <f>+IF($F692="","",VLOOKUP($G692,Educacion[],AE$7,0))</f>
        <v/>
      </c>
      <c r="AF692" t="str">
        <f>+IF($F692="","",VLOOKUP($G692,Educacion[],AF$7,0))</f>
        <v/>
      </c>
      <c r="AG692" t="str">
        <f>+IF($F692="","",VLOOKUP($G692,Educacion[],AG$7,0))</f>
        <v/>
      </c>
    </row>
    <row r="693" spans="1:33" x14ac:dyDescent="0.3">
      <c r="A693" s="36"/>
      <c r="B693" s="36"/>
      <c r="C693">
        <f t="shared" ca="1" si="61"/>
        <v>66</v>
      </c>
      <c r="D693" t="str">
        <f t="shared" si="65"/>
        <v/>
      </c>
      <c r="E693" t="str">
        <f t="shared" ca="1" si="62"/>
        <v/>
      </c>
      <c r="F693" t="str">
        <f t="shared" si="65"/>
        <v/>
      </c>
      <c r="G693" t="s">
        <v>1548</v>
      </c>
      <c r="H693" t="str">
        <f>+IF($F693="","",VLOOKUP($G693,Educacion[],H$7,0))</f>
        <v/>
      </c>
      <c r="I693" t="str">
        <f>+IF($F693="","",VLOOKUP($G693,Educacion[],I$7,0))</f>
        <v/>
      </c>
      <c r="J693" t="str">
        <f>+IF($F693="","",VLOOKUP($G693,Educacion[],J$7,0))</f>
        <v/>
      </c>
      <c r="K693" t="str">
        <f>+IF($F693="","",VLOOKUP($G693,Educacion[],K$7,0))</f>
        <v/>
      </c>
      <c r="L693" t="str">
        <f>+IF($F693="","",VLOOKUP($G693,Educacion[],L$7,0))</f>
        <v/>
      </c>
      <c r="M693" t="str">
        <f>+IF($F693="","",VLOOKUP($G693,Educacion[],M$7,0))</f>
        <v/>
      </c>
      <c r="N693" t="str">
        <f>+IF($F693="","",VLOOKUP($G693,Educacion[],N$7,0))</f>
        <v/>
      </c>
      <c r="O693" t="str">
        <f>+IF($F693="","",VLOOKUP($G693,Educacion[],O$7,0))</f>
        <v/>
      </c>
      <c r="P693" t="str">
        <f>+IF($F693="","",VLOOKUP($G693,Educacion[],P$7,0))</f>
        <v/>
      </c>
      <c r="Q693" t="str">
        <f>+IF($F693="","",VLOOKUP($G693,Educacion[],Q$7,0))</f>
        <v/>
      </c>
      <c r="R693" t="str">
        <f>+IF($F693="","",VLOOKUP($G693,Educacion[],R$7,0))</f>
        <v/>
      </c>
      <c r="S693" t="str">
        <f>+IF($F693="","",VLOOKUP($G693,Educacion[],S$7,0))</f>
        <v/>
      </c>
      <c r="T693" t="str">
        <f>+IF($F693="","",VLOOKUP($G693,Educacion[],T$7,0))</f>
        <v/>
      </c>
      <c r="U693" t="str">
        <f>+IF($F693="","",VLOOKUP($G693,Educacion[],U$7,0))</f>
        <v/>
      </c>
      <c r="V693" t="str">
        <f>+IF($F693="","",VLOOKUP($G693,Educacion[],V$7,0))</f>
        <v/>
      </c>
      <c r="W693" t="str">
        <f>+IF($F693="","",VLOOKUP($G693,Educacion[],W$7,0))</f>
        <v/>
      </c>
      <c r="X693" t="str">
        <f>+IF($F693="","",VLOOKUP($G693,Educacion[],X$7,0))</f>
        <v/>
      </c>
      <c r="Y693" t="str">
        <f>+IF($F693="","",VLOOKUP($G693,Educacion[],Y$7,0))</f>
        <v/>
      </c>
      <c r="Z693" t="str">
        <f>+IF($F693="","",VLOOKUP($G693,Educacion[],Z$7,0))</f>
        <v/>
      </c>
      <c r="AA693" t="str">
        <f>+IF($F693="","",VLOOKUP($G693,Educacion[],AA$7,0))</f>
        <v/>
      </c>
      <c r="AB693" t="str">
        <f>+IF($F693="","",VLOOKUP($G693,Educacion[],AB$7,0))</f>
        <v/>
      </c>
      <c r="AC693" t="str">
        <f>+IF($F693="","",VLOOKUP($G693,Educacion[],AC$7,0))</f>
        <v/>
      </c>
      <c r="AD693" t="str">
        <f>+IF($F693="","",VLOOKUP($G693,Educacion[],AD$7,0))</f>
        <v/>
      </c>
      <c r="AE693" t="str">
        <f>+IF($F693="","",VLOOKUP($G693,Educacion[],AE$7,0))</f>
        <v/>
      </c>
      <c r="AF693" t="str">
        <f>+IF($F693="","",VLOOKUP($G693,Educacion[],AF$7,0))</f>
        <v/>
      </c>
      <c r="AG693" t="str">
        <f>+IF($F693="","",VLOOKUP($G693,Educacion[],AG$7,0))</f>
        <v/>
      </c>
    </row>
    <row r="694" spans="1:33" x14ac:dyDescent="0.3">
      <c r="A694" s="36"/>
      <c r="B694" s="36"/>
      <c r="C694">
        <f t="shared" ca="1" si="61"/>
        <v>293</v>
      </c>
      <c r="D694" t="str">
        <f t="shared" si="65"/>
        <v/>
      </c>
      <c r="E694" t="str">
        <f t="shared" ca="1" si="62"/>
        <v>0296</v>
      </c>
      <c r="F694" t="str">
        <f t="shared" si="65"/>
        <v/>
      </c>
      <c r="G694" t="s">
        <v>1549</v>
      </c>
      <c r="H694" t="str">
        <f>+IF($F694="","",VLOOKUP($G694,Educacion[],H$7,0))</f>
        <v/>
      </c>
      <c r="I694" t="str">
        <f>+IF($F694="","",VLOOKUP($G694,Educacion[],I$7,0))</f>
        <v/>
      </c>
      <c r="J694" t="str">
        <f>+IF($F694="","",VLOOKUP($G694,Educacion[],J$7,0))</f>
        <v/>
      </c>
      <c r="K694" t="str">
        <f>+IF($F694="","",VLOOKUP($G694,Educacion[],K$7,0))</f>
        <v/>
      </c>
      <c r="L694" t="str">
        <f>+IF($F694="","",VLOOKUP($G694,Educacion[],L$7,0))</f>
        <v/>
      </c>
      <c r="M694" t="str">
        <f>+IF($F694="","",VLOOKUP($G694,Educacion[],M$7,0))</f>
        <v/>
      </c>
      <c r="N694" t="str">
        <f>+IF($F694="","",VLOOKUP($G694,Educacion[],N$7,0))</f>
        <v/>
      </c>
      <c r="O694" t="str">
        <f>+IF($F694="","",VLOOKUP($G694,Educacion[],O$7,0))</f>
        <v/>
      </c>
      <c r="P694" t="str">
        <f>+IF($F694="","",VLOOKUP($G694,Educacion[],P$7,0))</f>
        <v/>
      </c>
      <c r="Q694" t="str">
        <f>+IF($F694="","",VLOOKUP($G694,Educacion[],Q$7,0))</f>
        <v/>
      </c>
      <c r="R694" t="str">
        <f>+IF($F694="","",VLOOKUP($G694,Educacion[],R$7,0))</f>
        <v/>
      </c>
      <c r="S694" t="str">
        <f>+IF($F694="","",VLOOKUP($G694,Educacion[],S$7,0))</f>
        <v/>
      </c>
      <c r="T694" t="str">
        <f>+IF($F694="","",VLOOKUP($G694,Educacion[],T$7,0))</f>
        <v/>
      </c>
      <c r="U694" t="str">
        <f>+IF($F694="","",VLOOKUP($G694,Educacion[],U$7,0))</f>
        <v/>
      </c>
      <c r="V694" t="str">
        <f>+IF($F694="","",VLOOKUP($G694,Educacion[],V$7,0))</f>
        <v/>
      </c>
      <c r="W694" t="str">
        <f>+IF($F694="","",VLOOKUP($G694,Educacion[],W$7,0))</f>
        <v/>
      </c>
      <c r="X694" t="str">
        <f>+IF($F694="","",VLOOKUP($G694,Educacion[],X$7,0))</f>
        <v/>
      </c>
      <c r="Y694" t="str">
        <f>+IF($F694="","",VLOOKUP($G694,Educacion[],Y$7,0))</f>
        <v/>
      </c>
      <c r="Z694" t="str">
        <f>+IF($F694="","",VLOOKUP($G694,Educacion[],Z$7,0))</f>
        <v/>
      </c>
      <c r="AA694" t="str">
        <f>+IF($F694="","",VLOOKUP($G694,Educacion[],AA$7,0))</f>
        <v/>
      </c>
      <c r="AB694" t="str">
        <f>+IF($F694="","",VLOOKUP($G694,Educacion[],AB$7,0))</f>
        <v/>
      </c>
      <c r="AC694" t="str">
        <f>+IF($F694="","",VLOOKUP($G694,Educacion[],AC$7,0))</f>
        <v/>
      </c>
      <c r="AD694" t="str">
        <f>+IF($F694="","",VLOOKUP($G694,Educacion[],AD$7,0))</f>
        <v/>
      </c>
      <c r="AE694" t="str">
        <f>+IF($F694="","",VLOOKUP($G694,Educacion[],AE$7,0))</f>
        <v/>
      </c>
      <c r="AF694" t="str">
        <f>+IF($F694="","",VLOOKUP($G694,Educacion[],AF$7,0))</f>
        <v/>
      </c>
      <c r="AG694" t="str">
        <f>+IF($F694="","",VLOOKUP($G694,Educacion[],AG$7,0))</f>
        <v/>
      </c>
    </row>
    <row r="695" spans="1:33" x14ac:dyDescent="0.3">
      <c r="A695" s="36"/>
      <c r="B695" s="36"/>
      <c r="C695">
        <f t="shared" ca="1" si="61"/>
        <v>389</v>
      </c>
      <c r="D695" t="str">
        <f t="shared" si="65"/>
        <v/>
      </c>
      <c r="E695" t="str">
        <f t="shared" ca="1" si="62"/>
        <v>0427</v>
      </c>
      <c r="F695" t="str">
        <f t="shared" si="65"/>
        <v/>
      </c>
      <c r="G695" t="s">
        <v>1550</v>
      </c>
      <c r="H695" t="str">
        <f>+IF($F695="","",VLOOKUP($G695,Educacion[],H$7,0))</f>
        <v/>
      </c>
      <c r="I695" t="str">
        <f>+IF($F695="","",VLOOKUP($G695,Educacion[],I$7,0))</f>
        <v/>
      </c>
      <c r="J695" t="str">
        <f>+IF($F695="","",VLOOKUP($G695,Educacion[],J$7,0))</f>
        <v/>
      </c>
      <c r="K695" t="str">
        <f>+IF($F695="","",VLOOKUP($G695,Educacion[],K$7,0))</f>
        <v/>
      </c>
      <c r="L695" t="str">
        <f>+IF($F695="","",VLOOKUP($G695,Educacion[],L$7,0))</f>
        <v/>
      </c>
      <c r="M695" t="str">
        <f>+IF($F695="","",VLOOKUP($G695,Educacion[],M$7,0))</f>
        <v/>
      </c>
      <c r="N695" t="str">
        <f>+IF($F695="","",VLOOKUP($G695,Educacion[],N$7,0))</f>
        <v/>
      </c>
      <c r="O695" t="str">
        <f>+IF($F695="","",VLOOKUP($G695,Educacion[],O$7,0))</f>
        <v/>
      </c>
      <c r="P695" t="str">
        <f>+IF($F695="","",VLOOKUP($G695,Educacion[],P$7,0))</f>
        <v/>
      </c>
      <c r="Q695" t="str">
        <f>+IF($F695="","",VLOOKUP($G695,Educacion[],Q$7,0))</f>
        <v/>
      </c>
      <c r="R695" t="str">
        <f>+IF($F695="","",VLOOKUP($G695,Educacion[],R$7,0))</f>
        <v/>
      </c>
      <c r="S695" t="str">
        <f>+IF($F695="","",VLOOKUP($G695,Educacion[],S$7,0))</f>
        <v/>
      </c>
      <c r="T695" t="str">
        <f>+IF($F695="","",VLOOKUP($G695,Educacion[],T$7,0))</f>
        <v/>
      </c>
      <c r="U695" t="str">
        <f>+IF($F695="","",VLOOKUP($G695,Educacion[],U$7,0))</f>
        <v/>
      </c>
      <c r="V695" t="str">
        <f>+IF($F695="","",VLOOKUP($G695,Educacion[],V$7,0))</f>
        <v/>
      </c>
      <c r="W695" t="str">
        <f>+IF($F695="","",VLOOKUP($G695,Educacion[],W$7,0))</f>
        <v/>
      </c>
      <c r="X695" t="str">
        <f>+IF($F695="","",VLOOKUP($G695,Educacion[],X$7,0))</f>
        <v/>
      </c>
      <c r="Y695" t="str">
        <f>+IF($F695="","",VLOOKUP($G695,Educacion[],Y$7,0))</f>
        <v/>
      </c>
      <c r="Z695" t="str">
        <f>+IF($F695="","",VLOOKUP($G695,Educacion[],Z$7,0))</f>
        <v/>
      </c>
      <c r="AA695" t="str">
        <f>+IF($F695="","",VLOOKUP($G695,Educacion[],AA$7,0))</f>
        <v/>
      </c>
      <c r="AB695" t="str">
        <f>+IF($F695="","",VLOOKUP($G695,Educacion[],AB$7,0))</f>
        <v/>
      </c>
      <c r="AC695" t="str">
        <f>+IF($F695="","",VLOOKUP($G695,Educacion[],AC$7,0))</f>
        <v/>
      </c>
      <c r="AD695" t="str">
        <f>+IF($F695="","",VLOOKUP($G695,Educacion[],AD$7,0))</f>
        <v/>
      </c>
      <c r="AE695" t="str">
        <f>+IF($F695="","",VLOOKUP($G695,Educacion[],AE$7,0))</f>
        <v/>
      </c>
      <c r="AF695" t="str">
        <f>+IF($F695="","",VLOOKUP($G695,Educacion[],AF$7,0))</f>
        <v/>
      </c>
      <c r="AG695" t="str">
        <f>+IF($F695="","",VLOOKUP($G695,Educacion[],AG$7,0))</f>
        <v/>
      </c>
    </row>
    <row r="696" spans="1:33" x14ac:dyDescent="0.3">
      <c r="A696" s="36"/>
      <c r="B696" s="36"/>
      <c r="C696">
        <f t="shared" ca="1" si="61"/>
        <v>85</v>
      </c>
      <c r="D696" t="str">
        <f t="shared" si="65"/>
        <v/>
      </c>
      <c r="E696" t="str">
        <f t="shared" ca="1" si="62"/>
        <v>0073</v>
      </c>
      <c r="F696" t="str">
        <f t="shared" si="65"/>
        <v/>
      </c>
      <c r="G696" t="s">
        <v>1551</v>
      </c>
      <c r="H696" t="str">
        <f>+IF($F696="","",VLOOKUP($G696,Educacion[],H$7,0))</f>
        <v/>
      </c>
      <c r="I696" t="str">
        <f>+IF($F696="","",VLOOKUP($G696,Educacion[],I$7,0))</f>
        <v/>
      </c>
      <c r="J696" t="str">
        <f>+IF($F696="","",VLOOKUP($G696,Educacion[],J$7,0))</f>
        <v/>
      </c>
      <c r="K696" t="str">
        <f>+IF($F696="","",VLOOKUP($G696,Educacion[],K$7,0))</f>
        <v/>
      </c>
      <c r="L696" t="str">
        <f>+IF($F696="","",VLOOKUP($G696,Educacion[],L$7,0))</f>
        <v/>
      </c>
      <c r="M696" t="str">
        <f>+IF($F696="","",VLOOKUP($G696,Educacion[],M$7,0))</f>
        <v/>
      </c>
      <c r="N696" t="str">
        <f>+IF($F696="","",VLOOKUP($G696,Educacion[],N$7,0))</f>
        <v/>
      </c>
      <c r="O696" t="str">
        <f>+IF($F696="","",VLOOKUP($G696,Educacion[],O$7,0))</f>
        <v/>
      </c>
      <c r="P696" t="str">
        <f>+IF($F696="","",VLOOKUP($G696,Educacion[],P$7,0))</f>
        <v/>
      </c>
      <c r="Q696" t="str">
        <f>+IF($F696="","",VLOOKUP($G696,Educacion[],Q$7,0))</f>
        <v/>
      </c>
      <c r="R696" t="str">
        <f>+IF($F696="","",VLOOKUP($G696,Educacion[],R$7,0))</f>
        <v/>
      </c>
      <c r="S696" t="str">
        <f>+IF($F696="","",VLOOKUP($G696,Educacion[],S$7,0))</f>
        <v/>
      </c>
      <c r="T696" t="str">
        <f>+IF($F696="","",VLOOKUP($G696,Educacion[],T$7,0))</f>
        <v/>
      </c>
      <c r="U696" t="str">
        <f>+IF($F696="","",VLOOKUP($G696,Educacion[],U$7,0))</f>
        <v/>
      </c>
      <c r="V696" t="str">
        <f>+IF($F696="","",VLOOKUP($G696,Educacion[],V$7,0))</f>
        <v/>
      </c>
      <c r="W696" t="str">
        <f>+IF($F696="","",VLOOKUP($G696,Educacion[],W$7,0))</f>
        <v/>
      </c>
      <c r="X696" t="str">
        <f>+IF($F696="","",VLOOKUP($G696,Educacion[],X$7,0))</f>
        <v/>
      </c>
      <c r="Y696" t="str">
        <f>+IF($F696="","",VLOOKUP($G696,Educacion[],Y$7,0))</f>
        <v/>
      </c>
      <c r="Z696" t="str">
        <f>+IF($F696="","",VLOOKUP($G696,Educacion[],Z$7,0))</f>
        <v/>
      </c>
      <c r="AA696" t="str">
        <f>+IF($F696="","",VLOOKUP($G696,Educacion[],AA$7,0))</f>
        <v/>
      </c>
      <c r="AB696" t="str">
        <f>+IF($F696="","",VLOOKUP($G696,Educacion[],AB$7,0))</f>
        <v/>
      </c>
      <c r="AC696" t="str">
        <f>+IF($F696="","",VLOOKUP($G696,Educacion[],AC$7,0))</f>
        <v/>
      </c>
      <c r="AD696" t="str">
        <f>+IF($F696="","",VLOOKUP($G696,Educacion[],AD$7,0))</f>
        <v/>
      </c>
      <c r="AE696" t="str">
        <f>+IF($F696="","",VLOOKUP($G696,Educacion[],AE$7,0))</f>
        <v/>
      </c>
      <c r="AF696" t="str">
        <f>+IF($F696="","",VLOOKUP($G696,Educacion[],AF$7,0))</f>
        <v/>
      </c>
      <c r="AG696" t="str">
        <f>+IF($F696="","",VLOOKUP($G696,Educacion[],AG$7,0))</f>
        <v/>
      </c>
    </row>
    <row r="697" spans="1:33" x14ac:dyDescent="0.3">
      <c r="A697" s="36"/>
      <c r="B697" s="36"/>
      <c r="C697">
        <f t="shared" ca="1" si="61"/>
        <v>15</v>
      </c>
      <c r="D697" t="str">
        <f t="shared" si="65"/>
        <v/>
      </c>
      <c r="E697" t="str">
        <f t="shared" ca="1" si="62"/>
        <v>0018</v>
      </c>
      <c r="F697" t="str">
        <f t="shared" si="65"/>
        <v/>
      </c>
      <c r="G697" t="s">
        <v>1032</v>
      </c>
      <c r="H697" t="str">
        <f>+IF($F697="","",VLOOKUP($G697,Educacion[],H$7,0))</f>
        <v/>
      </c>
      <c r="I697" t="str">
        <f>+IF($F697="","",VLOOKUP($G697,Educacion[],I$7,0))</f>
        <v/>
      </c>
      <c r="J697" t="str">
        <f>+IF($F697="","",VLOOKUP($G697,Educacion[],J$7,0))</f>
        <v/>
      </c>
      <c r="K697" t="str">
        <f>+IF($F697="","",VLOOKUP($G697,Educacion[],K$7,0))</f>
        <v/>
      </c>
      <c r="L697" t="str">
        <f>+IF($F697="","",VLOOKUP($G697,Educacion[],L$7,0))</f>
        <v/>
      </c>
      <c r="M697" t="str">
        <f>+IF($F697="","",VLOOKUP($G697,Educacion[],M$7,0))</f>
        <v/>
      </c>
      <c r="N697" t="str">
        <f>+IF($F697="","",VLOOKUP($G697,Educacion[],N$7,0))</f>
        <v/>
      </c>
      <c r="O697" t="str">
        <f>+IF($F697="","",VLOOKUP($G697,Educacion[],O$7,0))</f>
        <v/>
      </c>
      <c r="P697" t="str">
        <f>+IF($F697="","",VLOOKUP($G697,Educacion[],P$7,0))</f>
        <v/>
      </c>
      <c r="Q697" t="str">
        <f>+IF($F697="","",VLOOKUP($G697,Educacion[],Q$7,0))</f>
        <v/>
      </c>
      <c r="R697" t="str">
        <f>+IF($F697="","",VLOOKUP($G697,Educacion[],R$7,0))</f>
        <v/>
      </c>
      <c r="S697" t="str">
        <f>+IF($F697="","",VLOOKUP($G697,Educacion[],S$7,0))</f>
        <v/>
      </c>
      <c r="T697" t="str">
        <f>+IF($F697="","",VLOOKUP($G697,Educacion[],T$7,0))</f>
        <v/>
      </c>
      <c r="U697" t="str">
        <f>+IF($F697="","",VLOOKUP($G697,Educacion[],U$7,0))</f>
        <v/>
      </c>
      <c r="V697" t="str">
        <f>+IF($F697="","",VLOOKUP($G697,Educacion[],V$7,0))</f>
        <v/>
      </c>
      <c r="W697" t="str">
        <f>+IF($F697="","",VLOOKUP($G697,Educacion[],W$7,0))</f>
        <v/>
      </c>
      <c r="X697" t="str">
        <f>+IF($F697="","",VLOOKUP($G697,Educacion[],X$7,0))</f>
        <v/>
      </c>
      <c r="Y697" t="str">
        <f>+IF($F697="","",VLOOKUP($G697,Educacion[],Y$7,0))</f>
        <v/>
      </c>
      <c r="Z697" t="str">
        <f>+IF($F697="","",VLOOKUP($G697,Educacion[],Z$7,0))</f>
        <v/>
      </c>
      <c r="AA697" t="str">
        <f>+IF($F697="","",VLOOKUP($G697,Educacion[],AA$7,0))</f>
        <v/>
      </c>
      <c r="AB697" t="str">
        <f>+IF($F697="","",VLOOKUP($G697,Educacion[],AB$7,0))</f>
        <v/>
      </c>
      <c r="AC697" t="str">
        <f>+IF($F697="","",VLOOKUP($G697,Educacion[],AC$7,0))</f>
        <v/>
      </c>
      <c r="AD697" t="str">
        <f>+IF($F697="","",VLOOKUP($G697,Educacion[],AD$7,0))</f>
        <v/>
      </c>
      <c r="AE697" t="str">
        <f>+IF($F697="","",VLOOKUP($G697,Educacion[],AE$7,0))</f>
        <v/>
      </c>
      <c r="AF697" t="str">
        <f>+IF($F697="","",VLOOKUP($G697,Educacion[],AF$7,0))</f>
        <v/>
      </c>
      <c r="AG697" t="str">
        <f>+IF($F697="","",VLOOKUP($G697,Educacion[],AG$7,0))</f>
        <v/>
      </c>
    </row>
    <row r="698" spans="1:33" x14ac:dyDescent="0.3">
      <c r="A698" s="36"/>
      <c r="B698" s="36"/>
      <c r="C698">
        <f t="shared" ca="1" si="61"/>
        <v>18</v>
      </c>
      <c r="D698" t="str">
        <f t="shared" si="65"/>
        <v/>
      </c>
      <c r="E698" t="str">
        <f t="shared" ca="1" si="62"/>
        <v>0021</v>
      </c>
      <c r="F698" t="str">
        <f t="shared" si="65"/>
        <v/>
      </c>
      <c r="G698" t="s">
        <v>1552</v>
      </c>
      <c r="H698" t="str">
        <f>+IF($F698="","",VLOOKUP($G698,Educacion[],H$7,0))</f>
        <v/>
      </c>
      <c r="I698" t="str">
        <f>+IF($F698="","",VLOOKUP($G698,Educacion[],I$7,0))</f>
        <v/>
      </c>
      <c r="J698" t="str">
        <f>+IF($F698="","",VLOOKUP($G698,Educacion[],J$7,0))</f>
        <v/>
      </c>
      <c r="K698" t="str">
        <f>+IF($F698="","",VLOOKUP($G698,Educacion[],K$7,0))</f>
        <v/>
      </c>
      <c r="L698" t="str">
        <f>+IF($F698="","",VLOOKUP($G698,Educacion[],L$7,0))</f>
        <v/>
      </c>
      <c r="M698" t="str">
        <f>+IF($F698="","",VLOOKUP($G698,Educacion[],M$7,0))</f>
        <v/>
      </c>
      <c r="N698" t="str">
        <f>+IF($F698="","",VLOOKUP($G698,Educacion[],N$7,0))</f>
        <v/>
      </c>
      <c r="O698" t="str">
        <f>+IF($F698="","",VLOOKUP($G698,Educacion[],O$7,0))</f>
        <v/>
      </c>
      <c r="P698" t="str">
        <f>+IF($F698="","",VLOOKUP($G698,Educacion[],P$7,0))</f>
        <v/>
      </c>
      <c r="Q698" t="str">
        <f>+IF($F698="","",VLOOKUP($G698,Educacion[],Q$7,0))</f>
        <v/>
      </c>
      <c r="R698" t="str">
        <f>+IF($F698="","",VLOOKUP($G698,Educacion[],R$7,0))</f>
        <v/>
      </c>
      <c r="S698" t="str">
        <f>+IF($F698="","",VLOOKUP($G698,Educacion[],S$7,0))</f>
        <v/>
      </c>
      <c r="T698" t="str">
        <f>+IF($F698="","",VLOOKUP($G698,Educacion[],T$7,0))</f>
        <v/>
      </c>
      <c r="U698" t="str">
        <f>+IF($F698="","",VLOOKUP($G698,Educacion[],U$7,0))</f>
        <v/>
      </c>
      <c r="V698" t="str">
        <f>+IF($F698="","",VLOOKUP($G698,Educacion[],V$7,0))</f>
        <v/>
      </c>
      <c r="W698" t="str">
        <f>+IF($F698="","",VLOOKUP($G698,Educacion[],W$7,0))</f>
        <v/>
      </c>
      <c r="X698" t="str">
        <f>+IF($F698="","",VLOOKUP($G698,Educacion[],X$7,0))</f>
        <v/>
      </c>
      <c r="Y698" t="str">
        <f>+IF($F698="","",VLOOKUP($G698,Educacion[],Y$7,0))</f>
        <v/>
      </c>
      <c r="Z698" t="str">
        <f>+IF($F698="","",VLOOKUP($G698,Educacion[],Z$7,0))</f>
        <v/>
      </c>
      <c r="AA698" t="str">
        <f>+IF($F698="","",VLOOKUP($G698,Educacion[],AA$7,0))</f>
        <v/>
      </c>
      <c r="AB698" t="str">
        <f>+IF($F698="","",VLOOKUP($G698,Educacion[],AB$7,0))</f>
        <v/>
      </c>
      <c r="AC698" t="str">
        <f>+IF($F698="","",VLOOKUP($G698,Educacion[],AC$7,0))</f>
        <v/>
      </c>
      <c r="AD698" t="str">
        <f>+IF($F698="","",VLOOKUP($G698,Educacion[],AD$7,0))</f>
        <v/>
      </c>
      <c r="AE698" t="str">
        <f>+IF($F698="","",VLOOKUP($G698,Educacion[],AE$7,0))</f>
        <v/>
      </c>
      <c r="AF698" t="str">
        <f>+IF($F698="","",VLOOKUP($G698,Educacion[],AF$7,0))</f>
        <v/>
      </c>
      <c r="AG698" t="str">
        <f>+IF($F698="","",VLOOKUP($G698,Educacion[],AG$7,0))</f>
        <v/>
      </c>
    </row>
    <row r="699" spans="1:33" x14ac:dyDescent="0.3">
      <c r="A699" s="36"/>
      <c r="B699" s="36"/>
      <c r="C699">
        <f t="shared" ca="1" si="61"/>
        <v>479</v>
      </c>
      <c r="D699" t="str">
        <f t="shared" si="65"/>
        <v/>
      </c>
      <c r="E699" t="str">
        <f t="shared" ca="1" si="62"/>
        <v>0504</v>
      </c>
      <c r="F699" t="str">
        <f t="shared" si="65"/>
        <v/>
      </c>
      <c r="G699" t="s">
        <v>1553</v>
      </c>
      <c r="H699" t="str">
        <f>+IF($F699="","",VLOOKUP($G699,Educacion[],H$7,0))</f>
        <v/>
      </c>
      <c r="I699" t="str">
        <f>+IF($F699="","",VLOOKUP($G699,Educacion[],I$7,0))</f>
        <v/>
      </c>
      <c r="J699" t="str">
        <f>+IF($F699="","",VLOOKUP($G699,Educacion[],J$7,0))</f>
        <v/>
      </c>
      <c r="K699" t="str">
        <f>+IF($F699="","",VLOOKUP($G699,Educacion[],K$7,0))</f>
        <v/>
      </c>
      <c r="L699" t="str">
        <f>+IF($F699="","",VLOOKUP($G699,Educacion[],L$7,0))</f>
        <v/>
      </c>
      <c r="M699" t="str">
        <f>+IF($F699="","",VLOOKUP($G699,Educacion[],M$7,0))</f>
        <v/>
      </c>
      <c r="N699" t="str">
        <f>+IF($F699="","",VLOOKUP($G699,Educacion[],N$7,0))</f>
        <v/>
      </c>
      <c r="O699" t="str">
        <f>+IF($F699="","",VLOOKUP($G699,Educacion[],O$7,0))</f>
        <v/>
      </c>
      <c r="P699" t="str">
        <f>+IF($F699="","",VLOOKUP($G699,Educacion[],P$7,0))</f>
        <v/>
      </c>
      <c r="Q699" t="str">
        <f>+IF($F699="","",VLOOKUP($G699,Educacion[],Q$7,0))</f>
        <v/>
      </c>
      <c r="R699" t="str">
        <f>+IF($F699="","",VLOOKUP($G699,Educacion[],R$7,0))</f>
        <v/>
      </c>
      <c r="S699" t="str">
        <f>+IF($F699="","",VLOOKUP($G699,Educacion[],S$7,0))</f>
        <v/>
      </c>
      <c r="T699" t="str">
        <f>+IF($F699="","",VLOOKUP($G699,Educacion[],T$7,0))</f>
        <v/>
      </c>
      <c r="U699" t="str">
        <f>+IF($F699="","",VLOOKUP($G699,Educacion[],U$7,0))</f>
        <v/>
      </c>
      <c r="V699" t="str">
        <f>+IF($F699="","",VLOOKUP($G699,Educacion[],V$7,0))</f>
        <v/>
      </c>
      <c r="W699" t="str">
        <f>+IF($F699="","",VLOOKUP($G699,Educacion[],W$7,0))</f>
        <v/>
      </c>
      <c r="X699" t="str">
        <f>+IF($F699="","",VLOOKUP($G699,Educacion[],X$7,0))</f>
        <v/>
      </c>
      <c r="Y699" t="str">
        <f>+IF($F699="","",VLOOKUP($G699,Educacion[],Y$7,0))</f>
        <v/>
      </c>
      <c r="Z699" t="str">
        <f>+IF($F699="","",VLOOKUP($G699,Educacion[],Z$7,0))</f>
        <v/>
      </c>
      <c r="AA699" t="str">
        <f>+IF($F699="","",VLOOKUP($G699,Educacion[],AA$7,0))</f>
        <v/>
      </c>
      <c r="AB699" t="str">
        <f>+IF($F699="","",VLOOKUP($G699,Educacion[],AB$7,0))</f>
        <v/>
      </c>
      <c r="AC699" t="str">
        <f>+IF($F699="","",VLOOKUP($G699,Educacion[],AC$7,0))</f>
        <v/>
      </c>
      <c r="AD699" t="str">
        <f>+IF($F699="","",VLOOKUP($G699,Educacion[],AD$7,0))</f>
        <v/>
      </c>
      <c r="AE699" t="str">
        <f>+IF($F699="","",VLOOKUP($G699,Educacion[],AE$7,0))</f>
        <v/>
      </c>
      <c r="AF699" t="str">
        <f>+IF($F699="","",VLOOKUP($G699,Educacion[],AF$7,0))</f>
        <v/>
      </c>
      <c r="AG699" t="str">
        <f>+IF($F699="","",VLOOKUP($G699,Educacion[],AG$7,0))</f>
        <v/>
      </c>
    </row>
    <row r="700" spans="1:33" x14ac:dyDescent="0.3">
      <c r="A700" s="36"/>
      <c r="B700" s="36"/>
      <c r="C700">
        <f t="shared" ca="1" si="61"/>
        <v>503</v>
      </c>
      <c r="D700" t="str">
        <f t="shared" ref="D700:F715" si="66">+IF(OR(D699=$B$6,D699=""),"",D699+1)</f>
        <v/>
      </c>
      <c r="E700" t="str">
        <f t="shared" ca="1" si="62"/>
        <v>0530</v>
      </c>
      <c r="F700" t="str">
        <f t="shared" si="66"/>
        <v/>
      </c>
      <c r="G700" t="s">
        <v>1554</v>
      </c>
      <c r="H700" t="str">
        <f>+IF($F700="","",VLOOKUP($G700,Educacion[],H$7,0))</f>
        <v/>
      </c>
      <c r="I700" t="str">
        <f>+IF($F700="","",VLOOKUP($G700,Educacion[],I$7,0))</f>
        <v/>
      </c>
      <c r="J700" t="str">
        <f>+IF($F700="","",VLOOKUP($G700,Educacion[],J$7,0))</f>
        <v/>
      </c>
      <c r="K700" t="str">
        <f>+IF($F700="","",VLOOKUP($G700,Educacion[],K$7,0))</f>
        <v/>
      </c>
      <c r="L700" t="str">
        <f>+IF($F700="","",VLOOKUP($G700,Educacion[],L$7,0))</f>
        <v/>
      </c>
      <c r="M700" t="str">
        <f>+IF($F700="","",VLOOKUP($G700,Educacion[],M$7,0))</f>
        <v/>
      </c>
      <c r="N700" t="str">
        <f>+IF($F700="","",VLOOKUP($G700,Educacion[],N$7,0))</f>
        <v/>
      </c>
      <c r="O700" t="str">
        <f>+IF($F700="","",VLOOKUP($G700,Educacion[],O$7,0))</f>
        <v/>
      </c>
      <c r="P700" t="str">
        <f>+IF($F700="","",VLOOKUP($G700,Educacion[],P$7,0))</f>
        <v/>
      </c>
      <c r="Q700" t="str">
        <f>+IF($F700="","",VLOOKUP($G700,Educacion[],Q$7,0))</f>
        <v/>
      </c>
      <c r="R700" t="str">
        <f>+IF($F700="","",VLOOKUP($G700,Educacion[],R$7,0))</f>
        <v/>
      </c>
      <c r="S700" t="str">
        <f>+IF($F700="","",VLOOKUP($G700,Educacion[],S$7,0))</f>
        <v/>
      </c>
      <c r="T700" t="str">
        <f>+IF($F700="","",VLOOKUP($G700,Educacion[],T$7,0))</f>
        <v/>
      </c>
      <c r="U700" t="str">
        <f>+IF($F700="","",VLOOKUP($G700,Educacion[],U$7,0))</f>
        <v/>
      </c>
      <c r="V700" t="str">
        <f>+IF($F700="","",VLOOKUP($G700,Educacion[],V$7,0))</f>
        <v/>
      </c>
      <c r="W700" t="str">
        <f>+IF($F700="","",VLOOKUP($G700,Educacion[],W$7,0))</f>
        <v/>
      </c>
      <c r="X700" t="str">
        <f>+IF($F700="","",VLOOKUP($G700,Educacion[],X$7,0))</f>
        <v/>
      </c>
      <c r="Y700" t="str">
        <f>+IF($F700="","",VLOOKUP($G700,Educacion[],Y$7,0))</f>
        <v/>
      </c>
      <c r="Z700" t="str">
        <f>+IF($F700="","",VLOOKUP($G700,Educacion[],Z$7,0))</f>
        <v/>
      </c>
      <c r="AA700" t="str">
        <f>+IF($F700="","",VLOOKUP($G700,Educacion[],AA$7,0))</f>
        <v/>
      </c>
      <c r="AB700" t="str">
        <f>+IF($F700="","",VLOOKUP($G700,Educacion[],AB$7,0))</f>
        <v/>
      </c>
      <c r="AC700" t="str">
        <f>+IF($F700="","",VLOOKUP($G700,Educacion[],AC$7,0))</f>
        <v/>
      </c>
      <c r="AD700" t="str">
        <f>+IF($F700="","",VLOOKUP($G700,Educacion[],AD$7,0))</f>
        <v/>
      </c>
      <c r="AE700" t="str">
        <f>+IF($F700="","",VLOOKUP($G700,Educacion[],AE$7,0))</f>
        <v/>
      </c>
      <c r="AF700" t="str">
        <f>+IF($F700="","",VLOOKUP($G700,Educacion[],AF$7,0))</f>
        <v/>
      </c>
      <c r="AG700" t="str">
        <f>+IF($F700="","",VLOOKUP($G700,Educacion[],AG$7,0))</f>
        <v/>
      </c>
    </row>
    <row r="701" spans="1:33" x14ac:dyDescent="0.3">
      <c r="A701" s="36"/>
      <c r="B701" s="36"/>
      <c r="C701">
        <f t="shared" ca="1" si="61"/>
        <v>26</v>
      </c>
      <c r="D701" t="str">
        <f t="shared" si="66"/>
        <v/>
      </c>
      <c r="E701" t="str">
        <f t="shared" ca="1" si="62"/>
        <v>0030</v>
      </c>
      <c r="F701" t="str">
        <f t="shared" si="66"/>
        <v/>
      </c>
      <c r="G701" t="s">
        <v>1555</v>
      </c>
      <c r="H701" t="str">
        <f>+IF($F701="","",VLOOKUP($G701,Educacion[],H$7,0))</f>
        <v/>
      </c>
      <c r="I701" t="str">
        <f>+IF($F701="","",VLOOKUP($G701,Educacion[],I$7,0))</f>
        <v/>
      </c>
      <c r="J701" t="str">
        <f>+IF($F701="","",VLOOKUP($G701,Educacion[],J$7,0))</f>
        <v/>
      </c>
      <c r="K701" t="str">
        <f>+IF($F701="","",VLOOKUP($G701,Educacion[],K$7,0))</f>
        <v/>
      </c>
      <c r="L701" t="str">
        <f>+IF($F701="","",VLOOKUP($G701,Educacion[],L$7,0))</f>
        <v/>
      </c>
      <c r="M701" t="str">
        <f>+IF($F701="","",VLOOKUP($G701,Educacion[],M$7,0))</f>
        <v/>
      </c>
      <c r="N701" t="str">
        <f>+IF($F701="","",VLOOKUP($G701,Educacion[],N$7,0))</f>
        <v/>
      </c>
      <c r="O701" t="str">
        <f>+IF($F701="","",VLOOKUP($G701,Educacion[],O$7,0))</f>
        <v/>
      </c>
      <c r="P701" t="str">
        <f>+IF($F701="","",VLOOKUP($G701,Educacion[],P$7,0))</f>
        <v/>
      </c>
      <c r="Q701" t="str">
        <f>+IF($F701="","",VLOOKUP($G701,Educacion[],Q$7,0))</f>
        <v/>
      </c>
      <c r="R701" t="str">
        <f>+IF($F701="","",VLOOKUP($G701,Educacion[],R$7,0))</f>
        <v/>
      </c>
      <c r="S701" t="str">
        <f>+IF($F701="","",VLOOKUP($G701,Educacion[],S$7,0))</f>
        <v/>
      </c>
      <c r="T701" t="str">
        <f>+IF($F701="","",VLOOKUP($G701,Educacion[],T$7,0))</f>
        <v/>
      </c>
      <c r="U701" t="str">
        <f>+IF($F701="","",VLOOKUP($G701,Educacion[],U$7,0))</f>
        <v/>
      </c>
      <c r="V701" t="str">
        <f>+IF($F701="","",VLOOKUP($G701,Educacion[],V$7,0))</f>
        <v/>
      </c>
      <c r="W701" t="str">
        <f>+IF($F701="","",VLOOKUP($G701,Educacion[],W$7,0))</f>
        <v/>
      </c>
      <c r="X701" t="str">
        <f>+IF($F701="","",VLOOKUP($G701,Educacion[],X$7,0))</f>
        <v/>
      </c>
      <c r="Y701" t="str">
        <f>+IF($F701="","",VLOOKUP($G701,Educacion[],Y$7,0))</f>
        <v/>
      </c>
      <c r="Z701" t="str">
        <f>+IF($F701="","",VLOOKUP($G701,Educacion[],Z$7,0))</f>
        <v/>
      </c>
      <c r="AA701" t="str">
        <f>+IF($F701="","",VLOOKUP($G701,Educacion[],AA$7,0))</f>
        <v/>
      </c>
      <c r="AB701" t="str">
        <f>+IF($F701="","",VLOOKUP($G701,Educacion[],AB$7,0))</f>
        <v/>
      </c>
      <c r="AC701" t="str">
        <f>+IF($F701="","",VLOOKUP($G701,Educacion[],AC$7,0))</f>
        <v/>
      </c>
      <c r="AD701" t="str">
        <f>+IF($F701="","",VLOOKUP($G701,Educacion[],AD$7,0))</f>
        <v/>
      </c>
      <c r="AE701" t="str">
        <f>+IF($F701="","",VLOOKUP($G701,Educacion[],AE$7,0))</f>
        <v/>
      </c>
      <c r="AF701" t="str">
        <f>+IF($F701="","",VLOOKUP($G701,Educacion[],AF$7,0))</f>
        <v/>
      </c>
      <c r="AG701" t="str">
        <f>+IF($F701="","",VLOOKUP($G701,Educacion[],AG$7,0))</f>
        <v/>
      </c>
    </row>
    <row r="702" spans="1:33" x14ac:dyDescent="0.3">
      <c r="A702" s="36"/>
      <c r="B702" s="36"/>
      <c r="C702">
        <f t="shared" ca="1" si="61"/>
        <v>219</v>
      </c>
      <c r="D702" t="str">
        <f t="shared" si="66"/>
        <v/>
      </c>
      <c r="E702" t="str">
        <f t="shared" ca="1" si="62"/>
        <v>0216</v>
      </c>
      <c r="F702" t="str">
        <f t="shared" si="66"/>
        <v/>
      </c>
      <c r="G702" t="s">
        <v>876</v>
      </c>
      <c r="H702" t="str">
        <f>+IF($F702="","",VLOOKUP($G702,Educacion[],H$7,0))</f>
        <v/>
      </c>
      <c r="I702" t="str">
        <f>+IF($F702="","",VLOOKUP($G702,Educacion[],I$7,0))</f>
        <v/>
      </c>
      <c r="J702" t="str">
        <f>+IF($F702="","",VLOOKUP($G702,Educacion[],J$7,0))</f>
        <v/>
      </c>
      <c r="K702" t="str">
        <f>+IF($F702="","",VLOOKUP($G702,Educacion[],K$7,0))</f>
        <v/>
      </c>
      <c r="L702" t="str">
        <f>+IF($F702="","",VLOOKUP($G702,Educacion[],L$7,0))</f>
        <v/>
      </c>
      <c r="M702" t="str">
        <f>+IF($F702="","",VLOOKUP($G702,Educacion[],M$7,0))</f>
        <v/>
      </c>
      <c r="N702" t="str">
        <f>+IF($F702="","",VLOOKUP($G702,Educacion[],N$7,0))</f>
        <v/>
      </c>
      <c r="O702" t="str">
        <f>+IF($F702="","",VLOOKUP($G702,Educacion[],O$7,0))</f>
        <v/>
      </c>
      <c r="P702" t="str">
        <f>+IF($F702="","",VLOOKUP($G702,Educacion[],P$7,0))</f>
        <v/>
      </c>
      <c r="Q702" t="str">
        <f>+IF($F702="","",VLOOKUP($G702,Educacion[],Q$7,0))</f>
        <v/>
      </c>
      <c r="R702" t="str">
        <f>+IF($F702="","",VLOOKUP($G702,Educacion[],R$7,0))</f>
        <v/>
      </c>
      <c r="S702" t="str">
        <f>+IF($F702="","",VLOOKUP($G702,Educacion[],S$7,0))</f>
        <v/>
      </c>
      <c r="T702" t="str">
        <f>+IF($F702="","",VLOOKUP($G702,Educacion[],T$7,0))</f>
        <v/>
      </c>
      <c r="U702" t="str">
        <f>+IF($F702="","",VLOOKUP($G702,Educacion[],U$7,0))</f>
        <v/>
      </c>
      <c r="V702" t="str">
        <f>+IF($F702="","",VLOOKUP($G702,Educacion[],V$7,0))</f>
        <v/>
      </c>
      <c r="W702" t="str">
        <f>+IF($F702="","",VLOOKUP($G702,Educacion[],W$7,0))</f>
        <v/>
      </c>
      <c r="X702" t="str">
        <f>+IF($F702="","",VLOOKUP($G702,Educacion[],X$7,0))</f>
        <v/>
      </c>
      <c r="Y702" t="str">
        <f>+IF($F702="","",VLOOKUP($G702,Educacion[],Y$7,0))</f>
        <v/>
      </c>
      <c r="Z702" t="str">
        <f>+IF($F702="","",VLOOKUP($G702,Educacion[],Z$7,0))</f>
        <v/>
      </c>
      <c r="AA702" t="str">
        <f>+IF($F702="","",VLOOKUP($G702,Educacion[],AA$7,0))</f>
        <v/>
      </c>
      <c r="AB702" t="str">
        <f>+IF($F702="","",VLOOKUP($G702,Educacion[],AB$7,0))</f>
        <v/>
      </c>
      <c r="AC702" t="str">
        <f>+IF($F702="","",VLOOKUP($G702,Educacion[],AC$7,0))</f>
        <v/>
      </c>
      <c r="AD702" t="str">
        <f>+IF($F702="","",VLOOKUP($G702,Educacion[],AD$7,0))</f>
        <v/>
      </c>
      <c r="AE702" t="str">
        <f>+IF($F702="","",VLOOKUP($G702,Educacion[],AE$7,0))</f>
        <v/>
      </c>
      <c r="AF702" t="str">
        <f>+IF($F702="","",VLOOKUP($G702,Educacion[],AF$7,0))</f>
        <v/>
      </c>
      <c r="AG702" t="str">
        <f>+IF($F702="","",VLOOKUP($G702,Educacion[],AG$7,0))</f>
        <v/>
      </c>
    </row>
    <row r="703" spans="1:33" x14ac:dyDescent="0.3">
      <c r="A703" s="36"/>
      <c r="B703" s="36"/>
      <c r="C703">
        <f t="shared" ca="1" si="61"/>
        <v>119</v>
      </c>
      <c r="D703" t="str">
        <f t="shared" si="66"/>
        <v/>
      </c>
      <c r="E703" t="str">
        <f t="shared" ca="1" si="62"/>
        <v>0109</v>
      </c>
      <c r="F703" t="str">
        <f t="shared" si="66"/>
        <v/>
      </c>
      <c r="G703" t="s">
        <v>1556</v>
      </c>
      <c r="H703" t="str">
        <f>+IF($F703="","",VLOOKUP($G703,Educacion[],H$7,0))</f>
        <v/>
      </c>
      <c r="I703" t="str">
        <f>+IF($F703="","",VLOOKUP($G703,Educacion[],I$7,0))</f>
        <v/>
      </c>
      <c r="J703" t="str">
        <f>+IF($F703="","",VLOOKUP($G703,Educacion[],J$7,0))</f>
        <v/>
      </c>
      <c r="K703" t="str">
        <f>+IF($F703="","",VLOOKUP($G703,Educacion[],K$7,0))</f>
        <v/>
      </c>
      <c r="L703" t="str">
        <f>+IF($F703="","",VLOOKUP($G703,Educacion[],L$7,0))</f>
        <v/>
      </c>
      <c r="M703" t="str">
        <f>+IF($F703="","",VLOOKUP($G703,Educacion[],M$7,0))</f>
        <v/>
      </c>
      <c r="N703" t="str">
        <f>+IF($F703="","",VLOOKUP($G703,Educacion[],N$7,0))</f>
        <v/>
      </c>
      <c r="O703" t="str">
        <f>+IF($F703="","",VLOOKUP($G703,Educacion[],O$7,0))</f>
        <v/>
      </c>
      <c r="P703" t="str">
        <f>+IF($F703="","",VLOOKUP($G703,Educacion[],P$7,0))</f>
        <v/>
      </c>
      <c r="Q703" t="str">
        <f>+IF($F703="","",VLOOKUP($G703,Educacion[],Q$7,0))</f>
        <v/>
      </c>
      <c r="R703" t="str">
        <f>+IF($F703="","",VLOOKUP($G703,Educacion[],R$7,0))</f>
        <v/>
      </c>
      <c r="S703" t="str">
        <f>+IF($F703="","",VLOOKUP($G703,Educacion[],S$7,0))</f>
        <v/>
      </c>
      <c r="T703" t="str">
        <f>+IF($F703="","",VLOOKUP($G703,Educacion[],T$7,0))</f>
        <v/>
      </c>
      <c r="U703" t="str">
        <f>+IF($F703="","",VLOOKUP($G703,Educacion[],U$7,0))</f>
        <v/>
      </c>
      <c r="V703" t="str">
        <f>+IF($F703="","",VLOOKUP($G703,Educacion[],V$7,0))</f>
        <v/>
      </c>
      <c r="W703" t="str">
        <f>+IF($F703="","",VLOOKUP($G703,Educacion[],W$7,0))</f>
        <v/>
      </c>
      <c r="X703" t="str">
        <f>+IF($F703="","",VLOOKUP($G703,Educacion[],X$7,0))</f>
        <v/>
      </c>
      <c r="Y703" t="str">
        <f>+IF($F703="","",VLOOKUP($G703,Educacion[],Y$7,0))</f>
        <v/>
      </c>
      <c r="Z703" t="str">
        <f>+IF($F703="","",VLOOKUP($G703,Educacion[],Z$7,0))</f>
        <v/>
      </c>
      <c r="AA703" t="str">
        <f>+IF($F703="","",VLOOKUP($G703,Educacion[],AA$7,0))</f>
        <v/>
      </c>
      <c r="AB703" t="str">
        <f>+IF($F703="","",VLOOKUP($G703,Educacion[],AB$7,0))</f>
        <v/>
      </c>
      <c r="AC703" t="str">
        <f>+IF($F703="","",VLOOKUP($G703,Educacion[],AC$7,0))</f>
        <v/>
      </c>
      <c r="AD703" t="str">
        <f>+IF($F703="","",VLOOKUP($G703,Educacion[],AD$7,0))</f>
        <v/>
      </c>
      <c r="AE703" t="str">
        <f>+IF($F703="","",VLOOKUP($G703,Educacion[],AE$7,0))</f>
        <v/>
      </c>
      <c r="AF703" t="str">
        <f>+IF($F703="","",VLOOKUP($G703,Educacion[],AF$7,0))</f>
        <v/>
      </c>
      <c r="AG703" t="str">
        <f>+IF($F703="","",VLOOKUP($G703,Educacion[],AG$7,0))</f>
        <v/>
      </c>
    </row>
    <row r="704" spans="1:33" x14ac:dyDescent="0.3">
      <c r="A704" s="36"/>
      <c r="B704" s="36"/>
      <c r="C704">
        <f t="shared" ca="1" si="61"/>
        <v>488</v>
      </c>
      <c r="D704" t="str">
        <f t="shared" si="66"/>
        <v/>
      </c>
      <c r="E704" t="str">
        <f t="shared" ca="1" si="62"/>
        <v>0514</v>
      </c>
      <c r="F704" t="str">
        <f t="shared" si="66"/>
        <v/>
      </c>
      <c r="G704" t="s">
        <v>787</v>
      </c>
      <c r="H704" t="str">
        <f>+IF($F704="","",VLOOKUP($G704,Educacion[],H$7,0))</f>
        <v/>
      </c>
      <c r="I704" t="str">
        <f>+IF($F704="","",VLOOKUP($G704,Educacion[],I$7,0))</f>
        <v/>
      </c>
      <c r="J704" t="str">
        <f>+IF($F704="","",VLOOKUP($G704,Educacion[],J$7,0))</f>
        <v/>
      </c>
      <c r="K704" t="str">
        <f>+IF($F704="","",VLOOKUP($G704,Educacion[],K$7,0))</f>
        <v/>
      </c>
      <c r="L704" t="str">
        <f>+IF($F704="","",VLOOKUP($G704,Educacion[],L$7,0))</f>
        <v/>
      </c>
      <c r="M704" t="str">
        <f>+IF($F704="","",VLOOKUP($G704,Educacion[],M$7,0))</f>
        <v/>
      </c>
      <c r="N704" t="str">
        <f>+IF($F704="","",VLOOKUP($G704,Educacion[],N$7,0))</f>
        <v/>
      </c>
      <c r="O704" t="str">
        <f>+IF($F704="","",VLOOKUP($G704,Educacion[],O$7,0))</f>
        <v/>
      </c>
      <c r="P704" t="str">
        <f>+IF($F704="","",VLOOKUP($G704,Educacion[],P$7,0))</f>
        <v/>
      </c>
      <c r="Q704" t="str">
        <f>+IF($F704="","",VLOOKUP($G704,Educacion[],Q$7,0))</f>
        <v/>
      </c>
      <c r="R704" t="str">
        <f>+IF($F704="","",VLOOKUP($G704,Educacion[],R$7,0))</f>
        <v/>
      </c>
      <c r="S704" t="str">
        <f>+IF($F704="","",VLOOKUP($G704,Educacion[],S$7,0))</f>
        <v/>
      </c>
      <c r="T704" t="str">
        <f>+IF($F704="","",VLOOKUP($G704,Educacion[],T$7,0))</f>
        <v/>
      </c>
      <c r="U704" t="str">
        <f>+IF($F704="","",VLOOKUP($G704,Educacion[],U$7,0))</f>
        <v/>
      </c>
      <c r="V704" t="str">
        <f>+IF($F704="","",VLOOKUP($G704,Educacion[],V$7,0))</f>
        <v/>
      </c>
      <c r="W704" t="str">
        <f>+IF($F704="","",VLOOKUP($G704,Educacion[],W$7,0))</f>
        <v/>
      </c>
      <c r="X704" t="str">
        <f>+IF($F704="","",VLOOKUP($G704,Educacion[],X$7,0))</f>
        <v/>
      </c>
      <c r="Y704" t="str">
        <f>+IF($F704="","",VLOOKUP($G704,Educacion[],Y$7,0))</f>
        <v/>
      </c>
      <c r="Z704" t="str">
        <f>+IF($F704="","",VLOOKUP($G704,Educacion[],Z$7,0))</f>
        <v/>
      </c>
      <c r="AA704" t="str">
        <f>+IF($F704="","",VLOOKUP($G704,Educacion[],AA$7,0))</f>
        <v/>
      </c>
      <c r="AB704" t="str">
        <f>+IF($F704="","",VLOOKUP($G704,Educacion[],AB$7,0))</f>
        <v/>
      </c>
      <c r="AC704" t="str">
        <f>+IF($F704="","",VLOOKUP($G704,Educacion[],AC$7,0))</f>
        <v/>
      </c>
      <c r="AD704" t="str">
        <f>+IF($F704="","",VLOOKUP($G704,Educacion[],AD$7,0))</f>
        <v/>
      </c>
      <c r="AE704" t="str">
        <f>+IF($F704="","",VLOOKUP($G704,Educacion[],AE$7,0))</f>
        <v/>
      </c>
      <c r="AF704" t="str">
        <f>+IF($F704="","",VLOOKUP($G704,Educacion[],AF$7,0))</f>
        <v/>
      </c>
      <c r="AG704" t="str">
        <f>+IF($F704="","",VLOOKUP($G704,Educacion[],AG$7,0))</f>
        <v/>
      </c>
    </row>
    <row r="705" spans="1:33" x14ac:dyDescent="0.3">
      <c r="A705" s="36"/>
      <c r="B705" s="36"/>
      <c r="C705">
        <f t="shared" ca="1" si="61"/>
        <v>51</v>
      </c>
      <c r="D705" t="str">
        <f t="shared" si="66"/>
        <v/>
      </c>
      <c r="E705" t="str">
        <f t="shared" ca="1" si="62"/>
        <v>0055</v>
      </c>
      <c r="F705" t="str">
        <f t="shared" si="66"/>
        <v/>
      </c>
      <c r="G705" t="s">
        <v>1557</v>
      </c>
      <c r="H705" t="str">
        <f>+IF($F705="","",VLOOKUP($G705,Educacion[],H$7,0))</f>
        <v/>
      </c>
      <c r="I705" t="str">
        <f>+IF($F705="","",VLOOKUP($G705,Educacion[],I$7,0))</f>
        <v/>
      </c>
      <c r="J705" t="str">
        <f>+IF($F705="","",VLOOKUP($G705,Educacion[],J$7,0))</f>
        <v/>
      </c>
      <c r="K705" t="str">
        <f>+IF($F705="","",VLOOKUP($G705,Educacion[],K$7,0))</f>
        <v/>
      </c>
      <c r="L705" t="str">
        <f>+IF($F705="","",VLOOKUP($G705,Educacion[],L$7,0))</f>
        <v/>
      </c>
      <c r="M705" t="str">
        <f>+IF($F705="","",VLOOKUP($G705,Educacion[],M$7,0))</f>
        <v/>
      </c>
      <c r="N705" t="str">
        <f>+IF($F705="","",VLOOKUP($G705,Educacion[],N$7,0))</f>
        <v/>
      </c>
      <c r="O705" t="str">
        <f>+IF($F705="","",VLOOKUP($G705,Educacion[],O$7,0))</f>
        <v/>
      </c>
      <c r="P705" t="str">
        <f>+IF($F705="","",VLOOKUP($G705,Educacion[],P$7,0))</f>
        <v/>
      </c>
      <c r="Q705" t="str">
        <f>+IF($F705="","",VLOOKUP($G705,Educacion[],Q$7,0))</f>
        <v/>
      </c>
      <c r="R705" t="str">
        <f>+IF($F705="","",VLOOKUP($G705,Educacion[],R$7,0))</f>
        <v/>
      </c>
      <c r="S705" t="str">
        <f>+IF($F705="","",VLOOKUP($G705,Educacion[],S$7,0))</f>
        <v/>
      </c>
      <c r="T705" t="str">
        <f>+IF($F705="","",VLOOKUP($G705,Educacion[],T$7,0))</f>
        <v/>
      </c>
      <c r="U705" t="str">
        <f>+IF($F705="","",VLOOKUP($G705,Educacion[],U$7,0))</f>
        <v/>
      </c>
      <c r="V705" t="str">
        <f>+IF($F705="","",VLOOKUP($G705,Educacion[],V$7,0))</f>
        <v/>
      </c>
      <c r="W705" t="str">
        <f>+IF($F705="","",VLOOKUP($G705,Educacion[],W$7,0))</f>
        <v/>
      </c>
      <c r="X705" t="str">
        <f>+IF($F705="","",VLOOKUP($G705,Educacion[],X$7,0))</f>
        <v/>
      </c>
      <c r="Y705" t="str">
        <f>+IF($F705="","",VLOOKUP($G705,Educacion[],Y$7,0))</f>
        <v/>
      </c>
      <c r="Z705" t="str">
        <f>+IF($F705="","",VLOOKUP($G705,Educacion[],Z$7,0))</f>
        <v/>
      </c>
      <c r="AA705" t="str">
        <f>+IF($F705="","",VLOOKUP($G705,Educacion[],AA$7,0))</f>
        <v/>
      </c>
      <c r="AB705" t="str">
        <f>+IF($F705="","",VLOOKUP($G705,Educacion[],AB$7,0))</f>
        <v/>
      </c>
      <c r="AC705" t="str">
        <f>+IF($F705="","",VLOOKUP($G705,Educacion[],AC$7,0))</f>
        <v/>
      </c>
      <c r="AD705" t="str">
        <f>+IF($F705="","",VLOOKUP($G705,Educacion[],AD$7,0))</f>
        <v/>
      </c>
      <c r="AE705" t="str">
        <f>+IF($F705="","",VLOOKUP($G705,Educacion[],AE$7,0))</f>
        <v/>
      </c>
      <c r="AF705" t="str">
        <f>+IF($F705="","",VLOOKUP($G705,Educacion[],AF$7,0))</f>
        <v/>
      </c>
      <c r="AG705" t="str">
        <f>+IF($F705="","",VLOOKUP($G705,Educacion[],AG$7,0))</f>
        <v/>
      </c>
    </row>
    <row r="706" spans="1:33" x14ac:dyDescent="0.3">
      <c r="A706" s="36"/>
      <c r="B706" s="36"/>
      <c r="C706">
        <f t="shared" ca="1" si="61"/>
        <v>640</v>
      </c>
      <c r="D706" t="str">
        <f t="shared" si="66"/>
        <v/>
      </c>
      <c r="E706" t="str">
        <f t="shared" ca="1" si="62"/>
        <v>0688</v>
      </c>
      <c r="F706" t="str">
        <f t="shared" si="66"/>
        <v/>
      </c>
      <c r="G706" t="s">
        <v>866</v>
      </c>
      <c r="H706" t="str">
        <f>+IF($F706="","",VLOOKUP($G706,Educacion[],H$7,0))</f>
        <v/>
      </c>
      <c r="I706" t="str">
        <f>+IF($F706="","",VLOOKUP($G706,Educacion[],I$7,0))</f>
        <v/>
      </c>
      <c r="J706" t="str">
        <f>+IF($F706="","",VLOOKUP($G706,Educacion[],J$7,0))</f>
        <v/>
      </c>
      <c r="K706" t="str">
        <f>+IF($F706="","",VLOOKUP($G706,Educacion[],K$7,0))</f>
        <v/>
      </c>
      <c r="L706" t="str">
        <f>+IF($F706="","",VLOOKUP($G706,Educacion[],L$7,0))</f>
        <v/>
      </c>
      <c r="M706" t="str">
        <f>+IF($F706="","",VLOOKUP($G706,Educacion[],M$7,0))</f>
        <v/>
      </c>
      <c r="N706" t="str">
        <f>+IF($F706="","",VLOOKUP($G706,Educacion[],N$7,0))</f>
        <v/>
      </c>
      <c r="O706" t="str">
        <f>+IF($F706="","",VLOOKUP($G706,Educacion[],O$7,0))</f>
        <v/>
      </c>
      <c r="P706" t="str">
        <f>+IF($F706="","",VLOOKUP($G706,Educacion[],P$7,0))</f>
        <v/>
      </c>
      <c r="Q706" t="str">
        <f>+IF($F706="","",VLOOKUP($G706,Educacion[],Q$7,0))</f>
        <v/>
      </c>
      <c r="R706" t="str">
        <f>+IF($F706="","",VLOOKUP($G706,Educacion[],R$7,0))</f>
        <v/>
      </c>
      <c r="S706" t="str">
        <f>+IF($F706="","",VLOOKUP($G706,Educacion[],S$7,0))</f>
        <v/>
      </c>
      <c r="T706" t="str">
        <f>+IF($F706="","",VLOOKUP($G706,Educacion[],T$7,0))</f>
        <v/>
      </c>
      <c r="U706" t="str">
        <f>+IF($F706="","",VLOOKUP($G706,Educacion[],U$7,0))</f>
        <v/>
      </c>
      <c r="V706" t="str">
        <f>+IF($F706="","",VLOOKUP($G706,Educacion[],V$7,0))</f>
        <v/>
      </c>
      <c r="W706" t="str">
        <f>+IF($F706="","",VLOOKUP($G706,Educacion[],W$7,0))</f>
        <v/>
      </c>
      <c r="X706" t="str">
        <f>+IF($F706="","",VLOOKUP($G706,Educacion[],X$7,0))</f>
        <v/>
      </c>
      <c r="Y706" t="str">
        <f>+IF($F706="","",VLOOKUP($G706,Educacion[],Y$7,0))</f>
        <v/>
      </c>
      <c r="Z706" t="str">
        <f>+IF($F706="","",VLOOKUP($G706,Educacion[],Z$7,0))</f>
        <v/>
      </c>
      <c r="AA706" t="str">
        <f>+IF($F706="","",VLOOKUP($G706,Educacion[],AA$7,0))</f>
        <v/>
      </c>
      <c r="AB706" t="str">
        <f>+IF($F706="","",VLOOKUP($G706,Educacion[],AB$7,0))</f>
        <v/>
      </c>
      <c r="AC706" t="str">
        <f>+IF($F706="","",VLOOKUP($G706,Educacion[],AC$7,0))</f>
        <v/>
      </c>
      <c r="AD706" t="str">
        <f>+IF($F706="","",VLOOKUP($G706,Educacion[],AD$7,0))</f>
        <v/>
      </c>
      <c r="AE706" t="str">
        <f>+IF($F706="","",VLOOKUP($G706,Educacion[],AE$7,0))</f>
        <v/>
      </c>
      <c r="AF706" t="str">
        <f>+IF($F706="","",VLOOKUP($G706,Educacion[],AF$7,0))</f>
        <v/>
      </c>
      <c r="AG706" t="str">
        <f>+IF($F706="","",VLOOKUP($G706,Educacion[],AG$7,0))</f>
        <v/>
      </c>
    </row>
    <row r="707" spans="1:33" x14ac:dyDescent="0.3">
      <c r="A707" s="36"/>
      <c r="B707" s="36"/>
      <c r="C707">
        <f t="shared" ca="1" si="61"/>
        <v>569</v>
      </c>
      <c r="D707" t="str">
        <f t="shared" si="66"/>
        <v/>
      </c>
      <c r="E707" t="str">
        <f t="shared" ca="1" si="62"/>
        <v>0600</v>
      </c>
      <c r="F707" t="str">
        <f t="shared" si="66"/>
        <v/>
      </c>
      <c r="G707" t="s">
        <v>1558</v>
      </c>
      <c r="H707" t="str">
        <f>+IF($F707="","",VLOOKUP($G707,Educacion[],H$7,0))</f>
        <v/>
      </c>
      <c r="I707" t="str">
        <f>+IF($F707="","",VLOOKUP($G707,Educacion[],I$7,0))</f>
        <v/>
      </c>
      <c r="J707" t="str">
        <f>+IF($F707="","",VLOOKUP($G707,Educacion[],J$7,0))</f>
        <v/>
      </c>
      <c r="K707" t="str">
        <f>+IF($F707="","",VLOOKUP($G707,Educacion[],K$7,0))</f>
        <v/>
      </c>
      <c r="L707" t="str">
        <f>+IF($F707="","",VLOOKUP($G707,Educacion[],L$7,0))</f>
        <v/>
      </c>
      <c r="M707" t="str">
        <f>+IF($F707="","",VLOOKUP($G707,Educacion[],M$7,0))</f>
        <v/>
      </c>
      <c r="N707" t="str">
        <f>+IF($F707="","",VLOOKUP($G707,Educacion[],N$7,0))</f>
        <v/>
      </c>
      <c r="O707" t="str">
        <f>+IF($F707="","",VLOOKUP($G707,Educacion[],O$7,0))</f>
        <v/>
      </c>
      <c r="P707" t="str">
        <f>+IF($F707="","",VLOOKUP($G707,Educacion[],P$7,0))</f>
        <v/>
      </c>
      <c r="Q707" t="str">
        <f>+IF($F707="","",VLOOKUP($G707,Educacion[],Q$7,0))</f>
        <v/>
      </c>
      <c r="R707" t="str">
        <f>+IF($F707="","",VLOOKUP($G707,Educacion[],R$7,0))</f>
        <v/>
      </c>
      <c r="S707" t="str">
        <f>+IF($F707="","",VLOOKUP($G707,Educacion[],S$7,0))</f>
        <v/>
      </c>
      <c r="T707" t="str">
        <f>+IF($F707="","",VLOOKUP($G707,Educacion[],T$7,0))</f>
        <v/>
      </c>
      <c r="U707" t="str">
        <f>+IF($F707="","",VLOOKUP($G707,Educacion[],U$7,0))</f>
        <v/>
      </c>
      <c r="V707" t="str">
        <f>+IF($F707="","",VLOOKUP($G707,Educacion[],V$7,0))</f>
        <v/>
      </c>
      <c r="W707" t="str">
        <f>+IF($F707="","",VLOOKUP($G707,Educacion[],W$7,0))</f>
        <v/>
      </c>
      <c r="X707" t="str">
        <f>+IF($F707="","",VLOOKUP($G707,Educacion[],X$7,0))</f>
        <v/>
      </c>
      <c r="Y707" t="str">
        <f>+IF($F707="","",VLOOKUP($G707,Educacion[],Y$7,0))</f>
        <v/>
      </c>
      <c r="Z707" t="str">
        <f>+IF($F707="","",VLOOKUP($G707,Educacion[],Z$7,0))</f>
        <v/>
      </c>
      <c r="AA707" t="str">
        <f>+IF($F707="","",VLOOKUP($G707,Educacion[],AA$7,0))</f>
        <v/>
      </c>
      <c r="AB707" t="str">
        <f>+IF($F707="","",VLOOKUP($G707,Educacion[],AB$7,0))</f>
        <v/>
      </c>
      <c r="AC707" t="str">
        <f>+IF($F707="","",VLOOKUP($G707,Educacion[],AC$7,0))</f>
        <v/>
      </c>
      <c r="AD707" t="str">
        <f>+IF($F707="","",VLOOKUP($G707,Educacion[],AD$7,0))</f>
        <v/>
      </c>
      <c r="AE707" t="str">
        <f>+IF($F707="","",VLOOKUP($G707,Educacion[],AE$7,0))</f>
        <v/>
      </c>
      <c r="AF707" t="str">
        <f>+IF($F707="","",VLOOKUP($G707,Educacion[],AF$7,0))</f>
        <v/>
      </c>
      <c r="AG707" t="str">
        <f>+IF($F707="","",VLOOKUP($G707,Educacion[],AG$7,0))</f>
        <v/>
      </c>
    </row>
    <row r="708" spans="1:33" x14ac:dyDescent="0.3">
      <c r="A708" s="36"/>
      <c r="B708" s="36"/>
      <c r="C708">
        <f t="shared" ca="1" si="61"/>
        <v>622</v>
      </c>
      <c r="D708" t="str">
        <f t="shared" si="66"/>
        <v/>
      </c>
      <c r="E708" t="str">
        <f t="shared" ca="1" si="62"/>
        <v>0659</v>
      </c>
      <c r="F708" t="str">
        <f t="shared" si="66"/>
        <v/>
      </c>
      <c r="G708" t="s">
        <v>891</v>
      </c>
      <c r="H708" t="str">
        <f>+IF($F708="","",VLOOKUP($G708,Educacion[],H$7,0))</f>
        <v/>
      </c>
      <c r="I708" t="str">
        <f>+IF($F708="","",VLOOKUP($G708,Educacion[],I$7,0))</f>
        <v/>
      </c>
      <c r="J708" t="str">
        <f>+IF($F708="","",VLOOKUP($G708,Educacion[],J$7,0))</f>
        <v/>
      </c>
      <c r="K708" t="str">
        <f>+IF($F708="","",VLOOKUP($G708,Educacion[],K$7,0))</f>
        <v/>
      </c>
      <c r="L708" t="str">
        <f>+IF($F708="","",VLOOKUP($G708,Educacion[],L$7,0))</f>
        <v/>
      </c>
      <c r="M708" t="str">
        <f>+IF($F708="","",VLOOKUP($G708,Educacion[],M$7,0))</f>
        <v/>
      </c>
      <c r="N708" t="str">
        <f>+IF($F708="","",VLOOKUP($G708,Educacion[],N$7,0))</f>
        <v/>
      </c>
      <c r="O708" t="str">
        <f>+IF($F708="","",VLOOKUP($G708,Educacion[],O$7,0))</f>
        <v/>
      </c>
      <c r="P708" t="str">
        <f>+IF($F708="","",VLOOKUP($G708,Educacion[],P$7,0))</f>
        <v/>
      </c>
      <c r="Q708" t="str">
        <f>+IF($F708="","",VLOOKUP($G708,Educacion[],Q$7,0))</f>
        <v/>
      </c>
      <c r="R708" t="str">
        <f>+IF($F708="","",VLOOKUP($G708,Educacion[],R$7,0))</f>
        <v/>
      </c>
      <c r="S708" t="str">
        <f>+IF($F708="","",VLOOKUP($G708,Educacion[],S$7,0))</f>
        <v/>
      </c>
      <c r="T708" t="str">
        <f>+IF($F708="","",VLOOKUP($G708,Educacion[],T$7,0))</f>
        <v/>
      </c>
      <c r="U708" t="str">
        <f>+IF($F708="","",VLOOKUP($G708,Educacion[],U$7,0))</f>
        <v/>
      </c>
      <c r="V708" t="str">
        <f>+IF($F708="","",VLOOKUP($G708,Educacion[],V$7,0))</f>
        <v/>
      </c>
      <c r="W708" t="str">
        <f>+IF($F708="","",VLOOKUP($G708,Educacion[],W$7,0))</f>
        <v/>
      </c>
      <c r="X708" t="str">
        <f>+IF($F708="","",VLOOKUP($G708,Educacion[],X$7,0))</f>
        <v/>
      </c>
      <c r="Y708" t="str">
        <f>+IF($F708="","",VLOOKUP($G708,Educacion[],Y$7,0))</f>
        <v/>
      </c>
      <c r="Z708" t="str">
        <f>+IF($F708="","",VLOOKUP($G708,Educacion[],Z$7,0))</f>
        <v/>
      </c>
      <c r="AA708" t="str">
        <f>+IF($F708="","",VLOOKUP($G708,Educacion[],AA$7,0))</f>
        <v/>
      </c>
      <c r="AB708" t="str">
        <f>+IF($F708="","",VLOOKUP($G708,Educacion[],AB$7,0))</f>
        <v/>
      </c>
      <c r="AC708" t="str">
        <f>+IF($F708="","",VLOOKUP($G708,Educacion[],AC$7,0))</f>
        <v/>
      </c>
      <c r="AD708" t="str">
        <f>+IF($F708="","",VLOOKUP($G708,Educacion[],AD$7,0))</f>
        <v/>
      </c>
      <c r="AE708" t="str">
        <f>+IF($F708="","",VLOOKUP($G708,Educacion[],AE$7,0))</f>
        <v/>
      </c>
      <c r="AF708" t="str">
        <f>+IF($F708="","",VLOOKUP($G708,Educacion[],AF$7,0))</f>
        <v/>
      </c>
      <c r="AG708" t="str">
        <f>+IF($F708="","",VLOOKUP($G708,Educacion[],AG$7,0))</f>
        <v/>
      </c>
    </row>
    <row r="709" spans="1:33" x14ac:dyDescent="0.3">
      <c r="A709" s="36"/>
      <c r="B709" s="36"/>
      <c r="C709">
        <f t="shared" ca="1" si="61"/>
        <v>152</v>
      </c>
      <c r="D709" t="str">
        <f t="shared" si="66"/>
        <v/>
      </c>
      <c r="E709" t="str">
        <f t="shared" ca="1" si="62"/>
        <v>0144</v>
      </c>
      <c r="F709" t="str">
        <f t="shared" si="66"/>
        <v/>
      </c>
      <c r="G709" t="s">
        <v>1559</v>
      </c>
      <c r="H709" t="str">
        <f>+IF($F709="","",VLOOKUP($G709,Educacion[],H$7,0))</f>
        <v/>
      </c>
      <c r="I709" t="str">
        <f>+IF($F709="","",VLOOKUP($G709,Educacion[],I$7,0))</f>
        <v/>
      </c>
      <c r="J709" t="str">
        <f>+IF($F709="","",VLOOKUP($G709,Educacion[],J$7,0))</f>
        <v/>
      </c>
      <c r="K709" t="str">
        <f>+IF($F709="","",VLOOKUP($G709,Educacion[],K$7,0))</f>
        <v/>
      </c>
      <c r="L709" t="str">
        <f>+IF($F709="","",VLOOKUP($G709,Educacion[],L$7,0))</f>
        <v/>
      </c>
      <c r="M709" t="str">
        <f>+IF($F709="","",VLOOKUP($G709,Educacion[],M$7,0))</f>
        <v/>
      </c>
      <c r="N709" t="str">
        <f>+IF($F709="","",VLOOKUP($G709,Educacion[],N$7,0))</f>
        <v/>
      </c>
      <c r="O709" t="str">
        <f>+IF($F709="","",VLOOKUP($G709,Educacion[],O$7,0))</f>
        <v/>
      </c>
      <c r="P709" t="str">
        <f>+IF($F709="","",VLOOKUP($G709,Educacion[],P$7,0))</f>
        <v/>
      </c>
      <c r="Q709" t="str">
        <f>+IF($F709="","",VLOOKUP($G709,Educacion[],Q$7,0))</f>
        <v/>
      </c>
      <c r="R709" t="str">
        <f>+IF($F709="","",VLOOKUP($G709,Educacion[],R$7,0))</f>
        <v/>
      </c>
      <c r="S709" t="str">
        <f>+IF($F709="","",VLOOKUP($G709,Educacion[],S$7,0))</f>
        <v/>
      </c>
      <c r="T709" t="str">
        <f>+IF($F709="","",VLOOKUP($G709,Educacion[],T$7,0))</f>
        <v/>
      </c>
      <c r="U709" t="str">
        <f>+IF($F709="","",VLOOKUP($G709,Educacion[],U$7,0))</f>
        <v/>
      </c>
      <c r="V709" t="str">
        <f>+IF($F709="","",VLOOKUP($G709,Educacion[],V$7,0))</f>
        <v/>
      </c>
      <c r="W709" t="str">
        <f>+IF($F709="","",VLOOKUP($G709,Educacion[],W$7,0))</f>
        <v/>
      </c>
      <c r="X709" t="str">
        <f>+IF($F709="","",VLOOKUP($G709,Educacion[],X$7,0))</f>
        <v/>
      </c>
      <c r="Y709" t="str">
        <f>+IF($F709="","",VLOOKUP($G709,Educacion[],Y$7,0))</f>
        <v/>
      </c>
      <c r="Z709" t="str">
        <f>+IF($F709="","",VLOOKUP($G709,Educacion[],Z$7,0))</f>
        <v/>
      </c>
      <c r="AA709" t="str">
        <f>+IF($F709="","",VLOOKUP($G709,Educacion[],AA$7,0))</f>
        <v/>
      </c>
      <c r="AB709" t="str">
        <f>+IF($F709="","",VLOOKUP($G709,Educacion[],AB$7,0))</f>
        <v/>
      </c>
      <c r="AC709" t="str">
        <f>+IF($F709="","",VLOOKUP($G709,Educacion[],AC$7,0))</f>
        <v/>
      </c>
      <c r="AD709" t="str">
        <f>+IF($F709="","",VLOOKUP($G709,Educacion[],AD$7,0))</f>
        <v/>
      </c>
      <c r="AE709" t="str">
        <f>+IF($F709="","",VLOOKUP($G709,Educacion[],AE$7,0))</f>
        <v/>
      </c>
      <c r="AF709" t="str">
        <f>+IF($F709="","",VLOOKUP($G709,Educacion[],AF$7,0))</f>
        <v/>
      </c>
      <c r="AG709" t="str">
        <f>+IF($F709="","",VLOOKUP($G709,Educacion[],AG$7,0))</f>
        <v/>
      </c>
    </row>
    <row r="710" spans="1:33" x14ac:dyDescent="0.3">
      <c r="A710" s="36"/>
      <c r="B710" s="36"/>
      <c r="C710">
        <f t="shared" ca="1" si="61"/>
        <v>636</v>
      </c>
      <c r="D710" t="str">
        <f t="shared" si="66"/>
        <v/>
      </c>
      <c r="E710" t="str">
        <f t="shared" ca="1" si="62"/>
        <v>0684</v>
      </c>
      <c r="F710" t="str">
        <f t="shared" si="66"/>
        <v/>
      </c>
      <c r="G710" t="s">
        <v>1560</v>
      </c>
      <c r="H710" t="str">
        <f>+IF($F710="","",VLOOKUP($G710,Educacion[],H$7,0))</f>
        <v/>
      </c>
      <c r="I710" t="str">
        <f>+IF($F710="","",VLOOKUP($G710,Educacion[],I$7,0))</f>
        <v/>
      </c>
      <c r="J710" t="str">
        <f>+IF($F710="","",VLOOKUP($G710,Educacion[],J$7,0))</f>
        <v/>
      </c>
      <c r="K710" t="str">
        <f>+IF($F710="","",VLOOKUP($G710,Educacion[],K$7,0))</f>
        <v/>
      </c>
      <c r="L710" t="str">
        <f>+IF($F710="","",VLOOKUP($G710,Educacion[],L$7,0))</f>
        <v/>
      </c>
      <c r="M710" t="str">
        <f>+IF($F710="","",VLOOKUP($G710,Educacion[],M$7,0))</f>
        <v/>
      </c>
      <c r="N710" t="str">
        <f>+IF($F710="","",VLOOKUP($G710,Educacion[],N$7,0))</f>
        <v/>
      </c>
      <c r="O710" t="str">
        <f>+IF($F710="","",VLOOKUP($G710,Educacion[],O$7,0))</f>
        <v/>
      </c>
      <c r="P710" t="str">
        <f>+IF($F710="","",VLOOKUP($G710,Educacion[],P$7,0))</f>
        <v/>
      </c>
      <c r="Q710" t="str">
        <f>+IF($F710="","",VLOOKUP($G710,Educacion[],Q$7,0))</f>
        <v/>
      </c>
      <c r="R710" t="str">
        <f>+IF($F710="","",VLOOKUP($G710,Educacion[],R$7,0))</f>
        <v/>
      </c>
      <c r="S710" t="str">
        <f>+IF($F710="","",VLOOKUP($G710,Educacion[],S$7,0))</f>
        <v/>
      </c>
      <c r="T710" t="str">
        <f>+IF($F710="","",VLOOKUP($G710,Educacion[],T$7,0))</f>
        <v/>
      </c>
      <c r="U710" t="str">
        <f>+IF($F710="","",VLOOKUP($G710,Educacion[],U$7,0))</f>
        <v/>
      </c>
      <c r="V710" t="str">
        <f>+IF($F710="","",VLOOKUP($G710,Educacion[],V$7,0))</f>
        <v/>
      </c>
      <c r="W710" t="str">
        <f>+IF($F710="","",VLOOKUP($G710,Educacion[],W$7,0))</f>
        <v/>
      </c>
      <c r="X710" t="str">
        <f>+IF($F710="","",VLOOKUP($G710,Educacion[],X$7,0))</f>
        <v/>
      </c>
      <c r="Y710" t="str">
        <f>+IF($F710="","",VLOOKUP($G710,Educacion[],Y$7,0))</f>
        <v/>
      </c>
      <c r="Z710" t="str">
        <f>+IF($F710="","",VLOOKUP($G710,Educacion[],Z$7,0))</f>
        <v/>
      </c>
      <c r="AA710" t="str">
        <f>+IF($F710="","",VLOOKUP($G710,Educacion[],AA$7,0))</f>
        <v/>
      </c>
      <c r="AB710" t="str">
        <f>+IF($F710="","",VLOOKUP($G710,Educacion[],AB$7,0))</f>
        <v/>
      </c>
      <c r="AC710" t="str">
        <f>+IF($F710="","",VLOOKUP($G710,Educacion[],AC$7,0))</f>
        <v/>
      </c>
      <c r="AD710" t="str">
        <f>+IF($F710="","",VLOOKUP($G710,Educacion[],AD$7,0))</f>
        <v/>
      </c>
      <c r="AE710" t="str">
        <f>+IF($F710="","",VLOOKUP($G710,Educacion[],AE$7,0))</f>
        <v/>
      </c>
      <c r="AF710" t="str">
        <f>+IF($F710="","",VLOOKUP($G710,Educacion[],AF$7,0))</f>
        <v/>
      </c>
      <c r="AG710" t="str">
        <f>+IF($F710="","",VLOOKUP($G710,Educacion[],AG$7,0))</f>
        <v/>
      </c>
    </row>
    <row r="711" spans="1:33" x14ac:dyDescent="0.3">
      <c r="A711" s="36"/>
      <c r="B711" s="36"/>
      <c r="C711">
        <f t="shared" ca="1" si="61"/>
        <v>150</v>
      </c>
      <c r="D711" t="str">
        <f t="shared" si="66"/>
        <v/>
      </c>
      <c r="E711" t="str">
        <f t="shared" ca="1" si="62"/>
        <v>0142</v>
      </c>
      <c r="F711" t="str">
        <f t="shared" si="66"/>
        <v/>
      </c>
      <c r="G711" t="s">
        <v>1561</v>
      </c>
      <c r="H711" t="str">
        <f>+IF($F711="","",VLOOKUP($G711,Educacion[],H$7,0))</f>
        <v/>
      </c>
      <c r="I711" t="str">
        <f>+IF($F711="","",VLOOKUP($G711,Educacion[],I$7,0))</f>
        <v/>
      </c>
      <c r="J711" t="str">
        <f>+IF($F711="","",VLOOKUP($G711,Educacion[],J$7,0))</f>
        <v/>
      </c>
      <c r="K711" t="str">
        <f>+IF($F711="","",VLOOKUP($G711,Educacion[],K$7,0))</f>
        <v/>
      </c>
      <c r="L711" t="str">
        <f>+IF($F711="","",VLOOKUP($G711,Educacion[],L$7,0))</f>
        <v/>
      </c>
      <c r="M711" t="str">
        <f>+IF($F711="","",VLOOKUP($G711,Educacion[],M$7,0))</f>
        <v/>
      </c>
      <c r="N711" t="str">
        <f>+IF($F711="","",VLOOKUP($G711,Educacion[],N$7,0))</f>
        <v/>
      </c>
      <c r="O711" t="str">
        <f>+IF($F711="","",VLOOKUP($G711,Educacion[],O$7,0))</f>
        <v/>
      </c>
      <c r="P711" t="str">
        <f>+IF($F711="","",VLOOKUP($G711,Educacion[],P$7,0))</f>
        <v/>
      </c>
      <c r="Q711" t="str">
        <f>+IF($F711="","",VLOOKUP($G711,Educacion[],Q$7,0))</f>
        <v/>
      </c>
      <c r="R711" t="str">
        <f>+IF($F711="","",VLOOKUP($G711,Educacion[],R$7,0))</f>
        <v/>
      </c>
      <c r="S711" t="str">
        <f>+IF($F711="","",VLOOKUP($G711,Educacion[],S$7,0))</f>
        <v/>
      </c>
      <c r="T711" t="str">
        <f>+IF($F711="","",VLOOKUP($G711,Educacion[],T$7,0))</f>
        <v/>
      </c>
      <c r="U711" t="str">
        <f>+IF($F711="","",VLOOKUP($G711,Educacion[],U$7,0))</f>
        <v/>
      </c>
      <c r="V711" t="str">
        <f>+IF($F711="","",VLOOKUP($G711,Educacion[],V$7,0))</f>
        <v/>
      </c>
      <c r="W711" t="str">
        <f>+IF($F711="","",VLOOKUP($G711,Educacion[],W$7,0))</f>
        <v/>
      </c>
      <c r="X711" t="str">
        <f>+IF($F711="","",VLOOKUP($G711,Educacion[],X$7,0))</f>
        <v/>
      </c>
      <c r="Y711" t="str">
        <f>+IF($F711="","",VLOOKUP($G711,Educacion[],Y$7,0))</f>
        <v/>
      </c>
      <c r="Z711" t="str">
        <f>+IF($F711="","",VLOOKUP($G711,Educacion[],Z$7,0))</f>
        <v/>
      </c>
      <c r="AA711" t="str">
        <f>+IF($F711="","",VLOOKUP($G711,Educacion[],AA$7,0))</f>
        <v/>
      </c>
      <c r="AB711" t="str">
        <f>+IF($F711="","",VLOOKUP($G711,Educacion[],AB$7,0))</f>
        <v/>
      </c>
      <c r="AC711" t="str">
        <f>+IF($F711="","",VLOOKUP($G711,Educacion[],AC$7,0))</f>
        <v/>
      </c>
      <c r="AD711" t="str">
        <f>+IF($F711="","",VLOOKUP($G711,Educacion[],AD$7,0))</f>
        <v/>
      </c>
      <c r="AE711" t="str">
        <f>+IF($F711="","",VLOOKUP($G711,Educacion[],AE$7,0))</f>
        <v/>
      </c>
      <c r="AF711" t="str">
        <f>+IF($F711="","",VLOOKUP($G711,Educacion[],AF$7,0))</f>
        <v/>
      </c>
      <c r="AG711" t="str">
        <f>+IF($F711="","",VLOOKUP($G711,Educacion[],AG$7,0))</f>
        <v/>
      </c>
    </row>
    <row r="712" spans="1:33" x14ac:dyDescent="0.3">
      <c r="A712" s="36"/>
      <c r="B712" s="36"/>
      <c r="C712">
        <f t="shared" ca="1" si="61"/>
        <v>317</v>
      </c>
      <c r="D712" t="str">
        <f t="shared" si="66"/>
        <v/>
      </c>
      <c r="E712" t="str">
        <f t="shared" ca="1" si="62"/>
        <v>0331</v>
      </c>
      <c r="F712" t="str">
        <f t="shared" si="66"/>
        <v/>
      </c>
      <c r="G712" t="s">
        <v>1089</v>
      </c>
      <c r="H712" t="str">
        <f>+IF($F712="","",VLOOKUP($G712,Educacion[],H$7,0))</f>
        <v/>
      </c>
      <c r="I712" t="str">
        <f>+IF($F712="","",VLOOKUP($G712,Educacion[],I$7,0))</f>
        <v/>
      </c>
      <c r="J712" t="str">
        <f>+IF($F712="","",VLOOKUP($G712,Educacion[],J$7,0))</f>
        <v/>
      </c>
      <c r="K712" t="str">
        <f>+IF($F712="","",VLOOKUP($G712,Educacion[],K$7,0))</f>
        <v/>
      </c>
      <c r="L712" t="str">
        <f>+IF($F712="","",VLOOKUP($G712,Educacion[],L$7,0))</f>
        <v/>
      </c>
      <c r="M712" t="str">
        <f>+IF($F712="","",VLOOKUP($G712,Educacion[],M$7,0))</f>
        <v/>
      </c>
      <c r="N712" t="str">
        <f>+IF($F712="","",VLOOKUP($G712,Educacion[],N$7,0))</f>
        <v/>
      </c>
      <c r="O712" t="str">
        <f>+IF($F712="","",VLOOKUP($G712,Educacion[],O$7,0))</f>
        <v/>
      </c>
      <c r="P712" t="str">
        <f>+IF($F712="","",VLOOKUP($G712,Educacion[],P$7,0))</f>
        <v/>
      </c>
      <c r="Q712" t="str">
        <f>+IF($F712="","",VLOOKUP($G712,Educacion[],Q$7,0))</f>
        <v/>
      </c>
      <c r="R712" t="str">
        <f>+IF($F712="","",VLOOKUP($G712,Educacion[],R$7,0))</f>
        <v/>
      </c>
      <c r="S712" t="str">
        <f>+IF($F712="","",VLOOKUP($G712,Educacion[],S$7,0))</f>
        <v/>
      </c>
      <c r="T712" t="str">
        <f>+IF($F712="","",VLOOKUP($G712,Educacion[],T$7,0))</f>
        <v/>
      </c>
      <c r="U712" t="str">
        <f>+IF($F712="","",VLOOKUP($G712,Educacion[],U$7,0))</f>
        <v/>
      </c>
      <c r="V712" t="str">
        <f>+IF($F712="","",VLOOKUP($G712,Educacion[],V$7,0))</f>
        <v/>
      </c>
      <c r="W712" t="str">
        <f>+IF($F712="","",VLOOKUP($G712,Educacion[],W$7,0))</f>
        <v/>
      </c>
      <c r="X712" t="str">
        <f>+IF($F712="","",VLOOKUP($G712,Educacion[],X$7,0))</f>
        <v/>
      </c>
      <c r="Y712" t="str">
        <f>+IF($F712="","",VLOOKUP($G712,Educacion[],Y$7,0))</f>
        <v/>
      </c>
      <c r="Z712" t="str">
        <f>+IF($F712="","",VLOOKUP($G712,Educacion[],Z$7,0))</f>
        <v/>
      </c>
      <c r="AA712" t="str">
        <f>+IF($F712="","",VLOOKUP($G712,Educacion[],AA$7,0))</f>
        <v/>
      </c>
      <c r="AB712" t="str">
        <f>+IF($F712="","",VLOOKUP($G712,Educacion[],AB$7,0))</f>
        <v/>
      </c>
      <c r="AC712" t="str">
        <f>+IF($F712="","",VLOOKUP($G712,Educacion[],AC$7,0))</f>
        <v/>
      </c>
      <c r="AD712" t="str">
        <f>+IF($F712="","",VLOOKUP($G712,Educacion[],AD$7,0))</f>
        <v/>
      </c>
      <c r="AE712" t="str">
        <f>+IF($F712="","",VLOOKUP($G712,Educacion[],AE$7,0))</f>
        <v/>
      </c>
      <c r="AF712" t="str">
        <f>+IF($F712="","",VLOOKUP($G712,Educacion[],AF$7,0))</f>
        <v/>
      </c>
      <c r="AG712" t="str">
        <f>+IF($F712="","",VLOOKUP($G712,Educacion[],AG$7,0))</f>
        <v/>
      </c>
    </row>
    <row r="713" spans="1:33" x14ac:dyDescent="0.3">
      <c r="A713" s="36"/>
      <c r="B713" s="36"/>
      <c r="C713">
        <f t="shared" ca="1" si="61"/>
        <v>262</v>
      </c>
      <c r="D713" t="str">
        <f t="shared" si="66"/>
        <v/>
      </c>
      <c r="E713" t="str">
        <f t="shared" ca="1" si="62"/>
        <v>0261</v>
      </c>
      <c r="F713" t="str">
        <f t="shared" si="66"/>
        <v/>
      </c>
      <c r="G713" t="s">
        <v>1562</v>
      </c>
      <c r="H713" t="str">
        <f>+IF($F713="","",VLOOKUP($G713,Educacion[],H$7,0))</f>
        <v/>
      </c>
      <c r="I713" t="str">
        <f>+IF($F713="","",VLOOKUP($G713,Educacion[],I$7,0))</f>
        <v/>
      </c>
      <c r="J713" t="str">
        <f>+IF($F713="","",VLOOKUP($G713,Educacion[],J$7,0))</f>
        <v/>
      </c>
      <c r="K713" t="str">
        <f>+IF($F713="","",VLOOKUP($G713,Educacion[],K$7,0))</f>
        <v/>
      </c>
      <c r="L713" t="str">
        <f>+IF($F713="","",VLOOKUP($G713,Educacion[],L$7,0))</f>
        <v/>
      </c>
      <c r="M713" t="str">
        <f>+IF($F713="","",VLOOKUP($G713,Educacion[],M$7,0))</f>
        <v/>
      </c>
      <c r="N713" t="str">
        <f>+IF($F713="","",VLOOKUP($G713,Educacion[],N$7,0))</f>
        <v/>
      </c>
      <c r="O713" t="str">
        <f>+IF($F713="","",VLOOKUP($G713,Educacion[],O$7,0))</f>
        <v/>
      </c>
      <c r="P713" t="str">
        <f>+IF($F713="","",VLOOKUP($G713,Educacion[],P$7,0))</f>
        <v/>
      </c>
      <c r="Q713" t="str">
        <f>+IF($F713="","",VLOOKUP($G713,Educacion[],Q$7,0))</f>
        <v/>
      </c>
      <c r="R713" t="str">
        <f>+IF($F713="","",VLOOKUP($G713,Educacion[],R$7,0))</f>
        <v/>
      </c>
      <c r="S713" t="str">
        <f>+IF($F713="","",VLOOKUP($G713,Educacion[],S$7,0))</f>
        <v/>
      </c>
      <c r="T713" t="str">
        <f>+IF($F713="","",VLOOKUP($G713,Educacion[],T$7,0))</f>
        <v/>
      </c>
      <c r="U713" t="str">
        <f>+IF($F713="","",VLOOKUP($G713,Educacion[],U$7,0))</f>
        <v/>
      </c>
      <c r="V713" t="str">
        <f>+IF($F713="","",VLOOKUP($G713,Educacion[],V$7,0))</f>
        <v/>
      </c>
      <c r="W713" t="str">
        <f>+IF($F713="","",VLOOKUP($G713,Educacion[],W$7,0))</f>
        <v/>
      </c>
      <c r="X713" t="str">
        <f>+IF($F713="","",VLOOKUP($G713,Educacion[],X$7,0))</f>
        <v/>
      </c>
      <c r="Y713" t="str">
        <f>+IF($F713="","",VLOOKUP($G713,Educacion[],Y$7,0))</f>
        <v/>
      </c>
      <c r="Z713" t="str">
        <f>+IF($F713="","",VLOOKUP($G713,Educacion[],Z$7,0))</f>
        <v/>
      </c>
      <c r="AA713" t="str">
        <f>+IF($F713="","",VLOOKUP($G713,Educacion[],AA$7,0))</f>
        <v/>
      </c>
      <c r="AB713" t="str">
        <f>+IF($F713="","",VLOOKUP($G713,Educacion[],AB$7,0))</f>
        <v/>
      </c>
      <c r="AC713" t="str">
        <f>+IF($F713="","",VLOOKUP($G713,Educacion[],AC$7,0))</f>
        <v/>
      </c>
      <c r="AD713" t="str">
        <f>+IF($F713="","",VLOOKUP($G713,Educacion[],AD$7,0))</f>
        <v/>
      </c>
      <c r="AE713" t="str">
        <f>+IF($F713="","",VLOOKUP($G713,Educacion[],AE$7,0))</f>
        <v/>
      </c>
      <c r="AF713" t="str">
        <f>+IF($F713="","",VLOOKUP($G713,Educacion[],AF$7,0))</f>
        <v/>
      </c>
      <c r="AG713" t="str">
        <f>+IF($F713="","",VLOOKUP($G713,Educacion[],AG$7,0))</f>
        <v/>
      </c>
    </row>
    <row r="714" spans="1:33" x14ac:dyDescent="0.3">
      <c r="A714" s="36"/>
      <c r="B714" s="36"/>
      <c r="C714">
        <f t="shared" ref="C714:C777" ca="1" si="67">+INT(RAND()*$B$4)</f>
        <v>643</v>
      </c>
      <c r="D714" t="str">
        <f t="shared" si="66"/>
        <v/>
      </c>
      <c r="E714" t="str">
        <f t="shared" ca="1" si="62"/>
        <v>0691</v>
      </c>
      <c r="F714" t="str">
        <f t="shared" si="66"/>
        <v/>
      </c>
      <c r="G714" t="s">
        <v>1563</v>
      </c>
      <c r="H714" t="str">
        <f>+IF($F714="","",VLOOKUP($G714,Educacion[],H$7,0))</f>
        <v/>
      </c>
      <c r="I714" t="str">
        <f>+IF($F714="","",VLOOKUP($G714,Educacion[],I$7,0))</f>
        <v/>
      </c>
      <c r="J714" t="str">
        <f>+IF($F714="","",VLOOKUP($G714,Educacion[],J$7,0))</f>
        <v/>
      </c>
      <c r="K714" t="str">
        <f>+IF($F714="","",VLOOKUP($G714,Educacion[],K$7,0))</f>
        <v/>
      </c>
      <c r="L714" t="str">
        <f>+IF($F714="","",VLOOKUP($G714,Educacion[],L$7,0))</f>
        <v/>
      </c>
      <c r="M714" t="str">
        <f>+IF($F714="","",VLOOKUP($G714,Educacion[],M$7,0))</f>
        <v/>
      </c>
      <c r="N714" t="str">
        <f>+IF($F714="","",VLOOKUP($G714,Educacion[],N$7,0))</f>
        <v/>
      </c>
      <c r="O714" t="str">
        <f>+IF($F714="","",VLOOKUP($G714,Educacion[],O$7,0))</f>
        <v/>
      </c>
      <c r="P714" t="str">
        <f>+IF($F714="","",VLOOKUP($G714,Educacion[],P$7,0))</f>
        <v/>
      </c>
      <c r="Q714" t="str">
        <f>+IF($F714="","",VLOOKUP($G714,Educacion[],Q$7,0))</f>
        <v/>
      </c>
      <c r="R714" t="str">
        <f>+IF($F714="","",VLOOKUP($G714,Educacion[],R$7,0))</f>
        <v/>
      </c>
      <c r="S714" t="str">
        <f>+IF($F714="","",VLOOKUP($G714,Educacion[],S$7,0))</f>
        <v/>
      </c>
      <c r="T714" t="str">
        <f>+IF($F714="","",VLOOKUP($G714,Educacion[],T$7,0))</f>
        <v/>
      </c>
      <c r="U714" t="str">
        <f>+IF($F714="","",VLOOKUP($G714,Educacion[],U$7,0))</f>
        <v/>
      </c>
      <c r="V714" t="str">
        <f>+IF($F714="","",VLOOKUP($G714,Educacion[],V$7,0))</f>
        <v/>
      </c>
      <c r="W714" t="str">
        <f>+IF($F714="","",VLOOKUP($G714,Educacion[],W$7,0))</f>
        <v/>
      </c>
      <c r="X714" t="str">
        <f>+IF($F714="","",VLOOKUP($G714,Educacion[],X$7,0))</f>
        <v/>
      </c>
      <c r="Y714" t="str">
        <f>+IF($F714="","",VLOOKUP($G714,Educacion[],Y$7,0))</f>
        <v/>
      </c>
      <c r="Z714" t="str">
        <f>+IF($F714="","",VLOOKUP($G714,Educacion[],Z$7,0))</f>
        <v/>
      </c>
      <c r="AA714" t="str">
        <f>+IF($F714="","",VLOOKUP($G714,Educacion[],AA$7,0))</f>
        <v/>
      </c>
      <c r="AB714" t="str">
        <f>+IF($F714="","",VLOOKUP($G714,Educacion[],AB$7,0))</f>
        <v/>
      </c>
      <c r="AC714" t="str">
        <f>+IF($F714="","",VLOOKUP($G714,Educacion[],AC$7,0))</f>
        <v/>
      </c>
      <c r="AD714" t="str">
        <f>+IF($F714="","",VLOOKUP($G714,Educacion[],AD$7,0))</f>
        <v/>
      </c>
      <c r="AE714" t="str">
        <f>+IF($F714="","",VLOOKUP($G714,Educacion[],AE$7,0))</f>
        <v/>
      </c>
      <c r="AF714" t="str">
        <f>+IF($F714="","",VLOOKUP($G714,Educacion[],AF$7,0))</f>
        <v/>
      </c>
      <c r="AG714" t="str">
        <f>+IF($F714="","",VLOOKUP($G714,Educacion[],AG$7,0))</f>
        <v/>
      </c>
    </row>
    <row r="715" spans="1:33" x14ac:dyDescent="0.3">
      <c r="A715" s="36"/>
      <c r="B715" s="36"/>
      <c r="C715">
        <f t="shared" ca="1" si="67"/>
        <v>294</v>
      </c>
      <c r="D715" t="str">
        <f t="shared" si="66"/>
        <v/>
      </c>
      <c r="E715" t="str">
        <f t="shared" ref="E715:E778" ca="1" si="68">+IFERROR(VLOOKUP(C715,$A$10:$B$2953,2,0),"")</f>
        <v>0300</v>
      </c>
      <c r="F715" t="str">
        <f t="shared" si="66"/>
        <v/>
      </c>
      <c r="G715" t="s">
        <v>1564</v>
      </c>
      <c r="H715" t="str">
        <f>+IF($F715="","",VLOOKUP($G715,Educacion[],H$7,0))</f>
        <v/>
      </c>
      <c r="I715" t="str">
        <f>+IF($F715="","",VLOOKUP($G715,Educacion[],I$7,0))</f>
        <v/>
      </c>
      <c r="J715" t="str">
        <f>+IF($F715="","",VLOOKUP($G715,Educacion[],J$7,0))</f>
        <v/>
      </c>
      <c r="K715" t="str">
        <f>+IF($F715="","",VLOOKUP($G715,Educacion[],K$7,0))</f>
        <v/>
      </c>
      <c r="L715" t="str">
        <f>+IF($F715="","",VLOOKUP($G715,Educacion[],L$7,0))</f>
        <v/>
      </c>
      <c r="M715" t="str">
        <f>+IF($F715="","",VLOOKUP($G715,Educacion[],M$7,0))</f>
        <v/>
      </c>
      <c r="N715" t="str">
        <f>+IF($F715="","",VLOOKUP($G715,Educacion[],N$7,0))</f>
        <v/>
      </c>
      <c r="O715" t="str">
        <f>+IF($F715="","",VLOOKUP($G715,Educacion[],O$7,0))</f>
        <v/>
      </c>
      <c r="P715" t="str">
        <f>+IF($F715="","",VLOOKUP($G715,Educacion[],P$7,0))</f>
        <v/>
      </c>
      <c r="Q715" t="str">
        <f>+IF($F715="","",VLOOKUP($G715,Educacion[],Q$7,0))</f>
        <v/>
      </c>
      <c r="R715" t="str">
        <f>+IF($F715="","",VLOOKUP($G715,Educacion[],R$7,0))</f>
        <v/>
      </c>
      <c r="S715" t="str">
        <f>+IF($F715="","",VLOOKUP($G715,Educacion[],S$7,0))</f>
        <v/>
      </c>
      <c r="T715" t="str">
        <f>+IF($F715="","",VLOOKUP($G715,Educacion[],T$7,0))</f>
        <v/>
      </c>
      <c r="U715" t="str">
        <f>+IF($F715="","",VLOOKUP($G715,Educacion[],U$7,0))</f>
        <v/>
      </c>
      <c r="V715" t="str">
        <f>+IF($F715="","",VLOOKUP($G715,Educacion[],V$7,0))</f>
        <v/>
      </c>
      <c r="W715" t="str">
        <f>+IF($F715="","",VLOOKUP($G715,Educacion[],W$7,0))</f>
        <v/>
      </c>
      <c r="X715" t="str">
        <f>+IF($F715="","",VLOOKUP($G715,Educacion[],X$7,0))</f>
        <v/>
      </c>
      <c r="Y715" t="str">
        <f>+IF($F715="","",VLOOKUP($G715,Educacion[],Y$7,0))</f>
        <v/>
      </c>
      <c r="Z715" t="str">
        <f>+IF($F715="","",VLOOKUP($G715,Educacion[],Z$7,0))</f>
        <v/>
      </c>
      <c r="AA715" t="str">
        <f>+IF($F715="","",VLOOKUP($G715,Educacion[],AA$7,0))</f>
        <v/>
      </c>
      <c r="AB715" t="str">
        <f>+IF($F715="","",VLOOKUP($G715,Educacion[],AB$7,0))</f>
        <v/>
      </c>
      <c r="AC715" t="str">
        <f>+IF($F715="","",VLOOKUP($G715,Educacion[],AC$7,0))</f>
        <v/>
      </c>
      <c r="AD715" t="str">
        <f>+IF($F715="","",VLOOKUP($G715,Educacion[],AD$7,0))</f>
        <v/>
      </c>
      <c r="AE715" t="str">
        <f>+IF($F715="","",VLOOKUP($G715,Educacion[],AE$7,0))</f>
        <v/>
      </c>
      <c r="AF715" t="str">
        <f>+IF($F715="","",VLOOKUP($G715,Educacion[],AF$7,0))</f>
        <v/>
      </c>
      <c r="AG715" t="str">
        <f>+IF($F715="","",VLOOKUP($G715,Educacion[],AG$7,0))</f>
        <v/>
      </c>
    </row>
    <row r="716" spans="1:33" x14ac:dyDescent="0.3">
      <c r="A716" s="36"/>
      <c r="B716" s="36"/>
      <c r="C716">
        <f t="shared" ca="1" si="67"/>
        <v>139</v>
      </c>
      <c r="D716" t="str">
        <f t="shared" ref="D716:F731" si="69">+IF(OR(D715=$B$6,D715=""),"",D715+1)</f>
        <v/>
      </c>
      <c r="E716" t="str">
        <f t="shared" ca="1" si="68"/>
        <v>0131</v>
      </c>
      <c r="F716" t="str">
        <f t="shared" si="69"/>
        <v/>
      </c>
      <c r="G716" t="s">
        <v>436</v>
      </c>
      <c r="H716" t="str">
        <f>+IF($F716="","",VLOOKUP($G716,Educacion[],H$7,0))</f>
        <v/>
      </c>
      <c r="I716" t="str">
        <f>+IF($F716="","",VLOOKUP($G716,Educacion[],I$7,0))</f>
        <v/>
      </c>
      <c r="J716" t="str">
        <f>+IF($F716="","",VLOOKUP($G716,Educacion[],J$7,0))</f>
        <v/>
      </c>
      <c r="K716" t="str">
        <f>+IF($F716="","",VLOOKUP($G716,Educacion[],K$7,0))</f>
        <v/>
      </c>
      <c r="L716" t="str">
        <f>+IF($F716="","",VLOOKUP($G716,Educacion[],L$7,0))</f>
        <v/>
      </c>
      <c r="M716" t="str">
        <f>+IF($F716="","",VLOOKUP($G716,Educacion[],M$7,0))</f>
        <v/>
      </c>
      <c r="N716" t="str">
        <f>+IF($F716="","",VLOOKUP($G716,Educacion[],N$7,0))</f>
        <v/>
      </c>
      <c r="O716" t="str">
        <f>+IF($F716="","",VLOOKUP($G716,Educacion[],O$7,0))</f>
        <v/>
      </c>
      <c r="P716" t="str">
        <f>+IF($F716="","",VLOOKUP($G716,Educacion[],P$7,0))</f>
        <v/>
      </c>
      <c r="Q716" t="str">
        <f>+IF($F716="","",VLOOKUP($G716,Educacion[],Q$7,0))</f>
        <v/>
      </c>
      <c r="R716" t="str">
        <f>+IF($F716="","",VLOOKUP($G716,Educacion[],R$7,0))</f>
        <v/>
      </c>
      <c r="S716" t="str">
        <f>+IF($F716="","",VLOOKUP($G716,Educacion[],S$7,0))</f>
        <v/>
      </c>
      <c r="T716" t="str">
        <f>+IF($F716="","",VLOOKUP($G716,Educacion[],T$7,0))</f>
        <v/>
      </c>
      <c r="U716" t="str">
        <f>+IF($F716="","",VLOOKUP($G716,Educacion[],U$7,0))</f>
        <v/>
      </c>
      <c r="V716" t="str">
        <f>+IF($F716="","",VLOOKUP($G716,Educacion[],V$7,0))</f>
        <v/>
      </c>
      <c r="W716" t="str">
        <f>+IF($F716="","",VLOOKUP($G716,Educacion[],W$7,0))</f>
        <v/>
      </c>
      <c r="X716" t="str">
        <f>+IF($F716="","",VLOOKUP($G716,Educacion[],X$7,0))</f>
        <v/>
      </c>
      <c r="Y716" t="str">
        <f>+IF($F716="","",VLOOKUP($G716,Educacion[],Y$7,0))</f>
        <v/>
      </c>
      <c r="Z716" t="str">
        <f>+IF($F716="","",VLOOKUP($G716,Educacion[],Z$7,0))</f>
        <v/>
      </c>
      <c r="AA716" t="str">
        <f>+IF($F716="","",VLOOKUP($G716,Educacion[],AA$7,0))</f>
        <v/>
      </c>
      <c r="AB716" t="str">
        <f>+IF($F716="","",VLOOKUP($G716,Educacion[],AB$7,0))</f>
        <v/>
      </c>
      <c r="AC716" t="str">
        <f>+IF($F716="","",VLOOKUP($G716,Educacion[],AC$7,0))</f>
        <v/>
      </c>
      <c r="AD716" t="str">
        <f>+IF($F716="","",VLOOKUP($G716,Educacion[],AD$7,0))</f>
        <v/>
      </c>
      <c r="AE716" t="str">
        <f>+IF($F716="","",VLOOKUP($G716,Educacion[],AE$7,0))</f>
        <v/>
      </c>
      <c r="AF716" t="str">
        <f>+IF($F716="","",VLOOKUP($G716,Educacion[],AF$7,0))</f>
        <v/>
      </c>
      <c r="AG716" t="str">
        <f>+IF($F716="","",VLOOKUP($G716,Educacion[],AG$7,0))</f>
        <v/>
      </c>
    </row>
    <row r="717" spans="1:33" x14ac:dyDescent="0.3">
      <c r="A717" s="36"/>
      <c r="B717" s="36"/>
      <c r="C717">
        <f t="shared" ca="1" si="67"/>
        <v>84</v>
      </c>
      <c r="D717" t="str">
        <f t="shared" si="69"/>
        <v/>
      </c>
      <c r="E717" t="str">
        <f t="shared" ca="1" si="68"/>
        <v>0072</v>
      </c>
      <c r="F717" t="str">
        <f t="shared" si="69"/>
        <v/>
      </c>
      <c r="G717" t="s">
        <v>1565</v>
      </c>
      <c r="H717" t="str">
        <f>+IF($F717="","",VLOOKUP($G717,Educacion[],H$7,0))</f>
        <v/>
      </c>
      <c r="I717" t="str">
        <f>+IF($F717="","",VLOOKUP($G717,Educacion[],I$7,0))</f>
        <v/>
      </c>
      <c r="J717" t="str">
        <f>+IF($F717="","",VLOOKUP($G717,Educacion[],J$7,0))</f>
        <v/>
      </c>
      <c r="K717" t="str">
        <f>+IF($F717="","",VLOOKUP($G717,Educacion[],K$7,0))</f>
        <v/>
      </c>
      <c r="L717" t="str">
        <f>+IF($F717="","",VLOOKUP($G717,Educacion[],L$7,0))</f>
        <v/>
      </c>
      <c r="M717" t="str">
        <f>+IF($F717="","",VLOOKUP($G717,Educacion[],M$7,0))</f>
        <v/>
      </c>
      <c r="N717" t="str">
        <f>+IF($F717="","",VLOOKUP($G717,Educacion[],N$7,0))</f>
        <v/>
      </c>
      <c r="O717" t="str">
        <f>+IF($F717="","",VLOOKUP($G717,Educacion[],O$7,0))</f>
        <v/>
      </c>
      <c r="P717" t="str">
        <f>+IF($F717="","",VLOOKUP($G717,Educacion[],P$7,0))</f>
        <v/>
      </c>
      <c r="Q717" t="str">
        <f>+IF($F717="","",VLOOKUP($G717,Educacion[],Q$7,0))</f>
        <v/>
      </c>
      <c r="R717" t="str">
        <f>+IF($F717="","",VLOOKUP($G717,Educacion[],R$7,0))</f>
        <v/>
      </c>
      <c r="S717" t="str">
        <f>+IF($F717="","",VLOOKUP($G717,Educacion[],S$7,0))</f>
        <v/>
      </c>
      <c r="T717" t="str">
        <f>+IF($F717="","",VLOOKUP($G717,Educacion[],T$7,0))</f>
        <v/>
      </c>
      <c r="U717" t="str">
        <f>+IF($F717="","",VLOOKUP($G717,Educacion[],U$7,0))</f>
        <v/>
      </c>
      <c r="V717" t="str">
        <f>+IF($F717="","",VLOOKUP($G717,Educacion[],V$7,0))</f>
        <v/>
      </c>
      <c r="W717" t="str">
        <f>+IF($F717="","",VLOOKUP($G717,Educacion[],W$7,0))</f>
        <v/>
      </c>
      <c r="X717" t="str">
        <f>+IF($F717="","",VLOOKUP($G717,Educacion[],X$7,0))</f>
        <v/>
      </c>
      <c r="Y717" t="str">
        <f>+IF($F717="","",VLOOKUP($G717,Educacion[],Y$7,0))</f>
        <v/>
      </c>
      <c r="Z717" t="str">
        <f>+IF($F717="","",VLOOKUP($G717,Educacion[],Z$7,0))</f>
        <v/>
      </c>
      <c r="AA717" t="str">
        <f>+IF($F717="","",VLOOKUP($G717,Educacion[],AA$7,0))</f>
        <v/>
      </c>
      <c r="AB717" t="str">
        <f>+IF($F717="","",VLOOKUP($G717,Educacion[],AB$7,0))</f>
        <v/>
      </c>
      <c r="AC717" t="str">
        <f>+IF($F717="","",VLOOKUP($G717,Educacion[],AC$7,0))</f>
        <v/>
      </c>
      <c r="AD717" t="str">
        <f>+IF($F717="","",VLOOKUP($G717,Educacion[],AD$7,0))</f>
        <v/>
      </c>
      <c r="AE717" t="str">
        <f>+IF($F717="","",VLOOKUP($G717,Educacion[],AE$7,0))</f>
        <v/>
      </c>
      <c r="AF717" t="str">
        <f>+IF($F717="","",VLOOKUP($G717,Educacion[],AF$7,0))</f>
        <v/>
      </c>
      <c r="AG717" t="str">
        <f>+IF($F717="","",VLOOKUP($G717,Educacion[],AG$7,0))</f>
        <v/>
      </c>
    </row>
    <row r="718" spans="1:33" x14ac:dyDescent="0.3">
      <c r="A718" s="36"/>
      <c r="B718" s="36"/>
      <c r="C718">
        <f t="shared" ca="1" si="67"/>
        <v>236</v>
      </c>
      <c r="D718" t="str">
        <f t="shared" si="69"/>
        <v/>
      </c>
      <c r="E718" t="str">
        <f t="shared" ca="1" si="68"/>
        <v>0234</v>
      </c>
      <c r="F718" t="str">
        <f t="shared" si="69"/>
        <v/>
      </c>
      <c r="G718" t="s">
        <v>438</v>
      </c>
      <c r="H718" t="str">
        <f>+IF($F718="","",VLOOKUP($G718,Educacion[],H$7,0))</f>
        <v/>
      </c>
      <c r="I718" t="str">
        <f>+IF($F718="","",VLOOKUP($G718,Educacion[],I$7,0))</f>
        <v/>
      </c>
      <c r="J718" t="str">
        <f>+IF($F718="","",VLOOKUP($G718,Educacion[],J$7,0))</f>
        <v/>
      </c>
      <c r="K718" t="str">
        <f>+IF($F718="","",VLOOKUP($G718,Educacion[],K$7,0))</f>
        <v/>
      </c>
      <c r="L718" t="str">
        <f>+IF($F718="","",VLOOKUP($G718,Educacion[],L$7,0))</f>
        <v/>
      </c>
      <c r="M718" t="str">
        <f>+IF($F718="","",VLOOKUP($G718,Educacion[],M$7,0))</f>
        <v/>
      </c>
      <c r="N718" t="str">
        <f>+IF($F718="","",VLOOKUP($G718,Educacion[],N$7,0))</f>
        <v/>
      </c>
      <c r="O718" t="str">
        <f>+IF($F718="","",VLOOKUP($G718,Educacion[],O$7,0))</f>
        <v/>
      </c>
      <c r="P718" t="str">
        <f>+IF($F718="","",VLOOKUP($G718,Educacion[],P$7,0))</f>
        <v/>
      </c>
      <c r="Q718" t="str">
        <f>+IF($F718="","",VLOOKUP($G718,Educacion[],Q$7,0))</f>
        <v/>
      </c>
      <c r="R718" t="str">
        <f>+IF($F718="","",VLOOKUP($G718,Educacion[],R$7,0))</f>
        <v/>
      </c>
      <c r="S718" t="str">
        <f>+IF($F718="","",VLOOKUP($G718,Educacion[],S$7,0))</f>
        <v/>
      </c>
      <c r="T718" t="str">
        <f>+IF($F718="","",VLOOKUP($G718,Educacion[],T$7,0))</f>
        <v/>
      </c>
      <c r="U718" t="str">
        <f>+IF($F718="","",VLOOKUP($G718,Educacion[],U$7,0))</f>
        <v/>
      </c>
      <c r="V718" t="str">
        <f>+IF($F718="","",VLOOKUP($G718,Educacion[],V$7,0))</f>
        <v/>
      </c>
      <c r="W718" t="str">
        <f>+IF($F718="","",VLOOKUP($G718,Educacion[],W$7,0))</f>
        <v/>
      </c>
      <c r="X718" t="str">
        <f>+IF($F718="","",VLOOKUP($G718,Educacion[],X$7,0))</f>
        <v/>
      </c>
      <c r="Y718" t="str">
        <f>+IF($F718="","",VLOOKUP($G718,Educacion[],Y$7,0))</f>
        <v/>
      </c>
      <c r="Z718" t="str">
        <f>+IF($F718="","",VLOOKUP($G718,Educacion[],Z$7,0))</f>
        <v/>
      </c>
      <c r="AA718" t="str">
        <f>+IF($F718="","",VLOOKUP($G718,Educacion[],AA$7,0))</f>
        <v/>
      </c>
      <c r="AB718" t="str">
        <f>+IF($F718="","",VLOOKUP($G718,Educacion[],AB$7,0))</f>
        <v/>
      </c>
      <c r="AC718" t="str">
        <f>+IF($F718="","",VLOOKUP($G718,Educacion[],AC$7,0))</f>
        <v/>
      </c>
      <c r="AD718" t="str">
        <f>+IF($F718="","",VLOOKUP($G718,Educacion[],AD$7,0))</f>
        <v/>
      </c>
      <c r="AE718" t="str">
        <f>+IF($F718="","",VLOOKUP($G718,Educacion[],AE$7,0))</f>
        <v/>
      </c>
      <c r="AF718" t="str">
        <f>+IF($F718="","",VLOOKUP($G718,Educacion[],AF$7,0))</f>
        <v/>
      </c>
      <c r="AG718" t="str">
        <f>+IF($F718="","",VLOOKUP($G718,Educacion[],AG$7,0))</f>
        <v/>
      </c>
    </row>
    <row r="719" spans="1:33" x14ac:dyDescent="0.3">
      <c r="A719" s="36"/>
      <c r="B719" s="36"/>
      <c r="C719">
        <f t="shared" ca="1" si="67"/>
        <v>368</v>
      </c>
      <c r="D719" t="str">
        <f t="shared" si="69"/>
        <v/>
      </c>
      <c r="E719" t="str">
        <f t="shared" ca="1" si="68"/>
        <v>0404</v>
      </c>
      <c r="F719" t="str">
        <f t="shared" si="69"/>
        <v/>
      </c>
      <c r="G719" t="s">
        <v>518</v>
      </c>
      <c r="H719" t="str">
        <f>+IF($F719="","",VLOOKUP($G719,Educacion[],H$7,0))</f>
        <v/>
      </c>
      <c r="I719" t="str">
        <f>+IF($F719="","",VLOOKUP($G719,Educacion[],I$7,0))</f>
        <v/>
      </c>
      <c r="J719" t="str">
        <f>+IF($F719="","",VLOOKUP($G719,Educacion[],J$7,0))</f>
        <v/>
      </c>
      <c r="K719" t="str">
        <f>+IF($F719="","",VLOOKUP($G719,Educacion[],K$7,0))</f>
        <v/>
      </c>
      <c r="L719" t="str">
        <f>+IF($F719="","",VLOOKUP($G719,Educacion[],L$7,0))</f>
        <v/>
      </c>
      <c r="M719" t="str">
        <f>+IF($F719="","",VLOOKUP($G719,Educacion[],M$7,0))</f>
        <v/>
      </c>
      <c r="N719" t="str">
        <f>+IF($F719="","",VLOOKUP($G719,Educacion[],N$7,0))</f>
        <v/>
      </c>
      <c r="O719" t="str">
        <f>+IF($F719="","",VLOOKUP($G719,Educacion[],O$7,0))</f>
        <v/>
      </c>
      <c r="P719" t="str">
        <f>+IF($F719="","",VLOOKUP($G719,Educacion[],P$7,0))</f>
        <v/>
      </c>
      <c r="Q719" t="str">
        <f>+IF($F719="","",VLOOKUP($G719,Educacion[],Q$7,0))</f>
        <v/>
      </c>
      <c r="R719" t="str">
        <f>+IF($F719="","",VLOOKUP($G719,Educacion[],R$7,0))</f>
        <v/>
      </c>
      <c r="S719" t="str">
        <f>+IF($F719="","",VLOOKUP($G719,Educacion[],S$7,0))</f>
        <v/>
      </c>
      <c r="T719" t="str">
        <f>+IF($F719="","",VLOOKUP($G719,Educacion[],T$7,0))</f>
        <v/>
      </c>
      <c r="U719" t="str">
        <f>+IF($F719="","",VLOOKUP($G719,Educacion[],U$7,0))</f>
        <v/>
      </c>
      <c r="V719" t="str">
        <f>+IF($F719="","",VLOOKUP($G719,Educacion[],V$7,0))</f>
        <v/>
      </c>
      <c r="W719" t="str">
        <f>+IF($F719="","",VLOOKUP($G719,Educacion[],W$7,0))</f>
        <v/>
      </c>
      <c r="X719" t="str">
        <f>+IF($F719="","",VLOOKUP($G719,Educacion[],X$7,0))</f>
        <v/>
      </c>
      <c r="Y719" t="str">
        <f>+IF($F719="","",VLOOKUP($G719,Educacion[],Y$7,0))</f>
        <v/>
      </c>
      <c r="Z719" t="str">
        <f>+IF($F719="","",VLOOKUP($G719,Educacion[],Z$7,0))</f>
        <v/>
      </c>
      <c r="AA719" t="str">
        <f>+IF($F719="","",VLOOKUP($G719,Educacion[],AA$7,0))</f>
        <v/>
      </c>
      <c r="AB719" t="str">
        <f>+IF($F719="","",VLOOKUP($G719,Educacion[],AB$7,0))</f>
        <v/>
      </c>
      <c r="AC719" t="str">
        <f>+IF($F719="","",VLOOKUP($G719,Educacion[],AC$7,0))</f>
        <v/>
      </c>
      <c r="AD719" t="str">
        <f>+IF($F719="","",VLOOKUP($G719,Educacion[],AD$7,0))</f>
        <v/>
      </c>
      <c r="AE719" t="str">
        <f>+IF($F719="","",VLOOKUP($G719,Educacion[],AE$7,0))</f>
        <v/>
      </c>
      <c r="AF719" t="str">
        <f>+IF($F719="","",VLOOKUP($G719,Educacion[],AF$7,0))</f>
        <v/>
      </c>
      <c r="AG719" t="str">
        <f>+IF($F719="","",VLOOKUP($G719,Educacion[],AG$7,0))</f>
        <v/>
      </c>
    </row>
    <row r="720" spans="1:33" x14ac:dyDescent="0.3">
      <c r="A720" s="36"/>
      <c r="B720" s="36"/>
      <c r="C720">
        <f t="shared" ca="1" si="67"/>
        <v>591</v>
      </c>
      <c r="D720" t="str">
        <f t="shared" si="69"/>
        <v/>
      </c>
      <c r="E720" t="str">
        <f t="shared" ca="1" si="68"/>
        <v>0623</v>
      </c>
      <c r="F720" t="str">
        <f t="shared" si="69"/>
        <v/>
      </c>
      <c r="G720" t="s">
        <v>865</v>
      </c>
      <c r="H720" t="str">
        <f>+IF($F720="","",VLOOKUP($G720,Educacion[],H$7,0))</f>
        <v/>
      </c>
      <c r="I720" t="str">
        <f>+IF($F720="","",VLOOKUP($G720,Educacion[],I$7,0))</f>
        <v/>
      </c>
      <c r="J720" t="str">
        <f>+IF($F720="","",VLOOKUP($G720,Educacion[],J$7,0))</f>
        <v/>
      </c>
      <c r="K720" t="str">
        <f>+IF($F720="","",VLOOKUP($G720,Educacion[],K$7,0))</f>
        <v/>
      </c>
      <c r="L720" t="str">
        <f>+IF($F720="","",VLOOKUP($G720,Educacion[],L$7,0))</f>
        <v/>
      </c>
      <c r="M720" t="str">
        <f>+IF($F720="","",VLOOKUP($G720,Educacion[],M$7,0))</f>
        <v/>
      </c>
      <c r="N720" t="str">
        <f>+IF($F720="","",VLOOKUP($G720,Educacion[],N$7,0))</f>
        <v/>
      </c>
      <c r="O720" t="str">
        <f>+IF($F720="","",VLOOKUP($G720,Educacion[],O$7,0))</f>
        <v/>
      </c>
      <c r="P720" t="str">
        <f>+IF($F720="","",VLOOKUP($G720,Educacion[],P$7,0))</f>
        <v/>
      </c>
      <c r="Q720" t="str">
        <f>+IF($F720="","",VLOOKUP($G720,Educacion[],Q$7,0))</f>
        <v/>
      </c>
      <c r="R720" t="str">
        <f>+IF($F720="","",VLOOKUP($G720,Educacion[],R$7,0))</f>
        <v/>
      </c>
      <c r="S720" t="str">
        <f>+IF($F720="","",VLOOKUP($G720,Educacion[],S$7,0))</f>
        <v/>
      </c>
      <c r="T720" t="str">
        <f>+IF($F720="","",VLOOKUP($G720,Educacion[],T$7,0))</f>
        <v/>
      </c>
      <c r="U720" t="str">
        <f>+IF($F720="","",VLOOKUP($G720,Educacion[],U$7,0))</f>
        <v/>
      </c>
      <c r="V720" t="str">
        <f>+IF($F720="","",VLOOKUP($G720,Educacion[],V$7,0))</f>
        <v/>
      </c>
      <c r="W720" t="str">
        <f>+IF($F720="","",VLOOKUP($G720,Educacion[],W$7,0))</f>
        <v/>
      </c>
      <c r="X720" t="str">
        <f>+IF($F720="","",VLOOKUP($G720,Educacion[],X$7,0))</f>
        <v/>
      </c>
      <c r="Y720" t="str">
        <f>+IF($F720="","",VLOOKUP($G720,Educacion[],Y$7,0))</f>
        <v/>
      </c>
      <c r="Z720" t="str">
        <f>+IF($F720="","",VLOOKUP($G720,Educacion[],Z$7,0))</f>
        <v/>
      </c>
      <c r="AA720" t="str">
        <f>+IF($F720="","",VLOOKUP($G720,Educacion[],AA$7,0))</f>
        <v/>
      </c>
      <c r="AB720" t="str">
        <f>+IF($F720="","",VLOOKUP($G720,Educacion[],AB$7,0))</f>
        <v/>
      </c>
      <c r="AC720" t="str">
        <f>+IF($F720="","",VLOOKUP($G720,Educacion[],AC$7,0))</f>
        <v/>
      </c>
      <c r="AD720" t="str">
        <f>+IF($F720="","",VLOOKUP($G720,Educacion[],AD$7,0))</f>
        <v/>
      </c>
      <c r="AE720" t="str">
        <f>+IF($F720="","",VLOOKUP($G720,Educacion[],AE$7,0))</f>
        <v/>
      </c>
      <c r="AF720" t="str">
        <f>+IF($F720="","",VLOOKUP($G720,Educacion[],AF$7,0))</f>
        <v/>
      </c>
      <c r="AG720" t="str">
        <f>+IF($F720="","",VLOOKUP($G720,Educacion[],AG$7,0))</f>
        <v/>
      </c>
    </row>
    <row r="721" spans="1:33" x14ac:dyDescent="0.3">
      <c r="A721" s="36"/>
      <c r="B721" s="36"/>
      <c r="C721">
        <f t="shared" ca="1" si="67"/>
        <v>393</v>
      </c>
      <c r="D721" t="str">
        <f t="shared" si="69"/>
        <v/>
      </c>
      <c r="E721" t="str">
        <f t="shared" ca="1" si="68"/>
        <v>0431</v>
      </c>
      <c r="F721" t="str">
        <f t="shared" si="69"/>
        <v/>
      </c>
      <c r="G721" t="s">
        <v>1566</v>
      </c>
      <c r="H721" t="str">
        <f>+IF($F721="","",VLOOKUP($G721,Educacion[],H$7,0))</f>
        <v/>
      </c>
      <c r="I721" t="str">
        <f>+IF($F721="","",VLOOKUP($G721,Educacion[],I$7,0))</f>
        <v/>
      </c>
      <c r="J721" t="str">
        <f>+IF($F721="","",VLOOKUP($G721,Educacion[],J$7,0))</f>
        <v/>
      </c>
      <c r="K721" t="str">
        <f>+IF($F721="","",VLOOKUP($G721,Educacion[],K$7,0))</f>
        <v/>
      </c>
      <c r="L721" t="str">
        <f>+IF($F721="","",VLOOKUP($G721,Educacion[],L$7,0))</f>
        <v/>
      </c>
      <c r="M721" t="str">
        <f>+IF($F721="","",VLOOKUP($G721,Educacion[],M$7,0))</f>
        <v/>
      </c>
      <c r="N721" t="str">
        <f>+IF($F721="","",VLOOKUP($G721,Educacion[],N$7,0))</f>
        <v/>
      </c>
      <c r="O721" t="str">
        <f>+IF($F721="","",VLOOKUP($G721,Educacion[],O$7,0))</f>
        <v/>
      </c>
      <c r="P721" t="str">
        <f>+IF($F721="","",VLOOKUP($G721,Educacion[],P$7,0))</f>
        <v/>
      </c>
      <c r="Q721" t="str">
        <f>+IF($F721="","",VLOOKUP($G721,Educacion[],Q$7,0))</f>
        <v/>
      </c>
      <c r="R721" t="str">
        <f>+IF($F721="","",VLOOKUP($G721,Educacion[],R$7,0))</f>
        <v/>
      </c>
      <c r="S721" t="str">
        <f>+IF($F721="","",VLOOKUP($G721,Educacion[],S$7,0))</f>
        <v/>
      </c>
      <c r="T721" t="str">
        <f>+IF($F721="","",VLOOKUP($G721,Educacion[],T$7,0))</f>
        <v/>
      </c>
      <c r="U721" t="str">
        <f>+IF($F721="","",VLOOKUP($G721,Educacion[],U$7,0))</f>
        <v/>
      </c>
      <c r="V721" t="str">
        <f>+IF($F721="","",VLOOKUP($G721,Educacion[],V$7,0))</f>
        <v/>
      </c>
      <c r="W721" t="str">
        <f>+IF($F721="","",VLOOKUP($G721,Educacion[],W$7,0))</f>
        <v/>
      </c>
      <c r="X721" t="str">
        <f>+IF($F721="","",VLOOKUP($G721,Educacion[],X$7,0))</f>
        <v/>
      </c>
      <c r="Y721" t="str">
        <f>+IF($F721="","",VLOOKUP($G721,Educacion[],Y$7,0))</f>
        <v/>
      </c>
      <c r="Z721" t="str">
        <f>+IF($F721="","",VLOOKUP($G721,Educacion[],Z$7,0))</f>
        <v/>
      </c>
      <c r="AA721" t="str">
        <f>+IF($F721="","",VLOOKUP($G721,Educacion[],AA$7,0))</f>
        <v/>
      </c>
      <c r="AB721" t="str">
        <f>+IF($F721="","",VLOOKUP($G721,Educacion[],AB$7,0))</f>
        <v/>
      </c>
      <c r="AC721" t="str">
        <f>+IF($F721="","",VLOOKUP($G721,Educacion[],AC$7,0))</f>
        <v/>
      </c>
      <c r="AD721" t="str">
        <f>+IF($F721="","",VLOOKUP($G721,Educacion[],AD$7,0))</f>
        <v/>
      </c>
      <c r="AE721" t="str">
        <f>+IF($F721="","",VLOOKUP($G721,Educacion[],AE$7,0))</f>
        <v/>
      </c>
      <c r="AF721" t="str">
        <f>+IF($F721="","",VLOOKUP($G721,Educacion[],AF$7,0))</f>
        <v/>
      </c>
      <c r="AG721" t="str">
        <f>+IF($F721="","",VLOOKUP($G721,Educacion[],AG$7,0))</f>
        <v/>
      </c>
    </row>
    <row r="722" spans="1:33" x14ac:dyDescent="0.3">
      <c r="A722" s="36"/>
      <c r="B722" s="36"/>
      <c r="C722">
        <f t="shared" ca="1" si="67"/>
        <v>454</v>
      </c>
      <c r="D722" t="str">
        <f t="shared" si="69"/>
        <v/>
      </c>
      <c r="E722" t="str">
        <f t="shared" ca="1" si="68"/>
        <v>0478</v>
      </c>
      <c r="F722" t="str">
        <f t="shared" si="69"/>
        <v/>
      </c>
      <c r="G722" t="s">
        <v>925</v>
      </c>
      <c r="H722" t="str">
        <f>+IF($F722="","",VLOOKUP($G722,Educacion[],H$7,0))</f>
        <v/>
      </c>
      <c r="I722" t="str">
        <f>+IF($F722="","",VLOOKUP($G722,Educacion[],I$7,0))</f>
        <v/>
      </c>
      <c r="J722" t="str">
        <f>+IF($F722="","",VLOOKUP($G722,Educacion[],J$7,0))</f>
        <v/>
      </c>
      <c r="K722" t="str">
        <f>+IF($F722="","",VLOOKUP($G722,Educacion[],K$7,0))</f>
        <v/>
      </c>
      <c r="L722" t="str">
        <f>+IF($F722="","",VLOOKUP($G722,Educacion[],L$7,0))</f>
        <v/>
      </c>
      <c r="M722" t="str">
        <f>+IF($F722="","",VLOOKUP($G722,Educacion[],M$7,0))</f>
        <v/>
      </c>
      <c r="N722" t="str">
        <f>+IF($F722="","",VLOOKUP($G722,Educacion[],N$7,0))</f>
        <v/>
      </c>
      <c r="O722" t="str">
        <f>+IF($F722="","",VLOOKUP($G722,Educacion[],O$7,0))</f>
        <v/>
      </c>
      <c r="P722" t="str">
        <f>+IF($F722="","",VLOOKUP($G722,Educacion[],P$7,0))</f>
        <v/>
      </c>
      <c r="Q722" t="str">
        <f>+IF($F722="","",VLOOKUP($G722,Educacion[],Q$7,0))</f>
        <v/>
      </c>
      <c r="R722" t="str">
        <f>+IF($F722="","",VLOOKUP($G722,Educacion[],R$7,0))</f>
        <v/>
      </c>
      <c r="S722" t="str">
        <f>+IF($F722="","",VLOOKUP($G722,Educacion[],S$7,0))</f>
        <v/>
      </c>
      <c r="T722" t="str">
        <f>+IF($F722="","",VLOOKUP($G722,Educacion[],T$7,0))</f>
        <v/>
      </c>
      <c r="U722" t="str">
        <f>+IF($F722="","",VLOOKUP($G722,Educacion[],U$7,0))</f>
        <v/>
      </c>
      <c r="V722" t="str">
        <f>+IF($F722="","",VLOOKUP($G722,Educacion[],V$7,0))</f>
        <v/>
      </c>
      <c r="W722" t="str">
        <f>+IF($F722="","",VLOOKUP($G722,Educacion[],W$7,0))</f>
        <v/>
      </c>
      <c r="X722" t="str">
        <f>+IF($F722="","",VLOOKUP($G722,Educacion[],X$7,0))</f>
        <v/>
      </c>
      <c r="Y722" t="str">
        <f>+IF($F722="","",VLOOKUP($G722,Educacion[],Y$7,0))</f>
        <v/>
      </c>
      <c r="Z722" t="str">
        <f>+IF($F722="","",VLOOKUP($G722,Educacion[],Z$7,0))</f>
        <v/>
      </c>
      <c r="AA722" t="str">
        <f>+IF($F722="","",VLOOKUP($G722,Educacion[],AA$7,0))</f>
        <v/>
      </c>
      <c r="AB722" t="str">
        <f>+IF($F722="","",VLOOKUP($G722,Educacion[],AB$7,0))</f>
        <v/>
      </c>
      <c r="AC722" t="str">
        <f>+IF($F722="","",VLOOKUP($G722,Educacion[],AC$7,0))</f>
        <v/>
      </c>
      <c r="AD722" t="str">
        <f>+IF($F722="","",VLOOKUP($G722,Educacion[],AD$7,0))</f>
        <v/>
      </c>
      <c r="AE722" t="str">
        <f>+IF($F722="","",VLOOKUP($G722,Educacion[],AE$7,0))</f>
        <v/>
      </c>
      <c r="AF722" t="str">
        <f>+IF($F722="","",VLOOKUP($G722,Educacion[],AF$7,0))</f>
        <v/>
      </c>
      <c r="AG722" t="str">
        <f>+IF($F722="","",VLOOKUP($G722,Educacion[],AG$7,0))</f>
        <v/>
      </c>
    </row>
    <row r="723" spans="1:33" x14ac:dyDescent="0.3">
      <c r="A723" s="36"/>
      <c r="B723" s="36"/>
      <c r="C723">
        <f t="shared" ca="1" si="67"/>
        <v>273</v>
      </c>
      <c r="D723" t="str">
        <f t="shared" si="69"/>
        <v/>
      </c>
      <c r="E723" t="str">
        <f t="shared" ca="1" si="68"/>
        <v>0273</v>
      </c>
      <c r="F723" t="str">
        <f t="shared" si="69"/>
        <v/>
      </c>
      <c r="G723" t="s">
        <v>1567</v>
      </c>
      <c r="H723" t="str">
        <f>+IF($F723="","",VLOOKUP($G723,Educacion[],H$7,0))</f>
        <v/>
      </c>
      <c r="I723" t="str">
        <f>+IF($F723="","",VLOOKUP($G723,Educacion[],I$7,0))</f>
        <v/>
      </c>
      <c r="J723" t="str">
        <f>+IF($F723="","",VLOOKUP($G723,Educacion[],J$7,0))</f>
        <v/>
      </c>
      <c r="K723" t="str">
        <f>+IF($F723="","",VLOOKUP($G723,Educacion[],K$7,0))</f>
        <v/>
      </c>
      <c r="L723" t="str">
        <f>+IF($F723="","",VLOOKUP($G723,Educacion[],L$7,0))</f>
        <v/>
      </c>
      <c r="M723" t="str">
        <f>+IF($F723="","",VLOOKUP($G723,Educacion[],M$7,0))</f>
        <v/>
      </c>
      <c r="N723" t="str">
        <f>+IF($F723="","",VLOOKUP($G723,Educacion[],N$7,0))</f>
        <v/>
      </c>
      <c r="O723" t="str">
        <f>+IF($F723="","",VLOOKUP($G723,Educacion[],O$7,0))</f>
        <v/>
      </c>
      <c r="P723" t="str">
        <f>+IF($F723="","",VLOOKUP($G723,Educacion[],P$7,0))</f>
        <v/>
      </c>
      <c r="Q723" t="str">
        <f>+IF($F723="","",VLOOKUP($G723,Educacion[],Q$7,0))</f>
        <v/>
      </c>
      <c r="R723" t="str">
        <f>+IF($F723="","",VLOOKUP($G723,Educacion[],R$7,0))</f>
        <v/>
      </c>
      <c r="S723" t="str">
        <f>+IF($F723="","",VLOOKUP($G723,Educacion[],S$7,0))</f>
        <v/>
      </c>
      <c r="T723" t="str">
        <f>+IF($F723="","",VLOOKUP($G723,Educacion[],T$7,0))</f>
        <v/>
      </c>
      <c r="U723" t="str">
        <f>+IF($F723="","",VLOOKUP($G723,Educacion[],U$7,0))</f>
        <v/>
      </c>
      <c r="V723" t="str">
        <f>+IF($F723="","",VLOOKUP($G723,Educacion[],V$7,0))</f>
        <v/>
      </c>
      <c r="W723" t="str">
        <f>+IF($F723="","",VLOOKUP($G723,Educacion[],W$7,0))</f>
        <v/>
      </c>
      <c r="X723" t="str">
        <f>+IF($F723="","",VLOOKUP($G723,Educacion[],X$7,0))</f>
        <v/>
      </c>
      <c r="Y723" t="str">
        <f>+IF($F723="","",VLOOKUP($G723,Educacion[],Y$7,0))</f>
        <v/>
      </c>
      <c r="Z723" t="str">
        <f>+IF($F723="","",VLOOKUP($G723,Educacion[],Z$7,0))</f>
        <v/>
      </c>
      <c r="AA723" t="str">
        <f>+IF($F723="","",VLOOKUP($G723,Educacion[],AA$7,0))</f>
        <v/>
      </c>
      <c r="AB723" t="str">
        <f>+IF($F723="","",VLOOKUP($G723,Educacion[],AB$7,0))</f>
        <v/>
      </c>
      <c r="AC723" t="str">
        <f>+IF($F723="","",VLOOKUP($G723,Educacion[],AC$7,0))</f>
        <v/>
      </c>
      <c r="AD723" t="str">
        <f>+IF($F723="","",VLOOKUP($G723,Educacion[],AD$7,0))</f>
        <v/>
      </c>
      <c r="AE723" t="str">
        <f>+IF($F723="","",VLOOKUP($G723,Educacion[],AE$7,0))</f>
        <v/>
      </c>
      <c r="AF723" t="str">
        <f>+IF($F723="","",VLOOKUP($G723,Educacion[],AF$7,0))</f>
        <v/>
      </c>
      <c r="AG723" t="str">
        <f>+IF($F723="","",VLOOKUP($G723,Educacion[],AG$7,0))</f>
        <v/>
      </c>
    </row>
    <row r="724" spans="1:33" x14ac:dyDescent="0.3">
      <c r="A724" s="36"/>
      <c r="B724" s="36"/>
      <c r="C724">
        <f t="shared" ca="1" si="67"/>
        <v>695</v>
      </c>
      <c r="D724" t="str">
        <f t="shared" si="69"/>
        <v/>
      </c>
      <c r="E724" t="str">
        <f t="shared" ca="1" si="68"/>
        <v>0743</v>
      </c>
      <c r="F724" t="str">
        <f t="shared" si="69"/>
        <v/>
      </c>
      <c r="G724" t="s">
        <v>1568</v>
      </c>
      <c r="H724" t="str">
        <f>+IF($F724="","",VLOOKUP($G724,Educacion[],H$7,0))</f>
        <v/>
      </c>
      <c r="I724" t="str">
        <f>+IF($F724="","",VLOOKUP($G724,Educacion[],I$7,0))</f>
        <v/>
      </c>
      <c r="J724" t="str">
        <f>+IF($F724="","",VLOOKUP($G724,Educacion[],J$7,0))</f>
        <v/>
      </c>
      <c r="K724" t="str">
        <f>+IF($F724="","",VLOOKUP($G724,Educacion[],K$7,0))</f>
        <v/>
      </c>
      <c r="L724" t="str">
        <f>+IF($F724="","",VLOOKUP($G724,Educacion[],L$7,0))</f>
        <v/>
      </c>
      <c r="M724" t="str">
        <f>+IF($F724="","",VLOOKUP($G724,Educacion[],M$7,0))</f>
        <v/>
      </c>
      <c r="N724" t="str">
        <f>+IF($F724="","",VLOOKUP($G724,Educacion[],N$7,0))</f>
        <v/>
      </c>
      <c r="O724" t="str">
        <f>+IF($F724="","",VLOOKUP($G724,Educacion[],O$7,0))</f>
        <v/>
      </c>
      <c r="P724" t="str">
        <f>+IF($F724="","",VLOOKUP($G724,Educacion[],P$7,0))</f>
        <v/>
      </c>
      <c r="Q724" t="str">
        <f>+IF($F724="","",VLOOKUP($G724,Educacion[],Q$7,0))</f>
        <v/>
      </c>
      <c r="R724" t="str">
        <f>+IF($F724="","",VLOOKUP($G724,Educacion[],R$7,0))</f>
        <v/>
      </c>
      <c r="S724" t="str">
        <f>+IF($F724="","",VLOOKUP($G724,Educacion[],S$7,0))</f>
        <v/>
      </c>
      <c r="T724" t="str">
        <f>+IF($F724="","",VLOOKUP($G724,Educacion[],T$7,0))</f>
        <v/>
      </c>
      <c r="U724" t="str">
        <f>+IF($F724="","",VLOOKUP($G724,Educacion[],U$7,0))</f>
        <v/>
      </c>
      <c r="V724" t="str">
        <f>+IF($F724="","",VLOOKUP($G724,Educacion[],V$7,0))</f>
        <v/>
      </c>
      <c r="W724" t="str">
        <f>+IF($F724="","",VLOOKUP($G724,Educacion[],W$7,0))</f>
        <v/>
      </c>
      <c r="X724" t="str">
        <f>+IF($F724="","",VLOOKUP($G724,Educacion[],X$7,0))</f>
        <v/>
      </c>
      <c r="Y724" t="str">
        <f>+IF($F724="","",VLOOKUP($G724,Educacion[],Y$7,0))</f>
        <v/>
      </c>
      <c r="Z724" t="str">
        <f>+IF($F724="","",VLOOKUP($G724,Educacion[],Z$7,0))</f>
        <v/>
      </c>
      <c r="AA724" t="str">
        <f>+IF($F724="","",VLOOKUP($G724,Educacion[],AA$7,0))</f>
        <v/>
      </c>
      <c r="AB724" t="str">
        <f>+IF($F724="","",VLOOKUP($G724,Educacion[],AB$7,0))</f>
        <v/>
      </c>
      <c r="AC724" t="str">
        <f>+IF($F724="","",VLOOKUP($G724,Educacion[],AC$7,0))</f>
        <v/>
      </c>
      <c r="AD724" t="str">
        <f>+IF($F724="","",VLOOKUP($G724,Educacion[],AD$7,0))</f>
        <v/>
      </c>
      <c r="AE724" t="str">
        <f>+IF($F724="","",VLOOKUP($G724,Educacion[],AE$7,0))</f>
        <v/>
      </c>
      <c r="AF724" t="str">
        <f>+IF($F724="","",VLOOKUP($G724,Educacion[],AF$7,0))</f>
        <v/>
      </c>
      <c r="AG724" t="str">
        <f>+IF($F724="","",VLOOKUP($G724,Educacion[],AG$7,0))</f>
        <v/>
      </c>
    </row>
    <row r="725" spans="1:33" x14ac:dyDescent="0.3">
      <c r="A725" s="36"/>
      <c r="B725" s="36"/>
      <c r="C725">
        <f t="shared" ca="1" si="67"/>
        <v>566</v>
      </c>
      <c r="D725" t="str">
        <f t="shared" si="69"/>
        <v/>
      </c>
      <c r="E725" t="str">
        <f t="shared" ca="1" si="68"/>
        <v>0597</v>
      </c>
      <c r="F725" t="str">
        <f t="shared" si="69"/>
        <v/>
      </c>
      <c r="G725" t="s">
        <v>931</v>
      </c>
      <c r="H725" t="str">
        <f>+IF($F725="","",VLOOKUP($G725,Educacion[],H$7,0))</f>
        <v/>
      </c>
      <c r="I725" t="str">
        <f>+IF($F725="","",VLOOKUP($G725,Educacion[],I$7,0))</f>
        <v/>
      </c>
      <c r="J725" t="str">
        <f>+IF($F725="","",VLOOKUP($G725,Educacion[],J$7,0))</f>
        <v/>
      </c>
      <c r="K725" t="str">
        <f>+IF($F725="","",VLOOKUP($G725,Educacion[],K$7,0))</f>
        <v/>
      </c>
      <c r="L725" t="str">
        <f>+IF($F725="","",VLOOKUP($G725,Educacion[],L$7,0))</f>
        <v/>
      </c>
      <c r="M725" t="str">
        <f>+IF($F725="","",VLOOKUP($G725,Educacion[],M$7,0))</f>
        <v/>
      </c>
      <c r="N725" t="str">
        <f>+IF($F725="","",VLOOKUP($G725,Educacion[],N$7,0))</f>
        <v/>
      </c>
      <c r="O725" t="str">
        <f>+IF($F725="","",VLOOKUP($G725,Educacion[],O$7,0))</f>
        <v/>
      </c>
      <c r="P725" t="str">
        <f>+IF($F725="","",VLOOKUP($G725,Educacion[],P$7,0))</f>
        <v/>
      </c>
      <c r="Q725" t="str">
        <f>+IF($F725="","",VLOOKUP($G725,Educacion[],Q$7,0))</f>
        <v/>
      </c>
      <c r="R725" t="str">
        <f>+IF($F725="","",VLOOKUP($G725,Educacion[],R$7,0))</f>
        <v/>
      </c>
      <c r="S725" t="str">
        <f>+IF($F725="","",VLOOKUP($G725,Educacion[],S$7,0))</f>
        <v/>
      </c>
      <c r="T725" t="str">
        <f>+IF($F725="","",VLOOKUP($G725,Educacion[],T$7,0))</f>
        <v/>
      </c>
      <c r="U725" t="str">
        <f>+IF($F725="","",VLOOKUP($G725,Educacion[],U$7,0))</f>
        <v/>
      </c>
      <c r="V725" t="str">
        <f>+IF($F725="","",VLOOKUP($G725,Educacion[],V$7,0))</f>
        <v/>
      </c>
      <c r="W725" t="str">
        <f>+IF($F725="","",VLOOKUP($G725,Educacion[],W$7,0))</f>
        <v/>
      </c>
      <c r="X725" t="str">
        <f>+IF($F725="","",VLOOKUP($G725,Educacion[],X$7,0))</f>
        <v/>
      </c>
      <c r="Y725" t="str">
        <f>+IF($F725="","",VLOOKUP($G725,Educacion[],Y$7,0))</f>
        <v/>
      </c>
      <c r="Z725" t="str">
        <f>+IF($F725="","",VLOOKUP($G725,Educacion[],Z$7,0))</f>
        <v/>
      </c>
      <c r="AA725" t="str">
        <f>+IF($F725="","",VLOOKUP($G725,Educacion[],AA$7,0))</f>
        <v/>
      </c>
      <c r="AB725" t="str">
        <f>+IF($F725="","",VLOOKUP($G725,Educacion[],AB$7,0))</f>
        <v/>
      </c>
      <c r="AC725" t="str">
        <f>+IF($F725="","",VLOOKUP($G725,Educacion[],AC$7,0))</f>
        <v/>
      </c>
      <c r="AD725" t="str">
        <f>+IF($F725="","",VLOOKUP($G725,Educacion[],AD$7,0))</f>
        <v/>
      </c>
      <c r="AE725" t="str">
        <f>+IF($F725="","",VLOOKUP($G725,Educacion[],AE$7,0))</f>
        <v/>
      </c>
      <c r="AF725" t="str">
        <f>+IF($F725="","",VLOOKUP($G725,Educacion[],AF$7,0))</f>
        <v/>
      </c>
      <c r="AG725" t="str">
        <f>+IF($F725="","",VLOOKUP($G725,Educacion[],AG$7,0))</f>
        <v/>
      </c>
    </row>
    <row r="726" spans="1:33" x14ac:dyDescent="0.3">
      <c r="A726" s="36"/>
      <c r="B726" s="36"/>
      <c r="C726">
        <f t="shared" ca="1" si="67"/>
        <v>686</v>
      </c>
      <c r="D726" t="str">
        <f t="shared" si="69"/>
        <v/>
      </c>
      <c r="E726" t="str">
        <f t="shared" ca="1" si="68"/>
        <v>0734</v>
      </c>
      <c r="F726" t="str">
        <f t="shared" si="69"/>
        <v/>
      </c>
      <c r="G726" t="s">
        <v>447</v>
      </c>
      <c r="H726" t="str">
        <f>+IF($F726="","",VLOOKUP($G726,Educacion[],H$7,0))</f>
        <v/>
      </c>
      <c r="I726" t="str">
        <f>+IF($F726="","",VLOOKUP($G726,Educacion[],I$7,0))</f>
        <v/>
      </c>
      <c r="J726" t="str">
        <f>+IF($F726="","",VLOOKUP($G726,Educacion[],J$7,0))</f>
        <v/>
      </c>
      <c r="K726" t="str">
        <f>+IF($F726="","",VLOOKUP($G726,Educacion[],K$7,0))</f>
        <v/>
      </c>
      <c r="L726" t="str">
        <f>+IF($F726="","",VLOOKUP($G726,Educacion[],L$7,0))</f>
        <v/>
      </c>
      <c r="M726" t="str">
        <f>+IF($F726="","",VLOOKUP($G726,Educacion[],M$7,0))</f>
        <v/>
      </c>
      <c r="N726" t="str">
        <f>+IF($F726="","",VLOOKUP($G726,Educacion[],N$7,0))</f>
        <v/>
      </c>
      <c r="O726" t="str">
        <f>+IF($F726="","",VLOOKUP($G726,Educacion[],O$7,0))</f>
        <v/>
      </c>
      <c r="P726" t="str">
        <f>+IF($F726="","",VLOOKUP($G726,Educacion[],P$7,0))</f>
        <v/>
      </c>
      <c r="Q726" t="str">
        <f>+IF($F726="","",VLOOKUP($G726,Educacion[],Q$7,0))</f>
        <v/>
      </c>
      <c r="R726" t="str">
        <f>+IF($F726="","",VLOOKUP($G726,Educacion[],R$7,0))</f>
        <v/>
      </c>
      <c r="S726" t="str">
        <f>+IF($F726="","",VLOOKUP($G726,Educacion[],S$7,0))</f>
        <v/>
      </c>
      <c r="T726" t="str">
        <f>+IF($F726="","",VLOOKUP($G726,Educacion[],T$7,0))</f>
        <v/>
      </c>
      <c r="U726" t="str">
        <f>+IF($F726="","",VLOOKUP($G726,Educacion[],U$7,0))</f>
        <v/>
      </c>
      <c r="V726" t="str">
        <f>+IF($F726="","",VLOOKUP($G726,Educacion[],V$7,0))</f>
        <v/>
      </c>
      <c r="W726" t="str">
        <f>+IF($F726="","",VLOOKUP($G726,Educacion[],W$7,0))</f>
        <v/>
      </c>
      <c r="X726" t="str">
        <f>+IF($F726="","",VLOOKUP($G726,Educacion[],X$7,0))</f>
        <v/>
      </c>
      <c r="Y726" t="str">
        <f>+IF($F726="","",VLOOKUP($G726,Educacion[],Y$7,0))</f>
        <v/>
      </c>
      <c r="Z726" t="str">
        <f>+IF($F726="","",VLOOKUP($G726,Educacion[],Z$7,0))</f>
        <v/>
      </c>
      <c r="AA726" t="str">
        <f>+IF($F726="","",VLOOKUP($G726,Educacion[],AA$7,0))</f>
        <v/>
      </c>
      <c r="AB726" t="str">
        <f>+IF($F726="","",VLOOKUP($G726,Educacion[],AB$7,0))</f>
        <v/>
      </c>
      <c r="AC726" t="str">
        <f>+IF($F726="","",VLOOKUP($G726,Educacion[],AC$7,0))</f>
        <v/>
      </c>
      <c r="AD726" t="str">
        <f>+IF($F726="","",VLOOKUP($G726,Educacion[],AD$7,0))</f>
        <v/>
      </c>
      <c r="AE726" t="str">
        <f>+IF($F726="","",VLOOKUP($G726,Educacion[],AE$7,0))</f>
        <v/>
      </c>
      <c r="AF726" t="str">
        <f>+IF($F726="","",VLOOKUP($G726,Educacion[],AF$7,0))</f>
        <v/>
      </c>
      <c r="AG726" t="str">
        <f>+IF($F726="","",VLOOKUP($G726,Educacion[],AG$7,0))</f>
        <v/>
      </c>
    </row>
    <row r="727" spans="1:33" x14ac:dyDescent="0.3">
      <c r="A727" s="36"/>
      <c r="B727" s="36"/>
      <c r="C727">
        <f t="shared" ca="1" si="67"/>
        <v>342</v>
      </c>
      <c r="D727" t="str">
        <f t="shared" si="69"/>
        <v/>
      </c>
      <c r="E727" t="str">
        <f t="shared" ca="1" si="68"/>
        <v>0368</v>
      </c>
      <c r="F727" t="str">
        <f t="shared" si="69"/>
        <v/>
      </c>
      <c r="G727" t="s">
        <v>1569</v>
      </c>
      <c r="H727" t="str">
        <f>+IF($F727="","",VLOOKUP($G727,Educacion[],H$7,0))</f>
        <v/>
      </c>
      <c r="I727" t="str">
        <f>+IF($F727="","",VLOOKUP($G727,Educacion[],I$7,0))</f>
        <v/>
      </c>
      <c r="J727" t="str">
        <f>+IF($F727="","",VLOOKUP($G727,Educacion[],J$7,0))</f>
        <v/>
      </c>
      <c r="K727" t="str">
        <f>+IF($F727="","",VLOOKUP($G727,Educacion[],K$7,0))</f>
        <v/>
      </c>
      <c r="L727" t="str">
        <f>+IF($F727="","",VLOOKUP($G727,Educacion[],L$7,0))</f>
        <v/>
      </c>
      <c r="M727" t="str">
        <f>+IF($F727="","",VLOOKUP($G727,Educacion[],M$7,0))</f>
        <v/>
      </c>
      <c r="N727" t="str">
        <f>+IF($F727="","",VLOOKUP($G727,Educacion[],N$7,0))</f>
        <v/>
      </c>
      <c r="O727" t="str">
        <f>+IF($F727="","",VLOOKUP($G727,Educacion[],O$7,0))</f>
        <v/>
      </c>
      <c r="P727" t="str">
        <f>+IF($F727="","",VLOOKUP($G727,Educacion[],P$7,0))</f>
        <v/>
      </c>
      <c r="Q727" t="str">
        <f>+IF($F727="","",VLOOKUP($G727,Educacion[],Q$7,0))</f>
        <v/>
      </c>
      <c r="R727" t="str">
        <f>+IF($F727="","",VLOOKUP($G727,Educacion[],R$7,0))</f>
        <v/>
      </c>
      <c r="S727" t="str">
        <f>+IF($F727="","",VLOOKUP($G727,Educacion[],S$7,0))</f>
        <v/>
      </c>
      <c r="T727" t="str">
        <f>+IF($F727="","",VLOOKUP($G727,Educacion[],T$7,0))</f>
        <v/>
      </c>
      <c r="U727" t="str">
        <f>+IF($F727="","",VLOOKUP($G727,Educacion[],U$7,0))</f>
        <v/>
      </c>
      <c r="V727" t="str">
        <f>+IF($F727="","",VLOOKUP($G727,Educacion[],V$7,0))</f>
        <v/>
      </c>
      <c r="W727" t="str">
        <f>+IF($F727="","",VLOOKUP($G727,Educacion[],W$7,0))</f>
        <v/>
      </c>
      <c r="X727" t="str">
        <f>+IF($F727="","",VLOOKUP($G727,Educacion[],X$7,0))</f>
        <v/>
      </c>
      <c r="Y727" t="str">
        <f>+IF($F727="","",VLOOKUP($G727,Educacion[],Y$7,0))</f>
        <v/>
      </c>
      <c r="Z727" t="str">
        <f>+IF($F727="","",VLOOKUP($G727,Educacion[],Z$7,0))</f>
        <v/>
      </c>
      <c r="AA727" t="str">
        <f>+IF($F727="","",VLOOKUP($G727,Educacion[],AA$7,0))</f>
        <v/>
      </c>
      <c r="AB727" t="str">
        <f>+IF($F727="","",VLOOKUP($G727,Educacion[],AB$7,0))</f>
        <v/>
      </c>
      <c r="AC727" t="str">
        <f>+IF($F727="","",VLOOKUP($G727,Educacion[],AC$7,0))</f>
        <v/>
      </c>
      <c r="AD727" t="str">
        <f>+IF($F727="","",VLOOKUP($G727,Educacion[],AD$7,0))</f>
        <v/>
      </c>
      <c r="AE727" t="str">
        <f>+IF($F727="","",VLOOKUP($G727,Educacion[],AE$7,0))</f>
        <v/>
      </c>
      <c r="AF727" t="str">
        <f>+IF($F727="","",VLOOKUP($G727,Educacion[],AF$7,0))</f>
        <v/>
      </c>
      <c r="AG727" t="str">
        <f>+IF($F727="","",VLOOKUP($G727,Educacion[],AG$7,0))</f>
        <v/>
      </c>
    </row>
    <row r="728" spans="1:33" x14ac:dyDescent="0.3">
      <c r="A728" s="36"/>
      <c r="B728" s="36"/>
      <c r="C728">
        <f t="shared" ca="1" si="67"/>
        <v>375</v>
      </c>
      <c r="D728" t="str">
        <f t="shared" si="69"/>
        <v/>
      </c>
      <c r="E728" t="str">
        <f t="shared" ca="1" si="68"/>
        <v>0412</v>
      </c>
      <c r="F728" t="str">
        <f t="shared" si="69"/>
        <v/>
      </c>
      <c r="G728" t="s">
        <v>1071</v>
      </c>
      <c r="H728" t="str">
        <f>+IF($F728="","",VLOOKUP($G728,Educacion[],H$7,0))</f>
        <v/>
      </c>
      <c r="I728" t="str">
        <f>+IF($F728="","",VLOOKUP($G728,Educacion[],I$7,0))</f>
        <v/>
      </c>
      <c r="J728" t="str">
        <f>+IF($F728="","",VLOOKUP($G728,Educacion[],J$7,0))</f>
        <v/>
      </c>
      <c r="K728" t="str">
        <f>+IF($F728="","",VLOOKUP($G728,Educacion[],K$7,0))</f>
        <v/>
      </c>
      <c r="L728" t="str">
        <f>+IF($F728="","",VLOOKUP($G728,Educacion[],L$7,0))</f>
        <v/>
      </c>
      <c r="M728" t="str">
        <f>+IF($F728="","",VLOOKUP($G728,Educacion[],M$7,0))</f>
        <v/>
      </c>
      <c r="N728" t="str">
        <f>+IF($F728="","",VLOOKUP($G728,Educacion[],N$7,0))</f>
        <v/>
      </c>
      <c r="O728" t="str">
        <f>+IF($F728="","",VLOOKUP($G728,Educacion[],O$7,0))</f>
        <v/>
      </c>
      <c r="P728" t="str">
        <f>+IF($F728="","",VLOOKUP($G728,Educacion[],P$7,0))</f>
        <v/>
      </c>
      <c r="Q728" t="str">
        <f>+IF($F728="","",VLOOKUP($G728,Educacion[],Q$7,0))</f>
        <v/>
      </c>
      <c r="R728" t="str">
        <f>+IF($F728="","",VLOOKUP($G728,Educacion[],R$7,0))</f>
        <v/>
      </c>
      <c r="S728" t="str">
        <f>+IF($F728="","",VLOOKUP($G728,Educacion[],S$7,0))</f>
        <v/>
      </c>
      <c r="T728" t="str">
        <f>+IF($F728="","",VLOOKUP($G728,Educacion[],T$7,0))</f>
        <v/>
      </c>
      <c r="U728" t="str">
        <f>+IF($F728="","",VLOOKUP($G728,Educacion[],U$7,0))</f>
        <v/>
      </c>
      <c r="V728" t="str">
        <f>+IF($F728="","",VLOOKUP($G728,Educacion[],V$7,0))</f>
        <v/>
      </c>
      <c r="W728" t="str">
        <f>+IF($F728="","",VLOOKUP($G728,Educacion[],W$7,0))</f>
        <v/>
      </c>
      <c r="X728" t="str">
        <f>+IF($F728="","",VLOOKUP($G728,Educacion[],X$7,0))</f>
        <v/>
      </c>
      <c r="Y728" t="str">
        <f>+IF($F728="","",VLOOKUP($G728,Educacion[],Y$7,0))</f>
        <v/>
      </c>
      <c r="Z728" t="str">
        <f>+IF($F728="","",VLOOKUP($G728,Educacion[],Z$7,0))</f>
        <v/>
      </c>
      <c r="AA728" t="str">
        <f>+IF($F728="","",VLOOKUP($G728,Educacion[],AA$7,0))</f>
        <v/>
      </c>
      <c r="AB728" t="str">
        <f>+IF($F728="","",VLOOKUP($G728,Educacion[],AB$7,0))</f>
        <v/>
      </c>
      <c r="AC728" t="str">
        <f>+IF($F728="","",VLOOKUP($G728,Educacion[],AC$7,0))</f>
        <v/>
      </c>
      <c r="AD728" t="str">
        <f>+IF($F728="","",VLOOKUP($G728,Educacion[],AD$7,0))</f>
        <v/>
      </c>
      <c r="AE728" t="str">
        <f>+IF($F728="","",VLOOKUP($G728,Educacion[],AE$7,0))</f>
        <v/>
      </c>
      <c r="AF728" t="str">
        <f>+IF($F728="","",VLOOKUP($G728,Educacion[],AF$7,0))</f>
        <v/>
      </c>
      <c r="AG728" t="str">
        <f>+IF($F728="","",VLOOKUP($G728,Educacion[],AG$7,0))</f>
        <v/>
      </c>
    </row>
    <row r="729" spans="1:33" x14ac:dyDescent="0.3">
      <c r="A729" s="36"/>
      <c r="B729" s="36"/>
      <c r="C729">
        <f t="shared" ca="1" si="67"/>
        <v>311</v>
      </c>
      <c r="D729" t="str">
        <f t="shared" si="69"/>
        <v/>
      </c>
      <c r="E729" t="str">
        <f t="shared" ca="1" si="68"/>
        <v>0324</v>
      </c>
      <c r="F729" t="str">
        <f t="shared" si="69"/>
        <v/>
      </c>
      <c r="G729" t="s">
        <v>1570</v>
      </c>
      <c r="H729" t="str">
        <f>+IF($F729="","",VLOOKUP($G729,Educacion[],H$7,0))</f>
        <v/>
      </c>
      <c r="I729" t="str">
        <f>+IF($F729="","",VLOOKUP($G729,Educacion[],I$7,0))</f>
        <v/>
      </c>
      <c r="J729" t="str">
        <f>+IF($F729="","",VLOOKUP($G729,Educacion[],J$7,0))</f>
        <v/>
      </c>
      <c r="K729" t="str">
        <f>+IF($F729="","",VLOOKUP($G729,Educacion[],K$7,0))</f>
        <v/>
      </c>
      <c r="L729" t="str">
        <f>+IF($F729="","",VLOOKUP($G729,Educacion[],L$7,0))</f>
        <v/>
      </c>
      <c r="M729" t="str">
        <f>+IF($F729="","",VLOOKUP($G729,Educacion[],M$7,0))</f>
        <v/>
      </c>
      <c r="N729" t="str">
        <f>+IF($F729="","",VLOOKUP($G729,Educacion[],N$7,0))</f>
        <v/>
      </c>
      <c r="O729" t="str">
        <f>+IF($F729="","",VLOOKUP($G729,Educacion[],O$7,0))</f>
        <v/>
      </c>
      <c r="P729" t="str">
        <f>+IF($F729="","",VLOOKUP($G729,Educacion[],P$7,0))</f>
        <v/>
      </c>
      <c r="Q729" t="str">
        <f>+IF($F729="","",VLOOKUP($G729,Educacion[],Q$7,0))</f>
        <v/>
      </c>
      <c r="R729" t="str">
        <f>+IF($F729="","",VLOOKUP($G729,Educacion[],R$7,0))</f>
        <v/>
      </c>
      <c r="S729" t="str">
        <f>+IF($F729="","",VLOOKUP($G729,Educacion[],S$7,0))</f>
        <v/>
      </c>
      <c r="T729" t="str">
        <f>+IF($F729="","",VLOOKUP($G729,Educacion[],T$7,0))</f>
        <v/>
      </c>
      <c r="U729" t="str">
        <f>+IF($F729="","",VLOOKUP($G729,Educacion[],U$7,0))</f>
        <v/>
      </c>
      <c r="V729" t="str">
        <f>+IF($F729="","",VLOOKUP($G729,Educacion[],V$7,0))</f>
        <v/>
      </c>
      <c r="W729" t="str">
        <f>+IF($F729="","",VLOOKUP($G729,Educacion[],W$7,0))</f>
        <v/>
      </c>
      <c r="X729" t="str">
        <f>+IF($F729="","",VLOOKUP($G729,Educacion[],X$7,0))</f>
        <v/>
      </c>
      <c r="Y729" t="str">
        <f>+IF($F729="","",VLOOKUP($G729,Educacion[],Y$7,0))</f>
        <v/>
      </c>
      <c r="Z729" t="str">
        <f>+IF($F729="","",VLOOKUP($G729,Educacion[],Z$7,0))</f>
        <v/>
      </c>
      <c r="AA729" t="str">
        <f>+IF($F729="","",VLOOKUP($G729,Educacion[],AA$7,0))</f>
        <v/>
      </c>
      <c r="AB729" t="str">
        <f>+IF($F729="","",VLOOKUP($G729,Educacion[],AB$7,0))</f>
        <v/>
      </c>
      <c r="AC729" t="str">
        <f>+IF($F729="","",VLOOKUP($G729,Educacion[],AC$7,0))</f>
        <v/>
      </c>
      <c r="AD729" t="str">
        <f>+IF($F729="","",VLOOKUP($G729,Educacion[],AD$7,0))</f>
        <v/>
      </c>
      <c r="AE729" t="str">
        <f>+IF($F729="","",VLOOKUP($G729,Educacion[],AE$7,0))</f>
        <v/>
      </c>
      <c r="AF729" t="str">
        <f>+IF($F729="","",VLOOKUP($G729,Educacion[],AF$7,0))</f>
        <v/>
      </c>
      <c r="AG729" t="str">
        <f>+IF($F729="","",VLOOKUP($G729,Educacion[],AG$7,0))</f>
        <v/>
      </c>
    </row>
    <row r="730" spans="1:33" x14ac:dyDescent="0.3">
      <c r="A730" s="36"/>
      <c r="B730" s="36"/>
      <c r="C730">
        <f t="shared" ca="1" si="67"/>
        <v>643</v>
      </c>
      <c r="D730" t="str">
        <f t="shared" si="69"/>
        <v/>
      </c>
      <c r="E730" t="str">
        <f t="shared" ca="1" si="68"/>
        <v>0691</v>
      </c>
      <c r="F730" t="str">
        <f t="shared" si="69"/>
        <v/>
      </c>
      <c r="G730" t="s">
        <v>1571</v>
      </c>
      <c r="H730" t="str">
        <f>+IF($F730="","",VLOOKUP($G730,Educacion[],H$7,0))</f>
        <v/>
      </c>
      <c r="I730" t="str">
        <f>+IF($F730="","",VLOOKUP($G730,Educacion[],I$7,0))</f>
        <v/>
      </c>
      <c r="J730" t="str">
        <f>+IF($F730="","",VLOOKUP($G730,Educacion[],J$7,0))</f>
        <v/>
      </c>
      <c r="K730" t="str">
        <f>+IF($F730="","",VLOOKUP($G730,Educacion[],K$7,0))</f>
        <v/>
      </c>
      <c r="L730" t="str">
        <f>+IF($F730="","",VLOOKUP($G730,Educacion[],L$7,0))</f>
        <v/>
      </c>
      <c r="M730" t="str">
        <f>+IF($F730="","",VLOOKUP($G730,Educacion[],M$7,0))</f>
        <v/>
      </c>
      <c r="N730" t="str">
        <f>+IF($F730="","",VLOOKUP($G730,Educacion[],N$7,0))</f>
        <v/>
      </c>
      <c r="O730" t="str">
        <f>+IF($F730="","",VLOOKUP($G730,Educacion[],O$7,0))</f>
        <v/>
      </c>
      <c r="P730" t="str">
        <f>+IF($F730="","",VLOOKUP($G730,Educacion[],P$7,0))</f>
        <v/>
      </c>
      <c r="Q730" t="str">
        <f>+IF($F730="","",VLOOKUP($G730,Educacion[],Q$7,0))</f>
        <v/>
      </c>
      <c r="R730" t="str">
        <f>+IF($F730="","",VLOOKUP($G730,Educacion[],R$7,0))</f>
        <v/>
      </c>
      <c r="S730" t="str">
        <f>+IF($F730="","",VLOOKUP($G730,Educacion[],S$7,0))</f>
        <v/>
      </c>
      <c r="T730" t="str">
        <f>+IF($F730="","",VLOOKUP($G730,Educacion[],T$7,0))</f>
        <v/>
      </c>
      <c r="U730" t="str">
        <f>+IF($F730="","",VLOOKUP($G730,Educacion[],U$7,0))</f>
        <v/>
      </c>
      <c r="V730" t="str">
        <f>+IF($F730="","",VLOOKUP($G730,Educacion[],V$7,0))</f>
        <v/>
      </c>
      <c r="W730" t="str">
        <f>+IF($F730="","",VLOOKUP($G730,Educacion[],W$7,0))</f>
        <v/>
      </c>
      <c r="X730" t="str">
        <f>+IF($F730="","",VLOOKUP($G730,Educacion[],X$7,0))</f>
        <v/>
      </c>
      <c r="Y730" t="str">
        <f>+IF($F730="","",VLOOKUP($G730,Educacion[],Y$7,0))</f>
        <v/>
      </c>
      <c r="Z730" t="str">
        <f>+IF($F730="","",VLOOKUP($G730,Educacion[],Z$7,0))</f>
        <v/>
      </c>
      <c r="AA730" t="str">
        <f>+IF($F730="","",VLOOKUP($G730,Educacion[],AA$7,0))</f>
        <v/>
      </c>
      <c r="AB730" t="str">
        <f>+IF($F730="","",VLOOKUP($G730,Educacion[],AB$7,0))</f>
        <v/>
      </c>
      <c r="AC730" t="str">
        <f>+IF($F730="","",VLOOKUP($G730,Educacion[],AC$7,0))</f>
        <v/>
      </c>
      <c r="AD730" t="str">
        <f>+IF($F730="","",VLOOKUP($G730,Educacion[],AD$7,0))</f>
        <v/>
      </c>
      <c r="AE730" t="str">
        <f>+IF($F730="","",VLOOKUP($G730,Educacion[],AE$7,0))</f>
        <v/>
      </c>
      <c r="AF730" t="str">
        <f>+IF($F730="","",VLOOKUP($G730,Educacion[],AF$7,0))</f>
        <v/>
      </c>
      <c r="AG730" t="str">
        <f>+IF($F730="","",VLOOKUP($G730,Educacion[],AG$7,0))</f>
        <v/>
      </c>
    </row>
    <row r="731" spans="1:33" x14ac:dyDescent="0.3">
      <c r="A731" s="36"/>
      <c r="B731" s="36"/>
      <c r="C731">
        <f t="shared" ca="1" si="67"/>
        <v>215</v>
      </c>
      <c r="D731" t="str">
        <f t="shared" si="69"/>
        <v/>
      </c>
      <c r="E731" t="str">
        <f t="shared" ca="1" si="68"/>
        <v>0211</v>
      </c>
      <c r="F731" t="str">
        <f t="shared" si="69"/>
        <v/>
      </c>
      <c r="G731" t="s">
        <v>1572</v>
      </c>
      <c r="H731" t="str">
        <f>+IF($F731="","",VLOOKUP($G731,Educacion[],H$7,0))</f>
        <v/>
      </c>
      <c r="I731" t="str">
        <f>+IF($F731="","",VLOOKUP($G731,Educacion[],I$7,0))</f>
        <v/>
      </c>
      <c r="J731" t="str">
        <f>+IF($F731="","",VLOOKUP($G731,Educacion[],J$7,0))</f>
        <v/>
      </c>
      <c r="K731" t="str">
        <f>+IF($F731="","",VLOOKUP($G731,Educacion[],K$7,0))</f>
        <v/>
      </c>
      <c r="L731" t="str">
        <f>+IF($F731="","",VLOOKUP($G731,Educacion[],L$7,0))</f>
        <v/>
      </c>
      <c r="M731" t="str">
        <f>+IF($F731="","",VLOOKUP($G731,Educacion[],M$7,0))</f>
        <v/>
      </c>
      <c r="N731" t="str">
        <f>+IF($F731="","",VLOOKUP($G731,Educacion[],N$7,0))</f>
        <v/>
      </c>
      <c r="O731" t="str">
        <f>+IF($F731="","",VLOOKUP($G731,Educacion[],O$7,0))</f>
        <v/>
      </c>
      <c r="P731" t="str">
        <f>+IF($F731="","",VLOOKUP($G731,Educacion[],P$7,0))</f>
        <v/>
      </c>
      <c r="Q731" t="str">
        <f>+IF($F731="","",VLOOKUP($G731,Educacion[],Q$7,0))</f>
        <v/>
      </c>
      <c r="R731" t="str">
        <f>+IF($F731="","",VLOOKUP($G731,Educacion[],R$7,0))</f>
        <v/>
      </c>
      <c r="S731" t="str">
        <f>+IF($F731="","",VLOOKUP($G731,Educacion[],S$7,0))</f>
        <v/>
      </c>
      <c r="T731" t="str">
        <f>+IF($F731="","",VLOOKUP($G731,Educacion[],T$7,0))</f>
        <v/>
      </c>
      <c r="U731" t="str">
        <f>+IF($F731="","",VLOOKUP($G731,Educacion[],U$7,0))</f>
        <v/>
      </c>
      <c r="V731" t="str">
        <f>+IF($F731="","",VLOOKUP($G731,Educacion[],V$7,0))</f>
        <v/>
      </c>
      <c r="W731" t="str">
        <f>+IF($F731="","",VLOOKUP($G731,Educacion[],W$7,0))</f>
        <v/>
      </c>
      <c r="X731" t="str">
        <f>+IF($F731="","",VLOOKUP($G731,Educacion[],X$7,0))</f>
        <v/>
      </c>
      <c r="Y731" t="str">
        <f>+IF($F731="","",VLOOKUP($G731,Educacion[],Y$7,0))</f>
        <v/>
      </c>
      <c r="Z731" t="str">
        <f>+IF($F731="","",VLOOKUP($G731,Educacion[],Z$7,0))</f>
        <v/>
      </c>
      <c r="AA731" t="str">
        <f>+IF($F731="","",VLOOKUP($G731,Educacion[],AA$7,0))</f>
        <v/>
      </c>
      <c r="AB731" t="str">
        <f>+IF($F731="","",VLOOKUP($G731,Educacion[],AB$7,0))</f>
        <v/>
      </c>
      <c r="AC731" t="str">
        <f>+IF($F731="","",VLOOKUP($G731,Educacion[],AC$7,0))</f>
        <v/>
      </c>
      <c r="AD731" t="str">
        <f>+IF($F731="","",VLOOKUP($G731,Educacion[],AD$7,0))</f>
        <v/>
      </c>
      <c r="AE731" t="str">
        <f>+IF($F731="","",VLOOKUP($G731,Educacion[],AE$7,0))</f>
        <v/>
      </c>
      <c r="AF731" t="str">
        <f>+IF($F731="","",VLOOKUP($G731,Educacion[],AF$7,0))</f>
        <v/>
      </c>
      <c r="AG731" t="str">
        <f>+IF($F731="","",VLOOKUP($G731,Educacion[],AG$7,0))</f>
        <v/>
      </c>
    </row>
    <row r="732" spans="1:33" x14ac:dyDescent="0.3">
      <c r="A732" s="36"/>
      <c r="B732" s="36"/>
      <c r="C732">
        <f t="shared" ca="1" si="67"/>
        <v>355</v>
      </c>
      <c r="D732" t="str">
        <f t="shared" ref="D732:F747" si="70">+IF(OR(D731=$B$6,D731=""),"",D731+1)</f>
        <v/>
      </c>
      <c r="E732" t="str">
        <f t="shared" ca="1" si="68"/>
        <v>0391</v>
      </c>
      <c r="F732" t="str">
        <f t="shared" si="70"/>
        <v/>
      </c>
      <c r="G732" t="s">
        <v>647</v>
      </c>
      <c r="H732" t="str">
        <f>+IF($F732="","",VLOOKUP($G732,Educacion[],H$7,0))</f>
        <v/>
      </c>
      <c r="I732" t="str">
        <f>+IF($F732="","",VLOOKUP($G732,Educacion[],I$7,0))</f>
        <v/>
      </c>
      <c r="J732" t="str">
        <f>+IF($F732="","",VLOOKUP($G732,Educacion[],J$7,0))</f>
        <v/>
      </c>
      <c r="K732" t="str">
        <f>+IF($F732="","",VLOOKUP($G732,Educacion[],K$7,0))</f>
        <v/>
      </c>
      <c r="L732" t="str">
        <f>+IF($F732="","",VLOOKUP($G732,Educacion[],L$7,0))</f>
        <v/>
      </c>
      <c r="M732" t="str">
        <f>+IF($F732="","",VLOOKUP($G732,Educacion[],M$7,0))</f>
        <v/>
      </c>
      <c r="N732" t="str">
        <f>+IF($F732="","",VLOOKUP($G732,Educacion[],N$7,0))</f>
        <v/>
      </c>
      <c r="O732" t="str">
        <f>+IF($F732="","",VLOOKUP($G732,Educacion[],O$7,0))</f>
        <v/>
      </c>
      <c r="P732" t="str">
        <f>+IF($F732="","",VLOOKUP($G732,Educacion[],P$7,0))</f>
        <v/>
      </c>
      <c r="Q732" t="str">
        <f>+IF($F732="","",VLOOKUP($G732,Educacion[],Q$7,0))</f>
        <v/>
      </c>
      <c r="R732" t="str">
        <f>+IF($F732="","",VLOOKUP($G732,Educacion[],R$7,0))</f>
        <v/>
      </c>
      <c r="S732" t="str">
        <f>+IF($F732="","",VLOOKUP($G732,Educacion[],S$7,0))</f>
        <v/>
      </c>
      <c r="T732" t="str">
        <f>+IF($F732="","",VLOOKUP($G732,Educacion[],T$7,0))</f>
        <v/>
      </c>
      <c r="U732" t="str">
        <f>+IF($F732="","",VLOOKUP($G732,Educacion[],U$7,0))</f>
        <v/>
      </c>
      <c r="V732" t="str">
        <f>+IF($F732="","",VLOOKUP($G732,Educacion[],V$7,0))</f>
        <v/>
      </c>
      <c r="W732" t="str">
        <f>+IF($F732="","",VLOOKUP($G732,Educacion[],W$7,0))</f>
        <v/>
      </c>
      <c r="X732" t="str">
        <f>+IF($F732="","",VLOOKUP($G732,Educacion[],X$7,0))</f>
        <v/>
      </c>
      <c r="Y732" t="str">
        <f>+IF($F732="","",VLOOKUP($G732,Educacion[],Y$7,0))</f>
        <v/>
      </c>
      <c r="Z732" t="str">
        <f>+IF($F732="","",VLOOKUP($G732,Educacion[],Z$7,0))</f>
        <v/>
      </c>
      <c r="AA732" t="str">
        <f>+IF($F732="","",VLOOKUP($G732,Educacion[],AA$7,0))</f>
        <v/>
      </c>
      <c r="AB732" t="str">
        <f>+IF($F732="","",VLOOKUP($G732,Educacion[],AB$7,0))</f>
        <v/>
      </c>
      <c r="AC732" t="str">
        <f>+IF($F732="","",VLOOKUP($G732,Educacion[],AC$7,0))</f>
        <v/>
      </c>
      <c r="AD732" t="str">
        <f>+IF($F732="","",VLOOKUP($G732,Educacion[],AD$7,0))</f>
        <v/>
      </c>
      <c r="AE732" t="str">
        <f>+IF($F732="","",VLOOKUP($G732,Educacion[],AE$7,0))</f>
        <v/>
      </c>
      <c r="AF732" t="str">
        <f>+IF($F732="","",VLOOKUP($G732,Educacion[],AF$7,0))</f>
        <v/>
      </c>
      <c r="AG732" t="str">
        <f>+IF($F732="","",VLOOKUP($G732,Educacion[],AG$7,0))</f>
        <v/>
      </c>
    </row>
    <row r="733" spans="1:33" x14ac:dyDescent="0.3">
      <c r="A733" s="36"/>
      <c r="B733" s="36"/>
      <c r="C733">
        <f t="shared" ca="1" si="67"/>
        <v>158</v>
      </c>
      <c r="D733" t="str">
        <f t="shared" si="70"/>
        <v/>
      </c>
      <c r="E733" t="str">
        <f t="shared" ca="1" si="68"/>
        <v>0151</v>
      </c>
      <c r="F733" t="str">
        <f t="shared" si="70"/>
        <v/>
      </c>
      <c r="G733" t="s">
        <v>1573</v>
      </c>
      <c r="H733" t="str">
        <f>+IF($F733="","",VLOOKUP($G733,Educacion[],H$7,0))</f>
        <v/>
      </c>
      <c r="I733" t="str">
        <f>+IF($F733="","",VLOOKUP($G733,Educacion[],I$7,0))</f>
        <v/>
      </c>
      <c r="J733" t="str">
        <f>+IF($F733="","",VLOOKUP($G733,Educacion[],J$7,0))</f>
        <v/>
      </c>
      <c r="K733" t="str">
        <f>+IF($F733="","",VLOOKUP($G733,Educacion[],K$7,0))</f>
        <v/>
      </c>
      <c r="L733" t="str">
        <f>+IF($F733="","",VLOOKUP($G733,Educacion[],L$7,0))</f>
        <v/>
      </c>
      <c r="M733" t="str">
        <f>+IF($F733="","",VLOOKUP($G733,Educacion[],M$7,0))</f>
        <v/>
      </c>
      <c r="N733" t="str">
        <f>+IF($F733="","",VLOOKUP($G733,Educacion[],N$7,0))</f>
        <v/>
      </c>
      <c r="O733" t="str">
        <f>+IF($F733="","",VLOOKUP($G733,Educacion[],O$7,0))</f>
        <v/>
      </c>
      <c r="P733" t="str">
        <f>+IF($F733="","",VLOOKUP($G733,Educacion[],P$7,0))</f>
        <v/>
      </c>
      <c r="Q733" t="str">
        <f>+IF($F733="","",VLOOKUP($G733,Educacion[],Q$7,0))</f>
        <v/>
      </c>
      <c r="R733" t="str">
        <f>+IF($F733="","",VLOOKUP($G733,Educacion[],R$7,0))</f>
        <v/>
      </c>
      <c r="S733" t="str">
        <f>+IF($F733="","",VLOOKUP($G733,Educacion[],S$7,0))</f>
        <v/>
      </c>
      <c r="T733" t="str">
        <f>+IF($F733="","",VLOOKUP($G733,Educacion[],T$7,0))</f>
        <v/>
      </c>
      <c r="U733" t="str">
        <f>+IF($F733="","",VLOOKUP($G733,Educacion[],U$7,0))</f>
        <v/>
      </c>
      <c r="V733" t="str">
        <f>+IF($F733="","",VLOOKUP($G733,Educacion[],V$7,0))</f>
        <v/>
      </c>
      <c r="W733" t="str">
        <f>+IF($F733="","",VLOOKUP($G733,Educacion[],W$7,0))</f>
        <v/>
      </c>
      <c r="X733" t="str">
        <f>+IF($F733="","",VLOOKUP($G733,Educacion[],X$7,0))</f>
        <v/>
      </c>
      <c r="Y733" t="str">
        <f>+IF($F733="","",VLOOKUP($G733,Educacion[],Y$7,0))</f>
        <v/>
      </c>
      <c r="Z733" t="str">
        <f>+IF($F733="","",VLOOKUP($G733,Educacion[],Z$7,0))</f>
        <v/>
      </c>
      <c r="AA733" t="str">
        <f>+IF($F733="","",VLOOKUP($G733,Educacion[],AA$7,0))</f>
        <v/>
      </c>
      <c r="AB733" t="str">
        <f>+IF($F733="","",VLOOKUP($G733,Educacion[],AB$7,0))</f>
        <v/>
      </c>
      <c r="AC733" t="str">
        <f>+IF($F733="","",VLOOKUP($G733,Educacion[],AC$7,0))</f>
        <v/>
      </c>
      <c r="AD733" t="str">
        <f>+IF($F733="","",VLOOKUP($G733,Educacion[],AD$7,0))</f>
        <v/>
      </c>
      <c r="AE733" t="str">
        <f>+IF($F733="","",VLOOKUP($G733,Educacion[],AE$7,0))</f>
        <v/>
      </c>
      <c r="AF733" t="str">
        <f>+IF($F733="","",VLOOKUP($G733,Educacion[],AF$7,0))</f>
        <v/>
      </c>
      <c r="AG733" t="str">
        <f>+IF($F733="","",VLOOKUP($G733,Educacion[],AG$7,0))</f>
        <v/>
      </c>
    </row>
    <row r="734" spans="1:33" x14ac:dyDescent="0.3">
      <c r="A734" s="36"/>
      <c r="B734" s="36"/>
      <c r="C734">
        <f t="shared" ca="1" si="67"/>
        <v>422</v>
      </c>
      <c r="D734" t="str">
        <f t="shared" si="70"/>
        <v/>
      </c>
      <c r="E734" t="str">
        <f t="shared" ca="1" si="68"/>
        <v>0462</v>
      </c>
      <c r="F734" t="str">
        <f t="shared" si="70"/>
        <v/>
      </c>
      <c r="G734" t="s">
        <v>1574</v>
      </c>
      <c r="H734" t="str">
        <f>+IF($F734="","",VLOOKUP($G734,Educacion[],H$7,0))</f>
        <v/>
      </c>
      <c r="I734" t="str">
        <f>+IF($F734="","",VLOOKUP($G734,Educacion[],I$7,0))</f>
        <v/>
      </c>
      <c r="J734" t="str">
        <f>+IF($F734="","",VLOOKUP($G734,Educacion[],J$7,0))</f>
        <v/>
      </c>
      <c r="K734" t="str">
        <f>+IF($F734="","",VLOOKUP($G734,Educacion[],K$7,0))</f>
        <v/>
      </c>
      <c r="L734" t="str">
        <f>+IF($F734="","",VLOOKUP($G734,Educacion[],L$7,0))</f>
        <v/>
      </c>
      <c r="M734" t="str">
        <f>+IF($F734="","",VLOOKUP($G734,Educacion[],M$7,0))</f>
        <v/>
      </c>
      <c r="N734" t="str">
        <f>+IF($F734="","",VLOOKUP($G734,Educacion[],N$7,0))</f>
        <v/>
      </c>
      <c r="O734" t="str">
        <f>+IF($F734="","",VLOOKUP($G734,Educacion[],O$7,0))</f>
        <v/>
      </c>
      <c r="P734" t="str">
        <f>+IF($F734="","",VLOOKUP($G734,Educacion[],P$7,0))</f>
        <v/>
      </c>
      <c r="Q734" t="str">
        <f>+IF($F734="","",VLOOKUP($G734,Educacion[],Q$7,0))</f>
        <v/>
      </c>
      <c r="R734" t="str">
        <f>+IF($F734="","",VLOOKUP($G734,Educacion[],R$7,0))</f>
        <v/>
      </c>
      <c r="S734" t="str">
        <f>+IF($F734="","",VLOOKUP($G734,Educacion[],S$7,0))</f>
        <v/>
      </c>
      <c r="T734" t="str">
        <f>+IF($F734="","",VLOOKUP($G734,Educacion[],T$7,0))</f>
        <v/>
      </c>
      <c r="U734" t="str">
        <f>+IF($F734="","",VLOOKUP($G734,Educacion[],U$7,0))</f>
        <v/>
      </c>
      <c r="V734" t="str">
        <f>+IF($F734="","",VLOOKUP($G734,Educacion[],V$7,0))</f>
        <v/>
      </c>
      <c r="W734" t="str">
        <f>+IF($F734="","",VLOOKUP($G734,Educacion[],W$7,0))</f>
        <v/>
      </c>
      <c r="X734" t="str">
        <f>+IF($F734="","",VLOOKUP($G734,Educacion[],X$7,0))</f>
        <v/>
      </c>
      <c r="Y734" t="str">
        <f>+IF($F734="","",VLOOKUP($G734,Educacion[],Y$7,0))</f>
        <v/>
      </c>
      <c r="Z734" t="str">
        <f>+IF($F734="","",VLOOKUP($G734,Educacion[],Z$7,0))</f>
        <v/>
      </c>
      <c r="AA734" t="str">
        <f>+IF($F734="","",VLOOKUP($G734,Educacion[],AA$7,0))</f>
        <v/>
      </c>
      <c r="AB734" t="str">
        <f>+IF($F734="","",VLOOKUP($G734,Educacion[],AB$7,0))</f>
        <v/>
      </c>
      <c r="AC734" t="str">
        <f>+IF($F734="","",VLOOKUP($G734,Educacion[],AC$7,0))</f>
        <v/>
      </c>
      <c r="AD734" t="str">
        <f>+IF($F734="","",VLOOKUP($G734,Educacion[],AD$7,0))</f>
        <v/>
      </c>
      <c r="AE734" t="str">
        <f>+IF($F734="","",VLOOKUP($G734,Educacion[],AE$7,0))</f>
        <v/>
      </c>
      <c r="AF734" t="str">
        <f>+IF($F734="","",VLOOKUP($G734,Educacion[],AF$7,0))</f>
        <v/>
      </c>
      <c r="AG734" t="str">
        <f>+IF($F734="","",VLOOKUP($G734,Educacion[],AG$7,0))</f>
        <v/>
      </c>
    </row>
    <row r="735" spans="1:33" x14ac:dyDescent="0.3">
      <c r="A735" s="36"/>
      <c r="B735" s="36"/>
      <c r="C735">
        <f t="shared" ca="1" si="67"/>
        <v>39</v>
      </c>
      <c r="D735" t="str">
        <f t="shared" si="70"/>
        <v/>
      </c>
      <c r="E735" t="str">
        <f t="shared" ca="1" si="68"/>
        <v>0042</v>
      </c>
      <c r="F735" t="str">
        <f t="shared" si="70"/>
        <v/>
      </c>
      <c r="G735" t="s">
        <v>1575</v>
      </c>
      <c r="H735" t="str">
        <f>+IF($F735="","",VLOOKUP($G735,Educacion[],H$7,0))</f>
        <v/>
      </c>
      <c r="I735" t="str">
        <f>+IF($F735="","",VLOOKUP($G735,Educacion[],I$7,0))</f>
        <v/>
      </c>
      <c r="J735" t="str">
        <f>+IF($F735="","",VLOOKUP($G735,Educacion[],J$7,0))</f>
        <v/>
      </c>
      <c r="K735" t="str">
        <f>+IF($F735="","",VLOOKUP($G735,Educacion[],K$7,0))</f>
        <v/>
      </c>
      <c r="L735" t="str">
        <f>+IF($F735="","",VLOOKUP($G735,Educacion[],L$7,0))</f>
        <v/>
      </c>
      <c r="M735" t="str">
        <f>+IF($F735="","",VLOOKUP($G735,Educacion[],M$7,0))</f>
        <v/>
      </c>
      <c r="N735" t="str">
        <f>+IF($F735="","",VLOOKUP($G735,Educacion[],N$7,0))</f>
        <v/>
      </c>
      <c r="O735" t="str">
        <f>+IF($F735="","",VLOOKUP($G735,Educacion[],O$7,0))</f>
        <v/>
      </c>
      <c r="P735" t="str">
        <f>+IF($F735="","",VLOOKUP($G735,Educacion[],P$7,0))</f>
        <v/>
      </c>
      <c r="Q735" t="str">
        <f>+IF($F735="","",VLOOKUP($G735,Educacion[],Q$7,0))</f>
        <v/>
      </c>
      <c r="R735" t="str">
        <f>+IF($F735="","",VLOOKUP($G735,Educacion[],R$7,0))</f>
        <v/>
      </c>
      <c r="S735" t="str">
        <f>+IF($F735="","",VLOOKUP($G735,Educacion[],S$7,0))</f>
        <v/>
      </c>
      <c r="T735" t="str">
        <f>+IF($F735="","",VLOOKUP($G735,Educacion[],T$7,0))</f>
        <v/>
      </c>
      <c r="U735" t="str">
        <f>+IF($F735="","",VLOOKUP($G735,Educacion[],U$7,0))</f>
        <v/>
      </c>
      <c r="V735" t="str">
        <f>+IF($F735="","",VLOOKUP($G735,Educacion[],V$7,0))</f>
        <v/>
      </c>
      <c r="W735" t="str">
        <f>+IF($F735="","",VLOOKUP($G735,Educacion[],W$7,0))</f>
        <v/>
      </c>
      <c r="X735" t="str">
        <f>+IF($F735="","",VLOOKUP($G735,Educacion[],X$7,0))</f>
        <v/>
      </c>
      <c r="Y735" t="str">
        <f>+IF($F735="","",VLOOKUP($G735,Educacion[],Y$7,0))</f>
        <v/>
      </c>
      <c r="Z735" t="str">
        <f>+IF($F735="","",VLOOKUP($G735,Educacion[],Z$7,0))</f>
        <v/>
      </c>
      <c r="AA735" t="str">
        <f>+IF($F735="","",VLOOKUP($G735,Educacion[],AA$7,0))</f>
        <v/>
      </c>
      <c r="AB735" t="str">
        <f>+IF($F735="","",VLOOKUP($G735,Educacion[],AB$7,0))</f>
        <v/>
      </c>
      <c r="AC735" t="str">
        <f>+IF($F735="","",VLOOKUP($G735,Educacion[],AC$7,0))</f>
        <v/>
      </c>
      <c r="AD735" t="str">
        <f>+IF($F735="","",VLOOKUP($G735,Educacion[],AD$7,0))</f>
        <v/>
      </c>
      <c r="AE735" t="str">
        <f>+IF($F735="","",VLOOKUP($G735,Educacion[],AE$7,0))</f>
        <v/>
      </c>
      <c r="AF735" t="str">
        <f>+IF($F735="","",VLOOKUP($G735,Educacion[],AF$7,0))</f>
        <v/>
      </c>
      <c r="AG735" t="str">
        <f>+IF($F735="","",VLOOKUP($G735,Educacion[],AG$7,0))</f>
        <v/>
      </c>
    </row>
    <row r="736" spans="1:33" x14ac:dyDescent="0.3">
      <c r="A736" s="36"/>
      <c r="B736" s="36"/>
      <c r="C736">
        <f t="shared" ca="1" si="67"/>
        <v>223</v>
      </c>
      <c r="D736" t="str">
        <f t="shared" si="70"/>
        <v/>
      </c>
      <c r="E736" t="str">
        <f t="shared" ca="1" si="68"/>
        <v>0220</v>
      </c>
      <c r="F736" t="str">
        <f t="shared" si="70"/>
        <v/>
      </c>
      <c r="G736" t="s">
        <v>1576</v>
      </c>
      <c r="H736" t="str">
        <f>+IF($F736="","",VLOOKUP($G736,Educacion[],H$7,0))</f>
        <v/>
      </c>
      <c r="I736" t="str">
        <f>+IF($F736="","",VLOOKUP($G736,Educacion[],I$7,0))</f>
        <v/>
      </c>
      <c r="J736" t="str">
        <f>+IF($F736="","",VLOOKUP($G736,Educacion[],J$7,0))</f>
        <v/>
      </c>
      <c r="K736" t="str">
        <f>+IF($F736="","",VLOOKUP($G736,Educacion[],K$7,0))</f>
        <v/>
      </c>
      <c r="L736" t="str">
        <f>+IF($F736="","",VLOOKUP($G736,Educacion[],L$7,0))</f>
        <v/>
      </c>
      <c r="M736" t="str">
        <f>+IF($F736="","",VLOOKUP($G736,Educacion[],M$7,0))</f>
        <v/>
      </c>
      <c r="N736" t="str">
        <f>+IF($F736="","",VLOOKUP($G736,Educacion[],N$7,0))</f>
        <v/>
      </c>
      <c r="O736" t="str">
        <f>+IF($F736="","",VLOOKUP($G736,Educacion[],O$7,0))</f>
        <v/>
      </c>
      <c r="P736" t="str">
        <f>+IF($F736="","",VLOOKUP($G736,Educacion[],P$7,0))</f>
        <v/>
      </c>
      <c r="Q736" t="str">
        <f>+IF($F736="","",VLOOKUP($G736,Educacion[],Q$7,0))</f>
        <v/>
      </c>
      <c r="R736" t="str">
        <f>+IF($F736="","",VLOOKUP($G736,Educacion[],R$7,0))</f>
        <v/>
      </c>
      <c r="S736" t="str">
        <f>+IF($F736="","",VLOOKUP($G736,Educacion[],S$7,0))</f>
        <v/>
      </c>
      <c r="T736" t="str">
        <f>+IF($F736="","",VLOOKUP($G736,Educacion[],T$7,0))</f>
        <v/>
      </c>
      <c r="U736" t="str">
        <f>+IF($F736="","",VLOOKUP($G736,Educacion[],U$7,0))</f>
        <v/>
      </c>
      <c r="V736" t="str">
        <f>+IF($F736="","",VLOOKUP($G736,Educacion[],V$7,0))</f>
        <v/>
      </c>
      <c r="W736" t="str">
        <f>+IF($F736="","",VLOOKUP($G736,Educacion[],W$7,0))</f>
        <v/>
      </c>
      <c r="X736" t="str">
        <f>+IF($F736="","",VLOOKUP($G736,Educacion[],X$7,0))</f>
        <v/>
      </c>
      <c r="Y736" t="str">
        <f>+IF($F736="","",VLOOKUP($G736,Educacion[],Y$7,0))</f>
        <v/>
      </c>
      <c r="Z736" t="str">
        <f>+IF($F736="","",VLOOKUP($G736,Educacion[],Z$7,0))</f>
        <v/>
      </c>
      <c r="AA736" t="str">
        <f>+IF($F736="","",VLOOKUP($G736,Educacion[],AA$7,0))</f>
        <v/>
      </c>
      <c r="AB736" t="str">
        <f>+IF($F736="","",VLOOKUP($G736,Educacion[],AB$7,0))</f>
        <v/>
      </c>
      <c r="AC736" t="str">
        <f>+IF($F736="","",VLOOKUP($G736,Educacion[],AC$7,0))</f>
        <v/>
      </c>
      <c r="AD736" t="str">
        <f>+IF($F736="","",VLOOKUP($G736,Educacion[],AD$7,0))</f>
        <v/>
      </c>
      <c r="AE736" t="str">
        <f>+IF($F736="","",VLOOKUP($G736,Educacion[],AE$7,0))</f>
        <v/>
      </c>
      <c r="AF736" t="str">
        <f>+IF($F736="","",VLOOKUP($G736,Educacion[],AF$7,0))</f>
        <v/>
      </c>
      <c r="AG736" t="str">
        <f>+IF($F736="","",VLOOKUP($G736,Educacion[],AG$7,0))</f>
        <v/>
      </c>
    </row>
    <row r="737" spans="1:33" x14ac:dyDescent="0.3">
      <c r="A737" s="36"/>
      <c r="B737" s="36"/>
      <c r="C737">
        <f t="shared" ca="1" si="67"/>
        <v>646</v>
      </c>
      <c r="D737" t="str">
        <f t="shared" si="70"/>
        <v/>
      </c>
      <c r="E737" t="str">
        <f t="shared" ca="1" si="68"/>
        <v>0694</v>
      </c>
      <c r="F737" t="str">
        <f t="shared" si="70"/>
        <v/>
      </c>
      <c r="G737" t="s">
        <v>928</v>
      </c>
      <c r="H737" t="str">
        <f>+IF($F737="","",VLOOKUP($G737,Educacion[],H$7,0))</f>
        <v/>
      </c>
      <c r="I737" t="str">
        <f>+IF($F737="","",VLOOKUP($G737,Educacion[],I$7,0))</f>
        <v/>
      </c>
      <c r="J737" t="str">
        <f>+IF($F737="","",VLOOKUP($G737,Educacion[],J$7,0))</f>
        <v/>
      </c>
      <c r="K737" t="str">
        <f>+IF($F737="","",VLOOKUP($G737,Educacion[],K$7,0))</f>
        <v/>
      </c>
      <c r="L737" t="str">
        <f>+IF($F737="","",VLOOKUP($G737,Educacion[],L$7,0))</f>
        <v/>
      </c>
      <c r="M737" t="str">
        <f>+IF($F737="","",VLOOKUP($G737,Educacion[],M$7,0))</f>
        <v/>
      </c>
      <c r="N737" t="str">
        <f>+IF($F737="","",VLOOKUP($G737,Educacion[],N$7,0))</f>
        <v/>
      </c>
      <c r="O737" t="str">
        <f>+IF($F737="","",VLOOKUP($G737,Educacion[],O$7,0))</f>
        <v/>
      </c>
      <c r="P737" t="str">
        <f>+IF($F737="","",VLOOKUP($G737,Educacion[],P$7,0))</f>
        <v/>
      </c>
      <c r="Q737" t="str">
        <f>+IF($F737="","",VLOOKUP($G737,Educacion[],Q$7,0))</f>
        <v/>
      </c>
      <c r="R737" t="str">
        <f>+IF($F737="","",VLOOKUP($G737,Educacion[],R$7,0))</f>
        <v/>
      </c>
      <c r="S737" t="str">
        <f>+IF($F737="","",VLOOKUP($G737,Educacion[],S$7,0))</f>
        <v/>
      </c>
      <c r="T737" t="str">
        <f>+IF($F737="","",VLOOKUP($G737,Educacion[],T$7,0))</f>
        <v/>
      </c>
      <c r="U737" t="str">
        <f>+IF($F737="","",VLOOKUP($G737,Educacion[],U$7,0))</f>
        <v/>
      </c>
      <c r="V737" t="str">
        <f>+IF($F737="","",VLOOKUP($G737,Educacion[],V$7,0))</f>
        <v/>
      </c>
      <c r="W737" t="str">
        <f>+IF($F737="","",VLOOKUP($G737,Educacion[],W$7,0))</f>
        <v/>
      </c>
      <c r="X737" t="str">
        <f>+IF($F737="","",VLOOKUP($G737,Educacion[],X$7,0))</f>
        <v/>
      </c>
      <c r="Y737" t="str">
        <f>+IF($F737="","",VLOOKUP($G737,Educacion[],Y$7,0))</f>
        <v/>
      </c>
      <c r="Z737" t="str">
        <f>+IF($F737="","",VLOOKUP($G737,Educacion[],Z$7,0))</f>
        <v/>
      </c>
      <c r="AA737" t="str">
        <f>+IF($F737="","",VLOOKUP($G737,Educacion[],AA$7,0))</f>
        <v/>
      </c>
      <c r="AB737" t="str">
        <f>+IF($F737="","",VLOOKUP($G737,Educacion[],AB$7,0))</f>
        <v/>
      </c>
      <c r="AC737" t="str">
        <f>+IF($F737="","",VLOOKUP($G737,Educacion[],AC$7,0))</f>
        <v/>
      </c>
      <c r="AD737" t="str">
        <f>+IF($F737="","",VLOOKUP($G737,Educacion[],AD$7,0))</f>
        <v/>
      </c>
      <c r="AE737" t="str">
        <f>+IF($F737="","",VLOOKUP($G737,Educacion[],AE$7,0))</f>
        <v/>
      </c>
      <c r="AF737" t="str">
        <f>+IF($F737="","",VLOOKUP($G737,Educacion[],AF$7,0))</f>
        <v/>
      </c>
      <c r="AG737" t="str">
        <f>+IF($F737="","",VLOOKUP($G737,Educacion[],AG$7,0))</f>
        <v/>
      </c>
    </row>
    <row r="738" spans="1:33" x14ac:dyDescent="0.3">
      <c r="A738" s="36"/>
      <c r="B738" s="36"/>
      <c r="C738">
        <f t="shared" ca="1" si="67"/>
        <v>415</v>
      </c>
      <c r="D738" t="str">
        <f t="shared" si="70"/>
        <v/>
      </c>
      <c r="E738" t="str">
        <f t="shared" ca="1" si="68"/>
        <v>0454</v>
      </c>
      <c r="F738" t="str">
        <f t="shared" si="70"/>
        <v/>
      </c>
      <c r="G738" t="s">
        <v>1577</v>
      </c>
      <c r="H738" t="str">
        <f>+IF($F738="","",VLOOKUP($G738,Educacion[],H$7,0))</f>
        <v/>
      </c>
      <c r="I738" t="str">
        <f>+IF($F738="","",VLOOKUP($G738,Educacion[],I$7,0))</f>
        <v/>
      </c>
      <c r="J738" t="str">
        <f>+IF($F738="","",VLOOKUP($G738,Educacion[],J$7,0))</f>
        <v/>
      </c>
      <c r="K738" t="str">
        <f>+IF($F738="","",VLOOKUP($G738,Educacion[],K$7,0))</f>
        <v/>
      </c>
      <c r="L738" t="str">
        <f>+IF($F738="","",VLOOKUP($G738,Educacion[],L$7,0))</f>
        <v/>
      </c>
      <c r="M738" t="str">
        <f>+IF($F738="","",VLOOKUP($G738,Educacion[],M$7,0))</f>
        <v/>
      </c>
      <c r="N738" t="str">
        <f>+IF($F738="","",VLOOKUP($G738,Educacion[],N$7,0))</f>
        <v/>
      </c>
      <c r="O738" t="str">
        <f>+IF($F738="","",VLOOKUP($G738,Educacion[],O$7,0))</f>
        <v/>
      </c>
      <c r="P738" t="str">
        <f>+IF($F738="","",VLOOKUP($G738,Educacion[],P$7,0))</f>
        <v/>
      </c>
      <c r="Q738" t="str">
        <f>+IF($F738="","",VLOOKUP($G738,Educacion[],Q$7,0))</f>
        <v/>
      </c>
      <c r="R738" t="str">
        <f>+IF($F738="","",VLOOKUP($G738,Educacion[],R$7,0))</f>
        <v/>
      </c>
      <c r="S738" t="str">
        <f>+IF($F738="","",VLOOKUP($G738,Educacion[],S$7,0))</f>
        <v/>
      </c>
      <c r="T738" t="str">
        <f>+IF($F738="","",VLOOKUP($G738,Educacion[],T$7,0))</f>
        <v/>
      </c>
      <c r="U738" t="str">
        <f>+IF($F738="","",VLOOKUP($G738,Educacion[],U$7,0))</f>
        <v/>
      </c>
      <c r="V738" t="str">
        <f>+IF($F738="","",VLOOKUP($G738,Educacion[],V$7,0))</f>
        <v/>
      </c>
      <c r="W738" t="str">
        <f>+IF($F738="","",VLOOKUP($G738,Educacion[],W$7,0))</f>
        <v/>
      </c>
      <c r="X738" t="str">
        <f>+IF($F738="","",VLOOKUP($G738,Educacion[],X$7,0))</f>
        <v/>
      </c>
      <c r="Y738" t="str">
        <f>+IF($F738="","",VLOOKUP($G738,Educacion[],Y$7,0))</f>
        <v/>
      </c>
      <c r="Z738" t="str">
        <f>+IF($F738="","",VLOOKUP($G738,Educacion[],Z$7,0))</f>
        <v/>
      </c>
      <c r="AA738" t="str">
        <f>+IF($F738="","",VLOOKUP($G738,Educacion[],AA$7,0))</f>
        <v/>
      </c>
      <c r="AB738" t="str">
        <f>+IF($F738="","",VLOOKUP($G738,Educacion[],AB$7,0))</f>
        <v/>
      </c>
      <c r="AC738" t="str">
        <f>+IF($F738="","",VLOOKUP($G738,Educacion[],AC$7,0))</f>
        <v/>
      </c>
      <c r="AD738" t="str">
        <f>+IF($F738="","",VLOOKUP($G738,Educacion[],AD$7,0))</f>
        <v/>
      </c>
      <c r="AE738" t="str">
        <f>+IF($F738="","",VLOOKUP($G738,Educacion[],AE$7,0))</f>
        <v/>
      </c>
      <c r="AF738" t="str">
        <f>+IF($F738="","",VLOOKUP($G738,Educacion[],AF$7,0))</f>
        <v/>
      </c>
      <c r="AG738" t="str">
        <f>+IF($F738="","",VLOOKUP($G738,Educacion[],AG$7,0))</f>
        <v/>
      </c>
    </row>
    <row r="739" spans="1:33" x14ac:dyDescent="0.3">
      <c r="A739" s="36"/>
      <c r="B739" s="36"/>
      <c r="C739">
        <f t="shared" ca="1" si="67"/>
        <v>610</v>
      </c>
      <c r="D739" t="str">
        <f t="shared" si="70"/>
        <v/>
      </c>
      <c r="E739" t="str">
        <f t="shared" ca="1" si="68"/>
        <v>0643</v>
      </c>
      <c r="F739" t="str">
        <f t="shared" si="70"/>
        <v/>
      </c>
      <c r="G739" t="s">
        <v>1578</v>
      </c>
      <c r="H739" t="str">
        <f>+IF($F739="","",VLOOKUP($G739,Educacion[],H$7,0))</f>
        <v/>
      </c>
      <c r="I739" t="str">
        <f>+IF($F739="","",VLOOKUP($G739,Educacion[],I$7,0))</f>
        <v/>
      </c>
      <c r="J739" t="str">
        <f>+IF($F739="","",VLOOKUP($G739,Educacion[],J$7,0))</f>
        <v/>
      </c>
      <c r="K739" t="str">
        <f>+IF($F739="","",VLOOKUP($G739,Educacion[],K$7,0))</f>
        <v/>
      </c>
      <c r="L739" t="str">
        <f>+IF($F739="","",VLOOKUP($G739,Educacion[],L$7,0))</f>
        <v/>
      </c>
      <c r="M739" t="str">
        <f>+IF($F739="","",VLOOKUP($G739,Educacion[],M$7,0))</f>
        <v/>
      </c>
      <c r="N739" t="str">
        <f>+IF($F739="","",VLOOKUP($G739,Educacion[],N$7,0))</f>
        <v/>
      </c>
      <c r="O739" t="str">
        <f>+IF($F739="","",VLOOKUP($G739,Educacion[],O$7,0))</f>
        <v/>
      </c>
      <c r="P739" t="str">
        <f>+IF($F739="","",VLOOKUP($G739,Educacion[],P$7,0))</f>
        <v/>
      </c>
      <c r="Q739" t="str">
        <f>+IF($F739="","",VLOOKUP($G739,Educacion[],Q$7,0))</f>
        <v/>
      </c>
      <c r="R739" t="str">
        <f>+IF($F739="","",VLOOKUP($G739,Educacion[],R$7,0))</f>
        <v/>
      </c>
      <c r="S739" t="str">
        <f>+IF($F739="","",VLOOKUP($G739,Educacion[],S$7,0))</f>
        <v/>
      </c>
      <c r="T739" t="str">
        <f>+IF($F739="","",VLOOKUP($G739,Educacion[],T$7,0))</f>
        <v/>
      </c>
      <c r="U739" t="str">
        <f>+IF($F739="","",VLOOKUP($G739,Educacion[],U$7,0))</f>
        <v/>
      </c>
      <c r="V739" t="str">
        <f>+IF($F739="","",VLOOKUP($G739,Educacion[],V$7,0))</f>
        <v/>
      </c>
      <c r="W739" t="str">
        <f>+IF($F739="","",VLOOKUP($G739,Educacion[],W$7,0))</f>
        <v/>
      </c>
      <c r="X739" t="str">
        <f>+IF($F739="","",VLOOKUP($G739,Educacion[],X$7,0))</f>
        <v/>
      </c>
      <c r="Y739" t="str">
        <f>+IF($F739="","",VLOOKUP($G739,Educacion[],Y$7,0))</f>
        <v/>
      </c>
      <c r="Z739" t="str">
        <f>+IF($F739="","",VLOOKUP($G739,Educacion[],Z$7,0))</f>
        <v/>
      </c>
      <c r="AA739" t="str">
        <f>+IF($F739="","",VLOOKUP($G739,Educacion[],AA$7,0))</f>
        <v/>
      </c>
      <c r="AB739" t="str">
        <f>+IF($F739="","",VLOOKUP($G739,Educacion[],AB$7,0))</f>
        <v/>
      </c>
      <c r="AC739" t="str">
        <f>+IF($F739="","",VLOOKUP($G739,Educacion[],AC$7,0))</f>
        <v/>
      </c>
      <c r="AD739" t="str">
        <f>+IF($F739="","",VLOOKUP($G739,Educacion[],AD$7,0))</f>
        <v/>
      </c>
      <c r="AE739" t="str">
        <f>+IF($F739="","",VLOOKUP($G739,Educacion[],AE$7,0))</f>
        <v/>
      </c>
      <c r="AF739" t="str">
        <f>+IF($F739="","",VLOOKUP($G739,Educacion[],AF$7,0))</f>
        <v/>
      </c>
      <c r="AG739" t="str">
        <f>+IF($F739="","",VLOOKUP($G739,Educacion[],AG$7,0))</f>
        <v/>
      </c>
    </row>
    <row r="740" spans="1:33" x14ac:dyDescent="0.3">
      <c r="A740" s="36"/>
      <c r="B740" s="36"/>
      <c r="C740">
        <f t="shared" ca="1" si="67"/>
        <v>717</v>
      </c>
      <c r="D740" t="str">
        <f t="shared" si="70"/>
        <v/>
      </c>
      <c r="E740" t="str">
        <f t="shared" ca="1" si="68"/>
        <v>0765</v>
      </c>
      <c r="F740" t="str">
        <f t="shared" si="70"/>
        <v/>
      </c>
      <c r="G740" t="s">
        <v>1083</v>
      </c>
      <c r="H740" t="str">
        <f>+IF($F740="","",VLOOKUP($G740,Educacion[],H$7,0))</f>
        <v/>
      </c>
      <c r="I740" t="str">
        <f>+IF($F740="","",VLOOKUP($G740,Educacion[],I$7,0))</f>
        <v/>
      </c>
      <c r="J740" t="str">
        <f>+IF($F740="","",VLOOKUP($G740,Educacion[],J$7,0))</f>
        <v/>
      </c>
      <c r="K740" t="str">
        <f>+IF($F740="","",VLOOKUP($G740,Educacion[],K$7,0))</f>
        <v/>
      </c>
      <c r="L740" t="str">
        <f>+IF($F740="","",VLOOKUP($G740,Educacion[],L$7,0))</f>
        <v/>
      </c>
      <c r="M740" t="str">
        <f>+IF($F740="","",VLOOKUP($G740,Educacion[],M$7,0))</f>
        <v/>
      </c>
      <c r="N740" t="str">
        <f>+IF($F740="","",VLOOKUP($G740,Educacion[],N$7,0))</f>
        <v/>
      </c>
      <c r="O740" t="str">
        <f>+IF($F740="","",VLOOKUP($G740,Educacion[],O$7,0))</f>
        <v/>
      </c>
      <c r="P740" t="str">
        <f>+IF($F740="","",VLOOKUP($G740,Educacion[],P$7,0))</f>
        <v/>
      </c>
      <c r="Q740" t="str">
        <f>+IF($F740="","",VLOOKUP($G740,Educacion[],Q$7,0))</f>
        <v/>
      </c>
      <c r="R740" t="str">
        <f>+IF($F740="","",VLOOKUP($G740,Educacion[],R$7,0))</f>
        <v/>
      </c>
      <c r="S740" t="str">
        <f>+IF($F740="","",VLOOKUP($G740,Educacion[],S$7,0))</f>
        <v/>
      </c>
      <c r="T740" t="str">
        <f>+IF($F740="","",VLOOKUP($G740,Educacion[],T$7,0))</f>
        <v/>
      </c>
      <c r="U740" t="str">
        <f>+IF($F740="","",VLOOKUP($G740,Educacion[],U$7,0))</f>
        <v/>
      </c>
      <c r="V740" t="str">
        <f>+IF($F740="","",VLOOKUP($G740,Educacion[],V$7,0))</f>
        <v/>
      </c>
      <c r="W740" t="str">
        <f>+IF($F740="","",VLOOKUP($G740,Educacion[],W$7,0))</f>
        <v/>
      </c>
      <c r="X740" t="str">
        <f>+IF($F740="","",VLOOKUP($G740,Educacion[],X$7,0))</f>
        <v/>
      </c>
      <c r="Y740" t="str">
        <f>+IF($F740="","",VLOOKUP($G740,Educacion[],Y$7,0))</f>
        <v/>
      </c>
      <c r="Z740" t="str">
        <f>+IF($F740="","",VLOOKUP($G740,Educacion[],Z$7,0))</f>
        <v/>
      </c>
      <c r="AA740" t="str">
        <f>+IF($F740="","",VLOOKUP($G740,Educacion[],AA$7,0))</f>
        <v/>
      </c>
      <c r="AB740" t="str">
        <f>+IF($F740="","",VLOOKUP($G740,Educacion[],AB$7,0))</f>
        <v/>
      </c>
      <c r="AC740" t="str">
        <f>+IF($F740="","",VLOOKUP($G740,Educacion[],AC$7,0))</f>
        <v/>
      </c>
      <c r="AD740" t="str">
        <f>+IF($F740="","",VLOOKUP($G740,Educacion[],AD$7,0))</f>
        <v/>
      </c>
      <c r="AE740" t="str">
        <f>+IF($F740="","",VLOOKUP($G740,Educacion[],AE$7,0))</f>
        <v/>
      </c>
      <c r="AF740" t="str">
        <f>+IF($F740="","",VLOOKUP($G740,Educacion[],AF$7,0))</f>
        <v/>
      </c>
      <c r="AG740" t="str">
        <f>+IF($F740="","",VLOOKUP($G740,Educacion[],AG$7,0))</f>
        <v/>
      </c>
    </row>
    <row r="741" spans="1:33" x14ac:dyDescent="0.3">
      <c r="A741" s="36"/>
      <c r="B741" s="36"/>
      <c r="C741">
        <f t="shared" ca="1" si="67"/>
        <v>678</v>
      </c>
      <c r="D741" t="str">
        <f t="shared" si="70"/>
        <v/>
      </c>
      <c r="E741" t="str">
        <f t="shared" ca="1" si="68"/>
        <v>0726</v>
      </c>
      <c r="F741" t="str">
        <f t="shared" si="70"/>
        <v/>
      </c>
      <c r="G741" t="s">
        <v>1579</v>
      </c>
      <c r="H741" t="str">
        <f>+IF($F741="","",VLOOKUP($G741,Educacion[],H$7,0))</f>
        <v/>
      </c>
      <c r="I741" t="str">
        <f>+IF($F741="","",VLOOKUP($G741,Educacion[],I$7,0))</f>
        <v/>
      </c>
      <c r="J741" t="str">
        <f>+IF($F741="","",VLOOKUP($G741,Educacion[],J$7,0))</f>
        <v/>
      </c>
      <c r="K741" t="str">
        <f>+IF($F741="","",VLOOKUP($G741,Educacion[],K$7,0))</f>
        <v/>
      </c>
      <c r="L741" t="str">
        <f>+IF($F741="","",VLOOKUP($G741,Educacion[],L$7,0))</f>
        <v/>
      </c>
      <c r="M741" t="str">
        <f>+IF($F741="","",VLOOKUP($G741,Educacion[],M$7,0))</f>
        <v/>
      </c>
      <c r="N741" t="str">
        <f>+IF($F741="","",VLOOKUP($G741,Educacion[],N$7,0))</f>
        <v/>
      </c>
      <c r="O741" t="str">
        <f>+IF($F741="","",VLOOKUP($G741,Educacion[],O$7,0))</f>
        <v/>
      </c>
      <c r="P741" t="str">
        <f>+IF($F741="","",VLOOKUP($G741,Educacion[],P$7,0))</f>
        <v/>
      </c>
      <c r="Q741" t="str">
        <f>+IF($F741="","",VLOOKUP($G741,Educacion[],Q$7,0))</f>
        <v/>
      </c>
      <c r="R741" t="str">
        <f>+IF($F741="","",VLOOKUP($G741,Educacion[],R$7,0))</f>
        <v/>
      </c>
      <c r="S741" t="str">
        <f>+IF($F741="","",VLOOKUP($G741,Educacion[],S$7,0))</f>
        <v/>
      </c>
      <c r="T741" t="str">
        <f>+IF($F741="","",VLOOKUP($G741,Educacion[],T$7,0))</f>
        <v/>
      </c>
      <c r="U741" t="str">
        <f>+IF($F741="","",VLOOKUP($G741,Educacion[],U$7,0))</f>
        <v/>
      </c>
      <c r="V741" t="str">
        <f>+IF($F741="","",VLOOKUP($G741,Educacion[],V$7,0))</f>
        <v/>
      </c>
      <c r="W741" t="str">
        <f>+IF($F741="","",VLOOKUP($G741,Educacion[],W$7,0))</f>
        <v/>
      </c>
      <c r="X741" t="str">
        <f>+IF($F741="","",VLOOKUP($G741,Educacion[],X$7,0))</f>
        <v/>
      </c>
      <c r="Y741" t="str">
        <f>+IF($F741="","",VLOOKUP($G741,Educacion[],Y$7,0))</f>
        <v/>
      </c>
      <c r="Z741" t="str">
        <f>+IF($F741="","",VLOOKUP($G741,Educacion[],Z$7,0))</f>
        <v/>
      </c>
      <c r="AA741" t="str">
        <f>+IF($F741="","",VLOOKUP($G741,Educacion[],AA$7,0))</f>
        <v/>
      </c>
      <c r="AB741" t="str">
        <f>+IF($F741="","",VLOOKUP($G741,Educacion[],AB$7,0))</f>
        <v/>
      </c>
      <c r="AC741" t="str">
        <f>+IF($F741="","",VLOOKUP($G741,Educacion[],AC$7,0))</f>
        <v/>
      </c>
      <c r="AD741" t="str">
        <f>+IF($F741="","",VLOOKUP($G741,Educacion[],AD$7,0))</f>
        <v/>
      </c>
      <c r="AE741" t="str">
        <f>+IF($F741="","",VLOOKUP($G741,Educacion[],AE$7,0))</f>
        <v/>
      </c>
      <c r="AF741" t="str">
        <f>+IF($F741="","",VLOOKUP($G741,Educacion[],AF$7,0))</f>
        <v/>
      </c>
      <c r="AG741" t="str">
        <f>+IF($F741="","",VLOOKUP($G741,Educacion[],AG$7,0))</f>
        <v/>
      </c>
    </row>
    <row r="742" spans="1:33" x14ac:dyDescent="0.3">
      <c r="A742" s="36"/>
      <c r="B742" s="36"/>
      <c r="C742">
        <f t="shared" ca="1" si="67"/>
        <v>308</v>
      </c>
      <c r="D742" t="str">
        <f t="shared" si="70"/>
        <v/>
      </c>
      <c r="E742" t="str">
        <f t="shared" ca="1" si="68"/>
        <v>0320</v>
      </c>
      <c r="F742" t="str">
        <f t="shared" si="70"/>
        <v/>
      </c>
      <c r="G742" t="s">
        <v>777</v>
      </c>
      <c r="H742" t="str">
        <f>+IF($F742="","",VLOOKUP($G742,Educacion[],H$7,0))</f>
        <v/>
      </c>
      <c r="I742" t="str">
        <f>+IF($F742="","",VLOOKUP($G742,Educacion[],I$7,0))</f>
        <v/>
      </c>
      <c r="J742" t="str">
        <f>+IF($F742="","",VLOOKUP($G742,Educacion[],J$7,0))</f>
        <v/>
      </c>
      <c r="K742" t="str">
        <f>+IF($F742="","",VLOOKUP($G742,Educacion[],K$7,0))</f>
        <v/>
      </c>
      <c r="L742" t="str">
        <f>+IF($F742="","",VLOOKUP($G742,Educacion[],L$7,0))</f>
        <v/>
      </c>
      <c r="M742" t="str">
        <f>+IF($F742="","",VLOOKUP($G742,Educacion[],M$7,0))</f>
        <v/>
      </c>
      <c r="N742" t="str">
        <f>+IF($F742="","",VLOOKUP($G742,Educacion[],N$7,0))</f>
        <v/>
      </c>
      <c r="O742" t="str">
        <f>+IF($F742="","",VLOOKUP($G742,Educacion[],O$7,0))</f>
        <v/>
      </c>
      <c r="P742" t="str">
        <f>+IF($F742="","",VLOOKUP($G742,Educacion[],P$7,0))</f>
        <v/>
      </c>
      <c r="Q742" t="str">
        <f>+IF($F742="","",VLOOKUP($G742,Educacion[],Q$7,0))</f>
        <v/>
      </c>
      <c r="R742" t="str">
        <f>+IF($F742="","",VLOOKUP($G742,Educacion[],R$7,0))</f>
        <v/>
      </c>
      <c r="S742" t="str">
        <f>+IF($F742="","",VLOOKUP($G742,Educacion[],S$7,0))</f>
        <v/>
      </c>
      <c r="T742" t="str">
        <f>+IF($F742="","",VLOOKUP($G742,Educacion[],T$7,0))</f>
        <v/>
      </c>
      <c r="U742" t="str">
        <f>+IF($F742="","",VLOOKUP($G742,Educacion[],U$7,0))</f>
        <v/>
      </c>
      <c r="V742" t="str">
        <f>+IF($F742="","",VLOOKUP($G742,Educacion[],V$7,0))</f>
        <v/>
      </c>
      <c r="W742" t="str">
        <f>+IF($F742="","",VLOOKUP($G742,Educacion[],W$7,0))</f>
        <v/>
      </c>
      <c r="X742" t="str">
        <f>+IF($F742="","",VLOOKUP($G742,Educacion[],X$7,0))</f>
        <v/>
      </c>
      <c r="Y742" t="str">
        <f>+IF($F742="","",VLOOKUP($G742,Educacion[],Y$7,0))</f>
        <v/>
      </c>
      <c r="Z742" t="str">
        <f>+IF($F742="","",VLOOKUP($G742,Educacion[],Z$7,0))</f>
        <v/>
      </c>
      <c r="AA742" t="str">
        <f>+IF($F742="","",VLOOKUP($G742,Educacion[],AA$7,0))</f>
        <v/>
      </c>
      <c r="AB742" t="str">
        <f>+IF($F742="","",VLOOKUP($G742,Educacion[],AB$7,0))</f>
        <v/>
      </c>
      <c r="AC742" t="str">
        <f>+IF($F742="","",VLOOKUP($G742,Educacion[],AC$7,0))</f>
        <v/>
      </c>
      <c r="AD742" t="str">
        <f>+IF($F742="","",VLOOKUP($G742,Educacion[],AD$7,0))</f>
        <v/>
      </c>
      <c r="AE742" t="str">
        <f>+IF($F742="","",VLOOKUP($G742,Educacion[],AE$7,0))</f>
        <v/>
      </c>
      <c r="AF742" t="str">
        <f>+IF($F742="","",VLOOKUP($G742,Educacion[],AF$7,0))</f>
        <v/>
      </c>
      <c r="AG742" t="str">
        <f>+IF($F742="","",VLOOKUP($G742,Educacion[],AG$7,0))</f>
        <v/>
      </c>
    </row>
    <row r="743" spans="1:33" x14ac:dyDescent="0.3">
      <c r="A743" s="36"/>
      <c r="B743" s="36"/>
      <c r="C743">
        <f t="shared" ca="1" si="67"/>
        <v>231</v>
      </c>
      <c r="D743" t="str">
        <f t="shared" si="70"/>
        <v/>
      </c>
      <c r="E743" t="str">
        <f t="shared" ca="1" si="68"/>
        <v>0228</v>
      </c>
      <c r="F743" t="str">
        <f t="shared" si="70"/>
        <v/>
      </c>
      <c r="G743" t="s">
        <v>1580</v>
      </c>
      <c r="H743" t="str">
        <f>+IF($F743="","",VLOOKUP($G743,Educacion[],H$7,0))</f>
        <v/>
      </c>
      <c r="I743" t="str">
        <f>+IF($F743="","",VLOOKUP($G743,Educacion[],I$7,0))</f>
        <v/>
      </c>
      <c r="J743" t="str">
        <f>+IF($F743="","",VLOOKUP($G743,Educacion[],J$7,0))</f>
        <v/>
      </c>
      <c r="K743" t="str">
        <f>+IF($F743="","",VLOOKUP($G743,Educacion[],K$7,0))</f>
        <v/>
      </c>
      <c r="L743" t="str">
        <f>+IF($F743="","",VLOOKUP($G743,Educacion[],L$7,0))</f>
        <v/>
      </c>
      <c r="M743" t="str">
        <f>+IF($F743="","",VLOOKUP($G743,Educacion[],M$7,0))</f>
        <v/>
      </c>
      <c r="N743" t="str">
        <f>+IF($F743="","",VLOOKUP($G743,Educacion[],N$7,0))</f>
        <v/>
      </c>
      <c r="O743" t="str">
        <f>+IF($F743="","",VLOOKUP($G743,Educacion[],O$7,0))</f>
        <v/>
      </c>
      <c r="P743" t="str">
        <f>+IF($F743="","",VLOOKUP($G743,Educacion[],P$7,0))</f>
        <v/>
      </c>
      <c r="Q743" t="str">
        <f>+IF($F743="","",VLOOKUP($G743,Educacion[],Q$7,0))</f>
        <v/>
      </c>
      <c r="R743" t="str">
        <f>+IF($F743="","",VLOOKUP($G743,Educacion[],R$7,0))</f>
        <v/>
      </c>
      <c r="S743" t="str">
        <f>+IF($F743="","",VLOOKUP($G743,Educacion[],S$7,0))</f>
        <v/>
      </c>
      <c r="T743" t="str">
        <f>+IF($F743="","",VLOOKUP($G743,Educacion[],T$7,0))</f>
        <v/>
      </c>
      <c r="U743" t="str">
        <f>+IF($F743="","",VLOOKUP($G743,Educacion[],U$7,0))</f>
        <v/>
      </c>
      <c r="V743" t="str">
        <f>+IF($F743="","",VLOOKUP($G743,Educacion[],V$7,0))</f>
        <v/>
      </c>
      <c r="W743" t="str">
        <f>+IF($F743="","",VLOOKUP($G743,Educacion[],W$7,0))</f>
        <v/>
      </c>
      <c r="X743" t="str">
        <f>+IF($F743="","",VLOOKUP($G743,Educacion[],X$7,0))</f>
        <v/>
      </c>
      <c r="Y743" t="str">
        <f>+IF($F743="","",VLOOKUP($G743,Educacion[],Y$7,0))</f>
        <v/>
      </c>
      <c r="Z743" t="str">
        <f>+IF($F743="","",VLOOKUP($G743,Educacion[],Z$7,0))</f>
        <v/>
      </c>
      <c r="AA743" t="str">
        <f>+IF($F743="","",VLOOKUP($G743,Educacion[],AA$7,0))</f>
        <v/>
      </c>
      <c r="AB743" t="str">
        <f>+IF($F743="","",VLOOKUP($G743,Educacion[],AB$7,0))</f>
        <v/>
      </c>
      <c r="AC743" t="str">
        <f>+IF($F743="","",VLOOKUP($G743,Educacion[],AC$7,0))</f>
        <v/>
      </c>
      <c r="AD743" t="str">
        <f>+IF($F743="","",VLOOKUP($G743,Educacion[],AD$7,0))</f>
        <v/>
      </c>
      <c r="AE743" t="str">
        <f>+IF($F743="","",VLOOKUP($G743,Educacion[],AE$7,0))</f>
        <v/>
      </c>
      <c r="AF743" t="str">
        <f>+IF($F743="","",VLOOKUP($G743,Educacion[],AF$7,0))</f>
        <v/>
      </c>
      <c r="AG743" t="str">
        <f>+IF($F743="","",VLOOKUP($G743,Educacion[],AG$7,0))</f>
        <v/>
      </c>
    </row>
    <row r="744" spans="1:33" x14ac:dyDescent="0.3">
      <c r="A744" s="36"/>
      <c r="B744" s="36"/>
      <c r="C744">
        <f t="shared" ca="1" si="67"/>
        <v>373</v>
      </c>
      <c r="D744" t="str">
        <f t="shared" si="70"/>
        <v/>
      </c>
      <c r="E744" t="str">
        <f t="shared" ca="1" si="68"/>
        <v>0410</v>
      </c>
      <c r="F744" t="str">
        <f t="shared" si="70"/>
        <v/>
      </c>
      <c r="G744" t="s">
        <v>1581</v>
      </c>
      <c r="H744" t="str">
        <f>+IF($F744="","",VLOOKUP($G744,Educacion[],H$7,0))</f>
        <v/>
      </c>
      <c r="I744" t="str">
        <f>+IF($F744="","",VLOOKUP($G744,Educacion[],I$7,0))</f>
        <v/>
      </c>
      <c r="J744" t="str">
        <f>+IF($F744="","",VLOOKUP($G744,Educacion[],J$7,0))</f>
        <v/>
      </c>
      <c r="K744" t="str">
        <f>+IF($F744="","",VLOOKUP($G744,Educacion[],K$7,0))</f>
        <v/>
      </c>
      <c r="L744" t="str">
        <f>+IF($F744="","",VLOOKUP($G744,Educacion[],L$7,0))</f>
        <v/>
      </c>
      <c r="M744" t="str">
        <f>+IF($F744="","",VLOOKUP($G744,Educacion[],M$7,0))</f>
        <v/>
      </c>
      <c r="N744" t="str">
        <f>+IF($F744="","",VLOOKUP($G744,Educacion[],N$7,0))</f>
        <v/>
      </c>
      <c r="O744" t="str">
        <f>+IF($F744="","",VLOOKUP($G744,Educacion[],O$7,0))</f>
        <v/>
      </c>
      <c r="P744" t="str">
        <f>+IF($F744="","",VLOOKUP($G744,Educacion[],P$7,0))</f>
        <v/>
      </c>
      <c r="Q744" t="str">
        <f>+IF($F744="","",VLOOKUP($G744,Educacion[],Q$7,0))</f>
        <v/>
      </c>
      <c r="R744" t="str">
        <f>+IF($F744="","",VLOOKUP($G744,Educacion[],R$7,0))</f>
        <v/>
      </c>
      <c r="S744" t="str">
        <f>+IF($F744="","",VLOOKUP($G744,Educacion[],S$7,0))</f>
        <v/>
      </c>
      <c r="T744" t="str">
        <f>+IF($F744="","",VLOOKUP($G744,Educacion[],T$7,0))</f>
        <v/>
      </c>
      <c r="U744" t="str">
        <f>+IF($F744="","",VLOOKUP($G744,Educacion[],U$7,0))</f>
        <v/>
      </c>
      <c r="V744" t="str">
        <f>+IF($F744="","",VLOOKUP($G744,Educacion[],V$7,0))</f>
        <v/>
      </c>
      <c r="W744" t="str">
        <f>+IF($F744="","",VLOOKUP($G744,Educacion[],W$7,0))</f>
        <v/>
      </c>
      <c r="X744" t="str">
        <f>+IF($F744="","",VLOOKUP($G744,Educacion[],X$7,0))</f>
        <v/>
      </c>
      <c r="Y744" t="str">
        <f>+IF($F744="","",VLOOKUP($G744,Educacion[],Y$7,0))</f>
        <v/>
      </c>
      <c r="Z744" t="str">
        <f>+IF($F744="","",VLOOKUP($G744,Educacion[],Z$7,0))</f>
        <v/>
      </c>
      <c r="AA744" t="str">
        <f>+IF($F744="","",VLOOKUP($G744,Educacion[],AA$7,0))</f>
        <v/>
      </c>
      <c r="AB744" t="str">
        <f>+IF($F744="","",VLOOKUP($G744,Educacion[],AB$7,0))</f>
        <v/>
      </c>
      <c r="AC744" t="str">
        <f>+IF($F744="","",VLOOKUP($G744,Educacion[],AC$7,0))</f>
        <v/>
      </c>
      <c r="AD744" t="str">
        <f>+IF($F744="","",VLOOKUP($G744,Educacion[],AD$7,0))</f>
        <v/>
      </c>
      <c r="AE744" t="str">
        <f>+IF($F744="","",VLOOKUP($G744,Educacion[],AE$7,0))</f>
        <v/>
      </c>
      <c r="AF744" t="str">
        <f>+IF($F744="","",VLOOKUP($G744,Educacion[],AF$7,0))</f>
        <v/>
      </c>
      <c r="AG744" t="str">
        <f>+IF($F744="","",VLOOKUP($G744,Educacion[],AG$7,0))</f>
        <v/>
      </c>
    </row>
    <row r="745" spans="1:33" x14ac:dyDescent="0.3">
      <c r="A745" s="36"/>
      <c r="B745" s="36"/>
      <c r="C745">
        <f t="shared" ca="1" si="67"/>
        <v>437</v>
      </c>
      <c r="D745" t="str">
        <f t="shared" si="70"/>
        <v/>
      </c>
      <c r="E745" t="str">
        <f t="shared" ca="1" si="68"/>
        <v/>
      </c>
      <c r="F745" t="str">
        <f t="shared" si="70"/>
        <v/>
      </c>
      <c r="G745" t="s">
        <v>1582</v>
      </c>
      <c r="H745" t="str">
        <f>+IF($F745="","",VLOOKUP($G745,Educacion[],H$7,0))</f>
        <v/>
      </c>
      <c r="I745" t="str">
        <f>+IF($F745="","",VLOOKUP($G745,Educacion[],I$7,0))</f>
        <v/>
      </c>
      <c r="J745" t="str">
        <f>+IF($F745="","",VLOOKUP($G745,Educacion[],J$7,0))</f>
        <v/>
      </c>
      <c r="K745" t="str">
        <f>+IF($F745="","",VLOOKUP($G745,Educacion[],K$7,0))</f>
        <v/>
      </c>
      <c r="L745" t="str">
        <f>+IF($F745="","",VLOOKUP($G745,Educacion[],L$7,0))</f>
        <v/>
      </c>
      <c r="M745" t="str">
        <f>+IF($F745="","",VLOOKUP($G745,Educacion[],M$7,0))</f>
        <v/>
      </c>
      <c r="N745" t="str">
        <f>+IF($F745="","",VLOOKUP($G745,Educacion[],N$7,0))</f>
        <v/>
      </c>
      <c r="O745" t="str">
        <f>+IF($F745="","",VLOOKUP($G745,Educacion[],O$7,0))</f>
        <v/>
      </c>
      <c r="P745" t="str">
        <f>+IF($F745="","",VLOOKUP($G745,Educacion[],P$7,0))</f>
        <v/>
      </c>
      <c r="Q745" t="str">
        <f>+IF($F745="","",VLOOKUP($G745,Educacion[],Q$7,0))</f>
        <v/>
      </c>
      <c r="R745" t="str">
        <f>+IF($F745="","",VLOOKUP($G745,Educacion[],R$7,0))</f>
        <v/>
      </c>
      <c r="S745" t="str">
        <f>+IF($F745="","",VLOOKUP($G745,Educacion[],S$7,0))</f>
        <v/>
      </c>
      <c r="T745" t="str">
        <f>+IF($F745="","",VLOOKUP($G745,Educacion[],T$7,0))</f>
        <v/>
      </c>
      <c r="U745" t="str">
        <f>+IF($F745="","",VLOOKUP($G745,Educacion[],U$7,0))</f>
        <v/>
      </c>
      <c r="V745" t="str">
        <f>+IF($F745="","",VLOOKUP($G745,Educacion[],V$7,0))</f>
        <v/>
      </c>
      <c r="W745" t="str">
        <f>+IF($F745="","",VLOOKUP($G745,Educacion[],W$7,0))</f>
        <v/>
      </c>
      <c r="X745" t="str">
        <f>+IF($F745="","",VLOOKUP($G745,Educacion[],X$7,0))</f>
        <v/>
      </c>
      <c r="Y745" t="str">
        <f>+IF($F745="","",VLOOKUP($G745,Educacion[],Y$7,0))</f>
        <v/>
      </c>
      <c r="Z745" t="str">
        <f>+IF($F745="","",VLOOKUP($G745,Educacion[],Z$7,0))</f>
        <v/>
      </c>
      <c r="AA745" t="str">
        <f>+IF($F745="","",VLOOKUP($G745,Educacion[],AA$7,0))</f>
        <v/>
      </c>
      <c r="AB745" t="str">
        <f>+IF($F745="","",VLOOKUP($G745,Educacion[],AB$7,0))</f>
        <v/>
      </c>
      <c r="AC745" t="str">
        <f>+IF($F745="","",VLOOKUP($G745,Educacion[],AC$7,0))</f>
        <v/>
      </c>
      <c r="AD745" t="str">
        <f>+IF($F745="","",VLOOKUP($G745,Educacion[],AD$7,0))</f>
        <v/>
      </c>
      <c r="AE745" t="str">
        <f>+IF($F745="","",VLOOKUP($G745,Educacion[],AE$7,0))</f>
        <v/>
      </c>
      <c r="AF745" t="str">
        <f>+IF($F745="","",VLOOKUP($G745,Educacion[],AF$7,0))</f>
        <v/>
      </c>
      <c r="AG745" t="str">
        <f>+IF($F745="","",VLOOKUP($G745,Educacion[],AG$7,0))</f>
        <v/>
      </c>
    </row>
    <row r="746" spans="1:33" x14ac:dyDescent="0.3">
      <c r="A746" s="36"/>
      <c r="B746" s="36"/>
      <c r="C746">
        <f t="shared" ca="1" si="67"/>
        <v>278</v>
      </c>
      <c r="D746" t="str">
        <f t="shared" si="70"/>
        <v/>
      </c>
      <c r="E746" t="str">
        <f t="shared" ca="1" si="68"/>
        <v>0278</v>
      </c>
      <c r="F746" t="str">
        <f t="shared" si="70"/>
        <v/>
      </c>
      <c r="G746" t="s">
        <v>1583</v>
      </c>
      <c r="H746" t="str">
        <f>+IF($F746="","",VLOOKUP($G746,Educacion[],H$7,0))</f>
        <v/>
      </c>
      <c r="I746" t="str">
        <f>+IF($F746="","",VLOOKUP($G746,Educacion[],I$7,0))</f>
        <v/>
      </c>
      <c r="J746" t="str">
        <f>+IF($F746="","",VLOOKUP($G746,Educacion[],J$7,0))</f>
        <v/>
      </c>
      <c r="K746" t="str">
        <f>+IF($F746="","",VLOOKUP($G746,Educacion[],K$7,0))</f>
        <v/>
      </c>
      <c r="L746" t="str">
        <f>+IF($F746="","",VLOOKUP($G746,Educacion[],L$7,0))</f>
        <v/>
      </c>
      <c r="M746" t="str">
        <f>+IF($F746="","",VLOOKUP($G746,Educacion[],M$7,0))</f>
        <v/>
      </c>
      <c r="N746" t="str">
        <f>+IF($F746="","",VLOOKUP($G746,Educacion[],N$7,0))</f>
        <v/>
      </c>
      <c r="O746" t="str">
        <f>+IF($F746="","",VLOOKUP($G746,Educacion[],O$7,0))</f>
        <v/>
      </c>
      <c r="P746" t="str">
        <f>+IF($F746="","",VLOOKUP($G746,Educacion[],P$7,0))</f>
        <v/>
      </c>
      <c r="Q746" t="str">
        <f>+IF($F746="","",VLOOKUP($G746,Educacion[],Q$7,0))</f>
        <v/>
      </c>
      <c r="R746" t="str">
        <f>+IF($F746="","",VLOOKUP($G746,Educacion[],R$7,0))</f>
        <v/>
      </c>
      <c r="S746" t="str">
        <f>+IF($F746="","",VLOOKUP($G746,Educacion[],S$7,0))</f>
        <v/>
      </c>
      <c r="T746" t="str">
        <f>+IF($F746="","",VLOOKUP($G746,Educacion[],T$7,0))</f>
        <v/>
      </c>
      <c r="U746" t="str">
        <f>+IF($F746="","",VLOOKUP($G746,Educacion[],U$7,0))</f>
        <v/>
      </c>
      <c r="V746" t="str">
        <f>+IF($F746="","",VLOOKUP($G746,Educacion[],V$7,0))</f>
        <v/>
      </c>
      <c r="W746" t="str">
        <f>+IF($F746="","",VLOOKUP($G746,Educacion[],W$7,0))</f>
        <v/>
      </c>
      <c r="X746" t="str">
        <f>+IF($F746="","",VLOOKUP($G746,Educacion[],X$7,0))</f>
        <v/>
      </c>
      <c r="Y746" t="str">
        <f>+IF($F746="","",VLOOKUP($G746,Educacion[],Y$7,0))</f>
        <v/>
      </c>
      <c r="Z746" t="str">
        <f>+IF($F746="","",VLOOKUP($G746,Educacion[],Z$7,0))</f>
        <v/>
      </c>
      <c r="AA746" t="str">
        <f>+IF($F746="","",VLOOKUP($G746,Educacion[],AA$7,0))</f>
        <v/>
      </c>
      <c r="AB746" t="str">
        <f>+IF($F746="","",VLOOKUP($G746,Educacion[],AB$7,0))</f>
        <v/>
      </c>
      <c r="AC746" t="str">
        <f>+IF($F746="","",VLOOKUP($G746,Educacion[],AC$7,0))</f>
        <v/>
      </c>
      <c r="AD746" t="str">
        <f>+IF($F746="","",VLOOKUP($G746,Educacion[],AD$7,0))</f>
        <v/>
      </c>
      <c r="AE746" t="str">
        <f>+IF($F746="","",VLOOKUP($G746,Educacion[],AE$7,0))</f>
        <v/>
      </c>
      <c r="AF746" t="str">
        <f>+IF($F746="","",VLOOKUP($G746,Educacion[],AF$7,0))</f>
        <v/>
      </c>
      <c r="AG746" t="str">
        <f>+IF($F746="","",VLOOKUP($G746,Educacion[],AG$7,0))</f>
        <v/>
      </c>
    </row>
    <row r="747" spans="1:33" x14ac:dyDescent="0.3">
      <c r="A747" s="36"/>
      <c r="B747" s="36"/>
      <c r="C747">
        <f t="shared" ca="1" si="67"/>
        <v>244</v>
      </c>
      <c r="D747" t="str">
        <f t="shared" si="70"/>
        <v/>
      </c>
      <c r="E747" t="str">
        <f t="shared" ca="1" si="68"/>
        <v>0242</v>
      </c>
      <c r="F747" t="str">
        <f t="shared" si="70"/>
        <v/>
      </c>
      <c r="G747" t="s">
        <v>1584</v>
      </c>
      <c r="H747" t="str">
        <f>+IF($F747="","",VLOOKUP($G747,Educacion[],H$7,0))</f>
        <v/>
      </c>
      <c r="I747" t="str">
        <f>+IF($F747="","",VLOOKUP($G747,Educacion[],I$7,0))</f>
        <v/>
      </c>
      <c r="J747" t="str">
        <f>+IF($F747="","",VLOOKUP($G747,Educacion[],J$7,0))</f>
        <v/>
      </c>
      <c r="K747" t="str">
        <f>+IF($F747="","",VLOOKUP($G747,Educacion[],K$7,0))</f>
        <v/>
      </c>
      <c r="L747" t="str">
        <f>+IF($F747="","",VLOOKUP($G747,Educacion[],L$7,0))</f>
        <v/>
      </c>
      <c r="M747" t="str">
        <f>+IF($F747="","",VLOOKUP($G747,Educacion[],M$7,0))</f>
        <v/>
      </c>
      <c r="N747" t="str">
        <f>+IF($F747="","",VLOOKUP($G747,Educacion[],N$7,0))</f>
        <v/>
      </c>
      <c r="O747" t="str">
        <f>+IF($F747="","",VLOOKUP($G747,Educacion[],O$7,0))</f>
        <v/>
      </c>
      <c r="P747" t="str">
        <f>+IF($F747="","",VLOOKUP($G747,Educacion[],P$7,0))</f>
        <v/>
      </c>
      <c r="Q747" t="str">
        <f>+IF($F747="","",VLOOKUP($G747,Educacion[],Q$7,0))</f>
        <v/>
      </c>
      <c r="R747" t="str">
        <f>+IF($F747="","",VLOOKUP($G747,Educacion[],R$7,0))</f>
        <v/>
      </c>
      <c r="S747" t="str">
        <f>+IF($F747="","",VLOOKUP($G747,Educacion[],S$7,0))</f>
        <v/>
      </c>
      <c r="T747" t="str">
        <f>+IF($F747="","",VLOOKUP($G747,Educacion[],T$7,0))</f>
        <v/>
      </c>
      <c r="U747" t="str">
        <f>+IF($F747="","",VLOOKUP($G747,Educacion[],U$7,0))</f>
        <v/>
      </c>
      <c r="V747" t="str">
        <f>+IF($F747="","",VLOOKUP($G747,Educacion[],V$7,0))</f>
        <v/>
      </c>
      <c r="W747" t="str">
        <f>+IF($F747="","",VLOOKUP($G747,Educacion[],W$7,0))</f>
        <v/>
      </c>
      <c r="X747" t="str">
        <f>+IF($F747="","",VLOOKUP($G747,Educacion[],X$7,0))</f>
        <v/>
      </c>
      <c r="Y747" t="str">
        <f>+IF($F747="","",VLOOKUP($G747,Educacion[],Y$7,0))</f>
        <v/>
      </c>
      <c r="Z747" t="str">
        <f>+IF($F747="","",VLOOKUP($G747,Educacion[],Z$7,0))</f>
        <v/>
      </c>
      <c r="AA747" t="str">
        <f>+IF($F747="","",VLOOKUP($G747,Educacion[],AA$7,0))</f>
        <v/>
      </c>
      <c r="AB747" t="str">
        <f>+IF($F747="","",VLOOKUP($G747,Educacion[],AB$7,0))</f>
        <v/>
      </c>
      <c r="AC747" t="str">
        <f>+IF($F747="","",VLOOKUP($G747,Educacion[],AC$7,0))</f>
        <v/>
      </c>
      <c r="AD747" t="str">
        <f>+IF($F747="","",VLOOKUP($G747,Educacion[],AD$7,0))</f>
        <v/>
      </c>
      <c r="AE747" t="str">
        <f>+IF($F747="","",VLOOKUP($G747,Educacion[],AE$7,0))</f>
        <v/>
      </c>
      <c r="AF747" t="str">
        <f>+IF($F747="","",VLOOKUP($G747,Educacion[],AF$7,0))</f>
        <v/>
      </c>
      <c r="AG747" t="str">
        <f>+IF($F747="","",VLOOKUP($G747,Educacion[],AG$7,0))</f>
        <v/>
      </c>
    </row>
    <row r="748" spans="1:33" x14ac:dyDescent="0.3">
      <c r="A748" s="36"/>
      <c r="B748" s="36"/>
      <c r="C748">
        <f t="shared" ca="1" si="67"/>
        <v>44</v>
      </c>
      <c r="D748" t="str">
        <f t="shared" ref="D748:F763" si="71">+IF(OR(D747=$B$6,D747=""),"",D747+1)</f>
        <v/>
      </c>
      <c r="E748" t="str">
        <f t="shared" ca="1" si="68"/>
        <v>0048</v>
      </c>
      <c r="F748" t="str">
        <f t="shared" si="71"/>
        <v/>
      </c>
      <c r="G748" t="s">
        <v>730</v>
      </c>
      <c r="H748" t="str">
        <f>+IF($F748="","",VLOOKUP($G748,Educacion[],H$7,0))</f>
        <v/>
      </c>
      <c r="I748" t="str">
        <f>+IF($F748="","",VLOOKUP($G748,Educacion[],I$7,0))</f>
        <v/>
      </c>
      <c r="J748" t="str">
        <f>+IF($F748="","",VLOOKUP($G748,Educacion[],J$7,0))</f>
        <v/>
      </c>
      <c r="K748" t="str">
        <f>+IF($F748="","",VLOOKUP($G748,Educacion[],K$7,0))</f>
        <v/>
      </c>
      <c r="L748" t="str">
        <f>+IF($F748="","",VLOOKUP($G748,Educacion[],L$7,0))</f>
        <v/>
      </c>
      <c r="M748" t="str">
        <f>+IF($F748="","",VLOOKUP($G748,Educacion[],M$7,0))</f>
        <v/>
      </c>
      <c r="N748" t="str">
        <f>+IF($F748="","",VLOOKUP($G748,Educacion[],N$7,0))</f>
        <v/>
      </c>
      <c r="O748" t="str">
        <f>+IF($F748="","",VLOOKUP($G748,Educacion[],O$7,0))</f>
        <v/>
      </c>
      <c r="P748" t="str">
        <f>+IF($F748="","",VLOOKUP($G748,Educacion[],P$7,0))</f>
        <v/>
      </c>
      <c r="Q748" t="str">
        <f>+IF($F748="","",VLOOKUP($G748,Educacion[],Q$7,0))</f>
        <v/>
      </c>
      <c r="R748" t="str">
        <f>+IF($F748="","",VLOOKUP($G748,Educacion[],R$7,0))</f>
        <v/>
      </c>
      <c r="S748" t="str">
        <f>+IF($F748="","",VLOOKUP($G748,Educacion[],S$7,0))</f>
        <v/>
      </c>
      <c r="T748" t="str">
        <f>+IF($F748="","",VLOOKUP($G748,Educacion[],T$7,0))</f>
        <v/>
      </c>
      <c r="U748" t="str">
        <f>+IF($F748="","",VLOOKUP($G748,Educacion[],U$7,0))</f>
        <v/>
      </c>
      <c r="V748" t="str">
        <f>+IF($F748="","",VLOOKUP($G748,Educacion[],V$7,0))</f>
        <v/>
      </c>
      <c r="W748" t="str">
        <f>+IF($F748="","",VLOOKUP($G748,Educacion[],W$7,0))</f>
        <v/>
      </c>
      <c r="X748" t="str">
        <f>+IF($F748="","",VLOOKUP($G748,Educacion[],X$7,0))</f>
        <v/>
      </c>
      <c r="Y748" t="str">
        <f>+IF($F748="","",VLOOKUP($G748,Educacion[],Y$7,0))</f>
        <v/>
      </c>
      <c r="Z748" t="str">
        <f>+IF($F748="","",VLOOKUP($G748,Educacion[],Z$7,0))</f>
        <v/>
      </c>
      <c r="AA748" t="str">
        <f>+IF($F748="","",VLOOKUP($G748,Educacion[],AA$7,0))</f>
        <v/>
      </c>
      <c r="AB748" t="str">
        <f>+IF($F748="","",VLOOKUP($G748,Educacion[],AB$7,0))</f>
        <v/>
      </c>
      <c r="AC748" t="str">
        <f>+IF($F748="","",VLOOKUP($G748,Educacion[],AC$7,0))</f>
        <v/>
      </c>
      <c r="AD748" t="str">
        <f>+IF($F748="","",VLOOKUP($G748,Educacion[],AD$7,0))</f>
        <v/>
      </c>
      <c r="AE748" t="str">
        <f>+IF($F748="","",VLOOKUP($G748,Educacion[],AE$7,0))</f>
        <v/>
      </c>
      <c r="AF748" t="str">
        <f>+IF($F748="","",VLOOKUP($G748,Educacion[],AF$7,0))</f>
        <v/>
      </c>
      <c r="AG748" t="str">
        <f>+IF($F748="","",VLOOKUP($G748,Educacion[],AG$7,0))</f>
        <v/>
      </c>
    </row>
    <row r="749" spans="1:33" x14ac:dyDescent="0.3">
      <c r="A749" s="36"/>
      <c r="B749" s="36"/>
      <c r="C749">
        <f t="shared" ca="1" si="67"/>
        <v>346</v>
      </c>
      <c r="D749" t="str">
        <f t="shared" si="71"/>
        <v/>
      </c>
      <c r="E749" t="str">
        <f t="shared" ca="1" si="68"/>
        <v>0376</v>
      </c>
      <c r="F749" t="str">
        <f t="shared" si="71"/>
        <v/>
      </c>
      <c r="G749" t="s">
        <v>1585</v>
      </c>
      <c r="H749" t="str">
        <f>+IF($F749="","",VLOOKUP($G749,Educacion[],H$7,0))</f>
        <v/>
      </c>
      <c r="I749" t="str">
        <f>+IF($F749="","",VLOOKUP($G749,Educacion[],I$7,0))</f>
        <v/>
      </c>
      <c r="J749" t="str">
        <f>+IF($F749="","",VLOOKUP($G749,Educacion[],J$7,0))</f>
        <v/>
      </c>
      <c r="K749" t="str">
        <f>+IF($F749="","",VLOOKUP($G749,Educacion[],K$7,0))</f>
        <v/>
      </c>
      <c r="L749" t="str">
        <f>+IF($F749="","",VLOOKUP($G749,Educacion[],L$7,0))</f>
        <v/>
      </c>
      <c r="M749" t="str">
        <f>+IF($F749="","",VLOOKUP($G749,Educacion[],M$7,0))</f>
        <v/>
      </c>
      <c r="N749" t="str">
        <f>+IF($F749="","",VLOOKUP($G749,Educacion[],N$7,0))</f>
        <v/>
      </c>
      <c r="O749" t="str">
        <f>+IF($F749="","",VLOOKUP($G749,Educacion[],O$7,0))</f>
        <v/>
      </c>
      <c r="P749" t="str">
        <f>+IF($F749="","",VLOOKUP($G749,Educacion[],P$7,0))</f>
        <v/>
      </c>
      <c r="Q749" t="str">
        <f>+IF($F749="","",VLOOKUP($G749,Educacion[],Q$7,0))</f>
        <v/>
      </c>
      <c r="R749" t="str">
        <f>+IF($F749="","",VLOOKUP($G749,Educacion[],R$7,0))</f>
        <v/>
      </c>
      <c r="S749" t="str">
        <f>+IF($F749="","",VLOOKUP($G749,Educacion[],S$7,0))</f>
        <v/>
      </c>
      <c r="T749" t="str">
        <f>+IF($F749="","",VLOOKUP($G749,Educacion[],T$7,0))</f>
        <v/>
      </c>
      <c r="U749" t="str">
        <f>+IF($F749="","",VLOOKUP($G749,Educacion[],U$7,0))</f>
        <v/>
      </c>
      <c r="V749" t="str">
        <f>+IF($F749="","",VLOOKUP($G749,Educacion[],V$7,0))</f>
        <v/>
      </c>
      <c r="W749" t="str">
        <f>+IF($F749="","",VLOOKUP($G749,Educacion[],W$7,0))</f>
        <v/>
      </c>
      <c r="X749" t="str">
        <f>+IF($F749="","",VLOOKUP($G749,Educacion[],X$7,0))</f>
        <v/>
      </c>
      <c r="Y749" t="str">
        <f>+IF($F749="","",VLOOKUP($G749,Educacion[],Y$7,0))</f>
        <v/>
      </c>
      <c r="Z749" t="str">
        <f>+IF($F749="","",VLOOKUP($G749,Educacion[],Z$7,0))</f>
        <v/>
      </c>
      <c r="AA749" t="str">
        <f>+IF($F749="","",VLOOKUP($G749,Educacion[],AA$7,0))</f>
        <v/>
      </c>
      <c r="AB749" t="str">
        <f>+IF($F749="","",VLOOKUP($G749,Educacion[],AB$7,0))</f>
        <v/>
      </c>
      <c r="AC749" t="str">
        <f>+IF($F749="","",VLOOKUP($G749,Educacion[],AC$7,0))</f>
        <v/>
      </c>
      <c r="AD749" t="str">
        <f>+IF($F749="","",VLOOKUP($G749,Educacion[],AD$7,0))</f>
        <v/>
      </c>
      <c r="AE749" t="str">
        <f>+IF($F749="","",VLOOKUP($G749,Educacion[],AE$7,0))</f>
        <v/>
      </c>
      <c r="AF749" t="str">
        <f>+IF($F749="","",VLOOKUP($G749,Educacion[],AF$7,0))</f>
        <v/>
      </c>
      <c r="AG749" t="str">
        <f>+IF($F749="","",VLOOKUP($G749,Educacion[],AG$7,0))</f>
        <v/>
      </c>
    </row>
    <row r="750" spans="1:33" x14ac:dyDescent="0.3">
      <c r="A750" s="36"/>
      <c r="B750" s="36"/>
      <c r="C750">
        <f t="shared" ca="1" si="67"/>
        <v>595</v>
      </c>
      <c r="D750" t="str">
        <f t="shared" si="71"/>
        <v/>
      </c>
      <c r="E750" t="str">
        <f t="shared" ca="1" si="68"/>
        <v>0628</v>
      </c>
      <c r="F750" t="str">
        <f t="shared" si="71"/>
        <v/>
      </c>
      <c r="G750" t="s">
        <v>1586</v>
      </c>
      <c r="H750" t="str">
        <f>+IF($F750="","",VLOOKUP($G750,Educacion[],H$7,0))</f>
        <v/>
      </c>
      <c r="I750" t="str">
        <f>+IF($F750="","",VLOOKUP($G750,Educacion[],I$7,0))</f>
        <v/>
      </c>
      <c r="J750" t="str">
        <f>+IF($F750="","",VLOOKUP($G750,Educacion[],J$7,0))</f>
        <v/>
      </c>
      <c r="K750" t="str">
        <f>+IF($F750="","",VLOOKUP($G750,Educacion[],K$7,0))</f>
        <v/>
      </c>
      <c r="L750" t="str">
        <f>+IF($F750="","",VLOOKUP($G750,Educacion[],L$7,0))</f>
        <v/>
      </c>
      <c r="M750" t="str">
        <f>+IF($F750="","",VLOOKUP($G750,Educacion[],M$7,0))</f>
        <v/>
      </c>
      <c r="N750" t="str">
        <f>+IF($F750="","",VLOOKUP($G750,Educacion[],N$7,0))</f>
        <v/>
      </c>
      <c r="O750" t="str">
        <f>+IF($F750="","",VLOOKUP($G750,Educacion[],O$7,0))</f>
        <v/>
      </c>
      <c r="P750" t="str">
        <f>+IF($F750="","",VLOOKUP($G750,Educacion[],P$7,0))</f>
        <v/>
      </c>
      <c r="Q750" t="str">
        <f>+IF($F750="","",VLOOKUP($G750,Educacion[],Q$7,0))</f>
        <v/>
      </c>
      <c r="R750" t="str">
        <f>+IF($F750="","",VLOOKUP($G750,Educacion[],R$7,0))</f>
        <v/>
      </c>
      <c r="S750" t="str">
        <f>+IF($F750="","",VLOOKUP($G750,Educacion[],S$7,0))</f>
        <v/>
      </c>
      <c r="T750" t="str">
        <f>+IF($F750="","",VLOOKUP($G750,Educacion[],T$7,0))</f>
        <v/>
      </c>
      <c r="U750" t="str">
        <f>+IF($F750="","",VLOOKUP($G750,Educacion[],U$7,0))</f>
        <v/>
      </c>
      <c r="V750" t="str">
        <f>+IF($F750="","",VLOOKUP($G750,Educacion[],V$7,0))</f>
        <v/>
      </c>
      <c r="W750" t="str">
        <f>+IF($F750="","",VLOOKUP($G750,Educacion[],W$7,0))</f>
        <v/>
      </c>
      <c r="X750" t="str">
        <f>+IF($F750="","",VLOOKUP($G750,Educacion[],X$7,0))</f>
        <v/>
      </c>
      <c r="Y750" t="str">
        <f>+IF($F750="","",VLOOKUP($G750,Educacion[],Y$7,0))</f>
        <v/>
      </c>
      <c r="Z750" t="str">
        <f>+IF($F750="","",VLOOKUP($G750,Educacion[],Z$7,0))</f>
        <v/>
      </c>
      <c r="AA750" t="str">
        <f>+IF($F750="","",VLOOKUP($G750,Educacion[],AA$7,0))</f>
        <v/>
      </c>
      <c r="AB750" t="str">
        <f>+IF($F750="","",VLOOKUP($G750,Educacion[],AB$7,0))</f>
        <v/>
      </c>
      <c r="AC750" t="str">
        <f>+IF($F750="","",VLOOKUP($G750,Educacion[],AC$7,0))</f>
        <v/>
      </c>
      <c r="AD750" t="str">
        <f>+IF($F750="","",VLOOKUP($G750,Educacion[],AD$7,0))</f>
        <v/>
      </c>
      <c r="AE750" t="str">
        <f>+IF($F750="","",VLOOKUP($G750,Educacion[],AE$7,0))</f>
        <v/>
      </c>
      <c r="AF750" t="str">
        <f>+IF($F750="","",VLOOKUP($G750,Educacion[],AF$7,0))</f>
        <v/>
      </c>
      <c r="AG750" t="str">
        <f>+IF($F750="","",VLOOKUP($G750,Educacion[],AG$7,0))</f>
        <v/>
      </c>
    </row>
    <row r="751" spans="1:33" x14ac:dyDescent="0.3">
      <c r="A751" s="36"/>
      <c r="B751" s="36"/>
      <c r="C751">
        <f t="shared" ca="1" si="67"/>
        <v>643</v>
      </c>
      <c r="D751" t="str">
        <f t="shared" si="71"/>
        <v/>
      </c>
      <c r="E751" t="str">
        <f t="shared" ca="1" si="68"/>
        <v>0691</v>
      </c>
      <c r="F751" t="str">
        <f t="shared" si="71"/>
        <v/>
      </c>
      <c r="G751" t="s">
        <v>855</v>
      </c>
      <c r="H751" t="str">
        <f>+IF($F751="","",VLOOKUP($G751,Educacion[],H$7,0))</f>
        <v/>
      </c>
      <c r="I751" t="str">
        <f>+IF($F751="","",VLOOKUP($G751,Educacion[],I$7,0))</f>
        <v/>
      </c>
      <c r="J751" t="str">
        <f>+IF($F751="","",VLOOKUP($G751,Educacion[],J$7,0))</f>
        <v/>
      </c>
      <c r="K751" t="str">
        <f>+IF($F751="","",VLOOKUP($G751,Educacion[],K$7,0))</f>
        <v/>
      </c>
      <c r="L751" t="str">
        <f>+IF($F751="","",VLOOKUP($G751,Educacion[],L$7,0))</f>
        <v/>
      </c>
      <c r="M751" t="str">
        <f>+IF($F751="","",VLOOKUP($G751,Educacion[],M$7,0))</f>
        <v/>
      </c>
      <c r="N751" t="str">
        <f>+IF($F751="","",VLOOKUP($G751,Educacion[],N$7,0))</f>
        <v/>
      </c>
      <c r="O751" t="str">
        <f>+IF($F751="","",VLOOKUP($G751,Educacion[],O$7,0))</f>
        <v/>
      </c>
      <c r="P751" t="str">
        <f>+IF($F751="","",VLOOKUP($G751,Educacion[],P$7,0))</f>
        <v/>
      </c>
      <c r="Q751" t="str">
        <f>+IF($F751="","",VLOOKUP($G751,Educacion[],Q$7,0))</f>
        <v/>
      </c>
      <c r="R751" t="str">
        <f>+IF($F751="","",VLOOKUP($G751,Educacion[],R$7,0))</f>
        <v/>
      </c>
      <c r="S751" t="str">
        <f>+IF($F751="","",VLOOKUP($G751,Educacion[],S$7,0))</f>
        <v/>
      </c>
      <c r="T751" t="str">
        <f>+IF($F751="","",VLOOKUP($G751,Educacion[],T$7,0))</f>
        <v/>
      </c>
      <c r="U751" t="str">
        <f>+IF($F751="","",VLOOKUP($G751,Educacion[],U$7,0))</f>
        <v/>
      </c>
      <c r="V751" t="str">
        <f>+IF($F751="","",VLOOKUP($G751,Educacion[],V$7,0))</f>
        <v/>
      </c>
      <c r="W751" t="str">
        <f>+IF($F751="","",VLOOKUP($G751,Educacion[],W$7,0))</f>
        <v/>
      </c>
      <c r="X751" t="str">
        <f>+IF($F751="","",VLOOKUP($G751,Educacion[],X$7,0))</f>
        <v/>
      </c>
      <c r="Y751" t="str">
        <f>+IF($F751="","",VLOOKUP($G751,Educacion[],Y$7,0))</f>
        <v/>
      </c>
      <c r="Z751" t="str">
        <f>+IF($F751="","",VLOOKUP($G751,Educacion[],Z$7,0))</f>
        <v/>
      </c>
      <c r="AA751" t="str">
        <f>+IF($F751="","",VLOOKUP($G751,Educacion[],AA$7,0))</f>
        <v/>
      </c>
      <c r="AB751" t="str">
        <f>+IF($F751="","",VLOOKUP($G751,Educacion[],AB$7,0))</f>
        <v/>
      </c>
      <c r="AC751" t="str">
        <f>+IF($F751="","",VLOOKUP($G751,Educacion[],AC$7,0))</f>
        <v/>
      </c>
      <c r="AD751" t="str">
        <f>+IF($F751="","",VLOOKUP($G751,Educacion[],AD$7,0))</f>
        <v/>
      </c>
      <c r="AE751" t="str">
        <f>+IF($F751="","",VLOOKUP($G751,Educacion[],AE$7,0))</f>
        <v/>
      </c>
      <c r="AF751" t="str">
        <f>+IF($F751="","",VLOOKUP($G751,Educacion[],AF$7,0))</f>
        <v/>
      </c>
      <c r="AG751" t="str">
        <f>+IF($F751="","",VLOOKUP($G751,Educacion[],AG$7,0))</f>
        <v/>
      </c>
    </row>
    <row r="752" spans="1:33" x14ac:dyDescent="0.3">
      <c r="A752" s="36"/>
      <c r="B752" s="36"/>
      <c r="C752">
        <f t="shared" ca="1" si="67"/>
        <v>550</v>
      </c>
      <c r="D752" t="str">
        <f t="shared" si="71"/>
        <v/>
      </c>
      <c r="E752" t="str">
        <f t="shared" ca="1" si="68"/>
        <v>0580</v>
      </c>
      <c r="F752" t="str">
        <f t="shared" si="71"/>
        <v/>
      </c>
      <c r="G752" t="s">
        <v>1587</v>
      </c>
      <c r="H752" t="str">
        <f>+IF($F752="","",VLOOKUP($G752,Educacion[],H$7,0))</f>
        <v/>
      </c>
      <c r="I752" t="str">
        <f>+IF($F752="","",VLOOKUP($G752,Educacion[],I$7,0))</f>
        <v/>
      </c>
      <c r="J752" t="str">
        <f>+IF($F752="","",VLOOKUP($G752,Educacion[],J$7,0))</f>
        <v/>
      </c>
      <c r="K752" t="str">
        <f>+IF($F752="","",VLOOKUP($G752,Educacion[],K$7,0))</f>
        <v/>
      </c>
      <c r="L752" t="str">
        <f>+IF($F752="","",VLOOKUP($G752,Educacion[],L$7,0))</f>
        <v/>
      </c>
      <c r="M752" t="str">
        <f>+IF($F752="","",VLOOKUP($G752,Educacion[],M$7,0))</f>
        <v/>
      </c>
      <c r="N752" t="str">
        <f>+IF($F752="","",VLOOKUP($G752,Educacion[],N$7,0))</f>
        <v/>
      </c>
      <c r="O752" t="str">
        <f>+IF($F752="","",VLOOKUP($G752,Educacion[],O$7,0))</f>
        <v/>
      </c>
      <c r="P752" t="str">
        <f>+IF($F752="","",VLOOKUP($G752,Educacion[],P$7,0))</f>
        <v/>
      </c>
      <c r="Q752" t="str">
        <f>+IF($F752="","",VLOOKUP($G752,Educacion[],Q$7,0))</f>
        <v/>
      </c>
      <c r="R752" t="str">
        <f>+IF($F752="","",VLOOKUP($G752,Educacion[],R$7,0))</f>
        <v/>
      </c>
      <c r="S752" t="str">
        <f>+IF($F752="","",VLOOKUP($G752,Educacion[],S$7,0))</f>
        <v/>
      </c>
      <c r="T752" t="str">
        <f>+IF($F752="","",VLOOKUP($G752,Educacion[],T$7,0))</f>
        <v/>
      </c>
      <c r="U752" t="str">
        <f>+IF($F752="","",VLOOKUP($G752,Educacion[],U$7,0))</f>
        <v/>
      </c>
      <c r="V752" t="str">
        <f>+IF($F752="","",VLOOKUP($G752,Educacion[],V$7,0))</f>
        <v/>
      </c>
      <c r="W752" t="str">
        <f>+IF($F752="","",VLOOKUP($G752,Educacion[],W$7,0))</f>
        <v/>
      </c>
      <c r="X752" t="str">
        <f>+IF($F752="","",VLOOKUP($G752,Educacion[],X$7,0))</f>
        <v/>
      </c>
      <c r="Y752" t="str">
        <f>+IF($F752="","",VLOOKUP($G752,Educacion[],Y$7,0))</f>
        <v/>
      </c>
      <c r="Z752" t="str">
        <f>+IF($F752="","",VLOOKUP($G752,Educacion[],Z$7,0))</f>
        <v/>
      </c>
      <c r="AA752" t="str">
        <f>+IF($F752="","",VLOOKUP($G752,Educacion[],AA$7,0))</f>
        <v/>
      </c>
      <c r="AB752" t="str">
        <f>+IF($F752="","",VLOOKUP($G752,Educacion[],AB$7,0))</f>
        <v/>
      </c>
      <c r="AC752" t="str">
        <f>+IF($F752="","",VLOOKUP($G752,Educacion[],AC$7,0))</f>
        <v/>
      </c>
      <c r="AD752" t="str">
        <f>+IF($F752="","",VLOOKUP($G752,Educacion[],AD$7,0))</f>
        <v/>
      </c>
      <c r="AE752" t="str">
        <f>+IF($F752="","",VLOOKUP($G752,Educacion[],AE$7,0))</f>
        <v/>
      </c>
      <c r="AF752" t="str">
        <f>+IF($F752="","",VLOOKUP($G752,Educacion[],AF$7,0))</f>
        <v/>
      </c>
      <c r="AG752" t="str">
        <f>+IF($F752="","",VLOOKUP($G752,Educacion[],AG$7,0))</f>
        <v/>
      </c>
    </row>
    <row r="753" spans="1:33" x14ac:dyDescent="0.3">
      <c r="A753" s="36"/>
      <c r="B753" s="36"/>
      <c r="C753">
        <f t="shared" ca="1" si="67"/>
        <v>330</v>
      </c>
      <c r="D753" t="str">
        <f t="shared" si="71"/>
        <v/>
      </c>
      <c r="E753" t="str">
        <f t="shared" ca="1" si="68"/>
        <v>0350</v>
      </c>
      <c r="F753" t="str">
        <f t="shared" si="71"/>
        <v/>
      </c>
      <c r="G753" t="s">
        <v>1588</v>
      </c>
      <c r="H753" t="str">
        <f>+IF($F753="","",VLOOKUP($G753,Educacion[],H$7,0))</f>
        <v/>
      </c>
      <c r="I753" t="str">
        <f>+IF($F753="","",VLOOKUP($G753,Educacion[],I$7,0))</f>
        <v/>
      </c>
      <c r="J753" t="str">
        <f>+IF($F753="","",VLOOKUP($G753,Educacion[],J$7,0))</f>
        <v/>
      </c>
      <c r="K753" t="str">
        <f>+IF($F753="","",VLOOKUP($G753,Educacion[],K$7,0))</f>
        <v/>
      </c>
      <c r="L753" t="str">
        <f>+IF($F753="","",VLOOKUP($G753,Educacion[],L$7,0))</f>
        <v/>
      </c>
      <c r="M753" t="str">
        <f>+IF($F753="","",VLOOKUP($G753,Educacion[],M$7,0))</f>
        <v/>
      </c>
      <c r="N753" t="str">
        <f>+IF($F753="","",VLOOKUP($G753,Educacion[],N$7,0))</f>
        <v/>
      </c>
      <c r="O753" t="str">
        <f>+IF($F753="","",VLOOKUP($G753,Educacion[],O$7,0))</f>
        <v/>
      </c>
      <c r="P753" t="str">
        <f>+IF($F753="","",VLOOKUP($G753,Educacion[],P$7,0))</f>
        <v/>
      </c>
      <c r="Q753" t="str">
        <f>+IF($F753="","",VLOOKUP($G753,Educacion[],Q$7,0))</f>
        <v/>
      </c>
      <c r="R753" t="str">
        <f>+IF($F753="","",VLOOKUP($G753,Educacion[],R$7,0))</f>
        <v/>
      </c>
      <c r="S753" t="str">
        <f>+IF($F753="","",VLOOKUP($G753,Educacion[],S$7,0))</f>
        <v/>
      </c>
      <c r="T753" t="str">
        <f>+IF($F753="","",VLOOKUP($G753,Educacion[],T$7,0))</f>
        <v/>
      </c>
      <c r="U753" t="str">
        <f>+IF($F753="","",VLOOKUP($G753,Educacion[],U$7,0))</f>
        <v/>
      </c>
      <c r="V753" t="str">
        <f>+IF($F753="","",VLOOKUP($G753,Educacion[],V$7,0))</f>
        <v/>
      </c>
      <c r="W753" t="str">
        <f>+IF($F753="","",VLOOKUP($G753,Educacion[],W$7,0))</f>
        <v/>
      </c>
      <c r="X753" t="str">
        <f>+IF($F753="","",VLOOKUP($G753,Educacion[],X$7,0))</f>
        <v/>
      </c>
      <c r="Y753" t="str">
        <f>+IF($F753="","",VLOOKUP($G753,Educacion[],Y$7,0))</f>
        <v/>
      </c>
      <c r="Z753" t="str">
        <f>+IF($F753="","",VLOOKUP($G753,Educacion[],Z$7,0))</f>
        <v/>
      </c>
      <c r="AA753" t="str">
        <f>+IF($F753="","",VLOOKUP($G753,Educacion[],AA$7,0))</f>
        <v/>
      </c>
      <c r="AB753" t="str">
        <f>+IF($F753="","",VLOOKUP($G753,Educacion[],AB$7,0))</f>
        <v/>
      </c>
      <c r="AC753" t="str">
        <f>+IF($F753="","",VLOOKUP($G753,Educacion[],AC$7,0))</f>
        <v/>
      </c>
      <c r="AD753" t="str">
        <f>+IF($F753="","",VLOOKUP($G753,Educacion[],AD$7,0))</f>
        <v/>
      </c>
      <c r="AE753" t="str">
        <f>+IF($F753="","",VLOOKUP($G753,Educacion[],AE$7,0))</f>
        <v/>
      </c>
      <c r="AF753" t="str">
        <f>+IF($F753="","",VLOOKUP($G753,Educacion[],AF$7,0))</f>
        <v/>
      </c>
      <c r="AG753" t="str">
        <f>+IF($F753="","",VLOOKUP($G753,Educacion[],AG$7,0))</f>
        <v/>
      </c>
    </row>
    <row r="754" spans="1:33" x14ac:dyDescent="0.3">
      <c r="A754" s="36"/>
      <c r="B754" s="36"/>
      <c r="C754">
        <f t="shared" ca="1" si="67"/>
        <v>315</v>
      </c>
      <c r="D754" t="str">
        <f t="shared" si="71"/>
        <v/>
      </c>
      <c r="E754" t="str">
        <f t="shared" ca="1" si="68"/>
        <v>0329</v>
      </c>
      <c r="F754" t="str">
        <f t="shared" si="71"/>
        <v/>
      </c>
      <c r="G754" t="s">
        <v>1589</v>
      </c>
      <c r="H754" t="str">
        <f>+IF($F754="","",VLOOKUP($G754,Educacion[],H$7,0))</f>
        <v/>
      </c>
      <c r="I754" t="str">
        <f>+IF($F754="","",VLOOKUP($G754,Educacion[],I$7,0))</f>
        <v/>
      </c>
      <c r="J754" t="str">
        <f>+IF($F754="","",VLOOKUP($G754,Educacion[],J$7,0))</f>
        <v/>
      </c>
      <c r="K754" t="str">
        <f>+IF($F754="","",VLOOKUP($G754,Educacion[],K$7,0))</f>
        <v/>
      </c>
      <c r="L754" t="str">
        <f>+IF($F754="","",VLOOKUP($G754,Educacion[],L$7,0))</f>
        <v/>
      </c>
      <c r="M754" t="str">
        <f>+IF($F754="","",VLOOKUP($G754,Educacion[],M$7,0))</f>
        <v/>
      </c>
      <c r="N754" t="str">
        <f>+IF($F754="","",VLOOKUP($G754,Educacion[],N$7,0))</f>
        <v/>
      </c>
      <c r="O754" t="str">
        <f>+IF($F754="","",VLOOKUP($G754,Educacion[],O$7,0))</f>
        <v/>
      </c>
      <c r="P754" t="str">
        <f>+IF($F754="","",VLOOKUP($G754,Educacion[],P$7,0))</f>
        <v/>
      </c>
      <c r="Q754" t="str">
        <f>+IF($F754="","",VLOOKUP($G754,Educacion[],Q$7,0))</f>
        <v/>
      </c>
      <c r="R754" t="str">
        <f>+IF($F754="","",VLOOKUP($G754,Educacion[],R$7,0))</f>
        <v/>
      </c>
      <c r="S754" t="str">
        <f>+IF($F754="","",VLOOKUP($G754,Educacion[],S$7,0))</f>
        <v/>
      </c>
      <c r="T754" t="str">
        <f>+IF($F754="","",VLOOKUP($G754,Educacion[],T$7,0))</f>
        <v/>
      </c>
      <c r="U754" t="str">
        <f>+IF($F754="","",VLOOKUP($G754,Educacion[],U$7,0))</f>
        <v/>
      </c>
      <c r="V754" t="str">
        <f>+IF($F754="","",VLOOKUP($G754,Educacion[],V$7,0))</f>
        <v/>
      </c>
      <c r="W754" t="str">
        <f>+IF($F754="","",VLOOKUP($G754,Educacion[],W$7,0))</f>
        <v/>
      </c>
      <c r="X754" t="str">
        <f>+IF($F754="","",VLOOKUP($G754,Educacion[],X$7,0))</f>
        <v/>
      </c>
      <c r="Y754" t="str">
        <f>+IF($F754="","",VLOOKUP($G754,Educacion[],Y$7,0))</f>
        <v/>
      </c>
      <c r="Z754" t="str">
        <f>+IF($F754="","",VLOOKUP($G754,Educacion[],Z$7,0))</f>
        <v/>
      </c>
      <c r="AA754" t="str">
        <f>+IF($F754="","",VLOOKUP($G754,Educacion[],AA$7,0))</f>
        <v/>
      </c>
      <c r="AB754" t="str">
        <f>+IF($F754="","",VLOOKUP($G754,Educacion[],AB$7,0))</f>
        <v/>
      </c>
      <c r="AC754" t="str">
        <f>+IF($F754="","",VLOOKUP($G754,Educacion[],AC$7,0))</f>
        <v/>
      </c>
      <c r="AD754" t="str">
        <f>+IF($F754="","",VLOOKUP($G754,Educacion[],AD$7,0))</f>
        <v/>
      </c>
      <c r="AE754" t="str">
        <f>+IF($F754="","",VLOOKUP($G754,Educacion[],AE$7,0))</f>
        <v/>
      </c>
      <c r="AF754" t="str">
        <f>+IF($F754="","",VLOOKUP($G754,Educacion[],AF$7,0))</f>
        <v/>
      </c>
      <c r="AG754" t="str">
        <f>+IF($F754="","",VLOOKUP($G754,Educacion[],AG$7,0))</f>
        <v/>
      </c>
    </row>
    <row r="755" spans="1:33" x14ac:dyDescent="0.3">
      <c r="A755" s="36"/>
      <c r="B755" s="36"/>
      <c r="C755">
        <f t="shared" ca="1" si="67"/>
        <v>173</v>
      </c>
      <c r="D755" t="str">
        <f t="shared" si="71"/>
        <v/>
      </c>
      <c r="E755" t="str">
        <f t="shared" ca="1" si="68"/>
        <v>0167</v>
      </c>
      <c r="F755" t="str">
        <f t="shared" si="71"/>
        <v/>
      </c>
      <c r="G755" t="s">
        <v>1590</v>
      </c>
      <c r="H755" t="str">
        <f>+IF($F755="","",VLOOKUP($G755,Educacion[],H$7,0))</f>
        <v/>
      </c>
      <c r="I755" t="str">
        <f>+IF($F755="","",VLOOKUP($G755,Educacion[],I$7,0))</f>
        <v/>
      </c>
      <c r="J755" t="str">
        <f>+IF($F755="","",VLOOKUP($G755,Educacion[],J$7,0))</f>
        <v/>
      </c>
      <c r="K755" t="str">
        <f>+IF($F755="","",VLOOKUP($G755,Educacion[],K$7,0))</f>
        <v/>
      </c>
      <c r="L755" t="str">
        <f>+IF($F755="","",VLOOKUP($G755,Educacion[],L$7,0))</f>
        <v/>
      </c>
      <c r="M755" t="str">
        <f>+IF($F755="","",VLOOKUP($G755,Educacion[],M$7,0))</f>
        <v/>
      </c>
      <c r="N755" t="str">
        <f>+IF($F755="","",VLOOKUP($G755,Educacion[],N$7,0))</f>
        <v/>
      </c>
      <c r="O755" t="str">
        <f>+IF($F755="","",VLOOKUP($G755,Educacion[],O$7,0))</f>
        <v/>
      </c>
      <c r="P755" t="str">
        <f>+IF($F755="","",VLOOKUP($G755,Educacion[],P$7,0))</f>
        <v/>
      </c>
      <c r="Q755" t="str">
        <f>+IF($F755="","",VLOOKUP($G755,Educacion[],Q$7,0))</f>
        <v/>
      </c>
      <c r="R755" t="str">
        <f>+IF($F755="","",VLOOKUP($G755,Educacion[],R$7,0))</f>
        <v/>
      </c>
      <c r="S755" t="str">
        <f>+IF($F755="","",VLOOKUP($G755,Educacion[],S$7,0))</f>
        <v/>
      </c>
      <c r="T755" t="str">
        <f>+IF($F755="","",VLOOKUP($G755,Educacion[],T$7,0))</f>
        <v/>
      </c>
      <c r="U755" t="str">
        <f>+IF($F755="","",VLOOKUP($G755,Educacion[],U$7,0))</f>
        <v/>
      </c>
      <c r="V755" t="str">
        <f>+IF($F755="","",VLOOKUP($G755,Educacion[],V$7,0))</f>
        <v/>
      </c>
      <c r="W755" t="str">
        <f>+IF($F755="","",VLOOKUP($G755,Educacion[],W$7,0))</f>
        <v/>
      </c>
      <c r="X755" t="str">
        <f>+IF($F755="","",VLOOKUP($G755,Educacion[],X$7,0))</f>
        <v/>
      </c>
      <c r="Y755" t="str">
        <f>+IF($F755="","",VLOOKUP($G755,Educacion[],Y$7,0))</f>
        <v/>
      </c>
      <c r="Z755" t="str">
        <f>+IF($F755="","",VLOOKUP($G755,Educacion[],Z$7,0))</f>
        <v/>
      </c>
      <c r="AA755" t="str">
        <f>+IF($F755="","",VLOOKUP($G755,Educacion[],AA$7,0))</f>
        <v/>
      </c>
      <c r="AB755" t="str">
        <f>+IF($F755="","",VLOOKUP($G755,Educacion[],AB$7,0))</f>
        <v/>
      </c>
      <c r="AC755" t="str">
        <f>+IF($F755="","",VLOOKUP($G755,Educacion[],AC$7,0))</f>
        <v/>
      </c>
      <c r="AD755" t="str">
        <f>+IF($F755="","",VLOOKUP($G755,Educacion[],AD$7,0))</f>
        <v/>
      </c>
      <c r="AE755" t="str">
        <f>+IF($F755="","",VLOOKUP($G755,Educacion[],AE$7,0))</f>
        <v/>
      </c>
      <c r="AF755" t="str">
        <f>+IF($F755="","",VLOOKUP($G755,Educacion[],AF$7,0))</f>
        <v/>
      </c>
      <c r="AG755" t="str">
        <f>+IF($F755="","",VLOOKUP($G755,Educacion[],AG$7,0))</f>
        <v/>
      </c>
    </row>
    <row r="756" spans="1:33" x14ac:dyDescent="0.3">
      <c r="A756" s="36"/>
      <c r="B756" s="36"/>
      <c r="C756">
        <f t="shared" ca="1" si="67"/>
        <v>482</v>
      </c>
      <c r="D756" t="str">
        <f t="shared" si="71"/>
        <v/>
      </c>
      <c r="E756" t="str">
        <f t="shared" ca="1" si="68"/>
        <v>0508</v>
      </c>
      <c r="F756" t="str">
        <f t="shared" si="71"/>
        <v/>
      </c>
      <c r="G756" t="s">
        <v>677</v>
      </c>
      <c r="H756" t="str">
        <f>+IF($F756="","",VLOOKUP($G756,Educacion[],H$7,0))</f>
        <v/>
      </c>
      <c r="I756" t="str">
        <f>+IF($F756="","",VLOOKUP($G756,Educacion[],I$7,0))</f>
        <v/>
      </c>
      <c r="J756" t="str">
        <f>+IF($F756="","",VLOOKUP($G756,Educacion[],J$7,0))</f>
        <v/>
      </c>
      <c r="K756" t="str">
        <f>+IF($F756="","",VLOOKUP($G756,Educacion[],K$7,0))</f>
        <v/>
      </c>
      <c r="L756" t="str">
        <f>+IF($F756="","",VLOOKUP($G756,Educacion[],L$7,0))</f>
        <v/>
      </c>
      <c r="M756" t="str">
        <f>+IF($F756="","",VLOOKUP($G756,Educacion[],M$7,0))</f>
        <v/>
      </c>
      <c r="N756" t="str">
        <f>+IF($F756="","",VLOOKUP($G756,Educacion[],N$7,0))</f>
        <v/>
      </c>
      <c r="O756" t="str">
        <f>+IF($F756="","",VLOOKUP($G756,Educacion[],O$7,0))</f>
        <v/>
      </c>
      <c r="P756" t="str">
        <f>+IF($F756="","",VLOOKUP($G756,Educacion[],P$7,0))</f>
        <v/>
      </c>
      <c r="Q756" t="str">
        <f>+IF($F756="","",VLOOKUP($G756,Educacion[],Q$7,0))</f>
        <v/>
      </c>
      <c r="R756" t="str">
        <f>+IF($F756="","",VLOOKUP($G756,Educacion[],R$7,0))</f>
        <v/>
      </c>
      <c r="S756" t="str">
        <f>+IF($F756="","",VLOOKUP($G756,Educacion[],S$7,0))</f>
        <v/>
      </c>
      <c r="T756" t="str">
        <f>+IF($F756="","",VLOOKUP($G756,Educacion[],T$7,0))</f>
        <v/>
      </c>
      <c r="U756" t="str">
        <f>+IF($F756="","",VLOOKUP($G756,Educacion[],U$7,0))</f>
        <v/>
      </c>
      <c r="V756" t="str">
        <f>+IF($F756="","",VLOOKUP($G756,Educacion[],V$7,0))</f>
        <v/>
      </c>
      <c r="W756" t="str">
        <f>+IF($F756="","",VLOOKUP($G756,Educacion[],W$7,0))</f>
        <v/>
      </c>
      <c r="X756" t="str">
        <f>+IF($F756="","",VLOOKUP($G756,Educacion[],X$7,0))</f>
        <v/>
      </c>
      <c r="Y756" t="str">
        <f>+IF($F756="","",VLOOKUP($G756,Educacion[],Y$7,0))</f>
        <v/>
      </c>
      <c r="Z756" t="str">
        <f>+IF($F756="","",VLOOKUP($G756,Educacion[],Z$7,0))</f>
        <v/>
      </c>
      <c r="AA756" t="str">
        <f>+IF($F756="","",VLOOKUP($G756,Educacion[],AA$7,0))</f>
        <v/>
      </c>
      <c r="AB756" t="str">
        <f>+IF($F756="","",VLOOKUP($G756,Educacion[],AB$7,0))</f>
        <v/>
      </c>
      <c r="AC756" t="str">
        <f>+IF($F756="","",VLOOKUP($G756,Educacion[],AC$7,0))</f>
        <v/>
      </c>
      <c r="AD756" t="str">
        <f>+IF($F756="","",VLOOKUP($G756,Educacion[],AD$7,0))</f>
        <v/>
      </c>
      <c r="AE756" t="str">
        <f>+IF($F756="","",VLOOKUP($G756,Educacion[],AE$7,0))</f>
        <v/>
      </c>
      <c r="AF756" t="str">
        <f>+IF($F756="","",VLOOKUP($G756,Educacion[],AF$7,0))</f>
        <v/>
      </c>
      <c r="AG756" t="str">
        <f>+IF($F756="","",VLOOKUP($G756,Educacion[],AG$7,0))</f>
        <v/>
      </c>
    </row>
    <row r="757" spans="1:33" x14ac:dyDescent="0.3">
      <c r="A757" s="36"/>
      <c r="B757" s="36"/>
      <c r="C757">
        <f t="shared" ca="1" si="67"/>
        <v>57</v>
      </c>
      <c r="D757" t="str">
        <f t="shared" si="71"/>
        <v/>
      </c>
      <c r="E757" t="str">
        <f t="shared" ca="1" si="68"/>
        <v/>
      </c>
      <c r="F757" t="str">
        <f t="shared" si="71"/>
        <v/>
      </c>
      <c r="G757" t="s">
        <v>442</v>
      </c>
      <c r="H757" t="str">
        <f>+IF($F757="","",VLOOKUP($G757,Educacion[],H$7,0))</f>
        <v/>
      </c>
      <c r="I757" t="str">
        <f>+IF($F757="","",VLOOKUP($G757,Educacion[],I$7,0))</f>
        <v/>
      </c>
      <c r="J757" t="str">
        <f>+IF($F757="","",VLOOKUP($G757,Educacion[],J$7,0))</f>
        <v/>
      </c>
      <c r="K757" t="str">
        <f>+IF($F757="","",VLOOKUP($G757,Educacion[],K$7,0))</f>
        <v/>
      </c>
      <c r="L757" t="str">
        <f>+IF($F757="","",VLOOKUP($G757,Educacion[],L$7,0))</f>
        <v/>
      </c>
      <c r="M757" t="str">
        <f>+IF($F757="","",VLOOKUP($G757,Educacion[],M$7,0))</f>
        <v/>
      </c>
      <c r="N757" t="str">
        <f>+IF($F757="","",VLOOKUP($G757,Educacion[],N$7,0))</f>
        <v/>
      </c>
      <c r="O757" t="str">
        <f>+IF($F757="","",VLOOKUP($G757,Educacion[],O$7,0))</f>
        <v/>
      </c>
      <c r="P757" t="str">
        <f>+IF($F757="","",VLOOKUP($G757,Educacion[],P$7,0))</f>
        <v/>
      </c>
      <c r="Q757" t="str">
        <f>+IF($F757="","",VLOOKUP($G757,Educacion[],Q$7,0))</f>
        <v/>
      </c>
      <c r="R757" t="str">
        <f>+IF($F757="","",VLOOKUP($G757,Educacion[],R$7,0))</f>
        <v/>
      </c>
      <c r="S757" t="str">
        <f>+IF($F757="","",VLOOKUP($G757,Educacion[],S$7,0))</f>
        <v/>
      </c>
      <c r="T757" t="str">
        <f>+IF($F757="","",VLOOKUP($G757,Educacion[],T$7,0))</f>
        <v/>
      </c>
      <c r="U757" t="str">
        <f>+IF($F757="","",VLOOKUP($G757,Educacion[],U$7,0))</f>
        <v/>
      </c>
      <c r="V757" t="str">
        <f>+IF($F757="","",VLOOKUP($G757,Educacion[],V$7,0))</f>
        <v/>
      </c>
      <c r="W757" t="str">
        <f>+IF($F757="","",VLOOKUP($G757,Educacion[],W$7,0))</f>
        <v/>
      </c>
      <c r="X757" t="str">
        <f>+IF($F757="","",VLOOKUP($G757,Educacion[],X$7,0))</f>
        <v/>
      </c>
      <c r="Y757" t="str">
        <f>+IF($F757="","",VLOOKUP($G757,Educacion[],Y$7,0))</f>
        <v/>
      </c>
      <c r="Z757" t="str">
        <f>+IF($F757="","",VLOOKUP($G757,Educacion[],Z$7,0))</f>
        <v/>
      </c>
      <c r="AA757" t="str">
        <f>+IF($F757="","",VLOOKUP($G757,Educacion[],AA$7,0))</f>
        <v/>
      </c>
      <c r="AB757" t="str">
        <f>+IF($F757="","",VLOOKUP($G757,Educacion[],AB$7,0))</f>
        <v/>
      </c>
      <c r="AC757" t="str">
        <f>+IF($F757="","",VLOOKUP($G757,Educacion[],AC$7,0))</f>
        <v/>
      </c>
      <c r="AD757" t="str">
        <f>+IF($F757="","",VLOOKUP($G757,Educacion[],AD$7,0))</f>
        <v/>
      </c>
      <c r="AE757" t="str">
        <f>+IF($F757="","",VLOOKUP($G757,Educacion[],AE$7,0))</f>
        <v/>
      </c>
      <c r="AF757" t="str">
        <f>+IF($F757="","",VLOOKUP($G757,Educacion[],AF$7,0))</f>
        <v/>
      </c>
      <c r="AG757" t="str">
        <f>+IF($F757="","",VLOOKUP($G757,Educacion[],AG$7,0))</f>
        <v/>
      </c>
    </row>
    <row r="758" spans="1:33" x14ac:dyDescent="0.3">
      <c r="A758" s="36"/>
      <c r="B758" s="36"/>
      <c r="C758">
        <f t="shared" ca="1" si="67"/>
        <v>207</v>
      </c>
      <c r="D758" t="str">
        <f t="shared" si="71"/>
        <v/>
      </c>
      <c r="E758" t="str">
        <f t="shared" ca="1" si="68"/>
        <v>0203</v>
      </c>
      <c r="F758" t="str">
        <f t="shared" si="71"/>
        <v/>
      </c>
      <c r="G758" t="s">
        <v>1018</v>
      </c>
      <c r="H758" t="str">
        <f>+IF($F758="","",VLOOKUP($G758,Educacion[],H$7,0))</f>
        <v/>
      </c>
      <c r="I758" t="str">
        <f>+IF($F758="","",VLOOKUP($G758,Educacion[],I$7,0))</f>
        <v/>
      </c>
      <c r="J758" t="str">
        <f>+IF($F758="","",VLOOKUP($G758,Educacion[],J$7,0))</f>
        <v/>
      </c>
      <c r="K758" t="str">
        <f>+IF($F758="","",VLOOKUP($G758,Educacion[],K$7,0))</f>
        <v/>
      </c>
      <c r="L758" t="str">
        <f>+IF($F758="","",VLOOKUP($G758,Educacion[],L$7,0))</f>
        <v/>
      </c>
      <c r="M758" t="str">
        <f>+IF($F758="","",VLOOKUP($G758,Educacion[],M$7,0))</f>
        <v/>
      </c>
      <c r="N758" t="str">
        <f>+IF($F758="","",VLOOKUP($G758,Educacion[],N$7,0))</f>
        <v/>
      </c>
      <c r="O758" t="str">
        <f>+IF($F758="","",VLOOKUP($G758,Educacion[],O$7,0))</f>
        <v/>
      </c>
      <c r="P758" t="str">
        <f>+IF($F758="","",VLOOKUP($G758,Educacion[],P$7,0))</f>
        <v/>
      </c>
      <c r="Q758" t="str">
        <f>+IF($F758="","",VLOOKUP($G758,Educacion[],Q$7,0))</f>
        <v/>
      </c>
      <c r="R758" t="str">
        <f>+IF($F758="","",VLOOKUP($G758,Educacion[],R$7,0))</f>
        <v/>
      </c>
      <c r="S758" t="str">
        <f>+IF($F758="","",VLOOKUP($G758,Educacion[],S$7,0))</f>
        <v/>
      </c>
      <c r="T758" t="str">
        <f>+IF($F758="","",VLOOKUP($G758,Educacion[],T$7,0))</f>
        <v/>
      </c>
      <c r="U758" t="str">
        <f>+IF($F758="","",VLOOKUP($G758,Educacion[],U$7,0))</f>
        <v/>
      </c>
      <c r="V758" t="str">
        <f>+IF($F758="","",VLOOKUP($G758,Educacion[],V$7,0))</f>
        <v/>
      </c>
      <c r="W758" t="str">
        <f>+IF($F758="","",VLOOKUP($G758,Educacion[],W$7,0))</f>
        <v/>
      </c>
      <c r="X758" t="str">
        <f>+IF($F758="","",VLOOKUP($G758,Educacion[],X$7,0))</f>
        <v/>
      </c>
      <c r="Y758" t="str">
        <f>+IF($F758="","",VLOOKUP($G758,Educacion[],Y$7,0))</f>
        <v/>
      </c>
      <c r="Z758" t="str">
        <f>+IF($F758="","",VLOOKUP($G758,Educacion[],Z$7,0))</f>
        <v/>
      </c>
      <c r="AA758" t="str">
        <f>+IF($F758="","",VLOOKUP($G758,Educacion[],AA$7,0))</f>
        <v/>
      </c>
      <c r="AB758" t="str">
        <f>+IF($F758="","",VLOOKUP($G758,Educacion[],AB$7,0))</f>
        <v/>
      </c>
      <c r="AC758" t="str">
        <f>+IF($F758="","",VLOOKUP($G758,Educacion[],AC$7,0))</f>
        <v/>
      </c>
      <c r="AD758" t="str">
        <f>+IF($F758="","",VLOOKUP($G758,Educacion[],AD$7,0))</f>
        <v/>
      </c>
      <c r="AE758" t="str">
        <f>+IF($F758="","",VLOOKUP($G758,Educacion[],AE$7,0))</f>
        <v/>
      </c>
      <c r="AF758" t="str">
        <f>+IF($F758="","",VLOOKUP($G758,Educacion[],AF$7,0))</f>
        <v/>
      </c>
      <c r="AG758" t="str">
        <f>+IF($F758="","",VLOOKUP($G758,Educacion[],AG$7,0))</f>
        <v/>
      </c>
    </row>
    <row r="759" spans="1:33" x14ac:dyDescent="0.3">
      <c r="A759" s="36"/>
      <c r="B759" s="36"/>
      <c r="C759">
        <f t="shared" ca="1" si="67"/>
        <v>659</v>
      </c>
      <c r="D759" t="str">
        <f t="shared" si="71"/>
        <v/>
      </c>
      <c r="E759" t="str">
        <f t="shared" ca="1" si="68"/>
        <v>0707</v>
      </c>
      <c r="F759" t="str">
        <f t="shared" si="71"/>
        <v/>
      </c>
      <c r="G759" t="s">
        <v>1591</v>
      </c>
      <c r="H759" t="str">
        <f>+IF($F759="","",VLOOKUP($G759,Educacion[],H$7,0))</f>
        <v/>
      </c>
      <c r="I759" t="str">
        <f>+IF($F759="","",VLOOKUP($G759,Educacion[],I$7,0))</f>
        <v/>
      </c>
      <c r="J759" t="str">
        <f>+IF($F759="","",VLOOKUP($G759,Educacion[],J$7,0))</f>
        <v/>
      </c>
      <c r="K759" t="str">
        <f>+IF($F759="","",VLOOKUP($G759,Educacion[],K$7,0))</f>
        <v/>
      </c>
      <c r="L759" t="str">
        <f>+IF($F759="","",VLOOKUP($G759,Educacion[],L$7,0))</f>
        <v/>
      </c>
      <c r="M759" t="str">
        <f>+IF($F759="","",VLOOKUP($G759,Educacion[],M$7,0))</f>
        <v/>
      </c>
      <c r="N759" t="str">
        <f>+IF($F759="","",VLOOKUP($G759,Educacion[],N$7,0))</f>
        <v/>
      </c>
      <c r="O759" t="str">
        <f>+IF($F759="","",VLOOKUP($G759,Educacion[],O$7,0))</f>
        <v/>
      </c>
      <c r="P759" t="str">
        <f>+IF($F759="","",VLOOKUP($G759,Educacion[],P$7,0))</f>
        <v/>
      </c>
      <c r="Q759" t="str">
        <f>+IF($F759="","",VLOOKUP($G759,Educacion[],Q$7,0))</f>
        <v/>
      </c>
      <c r="R759" t="str">
        <f>+IF($F759="","",VLOOKUP($G759,Educacion[],R$7,0))</f>
        <v/>
      </c>
      <c r="S759" t="str">
        <f>+IF($F759="","",VLOOKUP($G759,Educacion[],S$7,0))</f>
        <v/>
      </c>
      <c r="T759" t="str">
        <f>+IF($F759="","",VLOOKUP($G759,Educacion[],T$7,0))</f>
        <v/>
      </c>
      <c r="U759" t="str">
        <f>+IF($F759="","",VLOOKUP($G759,Educacion[],U$7,0))</f>
        <v/>
      </c>
      <c r="V759" t="str">
        <f>+IF($F759="","",VLOOKUP($G759,Educacion[],V$7,0))</f>
        <v/>
      </c>
      <c r="W759" t="str">
        <f>+IF($F759="","",VLOOKUP($G759,Educacion[],W$7,0))</f>
        <v/>
      </c>
      <c r="X759" t="str">
        <f>+IF($F759="","",VLOOKUP($G759,Educacion[],X$7,0))</f>
        <v/>
      </c>
      <c r="Y759" t="str">
        <f>+IF($F759="","",VLOOKUP($G759,Educacion[],Y$7,0))</f>
        <v/>
      </c>
      <c r="Z759" t="str">
        <f>+IF($F759="","",VLOOKUP($G759,Educacion[],Z$7,0))</f>
        <v/>
      </c>
      <c r="AA759" t="str">
        <f>+IF($F759="","",VLOOKUP($G759,Educacion[],AA$7,0))</f>
        <v/>
      </c>
      <c r="AB759" t="str">
        <f>+IF($F759="","",VLOOKUP($G759,Educacion[],AB$7,0))</f>
        <v/>
      </c>
      <c r="AC759" t="str">
        <f>+IF($F759="","",VLOOKUP($G759,Educacion[],AC$7,0))</f>
        <v/>
      </c>
      <c r="AD759" t="str">
        <f>+IF($F759="","",VLOOKUP($G759,Educacion[],AD$7,0))</f>
        <v/>
      </c>
      <c r="AE759" t="str">
        <f>+IF($F759="","",VLOOKUP($G759,Educacion[],AE$7,0))</f>
        <v/>
      </c>
      <c r="AF759" t="str">
        <f>+IF($F759="","",VLOOKUP($G759,Educacion[],AF$7,0))</f>
        <v/>
      </c>
      <c r="AG759" t="str">
        <f>+IF($F759="","",VLOOKUP($G759,Educacion[],AG$7,0))</f>
        <v/>
      </c>
    </row>
    <row r="760" spans="1:33" x14ac:dyDescent="0.3">
      <c r="A760" s="36"/>
      <c r="B760" s="36"/>
      <c r="C760">
        <f t="shared" ca="1" si="67"/>
        <v>132</v>
      </c>
      <c r="D760" t="str">
        <f t="shared" si="71"/>
        <v/>
      </c>
      <c r="E760" t="str">
        <f t="shared" ca="1" si="68"/>
        <v>0123</v>
      </c>
      <c r="F760" t="str">
        <f t="shared" si="71"/>
        <v/>
      </c>
      <c r="G760" t="s">
        <v>1592</v>
      </c>
      <c r="H760" t="str">
        <f>+IF($F760="","",VLOOKUP($G760,Educacion[],H$7,0))</f>
        <v/>
      </c>
      <c r="I760" t="str">
        <f>+IF($F760="","",VLOOKUP($G760,Educacion[],I$7,0))</f>
        <v/>
      </c>
      <c r="J760" t="str">
        <f>+IF($F760="","",VLOOKUP($G760,Educacion[],J$7,0))</f>
        <v/>
      </c>
      <c r="K760" t="str">
        <f>+IF($F760="","",VLOOKUP($G760,Educacion[],K$7,0))</f>
        <v/>
      </c>
      <c r="L760" t="str">
        <f>+IF($F760="","",VLOOKUP($G760,Educacion[],L$7,0))</f>
        <v/>
      </c>
      <c r="M760" t="str">
        <f>+IF($F760="","",VLOOKUP($G760,Educacion[],M$7,0))</f>
        <v/>
      </c>
      <c r="N760" t="str">
        <f>+IF($F760="","",VLOOKUP($G760,Educacion[],N$7,0))</f>
        <v/>
      </c>
      <c r="O760" t="str">
        <f>+IF($F760="","",VLOOKUP($G760,Educacion[],O$7,0))</f>
        <v/>
      </c>
      <c r="P760" t="str">
        <f>+IF($F760="","",VLOOKUP($G760,Educacion[],P$7,0))</f>
        <v/>
      </c>
      <c r="Q760" t="str">
        <f>+IF($F760="","",VLOOKUP($G760,Educacion[],Q$7,0))</f>
        <v/>
      </c>
      <c r="R760" t="str">
        <f>+IF($F760="","",VLOOKUP($G760,Educacion[],R$7,0))</f>
        <v/>
      </c>
      <c r="S760" t="str">
        <f>+IF($F760="","",VLOOKUP($G760,Educacion[],S$7,0))</f>
        <v/>
      </c>
      <c r="T760" t="str">
        <f>+IF($F760="","",VLOOKUP($G760,Educacion[],T$7,0))</f>
        <v/>
      </c>
      <c r="U760" t="str">
        <f>+IF($F760="","",VLOOKUP($G760,Educacion[],U$7,0))</f>
        <v/>
      </c>
      <c r="V760" t="str">
        <f>+IF($F760="","",VLOOKUP($G760,Educacion[],V$7,0))</f>
        <v/>
      </c>
      <c r="W760" t="str">
        <f>+IF($F760="","",VLOOKUP($G760,Educacion[],W$7,0))</f>
        <v/>
      </c>
      <c r="X760" t="str">
        <f>+IF($F760="","",VLOOKUP($G760,Educacion[],X$7,0))</f>
        <v/>
      </c>
      <c r="Y760" t="str">
        <f>+IF($F760="","",VLOOKUP($G760,Educacion[],Y$7,0))</f>
        <v/>
      </c>
      <c r="Z760" t="str">
        <f>+IF($F760="","",VLOOKUP($G760,Educacion[],Z$7,0))</f>
        <v/>
      </c>
      <c r="AA760" t="str">
        <f>+IF($F760="","",VLOOKUP($G760,Educacion[],AA$7,0))</f>
        <v/>
      </c>
      <c r="AB760" t="str">
        <f>+IF($F760="","",VLOOKUP($G760,Educacion[],AB$7,0))</f>
        <v/>
      </c>
      <c r="AC760" t="str">
        <f>+IF($F760="","",VLOOKUP($G760,Educacion[],AC$7,0))</f>
        <v/>
      </c>
      <c r="AD760" t="str">
        <f>+IF($F760="","",VLOOKUP($G760,Educacion[],AD$7,0))</f>
        <v/>
      </c>
      <c r="AE760" t="str">
        <f>+IF($F760="","",VLOOKUP($G760,Educacion[],AE$7,0))</f>
        <v/>
      </c>
      <c r="AF760" t="str">
        <f>+IF($F760="","",VLOOKUP($G760,Educacion[],AF$7,0))</f>
        <v/>
      </c>
      <c r="AG760" t="str">
        <f>+IF($F760="","",VLOOKUP($G760,Educacion[],AG$7,0))</f>
        <v/>
      </c>
    </row>
    <row r="761" spans="1:33" x14ac:dyDescent="0.3">
      <c r="A761" s="36"/>
      <c r="B761" s="36"/>
      <c r="C761">
        <f t="shared" ca="1" si="67"/>
        <v>152</v>
      </c>
      <c r="D761" t="str">
        <f t="shared" si="71"/>
        <v/>
      </c>
      <c r="E761" t="str">
        <f t="shared" ca="1" si="68"/>
        <v>0144</v>
      </c>
      <c r="F761" t="str">
        <f t="shared" si="71"/>
        <v/>
      </c>
      <c r="G761" t="s">
        <v>414</v>
      </c>
      <c r="H761" t="str">
        <f>+IF($F761="","",VLOOKUP($G761,Educacion[],H$7,0))</f>
        <v/>
      </c>
      <c r="I761" t="str">
        <f>+IF($F761="","",VLOOKUP($G761,Educacion[],I$7,0))</f>
        <v/>
      </c>
      <c r="J761" t="str">
        <f>+IF($F761="","",VLOOKUP($G761,Educacion[],J$7,0))</f>
        <v/>
      </c>
      <c r="K761" t="str">
        <f>+IF($F761="","",VLOOKUP($G761,Educacion[],K$7,0))</f>
        <v/>
      </c>
      <c r="L761" t="str">
        <f>+IF($F761="","",VLOOKUP($G761,Educacion[],L$7,0))</f>
        <v/>
      </c>
      <c r="M761" t="str">
        <f>+IF($F761="","",VLOOKUP($G761,Educacion[],M$7,0))</f>
        <v/>
      </c>
      <c r="N761" t="str">
        <f>+IF($F761="","",VLOOKUP($G761,Educacion[],N$7,0))</f>
        <v/>
      </c>
      <c r="O761" t="str">
        <f>+IF($F761="","",VLOOKUP($G761,Educacion[],O$7,0))</f>
        <v/>
      </c>
      <c r="P761" t="str">
        <f>+IF($F761="","",VLOOKUP($G761,Educacion[],P$7,0))</f>
        <v/>
      </c>
      <c r="Q761" t="str">
        <f>+IF($F761="","",VLOOKUP($G761,Educacion[],Q$7,0))</f>
        <v/>
      </c>
      <c r="R761" t="str">
        <f>+IF($F761="","",VLOOKUP($G761,Educacion[],R$7,0))</f>
        <v/>
      </c>
      <c r="S761" t="str">
        <f>+IF($F761="","",VLOOKUP($G761,Educacion[],S$7,0))</f>
        <v/>
      </c>
      <c r="T761" t="str">
        <f>+IF($F761="","",VLOOKUP($G761,Educacion[],T$7,0))</f>
        <v/>
      </c>
      <c r="U761" t="str">
        <f>+IF($F761="","",VLOOKUP($G761,Educacion[],U$7,0))</f>
        <v/>
      </c>
      <c r="V761" t="str">
        <f>+IF($F761="","",VLOOKUP($G761,Educacion[],V$7,0))</f>
        <v/>
      </c>
      <c r="W761" t="str">
        <f>+IF($F761="","",VLOOKUP($G761,Educacion[],W$7,0))</f>
        <v/>
      </c>
      <c r="X761" t="str">
        <f>+IF($F761="","",VLOOKUP($G761,Educacion[],X$7,0))</f>
        <v/>
      </c>
      <c r="Y761" t="str">
        <f>+IF($F761="","",VLOOKUP($G761,Educacion[],Y$7,0))</f>
        <v/>
      </c>
      <c r="Z761" t="str">
        <f>+IF($F761="","",VLOOKUP($G761,Educacion[],Z$7,0))</f>
        <v/>
      </c>
      <c r="AA761" t="str">
        <f>+IF($F761="","",VLOOKUP($G761,Educacion[],AA$7,0))</f>
        <v/>
      </c>
      <c r="AB761" t="str">
        <f>+IF($F761="","",VLOOKUP($G761,Educacion[],AB$7,0))</f>
        <v/>
      </c>
      <c r="AC761" t="str">
        <f>+IF($F761="","",VLOOKUP($G761,Educacion[],AC$7,0))</f>
        <v/>
      </c>
      <c r="AD761" t="str">
        <f>+IF($F761="","",VLOOKUP($G761,Educacion[],AD$7,0))</f>
        <v/>
      </c>
      <c r="AE761" t="str">
        <f>+IF($F761="","",VLOOKUP($G761,Educacion[],AE$7,0))</f>
        <v/>
      </c>
      <c r="AF761" t="str">
        <f>+IF($F761="","",VLOOKUP($G761,Educacion[],AF$7,0))</f>
        <v/>
      </c>
      <c r="AG761" t="str">
        <f>+IF($F761="","",VLOOKUP($G761,Educacion[],AG$7,0))</f>
        <v/>
      </c>
    </row>
    <row r="762" spans="1:33" x14ac:dyDescent="0.3">
      <c r="A762" s="36"/>
      <c r="B762" s="36"/>
      <c r="C762">
        <f t="shared" ca="1" si="67"/>
        <v>23</v>
      </c>
      <c r="D762" t="str">
        <f t="shared" si="71"/>
        <v/>
      </c>
      <c r="E762" t="str">
        <f t="shared" ca="1" si="68"/>
        <v>0026</v>
      </c>
      <c r="F762" t="str">
        <f t="shared" si="71"/>
        <v/>
      </c>
      <c r="G762" t="s">
        <v>1593</v>
      </c>
      <c r="H762" t="str">
        <f>+IF($F762="","",VLOOKUP($G762,Educacion[],H$7,0))</f>
        <v/>
      </c>
      <c r="I762" t="str">
        <f>+IF($F762="","",VLOOKUP($G762,Educacion[],I$7,0))</f>
        <v/>
      </c>
      <c r="J762" t="str">
        <f>+IF($F762="","",VLOOKUP($G762,Educacion[],J$7,0))</f>
        <v/>
      </c>
      <c r="K762" t="str">
        <f>+IF($F762="","",VLOOKUP($G762,Educacion[],K$7,0))</f>
        <v/>
      </c>
      <c r="L762" t="str">
        <f>+IF($F762="","",VLOOKUP($G762,Educacion[],L$7,0))</f>
        <v/>
      </c>
      <c r="M762" t="str">
        <f>+IF($F762="","",VLOOKUP($G762,Educacion[],M$7,0))</f>
        <v/>
      </c>
      <c r="N762" t="str">
        <f>+IF($F762="","",VLOOKUP($G762,Educacion[],N$7,0))</f>
        <v/>
      </c>
      <c r="O762" t="str">
        <f>+IF($F762="","",VLOOKUP($G762,Educacion[],O$7,0))</f>
        <v/>
      </c>
      <c r="P762" t="str">
        <f>+IF($F762="","",VLOOKUP($G762,Educacion[],P$7,0))</f>
        <v/>
      </c>
      <c r="Q762" t="str">
        <f>+IF($F762="","",VLOOKUP($G762,Educacion[],Q$7,0))</f>
        <v/>
      </c>
      <c r="R762" t="str">
        <f>+IF($F762="","",VLOOKUP($G762,Educacion[],R$7,0))</f>
        <v/>
      </c>
      <c r="S762" t="str">
        <f>+IF($F762="","",VLOOKUP($G762,Educacion[],S$7,0))</f>
        <v/>
      </c>
      <c r="T762" t="str">
        <f>+IF($F762="","",VLOOKUP($G762,Educacion[],T$7,0))</f>
        <v/>
      </c>
      <c r="U762" t="str">
        <f>+IF($F762="","",VLOOKUP($G762,Educacion[],U$7,0))</f>
        <v/>
      </c>
      <c r="V762" t="str">
        <f>+IF($F762="","",VLOOKUP($G762,Educacion[],V$7,0))</f>
        <v/>
      </c>
      <c r="W762" t="str">
        <f>+IF($F762="","",VLOOKUP($G762,Educacion[],W$7,0))</f>
        <v/>
      </c>
      <c r="X762" t="str">
        <f>+IF($F762="","",VLOOKUP($G762,Educacion[],X$7,0))</f>
        <v/>
      </c>
      <c r="Y762" t="str">
        <f>+IF($F762="","",VLOOKUP($G762,Educacion[],Y$7,0))</f>
        <v/>
      </c>
      <c r="Z762" t="str">
        <f>+IF($F762="","",VLOOKUP($G762,Educacion[],Z$7,0))</f>
        <v/>
      </c>
      <c r="AA762" t="str">
        <f>+IF($F762="","",VLOOKUP($G762,Educacion[],AA$7,0))</f>
        <v/>
      </c>
      <c r="AB762" t="str">
        <f>+IF($F762="","",VLOOKUP($G762,Educacion[],AB$7,0))</f>
        <v/>
      </c>
      <c r="AC762" t="str">
        <f>+IF($F762="","",VLOOKUP($G762,Educacion[],AC$7,0))</f>
        <v/>
      </c>
      <c r="AD762" t="str">
        <f>+IF($F762="","",VLOOKUP($G762,Educacion[],AD$7,0))</f>
        <v/>
      </c>
      <c r="AE762" t="str">
        <f>+IF($F762="","",VLOOKUP($G762,Educacion[],AE$7,0))</f>
        <v/>
      </c>
      <c r="AF762" t="str">
        <f>+IF($F762="","",VLOOKUP($G762,Educacion[],AF$7,0))</f>
        <v/>
      </c>
      <c r="AG762" t="str">
        <f>+IF($F762="","",VLOOKUP($G762,Educacion[],AG$7,0))</f>
        <v/>
      </c>
    </row>
    <row r="763" spans="1:33" x14ac:dyDescent="0.3">
      <c r="A763" s="36"/>
      <c r="B763" s="36"/>
      <c r="C763">
        <f t="shared" ca="1" si="67"/>
        <v>680</v>
      </c>
      <c r="D763" t="str">
        <f t="shared" si="71"/>
        <v/>
      </c>
      <c r="E763" t="str">
        <f t="shared" ca="1" si="68"/>
        <v>0728</v>
      </c>
      <c r="F763" t="str">
        <f t="shared" si="71"/>
        <v/>
      </c>
      <c r="G763" t="s">
        <v>1594</v>
      </c>
      <c r="H763" t="str">
        <f>+IF($F763="","",VLOOKUP($G763,Educacion[],H$7,0))</f>
        <v/>
      </c>
      <c r="I763" t="str">
        <f>+IF($F763="","",VLOOKUP($G763,Educacion[],I$7,0))</f>
        <v/>
      </c>
      <c r="J763" t="str">
        <f>+IF($F763="","",VLOOKUP($G763,Educacion[],J$7,0))</f>
        <v/>
      </c>
      <c r="K763" t="str">
        <f>+IF($F763="","",VLOOKUP($G763,Educacion[],K$7,0))</f>
        <v/>
      </c>
      <c r="L763" t="str">
        <f>+IF($F763="","",VLOOKUP($G763,Educacion[],L$7,0))</f>
        <v/>
      </c>
      <c r="M763" t="str">
        <f>+IF($F763="","",VLOOKUP($G763,Educacion[],M$7,0))</f>
        <v/>
      </c>
      <c r="N763" t="str">
        <f>+IF($F763="","",VLOOKUP($G763,Educacion[],N$7,0))</f>
        <v/>
      </c>
      <c r="O763" t="str">
        <f>+IF($F763="","",VLOOKUP($G763,Educacion[],O$7,0))</f>
        <v/>
      </c>
      <c r="P763" t="str">
        <f>+IF($F763="","",VLOOKUP($G763,Educacion[],P$7,0))</f>
        <v/>
      </c>
      <c r="Q763" t="str">
        <f>+IF($F763="","",VLOOKUP($G763,Educacion[],Q$7,0))</f>
        <v/>
      </c>
      <c r="R763" t="str">
        <f>+IF($F763="","",VLOOKUP($G763,Educacion[],R$7,0))</f>
        <v/>
      </c>
      <c r="S763" t="str">
        <f>+IF($F763="","",VLOOKUP($G763,Educacion[],S$7,0))</f>
        <v/>
      </c>
      <c r="T763" t="str">
        <f>+IF($F763="","",VLOOKUP($G763,Educacion[],T$7,0))</f>
        <v/>
      </c>
      <c r="U763" t="str">
        <f>+IF($F763="","",VLOOKUP($G763,Educacion[],U$7,0))</f>
        <v/>
      </c>
      <c r="V763" t="str">
        <f>+IF($F763="","",VLOOKUP($G763,Educacion[],V$7,0))</f>
        <v/>
      </c>
      <c r="W763" t="str">
        <f>+IF($F763="","",VLOOKUP($G763,Educacion[],W$7,0))</f>
        <v/>
      </c>
      <c r="X763" t="str">
        <f>+IF($F763="","",VLOOKUP($G763,Educacion[],X$7,0))</f>
        <v/>
      </c>
      <c r="Y763" t="str">
        <f>+IF($F763="","",VLOOKUP($G763,Educacion[],Y$7,0))</f>
        <v/>
      </c>
      <c r="Z763" t="str">
        <f>+IF($F763="","",VLOOKUP($G763,Educacion[],Z$7,0))</f>
        <v/>
      </c>
      <c r="AA763" t="str">
        <f>+IF($F763="","",VLOOKUP($G763,Educacion[],AA$7,0))</f>
        <v/>
      </c>
      <c r="AB763" t="str">
        <f>+IF($F763="","",VLOOKUP($G763,Educacion[],AB$7,0))</f>
        <v/>
      </c>
      <c r="AC763" t="str">
        <f>+IF($F763="","",VLOOKUP($G763,Educacion[],AC$7,0))</f>
        <v/>
      </c>
      <c r="AD763" t="str">
        <f>+IF($F763="","",VLOOKUP($G763,Educacion[],AD$7,0))</f>
        <v/>
      </c>
      <c r="AE763" t="str">
        <f>+IF($F763="","",VLOOKUP($G763,Educacion[],AE$7,0))</f>
        <v/>
      </c>
      <c r="AF763" t="str">
        <f>+IF($F763="","",VLOOKUP($G763,Educacion[],AF$7,0))</f>
        <v/>
      </c>
      <c r="AG763" t="str">
        <f>+IF($F763="","",VLOOKUP($G763,Educacion[],AG$7,0))</f>
        <v/>
      </c>
    </row>
    <row r="764" spans="1:33" x14ac:dyDescent="0.3">
      <c r="A764" s="36"/>
      <c r="B764" s="36"/>
      <c r="C764">
        <f t="shared" ca="1" si="67"/>
        <v>263</v>
      </c>
      <c r="D764" t="str">
        <f t="shared" ref="D764:F779" si="72">+IF(OR(D763=$B$6,D763=""),"",D763+1)</f>
        <v/>
      </c>
      <c r="E764" t="str">
        <f t="shared" ca="1" si="68"/>
        <v>0262</v>
      </c>
      <c r="F764" t="str">
        <f t="shared" si="72"/>
        <v/>
      </c>
      <c r="G764" t="s">
        <v>523</v>
      </c>
      <c r="H764" t="str">
        <f>+IF($F764="","",VLOOKUP($G764,Educacion[],H$7,0))</f>
        <v/>
      </c>
      <c r="I764" t="str">
        <f>+IF($F764="","",VLOOKUP($G764,Educacion[],I$7,0))</f>
        <v/>
      </c>
      <c r="J764" t="str">
        <f>+IF($F764="","",VLOOKUP($G764,Educacion[],J$7,0))</f>
        <v/>
      </c>
      <c r="K764" t="str">
        <f>+IF($F764="","",VLOOKUP($G764,Educacion[],K$7,0))</f>
        <v/>
      </c>
      <c r="L764" t="str">
        <f>+IF($F764="","",VLOOKUP($G764,Educacion[],L$7,0))</f>
        <v/>
      </c>
      <c r="M764" t="str">
        <f>+IF($F764="","",VLOOKUP($G764,Educacion[],M$7,0))</f>
        <v/>
      </c>
      <c r="N764" t="str">
        <f>+IF($F764="","",VLOOKUP($G764,Educacion[],N$7,0))</f>
        <v/>
      </c>
      <c r="O764" t="str">
        <f>+IF($F764="","",VLOOKUP($G764,Educacion[],O$7,0))</f>
        <v/>
      </c>
      <c r="P764" t="str">
        <f>+IF($F764="","",VLOOKUP($G764,Educacion[],P$7,0))</f>
        <v/>
      </c>
      <c r="Q764" t="str">
        <f>+IF($F764="","",VLOOKUP($G764,Educacion[],Q$7,0))</f>
        <v/>
      </c>
      <c r="R764" t="str">
        <f>+IF($F764="","",VLOOKUP($G764,Educacion[],R$7,0))</f>
        <v/>
      </c>
      <c r="S764" t="str">
        <f>+IF($F764="","",VLOOKUP($G764,Educacion[],S$7,0))</f>
        <v/>
      </c>
      <c r="T764" t="str">
        <f>+IF($F764="","",VLOOKUP($G764,Educacion[],T$7,0))</f>
        <v/>
      </c>
      <c r="U764" t="str">
        <f>+IF($F764="","",VLOOKUP($G764,Educacion[],U$7,0))</f>
        <v/>
      </c>
      <c r="V764" t="str">
        <f>+IF($F764="","",VLOOKUP($G764,Educacion[],V$7,0))</f>
        <v/>
      </c>
      <c r="W764" t="str">
        <f>+IF($F764="","",VLOOKUP($G764,Educacion[],W$7,0))</f>
        <v/>
      </c>
      <c r="X764" t="str">
        <f>+IF($F764="","",VLOOKUP($G764,Educacion[],X$7,0))</f>
        <v/>
      </c>
      <c r="Y764" t="str">
        <f>+IF($F764="","",VLOOKUP($G764,Educacion[],Y$7,0))</f>
        <v/>
      </c>
      <c r="Z764" t="str">
        <f>+IF($F764="","",VLOOKUP($G764,Educacion[],Z$7,0))</f>
        <v/>
      </c>
      <c r="AA764" t="str">
        <f>+IF($F764="","",VLOOKUP($G764,Educacion[],AA$7,0))</f>
        <v/>
      </c>
      <c r="AB764" t="str">
        <f>+IF($F764="","",VLOOKUP($G764,Educacion[],AB$7,0))</f>
        <v/>
      </c>
      <c r="AC764" t="str">
        <f>+IF($F764="","",VLOOKUP($G764,Educacion[],AC$7,0))</f>
        <v/>
      </c>
      <c r="AD764" t="str">
        <f>+IF($F764="","",VLOOKUP($G764,Educacion[],AD$7,0))</f>
        <v/>
      </c>
      <c r="AE764" t="str">
        <f>+IF($F764="","",VLOOKUP($G764,Educacion[],AE$7,0))</f>
        <v/>
      </c>
      <c r="AF764" t="str">
        <f>+IF($F764="","",VLOOKUP($G764,Educacion[],AF$7,0))</f>
        <v/>
      </c>
      <c r="AG764" t="str">
        <f>+IF($F764="","",VLOOKUP($G764,Educacion[],AG$7,0))</f>
        <v/>
      </c>
    </row>
    <row r="765" spans="1:33" x14ac:dyDescent="0.3">
      <c r="A765" s="36"/>
      <c r="B765" s="36"/>
      <c r="C765">
        <f t="shared" ca="1" si="67"/>
        <v>220</v>
      </c>
      <c r="D765" t="str">
        <f t="shared" si="72"/>
        <v/>
      </c>
      <c r="E765" t="str">
        <f t="shared" ca="1" si="68"/>
        <v>0217</v>
      </c>
      <c r="F765" t="str">
        <f t="shared" si="72"/>
        <v/>
      </c>
      <c r="G765" t="s">
        <v>1595</v>
      </c>
      <c r="H765" t="str">
        <f>+IF($F765="","",VLOOKUP($G765,Educacion[],H$7,0))</f>
        <v/>
      </c>
      <c r="I765" t="str">
        <f>+IF($F765="","",VLOOKUP($G765,Educacion[],I$7,0))</f>
        <v/>
      </c>
      <c r="J765" t="str">
        <f>+IF($F765="","",VLOOKUP($G765,Educacion[],J$7,0))</f>
        <v/>
      </c>
      <c r="K765" t="str">
        <f>+IF($F765="","",VLOOKUP($G765,Educacion[],K$7,0))</f>
        <v/>
      </c>
      <c r="L765" t="str">
        <f>+IF($F765="","",VLOOKUP($G765,Educacion[],L$7,0))</f>
        <v/>
      </c>
      <c r="M765" t="str">
        <f>+IF($F765="","",VLOOKUP($G765,Educacion[],M$7,0))</f>
        <v/>
      </c>
      <c r="N765" t="str">
        <f>+IF($F765="","",VLOOKUP($G765,Educacion[],N$7,0))</f>
        <v/>
      </c>
      <c r="O765" t="str">
        <f>+IF($F765="","",VLOOKUP($G765,Educacion[],O$7,0))</f>
        <v/>
      </c>
      <c r="P765" t="str">
        <f>+IF($F765="","",VLOOKUP($G765,Educacion[],P$7,0))</f>
        <v/>
      </c>
      <c r="Q765" t="str">
        <f>+IF($F765="","",VLOOKUP($G765,Educacion[],Q$7,0))</f>
        <v/>
      </c>
      <c r="R765" t="str">
        <f>+IF($F765="","",VLOOKUP($G765,Educacion[],R$7,0))</f>
        <v/>
      </c>
      <c r="S765" t="str">
        <f>+IF($F765="","",VLOOKUP($G765,Educacion[],S$7,0))</f>
        <v/>
      </c>
      <c r="T765" t="str">
        <f>+IF($F765="","",VLOOKUP($G765,Educacion[],T$7,0))</f>
        <v/>
      </c>
      <c r="U765" t="str">
        <f>+IF($F765="","",VLOOKUP($G765,Educacion[],U$7,0))</f>
        <v/>
      </c>
      <c r="V765" t="str">
        <f>+IF($F765="","",VLOOKUP($G765,Educacion[],V$7,0))</f>
        <v/>
      </c>
      <c r="W765" t="str">
        <f>+IF($F765="","",VLOOKUP($G765,Educacion[],W$7,0))</f>
        <v/>
      </c>
      <c r="X765" t="str">
        <f>+IF($F765="","",VLOOKUP($G765,Educacion[],X$7,0))</f>
        <v/>
      </c>
      <c r="Y765" t="str">
        <f>+IF($F765="","",VLOOKUP($G765,Educacion[],Y$7,0))</f>
        <v/>
      </c>
      <c r="Z765" t="str">
        <f>+IF($F765="","",VLOOKUP($G765,Educacion[],Z$7,0))</f>
        <v/>
      </c>
      <c r="AA765" t="str">
        <f>+IF($F765="","",VLOOKUP($G765,Educacion[],AA$7,0))</f>
        <v/>
      </c>
      <c r="AB765" t="str">
        <f>+IF($F765="","",VLOOKUP($G765,Educacion[],AB$7,0))</f>
        <v/>
      </c>
      <c r="AC765" t="str">
        <f>+IF($F765="","",VLOOKUP($G765,Educacion[],AC$7,0))</f>
        <v/>
      </c>
      <c r="AD765" t="str">
        <f>+IF($F765="","",VLOOKUP($G765,Educacion[],AD$7,0))</f>
        <v/>
      </c>
      <c r="AE765" t="str">
        <f>+IF($F765="","",VLOOKUP($G765,Educacion[],AE$7,0))</f>
        <v/>
      </c>
      <c r="AF765" t="str">
        <f>+IF($F765="","",VLOOKUP($G765,Educacion[],AF$7,0))</f>
        <v/>
      </c>
      <c r="AG765" t="str">
        <f>+IF($F765="","",VLOOKUP($G765,Educacion[],AG$7,0))</f>
        <v/>
      </c>
    </row>
    <row r="766" spans="1:33" x14ac:dyDescent="0.3">
      <c r="A766" s="36"/>
      <c r="B766" s="36"/>
      <c r="C766">
        <f t="shared" ca="1" si="67"/>
        <v>106</v>
      </c>
      <c r="D766" t="str">
        <f t="shared" si="72"/>
        <v/>
      </c>
      <c r="E766" t="str">
        <f t="shared" ca="1" si="68"/>
        <v>0096</v>
      </c>
      <c r="F766" t="str">
        <f t="shared" si="72"/>
        <v/>
      </c>
      <c r="G766" t="s">
        <v>969</v>
      </c>
      <c r="H766" t="str">
        <f>+IF($F766="","",VLOOKUP($G766,Educacion[],H$7,0))</f>
        <v/>
      </c>
      <c r="I766" t="str">
        <f>+IF($F766="","",VLOOKUP($G766,Educacion[],I$7,0))</f>
        <v/>
      </c>
      <c r="J766" t="str">
        <f>+IF($F766="","",VLOOKUP($G766,Educacion[],J$7,0))</f>
        <v/>
      </c>
      <c r="K766" t="str">
        <f>+IF($F766="","",VLOOKUP($G766,Educacion[],K$7,0))</f>
        <v/>
      </c>
      <c r="L766" t="str">
        <f>+IF($F766="","",VLOOKUP($G766,Educacion[],L$7,0))</f>
        <v/>
      </c>
      <c r="M766" t="str">
        <f>+IF($F766="","",VLOOKUP($G766,Educacion[],M$7,0))</f>
        <v/>
      </c>
      <c r="N766" t="str">
        <f>+IF($F766="","",VLOOKUP($G766,Educacion[],N$7,0))</f>
        <v/>
      </c>
      <c r="O766" t="str">
        <f>+IF($F766="","",VLOOKUP($G766,Educacion[],O$7,0))</f>
        <v/>
      </c>
      <c r="P766" t="str">
        <f>+IF($F766="","",VLOOKUP($G766,Educacion[],P$7,0))</f>
        <v/>
      </c>
      <c r="Q766" t="str">
        <f>+IF($F766="","",VLOOKUP($G766,Educacion[],Q$7,0))</f>
        <v/>
      </c>
      <c r="R766" t="str">
        <f>+IF($F766="","",VLOOKUP($G766,Educacion[],R$7,0))</f>
        <v/>
      </c>
      <c r="S766" t="str">
        <f>+IF($F766="","",VLOOKUP($G766,Educacion[],S$7,0))</f>
        <v/>
      </c>
      <c r="T766" t="str">
        <f>+IF($F766="","",VLOOKUP($G766,Educacion[],T$7,0))</f>
        <v/>
      </c>
      <c r="U766" t="str">
        <f>+IF($F766="","",VLOOKUP($G766,Educacion[],U$7,0))</f>
        <v/>
      </c>
      <c r="V766" t="str">
        <f>+IF($F766="","",VLOOKUP($G766,Educacion[],V$7,0))</f>
        <v/>
      </c>
      <c r="W766" t="str">
        <f>+IF($F766="","",VLOOKUP($G766,Educacion[],W$7,0))</f>
        <v/>
      </c>
      <c r="X766" t="str">
        <f>+IF($F766="","",VLOOKUP($G766,Educacion[],X$7,0))</f>
        <v/>
      </c>
      <c r="Y766" t="str">
        <f>+IF($F766="","",VLOOKUP($G766,Educacion[],Y$7,0))</f>
        <v/>
      </c>
      <c r="Z766" t="str">
        <f>+IF($F766="","",VLOOKUP($G766,Educacion[],Z$7,0))</f>
        <v/>
      </c>
      <c r="AA766" t="str">
        <f>+IF($F766="","",VLOOKUP($G766,Educacion[],AA$7,0))</f>
        <v/>
      </c>
      <c r="AB766" t="str">
        <f>+IF($F766="","",VLOOKUP($G766,Educacion[],AB$7,0))</f>
        <v/>
      </c>
      <c r="AC766" t="str">
        <f>+IF($F766="","",VLOOKUP($G766,Educacion[],AC$7,0))</f>
        <v/>
      </c>
      <c r="AD766" t="str">
        <f>+IF($F766="","",VLOOKUP($G766,Educacion[],AD$7,0))</f>
        <v/>
      </c>
      <c r="AE766" t="str">
        <f>+IF($F766="","",VLOOKUP($G766,Educacion[],AE$7,0))</f>
        <v/>
      </c>
      <c r="AF766" t="str">
        <f>+IF($F766="","",VLOOKUP($G766,Educacion[],AF$7,0))</f>
        <v/>
      </c>
      <c r="AG766" t="str">
        <f>+IF($F766="","",VLOOKUP($G766,Educacion[],AG$7,0))</f>
        <v/>
      </c>
    </row>
    <row r="767" spans="1:33" x14ac:dyDescent="0.3">
      <c r="A767" s="36"/>
      <c r="B767" s="36"/>
      <c r="C767">
        <f t="shared" ca="1" si="67"/>
        <v>476</v>
      </c>
      <c r="D767" t="str">
        <f t="shared" si="72"/>
        <v/>
      </c>
      <c r="E767" t="str">
        <f t="shared" ca="1" si="68"/>
        <v>0501</v>
      </c>
      <c r="F767" t="str">
        <f t="shared" si="72"/>
        <v/>
      </c>
      <c r="G767" t="s">
        <v>1596</v>
      </c>
      <c r="H767" t="str">
        <f>+IF($F767="","",VLOOKUP($G767,Educacion[],H$7,0))</f>
        <v/>
      </c>
      <c r="I767" t="str">
        <f>+IF($F767="","",VLOOKUP($G767,Educacion[],I$7,0))</f>
        <v/>
      </c>
      <c r="J767" t="str">
        <f>+IF($F767="","",VLOOKUP($G767,Educacion[],J$7,0))</f>
        <v/>
      </c>
      <c r="K767" t="str">
        <f>+IF($F767="","",VLOOKUP($G767,Educacion[],K$7,0))</f>
        <v/>
      </c>
      <c r="L767" t="str">
        <f>+IF($F767="","",VLOOKUP($G767,Educacion[],L$7,0))</f>
        <v/>
      </c>
      <c r="M767" t="str">
        <f>+IF($F767="","",VLOOKUP($G767,Educacion[],M$7,0))</f>
        <v/>
      </c>
      <c r="N767" t="str">
        <f>+IF($F767="","",VLOOKUP($G767,Educacion[],N$7,0))</f>
        <v/>
      </c>
      <c r="O767" t="str">
        <f>+IF($F767="","",VLOOKUP($G767,Educacion[],O$7,0))</f>
        <v/>
      </c>
      <c r="P767" t="str">
        <f>+IF($F767="","",VLOOKUP($G767,Educacion[],P$7,0))</f>
        <v/>
      </c>
      <c r="Q767" t="str">
        <f>+IF($F767="","",VLOOKUP($G767,Educacion[],Q$7,0))</f>
        <v/>
      </c>
      <c r="R767" t="str">
        <f>+IF($F767="","",VLOOKUP($G767,Educacion[],R$7,0))</f>
        <v/>
      </c>
      <c r="S767" t="str">
        <f>+IF($F767="","",VLOOKUP($G767,Educacion[],S$7,0))</f>
        <v/>
      </c>
      <c r="T767" t="str">
        <f>+IF($F767="","",VLOOKUP($G767,Educacion[],T$7,0))</f>
        <v/>
      </c>
      <c r="U767" t="str">
        <f>+IF($F767="","",VLOOKUP($G767,Educacion[],U$7,0))</f>
        <v/>
      </c>
      <c r="V767" t="str">
        <f>+IF($F767="","",VLOOKUP($G767,Educacion[],V$7,0))</f>
        <v/>
      </c>
      <c r="W767" t="str">
        <f>+IF($F767="","",VLOOKUP($G767,Educacion[],W$7,0))</f>
        <v/>
      </c>
      <c r="X767" t="str">
        <f>+IF($F767="","",VLOOKUP($G767,Educacion[],X$7,0))</f>
        <v/>
      </c>
      <c r="Y767" t="str">
        <f>+IF($F767="","",VLOOKUP($G767,Educacion[],Y$7,0))</f>
        <v/>
      </c>
      <c r="Z767" t="str">
        <f>+IF($F767="","",VLOOKUP($G767,Educacion[],Z$7,0))</f>
        <v/>
      </c>
      <c r="AA767" t="str">
        <f>+IF($F767="","",VLOOKUP($G767,Educacion[],AA$7,0))</f>
        <v/>
      </c>
      <c r="AB767" t="str">
        <f>+IF($F767="","",VLOOKUP($G767,Educacion[],AB$7,0))</f>
        <v/>
      </c>
      <c r="AC767" t="str">
        <f>+IF($F767="","",VLOOKUP($G767,Educacion[],AC$7,0))</f>
        <v/>
      </c>
      <c r="AD767" t="str">
        <f>+IF($F767="","",VLOOKUP($G767,Educacion[],AD$7,0))</f>
        <v/>
      </c>
      <c r="AE767" t="str">
        <f>+IF($F767="","",VLOOKUP($G767,Educacion[],AE$7,0))</f>
        <v/>
      </c>
      <c r="AF767" t="str">
        <f>+IF($F767="","",VLOOKUP($G767,Educacion[],AF$7,0))</f>
        <v/>
      </c>
      <c r="AG767" t="str">
        <f>+IF($F767="","",VLOOKUP($G767,Educacion[],AG$7,0))</f>
        <v/>
      </c>
    </row>
    <row r="768" spans="1:33" x14ac:dyDescent="0.3">
      <c r="A768" s="36"/>
      <c r="B768" s="36"/>
      <c r="C768">
        <f t="shared" ca="1" si="67"/>
        <v>156</v>
      </c>
      <c r="D768" t="str">
        <f t="shared" si="72"/>
        <v/>
      </c>
      <c r="E768" t="str">
        <f t="shared" ca="1" si="68"/>
        <v>0149</v>
      </c>
      <c r="F768" t="str">
        <f t="shared" si="72"/>
        <v/>
      </c>
      <c r="G768" t="s">
        <v>1597</v>
      </c>
      <c r="H768" t="str">
        <f>+IF($F768="","",VLOOKUP($G768,Educacion[],H$7,0))</f>
        <v/>
      </c>
      <c r="I768" t="str">
        <f>+IF($F768="","",VLOOKUP($G768,Educacion[],I$7,0))</f>
        <v/>
      </c>
      <c r="J768" t="str">
        <f>+IF($F768="","",VLOOKUP($G768,Educacion[],J$7,0))</f>
        <v/>
      </c>
      <c r="K768" t="str">
        <f>+IF($F768="","",VLOOKUP($G768,Educacion[],K$7,0))</f>
        <v/>
      </c>
      <c r="L768" t="str">
        <f>+IF($F768="","",VLOOKUP($G768,Educacion[],L$7,0))</f>
        <v/>
      </c>
      <c r="M768" t="str">
        <f>+IF($F768="","",VLOOKUP($G768,Educacion[],M$7,0))</f>
        <v/>
      </c>
      <c r="N768" t="str">
        <f>+IF($F768="","",VLOOKUP($G768,Educacion[],N$7,0))</f>
        <v/>
      </c>
      <c r="O768" t="str">
        <f>+IF($F768="","",VLOOKUP($G768,Educacion[],O$7,0))</f>
        <v/>
      </c>
      <c r="P768" t="str">
        <f>+IF($F768="","",VLOOKUP($G768,Educacion[],P$7,0))</f>
        <v/>
      </c>
      <c r="Q768" t="str">
        <f>+IF($F768="","",VLOOKUP($G768,Educacion[],Q$7,0))</f>
        <v/>
      </c>
      <c r="R768" t="str">
        <f>+IF($F768="","",VLOOKUP($G768,Educacion[],R$7,0))</f>
        <v/>
      </c>
      <c r="S768" t="str">
        <f>+IF($F768="","",VLOOKUP($G768,Educacion[],S$7,0))</f>
        <v/>
      </c>
      <c r="T768" t="str">
        <f>+IF($F768="","",VLOOKUP($G768,Educacion[],T$7,0))</f>
        <v/>
      </c>
      <c r="U768" t="str">
        <f>+IF($F768="","",VLOOKUP($G768,Educacion[],U$7,0))</f>
        <v/>
      </c>
      <c r="V768" t="str">
        <f>+IF($F768="","",VLOOKUP($G768,Educacion[],V$7,0))</f>
        <v/>
      </c>
      <c r="W768" t="str">
        <f>+IF($F768="","",VLOOKUP($G768,Educacion[],W$7,0))</f>
        <v/>
      </c>
      <c r="X768" t="str">
        <f>+IF($F768="","",VLOOKUP($G768,Educacion[],X$7,0))</f>
        <v/>
      </c>
      <c r="Y768" t="str">
        <f>+IF($F768="","",VLOOKUP($G768,Educacion[],Y$7,0))</f>
        <v/>
      </c>
      <c r="Z768" t="str">
        <f>+IF($F768="","",VLOOKUP($G768,Educacion[],Z$7,0))</f>
        <v/>
      </c>
      <c r="AA768" t="str">
        <f>+IF($F768="","",VLOOKUP($G768,Educacion[],AA$7,0))</f>
        <v/>
      </c>
      <c r="AB768" t="str">
        <f>+IF($F768="","",VLOOKUP($G768,Educacion[],AB$7,0))</f>
        <v/>
      </c>
      <c r="AC768" t="str">
        <f>+IF($F768="","",VLOOKUP($G768,Educacion[],AC$7,0))</f>
        <v/>
      </c>
      <c r="AD768" t="str">
        <f>+IF($F768="","",VLOOKUP($G768,Educacion[],AD$7,0))</f>
        <v/>
      </c>
      <c r="AE768" t="str">
        <f>+IF($F768="","",VLOOKUP($G768,Educacion[],AE$7,0))</f>
        <v/>
      </c>
      <c r="AF768" t="str">
        <f>+IF($F768="","",VLOOKUP($G768,Educacion[],AF$7,0))</f>
        <v/>
      </c>
      <c r="AG768" t="str">
        <f>+IF($F768="","",VLOOKUP($G768,Educacion[],AG$7,0))</f>
        <v/>
      </c>
    </row>
    <row r="769" spans="1:33" x14ac:dyDescent="0.3">
      <c r="A769" s="36"/>
      <c r="B769" s="36"/>
      <c r="C769">
        <f t="shared" ca="1" si="67"/>
        <v>655</v>
      </c>
      <c r="D769" t="str">
        <f t="shared" si="72"/>
        <v/>
      </c>
      <c r="E769" t="str">
        <f t="shared" ca="1" si="68"/>
        <v>0703</v>
      </c>
      <c r="F769" t="str">
        <f t="shared" si="72"/>
        <v/>
      </c>
      <c r="G769" t="s">
        <v>1598</v>
      </c>
      <c r="H769" t="str">
        <f>+IF($F769="","",VLOOKUP($G769,Educacion[],H$7,0))</f>
        <v/>
      </c>
      <c r="I769" t="str">
        <f>+IF($F769="","",VLOOKUP($G769,Educacion[],I$7,0))</f>
        <v/>
      </c>
      <c r="J769" t="str">
        <f>+IF($F769="","",VLOOKUP($G769,Educacion[],J$7,0))</f>
        <v/>
      </c>
      <c r="K769" t="str">
        <f>+IF($F769="","",VLOOKUP($G769,Educacion[],K$7,0))</f>
        <v/>
      </c>
      <c r="L769" t="str">
        <f>+IF($F769="","",VLOOKUP($G769,Educacion[],L$7,0))</f>
        <v/>
      </c>
      <c r="M769" t="str">
        <f>+IF($F769="","",VLOOKUP($G769,Educacion[],M$7,0))</f>
        <v/>
      </c>
      <c r="N769" t="str">
        <f>+IF($F769="","",VLOOKUP($G769,Educacion[],N$7,0))</f>
        <v/>
      </c>
      <c r="O769" t="str">
        <f>+IF($F769="","",VLOOKUP($G769,Educacion[],O$7,0))</f>
        <v/>
      </c>
      <c r="P769" t="str">
        <f>+IF($F769="","",VLOOKUP($G769,Educacion[],P$7,0))</f>
        <v/>
      </c>
      <c r="Q769" t="str">
        <f>+IF($F769="","",VLOOKUP($G769,Educacion[],Q$7,0))</f>
        <v/>
      </c>
      <c r="R769" t="str">
        <f>+IF($F769="","",VLOOKUP($G769,Educacion[],R$7,0))</f>
        <v/>
      </c>
      <c r="S769" t="str">
        <f>+IF($F769="","",VLOOKUP($G769,Educacion[],S$7,0))</f>
        <v/>
      </c>
      <c r="T769" t="str">
        <f>+IF($F769="","",VLOOKUP($G769,Educacion[],T$7,0))</f>
        <v/>
      </c>
      <c r="U769" t="str">
        <f>+IF($F769="","",VLOOKUP($G769,Educacion[],U$7,0))</f>
        <v/>
      </c>
      <c r="V769" t="str">
        <f>+IF($F769="","",VLOOKUP($G769,Educacion[],V$7,0))</f>
        <v/>
      </c>
      <c r="W769" t="str">
        <f>+IF($F769="","",VLOOKUP($G769,Educacion[],W$7,0))</f>
        <v/>
      </c>
      <c r="X769" t="str">
        <f>+IF($F769="","",VLOOKUP($G769,Educacion[],X$7,0))</f>
        <v/>
      </c>
      <c r="Y769" t="str">
        <f>+IF($F769="","",VLOOKUP($G769,Educacion[],Y$7,0))</f>
        <v/>
      </c>
      <c r="Z769" t="str">
        <f>+IF($F769="","",VLOOKUP($G769,Educacion[],Z$7,0))</f>
        <v/>
      </c>
      <c r="AA769" t="str">
        <f>+IF($F769="","",VLOOKUP($G769,Educacion[],AA$7,0))</f>
        <v/>
      </c>
      <c r="AB769" t="str">
        <f>+IF($F769="","",VLOOKUP($G769,Educacion[],AB$7,0))</f>
        <v/>
      </c>
      <c r="AC769" t="str">
        <f>+IF($F769="","",VLOOKUP($G769,Educacion[],AC$7,0))</f>
        <v/>
      </c>
      <c r="AD769" t="str">
        <f>+IF($F769="","",VLOOKUP($G769,Educacion[],AD$7,0))</f>
        <v/>
      </c>
      <c r="AE769" t="str">
        <f>+IF($F769="","",VLOOKUP($G769,Educacion[],AE$7,0))</f>
        <v/>
      </c>
      <c r="AF769" t="str">
        <f>+IF($F769="","",VLOOKUP($G769,Educacion[],AF$7,0))</f>
        <v/>
      </c>
      <c r="AG769" t="str">
        <f>+IF($F769="","",VLOOKUP($G769,Educacion[],AG$7,0))</f>
        <v/>
      </c>
    </row>
    <row r="770" spans="1:33" x14ac:dyDescent="0.3">
      <c r="A770" s="36"/>
      <c r="B770" s="36"/>
      <c r="C770">
        <f t="shared" ca="1" si="67"/>
        <v>497</v>
      </c>
      <c r="D770" t="str">
        <f t="shared" si="72"/>
        <v/>
      </c>
      <c r="E770" t="str">
        <f t="shared" ca="1" si="68"/>
        <v>0523</v>
      </c>
      <c r="F770" t="str">
        <f t="shared" si="72"/>
        <v/>
      </c>
      <c r="G770" t="s">
        <v>1599</v>
      </c>
      <c r="H770" t="str">
        <f>+IF($F770="","",VLOOKUP($G770,Educacion[],H$7,0))</f>
        <v/>
      </c>
      <c r="I770" t="str">
        <f>+IF($F770="","",VLOOKUP($G770,Educacion[],I$7,0))</f>
        <v/>
      </c>
      <c r="J770" t="str">
        <f>+IF($F770="","",VLOOKUP($G770,Educacion[],J$7,0))</f>
        <v/>
      </c>
      <c r="K770" t="str">
        <f>+IF($F770="","",VLOOKUP($G770,Educacion[],K$7,0))</f>
        <v/>
      </c>
      <c r="L770" t="str">
        <f>+IF($F770="","",VLOOKUP($G770,Educacion[],L$7,0))</f>
        <v/>
      </c>
      <c r="M770" t="str">
        <f>+IF($F770="","",VLOOKUP($G770,Educacion[],M$7,0))</f>
        <v/>
      </c>
      <c r="N770" t="str">
        <f>+IF($F770="","",VLOOKUP($G770,Educacion[],N$7,0))</f>
        <v/>
      </c>
      <c r="O770" t="str">
        <f>+IF($F770="","",VLOOKUP($G770,Educacion[],O$7,0))</f>
        <v/>
      </c>
      <c r="P770" t="str">
        <f>+IF($F770="","",VLOOKUP($G770,Educacion[],P$7,0))</f>
        <v/>
      </c>
      <c r="Q770" t="str">
        <f>+IF($F770="","",VLOOKUP($G770,Educacion[],Q$7,0))</f>
        <v/>
      </c>
      <c r="R770" t="str">
        <f>+IF($F770="","",VLOOKUP($G770,Educacion[],R$7,0))</f>
        <v/>
      </c>
      <c r="S770" t="str">
        <f>+IF($F770="","",VLOOKUP($G770,Educacion[],S$7,0))</f>
        <v/>
      </c>
      <c r="T770" t="str">
        <f>+IF($F770="","",VLOOKUP($G770,Educacion[],T$7,0))</f>
        <v/>
      </c>
      <c r="U770" t="str">
        <f>+IF($F770="","",VLOOKUP($G770,Educacion[],U$7,0))</f>
        <v/>
      </c>
      <c r="V770" t="str">
        <f>+IF($F770="","",VLOOKUP($G770,Educacion[],V$7,0))</f>
        <v/>
      </c>
      <c r="W770" t="str">
        <f>+IF($F770="","",VLOOKUP($G770,Educacion[],W$7,0))</f>
        <v/>
      </c>
      <c r="X770" t="str">
        <f>+IF($F770="","",VLOOKUP($G770,Educacion[],X$7,0))</f>
        <v/>
      </c>
      <c r="Y770" t="str">
        <f>+IF($F770="","",VLOOKUP($G770,Educacion[],Y$7,0))</f>
        <v/>
      </c>
      <c r="Z770" t="str">
        <f>+IF($F770="","",VLOOKUP($G770,Educacion[],Z$7,0))</f>
        <v/>
      </c>
      <c r="AA770" t="str">
        <f>+IF($F770="","",VLOOKUP($G770,Educacion[],AA$7,0))</f>
        <v/>
      </c>
      <c r="AB770" t="str">
        <f>+IF($F770="","",VLOOKUP($G770,Educacion[],AB$7,0))</f>
        <v/>
      </c>
      <c r="AC770" t="str">
        <f>+IF($F770="","",VLOOKUP($G770,Educacion[],AC$7,0))</f>
        <v/>
      </c>
      <c r="AD770" t="str">
        <f>+IF($F770="","",VLOOKUP($G770,Educacion[],AD$7,0))</f>
        <v/>
      </c>
      <c r="AE770" t="str">
        <f>+IF($F770="","",VLOOKUP($G770,Educacion[],AE$7,0))</f>
        <v/>
      </c>
      <c r="AF770" t="str">
        <f>+IF($F770="","",VLOOKUP($G770,Educacion[],AF$7,0))</f>
        <v/>
      </c>
      <c r="AG770" t="str">
        <f>+IF($F770="","",VLOOKUP($G770,Educacion[],AG$7,0))</f>
        <v/>
      </c>
    </row>
    <row r="771" spans="1:33" x14ac:dyDescent="0.3">
      <c r="A771" s="36"/>
      <c r="B771" s="36"/>
      <c r="C771">
        <f t="shared" ca="1" si="67"/>
        <v>690</v>
      </c>
      <c r="D771" t="str">
        <f t="shared" si="72"/>
        <v/>
      </c>
      <c r="E771" t="str">
        <f t="shared" ca="1" si="68"/>
        <v>0738</v>
      </c>
      <c r="F771" t="str">
        <f t="shared" si="72"/>
        <v/>
      </c>
      <c r="G771" t="s">
        <v>1600</v>
      </c>
      <c r="H771" t="str">
        <f>+IF($F771="","",VLOOKUP($G771,Educacion[],H$7,0))</f>
        <v/>
      </c>
      <c r="I771" t="str">
        <f>+IF($F771="","",VLOOKUP($G771,Educacion[],I$7,0))</f>
        <v/>
      </c>
      <c r="J771" t="str">
        <f>+IF($F771="","",VLOOKUP($G771,Educacion[],J$7,0))</f>
        <v/>
      </c>
      <c r="K771" t="str">
        <f>+IF($F771="","",VLOOKUP($G771,Educacion[],K$7,0))</f>
        <v/>
      </c>
      <c r="L771" t="str">
        <f>+IF($F771="","",VLOOKUP($G771,Educacion[],L$7,0))</f>
        <v/>
      </c>
      <c r="M771" t="str">
        <f>+IF($F771="","",VLOOKUP($G771,Educacion[],M$7,0))</f>
        <v/>
      </c>
      <c r="N771" t="str">
        <f>+IF($F771="","",VLOOKUP($G771,Educacion[],N$7,0))</f>
        <v/>
      </c>
      <c r="O771" t="str">
        <f>+IF($F771="","",VLOOKUP($G771,Educacion[],O$7,0))</f>
        <v/>
      </c>
      <c r="P771" t="str">
        <f>+IF($F771="","",VLOOKUP($G771,Educacion[],P$7,0))</f>
        <v/>
      </c>
      <c r="Q771" t="str">
        <f>+IF($F771="","",VLOOKUP($G771,Educacion[],Q$7,0))</f>
        <v/>
      </c>
      <c r="R771" t="str">
        <f>+IF($F771="","",VLOOKUP($G771,Educacion[],R$7,0))</f>
        <v/>
      </c>
      <c r="S771" t="str">
        <f>+IF($F771="","",VLOOKUP($G771,Educacion[],S$7,0))</f>
        <v/>
      </c>
      <c r="T771" t="str">
        <f>+IF($F771="","",VLOOKUP($G771,Educacion[],T$7,0))</f>
        <v/>
      </c>
      <c r="U771" t="str">
        <f>+IF($F771="","",VLOOKUP($G771,Educacion[],U$7,0))</f>
        <v/>
      </c>
      <c r="V771" t="str">
        <f>+IF($F771="","",VLOOKUP($G771,Educacion[],V$7,0))</f>
        <v/>
      </c>
      <c r="W771" t="str">
        <f>+IF($F771="","",VLOOKUP($G771,Educacion[],W$7,0))</f>
        <v/>
      </c>
      <c r="X771" t="str">
        <f>+IF($F771="","",VLOOKUP($G771,Educacion[],X$7,0))</f>
        <v/>
      </c>
      <c r="Y771" t="str">
        <f>+IF($F771="","",VLOOKUP($G771,Educacion[],Y$7,0))</f>
        <v/>
      </c>
      <c r="Z771" t="str">
        <f>+IF($F771="","",VLOOKUP($G771,Educacion[],Z$7,0))</f>
        <v/>
      </c>
      <c r="AA771" t="str">
        <f>+IF($F771="","",VLOOKUP($G771,Educacion[],AA$7,0))</f>
        <v/>
      </c>
      <c r="AB771" t="str">
        <f>+IF($F771="","",VLOOKUP($G771,Educacion[],AB$7,0))</f>
        <v/>
      </c>
      <c r="AC771" t="str">
        <f>+IF($F771="","",VLOOKUP($G771,Educacion[],AC$7,0))</f>
        <v/>
      </c>
      <c r="AD771" t="str">
        <f>+IF($F771="","",VLOOKUP($G771,Educacion[],AD$7,0))</f>
        <v/>
      </c>
      <c r="AE771" t="str">
        <f>+IF($F771="","",VLOOKUP($G771,Educacion[],AE$7,0))</f>
        <v/>
      </c>
      <c r="AF771" t="str">
        <f>+IF($F771="","",VLOOKUP($G771,Educacion[],AF$7,0))</f>
        <v/>
      </c>
      <c r="AG771" t="str">
        <f>+IF($F771="","",VLOOKUP($G771,Educacion[],AG$7,0))</f>
        <v/>
      </c>
    </row>
    <row r="772" spans="1:33" x14ac:dyDescent="0.3">
      <c r="A772" s="36"/>
      <c r="B772" s="36"/>
      <c r="C772">
        <f t="shared" ca="1" si="67"/>
        <v>35</v>
      </c>
      <c r="D772" t="str">
        <f t="shared" si="72"/>
        <v/>
      </c>
      <c r="E772" t="str">
        <f t="shared" ca="1" si="68"/>
        <v>0039</v>
      </c>
      <c r="F772" t="str">
        <f t="shared" si="72"/>
        <v/>
      </c>
      <c r="G772" t="s">
        <v>1601</v>
      </c>
      <c r="H772" t="str">
        <f>+IF($F772="","",VLOOKUP($G772,Educacion[],H$7,0))</f>
        <v/>
      </c>
      <c r="I772" t="str">
        <f>+IF($F772="","",VLOOKUP($G772,Educacion[],I$7,0))</f>
        <v/>
      </c>
      <c r="J772" t="str">
        <f>+IF($F772="","",VLOOKUP($G772,Educacion[],J$7,0))</f>
        <v/>
      </c>
      <c r="K772" t="str">
        <f>+IF($F772="","",VLOOKUP($G772,Educacion[],K$7,0))</f>
        <v/>
      </c>
      <c r="L772" t="str">
        <f>+IF($F772="","",VLOOKUP($G772,Educacion[],L$7,0))</f>
        <v/>
      </c>
      <c r="M772" t="str">
        <f>+IF($F772="","",VLOOKUP($G772,Educacion[],M$7,0))</f>
        <v/>
      </c>
      <c r="N772" t="str">
        <f>+IF($F772="","",VLOOKUP($G772,Educacion[],N$7,0))</f>
        <v/>
      </c>
      <c r="O772" t="str">
        <f>+IF($F772="","",VLOOKUP($G772,Educacion[],O$7,0))</f>
        <v/>
      </c>
      <c r="P772" t="str">
        <f>+IF($F772="","",VLOOKUP($G772,Educacion[],P$7,0))</f>
        <v/>
      </c>
      <c r="Q772" t="str">
        <f>+IF($F772="","",VLOOKUP($G772,Educacion[],Q$7,0))</f>
        <v/>
      </c>
      <c r="R772" t="str">
        <f>+IF($F772="","",VLOOKUP($G772,Educacion[],R$7,0))</f>
        <v/>
      </c>
      <c r="S772" t="str">
        <f>+IF($F772="","",VLOOKUP($G772,Educacion[],S$7,0))</f>
        <v/>
      </c>
      <c r="T772" t="str">
        <f>+IF($F772="","",VLOOKUP($G772,Educacion[],T$7,0))</f>
        <v/>
      </c>
      <c r="U772" t="str">
        <f>+IF($F772="","",VLOOKUP($G772,Educacion[],U$7,0))</f>
        <v/>
      </c>
      <c r="V772" t="str">
        <f>+IF($F772="","",VLOOKUP($G772,Educacion[],V$7,0))</f>
        <v/>
      </c>
      <c r="W772" t="str">
        <f>+IF($F772="","",VLOOKUP($G772,Educacion[],W$7,0))</f>
        <v/>
      </c>
      <c r="X772" t="str">
        <f>+IF($F772="","",VLOOKUP($G772,Educacion[],X$7,0))</f>
        <v/>
      </c>
      <c r="Y772" t="str">
        <f>+IF($F772="","",VLOOKUP($G772,Educacion[],Y$7,0))</f>
        <v/>
      </c>
      <c r="Z772" t="str">
        <f>+IF($F772="","",VLOOKUP($G772,Educacion[],Z$7,0))</f>
        <v/>
      </c>
      <c r="AA772" t="str">
        <f>+IF($F772="","",VLOOKUP($G772,Educacion[],AA$7,0))</f>
        <v/>
      </c>
      <c r="AB772" t="str">
        <f>+IF($F772="","",VLOOKUP($G772,Educacion[],AB$7,0))</f>
        <v/>
      </c>
      <c r="AC772" t="str">
        <f>+IF($F772="","",VLOOKUP($G772,Educacion[],AC$7,0))</f>
        <v/>
      </c>
      <c r="AD772" t="str">
        <f>+IF($F772="","",VLOOKUP($G772,Educacion[],AD$7,0))</f>
        <v/>
      </c>
      <c r="AE772" t="str">
        <f>+IF($F772="","",VLOOKUP($G772,Educacion[],AE$7,0))</f>
        <v/>
      </c>
      <c r="AF772" t="str">
        <f>+IF($F772="","",VLOOKUP($G772,Educacion[],AF$7,0))</f>
        <v/>
      </c>
      <c r="AG772" t="str">
        <f>+IF($F772="","",VLOOKUP($G772,Educacion[],AG$7,0))</f>
        <v/>
      </c>
    </row>
    <row r="773" spans="1:33" x14ac:dyDescent="0.3">
      <c r="A773" s="36"/>
      <c r="B773" s="36"/>
      <c r="C773">
        <f t="shared" ca="1" si="67"/>
        <v>141</v>
      </c>
      <c r="D773" t="str">
        <f t="shared" si="72"/>
        <v/>
      </c>
      <c r="E773" t="str">
        <f t="shared" ca="1" si="68"/>
        <v>0133</v>
      </c>
      <c r="F773" t="str">
        <f t="shared" si="72"/>
        <v/>
      </c>
      <c r="G773" t="s">
        <v>1602</v>
      </c>
      <c r="H773" t="str">
        <f>+IF($F773="","",VLOOKUP($G773,Educacion[],H$7,0))</f>
        <v/>
      </c>
      <c r="I773" t="str">
        <f>+IF($F773="","",VLOOKUP($G773,Educacion[],I$7,0))</f>
        <v/>
      </c>
      <c r="J773" t="str">
        <f>+IF($F773="","",VLOOKUP($G773,Educacion[],J$7,0))</f>
        <v/>
      </c>
      <c r="K773" t="str">
        <f>+IF($F773="","",VLOOKUP($G773,Educacion[],K$7,0))</f>
        <v/>
      </c>
      <c r="L773" t="str">
        <f>+IF($F773="","",VLOOKUP($G773,Educacion[],L$7,0))</f>
        <v/>
      </c>
      <c r="M773" t="str">
        <f>+IF($F773="","",VLOOKUP($G773,Educacion[],M$7,0))</f>
        <v/>
      </c>
      <c r="N773" t="str">
        <f>+IF($F773="","",VLOOKUP($G773,Educacion[],N$7,0))</f>
        <v/>
      </c>
      <c r="O773" t="str">
        <f>+IF($F773="","",VLOOKUP($G773,Educacion[],O$7,0))</f>
        <v/>
      </c>
      <c r="P773" t="str">
        <f>+IF($F773="","",VLOOKUP($G773,Educacion[],P$7,0))</f>
        <v/>
      </c>
      <c r="Q773" t="str">
        <f>+IF($F773="","",VLOOKUP($G773,Educacion[],Q$7,0))</f>
        <v/>
      </c>
      <c r="R773" t="str">
        <f>+IF($F773="","",VLOOKUP($G773,Educacion[],R$7,0))</f>
        <v/>
      </c>
      <c r="S773" t="str">
        <f>+IF($F773="","",VLOOKUP($G773,Educacion[],S$7,0))</f>
        <v/>
      </c>
      <c r="T773" t="str">
        <f>+IF($F773="","",VLOOKUP($G773,Educacion[],T$7,0))</f>
        <v/>
      </c>
      <c r="U773" t="str">
        <f>+IF($F773="","",VLOOKUP($G773,Educacion[],U$7,0))</f>
        <v/>
      </c>
      <c r="V773" t="str">
        <f>+IF($F773="","",VLOOKUP($G773,Educacion[],V$7,0))</f>
        <v/>
      </c>
      <c r="W773" t="str">
        <f>+IF($F773="","",VLOOKUP($G773,Educacion[],W$7,0))</f>
        <v/>
      </c>
      <c r="X773" t="str">
        <f>+IF($F773="","",VLOOKUP($G773,Educacion[],X$7,0))</f>
        <v/>
      </c>
      <c r="Y773" t="str">
        <f>+IF($F773="","",VLOOKUP($G773,Educacion[],Y$7,0))</f>
        <v/>
      </c>
      <c r="Z773" t="str">
        <f>+IF($F773="","",VLOOKUP($G773,Educacion[],Z$7,0))</f>
        <v/>
      </c>
      <c r="AA773" t="str">
        <f>+IF($F773="","",VLOOKUP($G773,Educacion[],AA$7,0))</f>
        <v/>
      </c>
      <c r="AB773" t="str">
        <f>+IF($F773="","",VLOOKUP($G773,Educacion[],AB$7,0))</f>
        <v/>
      </c>
      <c r="AC773" t="str">
        <f>+IF($F773="","",VLOOKUP($G773,Educacion[],AC$7,0))</f>
        <v/>
      </c>
      <c r="AD773" t="str">
        <f>+IF($F773="","",VLOOKUP($G773,Educacion[],AD$7,0))</f>
        <v/>
      </c>
      <c r="AE773" t="str">
        <f>+IF($F773="","",VLOOKUP($G773,Educacion[],AE$7,0))</f>
        <v/>
      </c>
      <c r="AF773" t="str">
        <f>+IF($F773="","",VLOOKUP($G773,Educacion[],AF$7,0))</f>
        <v/>
      </c>
      <c r="AG773" t="str">
        <f>+IF($F773="","",VLOOKUP($G773,Educacion[],AG$7,0))</f>
        <v/>
      </c>
    </row>
    <row r="774" spans="1:33" x14ac:dyDescent="0.3">
      <c r="A774" s="36"/>
      <c r="B774" s="36"/>
      <c r="C774">
        <f t="shared" ca="1" si="67"/>
        <v>84</v>
      </c>
      <c r="D774" t="str">
        <f t="shared" si="72"/>
        <v/>
      </c>
      <c r="E774" t="str">
        <f t="shared" ca="1" si="68"/>
        <v>0072</v>
      </c>
      <c r="F774" t="str">
        <f t="shared" si="72"/>
        <v/>
      </c>
      <c r="G774" t="s">
        <v>1603</v>
      </c>
      <c r="H774" t="str">
        <f>+IF($F774="","",VLOOKUP($G774,Educacion[],H$7,0))</f>
        <v/>
      </c>
      <c r="I774" t="str">
        <f>+IF($F774="","",VLOOKUP($G774,Educacion[],I$7,0))</f>
        <v/>
      </c>
      <c r="J774" t="str">
        <f>+IF($F774="","",VLOOKUP($G774,Educacion[],J$7,0))</f>
        <v/>
      </c>
      <c r="K774" t="str">
        <f>+IF($F774="","",VLOOKUP($G774,Educacion[],K$7,0))</f>
        <v/>
      </c>
      <c r="L774" t="str">
        <f>+IF($F774="","",VLOOKUP($G774,Educacion[],L$7,0))</f>
        <v/>
      </c>
      <c r="M774" t="str">
        <f>+IF($F774="","",VLOOKUP($G774,Educacion[],M$7,0))</f>
        <v/>
      </c>
      <c r="N774" t="str">
        <f>+IF($F774="","",VLOOKUP($G774,Educacion[],N$7,0))</f>
        <v/>
      </c>
      <c r="O774" t="str">
        <f>+IF($F774="","",VLOOKUP($G774,Educacion[],O$7,0))</f>
        <v/>
      </c>
      <c r="P774" t="str">
        <f>+IF($F774="","",VLOOKUP($G774,Educacion[],P$7,0))</f>
        <v/>
      </c>
      <c r="Q774" t="str">
        <f>+IF($F774="","",VLOOKUP($G774,Educacion[],Q$7,0))</f>
        <v/>
      </c>
      <c r="R774" t="str">
        <f>+IF($F774="","",VLOOKUP($G774,Educacion[],R$7,0))</f>
        <v/>
      </c>
      <c r="S774" t="str">
        <f>+IF($F774="","",VLOOKUP($G774,Educacion[],S$7,0))</f>
        <v/>
      </c>
      <c r="T774" t="str">
        <f>+IF($F774="","",VLOOKUP($G774,Educacion[],T$7,0))</f>
        <v/>
      </c>
      <c r="U774" t="str">
        <f>+IF($F774="","",VLOOKUP($G774,Educacion[],U$7,0))</f>
        <v/>
      </c>
      <c r="V774" t="str">
        <f>+IF($F774="","",VLOOKUP($G774,Educacion[],V$7,0))</f>
        <v/>
      </c>
      <c r="W774" t="str">
        <f>+IF($F774="","",VLOOKUP($G774,Educacion[],W$7,0))</f>
        <v/>
      </c>
      <c r="X774" t="str">
        <f>+IF($F774="","",VLOOKUP($G774,Educacion[],X$7,0))</f>
        <v/>
      </c>
      <c r="Y774" t="str">
        <f>+IF($F774="","",VLOOKUP($G774,Educacion[],Y$7,0))</f>
        <v/>
      </c>
      <c r="Z774" t="str">
        <f>+IF($F774="","",VLOOKUP($G774,Educacion[],Z$7,0))</f>
        <v/>
      </c>
      <c r="AA774" t="str">
        <f>+IF($F774="","",VLOOKUP($G774,Educacion[],AA$7,0))</f>
        <v/>
      </c>
      <c r="AB774" t="str">
        <f>+IF($F774="","",VLOOKUP($G774,Educacion[],AB$7,0))</f>
        <v/>
      </c>
      <c r="AC774" t="str">
        <f>+IF($F774="","",VLOOKUP($G774,Educacion[],AC$7,0))</f>
        <v/>
      </c>
      <c r="AD774" t="str">
        <f>+IF($F774="","",VLOOKUP($G774,Educacion[],AD$7,0))</f>
        <v/>
      </c>
      <c r="AE774" t="str">
        <f>+IF($F774="","",VLOOKUP($G774,Educacion[],AE$7,0))</f>
        <v/>
      </c>
      <c r="AF774" t="str">
        <f>+IF($F774="","",VLOOKUP($G774,Educacion[],AF$7,0))</f>
        <v/>
      </c>
      <c r="AG774" t="str">
        <f>+IF($F774="","",VLOOKUP($G774,Educacion[],AG$7,0))</f>
        <v/>
      </c>
    </row>
    <row r="775" spans="1:33" x14ac:dyDescent="0.3">
      <c r="A775" s="36"/>
      <c r="B775" s="36"/>
      <c r="C775">
        <f t="shared" ca="1" si="67"/>
        <v>586</v>
      </c>
      <c r="D775" t="str">
        <f t="shared" si="72"/>
        <v/>
      </c>
      <c r="E775" t="str">
        <f t="shared" ca="1" si="68"/>
        <v>0618</v>
      </c>
      <c r="F775" t="str">
        <f t="shared" si="72"/>
        <v/>
      </c>
      <c r="G775" t="s">
        <v>1604</v>
      </c>
      <c r="H775" t="str">
        <f>+IF($F775="","",VLOOKUP($G775,Educacion[],H$7,0))</f>
        <v/>
      </c>
      <c r="I775" t="str">
        <f>+IF($F775="","",VLOOKUP($G775,Educacion[],I$7,0))</f>
        <v/>
      </c>
      <c r="J775" t="str">
        <f>+IF($F775="","",VLOOKUP($G775,Educacion[],J$7,0))</f>
        <v/>
      </c>
      <c r="K775" t="str">
        <f>+IF($F775="","",VLOOKUP($G775,Educacion[],K$7,0))</f>
        <v/>
      </c>
      <c r="L775" t="str">
        <f>+IF($F775="","",VLOOKUP($G775,Educacion[],L$7,0))</f>
        <v/>
      </c>
      <c r="M775" t="str">
        <f>+IF($F775="","",VLOOKUP($G775,Educacion[],M$7,0))</f>
        <v/>
      </c>
      <c r="N775" t="str">
        <f>+IF($F775="","",VLOOKUP($G775,Educacion[],N$7,0))</f>
        <v/>
      </c>
      <c r="O775" t="str">
        <f>+IF($F775="","",VLOOKUP($G775,Educacion[],O$7,0))</f>
        <v/>
      </c>
      <c r="P775" t="str">
        <f>+IF($F775="","",VLOOKUP($G775,Educacion[],P$7,0))</f>
        <v/>
      </c>
      <c r="Q775" t="str">
        <f>+IF($F775="","",VLOOKUP($G775,Educacion[],Q$7,0))</f>
        <v/>
      </c>
      <c r="R775" t="str">
        <f>+IF($F775="","",VLOOKUP($G775,Educacion[],R$7,0))</f>
        <v/>
      </c>
      <c r="S775" t="str">
        <f>+IF($F775="","",VLOOKUP($G775,Educacion[],S$7,0))</f>
        <v/>
      </c>
      <c r="T775" t="str">
        <f>+IF($F775="","",VLOOKUP($G775,Educacion[],T$7,0))</f>
        <v/>
      </c>
      <c r="U775" t="str">
        <f>+IF($F775="","",VLOOKUP($G775,Educacion[],U$7,0))</f>
        <v/>
      </c>
      <c r="V775" t="str">
        <f>+IF($F775="","",VLOOKUP($G775,Educacion[],V$7,0))</f>
        <v/>
      </c>
      <c r="W775" t="str">
        <f>+IF($F775="","",VLOOKUP($G775,Educacion[],W$7,0))</f>
        <v/>
      </c>
      <c r="X775" t="str">
        <f>+IF($F775="","",VLOOKUP($G775,Educacion[],X$7,0))</f>
        <v/>
      </c>
      <c r="Y775" t="str">
        <f>+IF($F775="","",VLOOKUP($G775,Educacion[],Y$7,0))</f>
        <v/>
      </c>
      <c r="Z775" t="str">
        <f>+IF($F775="","",VLOOKUP($G775,Educacion[],Z$7,0))</f>
        <v/>
      </c>
      <c r="AA775" t="str">
        <f>+IF($F775="","",VLOOKUP($G775,Educacion[],AA$7,0))</f>
        <v/>
      </c>
      <c r="AB775" t="str">
        <f>+IF($F775="","",VLOOKUP($G775,Educacion[],AB$7,0))</f>
        <v/>
      </c>
      <c r="AC775" t="str">
        <f>+IF($F775="","",VLOOKUP($G775,Educacion[],AC$7,0))</f>
        <v/>
      </c>
      <c r="AD775" t="str">
        <f>+IF($F775="","",VLOOKUP($G775,Educacion[],AD$7,0))</f>
        <v/>
      </c>
      <c r="AE775" t="str">
        <f>+IF($F775="","",VLOOKUP($G775,Educacion[],AE$7,0))</f>
        <v/>
      </c>
      <c r="AF775" t="str">
        <f>+IF($F775="","",VLOOKUP($G775,Educacion[],AF$7,0))</f>
        <v/>
      </c>
      <c r="AG775" t="str">
        <f>+IF($F775="","",VLOOKUP($G775,Educacion[],AG$7,0))</f>
        <v/>
      </c>
    </row>
    <row r="776" spans="1:33" x14ac:dyDescent="0.3">
      <c r="A776" s="36"/>
      <c r="B776" s="36"/>
      <c r="C776">
        <f t="shared" ca="1" si="67"/>
        <v>606</v>
      </c>
      <c r="D776" t="str">
        <f t="shared" si="72"/>
        <v/>
      </c>
      <c r="E776" t="str">
        <f t="shared" ca="1" si="68"/>
        <v>0639</v>
      </c>
      <c r="F776" t="str">
        <f t="shared" si="72"/>
        <v/>
      </c>
      <c r="G776" t="s">
        <v>1605</v>
      </c>
      <c r="H776" t="str">
        <f>+IF($F776="","",VLOOKUP($G776,Educacion[],H$7,0))</f>
        <v/>
      </c>
      <c r="I776" t="str">
        <f>+IF($F776="","",VLOOKUP($G776,Educacion[],I$7,0))</f>
        <v/>
      </c>
      <c r="J776" t="str">
        <f>+IF($F776="","",VLOOKUP($G776,Educacion[],J$7,0))</f>
        <v/>
      </c>
      <c r="K776" t="str">
        <f>+IF($F776="","",VLOOKUP($G776,Educacion[],K$7,0))</f>
        <v/>
      </c>
      <c r="L776" t="str">
        <f>+IF($F776="","",VLOOKUP($G776,Educacion[],L$7,0))</f>
        <v/>
      </c>
      <c r="M776" t="str">
        <f>+IF($F776="","",VLOOKUP($G776,Educacion[],M$7,0))</f>
        <v/>
      </c>
      <c r="N776" t="str">
        <f>+IF($F776="","",VLOOKUP($G776,Educacion[],N$7,0))</f>
        <v/>
      </c>
      <c r="O776" t="str">
        <f>+IF($F776="","",VLOOKUP($G776,Educacion[],O$7,0))</f>
        <v/>
      </c>
      <c r="P776" t="str">
        <f>+IF($F776="","",VLOOKUP($G776,Educacion[],P$7,0))</f>
        <v/>
      </c>
      <c r="Q776" t="str">
        <f>+IF($F776="","",VLOOKUP($G776,Educacion[],Q$7,0))</f>
        <v/>
      </c>
      <c r="R776" t="str">
        <f>+IF($F776="","",VLOOKUP($G776,Educacion[],R$7,0))</f>
        <v/>
      </c>
      <c r="S776" t="str">
        <f>+IF($F776="","",VLOOKUP($G776,Educacion[],S$7,0))</f>
        <v/>
      </c>
      <c r="T776" t="str">
        <f>+IF($F776="","",VLOOKUP($G776,Educacion[],T$7,0))</f>
        <v/>
      </c>
      <c r="U776" t="str">
        <f>+IF($F776="","",VLOOKUP($G776,Educacion[],U$7,0))</f>
        <v/>
      </c>
      <c r="V776" t="str">
        <f>+IF($F776="","",VLOOKUP($G776,Educacion[],V$7,0))</f>
        <v/>
      </c>
      <c r="W776" t="str">
        <f>+IF($F776="","",VLOOKUP($G776,Educacion[],W$7,0))</f>
        <v/>
      </c>
      <c r="X776" t="str">
        <f>+IF($F776="","",VLOOKUP($G776,Educacion[],X$7,0))</f>
        <v/>
      </c>
      <c r="Y776" t="str">
        <f>+IF($F776="","",VLOOKUP($G776,Educacion[],Y$7,0))</f>
        <v/>
      </c>
      <c r="Z776" t="str">
        <f>+IF($F776="","",VLOOKUP($G776,Educacion[],Z$7,0))</f>
        <v/>
      </c>
      <c r="AA776" t="str">
        <f>+IF($F776="","",VLOOKUP($G776,Educacion[],AA$7,0))</f>
        <v/>
      </c>
      <c r="AB776" t="str">
        <f>+IF($F776="","",VLOOKUP($G776,Educacion[],AB$7,0))</f>
        <v/>
      </c>
      <c r="AC776" t="str">
        <f>+IF($F776="","",VLOOKUP($G776,Educacion[],AC$7,0))</f>
        <v/>
      </c>
      <c r="AD776" t="str">
        <f>+IF($F776="","",VLOOKUP($G776,Educacion[],AD$7,0))</f>
        <v/>
      </c>
      <c r="AE776" t="str">
        <f>+IF($F776="","",VLOOKUP($G776,Educacion[],AE$7,0))</f>
        <v/>
      </c>
      <c r="AF776" t="str">
        <f>+IF($F776="","",VLOOKUP($G776,Educacion[],AF$7,0))</f>
        <v/>
      </c>
      <c r="AG776" t="str">
        <f>+IF($F776="","",VLOOKUP($G776,Educacion[],AG$7,0))</f>
        <v/>
      </c>
    </row>
    <row r="777" spans="1:33" x14ac:dyDescent="0.3">
      <c r="A777" s="36"/>
      <c r="B777" s="36"/>
      <c r="C777">
        <f t="shared" ca="1" si="67"/>
        <v>148</v>
      </c>
      <c r="D777" t="str">
        <f t="shared" si="72"/>
        <v/>
      </c>
      <c r="E777" t="str">
        <f t="shared" ca="1" si="68"/>
        <v>0140</v>
      </c>
      <c r="F777" t="str">
        <f t="shared" si="72"/>
        <v/>
      </c>
      <c r="G777" t="s">
        <v>1606</v>
      </c>
      <c r="H777" t="str">
        <f>+IF($F777="","",VLOOKUP($G777,Educacion[],H$7,0))</f>
        <v/>
      </c>
      <c r="I777" t="str">
        <f>+IF($F777="","",VLOOKUP($G777,Educacion[],I$7,0))</f>
        <v/>
      </c>
      <c r="J777" t="str">
        <f>+IF($F777="","",VLOOKUP($G777,Educacion[],J$7,0))</f>
        <v/>
      </c>
      <c r="K777" t="str">
        <f>+IF($F777="","",VLOOKUP($G777,Educacion[],K$7,0))</f>
        <v/>
      </c>
      <c r="L777" t="str">
        <f>+IF($F777="","",VLOOKUP($G777,Educacion[],L$7,0))</f>
        <v/>
      </c>
      <c r="M777" t="str">
        <f>+IF($F777="","",VLOOKUP($G777,Educacion[],M$7,0))</f>
        <v/>
      </c>
      <c r="N777" t="str">
        <f>+IF($F777="","",VLOOKUP($G777,Educacion[],N$7,0))</f>
        <v/>
      </c>
      <c r="O777" t="str">
        <f>+IF($F777="","",VLOOKUP($G777,Educacion[],O$7,0))</f>
        <v/>
      </c>
      <c r="P777" t="str">
        <f>+IF($F777="","",VLOOKUP($G777,Educacion[],P$7,0))</f>
        <v/>
      </c>
      <c r="Q777" t="str">
        <f>+IF($F777="","",VLOOKUP($G777,Educacion[],Q$7,0))</f>
        <v/>
      </c>
      <c r="R777" t="str">
        <f>+IF($F777="","",VLOOKUP($G777,Educacion[],R$7,0))</f>
        <v/>
      </c>
      <c r="S777" t="str">
        <f>+IF($F777="","",VLOOKUP($G777,Educacion[],S$7,0))</f>
        <v/>
      </c>
      <c r="T777" t="str">
        <f>+IF($F777="","",VLOOKUP($G777,Educacion[],T$7,0))</f>
        <v/>
      </c>
      <c r="U777" t="str">
        <f>+IF($F777="","",VLOOKUP($G777,Educacion[],U$7,0))</f>
        <v/>
      </c>
      <c r="V777" t="str">
        <f>+IF($F777="","",VLOOKUP($G777,Educacion[],V$7,0))</f>
        <v/>
      </c>
      <c r="W777" t="str">
        <f>+IF($F777="","",VLOOKUP($G777,Educacion[],W$7,0))</f>
        <v/>
      </c>
      <c r="X777" t="str">
        <f>+IF($F777="","",VLOOKUP($G777,Educacion[],X$7,0))</f>
        <v/>
      </c>
      <c r="Y777" t="str">
        <f>+IF($F777="","",VLOOKUP($G777,Educacion[],Y$7,0))</f>
        <v/>
      </c>
      <c r="Z777" t="str">
        <f>+IF($F777="","",VLOOKUP($G777,Educacion[],Z$7,0))</f>
        <v/>
      </c>
      <c r="AA777" t="str">
        <f>+IF($F777="","",VLOOKUP($G777,Educacion[],AA$7,0))</f>
        <v/>
      </c>
      <c r="AB777" t="str">
        <f>+IF($F777="","",VLOOKUP($G777,Educacion[],AB$7,0))</f>
        <v/>
      </c>
      <c r="AC777" t="str">
        <f>+IF($F777="","",VLOOKUP($G777,Educacion[],AC$7,0))</f>
        <v/>
      </c>
      <c r="AD777" t="str">
        <f>+IF($F777="","",VLOOKUP($G777,Educacion[],AD$7,0))</f>
        <v/>
      </c>
      <c r="AE777" t="str">
        <f>+IF($F777="","",VLOOKUP($G777,Educacion[],AE$7,0))</f>
        <v/>
      </c>
      <c r="AF777" t="str">
        <f>+IF($F777="","",VLOOKUP($G777,Educacion[],AF$7,0))</f>
        <v/>
      </c>
      <c r="AG777" t="str">
        <f>+IF($F777="","",VLOOKUP($G777,Educacion[],AG$7,0))</f>
        <v/>
      </c>
    </row>
    <row r="778" spans="1:33" x14ac:dyDescent="0.3">
      <c r="A778" s="36"/>
      <c r="B778" s="36"/>
      <c r="C778">
        <f t="shared" ref="C778:C841" ca="1" si="73">+INT(RAND()*$B$4)</f>
        <v>612</v>
      </c>
      <c r="D778" t="str">
        <f t="shared" si="72"/>
        <v/>
      </c>
      <c r="E778" t="str">
        <f t="shared" ca="1" si="68"/>
        <v>0646</v>
      </c>
      <c r="F778" t="str">
        <f t="shared" si="72"/>
        <v/>
      </c>
      <c r="G778" t="s">
        <v>1607</v>
      </c>
      <c r="H778" t="str">
        <f>+IF($F778="","",VLOOKUP($G778,Educacion[],H$7,0))</f>
        <v/>
      </c>
      <c r="I778" t="str">
        <f>+IF($F778="","",VLOOKUP($G778,Educacion[],I$7,0))</f>
        <v/>
      </c>
      <c r="J778" t="str">
        <f>+IF($F778="","",VLOOKUP($G778,Educacion[],J$7,0))</f>
        <v/>
      </c>
      <c r="K778" t="str">
        <f>+IF($F778="","",VLOOKUP($G778,Educacion[],K$7,0))</f>
        <v/>
      </c>
      <c r="L778" t="str">
        <f>+IF($F778="","",VLOOKUP($G778,Educacion[],L$7,0))</f>
        <v/>
      </c>
      <c r="M778" t="str">
        <f>+IF($F778="","",VLOOKUP($G778,Educacion[],M$7,0))</f>
        <v/>
      </c>
      <c r="N778" t="str">
        <f>+IF($F778="","",VLOOKUP($G778,Educacion[],N$7,0))</f>
        <v/>
      </c>
      <c r="O778" t="str">
        <f>+IF($F778="","",VLOOKUP($G778,Educacion[],O$7,0))</f>
        <v/>
      </c>
      <c r="P778" t="str">
        <f>+IF($F778="","",VLOOKUP($G778,Educacion[],P$7,0))</f>
        <v/>
      </c>
      <c r="Q778" t="str">
        <f>+IF($F778="","",VLOOKUP($G778,Educacion[],Q$7,0))</f>
        <v/>
      </c>
      <c r="R778" t="str">
        <f>+IF($F778="","",VLOOKUP($G778,Educacion[],R$7,0))</f>
        <v/>
      </c>
      <c r="S778" t="str">
        <f>+IF($F778="","",VLOOKUP($G778,Educacion[],S$7,0))</f>
        <v/>
      </c>
      <c r="T778" t="str">
        <f>+IF($F778="","",VLOOKUP($G778,Educacion[],T$7,0))</f>
        <v/>
      </c>
      <c r="U778" t="str">
        <f>+IF($F778="","",VLOOKUP($G778,Educacion[],U$7,0))</f>
        <v/>
      </c>
      <c r="V778" t="str">
        <f>+IF($F778="","",VLOOKUP($G778,Educacion[],V$7,0))</f>
        <v/>
      </c>
      <c r="W778" t="str">
        <f>+IF($F778="","",VLOOKUP($G778,Educacion[],W$7,0))</f>
        <v/>
      </c>
      <c r="X778" t="str">
        <f>+IF($F778="","",VLOOKUP($G778,Educacion[],X$7,0))</f>
        <v/>
      </c>
      <c r="Y778" t="str">
        <f>+IF($F778="","",VLOOKUP($G778,Educacion[],Y$7,0))</f>
        <v/>
      </c>
      <c r="Z778" t="str">
        <f>+IF($F778="","",VLOOKUP($G778,Educacion[],Z$7,0))</f>
        <v/>
      </c>
      <c r="AA778" t="str">
        <f>+IF($F778="","",VLOOKUP($G778,Educacion[],AA$7,0))</f>
        <v/>
      </c>
      <c r="AB778" t="str">
        <f>+IF($F778="","",VLOOKUP($G778,Educacion[],AB$7,0))</f>
        <v/>
      </c>
      <c r="AC778" t="str">
        <f>+IF($F778="","",VLOOKUP($G778,Educacion[],AC$7,0))</f>
        <v/>
      </c>
      <c r="AD778" t="str">
        <f>+IF($F778="","",VLOOKUP($G778,Educacion[],AD$7,0))</f>
        <v/>
      </c>
      <c r="AE778" t="str">
        <f>+IF($F778="","",VLOOKUP($G778,Educacion[],AE$7,0))</f>
        <v/>
      </c>
      <c r="AF778" t="str">
        <f>+IF($F778="","",VLOOKUP($G778,Educacion[],AF$7,0))</f>
        <v/>
      </c>
      <c r="AG778" t="str">
        <f>+IF($F778="","",VLOOKUP($G778,Educacion[],AG$7,0))</f>
        <v/>
      </c>
    </row>
    <row r="779" spans="1:33" x14ac:dyDescent="0.3">
      <c r="A779" s="36"/>
      <c r="B779" s="36"/>
      <c r="C779">
        <f t="shared" ca="1" si="73"/>
        <v>149</v>
      </c>
      <c r="D779" t="str">
        <f t="shared" si="72"/>
        <v/>
      </c>
      <c r="E779" t="str">
        <f t="shared" ref="E779:E842" ca="1" si="74">+IFERROR(VLOOKUP(C779,$A$10:$B$2953,2,0),"")</f>
        <v>0141</v>
      </c>
      <c r="F779" t="str">
        <f t="shared" si="72"/>
        <v/>
      </c>
      <c r="G779" t="s">
        <v>601</v>
      </c>
      <c r="H779" t="str">
        <f>+IF($F779="","",VLOOKUP($G779,Educacion[],H$7,0))</f>
        <v/>
      </c>
      <c r="I779" t="str">
        <f>+IF($F779="","",VLOOKUP($G779,Educacion[],I$7,0))</f>
        <v/>
      </c>
      <c r="J779" t="str">
        <f>+IF($F779="","",VLOOKUP($G779,Educacion[],J$7,0))</f>
        <v/>
      </c>
      <c r="K779" t="str">
        <f>+IF($F779="","",VLOOKUP($G779,Educacion[],K$7,0))</f>
        <v/>
      </c>
      <c r="L779" t="str">
        <f>+IF($F779="","",VLOOKUP($G779,Educacion[],L$7,0))</f>
        <v/>
      </c>
      <c r="M779" t="str">
        <f>+IF($F779="","",VLOOKUP($G779,Educacion[],M$7,0))</f>
        <v/>
      </c>
      <c r="N779" t="str">
        <f>+IF($F779="","",VLOOKUP($G779,Educacion[],N$7,0))</f>
        <v/>
      </c>
      <c r="O779" t="str">
        <f>+IF($F779="","",VLOOKUP($G779,Educacion[],O$7,0))</f>
        <v/>
      </c>
      <c r="P779" t="str">
        <f>+IF($F779="","",VLOOKUP($G779,Educacion[],P$7,0))</f>
        <v/>
      </c>
      <c r="Q779" t="str">
        <f>+IF($F779="","",VLOOKUP($G779,Educacion[],Q$7,0))</f>
        <v/>
      </c>
      <c r="R779" t="str">
        <f>+IF($F779="","",VLOOKUP($G779,Educacion[],R$7,0))</f>
        <v/>
      </c>
      <c r="S779" t="str">
        <f>+IF($F779="","",VLOOKUP($G779,Educacion[],S$7,0))</f>
        <v/>
      </c>
      <c r="T779" t="str">
        <f>+IF($F779="","",VLOOKUP($G779,Educacion[],T$7,0))</f>
        <v/>
      </c>
      <c r="U779" t="str">
        <f>+IF($F779="","",VLOOKUP($G779,Educacion[],U$7,0))</f>
        <v/>
      </c>
      <c r="V779" t="str">
        <f>+IF($F779="","",VLOOKUP($G779,Educacion[],V$7,0))</f>
        <v/>
      </c>
      <c r="W779" t="str">
        <f>+IF($F779="","",VLOOKUP($G779,Educacion[],W$7,0))</f>
        <v/>
      </c>
      <c r="X779" t="str">
        <f>+IF($F779="","",VLOOKUP($G779,Educacion[],X$7,0))</f>
        <v/>
      </c>
      <c r="Y779" t="str">
        <f>+IF($F779="","",VLOOKUP($G779,Educacion[],Y$7,0))</f>
        <v/>
      </c>
      <c r="Z779" t="str">
        <f>+IF($F779="","",VLOOKUP($G779,Educacion[],Z$7,0))</f>
        <v/>
      </c>
      <c r="AA779" t="str">
        <f>+IF($F779="","",VLOOKUP($G779,Educacion[],AA$7,0))</f>
        <v/>
      </c>
      <c r="AB779" t="str">
        <f>+IF($F779="","",VLOOKUP($G779,Educacion[],AB$7,0))</f>
        <v/>
      </c>
      <c r="AC779" t="str">
        <f>+IF($F779="","",VLOOKUP($G779,Educacion[],AC$7,0))</f>
        <v/>
      </c>
      <c r="AD779" t="str">
        <f>+IF($F779="","",VLOOKUP($G779,Educacion[],AD$7,0))</f>
        <v/>
      </c>
      <c r="AE779" t="str">
        <f>+IF($F779="","",VLOOKUP($G779,Educacion[],AE$7,0))</f>
        <v/>
      </c>
      <c r="AF779" t="str">
        <f>+IF($F779="","",VLOOKUP($G779,Educacion[],AF$7,0))</f>
        <v/>
      </c>
      <c r="AG779" t="str">
        <f>+IF($F779="","",VLOOKUP($G779,Educacion[],AG$7,0))</f>
        <v/>
      </c>
    </row>
    <row r="780" spans="1:33" x14ac:dyDescent="0.3">
      <c r="A780" s="36"/>
      <c r="B780" s="36"/>
      <c r="C780">
        <f t="shared" ca="1" si="73"/>
        <v>365</v>
      </c>
      <c r="D780" t="str">
        <f t="shared" ref="D780:F795" si="75">+IF(OR(D779=$B$6,D779=""),"",D779+1)</f>
        <v/>
      </c>
      <c r="E780" t="str">
        <f t="shared" ca="1" si="74"/>
        <v>0401</v>
      </c>
      <c r="F780" t="str">
        <f t="shared" si="75"/>
        <v/>
      </c>
      <c r="G780" t="s">
        <v>1608</v>
      </c>
      <c r="H780" t="str">
        <f>+IF($F780="","",VLOOKUP($G780,Educacion[],H$7,0))</f>
        <v/>
      </c>
      <c r="I780" t="str">
        <f>+IF($F780="","",VLOOKUP($G780,Educacion[],I$7,0))</f>
        <v/>
      </c>
      <c r="J780" t="str">
        <f>+IF($F780="","",VLOOKUP($G780,Educacion[],J$7,0))</f>
        <v/>
      </c>
      <c r="K780" t="str">
        <f>+IF($F780="","",VLOOKUP($G780,Educacion[],K$7,0))</f>
        <v/>
      </c>
      <c r="L780" t="str">
        <f>+IF($F780="","",VLOOKUP($G780,Educacion[],L$7,0))</f>
        <v/>
      </c>
      <c r="M780" t="str">
        <f>+IF($F780="","",VLOOKUP($G780,Educacion[],M$7,0))</f>
        <v/>
      </c>
      <c r="N780" t="str">
        <f>+IF($F780="","",VLOOKUP($G780,Educacion[],N$7,0))</f>
        <v/>
      </c>
      <c r="O780" t="str">
        <f>+IF($F780="","",VLOOKUP($G780,Educacion[],O$7,0))</f>
        <v/>
      </c>
      <c r="P780" t="str">
        <f>+IF($F780="","",VLOOKUP($G780,Educacion[],P$7,0))</f>
        <v/>
      </c>
      <c r="Q780" t="str">
        <f>+IF($F780="","",VLOOKUP($G780,Educacion[],Q$7,0))</f>
        <v/>
      </c>
      <c r="R780" t="str">
        <f>+IF($F780="","",VLOOKUP($G780,Educacion[],R$7,0))</f>
        <v/>
      </c>
      <c r="S780" t="str">
        <f>+IF($F780="","",VLOOKUP($G780,Educacion[],S$7,0))</f>
        <v/>
      </c>
      <c r="T780" t="str">
        <f>+IF($F780="","",VLOOKUP($G780,Educacion[],T$7,0))</f>
        <v/>
      </c>
      <c r="U780" t="str">
        <f>+IF($F780="","",VLOOKUP($G780,Educacion[],U$7,0))</f>
        <v/>
      </c>
      <c r="V780" t="str">
        <f>+IF($F780="","",VLOOKUP($G780,Educacion[],V$7,0))</f>
        <v/>
      </c>
      <c r="W780" t="str">
        <f>+IF($F780="","",VLOOKUP($G780,Educacion[],W$7,0))</f>
        <v/>
      </c>
      <c r="X780" t="str">
        <f>+IF($F780="","",VLOOKUP($G780,Educacion[],X$7,0))</f>
        <v/>
      </c>
      <c r="Y780" t="str">
        <f>+IF($F780="","",VLOOKUP($G780,Educacion[],Y$7,0))</f>
        <v/>
      </c>
      <c r="Z780" t="str">
        <f>+IF($F780="","",VLOOKUP($G780,Educacion[],Z$7,0))</f>
        <v/>
      </c>
      <c r="AA780" t="str">
        <f>+IF($F780="","",VLOOKUP($G780,Educacion[],AA$7,0))</f>
        <v/>
      </c>
      <c r="AB780" t="str">
        <f>+IF($F780="","",VLOOKUP($G780,Educacion[],AB$7,0))</f>
        <v/>
      </c>
      <c r="AC780" t="str">
        <f>+IF($F780="","",VLOOKUP($G780,Educacion[],AC$7,0))</f>
        <v/>
      </c>
      <c r="AD780" t="str">
        <f>+IF($F780="","",VLOOKUP($G780,Educacion[],AD$7,0))</f>
        <v/>
      </c>
      <c r="AE780" t="str">
        <f>+IF($F780="","",VLOOKUP($G780,Educacion[],AE$7,0))</f>
        <v/>
      </c>
      <c r="AF780" t="str">
        <f>+IF($F780="","",VLOOKUP($G780,Educacion[],AF$7,0))</f>
        <v/>
      </c>
      <c r="AG780" t="str">
        <f>+IF($F780="","",VLOOKUP($G780,Educacion[],AG$7,0))</f>
        <v/>
      </c>
    </row>
    <row r="781" spans="1:33" x14ac:dyDescent="0.3">
      <c r="A781" s="36"/>
      <c r="B781" s="36"/>
      <c r="C781">
        <f t="shared" ca="1" si="73"/>
        <v>323</v>
      </c>
      <c r="D781" t="str">
        <f t="shared" si="75"/>
        <v/>
      </c>
      <c r="E781" t="str">
        <f t="shared" ca="1" si="74"/>
        <v>0340</v>
      </c>
      <c r="F781" t="str">
        <f t="shared" si="75"/>
        <v/>
      </c>
      <c r="G781" t="s">
        <v>559</v>
      </c>
      <c r="H781" t="str">
        <f>+IF($F781="","",VLOOKUP($G781,Educacion[],H$7,0))</f>
        <v/>
      </c>
      <c r="I781" t="str">
        <f>+IF($F781="","",VLOOKUP($G781,Educacion[],I$7,0))</f>
        <v/>
      </c>
      <c r="J781" t="str">
        <f>+IF($F781="","",VLOOKUP($G781,Educacion[],J$7,0))</f>
        <v/>
      </c>
      <c r="K781" t="str">
        <f>+IF($F781="","",VLOOKUP($G781,Educacion[],K$7,0))</f>
        <v/>
      </c>
      <c r="L781" t="str">
        <f>+IF($F781="","",VLOOKUP($G781,Educacion[],L$7,0))</f>
        <v/>
      </c>
      <c r="M781" t="str">
        <f>+IF($F781="","",VLOOKUP($G781,Educacion[],M$7,0))</f>
        <v/>
      </c>
      <c r="N781" t="str">
        <f>+IF($F781="","",VLOOKUP($G781,Educacion[],N$7,0))</f>
        <v/>
      </c>
      <c r="O781" t="str">
        <f>+IF($F781="","",VLOOKUP($G781,Educacion[],O$7,0))</f>
        <v/>
      </c>
      <c r="P781" t="str">
        <f>+IF($F781="","",VLOOKUP($G781,Educacion[],P$7,0))</f>
        <v/>
      </c>
      <c r="Q781" t="str">
        <f>+IF($F781="","",VLOOKUP($G781,Educacion[],Q$7,0))</f>
        <v/>
      </c>
      <c r="R781" t="str">
        <f>+IF($F781="","",VLOOKUP($G781,Educacion[],R$7,0))</f>
        <v/>
      </c>
      <c r="S781" t="str">
        <f>+IF($F781="","",VLOOKUP($G781,Educacion[],S$7,0))</f>
        <v/>
      </c>
      <c r="T781" t="str">
        <f>+IF($F781="","",VLOOKUP($G781,Educacion[],T$7,0))</f>
        <v/>
      </c>
      <c r="U781" t="str">
        <f>+IF($F781="","",VLOOKUP($G781,Educacion[],U$7,0))</f>
        <v/>
      </c>
      <c r="V781" t="str">
        <f>+IF($F781="","",VLOOKUP($G781,Educacion[],V$7,0))</f>
        <v/>
      </c>
      <c r="W781" t="str">
        <f>+IF($F781="","",VLOOKUP($G781,Educacion[],W$7,0))</f>
        <v/>
      </c>
      <c r="X781" t="str">
        <f>+IF($F781="","",VLOOKUP($G781,Educacion[],X$7,0))</f>
        <v/>
      </c>
      <c r="Y781" t="str">
        <f>+IF($F781="","",VLOOKUP($G781,Educacion[],Y$7,0))</f>
        <v/>
      </c>
      <c r="Z781" t="str">
        <f>+IF($F781="","",VLOOKUP($G781,Educacion[],Z$7,0))</f>
        <v/>
      </c>
      <c r="AA781" t="str">
        <f>+IF($F781="","",VLOOKUP($G781,Educacion[],AA$7,0))</f>
        <v/>
      </c>
      <c r="AB781" t="str">
        <f>+IF($F781="","",VLOOKUP($G781,Educacion[],AB$7,0))</f>
        <v/>
      </c>
      <c r="AC781" t="str">
        <f>+IF($F781="","",VLOOKUP($G781,Educacion[],AC$7,0))</f>
        <v/>
      </c>
      <c r="AD781" t="str">
        <f>+IF($F781="","",VLOOKUP($G781,Educacion[],AD$7,0))</f>
        <v/>
      </c>
      <c r="AE781" t="str">
        <f>+IF($F781="","",VLOOKUP($G781,Educacion[],AE$7,0))</f>
        <v/>
      </c>
      <c r="AF781" t="str">
        <f>+IF($F781="","",VLOOKUP($G781,Educacion[],AF$7,0))</f>
        <v/>
      </c>
      <c r="AG781" t="str">
        <f>+IF($F781="","",VLOOKUP($G781,Educacion[],AG$7,0))</f>
        <v/>
      </c>
    </row>
    <row r="782" spans="1:33" x14ac:dyDescent="0.3">
      <c r="A782" s="36"/>
      <c r="B782" s="36"/>
      <c r="C782">
        <f t="shared" ca="1" si="73"/>
        <v>514</v>
      </c>
      <c r="D782" t="str">
        <f t="shared" si="75"/>
        <v/>
      </c>
      <c r="E782" t="str">
        <f t="shared" ca="1" si="74"/>
        <v>0542</v>
      </c>
      <c r="F782" t="str">
        <f t="shared" si="75"/>
        <v/>
      </c>
      <c r="G782" t="s">
        <v>1609</v>
      </c>
      <c r="H782" t="str">
        <f>+IF($F782="","",VLOOKUP($G782,Educacion[],H$7,0))</f>
        <v/>
      </c>
      <c r="I782" t="str">
        <f>+IF($F782="","",VLOOKUP($G782,Educacion[],I$7,0))</f>
        <v/>
      </c>
      <c r="J782" t="str">
        <f>+IF($F782="","",VLOOKUP($G782,Educacion[],J$7,0))</f>
        <v/>
      </c>
      <c r="K782" t="str">
        <f>+IF($F782="","",VLOOKUP($G782,Educacion[],K$7,0))</f>
        <v/>
      </c>
      <c r="L782" t="str">
        <f>+IF($F782="","",VLOOKUP($G782,Educacion[],L$7,0))</f>
        <v/>
      </c>
      <c r="M782" t="str">
        <f>+IF($F782="","",VLOOKUP($G782,Educacion[],M$7,0))</f>
        <v/>
      </c>
      <c r="N782" t="str">
        <f>+IF($F782="","",VLOOKUP($G782,Educacion[],N$7,0))</f>
        <v/>
      </c>
      <c r="O782" t="str">
        <f>+IF($F782="","",VLOOKUP($G782,Educacion[],O$7,0))</f>
        <v/>
      </c>
      <c r="P782" t="str">
        <f>+IF($F782="","",VLOOKUP($G782,Educacion[],P$7,0))</f>
        <v/>
      </c>
      <c r="Q782" t="str">
        <f>+IF($F782="","",VLOOKUP($G782,Educacion[],Q$7,0))</f>
        <v/>
      </c>
      <c r="R782" t="str">
        <f>+IF($F782="","",VLOOKUP($G782,Educacion[],R$7,0))</f>
        <v/>
      </c>
      <c r="S782" t="str">
        <f>+IF($F782="","",VLOOKUP($G782,Educacion[],S$7,0))</f>
        <v/>
      </c>
      <c r="T782" t="str">
        <f>+IF($F782="","",VLOOKUP($G782,Educacion[],T$7,0))</f>
        <v/>
      </c>
      <c r="U782" t="str">
        <f>+IF($F782="","",VLOOKUP($G782,Educacion[],U$7,0))</f>
        <v/>
      </c>
      <c r="V782" t="str">
        <f>+IF($F782="","",VLOOKUP($G782,Educacion[],V$7,0))</f>
        <v/>
      </c>
      <c r="W782" t="str">
        <f>+IF($F782="","",VLOOKUP($G782,Educacion[],W$7,0))</f>
        <v/>
      </c>
      <c r="X782" t="str">
        <f>+IF($F782="","",VLOOKUP($G782,Educacion[],X$7,0))</f>
        <v/>
      </c>
      <c r="Y782" t="str">
        <f>+IF($F782="","",VLOOKUP($G782,Educacion[],Y$7,0))</f>
        <v/>
      </c>
      <c r="Z782" t="str">
        <f>+IF($F782="","",VLOOKUP($G782,Educacion[],Z$7,0))</f>
        <v/>
      </c>
      <c r="AA782" t="str">
        <f>+IF($F782="","",VLOOKUP($G782,Educacion[],AA$7,0))</f>
        <v/>
      </c>
      <c r="AB782" t="str">
        <f>+IF($F782="","",VLOOKUP($G782,Educacion[],AB$7,0))</f>
        <v/>
      </c>
      <c r="AC782" t="str">
        <f>+IF($F782="","",VLOOKUP($G782,Educacion[],AC$7,0))</f>
        <v/>
      </c>
      <c r="AD782" t="str">
        <f>+IF($F782="","",VLOOKUP($G782,Educacion[],AD$7,0))</f>
        <v/>
      </c>
      <c r="AE782" t="str">
        <f>+IF($F782="","",VLOOKUP($G782,Educacion[],AE$7,0))</f>
        <v/>
      </c>
      <c r="AF782" t="str">
        <f>+IF($F782="","",VLOOKUP($G782,Educacion[],AF$7,0))</f>
        <v/>
      </c>
      <c r="AG782" t="str">
        <f>+IF($F782="","",VLOOKUP($G782,Educacion[],AG$7,0))</f>
        <v/>
      </c>
    </row>
    <row r="783" spans="1:33" x14ac:dyDescent="0.3">
      <c r="A783" s="36"/>
      <c r="B783" s="36"/>
      <c r="C783">
        <f t="shared" ca="1" si="73"/>
        <v>159</v>
      </c>
      <c r="D783" t="str">
        <f t="shared" si="75"/>
        <v/>
      </c>
      <c r="E783" t="str">
        <f t="shared" ca="1" si="74"/>
        <v>0152</v>
      </c>
      <c r="F783" t="str">
        <f t="shared" si="75"/>
        <v/>
      </c>
      <c r="G783" t="s">
        <v>556</v>
      </c>
      <c r="H783" t="str">
        <f>+IF($F783="","",VLOOKUP($G783,Educacion[],H$7,0))</f>
        <v/>
      </c>
      <c r="I783" t="str">
        <f>+IF($F783="","",VLOOKUP($G783,Educacion[],I$7,0))</f>
        <v/>
      </c>
      <c r="J783" t="str">
        <f>+IF($F783="","",VLOOKUP($G783,Educacion[],J$7,0))</f>
        <v/>
      </c>
      <c r="K783" t="str">
        <f>+IF($F783="","",VLOOKUP($G783,Educacion[],K$7,0))</f>
        <v/>
      </c>
      <c r="L783" t="str">
        <f>+IF($F783="","",VLOOKUP($G783,Educacion[],L$7,0))</f>
        <v/>
      </c>
      <c r="M783" t="str">
        <f>+IF($F783="","",VLOOKUP($G783,Educacion[],M$7,0))</f>
        <v/>
      </c>
      <c r="N783" t="str">
        <f>+IF($F783="","",VLOOKUP($G783,Educacion[],N$7,0))</f>
        <v/>
      </c>
      <c r="O783" t="str">
        <f>+IF($F783="","",VLOOKUP($G783,Educacion[],O$7,0))</f>
        <v/>
      </c>
      <c r="P783" t="str">
        <f>+IF($F783="","",VLOOKUP($G783,Educacion[],P$7,0))</f>
        <v/>
      </c>
      <c r="Q783" t="str">
        <f>+IF($F783="","",VLOOKUP($G783,Educacion[],Q$7,0))</f>
        <v/>
      </c>
      <c r="R783" t="str">
        <f>+IF($F783="","",VLOOKUP($G783,Educacion[],R$7,0))</f>
        <v/>
      </c>
      <c r="S783" t="str">
        <f>+IF($F783="","",VLOOKUP($G783,Educacion[],S$7,0))</f>
        <v/>
      </c>
      <c r="T783" t="str">
        <f>+IF($F783="","",VLOOKUP($G783,Educacion[],T$7,0))</f>
        <v/>
      </c>
      <c r="U783" t="str">
        <f>+IF($F783="","",VLOOKUP($G783,Educacion[],U$7,0))</f>
        <v/>
      </c>
      <c r="V783" t="str">
        <f>+IF($F783="","",VLOOKUP($G783,Educacion[],V$7,0))</f>
        <v/>
      </c>
      <c r="W783" t="str">
        <f>+IF($F783="","",VLOOKUP($G783,Educacion[],W$7,0))</f>
        <v/>
      </c>
      <c r="X783" t="str">
        <f>+IF($F783="","",VLOOKUP($G783,Educacion[],X$7,0))</f>
        <v/>
      </c>
      <c r="Y783" t="str">
        <f>+IF($F783="","",VLOOKUP($G783,Educacion[],Y$7,0))</f>
        <v/>
      </c>
      <c r="Z783" t="str">
        <f>+IF($F783="","",VLOOKUP($G783,Educacion[],Z$7,0))</f>
        <v/>
      </c>
      <c r="AA783" t="str">
        <f>+IF($F783="","",VLOOKUP($G783,Educacion[],AA$7,0))</f>
        <v/>
      </c>
      <c r="AB783" t="str">
        <f>+IF($F783="","",VLOOKUP($G783,Educacion[],AB$7,0))</f>
        <v/>
      </c>
      <c r="AC783" t="str">
        <f>+IF($F783="","",VLOOKUP($G783,Educacion[],AC$7,0))</f>
        <v/>
      </c>
      <c r="AD783" t="str">
        <f>+IF($F783="","",VLOOKUP($G783,Educacion[],AD$7,0))</f>
        <v/>
      </c>
      <c r="AE783" t="str">
        <f>+IF($F783="","",VLOOKUP($G783,Educacion[],AE$7,0))</f>
        <v/>
      </c>
      <c r="AF783" t="str">
        <f>+IF($F783="","",VLOOKUP($G783,Educacion[],AF$7,0))</f>
        <v/>
      </c>
      <c r="AG783" t="str">
        <f>+IF($F783="","",VLOOKUP($G783,Educacion[],AG$7,0))</f>
        <v/>
      </c>
    </row>
    <row r="784" spans="1:33" x14ac:dyDescent="0.3">
      <c r="A784" s="36"/>
      <c r="B784" s="36"/>
      <c r="C784">
        <f t="shared" ca="1" si="73"/>
        <v>256</v>
      </c>
      <c r="D784" t="str">
        <f t="shared" si="75"/>
        <v/>
      </c>
      <c r="E784" t="str">
        <f t="shared" ca="1" si="74"/>
        <v>0255</v>
      </c>
      <c r="F784" t="str">
        <f t="shared" si="75"/>
        <v/>
      </c>
      <c r="G784" t="s">
        <v>1610</v>
      </c>
      <c r="H784" t="str">
        <f>+IF($F784="","",VLOOKUP($G784,Educacion[],H$7,0))</f>
        <v/>
      </c>
      <c r="I784" t="str">
        <f>+IF($F784="","",VLOOKUP($G784,Educacion[],I$7,0))</f>
        <v/>
      </c>
      <c r="J784" t="str">
        <f>+IF($F784="","",VLOOKUP($G784,Educacion[],J$7,0))</f>
        <v/>
      </c>
      <c r="K784" t="str">
        <f>+IF($F784="","",VLOOKUP($G784,Educacion[],K$7,0))</f>
        <v/>
      </c>
      <c r="L784" t="str">
        <f>+IF($F784="","",VLOOKUP($G784,Educacion[],L$7,0))</f>
        <v/>
      </c>
      <c r="M784" t="str">
        <f>+IF($F784="","",VLOOKUP($G784,Educacion[],M$7,0))</f>
        <v/>
      </c>
      <c r="N784" t="str">
        <f>+IF($F784="","",VLOOKUP($G784,Educacion[],N$7,0))</f>
        <v/>
      </c>
      <c r="O784" t="str">
        <f>+IF($F784="","",VLOOKUP($G784,Educacion[],O$7,0))</f>
        <v/>
      </c>
      <c r="P784" t="str">
        <f>+IF($F784="","",VLOOKUP($G784,Educacion[],P$7,0))</f>
        <v/>
      </c>
      <c r="Q784" t="str">
        <f>+IF($F784="","",VLOOKUP($G784,Educacion[],Q$7,0))</f>
        <v/>
      </c>
      <c r="R784" t="str">
        <f>+IF($F784="","",VLOOKUP($G784,Educacion[],R$7,0))</f>
        <v/>
      </c>
      <c r="S784" t="str">
        <f>+IF($F784="","",VLOOKUP($G784,Educacion[],S$7,0))</f>
        <v/>
      </c>
      <c r="T784" t="str">
        <f>+IF($F784="","",VLOOKUP($G784,Educacion[],T$7,0))</f>
        <v/>
      </c>
      <c r="U784" t="str">
        <f>+IF($F784="","",VLOOKUP($G784,Educacion[],U$7,0))</f>
        <v/>
      </c>
      <c r="V784" t="str">
        <f>+IF($F784="","",VLOOKUP($G784,Educacion[],V$7,0))</f>
        <v/>
      </c>
      <c r="W784" t="str">
        <f>+IF($F784="","",VLOOKUP($G784,Educacion[],W$7,0))</f>
        <v/>
      </c>
      <c r="X784" t="str">
        <f>+IF($F784="","",VLOOKUP($G784,Educacion[],X$7,0))</f>
        <v/>
      </c>
      <c r="Y784" t="str">
        <f>+IF($F784="","",VLOOKUP($G784,Educacion[],Y$7,0))</f>
        <v/>
      </c>
      <c r="Z784" t="str">
        <f>+IF($F784="","",VLOOKUP($G784,Educacion[],Z$7,0))</f>
        <v/>
      </c>
      <c r="AA784" t="str">
        <f>+IF($F784="","",VLOOKUP($G784,Educacion[],AA$7,0))</f>
        <v/>
      </c>
      <c r="AB784" t="str">
        <f>+IF($F784="","",VLOOKUP($G784,Educacion[],AB$7,0))</f>
        <v/>
      </c>
      <c r="AC784" t="str">
        <f>+IF($F784="","",VLOOKUP($G784,Educacion[],AC$7,0))</f>
        <v/>
      </c>
      <c r="AD784" t="str">
        <f>+IF($F784="","",VLOOKUP($G784,Educacion[],AD$7,0))</f>
        <v/>
      </c>
      <c r="AE784" t="str">
        <f>+IF($F784="","",VLOOKUP($G784,Educacion[],AE$7,0))</f>
        <v/>
      </c>
      <c r="AF784" t="str">
        <f>+IF($F784="","",VLOOKUP($G784,Educacion[],AF$7,0))</f>
        <v/>
      </c>
      <c r="AG784" t="str">
        <f>+IF($F784="","",VLOOKUP($G784,Educacion[],AG$7,0))</f>
        <v/>
      </c>
    </row>
    <row r="785" spans="1:33" x14ac:dyDescent="0.3">
      <c r="A785" s="36"/>
      <c r="B785" s="36"/>
      <c r="C785">
        <f t="shared" ca="1" si="73"/>
        <v>193</v>
      </c>
      <c r="D785" t="str">
        <f t="shared" si="75"/>
        <v/>
      </c>
      <c r="E785" t="str">
        <f t="shared" ca="1" si="74"/>
        <v>0188</v>
      </c>
      <c r="F785" t="str">
        <f t="shared" si="75"/>
        <v/>
      </c>
      <c r="G785" t="s">
        <v>1611</v>
      </c>
      <c r="H785" t="str">
        <f>+IF($F785="","",VLOOKUP($G785,Educacion[],H$7,0))</f>
        <v/>
      </c>
      <c r="I785" t="str">
        <f>+IF($F785="","",VLOOKUP($G785,Educacion[],I$7,0))</f>
        <v/>
      </c>
      <c r="J785" t="str">
        <f>+IF($F785="","",VLOOKUP($G785,Educacion[],J$7,0))</f>
        <v/>
      </c>
      <c r="K785" t="str">
        <f>+IF($F785="","",VLOOKUP($G785,Educacion[],K$7,0))</f>
        <v/>
      </c>
      <c r="L785" t="str">
        <f>+IF($F785="","",VLOOKUP($G785,Educacion[],L$7,0))</f>
        <v/>
      </c>
      <c r="M785" t="str">
        <f>+IF($F785="","",VLOOKUP($G785,Educacion[],M$7,0))</f>
        <v/>
      </c>
      <c r="N785" t="str">
        <f>+IF($F785="","",VLOOKUP($G785,Educacion[],N$7,0))</f>
        <v/>
      </c>
      <c r="O785" t="str">
        <f>+IF($F785="","",VLOOKUP($G785,Educacion[],O$7,0))</f>
        <v/>
      </c>
      <c r="P785" t="str">
        <f>+IF($F785="","",VLOOKUP($G785,Educacion[],P$7,0))</f>
        <v/>
      </c>
      <c r="Q785" t="str">
        <f>+IF($F785="","",VLOOKUP($G785,Educacion[],Q$7,0))</f>
        <v/>
      </c>
      <c r="R785" t="str">
        <f>+IF($F785="","",VLOOKUP($G785,Educacion[],R$7,0))</f>
        <v/>
      </c>
      <c r="S785" t="str">
        <f>+IF($F785="","",VLOOKUP($G785,Educacion[],S$7,0))</f>
        <v/>
      </c>
      <c r="T785" t="str">
        <f>+IF($F785="","",VLOOKUP($G785,Educacion[],T$7,0))</f>
        <v/>
      </c>
      <c r="U785" t="str">
        <f>+IF($F785="","",VLOOKUP($G785,Educacion[],U$7,0))</f>
        <v/>
      </c>
      <c r="V785" t="str">
        <f>+IF($F785="","",VLOOKUP($G785,Educacion[],V$7,0))</f>
        <v/>
      </c>
      <c r="W785" t="str">
        <f>+IF($F785="","",VLOOKUP($G785,Educacion[],W$7,0))</f>
        <v/>
      </c>
      <c r="X785" t="str">
        <f>+IF($F785="","",VLOOKUP($G785,Educacion[],X$7,0))</f>
        <v/>
      </c>
      <c r="Y785" t="str">
        <f>+IF($F785="","",VLOOKUP($G785,Educacion[],Y$7,0))</f>
        <v/>
      </c>
      <c r="Z785" t="str">
        <f>+IF($F785="","",VLOOKUP($G785,Educacion[],Z$7,0))</f>
        <v/>
      </c>
      <c r="AA785" t="str">
        <f>+IF($F785="","",VLOOKUP($G785,Educacion[],AA$7,0))</f>
        <v/>
      </c>
      <c r="AB785" t="str">
        <f>+IF($F785="","",VLOOKUP($G785,Educacion[],AB$7,0))</f>
        <v/>
      </c>
      <c r="AC785" t="str">
        <f>+IF($F785="","",VLOOKUP($G785,Educacion[],AC$7,0))</f>
        <v/>
      </c>
      <c r="AD785" t="str">
        <f>+IF($F785="","",VLOOKUP($G785,Educacion[],AD$7,0))</f>
        <v/>
      </c>
      <c r="AE785" t="str">
        <f>+IF($F785="","",VLOOKUP($G785,Educacion[],AE$7,0))</f>
        <v/>
      </c>
      <c r="AF785" t="str">
        <f>+IF($F785="","",VLOOKUP($G785,Educacion[],AF$7,0))</f>
        <v/>
      </c>
      <c r="AG785" t="str">
        <f>+IF($F785="","",VLOOKUP($G785,Educacion[],AG$7,0))</f>
        <v/>
      </c>
    </row>
    <row r="786" spans="1:33" x14ac:dyDescent="0.3">
      <c r="A786" s="36"/>
      <c r="B786" s="36"/>
      <c r="C786">
        <f t="shared" ca="1" si="73"/>
        <v>350</v>
      </c>
      <c r="D786" t="str">
        <f t="shared" si="75"/>
        <v/>
      </c>
      <c r="E786" t="str">
        <f t="shared" ca="1" si="74"/>
        <v>0385</v>
      </c>
      <c r="F786" t="str">
        <f t="shared" si="75"/>
        <v/>
      </c>
      <c r="G786" t="s">
        <v>592</v>
      </c>
      <c r="H786" t="str">
        <f>+IF($F786="","",VLOOKUP($G786,Educacion[],H$7,0))</f>
        <v/>
      </c>
      <c r="I786" t="str">
        <f>+IF($F786="","",VLOOKUP($G786,Educacion[],I$7,0))</f>
        <v/>
      </c>
      <c r="J786" t="str">
        <f>+IF($F786="","",VLOOKUP($G786,Educacion[],J$7,0))</f>
        <v/>
      </c>
      <c r="K786" t="str">
        <f>+IF($F786="","",VLOOKUP($G786,Educacion[],K$7,0))</f>
        <v/>
      </c>
      <c r="L786" t="str">
        <f>+IF($F786="","",VLOOKUP($G786,Educacion[],L$7,0))</f>
        <v/>
      </c>
      <c r="M786" t="str">
        <f>+IF($F786="","",VLOOKUP($G786,Educacion[],M$7,0))</f>
        <v/>
      </c>
      <c r="N786" t="str">
        <f>+IF($F786="","",VLOOKUP($G786,Educacion[],N$7,0))</f>
        <v/>
      </c>
      <c r="O786" t="str">
        <f>+IF($F786="","",VLOOKUP($G786,Educacion[],O$7,0))</f>
        <v/>
      </c>
      <c r="P786" t="str">
        <f>+IF($F786="","",VLOOKUP($G786,Educacion[],P$7,0))</f>
        <v/>
      </c>
      <c r="Q786" t="str">
        <f>+IF($F786="","",VLOOKUP($G786,Educacion[],Q$7,0))</f>
        <v/>
      </c>
      <c r="R786" t="str">
        <f>+IF($F786="","",VLOOKUP($G786,Educacion[],R$7,0))</f>
        <v/>
      </c>
      <c r="S786" t="str">
        <f>+IF($F786="","",VLOOKUP($G786,Educacion[],S$7,0))</f>
        <v/>
      </c>
      <c r="T786" t="str">
        <f>+IF($F786="","",VLOOKUP($G786,Educacion[],T$7,0))</f>
        <v/>
      </c>
      <c r="U786" t="str">
        <f>+IF($F786="","",VLOOKUP($G786,Educacion[],U$7,0))</f>
        <v/>
      </c>
      <c r="V786" t="str">
        <f>+IF($F786="","",VLOOKUP($G786,Educacion[],V$7,0))</f>
        <v/>
      </c>
      <c r="W786" t="str">
        <f>+IF($F786="","",VLOOKUP($G786,Educacion[],W$7,0))</f>
        <v/>
      </c>
      <c r="X786" t="str">
        <f>+IF($F786="","",VLOOKUP($G786,Educacion[],X$7,0))</f>
        <v/>
      </c>
      <c r="Y786" t="str">
        <f>+IF($F786="","",VLOOKUP($G786,Educacion[],Y$7,0))</f>
        <v/>
      </c>
      <c r="Z786" t="str">
        <f>+IF($F786="","",VLOOKUP($G786,Educacion[],Z$7,0))</f>
        <v/>
      </c>
      <c r="AA786" t="str">
        <f>+IF($F786="","",VLOOKUP($G786,Educacion[],AA$7,0))</f>
        <v/>
      </c>
      <c r="AB786" t="str">
        <f>+IF($F786="","",VLOOKUP($G786,Educacion[],AB$7,0))</f>
        <v/>
      </c>
      <c r="AC786" t="str">
        <f>+IF($F786="","",VLOOKUP($G786,Educacion[],AC$7,0))</f>
        <v/>
      </c>
      <c r="AD786" t="str">
        <f>+IF($F786="","",VLOOKUP($G786,Educacion[],AD$7,0))</f>
        <v/>
      </c>
      <c r="AE786" t="str">
        <f>+IF($F786="","",VLOOKUP($G786,Educacion[],AE$7,0))</f>
        <v/>
      </c>
      <c r="AF786" t="str">
        <f>+IF($F786="","",VLOOKUP($G786,Educacion[],AF$7,0))</f>
        <v/>
      </c>
      <c r="AG786" t="str">
        <f>+IF($F786="","",VLOOKUP($G786,Educacion[],AG$7,0))</f>
        <v/>
      </c>
    </row>
    <row r="787" spans="1:33" x14ac:dyDescent="0.3">
      <c r="A787" s="36"/>
      <c r="B787" s="36"/>
      <c r="C787">
        <f t="shared" ca="1" si="73"/>
        <v>91</v>
      </c>
      <c r="D787" t="str">
        <f t="shared" si="75"/>
        <v/>
      </c>
      <c r="E787" t="str">
        <f t="shared" ca="1" si="74"/>
        <v>0080</v>
      </c>
      <c r="F787" t="str">
        <f t="shared" si="75"/>
        <v/>
      </c>
      <c r="G787" t="s">
        <v>1612</v>
      </c>
      <c r="H787" t="str">
        <f>+IF($F787="","",VLOOKUP($G787,Educacion[],H$7,0))</f>
        <v/>
      </c>
      <c r="I787" t="str">
        <f>+IF($F787="","",VLOOKUP($G787,Educacion[],I$7,0))</f>
        <v/>
      </c>
      <c r="J787" t="str">
        <f>+IF($F787="","",VLOOKUP($G787,Educacion[],J$7,0))</f>
        <v/>
      </c>
      <c r="K787" t="str">
        <f>+IF($F787="","",VLOOKUP($G787,Educacion[],K$7,0))</f>
        <v/>
      </c>
      <c r="L787" t="str">
        <f>+IF($F787="","",VLOOKUP($G787,Educacion[],L$7,0))</f>
        <v/>
      </c>
      <c r="M787" t="str">
        <f>+IF($F787="","",VLOOKUP($G787,Educacion[],M$7,0))</f>
        <v/>
      </c>
      <c r="N787" t="str">
        <f>+IF($F787="","",VLOOKUP($G787,Educacion[],N$7,0))</f>
        <v/>
      </c>
      <c r="O787" t="str">
        <f>+IF($F787="","",VLOOKUP($G787,Educacion[],O$7,0))</f>
        <v/>
      </c>
      <c r="P787" t="str">
        <f>+IF($F787="","",VLOOKUP($G787,Educacion[],P$7,0))</f>
        <v/>
      </c>
      <c r="Q787" t="str">
        <f>+IF($F787="","",VLOOKUP($G787,Educacion[],Q$7,0))</f>
        <v/>
      </c>
      <c r="R787" t="str">
        <f>+IF($F787="","",VLOOKUP($G787,Educacion[],R$7,0))</f>
        <v/>
      </c>
      <c r="S787" t="str">
        <f>+IF($F787="","",VLOOKUP($G787,Educacion[],S$7,0))</f>
        <v/>
      </c>
      <c r="T787" t="str">
        <f>+IF($F787="","",VLOOKUP($G787,Educacion[],T$7,0))</f>
        <v/>
      </c>
      <c r="U787" t="str">
        <f>+IF($F787="","",VLOOKUP($G787,Educacion[],U$7,0))</f>
        <v/>
      </c>
      <c r="V787" t="str">
        <f>+IF($F787="","",VLOOKUP($G787,Educacion[],V$7,0))</f>
        <v/>
      </c>
      <c r="W787" t="str">
        <f>+IF($F787="","",VLOOKUP($G787,Educacion[],W$7,0))</f>
        <v/>
      </c>
      <c r="X787" t="str">
        <f>+IF($F787="","",VLOOKUP($G787,Educacion[],X$7,0))</f>
        <v/>
      </c>
      <c r="Y787" t="str">
        <f>+IF($F787="","",VLOOKUP($G787,Educacion[],Y$7,0))</f>
        <v/>
      </c>
      <c r="Z787" t="str">
        <f>+IF($F787="","",VLOOKUP($G787,Educacion[],Z$7,0))</f>
        <v/>
      </c>
      <c r="AA787" t="str">
        <f>+IF($F787="","",VLOOKUP($G787,Educacion[],AA$7,0))</f>
        <v/>
      </c>
      <c r="AB787" t="str">
        <f>+IF($F787="","",VLOOKUP($G787,Educacion[],AB$7,0))</f>
        <v/>
      </c>
      <c r="AC787" t="str">
        <f>+IF($F787="","",VLOOKUP($G787,Educacion[],AC$7,0))</f>
        <v/>
      </c>
      <c r="AD787" t="str">
        <f>+IF($F787="","",VLOOKUP($G787,Educacion[],AD$7,0))</f>
        <v/>
      </c>
      <c r="AE787" t="str">
        <f>+IF($F787="","",VLOOKUP($G787,Educacion[],AE$7,0))</f>
        <v/>
      </c>
      <c r="AF787" t="str">
        <f>+IF($F787="","",VLOOKUP($G787,Educacion[],AF$7,0))</f>
        <v/>
      </c>
      <c r="AG787" t="str">
        <f>+IF($F787="","",VLOOKUP($G787,Educacion[],AG$7,0))</f>
        <v/>
      </c>
    </row>
    <row r="788" spans="1:33" x14ac:dyDescent="0.3">
      <c r="A788" s="36"/>
      <c r="B788" s="36"/>
      <c r="C788">
        <f t="shared" ca="1" si="73"/>
        <v>682</v>
      </c>
      <c r="D788" t="str">
        <f t="shared" si="75"/>
        <v/>
      </c>
      <c r="E788" t="str">
        <f t="shared" ca="1" si="74"/>
        <v>0730</v>
      </c>
      <c r="F788" t="str">
        <f t="shared" si="75"/>
        <v/>
      </c>
      <c r="G788" t="s">
        <v>850</v>
      </c>
      <c r="H788" t="str">
        <f>+IF($F788="","",VLOOKUP($G788,Educacion[],H$7,0))</f>
        <v/>
      </c>
      <c r="I788" t="str">
        <f>+IF($F788="","",VLOOKUP($G788,Educacion[],I$7,0))</f>
        <v/>
      </c>
      <c r="J788" t="str">
        <f>+IF($F788="","",VLOOKUP($G788,Educacion[],J$7,0))</f>
        <v/>
      </c>
      <c r="K788" t="str">
        <f>+IF($F788="","",VLOOKUP($G788,Educacion[],K$7,0))</f>
        <v/>
      </c>
      <c r="L788" t="str">
        <f>+IF($F788="","",VLOOKUP($G788,Educacion[],L$7,0))</f>
        <v/>
      </c>
      <c r="M788" t="str">
        <f>+IF($F788="","",VLOOKUP($G788,Educacion[],M$7,0))</f>
        <v/>
      </c>
      <c r="N788" t="str">
        <f>+IF($F788="","",VLOOKUP($G788,Educacion[],N$7,0))</f>
        <v/>
      </c>
      <c r="O788" t="str">
        <f>+IF($F788="","",VLOOKUP($G788,Educacion[],O$7,0))</f>
        <v/>
      </c>
      <c r="P788" t="str">
        <f>+IF($F788="","",VLOOKUP($G788,Educacion[],P$7,0))</f>
        <v/>
      </c>
      <c r="Q788" t="str">
        <f>+IF($F788="","",VLOOKUP($G788,Educacion[],Q$7,0))</f>
        <v/>
      </c>
      <c r="R788" t="str">
        <f>+IF($F788="","",VLOOKUP($G788,Educacion[],R$7,0))</f>
        <v/>
      </c>
      <c r="S788" t="str">
        <f>+IF($F788="","",VLOOKUP($G788,Educacion[],S$7,0))</f>
        <v/>
      </c>
      <c r="T788" t="str">
        <f>+IF($F788="","",VLOOKUP($G788,Educacion[],T$7,0))</f>
        <v/>
      </c>
      <c r="U788" t="str">
        <f>+IF($F788="","",VLOOKUP($G788,Educacion[],U$7,0))</f>
        <v/>
      </c>
      <c r="V788" t="str">
        <f>+IF($F788="","",VLOOKUP($G788,Educacion[],V$7,0))</f>
        <v/>
      </c>
      <c r="W788" t="str">
        <f>+IF($F788="","",VLOOKUP($G788,Educacion[],W$7,0))</f>
        <v/>
      </c>
      <c r="X788" t="str">
        <f>+IF($F788="","",VLOOKUP($G788,Educacion[],X$7,0))</f>
        <v/>
      </c>
      <c r="Y788" t="str">
        <f>+IF($F788="","",VLOOKUP($G788,Educacion[],Y$7,0))</f>
        <v/>
      </c>
      <c r="Z788" t="str">
        <f>+IF($F788="","",VLOOKUP($G788,Educacion[],Z$7,0))</f>
        <v/>
      </c>
      <c r="AA788" t="str">
        <f>+IF($F788="","",VLOOKUP($G788,Educacion[],AA$7,0))</f>
        <v/>
      </c>
      <c r="AB788" t="str">
        <f>+IF($F788="","",VLOOKUP($G788,Educacion[],AB$7,0))</f>
        <v/>
      </c>
      <c r="AC788" t="str">
        <f>+IF($F788="","",VLOOKUP($G788,Educacion[],AC$7,0))</f>
        <v/>
      </c>
      <c r="AD788" t="str">
        <f>+IF($F788="","",VLOOKUP($G788,Educacion[],AD$7,0))</f>
        <v/>
      </c>
      <c r="AE788" t="str">
        <f>+IF($F788="","",VLOOKUP($G788,Educacion[],AE$7,0))</f>
        <v/>
      </c>
      <c r="AF788" t="str">
        <f>+IF($F788="","",VLOOKUP($G788,Educacion[],AF$7,0))</f>
        <v/>
      </c>
      <c r="AG788" t="str">
        <f>+IF($F788="","",VLOOKUP($G788,Educacion[],AG$7,0))</f>
        <v/>
      </c>
    </row>
    <row r="789" spans="1:33" x14ac:dyDescent="0.3">
      <c r="A789" s="36"/>
      <c r="B789" s="36"/>
      <c r="C789">
        <f t="shared" ca="1" si="73"/>
        <v>711</v>
      </c>
      <c r="D789" t="str">
        <f t="shared" si="75"/>
        <v/>
      </c>
      <c r="E789" t="str">
        <f t="shared" ca="1" si="74"/>
        <v>0759</v>
      </c>
      <c r="F789" t="str">
        <f t="shared" si="75"/>
        <v/>
      </c>
      <c r="G789" t="s">
        <v>1613</v>
      </c>
      <c r="H789" t="str">
        <f>+IF($F789="","",VLOOKUP($G789,Educacion[],H$7,0))</f>
        <v/>
      </c>
      <c r="I789" t="str">
        <f>+IF($F789="","",VLOOKUP($G789,Educacion[],I$7,0))</f>
        <v/>
      </c>
      <c r="J789" t="str">
        <f>+IF($F789="","",VLOOKUP($G789,Educacion[],J$7,0))</f>
        <v/>
      </c>
      <c r="K789" t="str">
        <f>+IF($F789="","",VLOOKUP($G789,Educacion[],K$7,0))</f>
        <v/>
      </c>
      <c r="L789" t="str">
        <f>+IF($F789="","",VLOOKUP($G789,Educacion[],L$7,0))</f>
        <v/>
      </c>
      <c r="M789" t="str">
        <f>+IF($F789="","",VLOOKUP($G789,Educacion[],M$7,0))</f>
        <v/>
      </c>
      <c r="N789" t="str">
        <f>+IF($F789="","",VLOOKUP($G789,Educacion[],N$7,0))</f>
        <v/>
      </c>
      <c r="O789" t="str">
        <f>+IF($F789="","",VLOOKUP($G789,Educacion[],O$7,0))</f>
        <v/>
      </c>
      <c r="P789" t="str">
        <f>+IF($F789="","",VLOOKUP($G789,Educacion[],P$7,0))</f>
        <v/>
      </c>
      <c r="Q789" t="str">
        <f>+IF($F789="","",VLOOKUP($G789,Educacion[],Q$7,0))</f>
        <v/>
      </c>
      <c r="R789" t="str">
        <f>+IF($F789="","",VLOOKUP($G789,Educacion[],R$7,0))</f>
        <v/>
      </c>
      <c r="S789" t="str">
        <f>+IF($F789="","",VLOOKUP($G789,Educacion[],S$7,0))</f>
        <v/>
      </c>
      <c r="T789" t="str">
        <f>+IF($F789="","",VLOOKUP($G789,Educacion[],T$7,0))</f>
        <v/>
      </c>
      <c r="U789" t="str">
        <f>+IF($F789="","",VLOOKUP($G789,Educacion[],U$7,0))</f>
        <v/>
      </c>
      <c r="V789" t="str">
        <f>+IF($F789="","",VLOOKUP($G789,Educacion[],V$7,0))</f>
        <v/>
      </c>
      <c r="W789" t="str">
        <f>+IF($F789="","",VLOOKUP($G789,Educacion[],W$7,0))</f>
        <v/>
      </c>
      <c r="X789" t="str">
        <f>+IF($F789="","",VLOOKUP($G789,Educacion[],X$7,0))</f>
        <v/>
      </c>
      <c r="Y789" t="str">
        <f>+IF($F789="","",VLOOKUP($G789,Educacion[],Y$7,0))</f>
        <v/>
      </c>
      <c r="Z789" t="str">
        <f>+IF($F789="","",VLOOKUP($G789,Educacion[],Z$7,0))</f>
        <v/>
      </c>
      <c r="AA789" t="str">
        <f>+IF($F789="","",VLOOKUP($G789,Educacion[],AA$7,0))</f>
        <v/>
      </c>
      <c r="AB789" t="str">
        <f>+IF($F789="","",VLOOKUP($G789,Educacion[],AB$7,0))</f>
        <v/>
      </c>
      <c r="AC789" t="str">
        <f>+IF($F789="","",VLOOKUP($G789,Educacion[],AC$7,0))</f>
        <v/>
      </c>
      <c r="AD789" t="str">
        <f>+IF($F789="","",VLOOKUP($G789,Educacion[],AD$7,0))</f>
        <v/>
      </c>
      <c r="AE789" t="str">
        <f>+IF($F789="","",VLOOKUP($G789,Educacion[],AE$7,0))</f>
        <v/>
      </c>
      <c r="AF789" t="str">
        <f>+IF($F789="","",VLOOKUP($G789,Educacion[],AF$7,0))</f>
        <v/>
      </c>
      <c r="AG789" t="str">
        <f>+IF($F789="","",VLOOKUP($G789,Educacion[],AG$7,0))</f>
        <v/>
      </c>
    </row>
    <row r="790" spans="1:33" x14ac:dyDescent="0.3">
      <c r="A790" s="36"/>
      <c r="B790" s="36"/>
      <c r="C790">
        <f t="shared" ca="1" si="73"/>
        <v>348</v>
      </c>
      <c r="D790" t="str">
        <f t="shared" si="75"/>
        <v/>
      </c>
      <c r="E790" t="str">
        <f t="shared" ca="1" si="74"/>
        <v>0383</v>
      </c>
      <c r="F790" t="str">
        <f t="shared" si="75"/>
        <v/>
      </c>
      <c r="G790" t="s">
        <v>1614</v>
      </c>
      <c r="H790" t="str">
        <f>+IF($F790="","",VLOOKUP($G790,Educacion[],H$7,0))</f>
        <v/>
      </c>
      <c r="I790" t="str">
        <f>+IF($F790="","",VLOOKUP($G790,Educacion[],I$7,0))</f>
        <v/>
      </c>
      <c r="J790" t="str">
        <f>+IF($F790="","",VLOOKUP($G790,Educacion[],J$7,0))</f>
        <v/>
      </c>
      <c r="K790" t="str">
        <f>+IF($F790="","",VLOOKUP($G790,Educacion[],K$7,0))</f>
        <v/>
      </c>
      <c r="L790" t="str">
        <f>+IF($F790="","",VLOOKUP($G790,Educacion[],L$7,0))</f>
        <v/>
      </c>
      <c r="M790" t="str">
        <f>+IF($F790="","",VLOOKUP($G790,Educacion[],M$7,0))</f>
        <v/>
      </c>
      <c r="N790" t="str">
        <f>+IF($F790="","",VLOOKUP($G790,Educacion[],N$7,0))</f>
        <v/>
      </c>
      <c r="O790" t="str">
        <f>+IF($F790="","",VLOOKUP($G790,Educacion[],O$7,0))</f>
        <v/>
      </c>
      <c r="P790" t="str">
        <f>+IF($F790="","",VLOOKUP($G790,Educacion[],P$7,0))</f>
        <v/>
      </c>
      <c r="Q790" t="str">
        <f>+IF($F790="","",VLOOKUP($G790,Educacion[],Q$7,0))</f>
        <v/>
      </c>
      <c r="R790" t="str">
        <f>+IF($F790="","",VLOOKUP($G790,Educacion[],R$7,0))</f>
        <v/>
      </c>
      <c r="S790" t="str">
        <f>+IF($F790="","",VLOOKUP($G790,Educacion[],S$7,0))</f>
        <v/>
      </c>
      <c r="T790" t="str">
        <f>+IF($F790="","",VLOOKUP($G790,Educacion[],T$7,0))</f>
        <v/>
      </c>
      <c r="U790" t="str">
        <f>+IF($F790="","",VLOOKUP($G790,Educacion[],U$7,0))</f>
        <v/>
      </c>
      <c r="V790" t="str">
        <f>+IF($F790="","",VLOOKUP($G790,Educacion[],V$7,0))</f>
        <v/>
      </c>
      <c r="W790" t="str">
        <f>+IF($F790="","",VLOOKUP($G790,Educacion[],W$7,0))</f>
        <v/>
      </c>
      <c r="X790" t="str">
        <f>+IF($F790="","",VLOOKUP($G790,Educacion[],X$7,0))</f>
        <v/>
      </c>
      <c r="Y790" t="str">
        <f>+IF($F790="","",VLOOKUP($G790,Educacion[],Y$7,0))</f>
        <v/>
      </c>
      <c r="Z790" t="str">
        <f>+IF($F790="","",VLOOKUP($G790,Educacion[],Z$7,0))</f>
        <v/>
      </c>
      <c r="AA790" t="str">
        <f>+IF($F790="","",VLOOKUP($G790,Educacion[],AA$7,0))</f>
        <v/>
      </c>
      <c r="AB790" t="str">
        <f>+IF($F790="","",VLOOKUP($G790,Educacion[],AB$7,0))</f>
        <v/>
      </c>
      <c r="AC790" t="str">
        <f>+IF($F790="","",VLOOKUP($G790,Educacion[],AC$7,0))</f>
        <v/>
      </c>
      <c r="AD790" t="str">
        <f>+IF($F790="","",VLOOKUP($G790,Educacion[],AD$7,0))</f>
        <v/>
      </c>
      <c r="AE790" t="str">
        <f>+IF($F790="","",VLOOKUP($G790,Educacion[],AE$7,0))</f>
        <v/>
      </c>
      <c r="AF790" t="str">
        <f>+IF($F790="","",VLOOKUP($G790,Educacion[],AF$7,0))</f>
        <v/>
      </c>
      <c r="AG790" t="str">
        <f>+IF($F790="","",VLOOKUP($G790,Educacion[],AG$7,0))</f>
        <v/>
      </c>
    </row>
    <row r="791" spans="1:33" x14ac:dyDescent="0.3">
      <c r="A791" s="36"/>
      <c r="B791" s="36"/>
      <c r="C791">
        <f t="shared" ca="1" si="73"/>
        <v>386</v>
      </c>
      <c r="D791" t="str">
        <f t="shared" si="75"/>
        <v/>
      </c>
      <c r="E791" t="str">
        <f t="shared" ca="1" si="74"/>
        <v>0424</v>
      </c>
      <c r="F791" t="str">
        <f t="shared" si="75"/>
        <v/>
      </c>
      <c r="G791" t="s">
        <v>1615</v>
      </c>
      <c r="H791" t="str">
        <f>+IF($F791="","",VLOOKUP($G791,Educacion[],H$7,0))</f>
        <v/>
      </c>
      <c r="I791" t="str">
        <f>+IF($F791="","",VLOOKUP($G791,Educacion[],I$7,0))</f>
        <v/>
      </c>
      <c r="J791" t="str">
        <f>+IF($F791="","",VLOOKUP($G791,Educacion[],J$7,0))</f>
        <v/>
      </c>
      <c r="K791" t="str">
        <f>+IF($F791="","",VLOOKUP($G791,Educacion[],K$7,0))</f>
        <v/>
      </c>
      <c r="L791" t="str">
        <f>+IF($F791="","",VLOOKUP($G791,Educacion[],L$7,0))</f>
        <v/>
      </c>
      <c r="M791" t="str">
        <f>+IF($F791="","",VLOOKUP($G791,Educacion[],M$7,0))</f>
        <v/>
      </c>
      <c r="N791" t="str">
        <f>+IF($F791="","",VLOOKUP($G791,Educacion[],N$7,0))</f>
        <v/>
      </c>
      <c r="O791" t="str">
        <f>+IF($F791="","",VLOOKUP($G791,Educacion[],O$7,0))</f>
        <v/>
      </c>
      <c r="P791" t="str">
        <f>+IF($F791="","",VLOOKUP($G791,Educacion[],P$7,0))</f>
        <v/>
      </c>
      <c r="Q791" t="str">
        <f>+IF($F791="","",VLOOKUP($G791,Educacion[],Q$7,0))</f>
        <v/>
      </c>
      <c r="R791" t="str">
        <f>+IF($F791="","",VLOOKUP($G791,Educacion[],R$7,0))</f>
        <v/>
      </c>
      <c r="S791" t="str">
        <f>+IF($F791="","",VLOOKUP($G791,Educacion[],S$7,0))</f>
        <v/>
      </c>
      <c r="T791" t="str">
        <f>+IF($F791="","",VLOOKUP($G791,Educacion[],T$7,0))</f>
        <v/>
      </c>
      <c r="U791" t="str">
        <f>+IF($F791="","",VLOOKUP($G791,Educacion[],U$7,0))</f>
        <v/>
      </c>
      <c r="V791" t="str">
        <f>+IF($F791="","",VLOOKUP($G791,Educacion[],V$7,0))</f>
        <v/>
      </c>
      <c r="W791" t="str">
        <f>+IF($F791="","",VLOOKUP($G791,Educacion[],W$7,0))</f>
        <v/>
      </c>
      <c r="X791" t="str">
        <f>+IF($F791="","",VLOOKUP($G791,Educacion[],X$7,0))</f>
        <v/>
      </c>
      <c r="Y791" t="str">
        <f>+IF($F791="","",VLOOKUP($G791,Educacion[],Y$7,0))</f>
        <v/>
      </c>
      <c r="Z791" t="str">
        <f>+IF($F791="","",VLOOKUP($G791,Educacion[],Z$7,0))</f>
        <v/>
      </c>
      <c r="AA791" t="str">
        <f>+IF($F791="","",VLOOKUP($G791,Educacion[],AA$7,0))</f>
        <v/>
      </c>
      <c r="AB791" t="str">
        <f>+IF($F791="","",VLOOKUP($G791,Educacion[],AB$7,0))</f>
        <v/>
      </c>
      <c r="AC791" t="str">
        <f>+IF($F791="","",VLOOKUP($G791,Educacion[],AC$7,0))</f>
        <v/>
      </c>
      <c r="AD791" t="str">
        <f>+IF($F791="","",VLOOKUP($G791,Educacion[],AD$7,0))</f>
        <v/>
      </c>
      <c r="AE791" t="str">
        <f>+IF($F791="","",VLOOKUP($G791,Educacion[],AE$7,0))</f>
        <v/>
      </c>
      <c r="AF791" t="str">
        <f>+IF($F791="","",VLOOKUP($G791,Educacion[],AF$7,0))</f>
        <v/>
      </c>
      <c r="AG791" t="str">
        <f>+IF($F791="","",VLOOKUP($G791,Educacion[],AG$7,0))</f>
        <v/>
      </c>
    </row>
    <row r="792" spans="1:33" x14ac:dyDescent="0.3">
      <c r="A792" s="36"/>
      <c r="B792" s="36"/>
      <c r="C792">
        <f t="shared" ca="1" si="73"/>
        <v>600</v>
      </c>
      <c r="D792" t="str">
        <f t="shared" si="75"/>
        <v/>
      </c>
      <c r="E792" t="str">
        <f t="shared" ca="1" si="74"/>
        <v>0633</v>
      </c>
      <c r="F792" t="str">
        <f t="shared" si="75"/>
        <v/>
      </c>
      <c r="G792" t="s">
        <v>726</v>
      </c>
      <c r="H792" t="str">
        <f>+IF($F792="","",VLOOKUP($G792,Educacion[],H$7,0))</f>
        <v/>
      </c>
      <c r="I792" t="str">
        <f>+IF($F792="","",VLOOKUP($G792,Educacion[],I$7,0))</f>
        <v/>
      </c>
      <c r="J792" t="str">
        <f>+IF($F792="","",VLOOKUP($G792,Educacion[],J$7,0))</f>
        <v/>
      </c>
      <c r="K792" t="str">
        <f>+IF($F792="","",VLOOKUP($G792,Educacion[],K$7,0))</f>
        <v/>
      </c>
      <c r="L792" t="str">
        <f>+IF($F792="","",VLOOKUP($G792,Educacion[],L$7,0))</f>
        <v/>
      </c>
      <c r="M792" t="str">
        <f>+IF($F792="","",VLOOKUP($G792,Educacion[],M$7,0))</f>
        <v/>
      </c>
      <c r="N792" t="str">
        <f>+IF($F792="","",VLOOKUP($G792,Educacion[],N$7,0))</f>
        <v/>
      </c>
      <c r="O792" t="str">
        <f>+IF($F792="","",VLOOKUP($G792,Educacion[],O$7,0))</f>
        <v/>
      </c>
      <c r="P792" t="str">
        <f>+IF($F792="","",VLOOKUP($G792,Educacion[],P$7,0))</f>
        <v/>
      </c>
      <c r="Q792" t="str">
        <f>+IF($F792="","",VLOOKUP($G792,Educacion[],Q$7,0))</f>
        <v/>
      </c>
      <c r="R792" t="str">
        <f>+IF($F792="","",VLOOKUP($G792,Educacion[],R$7,0))</f>
        <v/>
      </c>
      <c r="S792" t="str">
        <f>+IF($F792="","",VLOOKUP($G792,Educacion[],S$7,0))</f>
        <v/>
      </c>
      <c r="T792" t="str">
        <f>+IF($F792="","",VLOOKUP($G792,Educacion[],T$7,0))</f>
        <v/>
      </c>
      <c r="U792" t="str">
        <f>+IF($F792="","",VLOOKUP($G792,Educacion[],U$7,0))</f>
        <v/>
      </c>
      <c r="V792" t="str">
        <f>+IF($F792="","",VLOOKUP($G792,Educacion[],V$7,0))</f>
        <v/>
      </c>
      <c r="W792" t="str">
        <f>+IF($F792="","",VLOOKUP($G792,Educacion[],W$7,0))</f>
        <v/>
      </c>
      <c r="X792" t="str">
        <f>+IF($F792="","",VLOOKUP($G792,Educacion[],X$7,0))</f>
        <v/>
      </c>
      <c r="Y792" t="str">
        <f>+IF($F792="","",VLOOKUP($G792,Educacion[],Y$7,0))</f>
        <v/>
      </c>
      <c r="Z792" t="str">
        <f>+IF($F792="","",VLOOKUP($G792,Educacion[],Z$7,0))</f>
        <v/>
      </c>
      <c r="AA792" t="str">
        <f>+IF($F792="","",VLOOKUP($G792,Educacion[],AA$7,0))</f>
        <v/>
      </c>
      <c r="AB792" t="str">
        <f>+IF($F792="","",VLOOKUP($G792,Educacion[],AB$7,0))</f>
        <v/>
      </c>
      <c r="AC792" t="str">
        <f>+IF($F792="","",VLOOKUP($G792,Educacion[],AC$7,0))</f>
        <v/>
      </c>
      <c r="AD792" t="str">
        <f>+IF($F792="","",VLOOKUP($G792,Educacion[],AD$7,0))</f>
        <v/>
      </c>
      <c r="AE792" t="str">
        <f>+IF($F792="","",VLOOKUP($G792,Educacion[],AE$7,0))</f>
        <v/>
      </c>
      <c r="AF792" t="str">
        <f>+IF($F792="","",VLOOKUP($G792,Educacion[],AF$7,0))</f>
        <v/>
      </c>
      <c r="AG792" t="str">
        <f>+IF($F792="","",VLOOKUP($G792,Educacion[],AG$7,0))</f>
        <v/>
      </c>
    </row>
    <row r="793" spans="1:33" x14ac:dyDescent="0.3">
      <c r="A793" s="36"/>
      <c r="B793" s="36"/>
      <c r="C793">
        <f t="shared" ca="1" si="73"/>
        <v>502</v>
      </c>
      <c r="D793" t="str">
        <f t="shared" si="75"/>
        <v/>
      </c>
      <c r="E793" t="str">
        <f t="shared" ca="1" si="74"/>
        <v>0529</v>
      </c>
      <c r="F793" t="str">
        <f t="shared" si="75"/>
        <v/>
      </c>
      <c r="G793" t="s">
        <v>1616</v>
      </c>
      <c r="H793" t="str">
        <f>+IF($F793="","",VLOOKUP($G793,Educacion[],H$7,0))</f>
        <v/>
      </c>
      <c r="I793" t="str">
        <f>+IF($F793="","",VLOOKUP($G793,Educacion[],I$7,0))</f>
        <v/>
      </c>
      <c r="J793" t="str">
        <f>+IF($F793="","",VLOOKUP($G793,Educacion[],J$7,0))</f>
        <v/>
      </c>
      <c r="K793" t="str">
        <f>+IF($F793="","",VLOOKUP($G793,Educacion[],K$7,0))</f>
        <v/>
      </c>
      <c r="L793" t="str">
        <f>+IF($F793="","",VLOOKUP($G793,Educacion[],L$7,0))</f>
        <v/>
      </c>
      <c r="M793" t="str">
        <f>+IF($F793="","",VLOOKUP($G793,Educacion[],M$7,0))</f>
        <v/>
      </c>
      <c r="N793" t="str">
        <f>+IF($F793="","",VLOOKUP($G793,Educacion[],N$7,0))</f>
        <v/>
      </c>
      <c r="O793" t="str">
        <f>+IF($F793="","",VLOOKUP($G793,Educacion[],O$7,0))</f>
        <v/>
      </c>
      <c r="P793" t="str">
        <f>+IF($F793="","",VLOOKUP($G793,Educacion[],P$7,0))</f>
        <v/>
      </c>
      <c r="Q793" t="str">
        <f>+IF($F793="","",VLOOKUP($G793,Educacion[],Q$7,0))</f>
        <v/>
      </c>
      <c r="R793" t="str">
        <f>+IF($F793="","",VLOOKUP($G793,Educacion[],R$7,0))</f>
        <v/>
      </c>
      <c r="S793" t="str">
        <f>+IF($F793="","",VLOOKUP($G793,Educacion[],S$7,0))</f>
        <v/>
      </c>
      <c r="T793" t="str">
        <f>+IF($F793="","",VLOOKUP($G793,Educacion[],T$7,0))</f>
        <v/>
      </c>
      <c r="U793" t="str">
        <f>+IF($F793="","",VLOOKUP($G793,Educacion[],U$7,0))</f>
        <v/>
      </c>
      <c r="V793" t="str">
        <f>+IF($F793="","",VLOOKUP($G793,Educacion[],V$7,0))</f>
        <v/>
      </c>
      <c r="W793" t="str">
        <f>+IF($F793="","",VLOOKUP($G793,Educacion[],W$7,0))</f>
        <v/>
      </c>
      <c r="X793" t="str">
        <f>+IF($F793="","",VLOOKUP($G793,Educacion[],X$7,0))</f>
        <v/>
      </c>
      <c r="Y793" t="str">
        <f>+IF($F793="","",VLOOKUP($G793,Educacion[],Y$7,0))</f>
        <v/>
      </c>
      <c r="Z793" t="str">
        <f>+IF($F793="","",VLOOKUP($G793,Educacion[],Z$7,0))</f>
        <v/>
      </c>
      <c r="AA793" t="str">
        <f>+IF($F793="","",VLOOKUP($G793,Educacion[],AA$7,0))</f>
        <v/>
      </c>
      <c r="AB793" t="str">
        <f>+IF($F793="","",VLOOKUP($G793,Educacion[],AB$7,0))</f>
        <v/>
      </c>
      <c r="AC793" t="str">
        <f>+IF($F793="","",VLOOKUP($G793,Educacion[],AC$7,0))</f>
        <v/>
      </c>
      <c r="AD793" t="str">
        <f>+IF($F793="","",VLOOKUP($G793,Educacion[],AD$7,0))</f>
        <v/>
      </c>
      <c r="AE793" t="str">
        <f>+IF($F793="","",VLOOKUP($G793,Educacion[],AE$7,0))</f>
        <v/>
      </c>
      <c r="AF793" t="str">
        <f>+IF($F793="","",VLOOKUP($G793,Educacion[],AF$7,0))</f>
        <v/>
      </c>
      <c r="AG793" t="str">
        <f>+IF($F793="","",VLOOKUP($G793,Educacion[],AG$7,0))</f>
        <v/>
      </c>
    </row>
    <row r="794" spans="1:33" x14ac:dyDescent="0.3">
      <c r="A794" s="36"/>
      <c r="B794" s="36"/>
      <c r="C794">
        <f t="shared" ca="1" si="73"/>
        <v>173</v>
      </c>
      <c r="D794" t="str">
        <f t="shared" si="75"/>
        <v/>
      </c>
      <c r="E794" t="str">
        <f t="shared" ca="1" si="74"/>
        <v>0167</v>
      </c>
      <c r="F794" t="str">
        <f t="shared" si="75"/>
        <v/>
      </c>
      <c r="G794" t="s">
        <v>1031</v>
      </c>
      <c r="H794" t="str">
        <f>+IF($F794="","",VLOOKUP($G794,Educacion[],H$7,0))</f>
        <v/>
      </c>
      <c r="I794" t="str">
        <f>+IF($F794="","",VLOOKUP($G794,Educacion[],I$7,0))</f>
        <v/>
      </c>
      <c r="J794" t="str">
        <f>+IF($F794="","",VLOOKUP($G794,Educacion[],J$7,0))</f>
        <v/>
      </c>
      <c r="K794" t="str">
        <f>+IF($F794="","",VLOOKUP($G794,Educacion[],K$7,0))</f>
        <v/>
      </c>
      <c r="L794" t="str">
        <f>+IF($F794="","",VLOOKUP($G794,Educacion[],L$7,0))</f>
        <v/>
      </c>
      <c r="M794" t="str">
        <f>+IF($F794="","",VLOOKUP($G794,Educacion[],M$7,0))</f>
        <v/>
      </c>
      <c r="N794" t="str">
        <f>+IF($F794="","",VLOOKUP($G794,Educacion[],N$7,0))</f>
        <v/>
      </c>
      <c r="O794" t="str">
        <f>+IF($F794="","",VLOOKUP($G794,Educacion[],O$7,0))</f>
        <v/>
      </c>
      <c r="P794" t="str">
        <f>+IF($F794="","",VLOOKUP($G794,Educacion[],P$7,0))</f>
        <v/>
      </c>
      <c r="Q794" t="str">
        <f>+IF($F794="","",VLOOKUP($G794,Educacion[],Q$7,0))</f>
        <v/>
      </c>
      <c r="R794" t="str">
        <f>+IF($F794="","",VLOOKUP($G794,Educacion[],R$7,0))</f>
        <v/>
      </c>
      <c r="S794" t="str">
        <f>+IF($F794="","",VLOOKUP($G794,Educacion[],S$7,0))</f>
        <v/>
      </c>
      <c r="T794" t="str">
        <f>+IF($F794="","",VLOOKUP($G794,Educacion[],T$7,0))</f>
        <v/>
      </c>
      <c r="U794" t="str">
        <f>+IF($F794="","",VLOOKUP($G794,Educacion[],U$7,0))</f>
        <v/>
      </c>
      <c r="V794" t="str">
        <f>+IF($F794="","",VLOOKUP($G794,Educacion[],V$7,0))</f>
        <v/>
      </c>
      <c r="W794" t="str">
        <f>+IF($F794="","",VLOOKUP($G794,Educacion[],W$7,0))</f>
        <v/>
      </c>
      <c r="X794" t="str">
        <f>+IF($F794="","",VLOOKUP($G794,Educacion[],X$7,0))</f>
        <v/>
      </c>
      <c r="Y794" t="str">
        <f>+IF($F794="","",VLOOKUP($G794,Educacion[],Y$7,0))</f>
        <v/>
      </c>
      <c r="Z794" t="str">
        <f>+IF($F794="","",VLOOKUP($G794,Educacion[],Z$7,0))</f>
        <v/>
      </c>
      <c r="AA794" t="str">
        <f>+IF($F794="","",VLOOKUP($G794,Educacion[],AA$7,0))</f>
        <v/>
      </c>
      <c r="AB794" t="str">
        <f>+IF($F794="","",VLOOKUP($G794,Educacion[],AB$7,0))</f>
        <v/>
      </c>
      <c r="AC794" t="str">
        <f>+IF($F794="","",VLOOKUP($G794,Educacion[],AC$7,0))</f>
        <v/>
      </c>
      <c r="AD794" t="str">
        <f>+IF($F794="","",VLOOKUP($G794,Educacion[],AD$7,0))</f>
        <v/>
      </c>
      <c r="AE794" t="str">
        <f>+IF($F794="","",VLOOKUP($G794,Educacion[],AE$7,0))</f>
        <v/>
      </c>
      <c r="AF794" t="str">
        <f>+IF($F794="","",VLOOKUP($G794,Educacion[],AF$7,0))</f>
        <v/>
      </c>
      <c r="AG794" t="str">
        <f>+IF($F794="","",VLOOKUP($G794,Educacion[],AG$7,0))</f>
        <v/>
      </c>
    </row>
    <row r="795" spans="1:33" x14ac:dyDescent="0.3">
      <c r="A795" s="36"/>
      <c r="B795" s="36"/>
      <c r="C795">
        <f t="shared" ca="1" si="73"/>
        <v>155</v>
      </c>
      <c r="D795" t="str">
        <f t="shared" si="75"/>
        <v/>
      </c>
      <c r="E795" t="str">
        <f t="shared" ca="1" si="74"/>
        <v>0148</v>
      </c>
      <c r="F795" t="str">
        <f t="shared" si="75"/>
        <v/>
      </c>
      <c r="G795" t="s">
        <v>1618</v>
      </c>
      <c r="H795" t="str">
        <f>+IF($F795="","",VLOOKUP($G795,Educacion[],H$7,0))</f>
        <v/>
      </c>
      <c r="I795" t="str">
        <f>+IF($F795="","",VLOOKUP($G795,Educacion[],I$7,0))</f>
        <v/>
      </c>
      <c r="J795" t="str">
        <f>+IF($F795="","",VLOOKUP($G795,Educacion[],J$7,0))</f>
        <v/>
      </c>
      <c r="K795" t="str">
        <f>+IF($F795="","",VLOOKUP($G795,Educacion[],K$7,0))</f>
        <v/>
      </c>
      <c r="L795" t="str">
        <f>+IF($F795="","",VLOOKUP($G795,Educacion[],L$7,0))</f>
        <v/>
      </c>
      <c r="M795" t="str">
        <f>+IF($F795="","",VLOOKUP($G795,Educacion[],M$7,0))</f>
        <v/>
      </c>
      <c r="N795" t="str">
        <f>+IF($F795="","",VLOOKUP($G795,Educacion[],N$7,0))</f>
        <v/>
      </c>
      <c r="O795" t="str">
        <f>+IF($F795="","",VLOOKUP($G795,Educacion[],O$7,0))</f>
        <v/>
      </c>
      <c r="P795" t="str">
        <f>+IF($F795="","",VLOOKUP($G795,Educacion[],P$7,0))</f>
        <v/>
      </c>
      <c r="Q795" t="str">
        <f>+IF($F795="","",VLOOKUP($G795,Educacion[],Q$7,0))</f>
        <v/>
      </c>
      <c r="R795" t="str">
        <f>+IF($F795="","",VLOOKUP($G795,Educacion[],R$7,0))</f>
        <v/>
      </c>
      <c r="S795" t="str">
        <f>+IF($F795="","",VLOOKUP($G795,Educacion[],S$7,0))</f>
        <v/>
      </c>
      <c r="T795" t="str">
        <f>+IF($F795="","",VLOOKUP($G795,Educacion[],T$7,0))</f>
        <v/>
      </c>
      <c r="U795" t="str">
        <f>+IF($F795="","",VLOOKUP($G795,Educacion[],U$7,0))</f>
        <v/>
      </c>
      <c r="V795" t="str">
        <f>+IF($F795="","",VLOOKUP($G795,Educacion[],V$7,0))</f>
        <v/>
      </c>
      <c r="W795" t="str">
        <f>+IF($F795="","",VLOOKUP($G795,Educacion[],W$7,0))</f>
        <v/>
      </c>
      <c r="X795" t="str">
        <f>+IF($F795="","",VLOOKUP($G795,Educacion[],X$7,0))</f>
        <v/>
      </c>
      <c r="Y795" t="str">
        <f>+IF($F795="","",VLOOKUP($G795,Educacion[],Y$7,0))</f>
        <v/>
      </c>
      <c r="Z795" t="str">
        <f>+IF($F795="","",VLOOKUP($G795,Educacion[],Z$7,0))</f>
        <v/>
      </c>
      <c r="AA795" t="str">
        <f>+IF($F795="","",VLOOKUP($G795,Educacion[],AA$7,0))</f>
        <v/>
      </c>
      <c r="AB795" t="str">
        <f>+IF($F795="","",VLOOKUP($G795,Educacion[],AB$7,0))</f>
        <v/>
      </c>
      <c r="AC795" t="str">
        <f>+IF($F795="","",VLOOKUP($G795,Educacion[],AC$7,0))</f>
        <v/>
      </c>
      <c r="AD795" t="str">
        <f>+IF($F795="","",VLOOKUP($G795,Educacion[],AD$7,0))</f>
        <v/>
      </c>
      <c r="AE795" t="str">
        <f>+IF($F795="","",VLOOKUP($G795,Educacion[],AE$7,0))</f>
        <v/>
      </c>
      <c r="AF795" t="str">
        <f>+IF($F795="","",VLOOKUP($G795,Educacion[],AF$7,0))</f>
        <v/>
      </c>
      <c r="AG795" t="str">
        <f>+IF($F795="","",VLOOKUP($G795,Educacion[],AG$7,0))</f>
        <v/>
      </c>
    </row>
    <row r="796" spans="1:33" x14ac:dyDescent="0.3">
      <c r="A796" s="36"/>
      <c r="B796" s="36"/>
      <c r="C796">
        <f t="shared" ca="1" si="73"/>
        <v>490</v>
      </c>
      <c r="D796" t="str">
        <f t="shared" ref="D796:F811" si="76">+IF(OR(D795=$B$6,D795=""),"",D795+1)</f>
        <v/>
      </c>
      <c r="E796" t="str">
        <f t="shared" ca="1" si="74"/>
        <v>0516</v>
      </c>
      <c r="F796" t="str">
        <f t="shared" si="76"/>
        <v/>
      </c>
      <c r="G796" t="s">
        <v>1619</v>
      </c>
      <c r="H796" t="str">
        <f>+IF($F796="","",VLOOKUP($G796,Educacion[],H$7,0))</f>
        <v/>
      </c>
      <c r="I796" t="str">
        <f>+IF($F796="","",VLOOKUP($G796,Educacion[],I$7,0))</f>
        <v/>
      </c>
      <c r="J796" t="str">
        <f>+IF($F796="","",VLOOKUP($G796,Educacion[],J$7,0))</f>
        <v/>
      </c>
      <c r="K796" t="str">
        <f>+IF($F796="","",VLOOKUP($G796,Educacion[],K$7,0))</f>
        <v/>
      </c>
      <c r="L796" t="str">
        <f>+IF($F796="","",VLOOKUP($G796,Educacion[],L$7,0))</f>
        <v/>
      </c>
      <c r="M796" t="str">
        <f>+IF($F796="","",VLOOKUP($G796,Educacion[],M$7,0))</f>
        <v/>
      </c>
      <c r="N796" t="str">
        <f>+IF($F796="","",VLOOKUP($G796,Educacion[],N$7,0))</f>
        <v/>
      </c>
      <c r="O796" t="str">
        <f>+IF($F796="","",VLOOKUP($G796,Educacion[],O$7,0))</f>
        <v/>
      </c>
      <c r="P796" t="str">
        <f>+IF($F796="","",VLOOKUP($G796,Educacion[],P$7,0))</f>
        <v/>
      </c>
      <c r="Q796" t="str">
        <f>+IF($F796="","",VLOOKUP($G796,Educacion[],Q$7,0))</f>
        <v/>
      </c>
      <c r="R796" t="str">
        <f>+IF($F796="","",VLOOKUP($G796,Educacion[],R$7,0))</f>
        <v/>
      </c>
      <c r="S796" t="str">
        <f>+IF($F796="","",VLOOKUP($G796,Educacion[],S$7,0))</f>
        <v/>
      </c>
      <c r="T796" t="str">
        <f>+IF($F796="","",VLOOKUP($G796,Educacion[],T$7,0))</f>
        <v/>
      </c>
      <c r="U796" t="str">
        <f>+IF($F796="","",VLOOKUP($G796,Educacion[],U$7,0))</f>
        <v/>
      </c>
      <c r="V796" t="str">
        <f>+IF($F796="","",VLOOKUP($G796,Educacion[],V$7,0))</f>
        <v/>
      </c>
      <c r="W796" t="str">
        <f>+IF($F796="","",VLOOKUP($G796,Educacion[],W$7,0))</f>
        <v/>
      </c>
      <c r="X796" t="str">
        <f>+IF($F796="","",VLOOKUP($G796,Educacion[],X$7,0))</f>
        <v/>
      </c>
      <c r="Y796" t="str">
        <f>+IF($F796="","",VLOOKUP($G796,Educacion[],Y$7,0))</f>
        <v/>
      </c>
      <c r="Z796" t="str">
        <f>+IF($F796="","",VLOOKUP($G796,Educacion[],Z$7,0))</f>
        <v/>
      </c>
      <c r="AA796" t="str">
        <f>+IF($F796="","",VLOOKUP($G796,Educacion[],AA$7,0))</f>
        <v/>
      </c>
      <c r="AB796" t="str">
        <f>+IF($F796="","",VLOOKUP($G796,Educacion[],AB$7,0))</f>
        <v/>
      </c>
      <c r="AC796" t="str">
        <f>+IF($F796="","",VLOOKUP($G796,Educacion[],AC$7,0))</f>
        <v/>
      </c>
      <c r="AD796" t="str">
        <f>+IF($F796="","",VLOOKUP($G796,Educacion[],AD$7,0))</f>
        <v/>
      </c>
      <c r="AE796" t="str">
        <f>+IF($F796="","",VLOOKUP($G796,Educacion[],AE$7,0))</f>
        <v/>
      </c>
      <c r="AF796" t="str">
        <f>+IF($F796="","",VLOOKUP($G796,Educacion[],AF$7,0))</f>
        <v/>
      </c>
      <c r="AG796" t="str">
        <f>+IF($F796="","",VLOOKUP($G796,Educacion[],AG$7,0))</f>
        <v/>
      </c>
    </row>
    <row r="797" spans="1:33" x14ac:dyDescent="0.3">
      <c r="A797" s="36"/>
      <c r="B797" s="36"/>
      <c r="C797">
        <f t="shared" ca="1" si="73"/>
        <v>551</v>
      </c>
      <c r="D797" t="str">
        <f t="shared" si="76"/>
        <v/>
      </c>
      <c r="E797" t="str">
        <f t="shared" ca="1" si="74"/>
        <v>0581</v>
      </c>
      <c r="F797" t="str">
        <f t="shared" si="76"/>
        <v/>
      </c>
      <c r="G797" t="s">
        <v>1620</v>
      </c>
      <c r="H797" t="str">
        <f>+IF($F797="","",VLOOKUP($G797,Educacion[],H$7,0))</f>
        <v/>
      </c>
      <c r="I797" t="str">
        <f>+IF($F797="","",VLOOKUP($G797,Educacion[],I$7,0))</f>
        <v/>
      </c>
      <c r="J797" t="str">
        <f>+IF($F797="","",VLOOKUP($G797,Educacion[],J$7,0))</f>
        <v/>
      </c>
      <c r="K797" t="str">
        <f>+IF($F797="","",VLOOKUP($G797,Educacion[],K$7,0))</f>
        <v/>
      </c>
      <c r="L797" t="str">
        <f>+IF($F797="","",VLOOKUP($G797,Educacion[],L$7,0))</f>
        <v/>
      </c>
      <c r="M797" t="str">
        <f>+IF($F797="","",VLOOKUP($G797,Educacion[],M$7,0))</f>
        <v/>
      </c>
      <c r="N797" t="str">
        <f>+IF($F797="","",VLOOKUP($G797,Educacion[],N$7,0))</f>
        <v/>
      </c>
      <c r="O797" t="str">
        <f>+IF($F797="","",VLOOKUP($G797,Educacion[],O$7,0))</f>
        <v/>
      </c>
      <c r="P797" t="str">
        <f>+IF($F797="","",VLOOKUP($G797,Educacion[],P$7,0))</f>
        <v/>
      </c>
      <c r="Q797" t="str">
        <f>+IF($F797="","",VLOOKUP($G797,Educacion[],Q$7,0))</f>
        <v/>
      </c>
      <c r="R797" t="str">
        <f>+IF($F797="","",VLOOKUP($G797,Educacion[],R$7,0))</f>
        <v/>
      </c>
      <c r="S797" t="str">
        <f>+IF($F797="","",VLOOKUP($G797,Educacion[],S$7,0))</f>
        <v/>
      </c>
      <c r="T797" t="str">
        <f>+IF($F797="","",VLOOKUP($G797,Educacion[],T$7,0))</f>
        <v/>
      </c>
      <c r="U797" t="str">
        <f>+IF($F797="","",VLOOKUP($G797,Educacion[],U$7,0))</f>
        <v/>
      </c>
      <c r="V797" t="str">
        <f>+IF($F797="","",VLOOKUP($G797,Educacion[],V$7,0))</f>
        <v/>
      </c>
      <c r="W797" t="str">
        <f>+IF($F797="","",VLOOKUP($G797,Educacion[],W$7,0))</f>
        <v/>
      </c>
      <c r="X797" t="str">
        <f>+IF($F797="","",VLOOKUP($G797,Educacion[],X$7,0))</f>
        <v/>
      </c>
      <c r="Y797" t="str">
        <f>+IF($F797="","",VLOOKUP($G797,Educacion[],Y$7,0))</f>
        <v/>
      </c>
      <c r="Z797" t="str">
        <f>+IF($F797="","",VLOOKUP($G797,Educacion[],Z$7,0))</f>
        <v/>
      </c>
      <c r="AA797" t="str">
        <f>+IF($F797="","",VLOOKUP($G797,Educacion[],AA$7,0))</f>
        <v/>
      </c>
      <c r="AB797" t="str">
        <f>+IF($F797="","",VLOOKUP($G797,Educacion[],AB$7,0))</f>
        <v/>
      </c>
      <c r="AC797" t="str">
        <f>+IF($F797="","",VLOOKUP($G797,Educacion[],AC$7,0))</f>
        <v/>
      </c>
      <c r="AD797" t="str">
        <f>+IF($F797="","",VLOOKUP($G797,Educacion[],AD$7,0))</f>
        <v/>
      </c>
      <c r="AE797" t="str">
        <f>+IF($F797="","",VLOOKUP($G797,Educacion[],AE$7,0))</f>
        <v/>
      </c>
      <c r="AF797" t="str">
        <f>+IF($F797="","",VLOOKUP($G797,Educacion[],AF$7,0))</f>
        <v/>
      </c>
      <c r="AG797" t="str">
        <f>+IF($F797="","",VLOOKUP($G797,Educacion[],AG$7,0))</f>
        <v/>
      </c>
    </row>
    <row r="798" spans="1:33" x14ac:dyDescent="0.3">
      <c r="A798" s="36"/>
      <c r="B798" s="36"/>
      <c r="C798">
        <f t="shared" ca="1" si="73"/>
        <v>379</v>
      </c>
      <c r="D798" t="str">
        <f t="shared" si="76"/>
        <v/>
      </c>
      <c r="E798" t="str">
        <f t="shared" ca="1" si="74"/>
        <v>0416</v>
      </c>
      <c r="F798" t="str">
        <f t="shared" si="76"/>
        <v/>
      </c>
      <c r="G798" t="s">
        <v>1622</v>
      </c>
      <c r="H798" t="str">
        <f>+IF($F798="","",VLOOKUP($G798,Educacion[],H$7,0))</f>
        <v/>
      </c>
      <c r="I798" t="str">
        <f>+IF($F798="","",VLOOKUP($G798,Educacion[],I$7,0))</f>
        <v/>
      </c>
      <c r="J798" t="str">
        <f>+IF($F798="","",VLOOKUP($G798,Educacion[],J$7,0))</f>
        <v/>
      </c>
      <c r="K798" t="str">
        <f>+IF($F798="","",VLOOKUP($G798,Educacion[],K$7,0))</f>
        <v/>
      </c>
      <c r="L798" t="str">
        <f>+IF($F798="","",VLOOKUP($G798,Educacion[],L$7,0))</f>
        <v/>
      </c>
      <c r="M798" t="str">
        <f>+IF($F798="","",VLOOKUP($G798,Educacion[],M$7,0))</f>
        <v/>
      </c>
      <c r="N798" t="str">
        <f>+IF($F798="","",VLOOKUP($G798,Educacion[],N$7,0))</f>
        <v/>
      </c>
      <c r="O798" t="str">
        <f>+IF($F798="","",VLOOKUP($G798,Educacion[],O$7,0))</f>
        <v/>
      </c>
      <c r="P798" t="str">
        <f>+IF($F798="","",VLOOKUP($G798,Educacion[],P$7,0))</f>
        <v/>
      </c>
      <c r="Q798" t="str">
        <f>+IF($F798="","",VLOOKUP($G798,Educacion[],Q$7,0))</f>
        <v/>
      </c>
      <c r="R798" t="str">
        <f>+IF($F798="","",VLOOKUP($G798,Educacion[],R$7,0))</f>
        <v/>
      </c>
      <c r="S798" t="str">
        <f>+IF($F798="","",VLOOKUP($G798,Educacion[],S$7,0))</f>
        <v/>
      </c>
      <c r="T798" t="str">
        <f>+IF($F798="","",VLOOKUP($G798,Educacion[],T$7,0))</f>
        <v/>
      </c>
      <c r="U798" t="str">
        <f>+IF($F798="","",VLOOKUP($G798,Educacion[],U$7,0))</f>
        <v/>
      </c>
      <c r="V798" t="str">
        <f>+IF($F798="","",VLOOKUP($G798,Educacion[],V$7,0))</f>
        <v/>
      </c>
      <c r="W798" t="str">
        <f>+IF($F798="","",VLOOKUP($G798,Educacion[],W$7,0))</f>
        <v/>
      </c>
      <c r="X798" t="str">
        <f>+IF($F798="","",VLOOKUP($G798,Educacion[],X$7,0))</f>
        <v/>
      </c>
      <c r="Y798" t="str">
        <f>+IF($F798="","",VLOOKUP($G798,Educacion[],Y$7,0))</f>
        <v/>
      </c>
      <c r="Z798" t="str">
        <f>+IF($F798="","",VLOOKUP($G798,Educacion[],Z$7,0))</f>
        <v/>
      </c>
      <c r="AA798" t="str">
        <f>+IF($F798="","",VLOOKUP($G798,Educacion[],AA$7,0))</f>
        <v/>
      </c>
      <c r="AB798" t="str">
        <f>+IF($F798="","",VLOOKUP($G798,Educacion[],AB$7,0))</f>
        <v/>
      </c>
      <c r="AC798" t="str">
        <f>+IF($F798="","",VLOOKUP($G798,Educacion[],AC$7,0))</f>
        <v/>
      </c>
      <c r="AD798" t="str">
        <f>+IF($F798="","",VLOOKUP($G798,Educacion[],AD$7,0))</f>
        <v/>
      </c>
      <c r="AE798" t="str">
        <f>+IF($F798="","",VLOOKUP($G798,Educacion[],AE$7,0))</f>
        <v/>
      </c>
      <c r="AF798" t="str">
        <f>+IF($F798="","",VLOOKUP($G798,Educacion[],AF$7,0))</f>
        <v/>
      </c>
      <c r="AG798" t="str">
        <f>+IF($F798="","",VLOOKUP($G798,Educacion[],AG$7,0))</f>
        <v/>
      </c>
    </row>
    <row r="799" spans="1:33" x14ac:dyDescent="0.3">
      <c r="A799" s="36"/>
      <c r="B799" s="36"/>
      <c r="C799">
        <f t="shared" ca="1" si="73"/>
        <v>297</v>
      </c>
      <c r="D799" t="str">
        <f t="shared" si="76"/>
        <v/>
      </c>
      <c r="E799" t="str">
        <f t="shared" ca="1" si="74"/>
        <v>0304</v>
      </c>
      <c r="F799" t="str">
        <f t="shared" si="76"/>
        <v/>
      </c>
      <c r="G799" t="s">
        <v>912</v>
      </c>
      <c r="H799" t="str">
        <f>+IF($F799="","",VLOOKUP($G799,Educacion[],H$7,0))</f>
        <v/>
      </c>
      <c r="I799" t="str">
        <f>+IF($F799="","",VLOOKUP($G799,Educacion[],I$7,0))</f>
        <v/>
      </c>
      <c r="J799" t="str">
        <f>+IF($F799="","",VLOOKUP($G799,Educacion[],J$7,0))</f>
        <v/>
      </c>
      <c r="K799" t="str">
        <f>+IF($F799="","",VLOOKUP($G799,Educacion[],K$7,0))</f>
        <v/>
      </c>
      <c r="L799" t="str">
        <f>+IF($F799="","",VLOOKUP($G799,Educacion[],L$7,0))</f>
        <v/>
      </c>
      <c r="M799" t="str">
        <f>+IF($F799="","",VLOOKUP($G799,Educacion[],M$7,0))</f>
        <v/>
      </c>
      <c r="N799" t="str">
        <f>+IF($F799="","",VLOOKUP($G799,Educacion[],N$7,0))</f>
        <v/>
      </c>
      <c r="O799" t="str">
        <f>+IF($F799="","",VLOOKUP($G799,Educacion[],O$7,0))</f>
        <v/>
      </c>
      <c r="P799" t="str">
        <f>+IF($F799="","",VLOOKUP($G799,Educacion[],P$7,0))</f>
        <v/>
      </c>
      <c r="Q799" t="str">
        <f>+IF($F799="","",VLOOKUP($G799,Educacion[],Q$7,0))</f>
        <v/>
      </c>
      <c r="R799" t="str">
        <f>+IF($F799="","",VLOOKUP($G799,Educacion[],R$7,0))</f>
        <v/>
      </c>
      <c r="S799" t="str">
        <f>+IF($F799="","",VLOOKUP($G799,Educacion[],S$7,0))</f>
        <v/>
      </c>
      <c r="T799" t="str">
        <f>+IF($F799="","",VLOOKUP($G799,Educacion[],T$7,0))</f>
        <v/>
      </c>
      <c r="U799" t="str">
        <f>+IF($F799="","",VLOOKUP($G799,Educacion[],U$7,0))</f>
        <v/>
      </c>
      <c r="V799" t="str">
        <f>+IF($F799="","",VLOOKUP($G799,Educacion[],V$7,0))</f>
        <v/>
      </c>
      <c r="W799" t="str">
        <f>+IF($F799="","",VLOOKUP($G799,Educacion[],W$7,0))</f>
        <v/>
      </c>
      <c r="X799" t="str">
        <f>+IF($F799="","",VLOOKUP($G799,Educacion[],X$7,0))</f>
        <v/>
      </c>
      <c r="Y799" t="str">
        <f>+IF($F799="","",VLOOKUP($G799,Educacion[],Y$7,0))</f>
        <v/>
      </c>
      <c r="Z799" t="str">
        <f>+IF($F799="","",VLOOKUP($G799,Educacion[],Z$7,0))</f>
        <v/>
      </c>
      <c r="AA799" t="str">
        <f>+IF($F799="","",VLOOKUP($G799,Educacion[],AA$7,0))</f>
        <v/>
      </c>
      <c r="AB799" t="str">
        <f>+IF($F799="","",VLOOKUP($G799,Educacion[],AB$7,0))</f>
        <v/>
      </c>
      <c r="AC799" t="str">
        <f>+IF($F799="","",VLOOKUP($G799,Educacion[],AC$7,0))</f>
        <v/>
      </c>
      <c r="AD799" t="str">
        <f>+IF($F799="","",VLOOKUP($G799,Educacion[],AD$7,0))</f>
        <v/>
      </c>
      <c r="AE799" t="str">
        <f>+IF($F799="","",VLOOKUP($G799,Educacion[],AE$7,0))</f>
        <v/>
      </c>
      <c r="AF799" t="str">
        <f>+IF($F799="","",VLOOKUP($G799,Educacion[],AF$7,0))</f>
        <v/>
      </c>
      <c r="AG799" t="str">
        <f>+IF($F799="","",VLOOKUP($G799,Educacion[],AG$7,0))</f>
        <v/>
      </c>
    </row>
    <row r="800" spans="1:33" x14ac:dyDescent="0.3">
      <c r="A800" s="36"/>
      <c r="B800" s="36"/>
      <c r="C800">
        <f t="shared" ca="1" si="73"/>
        <v>708</v>
      </c>
      <c r="D800" t="str">
        <f t="shared" si="76"/>
        <v/>
      </c>
      <c r="E800" t="str">
        <f t="shared" ca="1" si="74"/>
        <v>0756</v>
      </c>
      <c r="F800" t="str">
        <f t="shared" si="76"/>
        <v/>
      </c>
      <c r="G800" t="s">
        <v>1623</v>
      </c>
      <c r="H800" t="str">
        <f>+IF($F800="","",VLOOKUP($G800,Educacion[],H$7,0))</f>
        <v/>
      </c>
      <c r="I800" t="str">
        <f>+IF($F800="","",VLOOKUP($G800,Educacion[],I$7,0))</f>
        <v/>
      </c>
      <c r="J800" t="str">
        <f>+IF($F800="","",VLOOKUP($G800,Educacion[],J$7,0))</f>
        <v/>
      </c>
      <c r="K800" t="str">
        <f>+IF($F800="","",VLOOKUP($G800,Educacion[],K$7,0))</f>
        <v/>
      </c>
      <c r="L800" t="str">
        <f>+IF($F800="","",VLOOKUP($G800,Educacion[],L$7,0))</f>
        <v/>
      </c>
      <c r="M800" t="str">
        <f>+IF($F800="","",VLOOKUP($G800,Educacion[],M$7,0))</f>
        <v/>
      </c>
      <c r="N800" t="str">
        <f>+IF($F800="","",VLOOKUP($G800,Educacion[],N$7,0))</f>
        <v/>
      </c>
      <c r="O800" t="str">
        <f>+IF($F800="","",VLOOKUP($G800,Educacion[],O$7,0))</f>
        <v/>
      </c>
      <c r="P800" t="str">
        <f>+IF($F800="","",VLOOKUP($G800,Educacion[],P$7,0))</f>
        <v/>
      </c>
      <c r="Q800" t="str">
        <f>+IF($F800="","",VLOOKUP($G800,Educacion[],Q$7,0))</f>
        <v/>
      </c>
      <c r="R800" t="str">
        <f>+IF($F800="","",VLOOKUP($G800,Educacion[],R$7,0))</f>
        <v/>
      </c>
      <c r="S800" t="str">
        <f>+IF($F800="","",VLOOKUP($G800,Educacion[],S$7,0))</f>
        <v/>
      </c>
      <c r="T800" t="str">
        <f>+IF($F800="","",VLOOKUP($G800,Educacion[],T$7,0))</f>
        <v/>
      </c>
      <c r="U800" t="str">
        <f>+IF($F800="","",VLOOKUP($G800,Educacion[],U$7,0))</f>
        <v/>
      </c>
      <c r="V800" t="str">
        <f>+IF($F800="","",VLOOKUP($G800,Educacion[],V$7,0))</f>
        <v/>
      </c>
      <c r="W800" t="str">
        <f>+IF($F800="","",VLOOKUP($G800,Educacion[],W$7,0))</f>
        <v/>
      </c>
      <c r="X800" t="str">
        <f>+IF($F800="","",VLOOKUP($G800,Educacion[],X$7,0))</f>
        <v/>
      </c>
      <c r="Y800" t="str">
        <f>+IF($F800="","",VLOOKUP($G800,Educacion[],Y$7,0))</f>
        <v/>
      </c>
      <c r="Z800" t="str">
        <f>+IF($F800="","",VLOOKUP($G800,Educacion[],Z$7,0))</f>
        <v/>
      </c>
      <c r="AA800" t="str">
        <f>+IF($F800="","",VLOOKUP($G800,Educacion[],AA$7,0))</f>
        <v/>
      </c>
      <c r="AB800" t="str">
        <f>+IF($F800="","",VLOOKUP($G800,Educacion[],AB$7,0))</f>
        <v/>
      </c>
      <c r="AC800" t="str">
        <f>+IF($F800="","",VLOOKUP($G800,Educacion[],AC$7,0))</f>
        <v/>
      </c>
      <c r="AD800" t="str">
        <f>+IF($F800="","",VLOOKUP($G800,Educacion[],AD$7,0))</f>
        <v/>
      </c>
      <c r="AE800" t="str">
        <f>+IF($F800="","",VLOOKUP($G800,Educacion[],AE$7,0))</f>
        <v/>
      </c>
      <c r="AF800" t="str">
        <f>+IF($F800="","",VLOOKUP($G800,Educacion[],AF$7,0))</f>
        <v/>
      </c>
      <c r="AG800" t="str">
        <f>+IF($F800="","",VLOOKUP($G800,Educacion[],AG$7,0))</f>
        <v/>
      </c>
    </row>
    <row r="801" spans="1:33" x14ac:dyDescent="0.3">
      <c r="A801" s="36"/>
      <c r="B801" s="36"/>
      <c r="C801">
        <f t="shared" ca="1" si="73"/>
        <v>346</v>
      </c>
      <c r="D801" t="str">
        <f t="shared" si="76"/>
        <v/>
      </c>
      <c r="E801" t="str">
        <f t="shared" ca="1" si="74"/>
        <v>0376</v>
      </c>
      <c r="F801" t="str">
        <f t="shared" si="76"/>
        <v/>
      </c>
      <c r="G801" t="s">
        <v>1624</v>
      </c>
      <c r="H801" t="str">
        <f>+IF($F801="","",VLOOKUP($G801,Educacion[],H$7,0))</f>
        <v/>
      </c>
      <c r="I801" t="str">
        <f>+IF($F801="","",VLOOKUP($G801,Educacion[],I$7,0))</f>
        <v/>
      </c>
      <c r="J801" t="str">
        <f>+IF($F801="","",VLOOKUP($G801,Educacion[],J$7,0))</f>
        <v/>
      </c>
      <c r="K801" t="str">
        <f>+IF($F801="","",VLOOKUP($G801,Educacion[],K$7,0))</f>
        <v/>
      </c>
      <c r="L801" t="str">
        <f>+IF($F801="","",VLOOKUP($G801,Educacion[],L$7,0))</f>
        <v/>
      </c>
      <c r="M801" t="str">
        <f>+IF($F801="","",VLOOKUP($G801,Educacion[],M$7,0))</f>
        <v/>
      </c>
      <c r="N801" t="str">
        <f>+IF($F801="","",VLOOKUP($G801,Educacion[],N$7,0))</f>
        <v/>
      </c>
      <c r="O801" t="str">
        <f>+IF($F801="","",VLOOKUP($G801,Educacion[],O$7,0))</f>
        <v/>
      </c>
      <c r="P801" t="str">
        <f>+IF($F801="","",VLOOKUP($G801,Educacion[],P$7,0))</f>
        <v/>
      </c>
      <c r="Q801" t="str">
        <f>+IF($F801="","",VLOOKUP($G801,Educacion[],Q$7,0))</f>
        <v/>
      </c>
      <c r="R801" t="str">
        <f>+IF($F801="","",VLOOKUP($G801,Educacion[],R$7,0))</f>
        <v/>
      </c>
      <c r="S801" t="str">
        <f>+IF($F801="","",VLOOKUP($G801,Educacion[],S$7,0))</f>
        <v/>
      </c>
      <c r="T801" t="str">
        <f>+IF($F801="","",VLOOKUP($G801,Educacion[],T$7,0))</f>
        <v/>
      </c>
      <c r="U801" t="str">
        <f>+IF($F801="","",VLOOKUP($G801,Educacion[],U$7,0))</f>
        <v/>
      </c>
      <c r="V801" t="str">
        <f>+IF($F801="","",VLOOKUP($G801,Educacion[],V$7,0))</f>
        <v/>
      </c>
      <c r="W801" t="str">
        <f>+IF($F801="","",VLOOKUP($G801,Educacion[],W$7,0))</f>
        <v/>
      </c>
      <c r="X801" t="str">
        <f>+IF($F801="","",VLOOKUP($G801,Educacion[],X$7,0))</f>
        <v/>
      </c>
      <c r="Y801" t="str">
        <f>+IF($F801="","",VLOOKUP($G801,Educacion[],Y$7,0))</f>
        <v/>
      </c>
      <c r="Z801" t="str">
        <f>+IF($F801="","",VLOOKUP($G801,Educacion[],Z$7,0))</f>
        <v/>
      </c>
      <c r="AA801" t="str">
        <f>+IF($F801="","",VLOOKUP($G801,Educacion[],AA$7,0))</f>
        <v/>
      </c>
      <c r="AB801" t="str">
        <f>+IF($F801="","",VLOOKUP($G801,Educacion[],AB$7,0))</f>
        <v/>
      </c>
      <c r="AC801" t="str">
        <f>+IF($F801="","",VLOOKUP($G801,Educacion[],AC$7,0))</f>
        <v/>
      </c>
      <c r="AD801" t="str">
        <f>+IF($F801="","",VLOOKUP($G801,Educacion[],AD$7,0))</f>
        <v/>
      </c>
      <c r="AE801" t="str">
        <f>+IF($F801="","",VLOOKUP($G801,Educacion[],AE$7,0))</f>
        <v/>
      </c>
      <c r="AF801" t="str">
        <f>+IF($F801="","",VLOOKUP($G801,Educacion[],AF$7,0))</f>
        <v/>
      </c>
      <c r="AG801" t="str">
        <f>+IF($F801="","",VLOOKUP($G801,Educacion[],AG$7,0))</f>
        <v/>
      </c>
    </row>
    <row r="802" spans="1:33" x14ac:dyDescent="0.3">
      <c r="A802" s="36"/>
      <c r="B802" s="36"/>
      <c r="C802">
        <f t="shared" ca="1" si="73"/>
        <v>624</v>
      </c>
      <c r="D802" t="str">
        <f t="shared" si="76"/>
        <v/>
      </c>
      <c r="E802" t="str">
        <f t="shared" ca="1" si="74"/>
        <v>0662</v>
      </c>
      <c r="F802" t="str">
        <f t="shared" si="76"/>
        <v/>
      </c>
      <c r="G802" t="s">
        <v>388</v>
      </c>
      <c r="H802" t="str">
        <f>+IF($F802="","",VLOOKUP($G802,Educacion[],H$7,0))</f>
        <v/>
      </c>
      <c r="I802" t="str">
        <f>+IF($F802="","",VLOOKUP($G802,Educacion[],I$7,0))</f>
        <v/>
      </c>
      <c r="J802" t="str">
        <f>+IF($F802="","",VLOOKUP($G802,Educacion[],J$7,0))</f>
        <v/>
      </c>
      <c r="K802" t="str">
        <f>+IF($F802="","",VLOOKUP($G802,Educacion[],K$7,0))</f>
        <v/>
      </c>
      <c r="L802" t="str">
        <f>+IF($F802="","",VLOOKUP($G802,Educacion[],L$7,0))</f>
        <v/>
      </c>
      <c r="M802" t="str">
        <f>+IF($F802="","",VLOOKUP($G802,Educacion[],M$7,0))</f>
        <v/>
      </c>
      <c r="N802" t="str">
        <f>+IF($F802="","",VLOOKUP($G802,Educacion[],N$7,0))</f>
        <v/>
      </c>
      <c r="O802" t="str">
        <f>+IF($F802="","",VLOOKUP($G802,Educacion[],O$7,0))</f>
        <v/>
      </c>
      <c r="P802" t="str">
        <f>+IF($F802="","",VLOOKUP($G802,Educacion[],P$7,0))</f>
        <v/>
      </c>
      <c r="Q802" t="str">
        <f>+IF($F802="","",VLOOKUP($G802,Educacion[],Q$7,0))</f>
        <v/>
      </c>
      <c r="R802" t="str">
        <f>+IF($F802="","",VLOOKUP($G802,Educacion[],R$7,0))</f>
        <v/>
      </c>
      <c r="S802" t="str">
        <f>+IF($F802="","",VLOOKUP($G802,Educacion[],S$7,0))</f>
        <v/>
      </c>
      <c r="T802" t="str">
        <f>+IF($F802="","",VLOOKUP($G802,Educacion[],T$7,0))</f>
        <v/>
      </c>
      <c r="U802" t="str">
        <f>+IF($F802="","",VLOOKUP($G802,Educacion[],U$7,0))</f>
        <v/>
      </c>
      <c r="V802" t="str">
        <f>+IF($F802="","",VLOOKUP($G802,Educacion[],V$7,0))</f>
        <v/>
      </c>
      <c r="W802" t="str">
        <f>+IF($F802="","",VLOOKUP($G802,Educacion[],W$7,0))</f>
        <v/>
      </c>
      <c r="X802" t="str">
        <f>+IF($F802="","",VLOOKUP($G802,Educacion[],X$7,0))</f>
        <v/>
      </c>
      <c r="Y802" t="str">
        <f>+IF($F802="","",VLOOKUP($G802,Educacion[],Y$7,0))</f>
        <v/>
      </c>
      <c r="Z802" t="str">
        <f>+IF($F802="","",VLOOKUP($G802,Educacion[],Z$7,0))</f>
        <v/>
      </c>
      <c r="AA802" t="str">
        <f>+IF($F802="","",VLOOKUP($G802,Educacion[],AA$7,0))</f>
        <v/>
      </c>
      <c r="AB802" t="str">
        <f>+IF($F802="","",VLOOKUP($G802,Educacion[],AB$7,0))</f>
        <v/>
      </c>
      <c r="AC802" t="str">
        <f>+IF($F802="","",VLOOKUP($G802,Educacion[],AC$7,0))</f>
        <v/>
      </c>
      <c r="AD802" t="str">
        <f>+IF($F802="","",VLOOKUP($G802,Educacion[],AD$7,0))</f>
        <v/>
      </c>
      <c r="AE802" t="str">
        <f>+IF($F802="","",VLOOKUP($G802,Educacion[],AE$7,0))</f>
        <v/>
      </c>
      <c r="AF802" t="str">
        <f>+IF($F802="","",VLOOKUP($G802,Educacion[],AF$7,0))</f>
        <v/>
      </c>
      <c r="AG802" t="str">
        <f>+IF($F802="","",VLOOKUP($G802,Educacion[],AG$7,0))</f>
        <v/>
      </c>
    </row>
    <row r="803" spans="1:33" x14ac:dyDescent="0.3">
      <c r="A803" s="36"/>
      <c r="B803" s="36"/>
      <c r="C803">
        <f t="shared" ca="1" si="73"/>
        <v>173</v>
      </c>
      <c r="D803" t="str">
        <f t="shared" si="76"/>
        <v/>
      </c>
      <c r="E803" t="str">
        <f t="shared" ca="1" si="74"/>
        <v>0167</v>
      </c>
      <c r="F803" t="str">
        <f t="shared" si="76"/>
        <v/>
      </c>
      <c r="G803" t="s">
        <v>1625</v>
      </c>
      <c r="H803" t="str">
        <f>+IF($F803="","",VLOOKUP($G803,Educacion[],H$7,0))</f>
        <v/>
      </c>
      <c r="I803" t="str">
        <f>+IF($F803="","",VLOOKUP($G803,Educacion[],I$7,0))</f>
        <v/>
      </c>
      <c r="J803" t="str">
        <f>+IF($F803="","",VLOOKUP($G803,Educacion[],J$7,0))</f>
        <v/>
      </c>
      <c r="K803" t="str">
        <f>+IF($F803="","",VLOOKUP($G803,Educacion[],K$7,0))</f>
        <v/>
      </c>
      <c r="L803" t="str">
        <f>+IF($F803="","",VLOOKUP($G803,Educacion[],L$7,0))</f>
        <v/>
      </c>
      <c r="M803" t="str">
        <f>+IF($F803="","",VLOOKUP($G803,Educacion[],M$7,0))</f>
        <v/>
      </c>
      <c r="N803" t="str">
        <f>+IF($F803="","",VLOOKUP($G803,Educacion[],N$7,0))</f>
        <v/>
      </c>
      <c r="O803" t="str">
        <f>+IF($F803="","",VLOOKUP($G803,Educacion[],O$7,0))</f>
        <v/>
      </c>
      <c r="P803" t="str">
        <f>+IF($F803="","",VLOOKUP($G803,Educacion[],P$7,0))</f>
        <v/>
      </c>
      <c r="Q803" t="str">
        <f>+IF($F803="","",VLOOKUP($G803,Educacion[],Q$7,0))</f>
        <v/>
      </c>
      <c r="R803" t="str">
        <f>+IF($F803="","",VLOOKUP($G803,Educacion[],R$7,0))</f>
        <v/>
      </c>
      <c r="S803" t="str">
        <f>+IF($F803="","",VLOOKUP($G803,Educacion[],S$7,0))</f>
        <v/>
      </c>
      <c r="T803" t="str">
        <f>+IF($F803="","",VLOOKUP($G803,Educacion[],T$7,0))</f>
        <v/>
      </c>
      <c r="U803" t="str">
        <f>+IF($F803="","",VLOOKUP($G803,Educacion[],U$7,0))</f>
        <v/>
      </c>
      <c r="V803" t="str">
        <f>+IF($F803="","",VLOOKUP($G803,Educacion[],V$7,0))</f>
        <v/>
      </c>
      <c r="W803" t="str">
        <f>+IF($F803="","",VLOOKUP($G803,Educacion[],W$7,0))</f>
        <v/>
      </c>
      <c r="X803" t="str">
        <f>+IF($F803="","",VLOOKUP($G803,Educacion[],X$7,0))</f>
        <v/>
      </c>
      <c r="Y803" t="str">
        <f>+IF($F803="","",VLOOKUP($G803,Educacion[],Y$7,0))</f>
        <v/>
      </c>
      <c r="Z803" t="str">
        <f>+IF($F803="","",VLOOKUP($G803,Educacion[],Z$7,0))</f>
        <v/>
      </c>
      <c r="AA803" t="str">
        <f>+IF($F803="","",VLOOKUP($G803,Educacion[],AA$7,0))</f>
        <v/>
      </c>
      <c r="AB803" t="str">
        <f>+IF($F803="","",VLOOKUP($G803,Educacion[],AB$7,0))</f>
        <v/>
      </c>
      <c r="AC803" t="str">
        <f>+IF($F803="","",VLOOKUP($G803,Educacion[],AC$7,0))</f>
        <v/>
      </c>
      <c r="AD803" t="str">
        <f>+IF($F803="","",VLOOKUP($G803,Educacion[],AD$7,0))</f>
        <v/>
      </c>
      <c r="AE803" t="str">
        <f>+IF($F803="","",VLOOKUP($G803,Educacion[],AE$7,0))</f>
        <v/>
      </c>
      <c r="AF803" t="str">
        <f>+IF($F803="","",VLOOKUP($G803,Educacion[],AF$7,0))</f>
        <v/>
      </c>
      <c r="AG803" t="str">
        <f>+IF($F803="","",VLOOKUP($G803,Educacion[],AG$7,0))</f>
        <v/>
      </c>
    </row>
    <row r="804" spans="1:33" x14ac:dyDescent="0.3">
      <c r="A804" s="36"/>
      <c r="B804" s="36"/>
      <c r="C804">
        <f t="shared" ca="1" si="73"/>
        <v>226</v>
      </c>
      <c r="D804" t="str">
        <f t="shared" si="76"/>
        <v/>
      </c>
      <c r="E804" t="str">
        <f t="shared" ca="1" si="74"/>
        <v>0223</v>
      </c>
      <c r="F804" t="str">
        <f t="shared" si="76"/>
        <v/>
      </c>
      <c r="G804" t="s">
        <v>1626</v>
      </c>
      <c r="H804" t="str">
        <f>+IF($F804="","",VLOOKUP($G804,Educacion[],H$7,0))</f>
        <v/>
      </c>
      <c r="I804" t="str">
        <f>+IF($F804="","",VLOOKUP($G804,Educacion[],I$7,0))</f>
        <v/>
      </c>
      <c r="J804" t="str">
        <f>+IF($F804="","",VLOOKUP($G804,Educacion[],J$7,0))</f>
        <v/>
      </c>
      <c r="K804" t="str">
        <f>+IF($F804="","",VLOOKUP($G804,Educacion[],K$7,0))</f>
        <v/>
      </c>
      <c r="L804" t="str">
        <f>+IF($F804="","",VLOOKUP($G804,Educacion[],L$7,0))</f>
        <v/>
      </c>
      <c r="M804" t="str">
        <f>+IF($F804="","",VLOOKUP($G804,Educacion[],M$7,0))</f>
        <v/>
      </c>
      <c r="N804" t="str">
        <f>+IF($F804="","",VLOOKUP($G804,Educacion[],N$7,0))</f>
        <v/>
      </c>
      <c r="O804" t="str">
        <f>+IF($F804="","",VLOOKUP($G804,Educacion[],O$7,0))</f>
        <v/>
      </c>
      <c r="P804" t="str">
        <f>+IF($F804="","",VLOOKUP($G804,Educacion[],P$7,0))</f>
        <v/>
      </c>
      <c r="Q804" t="str">
        <f>+IF($F804="","",VLOOKUP($G804,Educacion[],Q$7,0))</f>
        <v/>
      </c>
      <c r="R804" t="str">
        <f>+IF($F804="","",VLOOKUP($G804,Educacion[],R$7,0))</f>
        <v/>
      </c>
      <c r="S804" t="str">
        <f>+IF($F804="","",VLOOKUP($G804,Educacion[],S$7,0))</f>
        <v/>
      </c>
      <c r="T804" t="str">
        <f>+IF($F804="","",VLOOKUP($G804,Educacion[],T$7,0))</f>
        <v/>
      </c>
      <c r="U804" t="str">
        <f>+IF($F804="","",VLOOKUP($G804,Educacion[],U$7,0))</f>
        <v/>
      </c>
      <c r="V804" t="str">
        <f>+IF($F804="","",VLOOKUP($G804,Educacion[],V$7,0))</f>
        <v/>
      </c>
      <c r="W804" t="str">
        <f>+IF($F804="","",VLOOKUP($G804,Educacion[],W$7,0))</f>
        <v/>
      </c>
      <c r="X804" t="str">
        <f>+IF($F804="","",VLOOKUP($G804,Educacion[],X$7,0))</f>
        <v/>
      </c>
      <c r="Y804" t="str">
        <f>+IF($F804="","",VLOOKUP($G804,Educacion[],Y$7,0))</f>
        <v/>
      </c>
      <c r="Z804" t="str">
        <f>+IF($F804="","",VLOOKUP($G804,Educacion[],Z$7,0))</f>
        <v/>
      </c>
      <c r="AA804" t="str">
        <f>+IF($F804="","",VLOOKUP($G804,Educacion[],AA$7,0))</f>
        <v/>
      </c>
      <c r="AB804" t="str">
        <f>+IF($F804="","",VLOOKUP($G804,Educacion[],AB$7,0))</f>
        <v/>
      </c>
      <c r="AC804" t="str">
        <f>+IF($F804="","",VLOOKUP($G804,Educacion[],AC$7,0))</f>
        <v/>
      </c>
      <c r="AD804" t="str">
        <f>+IF($F804="","",VLOOKUP($G804,Educacion[],AD$7,0))</f>
        <v/>
      </c>
      <c r="AE804" t="str">
        <f>+IF($F804="","",VLOOKUP($G804,Educacion[],AE$7,0))</f>
        <v/>
      </c>
      <c r="AF804" t="str">
        <f>+IF($F804="","",VLOOKUP($G804,Educacion[],AF$7,0))</f>
        <v/>
      </c>
      <c r="AG804" t="str">
        <f>+IF($F804="","",VLOOKUP($G804,Educacion[],AG$7,0))</f>
        <v/>
      </c>
    </row>
    <row r="805" spans="1:33" x14ac:dyDescent="0.3">
      <c r="A805" s="36"/>
      <c r="B805" s="36"/>
      <c r="C805">
        <f t="shared" ca="1" si="73"/>
        <v>391</v>
      </c>
      <c r="D805" t="str">
        <f t="shared" si="76"/>
        <v/>
      </c>
      <c r="E805" t="str">
        <f t="shared" ca="1" si="74"/>
        <v>0429</v>
      </c>
      <c r="F805" t="str">
        <f t="shared" si="76"/>
        <v/>
      </c>
      <c r="G805" t="s">
        <v>857</v>
      </c>
      <c r="H805" t="str">
        <f>+IF($F805="","",VLOOKUP($G805,Educacion[],H$7,0))</f>
        <v/>
      </c>
      <c r="I805" t="str">
        <f>+IF($F805="","",VLOOKUP($G805,Educacion[],I$7,0))</f>
        <v/>
      </c>
      <c r="J805" t="str">
        <f>+IF($F805="","",VLOOKUP($G805,Educacion[],J$7,0))</f>
        <v/>
      </c>
      <c r="K805" t="str">
        <f>+IF($F805="","",VLOOKUP($G805,Educacion[],K$7,0))</f>
        <v/>
      </c>
      <c r="L805" t="str">
        <f>+IF($F805="","",VLOOKUP($G805,Educacion[],L$7,0))</f>
        <v/>
      </c>
      <c r="M805" t="str">
        <f>+IF($F805="","",VLOOKUP($G805,Educacion[],M$7,0))</f>
        <v/>
      </c>
      <c r="N805" t="str">
        <f>+IF($F805="","",VLOOKUP($G805,Educacion[],N$7,0))</f>
        <v/>
      </c>
      <c r="O805" t="str">
        <f>+IF($F805="","",VLOOKUP($G805,Educacion[],O$7,0))</f>
        <v/>
      </c>
      <c r="P805" t="str">
        <f>+IF($F805="","",VLOOKUP($G805,Educacion[],P$7,0))</f>
        <v/>
      </c>
      <c r="Q805" t="str">
        <f>+IF($F805="","",VLOOKUP($G805,Educacion[],Q$7,0))</f>
        <v/>
      </c>
      <c r="R805" t="str">
        <f>+IF($F805="","",VLOOKUP($G805,Educacion[],R$7,0))</f>
        <v/>
      </c>
      <c r="S805" t="str">
        <f>+IF($F805="","",VLOOKUP($G805,Educacion[],S$7,0))</f>
        <v/>
      </c>
      <c r="T805" t="str">
        <f>+IF($F805="","",VLOOKUP($G805,Educacion[],T$7,0))</f>
        <v/>
      </c>
      <c r="U805" t="str">
        <f>+IF($F805="","",VLOOKUP($G805,Educacion[],U$7,0))</f>
        <v/>
      </c>
      <c r="V805" t="str">
        <f>+IF($F805="","",VLOOKUP($G805,Educacion[],V$7,0))</f>
        <v/>
      </c>
      <c r="W805" t="str">
        <f>+IF($F805="","",VLOOKUP($G805,Educacion[],W$7,0))</f>
        <v/>
      </c>
      <c r="X805" t="str">
        <f>+IF($F805="","",VLOOKUP($G805,Educacion[],X$7,0))</f>
        <v/>
      </c>
      <c r="Y805" t="str">
        <f>+IF($F805="","",VLOOKUP($G805,Educacion[],Y$7,0))</f>
        <v/>
      </c>
      <c r="Z805" t="str">
        <f>+IF($F805="","",VLOOKUP($G805,Educacion[],Z$7,0))</f>
        <v/>
      </c>
      <c r="AA805" t="str">
        <f>+IF($F805="","",VLOOKUP($G805,Educacion[],AA$7,0))</f>
        <v/>
      </c>
      <c r="AB805" t="str">
        <f>+IF($F805="","",VLOOKUP($G805,Educacion[],AB$7,0))</f>
        <v/>
      </c>
      <c r="AC805" t="str">
        <f>+IF($F805="","",VLOOKUP($G805,Educacion[],AC$7,0))</f>
        <v/>
      </c>
      <c r="AD805" t="str">
        <f>+IF($F805="","",VLOOKUP($G805,Educacion[],AD$7,0))</f>
        <v/>
      </c>
      <c r="AE805" t="str">
        <f>+IF($F805="","",VLOOKUP($G805,Educacion[],AE$7,0))</f>
        <v/>
      </c>
      <c r="AF805" t="str">
        <f>+IF($F805="","",VLOOKUP($G805,Educacion[],AF$7,0))</f>
        <v/>
      </c>
      <c r="AG805" t="str">
        <f>+IF($F805="","",VLOOKUP($G805,Educacion[],AG$7,0))</f>
        <v/>
      </c>
    </row>
    <row r="806" spans="1:33" x14ac:dyDescent="0.3">
      <c r="A806" s="36"/>
      <c r="B806" s="36"/>
      <c r="C806">
        <f t="shared" ca="1" si="73"/>
        <v>211</v>
      </c>
      <c r="D806" t="str">
        <f t="shared" si="76"/>
        <v/>
      </c>
      <c r="E806" t="str">
        <f t="shared" ca="1" si="74"/>
        <v>0207</v>
      </c>
      <c r="F806" t="str">
        <f t="shared" si="76"/>
        <v/>
      </c>
      <c r="G806" t="s">
        <v>977</v>
      </c>
      <c r="H806" t="str">
        <f>+IF($F806="","",VLOOKUP($G806,Educacion[],H$7,0))</f>
        <v/>
      </c>
      <c r="I806" t="str">
        <f>+IF($F806="","",VLOOKUP($G806,Educacion[],I$7,0))</f>
        <v/>
      </c>
      <c r="J806" t="str">
        <f>+IF($F806="","",VLOOKUP($G806,Educacion[],J$7,0))</f>
        <v/>
      </c>
      <c r="K806" t="str">
        <f>+IF($F806="","",VLOOKUP($G806,Educacion[],K$7,0))</f>
        <v/>
      </c>
      <c r="L806" t="str">
        <f>+IF($F806="","",VLOOKUP($G806,Educacion[],L$7,0))</f>
        <v/>
      </c>
      <c r="M806" t="str">
        <f>+IF($F806="","",VLOOKUP($G806,Educacion[],M$7,0))</f>
        <v/>
      </c>
      <c r="N806" t="str">
        <f>+IF($F806="","",VLOOKUP($G806,Educacion[],N$7,0))</f>
        <v/>
      </c>
      <c r="O806" t="str">
        <f>+IF($F806="","",VLOOKUP($G806,Educacion[],O$7,0))</f>
        <v/>
      </c>
      <c r="P806" t="str">
        <f>+IF($F806="","",VLOOKUP($G806,Educacion[],P$7,0))</f>
        <v/>
      </c>
      <c r="Q806" t="str">
        <f>+IF($F806="","",VLOOKUP($G806,Educacion[],Q$7,0))</f>
        <v/>
      </c>
      <c r="R806" t="str">
        <f>+IF($F806="","",VLOOKUP($G806,Educacion[],R$7,0))</f>
        <v/>
      </c>
      <c r="S806" t="str">
        <f>+IF($F806="","",VLOOKUP($G806,Educacion[],S$7,0))</f>
        <v/>
      </c>
      <c r="T806" t="str">
        <f>+IF($F806="","",VLOOKUP($G806,Educacion[],T$7,0))</f>
        <v/>
      </c>
      <c r="U806" t="str">
        <f>+IF($F806="","",VLOOKUP($G806,Educacion[],U$7,0))</f>
        <v/>
      </c>
      <c r="V806" t="str">
        <f>+IF($F806="","",VLOOKUP($G806,Educacion[],V$7,0))</f>
        <v/>
      </c>
      <c r="W806" t="str">
        <f>+IF($F806="","",VLOOKUP($G806,Educacion[],W$7,0))</f>
        <v/>
      </c>
      <c r="X806" t="str">
        <f>+IF($F806="","",VLOOKUP($G806,Educacion[],X$7,0))</f>
        <v/>
      </c>
      <c r="Y806" t="str">
        <f>+IF($F806="","",VLOOKUP($G806,Educacion[],Y$7,0))</f>
        <v/>
      </c>
      <c r="Z806" t="str">
        <f>+IF($F806="","",VLOOKUP($G806,Educacion[],Z$7,0))</f>
        <v/>
      </c>
      <c r="AA806" t="str">
        <f>+IF($F806="","",VLOOKUP($G806,Educacion[],AA$7,0))</f>
        <v/>
      </c>
      <c r="AB806" t="str">
        <f>+IF($F806="","",VLOOKUP($G806,Educacion[],AB$7,0))</f>
        <v/>
      </c>
      <c r="AC806" t="str">
        <f>+IF($F806="","",VLOOKUP($G806,Educacion[],AC$7,0))</f>
        <v/>
      </c>
      <c r="AD806" t="str">
        <f>+IF($F806="","",VLOOKUP($G806,Educacion[],AD$7,0))</f>
        <v/>
      </c>
      <c r="AE806" t="str">
        <f>+IF($F806="","",VLOOKUP($G806,Educacion[],AE$7,0))</f>
        <v/>
      </c>
      <c r="AF806" t="str">
        <f>+IF($F806="","",VLOOKUP($G806,Educacion[],AF$7,0))</f>
        <v/>
      </c>
      <c r="AG806" t="str">
        <f>+IF($F806="","",VLOOKUP($G806,Educacion[],AG$7,0))</f>
        <v/>
      </c>
    </row>
    <row r="807" spans="1:33" x14ac:dyDescent="0.3">
      <c r="A807" s="36"/>
      <c r="B807" s="36"/>
      <c r="C807">
        <f t="shared" ca="1" si="73"/>
        <v>208</v>
      </c>
      <c r="D807" t="str">
        <f t="shared" si="76"/>
        <v/>
      </c>
      <c r="E807" t="str">
        <f t="shared" ca="1" si="74"/>
        <v>0204</v>
      </c>
      <c r="F807" t="str">
        <f t="shared" si="76"/>
        <v/>
      </c>
      <c r="G807" t="s">
        <v>1628</v>
      </c>
      <c r="H807" t="str">
        <f>+IF($F807="","",VLOOKUP($G807,Educacion[],H$7,0))</f>
        <v/>
      </c>
      <c r="I807" t="str">
        <f>+IF($F807="","",VLOOKUP($G807,Educacion[],I$7,0))</f>
        <v/>
      </c>
      <c r="J807" t="str">
        <f>+IF($F807="","",VLOOKUP($G807,Educacion[],J$7,0))</f>
        <v/>
      </c>
      <c r="K807" t="str">
        <f>+IF($F807="","",VLOOKUP($G807,Educacion[],K$7,0))</f>
        <v/>
      </c>
      <c r="L807" t="str">
        <f>+IF($F807="","",VLOOKUP($G807,Educacion[],L$7,0))</f>
        <v/>
      </c>
      <c r="M807" t="str">
        <f>+IF($F807="","",VLOOKUP($G807,Educacion[],M$7,0))</f>
        <v/>
      </c>
      <c r="N807" t="str">
        <f>+IF($F807="","",VLOOKUP($G807,Educacion[],N$7,0))</f>
        <v/>
      </c>
      <c r="O807" t="str">
        <f>+IF($F807="","",VLOOKUP($G807,Educacion[],O$7,0))</f>
        <v/>
      </c>
      <c r="P807" t="str">
        <f>+IF($F807="","",VLOOKUP($G807,Educacion[],P$7,0))</f>
        <v/>
      </c>
      <c r="Q807" t="str">
        <f>+IF($F807="","",VLOOKUP($G807,Educacion[],Q$7,0))</f>
        <v/>
      </c>
      <c r="R807" t="str">
        <f>+IF($F807="","",VLOOKUP($G807,Educacion[],R$7,0))</f>
        <v/>
      </c>
      <c r="S807" t="str">
        <f>+IF($F807="","",VLOOKUP($G807,Educacion[],S$7,0))</f>
        <v/>
      </c>
      <c r="T807" t="str">
        <f>+IF($F807="","",VLOOKUP($G807,Educacion[],T$7,0))</f>
        <v/>
      </c>
      <c r="U807" t="str">
        <f>+IF($F807="","",VLOOKUP($G807,Educacion[],U$7,0))</f>
        <v/>
      </c>
      <c r="V807" t="str">
        <f>+IF($F807="","",VLOOKUP($G807,Educacion[],V$7,0))</f>
        <v/>
      </c>
      <c r="W807" t="str">
        <f>+IF($F807="","",VLOOKUP($G807,Educacion[],W$7,0))</f>
        <v/>
      </c>
      <c r="X807" t="str">
        <f>+IF($F807="","",VLOOKUP($G807,Educacion[],X$7,0))</f>
        <v/>
      </c>
      <c r="Y807" t="str">
        <f>+IF($F807="","",VLOOKUP($G807,Educacion[],Y$7,0))</f>
        <v/>
      </c>
      <c r="Z807" t="str">
        <f>+IF($F807="","",VLOOKUP($G807,Educacion[],Z$7,0))</f>
        <v/>
      </c>
      <c r="AA807" t="str">
        <f>+IF($F807="","",VLOOKUP($G807,Educacion[],AA$7,0))</f>
        <v/>
      </c>
      <c r="AB807" t="str">
        <f>+IF($F807="","",VLOOKUP($G807,Educacion[],AB$7,0))</f>
        <v/>
      </c>
      <c r="AC807" t="str">
        <f>+IF($F807="","",VLOOKUP($G807,Educacion[],AC$7,0))</f>
        <v/>
      </c>
      <c r="AD807" t="str">
        <f>+IF($F807="","",VLOOKUP($G807,Educacion[],AD$7,0))</f>
        <v/>
      </c>
      <c r="AE807" t="str">
        <f>+IF($F807="","",VLOOKUP($G807,Educacion[],AE$7,0))</f>
        <v/>
      </c>
      <c r="AF807" t="str">
        <f>+IF($F807="","",VLOOKUP($G807,Educacion[],AF$7,0))</f>
        <v/>
      </c>
      <c r="AG807" t="str">
        <f>+IF($F807="","",VLOOKUP($G807,Educacion[],AG$7,0))</f>
        <v/>
      </c>
    </row>
    <row r="808" spans="1:33" x14ac:dyDescent="0.3">
      <c r="A808" s="36"/>
      <c r="B808" s="36"/>
      <c r="C808">
        <f t="shared" ca="1" si="73"/>
        <v>263</v>
      </c>
      <c r="D808" t="str">
        <f t="shared" si="76"/>
        <v/>
      </c>
      <c r="E808" t="str">
        <f t="shared" ca="1" si="74"/>
        <v>0262</v>
      </c>
      <c r="F808" t="str">
        <f t="shared" si="76"/>
        <v/>
      </c>
      <c r="G808" t="s">
        <v>1629</v>
      </c>
      <c r="H808" t="str">
        <f>+IF($F808="","",VLOOKUP($G808,Educacion[],H$7,0))</f>
        <v/>
      </c>
      <c r="I808" t="str">
        <f>+IF($F808="","",VLOOKUP($G808,Educacion[],I$7,0))</f>
        <v/>
      </c>
      <c r="J808" t="str">
        <f>+IF($F808="","",VLOOKUP($G808,Educacion[],J$7,0))</f>
        <v/>
      </c>
      <c r="K808" t="str">
        <f>+IF($F808="","",VLOOKUP($G808,Educacion[],K$7,0))</f>
        <v/>
      </c>
      <c r="L808" t="str">
        <f>+IF($F808="","",VLOOKUP($G808,Educacion[],L$7,0))</f>
        <v/>
      </c>
      <c r="M808" t="str">
        <f>+IF($F808="","",VLOOKUP($G808,Educacion[],M$7,0))</f>
        <v/>
      </c>
      <c r="N808" t="str">
        <f>+IF($F808="","",VLOOKUP($G808,Educacion[],N$7,0))</f>
        <v/>
      </c>
      <c r="O808" t="str">
        <f>+IF($F808="","",VLOOKUP($G808,Educacion[],O$7,0))</f>
        <v/>
      </c>
      <c r="P808" t="str">
        <f>+IF($F808="","",VLOOKUP($G808,Educacion[],P$7,0))</f>
        <v/>
      </c>
      <c r="Q808" t="str">
        <f>+IF($F808="","",VLOOKUP($G808,Educacion[],Q$7,0))</f>
        <v/>
      </c>
      <c r="R808" t="str">
        <f>+IF($F808="","",VLOOKUP($G808,Educacion[],R$7,0))</f>
        <v/>
      </c>
      <c r="S808" t="str">
        <f>+IF($F808="","",VLOOKUP($G808,Educacion[],S$7,0))</f>
        <v/>
      </c>
      <c r="T808" t="str">
        <f>+IF($F808="","",VLOOKUP($G808,Educacion[],T$7,0))</f>
        <v/>
      </c>
      <c r="U808" t="str">
        <f>+IF($F808="","",VLOOKUP($G808,Educacion[],U$7,0))</f>
        <v/>
      </c>
      <c r="V808" t="str">
        <f>+IF($F808="","",VLOOKUP($G808,Educacion[],V$7,0))</f>
        <v/>
      </c>
      <c r="W808" t="str">
        <f>+IF($F808="","",VLOOKUP($G808,Educacion[],W$7,0))</f>
        <v/>
      </c>
      <c r="X808" t="str">
        <f>+IF($F808="","",VLOOKUP($G808,Educacion[],X$7,0))</f>
        <v/>
      </c>
      <c r="Y808" t="str">
        <f>+IF($F808="","",VLOOKUP($G808,Educacion[],Y$7,0))</f>
        <v/>
      </c>
      <c r="Z808" t="str">
        <f>+IF($F808="","",VLOOKUP($G808,Educacion[],Z$7,0))</f>
        <v/>
      </c>
      <c r="AA808" t="str">
        <f>+IF($F808="","",VLOOKUP($G808,Educacion[],AA$7,0))</f>
        <v/>
      </c>
      <c r="AB808" t="str">
        <f>+IF($F808="","",VLOOKUP($G808,Educacion[],AB$7,0))</f>
        <v/>
      </c>
      <c r="AC808" t="str">
        <f>+IF($F808="","",VLOOKUP($G808,Educacion[],AC$7,0))</f>
        <v/>
      </c>
      <c r="AD808" t="str">
        <f>+IF($F808="","",VLOOKUP($G808,Educacion[],AD$7,0))</f>
        <v/>
      </c>
      <c r="AE808" t="str">
        <f>+IF($F808="","",VLOOKUP($G808,Educacion[],AE$7,0))</f>
        <v/>
      </c>
      <c r="AF808" t="str">
        <f>+IF($F808="","",VLOOKUP($G808,Educacion[],AF$7,0))</f>
        <v/>
      </c>
      <c r="AG808" t="str">
        <f>+IF($F808="","",VLOOKUP($G808,Educacion[],AG$7,0))</f>
        <v/>
      </c>
    </row>
    <row r="809" spans="1:33" x14ac:dyDescent="0.3">
      <c r="A809" s="36"/>
      <c r="B809" s="36"/>
      <c r="C809">
        <f t="shared" ca="1" si="73"/>
        <v>202</v>
      </c>
      <c r="D809" t="str">
        <f t="shared" si="76"/>
        <v/>
      </c>
      <c r="E809" t="str">
        <f t="shared" ca="1" si="74"/>
        <v>0198</v>
      </c>
      <c r="F809" t="str">
        <f t="shared" si="76"/>
        <v/>
      </c>
      <c r="G809" t="s">
        <v>1630</v>
      </c>
      <c r="H809" t="str">
        <f>+IF($F809="","",VLOOKUP($G809,Educacion[],H$7,0))</f>
        <v/>
      </c>
      <c r="I809" t="str">
        <f>+IF($F809="","",VLOOKUP($G809,Educacion[],I$7,0))</f>
        <v/>
      </c>
      <c r="J809" t="str">
        <f>+IF($F809="","",VLOOKUP($G809,Educacion[],J$7,0))</f>
        <v/>
      </c>
      <c r="K809" t="str">
        <f>+IF($F809="","",VLOOKUP($G809,Educacion[],K$7,0))</f>
        <v/>
      </c>
      <c r="L809" t="str">
        <f>+IF($F809="","",VLOOKUP($G809,Educacion[],L$7,0))</f>
        <v/>
      </c>
      <c r="M809" t="str">
        <f>+IF($F809="","",VLOOKUP($G809,Educacion[],M$7,0))</f>
        <v/>
      </c>
      <c r="N809" t="str">
        <f>+IF($F809="","",VLOOKUP($G809,Educacion[],N$7,0))</f>
        <v/>
      </c>
      <c r="O809" t="str">
        <f>+IF($F809="","",VLOOKUP($G809,Educacion[],O$7,0))</f>
        <v/>
      </c>
      <c r="P809" t="str">
        <f>+IF($F809="","",VLOOKUP($G809,Educacion[],P$7,0))</f>
        <v/>
      </c>
      <c r="Q809" t="str">
        <f>+IF($F809="","",VLOOKUP($G809,Educacion[],Q$7,0))</f>
        <v/>
      </c>
      <c r="R809" t="str">
        <f>+IF($F809="","",VLOOKUP($G809,Educacion[],R$7,0))</f>
        <v/>
      </c>
      <c r="S809" t="str">
        <f>+IF($F809="","",VLOOKUP($G809,Educacion[],S$7,0))</f>
        <v/>
      </c>
      <c r="T809" t="str">
        <f>+IF($F809="","",VLOOKUP($G809,Educacion[],T$7,0))</f>
        <v/>
      </c>
      <c r="U809" t="str">
        <f>+IF($F809="","",VLOOKUP($G809,Educacion[],U$7,0))</f>
        <v/>
      </c>
      <c r="V809" t="str">
        <f>+IF($F809="","",VLOOKUP($G809,Educacion[],V$7,0))</f>
        <v/>
      </c>
      <c r="W809" t="str">
        <f>+IF($F809="","",VLOOKUP($G809,Educacion[],W$7,0))</f>
        <v/>
      </c>
      <c r="X809" t="str">
        <f>+IF($F809="","",VLOOKUP($G809,Educacion[],X$7,0))</f>
        <v/>
      </c>
      <c r="Y809" t="str">
        <f>+IF($F809="","",VLOOKUP($G809,Educacion[],Y$7,0))</f>
        <v/>
      </c>
      <c r="Z809" t="str">
        <f>+IF($F809="","",VLOOKUP($G809,Educacion[],Z$7,0))</f>
        <v/>
      </c>
      <c r="AA809" t="str">
        <f>+IF($F809="","",VLOOKUP($G809,Educacion[],AA$7,0))</f>
        <v/>
      </c>
      <c r="AB809" t="str">
        <f>+IF($F809="","",VLOOKUP($G809,Educacion[],AB$7,0))</f>
        <v/>
      </c>
      <c r="AC809" t="str">
        <f>+IF($F809="","",VLOOKUP($G809,Educacion[],AC$7,0))</f>
        <v/>
      </c>
      <c r="AD809" t="str">
        <f>+IF($F809="","",VLOOKUP($G809,Educacion[],AD$7,0))</f>
        <v/>
      </c>
      <c r="AE809" t="str">
        <f>+IF($F809="","",VLOOKUP($G809,Educacion[],AE$7,0))</f>
        <v/>
      </c>
      <c r="AF809" t="str">
        <f>+IF($F809="","",VLOOKUP($G809,Educacion[],AF$7,0))</f>
        <v/>
      </c>
      <c r="AG809" t="str">
        <f>+IF($F809="","",VLOOKUP($G809,Educacion[],AG$7,0))</f>
        <v/>
      </c>
    </row>
    <row r="810" spans="1:33" x14ac:dyDescent="0.3">
      <c r="A810" s="36"/>
      <c r="B810" s="36"/>
      <c r="C810">
        <f t="shared" ca="1" si="73"/>
        <v>31</v>
      </c>
      <c r="D810" t="str">
        <f t="shared" si="76"/>
        <v/>
      </c>
      <c r="E810" t="str">
        <f t="shared" ca="1" si="74"/>
        <v>0035</v>
      </c>
      <c r="F810" t="str">
        <f t="shared" si="76"/>
        <v/>
      </c>
      <c r="G810" t="s">
        <v>1631</v>
      </c>
      <c r="H810" t="str">
        <f>+IF($F810="","",VLOOKUP($G810,Educacion[],H$7,0))</f>
        <v/>
      </c>
      <c r="I810" t="str">
        <f>+IF($F810="","",VLOOKUP($G810,Educacion[],I$7,0))</f>
        <v/>
      </c>
      <c r="J810" t="str">
        <f>+IF($F810="","",VLOOKUP($G810,Educacion[],J$7,0))</f>
        <v/>
      </c>
      <c r="K810" t="str">
        <f>+IF($F810="","",VLOOKUP($G810,Educacion[],K$7,0))</f>
        <v/>
      </c>
      <c r="L810" t="str">
        <f>+IF($F810="","",VLOOKUP($G810,Educacion[],L$7,0))</f>
        <v/>
      </c>
      <c r="M810" t="str">
        <f>+IF($F810="","",VLOOKUP($G810,Educacion[],M$7,0))</f>
        <v/>
      </c>
      <c r="N810" t="str">
        <f>+IF($F810="","",VLOOKUP($G810,Educacion[],N$7,0))</f>
        <v/>
      </c>
      <c r="O810" t="str">
        <f>+IF($F810="","",VLOOKUP($G810,Educacion[],O$7,0))</f>
        <v/>
      </c>
      <c r="P810" t="str">
        <f>+IF($F810="","",VLOOKUP($G810,Educacion[],P$7,0))</f>
        <v/>
      </c>
      <c r="Q810" t="str">
        <f>+IF($F810="","",VLOOKUP($G810,Educacion[],Q$7,0))</f>
        <v/>
      </c>
      <c r="R810" t="str">
        <f>+IF($F810="","",VLOOKUP($G810,Educacion[],R$7,0))</f>
        <v/>
      </c>
      <c r="S810" t="str">
        <f>+IF($F810="","",VLOOKUP($G810,Educacion[],S$7,0))</f>
        <v/>
      </c>
      <c r="T810" t="str">
        <f>+IF($F810="","",VLOOKUP($G810,Educacion[],T$7,0))</f>
        <v/>
      </c>
      <c r="U810" t="str">
        <f>+IF($F810="","",VLOOKUP($G810,Educacion[],U$7,0))</f>
        <v/>
      </c>
      <c r="V810" t="str">
        <f>+IF($F810="","",VLOOKUP($G810,Educacion[],V$7,0))</f>
        <v/>
      </c>
      <c r="W810" t="str">
        <f>+IF($F810="","",VLOOKUP($G810,Educacion[],W$7,0))</f>
        <v/>
      </c>
      <c r="X810" t="str">
        <f>+IF($F810="","",VLOOKUP($G810,Educacion[],X$7,0))</f>
        <v/>
      </c>
      <c r="Y810" t="str">
        <f>+IF($F810="","",VLOOKUP($G810,Educacion[],Y$7,0))</f>
        <v/>
      </c>
      <c r="Z810" t="str">
        <f>+IF($F810="","",VLOOKUP($G810,Educacion[],Z$7,0))</f>
        <v/>
      </c>
      <c r="AA810" t="str">
        <f>+IF($F810="","",VLOOKUP($G810,Educacion[],AA$7,0))</f>
        <v/>
      </c>
      <c r="AB810" t="str">
        <f>+IF($F810="","",VLOOKUP($G810,Educacion[],AB$7,0))</f>
        <v/>
      </c>
      <c r="AC810" t="str">
        <f>+IF($F810="","",VLOOKUP($G810,Educacion[],AC$7,0))</f>
        <v/>
      </c>
      <c r="AD810" t="str">
        <f>+IF($F810="","",VLOOKUP($G810,Educacion[],AD$7,0))</f>
        <v/>
      </c>
      <c r="AE810" t="str">
        <f>+IF($F810="","",VLOOKUP($G810,Educacion[],AE$7,0))</f>
        <v/>
      </c>
      <c r="AF810" t="str">
        <f>+IF($F810="","",VLOOKUP($G810,Educacion[],AF$7,0))</f>
        <v/>
      </c>
      <c r="AG810" t="str">
        <f>+IF($F810="","",VLOOKUP($G810,Educacion[],AG$7,0))</f>
        <v/>
      </c>
    </row>
    <row r="811" spans="1:33" x14ac:dyDescent="0.3">
      <c r="A811" s="36"/>
      <c r="B811" s="36"/>
      <c r="C811">
        <f t="shared" ca="1" si="73"/>
        <v>713</v>
      </c>
      <c r="D811" t="str">
        <f t="shared" si="76"/>
        <v/>
      </c>
      <c r="E811" t="str">
        <f t="shared" ca="1" si="74"/>
        <v>0761</v>
      </c>
      <c r="F811" t="str">
        <f t="shared" si="76"/>
        <v/>
      </c>
      <c r="G811" t="s">
        <v>1632</v>
      </c>
      <c r="H811" t="str">
        <f>+IF($F811="","",VLOOKUP($G811,Educacion[],H$7,0))</f>
        <v/>
      </c>
      <c r="I811" t="str">
        <f>+IF($F811="","",VLOOKUP($G811,Educacion[],I$7,0))</f>
        <v/>
      </c>
      <c r="J811" t="str">
        <f>+IF($F811="","",VLOOKUP($G811,Educacion[],J$7,0))</f>
        <v/>
      </c>
      <c r="K811" t="str">
        <f>+IF($F811="","",VLOOKUP($G811,Educacion[],K$7,0))</f>
        <v/>
      </c>
      <c r="L811" t="str">
        <f>+IF($F811="","",VLOOKUP($G811,Educacion[],L$7,0))</f>
        <v/>
      </c>
      <c r="M811" t="str">
        <f>+IF($F811="","",VLOOKUP($G811,Educacion[],M$7,0))</f>
        <v/>
      </c>
      <c r="N811" t="str">
        <f>+IF($F811="","",VLOOKUP($G811,Educacion[],N$7,0))</f>
        <v/>
      </c>
      <c r="O811" t="str">
        <f>+IF($F811="","",VLOOKUP($G811,Educacion[],O$7,0))</f>
        <v/>
      </c>
      <c r="P811" t="str">
        <f>+IF($F811="","",VLOOKUP($G811,Educacion[],P$7,0))</f>
        <v/>
      </c>
      <c r="Q811" t="str">
        <f>+IF($F811="","",VLOOKUP($G811,Educacion[],Q$7,0))</f>
        <v/>
      </c>
      <c r="R811" t="str">
        <f>+IF($F811="","",VLOOKUP($G811,Educacion[],R$7,0))</f>
        <v/>
      </c>
      <c r="S811" t="str">
        <f>+IF($F811="","",VLOOKUP($G811,Educacion[],S$7,0))</f>
        <v/>
      </c>
      <c r="T811" t="str">
        <f>+IF($F811="","",VLOOKUP($G811,Educacion[],T$7,0))</f>
        <v/>
      </c>
      <c r="U811" t="str">
        <f>+IF($F811="","",VLOOKUP($G811,Educacion[],U$7,0))</f>
        <v/>
      </c>
      <c r="V811" t="str">
        <f>+IF($F811="","",VLOOKUP($G811,Educacion[],V$7,0))</f>
        <v/>
      </c>
      <c r="W811" t="str">
        <f>+IF($F811="","",VLOOKUP($G811,Educacion[],W$7,0))</f>
        <v/>
      </c>
      <c r="X811" t="str">
        <f>+IF($F811="","",VLOOKUP($G811,Educacion[],X$7,0))</f>
        <v/>
      </c>
      <c r="Y811" t="str">
        <f>+IF($F811="","",VLOOKUP($G811,Educacion[],Y$7,0))</f>
        <v/>
      </c>
      <c r="Z811" t="str">
        <f>+IF($F811="","",VLOOKUP($G811,Educacion[],Z$7,0))</f>
        <v/>
      </c>
      <c r="AA811" t="str">
        <f>+IF($F811="","",VLOOKUP($G811,Educacion[],AA$7,0))</f>
        <v/>
      </c>
      <c r="AB811" t="str">
        <f>+IF($F811="","",VLOOKUP($G811,Educacion[],AB$7,0))</f>
        <v/>
      </c>
      <c r="AC811" t="str">
        <f>+IF($F811="","",VLOOKUP($G811,Educacion[],AC$7,0))</f>
        <v/>
      </c>
      <c r="AD811" t="str">
        <f>+IF($F811="","",VLOOKUP($G811,Educacion[],AD$7,0))</f>
        <v/>
      </c>
      <c r="AE811" t="str">
        <f>+IF($F811="","",VLOOKUP($G811,Educacion[],AE$7,0))</f>
        <v/>
      </c>
      <c r="AF811" t="str">
        <f>+IF($F811="","",VLOOKUP($G811,Educacion[],AF$7,0))</f>
        <v/>
      </c>
      <c r="AG811" t="str">
        <f>+IF($F811="","",VLOOKUP($G811,Educacion[],AG$7,0))</f>
        <v/>
      </c>
    </row>
    <row r="812" spans="1:33" x14ac:dyDescent="0.3">
      <c r="A812" s="36"/>
      <c r="B812" s="36"/>
      <c r="C812">
        <f t="shared" ca="1" si="73"/>
        <v>130</v>
      </c>
      <c r="D812" t="str">
        <f t="shared" ref="D812:F827" si="77">+IF(OR(D811=$B$6,D811=""),"",D811+1)</f>
        <v/>
      </c>
      <c r="E812" t="str">
        <f t="shared" ca="1" si="74"/>
        <v>0121</v>
      </c>
      <c r="F812" t="str">
        <f t="shared" si="77"/>
        <v/>
      </c>
      <c r="G812" t="s">
        <v>1633</v>
      </c>
      <c r="H812" t="str">
        <f>+IF($F812="","",VLOOKUP($G812,Educacion[],H$7,0))</f>
        <v/>
      </c>
      <c r="I812" t="str">
        <f>+IF($F812="","",VLOOKUP($G812,Educacion[],I$7,0))</f>
        <v/>
      </c>
      <c r="J812" t="str">
        <f>+IF($F812="","",VLOOKUP($G812,Educacion[],J$7,0))</f>
        <v/>
      </c>
      <c r="K812" t="str">
        <f>+IF($F812="","",VLOOKUP($G812,Educacion[],K$7,0))</f>
        <v/>
      </c>
      <c r="L812" t="str">
        <f>+IF($F812="","",VLOOKUP($G812,Educacion[],L$7,0))</f>
        <v/>
      </c>
      <c r="M812" t="str">
        <f>+IF($F812="","",VLOOKUP($G812,Educacion[],M$7,0))</f>
        <v/>
      </c>
      <c r="N812" t="str">
        <f>+IF($F812="","",VLOOKUP($G812,Educacion[],N$7,0))</f>
        <v/>
      </c>
      <c r="O812" t="str">
        <f>+IF($F812="","",VLOOKUP($G812,Educacion[],O$7,0))</f>
        <v/>
      </c>
      <c r="P812" t="str">
        <f>+IF($F812="","",VLOOKUP($G812,Educacion[],P$7,0))</f>
        <v/>
      </c>
      <c r="Q812" t="str">
        <f>+IF($F812="","",VLOOKUP($G812,Educacion[],Q$7,0))</f>
        <v/>
      </c>
      <c r="R812" t="str">
        <f>+IF($F812="","",VLOOKUP($G812,Educacion[],R$7,0))</f>
        <v/>
      </c>
      <c r="S812" t="str">
        <f>+IF($F812="","",VLOOKUP($G812,Educacion[],S$7,0))</f>
        <v/>
      </c>
      <c r="T812" t="str">
        <f>+IF($F812="","",VLOOKUP($G812,Educacion[],T$7,0))</f>
        <v/>
      </c>
      <c r="U812" t="str">
        <f>+IF($F812="","",VLOOKUP($G812,Educacion[],U$7,0))</f>
        <v/>
      </c>
      <c r="V812" t="str">
        <f>+IF($F812="","",VLOOKUP($G812,Educacion[],V$7,0))</f>
        <v/>
      </c>
      <c r="W812" t="str">
        <f>+IF($F812="","",VLOOKUP($G812,Educacion[],W$7,0))</f>
        <v/>
      </c>
      <c r="X812" t="str">
        <f>+IF($F812="","",VLOOKUP($G812,Educacion[],X$7,0))</f>
        <v/>
      </c>
      <c r="Y812" t="str">
        <f>+IF($F812="","",VLOOKUP($G812,Educacion[],Y$7,0))</f>
        <v/>
      </c>
      <c r="Z812" t="str">
        <f>+IF($F812="","",VLOOKUP($G812,Educacion[],Z$7,0))</f>
        <v/>
      </c>
      <c r="AA812" t="str">
        <f>+IF($F812="","",VLOOKUP($G812,Educacion[],AA$7,0))</f>
        <v/>
      </c>
      <c r="AB812" t="str">
        <f>+IF($F812="","",VLOOKUP($G812,Educacion[],AB$7,0))</f>
        <v/>
      </c>
      <c r="AC812" t="str">
        <f>+IF($F812="","",VLOOKUP($G812,Educacion[],AC$7,0))</f>
        <v/>
      </c>
      <c r="AD812" t="str">
        <f>+IF($F812="","",VLOOKUP($G812,Educacion[],AD$7,0))</f>
        <v/>
      </c>
      <c r="AE812" t="str">
        <f>+IF($F812="","",VLOOKUP($G812,Educacion[],AE$7,0))</f>
        <v/>
      </c>
      <c r="AF812" t="str">
        <f>+IF($F812="","",VLOOKUP($G812,Educacion[],AF$7,0))</f>
        <v/>
      </c>
      <c r="AG812" t="str">
        <f>+IF($F812="","",VLOOKUP($G812,Educacion[],AG$7,0))</f>
        <v/>
      </c>
    </row>
    <row r="813" spans="1:33" x14ac:dyDescent="0.3">
      <c r="A813" s="36"/>
      <c r="B813" s="36"/>
      <c r="C813">
        <f t="shared" ca="1" si="73"/>
        <v>356</v>
      </c>
      <c r="D813" t="str">
        <f t="shared" si="77"/>
        <v/>
      </c>
      <c r="E813" t="str">
        <f t="shared" ca="1" si="74"/>
        <v>0392</v>
      </c>
      <c r="F813" t="str">
        <f t="shared" si="77"/>
        <v/>
      </c>
      <c r="G813" t="s">
        <v>1634</v>
      </c>
      <c r="H813" t="str">
        <f>+IF($F813="","",VLOOKUP($G813,Educacion[],H$7,0))</f>
        <v/>
      </c>
      <c r="I813" t="str">
        <f>+IF($F813="","",VLOOKUP($G813,Educacion[],I$7,0))</f>
        <v/>
      </c>
      <c r="J813" t="str">
        <f>+IF($F813="","",VLOOKUP($G813,Educacion[],J$7,0))</f>
        <v/>
      </c>
      <c r="K813" t="str">
        <f>+IF($F813="","",VLOOKUP($G813,Educacion[],K$7,0))</f>
        <v/>
      </c>
      <c r="L813" t="str">
        <f>+IF($F813="","",VLOOKUP($G813,Educacion[],L$7,0))</f>
        <v/>
      </c>
      <c r="M813" t="str">
        <f>+IF($F813="","",VLOOKUP($G813,Educacion[],M$7,0))</f>
        <v/>
      </c>
      <c r="N813" t="str">
        <f>+IF($F813="","",VLOOKUP($G813,Educacion[],N$7,0))</f>
        <v/>
      </c>
      <c r="O813" t="str">
        <f>+IF($F813="","",VLOOKUP($G813,Educacion[],O$7,0))</f>
        <v/>
      </c>
      <c r="P813" t="str">
        <f>+IF($F813="","",VLOOKUP($G813,Educacion[],P$7,0))</f>
        <v/>
      </c>
      <c r="Q813" t="str">
        <f>+IF($F813="","",VLOOKUP($G813,Educacion[],Q$7,0))</f>
        <v/>
      </c>
      <c r="R813" t="str">
        <f>+IF($F813="","",VLOOKUP($G813,Educacion[],R$7,0))</f>
        <v/>
      </c>
      <c r="S813" t="str">
        <f>+IF($F813="","",VLOOKUP($G813,Educacion[],S$7,0))</f>
        <v/>
      </c>
      <c r="T813" t="str">
        <f>+IF($F813="","",VLOOKUP($G813,Educacion[],T$7,0))</f>
        <v/>
      </c>
      <c r="U813" t="str">
        <f>+IF($F813="","",VLOOKUP($G813,Educacion[],U$7,0))</f>
        <v/>
      </c>
      <c r="V813" t="str">
        <f>+IF($F813="","",VLOOKUP($G813,Educacion[],V$7,0))</f>
        <v/>
      </c>
      <c r="W813" t="str">
        <f>+IF($F813="","",VLOOKUP($G813,Educacion[],W$7,0))</f>
        <v/>
      </c>
      <c r="X813" t="str">
        <f>+IF($F813="","",VLOOKUP($G813,Educacion[],X$7,0))</f>
        <v/>
      </c>
      <c r="Y813" t="str">
        <f>+IF($F813="","",VLOOKUP($G813,Educacion[],Y$7,0))</f>
        <v/>
      </c>
      <c r="Z813" t="str">
        <f>+IF($F813="","",VLOOKUP($G813,Educacion[],Z$7,0))</f>
        <v/>
      </c>
      <c r="AA813" t="str">
        <f>+IF($F813="","",VLOOKUP($G813,Educacion[],AA$7,0))</f>
        <v/>
      </c>
      <c r="AB813" t="str">
        <f>+IF($F813="","",VLOOKUP($G813,Educacion[],AB$7,0))</f>
        <v/>
      </c>
      <c r="AC813" t="str">
        <f>+IF($F813="","",VLOOKUP($G813,Educacion[],AC$7,0))</f>
        <v/>
      </c>
      <c r="AD813" t="str">
        <f>+IF($F813="","",VLOOKUP($G813,Educacion[],AD$7,0))</f>
        <v/>
      </c>
      <c r="AE813" t="str">
        <f>+IF($F813="","",VLOOKUP($G813,Educacion[],AE$7,0))</f>
        <v/>
      </c>
      <c r="AF813" t="str">
        <f>+IF($F813="","",VLOOKUP($G813,Educacion[],AF$7,0))</f>
        <v/>
      </c>
      <c r="AG813" t="str">
        <f>+IF($F813="","",VLOOKUP($G813,Educacion[],AG$7,0))</f>
        <v/>
      </c>
    </row>
    <row r="814" spans="1:33" x14ac:dyDescent="0.3">
      <c r="A814" s="36"/>
      <c r="B814" s="36"/>
      <c r="C814">
        <f t="shared" ca="1" si="73"/>
        <v>588</v>
      </c>
      <c r="D814" t="str">
        <f t="shared" si="77"/>
        <v/>
      </c>
      <c r="E814" t="str">
        <f t="shared" ca="1" si="74"/>
        <v>0620</v>
      </c>
      <c r="F814" t="str">
        <f t="shared" si="77"/>
        <v/>
      </c>
      <c r="G814" t="s">
        <v>1635</v>
      </c>
      <c r="H814" t="str">
        <f>+IF($F814="","",VLOOKUP($G814,Educacion[],H$7,0))</f>
        <v/>
      </c>
      <c r="I814" t="str">
        <f>+IF($F814="","",VLOOKUP($G814,Educacion[],I$7,0))</f>
        <v/>
      </c>
      <c r="J814" t="str">
        <f>+IF($F814="","",VLOOKUP($G814,Educacion[],J$7,0))</f>
        <v/>
      </c>
      <c r="K814" t="str">
        <f>+IF($F814="","",VLOOKUP($G814,Educacion[],K$7,0))</f>
        <v/>
      </c>
      <c r="L814" t="str">
        <f>+IF($F814="","",VLOOKUP($G814,Educacion[],L$7,0))</f>
        <v/>
      </c>
      <c r="M814" t="str">
        <f>+IF($F814="","",VLOOKUP($G814,Educacion[],M$7,0))</f>
        <v/>
      </c>
      <c r="N814" t="str">
        <f>+IF($F814="","",VLOOKUP($G814,Educacion[],N$7,0))</f>
        <v/>
      </c>
      <c r="O814" t="str">
        <f>+IF($F814="","",VLOOKUP($G814,Educacion[],O$7,0))</f>
        <v/>
      </c>
      <c r="P814" t="str">
        <f>+IF($F814="","",VLOOKUP($G814,Educacion[],P$7,0))</f>
        <v/>
      </c>
      <c r="Q814" t="str">
        <f>+IF($F814="","",VLOOKUP($G814,Educacion[],Q$7,0))</f>
        <v/>
      </c>
      <c r="R814" t="str">
        <f>+IF($F814="","",VLOOKUP($G814,Educacion[],R$7,0))</f>
        <v/>
      </c>
      <c r="S814" t="str">
        <f>+IF($F814="","",VLOOKUP($G814,Educacion[],S$7,0))</f>
        <v/>
      </c>
      <c r="T814" t="str">
        <f>+IF($F814="","",VLOOKUP($G814,Educacion[],T$7,0))</f>
        <v/>
      </c>
      <c r="U814" t="str">
        <f>+IF($F814="","",VLOOKUP($G814,Educacion[],U$7,0))</f>
        <v/>
      </c>
      <c r="V814" t="str">
        <f>+IF($F814="","",VLOOKUP($G814,Educacion[],V$7,0))</f>
        <v/>
      </c>
      <c r="W814" t="str">
        <f>+IF($F814="","",VLOOKUP($G814,Educacion[],W$7,0))</f>
        <v/>
      </c>
      <c r="X814" t="str">
        <f>+IF($F814="","",VLOOKUP($G814,Educacion[],X$7,0))</f>
        <v/>
      </c>
      <c r="Y814" t="str">
        <f>+IF($F814="","",VLOOKUP($G814,Educacion[],Y$7,0))</f>
        <v/>
      </c>
      <c r="Z814" t="str">
        <f>+IF($F814="","",VLOOKUP($G814,Educacion[],Z$7,0))</f>
        <v/>
      </c>
      <c r="AA814" t="str">
        <f>+IF($F814="","",VLOOKUP($G814,Educacion[],AA$7,0))</f>
        <v/>
      </c>
      <c r="AB814" t="str">
        <f>+IF($F814="","",VLOOKUP($G814,Educacion[],AB$7,0))</f>
        <v/>
      </c>
      <c r="AC814" t="str">
        <f>+IF($F814="","",VLOOKUP($G814,Educacion[],AC$7,0))</f>
        <v/>
      </c>
      <c r="AD814" t="str">
        <f>+IF($F814="","",VLOOKUP($G814,Educacion[],AD$7,0))</f>
        <v/>
      </c>
      <c r="AE814" t="str">
        <f>+IF($F814="","",VLOOKUP($G814,Educacion[],AE$7,0))</f>
        <v/>
      </c>
      <c r="AF814" t="str">
        <f>+IF($F814="","",VLOOKUP($G814,Educacion[],AF$7,0))</f>
        <v/>
      </c>
      <c r="AG814" t="str">
        <f>+IF($F814="","",VLOOKUP($G814,Educacion[],AG$7,0))</f>
        <v/>
      </c>
    </row>
    <row r="815" spans="1:33" x14ac:dyDescent="0.3">
      <c r="A815" s="36"/>
      <c r="B815" s="36"/>
      <c r="C815">
        <f t="shared" ca="1" si="73"/>
        <v>262</v>
      </c>
      <c r="D815" t="str">
        <f t="shared" si="77"/>
        <v/>
      </c>
      <c r="E815" t="str">
        <f t="shared" ca="1" si="74"/>
        <v>0261</v>
      </c>
      <c r="F815" t="str">
        <f t="shared" si="77"/>
        <v/>
      </c>
      <c r="G815" t="s">
        <v>1636</v>
      </c>
      <c r="H815" t="str">
        <f>+IF($F815="","",VLOOKUP($G815,Educacion[],H$7,0))</f>
        <v/>
      </c>
      <c r="I815" t="str">
        <f>+IF($F815="","",VLOOKUP($G815,Educacion[],I$7,0))</f>
        <v/>
      </c>
      <c r="J815" t="str">
        <f>+IF($F815="","",VLOOKUP($G815,Educacion[],J$7,0))</f>
        <v/>
      </c>
      <c r="K815" t="str">
        <f>+IF($F815="","",VLOOKUP($G815,Educacion[],K$7,0))</f>
        <v/>
      </c>
      <c r="L815" t="str">
        <f>+IF($F815="","",VLOOKUP($G815,Educacion[],L$7,0))</f>
        <v/>
      </c>
      <c r="M815" t="str">
        <f>+IF($F815="","",VLOOKUP($G815,Educacion[],M$7,0))</f>
        <v/>
      </c>
      <c r="N815" t="str">
        <f>+IF($F815="","",VLOOKUP($G815,Educacion[],N$7,0))</f>
        <v/>
      </c>
      <c r="O815" t="str">
        <f>+IF($F815="","",VLOOKUP($G815,Educacion[],O$7,0))</f>
        <v/>
      </c>
      <c r="P815" t="str">
        <f>+IF($F815="","",VLOOKUP($G815,Educacion[],P$7,0))</f>
        <v/>
      </c>
      <c r="Q815" t="str">
        <f>+IF($F815="","",VLOOKUP($G815,Educacion[],Q$7,0))</f>
        <v/>
      </c>
      <c r="R815" t="str">
        <f>+IF($F815="","",VLOOKUP($G815,Educacion[],R$7,0))</f>
        <v/>
      </c>
      <c r="S815" t="str">
        <f>+IF($F815="","",VLOOKUP($G815,Educacion[],S$7,0))</f>
        <v/>
      </c>
      <c r="T815" t="str">
        <f>+IF($F815="","",VLOOKUP($G815,Educacion[],T$7,0))</f>
        <v/>
      </c>
      <c r="U815" t="str">
        <f>+IF($F815="","",VLOOKUP($G815,Educacion[],U$7,0))</f>
        <v/>
      </c>
      <c r="V815" t="str">
        <f>+IF($F815="","",VLOOKUP($G815,Educacion[],V$7,0))</f>
        <v/>
      </c>
      <c r="W815" t="str">
        <f>+IF($F815="","",VLOOKUP($G815,Educacion[],W$7,0))</f>
        <v/>
      </c>
      <c r="X815" t="str">
        <f>+IF($F815="","",VLOOKUP($G815,Educacion[],X$7,0))</f>
        <v/>
      </c>
      <c r="Y815" t="str">
        <f>+IF($F815="","",VLOOKUP($G815,Educacion[],Y$7,0))</f>
        <v/>
      </c>
      <c r="Z815" t="str">
        <f>+IF($F815="","",VLOOKUP($G815,Educacion[],Z$7,0))</f>
        <v/>
      </c>
      <c r="AA815" t="str">
        <f>+IF($F815="","",VLOOKUP($G815,Educacion[],AA$7,0))</f>
        <v/>
      </c>
      <c r="AB815" t="str">
        <f>+IF($F815="","",VLOOKUP($G815,Educacion[],AB$7,0))</f>
        <v/>
      </c>
      <c r="AC815" t="str">
        <f>+IF($F815="","",VLOOKUP($G815,Educacion[],AC$7,0))</f>
        <v/>
      </c>
      <c r="AD815" t="str">
        <f>+IF($F815="","",VLOOKUP($G815,Educacion[],AD$7,0))</f>
        <v/>
      </c>
      <c r="AE815" t="str">
        <f>+IF($F815="","",VLOOKUP($G815,Educacion[],AE$7,0))</f>
        <v/>
      </c>
      <c r="AF815" t="str">
        <f>+IF($F815="","",VLOOKUP($G815,Educacion[],AF$7,0))</f>
        <v/>
      </c>
      <c r="AG815" t="str">
        <f>+IF($F815="","",VLOOKUP($G815,Educacion[],AG$7,0))</f>
        <v/>
      </c>
    </row>
    <row r="816" spans="1:33" x14ac:dyDescent="0.3">
      <c r="A816" s="36"/>
      <c r="B816" s="36"/>
      <c r="C816">
        <f t="shared" ca="1" si="73"/>
        <v>452</v>
      </c>
      <c r="D816" t="str">
        <f t="shared" si="77"/>
        <v/>
      </c>
      <c r="E816" t="str">
        <f t="shared" ca="1" si="74"/>
        <v>0476</v>
      </c>
      <c r="F816" t="str">
        <f t="shared" si="77"/>
        <v/>
      </c>
      <c r="G816" t="s">
        <v>1637</v>
      </c>
      <c r="H816" t="str">
        <f>+IF($F816="","",VLOOKUP($G816,Educacion[],H$7,0))</f>
        <v/>
      </c>
      <c r="I816" t="str">
        <f>+IF($F816="","",VLOOKUP($G816,Educacion[],I$7,0))</f>
        <v/>
      </c>
      <c r="J816" t="str">
        <f>+IF($F816="","",VLOOKUP($G816,Educacion[],J$7,0))</f>
        <v/>
      </c>
      <c r="K816" t="str">
        <f>+IF($F816="","",VLOOKUP($G816,Educacion[],K$7,0))</f>
        <v/>
      </c>
      <c r="L816" t="str">
        <f>+IF($F816="","",VLOOKUP($G816,Educacion[],L$7,0))</f>
        <v/>
      </c>
      <c r="M816" t="str">
        <f>+IF($F816="","",VLOOKUP($G816,Educacion[],M$7,0))</f>
        <v/>
      </c>
      <c r="N816" t="str">
        <f>+IF($F816="","",VLOOKUP($G816,Educacion[],N$7,0))</f>
        <v/>
      </c>
      <c r="O816" t="str">
        <f>+IF($F816="","",VLOOKUP($G816,Educacion[],O$7,0))</f>
        <v/>
      </c>
      <c r="P816" t="str">
        <f>+IF($F816="","",VLOOKUP($G816,Educacion[],P$7,0))</f>
        <v/>
      </c>
      <c r="Q816" t="str">
        <f>+IF($F816="","",VLOOKUP($G816,Educacion[],Q$7,0))</f>
        <v/>
      </c>
      <c r="R816" t="str">
        <f>+IF($F816="","",VLOOKUP($G816,Educacion[],R$7,0))</f>
        <v/>
      </c>
      <c r="S816" t="str">
        <f>+IF($F816="","",VLOOKUP($G816,Educacion[],S$7,0))</f>
        <v/>
      </c>
      <c r="T816" t="str">
        <f>+IF($F816="","",VLOOKUP($G816,Educacion[],T$7,0))</f>
        <v/>
      </c>
      <c r="U816" t="str">
        <f>+IF($F816="","",VLOOKUP($G816,Educacion[],U$7,0))</f>
        <v/>
      </c>
      <c r="V816" t="str">
        <f>+IF($F816="","",VLOOKUP($G816,Educacion[],V$7,0))</f>
        <v/>
      </c>
      <c r="W816" t="str">
        <f>+IF($F816="","",VLOOKUP($G816,Educacion[],W$7,0))</f>
        <v/>
      </c>
      <c r="X816" t="str">
        <f>+IF($F816="","",VLOOKUP($G816,Educacion[],X$7,0))</f>
        <v/>
      </c>
      <c r="Y816" t="str">
        <f>+IF($F816="","",VLOOKUP($G816,Educacion[],Y$7,0))</f>
        <v/>
      </c>
      <c r="Z816" t="str">
        <f>+IF($F816="","",VLOOKUP($G816,Educacion[],Z$7,0))</f>
        <v/>
      </c>
      <c r="AA816" t="str">
        <f>+IF($F816="","",VLOOKUP($G816,Educacion[],AA$7,0))</f>
        <v/>
      </c>
      <c r="AB816" t="str">
        <f>+IF($F816="","",VLOOKUP($G816,Educacion[],AB$7,0))</f>
        <v/>
      </c>
      <c r="AC816" t="str">
        <f>+IF($F816="","",VLOOKUP($G816,Educacion[],AC$7,0))</f>
        <v/>
      </c>
      <c r="AD816" t="str">
        <f>+IF($F816="","",VLOOKUP($G816,Educacion[],AD$7,0))</f>
        <v/>
      </c>
      <c r="AE816" t="str">
        <f>+IF($F816="","",VLOOKUP($G816,Educacion[],AE$7,0))</f>
        <v/>
      </c>
      <c r="AF816" t="str">
        <f>+IF($F816="","",VLOOKUP($G816,Educacion[],AF$7,0))</f>
        <v/>
      </c>
      <c r="AG816" t="str">
        <f>+IF($F816="","",VLOOKUP($G816,Educacion[],AG$7,0))</f>
        <v/>
      </c>
    </row>
    <row r="817" spans="1:33" x14ac:dyDescent="0.3">
      <c r="A817" s="36"/>
      <c r="B817" s="36"/>
      <c r="C817">
        <f t="shared" ca="1" si="73"/>
        <v>44</v>
      </c>
      <c r="D817" t="str">
        <f t="shared" si="77"/>
        <v/>
      </c>
      <c r="E817" t="str">
        <f t="shared" ca="1" si="74"/>
        <v>0048</v>
      </c>
      <c r="F817" t="str">
        <f t="shared" si="77"/>
        <v/>
      </c>
      <c r="G817" t="s">
        <v>565</v>
      </c>
      <c r="H817" t="str">
        <f>+IF($F817="","",VLOOKUP($G817,Educacion[],H$7,0))</f>
        <v/>
      </c>
      <c r="I817" t="str">
        <f>+IF($F817="","",VLOOKUP($G817,Educacion[],I$7,0))</f>
        <v/>
      </c>
      <c r="J817" t="str">
        <f>+IF($F817="","",VLOOKUP($G817,Educacion[],J$7,0))</f>
        <v/>
      </c>
      <c r="K817" t="str">
        <f>+IF($F817="","",VLOOKUP($G817,Educacion[],K$7,0))</f>
        <v/>
      </c>
      <c r="L817" t="str">
        <f>+IF($F817="","",VLOOKUP($G817,Educacion[],L$7,0))</f>
        <v/>
      </c>
      <c r="M817" t="str">
        <f>+IF($F817="","",VLOOKUP($G817,Educacion[],M$7,0))</f>
        <v/>
      </c>
      <c r="N817" t="str">
        <f>+IF($F817="","",VLOOKUP($G817,Educacion[],N$7,0))</f>
        <v/>
      </c>
      <c r="O817" t="str">
        <f>+IF($F817="","",VLOOKUP($G817,Educacion[],O$7,0))</f>
        <v/>
      </c>
      <c r="P817" t="str">
        <f>+IF($F817="","",VLOOKUP($G817,Educacion[],P$7,0))</f>
        <v/>
      </c>
      <c r="Q817" t="str">
        <f>+IF($F817="","",VLOOKUP($G817,Educacion[],Q$7,0))</f>
        <v/>
      </c>
      <c r="R817" t="str">
        <f>+IF($F817="","",VLOOKUP($G817,Educacion[],R$7,0))</f>
        <v/>
      </c>
      <c r="S817" t="str">
        <f>+IF($F817="","",VLOOKUP($G817,Educacion[],S$7,0))</f>
        <v/>
      </c>
      <c r="T817" t="str">
        <f>+IF($F817="","",VLOOKUP($G817,Educacion[],T$7,0))</f>
        <v/>
      </c>
      <c r="U817" t="str">
        <f>+IF($F817="","",VLOOKUP($G817,Educacion[],U$7,0))</f>
        <v/>
      </c>
      <c r="V817" t="str">
        <f>+IF($F817="","",VLOOKUP($G817,Educacion[],V$7,0))</f>
        <v/>
      </c>
      <c r="W817" t="str">
        <f>+IF($F817="","",VLOOKUP($G817,Educacion[],W$7,0))</f>
        <v/>
      </c>
      <c r="X817" t="str">
        <f>+IF($F817="","",VLOOKUP($G817,Educacion[],X$7,0))</f>
        <v/>
      </c>
      <c r="Y817" t="str">
        <f>+IF($F817="","",VLOOKUP($G817,Educacion[],Y$7,0))</f>
        <v/>
      </c>
      <c r="Z817" t="str">
        <f>+IF($F817="","",VLOOKUP($G817,Educacion[],Z$7,0))</f>
        <v/>
      </c>
      <c r="AA817" t="str">
        <f>+IF($F817="","",VLOOKUP($G817,Educacion[],AA$7,0))</f>
        <v/>
      </c>
      <c r="AB817" t="str">
        <f>+IF($F817="","",VLOOKUP($G817,Educacion[],AB$7,0))</f>
        <v/>
      </c>
      <c r="AC817" t="str">
        <f>+IF($F817="","",VLOOKUP($G817,Educacion[],AC$7,0))</f>
        <v/>
      </c>
      <c r="AD817" t="str">
        <f>+IF($F817="","",VLOOKUP($G817,Educacion[],AD$7,0))</f>
        <v/>
      </c>
      <c r="AE817" t="str">
        <f>+IF($F817="","",VLOOKUP($G817,Educacion[],AE$7,0))</f>
        <v/>
      </c>
      <c r="AF817" t="str">
        <f>+IF($F817="","",VLOOKUP($G817,Educacion[],AF$7,0))</f>
        <v/>
      </c>
      <c r="AG817" t="str">
        <f>+IF($F817="","",VLOOKUP($G817,Educacion[],AG$7,0))</f>
        <v/>
      </c>
    </row>
    <row r="818" spans="1:33" x14ac:dyDescent="0.3">
      <c r="A818" s="36"/>
      <c r="B818" s="36"/>
      <c r="C818">
        <f t="shared" ca="1" si="73"/>
        <v>499</v>
      </c>
      <c r="D818" t="str">
        <f t="shared" si="77"/>
        <v/>
      </c>
      <c r="E818" t="str">
        <f t="shared" ca="1" si="74"/>
        <v>0526</v>
      </c>
      <c r="F818" t="str">
        <f t="shared" si="77"/>
        <v/>
      </c>
      <c r="G818" t="s">
        <v>1638</v>
      </c>
      <c r="H818" t="str">
        <f>+IF($F818="","",VLOOKUP($G818,Educacion[],H$7,0))</f>
        <v/>
      </c>
      <c r="I818" t="str">
        <f>+IF($F818="","",VLOOKUP($G818,Educacion[],I$7,0))</f>
        <v/>
      </c>
      <c r="J818" t="str">
        <f>+IF($F818="","",VLOOKUP($G818,Educacion[],J$7,0))</f>
        <v/>
      </c>
      <c r="K818" t="str">
        <f>+IF($F818="","",VLOOKUP($G818,Educacion[],K$7,0))</f>
        <v/>
      </c>
      <c r="L818" t="str">
        <f>+IF($F818="","",VLOOKUP($G818,Educacion[],L$7,0))</f>
        <v/>
      </c>
      <c r="M818" t="str">
        <f>+IF($F818="","",VLOOKUP($G818,Educacion[],M$7,0))</f>
        <v/>
      </c>
      <c r="N818" t="str">
        <f>+IF($F818="","",VLOOKUP($G818,Educacion[],N$7,0))</f>
        <v/>
      </c>
      <c r="O818" t="str">
        <f>+IF($F818="","",VLOOKUP($G818,Educacion[],O$7,0))</f>
        <v/>
      </c>
      <c r="P818" t="str">
        <f>+IF($F818="","",VLOOKUP($G818,Educacion[],P$7,0))</f>
        <v/>
      </c>
      <c r="Q818" t="str">
        <f>+IF($F818="","",VLOOKUP($G818,Educacion[],Q$7,0))</f>
        <v/>
      </c>
      <c r="R818" t="str">
        <f>+IF($F818="","",VLOOKUP($G818,Educacion[],R$7,0))</f>
        <v/>
      </c>
      <c r="S818" t="str">
        <f>+IF($F818="","",VLOOKUP($G818,Educacion[],S$7,0))</f>
        <v/>
      </c>
      <c r="T818" t="str">
        <f>+IF($F818="","",VLOOKUP($G818,Educacion[],T$7,0))</f>
        <v/>
      </c>
      <c r="U818" t="str">
        <f>+IF($F818="","",VLOOKUP($G818,Educacion[],U$7,0))</f>
        <v/>
      </c>
      <c r="V818" t="str">
        <f>+IF($F818="","",VLOOKUP($G818,Educacion[],V$7,0))</f>
        <v/>
      </c>
      <c r="W818" t="str">
        <f>+IF($F818="","",VLOOKUP($G818,Educacion[],W$7,0))</f>
        <v/>
      </c>
      <c r="X818" t="str">
        <f>+IF($F818="","",VLOOKUP($G818,Educacion[],X$7,0))</f>
        <v/>
      </c>
      <c r="Y818" t="str">
        <f>+IF($F818="","",VLOOKUP($G818,Educacion[],Y$7,0))</f>
        <v/>
      </c>
      <c r="Z818" t="str">
        <f>+IF($F818="","",VLOOKUP($G818,Educacion[],Z$7,0))</f>
        <v/>
      </c>
      <c r="AA818" t="str">
        <f>+IF($F818="","",VLOOKUP($G818,Educacion[],AA$7,0))</f>
        <v/>
      </c>
      <c r="AB818" t="str">
        <f>+IF($F818="","",VLOOKUP($G818,Educacion[],AB$7,0))</f>
        <v/>
      </c>
      <c r="AC818" t="str">
        <f>+IF($F818="","",VLOOKUP($G818,Educacion[],AC$7,0))</f>
        <v/>
      </c>
      <c r="AD818" t="str">
        <f>+IF($F818="","",VLOOKUP($G818,Educacion[],AD$7,0))</f>
        <v/>
      </c>
      <c r="AE818" t="str">
        <f>+IF($F818="","",VLOOKUP($G818,Educacion[],AE$7,0))</f>
        <v/>
      </c>
      <c r="AF818" t="str">
        <f>+IF($F818="","",VLOOKUP($G818,Educacion[],AF$7,0))</f>
        <v/>
      </c>
      <c r="AG818" t="str">
        <f>+IF($F818="","",VLOOKUP($G818,Educacion[],AG$7,0))</f>
        <v/>
      </c>
    </row>
    <row r="819" spans="1:33" x14ac:dyDescent="0.3">
      <c r="A819" s="36"/>
      <c r="B819" s="36"/>
      <c r="C819">
        <f t="shared" ca="1" si="73"/>
        <v>684</v>
      </c>
      <c r="D819" t="str">
        <f t="shared" si="77"/>
        <v/>
      </c>
      <c r="E819" t="str">
        <f t="shared" ca="1" si="74"/>
        <v>0732</v>
      </c>
      <c r="F819" t="str">
        <f t="shared" si="77"/>
        <v/>
      </c>
      <c r="G819" t="s">
        <v>398</v>
      </c>
      <c r="H819" t="str">
        <f>+IF($F819="","",VLOOKUP($G819,Educacion[],H$7,0))</f>
        <v/>
      </c>
      <c r="I819" t="str">
        <f>+IF($F819="","",VLOOKUP($G819,Educacion[],I$7,0))</f>
        <v/>
      </c>
      <c r="J819" t="str">
        <f>+IF($F819="","",VLOOKUP($G819,Educacion[],J$7,0))</f>
        <v/>
      </c>
      <c r="K819" t="str">
        <f>+IF($F819="","",VLOOKUP($G819,Educacion[],K$7,0))</f>
        <v/>
      </c>
      <c r="L819" t="str">
        <f>+IF($F819="","",VLOOKUP($G819,Educacion[],L$7,0))</f>
        <v/>
      </c>
      <c r="M819" t="str">
        <f>+IF($F819="","",VLOOKUP($G819,Educacion[],M$7,0))</f>
        <v/>
      </c>
      <c r="N819" t="str">
        <f>+IF($F819="","",VLOOKUP($G819,Educacion[],N$7,0))</f>
        <v/>
      </c>
      <c r="O819" t="str">
        <f>+IF($F819="","",VLOOKUP($G819,Educacion[],O$7,0))</f>
        <v/>
      </c>
      <c r="P819" t="str">
        <f>+IF($F819="","",VLOOKUP($G819,Educacion[],P$7,0))</f>
        <v/>
      </c>
      <c r="Q819" t="str">
        <f>+IF($F819="","",VLOOKUP($G819,Educacion[],Q$7,0))</f>
        <v/>
      </c>
      <c r="R819" t="str">
        <f>+IF($F819="","",VLOOKUP($G819,Educacion[],R$7,0))</f>
        <v/>
      </c>
      <c r="S819" t="str">
        <f>+IF($F819="","",VLOOKUP($G819,Educacion[],S$7,0))</f>
        <v/>
      </c>
      <c r="T819" t="str">
        <f>+IF($F819="","",VLOOKUP($G819,Educacion[],T$7,0))</f>
        <v/>
      </c>
      <c r="U819" t="str">
        <f>+IF($F819="","",VLOOKUP($G819,Educacion[],U$7,0))</f>
        <v/>
      </c>
      <c r="V819" t="str">
        <f>+IF($F819="","",VLOOKUP($G819,Educacion[],V$7,0))</f>
        <v/>
      </c>
      <c r="W819" t="str">
        <f>+IF($F819="","",VLOOKUP($G819,Educacion[],W$7,0))</f>
        <v/>
      </c>
      <c r="X819" t="str">
        <f>+IF($F819="","",VLOOKUP($G819,Educacion[],X$7,0))</f>
        <v/>
      </c>
      <c r="Y819" t="str">
        <f>+IF($F819="","",VLOOKUP($G819,Educacion[],Y$7,0))</f>
        <v/>
      </c>
      <c r="Z819" t="str">
        <f>+IF($F819="","",VLOOKUP($G819,Educacion[],Z$7,0))</f>
        <v/>
      </c>
      <c r="AA819" t="str">
        <f>+IF($F819="","",VLOOKUP($G819,Educacion[],AA$7,0))</f>
        <v/>
      </c>
      <c r="AB819" t="str">
        <f>+IF($F819="","",VLOOKUP($G819,Educacion[],AB$7,0))</f>
        <v/>
      </c>
      <c r="AC819" t="str">
        <f>+IF($F819="","",VLOOKUP($G819,Educacion[],AC$7,0))</f>
        <v/>
      </c>
      <c r="AD819" t="str">
        <f>+IF($F819="","",VLOOKUP($G819,Educacion[],AD$7,0))</f>
        <v/>
      </c>
      <c r="AE819" t="str">
        <f>+IF($F819="","",VLOOKUP($G819,Educacion[],AE$7,0))</f>
        <v/>
      </c>
      <c r="AF819" t="str">
        <f>+IF($F819="","",VLOOKUP($G819,Educacion[],AF$7,0))</f>
        <v/>
      </c>
      <c r="AG819" t="str">
        <f>+IF($F819="","",VLOOKUP($G819,Educacion[],AG$7,0))</f>
        <v/>
      </c>
    </row>
    <row r="820" spans="1:33" x14ac:dyDescent="0.3">
      <c r="A820" s="36"/>
      <c r="B820" s="36"/>
      <c r="C820">
        <f t="shared" ca="1" si="73"/>
        <v>32</v>
      </c>
      <c r="D820" t="str">
        <f t="shared" si="77"/>
        <v/>
      </c>
      <c r="E820" t="str">
        <f t="shared" ca="1" si="74"/>
        <v>0036</v>
      </c>
      <c r="F820" t="str">
        <f t="shared" si="77"/>
        <v/>
      </c>
      <c r="G820" t="s">
        <v>1639</v>
      </c>
      <c r="H820" t="str">
        <f>+IF($F820="","",VLOOKUP($G820,Educacion[],H$7,0))</f>
        <v/>
      </c>
      <c r="I820" t="str">
        <f>+IF($F820="","",VLOOKUP($G820,Educacion[],I$7,0))</f>
        <v/>
      </c>
      <c r="J820" t="str">
        <f>+IF($F820="","",VLOOKUP($G820,Educacion[],J$7,0))</f>
        <v/>
      </c>
      <c r="K820" t="str">
        <f>+IF($F820="","",VLOOKUP($G820,Educacion[],K$7,0))</f>
        <v/>
      </c>
      <c r="L820" t="str">
        <f>+IF($F820="","",VLOOKUP($G820,Educacion[],L$7,0))</f>
        <v/>
      </c>
      <c r="M820" t="str">
        <f>+IF($F820="","",VLOOKUP($G820,Educacion[],M$7,0))</f>
        <v/>
      </c>
      <c r="N820" t="str">
        <f>+IF($F820="","",VLOOKUP($G820,Educacion[],N$7,0))</f>
        <v/>
      </c>
      <c r="O820" t="str">
        <f>+IF($F820="","",VLOOKUP($G820,Educacion[],O$7,0))</f>
        <v/>
      </c>
      <c r="P820" t="str">
        <f>+IF($F820="","",VLOOKUP($G820,Educacion[],P$7,0))</f>
        <v/>
      </c>
      <c r="Q820" t="str">
        <f>+IF($F820="","",VLOOKUP($G820,Educacion[],Q$7,0))</f>
        <v/>
      </c>
      <c r="R820" t="str">
        <f>+IF($F820="","",VLOOKUP($G820,Educacion[],R$7,0))</f>
        <v/>
      </c>
      <c r="S820" t="str">
        <f>+IF($F820="","",VLOOKUP($G820,Educacion[],S$7,0))</f>
        <v/>
      </c>
      <c r="T820" t="str">
        <f>+IF($F820="","",VLOOKUP($G820,Educacion[],T$7,0))</f>
        <v/>
      </c>
      <c r="U820" t="str">
        <f>+IF($F820="","",VLOOKUP($G820,Educacion[],U$7,0))</f>
        <v/>
      </c>
      <c r="V820" t="str">
        <f>+IF($F820="","",VLOOKUP($G820,Educacion[],V$7,0))</f>
        <v/>
      </c>
      <c r="W820" t="str">
        <f>+IF($F820="","",VLOOKUP($G820,Educacion[],W$7,0))</f>
        <v/>
      </c>
      <c r="X820" t="str">
        <f>+IF($F820="","",VLOOKUP($G820,Educacion[],X$7,0))</f>
        <v/>
      </c>
      <c r="Y820" t="str">
        <f>+IF($F820="","",VLOOKUP($G820,Educacion[],Y$7,0))</f>
        <v/>
      </c>
      <c r="Z820" t="str">
        <f>+IF($F820="","",VLOOKUP($G820,Educacion[],Z$7,0))</f>
        <v/>
      </c>
      <c r="AA820" t="str">
        <f>+IF($F820="","",VLOOKUP($G820,Educacion[],AA$7,0))</f>
        <v/>
      </c>
      <c r="AB820" t="str">
        <f>+IF($F820="","",VLOOKUP($G820,Educacion[],AB$7,0))</f>
        <v/>
      </c>
      <c r="AC820" t="str">
        <f>+IF($F820="","",VLOOKUP($G820,Educacion[],AC$7,0))</f>
        <v/>
      </c>
      <c r="AD820" t="str">
        <f>+IF($F820="","",VLOOKUP($G820,Educacion[],AD$7,0))</f>
        <v/>
      </c>
      <c r="AE820" t="str">
        <f>+IF($F820="","",VLOOKUP($G820,Educacion[],AE$7,0))</f>
        <v/>
      </c>
      <c r="AF820" t="str">
        <f>+IF($F820="","",VLOOKUP($G820,Educacion[],AF$7,0))</f>
        <v/>
      </c>
      <c r="AG820" t="str">
        <f>+IF($F820="","",VLOOKUP($G820,Educacion[],AG$7,0))</f>
        <v/>
      </c>
    </row>
    <row r="821" spans="1:33" x14ac:dyDescent="0.3">
      <c r="A821" s="36"/>
      <c r="B821" s="36"/>
      <c r="C821">
        <f t="shared" ca="1" si="73"/>
        <v>279</v>
      </c>
      <c r="D821" t="str">
        <f t="shared" si="77"/>
        <v/>
      </c>
      <c r="E821" t="str">
        <f t="shared" ca="1" si="74"/>
        <v>0279</v>
      </c>
      <c r="F821" t="str">
        <f t="shared" si="77"/>
        <v/>
      </c>
      <c r="G821" t="s">
        <v>1640</v>
      </c>
      <c r="H821" t="str">
        <f>+IF($F821="","",VLOOKUP($G821,Educacion[],H$7,0))</f>
        <v/>
      </c>
      <c r="I821" t="str">
        <f>+IF($F821="","",VLOOKUP($G821,Educacion[],I$7,0))</f>
        <v/>
      </c>
      <c r="J821" t="str">
        <f>+IF($F821="","",VLOOKUP($G821,Educacion[],J$7,0))</f>
        <v/>
      </c>
      <c r="K821" t="str">
        <f>+IF($F821="","",VLOOKUP($G821,Educacion[],K$7,0))</f>
        <v/>
      </c>
      <c r="L821" t="str">
        <f>+IF($F821="","",VLOOKUP($G821,Educacion[],L$7,0))</f>
        <v/>
      </c>
      <c r="M821" t="str">
        <f>+IF($F821="","",VLOOKUP($G821,Educacion[],M$7,0))</f>
        <v/>
      </c>
      <c r="N821" t="str">
        <f>+IF($F821="","",VLOOKUP($G821,Educacion[],N$7,0))</f>
        <v/>
      </c>
      <c r="O821" t="str">
        <f>+IF($F821="","",VLOOKUP($G821,Educacion[],O$7,0))</f>
        <v/>
      </c>
      <c r="P821" t="str">
        <f>+IF($F821="","",VLOOKUP($G821,Educacion[],P$7,0))</f>
        <v/>
      </c>
      <c r="Q821" t="str">
        <f>+IF($F821="","",VLOOKUP($G821,Educacion[],Q$7,0))</f>
        <v/>
      </c>
      <c r="R821" t="str">
        <f>+IF($F821="","",VLOOKUP($G821,Educacion[],R$7,0))</f>
        <v/>
      </c>
      <c r="S821" t="str">
        <f>+IF($F821="","",VLOOKUP($G821,Educacion[],S$7,0))</f>
        <v/>
      </c>
      <c r="T821" t="str">
        <f>+IF($F821="","",VLOOKUP($G821,Educacion[],T$7,0))</f>
        <v/>
      </c>
      <c r="U821" t="str">
        <f>+IF($F821="","",VLOOKUP($G821,Educacion[],U$7,0))</f>
        <v/>
      </c>
      <c r="V821" t="str">
        <f>+IF($F821="","",VLOOKUP($G821,Educacion[],V$7,0))</f>
        <v/>
      </c>
      <c r="W821" t="str">
        <f>+IF($F821="","",VLOOKUP($G821,Educacion[],W$7,0))</f>
        <v/>
      </c>
      <c r="X821" t="str">
        <f>+IF($F821="","",VLOOKUP($G821,Educacion[],X$7,0))</f>
        <v/>
      </c>
      <c r="Y821" t="str">
        <f>+IF($F821="","",VLOOKUP($G821,Educacion[],Y$7,0))</f>
        <v/>
      </c>
      <c r="Z821" t="str">
        <f>+IF($F821="","",VLOOKUP($G821,Educacion[],Z$7,0))</f>
        <v/>
      </c>
      <c r="AA821" t="str">
        <f>+IF($F821="","",VLOOKUP($G821,Educacion[],AA$7,0))</f>
        <v/>
      </c>
      <c r="AB821" t="str">
        <f>+IF($F821="","",VLOOKUP($G821,Educacion[],AB$7,0))</f>
        <v/>
      </c>
      <c r="AC821" t="str">
        <f>+IF($F821="","",VLOOKUP($G821,Educacion[],AC$7,0))</f>
        <v/>
      </c>
      <c r="AD821" t="str">
        <f>+IF($F821="","",VLOOKUP($G821,Educacion[],AD$7,0))</f>
        <v/>
      </c>
      <c r="AE821" t="str">
        <f>+IF($F821="","",VLOOKUP($G821,Educacion[],AE$7,0))</f>
        <v/>
      </c>
      <c r="AF821" t="str">
        <f>+IF($F821="","",VLOOKUP($G821,Educacion[],AF$7,0))</f>
        <v/>
      </c>
      <c r="AG821" t="str">
        <f>+IF($F821="","",VLOOKUP($G821,Educacion[],AG$7,0))</f>
        <v/>
      </c>
    </row>
    <row r="822" spans="1:33" x14ac:dyDescent="0.3">
      <c r="A822" s="36"/>
      <c r="B822" s="36"/>
      <c r="C822">
        <f t="shared" ca="1" si="73"/>
        <v>313</v>
      </c>
      <c r="D822" t="str">
        <f t="shared" si="77"/>
        <v/>
      </c>
      <c r="E822" t="str">
        <f t="shared" ca="1" si="74"/>
        <v>0326</v>
      </c>
      <c r="F822" t="str">
        <f t="shared" si="77"/>
        <v/>
      </c>
      <c r="G822" t="s">
        <v>1641</v>
      </c>
      <c r="H822" t="str">
        <f>+IF($F822="","",VLOOKUP($G822,Educacion[],H$7,0))</f>
        <v/>
      </c>
      <c r="I822" t="str">
        <f>+IF($F822="","",VLOOKUP($G822,Educacion[],I$7,0))</f>
        <v/>
      </c>
      <c r="J822" t="str">
        <f>+IF($F822="","",VLOOKUP($G822,Educacion[],J$7,0))</f>
        <v/>
      </c>
      <c r="K822" t="str">
        <f>+IF($F822="","",VLOOKUP($G822,Educacion[],K$7,0))</f>
        <v/>
      </c>
      <c r="L822" t="str">
        <f>+IF($F822="","",VLOOKUP($G822,Educacion[],L$7,0))</f>
        <v/>
      </c>
      <c r="M822" t="str">
        <f>+IF($F822="","",VLOOKUP($G822,Educacion[],M$7,0))</f>
        <v/>
      </c>
      <c r="N822" t="str">
        <f>+IF($F822="","",VLOOKUP($G822,Educacion[],N$7,0))</f>
        <v/>
      </c>
      <c r="O822" t="str">
        <f>+IF($F822="","",VLOOKUP($G822,Educacion[],O$7,0))</f>
        <v/>
      </c>
      <c r="P822" t="str">
        <f>+IF($F822="","",VLOOKUP($G822,Educacion[],P$7,0))</f>
        <v/>
      </c>
      <c r="Q822" t="str">
        <f>+IF($F822="","",VLOOKUP($G822,Educacion[],Q$7,0))</f>
        <v/>
      </c>
      <c r="R822" t="str">
        <f>+IF($F822="","",VLOOKUP($G822,Educacion[],R$7,0))</f>
        <v/>
      </c>
      <c r="S822" t="str">
        <f>+IF($F822="","",VLOOKUP($G822,Educacion[],S$7,0))</f>
        <v/>
      </c>
      <c r="T822" t="str">
        <f>+IF($F822="","",VLOOKUP($G822,Educacion[],T$7,0))</f>
        <v/>
      </c>
      <c r="U822" t="str">
        <f>+IF($F822="","",VLOOKUP($G822,Educacion[],U$7,0))</f>
        <v/>
      </c>
      <c r="V822" t="str">
        <f>+IF($F822="","",VLOOKUP($G822,Educacion[],V$7,0))</f>
        <v/>
      </c>
      <c r="W822" t="str">
        <f>+IF($F822="","",VLOOKUP($G822,Educacion[],W$7,0))</f>
        <v/>
      </c>
      <c r="X822" t="str">
        <f>+IF($F822="","",VLOOKUP($G822,Educacion[],X$7,0))</f>
        <v/>
      </c>
      <c r="Y822" t="str">
        <f>+IF($F822="","",VLOOKUP($G822,Educacion[],Y$7,0))</f>
        <v/>
      </c>
      <c r="Z822" t="str">
        <f>+IF($F822="","",VLOOKUP($G822,Educacion[],Z$7,0))</f>
        <v/>
      </c>
      <c r="AA822" t="str">
        <f>+IF($F822="","",VLOOKUP($G822,Educacion[],AA$7,0))</f>
        <v/>
      </c>
      <c r="AB822" t="str">
        <f>+IF($F822="","",VLOOKUP($G822,Educacion[],AB$7,0))</f>
        <v/>
      </c>
      <c r="AC822" t="str">
        <f>+IF($F822="","",VLOOKUP($G822,Educacion[],AC$7,0))</f>
        <v/>
      </c>
      <c r="AD822" t="str">
        <f>+IF($F822="","",VLOOKUP($G822,Educacion[],AD$7,0))</f>
        <v/>
      </c>
      <c r="AE822" t="str">
        <f>+IF($F822="","",VLOOKUP($G822,Educacion[],AE$7,0))</f>
        <v/>
      </c>
      <c r="AF822" t="str">
        <f>+IF($F822="","",VLOOKUP($G822,Educacion[],AF$7,0))</f>
        <v/>
      </c>
      <c r="AG822" t="str">
        <f>+IF($F822="","",VLOOKUP($G822,Educacion[],AG$7,0))</f>
        <v/>
      </c>
    </row>
    <row r="823" spans="1:33" x14ac:dyDescent="0.3">
      <c r="A823" s="36"/>
      <c r="B823" s="36"/>
      <c r="C823">
        <f t="shared" ca="1" si="73"/>
        <v>143</v>
      </c>
      <c r="D823" t="str">
        <f t="shared" si="77"/>
        <v/>
      </c>
      <c r="E823" t="str">
        <f t="shared" ca="1" si="74"/>
        <v>0135</v>
      </c>
      <c r="F823" t="str">
        <f t="shared" si="77"/>
        <v/>
      </c>
      <c r="G823" t="s">
        <v>1642</v>
      </c>
      <c r="H823" t="str">
        <f>+IF($F823="","",VLOOKUP($G823,Educacion[],H$7,0))</f>
        <v/>
      </c>
      <c r="I823" t="str">
        <f>+IF($F823="","",VLOOKUP($G823,Educacion[],I$7,0))</f>
        <v/>
      </c>
      <c r="J823" t="str">
        <f>+IF($F823="","",VLOOKUP($G823,Educacion[],J$7,0))</f>
        <v/>
      </c>
      <c r="K823" t="str">
        <f>+IF($F823="","",VLOOKUP($G823,Educacion[],K$7,0))</f>
        <v/>
      </c>
      <c r="L823" t="str">
        <f>+IF($F823="","",VLOOKUP($G823,Educacion[],L$7,0))</f>
        <v/>
      </c>
      <c r="M823" t="str">
        <f>+IF($F823="","",VLOOKUP($G823,Educacion[],M$7,0))</f>
        <v/>
      </c>
      <c r="N823" t="str">
        <f>+IF($F823="","",VLOOKUP($G823,Educacion[],N$7,0))</f>
        <v/>
      </c>
      <c r="O823" t="str">
        <f>+IF($F823="","",VLOOKUP($G823,Educacion[],O$7,0))</f>
        <v/>
      </c>
      <c r="P823" t="str">
        <f>+IF($F823="","",VLOOKUP($G823,Educacion[],P$7,0))</f>
        <v/>
      </c>
      <c r="Q823" t="str">
        <f>+IF($F823="","",VLOOKUP($G823,Educacion[],Q$7,0))</f>
        <v/>
      </c>
      <c r="R823" t="str">
        <f>+IF($F823="","",VLOOKUP($G823,Educacion[],R$7,0))</f>
        <v/>
      </c>
      <c r="S823" t="str">
        <f>+IF($F823="","",VLOOKUP($G823,Educacion[],S$7,0))</f>
        <v/>
      </c>
      <c r="T823" t="str">
        <f>+IF($F823="","",VLOOKUP($G823,Educacion[],T$7,0))</f>
        <v/>
      </c>
      <c r="U823" t="str">
        <f>+IF($F823="","",VLOOKUP($G823,Educacion[],U$7,0))</f>
        <v/>
      </c>
      <c r="V823" t="str">
        <f>+IF($F823="","",VLOOKUP($G823,Educacion[],V$7,0))</f>
        <v/>
      </c>
      <c r="W823" t="str">
        <f>+IF($F823="","",VLOOKUP($G823,Educacion[],W$7,0))</f>
        <v/>
      </c>
      <c r="X823" t="str">
        <f>+IF($F823="","",VLOOKUP($G823,Educacion[],X$7,0))</f>
        <v/>
      </c>
      <c r="Y823" t="str">
        <f>+IF($F823="","",VLOOKUP($G823,Educacion[],Y$7,0))</f>
        <v/>
      </c>
      <c r="Z823" t="str">
        <f>+IF($F823="","",VLOOKUP($G823,Educacion[],Z$7,0))</f>
        <v/>
      </c>
      <c r="AA823" t="str">
        <f>+IF($F823="","",VLOOKUP($G823,Educacion[],AA$7,0))</f>
        <v/>
      </c>
      <c r="AB823" t="str">
        <f>+IF($F823="","",VLOOKUP($G823,Educacion[],AB$7,0))</f>
        <v/>
      </c>
      <c r="AC823" t="str">
        <f>+IF($F823="","",VLOOKUP($G823,Educacion[],AC$7,0))</f>
        <v/>
      </c>
      <c r="AD823" t="str">
        <f>+IF($F823="","",VLOOKUP($G823,Educacion[],AD$7,0))</f>
        <v/>
      </c>
      <c r="AE823" t="str">
        <f>+IF($F823="","",VLOOKUP($G823,Educacion[],AE$7,0))</f>
        <v/>
      </c>
      <c r="AF823" t="str">
        <f>+IF($F823="","",VLOOKUP($G823,Educacion[],AF$7,0))</f>
        <v/>
      </c>
      <c r="AG823" t="str">
        <f>+IF($F823="","",VLOOKUP($G823,Educacion[],AG$7,0))</f>
        <v/>
      </c>
    </row>
    <row r="824" spans="1:33" x14ac:dyDescent="0.3">
      <c r="A824" s="36"/>
      <c r="B824" s="36"/>
      <c r="C824">
        <f t="shared" ca="1" si="73"/>
        <v>599</v>
      </c>
      <c r="D824" t="str">
        <f t="shared" si="77"/>
        <v/>
      </c>
      <c r="E824" t="str">
        <f t="shared" ca="1" si="74"/>
        <v>0632</v>
      </c>
      <c r="F824" t="str">
        <f t="shared" si="77"/>
        <v/>
      </c>
      <c r="G824" t="s">
        <v>906</v>
      </c>
      <c r="H824" t="str">
        <f>+IF($F824="","",VLOOKUP($G824,Educacion[],H$7,0))</f>
        <v/>
      </c>
      <c r="I824" t="str">
        <f>+IF($F824="","",VLOOKUP($G824,Educacion[],I$7,0))</f>
        <v/>
      </c>
      <c r="J824" t="str">
        <f>+IF($F824="","",VLOOKUP($G824,Educacion[],J$7,0))</f>
        <v/>
      </c>
      <c r="K824" t="str">
        <f>+IF($F824="","",VLOOKUP($G824,Educacion[],K$7,0))</f>
        <v/>
      </c>
      <c r="L824" t="str">
        <f>+IF($F824="","",VLOOKUP($G824,Educacion[],L$7,0))</f>
        <v/>
      </c>
      <c r="M824" t="str">
        <f>+IF($F824="","",VLOOKUP($G824,Educacion[],M$7,0))</f>
        <v/>
      </c>
      <c r="N824" t="str">
        <f>+IF($F824="","",VLOOKUP($G824,Educacion[],N$7,0))</f>
        <v/>
      </c>
      <c r="O824" t="str">
        <f>+IF($F824="","",VLOOKUP($G824,Educacion[],O$7,0))</f>
        <v/>
      </c>
      <c r="P824" t="str">
        <f>+IF($F824="","",VLOOKUP($G824,Educacion[],P$7,0))</f>
        <v/>
      </c>
      <c r="Q824" t="str">
        <f>+IF($F824="","",VLOOKUP($G824,Educacion[],Q$7,0))</f>
        <v/>
      </c>
      <c r="R824" t="str">
        <f>+IF($F824="","",VLOOKUP($G824,Educacion[],R$7,0))</f>
        <v/>
      </c>
      <c r="S824" t="str">
        <f>+IF($F824="","",VLOOKUP($G824,Educacion[],S$7,0))</f>
        <v/>
      </c>
      <c r="T824" t="str">
        <f>+IF($F824="","",VLOOKUP($G824,Educacion[],T$7,0))</f>
        <v/>
      </c>
      <c r="U824" t="str">
        <f>+IF($F824="","",VLOOKUP($G824,Educacion[],U$7,0))</f>
        <v/>
      </c>
      <c r="V824" t="str">
        <f>+IF($F824="","",VLOOKUP($G824,Educacion[],V$7,0))</f>
        <v/>
      </c>
      <c r="W824" t="str">
        <f>+IF($F824="","",VLOOKUP($G824,Educacion[],W$7,0))</f>
        <v/>
      </c>
      <c r="X824" t="str">
        <f>+IF($F824="","",VLOOKUP($G824,Educacion[],X$7,0))</f>
        <v/>
      </c>
      <c r="Y824" t="str">
        <f>+IF($F824="","",VLOOKUP($G824,Educacion[],Y$7,0))</f>
        <v/>
      </c>
      <c r="Z824" t="str">
        <f>+IF($F824="","",VLOOKUP($G824,Educacion[],Z$7,0))</f>
        <v/>
      </c>
      <c r="AA824" t="str">
        <f>+IF($F824="","",VLOOKUP($G824,Educacion[],AA$7,0))</f>
        <v/>
      </c>
      <c r="AB824" t="str">
        <f>+IF($F824="","",VLOOKUP($G824,Educacion[],AB$7,0))</f>
        <v/>
      </c>
      <c r="AC824" t="str">
        <f>+IF($F824="","",VLOOKUP($G824,Educacion[],AC$7,0))</f>
        <v/>
      </c>
      <c r="AD824" t="str">
        <f>+IF($F824="","",VLOOKUP($G824,Educacion[],AD$7,0))</f>
        <v/>
      </c>
      <c r="AE824" t="str">
        <f>+IF($F824="","",VLOOKUP($G824,Educacion[],AE$7,0))</f>
        <v/>
      </c>
      <c r="AF824" t="str">
        <f>+IF($F824="","",VLOOKUP($G824,Educacion[],AF$7,0))</f>
        <v/>
      </c>
      <c r="AG824" t="str">
        <f>+IF($F824="","",VLOOKUP($G824,Educacion[],AG$7,0))</f>
        <v/>
      </c>
    </row>
    <row r="825" spans="1:33" x14ac:dyDescent="0.3">
      <c r="A825" s="36"/>
      <c r="B825" s="36"/>
      <c r="C825">
        <f t="shared" ca="1" si="73"/>
        <v>99</v>
      </c>
      <c r="D825" t="str">
        <f t="shared" si="77"/>
        <v/>
      </c>
      <c r="E825" t="str">
        <f t="shared" ca="1" si="74"/>
        <v>0088</v>
      </c>
      <c r="F825" t="str">
        <f t="shared" si="77"/>
        <v/>
      </c>
      <c r="G825" t="s">
        <v>1643</v>
      </c>
      <c r="H825" t="str">
        <f>+IF($F825="","",VLOOKUP($G825,Educacion[],H$7,0))</f>
        <v/>
      </c>
      <c r="I825" t="str">
        <f>+IF($F825="","",VLOOKUP($G825,Educacion[],I$7,0))</f>
        <v/>
      </c>
      <c r="J825" t="str">
        <f>+IF($F825="","",VLOOKUP($G825,Educacion[],J$7,0))</f>
        <v/>
      </c>
      <c r="K825" t="str">
        <f>+IF($F825="","",VLOOKUP($G825,Educacion[],K$7,0))</f>
        <v/>
      </c>
      <c r="L825" t="str">
        <f>+IF($F825="","",VLOOKUP($G825,Educacion[],L$7,0))</f>
        <v/>
      </c>
      <c r="M825" t="str">
        <f>+IF($F825="","",VLOOKUP($G825,Educacion[],M$7,0))</f>
        <v/>
      </c>
      <c r="N825" t="str">
        <f>+IF($F825="","",VLOOKUP($G825,Educacion[],N$7,0))</f>
        <v/>
      </c>
      <c r="O825" t="str">
        <f>+IF($F825="","",VLOOKUP($G825,Educacion[],O$7,0))</f>
        <v/>
      </c>
      <c r="P825" t="str">
        <f>+IF($F825="","",VLOOKUP($G825,Educacion[],P$7,0))</f>
        <v/>
      </c>
      <c r="Q825" t="str">
        <f>+IF($F825="","",VLOOKUP($G825,Educacion[],Q$7,0))</f>
        <v/>
      </c>
      <c r="R825" t="str">
        <f>+IF($F825="","",VLOOKUP($G825,Educacion[],R$7,0))</f>
        <v/>
      </c>
      <c r="S825" t="str">
        <f>+IF($F825="","",VLOOKUP($G825,Educacion[],S$7,0))</f>
        <v/>
      </c>
      <c r="T825" t="str">
        <f>+IF($F825="","",VLOOKUP($G825,Educacion[],T$7,0))</f>
        <v/>
      </c>
      <c r="U825" t="str">
        <f>+IF($F825="","",VLOOKUP($G825,Educacion[],U$7,0))</f>
        <v/>
      </c>
      <c r="V825" t="str">
        <f>+IF($F825="","",VLOOKUP($G825,Educacion[],V$7,0))</f>
        <v/>
      </c>
      <c r="W825" t="str">
        <f>+IF($F825="","",VLOOKUP($G825,Educacion[],W$7,0))</f>
        <v/>
      </c>
      <c r="X825" t="str">
        <f>+IF($F825="","",VLOOKUP($G825,Educacion[],X$7,0))</f>
        <v/>
      </c>
      <c r="Y825" t="str">
        <f>+IF($F825="","",VLOOKUP($G825,Educacion[],Y$7,0))</f>
        <v/>
      </c>
      <c r="Z825" t="str">
        <f>+IF($F825="","",VLOOKUP($G825,Educacion[],Z$7,0))</f>
        <v/>
      </c>
      <c r="AA825" t="str">
        <f>+IF($F825="","",VLOOKUP($G825,Educacion[],AA$7,0))</f>
        <v/>
      </c>
      <c r="AB825" t="str">
        <f>+IF($F825="","",VLOOKUP($G825,Educacion[],AB$7,0))</f>
        <v/>
      </c>
      <c r="AC825" t="str">
        <f>+IF($F825="","",VLOOKUP($G825,Educacion[],AC$7,0))</f>
        <v/>
      </c>
      <c r="AD825" t="str">
        <f>+IF($F825="","",VLOOKUP($G825,Educacion[],AD$7,0))</f>
        <v/>
      </c>
      <c r="AE825" t="str">
        <f>+IF($F825="","",VLOOKUP($G825,Educacion[],AE$7,0))</f>
        <v/>
      </c>
      <c r="AF825" t="str">
        <f>+IF($F825="","",VLOOKUP($G825,Educacion[],AF$7,0))</f>
        <v/>
      </c>
      <c r="AG825" t="str">
        <f>+IF($F825="","",VLOOKUP($G825,Educacion[],AG$7,0))</f>
        <v/>
      </c>
    </row>
    <row r="826" spans="1:33" x14ac:dyDescent="0.3">
      <c r="A826" s="36"/>
      <c r="B826" s="36"/>
      <c r="C826">
        <f t="shared" ca="1" si="73"/>
        <v>532</v>
      </c>
      <c r="D826" t="str">
        <f t="shared" si="77"/>
        <v/>
      </c>
      <c r="E826" t="str">
        <f t="shared" ca="1" si="74"/>
        <v>0561</v>
      </c>
      <c r="F826" t="str">
        <f t="shared" si="77"/>
        <v/>
      </c>
      <c r="G826" t="s">
        <v>1644</v>
      </c>
      <c r="H826" t="str">
        <f>+IF($F826="","",VLOOKUP($G826,Educacion[],H$7,0))</f>
        <v/>
      </c>
      <c r="I826" t="str">
        <f>+IF($F826="","",VLOOKUP($G826,Educacion[],I$7,0))</f>
        <v/>
      </c>
      <c r="J826" t="str">
        <f>+IF($F826="","",VLOOKUP($G826,Educacion[],J$7,0))</f>
        <v/>
      </c>
      <c r="K826" t="str">
        <f>+IF($F826="","",VLOOKUP($G826,Educacion[],K$7,0))</f>
        <v/>
      </c>
      <c r="L826" t="str">
        <f>+IF($F826="","",VLOOKUP($G826,Educacion[],L$7,0))</f>
        <v/>
      </c>
      <c r="M826" t="str">
        <f>+IF($F826="","",VLOOKUP($G826,Educacion[],M$7,0))</f>
        <v/>
      </c>
      <c r="N826" t="str">
        <f>+IF($F826="","",VLOOKUP($G826,Educacion[],N$7,0))</f>
        <v/>
      </c>
      <c r="O826" t="str">
        <f>+IF($F826="","",VLOOKUP($G826,Educacion[],O$7,0))</f>
        <v/>
      </c>
      <c r="P826" t="str">
        <f>+IF($F826="","",VLOOKUP($G826,Educacion[],P$7,0))</f>
        <v/>
      </c>
      <c r="Q826" t="str">
        <f>+IF($F826="","",VLOOKUP($G826,Educacion[],Q$7,0))</f>
        <v/>
      </c>
      <c r="R826" t="str">
        <f>+IF($F826="","",VLOOKUP($G826,Educacion[],R$7,0))</f>
        <v/>
      </c>
      <c r="S826" t="str">
        <f>+IF($F826="","",VLOOKUP($G826,Educacion[],S$7,0))</f>
        <v/>
      </c>
      <c r="T826" t="str">
        <f>+IF($F826="","",VLOOKUP($G826,Educacion[],T$7,0))</f>
        <v/>
      </c>
      <c r="U826" t="str">
        <f>+IF($F826="","",VLOOKUP($G826,Educacion[],U$7,0))</f>
        <v/>
      </c>
      <c r="V826" t="str">
        <f>+IF($F826="","",VLOOKUP($G826,Educacion[],V$7,0))</f>
        <v/>
      </c>
      <c r="W826" t="str">
        <f>+IF($F826="","",VLOOKUP($G826,Educacion[],W$7,0))</f>
        <v/>
      </c>
      <c r="X826" t="str">
        <f>+IF($F826="","",VLOOKUP($G826,Educacion[],X$7,0))</f>
        <v/>
      </c>
      <c r="Y826" t="str">
        <f>+IF($F826="","",VLOOKUP($G826,Educacion[],Y$7,0))</f>
        <v/>
      </c>
      <c r="Z826" t="str">
        <f>+IF($F826="","",VLOOKUP($G826,Educacion[],Z$7,0))</f>
        <v/>
      </c>
      <c r="AA826" t="str">
        <f>+IF($F826="","",VLOOKUP($G826,Educacion[],AA$7,0))</f>
        <v/>
      </c>
      <c r="AB826" t="str">
        <f>+IF($F826="","",VLOOKUP($G826,Educacion[],AB$7,0))</f>
        <v/>
      </c>
      <c r="AC826" t="str">
        <f>+IF($F826="","",VLOOKUP($G826,Educacion[],AC$7,0))</f>
        <v/>
      </c>
      <c r="AD826" t="str">
        <f>+IF($F826="","",VLOOKUP($G826,Educacion[],AD$7,0))</f>
        <v/>
      </c>
      <c r="AE826" t="str">
        <f>+IF($F826="","",VLOOKUP($G826,Educacion[],AE$7,0))</f>
        <v/>
      </c>
      <c r="AF826" t="str">
        <f>+IF($F826="","",VLOOKUP($G826,Educacion[],AF$7,0))</f>
        <v/>
      </c>
      <c r="AG826" t="str">
        <f>+IF($F826="","",VLOOKUP($G826,Educacion[],AG$7,0))</f>
        <v/>
      </c>
    </row>
    <row r="827" spans="1:33" x14ac:dyDescent="0.3">
      <c r="A827" s="36"/>
      <c r="B827" s="36"/>
      <c r="C827">
        <f t="shared" ca="1" si="73"/>
        <v>301</v>
      </c>
      <c r="D827" t="str">
        <f t="shared" si="77"/>
        <v/>
      </c>
      <c r="E827" t="str">
        <f t="shared" ca="1" si="74"/>
        <v>0311</v>
      </c>
      <c r="F827" t="str">
        <f t="shared" si="77"/>
        <v/>
      </c>
      <c r="G827" t="s">
        <v>1645</v>
      </c>
      <c r="H827" t="str">
        <f>+IF($F827="","",VLOOKUP($G827,Educacion[],H$7,0))</f>
        <v/>
      </c>
      <c r="I827" t="str">
        <f>+IF($F827="","",VLOOKUP($G827,Educacion[],I$7,0))</f>
        <v/>
      </c>
      <c r="J827" t="str">
        <f>+IF($F827="","",VLOOKUP($G827,Educacion[],J$7,0))</f>
        <v/>
      </c>
      <c r="K827" t="str">
        <f>+IF($F827="","",VLOOKUP($G827,Educacion[],K$7,0))</f>
        <v/>
      </c>
      <c r="L827" t="str">
        <f>+IF($F827="","",VLOOKUP($G827,Educacion[],L$7,0))</f>
        <v/>
      </c>
      <c r="M827" t="str">
        <f>+IF($F827="","",VLOOKUP($G827,Educacion[],M$7,0))</f>
        <v/>
      </c>
      <c r="N827" t="str">
        <f>+IF($F827="","",VLOOKUP($G827,Educacion[],N$7,0))</f>
        <v/>
      </c>
      <c r="O827" t="str">
        <f>+IF($F827="","",VLOOKUP($G827,Educacion[],O$7,0))</f>
        <v/>
      </c>
      <c r="P827" t="str">
        <f>+IF($F827="","",VLOOKUP($G827,Educacion[],P$7,0))</f>
        <v/>
      </c>
      <c r="Q827" t="str">
        <f>+IF($F827="","",VLOOKUP($G827,Educacion[],Q$7,0))</f>
        <v/>
      </c>
      <c r="R827" t="str">
        <f>+IF($F827="","",VLOOKUP($G827,Educacion[],R$7,0))</f>
        <v/>
      </c>
      <c r="S827" t="str">
        <f>+IF($F827="","",VLOOKUP($G827,Educacion[],S$7,0))</f>
        <v/>
      </c>
      <c r="T827" t="str">
        <f>+IF($F827="","",VLOOKUP($G827,Educacion[],T$7,0))</f>
        <v/>
      </c>
      <c r="U827" t="str">
        <f>+IF($F827="","",VLOOKUP($G827,Educacion[],U$7,0))</f>
        <v/>
      </c>
      <c r="V827" t="str">
        <f>+IF($F827="","",VLOOKUP($G827,Educacion[],V$7,0))</f>
        <v/>
      </c>
      <c r="W827" t="str">
        <f>+IF($F827="","",VLOOKUP($G827,Educacion[],W$7,0))</f>
        <v/>
      </c>
      <c r="X827" t="str">
        <f>+IF($F827="","",VLOOKUP($G827,Educacion[],X$7,0))</f>
        <v/>
      </c>
      <c r="Y827" t="str">
        <f>+IF($F827="","",VLOOKUP($G827,Educacion[],Y$7,0))</f>
        <v/>
      </c>
      <c r="Z827" t="str">
        <f>+IF($F827="","",VLOOKUP($G827,Educacion[],Z$7,0))</f>
        <v/>
      </c>
      <c r="AA827" t="str">
        <f>+IF($F827="","",VLOOKUP($G827,Educacion[],AA$7,0))</f>
        <v/>
      </c>
      <c r="AB827" t="str">
        <f>+IF($F827="","",VLOOKUP($G827,Educacion[],AB$7,0))</f>
        <v/>
      </c>
      <c r="AC827" t="str">
        <f>+IF($F827="","",VLOOKUP($G827,Educacion[],AC$7,0))</f>
        <v/>
      </c>
      <c r="AD827" t="str">
        <f>+IF($F827="","",VLOOKUP($G827,Educacion[],AD$7,0))</f>
        <v/>
      </c>
      <c r="AE827" t="str">
        <f>+IF($F827="","",VLOOKUP($G827,Educacion[],AE$7,0))</f>
        <v/>
      </c>
      <c r="AF827" t="str">
        <f>+IF($F827="","",VLOOKUP($G827,Educacion[],AF$7,0))</f>
        <v/>
      </c>
      <c r="AG827" t="str">
        <f>+IF($F827="","",VLOOKUP($G827,Educacion[],AG$7,0))</f>
        <v/>
      </c>
    </row>
    <row r="828" spans="1:33" x14ac:dyDescent="0.3">
      <c r="A828" s="36"/>
      <c r="B828" s="36"/>
      <c r="C828">
        <f t="shared" ca="1" si="73"/>
        <v>396</v>
      </c>
      <c r="D828" t="str">
        <f t="shared" ref="D828:F843" si="78">+IF(OR(D827=$B$6,D827=""),"",D827+1)</f>
        <v/>
      </c>
      <c r="E828" t="str">
        <f t="shared" ca="1" si="74"/>
        <v>0434</v>
      </c>
      <c r="F828" t="str">
        <f t="shared" si="78"/>
        <v/>
      </c>
      <c r="G828" t="s">
        <v>1646</v>
      </c>
      <c r="H828" t="str">
        <f>+IF($F828="","",VLOOKUP($G828,Educacion[],H$7,0))</f>
        <v/>
      </c>
      <c r="I828" t="str">
        <f>+IF($F828="","",VLOOKUP($G828,Educacion[],I$7,0))</f>
        <v/>
      </c>
      <c r="J828" t="str">
        <f>+IF($F828="","",VLOOKUP($G828,Educacion[],J$7,0))</f>
        <v/>
      </c>
      <c r="K828" t="str">
        <f>+IF($F828="","",VLOOKUP($G828,Educacion[],K$7,0))</f>
        <v/>
      </c>
      <c r="L828" t="str">
        <f>+IF($F828="","",VLOOKUP($G828,Educacion[],L$7,0))</f>
        <v/>
      </c>
      <c r="M828" t="str">
        <f>+IF($F828="","",VLOOKUP($G828,Educacion[],M$7,0))</f>
        <v/>
      </c>
      <c r="N828" t="str">
        <f>+IF($F828="","",VLOOKUP($G828,Educacion[],N$7,0))</f>
        <v/>
      </c>
      <c r="O828" t="str">
        <f>+IF($F828="","",VLOOKUP($G828,Educacion[],O$7,0))</f>
        <v/>
      </c>
      <c r="P828" t="str">
        <f>+IF($F828="","",VLOOKUP($G828,Educacion[],P$7,0))</f>
        <v/>
      </c>
      <c r="Q828" t="str">
        <f>+IF($F828="","",VLOOKUP($G828,Educacion[],Q$7,0))</f>
        <v/>
      </c>
      <c r="R828" t="str">
        <f>+IF($F828="","",VLOOKUP($G828,Educacion[],R$7,0))</f>
        <v/>
      </c>
      <c r="S828" t="str">
        <f>+IF($F828="","",VLOOKUP($G828,Educacion[],S$7,0))</f>
        <v/>
      </c>
      <c r="T828" t="str">
        <f>+IF($F828="","",VLOOKUP($G828,Educacion[],T$7,0))</f>
        <v/>
      </c>
      <c r="U828" t="str">
        <f>+IF($F828="","",VLOOKUP($G828,Educacion[],U$7,0))</f>
        <v/>
      </c>
      <c r="V828" t="str">
        <f>+IF($F828="","",VLOOKUP($G828,Educacion[],V$7,0))</f>
        <v/>
      </c>
      <c r="W828" t="str">
        <f>+IF($F828="","",VLOOKUP($G828,Educacion[],W$7,0))</f>
        <v/>
      </c>
      <c r="X828" t="str">
        <f>+IF($F828="","",VLOOKUP($G828,Educacion[],X$7,0))</f>
        <v/>
      </c>
      <c r="Y828" t="str">
        <f>+IF($F828="","",VLOOKUP($G828,Educacion[],Y$7,0))</f>
        <v/>
      </c>
      <c r="Z828" t="str">
        <f>+IF($F828="","",VLOOKUP($G828,Educacion[],Z$7,0))</f>
        <v/>
      </c>
      <c r="AA828" t="str">
        <f>+IF($F828="","",VLOOKUP($G828,Educacion[],AA$7,0))</f>
        <v/>
      </c>
      <c r="AB828" t="str">
        <f>+IF($F828="","",VLOOKUP($G828,Educacion[],AB$7,0))</f>
        <v/>
      </c>
      <c r="AC828" t="str">
        <f>+IF($F828="","",VLOOKUP($G828,Educacion[],AC$7,0))</f>
        <v/>
      </c>
      <c r="AD828" t="str">
        <f>+IF($F828="","",VLOOKUP($G828,Educacion[],AD$7,0))</f>
        <v/>
      </c>
      <c r="AE828" t="str">
        <f>+IF($F828="","",VLOOKUP($G828,Educacion[],AE$7,0))</f>
        <v/>
      </c>
      <c r="AF828" t="str">
        <f>+IF($F828="","",VLOOKUP($G828,Educacion[],AF$7,0))</f>
        <v/>
      </c>
      <c r="AG828" t="str">
        <f>+IF($F828="","",VLOOKUP($G828,Educacion[],AG$7,0))</f>
        <v/>
      </c>
    </row>
    <row r="829" spans="1:33" x14ac:dyDescent="0.3">
      <c r="A829" s="36"/>
      <c r="B829" s="36"/>
      <c r="C829">
        <f t="shared" ca="1" si="73"/>
        <v>572</v>
      </c>
      <c r="D829" t="str">
        <f t="shared" si="78"/>
        <v/>
      </c>
      <c r="E829" t="str">
        <f t="shared" ca="1" si="74"/>
        <v>0603</v>
      </c>
      <c r="F829" t="str">
        <f t="shared" si="78"/>
        <v/>
      </c>
      <c r="G829" t="s">
        <v>1647</v>
      </c>
      <c r="H829" t="str">
        <f>+IF($F829="","",VLOOKUP($G829,Educacion[],H$7,0))</f>
        <v/>
      </c>
      <c r="I829" t="str">
        <f>+IF($F829="","",VLOOKUP($G829,Educacion[],I$7,0))</f>
        <v/>
      </c>
      <c r="J829" t="str">
        <f>+IF($F829="","",VLOOKUP($G829,Educacion[],J$7,0))</f>
        <v/>
      </c>
      <c r="K829" t="str">
        <f>+IF($F829="","",VLOOKUP($G829,Educacion[],K$7,0))</f>
        <v/>
      </c>
      <c r="L829" t="str">
        <f>+IF($F829="","",VLOOKUP($G829,Educacion[],L$7,0))</f>
        <v/>
      </c>
      <c r="M829" t="str">
        <f>+IF($F829="","",VLOOKUP($G829,Educacion[],M$7,0))</f>
        <v/>
      </c>
      <c r="N829" t="str">
        <f>+IF($F829="","",VLOOKUP($G829,Educacion[],N$7,0))</f>
        <v/>
      </c>
      <c r="O829" t="str">
        <f>+IF($F829="","",VLOOKUP($G829,Educacion[],O$7,0))</f>
        <v/>
      </c>
      <c r="P829" t="str">
        <f>+IF($F829="","",VLOOKUP($G829,Educacion[],P$7,0))</f>
        <v/>
      </c>
      <c r="Q829" t="str">
        <f>+IF($F829="","",VLOOKUP($G829,Educacion[],Q$7,0))</f>
        <v/>
      </c>
      <c r="R829" t="str">
        <f>+IF($F829="","",VLOOKUP($G829,Educacion[],R$7,0))</f>
        <v/>
      </c>
      <c r="S829" t="str">
        <f>+IF($F829="","",VLOOKUP($G829,Educacion[],S$7,0))</f>
        <v/>
      </c>
      <c r="T829" t="str">
        <f>+IF($F829="","",VLOOKUP($G829,Educacion[],T$7,0))</f>
        <v/>
      </c>
      <c r="U829" t="str">
        <f>+IF($F829="","",VLOOKUP($G829,Educacion[],U$7,0))</f>
        <v/>
      </c>
      <c r="V829" t="str">
        <f>+IF($F829="","",VLOOKUP($G829,Educacion[],V$7,0))</f>
        <v/>
      </c>
      <c r="W829" t="str">
        <f>+IF($F829="","",VLOOKUP($G829,Educacion[],W$7,0))</f>
        <v/>
      </c>
      <c r="X829" t="str">
        <f>+IF($F829="","",VLOOKUP($G829,Educacion[],X$7,0))</f>
        <v/>
      </c>
      <c r="Y829" t="str">
        <f>+IF($F829="","",VLOOKUP($G829,Educacion[],Y$7,0))</f>
        <v/>
      </c>
      <c r="Z829" t="str">
        <f>+IF($F829="","",VLOOKUP($G829,Educacion[],Z$7,0))</f>
        <v/>
      </c>
      <c r="AA829" t="str">
        <f>+IF($F829="","",VLOOKUP($G829,Educacion[],AA$7,0))</f>
        <v/>
      </c>
      <c r="AB829" t="str">
        <f>+IF($F829="","",VLOOKUP($G829,Educacion[],AB$7,0))</f>
        <v/>
      </c>
      <c r="AC829" t="str">
        <f>+IF($F829="","",VLOOKUP($G829,Educacion[],AC$7,0))</f>
        <v/>
      </c>
      <c r="AD829" t="str">
        <f>+IF($F829="","",VLOOKUP($G829,Educacion[],AD$7,0))</f>
        <v/>
      </c>
      <c r="AE829" t="str">
        <f>+IF($F829="","",VLOOKUP($G829,Educacion[],AE$7,0))</f>
        <v/>
      </c>
      <c r="AF829" t="str">
        <f>+IF($F829="","",VLOOKUP($G829,Educacion[],AF$7,0))</f>
        <v/>
      </c>
      <c r="AG829" t="str">
        <f>+IF($F829="","",VLOOKUP($G829,Educacion[],AG$7,0))</f>
        <v/>
      </c>
    </row>
    <row r="830" spans="1:33" x14ac:dyDescent="0.3">
      <c r="A830" s="36"/>
      <c r="B830" s="36"/>
      <c r="C830">
        <f t="shared" ca="1" si="73"/>
        <v>57</v>
      </c>
      <c r="D830" t="str">
        <f t="shared" si="78"/>
        <v/>
      </c>
      <c r="E830" t="str">
        <f t="shared" ca="1" si="74"/>
        <v/>
      </c>
      <c r="F830" t="str">
        <f t="shared" si="78"/>
        <v/>
      </c>
      <c r="G830" t="s">
        <v>1648</v>
      </c>
      <c r="H830" t="str">
        <f>+IF($F830="","",VLOOKUP($G830,Educacion[],H$7,0))</f>
        <v/>
      </c>
      <c r="I830" t="str">
        <f>+IF($F830="","",VLOOKUP($G830,Educacion[],I$7,0))</f>
        <v/>
      </c>
      <c r="J830" t="str">
        <f>+IF($F830="","",VLOOKUP($G830,Educacion[],J$7,0))</f>
        <v/>
      </c>
      <c r="K830" t="str">
        <f>+IF($F830="","",VLOOKUP($G830,Educacion[],K$7,0))</f>
        <v/>
      </c>
      <c r="L830" t="str">
        <f>+IF($F830="","",VLOOKUP($G830,Educacion[],L$7,0))</f>
        <v/>
      </c>
      <c r="M830" t="str">
        <f>+IF($F830="","",VLOOKUP($G830,Educacion[],M$7,0))</f>
        <v/>
      </c>
      <c r="N830" t="str">
        <f>+IF($F830="","",VLOOKUP($G830,Educacion[],N$7,0))</f>
        <v/>
      </c>
      <c r="O830" t="str">
        <f>+IF($F830="","",VLOOKUP($G830,Educacion[],O$7,0))</f>
        <v/>
      </c>
      <c r="P830" t="str">
        <f>+IF($F830="","",VLOOKUP($G830,Educacion[],P$7,0))</f>
        <v/>
      </c>
      <c r="Q830" t="str">
        <f>+IF($F830="","",VLOOKUP($G830,Educacion[],Q$7,0))</f>
        <v/>
      </c>
      <c r="R830" t="str">
        <f>+IF($F830="","",VLOOKUP($G830,Educacion[],R$7,0))</f>
        <v/>
      </c>
      <c r="S830" t="str">
        <f>+IF($F830="","",VLOOKUP($G830,Educacion[],S$7,0))</f>
        <v/>
      </c>
      <c r="T830" t="str">
        <f>+IF($F830="","",VLOOKUP($G830,Educacion[],T$7,0))</f>
        <v/>
      </c>
      <c r="U830" t="str">
        <f>+IF($F830="","",VLOOKUP($G830,Educacion[],U$7,0))</f>
        <v/>
      </c>
      <c r="V830" t="str">
        <f>+IF($F830="","",VLOOKUP($G830,Educacion[],V$7,0))</f>
        <v/>
      </c>
      <c r="W830" t="str">
        <f>+IF($F830="","",VLOOKUP($G830,Educacion[],W$7,0))</f>
        <v/>
      </c>
      <c r="X830" t="str">
        <f>+IF($F830="","",VLOOKUP($G830,Educacion[],X$7,0))</f>
        <v/>
      </c>
      <c r="Y830" t="str">
        <f>+IF($F830="","",VLOOKUP($G830,Educacion[],Y$7,0))</f>
        <v/>
      </c>
      <c r="Z830" t="str">
        <f>+IF($F830="","",VLOOKUP($G830,Educacion[],Z$7,0))</f>
        <v/>
      </c>
      <c r="AA830" t="str">
        <f>+IF($F830="","",VLOOKUP($G830,Educacion[],AA$7,0))</f>
        <v/>
      </c>
      <c r="AB830" t="str">
        <f>+IF($F830="","",VLOOKUP($G830,Educacion[],AB$7,0))</f>
        <v/>
      </c>
      <c r="AC830" t="str">
        <f>+IF($F830="","",VLOOKUP($G830,Educacion[],AC$7,0))</f>
        <v/>
      </c>
      <c r="AD830" t="str">
        <f>+IF($F830="","",VLOOKUP($G830,Educacion[],AD$7,0))</f>
        <v/>
      </c>
      <c r="AE830" t="str">
        <f>+IF($F830="","",VLOOKUP($G830,Educacion[],AE$7,0))</f>
        <v/>
      </c>
      <c r="AF830" t="str">
        <f>+IF($F830="","",VLOOKUP($G830,Educacion[],AF$7,0))</f>
        <v/>
      </c>
      <c r="AG830" t="str">
        <f>+IF($F830="","",VLOOKUP($G830,Educacion[],AG$7,0))</f>
        <v/>
      </c>
    </row>
    <row r="831" spans="1:33" x14ac:dyDescent="0.3">
      <c r="A831" s="36"/>
      <c r="B831" s="36"/>
      <c r="C831">
        <f t="shared" ca="1" si="73"/>
        <v>60</v>
      </c>
      <c r="D831" t="str">
        <f t="shared" si="78"/>
        <v/>
      </c>
      <c r="E831" t="str">
        <f t="shared" ca="1" si="74"/>
        <v/>
      </c>
      <c r="F831" t="str">
        <f t="shared" si="78"/>
        <v/>
      </c>
      <c r="G831" t="s">
        <v>505</v>
      </c>
      <c r="H831" t="str">
        <f>+IF($F831="","",VLOOKUP($G831,Educacion[],H$7,0))</f>
        <v/>
      </c>
      <c r="I831" t="str">
        <f>+IF($F831="","",VLOOKUP($G831,Educacion[],I$7,0))</f>
        <v/>
      </c>
      <c r="J831" t="str">
        <f>+IF($F831="","",VLOOKUP($G831,Educacion[],J$7,0))</f>
        <v/>
      </c>
      <c r="K831" t="str">
        <f>+IF($F831="","",VLOOKUP($G831,Educacion[],K$7,0))</f>
        <v/>
      </c>
      <c r="L831" t="str">
        <f>+IF($F831="","",VLOOKUP($G831,Educacion[],L$7,0))</f>
        <v/>
      </c>
      <c r="M831" t="str">
        <f>+IF($F831="","",VLOOKUP($G831,Educacion[],M$7,0))</f>
        <v/>
      </c>
      <c r="N831" t="str">
        <f>+IF($F831="","",VLOOKUP($G831,Educacion[],N$7,0))</f>
        <v/>
      </c>
      <c r="O831" t="str">
        <f>+IF($F831="","",VLOOKUP($G831,Educacion[],O$7,0))</f>
        <v/>
      </c>
      <c r="P831" t="str">
        <f>+IF($F831="","",VLOOKUP($G831,Educacion[],P$7,0))</f>
        <v/>
      </c>
      <c r="Q831" t="str">
        <f>+IF($F831="","",VLOOKUP($G831,Educacion[],Q$7,0))</f>
        <v/>
      </c>
      <c r="R831" t="str">
        <f>+IF($F831="","",VLOOKUP($G831,Educacion[],R$7,0))</f>
        <v/>
      </c>
      <c r="S831" t="str">
        <f>+IF($F831="","",VLOOKUP($G831,Educacion[],S$7,0))</f>
        <v/>
      </c>
      <c r="T831" t="str">
        <f>+IF($F831="","",VLOOKUP($G831,Educacion[],T$7,0))</f>
        <v/>
      </c>
      <c r="U831" t="str">
        <f>+IF($F831="","",VLOOKUP($G831,Educacion[],U$7,0))</f>
        <v/>
      </c>
      <c r="V831" t="str">
        <f>+IF($F831="","",VLOOKUP($G831,Educacion[],V$7,0))</f>
        <v/>
      </c>
      <c r="W831" t="str">
        <f>+IF($F831="","",VLOOKUP($G831,Educacion[],W$7,0))</f>
        <v/>
      </c>
      <c r="X831" t="str">
        <f>+IF($F831="","",VLOOKUP($G831,Educacion[],X$7,0))</f>
        <v/>
      </c>
      <c r="Y831" t="str">
        <f>+IF($F831="","",VLOOKUP($G831,Educacion[],Y$7,0))</f>
        <v/>
      </c>
      <c r="Z831" t="str">
        <f>+IF($F831="","",VLOOKUP($G831,Educacion[],Z$7,0))</f>
        <v/>
      </c>
      <c r="AA831" t="str">
        <f>+IF($F831="","",VLOOKUP($G831,Educacion[],AA$7,0))</f>
        <v/>
      </c>
      <c r="AB831" t="str">
        <f>+IF($F831="","",VLOOKUP($G831,Educacion[],AB$7,0))</f>
        <v/>
      </c>
      <c r="AC831" t="str">
        <f>+IF($F831="","",VLOOKUP($G831,Educacion[],AC$7,0))</f>
        <v/>
      </c>
      <c r="AD831" t="str">
        <f>+IF($F831="","",VLOOKUP($G831,Educacion[],AD$7,0))</f>
        <v/>
      </c>
      <c r="AE831" t="str">
        <f>+IF($F831="","",VLOOKUP($G831,Educacion[],AE$7,0))</f>
        <v/>
      </c>
      <c r="AF831" t="str">
        <f>+IF($F831="","",VLOOKUP($G831,Educacion[],AF$7,0))</f>
        <v/>
      </c>
      <c r="AG831" t="str">
        <f>+IF($F831="","",VLOOKUP($G831,Educacion[],AG$7,0))</f>
        <v/>
      </c>
    </row>
    <row r="832" spans="1:33" x14ac:dyDescent="0.3">
      <c r="A832" s="36"/>
      <c r="B832" s="36"/>
      <c r="C832">
        <f t="shared" ca="1" si="73"/>
        <v>110</v>
      </c>
      <c r="D832" t="str">
        <f t="shared" si="78"/>
        <v/>
      </c>
      <c r="E832" t="str">
        <f t="shared" ca="1" si="74"/>
        <v>0100</v>
      </c>
      <c r="F832" t="str">
        <f t="shared" si="78"/>
        <v/>
      </c>
      <c r="G832" t="s">
        <v>965</v>
      </c>
      <c r="H832" t="str">
        <f>+IF($F832="","",VLOOKUP($G832,Educacion[],H$7,0))</f>
        <v/>
      </c>
      <c r="I832" t="str">
        <f>+IF($F832="","",VLOOKUP($G832,Educacion[],I$7,0))</f>
        <v/>
      </c>
      <c r="J832" t="str">
        <f>+IF($F832="","",VLOOKUP($G832,Educacion[],J$7,0))</f>
        <v/>
      </c>
      <c r="K832" t="str">
        <f>+IF($F832="","",VLOOKUP($G832,Educacion[],K$7,0))</f>
        <v/>
      </c>
      <c r="L832" t="str">
        <f>+IF($F832="","",VLOOKUP($G832,Educacion[],L$7,0))</f>
        <v/>
      </c>
      <c r="M832" t="str">
        <f>+IF($F832="","",VLOOKUP($G832,Educacion[],M$7,0))</f>
        <v/>
      </c>
      <c r="N832" t="str">
        <f>+IF($F832="","",VLOOKUP($G832,Educacion[],N$7,0))</f>
        <v/>
      </c>
      <c r="O832" t="str">
        <f>+IF($F832="","",VLOOKUP($G832,Educacion[],O$7,0))</f>
        <v/>
      </c>
      <c r="P832" t="str">
        <f>+IF($F832="","",VLOOKUP($G832,Educacion[],P$7,0))</f>
        <v/>
      </c>
      <c r="Q832" t="str">
        <f>+IF($F832="","",VLOOKUP($G832,Educacion[],Q$7,0))</f>
        <v/>
      </c>
      <c r="R832" t="str">
        <f>+IF($F832="","",VLOOKUP($G832,Educacion[],R$7,0))</f>
        <v/>
      </c>
      <c r="S832" t="str">
        <f>+IF($F832="","",VLOOKUP($G832,Educacion[],S$7,0))</f>
        <v/>
      </c>
      <c r="T832" t="str">
        <f>+IF($F832="","",VLOOKUP($G832,Educacion[],T$7,0))</f>
        <v/>
      </c>
      <c r="U832" t="str">
        <f>+IF($F832="","",VLOOKUP($G832,Educacion[],U$7,0))</f>
        <v/>
      </c>
      <c r="V832" t="str">
        <f>+IF($F832="","",VLOOKUP($G832,Educacion[],V$7,0))</f>
        <v/>
      </c>
      <c r="W832" t="str">
        <f>+IF($F832="","",VLOOKUP($G832,Educacion[],W$7,0))</f>
        <v/>
      </c>
      <c r="X832" t="str">
        <f>+IF($F832="","",VLOOKUP($G832,Educacion[],X$7,0))</f>
        <v/>
      </c>
      <c r="Y832" t="str">
        <f>+IF($F832="","",VLOOKUP($G832,Educacion[],Y$7,0))</f>
        <v/>
      </c>
      <c r="Z832" t="str">
        <f>+IF($F832="","",VLOOKUP($G832,Educacion[],Z$7,0))</f>
        <v/>
      </c>
      <c r="AA832" t="str">
        <f>+IF($F832="","",VLOOKUP($G832,Educacion[],AA$7,0))</f>
        <v/>
      </c>
      <c r="AB832" t="str">
        <f>+IF($F832="","",VLOOKUP($G832,Educacion[],AB$7,0))</f>
        <v/>
      </c>
      <c r="AC832" t="str">
        <f>+IF($F832="","",VLOOKUP($G832,Educacion[],AC$7,0))</f>
        <v/>
      </c>
      <c r="AD832" t="str">
        <f>+IF($F832="","",VLOOKUP($G832,Educacion[],AD$7,0))</f>
        <v/>
      </c>
      <c r="AE832" t="str">
        <f>+IF($F832="","",VLOOKUP($G832,Educacion[],AE$7,0))</f>
        <v/>
      </c>
      <c r="AF832" t="str">
        <f>+IF($F832="","",VLOOKUP($G832,Educacion[],AF$7,0))</f>
        <v/>
      </c>
      <c r="AG832" t="str">
        <f>+IF($F832="","",VLOOKUP($G832,Educacion[],AG$7,0))</f>
        <v/>
      </c>
    </row>
    <row r="833" spans="1:33" x14ac:dyDescent="0.3">
      <c r="A833" s="36"/>
      <c r="B833" s="36"/>
      <c r="C833">
        <f t="shared" ca="1" si="73"/>
        <v>488</v>
      </c>
      <c r="D833" t="str">
        <f t="shared" si="78"/>
        <v/>
      </c>
      <c r="E833" t="str">
        <f t="shared" ca="1" si="74"/>
        <v>0514</v>
      </c>
      <c r="F833" t="str">
        <f t="shared" si="78"/>
        <v/>
      </c>
      <c r="G833" t="s">
        <v>577</v>
      </c>
      <c r="H833" t="str">
        <f>+IF($F833="","",VLOOKUP($G833,Educacion[],H$7,0))</f>
        <v/>
      </c>
      <c r="I833" t="str">
        <f>+IF($F833="","",VLOOKUP($G833,Educacion[],I$7,0))</f>
        <v/>
      </c>
      <c r="J833" t="str">
        <f>+IF($F833="","",VLOOKUP($G833,Educacion[],J$7,0))</f>
        <v/>
      </c>
      <c r="K833" t="str">
        <f>+IF($F833="","",VLOOKUP($G833,Educacion[],K$7,0))</f>
        <v/>
      </c>
      <c r="L833" t="str">
        <f>+IF($F833="","",VLOOKUP($G833,Educacion[],L$7,0))</f>
        <v/>
      </c>
      <c r="M833" t="str">
        <f>+IF($F833="","",VLOOKUP($G833,Educacion[],M$7,0))</f>
        <v/>
      </c>
      <c r="N833" t="str">
        <f>+IF($F833="","",VLOOKUP($G833,Educacion[],N$7,0))</f>
        <v/>
      </c>
      <c r="O833" t="str">
        <f>+IF($F833="","",VLOOKUP($G833,Educacion[],O$7,0))</f>
        <v/>
      </c>
      <c r="P833" t="str">
        <f>+IF($F833="","",VLOOKUP($G833,Educacion[],P$7,0))</f>
        <v/>
      </c>
      <c r="Q833" t="str">
        <f>+IF($F833="","",VLOOKUP($G833,Educacion[],Q$7,0))</f>
        <v/>
      </c>
      <c r="R833" t="str">
        <f>+IF($F833="","",VLOOKUP($G833,Educacion[],R$7,0))</f>
        <v/>
      </c>
      <c r="S833" t="str">
        <f>+IF($F833="","",VLOOKUP($G833,Educacion[],S$7,0))</f>
        <v/>
      </c>
      <c r="T833" t="str">
        <f>+IF($F833="","",VLOOKUP($G833,Educacion[],T$7,0))</f>
        <v/>
      </c>
      <c r="U833" t="str">
        <f>+IF($F833="","",VLOOKUP($G833,Educacion[],U$7,0))</f>
        <v/>
      </c>
      <c r="V833" t="str">
        <f>+IF($F833="","",VLOOKUP($G833,Educacion[],V$7,0))</f>
        <v/>
      </c>
      <c r="W833" t="str">
        <f>+IF($F833="","",VLOOKUP($G833,Educacion[],W$7,0))</f>
        <v/>
      </c>
      <c r="X833" t="str">
        <f>+IF($F833="","",VLOOKUP($G833,Educacion[],X$7,0))</f>
        <v/>
      </c>
      <c r="Y833" t="str">
        <f>+IF($F833="","",VLOOKUP($G833,Educacion[],Y$7,0))</f>
        <v/>
      </c>
      <c r="Z833" t="str">
        <f>+IF($F833="","",VLOOKUP($G833,Educacion[],Z$7,0))</f>
        <v/>
      </c>
      <c r="AA833" t="str">
        <f>+IF($F833="","",VLOOKUP($G833,Educacion[],AA$7,0))</f>
        <v/>
      </c>
      <c r="AB833" t="str">
        <f>+IF($F833="","",VLOOKUP($G833,Educacion[],AB$7,0))</f>
        <v/>
      </c>
      <c r="AC833" t="str">
        <f>+IF($F833="","",VLOOKUP($G833,Educacion[],AC$7,0))</f>
        <v/>
      </c>
      <c r="AD833" t="str">
        <f>+IF($F833="","",VLOOKUP($G833,Educacion[],AD$7,0))</f>
        <v/>
      </c>
      <c r="AE833" t="str">
        <f>+IF($F833="","",VLOOKUP($G833,Educacion[],AE$7,0))</f>
        <v/>
      </c>
      <c r="AF833" t="str">
        <f>+IF($F833="","",VLOOKUP($G833,Educacion[],AF$7,0))</f>
        <v/>
      </c>
      <c r="AG833" t="str">
        <f>+IF($F833="","",VLOOKUP($G833,Educacion[],AG$7,0))</f>
        <v/>
      </c>
    </row>
    <row r="834" spans="1:33" x14ac:dyDescent="0.3">
      <c r="A834" s="36"/>
      <c r="B834" s="36"/>
      <c r="C834">
        <f t="shared" ca="1" si="73"/>
        <v>355</v>
      </c>
      <c r="D834" t="str">
        <f t="shared" si="78"/>
        <v/>
      </c>
      <c r="E834" t="str">
        <f t="shared" ca="1" si="74"/>
        <v>0391</v>
      </c>
      <c r="F834" t="str">
        <f t="shared" si="78"/>
        <v/>
      </c>
      <c r="G834" t="s">
        <v>1617</v>
      </c>
      <c r="H834" t="str">
        <f>+IF($F834="","",VLOOKUP($G834,Educacion[],H$7,0))</f>
        <v/>
      </c>
      <c r="I834" t="str">
        <f>+IF($F834="","",VLOOKUP($G834,Educacion[],I$7,0))</f>
        <v/>
      </c>
      <c r="J834" t="str">
        <f>+IF($F834="","",VLOOKUP($G834,Educacion[],J$7,0))</f>
        <v/>
      </c>
      <c r="K834" t="str">
        <f>+IF($F834="","",VLOOKUP($G834,Educacion[],K$7,0))</f>
        <v/>
      </c>
      <c r="L834" t="str">
        <f>+IF($F834="","",VLOOKUP($G834,Educacion[],L$7,0))</f>
        <v/>
      </c>
      <c r="M834" t="str">
        <f>+IF($F834="","",VLOOKUP($G834,Educacion[],M$7,0))</f>
        <v/>
      </c>
      <c r="N834" t="str">
        <f>+IF($F834="","",VLOOKUP($G834,Educacion[],N$7,0))</f>
        <v/>
      </c>
      <c r="O834" t="str">
        <f>+IF($F834="","",VLOOKUP($G834,Educacion[],O$7,0))</f>
        <v/>
      </c>
      <c r="P834" t="str">
        <f>+IF($F834="","",VLOOKUP($G834,Educacion[],P$7,0))</f>
        <v/>
      </c>
      <c r="Q834" t="str">
        <f>+IF($F834="","",VLOOKUP($G834,Educacion[],Q$7,0))</f>
        <v/>
      </c>
      <c r="R834" t="str">
        <f>+IF($F834="","",VLOOKUP($G834,Educacion[],R$7,0))</f>
        <v/>
      </c>
      <c r="S834" t="str">
        <f>+IF($F834="","",VLOOKUP($G834,Educacion[],S$7,0))</f>
        <v/>
      </c>
      <c r="T834" t="str">
        <f>+IF($F834="","",VLOOKUP($G834,Educacion[],T$7,0))</f>
        <v/>
      </c>
      <c r="U834" t="str">
        <f>+IF($F834="","",VLOOKUP($G834,Educacion[],U$7,0))</f>
        <v/>
      </c>
      <c r="V834" t="str">
        <f>+IF($F834="","",VLOOKUP($G834,Educacion[],V$7,0))</f>
        <v/>
      </c>
      <c r="W834" t="str">
        <f>+IF($F834="","",VLOOKUP($G834,Educacion[],W$7,0))</f>
        <v/>
      </c>
      <c r="X834" t="str">
        <f>+IF($F834="","",VLOOKUP($G834,Educacion[],X$7,0))</f>
        <v/>
      </c>
      <c r="Y834" t="str">
        <f>+IF($F834="","",VLOOKUP($G834,Educacion[],Y$7,0))</f>
        <v/>
      </c>
      <c r="Z834" t="str">
        <f>+IF($F834="","",VLOOKUP($G834,Educacion[],Z$7,0))</f>
        <v/>
      </c>
      <c r="AA834" t="str">
        <f>+IF($F834="","",VLOOKUP($G834,Educacion[],AA$7,0))</f>
        <v/>
      </c>
      <c r="AB834" t="str">
        <f>+IF($F834="","",VLOOKUP($G834,Educacion[],AB$7,0))</f>
        <v/>
      </c>
      <c r="AC834" t="str">
        <f>+IF($F834="","",VLOOKUP($G834,Educacion[],AC$7,0))</f>
        <v/>
      </c>
      <c r="AD834" t="str">
        <f>+IF($F834="","",VLOOKUP($G834,Educacion[],AD$7,0))</f>
        <v/>
      </c>
      <c r="AE834" t="str">
        <f>+IF($F834="","",VLOOKUP($G834,Educacion[],AE$7,0))</f>
        <v/>
      </c>
      <c r="AF834" t="str">
        <f>+IF($F834="","",VLOOKUP($G834,Educacion[],AF$7,0))</f>
        <v/>
      </c>
      <c r="AG834" t="str">
        <f>+IF($F834="","",VLOOKUP($G834,Educacion[],AG$7,0))</f>
        <v/>
      </c>
    </row>
    <row r="835" spans="1:33" x14ac:dyDescent="0.3">
      <c r="A835" s="36"/>
      <c r="B835" s="36"/>
      <c r="C835">
        <f t="shared" ca="1" si="73"/>
        <v>534</v>
      </c>
      <c r="D835" t="str">
        <f t="shared" si="78"/>
        <v/>
      </c>
      <c r="E835" t="str">
        <f t="shared" ca="1" si="74"/>
        <v>0563</v>
      </c>
      <c r="F835" t="str">
        <f t="shared" si="78"/>
        <v/>
      </c>
      <c r="G835" t="s">
        <v>824</v>
      </c>
      <c r="H835" t="str">
        <f>+IF($F835="","",VLOOKUP($G835,Educacion[],H$7,0))</f>
        <v/>
      </c>
      <c r="I835" t="str">
        <f>+IF($F835="","",VLOOKUP($G835,Educacion[],I$7,0))</f>
        <v/>
      </c>
      <c r="J835" t="str">
        <f>+IF($F835="","",VLOOKUP($G835,Educacion[],J$7,0))</f>
        <v/>
      </c>
      <c r="K835" t="str">
        <f>+IF($F835="","",VLOOKUP($G835,Educacion[],K$7,0))</f>
        <v/>
      </c>
      <c r="L835" t="str">
        <f>+IF($F835="","",VLOOKUP($G835,Educacion[],L$7,0))</f>
        <v/>
      </c>
      <c r="M835" t="str">
        <f>+IF($F835="","",VLOOKUP($G835,Educacion[],M$7,0))</f>
        <v/>
      </c>
      <c r="N835" t="str">
        <f>+IF($F835="","",VLOOKUP($G835,Educacion[],N$7,0))</f>
        <v/>
      </c>
      <c r="O835" t="str">
        <f>+IF($F835="","",VLOOKUP($G835,Educacion[],O$7,0))</f>
        <v/>
      </c>
      <c r="P835" t="str">
        <f>+IF($F835="","",VLOOKUP($G835,Educacion[],P$7,0))</f>
        <v/>
      </c>
      <c r="Q835" t="str">
        <f>+IF($F835="","",VLOOKUP($G835,Educacion[],Q$7,0))</f>
        <v/>
      </c>
      <c r="R835" t="str">
        <f>+IF($F835="","",VLOOKUP($G835,Educacion[],R$7,0))</f>
        <v/>
      </c>
      <c r="S835" t="str">
        <f>+IF($F835="","",VLOOKUP($G835,Educacion[],S$7,0))</f>
        <v/>
      </c>
      <c r="T835" t="str">
        <f>+IF($F835="","",VLOOKUP($G835,Educacion[],T$7,0))</f>
        <v/>
      </c>
      <c r="U835" t="str">
        <f>+IF($F835="","",VLOOKUP($G835,Educacion[],U$7,0))</f>
        <v/>
      </c>
      <c r="V835" t="str">
        <f>+IF($F835="","",VLOOKUP($G835,Educacion[],V$7,0))</f>
        <v/>
      </c>
      <c r="W835" t="str">
        <f>+IF($F835="","",VLOOKUP($G835,Educacion[],W$7,0))</f>
        <v/>
      </c>
      <c r="X835" t="str">
        <f>+IF($F835="","",VLOOKUP($G835,Educacion[],X$7,0))</f>
        <v/>
      </c>
      <c r="Y835" t="str">
        <f>+IF($F835="","",VLOOKUP($G835,Educacion[],Y$7,0))</f>
        <v/>
      </c>
      <c r="Z835" t="str">
        <f>+IF($F835="","",VLOOKUP($G835,Educacion[],Z$7,0))</f>
        <v/>
      </c>
      <c r="AA835" t="str">
        <f>+IF($F835="","",VLOOKUP($G835,Educacion[],AA$7,0))</f>
        <v/>
      </c>
      <c r="AB835" t="str">
        <f>+IF($F835="","",VLOOKUP($G835,Educacion[],AB$7,0))</f>
        <v/>
      </c>
      <c r="AC835" t="str">
        <f>+IF($F835="","",VLOOKUP($G835,Educacion[],AC$7,0))</f>
        <v/>
      </c>
      <c r="AD835" t="str">
        <f>+IF($F835="","",VLOOKUP($G835,Educacion[],AD$7,0))</f>
        <v/>
      </c>
      <c r="AE835" t="str">
        <f>+IF($F835="","",VLOOKUP($G835,Educacion[],AE$7,0))</f>
        <v/>
      </c>
      <c r="AF835" t="str">
        <f>+IF($F835="","",VLOOKUP($G835,Educacion[],AF$7,0))</f>
        <v/>
      </c>
      <c r="AG835" t="str">
        <f>+IF($F835="","",VLOOKUP($G835,Educacion[],AG$7,0))</f>
        <v/>
      </c>
    </row>
    <row r="836" spans="1:33" x14ac:dyDescent="0.3">
      <c r="A836" s="36"/>
      <c r="B836" s="36"/>
      <c r="C836">
        <f t="shared" ca="1" si="73"/>
        <v>415</v>
      </c>
      <c r="D836" t="str">
        <f t="shared" si="78"/>
        <v/>
      </c>
      <c r="E836" t="str">
        <f t="shared" ca="1" si="74"/>
        <v>0454</v>
      </c>
      <c r="F836" t="str">
        <f t="shared" si="78"/>
        <v/>
      </c>
      <c r="G836" t="s">
        <v>623</v>
      </c>
      <c r="H836" t="str">
        <f>+IF($F836="","",VLOOKUP($G836,Educacion[],H$7,0))</f>
        <v/>
      </c>
      <c r="I836" t="str">
        <f>+IF($F836="","",VLOOKUP($G836,Educacion[],I$7,0))</f>
        <v/>
      </c>
      <c r="J836" t="str">
        <f>+IF($F836="","",VLOOKUP($G836,Educacion[],J$7,0))</f>
        <v/>
      </c>
      <c r="K836" t="str">
        <f>+IF($F836="","",VLOOKUP($G836,Educacion[],K$7,0))</f>
        <v/>
      </c>
      <c r="L836" t="str">
        <f>+IF($F836="","",VLOOKUP($G836,Educacion[],L$7,0))</f>
        <v/>
      </c>
      <c r="M836" t="str">
        <f>+IF($F836="","",VLOOKUP($G836,Educacion[],M$7,0))</f>
        <v/>
      </c>
      <c r="N836" t="str">
        <f>+IF($F836="","",VLOOKUP($G836,Educacion[],N$7,0))</f>
        <v/>
      </c>
      <c r="O836" t="str">
        <f>+IF($F836="","",VLOOKUP($G836,Educacion[],O$7,0))</f>
        <v/>
      </c>
      <c r="P836" t="str">
        <f>+IF($F836="","",VLOOKUP($G836,Educacion[],P$7,0))</f>
        <v/>
      </c>
      <c r="Q836" t="str">
        <f>+IF($F836="","",VLOOKUP($G836,Educacion[],Q$7,0))</f>
        <v/>
      </c>
      <c r="R836" t="str">
        <f>+IF($F836="","",VLOOKUP($G836,Educacion[],R$7,0))</f>
        <v/>
      </c>
      <c r="S836" t="str">
        <f>+IF($F836="","",VLOOKUP($G836,Educacion[],S$7,0))</f>
        <v/>
      </c>
      <c r="T836" t="str">
        <f>+IF($F836="","",VLOOKUP($G836,Educacion[],T$7,0))</f>
        <v/>
      </c>
      <c r="U836" t="str">
        <f>+IF($F836="","",VLOOKUP($G836,Educacion[],U$7,0))</f>
        <v/>
      </c>
      <c r="V836" t="str">
        <f>+IF($F836="","",VLOOKUP($G836,Educacion[],V$7,0))</f>
        <v/>
      </c>
      <c r="W836" t="str">
        <f>+IF($F836="","",VLOOKUP($G836,Educacion[],W$7,0))</f>
        <v/>
      </c>
      <c r="X836" t="str">
        <f>+IF($F836="","",VLOOKUP($G836,Educacion[],X$7,0))</f>
        <v/>
      </c>
      <c r="Y836" t="str">
        <f>+IF($F836="","",VLOOKUP($G836,Educacion[],Y$7,0))</f>
        <v/>
      </c>
      <c r="Z836" t="str">
        <f>+IF($F836="","",VLOOKUP($G836,Educacion[],Z$7,0))</f>
        <v/>
      </c>
      <c r="AA836" t="str">
        <f>+IF($F836="","",VLOOKUP($G836,Educacion[],AA$7,0))</f>
        <v/>
      </c>
      <c r="AB836" t="str">
        <f>+IF($F836="","",VLOOKUP($G836,Educacion[],AB$7,0))</f>
        <v/>
      </c>
      <c r="AC836" t="str">
        <f>+IF($F836="","",VLOOKUP($G836,Educacion[],AC$7,0))</f>
        <v/>
      </c>
      <c r="AD836" t="str">
        <f>+IF($F836="","",VLOOKUP($G836,Educacion[],AD$7,0))</f>
        <v/>
      </c>
      <c r="AE836" t="str">
        <f>+IF($F836="","",VLOOKUP($G836,Educacion[],AE$7,0))</f>
        <v/>
      </c>
      <c r="AF836" t="str">
        <f>+IF($F836="","",VLOOKUP($G836,Educacion[],AF$7,0))</f>
        <v/>
      </c>
      <c r="AG836" t="str">
        <f>+IF($F836="","",VLOOKUP($G836,Educacion[],AG$7,0))</f>
        <v/>
      </c>
    </row>
    <row r="837" spans="1:33" x14ac:dyDescent="0.3">
      <c r="A837" s="36"/>
      <c r="B837" s="36"/>
      <c r="C837">
        <f t="shared" ca="1" si="73"/>
        <v>588</v>
      </c>
      <c r="D837" t="str">
        <f t="shared" si="78"/>
        <v/>
      </c>
      <c r="E837" t="str">
        <f t="shared" ca="1" si="74"/>
        <v>0620</v>
      </c>
      <c r="F837" t="str">
        <f t="shared" si="78"/>
        <v/>
      </c>
      <c r="G837" t="s">
        <v>685</v>
      </c>
      <c r="H837" t="str">
        <f>+IF($F837="","",VLOOKUP($G837,Educacion[],H$7,0))</f>
        <v/>
      </c>
      <c r="I837" t="str">
        <f>+IF($F837="","",VLOOKUP($G837,Educacion[],I$7,0))</f>
        <v/>
      </c>
      <c r="J837" t="str">
        <f>+IF($F837="","",VLOOKUP($G837,Educacion[],J$7,0))</f>
        <v/>
      </c>
      <c r="K837" t="str">
        <f>+IF($F837="","",VLOOKUP($G837,Educacion[],K$7,0))</f>
        <v/>
      </c>
      <c r="L837" t="str">
        <f>+IF($F837="","",VLOOKUP($G837,Educacion[],L$7,0))</f>
        <v/>
      </c>
      <c r="M837" t="str">
        <f>+IF($F837="","",VLOOKUP($G837,Educacion[],M$7,0))</f>
        <v/>
      </c>
      <c r="N837" t="str">
        <f>+IF($F837="","",VLOOKUP($G837,Educacion[],N$7,0))</f>
        <v/>
      </c>
      <c r="O837" t="str">
        <f>+IF($F837="","",VLOOKUP($G837,Educacion[],O$7,0))</f>
        <v/>
      </c>
      <c r="P837" t="str">
        <f>+IF($F837="","",VLOOKUP($G837,Educacion[],P$7,0))</f>
        <v/>
      </c>
      <c r="Q837" t="str">
        <f>+IF($F837="","",VLOOKUP($G837,Educacion[],Q$7,0))</f>
        <v/>
      </c>
      <c r="R837" t="str">
        <f>+IF($F837="","",VLOOKUP($G837,Educacion[],R$7,0))</f>
        <v/>
      </c>
      <c r="S837" t="str">
        <f>+IF($F837="","",VLOOKUP($G837,Educacion[],S$7,0))</f>
        <v/>
      </c>
      <c r="T837" t="str">
        <f>+IF($F837="","",VLOOKUP($G837,Educacion[],T$7,0))</f>
        <v/>
      </c>
      <c r="U837" t="str">
        <f>+IF($F837="","",VLOOKUP($G837,Educacion[],U$7,0))</f>
        <v/>
      </c>
      <c r="V837" t="str">
        <f>+IF($F837="","",VLOOKUP($G837,Educacion[],V$7,0))</f>
        <v/>
      </c>
      <c r="W837" t="str">
        <f>+IF($F837="","",VLOOKUP($G837,Educacion[],W$7,0))</f>
        <v/>
      </c>
      <c r="X837" t="str">
        <f>+IF($F837="","",VLOOKUP($G837,Educacion[],X$7,0))</f>
        <v/>
      </c>
      <c r="Y837" t="str">
        <f>+IF($F837="","",VLOOKUP($G837,Educacion[],Y$7,0))</f>
        <v/>
      </c>
      <c r="Z837" t="str">
        <f>+IF($F837="","",VLOOKUP($G837,Educacion[],Z$7,0))</f>
        <v/>
      </c>
      <c r="AA837" t="str">
        <f>+IF($F837="","",VLOOKUP($G837,Educacion[],AA$7,0))</f>
        <v/>
      </c>
      <c r="AB837" t="str">
        <f>+IF($F837="","",VLOOKUP($G837,Educacion[],AB$7,0))</f>
        <v/>
      </c>
      <c r="AC837" t="str">
        <f>+IF($F837="","",VLOOKUP($G837,Educacion[],AC$7,0))</f>
        <v/>
      </c>
      <c r="AD837" t="str">
        <f>+IF($F837="","",VLOOKUP($G837,Educacion[],AD$7,0))</f>
        <v/>
      </c>
      <c r="AE837" t="str">
        <f>+IF($F837="","",VLOOKUP($G837,Educacion[],AE$7,0))</f>
        <v/>
      </c>
      <c r="AF837" t="str">
        <f>+IF($F837="","",VLOOKUP($G837,Educacion[],AF$7,0))</f>
        <v/>
      </c>
      <c r="AG837" t="str">
        <f>+IF($F837="","",VLOOKUP($G837,Educacion[],AG$7,0))</f>
        <v/>
      </c>
    </row>
    <row r="838" spans="1:33" x14ac:dyDescent="0.3">
      <c r="A838" s="36"/>
      <c r="B838" s="36"/>
      <c r="C838">
        <f t="shared" ca="1" si="73"/>
        <v>221</v>
      </c>
      <c r="D838" t="str">
        <f t="shared" si="78"/>
        <v/>
      </c>
      <c r="E838" t="str">
        <f t="shared" ca="1" si="74"/>
        <v>0218</v>
      </c>
      <c r="F838" t="str">
        <f t="shared" si="78"/>
        <v/>
      </c>
      <c r="G838" t="s">
        <v>1649</v>
      </c>
      <c r="H838" t="str">
        <f>+IF($F838="","",VLOOKUP($G838,Educacion[],H$7,0))</f>
        <v/>
      </c>
      <c r="I838" t="str">
        <f>+IF($F838="","",VLOOKUP($G838,Educacion[],I$7,0))</f>
        <v/>
      </c>
      <c r="J838" t="str">
        <f>+IF($F838="","",VLOOKUP($G838,Educacion[],J$7,0))</f>
        <v/>
      </c>
      <c r="K838" t="str">
        <f>+IF($F838="","",VLOOKUP($G838,Educacion[],K$7,0))</f>
        <v/>
      </c>
      <c r="L838" t="str">
        <f>+IF($F838="","",VLOOKUP($G838,Educacion[],L$7,0))</f>
        <v/>
      </c>
      <c r="M838" t="str">
        <f>+IF($F838="","",VLOOKUP($G838,Educacion[],M$7,0))</f>
        <v/>
      </c>
      <c r="N838" t="str">
        <f>+IF($F838="","",VLOOKUP($G838,Educacion[],N$7,0))</f>
        <v/>
      </c>
      <c r="O838" t="str">
        <f>+IF($F838="","",VLOOKUP($G838,Educacion[],O$7,0))</f>
        <v/>
      </c>
      <c r="P838" t="str">
        <f>+IF($F838="","",VLOOKUP($G838,Educacion[],P$7,0))</f>
        <v/>
      </c>
      <c r="Q838" t="str">
        <f>+IF($F838="","",VLOOKUP($G838,Educacion[],Q$7,0))</f>
        <v/>
      </c>
      <c r="R838" t="str">
        <f>+IF($F838="","",VLOOKUP($G838,Educacion[],R$7,0))</f>
        <v/>
      </c>
      <c r="S838" t="str">
        <f>+IF($F838="","",VLOOKUP($G838,Educacion[],S$7,0))</f>
        <v/>
      </c>
      <c r="T838" t="str">
        <f>+IF($F838="","",VLOOKUP($G838,Educacion[],T$7,0))</f>
        <v/>
      </c>
      <c r="U838" t="str">
        <f>+IF($F838="","",VLOOKUP($G838,Educacion[],U$7,0))</f>
        <v/>
      </c>
      <c r="V838" t="str">
        <f>+IF($F838="","",VLOOKUP($G838,Educacion[],V$7,0))</f>
        <v/>
      </c>
      <c r="W838" t="str">
        <f>+IF($F838="","",VLOOKUP($G838,Educacion[],W$7,0))</f>
        <v/>
      </c>
      <c r="X838" t="str">
        <f>+IF($F838="","",VLOOKUP($G838,Educacion[],X$7,0))</f>
        <v/>
      </c>
      <c r="Y838" t="str">
        <f>+IF($F838="","",VLOOKUP($G838,Educacion[],Y$7,0))</f>
        <v/>
      </c>
      <c r="Z838" t="str">
        <f>+IF($F838="","",VLOOKUP($G838,Educacion[],Z$7,0))</f>
        <v/>
      </c>
      <c r="AA838" t="str">
        <f>+IF($F838="","",VLOOKUP($G838,Educacion[],AA$7,0))</f>
        <v/>
      </c>
      <c r="AB838" t="str">
        <f>+IF($F838="","",VLOOKUP($G838,Educacion[],AB$7,0))</f>
        <v/>
      </c>
      <c r="AC838" t="str">
        <f>+IF($F838="","",VLOOKUP($G838,Educacion[],AC$7,0))</f>
        <v/>
      </c>
      <c r="AD838" t="str">
        <f>+IF($F838="","",VLOOKUP($G838,Educacion[],AD$7,0))</f>
        <v/>
      </c>
      <c r="AE838" t="str">
        <f>+IF($F838="","",VLOOKUP($G838,Educacion[],AE$7,0))</f>
        <v/>
      </c>
      <c r="AF838" t="str">
        <f>+IF($F838="","",VLOOKUP($G838,Educacion[],AF$7,0))</f>
        <v/>
      </c>
      <c r="AG838" t="str">
        <f>+IF($F838="","",VLOOKUP($G838,Educacion[],AG$7,0))</f>
        <v/>
      </c>
    </row>
    <row r="839" spans="1:33" x14ac:dyDescent="0.3">
      <c r="A839" s="36"/>
      <c r="B839" s="36"/>
      <c r="C839">
        <f t="shared" ca="1" si="73"/>
        <v>454</v>
      </c>
      <c r="D839" t="str">
        <f t="shared" si="78"/>
        <v/>
      </c>
      <c r="E839" t="str">
        <f t="shared" ca="1" si="74"/>
        <v>0478</v>
      </c>
      <c r="F839" t="str">
        <f t="shared" si="78"/>
        <v/>
      </c>
      <c r="G839" t="s">
        <v>1097</v>
      </c>
      <c r="H839" t="str">
        <f>+IF($F839="","",VLOOKUP($G839,Educacion[],H$7,0))</f>
        <v/>
      </c>
      <c r="I839" t="str">
        <f>+IF($F839="","",VLOOKUP($G839,Educacion[],I$7,0))</f>
        <v/>
      </c>
      <c r="J839" t="str">
        <f>+IF($F839="","",VLOOKUP($G839,Educacion[],J$7,0))</f>
        <v/>
      </c>
      <c r="K839" t="str">
        <f>+IF($F839="","",VLOOKUP($G839,Educacion[],K$7,0))</f>
        <v/>
      </c>
      <c r="L839" t="str">
        <f>+IF($F839="","",VLOOKUP($G839,Educacion[],L$7,0))</f>
        <v/>
      </c>
      <c r="M839" t="str">
        <f>+IF($F839="","",VLOOKUP($G839,Educacion[],M$7,0))</f>
        <v/>
      </c>
      <c r="N839" t="str">
        <f>+IF($F839="","",VLOOKUP($G839,Educacion[],N$7,0))</f>
        <v/>
      </c>
      <c r="O839" t="str">
        <f>+IF($F839="","",VLOOKUP($G839,Educacion[],O$7,0))</f>
        <v/>
      </c>
      <c r="P839" t="str">
        <f>+IF($F839="","",VLOOKUP($G839,Educacion[],P$7,0))</f>
        <v/>
      </c>
      <c r="Q839" t="str">
        <f>+IF($F839="","",VLOOKUP($G839,Educacion[],Q$7,0))</f>
        <v/>
      </c>
      <c r="R839" t="str">
        <f>+IF($F839="","",VLOOKUP($G839,Educacion[],R$7,0))</f>
        <v/>
      </c>
      <c r="S839" t="str">
        <f>+IF($F839="","",VLOOKUP($G839,Educacion[],S$7,0))</f>
        <v/>
      </c>
      <c r="T839" t="str">
        <f>+IF($F839="","",VLOOKUP($G839,Educacion[],T$7,0))</f>
        <v/>
      </c>
      <c r="U839" t="str">
        <f>+IF($F839="","",VLOOKUP($G839,Educacion[],U$7,0))</f>
        <v/>
      </c>
      <c r="V839" t="str">
        <f>+IF($F839="","",VLOOKUP($G839,Educacion[],V$7,0))</f>
        <v/>
      </c>
      <c r="W839" t="str">
        <f>+IF($F839="","",VLOOKUP($G839,Educacion[],W$7,0))</f>
        <v/>
      </c>
      <c r="X839" t="str">
        <f>+IF($F839="","",VLOOKUP($G839,Educacion[],X$7,0))</f>
        <v/>
      </c>
      <c r="Y839" t="str">
        <f>+IF($F839="","",VLOOKUP($G839,Educacion[],Y$7,0))</f>
        <v/>
      </c>
      <c r="Z839" t="str">
        <f>+IF($F839="","",VLOOKUP($G839,Educacion[],Z$7,0))</f>
        <v/>
      </c>
      <c r="AA839" t="str">
        <f>+IF($F839="","",VLOOKUP($G839,Educacion[],AA$7,0))</f>
        <v/>
      </c>
      <c r="AB839" t="str">
        <f>+IF($F839="","",VLOOKUP($G839,Educacion[],AB$7,0))</f>
        <v/>
      </c>
      <c r="AC839" t="str">
        <f>+IF($F839="","",VLOOKUP($G839,Educacion[],AC$7,0))</f>
        <v/>
      </c>
      <c r="AD839" t="str">
        <f>+IF($F839="","",VLOOKUP($G839,Educacion[],AD$7,0))</f>
        <v/>
      </c>
      <c r="AE839" t="str">
        <f>+IF($F839="","",VLOOKUP($G839,Educacion[],AE$7,0))</f>
        <v/>
      </c>
      <c r="AF839" t="str">
        <f>+IF($F839="","",VLOOKUP($G839,Educacion[],AF$7,0))</f>
        <v/>
      </c>
      <c r="AG839" t="str">
        <f>+IF($F839="","",VLOOKUP($G839,Educacion[],AG$7,0))</f>
        <v/>
      </c>
    </row>
    <row r="840" spans="1:33" x14ac:dyDescent="0.3">
      <c r="A840" s="36"/>
      <c r="B840" s="36"/>
      <c r="C840">
        <f t="shared" ca="1" si="73"/>
        <v>264</v>
      </c>
      <c r="D840" t="str">
        <f t="shared" si="78"/>
        <v/>
      </c>
      <c r="E840" t="str">
        <f t="shared" ca="1" si="74"/>
        <v>0263</v>
      </c>
      <c r="F840" t="str">
        <f t="shared" si="78"/>
        <v/>
      </c>
      <c r="G840" t="s">
        <v>1650</v>
      </c>
      <c r="H840" t="str">
        <f>+IF($F840="","",VLOOKUP($G840,Educacion[],H$7,0))</f>
        <v/>
      </c>
      <c r="I840" t="str">
        <f>+IF($F840="","",VLOOKUP($G840,Educacion[],I$7,0))</f>
        <v/>
      </c>
      <c r="J840" t="str">
        <f>+IF($F840="","",VLOOKUP($G840,Educacion[],J$7,0))</f>
        <v/>
      </c>
      <c r="K840" t="str">
        <f>+IF($F840="","",VLOOKUP($G840,Educacion[],K$7,0))</f>
        <v/>
      </c>
      <c r="L840" t="str">
        <f>+IF($F840="","",VLOOKUP($G840,Educacion[],L$7,0))</f>
        <v/>
      </c>
      <c r="M840" t="str">
        <f>+IF($F840="","",VLOOKUP($G840,Educacion[],M$7,0))</f>
        <v/>
      </c>
      <c r="N840" t="str">
        <f>+IF($F840="","",VLOOKUP($G840,Educacion[],N$7,0))</f>
        <v/>
      </c>
      <c r="O840" t="str">
        <f>+IF($F840="","",VLOOKUP($G840,Educacion[],O$7,0))</f>
        <v/>
      </c>
      <c r="P840" t="str">
        <f>+IF($F840="","",VLOOKUP($G840,Educacion[],P$7,0))</f>
        <v/>
      </c>
      <c r="Q840" t="str">
        <f>+IF($F840="","",VLOOKUP($G840,Educacion[],Q$7,0))</f>
        <v/>
      </c>
      <c r="R840" t="str">
        <f>+IF($F840="","",VLOOKUP($G840,Educacion[],R$7,0))</f>
        <v/>
      </c>
      <c r="S840" t="str">
        <f>+IF($F840="","",VLOOKUP($G840,Educacion[],S$7,0))</f>
        <v/>
      </c>
      <c r="T840" t="str">
        <f>+IF($F840="","",VLOOKUP($G840,Educacion[],T$7,0))</f>
        <v/>
      </c>
      <c r="U840" t="str">
        <f>+IF($F840="","",VLOOKUP($G840,Educacion[],U$7,0))</f>
        <v/>
      </c>
      <c r="V840" t="str">
        <f>+IF($F840="","",VLOOKUP($G840,Educacion[],V$7,0))</f>
        <v/>
      </c>
      <c r="W840" t="str">
        <f>+IF($F840="","",VLOOKUP($G840,Educacion[],W$7,0))</f>
        <v/>
      </c>
      <c r="X840" t="str">
        <f>+IF($F840="","",VLOOKUP($G840,Educacion[],X$7,0))</f>
        <v/>
      </c>
      <c r="Y840" t="str">
        <f>+IF($F840="","",VLOOKUP($G840,Educacion[],Y$7,0))</f>
        <v/>
      </c>
      <c r="Z840" t="str">
        <f>+IF($F840="","",VLOOKUP($G840,Educacion[],Z$7,0))</f>
        <v/>
      </c>
      <c r="AA840" t="str">
        <f>+IF($F840="","",VLOOKUP($G840,Educacion[],AA$7,0))</f>
        <v/>
      </c>
      <c r="AB840" t="str">
        <f>+IF($F840="","",VLOOKUP($G840,Educacion[],AB$7,0))</f>
        <v/>
      </c>
      <c r="AC840" t="str">
        <f>+IF($F840="","",VLOOKUP($G840,Educacion[],AC$7,0))</f>
        <v/>
      </c>
      <c r="AD840" t="str">
        <f>+IF($F840="","",VLOOKUP($G840,Educacion[],AD$7,0))</f>
        <v/>
      </c>
      <c r="AE840" t="str">
        <f>+IF($F840="","",VLOOKUP($G840,Educacion[],AE$7,0))</f>
        <v/>
      </c>
      <c r="AF840" t="str">
        <f>+IF($F840="","",VLOOKUP($G840,Educacion[],AF$7,0))</f>
        <v/>
      </c>
      <c r="AG840" t="str">
        <f>+IF($F840="","",VLOOKUP($G840,Educacion[],AG$7,0))</f>
        <v/>
      </c>
    </row>
    <row r="841" spans="1:33" x14ac:dyDescent="0.3">
      <c r="A841" s="36"/>
      <c r="B841" s="36"/>
      <c r="C841">
        <f t="shared" ca="1" si="73"/>
        <v>297</v>
      </c>
      <c r="D841" t="str">
        <f t="shared" si="78"/>
        <v/>
      </c>
      <c r="E841" t="str">
        <f t="shared" ca="1" si="74"/>
        <v>0304</v>
      </c>
      <c r="F841" t="str">
        <f t="shared" si="78"/>
        <v/>
      </c>
      <c r="G841" t="s">
        <v>1651</v>
      </c>
      <c r="H841" t="str">
        <f>+IF($F841="","",VLOOKUP($G841,Educacion[],H$7,0))</f>
        <v/>
      </c>
      <c r="I841" t="str">
        <f>+IF($F841="","",VLOOKUP($G841,Educacion[],I$7,0))</f>
        <v/>
      </c>
      <c r="J841" t="str">
        <f>+IF($F841="","",VLOOKUP($G841,Educacion[],J$7,0))</f>
        <v/>
      </c>
      <c r="K841" t="str">
        <f>+IF($F841="","",VLOOKUP($G841,Educacion[],K$7,0))</f>
        <v/>
      </c>
      <c r="L841" t="str">
        <f>+IF($F841="","",VLOOKUP($G841,Educacion[],L$7,0))</f>
        <v/>
      </c>
      <c r="M841" t="str">
        <f>+IF($F841="","",VLOOKUP($G841,Educacion[],M$7,0))</f>
        <v/>
      </c>
      <c r="N841" t="str">
        <f>+IF($F841="","",VLOOKUP($G841,Educacion[],N$7,0))</f>
        <v/>
      </c>
      <c r="O841" t="str">
        <f>+IF($F841="","",VLOOKUP($G841,Educacion[],O$7,0))</f>
        <v/>
      </c>
      <c r="P841" t="str">
        <f>+IF($F841="","",VLOOKUP($G841,Educacion[],P$7,0))</f>
        <v/>
      </c>
      <c r="Q841" t="str">
        <f>+IF($F841="","",VLOOKUP($G841,Educacion[],Q$7,0))</f>
        <v/>
      </c>
      <c r="R841" t="str">
        <f>+IF($F841="","",VLOOKUP($G841,Educacion[],R$7,0))</f>
        <v/>
      </c>
      <c r="S841" t="str">
        <f>+IF($F841="","",VLOOKUP($G841,Educacion[],S$7,0))</f>
        <v/>
      </c>
      <c r="T841" t="str">
        <f>+IF($F841="","",VLOOKUP($G841,Educacion[],T$7,0))</f>
        <v/>
      </c>
      <c r="U841" t="str">
        <f>+IF($F841="","",VLOOKUP($G841,Educacion[],U$7,0))</f>
        <v/>
      </c>
      <c r="V841" t="str">
        <f>+IF($F841="","",VLOOKUP($G841,Educacion[],V$7,0))</f>
        <v/>
      </c>
      <c r="W841" t="str">
        <f>+IF($F841="","",VLOOKUP($G841,Educacion[],W$7,0))</f>
        <v/>
      </c>
      <c r="X841" t="str">
        <f>+IF($F841="","",VLOOKUP($G841,Educacion[],X$7,0))</f>
        <v/>
      </c>
      <c r="Y841" t="str">
        <f>+IF($F841="","",VLOOKUP($G841,Educacion[],Y$7,0))</f>
        <v/>
      </c>
      <c r="Z841" t="str">
        <f>+IF($F841="","",VLOOKUP($G841,Educacion[],Z$7,0))</f>
        <v/>
      </c>
      <c r="AA841" t="str">
        <f>+IF($F841="","",VLOOKUP($G841,Educacion[],AA$7,0))</f>
        <v/>
      </c>
      <c r="AB841" t="str">
        <f>+IF($F841="","",VLOOKUP($G841,Educacion[],AB$7,0))</f>
        <v/>
      </c>
      <c r="AC841" t="str">
        <f>+IF($F841="","",VLOOKUP($G841,Educacion[],AC$7,0))</f>
        <v/>
      </c>
      <c r="AD841" t="str">
        <f>+IF($F841="","",VLOOKUP($G841,Educacion[],AD$7,0))</f>
        <v/>
      </c>
      <c r="AE841" t="str">
        <f>+IF($F841="","",VLOOKUP($G841,Educacion[],AE$7,0))</f>
        <v/>
      </c>
      <c r="AF841" t="str">
        <f>+IF($F841="","",VLOOKUP($G841,Educacion[],AF$7,0))</f>
        <v/>
      </c>
      <c r="AG841" t="str">
        <f>+IF($F841="","",VLOOKUP($G841,Educacion[],AG$7,0))</f>
        <v/>
      </c>
    </row>
    <row r="842" spans="1:33" x14ac:dyDescent="0.3">
      <c r="A842" s="36"/>
      <c r="B842" s="36"/>
      <c r="C842">
        <f t="shared" ref="C842:C905" ca="1" si="79">+INT(RAND()*$B$4)</f>
        <v>577</v>
      </c>
      <c r="D842" t="str">
        <f t="shared" si="78"/>
        <v/>
      </c>
      <c r="E842" t="str">
        <f t="shared" ca="1" si="74"/>
        <v>0608</v>
      </c>
      <c r="F842" t="str">
        <f t="shared" si="78"/>
        <v/>
      </c>
      <c r="G842" t="s">
        <v>768</v>
      </c>
      <c r="H842" t="str">
        <f>+IF($F842="","",VLOOKUP($G842,Educacion[],H$7,0))</f>
        <v/>
      </c>
      <c r="I842" t="str">
        <f>+IF($F842="","",VLOOKUP($G842,Educacion[],I$7,0))</f>
        <v/>
      </c>
      <c r="J842" t="str">
        <f>+IF($F842="","",VLOOKUP($G842,Educacion[],J$7,0))</f>
        <v/>
      </c>
      <c r="K842" t="str">
        <f>+IF($F842="","",VLOOKUP($G842,Educacion[],K$7,0))</f>
        <v/>
      </c>
      <c r="L842" t="str">
        <f>+IF($F842="","",VLOOKUP($G842,Educacion[],L$7,0))</f>
        <v/>
      </c>
      <c r="M842" t="str">
        <f>+IF($F842="","",VLOOKUP($G842,Educacion[],M$7,0))</f>
        <v/>
      </c>
      <c r="N842" t="str">
        <f>+IF($F842="","",VLOOKUP($G842,Educacion[],N$7,0))</f>
        <v/>
      </c>
      <c r="O842" t="str">
        <f>+IF($F842="","",VLOOKUP($G842,Educacion[],O$7,0))</f>
        <v/>
      </c>
      <c r="P842" t="str">
        <f>+IF($F842="","",VLOOKUP($G842,Educacion[],P$7,0))</f>
        <v/>
      </c>
      <c r="Q842" t="str">
        <f>+IF($F842="","",VLOOKUP($G842,Educacion[],Q$7,0))</f>
        <v/>
      </c>
      <c r="R842" t="str">
        <f>+IF($F842="","",VLOOKUP($G842,Educacion[],R$7,0))</f>
        <v/>
      </c>
      <c r="S842" t="str">
        <f>+IF($F842="","",VLOOKUP($G842,Educacion[],S$7,0))</f>
        <v/>
      </c>
      <c r="T842" t="str">
        <f>+IF($F842="","",VLOOKUP($G842,Educacion[],T$7,0))</f>
        <v/>
      </c>
      <c r="U842" t="str">
        <f>+IF($F842="","",VLOOKUP($G842,Educacion[],U$7,0))</f>
        <v/>
      </c>
      <c r="V842" t="str">
        <f>+IF($F842="","",VLOOKUP($G842,Educacion[],V$7,0))</f>
        <v/>
      </c>
      <c r="W842" t="str">
        <f>+IF($F842="","",VLOOKUP($G842,Educacion[],W$7,0))</f>
        <v/>
      </c>
      <c r="X842" t="str">
        <f>+IF($F842="","",VLOOKUP($G842,Educacion[],X$7,0))</f>
        <v/>
      </c>
      <c r="Y842" t="str">
        <f>+IF($F842="","",VLOOKUP($G842,Educacion[],Y$7,0))</f>
        <v/>
      </c>
      <c r="Z842" t="str">
        <f>+IF($F842="","",VLOOKUP($G842,Educacion[],Z$7,0))</f>
        <v/>
      </c>
      <c r="AA842" t="str">
        <f>+IF($F842="","",VLOOKUP($G842,Educacion[],AA$7,0))</f>
        <v/>
      </c>
      <c r="AB842" t="str">
        <f>+IF($F842="","",VLOOKUP($G842,Educacion[],AB$7,0))</f>
        <v/>
      </c>
      <c r="AC842" t="str">
        <f>+IF($F842="","",VLOOKUP($G842,Educacion[],AC$7,0))</f>
        <v/>
      </c>
      <c r="AD842" t="str">
        <f>+IF($F842="","",VLOOKUP($G842,Educacion[],AD$7,0))</f>
        <v/>
      </c>
      <c r="AE842" t="str">
        <f>+IF($F842="","",VLOOKUP($G842,Educacion[],AE$7,0))</f>
        <v/>
      </c>
      <c r="AF842" t="str">
        <f>+IF($F842="","",VLOOKUP($G842,Educacion[],AF$7,0))</f>
        <v/>
      </c>
      <c r="AG842" t="str">
        <f>+IF($F842="","",VLOOKUP($G842,Educacion[],AG$7,0))</f>
        <v/>
      </c>
    </row>
    <row r="843" spans="1:33" x14ac:dyDescent="0.3">
      <c r="A843" s="36"/>
      <c r="B843" s="36"/>
      <c r="C843">
        <f t="shared" ca="1" si="79"/>
        <v>135</v>
      </c>
      <c r="D843" t="str">
        <f t="shared" si="78"/>
        <v/>
      </c>
      <c r="E843" t="str">
        <f t="shared" ref="E843:E906" ca="1" si="80">+IFERROR(VLOOKUP(C843,$A$10:$B$2953,2,0),"")</f>
        <v>0126</v>
      </c>
      <c r="F843" t="str">
        <f t="shared" si="78"/>
        <v/>
      </c>
      <c r="G843" t="s">
        <v>949</v>
      </c>
      <c r="H843" t="str">
        <f>+IF($F843="","",VLOOKUP($G843,Educacion[],H$7,0))</f>
        <v/>
      </c>
      <c r="I843" t="str">
        <f>+IF($F843="","",VLOOKUP($G843,Educacion[],I$7,0))</f>
        <v/>
      </c>
      <c r="J843" t="str">
        <f>+IF($F843="","",VLOOKUP($G843,Educacion[],J$7,0))</f>
        <v/>
      </c>
      <c r="K843" t="str">
        <f>+IF($F843="","",VLOOKUP($G843,Educacion[],K$7,0))</f>
        <v/>
      </c>
      <c r="L843" t="str">
        <f>+IF($F843="","",VLOOKUP($G843,Educacion[],L$7,0))</f>
        <v/>
      </c>
      <c r="M843" t="str">
        <f>+IF($F843="","",VLOOKUP($G843,Educacion[],M$7,0))</f>
        <v/>
      </c>
      <c r="N843" t="str">
        <f>+IF($F843="","",VLOOKUP($G843,Educacion[],N$7,0))</f>
        <v/>
      </c>
      <c r="O843" t="str">
        <f>+IF($F843="","",VLOOKUP($G843,Educacion[],O$7,0))</f>
        <v/>
      </c>
      <c r="P843" t="str">
        <f>+IF($F843="","",VLOOKUP($G843,Educacion[],P$7,0))</f>
        <v/>
      </c>
      <c r="Q843" t="str">
        <f>+IF($F843="","",VLOOKUP($G843,Educacion[],Q$7,0))</f>
        <v/>
      </c>
      <c r="R843" t="str">
        <f>+IF($F843="","",VLOOKUP($G843,Educacion[],R$7,0))</f>
        <v/>
      </c>
      <c r="S843" t="str">
        <f>+IF($F843="","",VLOOKUP($G843,Educacion[],S$7,0))</f>
        <v/>
      </c>
      <c r="T843" t="str">
        <f>+IF($F843="","",VLOOKUP($G843,Educacion[],T$7,0))</f>
        <v/>
      </c>
      <c r="U843" t="str">
        <f>+IF($F843="","",VLOOKUP($G843,Educacion[],U$7,0))</f>
        <v/>
      </c>
      <c r="V843" t="str">
        <f>+IF($F843="","",VLOOKUP($G843,Educacion[],V$7,0))</f>
        <v/>
      </c>
      <c r="W843" t="str">
        <f>+IF($F843="","",VLOOKUP($G843,Educacion[],W$7,0))</f>
        <v/>
      </c>
      <c r="X843" t="str">
        <f>+IF($F843="","",VLOOKUP($G843,Educacion[],X$7,0))</f>
        <v/>
      </c>
      <c r="Y843" t="str">
        <f>+IF($F843="","",VLOOKUP($G843,Educacion[],Y$7,0))</f>
        <v/>
      </c>
      <c r="Z843" t="str">
        <f>+IF($F843="","",VLOOKUP($G843,Educacion[],Z$7,0))</f>
        <v/>
      </c>
      <c r="AA843" t="str">
        <f>+IF($F843="","",VLOOKUP($G843,Educacion[],AA$7,0))</f>
        <v/>
      </c>
      <c r="AB843" t="str">
        <f>+IF($F843="","",VLOOKUP($G843,Educacion[],AB$7,0))</f>
        <v/>
      </c>
      <c r="AC843" t="str">
        <f>+IF($F843="","",VLOOKUP($G843,Educacion[],AC$7,0))</f>
        <v/>
      </c>
      <c r="AD843" t="str">
        <f>+IF($F843="","",VLOOKUP($G843,Educacion[],AD$7,0))</f>
        <v/>
      </c>
      <c r="AE843" t="str">
        <f>+IF($F843="","",VLOOKUP($G843,Educacion[],AE$7,0))</f>
        <v/>
      </c>
      <c r="AF843" t="str">
        <f>+IF($F843="","",VLOOKUP($G843,Educacion[],AF$7,0))</f>
        <v/>
      </c>
      <c r="AG843" t="str">
        <f>+IF($F843="","",VLOOKUP($G843,Educacion[],AG$7,0))</f>
        <v/>
      </c>
    </row>
    <row r="844" spans="1:33" x14ac:dyDescent="0.3">
      <c r="A844" s="36"/>
      <c r="B844" s="36"/>
      <c r="C844">
        <f t="shared" ca="1" si="79"/>
        <v>113</v>
      </c>
      <c r="D844" t="str">
        <f t="shared" ref="D844:F859" si="81">+IF(OR(D843=$B$6,D843=""),"",D843+1)</f>
        <v/>
      </c>
      <c r="E844" t="str">
        <f t="shared" ca="1" si="80"/>
        <v>0103</v>
      </c>
      <c r="F844" t="str">
        <f t="shared" si="81"/>
        <v/>
      </c>
      <c r="G844" t="s">
        <v>1653</v>
      </c>
      <c r="H844" t="str">
        <f>+IF($F844="","",VLOOKUP($G844,Educacion[],H$7,0))</f>
        <v/>
      </c>
      <c r="I844" t="str">
        <f>+IF($F844="","",VLOOKUP($G844,Educacion[],I$7,0))</f>
        <v/>
      </c>
      <c r="J844" t="str">
        <f>+IF($F844="","",VLOOKUP($G844,Educacion[],J$7,0))</f>
        <v/>
      </c>
      <c r="K844" t="str">
        <f>+IF($F844="","",VLOOKUP($G844,Educacion[],K$7,0))</f>
        <v/>
      </c>
      <c r="L844" t="str">
        <f>+IF($F844="","",VLOOKUP($G844,Educacion[],L$7,0))</f>
        <v/>
      </c>
      <c r="M844" t="str">
        <f>+IF($F844="","",VLOOKUP($G844,Educacion[],M$7,0))</f>
        <v/>
      </c>
      <c r="N844" t="str">
        <f>+IF($F844="","",VLOOKUP($G844,Educacion[],N$7,0))</f>
        <v/>
      </c>
      <c r="O844" t="str">
        <f>+IF($F844="","",VLOOKUP($G844,Educacion[],O$7,0))</f>
        <v/>
      </c>
      <c r="P844" t="str">
        <f>+IF($F844="","",VLOOKUP($G844,Educacion[],P$7,0))</f>
        <v/>
      </c>
      <c r="Q844" t="str">
        <f>+IF($F844="","",VLOOKUP($G844,Educacion[],Q$7,0))</f>
        <v/>
      </c>
      <c r="R844" t="str">
        <f>+IF($F844="","",VLOOKUP($G844,Educacion[],R$7,0))</f>
        <v/>
      </c>
      <c r="S844" t="str">
        <f>+IF($F844="","",VLOOKUP($G844,Educacion[],S$7,0))</f>
        <v/>
      </c>
      <c r="T844" t="str">
        <f>+IF($F844="","",VLOOKUP($G844,Educacion[],T$7,0))</f>
        <v/>
      </c>
      <c r="U844" t="str">
        <f>+IF($F844="","",VLOOKUP($G844,Educacion[],U$7,0))</f>
        <v/>
      </c>
      <c r="V844" t="str">
        <f>+IF($F844="","",VLOOKUP($G844,Educacion[],V$7,0))</f>
        <v/>
      </c>
      <c r="W844" t="str">
        <f>+IF($F844="","",VLOOKUP($G844,Educacion[],W$7,0))</f>
        <v/>
      </c>
      <c r="X844" t="str">
        <f>+IF($F844="","",VLOOKUP($G844,Educacion[],X$7,0))</f>
        <v/>
      </c>
      <c r="Y844" t="str">
        <f>+IF($F844="","",VLOOKUP($G844,Educacion[],Y$7,0))</f>
        <v/>
      </c>
      <c r="Z844" t="str">
        <f>+IF($F844="","",VLOOKUP($G844,Educacion[],Z$7,0))</f>
        <v/>
      </c>
      <c r="AA844" t="str">
        <f>+IF($F844="","",VLOOKUP($G844,Educacion[],AA$7,0))</f>
        <v/>
      </c>
      <c r="AB844" t="str">
        <f>+IF($F844="","",VLOOKUP($G844,Educacion[],AB$7,0))</f>
        <v/>
      </c>
      <c r="AC844" t="str">
        <f>+IF($F844="","",VLOOKUP($G844,Educacion[],AC$7,0))</f>
        <v/>
      </c>
      <c r="AD844" t="str">
        <f>+IF($F844="","",VLOOKUP($G844,Educacion[],AD$7,0))</f>
        <v/>
      </c>
      <c r="AE844" t="str">
        <f>+IF($F844="","",VLOOKUP($G844,Educacion[],AE$7,0))</f>
        <v/>
      </c>
      <c r="AF844" t="str">
        <f>+IF($F844="","",VLOOKUP($G844,Educacion[],AF$7,0))</f>
        <v/>
      </c>
      <c r="AG844" t="str">
        <f>+IF($F844="","",VLOOKUP($G844,Educacion[],AG$7,0))</f>
        <v/>
      </c>
    </row>
    <row r="845" spans="1:33" x14ac:dyDescent="0.3">
      <c r="A845" s="36"/>
      <c r="B845" s="36"/>
      <c r="C845">
        <f t="shared" ca="1" si="79"/>
        <v>96</v>
      </c>
      <c r="D845" t="str">
        <f t="shared" si="81"/>
        <v/>
      </c>
      <c r="E845" t="str">
        <f t="shared" ca="1" si="80"/>
        <v>0085</v>
      </c>
      <c r="F845" t="str">
        <f t="shared" si="81"/>
        <v/>
      </c>
      <c r="G845" t="s">
        <v>1654</v>
      </c>
      <c r="H845" t="str">
        <f>+IF($F845="","",VLOOKUP($G845,Educacion[],H$7,0))</f>
        <v/>
      </c>
      <c r="I845" t="str">
        <f>+IF($F845="","",VLOOKUP($G845,Educacion[],I$7,0))</f>
        <v/>
      </c>
      <c r="J845" t="str">
        <f>+IF($F845="","",VLOOKUP($G845,Educacion[],J$7,0))</f>
        <v/>
      </c>
      <c r="K845" t="str">
        <f>+IF($F845="","",VLOOKUP($G845,Educacion[],K$7,0))</f>
        <v/>
      </c>
      <c r="L845" t="str">
        <f>+IF($F845="","",VLOOKUP($G845,Educacion[],L$7,0))</f>
        <v/>
      </c>
      <c r="M845" t="str">
        <f>+IF($F845="","",VLOOKUP($G845,Educacion[],M$7,0))</f>
        <v/>
      </c>
      <c r="N845" t="str">
        <f>+IF($F845="","",VLOOKUP($G845,Educacion[],N$7,0))</f>
        <v/>
      </c>
      <c r="O845" t="str">
        <f>+IF($F845="","",VLOOKUP($G845,Educacion[],O$7,0))</f>
        <v/>
      </c>
      <c r="P845" t="str">
        <f>+IF($F845="","",VLOOKUP($G845,Educacion[],P$7,0))</f>
        <v/>
      </c>
      <c r="Q845" t="str">
        <f>+IF($F845="","",VLOOKUP($G845,Educacion[],Q$7,0))</f>
        <v/>
      </c>
      <c r="R845" t="str">
        <f>+IF($F845="","",VLOOKUP($G845,Educacion[],R$7,0))</f>
        <v/>
      </c>
      <c r="S845" t="str">
        <f>+IF($F845="","",VLOOKUP($G845,Educacion[],S$7,0))</f>
        <v/>
      </c>
      <c r="T845" t="str">
        <f>+IF($F845="","",VLOOKUP($G845,Educacion[],T$7,0))</f>
        <v/>
      </c>
      <c r="U845" t="str">
        <f>+IF($F845="","",VLOOKUP($G845,Educacion[],U$7,0))</f>
        <v/>
      </c>
      <c r="V845" t="str">
        <f>+IF($F845="","",VLOOKUP($G845,Educacion[],V$7,0))</f>
        <v/>
      </c>
      <c r="W845" t="str">
        <f>+IF($F845="","",VLOOKUP($G845,Educacion[],W$7,0))</f>
        <v/>
      </c>
      <c r="X845" t="str">
        <f>+IF($F845="","",VLOOKUP($G845,Educacion[],X$7,0))</f>
        <v/>
      </c>
      <c r="Y845" t="str">
        <f>+IF($F845="","",VLOOKUP($G845,Educacion[],Y$7,0))</f>
        <v/>
      </c>
      <c r="Z845" t="str">
        <f>+IF($F845="","",VLOOKUP($G845,Educacion[],Z$7,0))</f>
        <v/>
      </c>
      <c r="AA845" t="str">
        <f>+IF($F845="","",VLOOKUP($G845,Educacion[],AA$7,0))</f>
        <v/>
      </c>
      <c r="AB845" t="str">
        <f>+IF($F845="","",VLOOKUP($G845,Educacion[],AB$7,0))</f>
        <v/>
      </c>
      <c r="AC845" t="str">
        <f>+IF($F845="","",VLOOKUP($G845,Educacion[],AC$7,0))</f>
        <v/>
      </c>
      <c r="AD845" t="str">
        <f>+IF($F845="","",VLOOKUP($G845,Educacion[],AD$7,0))</f>
        <v/>
      </c>
      <c r="AE845" t="str">
        <f>+IF($F845="","",VLOOKUP($G845,Educacion[],AE$7,0))</f>
        <v/>
      </c>
      <c r="AF845" t="str">
        <f>+IF($F845="","",VLOOKUP($G845,Educacion[],AF$7,0))</f>
        <v/>
      </c>
      <c r="AG845" t="str">
        <f>+IF($F845="","",VLOOKUP($G845,Educacion[],AG$7,0))</f>
        <v/>
      </c>
    </row>
    <row r="846" spans="1:33" x14ac:dyDescent="0.3">
      <c r="A846" s="36"/>
      <c r="B846" s="36"/>
      <c r="C846">
        <f t="shared" ca="1" si="79"/>
        <v>450</v>
      </c>
      <c r="D846" t="str">
        <f t="shared" si="81"/>
        <v/>
      </c>
      <c r="E846" t="str">
        <f t="shared" ca="1" si="80"/>
        <v/>
      </c>
      <c r="F846" t="str">
        <f t="shared" si="81"/>
        <v/>
      </c>
      <c r="G846" t="s">
        <v>1655</v>
      </c>
      <c r="H846" t="str">
        <f>+IF($F846="","",VLOOKUP($G846,Educacion[],H$7,0))</f>
        <v/>
      </c>
      <c r="I846" t="str">
        <f>+IF($F846="","",VLOOKUP($G846,Educacion[],I$7,0))</f>
        <v/>
      </c>
      <c r="J846" t="str">
        <f>+IF($F846="","",VLOOKUP($G846,Educacion[],J$7,0))</f>
        <v/>
      </c>
      <c r="K846" t="str">
        <f>+IF($F846="","",VLOOKUP($G846,Educacion[],K$7,0))</f>
        <v/>
      </c>
      <c r="L846" t="str">
        <f>+IF($F846="","",VLOOKUP($G846,Educacion[],L$7,0))</f>
        <v/>
      </c>
      <c r="M846" t="str">
        <f>+IF($F846="","",VLOOKUP($G846,Educacion[],M$7,0))</f>
        <v/>
      </c>
      <c r="N846" t="str">
        <f>+IF($F846="","",VLOOKUP($G846,Educacion[],N$7,0))</f>
        <v/>
      </c>
      <c r="O846" t="str">
        <f>+IF($F846="","",VLOOKUP($G846,Educacion[],O$7,0))</f>
        <v/>
      </c>
      <c r="P846" t="str">
        <f>+IF($F846="","",VLOOKUP($G846,Educacion[],P$7,0))</f>
        <v/>
      </c>
      <c r="Q846" t="str">
        <f>+IF($F846="","",VLOOKUP($G846,Educacion[],Q$7,0))</f>
        <v/>
      </c>
      <c r="R846" t="str">
        <f>+IF($F846="","",VLOOKUP($G846,Educacion[],R$7,0))</f>
        <v/>
      </c>
      <c r="S846" t="str">
        <f>+IF($F846="","",VLOOKUP($G846,Educacion[],S$7,0))</f>
        <v/>
      </c>
      <c r="T846" t="str">
        <f>+IF($F846="","",VLOOKUP($G846,Educacion[],T$7,0))</f>
        <v/>
      </c>
      <c r="U846" t="str">
        <f>+IF($F846="","",VLOOKUP($G846,Educacion[],U$7,0))</f>
        <v/>
      </c>
      <c r="V846" t="str">
        <f>+IF($F846="","",VLOOKUP($G846,Educacion[],V$7,0))</f>
        <v/>
      </c>
      <c r="W846" t="str">
        <f>+IF($F846="","",VLOOKUP($G846,Educacion[],W$7,0))</f>
        <v/>
      </c>
      <c r="X846" t="str">
        <f>+IF($F846="","",VLOOKUP($G846,Educacion[],X$7,0))</f>
        <v/>
      </c>
      <c r="Y846" t="str">
        <f>+IF($F846="","",VLOOKUP($G846,Educacion[],Y$7,0))</f>
        <v/>
      </c>
      <c r="Z846" t="str">
        <f>+IF($F846="","",VLOOKUP($G846,Educacion[],Z$7,0))</f>
        <v/>
      </c>
      <c r="AA846" t="str">
        <f>+IF($F846="","",VLOOKUP($G846,Educacion[],AA$7,0))</f>
        <v/>
      </c>
      <c r="AB846" t="str">
        <f>+IF($F846="","",VLOOKUP($G846,Educacion[],AB$7,0))</f>
        <v/>
      </c>
      <c r="AC846" t="str">
        <f>+IF($F846="","",VLOOKUP($G846,Educacion[],AC$7,0))</f>
        <v/>
      </c>
      <c r="AD846" t="str">
        <f>+IF($F846="","",VLOOKUP($G846,Educacion[],AD$7,0))</f>
        <v/>
      </c>
      <c r="AE846" t="str">
        <f>+IF($F846="","",VLOOKUP($G846,Educacion[],AE$7,0))</f>
        <v/>
      </c>
      <c r="AF846" t="str">
        <f>+IF($F846="","",VLOOKUP($G846,Educacion[],AF$7,0))</f>
        <v/>
      </c>
      <c r="AG846" t="str">
        <f>+IF($F846="","",VLOOKUP($G846,Educacion[],AG$7,0))</f>
        <v/>
      </c>
    </row>
    <row r="847" spans="1:33" x14ac:dyDescent="0.3">
      <c r="A847" s="36"/>
      <c r="B847" s="36"/>
      <c r="C847">
        <f t="shared" ca="1" si="79"/>
        <v>558</v>
      </c>
      <c r="D847" t="str">
        <f t="shared" si="81"/>
        <v/>
      </c>
      <c r="E847" t="str">
        <f t="shared" ca="1" si="80"/>
        <v>0588</v>
      </c>
      <c r="F847" t="str">
        <f t="shared" si="81"/>
        <v/>
      </c>
      <c r="G847" t="s">
        <v>1656</v>
      </c>
      <c r="H847" t="str">
        <f>+IF($F847="","",VLOOKUP($G847,Educacion[],H$7,0))</f>
        <v/>
      </c>
      <c r="I847" t="str">
        <f>+IF($F847="","",VLOOKUP($G847,Educacion[],I$7,0))</f>
        <v/>
      </c>
      <c r="J847" t="str">
        <f>+IF($F847="","",VLOOKUP($G847,Educacion[],J$7,0))</f>
        <v/>
      </c>
      <c r="K847" t="str">
        <f>+IF($F847="","",VLOOKUP($G847,Educacion[],K$7,0))</f>
        <v/>
      </c>
      <c r="L847" t="str">
        <f>+IF($F847="","",VLOOKUP($G847,Educacion[],L$7,0))</f>
        <v/>
      </c>
      <c r="M847" t="str">
        <f>+IF($F847="","",VLOOKUP($G847,Educacion[],M$7,0))</f>
        <v/>
      </c>
      <c r="N847" t="str">
        <f>+IF($F847="","",VLOOKUP($G847,Educacion[],N$7,0))</f>
        <v/>
      </c>
      <c r="O847" t="str">
        <f>+IF($F847="","",VLOOKUP($G847,Educacion[],O$7,0))</f>
        <v/>
      </c>
      <c r="P847" t="str">
        <f>+IF($F847="","",VLOOKUP($G847,Educacion[],P$7,0))</f>
        <v/>
      </c>
      <c r="Q847" t="str">
        <f>+IF($F847="","",VLOOKUP($G847,Educacion[],Q$7,0))</f>
        <v/>
      </c>
      <c r="R847" t="str">
        <f>+IF($F847="","",VLOOKUP($G847,Educacion[],R$7,0))</f>
        <v/>
      </c>
      <c r="S847" t="str">
        <f>+IF($F847="","",VLOOKUP($G847,Educacion[],S$7,0))</f>
        <v/>
      </c>
      <c r="T847" t="str">
        <f>+IF($F847="","",VLOOKUP($G847,Educacion[],T$7,0))</f>
        <v/>
      </c>
      <c r="U847" t="str">
        <f>+IF($F847="","",VLOOKUP($G847,Educacion[],U$7,0))</f>
        <v/>
      </c>
      <c r="V847" t="str">
        <f>+IF($F847="","",VLOOKUP($G847,Educacion[],V$7,0))</f>
        <v/>
      </c>
      <c r="W847" t="str">
        <f>+IF($F847="","",VLOOKUP($G847,Educacion[],W$7,0))</f>
        <v/>
      </c>
      <c r="X847" t="str">
        <f>+IF($F847="","",VLOOKUP($G847,Educacion[],X$7,0))</f>
        <v/>
      </c>
      <c r="Y847" t="str">
        <f>+IF($F847="","",VLOOKUP($G847,Educacion[],Y$7,0))</f>
        <v/>
      </c>
      <c r="Z847" t="str">
        <f>+IF($F847="","",VLOOKUP($G847,Educacion[],Z$7,0))</f>
        <v/>
      </c>
      <c r="AA847" t="str">
        <f>+IF($F847="","",VLOOKUP($G847,Educacion[],AA$7,0))</f>
        <v/>
      </c>
      <c r="AB847" t="str">
        <f>+IF($F847="","",VLOOKUP($G847,Educacion[],AB$7,0))</f>
        <v/>
      </c>
      <c r="AC847" t="str">
        <f>+IF($F847="","",VLOOKUP($G847,Educacion[],AC$7,0))</f>
        <v/>
      </c>
      <c r="AD847" t="str">
        <f>+IF($F847="","",VLOOKUP($G847,Educacion[],AD$7,0))</f>
        <v/>
      </c>
      <c r="AE847" t="str">
        <f>+IF($F847="","",VLOOKUP($G847,Educacion[],AE$7,0))</f>
        <v/>
      </c>
      <c r="AF847" t="str">
        <f>+IF($F847="","",VLOOKUP($G847,Educacion[],AF$7,0))</f>
        <v/>
      </c>
      <c r="AG847" t="str">
        <f>+IF($F847="","",VLOOKUP($G847,Educacion[],AG$7,0))</f>
        <v/>
      </c>
    </row>
    <row r="848" spans="1:33" x14ac:dyDescent="0.3">
      <c r="A848" s="36"/>
      <c r="B848" s="36"/>
      <c r="C848">
        <f t="shared" ca="1" si="79"/>
        <v>577</v>
      </c>
      <c r="D848" t="str">
        <f t="shared" si="81"/>
        <v/>
      </c>
      <c r="E848" t="str">
        <f t="shared" ca="1" si="80"/>
        <v>0608</v>
      </c>
      <c r="F848" t="str">
        <f t="shared" si="81"/>
        <v/>
      </c>
      <c r="G848" t="s">
        <v>1657</v>
      </c>
      <c r="H848" t="str">
        <f>+IF($F848="","",VLOOKUP($G848,Educacion[],H$7,0))</f>
        <v/>
      </c>
      <c r="I848" t="str">
        <f>+IF($F848="","",VLOOKUP($G848,Educacion[],I$7,0))</f>
        <v/>
      </c>
      <c r="J848" t="str">
        <f>+IF($F848="","",VLOOKUP($G848,Educacion[],J$7,0))</f>
        <v/>
      </c>
      <c r="K848" t="str">
        <f>+IF($F848="","",VLOOKUP($G848,Educacion[],K$7,0))</f>
        <v/>
      </c>
      <c r="L848" t="str">
        <f>+IF($F848="","",VLOOKUP($G848,Educacion[],L$7,0))</f>
        <v/>
      </c>
      <c r="M848" t="str">
        <f>+IF($F848="","",VLOOKUP($G848,Educacion[],M$7,0))</f>
        <v/>
      </c>
      <c r="N848" t="str">
        <f>+IF($F848="","",VLOOKUP($G848,Educacion[],N$7,0))</f>
        <v/>
      </c>
      <c r="O848" t="str">
        <f>+IF($F848="","",VLOOKUP($G848,Educacion[],O$7,0))</f>
        <v/>
      </c>
      <c r="P848" t="str">
        <f>+IF($F848="","",VLOOKUP($G848,Educacion[],P$7,0))</f>
        <v/>
      </c>
      <c r="Q848" t="str">
        <f>+IF($F848="","",VLOOKUP($G848,Educacion[],Q$7,0))</f>
        <v/>
      </c>
      <c r="R848" t="str">
        <f>+IF($F848="","",VLOOKUP($G848,Educacion[],R$7,0))</f>
        <v/>
      </c>
      <c r="S848" t="str">
        <f>+IF($F848="","",VLOOKUP($G848,Educacion[],S$7,0))</f>
        <v/>
      </c>
      <c r="T848" t="str">
        <f>+IF($F848="","",VLOOKUP($G848,Educacion[],T$7,0))</f>
        <v/>
      </c>
      <c r="U848" t="str">
        <f>+IF($F848="","",VLOOKUP($G848,Educacion[],U$7,0))</f>
        <v/>
      </c>
      <c r="V848" t="str">
        <f>+IF($F848="","",VLOOKUP($G848,Educacion[],V$7,0))</f>
        <v/>
      </c>
      <c r="W848" t="str">
        <f>+IF($F848="","",VLOOKUP($G848,Educacion[],W$7,0))</f>
        <v/>
      </c>
      <c r="X848" t="str">
        <f>+IF($F848="","",VLOOKUP($G848,Educacion[],X$7,0))</f>
        <v/>
      </c>
      <c r="Y848" t="str">
        <f>+IF($F848="","",VLOOKUP($G848,Educacion[],Y$7,0))</f>
        <v/>
      </c>
      <c r="Z848" t="str">
        <f>+IF($F848="","",VLOOKUP($G848,Educacion[],Z$7,0))</f>
        <v/>
      </c>
      <c r="AA848" t="str">
        <f>+IF($F848="","",VLOOKUP($G848,Educacion[],AA$7,0))</f>
        <v/>
      </c>
      <c r="AB848" t="str">
        <f>+IF($F848="","",VLOOKUP($G848,Educacion[],AB$7,0))</f>
        <v/>
      </c>
      <c r="AC848" t="str">
        <f>+IF($F848="","",VLOOKUP($G848,Educacion[],AC$7,0))</f>
        <v/>
      </c>
      <c r="AD848" t="str">
        <f>+IF($F848="","",VLOOKUP($G848,Educacion[],AD$7,0))</f>
        <v/>
      </c>
      <c r="AE848" t="str">
        <f>+IF($F848="","",VLOOKUP($G848,Educacion[],AE$7,0))</f>
        <v/>
      </c>
      <c r="AF848" t="str">
        <f>+IF($F848="","",VLOOKUP($G848,Educacion[],AF$7,0))</f>
        <v/>
      </c>
      <c r="AG848" t="str">
        <f>+IF($F848="","",VLOOKUP($G848,Educacion[],AG$7,0))</f>
        <v/>
      </c>
    </row>
    <row r="849" spans="1:33" x14ac:dyDescent="0.3">
      <c r="A849" s="36"/>
      <c r="B849" s="36"/>
      <c r="C849">
        <f t="shared" ca="1" si="79"/>
        <v>55</v>
      </c>
      <c r="D849" t="str">
        <f t="shared" si="81"/>
        <v/>
      </c>
      <c r="E849" t="str">
        <f t="shared" ca="1" si="80"/>
        <v/>
      </c>
      <c r="F849" t="str">
        <f t="shared" si="81"/>
        <v/>
      </c>
      <c r="G849" t="s">
        <v>1658</v>
      </c>
      <c r="H849" t="str">
        <f>+IF($F849="","",VLOOKUP($G849,Educacion[],H$7,0))</f>
        <v/>
      </c>
      <c r="I849" t="str">
        <f>+IF($F849="","",VLOOKUP($G849,Educacion[],I$7,0))</f>
        <v/>
      </c>
      <c r="J849" t="str">
        <f>+IF($F849="","",VLOOKUP($G849,Educacion[],J$7,0))</f>
        <v/>
      </c>
      <c r="K849" t="str">
        <f>+IF($F849="","",VLOOKUP($G849,Educacion[],K$7,0))</f>
        <v/>
      </c>
      <c r="L849" t="str">
        <f>+IF($F849="","",VLOOKUP($G849,Educacion[],L$7,0))</f>
        <v/>
      </c>
      <c r="M849" t="str">
        <f>+IF($F849="","",VLOOKUP($G849,Educacion[],M$7,0))</f>
        <v/>
      </c>
      <c r="N849" t="str">
        <f>+IF($F849="","",VLOOKUP($G849,Educacion[],N$7,0))</f>
        <v/>
      </c>
      <c r="O849" t="str">
        <f>+IF($F849="","",VLOOKUP($G849,Educacion[],O$7,0))</f>
        <v/>
      </c>
      <c r="P849" t="str">
        <f>+IF($F849="","",VLOOKUP($G849,Educacion[],P$7,0))</f>
        <v/>
      </c>
      <c r="Q849" t="str">
        <f>+IF($F849="","",VLOOKUP($G849,Educacion[],Q$7,0))</f>
        <v/>
      </c>
      <c r="R849" t="str">
        <f>+IF($F849="","",VLOOKUP($G849,Educacion[],R$7,0))</f>
        <v/>
      </c>
      <c r="S849" t="str">
        <f>+IF($F849="","",VLOOKUP($G849,Educacion[],S$7,0))</f>
        <v/>
      </c>
      <c r="T849" t="str">
        <f>+IF($F849="","",VLOOKUP($G849,Educacion[],T$7,0))</f>
        <v/>
      </c>
      <c r="U849" t="str">
        <f>+IF($F849="","",VLOOKUP($G849,Educacion[],U$7,0))</f>
        <v/>
      </c>
      <c r="V849" t="str">
        <f>+IF($F849="","",VLOOKUP($G849,Educacion[],V$7,0))</f>
        <v/>
      </c>
      <c r="W849" t="str">
        <f>+IF($F849="","",VLOOKUP($G849,Educacion[],W$7,0))</f>
        <v/>
      </c>
      <c r="X849" t="str">
        <f>+IF($F849="","",VLOOKUP($G849,Educacion[],X$7,0))</f>
        <v/>
      </c>
      <c r="Y849" t="str">
        <f>+IF($F849="","",VLOOKUP($G849,Educacion[],Y$7,0))</f>
        <v/>
      </c>
      <c r="Z849" t="str">
        <f>+IF($F849="","",VLOOKUP($G849,Educacion[],Z$7,0))</f>
        <v/>
      </c>
      <c r="AA849" t="str">
        <f>+IF($F849="","",VLOOKUP($G849,Educacion[],AA$7,0))</f>
        <v/>
      </c>
      <c r="AB849" t="str">
        <f>+IF($F849="","",VLOOKUP($G849,Educacion[],AB$7,0))</f>
        <v/>
      </c>
      <c r="AC849" t="str">
        <f>+IF($F849="","",VLOOKUP($G849,Educacion[],AC$7,0))</f>
        <v/>
      </c>
      <c r="AD849" t="str">
        <f>+IF($F849="","",VLOOKUP($G849,Educacion[],AD$7,0))</f>
        <v/>
      </c>
      <c r="AE849" t="str">
        <f>+IF($F849="","",VLOOKUP($G849,Educacion[],AE$7,0))</f>
        <v/>
      </c>
      <c r="AF849" t="str">
        <f>+IF($F849="","",VLOOKUP($G849,Educacion[],AF$7,0))</f>
        <v/>
      </c>
      <c r="AG849" t="str">
        <f>+IF($F849="","",VLOOKUP($G849,Educacion[],AG$7,0))</f>
        <v/>
      </c>
    </row>
    <row r="850" spans="1:33" x14ac:dyDescent="0.3">
      <c r="A850" s="36"/>
      <c r="B850" s="36"/>
      <c r="C850">
        <f t="shared" ca="1" si="79"/>
        <v>270</v>
      </c>
      <c r="D850" t="str">
        <f t="shared" si="81"/>
        <v/>
      </c>
      <c r="E850" t="str">
        <f t="shared" ca="1" si="80"/>
        <v>0270</v>
      </c>
      <c r="F850" t="str">
        <f t="shared" si="81"/>
        <v/>
      </c>
      <c r="G850" t="s">
        <v>765</v>
      </c>
      <c r="H850" t="str">
        <f>+IF($F850="","",VLOOKUP($G850,Educacion[],H$7,0))</f>
        <v/>
      </c>
      <c r="I850" t="str">
        <f>+IF($F850="","",VLOOKUP($G850,Educacion[],I$7,0))</f>
        <v/>
      </c>
      <c r="J850" t="str">
        <f>+IF($F850="","",VLOOKUP($G850,Educacion[],J$7,0))</f>
        <v/>
      </c>
      <c r="K850" t="str">
        <f>+IF($F850="","",VLOOKUP($G850,Educacion[],K$7,0))</f>
        <v/>
      </c>
      <c r="L850" t="str">
        <f>+IF($F850="","",VLOOKUP($G850,Educacion[],L$7,0))</f>
        <v/>
      </c>
      <c r="M850" t="str">
        <f>+IF($F850="","",VLOOKUP($G850,Educacion[],M$7,0))</f>
        <v/>
      </c>
      <c r="N850" t="str">
        <f>+IF($F850="","",VLOOKUP($G850,Educacion[],N$7,0))</f>
        <v/>
      </c>
      <c r="O850" t="str">
        <f>+IF($F850="","",VLOOKUP($G850,Educacion[],O$7,0))</f>
        <v/>
      </c>
      <c r="P850" t="str">
        <f>+IF($F850="","",VLOOKUP($G850,Educacion[],P$7,0))</f>
        <v/>
      </c>
      <c r="Q850" t="str">
        <f>+IF($F850="","",VLOOKUP($G850,Educacion[],Q$7,0))</f>
        <v/>
      </c>
      <c r="R850" t="str">
        <f>+IF($F850="","",VLOOKUP($G850,Educacion[],R$7,0))</f>
        <v/>
      </c>
      <c r="S850" t="str">
        <f>+IF($F850="","",VLOOKUP($G850,Educacion[],S$7,0))</f>
        <v/>
      </c>
      <c r="T850" t="str">
        <f>+IF($F850="","",VLOOKUP($G850,Educacion[],T$7,0))</f>
        <v/>
      </c>
      <c r="U850" t="str">
        <f>+IF($F850="","",VLOOKUP($G850,Educacion[],U$7,0))</f>
        <v/>
      </c>
      <c r="V850" t="str">
        <f>+IF($F850="","",VLOOKUP($G850,Educacion[],V$7,0))</f>
        <v/>
      </c>
      <c r="W850" t="str">
        <f>+IF($F850="","",VLOOKUP($G850,Educacion[],W$7,0))</f>
        <v/>
      </c>
      <c r="X850" t="str">
        <f>+IF($F850="","",VLOOKUP($G850,Educacion[],X$7,0))</f>
        <v/>
      </c>
      <c r="Y850" t="str">
        <f>+IF($F850="","",VLOOKUP($G850,Educacion[],Y$7,0))</f>
        <v/>
      </c>
      <c r="Z850" t="str">
        <f>+IF($F850="","",VLOOKUP($G850,Educacion[],Z$7,0))</f>
        <v/>
      </c>
      <c r="AA850" t="str">
        <f>+IF($F850="","",VLOOKUP($G850,Educacion[],AA$7,0))</f>
        <v/>
      </c>
      <c r="AB850" t="str">
        <f>+IF($F850="","",VLOOKUP($G850,Educacion[],AB$7,0))</f>
        <v/>
      </c>
      <c r="AC850" t="str">
        <f>+IF($F850="","",VLOOKUP($G850,Educacion[],AC$7,0))</f>
        <v/>
      </c>
      <c r="AD850" t="str">
        <f>+IF($F850="","",VLOOKUP($G850,Educacion[],AD$7,0))</f>
        <v/>
      </c>
      <c r="AE850" t="str">
        <f>+IF($F850="","",VLOOKUP($G850,Educacion[],AE$7,0))</f>
        <v/>
      </c>
      <c r="AF850" t="str">
        <f>+IF($F850="","",VLOOKUP($G850,Educacion[],AF$7,0))</f>
        <v/>
      </c>
      <c r="AG850" t="str">
        <f>+IF($F850="","",VLOOKUP($G850,Educacion[],AG$7,0))</f>
        <v/>
      </c>
    </row>
    <row r="851" spans="1:33" x14ac:dyDescent="0.3">
      <c r="A851" s="36"/>
      <c r="B851" s="36"/>
      <c r="C851">
        <f t="shared" ca="1" si="79"/>
        <v>602</v>
      </c>
      <c r="D851" t="str">
        <f t="shared" si="81"/>
        <v/>
      </c>
      <c r="E851" t="str">
        <f t="shared" ca="1" si="80"/>
        <v>0635</v>
      </c>
      <c r="F851" t="str">
        <f t="shared" si="81"/>
        <v/>
      </c>
      <c r="G851" t="s">
        <v>1660</v>
      </c>
      <c r="H851" t="str">
        <f>+IF($F851="","",VLOOKUP($G851,Educacion[],H$7,0))</f>
        <v/>
      </c>
      <c r="I851" t="str">
        <f>+IF($F851="","",VLOOKUP($G851,Educacion[],I$7,0))</f>
        <v/>
      </c>
      <c r="J851" t="str">
        <f>+IF($F851="","",VLOOKUP($G851,Educacion[],J$7,0))</f>
        <v/>
      </c>
      <c r="K851" t="str">
        <f>+IF($F851="","",VLOOKUP($G851,Educacion[],K$7,0))</f>
        <v/>
      </c>
      <c r="L851" t="str">
        <f>+IF($F851="","",VLOOKUP($G851,Educacion[],L$7,0))</f>
        <v/>
      </c>
      <c r="M851" t="str">
        <f>+IF($F851="","",VLOOKUP($G851,Educacion[],M$7,0))</f>
        <v/>
      </c>
      <c r="N851" t="str">
        <f>+IF($F851="","",VLOOKUP($G851,Educacion[],N$7,0))</f>
        <v/>
      </c>
      <c r="O851" t="str">
        <f>+IF($F851="","",VLOOKUP($G851,Educacion[],O$7,0))</f>
        <v/>
      </c>
      <c r="P851" t="str">
        <f>+IF($F851="","",VLOOKUP($G851,Educacion[],P$7,0))</f>
        <v/>
      </c>
      <c r="Q851" t="str">
        <f>+IF($F851="","",VLOOKUP($G851,Educacion[],Q$7,0))</f>
        <v/>
      </c>
      <c r="R851" t="str">
        <f>+IF($F851="","",VLOOKUP($G851,Educacion[],R$7,0))</f>
        <v/>
      </c>
      <c r="S851" t="str">
        <f>+IF($F851="","",VLOOKUP($G851,Educacion[],S$7,0))</f>
        <v/>
      </c>
      <c r="T851" t="str">
        <f>+IF($F851="","",VLOOKUP($G851,Educacion[],T$7,0))</f>
        <v/>
      </c>
      <c r="U851" t="str">
        <f>+IF($F851="","",VLOOKUP($G851,Educacion[],U$7,0))</f>
        <v/>
      </c>
      <c r="V851" t="str">
        <f>+IF($F851="","",VLOOKUP($G851,Educacion[],V$7,0))</f>
        <v/>
      </c>
      <c r="W851" t="str">
        <f>+IF($F851="","",VLOOKUP($G851,Educacion[],W$7,0))</f>
        <v/>
      </c>
      <c r="X851" t="str">
        <f>+IF($F851="","",VLOOKUP($G851,Educacion[],X$7,0))</f>
        <v/>
      </c>
      <c r="Y851" t="str">
        <f>+IF($F851="","",VLOOKUP($G851,Educacion[],Y$7,0))</f>
        <v/>
      </c>
      <c r="Z851" t="str">
        <f>+IF($F851="","",VLOOKUP($G851,Educacion[],Z$7,0))</f>
        <v/>
      </c>
      <c r="AA851" t="str">
        <f>+IF($F851="","",VLOOKUP($G851,Educacion[],AA$7,0))</f>
        <v/>
      </c>
      <c r="AB851" t="str">
        <f>+IF($F851="","",VLOOKUP($G851,Educacion[],AB$7,0))</f>
        <v/>
      </c>
      <c r="AC851" t="str">
        <f>+IF($F851="","",VLOOKUP($G851,Educacion[],AC$7,0))</f>
        <v/>
      </c>
      <c r="AD851" t="str">
        <f>+IF($F851="","",VLOOKUP($G851,Educacion[],AD$7,0))</f>
        <v/>
      </c>
      <c r="AE851" t="str">
        <f>+IF($F851="","",VLOOKUP($G851,Educacion[],AE$7,0))</f>
        <v/>
      </c>
      <c r="AF851" t="str">
        <f>+IF($F851="","",VLOOKUP($G851,Educacion[],AF$7,0))</f>
        <v/>
      </c>
      <c r="AG851" t="str">
        <f>+IF($F851="","",VLOOKUP($G851,Educacion[],AG$7,0))</f>
        <v/>
      </c>
    </row>
    <row r="852" spans="1:33" x14ac:dyDescent="0.3">
      <c r="A852" s="36"/>
      <c r="B852" s="36"/>
      <c r="C852">
        <f t="shared" ca="1" si="79"/>
        <v>73</v>
      </c>
      <c r="D852" t="str">
        <f t="shared" si="81"/>
        <v/>
      </c>
      <c r="E852" t="str">
        <f t="shared" ca="1" si="80"/>
        <v>0060</v>
      </c>
      <c r="F852" t="str">
        <f t="shared" si="81"/>
        <v/>
      </c>
      <c r="G852" t="s">
        <v>1661</v>
      </c>
      <c r="H852" t="str">
        <f>+IF($F852="","",VLOOKUP($G852,Educacion[],H$7,0))</f>
        <v/>
      </c>
      <c r="I852" t="str">
        <f>+IF($F852="","",VLOOKUP($G852,Educacion[],I$7,0))</f>
        <v/>
      </c>
      <c r="J852" t="str">
        <f>+IF($F852="","",VLOOKUP($G852,Educacion[],J$7,0))</f>
        <v/>
      </c>
      <c r="K852" t="str">
        <f>+IF($F852="","",VLOOKUP($G852,Educacion[],K$7,0))</f>
        <v/>
      </c>
      <c r="L852" t="str">
        <f>+IF($F852="","",VLOOKUP($G852,Educacion[],L$7,0))</f>
        <v/>
      </c>
      <c r="M852" t="str">
        <f>+IF($F852="","",VLOOKUP($G852,Educacion[],M$7,0))</f>
        <v/>
      </c>
      <c r="N852" t="str">
        <f>+IF($F852="","",VLOOKUP($G852,Educacion[],N$7,0))</f>
        <v/>
      </c>
      <c r="O852" t="str">
        <f>+IF($F852="","",VLOOKUP($G852,Educacion[],O$7,0))</f>
        <v/>
      </c>
      <c r="P852" t="str">
        <f>+IF($F852="","",VLOOKUP($G852,Educacion[],P$7,0))</f>
        <v/>
      </c>
      <c r="Q852" t="str">
        <f>+IF($F852="","",VLOOKUP($G852,Educacion[],Q$7,0))</f>
        <v/>
      </c>
      <c r="R852" t="str">
        <f>+IF($F852="","",VLOOKUP($G852,Educacion[],R$7,0))</f>
        <v/>
      </c>
      <c r="S852" t="str">
        <f>+IF($F852="","",VLOOKUP($G852,Educacion[],S$7,0))</f>
        <v/>
      </c>
      <c r="T852" t="str">
        <f>+IF($F852="","",VLOOKUP($G852,Educacion[],T$7,0))</f>
        <v/>
      </c>
      <c r="U852" t="str">
        <f>+IF($F852="","",VLOOKUP($G852,Educacion[],U$7,0))</f>
        <v/>
      </c>
      <c r="V852" t="str">
        <f>+IF($F852="","",VLOOKUP($G852,Educacion[],V$7,0))</f>
        <v/>
      </c>
      <c r="W852" t="str">
        <f>+IF($F852="","",VLOOKUP($G852,Educacion[],W$7,0))</f>
        <v/>
      </c>
      <c r="X852" t="str">
        <f>+IF($F852="","",VLOOKUP($G852,Educacion[],X$7,0))</f>
        <v/>
      </c>
      <c r="Y852" t="str">
        <f>+IF($F852="","",VLOOKUP($G852,Educacion[],Y$7,0))</f>
        <v/>
      </c>
      <c r="Z852" t="str">
        <f>+IF($F852="","",VLOOKUP($G852,Educacion[],Z$7,0))</f>
        <v/>
      </c>
      <c r="AA852" t="str">
        <f>+IF($F852="","",VLOOKUP($G852,Educacion[],AA$7,0))</f>
        <v/>
      </c>
      <c r="AB852" t="str">
        <f>+IF($F852="","",VLOOKUP($G852,Educacion[],AB$7,0))</f>
        <v/>
      </c>
      <c r="AC852" t="str">
        <f>+IF($F852="","",VLOOKUP($G852,Educacion[],AC$7,0))</f>
        <v/>
      </c>
      <c r="AD852" t="str">
        <f>+IF($F852="","",VLOOKUP($G852,Educacion[],AD$7,0))</f>
        <v/>
      </c>
      <c r="AE852" t="str">
        <f>+IF($F852="","",VLOOKUP($G852,Educacion[],AE$7,0))</f>
        <v/>
      </c>
      <c r="AF852" t="str">
        <f>+IF($F852="","",VLOOKUP($G852,Educacion[],AF$7,0))</f>
        <v/>
      </c>
      <c r="AG852" t="str">
        <f>+IF($F852="","",VLOOKUP($G852,Educacion[],AG$7,0))</f>
        <v/>
      </c>
    </row>
    <row r="853" spans="1:33" x14ac:dyDescent="0.3">
      <c r="A853" s="36"/>
      <c r="B853" s="36"/>
      <c r="C853">
        <f t="shared" ca="1" si="79"/>
        <v>173</v>
      </c>
      <c r="D853" t="str">
        <f t="shared" si="81"/>
        <v/>
      </c>
      <c r="E853" t="str">
        <f t="shared" ca="1" si="80"/>
        <v>0167</v>
      </c>
      <c r="F853" t="str">
        <f t="shared" si="81"/>
        <v/>
      </c>
      <c r="G853" t="s">
        <v>753</v>
      </c>
      <c r="H853" t="str">
        <f>+IF($F853="","",VLOOKUP($G853,Educacion[],H$7,0))</f>
        <v/>
      </c>
      <c r="I853" t="str">
        <f>+IF($F853="","",VLOOKUP($G853,Educacion[],I$7,0))</f>
        <v/>
      </c>
      <c r="J853" t="str">
        <f>+IF($F853="","",VLOOKUP($G853,Educacion[],J$7,0))</f>
        <v/>
      </c>
      <c r="K853" t="str">
        <f>+IF($F853="","",VLOOKUP($G853,Educacion[],K$7,0))</f>
        <v/>
      </c>
      <c r="L853" t="str">
        <f>+IF($F853="","",VLOOKUP($G853,Educacion[],L$7,0))</f>
        <v/>
      </c>
      <c r="M853" t="str">
        <f>+IF($F853="","",VLOOKUP($G853,Educacion[],M$7,0))</f>
        <v/>
      </c>
      <c r="N853" t="str">
        <f>+IF($F853="","",VLOOKUP($G853,Educacion[],N$7,0))</f>
        <v/>
      </c>
      <c r="O853" t="str">
        <f>+IF($F853="","",VLOOKUP($G853,Educacion[],O$7,0))</f>
        <v/>
      </c>
      <c r="P853" t="str">
        <f>+IF($F853="","",VLOOKUP($G853,Educacion[],P$7,0))</f>
        <v/>
      </c>
      <c r="Q853" t="str">
        <f>+IF($F853="","",VLOOKUP($G853,Educacion[],Q$7,0))</f>
        <v/>
      </c>
      <c r="R853" t="str">
        <f>+IF($F853="","",VLOOKUP($G853,Educacion[],R$7,0))</f>
        <v/>
      </c>
      <c r="S853" t="str">
        <f>+IF($F853="","",VLOOKUP($G853,Educacion[],S$7,0))</f>
        <v/>
      </c>
      <c r="T853" t="str">
        <f>+IF($F853="","",VLOOKUP($G853,Educacion[],T$7,0))</f>
        <v/>
      </c>
      <c r="U853" t="str">
        <f>+IF($F853="","",VLOOKUP($G853,Educacion[],U$7,0))</f>
        <v/>
      </c>
      <c r="V853" t="str">
        <f>+IF($F853="","",VLOOKUP($G853,Educacion[],V$7,0))</f>
        <v/>
      </c>
      <c r="W853" t="str">
        <f>+IF($F853="","",VLOOKUP($G853,Educacion[],W$7,0))</f>
        <v/>
      </c>
      <c r="X853" t="str">
        <f>+IF($F853="","",VLOOKUP($G853,Educacion[],X$7,0))</f>
        <v/>
      </c>
      <c r="Y853" t="str">
        <f>+IF($F853="","",VLOOKUP($G853,Educacion[],Y$7,0))</f>
        <v/>
      </c>
      <c r="Z853" t="str">
        <f>+IF($F853="","",VLOOKUP($G853,Educacion[],Z$7,0))</f>
        <v/>
      </c>
      <c r="AA853" t="str">
        <f>+IF($F853="","",VLOOKUP($G853,Educacion[],AA$7,0))</f>
        <v/>
      </c>
      <c r="AB853" t="str">
        <f>+IF($F853="","",VLOOKUP($G853,Educacion[],AB$7,0))</f>
        <v/>
      </c>
      <c r="AC853" t="str">
        <f>+IF($F853="","",VLOOKUP($G853,Educacion[],AC$7,0))</f>
        <v/>
      </c>
      <c r="AD853" t="str">
        <f>+IF($F853="","",VLOOKUP($G853,Educacion[],AD$7,0))</f>
        <v/>
      </c>
      <c r="AE853" t="str">
        <f>+IF($F853="","",VLOOKUP($G853,Educacion[],AE$7,0))</f>
        <v/>
      </c>
      <c r="AF853" t="str">
        <f>+IF($F853="","",VLOOKUP($G853,Educacion[],AF$7,0))</f>
        <v/>
      </c>
      <c r="AG853" t="str">
        <f>+IF($F853="","",VLOOKUP($G853,Educacion[],AG$7,0))</f>
        <v/>
      </c>
    </row>
    <row r="854" spans="1:33" x14ac:dyDescent="0.3">
      <c r="A854" s="36"/>
      <c r="B854" s="36"/>
      <c r="C854">
        <f t="shared" ca="1" si="79"/>
        <v>642</v>
      </c>
      <c r="D854" t="str">
        <f t="shared" si="81"/>
        <v/>
      </c>
      <c r="E854" t="str">
        <f t="shared" ca="1" si="80"/>
        <v>0690</v>
      </c>
      <c r="F854" t="str">
        <f t="shared" si="81"/>
        <v/>
      </c>
      <c r="G854" t="s">
        <v>665</v>
      </c>
      <c r="H854" t="str">
        <f>+IF($F854="","",VLOOKUP($G854,Educacion[],H$7,0))</f>
        <v/>
      </c>
      <c r="I854" t="str">
        <f>+IF($F854="","",VLOOKUP($G854,Educacion[],I$7,0))</f>
        <v/>
      </c>
      <c r="J854" t="str">
        <f>+IF($F854="","",VLOOKUP($G854,Educacion[],J$7,0))</f>
        <v/>
      </c>
      <c r="K854" t="str">
        <f>+IF($F854="","",VLOOKUP($G854,Educacion[],K$7,0))</f>
        <v/>
      </c>
      <c r="L854" t="str">
        <f>+IF($F854="","",VLOOKUP($G854,Educacion[],L$7,0))</f>
        <v/>
      </c>
      <c r="M854" t="str">
        <f>+IF($F854="","",VLOOKUP($G854,Educacion[],M$7,0))</f>
        <v/>
      </c>
      <c r="N854" t="str">
        <f>+IF($F854="","",VLOOKUP($G854,Educacion[],N$7,0))</f>
        <v/>
      </c>
      <c r="O854" t="str">
        <f>+IF($F854="","",VLOOKUP($G854,Educacion[],O$7,0))</f>
        <v/>
      </c>
      <c r="P854" t="str">
        <f>+IF($F854="","",VLOOKUP($G854,Educacion[],P$7,0))</f>
        <v/>
      </c>
      <c r="Q854" t="str">
        <f>+IF($F854="","",VLOOKUP($G854,Educacion[],Q$7,0))</f>
        <v/>
      </c>
      <c r="R854" t="str">
        <f>+IF($F854="","",VLOOKUP($G854,Educacion[],R$7,0))</f>
        <v/>
      </c>
      <c r="S854" t="str">
        <f>+IF($F854="","",VLOOKUP($G854,Educacion[],S$7,0))</f>
        <v/>
      </c>
      <c r="T854" t="str">
        <f>+IF($F854="","",VLOOKUP($G854,Educacion[],T$7,0))</f>
        <v/>
      </c>
      <c r="U854" t="str">
        <f>+IF($F854="","",VLOOKUP($G854,Educacion[],U$7,0))</f>
        <v/>
      </c>
      <c r="V854" t="str">
        <f>+IF($F854="","",VLOOKUP($G854,Educacion[],V$7,0))</f>
        <v/>
      </c>
      <c r="W854" t="str">
        <f>+IF($F854="","",VLOOKUP($G854,Educacion[],W$7,0))</f>
        <v/>
      </c>
      <c r="X854" t="str">
        <f>+IF($F854="","",VLOOKUP($G854,Educacion[],X$7,0))</f>
        <v/>
      </c>
      <c r="Y854" t="str">
        <f>+IF($F854="","",VLOOKUP($G854,Educacion[],Y$7,0))</f>
        <v/>
      </c>
      <c r="Z854" t="str">
        <f>+IF($F854="","",VLOOKUP($G854,Educacion[],Z$7,0))</f>
        <v/>
      </c>
      <c r="AA854" t="str">
        <f>+IF($F854="","",VLOOKUP($G854,Educacion[],AA$7,0))</f>
        <v/>
      </c>
      <c r="AB854" t="str">
        <f>+IF($F854="","",VLOOKUP($G854,Educacion[],AB$7,0))</f>
        <v/>
      </c>
      <c r="AC854" t="str">
        <f>+IF($F854="","",VLOOKUP($G854,Educacion[],AC$7,0))</f>
        <v/>
      </c>
      <c r="AD854" t="str">
        <f>+IF($F854="","",VLOOKUP($G854,Educacion[],AD$7,0))</f>
        <v/>
      </c>
      <c r="AE854" t="str">
        <f>+IF($F854="","",VLOOKUP($G854,Educacion[],AE$7,0))</f>
        <v/>
      </c>
      <c r="AF854" t="str">
        <f>+IF($F854="","",VLOOKUP($G854,Educacion[],AF$7,0))</f>
        <v/>
      </c>
      <c r="AG854" t="str">
        <f>+IF($F854="","",VLOOKUP($G854,Educacion[],AG$7,0))</f>
        <v/>
      </c>
    </row>
    <row r="855" spans="1:33" x14ac:dyDescent="0.3">
      <c r="A855" s="36"/>
      <c r="B855" s="36"/>
      <c r="C855">
        <f t="shared" ca="1" si="79"/>
        <v>412</v>
      </c>
      <c r="D855" t="str">
        <f t="shared" si="81"/>
        <v/>
      </c>
      <c r="E855" t="str">
        <f t="shared" ca="1" si="80"/>
        <v>0451</v>
      </c>
      <c r="F855" t="str">
        <f t="shared" si="81"/>
        <v/>
      </c>
      <c r="G855" t="s">
        <v>1663</v>
      </c>
      <c r="H855" t="str">
        <f>+IF($F855="","",VLOOKUP($G855,Educacion[],H$7,0))</f>
        <v/>
      </c>
      <c r="I855" t="str">
        <f>+IF($F855="","",VLOOKUP($G855,Educacion[],I$7,0))</f>
        <v/>
      </c>
      <c r="J855" t="str">
        <f>+IF($F855="","",VLOOKUP($G855,Educacion[],J$7,0))</f>
        <v/>
      </c>
      <c r="K855" t="str">
        <f>+IF($F855="","",VLOOKUP($G855,Educacion[],K$7,0))</f>
        <v/>
      </c>
      <c r="L855" t="str">
        <f>+IF($F855="","",VLOOKUP($G855,Educacion[],L$7,0))</f>
        <v/>
      </c>
      <c r="M855" t="str">
        <f>+IF($F855="","",VLOOKUP($G855,Educacion[],M$7,0))</f>
        <v/>
      </c>
      <c r="N855" t="str">
        <f>+IF($F855="","",VLOOKUP($G855,Educacion[],N$7,0))</f>
        <v/>
      </c>
      <c r="O855" t="str">
        <f>+IF($F855="","",VLOOKUP($G855,Educacion[],O$7,0))</f>
        <v/>
      </c>
      <c r="P855" t="str">
        <f>+IF($F855="","",VLOOKUP($G855,Educacion[],P$7,0))</f>
        <v/>
      </c>
      <c r="Q855" t="str">
        <f>+IF($F855="","",VLOOKUP($G855,Educacion[],Q$7,0))</f>
        <v/>
      </c>
      <c r="R855" t="str">
        <f>+IF($F855="","",VLOOKUP($G855,Educacion[],R$7,0))</f>
        <v/>
      </c>
      <c r="S855" t="str">
        <f>+IF($F855="","",VLOOKUP($G855,Educacion[],S$7,0))</f>
        <v/>
      </c>
      <c r="T855" t="str">
        <f>+IF($F855="","",VLOOKUP($G855,Educacion[],T$7,0))</f>
        <v/>
      </c>
      <c r="U855" t="str">
        <f>+IF($F855="","",VLOOKUP($G855,Educacion[],U$7,0))</f>
        <v/>
      </c>
      <c r="V855" t="str">
        <f>+IF($F855="","",VLOOKUP($G855,Educacion[],V$7,0))</f>
        <v/>
      </c>
      <c r="W855" t="str">
        <f>+IF($F855="","",VLOOKUP($G855,Educacion[],W$7,0))</f>
        <v/>
      </c>
      <c r="X855" t="str">
        <f>+IF($F855="","",VLOOKUP($G855,Educacion[],X$7,0))</f>
        <v/>
      </c>
      <c r="Y855" t="str">
        <f>+IF($F855="","",VLOOKUP($G855,Educacion[],Y$7,0))</f>
        <v/>
      </c>
      <c r="Z855" t="str">
        <f>+IF($F855="","",VLOOKUP($G855,Educacion[],Z$7,0))</f>
        <v/>
      </c>
      <c r="AA855" t="str">
        <f>+IF($F855="","",VLOOKUP($G855,Educacion[],AA$7,0))</f>
        <v/>
      </c>
      <c r="AB855" t="str">
        <f>+IF($F855="","",VLOOKUP($G855,Educacion[],AB$7,0))</f>
        <v/>
      </c>
      <c r="AC855" t="str">
        <f>+IF($F855="","",VLOOKUP($G855,Educacion[],AC$7,0))</f>
        <v/>
      </c>
      <c r="AD855" t="str">
        <f>+IF($F855="","",VLOOKUP($G855,Educacion[],AD$7,0))</f>
        <v/>
      </c>
      <c r="AE855" t="str">
        <f>+IF($F855="","",VLOOKUP($G855,Educacion[],AE$7,0))</f>
        <v/>
      </c>
      <c r="AF855" t="str">
        <f>+IF($F855="","",VLOOKUP($G855,Educacion[],AF$7,0))</f>
        <v/>
      </c>
      <c r="AG855" t="str">
        <f>+IF($F855="","",VLOOKUP($G855,Educacion[],AG$7,0))</f>
        <v/>
      </c>
    </row>
    <row r="856" spans="1:33" x14ac:dyDescent="0.3">
      <c r="A856" s="36"/>
      <c r="B856" s="36"/>
      <c r="C856">
        <f t="shared" ca="1" si="79"/>
        <v>126</v>
      </c>
      <c r="D856" t="str">
        <f t="shared" si="81"/>
        <v/>
      </c>
      <c r="E856" t="str">
        <f t="shared" ca="1" si="80"/>
        <v>0117</v>
      </c>
      <c r="F856" t="str">
        <f t="shared" si="81"/>
        <v/>
      </c>
      <c r="G856" t="s">
        <v>1664</v>
      </c>
      <c r="H856" t="str">
        <f>+IF($F856="","",VLOOKUP($G856,Educacion[],H$7,0))</f>
        <v/>
      </c>
      <c r="I856" t="str">
        <f>+IF($F856="","",VLOOKUP($G856,Educacion[],I$7,0))</f>
        <v/>
      </c>
      <c r="J856" t="str">
        <f>+IF($F856="","",VLOOKUP($G856,Educacion[],J$7,0))</f>
        <v/>
      </c>
      <c r="K856" t="str">
        <f>+IF($F856="","",VLOOKUP($G856,Educacion[],K$7,0))</f>
        <v/>
      </c>
      <c r="L856" t="str">
        <f>+IF($F856="","",VLOOKUP($G856,Educacion[],L$7,0))</f>
        <v/>
      </c>
      <c r="M856" t="str">
        <f>+IF($F856="","",VLOOKUP($G856,Educacion[],M$7,0))</f>
        <v/>
      </c>
      <c r="N856" t="str">
        <f>+IF($F856="","",VLOOKUP($G856,Educacion[],N$7,0))</f>
        <v/>
      </c>
      <c r="O856" t="str">
        <f>+IF($F856="","",VLOOKUP($G856,Educacion[],O$7,0))</f>
        <v/>
      </c>
      <c r="P856" t="str">
        <f>+IF($F856="","",VLOOKUP($G856,Educacion[],P$7,0))</f>
        <v/>
      </c>
      <c r="Q856" t="str">
        <f>+IF($F856="","",VLOOKUP($G856,Educacion[],Q$7,0))</f>
        <v/>
      </c>
      <c r="R856" t="str">
        <f>+IF($F856="","",VLOOKUP($G856,Educacion[],R$7,0))</f>
        <v/>
      </c>
      <c r="S856" t="str">
        <f>+IF($F856="","",VLOOKUP($G856,Educacion[],S$7,0))</f>
        <v/>
      </c>
      <c r="T856" t="str">
        <f>+IF($F856="","",VLOOKUP($G856,Educacion[],T$7,0))</f>
        <v/>
      </c>
      <c r="U856" t="str">
        <f>+IF($F856="","",VLOOKUP($G856,Educacion[],U$7,0))</f>
        <v/>
      </c>
      <c r="V856" t="str">
        <f>+IF($F856="","",VLOOKUP($G856,Educacion[],V$7,0))</f>
        <v/>
      </c>
      <c r="W856" t="str">
        <f>+IF($F856="","",VLOOKUP($G856,Educacion[],W$7,0))</f>
        <v/>
      </c>
      <c r="X856" t="str">
        <f>+IF($F856="","",VLOOKUP($G856,Educacion[],X$7,0))</f>
        <v/>
      </c>
      <c r="Y856" t="str">
        <f>+IF($F856="","",VLOOKUP($G856,Educacion[],Y$7,0))</f>
        <v/>
      </c>
      <c r="Z856" t="str">
        <f>+IF($F856="","",VLOOKUP($G856,Educacion[],Z$7,0))</f>
        <v/>
      </c>
      <c r="AA856" t="str">
        <f>+IF($F856="","",VLOOKUP($G856,Educacion[],AA$7,0))</f>
        <v/>
      </c>
      <c r="AB856" t="str">
        <f>+IF($F856="","",VLOOKUP($G856,Educacion[],AB$7,0))</f>
        <v/>
      </c>
      <c r="AC856" t="str">
        <f>+IF($F856="","",VLOOKUP($G856,Educacion[],AC$7,0))</f>
        <v/>
      </c>
      <c r="AD856" t="str">
        <f>+IF($F856="","",VLOOKUP($G856,Educacion[],AD$7,0))</f>
        <v/>
      </c>
      <c r="AE856" t="str">
        <f>+IF($F856="","",VLOOKUP($G856,Educacion[],AE$7,0))</f>
        <v/>
      </c>
      <c r="AF856" t="str">
        <f>+IF($F856="","",VLOOKUP($G856,Educacion[],AF$7,0))</f>
        <v/>
      </c>
      <c r="AG856" t="str">
        <f>+IF($F856="","",VLOOKUP($G856,Educacion[],AG$7,0))</f>
        <v/>
      </c>
    </row>
    <row r="857" spans="1:33" x14ac:dyDescent="0.3">
      <c r="A857" s="36"/>
      <c r="B857" s="36"/>
      <c r="C857">
        <f t="shared" ca="1" si="79"/>
        <v>22</v>
      </c>
      <c r="D857" t="str">
        <f t="shared" si="81"/>
        <v/>
      </c>
      <c r="E857" t="str">
        <f t="shared" ca="1" si="80"/>
        <v>0025</v>
      </c>
      <c r="F857" t="str">
        <f t="shared" si="81"/>
        <v/>
      </c>
      <c r="G857" t="s">
        <v>1652</v>
      </c>
      <c r="H857" t="str">
        <f>+IF($F857="","",VLOOKUP($G857,Educacion[],H$7,0))</f>
        <v/>
      </c>
      <c r="I857" t="str">
        <f>+IF($F857="","",VLOOKUP($G857,Educacion[],I$7,0))</f>
        <v/>
      </c>
      <c r="J857" t="str">
        <f>+IF($F857="","",VLOOKUP($G857,Educacion[],J$7,0))</f>
        <v/>
      </c>
      <c r="K857" t="str">
        <f>+IF($F857="","",VLOOKUP($G857,Educacion[],K$7,0))</f>
        <v/>
      </c>
      <c r="L857" t="str">
        <f>+IF($F857="","",VLOOKUP($G857,Educacion[],L$7,0))</f>
        <v/>
      </c>
      <c r="M857" t="str">
        <f>+IF($F857="","",VLOOKUP($G857,Educacion[],M$7,0))</f>
        <v/>
      </c>
      <c r="N857" t="str">
        <f>+IF($F857="","",VLOOKUP($G857,Educacion[],N$7,0))</f>
        <v/>
      </c>
      <c r="O857" t="str">
        <f>+IF($F857="","",VLOOKUP($G857,Educacion[],O$7,0))</f>
        <v/>
      </c>
      <c r="P857" t="str">
        <f>+IF($F857="","",VLOOKUP($G857,Educacion[],P$7,0))</f>
        <v/>
      </c>
      <c r="Q857" t="str">
        <f>+IF($F857="","",VLOOKUP($G857,Educacion[],Q$7,0))</f>
        <v/>
      </c>
      <c r="R857" t="str">
        <f>+IF($F857="","",VLOOKUP($G857,Educacion[],R$7,0))</f>
        <v/>
      </c>
      <c r="S857" t="str">
        <f>+IF($F857="","",VLOOKUP($G857,Educacion[],S$7,0))</f>
        <v/>
      </c>
      <c r="T857" t="str">
        <f>+IF($F857="","",VLOOKUP($G857,Educacion[],T$7,0))</f>
        <v/>
      </c>
      <c r="U857" t="str">
        <f>+IF($F857="","",VLOOKUP($G857,Educacion[],U$7,0))</f>
        <v/>
      </c>
      <c r="V857" t="str">
        <f>+IF($F857="","",VLOOKUP($G857,Educacion[],V$7,0))</f>
        <v/>
      </c>
      <c r="W857" t="str">
        <f>+IF($F857="","",VLOOKUP($G857,Educacion[],W$7,0))</f>
        <v/>
      </c>
      <c r="X857" t="str">
        <f>+IF($F857="","",VLOOKUP($G857,Educacion[],X$7,0))</f>
        <v/>
      </c>
      <c r="Y857" t="str">
        <f>+IF($F857="","",VLOOKUP($G857,Educacion[],Y$7,0))</f>
        <v/>
      </c>
      <c r="Z857" t="str">
        <f>+IF($F857="","",VLOOKUP($G857,Educacion[],Z$7,0))</f>
        <v/>
      </c>
      <c r="AA857" t="str">
        <f>+IF($F857="","",VLOOKUP($G857,Educacion[],AA$7,0))</f>
        <v/>
      </c>
      <c r="AB857" t="str">
        <f>+IF($F857="","",VLOOKUP($G857,Educacion[],AB$7,0))</f>
        <v/>
      </c>
      <c r="AC857" t="str">
        <f>+IF($F857="","",VLOOKUP($G857,Educacion[],AC$7,0))</f>
        <v/>
      </c>
      <c r="AD857" t="str">
        <f>+IF($F857="","",VLOOKUP($G857,Educacion[],AD$7,0))</f>
        <v/>
      </c>
      <c r="AE857" t="str">
        <f>+IF($F857="","",VLOOKUP($G857,Educacion[],AE$7,0))</f>
        <v/>
      </c>
      <c r="AF857" t="str">
        <f>+IF($F857="","",VLOOKUP($G857,Educacion[],AF$7,0))</f>
        <v/>
      </c>
      <c r="AG857" t="str">
        <f>+IF($F857="","",VLOOKUP($G857,Educacion[],AG$7,0))</f>
        <v/>
      </c>
    </row>
    <row r="858" spans="1:33" x14ac:dyDescent="0.3">
      <c r="A858" s="36"/>
      <c r="B858" s="36"/>
      <c r="C858">
        <f t="shared" ca="1" si="79"/>
        <v>639</v>
      </c>
      <c r="D858" t="str">
        <f t="shared" si="81"/>
        <v/>
      </c>
      <c r="E858" t="str">
        <f t="shared" ca="1" si="80"/>
        <v>0687</v>
      </c>
      <c r="F858" t="str">
        <f t="shared" si="81"/>
        <v/>
      </c>
      <c r="G858" t="s">
        <v>1665</v>
      </c>
      <c r="H858" t="str">
        <f>+IF($F858="","",VLOOKUP($G858,Educacion[],H$7,0))</f>
        <v/>
      </c>
      <c r="I858" t="str">
        <f>+IF($F858="","",VLOOKUP($G858,Educacion[],I$7,0))</f>
        <v/>
      </c>
      <c r="J858" t="str">
        <f>+IF($F858="","",VLOOKUP($G858,Educacion[],J$7,0))</f>
        <v/>
      </c>
      <c r="K858" t="str">
        <f>+IF($F858="","",VLOOKUP($G858,Educacion[],K$7,0))</f>
        <v/>
      </c>
      <c r="L858" t="str">
        <f>+IF($F858="","",VLOOKUP($G858,Educacion[],L$7,0))</f>
        <v/>
      </c>
      <c r="M858" t="str">
        <f>+IF($F858="","",VLOOKUP($G858,Educacion[],M$7,0))</f>
        <v/>
      </c>
      <c r="N858" t="str">
        <f>+IF($F858="","",VLOOKUP($G858,Educacion[],N$7,0))</f>
        <v/>
      </c>
      <c r="O858" t="str">
        <f>+IF($F858="","",VLOOKUP($G858,Educacion[],O$7,0))</f>
        <v/>
      </c>
      <c r="P858" t="str">
        <f>+IF($F858="","",VLOOKUP($G858,Educacion[],P$7,0))</f>
        <v/>
      </c>
      <c r="Q858" t="str">
        <f>+IF($F858="","",VLOOKUP($G858,Educacion[],Q$7,0))</f>
        <v/>
      </c>
      <c r="R858" t="str">
        <f>+IF($F858="","",VLOOKUP($G858,Educacion[],R$7,0))</f>
        <v/>
      </c>
      <c r="S858" t="str">
        <f>+IF($F858="","",VLOOKUP($G858,Educacion[],S$7,0))</f>
        <v/>
      </c>
      <c r="T858" t="str">
        <f>+IF($F858="","",VLOOKUP($G858,Educacion[],T$7,0))</f>
        <v/>
      </c>
      <c r="U858" t="str">
        <f>+IF($F858="","",VLOOKUP($G858,Educacion[],U$7,0))</f>
        <v/>
      </c>
      <c r="V858" t="str">
        <f>+IF($F858="","",VLOOKUP($G858,Educacion[],V$7,0))</f>
        <v/>
      </c>
      <c r="W858" t="str">
        <f>+IF($F858="","",VLOOKUP($G858,Educacion[],W$7,0))</f>
        <v/>
      </c>
      <c r="X858" t="str">
        <f>+IF($F858="","",VLOOKUP($G858,Educacion[],X$7,0))</f>
        <v/>
      </c>
      <c r="Y858" t="str">
        <f>+IF($F858="","",VLOOKUP($G858,Educacion[],Y$7,0))</f>
        <v/>
      </c>
      <c r="Z858" t="str">
        <f>+IF($F858="","",VLOOKUP($G858,Educacion[],Z$7,0))</f>
        <v/>
      </c>
      <c r="AA858" t="str">
        <f>+IF($F858="","",VLOOKUP($G858,Educacion[],AA$7,0))</f>
        <v/>
      </c>
      <c r="AB858" t="str">
        <f>+IF($F858="","",VLOOKUP($G858,Educacion[],AB$7,0))</f>
        <v/>
      </c>
      <c r="AC858" t="str">
        <f>+IF($F858="","",VLOOKUP($G858,Educacion[],AC$7,0))</f>
        <v/>
      </c>
      <c r="AD858" t="str">
        <f>+IF($F858="","",VLOOKUP($G858,Educacion[],AD$7,0))</f>
        <v/>
      </c>
      <c r="AE858" t="str">
        <f>+IF($F858="","",VLOOKUP($G858,Educacion[],AE$7,0))</f>
        <v/>
      </c>
      <c r="AF858" t="str">
        <f>+IF($F858="","",VLOOKUP($G858,Educacion[],AF$7,0))</f>
        <v/>
      </c>
      <c r="AG858" t="str">
        <f>+IF($F858="","",VLOOKUP($G858,Educacion[],AG$7,0))</f>
        <v/>
      </c>
    </row>
    <row r="859" spans="1:33" x14ac:dyDescent="0.3">
      <c r="A859" s="36"/>
      <c r="B859" s="36"/>
      <c r="C859">
        <f t="shared" ca="1" si="79"/>
        <v>141</v>
      </c>
      <c r="D859" t="str">
        <f t="shared" si="81"/>
        <v/>
      </c>
      <c r="E859" t="str">
        <f t="shared" ca="1" si="80"/>
        <v>0133</v>
      </c>
      <c r="F859" t="str">
        <f t="shared" si="81"/>
        <v/>
      </c>
      <c r="G859" t="s">
        <v>1666</v>
      </c>
      <c r="H859" t="str">
        <f>+IF($F859="","",VLOOKUP($G859,Educacion[],H$7,0))</f>
        <v/>
      </c>
      <c r="I859" t="str">
        <f>+IF($F859="","",VLOOKUP($G859,Educacion[],I$7,0))</f>
        <v/>
      </c>
      <c r="J859" t="str">
        <f>+IF($F859="","",VLOOKUP($G859,Educacion[],J$7,0))</f>
        <v/>
      </c>
      <c r="K859" t="str">
        <f>+IF($F859="","",VLOOKUP($G859,Educacion[],K$7,0))</f>
        <v/>
      </c>
      <c r="L859" t="str">
        <f>+IF($F859="","",VLOOKUP($G859,Educacion[],L$7,0))</f>
        <v/>
      </c>
      <c r="M859" t="str">
        <f>+IF($F859="","",VLOOKUP($G859,Educacion[],M$7,0))</f>
        <v/>
      </c>
      <c r="N859" t="str">
        <f>+IF($F859="","",VLOOKUP($G859,Educacion[],N$7,0))</f>
        <v/>
      </c>
      <c r="O859" t="str">
        <f>+IF($F859="","",VLOOKUP($G859,Educacion[],O$7,0))</f>
        <v/>
      </c>
      <c r="P859" t="str">
        <f>+IF($F859="","",VLOOKUP($G859,Educacion[],P$7,0))</f>
        <v/>
      </c>
      <c r="Q859" t="str">
        <f>+IF($F859="","",VLOOKUP($G859,Educacion[],Q$7,0))</f>
        <v/>
      </c>
      <c r="R859" t="str">
        <f>+IF($F859="","",VLOOKUP($G859,Educacion[],R$7,0))</f>
        <v/>
      </c>
      <c r="S859" t="str">
        <f>+IF($F859="","",VLOOKUP($G859,Educacion[],S$7,0))</f>
        <v/>
      </c>
      <c r="T859" t="str">
        <f>+IF($F859="","",VLOOKUP($G859,Educacion[],T$7,0))</f>
        <v/>
      </c>
      <c r="U859" t="str">
        <f>+IF($F859="","",VLOOKUP($G859,Educacion[],U$7,0))</f>
        <v/>
      </c>
      <c r="V859" t="str">
        <f>+IF($F859="","",VLOOKUP($G859,Educacion[],V$7,0))</f>
        <v/>
      </c>
      <c r="W859" t="str">
        <f>+IF($F859="","",VLOOKUP($G859,Educacion[],W$7,0))</f>
        <v/>
      </c>
      <c r="X859" t="str">
        <f>+IF($F859="","",VLOOKUP($G859,Educacion[],X$7,0))</f>
        <v/>
      </c>
      <c r="Y859" t="str">
        <f>+IF($F859="","",VLOOKUP($G859,Educacion[],Y$7,0))</f>
        <v/>
      </c>
      <c r="Z859" t="str">
        <f>+IF($F859="","",VLOOKUP($G859,Educacion[],Z$7,0))</f>
        <v/>
      </c>
      <c r="AA859" t="str">
        <f>+IF($F859="","",VLOOKUP($G859,Educacion[],AA$7,0))</f>
        <v/>
      </c>
      <c r="AB859" t="str">
        <f>+IF($F859="","",VLOOKUP($G859,Educacion[],AB$7,0))</f>
        <v/>
      </c>
      <c r="AC859" t="str">
        <f>+IF($F859="","",VLOOKUP($G859,Educacion[],AC$7,0))</f>
        <v/>
      </c>
      <c r="AD859" t="str">
        <f>+IF($F859="","",VLOOKUP($G859,Educacion[],AD$7,0))</f>
        <v/>
      </c>
      <c r="AE859" t="str">
        <f>+IF($F859="","",VLOOKUP($G859,Educacion[],AE$7,0))</f>
        <v/>
      </c>
      <c r="AF859" t="str">
        <f>+IF($F859="","",VLOOKUP($G859,Educacion[],AF$7,0))</f>
        <v/>
      </c>
      <c r="AG859" t="str">
        <f>+IF($F859="","",VLOOKUP($G859,Educacion[],AG$7,0))</f>
        <v/>
      </c>
    </row>
    <row r="860" spans="1:33" x14ac:dyDescent="0.3">
      <c r="A860" s="36"/>
      <c r="B860" s="36"/>
      <c r="C860">
        <f t="shared" ca="1" si="79"/>
        <v>471</v>
      </c>
      <c r="D860" t="str">
        <f t="shared" ref="D860:F875" si="82">+IF(OR(D859=$B$6,D859=""),"",D859+1)</f>
        <v/>
      </c>
      <c r="E860" t="str">
        <f t="shared" ca="1" si="80"/>
        <v>0496</v>
      </c>
      <c r="F860" t="str">
        <f t="shared" si="82"/>
        <v/>
      </c>
      <c r="G860" t="s">
        <v>1667</v>
      </c>
      <c r="H860" t="str">
        <f>+IF($F860="","",VLOOKUP($G860,Educacion[],H$7,0))</f>
        <v/>
      </c>
      <c r="I860" t="str">
        <f>+IF($F860="","",VLOOKUP($G860,Educacion[],I$7,0))</f>
        <v/>
      </c>
      <c r="J860" t="str">
        <f>+IF($F860="","",VLOOKUP($G860,Educacion[],J$7,0))</f>
        <v/>
      </c>
      <c r="K860" t="str">
        <f>+IF($F860="","",VLOOKUP($G860,Educacion[],K$7,0))</f>
        <v/>
      </c>
      <c r="L860" t="str">
        <f>+IF($F860="","",VLOOKUP($G860,Educacion[],L$7,0))</f>
        <v/>
      </c>
      <c r="M860" t="str">
        <f>+IF($F860="","",VLOOKUP($G860,Educacion[],M$7,0))</f>
        <v/>
      </c>
      <c r="N860" t="str">
        <f>+IF($F860="","",VLOOKUP($G860,Educacion[],N$7,0))</f>
        <v/>
      </c>
      <c r="O860" t="str">
        <f>+IF($F860="","",VLOOKUP($G860,Educacion[],O$7,0))</f>
        <v/>
      </c>
      <c r="P860" t="str">
        <f>+IF($F860="","",VLOOKUP($G860,Educacion[],P$7,0))</f>
        <v/>
      </c>
      <c r="Q860" t="str">
        <f>+IF($F860="","",VLOOKUP($G860,Educacion[],Q$7,0))</f>
        <v/>
      </c>
      <c r="R860" t="str">
        <f>+IF($F860="","",VLOOKUP($G860,Educacion[],R$7,0))</f>
        <v/>
      </c>
      <c r="S860" t="str">
        <f>+IF($F860="","",VLOOKUP($G860,Educacion[],S$7,0))</f>
        <v/>
      </c>
      <c r="T860" t="str">
        <f>+IF($F860="","",VLOOKUP($G860,Educacion[],T$7,0))</f>
        <v/>
      </c>
      <c r="U860" t="str">
        <f>+IF($F860="","",VLOOKUP($G860,Educacion[],U$7,0))</f>
        <v/>
      </c>
      <c r="V860" t="str">
        <f>+IF($F860="","",VLOOKUP($G860,Educacion[],V$7,0))</f>
        <v/>
      </c>
      <c r="W860" t="str">
        <f>+IF($F860="","",VLOOKUP($G860,Educacion[],W$7,0))</f>
        <v/>
      </c>
      <c r="X860" t="str">
        <f>+IF($F860="","",VLOOKUP($G860,Educacion[],X$7,0))</f>
        <v/>
      </c>
      <c r="Y860" t="str">
        <f>+IF($F860="","",VLOOKUP($G860,Educacion[],Y$7,0))</f>
        <v/>
      </c>
      <c r="Z860" t="str">
        <f>+IF($F860="","",VLOOKUP($G860,Educacion[],Z$7,0))</f>
        <v/>
      </c>
      <c r="AA860" t="str">
        <f>+IF($F860="","",VLOOKUP($G860,Educacion[],AA$7,0))</f>
        <v/>
      </c>
      <c r="AB860" t="str">
        <f>+IF($F860="","",VLOOKUP($G860,Educacion[],AB$7,0))</f>
        <v/>
      </c>
      <c r="AC860" t="str">
        <f>+IF($F860="","",VLOOKUP($G860,Educacion[],AC$7,0))</f>
        <v/>
      </c>
      <c r="AD860" t="str">
        <f>+IF($F860="","",VLOOKUP($G860,Educacion[],AD$7,0))</f>
        <v/>
      </c>
      <c r="AE860" t="str">
        <f>+IF($F860="","",VLOOKUP($G860,Educacion[],AE$7,0))</f>
        <v/>
      </c>
      <c r="AF860" t="str">
        <f>+IF($F860="","",VLOOKUP($G860,Educacion[],AF$7,0))</f>
        <v/>
      </c>
      <c r="AG860" t="str">
        <f>+IF($F860="","",VLOOKUP($G860,Educacion[],AG$7,0))</f>
        <v/>
      </c>
    </row>
    <row r="861" spans="1:33" x14ac:dyDescent="0.3">
      <c r="A861" s="36"/>
      <c r="B861" s="36"/>
      <c r="C861">
        <f t="shared" ca="1" si="79"/>
        <v>407</v>
      </c>
      <c r="D861" t="str">
        <f t="shared" si="82"/>
        <v/>
      </c>
      <c r="E861" t="str">
        <f t="shared" ca="1" si="80"/>
        <v>0446</v>
      </c>
      <c r="F861" t="str">
        <f t="shared" si="82"/>
        <v/>
      </c>
      <c r="G861" t="s">
        <v>1668</v>
      </c>
      <c r="H861" t="str">
        <f>+IF($F861="","",VLOOKUP($G861,Educacion[],H$7,0))</f>
        <v/>
      </c>
      <c r="I861" t="str">
        <f>+IF($F861="","",VLOOKUP($G861,Educacion[],I$7,0))</f>
        <v/>
      </c>
      <c r="J861" t="str">
        <f>+IF($F861="","",VLOOKUP($G861,Educacion[],J$7,0))</f>
        <v/>
      </c>
      <c r="K861" t="str">
        <f>+IF($F861="","",VLOOKUP($G861,Educacion[],K$7,0))</f>
        <v/>
      </c>
      <c r="L861" t="str">
        <f>+IF($F861="","",VLOOKUP($G861,Educacion[],L$7,0))</f>
        <v/>
      </c>
      <c r="M861" t="str">
        <f>+IF($F861="","",VLOOKUP($G861,Educacion[],M$7,0))</f>
        <v/>
      </c>
      <c r="N861" t="str">
        <f>+IF($F861="","",VLOOKUP($G861,Educacion[],N$7,0))</f>
        <v/>
      </c>
      <c r="O861" t="str">
        <f>+IF($F861="","",VLOOKUP($G861,Educacion[],O$7,0))</f>
        <v/>
      </c>
      <c r="P861" t="str">
        <f>+IF($F861="","",VLOOKUP($G861,Educacion[],P$7,0))</f>
        <v/>
      </c>
      <c r="Q861" t="str">
        <f>+IF($F861="","",VLOOKUP($G861,Educacion[],Q$7,0))</f>
        <v/>
      </c>
      <c r="R861" t="str">
        <f>+IF($F861="","",VLOOKUP($G861,Educacion[],R$7,0))</f>
        <v/>
      </c>
      <c r="S861" t="str">
        <f>+IF($F861="","",VLOOKUP($G861,Educacion[],S$7,0))</f>
        <v/>
      </c>
      <c r="T861" t="str">
        <f>+IF($F861="","",VLOOKUP($G861,Educacion[],T$7,0))</f>
        <v/>
      </c>
      <c r="U861" t="str">
        <f>+IF($F861="","",VLOOKUP($G861,Educacion[],U$7,0))</f>
        <v/>
      </c>
      <c r="V861" t="str">
        <f>+IF($F861="","",VLOOKUP($G861,Educacion[],V$7,0))</f>
        <v/>
      </c>
      <c r="W861" t="str">
        <f>+IF($F861="","",VLOOKUP($G861,Educacion[],W$7,0))</f>
        <v/>
      </c>
      <c r="X861" t="str">
        <f>+IF($F861="","",VLOOKUP($G861,Educacion[],X$7,0))</f>
        <v/>
      </c>
      <c r="Y861" t="str">
        <f>+IF($F861="","",VLOOKUP($G861,Educacion[],Y$7,0))</f>
        <v/>
      </c>
      <c r="Z861" t="str">
        <f>+IF($F861="","",VLOOKUP($G861,Educacion[],Z$7,0))</f>
        <v/>
      </c>
      <c r="AA861" t="str">
        <f>+IF($F861="","",VLOOKUP($G861,Educacion[],AA$7,0))</f>
        <v/>
      </c>
      <c r="AB861" t="str">
        <f>+IF($F861="","",VLOOKUP($G861,Educacion[],AB$7,0))</f>
        <v/>
      </c>
      <c r="AC861" t="str">
        <f>+IF($F861="","",VLOOKUP($G861,Educacion[],AC$7,0))</f>
        <v/>
      </c>
      <c r="AD861" t="str">
        <f>+IF($F861="","",VLOOKUP($G861,Educacion[],AD$7,0))</f>
        <v/>
      </c>
      <c r="AE861" t="str">
        <f>+IF($F861="","",VLOOKUP($G861,Educacion[],AE$7,0))</f>
        <v/>
      </c>
      <c r="AF861" t="str">
        <f>+IF($F861="","",VLOOKUP($G861,Educacion[],AF$7,0))</f>
        <v/>
      </c>
      <c r="AG861" t="str">
        <f>+IF($F861="","",VLOOKUP($G861,Educacion[],AG$7,0))</f>
        <v/>
      </c>
    </row>
    <row r="862" spans="1:33" x14ac:dyDescent="0.3">
      <c r="A862" s="36"/>
      <c r="B862" s="36"/>
      <c r="C862">
        <f t="shared" ca="1" si="79"/>
        <v>677</v>
      </c>
      <c r="D862" t="str">
        <f t="shared" si="82"/>
        <v/>
      </c>
      <c r="E862" t="str">
        <f t="shared" ca="1" si="80"/>
        <v>0725</v>
      </c>
      <c r="F862" t="str">
        <f t="shared" si="82"/>
        <v/>
      </c>
      <c r="G862" t="s">
        <v>1669</v>
      </c>
      <c r="H862" t="str">
        <f>+IF($F862="","",VLOOKUP($G862,Educacion[],H$7,0))</f>
        <v/>
      </c>
      <c r="I862" t="str">
        <f>+IF($F862="","",VLOOKUP($G862,Educacion[],I$7,0))</f>
        <v/>
      </c>
      <c r="J862" t="str">
        <f>+IF($F862="","",VLOOKUP($G862,Educacion[],J$7,0))</f>
        <v/>
      </c>
      <c r="K862" t="str">
        <f>+IF($F862="","",VLOOKUP($G862,Educacion[],K$7,0))</f>
        <v/>
      </c>
      <c r="L862" t="str">
        <f>+IF($F862="","",VLOOKUP($G862,Educacion[],L$7,0))</f>
        <v/>
      </c>
      <c r="M862" t="str">
        <f>+IF($F862="","",VLOOKUP($G862,Educacion[],M$7,0))</f>
        <v/>
      </c>
      <c r="N862" t="str">
        <f>+IF($F862="","",VLOOKUP($G862,Educacion[],N$7,0))</f>
        <v/>
      </c>
      <c r="O862" t="str">
        <f>+IF($F862="","",VLOOKUP($G862,Educacion[],O$7,0))</f>
        <v/>
      </c>
      <c r="P862" t="str">
        <f>+IF($F862="","",VLOOKUP($G862,Educacion[],P$7,0))</f>
        <v/>
      </c>
      <c r="Q862" t="str">
        <f>+IF($F862="","",VLOOKUP($G862,Educacion[],Q$7,0))</f>
        <v/>
      </c>
      <c r="R862" t="str">
        <f>+IF($F862="","",VLOOKUP($G862,Educacion[],R$7,0))</f>
        <v/>
      </c>
      <c r="S862" t="str">
        <f>+IF($F862="","",VLOOKUP($G862,Educacion[],S$7,0))</f>
        <v/>
      </c>
      <c r="T862" t="str">
        <f>+IF($F862="","",VLOOKUP($G862,Educacion[],T$7,0))</f>
        <v/>
      </c>
      <c r="U862" t="str">
        <f>+IF($F862="","",VLOOKUP($G862,Educacion[],U$7,0))</f>
        <v/>
      </c>
      <c r="V862" t="str">
        <f>+IF($F862="","",VLOOKUP($G862,Educacion[],V$7,0))</f>
        <v/>
      </c>
      <c r="W862" t="str">
        <f>+IF($F862="","",VLOOKUP($G862,Educacion[],W$7,0))</f>
        <v/>
      </c>
      <c r="X862" t="str">
        <f>+IF($F862="","",VLOOKUP($G862,Educacion[],X$7,0))</f>
        <v/>
      </c>
      <c r="Y862" t="str">
        <f>+IF($F862="","",VLOOKUP($G862,Educacion[],Y$7,0))</f>
        <v/>
      </c>
      <c r="Z862" t="str">
        <f>+IF($F862="","",VLOOKUP($G862,Educacion[],Z$7,0))</f>
        <v/>
      </c>
      <c r="AA862" t="str">
        <f>+IF($F862="","",VLOOKUP($G862,Educacion[],AA$7,0))</f>
        <v/>
      </c>
      <c r="AB862" t="str">
        <f>+IF($F862="","",VLOOKUP($G862,Educacion[],AB$7,0))</f>
        <v/>
      </c>
      <c r="AC862" t="str">
        <f>+IF($F862="","",VLOOKUP($G862,Educacion[],AC$7,0))</f>
        <v/>
      </c>
      <c r="AD862" t="str">
        <f>+IF($F862="","",VLOOKUP($G862,Educacion[],AD$7,0))</f>
        <v/>
      </c>
      <c r="AE862" t="str">
        <f>+IF($F862="","",VLOOKUP($G862,Educacion[],AE$7,0))</f>
        <v/>
      </c>
      <c r="AF862" t="str">
        <f>+IF($F862="","",VLOOKUP($G862,Educacion[],AF$7,0))</f>
        <v/>
      </c>
      <c r="AG862" t="str">
        <f>+IF($F862="","",VLOOKUP($G862,Educacion[],AG$7,0))</f>
        <v/>
      </c>
    </row>
    <row r="863" spans="1:33" x14ac:dyDescent="0.3">
      <c r="A863" s="36"/>
      <c r="B863" s="36"/>
      <c r="C863">
        <f t="shared" ca="1" si="79"/>
        <v>121</v>
      </c>
      <c r="D863" t="str">
        <f t="shared" si="82"/>
        <v/>
      </c>
      <c r="E863" t="str">
        <f t="shared" ca="1" si="80"/>
        <v>0111</v>
      </c>
      <c r="F863" t="str">
        <f t="shared" si="82"/>
        <v/>
      </c>
      <c r="G863" t="s">
        <v>759</v>
      </c>
      <c r="H863" t="str">
        <f>+IF($F863="","",VLOOKUP($G863,Educacion[],H$7,0))</f>
        <v/>
      </c>
      <c r="I863" t="str">
        <f>+IF($F863="","",VLOOKUP($G863,Educacion[],I$7,0))</f>
        <v/>
      </c>
      <c r="J863" t="str">
        <f>+IF($F863="","",VLOOKUP($G863,Educacion[],J$7,0))</f>
        <v/>
      </c>
      <c r="K863" t="str">
        <f>+IF($F863="","",VLOOKUP($G863,Educacion[],K$7,0))</f>
        <v/>
      </c>
      <c r="L863" t="str">
        <f>+IF($F863="","",VLOOKUP($G863,Educacion[],L$7,0))</f>
        <v/>
      </c>
      <c r="M863" t="str">
        <f>+IF($F863="","",VLOOKUP($G863,Educacion[],M$7,0))</f>
        <v/>
      </c>
      <c r="N863" t="str">
        <f>+IF($F863="","",VLOOKUP($G863,Educacion[],N$7,0))</f>
        <v/>
      </c>
      <c r="O863" t="str">
        <f>+IF($F863="","",VLOOKUP($G863,Educacion[],O$7,0))</f>
        <v/>
      </c>
      <c r="P863" t="str">
        <f>+IF($F863="","",VLOOKUP($G863,Educacion[],P$7,0))</f>
        <v/>
      </c>
      <c r="Q863" t="str">
        <f>+IF($F863="","",VLOOKUP($G863,Educacion[],Q$7,0))</f>
        <v/>
      </c>
      <c r="R863" t="str">
        <f>+IF($F863="","",VLOOKUP($G863,Educacion[],R$7,0))</f>
        <v/>
      </c>
      <c r="S863" t="str">
        <f>+IF($F863="","",VLOOKUP($G863,Educacion[],S$7,0))</f>
        <v/>
      </c>
      <c r="T863" t="str">
        <f>+IF($F863="","",VLOOKUP($G863,Educacion[],T$7,0))</f>
        <v/>
      </c>
      <c r="U863" t="str">
        <f>+IF($F863="","",VLOOKUP($G863,Educacion[],U$7,0))</f>
        <v/>
      </c>
      <c r="V863" t="str">
        <f>+IF($F863="","",VLOOKUP($G863,Educacion[],V$7,0))</f>
        <v/>
      </c>
      <c r="W863" t="str">
        <f>+IF($F863="","",VLOOKUP($G863,Educacion[],W$7,0))</f>
        <v/>
      </c>
      <c r="X863" t="str">
        <f>+IF($F863="","",VLOOKUP($G863,Educacion[],X$7,0))</f>
        <v/>
      </c>
      <c r="Y863" t="str">
        <f>+IF($F863="","",VLOOKUP($G863,Educacion[],Y$7,0))</f>
        <v/>
      </c>
      <c r="Z863" t="str">
        <f>+IF($F863="","",VLOOKUP($G863,Educacion[],Z$7,0))</f>
        <v/>
      </c>
      <c r="AA863" t="str">
        <f>+IF($F863="","",VLOOKUP($G863,Educacion[],AA$7,0))</f>
        <v/>
      </c>
      <c r="AB863" t="str">
        <f>+IF($F863="","",VLOOKUP($G863,Educacion[],AB$7,0))</f>
        <v/>
      </c>
      <c r="AC863" t="str">
        <f>+IF($F863="","",VLOOKUP($G863,Educacion[],AC$7,0))</f>
        <v/>
      </c>
      <c r="AD863" t="str">
        <f>+IF($F863="","",VLOOKUP($G863,Educacion[],AD$7,0))</f>
        <v/>
      </c>
      <c r="AE863" t="str">
        <f>+IF($F863="","",VLOOKUP($G863,Educacion[],AE$7,0))</f>
        <v/>
      </c>
      <c r="AF863" t="str">
        <f>+IF($F863="","",VLOOKUP($G863,Educacion[],AF$7,0))</f>
        <v/>
      </c>
      <c r="AG863" t="str">
        <f>+IF($F863="","",VLOOKUP($G863,Educacion[],AG$7,0))</f>
        <v/>
      </c>
    </row>
    <row r="864" spans="1:33" x14ac:dyDescent="0.3">
      <c r="A864" s="36"/>
      <c r="B864" s="36"/>
      <c r="C864">
        <f t="shared" ca="1" si="79"/>
        <v>229</v>
      </c>
      <c r="D864" t="str">
        <f t="shared" si="82"/>
        <v/>
      </c>
      <c r="E864" t="str">
        <f t="shared" ca="1" si="80"/>
        <v>0226</v>
      </c>
      <c r="F864" t="str">
        <f t="shared" si="82"/>
        <v/>
      </c>
      <c r="G864" t="s">
        <v>1670</v>
      </c>
      <c r="H864" t="str">
        <f>+IF($F864="","",VLOOKUP($G864,Educacion[],H$7,0))</f>
        <v/>
      </c>
      <c r="I864" t="str">
        <f>+IF($F864="","",VLOOKUP($G864,Educacion[],I$7,0))</f>
        <v/>
      </c>
      <c r="J864" t="str">
        <f>+IF($F864="","",VLOOKUP($G864,Educacion[],J$7,0))</f>
        <v/>
      </c>
      <c r="K864" t="str">
        <f>+IF($F864="","",VLOOKUP($G864,Educacion[],K$7,0))</f>
        <v/>
      </c>
      <c r="L864" t="str">
        <f>+IF($F864="","",VLOOKUP($G864,Educacion[],L$7,0))</f>
        <v/>
      </c>
      <c r="M864" t="str">
        <f>+IF($F864="","",VLOOKUP($G864,Educacion[],M$7,0))</f>
        <v/>
      </c>
      <c r="N864" t="str">
        <f>+IF($F864="","",VLOOKUP($G864,Educacion[],N$7,0))</f>
        <v/>
      </c>
      <c r="O864" t="str">
        <f>+IF($F864="","",VLOOKUP($G864,Educacion[],O$7,0))</f>
        <v/>
      </c>
      <c r="P864" t="str">
        <f>+IF($F864="","",VLOOKUP($G864,Educacion[],P$7,0))</f>
        <v/>
      </c>
      <c r="Q864" t="str">
        <f>+IF($F864="","",VLOOKUP($G864,Educacion[],Q$7,0))</f>
        <v/>
      </c>
      <c r="R864" t="str">
        <f>+IF($F864="","",VLOOKUP($G864,Educacion[],R$7,0))</f>
        <v/>
      </c>
      <c r="S864" t="str">
        <f>+IF($F864="","",VLOOKUP($G864,Educacion[],S$7,0))</f>
        <v/>
      </c>
      <c r="T864" t="str">
        <f>+IF($F864="","",VLOOKUP($G864,Educacion[],T$7,0))</f>
        <v/>
      </c>
      <c r="U864" t="str">
        <f>+IF($F864="","",VLOOKUP($G864,Educacion[],U$7,0))</f>
        <v/>
      </c>
      <c r="V864" t="str">
        <f>+IF($F864="","",VLOOKUP($G864,Educacion[],V$7,0))</f>
        <v/>
      </c>
      <c r="W864" t="str">
        <f>+IF($F864="","",VLOOKUP($G864,Educacion[],W$7,0))</f>
        <v/>
      </c>
      <c r="X864" t="str">
        <f>+IF($F864="","",VLOOKUP($G864,Educacion[],X$7,0))</f>
        <v/>
      </c>
      <c r="Y864" t="str">
        <f>+IF($F864="","",VLOOKUP($G864,Educacion[],Y$7,0))</f>
        <v/>
      </c>
      <c r="Z864" t="str">
        <f>+IF($F864="","",VLOOKUP($G864,Educacion[],Z$7,0))</f>
        <v/>
      </c>
      <c r="AA864" t="str">
        <f>+IF($F864="","",VLOOKUP($G864,Educacion[],AA$7,0))</f>
        <v/>
      </c>
      <c r="AB864" t="str">
        <f>+IF($F864="","",VLOOKUP($G864,Educacion[],AB$7,0))</f>
        <v/>
      </c>
      <c r="AC864" t="str">
        <f>+IF($F864="","",VLOOKUP($G864,Educacion[],AC$7,0))</f>
        <v/>
      </c>
      <c r="AD864" t="str">
        <f>+IF($F864="","",VLOOKUP($G864,Educacion[],AD$7,0))</f>
        <v/>
      </c>
      <c r="AE864" t="str">
        <f>+IF($F864="","",VLOOKUP($G864,Educacion[],AE$7,0))</f>
        <v/>
      </c>
      <c r="AF864" t="str">
        <f>+IF($F864="","",VLOOKUP($G864,Educacion[],AF$7,0))</f>
        <v/>
      </c>
      <c r="AG864" t="str">
        <f>+IF($F864="","",VLOOKUP($G864,Educacion[],AG$7,0))</f>
        <v/>
      </c>
    </row>
    <row r="865" spans="1:33" x14ac:dyDescent="0.3">
      <c r="A865" s="36"/>
      <c r="B865" s="36"/>
      <c r="C865">
        <f t="shared" ca="1" si="79"/>
        <v>602</v>
      </c>
      <c r="D865" t="str">
        <f t="shared" si="82"/>
        <v/>
      </c>
      <c r="E865" t="str">
        <f t="shared" ca="1" si="80"/>
        <v>0635</v>
      </c>
      <c r="F865" t="str">
        <f t="shared" si="82"/>
        <v/>
      </c>
      <c r="G865" t="s">
        <v>1671</v>
      </c>
      <c r="H865" t="str">
        <f>+IF($F865="","",VLOOKUP($G865,Educacion[],H$7,0))</f>
        <v/>
      </c>
      <c r="I865" t="str">
        <f>+IF($F865="","",VLOOKUP($G865,Educacion[],I$7,0))</f>
        <v/>
      </c>
      <c r="J865" t="str">
        <f>+IF($F865="","",VLOOKUP($G865,Educacion[],J$7,0))</f>
        <v/>
      </c>
      <c r="K865" t="str">
        <f>+IF($F865="","",VLOOKUP($G865,Educacion[],K$7,0))</f>
        <v/>
      </c>
      <c r="L865" t="str">
        <f>+IF($F865="","",VLOOKUP($G865,Educacion[],L$7,0))</f>
        <v/>
      </c>
      <c r="M865" t="str">
        <f>+IF($F865="","",VLOOKUP($G865,Educacion[],M$7,0))</f>
        <v/>
      </c>
      <c r="N865" t="str">
        <f>+IF($F865="","",VLOOKUP($G865,Educacion[],N$7,0))</f>
        <v/>
      </c>
      <c r="O865" t="str">
        <f>+IF($F865="","",VLOOKUP($G865,Educacion[],O$7,0))</f>
        <v/>
      </c>
      <c r="P865" t="str">
        <f>+IF($F865="","",VLOOKUP($G865,Educacion[],P$7,0))</f>
        <v/>
      </c>
      <c r="Q865" t="str">
        <f>+IF($F865="","",VLOOKUP($G865,Educacion[],Q$7,0))</f>
        <v/>
      </c>
      <c r="R865" t="str">
        <f>+IF($F865="","",VLOOKUP($G865,Educacion[],R$7,0))</f>
        <v/>
      </c>
      <c r="S865" t="str">
        <f>+IF($F865="","",VLOOKUP($G865,Educacion[],S$7,0))</f>
        <v/>
      </c>
      <c r="T865" t="str">
        <f>+IF($F865="","",VLOOKUP($G865,Educacion[],T$7,0))</f>
        <v/>
      </c>
      <c r="U865" t="str">
        <f>+IF($F865="","",VLOOKUP($G865,Educacion[],U$7,0))</f>
        <v/>
      </c>
      <c r="V865" t="str">
        <f>+IF($F865="","",VLOOKUP($G865,Educacion[],V$7,0))</f>
        <v/>
      </c>
      <c r="W865" t="str">
        <f>+IF($F865="","",VLOOKUP($G865,Educacion[],W$7,0))</f>
        <v/>
      </c>
      <c r="X865" t="str">
        <f>+IF($F865="","",VLOOKUP($G865,Educacion[],X$7,0))</f>
        <v/>
      </c>
      <c r="Y865" t="str">
        <f>+IF($F865="","",VLOOKUP($G865,Educacion[],Y$7,0))</f>
        <v/>
      </c>
      <c r="Z865" t="str">
        <f>+IF($F865="","",VLOOKUP($G865,Educacion[],Z$7,0))</f>
        <v/>
      </c>
      <c r="AA865" t="str">
        <f>+IF($F865="","",VLOOKUP($G865,Educacion[],AA$7,0))</f>
        <v/>
      </c>
      <c r="AB865" t="str">
        <f>+IF($F865="","",VLOOKUP($G865,Educacion[],AB$7,0))</f>
        <v/>
      </c>
      <c r="AC865" t="str">
        <f>+IF($F865="","",VLOOKUP($G865,Educacion[],AC$7,0))</f>
        <v/>
      </c>
      <c r="AD865" t="str">
        <f>+IF($F865="","",VLOOKUP($G865,Educacion[],AD$7,0))</f>
        <v/>
      </c>
      <c r="AE865" t="str">
        <f>+IF($F865="","",VLOOKUP($G865,Educacion[],AE$7,0))</f>
        <v/>
      </c>
      <c r="AF865" t="str">
        <f>+IF($F865="","",VLOOKUP($G865,Educacion[],AF$7,0))</f>
        <v/>
      </c>
      <c r="AG865" t="str">
        <f>+IF($F865="","",VLOOKUP($G865,Educacion[],AG$7,0))</f>
        <v/>
      </c>
    </row>
    <row r="866" spans="1:33" x14ac:dyDescent="0.3">
      <c r="A866" s="36"/>
      <c r="B866" s="36"/>
      <c r="C866">
        <f t="shared" ca="1" si="79"/>
        <v>653</v>
      </c>
      <c r="D866" t="str">
        <f t="shared" si="82"/>
        <v/>
      </c>
      <c r="E866" t="str">
        <f t="shared" ca="1" si="80"/>
        <v>0701</v>
      </c>
      <c r="F866" t="str">
        <f t="shared" si="82"/>
        <v/>
      </c>
      <c r="G866" t="s">
        <v>1672</v>
      </c>
      <c r="H866" t="str">
        <f>+IF($F866="","",VLOOKUP($G866,Educacion[],H$7,0))</f>
        <v/>
      </c>
      <c r="I866" t="str">
        <f>+IF($F866="","",VLOOKUP($G866,Educacion[],I$7,0))</f>
        <v/>
      </c>
      <c r="J866" t="str">
        <f>+IF($F866="","",VLOOKUP($G866,Educacion[],J$7,0))</f>
        <v/>
      </c>
      <c r="K866" t="str">
        <f>+IF($F866="","",VLOOKUP($G866,Educacion[],K$7,0))</f>
        <v/>
      </c>
      <c r="L866" t="str">
        <f>+IF($F866="","",VLOOKUP($G866,Educacion[],L$7,0))</f>
        <v/>
      </c>
      <c r="M866" t="str">
        <f>+IF($F866="","",VLOOKUP($G866,Educacion[],M$7,0))</f>
        <v/>
      </c>
      <c r="N866" t="str">
        <f>+IF($F866="","",VLOOKUP($G866,Educacion[],N$7,0))</f>
        <v/>
      </c>
      <c r="O866" t="str">
        <f>+IF($F866="","",VLOOKUP($G866,Educacion[],O$7,0))</f>
        <v/>
      </c>
      <c r="P866" t="str">
        <f>+IF($F866="","",VLOOKUP($G866,Educacion[],P$7,0))</f>
        <v/>
      </c>
      <c r="Q866" t="str">
        <f>+IF($F866="","",VLOOKUP($G866,Educacion[],Q$7,0))</f>
        <v/>
      </c>
      <c r="R866" t="str">
        <f>+IF($F866="","",VLOOKUP($G866,Educacion[],R$7,0))</f>
        <v/>
      </c>
      <c r="S866" t="str">
        <f>+IF($F866="","",VLOOKUP($G866,Educacion[],S$7,0))</f>
        <v/>
      </c>
      <c r="T866" t="str">
        <f>+IF($F866="","",VLOOKUP($G866,Educacion[],T$7,0))</f>
        <v/>
      </c>
      <c r="U866" t="str">
        <f>+IF($F866="","",VLOOKUP($G866,Educacion[],U$7,0))</f>
        <v/>
      </c>
      <c r="V866" t="str">
        <f>+IF($F866="","",VLOOKUP($G866,Educacion[],V$7,0))</f>
        <v/>
      </c>
      <c r="W866" t="str">
        <f>+IF($F866="","",VLOOKUP($G866,Educacion[],W$7,0))</f>
        <v/>
      </c>
      <c r="X866" t="str">
        <f>+IF($F866="","",VLOOKUP($G866,Educacion[],X$7,0))</f>
        <v/>
      </c>
      <c r="Y866" t="str">
        <f>+IF($F866="","",VLOOKUP($G866,Educacion[],Y$7,0))</f>
        <v/>
      </c>
      <c r="Z866" t="str">
        <f>+IF($F866="","",VLOOKUP($G866,Educacion[],Z$7,0))</f>
        <v/>
      </c>
      <c r="AA866" t="str">
        <f>+IF($F866="","",VLOOKUP($G866,Educacion[],AA$7,0))</f>
        <v/>
      </c>
      <c r="AB866" t="str">
        <f>+IF($F866="","",VLOOKUP($G866,Educacion[],AB$7,0))</f>
        <v/>
      </c>
      <c r="AC866" t="str">
        <f>+IF($F866="","",VLOOKUP($G866,Educacion[],AC$7,0))</f>
        <v/>
      </c>
      <c r="AD866" t="str">
        <f>+IF($F866="","",VLOOKUP($G866,Educacion[],AD$7,0))</f>
        <v/>
      </c>
      <c r="AE866" t="str">
        <f>+IF($F866="","",VLOOKUP($G866,Educacion[],AE$7,0))</f>
        <v/>
      </c>
      <c r="AF866" t="str">
        <f>+IF($F866="","",VLOOKUP($G866,Educacion[],AF$7,0))</f>
        <v/>
      </c>
      <c r="AG866" t="str">
        <f>+IF($F866="","",VLOOKUP($G866,Educacion[],AG$7,0))</f>
        <v/>
      </c>
    </row>
    <row r="867" spans="1:33" x14ac:dyDescent="0.3">
      <c r="A867" s="36"/>
      <c r="B867" s="36"/>
      <c r="C867">
        <f t="shared" ca="1" si="79"/>
        <v>383</v>
      </c>
      <c r="D867" t="str">
        <f t="shared" si="82"/>
        <v/>
      </c>
      <c r="E867" t="str">
        <f t="shared" ca="1" si="80"/>
        <v>0420</v>
      </c>
      <c r="F867" t="str">
        <f t="shared" si="82"/>
        <v/>
      </c>
      <c r="G867" t="s">
        <v>1673</v>
      </c>
      <c r="H867" t="str">
        <f>+IF($F867="","",VLOOKUP($G867,Educacion[],H$7,0))</f>
        <v/>
      </c>
      <c r="I867" t="str">
        <f>+IF($F867="","",VLOOKUP($G867,Educacion[],I$7,0))</f>
        <v/>
      </c>
      <c r="J867" t="str">
        <f>+IF($F867="","",VLOOKUP($G867,Educacion[],J$7,0))</f>
        <v/>
      </c>
      <c r="K867" t="str">
        <f>+IF($F867="","",VLOOKUP($G867,Educacion[],K$7,0))</f>
        <v/>
      </c>
      <c r="L867" t="str">
        <f>+IF($F867="","",VLOOKUP($G867,Educacion[],L$7,0))</f>
        <v/>
      </c>
      <c r="M867" t="str">
        <f>+IF($F867="","",VLOOKUP($G867,Educacion[],M$7,0))</f>
        <v/>
      </c>
      <c r="N867" t="str">
        <f>+IF($F867="","",VLOOKUP($G867,Educacion[],N$7,0))</f>
        <v/>
      </c>
      <c r="O867" t="str">
        <f>+IF($F867="","",VLOOKUP($G867,Educacion[],O$7,0))</f>
        <v/>
      </c>
      <c r="P867" t="str">
        <f>+IF($F867="","",VLOOKUP($G867,Educacion[],P$7,0))</f>
        <v/>
      </c>
      <c r="Q867" t="str">
        <f>+IF($F867="","",VLOOKUP($G867,Educacion[],Q$7,0))</f>
        <v/>
      </c>
      <c r="R867" t="str">
        <f>+IF($F867="","",VLOOKUP($G867,Educacion[],R$7,0))</f>
        <v/>
      </c>
      <c r="S867" t="str">
        <f>+IF($F867="","",VLOOKUP($G867,Educacion[],S$7,0))</f>
        <v/>
      </c>
      <c r="T867" t="str">
        <f>+IF($F867="","",VLOOKUP($G867,Educacion[],T$7,0))</f>
        <v/>
      </c>
      <c r="U867" t="str">
        <f>+IF($F867="","",VLOOKUP($G867,Educacion[],U$7,0))</f>
        <v/>
      </c>
      <c r="V867" t="str">
        <f>+IF($F867="","",VLOOKUP($G867,Educacion[],V$7,0))</f>
        <v/>
      </c>
      <c r="W867" t="str">
        <f>+IF($F867="","",VLOOKUP($G867,Educacion[],W$7,0))</f>
        <v/>
      </c>
      <c r="X867" t="str">
        <f>+IF($F867="","",VLOOKUP($G867,Educacion[],X$7,0))</f>
        <v/>
      </c>
      <c r="Y867" t="str">
        <f>+IF($F867="","",VLOOKUP($G867,Educacion[],Y$7,0))</f>
        <v/>
      </c>
      <c r="Z867" t="str">
        <f>+IF($F867="","",VLOOKUP($G867,Educacion[],Z$7,0))</f>
        <v/>
      </c>
      <c r="AA867" t="str">
        <f>+IF($F867="","",VLOOKUP($G867,Educacion[],AA$7,0))</f>
        <v/>
      </c>
      <c r="AB867" t="str">
        <f>+IF($F867="","",VLOOKUP($G867,Educacion[],AB$7,0))</f>
        <v/>
      </c>
      <c r="AC867" t="str">
        <f>+IF($F867="","",VLOOKUP($G867,Educacion[],AC$7,0))</f>
        <v/>
      </c>
      <c r="AD867" t="str">
        <f>+IF($F867="","",VLOOKUP($G867,Educacion[],AD$7,0))</f>
        <v/>
      </c>
      <c r="AE867" t="str">
        <f>+IF($F867="","",VLOOKUP($G867,Educacion[],AE$7,0))</f>
        <v/>
      </c>
      <c r="AF867" t="str">
        <f>+IF($F867="","",VLOOKUP($G867,Educacion[],AF$7,0))</f>
        <v/>
      </c>
      <c r="AG867" t="str">
        <f>+IF($F867="","",VLOOKUP($G867,Educacion[],AG$7,0))</f>
        <v/>
      </c>
    </row>
    <row r="868" spans="1:33" x14ac:dyDescent="0.3">
      <c r="A868" s="36"/>
      <c r="B868" s="36"/>
      <c r="C868">
        <f t="shared" ca="1" si="79"/>
        <v>381</v>
      </c>
      <c r="D868" t="str">
        <f t="shared" si="82"/>
        <v/>
      </c>
      <c r="E868" t="str">
        <f t="shared" ca="1" si="80"/>
        <v>0418</v>
      </c>
      <c r="F868" t="str">
        <f t="shared" si="82"/>
        <v/>
      </c>
      <c r="G868" t="s">
        <v>806</v>
      </c>
      <c r="H868" t="str">
        <f>+IF($F868="","",VLOOKUP($G868,Educacion[],H$7,0))</f>
        <v/>
      </c>
      <c r="I868" t="str">
        <f>+IF($F868="","",VLOOKUP($G868,Educacion[],I$7,0))</f>
        <v/>
      </c>
      <c r="J868" t="str">
        <f>+IF($F868="","",VLOOKUP($G868,Educacion[],J$7,0))</f>
        <v/>
      </c>
      <c r="K868" t="str">
        <f>+IF($F868="","",VLOOKUP($G868,Educacion[],K$7,0))</f>
        <v/>
      </c>
      <c r="L868" t="str">
        <f>+IF($F868="","",VLOOKUP($G868,Educacion[],L$7,0))</f>
        <v/>
      </c>
      <c r="M868" t="str">
        <f>+IF($F868="","",VLOOKUP($G868,Educacion[],M$7,0))</f>
        <v/>
      </c>
      <c r="N868" t="str">
        <f>+IF($F868="","",VLOOKUP($G868,Educacion[],N$7,0))</f>
        <v/>
      </c>
      <c r="O868" t="str">
        <f>+IF($F868="","",VLOOKUP($G868,Educacion[],O$7,0))</f>
        <v/>
      </c>
      <c r="P868" t="str">
        <f>+IF($F868="","",VLOOKUP($G868,Educacion[],P$7,0))</f>
        <v/>
      </c>
      <c r="Q868" t="str">
        <f>+IF($F868="","",VLOOKUP($G868,Educacion[],Q$7,0))</f>
        <v/>
      </c>
      <c r="R868" t="str">
        <f>+IF($F868="","",VLOOKUP($G868,Educacion[],R$7,0))</f>
        <v/>
      </c>
      <c r="S868" t="str">
        <f>+IF($F868="","",VLOOKUP($G868,Educacion[],S$7,0))</f>
        <v/>
      </c>
      <c r="T868" t="str">
        <f>+IF($F868="","",VLOOKUP($G868,Educacion[],T$7,0))</f>
        <v/>
      </c>
      <c r="U868" t="str">
        <f>+IF($F868="","",VLOOKUP($G868,Educacion[],U$7,0))</f>
        <v/>
      </c>
      <c r="V868" t="str">
        <f>+IF($F868="","",VLOOKUP($G868,Educacion[],V$7,0))</f>
        <v/>
      </c>
      <c r="W868" t="str">
        <f>+IF($F868="","",VLOOKUP($G868,Educacion[],W$7,0))</f>
        <v/>
      </c>
      <c r="X868" t="str">
        <f>+IF($F868="","",VLOOKUP($G868,Educacion[],X$7,0))</f>
        <v/>
      </c>
      <c r="Y868" t="str">
        <f>+IF($F868="","",VLOOKUP($G868,Educacion[],Y$7,0))</f>
        <v/>
      </c>
      <c r="Z868" t="str">
        <f>+IF($F868="","",VLOOKUP($G868,Educacion[],Z$7,0))</f>
        <v/>
      </c>
      <c r="AA868" t="str">
        <f>+IF($F868="","",VLOOKUP($G868,Educacion[],AA$7,0))</f>
        <v/>
      </c>
      <c r="AB868" t="str">
        <f>+IF($F868="","",VLOOKUP($G868,Educacion[],AB$7,0))</f>
        <v/>
      </c>
      <c r="AC868" t="str">
        <f>+IF($F868="","",VLOOKUP($G868,Educacion[],AC$7,0))</f>
        <v/>
      </c>
      <c r="AD868" t="str">
        <f>+IF($F868="","",VLOOKUP($G868,Educacion[],AD$7,0))</f>
        <v/>
      </c>
      <c r="AE868" t="str">
        <f>+IF($F868="","",VLOOKUP($G868,Educacion[],AE$7,0))</f>
        <v/>
      </c>
      <c r="AF868" t="str">
        <f>+IF($F868="","",VLOOKUP($G868,Educacion[],AF$7,0))</f>
        <v/>
      </c>
      <c r="AG868" t="str">
        <f>+IF($F868="","",VLOOKUP($G868,Educacion[],AG$7,0))</f>
        <v/>
      </c>
    </row>
    <row r="869" spans="1:33" x14ac:dyDescent="0.3">
      <c r="A869" s="36"/>
      <c r="B869" s="36"/>
      <c r="C869">
        <f t="shared" ca="1" si="79"/>
        <v>419</v>
      </c>
      <c r="D869" t="str">
        <f t="shared" si="82"/>
        <v/>
      </c>
      <c r="E869" t="str">
        <f t="shared" ca="1" si="80"/>
        <v>0459</v>
      </c>
      <c r="F869" t="str">
        <f t="shared" si="82"/>
        <v/>
      </c>
      <c r="G869" t="s">
        <v>1621</v>
      </c>
      <c r="H869" t="str">
        <f>+IF($F869="","",VLOOKUP($G869,Educacion[],H$7,0))</f>
        <v/>
      </c>
      <c r="I869" t="str">
        <f>+IF($F869="","",VLOOKUP($G869,Educacion[],I$7,0))</f>
        <v/>
      </c>
      <c r="J869" t="str">
        <f>+IF($F869="","",VLOOKUP($G869,Educacion[],J$7,0))</f>
        <v/>
      </c>
      <c r="K869" t="str">
        <f>+IF($F869="","",VLOOKUP($G869,Educacion[],K$7,0))</f>
        <v/>
      </c>
      <c r="L869" t="str">
        <f>+IF($F869="","",VLOOKUP($G869,Educacion[],L$7,0))</f>
        <v/>
      </c>
      <c r="M869" t="str">
        <f>+IF($F869="","",VLOOKUP($G869,Educacion[],M$7,0))</f>
        <v/>
      </c>
      <c r="N869" t="str">
        <f>+IF($F869="","",VLOOKUP($G869,Educacion[],N$7,0))</f>
        <v/>
      </c>
      <c r="O869" t="str">
        <f>+IF($F869="","",VLOOKUP($G869,Educacion[],O$7,0))</f>
        <v/>
      </c>
      <c r="P869" t="str">
        <f>+IF($F869="","",VLOOKUP($G869,Educacion[],P$7,0))</f>
        <v/>
      </c>
      <c r="Q869" t="str">
        <f>+IF($F869="","",VLOOKUP($G869,Educacion[],Q$7,0))</f>
        <v/>
      </c>
      <c r="R869" t="str">
        <f>+IF($F869="","",VLOOKUP($G869,Educacion[],R$7,0))</f>
        <v/>
      </c>
      <c r="S869" t="str">
        <f>+IF($F869="","",VLOOKUP($G869,Educacion[],S$7,0))</f>
        <v/>
      </c>
      <c r="T869" t="str">
        <f>+IF($F869="","",VLOOKUP($G869,Educacion[],T$7,0))</f>
        <v/>
      </c>
      <c r="U869" t="str">
        <f>+IF($F869="","",VLOOKUP($G869,Educacion[],U$7,0))</f>
        <v/>
      </c>
      <c r="V869" t="str">
        <f>+IF($F869="","",VLOOKUP($G869,Educacion[],V$7,0))</f>
        <v/>
      </c>
      <c r="W869" t="str">
        <f>+IF($F869="","",VLOOKUP($G869,Educacion[],W$7,0))</f>
        <v/>
      </c>
      <c r="X869" t="str">
        <f>+IF($F869="","",VLOOKUP($G869,Educacion[],X$7,0))</f>
        <v/>
      </c>
      <c r="Y869" t="str">
        <f>+IF($F869="","",VLOOKUP($G869,Educacion[],Y$7,0))</f>
        <v/>
      </c>
      <c r="Z869" t="str">
        <f>+IF($F869="","",VLOOKUP($G869,Educacion[],Z$7,0))</f>
        <v/>
      </c>
      <c r="AA869" t="str">
        <f>+IF($F869="","",VLOOKUP($G869,Educacion[],AA$7,0))</f>
        <v/>
      </c>
      <c r="AB869" t="str">
        <f>+IF($F869="","",VLOOKUP($G869,Educacion[],AB$7,0))</f>
        <v/>
      </c>
      <c r="AC869" t="str">
        <f>+IF($F869="","",VLOOKUP($G869,Educacion[],AC$7,0))</f>
        <v/>
      </c>
      <c r="AD869" t="str">
        <f>+IF($F869="","",VLOOKUP($G869,Educacion[],AD$7,0))</f>
        <v/>
      </c>
      <c r="AE869" t="str">
        <f>+IF($F869="","",VLOOKUP($G869,Educacion[],AE$7,0))</f>
        <v/>
      </c>
      <c r="AF869" t="str">
        <f>+IF($F869="","",VLOOKUP($G869,Educacion[],AF$7,0))</f>
        <v/>
      </c>
      <c r="AG869" t="str">
        <f>+IF($F869="","",VLOOKUP($G869,Educacion[],AG$7,0))</f>
        <v/>
      </c>
    </row>
    <row r="870" spans="1:33" x14ac:dyDescent="0.3">
      <c r="A870" s="36"/>
      <c r="B870" s="36"/>
      <c r="C870">
        <f t="shared" ca="1" si="79"/>
        <v>216</v>
      </c>
      <c r="D870" t="str">
        <f t="shared" si="82"/>
        <v/>
      </c>
      <c r="E870" t="str">
        <f t="shared" ca="1" si="80"/>
        <v>0212</v>
      </c>
      <c r="F870" t="str">
        <f t="shared" si="82"/>
        <v/>
      </c>
      <c r="G870" t="s">
        <v>1674</v>
      </c>
      <c r="H870" t="str">
        <f>+IF($F870="","",VLOOKUP($G870,Educacion[],H$7,0))</f>
        <v/>
      </c>
      <c r="I870" t="str">
        <f>+IF($F870="","",VLOOKUP($G870,Educacion[],I$7,0))</f>
        <v/>
      </c>
      <c r="J870" t="str">
        <f>+IF($F870="","",VLOOKUP($G870,Educacion[],J$7,0))</f>
        <v/>
      </c>
      <c r="K870" t="str">
        <f>+IF($F870="","",VLOOKUP($G870,Educacion[],K$7,0))</f>
        <v/>
      </c>
      <c r="L870" t="str">
        <f>+IF($F870="","",VLOOKUP($G870,Educacion[],L$7,0))</f>
        <v/>
      </c>
      <c r="M870" t="str">
        <f>+IF($F870="","",VLOOKUP($G870,Educacion[],M$7,0))</f>
        <v/>
      </c>
      <c r="N870" t="str">
        <f>+IF($F870="","",VLOOKUP($G870,Educacion[],N$7,0))</f>
        <v/>
      </c>
      <c r="O870" t="str">
        <f>+IF($F870="","",VLOOKUP($G870,Educacion[],O$7,0))</f>
        <v/>
      </c>
      <c r="P870" t="str">
        <f>+IF($F870="","",VLOOKUP($G870,Educacion[],P$7,0))</f>
        <v/>
      </c>
      <c r="Q870" t="str">
        <f>+IF($F870="","",VLOOKUP($G870,Educacion[],Q$7,0))</f>
        <v/>
      </c>
      <c r="R870" t="str">
        <f>+IF($F870="","",VLOOKUP($G870,Educacion[],R$7,0))</f>
        <v/>
      </c>
      <c r="S870" t="str">
        <f>+IF($F870="","",VLOOKUP($G870,Educacion[],S$7,0))</f>
        <v/>
      </c>
      <c r="T870" t="str">
        <f>+IF($F870="","",VLOOKUP($G870,Educacion[],T$7,0))</f>
        <v/>
      </c>
      <c r="U870" t="str">
        <f>+IF($F870="","",VLOOKUP($G870,Educacion[],U$7,0))</f>
        <v/>
      </c>
      <c r="V870" t="str">
        <f>+IF($F870="","",VLOOKUP($G870,Educacion[],V$7,0))</f>
        <v/>
      </c>
      <c r="W870" t="str">
        <f>+IF($F870="","",VLOOKUP($G870,Educacion[],W$7,0))</f>
        <v/>
      </c>
      <c r="X870" t="str">
        <f>+IF($F870="","",VLOOKUP($G870,Educacion[],X$7,0))</f>
        <v/>
      </c>
      <c r="Y870" t="str">
        <f>+IF($F870="","",VLOOKUP($G870,Educacion[],Y$7,0))</f>
        <v/>
      </c>
      <c r="Z870" t="str">
        <f>+IF($F870="","",VLOOKUP($G870,Educacion[],Z$7,0))</f>
        <v/>
      </c>
      <c r="AA870" t="str">
        <f>+IF($F870="","",VLOOKUP($G870,Educacion[],AA$7,0))</f>
        <v/>
      </c>
      <c r="AB870" t="str">
        <f>+IF($F870="","",VLOOKUP($G870,Educacion[],AB$7,0))</f>
        <v/>
      </c>
      <c r="AC870" t="str">
        <f>+IF($F870="","",VLOOKUP($G870,Educacion[],AC$7,0))</f>
        <v/>
      </c>
      <c r="AD870" t="str">
        <f>+IF($F870="","",VLOOKUP($G870,Educacion[],AD$7,0))</f>
        <v/>
      </c>
      <c r="AE870" t="str">
        <f>+IF($F870="","",VLOOKUP($G870,Educacion[],AE$7,0))</f>
        <v/>
      </c>
      <c r="AF870" t="str">
        <f>+IF($F870="","",VLOOKUP($G870,Educacion[],AF$7,0))</f>
        <v/>
      </c>
      <c r="AG870" t="str">
        <f>+IF($F870="","",VLOOKUP($G870,Educacion[],AG$7,0))</f>
        <v/>
      </c>
    </row>
    <row r="871" spans="1:33" x14ac:dyDescent="0.3">
      <c r="A871" s="36"/>
      <c r="B871" s="36"/>
      <c r="C871">
        <f t="shared" ca="1" si="79"/>
        <v>129</v>
      </c>
      <c r="D871" t="str">
        <f t="shared" si="82"/>
        <v/>
      </c>
      <c r="E871" t="str">
        <f t="shared" ca="1" si="80"/>
        <v>0120</v>
      </c>
      <c r="F871" t="str">
        <f t="shared" si="82"/>
        <v/>
      </c>
      <c r="G871" t="s">
        <v>721</v>
      </c>
      <c r="H871" t="str">
        <f>+IF($F871="","",VLOOKUP($G871,Educacion[],H$7,0))</f>
        <v/>
      </c>
      <c r="I871" t="str">
        <f>+IF($F871="","",VLOOKUP($G871,Educacion[],I$7,0))</f>
        <v/>
      </c>
      <c r="J871" t="str">
        <f>+IF($F871="","",VLOOKUP($G871,Educacion[],J$7,0))</f>
        <v/>
      </c>
      <c r="K871" t="str">
        <f>+IF($F871="","",VLOOKUP($G871,Educacion[],K$7,0))</f>
        <v/>
      </c>
      <c r="L871" t="str">
        <f>+IF($F871="","",VLOOKUP($G871,Educacion[],L$7,0))</f>
        <v/>
      </c>
      <c r="M871" t="str">
        <f>+IF($F871="","",VLOOKUP($G871,Educacion[],M$7,0))</f>
        <v/>
      </c>
      <c r="N871" t="str">
        <f>+IF($F871="","",VLOOKUP($G871,Educacion[],N$7,0))</f>
        <v/>
      </c>
      <c r="O871" t="str">
        <f>+IF($F871="","",VLOOKUP($G871,Educacion[],O$7,0))</f>
        <v/>
      </c>
      <c r="P871" t="str">
        <f>+IF($F871="","",VLOOKUP($G871,Educacion[],P$7,0))</f>
        <v/>
      </c>
      <c r="Q871" t="str">
        <f>+IF($F871="","",VLOOKUP($G871,Educacion[],Q$7,0))</f>
        <v/>
      </c>
      <c r="R871" t="str">
        <f>+IF($F871="","",VLOOKUP($G871,Educacion[],R$7,0))</f>
        <v/>
      </c>
      <c r="S871" t="str">
        <f>+IF($F871="","",VLOOKUP($G871,Educacion[],S$7,0))</f>
        <v/>
      </c>
      <c r="T871" t="str">
        <f>+IF($F871="","",VLOOKUP($G871,Educacion[],T$7,0))</f>
        <v/>
      </c>
      <c r="U871" t="str">
        <f>+IF($F871="","",VLOOKUP($G871,Educacion[],U$7,0))</f>
        <v/>
      </c>
      <c r="V871" t="str">
        <f>+IF($F871="","",VLOOKUP($G871,Educacion[],V$7,0))</f>
        <v/>
      </c>
      <c r="W871" t="str">
        <f>+IF($F871="","",VLOOKUP($G871,Educacion[],W$7,0))</f>
        <v/>
      </c>
      <c r="X871" t="str">
        <f>+IF($F871="","",VLOOKUP($G871,Educacion[],X$7,0))</f>
        <v/>
      </c>
      <c r="Y871" t="str">
        <f>+IF($F871="","",VLOOKUP($G871,Educacion[],Y$7,0))</f>
        <v/>
      </c>
      <c r="Z871" t="str">
        <f>+IF($F871="","",VLOOKUP($G871,Educacion[],Z$7,0))</f>
        <v/>
      </c>
      <c r="AA871" t="str">
        <f>+IF($F871="","",VLOOKUP($G871,Educacion[],AA$7,0))</f>
        <v/>
      </c>
      <c r="AB871" t="str">
        <f>+IF($F871="","",VLOOKUP($G871,Educacion[],AB$7,0))</f>
        <v/>
      </c>
      <c r="AC871" t="str">
        <f>+IF($F871="","",VLOOKUP($G871,Educacion[],AC$7,0))</f>
        <v/>
      </c>
      <c r="AD871" t="str">
        <f>+IF($F871="","",VLOOKUP($G871,Educacion[],AD$7,0))</f>
        <v/>
      </c>
      <c r="AE871" t="str">
        <f>+IF($F871="","",VLOOKUP($G871,Educacion[],AE$7,0))</f>
        <v/>
      </c>
      <c r="AF871" t="str">
        <f>+IF($F871="","",VLOOKUP($G871,Educacion[],AF$7,0))</f>
        <v/>
      </c>
      <c r="AG871" t="str">
        <f>+IF($F871="","",VLOOKUP($G871,Educacion[],AG$7,0))</f>
        <v/>
      </c>
    </row>
    <row r="872" spans="1:33" x14ac:dyDescent="0.3">
      <c r="A872" s="36"/>
      <c r="B872" s="36"/>
      <c r="C872">
        <f t="shared" ca="1" si="79"/>
        <v>141</v>
      </c>
      <c r="D872" t="str">
        <f t="shared" si="82"/>
        <v/>
      </c>
      <c r="E872" t="str">
        <f t="shared" ca="1" si="80"/>
        <v>0133</v>
      </c>
      <c r="F872" t="str">
        <f t="shared" si="82"/>
        <v/>
      </c>
      <c r="G872" t="s">
        <v>1662</v>
      </c>
      <c r="H872" t="str">
        <f>+IF($F872="","",VLOOKUP($G872,Educacion[],H$7,0))</f>
        <v/>
      </c>
      <c r="I872" t="str">
        <f>+IF($F872="","",VLOOKUP($G872,Educacion[],I$7,0))</f>
        <v/>
      </c>
      <c r="J872" t="str">
        <f>+IF($F872="","",VLOOKUP($G872,Educacion[],J$7,0))</f>
        <v/>
      </c>
      <c r="K872" t="str">
        <f>+IF($F872="","",VLOOKUP($G872,Educacion[],K$7,0))</f>
        <v/>
      </c>
      <c r="L872" t="str">
        <f>+IF($F872="","",VLOOKUP($G872,Educacion[],L$7,0))</f>
        <v/>
      </c>
      <c r="M872" t="str">
        <f>+IF($F872="","",VLOOKUP($G872,Educacion[],M$7,0))</f>
        <v/>
      </c>
      <c r="N872" t="str">
        <f>+IF($F872="","",VLOOKUP($G872,Educacion[],N$7,0))</f>
        <v/>
      </c>
      <c r="O872" t="str">
        <f>+IF($F872="","",VLOOKUP($G872,Educacion[],O$7,0))</f>
        <v/>
      </c>
      <c r="P872" t="str">
        <f>+IF($F872="","",VLOOKUP($G872,Educacion[],P$7,0))</f>
        <v/>
      </c>
      <c r="Q872" t="str">
        <f>+IF($F872="","",VLOOKUP($G872,Educacion[],Q$7,0))</f>
        <v/>
      </c>
      <c r="R872" t="str">
        <f>+IF($F872="","",VLOOKUP($G872,Educacion[],R$7,0))</f>
        <v/>
      </c>
      <c r="S872" t="str">
        <f>+IF($F872="","",VLOOKUP($G872,Educacion[],S$7,0))</f>
        <v/>
      </c>
      <c r="T872" t="str">
        <f>+IF($F872="","",VLOOKUP($G872,Educacion[],T$7,0))</f>
        <v/>
      </c>
      <c r="U872" t="str">
        <f>+IF($F872="","",VLOOKUP($G872,Educacion[],U$7,0))</f>
        <v/>
      </c>
      <c r="V872" t="str">
        <f>+IF($F872="","",VLOOKUP($G872,Educacion[],V$7,0))</f>
        <v/>
      </c>
      <c r="W872" t="str">
        <f>+IF($F872="","",VLOOKUP($G872,Educacion[],W$7,0))</f>
        <v/>
      </c>
      <c r="X872" t="str">
        <f>+IF($F872="","",VLOOKUP($G872,Educacion[],X$7,0))</f>
        <v/>
      </c>
      <c r="Y872" t="str">
        <f>+IF($F872="","",VLOOKUP($G872,Educacion[],Y$7,0))</f>
        <v/>
      </c>
      <c r="Z872" t="str">
        <f>+IF($F872="","",VLOOKUP($G872,Educacion[],Z$7,0))</f>
        <v/>
      </c>
      <c r="AA872" t="str">
        <f>+IF($F872="","",VLOOKUP($G872,Educacion[],AA$7,0))</f>
        <v/>
      </c>
      <c r="AB872" t="str">
        <f>+IF($F872="","",VLOOKUP($G872,Educacion[],AB$7,0))</f>
        <v/>
      </c>
      <c r="AC872" t="str">
        <f>+IF($F872="","",VLOOKUP($G872,Educacion[],AC$7,0))</f>
        <v/>
      </c>
      <c r="AD872" t="str">
        <f>+IF($F872="","",VLOOKUP($G872,Educacion[],AD$7,0))</f>
        <v/>
      </c>
      <c r="AE872" t="str">
        <f>+IF($F872="","",VLOOKUP($G872,Educacion[],AE$7,0))</f>
        <v/>
      </c>
      <c r="AF872" t="str">
        <f>+IF($F872="","",VLOOKUP($G872,Educacion[],AF$7,0))</f>
        <v/>
      </c>
      <c r="AG872" t="str">
        <f>+IF($F872="","",VLOOKUP($G872,Educacion[],AG$7,0))</f>
        <v/>
      </c>
    </row>
    <row r="873" spans="1:33" x14ac:dyDescent="0.3">
      <c r="A873" s="36"/>
      <c r="B873" s="36"/>
      <c r="C873">
        <f t="shared" ca="1" si="79"/>
        <v>524</v>
      </c>
      <c r="D873" t="str">
        <f t="shared" si="82"/>
        <v/>
      </c>
      <c r="E873" t="str">
        <f t="shared" ca="1" si="80"/>
        <v>0552</v>
      </c>
      <c r="F873" t="str">
        <f t="shared" si="82"/>
        <v/>
      </c>
      <c r="G873" t="s">
        <v>1675</v>
      </c>
      <c r="H873" t="str">
        <f>+IF($F873="","",VLOOKUP($G873,Educacion[],H$7,0))</f>
        <v/>
      </c>
      <c r="I873" t="str">
        <f>+IF($F873="","",VLOOKUP($G873,Educacion[],I$7,0))</f>
        <v/>
      </c>
      <c r="J873" t="str">
        <f>+IF($F873="","",VLOOKUP($G873,Educacion[],J$7,0))</f>
        <v/>
      </c>
      <c r="K873" t="str">
        <f>+IF($F873="","",VLOOKUP($G873,Educacion[],K$7,0))</f>
        <v/>
      </c>
      <c r="L873" t="str">
        <f>+IF($F873="","",VLOOKUP($G873,Educacion[],L$7,0))</f>
        <v/>
      </c>
      <c r="M873" t="str">
        <f>+IF($F873="","",VLOOKUP($G873,Educacion[],M$7,0))</f>
        <v/>
      </c>
      <c r="N873" t="str">
        <f>+IF($F873="","",VLOOKUP($G873,Educacion[],N$7,0))</f>
        <v/>
      </c>
      <c r="O873" t="str">
        <f>+IF($F873="","",VLOOKUP($G873,Educacion[],O$7,0))</f>
        <v/>
      </c>
      <c r="P873" t="str">
        <f>+IF($F873="","",VLOOKUP($G873,Educacion[],P$7,0))</f>
        <v/>
      </c>
      <c r="Q873" t="str">
        <f>+IF($F873="","",VLOOKUP($G873,Educacion[],Q$7,0))</f>
        <v/>
      </c>
      <c r="R873" t="str">
        <f>+IF($F873="","",VLOOKUP($G873,Educacion[],R$7,0))</f>
        <v/>
      </c>
      <c r="S873" t="str">
        <f>+IF($F873="","",VLOOKUP($G873,Educacion[],S$7,0))</f>
        <v/>
      </c>
      <c r="T873" t="str">
        <f>+IF($F873="","",VLOOKUP($G873,Educacion[],T$7,0))</f>
        <v/>
      </c>
      <c r="U873" t="str">
        <f>+IF($F873="","",VLOOKUP($G873,Educacion[],U$7,0))</f>
        <v/>
      </c>
      <c r="V873" t="str">
        <f>+IF($F873="","",VLOOKUP($G873,Educacion[],V$7,0))</f>
        <v/>
      </c>
      <c r="W873" t="str">
        <f>+IF($F873="","",VLOOKUP($G873,Educacion[],W$7,0))</f>
        <v/>
      </c>
      <c r="X873" t="str">
        <f>+IF($F873="","",VLOOKUP($G873,Educacion[],X$7,0))</f>
        <v/>
      </c>
      <c r="Y873" t="str">
        <f>+IF($F873="","",VLOOKUP($G873,Educacion[],Y$7,0))</f>
        <v/>
      </c>
      <c r="Z873" t="str">
        <f>+IF($F873="","",VLOOKUP($G873,Educacion[],Z$7,0))</f>
        <v/>
      </c>
      <c r="AA873" t="str">
        <f>+IF($F873="","",VLOOKUP($G873,Educacion[],AA$7,0))</f>
        <v/>
      </c>
      <c r="AB873" t="str">
        <f>+IF($F873="","",VLOOKUP($G873,Educacion[],AB$7,0))</f>
        <v/>
      </c>
      <c r="AC873" t="str">
        <f>+IF($F873="","",VLOOKUP($G873,Educacion[],AC$7,0))</f>
        <v/>
      </c>
      <c r="AD873" t="str">
        <f>+IF($F873="","",VLOOKUP($G873,Educacion[],AD$7,0))</f>
        <v/>
      </c>
      <c r="AE873" t="str">
        <f>+IF($F873="","",VLOOKUP($G873,Educacion[],AE$7,0))</f>
        <v/>
      </c>
      <c r="AF873" t="str">
        <f>+IF($F873="","",VLOOKUP($G873,Educacion[],AF$7,0))</f>
        <v/>
      </c>
      <c r="AG873" t="str">
        <f>+IF($F873="","",VLOOKUP($G873,Educacion[],AG$7,0))</f>
        <v/>
      </c>
    </row>
    <row r="874" spans="1:33" x14ac:dyDescent="0.3">
      <c r="A874" s="36"/>
      <c r="B874" s="36"/>
      <c r="C874">
        <f t="shared" ca="1" si="79"/>
        <v>19</v>
      </c>
      <c r="D874" t="str">
        <f t="shared" si="82"/>
        <v/>
      </c>
      <c r="E874" t="str">
        <f t="shared" ca="1" si="80"/>
        <v/>
      </c>
      <c r="F874" t="str">
        <f t="shared" si="82"/>
        <v/>
      </c>
      <c r="G874" t="s">
        <v>1676</v>
      </c>
      <c r="H874" t="str">
        <f>+IF($F874="","",VLOOKUP($G874,Educacion[],H$7,0))</f>
        <v/>
      </c>
      <c r="I874" t="str">
        <f>+IF($F874="","",VLOOKUP($G874,Educacion[],I$7,0))</f>
        <v/>
      </c>
      <c r="J874" t="str">
        <f>+IF($F874="","",VLOOKUP($G874,Educacion[],J$7,0))</f>
        <v/>
      </c>
      <c r="K874" t="str">
        <f>+IF($F874="","",VLOOKUP($G874,Educacion[],K$7,0))</f>
        <v/>
      </c>
      <c r="L874" t="str">
        <f>+IF($F874="","",VLOOKUP($G874,Educacion[],L$7,0))</f>
        <v/>
      </c>
      <c r="M874" t="str">
        <f>+IF($F874="","",VLOOKUP($G874,Educacion[],M$7,0))</f>
        <v/>
      </c>
      <c r="N874" t="str">
        <f>+IF($F874="","",VLOOKUP($G874,Educacion[],N$7,0))</f>
        <v/>
      </c>
      <c r="O874" t="str">
        <f>+IF($F874="","",VLOOKUP($G874,Educacion[],O$7,0))</f>
        <v/>
      </c>
      <c r="P874" t="str">
        <f>+IF($F874="","",VLOOKUP($G874,Educacion[],P$7,0))</f>
        <v/>
      </c>
      <c r="Q874" t="str">
        <f>+IF($F874="","",VLOOKUP($G874,Educacion[],Q$7,0))</f>
        <v/>
      </c>
      <c r="R874" t="str">
        <f>+IF($F874="","",VLOOKUP($G874,Educacion[],R$7,0))</f>
        <v/>
      </c>
      <c r="S874" t="str">
        <f>+IF($F874="","",VLOOKUP($G874,Educacion[],S$7,0))</f>
        <v/>
      </c>
      <c r="T874" t="str">
        <f>+IF($F874="","",VLOOKUP($G874,Educacion[],T$7,0))</f>
        <v/>
      </c>
      <c r="U874" t="str">
        <f>+IF($F874="","",VLOOKUP($G874,Educacion[],U$7,0))</f>
        <v/>
      </c>
      <c r="V874" t="str">
        <f>+IF($F874="","",VLOOKUP($G874,Educacion[],V$7,0))</f>
        <v/>
      </c>
      <c r="W874" t="str">
        <f>+IF($F874="","",VLOOKUP($G874,Educacion[],W$7,0))</f>
        <v/>
      </c>
      <c r="X874" t="str">
        <f>+IF($F874="","",VLOOKUP($G874,Educacion[],X$7,0))</f>
        <v/>
      </c>
      <c r="Y874" t="str">
        <f>+IF($F874="","",VLOOKUP($G874,Educacion[],Y$7,0))</f>
        <v/>
      </c>
      <c r="Z874" t="str">
        <f>+IF($F874="","",VLOOKUP($G874,Educacion[],Z$7,0))</f>
        <v/>
      </c>
      <c r="AA874" t="str">
        <f>+IF($F874="","",VLOOKUP($G874,Educacion[],AA$7,0))</f>
        <v/>
      </c>
      <c r="AB874" t="str">
        <f>+IF($F874="","",VLOOKUP($G874,Educacion[],AB$7,0))</f>
        <v/>
      </c>
      <c r="AC874" t="str">
        <f>+IF($F874="","",VLOOKUP($G874,Educacion[],AC$7,0))</f>
        <v/>
      </c>
      <c r="AD874" t="str">
        <f>+IF($F874="","",VLOOKUP($G874,Educacion[],AD$7,0))</f>
        <v/>
      </c>
      <c r="AE874" t="str">
        <f>+IF($F874="","",VLOOKUP($G874,Educacion[],AE$7,0))</f>
        <v/>
      </c>
      <c r="AF874" t="str">
        <f>+IF($F874="","",VLOOKUP($G874,Educacion[],AF$7,0))</f>
        <v/>
      </c>
      <c r="AG874" t="str">
        <f>+IF($F874="","",VLOOKUP($G874,Educacion[],AG$7,0))</f>
        <v/>
      </c>
    </row>
    <row r="875" spans="1:33" x14ac:dyDescent="0.3">
      <c r="A875" s="36"/>
      <c r="B875" s="36"/>
      <c r="C875">
        <f t="shared" ca="1" si="79"/>
        <v>494</v>
      </c>
      <c r="D875" t="str">
        <f t="shared" si="82"/>
        <v/>
      </c>
      <c r="E875" t="str">
        <f t="shared" ca="1" si="80"/>
        <v>0520</v>
      </c>
      <c r="F875" t="str">
        <f t="shared" si="82"/>
        <v/>
      </c>
      <c r="G875" t="s">
        <v>1659</v>
      </c>
      <c r="H875" t="str">
        <f>+IF($F875="","",VLOOKUP($G875,Educacion[],H$7,0))</f>
        <v/>
      </c>
      <c r="I875" t="str">
        <f>+IF($F875="","",VLOOKUP($G875,Educacion[],I$7,0))</f>
        <v/>
      </c>
      <c r="J875" t="str">
        <f>+IF($F875="","",VLOOKUP($G875,Educacion[],J$7,0))</f>
        <v/>
      </c>
      <c r="K875" t="str">
        <f>+IF($F875="","",VLOOKUP($G875,Educacion[],K$7,0))</f>
        <v/>
      </c>
      <c r="L875" t="str">
        <f>+IF($F875="","",VLOOKUP($G875,Educacion[],L$7,0))</f>
        <v/>
      </c>
      <c r="M875" t="str">
        <f>+IF($F875="","",VLOOKUP($G875,Educacion[],M$7,0))</f>
        <v/>
      </c>
      <c r="N875" t="str">
        <f>+IF($F875="","",VLOOKUP($G875,Educacion[],N$7,0))</f>
        <v/>
      </c>
      <c r="O875" t="str">
        <f>+IF($F875="","",VLOOKUP($G875,Educacion[],O$7,0))</f>
        <v/>
      </c>
      <c r="P875" t="str">
        <f>+IF($F875="","",VLOOKUP($G875,Educacion[],P$7,0))</f>
        <v/>
      </c>
      <c r="Q875" t="str">
        <f>+IF($F875="","",VLOOKUP($G875,Educacion[],Q$7,0))</f>
        <v/>
      </c>
      <c r="R875" t="str">
        <f>+IF($F875="","",VLOOKUP($G875,Educacion[],R$7,0))</f>
        <v/>
      </c>
      <c r="S875" t="str">
        <f>+IF($F875="","",VLOOKUP($G875,Educacion[],S$7,0))</f>
        <v/>
      </c>
      <c r="T875" t="str">
        <f>+IF($F875="","",VLOOKUP($G875,Educacion[],T$7,0))</f>
        <v/>
      </c>
      <c r="U875" t="str">
        <f>+IF($F875="","",VLOOKUP($G875,Educacion[],U$7,0))</f>
        <v/>
      </c>
      <c r="V875" t="str">
        <f>+IF($F875="","",VLOOKUP($G875,Educacion[],V$7,0))</f>
        <v/>
      </c>
      <c r="W875" t="str">
        <f>+IF($F875="","",VLOOKUP($G875,Educacion[],W$7,0))</f>
        <v/>
      </c>
      <c r="X875" t="str">
        <f>+IF($F875="","",VLOOKUP($G875,Educacion[],X$7,0))</f>
        <v/>
      </c>
      <c r="Y875" t="str">
        <f>+IF($F875="","",VLOOKUP($G875,Educacion[],Y$7,0))</f>
        <v/>
      </c>
      <c r="Z875" t="str">
        <f>+IF($F875="","",VLOOKUP($G875,Educacion[],Z$7,0))</f>
        <v/>
      </c>
      <c r="AA875" t="str">
        <f>+IF($F875="","",VLOOKUP($G875,Educacion[],AA$7,0))</f>
        <v/>
      </c>
      <c r="AB875" t="str">
        <f>+IF($F875="","",VLOOKUP($G875,Educacion[],AB$7,0))</f>
        <v/>
      </c>
      <c r="AC875" t="str">
        <f>+IF($F875="","",VLOOKUP($G875,Educacion[],AC$7,0))</f>
        <v/>
      </c>
      <c r="AD875" t="str">
        <f>+IF($F875="","",VLOOKUP($G875,Educacion[],AD$7,0))</f>
        <v/>
      </c>
      <c r="AE875" t="str">
        <f>+IF($F875="","",VLOOKUP($G875,Educacion[],AE$7,0))</f>
        <v/>
      </c>
      <c r="AF875" t="str">
        <f>+IF($F875="","",VLOOKUP($G875,Educacion[],AF$7,0))</f>
        <v/>
      </c>
      <c r="AG875" t="str">
        <f>+IF($F875="","",VLOOKUP($G875,Educacion[],AG$7,0))</f>
        <v/>
      </c>
    </row>
    <row r="876" spans="1:33" x14ac:dyDescent="0.3">
      <c r="A876" s="36"/>
      <c r="B876" s="36"/>
      <c r="C876">
        <f t="shared" ca="1" si="79"/>
        <v>561</v>
      </c>
      <c r="D876" t="str">
        <f t="shared" ref="D876:F891" si="83">+IF(OR(D875=$B$6,D875=""),"",D875+1)</f>
        <v/>
      </c>
      <c r="E876" t="str">
        <f t="shared" ca="1" si="80"/>
        <v>0591</v>
      </c>
      <c r="F876" t="str">
        <f t="shared" si="83"/>
        <v/>
      </c>
      <c r="G876" t="s">
        <v>1677</v>
      </c>
      <c r="H876" t="str">
        <f>+IF($F876="","",VLOOKUP($G876,Educacion[],H$7,0))</f>
        <v/>
      </c>
      <c r="I876" t="str">
        <f>+IF($F876="","",VLOOKUP($G876,Educacion[],I$7,0))</f>
        <v/>
      </c>
      <c r="J876" t="str">
        <f>+IF($F876="","",VLOOKUP($G876,Educacion[],J$7,0))</f>
        <v/>
      </c>
      <c r="K876" t="str">
        <f>+IF($F876="","",VLOOKUP($G876,Educacion[],K$7,0))</f>
        <v/>
      </c>
      <c r="L876" t="str">
        <f>+IF($F876="","",VLOOKUP($G876,Educacion[],L$7,0))</f>
        <v/>
      </c>
      <c r="M876" t="str">
        <f>+IF($F876="","",VLOOKUP($G876,Educacion[],M$7,0))</f>
        <v/>
      </c>
      <c r="N876" t="str">
        <f>+IF($F876="","",VLOOKUP($G876,Educacion[],N$7,0))</f>
        <v/>
      </c>
      <c r="O876" t="str">
        <f>+IF($F876="","",VLOOKUP($G876,Educacion[],O$7,0))</f>
        <v/>
      </c>
      <c r="P876" t="str">
        <f>+IF($F876="","",VLOOKUP($G876,Educacion[],P$7,0))</f>
        <v/>
      </c>
      <c r="Q876" t="str">
        <f>+IF($F876="","",VLOOKUP($G876,Educacion[],Q$7,0))</f>
        <v/>
      </c>
      <c r="R876" t="str">
        <f>+IF($F876="","",VLOOKUP($G876,Educacion[],R$7,0))</f>
        <v/>
      </c>
      <c r="S876" t="str">
        <f>+IF($F876="","",VLOOKUP($G876,Educacion[],S$7,0))</f>
        <v/>
      </c>
      <c r="T876" t="str">
        <f>+IF($F876="","",VLOOKUP($G876,Educacion[],T$7,0))</f>
        <v/>
      </c>
      <c r="U876" t="str">
        <f>+IF($F876="","",VLOOKUP($G876,Educacion[],U$7,0))</f>
        <v/>
      </c>
      <c r="V876" t="str">
        <f>+IF($F876="","",VLOOKUP($G876,Educacion[],V$7,0))</f>
        <v/>
      </c>
      <c r="W876" t="str">
        <f>+IF($F876="","",VLOOKUP($G876,Educacion[],W$7,0))</f>
        <v/>
      </c>
      <c r="X876" t="str">
        <f>+IF($F876="","",VLOOKUP($G876,Educacion[],X$7,0))</f>
        <v/>
      </c>
      <c r="Y876" t="str">
        <f>+IF($F876="","",VLOOKUP($G876,Educacion[],Y$7,0))</f>
        <v/>
      </c>
      <c r="Z876" t="str">
        <f>+IF($F876="","",VLOOKUP($G876,Educacion[],Z$7,0))</f>
        <v/>
      </c>
      <c r="AA876" t="str">
        <f>+IF($F876="","",VLOOKUP($G876,Educacion[],AA$7,0))</f>
        <v/>
      </c>
      <c r="AB876" t="str">
        <f>+IF($F876="","",VLOOKUP($G876,Educacion[],AB$7,0))</f>
        <v/>
      </c>
      <c r="AC876" t="str">
        <f>+IF($F876="","",VLOOKUP($G876,Educacion[],AC$7,0))</f>
        <v/>
      </c>
      <c r="AD876" t="str">
        <f>+IF($F876="","",VLOOKUP($G876,Educacion[],AD$7,0))</f>
        <v/>
      </c>
      <c r="AE876" t="str">
        <f>+IF($F876="","",VLOOKUP($G876,Educacion[],AE$7,0))</f>
        <v/>
      </c>
      <c r="AF876" t="str">
        <f>+IF($F876="","",VLOOKUP($G876,Educacion[],AF$7,0))</f>
        <v/>
      </c>
      <c r="AG876" t="str">
        <f>+IF($F876="","",VLOOKUP($G876,Educacion[],AG$7,0))</f>
        <v/>
      </c>
    </row>
    <row r="877" spans="1:33" x14ac:dyDescent="0.3">
      <c r="A877" s="36"/>
      <c r="B877" s="36"/>
      <c r="C877">
        <f t="shared" ca="1" si="79"/>
        <v>80</v>
      </c>
      <c r="D877" t="str">
        <f t="shared" si="83"/>
        <v/>
      </c>
      <c r="E877" t="str">
        <f t="shared" ca="1" si="80"/>
        <v>0068</v>
      </c>
      <c r="F877" t="str">
        <f t="shared" si="83"/>
        <v/>
      </c>
      <c r="G877" t="s">
        <v>1678</v>
      </c>
      <c r="H877" t="str">
        <f>+IF($F877="","",VLOOKUP($G877,Educacion[],H$7,0))</f>
        <v/>
      </c>
      <c r="I877" t="str">
        <f>+IF($F877="","",VLOOKUP($G877,Educacion[],I$7,0))</f>
        <v/>
      </c>
      <c r="J877" t="str">
        <f>+IF($F877="","",VLOOKUP($G877,Educacion[],J$7,0))</f>
        <v/>
      </c>
      <c r="K877" t="str">
        <f>+IF($F877="","",VLOOKUP($G877,Educacion[],K$7,0))</f>
        <v/>
      </c>
      <c r="L877" t="str">
        <f>+IF($F877="","",VLOOKUP($G877,Educacion[],L$7,0))</f>
        <v/>
      </c>
      <c r="M877" t="str">
        <f>+IF($F877="","",VLOOKUP($G877,Educacion[],M$7,0))</f>
        <v/>
      </c>
      <c r="N877" t="str">
        <f>+IF($F877="","",VLOOKUP($G877,Educacion[],N$7,0))</f>
        <v/>
      </c>
      <c r="O877" t="str">
        <f>+IF($F877="","",VLOOKUP($G877,Educacion[],O$7,0))</f>
        <v/>
      </c>
      <c r="P877" t="str">
        <f>+IF($F877="","",VLOOKUP($G877,Educacion[],P$7,0))</f>
        <v/>
      </c>
      <c r="Q877" t="str">
        <f>+IF($F877="","",VLOOKUP($G877,Educacion[],Q$7,0))</f>
        <v/>
      </c>
      <c r="R877" t="str">
        <f>+IF($F877="","",VLOOKUP($G877,Educacion[],R$7,0))</f>
        <v/>
      </c>
      <c r="S877" t="str">
        <f>+IF($F877="","",VLOOKUP($G877,Educacion[],S$7,0))</f>
        <v/>
      </c>
      <c r="T877" t="str">
        <f>+IF($F877="","",VLOOKUP($G877,Educacion[],T$7,0))</f>
        <v/>
      </c>
      <c r="U877" t="str">
        <f>+IF($F877="","",VLOOKUP($G877,Educacion[],U$7,0))</f>
        <v/>
      </c>
      <c r="V877" t="str">
        <f>+IF($F877="","",VLOOKUP($G877,Educacion[],V$7,0))</f>
        <v/>
      </c>
      <c r="W877" t="str">
        <f>+IF($F877="","",VLOOKUP($G877,Educacion[],W$7,0))</f>
        <v/>
      </c>
      <c r="X877" t="str">
        <f>+IF($F877="","",VLOOKUP($G877,Educacion[],X$7,0))</f>
        <v/>
      </c>
      <c r="Y877" t="str">
        <f>+IF($F877="","",VLOOKUP($G877,Educacion[],Y$7,0))</f>
        <v/>
      </c>
      <c r="Z877" t="str">
        <f>+IF($F877="","",VLOOKUP($G877,Educacion[],Z$7,0))</f>
        <v/>
      </c>
      <c r="AA877" t="str">
        <f>+IF($F877="","",VLOOKUP($G877,Educacion[],AA$7,0))</f>
        <v/>
      </c>
      <c r="AB877" t="str">
        <f>+IF($F877="","",VLOOKUP($G877,Educacion[],AB$7,0))</f>
        <v/>
      </c>
      <c r="AC877" t="str">
        <f>+IF($F877="","",VLOOKUP($G877,Educacion[],AC$7,0))</f>
        <v/>
      </c>
      <c r="AD877" t="str">
        <f>+IF($F877="","",VLOOKUP($G877,Educacion[],AD$7,0))</f>
        <v/>
      </c>
      <c r="AE877" t="str">
        <f>+IF($F877="","",VLOOKUP($G877,Educacion[],AE$7,0))</f>
        <v/>
      </c>
      <c r="AF877" t="str">
        <f>+IF($F877="","",VLOOKUP($G877,Educacion[],AF$7,0))</f>
        <v/>
      </c>
      <c r="AG877" t="str">
        <f>+IF($F877="","",VLOOKUP($G877,Educacion[],AG$7,0))</f>
        <v/>
      </c>
    </row>
    <row r="878" spans="1:33" x14ac:dyDescent="0.3">
      <c r="A878" s="36"/>
      <c r="B878" s="36"/>
      <c r="C878">
        <f t="shared" ca="1" si="79"/>
        <v>381</v>
      </c>
      <c r="D878" t="str">
        <f t="shared" si="83"/>
        <v/>
      </c>
      <c r="E878" t="str">
        <f t="shared" ca="1" si="80"/>
        <v>0418</v>
      </c>
      <c r="F878" t="str">
        <f t="shared" si="83"/>
        <v/>
      </c>
      <c r="G878" t="s">
        <v>1679</v>
      </c>
      <c r="H878" t="str">
        <f>+IF($F878="","",VLOOKUP($G878,Educacion[],H$7,0))</f>
        <v/>
      </c>
      <c r="I878" t="str">
        <f>+IF($F878="","",VLOOKUP($G878,Educacion[],I$7,0))</f>
        <v/>
      </c>
      <c r="J878" t="str">
        <f>+IF($F878="","",VLOOKUP($G878,Educacion[],J$7,0))</f>
        <v/>
      </c>
      <c r="K878" t="str">
        <f>+IF($F878="","",VLOOKUP($G878,Educacion[],K$7,0))</f>
        <v/>
      </c>
      <c r="L878" t="str">
        <f>+IF($F878="","",VLOOKUP($G878,Educacion[],L$7,0))</f>
        <v/>
      </c>
      <c r="M878" t="str">
        <f>+IF($F878="","",VLOOKUP($G878,Educacion[],M$7,0))</f>
        <v/>
      </c>
      <c r="N878" t="str">
        <f>+IF($F878="","",VLOOKUP($G878,Educacion[],N$7,0))</f>
        <v/>
      </c>
      <c r="O878" t="str">
        <f>+IF($F878="","",VLOOKUP($G878,Educacion[],O$7,0))</f>
        <v/>
      </c>
      <c r="P878" t="str">
        <f>+IF($F878="","",VLOOKUP($G878,Educacion[],P$7,0))</f>
        <v/>
      </c>
      <c r="Q878" t="str">
        <f>+IF($F878="","",VLOOKUP($G878,Educacion[],Q$7,0))</f>
        <v/>
      </c>
      <c r="R878" t="str">
        <f>+IF($F878="","",VLOOKUP($G878,Educacion[],R$7,0))</f>
        <v/>
      </c>
      <c r="S878" t="str">
        <f>+IF($F878="","",VLOOKUP($G878,Educacion[],S$7,0))</f>
        <v/>
      </c>
      <c r="T878" t="str">
        <f>+IF($F878="","",VLOOKUP($G878,Educacion[],T$7,0))</f>
        <v/>
      </c>
      <c r="U878" t="str">
        <f>+IF($F878="","",VLOOKUP($G878,Educacion[],U$7,0))</f>
        <v/>
      </c>
      <c r="V878" t="str">
        <f>+IF($F878="","",VLOOKUP($G878,Educacion[],V$7,0))</f>
        <v/>
      </c>
      <c r="W878" t="str">
        <f>+IF($F878="","",VLOOKUP($G878,Educacion[],W$7,0))</f>
        <v/>
      </c>
      <c r="X878" t="str">
        <f>+IF($F878="","",VLOOKUP($G878,Educacion[],X$7,0))</f>
        <v/>
      </c>
      <c r="Y878" t="str">
        <f>+IF($F878="","",VLOOKUP($G878,Educacion[],Y$7,0))</f>
        <v/>
      </c>
      <c r="Z878" t="str">
        <f>+IF($F878="","",VLOOKUP($G878,Educacion[],Z$7,0))</f>
        <v/>
      </c>
      <c r="AA878" t="str">
        <f>+IF($F878="","",VLOOKUP($G878,Educacion[],AA$7,0))</f>
        <v/>
      </c>
      <c r="AB878" t="str">
        <f>+IF($F878="","",VLOOKUP($G878,Educacion[],AB$7,0))</f>
        <v/>
      </c>
      <c r="AC878" t="str">
        <f>+IF($F878="","",VLOOKUP($G878,Educacion[],AC$7,0))</f>
        <v/>
      </c>
      <c r="AD878" t="str">
        <f>+IF($F878="","",VLOOKUP($G878,Educacion[],AD$7,0))</f>
        <v/>
      </c>
      <c r="AE878" t="str">
        <f>+IF($F878="","",VLOOKUP($G878,Educacion[],AE$7,0))</f>
        <v/>
      </c>
      <c r="AF878" t="str">
        <f>+IF($F878="","",VLOOKUP($G878,Educacion[],AF$7,0))</f>
        <v/>
      </c>
      <c r="AG878" t="str">
        <f>+IF($F878="","",VLOOKUP($G878,Educacion[],AG$7,0))</f>
        <v/>
      </c>
    </row>
    <row r="879" spans="1:33" x14ac:dyDescent="0.3">
      <c r="A879" s="36"/>
      <c r="B879" s="36"/>
      <c r="C879">
        <f t="shared" ca="1" si="79"/>
        <v>208</v>
      </c>
      <c r="D879" t="str">
        <f t="shared" si="83"/>
        <v/>
      </c>
      <c r="E879" t="str">
        <f t="shared" ca="1" si="80"/>
        <v>0204</v>
      </c>
      <c r="F879" t="str">
        <f t="shared" si="83"/>
        <v/>
      </c>
      <c r="G879" t="s">
        <v>901</v>
      </c>
      <c r="H879" t="str">
        <f>+IF($F879="","",VLOOKUP($G879,Educacion[],H$7,0))</f>
        <v/>
      </c>
      <c r="I879" t="str">
        <f>+IF($F879="","",VLOOKUP($G879,Educacion[],I$7,0))</f>
        <v/>
      </c>
      <c r="J879" t="str">
        <f>+IF($F879="","",VLOOKUP($G879,Educacion[],J$7,0))</f>
        <v/>
      </c>
      <c r="K879" t="str">
        <f>+IF($F879="","",VLOOKUP($G879,Educacion[],K$7,0))</f>
        <v/>
      </c>
      <c r="L879" t="str">
        <f>+IF($F879="","",VLOOKUP($G879,Educacion[],L$7,0))</f>
        <v/>
      </c>
      <c r="M879" t="str">
        <f>+IF($F879="","",VLOOKUP($G879,Educacion[],M$7,0))</f>
        <v/>
      </c>
      <c r="N879" t="str">
        <f>+IF($F879="","",VLOOKUP($G879,Educacion[],N$7,0))</f>
        <v/>
      </c>
      <c r="O879" t="str">
        <f>+IF($F879="","",VLOOKUP($G879,Educacion[],O$7,0))</f>
        <v/>
      </c>
      <c r="P879" t="str">
        <f>+IF($F879="","",VLOOKUP($G879,Educacion[],P$7,0))</f>
        <v/>
      </c>
      <c r="Q879" t="str">
        <f>+IF($F879="","",VLOOKUP($G879,Educacion[],Q$7,0))</f>
        <v/>
      </c>
      <c r="R879" t="str">
        <f>+IF($F879="","",VLOOKUP($G879,Educacion[],R$7,0))</f>
        <v/>
      </c>
      <c r="S879" t="str">
        <f>+IF($F879="","",VLOOKUP($G879,Educacion[],S$7,0))</f>
        <v/>
      </c>
      <c r="T879" t="str">
        <f>+IF($F879="","",VLOOKUP($G879,Educacion[],T$7,0))</f>
        <v/>
      </c>
      <c r="U879" t="str">
        <f>+IF($F879="","",VLOOKUP($G879,Educacion[],U$7,0))</f>
        <v/>
      </c>
      <c r="V879" t="str">
        <f>+IF($F879="","",VLOOKUP($G879,Educacion[],V$7,0))</f>
        <v/>
      </c>
      <c r="W879" t="str">
        <f>+IF($F879="","",VLOOKUP($G879,Educacion[],W$7,0))</f>
        <v/>
      </c>
      <c r="X879" t="str">
        <f>+IF($F879="","",VLOOKUP($G879,Educacion[],X$7,0))</f>
        <v/>
      </c>
      <c r="Y879" t="str">
        <f>+IF($F879="","",VLOOKUP($G879,Educacion[],Y$7,0))</f>
        <v/>
      </c>
      <c r="Z879" t="str">
        <f>+IF($F879="","",VLOOKUP($G879,Educacion[],Z$7,0))</f>
        <v/>
      </c>
      <c r="AA879" t="str">
        <f>+IF($F879="","",VLOOKUP($G879,Educacion[],AA$7,0))</f>
        <v/>
      </c>
      <c r="AB879" t="str">
        <f>+IF($F879="","",VLOOKUP($G879,Educacion[],AB$7,0))</f>
        <v/>
      </c>
      <c r="AC879" t="str">
        <f>+IF($F879="","",VLOOKUP($G879,Educacion[],AC$7,0))</f>
        <v/>
      </c>
      <c r="AD879" t="str">
        <f>+IF($F879="","",VLOOKUP($G879,Educacion[],AD$7,0))</f>
        <v/>
      </c>
      <c r="AE879" t="str">
        <f>+IF($F879="","",VLOOKUP($G879,Educacion[],AE$7,0))</f>
        <v/>
      </c>
      <c r="AF879" t="str">
        <f>+IF($F879="","",VLOOKUP($G879,Educacion[],AF$7,0))</f>
        <v/>
      </c>
      <c r="AG879" t="str">
        <f>+IF($F879="","",VLOOKUP($G879,Educacion[],AG$7,0))</f>
        <v/>
      </c>
    </row>
    <row r="880" spans="1:33" x14ac:dyDescent="0.3">
      <c r="A880" s="36"/>
      <c r="B880" s="36"/>
      <c r="C880">
        <f t="shared" ca="1" si="79"/>
        <v>359</v>
      </c>
      <c r="D880" t="str">
        <f t="shared" si="83"/>
        <v/>
      </c>
      <c r="E880" t="str">
        <f t="shared" ca="1" si="80"/>
        <v>0395</v>
      </c>
      <c r="F880" t="str">
        <f t="shared" si="83"/>
        <v/>
      </c>
      <c r="G880" t="s">
        <v>1680</v>
      </c>
      <c r="H880" t="str">
        <f>+IF($F880="","",VLOOKUP($G880,Educacion[],H$7,0))</f>
        <v/>
      </c>
      <c r="I880" t="str">
        <f>+IF($F880="","",VLOOKUP($G880,Educacion[],I$7,0))</f>
        <v/>
      </c>
      <c r="J880" t="str">
        <f>+IF($F880="","",VLOOKUP($G880,Educacion[],J$7,0))</f>
        <v/>
      </c>
      <c r="K880" t="str">
        <f>+IF($F880="","",VLOOKUP($G880,Educacion[],K$7,0))</f>
        <v/>
      </c>
      <c r="L880" t="str">
        <f>+IF($F880="","",VLOOKUP($G880,Educacion[],L$7,0))</f>
        <v/>
      </c>
      <c r="M880" t="str">
        <f>+IF($F880="","",VLOOKUP($G880,Educacion[],M$7,0))</f>
        <v/>
      </c>
      <c r="N880" t="str">
        <f>+IF($F880="","",VLOOKUP($G880,Educacion[],N$7,0))</f>
        <v/>
      </c>
      <c r="O880" t="str">
        <f>+IF($F880="","",VLOOKUP($G880,Educacion[],O$7,0))</f>
        <v/>
      </c>
      <c r="P880" t="str">
        <f>+IF($F880="","",VLOOKUP($G880,Educacion[],P$7,0))</f>
        <v/>
      </c>
      <c r="Q880" t="str">
        <f>+IF($F880="","",VLOOKUP($G880,Educacion[],Q$7,0))</f>
        <v/>
      </c>
      <c r="R880" t="str">
        <f>+IF($F880="","",VLOOKUP($G880,Educacion[],R$7,0))</f>
        <v/>
      </c>
      <c r="S880" t="str">
        <f>+IF($F880="","",VLOOKUP($G880,Educacion[],S$7,0))</f>
        <v/>
      </c>
      <c r="T880" t="str">
        <f>+IF($F880="","",VLOOKUP($G880,Educacion[],T$7,0))</f>
        <v/>
      </c>
      <c r="U880" t="str">
        <f>+IF($F880="","",VLOOKUP($G880,Educacion[],U$7,0))</f>
        <v/>
      </c>
      <c r="V880" t="str">
        <f>+IF($F880="","",VLOOKUP($G880,Educacion[],V$7,0))</f>
        <v/>
      </c>
      <c r="W880" t="str">
        <f>+IF($F880="","",VLOOKUP($G880,Educacion[],W$7,0))</f>
        <v/>
      </c>
      <c r="X880" t="str">
        <f>+IF($F880="","",VLOOKUP($G880,Educacion[],X$7,0))</f>
        <v/>
      </c>
      <c r="Y880" t="str">
        <f>+IF($F880="","",VLOOKUP($G880,Educacion[],Y$7,0))</f>
        <v/>
      </c>
      <c r="Z880" t="str">
        <f>+IF($F880="","",VLOOKUP($G880,Educacion[],Z$7,0))</f>
        <v/>
      </c>
      <c r="AA880" t="str">
        <f>+IF($F880="","",VLOOKUP($G880,Educacion[],AA$7,0))</f>
        <v/>
      </c>
      <c r="AB880" t="str">
        <f>+IF($F880="","",VLOOKUP($G880,Educacion[],AB$7,0))</f>
        <v/>
      </c>
      <c r="AC880" t="str">
        <f>+IF($F880="","",VLOOKUP($G880,Educacion[],AC$7,0))</f>
        <v/>
      </c>
      <c r="AD880" t="str">
        <f>+IF($F880="","",VLOOKUP($G880,Educacion[],AD$7,0))</f>
        <v/>
      </c>
      <c r="AE880" t="str">
        <f>+IF($F880="","",VLOOKUP($G880,Educacion[],AE$7,0))</f>
        <v/>
      </c>
      <c r="AF880" t="str">
        <f>+IF($F880="","",VLOOKUP($G880,Educacion[],AF$7,0))</f>
        <v/>
      </c>
      <c r="AG880" t="str">
        <f>+IF($F880="","",VLOOKUP($G880,Educacion[],AG$7,0))</f>
        <v/>
      </c>
    </row>
    <row r="881" spans="1:33" x14ac:dyDescent="0.3">
      <c r="A881" s="36"/>
      <c r="B881" s="36"/>
      <c r="C881">
        <f t="shared" ca="1" si="79"/>
        <v>351</v>
      </c>
      <c r="D881" t="str">
        <f t="shared" si="83"/>
        <v/>
      </c>
      <c r="E881" t="str">
        <f t="shared" ca="1" si="80"/>
        <v>0386</v>
      </c>
      <c r="F881" t="str">
        <f t="shared" si="83"/>
        <v/>
      </c>
      <c r="G881" t="s">
        <v>1681</v>
      </c>
      <c r="H881" t="str">
        <f>+IF($F881="","",VLOOKUP($G881,Educacion[],H$7,0))</f>
        <v/>
      </c>
      <c r="I881" t="str">
        <f>+IF($F881="","",VLOOKUP($G881,Educacion[],I$7,0))</f>
        <v/>
      </c>
      <c r="J881" t="str">
        <f>+IF($F881="","",VLOOKUP($G881,Educacion[],J$7,0))</f>
        <v/>
      </c>
      <c r="K881" t="str">
        <f>+IF($F881="","",VLOOKUP($G881,Educacion[],K$7,0))</f>
        <v/>
      </c>
      <c r="L881" t="str">
        <f>+IF($F881="","",VLOOKUP($G881,Educacion[],L$7,0))</f>
        <v/>
      </c>
      <c r="M881" t="str">
        <f>+IF($F881="","",VLOOKUP($G881,Educacion[],M$7,0))</f>
        <v/>
      </c>
      <c r="N881" t="str">
        <f>+IF($F881="","",VLOOKUP($G881,Educacion[],N$7,0))</f>
        <v/>
      </c>
      <c r="O881" t="str">
        <f>+IF($F881="","",VLOOKUP($G881,Educacion[],O$7,0))</f>
        <v/>
      </c>
      <c r="P881" t="str">
        <f>+IF($F881="","",VLOOKUP($G881,Educacion[],P$7,0))</f>
        <v/>
      </c>
      <c r="Q881" t="str">
        <f>+IF($F881="","",VLOOKUP($G881,Educacion[],Q$7,0))</f>
        <v/>
      </c>
      <c r="R881" t="str">
        <f>+IF($F881="","",VLOOKUP($G881,Educacion[],R$7,0))</f>
        <v/>
      </c>
      <c r="S881" t="str">
        <f>+IF($F881="","",VLOOKUP($G881,Educacion[],S$7,0))</f>
        <v/>
      </c>
      <c r="T881" t="str">
        <f>+IF($F881="","",VLOOKUP($G881,Educacion[],T$7,0))</f>
        <v/>
      </c>
      <c r="U881" t="str">
        <f>+IF($F881="","",VLOOKUP($G881,Educacion[],U$7,0))</f>
        <v/>
      </c>
      <c r="V881" t="str">
        <f>+IF($F881="","",VLOOKUP($G881,Educacion[],V$7,0))</f>
        <v/>
      </c>
      <c r="W881" t="str">
        <f>+IF($F881="","",VLOOKUP($G881,Educacion[],W$7,0))</f>
        <v/>
      </c>
      <c r="X881" t="str">
        <f>+IF($F881="","",VLOOKUP($G881,Educacion[],X$7,0))</f>
        <v/>
      </c>
      <c r="Y881" t="str">
        <f>+IF($F881="","",VLOOKUP($G881,Educacion[],Y$7,0))</f>
        <v/>
      </c>
      <c r="Z881" t="str">
        <f>+IF($F881="","",VLOOKUP($G881,Educacion[],Z$7,0))</f>
        <v/>
      </c>
      <c r="AA881" t="str">
        <f>+IF($F881="","",VLOOKUP($G881,Educacion[],AA$7,0))</f>
        <v/>
      </c>
      <c r="AB881" t="str">
        <f>+IF($F881="","",VLOOKUP($G881,Educacion[],AB$7,0))</f>
        <v/>
      </c>
      <c r="AC881" t="str">
        <f>+IF($F881="","",VLOOKUP($G881,Educacion[],AC$7,0))</f>
        <v/>
      </c>
      <c r="AD881" t="str">
        <f>+IF($F881="","",VLOOKUP($G881,Educacion[],AD$7,0))</f>
        <v/>
      </c>
      <c r="AE881" t="str">
        <f>+IF($F881="","",VLOOKUP($G881,Educacion[],AE$7,0))</f>
        <v/>
      </c>
      <c r="AF881" t="str">
        <f>+IF($F881="","",VLOOKUP($G881,Educacion[],AF$7,0))</f>
        <v/>
      </c>
      <c r="AG881" t="str">
        <f>+IF($F881="","",VLOOKUP($G881,Educacion[],AG$7,0))</f>
        <v/>
      </c>
    </row>
    <row r="882" spans="1:33" x14ac:dyDescent="0.3">
      <c r="A882" s="36"/>
      <c r="B882" s="36"/>
      <c r="C882">
        <f t="shared" ca="1" si="79"/>
        <v>417</v>
      </c>
      <c r="D882" t="str">
        <f t="shared" si="83"/>
        <v/>
      </c>
      <c r="E882" t="str">
        <f t="shared" ca="1" si="80"/>
        <v>0457</v>
      </c>
      <c r="F882" t="str">
        <f t="shared" si="83"/>
        <v/>
      </c>
      <c r="G882" t="s">
        <v>569</v>
      </c>
      <c r="H882" t="str">
        <f>+IF($F882="","",VLOOKUP($G882,Educacion[],H$7,0))</f>
        <v/>
      </c>
      <c r="I882" t="str">
        <f>+IF($F882="","",VLOOKUP($G882,Educacion[],I$7,0))</f>
        <v/>
      </c>
      <c r="J882" t="str">
        <f>+IF($F882="","",VLOOKUP($G882,Educacion[],J$7,0))</f>
        <v/>
      </c>
      <c r="K882" t="str">
        <f>+IF($F882="","",VLOOKUP($G882,Educacion[],K$7,0))</f>
        <v/>
      </c>
      <c r="L882" t="str">
        <f>+IF($F882="","",VLOOKUP($G882,Educacion[],L$7,0))</f>
        <v/>
      </c>
      <c r="M882" t="str">
        <f>+IF($F882="","",VLOOKUP($G882,Educacion[],M$7,0))</f>
        <v/>
      </c>
      <c r="N882" t="str">
        <f>+IF($F882="","",VLOOKUP($G882,Educacion[],N$7,0))</f>
        <v/>
      </c>
      <c r="O882" t="str">
        <f>+IF($F882="","",VLOOKUP($G882,Educacion[],O$7,0))</f>
        <v/>
      </c>
      <c r="P882" t="str">
        <f>+IF($F882="","",VLOOKUP($G882,Educacion[],P$7,0))</f>
        <v/>
      </c>
      <c r="Q882" t="str">
        <f>+IF($F882="","",VLOOKUP($G882,Educacion[],Q$7,0))</f>
        <v/>
      </c>
      <c r="R882" t="str">
        <f>+IF($F882="","",VLOOKUP($G882,Educacion[],R$7,0))</f>
        <v/>
      </c>
      <c r="S882" t="str">
        <f>+IF($F882="","",VLOOKUP($G882,Educacion[],S$7,0))</f>
        <v/>
      </c>
      <c r="T882" t="str">
        <f>+IF($F882="","",VLOOKUP($G882,Educacion[],T$7,0))</f>
        <v/>
      </c>
      <c r="U882" t="str">
        <f>+IF($F882="","",VLOOKUP($G882,Educacion[],U$7,0))</f>
        <v/>
      </c>
      <c r="V882" t="str">
        <f>+IF($F882="","",VLOOKUP($G882,Educacion[],V$7,0))</f>
        <v/>
      </c>
      <c r="W882" t="str">
        <f>+IF($F882="","",VLOOKUP($G882,Educacion[],W$7,0))</f>
        <v/>
      </c>
      <c r="X882" t="str">
        <f>+IF($F882="","",VLOOKUP($G882,Educacion[],X$7,0))</f>
        <v/>
      </c>
      <c r="Y882" t="str">
        <f>+IF($F882="","",VLOOKUP($G882,Educacion[],Y$7,0))</f>
        <v/>
      </c>
      <c r="Z882" t="str">
        <f>+IF($F882="","",VLOOKUP($G882,Educacion[],Z$7,0))</f>
        <v/>
      </c>
      <c r="AA882" t="str">
        <f>+IF($F882="","",VLOOKUP($G882,Educacion[],AA$7,0))</f>
        <v/>
      </c>
      <c r="AB882" t="str">
        <f>+IF($F882="","",VLOOKUP($G882,Educacion[],AB$7,0))</f>
        <v/>
      </c>
      <c r="AC882" t="str">
        <f>+IF($F882="","",VLOOKUP($G882,Educacion[],AC$7,0))</f>
        <v/>
      </c>
      <c r="AD882" t="str">
        <f>+IF($F882="","",VLOOKUP($G882,Educacion[],AD$7,0))</f>
        <v/>
      </c>
      <c r="AE882" t="str">
        <f>+IF($F882="","",VLOOKUP($G882,Educacion[],AE$7,0))</f>
        <v/>
      </c>
      <c r="AF882" t="str">
        <f>+IF($F882="","",VLOOKUP($G882,Educacion[],AF$7,0))</f>
        <v/>
      </c>
      <c r="AG882" t="str">
        <f>+IF($F882="","",VLOOKUP($G882,Educacion[],AG$7,0))</f>
        <v/>
      </c>
    </row>
    <row r="883" spans="1:33" x14ac:dyDescent="0.3">
      <c r="A883" s="36"/>
      <c r="B883" s="36"/>
      <c r="C883">
        <f t="shared" ca="1" si="79"/>
        <v>630</v>
      </c>
      <c r="D883" t="str">
        <f t="shared" si="83"/>
        <v/>
      </c>
      <c r="E883" t="str">
        <f t="shared" ca="1" si="80"/>
        <v>0670</v>
      </c>
      <c r="F883" t="str">
        <f t="shared" si="83"/>
        <v/>
      </c>
      <c r="G883" t="s">
        <v>596</v>
      </c>
      <c r="H883" t="str">
        <f>+IF($F883="","",VLOOKUP($G883,Educacion[],H$7,0))</f>
        <v/>
      </c>
      <c r="I883" t="str">
        <f>+IF($F883="","",VLOOKUP($G883,Educacion[],I$7,0))</f>
        <v/>
      </c>
      <c r="J883" t="str">
        <f>+IF($F883="","",VLOOKUP($G883,Educacion[],J$7,0))</f>
        <v/>
      </c>
      <c r="K883" t="str">
        <f>+IF($F883="","",VLOOKUP($G883,Educacion[],K$7,0))</f>
        <v/>
      </c>
      <c r="L883" t="str">
        <f>+IF($F883="","",VLOOKUP($G883,Educacion[],L$7,0))</f>
        <v/>
      </c>
      <c r="M883" t="str">
        <f>+IF($F883="","",VLOOKUP($G883,Educacion[],M$7,0))</f>
        <v/>
      </c>
      <c r="N883" t="str">
        <f>+IF($F883="","",VLOOKUP($G883,Educacion[],N$7,0))</f>
        <v/>
      </c>
      <c r="O883" t="str">
        <f>+IF($F883="","",VLOOKUP($G883,Educacion[],O$7,0))</f>
        <v/>
      </c>
      <c r="P883" t="str">
        <f>+IF($F883="","",VLOOKUP($G883,Educacion[],P$7,0))</f>
        <v/>
      </c>
      <c r="Q883" t="str">
        <f>+IF($F883="","",VLOOKUP($G883,Educacion[],Q$7,0))</f>
        <v/>
      </c>
      <c r="R883" t="str">
        <f>+IF($F883="","",VLOOKUP($G883,Educacion[],R$7,0))</f>
        <v/>
      </c>
      <c r="S883" t="str">
        <f>+IF($F883="","",VLOOKUP($G883,Educacion[],S$7,0))</f>
        <v/>
      </c>
      <c r="T883" t="str">
        <f>+IF($F883="","",VLOOKUP($G883,Educacion[],T$7,0))</f>
        <v/>
      </c>
      <c r="U883" t="str">
        <f>+IF($F883="","",VLOOKUP($G883,Educacion[],U$7,0))</f>
        <v/>
      </c>
      <c r="V883" t="str">
        <f>+IF($F883="","",VLOOKUP($G883,Educacion[],V$7,0))</f>
        <v/>
      </c>
      <c r="W883" t="str">
        <f>+IF($F883="","",VLOOKUP($G883,Educacion[],W$7,0))</f>
        <v/>
      </c>
      <c r="X883" t="str">
        <f>+IF($F883="","",VLOOKUP($G883,Educacion[],X$7,0))</f>
        <v/>
      </c>
      <c r="Y883" t="str">
        <f>+IF($F883="","",VLOOKUP($G883,Educacion[],Y$7,0))</f>
        <v/>
      </c>
      <c r="Z883" t="str">
        <f>+IF($F883="","",VLOOKUP($G883,Educacion[],Z$7,0))</f>
        <v/>
      </c>
      <c r="AA883" t="str">
        <f>+IF($F883="","",VLOOKUP($G883,Educacion[],AA$7,0))</f>
        <v/>
      </c>
      <c r="AB883" t="str">
        <f>+IF($F883="","",VLOOKUP($G883,Educacion[],AB$7,0))</f>
        <v/>
      </c>
      <c r="AC883" t="str">
        <f>+IF($F883="","",VLOOKUP($G883,Educacion[],AC$7,0))</f>
        <v/>
      </c>
      <c r="AD883" t="str">
        <f>+IF($F883="","",VLOOKUP($G883,Educacion[],AD$7,0))</f>
        <v/>
      </c>
      <c r="AE883" t="str">
        <f>+IF($F883="","",VLOOKUP($G883,Educacion[],AE$7,0))</f>
        <v/>
      </c>
      <c r="AF883" t="str">
        <f>+IF($F883="","",VLOOKUP($G883,Educacion[],AF$7,0))</f>
        <v/>
      </c>
      <c r="AG883" t="str">
        <f>+IF($F883="","",VLOOKUP($G883,Educacion[],AG$7,0))</f>
        <v/>
      </c>
    </row>
    <row r="884" spans="1:33" x14ac:dyDescent="0.3">
      <c r="A884" s="36"/>
      <c r="B884" s="36"/>
      <c r="C884">
        <f t="shared" ca="1" si="79"/>
        <v>139</v>
      </c>
      <c r="D884" t="str">
        <f t="shared" si="83"/>
        <v/>
      </c>
      <c r="E884" t="str">
        <f t="shared" ca="1" si="80"/>
        <v>0131</v>
      </c>
      <c r="F884" t="str">
        <f t="shared" si="83"/>
        <v/>
      </c>
      <c r="G884" t="s">
        <v>1682</v>
      </c>
      <c r="H884" t="str">
        <f>+IF($F884="","",VLOOKUP($G884,Educacion[],H$7,0))</f>
        <v/>
      </c>
      <c r="I884" t="str">
        <f>+IF($F884="","",VLOOKUP($G884,Educacion[],I$7,0))</f>
        <v/>
      </c>
      <c r="J884" t="str">
        <f>+IF($F884="","",VLOOKUP($G884,Educacion[],J$7,0))</f>
        <v/>
      </c>
      <c r="K884" t="str">
        <f>+IF($F884="","",VLOOKUP($G884,Educacion[],K$7,0))</f>
        <v/>
      </c>
      <c r="L884" t="str">
        <f>+IF($F884="","",VLOOKUP($G884,Educacion[],L$7,0))</f>
        <v/>
      </c>
      <c r="M884" t="str">
        <f>+IF($F884="","",VLOOKUP($G884,Educacion[],M$7,0))</f>
        <v/>
      </c>
      <c r="N884" t="str">
        <f>+IF($F884="","",VLOOKUP($G884,Educacion[],N$7,0))</f>
        <v/>
      </c>
      <c r="O884" t="str">
        <f>+IF($F884="","",VLOOKUP($G884,Educacion[],O$7,0))</f>
        <v/>
      </c>
      <c r="P884" t="str">
        <f>+IF($F884="","",VLOOKUP($G884,Educacion[],P$7,0))</f>
        <v/>
      </c>
      <c r="Q884" t="str">
        <f>+IF($F884="","",VLOOKUP($G884,Educacion[],Q$7,0))</f>
        <v/>
      </c>
      <c r="R884" t="str">
        <f>+IF($F884="","",VLOOKUP($G884,Educacion[],R$7,0))</f>
        <v/>
      </c>
      <c r="S884" t="str">
        <f>+IF($F884="","",VLOOKUP($G884,Educacion[],S$7,0))</f>
        <v/>
      </c>
      <c r="T884" t="str">
        <f>+IF($F884="","",VLOOKUP($G884,Educacion[],T$7,0))</f>
        <v/>
      </c>
      <c r="U884" t="str">
        <f>+IF($F884="","",VLOOKUP($G884,Educacion[],U$7,0))</f>
        <v/>
      </c>
      <c r="V884" t="str">
        <f>+IF($F884="","",VLOOKUP($G884,Educacion[],V$7,0))</f>
        <v/>
      </c>
      <c r="W884" t="str">
        <f>+IF($F884="","",VLOOKUP($G884,Educacion[],W$7,0))</f>
        <v/>
      </c>
      <c r="X884" t="str">
        <f>+IF($F884="","",VLOOKUP($G884,Educacion[],X$7,0))</f>
        <v/>
      </c>
      <c r="Y884" t="str">
        <f>+IF($F884="","",VLOOKUP($G884,Educacion[],Y$7,0))</f>
        <v/>
      </c>
      <c r="Z884" t="str">
        <f>+IF($F884="","",VLOOKUP($G884,Educacion[],Z$7,0))</f>
        <v/>
      </c>
      <c r="AA884" t="str">
        <f>+IF($F884="","",VLOOKUP($G884,Educacion[],AA$7,0))</f>
        <v/>
      </c>
      <c r="AB884" t="str">
        <f>+IF($F884="","",VLOOKUP($G884,Educacion[],AB$7,0))</f>
        <v/>
      </c>
      <c r="AC884" t="str">
        <f>+IF($F884="","",VLOOKUP($G884,Educacion[],AC$7,0))</f>
        <v/>
      </c>
      <c r="AD884" t="str">
        <f>+IF($F884="","",VLOOKUP($G884,Educacion[],AD$7,0))</f>
        <v/>
      </c>
      <c r="AE884" t="str">
        <f>+IF($F884="","",VLOOKUP($G884,Educacion[],AE$7,0))</f>
        <v/>
      </c>
      <c r="AF884" t="str">
        <f>+IF($F884="","",VLOOKUP($G884,Educacion[],AF$7,0))</f>
        <v/>
      </c>
      <c r="AG884" t="str">
        <f>+IF($F884="","",VLOOKUP($G884,Educacion[],AG$7,0))</f>
        <v/>
      </c>
    </row>
    <row r="885" spans="1:33" x14ac:dyDescent="0.3">
      <c r="A885" s="36"/>
      <c r="B885" s="36"/>
      <c r="C885">
        <f t="shared" ca="1" si="79"/>
        <v>481</v>
      </c>
      <c r="D885" t="str">
        <f t="shared" si="83"/>
        <v/>
      </c>
      <c r="E885" t="str">
        <f t="shared" ca="1" si="80"/>
        <v>0506</v>
      </c>
      <c r="F885" t="str">
        <f t="shared" si="83"/>
        <v/>
      </c>
      <c r="G885" t="s">
        <v>612</v>
      </c>
      <c r="H885" t="str">
        <f>+IF($F885="","",VLOOKUP($G885,Educacion[],H$7,0))</f>
        <v/>
      </c>
      <c r="I885" t="str">
        <f>+IF($F885="","",VLOOKUP($G885,Educacion[],I$7,0))</f>
        <v/>
      </c>
      <c r="J885" t="str">
        <f>+IF($F885="","",VLOOKUP($G885,Educacion[],J$7,0))</f>
        <v/>
      </c>
      <c r="K885" t="str">
        <f>+IF($F885="","",VLOOKUP($G885,Educacion[],K$7,0))</f>
        <v/>
      </c>
      <c r="L885" t="str">
        <f>+IF($F885="","",VLOOKUP($G885,Educacion[],L$7,0))</f>
        <v/>
      </c>
      <c r="M885" t="str">
        <f>+IF($F885="","",VLOOKUP($G885,Educacion[],M$7,0))</f>
        <v/>
      </c>
      <c r="N885" t="str">
        <f>+IF($F885="","",VLOOKUP($G885,Educacion[],N$7,0))</f>
        <v/>
      </c>
      <c r="O885" t="str">
        <f>+IF($F885="","",VLOOKUP($G885,Educacion[],O$7,0))</f>
        <v/>
      </c>
      <c r="P885" t="str">
        <f>+IF($F885="","",VLOOKUP($G885,Educacion[],P$7,0))</f>
        <v/>
      </c>
      <c r="Q885" t="str">
        <f>+IF($F885="","",VLOOKUP($G885,Educacion[],Q$7,0))</f>
        <v/>
      </c>
      <c r="R885" t="str">
        <f>+IF($F885="","",VLOOKUP($G885,Educacion[],R$7,0))</f>
        <v/>
      </c>
      <c r="S885" t="str">
        <f>+IF($F885="","",VLOOKUP($G885,Educacion[],S$7,0))</f>
        <v/>
      </c>
      <c r="T885" t="str">
        <f>+IF($F885="","",VLOOKUP($G885,Educacion[],T$7,0))</f>
        <v/>
      </c>
      <c r="U885" t="str">
        <f>+IF($F885="","",VLOOKUP($G885,Educacion[],U$7,0))</f>
        <v/>
      </c>
      <c r="V885" t="str">
        <f>+IF($F885="","",VLOOKUP($G885,Educacion[],V$7,0))</f>
        <v/>
      </c>
      <c r="W885" t="str">
        <f>+IF($F885="","",VLOOKUP($G885,Educacion[],W$7,0))</f>
        <v/>
      </c>
      <c r="X885" t="str">
        <f>+IF($F885="","",VLOOKUP($G885,Educacion[],X$7,0))</f>
        <v/>
      </c>
      <c r="Y885" t="str">
        <f>+IF($F885="","",VLOOKUP($G885,Educacion[],Y$7,0))</f>
        <v/>
      </c>
      <c r="Z885" t="str">
        <f>+IF($F885="","",VLOOKUP($G885,Educacion[],Z$7,0))</f>
        <v/>
      </c>
      <c r="AA885" t="str">
        <f>+IF($F885="","",VLOOKUP($G885,Educacion[],AA$7,0))</f>
        <v/>
      </c>
      <c r="AB885" t="str">
        <f>+IF($F885="","",VLOOKUP($G885,Educacion[],AB$7,0))</f>
        <v/>
      </c>
      <c r="AC885" t="str">
        <f>+IF($F885="","",VLOOKUP($G885,Educacion[],AC$7,0))</f>
        <v/>
      </c>
      <c r="AD885" t="str">
        <f>+IF($F885="","",VLOOKUP($G885,Educacion[],AD$7,0))</f>
        <v/>
      </c>
      <c r="AE885" t="str">
        <f>+IF($F885="","",VLOOKUP($G885,Educacion[],AE$7,0))</f>
        <v/>
      </c>
      <c r="AF885" t="str">
        <f>+IF($F885="","",VLOOKUP($G885,Educacion[],AF$7,0))</f>
        <v/>
      </c>
      <c r="AG885" t="str">
        <f>+IF($F885="","",VLOOKUP($G885,Educacion[],AG$7,0))</f>
        <v/>
      </c>
    </row>
    <row r="886" spans="1:33" x14ac:dyDescent="0.3">
      <c r="A886" s="36"/>
      <c r="B886" s="36"/>
      <c r="C886">
        <f t="shared" ca="1" si="79"/>
        <v>417</v>
      </c>
      <c r="D886" t="str">
        <f t="shared" si="83"/>
        <v/>
      </c>
      <c r="E886" t="str">
        <f t="shared" ca="1" si="80"/>
        <v>0457</v>
      </c>
      <c r="F886" t="str">
        <f t="shared" si="83"/>
        <v/>
      </c>
      <c r="G886" t="s">
        <v>1683</v>
      </c>
      <c r="H886" t="str">
        <f>+IF($F886="","",VLOOKUP($G886,Educacion[],H$7,0))</f>
        <v/>
      </c>
      <c r="I886" t="str">
        <f>+IF($F886="","",VLOOKUP($G886,Educacion[],I$7,0))</f>
        <v/>
      </c>
      <c r="J886" t="str">
        <f>+IF($F886="","",VLOOKUP($G886,Educacion[],J$7,0))</f>
        <v/>
      </c>
      <c r="K886" t="str">
        <f>+IF($F886="","",VLOOKUP($G886,Educacion[],K$7,0))</f>
        <v/>
      </c>
      <c r="L886" t="str">
        <f>+IF($F886="","",VLOOKUP($G886,Educacion[],L$7,0))</f>
        <v/>
      </c>
      <c r="M886" t="str">
        <f>+IF($F886="","",VLOOKUP($G886,Educacion[],M$7,0))</f>
        <v/>
      </c>
      <c r="N886" t="str">
        <f>+IF($F886="","",VLOOKUP($G886,Educacion[],N$7,0))</f>
        <v/>
      </c>
      <c r="O886" t="str">
        <f>+IF($F886="","",VLOOKUP($G886,Educacion[],O$7,0))</f>
        <v/>
      </c>
      <c r="P886" t="str">
        <f>+IF($F886="","",VLOOKUP($G886,Educacion[],P$7,0))</f>
        <v/>
      </c>
      <c r="Q886" t="str">
        <f>+IF($F886="","",VLOOKUP($G886,Educacion[],Q$7,0))</f>
        <v/>
      </c>
      <c r="R886" t="str">
        <f>+IF($F886="","",VLOOKUP($G886,Educacion[],R$7,0))</f>
        <v/>
      </c>
      <c r="S886" t="str">
        <f>+IF($F886="","",VLOOKUP($G886,Educacion[],S$7,0))</f>
        <v/>
      </c>
      <c r="T886" t="str">
        <f>+IF($F886="","",VLOOKUP($G886,Educacion[],T$7,0))</f>
        <v/>
      </c>
      <c r="U886" t="str">
        <f>+IF($F886="","",VLOOKUP($G886,Educacion[],U$7,0))</f>
        <v/>
      </c>
      <c r="V886" t="str">
        <f>+IF($F886="","",VLOOKUP($G886,Educacion[],V$7,0))</f>
        <v/>
      </c>
      <c r="W886" t="str">
        <f>+IF($F886="","",VLOOKUP($G886,Educacion[],W$7,0))</f>
        <v/>
      </c>
      <c r="X886" t="str">
        <f>+IF($F886="","",VLOOKUP($G886,Educacion[],X$7,0))</f>
        <v/>
      </c>
      <c r="Y886" t="str">
        <f>+IF($F886="","",VLOOKUP($G886,Educacion[],Y$7,0))</f>
        <v/>
      </c>
      <c r="Z886" t="str">
        <f>+IF($F886="","",VLOOKUP($G886,Educacion[],Z$7,0))</f>
        <v/>
      </c>
      <c r="AA886" t="str">
        <f>+IF($F886="","",VLOOKUP($G886,Educacion[],AA$7,0))</f>
        <v/>
      </c>
      <c r="AB886" t="str">
        <f>+IF($F886="","",VLOOKUP($G886,Educacion[],AB$7,0))</f>
        <v/>
      </c>
      <c r="AC886" t="str">
        <f>+IF($F886="","",VLOOKUP($G886,Educacion[],AC$7,0))</f>
        <v/>
      </c>
      <c r="AD886" t="str">
        <f>+IF($F886="","",VLOOKUP($G886,Educacion[],AD$7,0))</f>
        <v/>
      </c>
      <c r="AE886" t="str">
        <f>+IF($F886="","",VLOOKUP($G886,Educacion[],AE$7,0))</f>
        <v/>
      </c>
      <c r="AF886" t="str">
        <f>+IF($F886="","",VLOOKUP($G886,Educacion[],AF$7,0))</f>
        <v/>
      </c>
      <c r="AG886" t="str">
        <f>+IF($F886="","",VLOOKUP($G886,Educacion[],AG$7,0))</f>
        <v/>
      </c>
    </row>
    <row r="887" spans="1:33" x14ac:dyDescent="0.3">
      <c r="A887" s="36"/>
      <c r="B887" s="36"/>
      <c r="C887">
        <f t="shared" ca="1" si="79"/>
        <v>195</v>
      </c>
      <c r="D887" t="str">
        <f t="shared" si="83"/>
        <v/>
      </c>
      <c r="E887" t="str">
        <f t="shared" ca="1" si="80"/>
        <v>0190</v>
      </c>
      <c r="F887" t="str">
        <f t="shared" si="83"/>
        <v/>
      </c>
      <c r="G887" t="s">
        <v>1684</v>
      </c>
      <c r="H887" t="str">
        <f>+IF($F887="","",VLOOKUP($G887,Educacion[],H$7,0))</f>
        <v/>
      </c>
      <c r="I887" t="str">
        <f>+IF($F887="","",VLOOKUP($G887,Educacion[],I$7,0))</f>
        <v/>
      </c>
      <c r="J887" t="str">
        <f>+IF($F887="","",VLOOKUP($G887,Educacion[],J$7,0))</f>
        <v/>
      </c>
      <c r="K887" t="str">
        <f>+IF($F887="","",VLOOKUP($G887,Educacion[],K$7,0))</f>
        <v/>
      </c>
      <c r="L887" t="str">
        <f>+IF($F887="","",VLOOKUP($G887,Educacion[],L$7,0))</f>
        <v/>
      </c>
      <c r="M887" t="str">
        <f>+IF($F887="","",VLOOKUP($G887,Educacion[],M$7,0))</f>
        <v/>
      </c>
      <c r="N887" t="str">
        <f>+IF($F887="","",VLOOKUP($G887,Educacion[],N$7,0))</f>
        <v/>
      </c>
      <c r="O887" t="str">
        <f>+IF($F887="","",VLOOKUP($G887,Educacion[],O$7,0))</f>
        <v/>
      </c>
      <c r="P887" t="str">
        <f>+IF($F887="","",VLOOKUP($G887,Educacion[],P$7,0))</f>
        <v/>
      </c>
      <c r="Q887" t="str">
        <f>+IF($F887="","",VLOOKUP($G887,Educacion[],Q$7,0))</f>
        <v/>
      </c>
      <c r="R887" t="str">
        <f>+IF($F887="","",VLOOKUP($G887,Educacion[],R$7,0))</f>
        <v/>
      </c>
      <c r="S887" t="str">
        <f>+IF($F887="","",VLOOKUP($G887,Educacion[],S$7,0))</f>
        <v/>
      </c>
      <c r="T887" t="str">
        <f>+IF($F887="","",VLOOKUP($G887,Educacion[],T$7,0))</f>
        <v/>
      </c>
      <c r="U887" t="str">
        <f>+IF($F887="","",VLOOKUP($G887,Educacion[],U$7,0))</f>
        <v/>
      </c>
      <c r="V887" t="str">
        <f>+IF($F887="","",VLOOKUP($G887,Educacion[],V$7,0))</f>
        <v/>
      </c>
      <c r="W887" t="str">
        <f>+IF($F887="","",VLOOKUP($G887,Educacion[],W$7,0))</f>
        <v/>
      </c>
      <c r="X887" t="str">
        <f>+IF($F887="","",VLOOKUP($G887,Educacion[],X$7,0))</f>
        <v/>
      </c>
      <c r="Y887" t="str">
        <f>+IF($F887="","",VLOOKUP($G887,Educacion[],Y$7,0))</f>
        <v/>
      </c>
      <c r="Z887" t="str">
        <f>+IF($F887="","",VLOOKUP($G887,Educacion[],Z$7,0))</f>
        <v/>
      </c>
      <c r="AA887" t="str">
        <f>+IF($F887="","",VLOOKUP($G887,Educacion[],AA$7,0))</f>
        <v/>
      </c>
      <c r="AB887" t="str">
        <f>+IF($F887="","",VLOOKUP($G887,Educacion[],AB$7,0))</f>
        <v/>
      </c>
      <c r="AC887" t="str">
        <f>+IF($F887="","",VLOOKUP($G887,Educacion[],AC$7,0))</f>
        <v/>
      </c>
      <c r="AD887" t="str">
        <f>+IF($F887="","",VLOOKUP($G887,Educacion[],AD$7,0))</f>
        <v/>
      </c>
      <c r="AE887" t="str">
        <f>+IF($F887="","",VLOOKUP($G887,Educacion[],AE$7,0))</f>
        <v/>
      </c>
      <c r="AF887" t="str">
        <f>+IF($F887="","",VLOOKUP($G887,Educacion[],AF$7,0))</f>
        <v/>
      </c>
      <c r="AG887" t="str">
        <f>+IF($F887="","",VLOOKUP($G887,Educacion[],AG$7,0))</f>
        <v/>
      </c>
    </row>
    <row r="888" spans="1:33" x14ac:dyDescent="0.3">
      <c r="A888" s="36"/>
      <c r="B888" s="36"/>
      <c r="C888">
        <f t="shared" ca="1" si="79"/>
        <v>471</v>
      </c>
      <c r="D888" t="str">
        <f t="shared" si="83"/>
        <v/>
      </c>
      <c r="E888" t="str">
        <f t="shared" ca="1" si="80"/>
        <v>0496</v>
      </c>
      <c r="F888" t="str">
        <f t="shared" si="83"/>
        <v/>
      </c>
      <c r="G888" t="s">
        <v>1685</v>
      </c>
      <c r="H888" t="str">
        <f>+IF($F888="","",VLOOKUP($G888,Educacion[],H$7,0))</f>
        <v/>
      </c>
      <c r="I888" t="str">
        <f>+IF($F888="","",VLOOKUP($G888,Educacion[],I$7,0))</f>
        <v/>
      </c>
      <c r="J888" t="str">
        <f>+IF($F888="","",VLOOKUP($G888,Educacion[],J$7,0))</f>
        <v/>
      </c>
      <c r="K888" t="str">
        <f>+IF($F888="","",VLOOKUP($G888,Educacion[],K$7,0))</f>
        <v/>
      </c>
      <c r="L888" t="str">
        <f>+IF($F888="","",VLOOKUP($G888,Educacion[],L$7,0))</f>
        <v/>
      </c>
      <c r="M888" t="str">
        <f>+IF($F888="","",VLOOKUP($G888,Educacion[],M$7,0))</f>
        <v/>
      </c>
      <c r="N888" t="str">
        <f>+IF($F888="","",VLOOKUP($G888,Educacion[],N$7,0))</f>
        <v/>
      </c>
      <c r="O888" t="str">
        <f>+IF($F888="","",VLOOKUP($G888,Educacion[],O$7,0))</f>
        <v/>
      </c>
      <c r="P888" t="str">
        <f>+IF($F888="","",VLOOKUP($G888,Educacion[],P$7,0))</f>
        <v/>
      </c>
      <c r="Q888" t="str">
        <f>+IF($F888="","",VLOOKUP($G888,Educacion[],Q$7,0))</f>
        <v/>
      </c>
      <c r="R888" t="str">
        <f>+IF($F888="","",VLOOKUP($G888,Educacion[],R$7,0))</f>
        <v/>
      </c>
      <c r="S888" t="str">
        <f>+IF($F888="","",VLOOKUP($G888,Educacion[],S$7,0))</f>
        <v/>
      </c>
      <c r="T888" t="str">
        <f>+IF($F888="","",VLOOKUP($G888,Educacion[],T$7,0))</f>
        <v/>
      </c>
      <c r="U888" t="str">
        <f>+IF($F888="","",VLOOKUP($G888,Educacion[],U$7,0))</f>
        <v/>
      </c>
      <c r="V888" t="str">
        <f>+IF($F888="","",VLOOKUP($G888,Educacion[],V$7,0))</f>
        <v/>
      </c>
      <c r="W888" t="str">
        <f>+IF($F888="","",VLOOKUP($G888,Educacion[],W$7,0))</f>
        <v/>
      </c>
      <c r="X888" t="str">
        <f>+IF($F888="","",VLOOKUP($G888,Educacion[],X$7,0))</f>
        <v/>
      </c>
      <c r="Y888" t="str">
        <f>+IF($F888="","",VLOOKUP($G888,Educacion[],Y$7,0))</f>
        <v/>
      </c>
      <c r="Z888" t="str">
        <f>+IF($F888="","",VLOOKUP($G888,Educacion[],Z$7,0))</f>
        <v/>
      </c>
      <c r="AA888" t="str">
        <f>+IF($F888="","",VLOOKUP($G888,Educacion[],AA$7,0))</f>
        <v/>
      </c>
      <c r="AB888" t="str">
        <f>+IF($F888="","",VLOOKUP($G888,Educacion[],AB$7,0))</f>
        <v/>
      </c>
      <c r="AC888" t="str">
        <f>+IF($F888="","",VLOOKUP($G888,Educacion[],AC$7,0))</f>
        <v/>
      </c>
      <c r="AD888" t="str">
        <f>+IF($F888="","",VLOOKUP($G888,Educacion[],AD$7,0))</f>
        <v/>
      </c>
      <c r="AE888" t="str">
        <f>+IF($F888="","",VLOOKUP($G888,Educacion[],AE$7,0))</f>
        <v/>
      </c>
      <c r="AF888" t="str">
        <f>+IF($F888="","",VLOOKUP($G888,Educacion[],AF$7,0))</f>
        <v/>
      </c>
      <c r="AG888" t="str">
        <f>+IF($F888="","",VLOOKUP($G888,Educacion[],AG$7,0))</f>
        <v/>
      </c>
    </row>
    <row r="889" spans="1:33" x14ac:dyDescent="0.3">
      <c r="A889" s="36"/>
      <c r="B889" s="36"/>
      <c r="C889">
        <f t="shared" ca="1" si="79"/>
        <v>176</v>
      </c>
      <c r="D889" t="str">
        <f t="shared" si="83"/>
        <v/>
      </c>
      <c r="E889" t="str">
        <f t="shared" ca="1" si="80"/>
        <v>0170</v>
      </c>
      <c r="F889" t="str">
        <f t="shared" si="83"/>
        <v/>
      </c>
      <c r="G889" t="s">
        <v>1686</v>
      </c>
      <c r="H889" t="str">
        <f>+IF($F889="","",VLOOKUP($G889,Educacion[],H$7,0))</f>
        <v/>
      </c>
      <c r="I889" t="str">
        <f>+IF($F889="","",VLOOKUP($G889,Educacion[],I$7,0))</f>
        <v/>
      </c>
      <c r="J889" t="str">
        <f>+IF($F889="","",VLOOKUP($G889,Educacion[],J$7,0))</f>
        <v/>
      </c>
      <c r="K889" t="str">
        <f>+IF($F889="","",VLOOKUP($G889,Educacion[],K$7,0))</f>
        <v/>
      </c>
      <c r="L889" t="str">
        <f>+IF($F889="","",VLOOKUP($G889,Educacion[],L$7,0))</f>
        <v/>
      </c>
      <c r="M889" t="str">
        <f>+IF($F889="","",VLOOKUP($G889,Educacion[],M$7,0))</f>
        <v/>
      </c>
      <c r="N889" t="str">
        <f>+IF($F889="","",VLOOKUP($G889,Educacion[],N$7,0))</f>
        <v/>
      </c>
      <c r="O889" t="str">
        <f>+IF($F889="","",VLOOKUP($G889,Educacion[],O$7,0))</f>
        <v/>
      </c>
      <c r="P889" t="str">
        <f>+IF($F889="","",VLOOKUP($G889,Educacion[],P$7,0))</f>
        <v/>
      </c>
      <c r="Q889" t="str">
        <f>+IF($F889="","",VLOOKUP($G889,Educacion[],Q$7,0))</f>
        <v/>
      </c>
      <c r="R889" t="str">
        <f>+IF($F889="","",VLOOKUP($G889,Educacion[],R$7,0))</f>
        <v/>
      </c>
      <c r="S889" t="str">
        <f>+IF($F889="","",VLOOKUP($G889,Educacion[],S$7,0))</f>
        <v/>
      </c>
      <c r="T889" t="str">
        <f>+IF($F889="","",VLOOKUP($G889,Educacion[],T$7,0))</f>
        <v/>
      </c>
      <c r="U889" t="str">
        <f>+IF($F889="","",VLOOKUP($G889,Educacion[],U$7,0))</f>
        <v/>
      </c>
      <c r="V889" t="str">
        <f>+IF($F889="","",VLOOKUP($G889,Educacion[],V$7,0))</f>
        <v/>
      </c>
      <c r="W889" t="str">
        <f>+IF($F889="","",VLOOKUP($G889,Educacion[],W$7,0))</f>
        <v/>
      </c>
      <c r="X889" t="str">
        <f>+IF($F889="","",VLOOKUP($G889,Educacion[],X$7,0))</f>
        <v/>
      </c>
      <c r="Y889" t="str">
        <f>+IF($F889="","",VLOOKUP($G889,Educacion[],Y$7,0))</f>
        <v/>
      </c>
      <c r="Z889" t="str">
        <f>+IF($F889="","",VLOOKUP($G889,Educacion[],Z$7,0))</f>
        <v/>
      </c>
      <c r="AA889" t="str">
        <f>+IF($F889="","",VLOOKUP($G889,Educacion[],AA$7,0))</f>
        <v/>
      </c>
      <c r="AB889" t="str">
        <f>+IF($F889="","",VLOOKUP($G889,Educacion[],AB$7,0))</f>
        <v/>
      </c>
      <c r="AC889" t="str">
        <f>+IF($F889="","",VLOOKUP($G889,Educacion[],AC$7,0))</f>
        <v/>
      </c>
      <c r="AD889" t="str">
        <f>+IF($F889="","",VLOOKUP($G889,Educacion[],AD$7,0))</f>
        <v/>
      </c>
      <c r="AE889" t="str">
        <f>+IF($F889="","",VLOOKUP($G889,Educacion[],AE$7,0))</f>
        <v/>
      </c>
      <c r="AF889" t="str">
        <f>+IF($F889="","",VLOOKUP($G889,Educacion[],AF$7,0))</f>
        <v/>
      </c>
      <c r="AG889" t="str">
        <f>+IF($F889="","",VLOOKUP($G889,Educacion[],AG$7,0))</f>
        <v/>
      </c>
    </row>
    <row r="890" spans="1:33" x14ac:dyDescent="0.3">
      <c r="A890" s="36"/>
      <c r="B890" s="36"/>
      <c r="C890">
        <f t="shared" ca="1" si="79"/>
        <v>478</v>
      </c>
      <c r="D890" t="str">
        <f t="shared" si="83"/>
        <v/>
      </c>
      <c r="E890" t="str">
        <f t="shared" ca="1" si="80"/>
        <v>0503</v>
      </c>
      <c r="F890" t="str">
        <f t="shared" si="83"/>
        <v/>
      </c>
      <c r="G890" t="s">
        <v>1687</v>
      </c>
      <c r="H890" t="str">
        <f>+IF($F890="","",VLOOKUP($G890,Educacion[],H$7,0))</f>
        <v/>
      </c>
      <c r="I890" t="str">
        <f>+IF($F890="","",VLOOKUP($G890,Educacion[],I$7,0))</f>
        <v/>
      </c>
      <c r="J890" t="str">
        <f>+IF($F890="","",VLOOKUP($G890,Educacion[],J$7,0))</f>
        <v/>
      </c>
      <c r="K890" t="str">
        <f>+IF($F890="","",VLOOKUP($G890,Educacion[],K$7,0))</f>
        <v/>
      </c>
      <c r="L890" t="str">
        <f>+IF($F890="","",VLOOKUP($G890,Educacion[],L$7,0))</f>
        <v/>
      </c>
      <c r="M890" t="str">
        <f>+IF($F890="","",VLOOKUP($G890,Educacion[],M$7,0))</f>
        <v/>
      </c>
      <c r="N890" t="str">
        <f>+IF($F890="","",VLOOKUP($G890,Educacion[],N$7,0))</f>
        <v/>
      </c>
      <c r="O890" t="str">
        <f>+IF($F890="","",VLOOKUP($G890,Educacion[],O$7,0))</f>
        <v/>
      </c>
      <c r="P890" t="str">
        <f>+IF($F890="","",VLOOKUP($G890,Educacion[],P$7,0))</f>
        <v/>
      </c>
      <c r="Q890" t="str">
        <f>+IF($F890="","",VLOOKUP($G890,Educacion[],Q$7,0))</f>
        <v/>
      </c>
      <c r="R890" t="str">
        <f>+IF($F890="","",VLOOKUP($G890,Educacion[],R$7,0))</f>
        <v/>
      </c>
      <c r="S890" t="str">
        <f>+IF($F890="","",VLOOKUP($G890,Educacion[],S$7,0))</f>
        <v/>
      </c>
      <c r="T890" t="str">
        <f>+IF($F890="","",VLOOKUP($G890,Educacion[],T$7,0))</f>
        <v/>
      </c>
      <c r="U890" t="str">
        <f>+IF($F890="","",VLOOKUP($G890,Educacion[],U$7,0))</f>
        <v/>
      </c>
      <c r="V890" t="str">
        <f>+IF($F890="","",VLOOKUP($G890,Educacion[],V$7,0))</f>
        <v/>
      </c>
      <c r="W890" t="str">
        <f>+IF($F890="","",VLOOKUP($G890,Educacion[],W$7,0))</f>
        <v/>
      </c>
      <c r="X890" t="str">
        <f>+IF($F890="","",VLOOKUP($G890,Educacion[],X$7,0))</f>
        <v/>
      </c>
      <c r="Y890" t="str">
        <f>+IF($F890="","",VLOOKUP($G890,Educacion[],Y$7,0))</f>
        <v/>
      </c>
      <c r="Z890" t="str">
        <f>+IF($F890="","",VLOOKUP($G890,Educacion[],Z$7,0))</f>
        <v/>
      </c>
      <c r="AA890" t="str">
        <f>+IF($F890="","",VLOOKUP($G890,Educacion[],AA$7,0))</f>
        <v/>
      </c>
      <c r="AB890" t="str">
        <f>+IF($F890="","",VLOOKUP($G890,Educacion[],AB$7,0))</f>
        <v/>
      </c>
      <c r="AC890" t="str">
        <f>+IF($F890="","",VLOOKUP($G890,Educacion[],AC$7,0))</f>
        <v/>
      </c>
      <c r="AD890" t="str">
        <f>+IF($F890="","",VLOOKUP($G890,Educacion[],AD$7,0))</f>
        <v/>
      </c>
      <c r="AE890" t="str">
        <f>+IF($F890="","",VLOOKUP($G890,Educacion[],AE$7,0))</f>
        <v/>
      </c>
      <c r="AF890" t="str">
        <f>+IF($F890="","",VLOOKUP($G890,Educacion[],AF$7,0))</f>
        <v/>
      </c>
      <c r="AG890" t="str">
        <f>+IF($F890="","",VLOOKUP($G890,Educacion[],AG$7,0))</f>
        <v/>
      </c>
    </row>
    <row r="891" spans="1:33" x14ac:dyDescent="0.3">
      <c r="A891" s="36"/>
      <c r="B891" s="36"/>
      <c r="C891">
        <f t="shared" ca="1" si="79"/>
        <v>324</v>
      </c>
      <c r="D891" t="str">
        <f t="shared" si="83"/>
        <v/>
      </c>
      <c r="E891" t="str">
        <f t="shared" ca="1" si="80"/>
        <v>0341</v>
      </c>
      <c r="F891" t="str">
        <f t="shared" si="83"/>
        <v/>
      </c>
      <c r="G891" t="s">
        <v>1688</v>
      </c>
      <c r="H891" t="str">
        <f>+IF($F891="","",VLOOKUP($G891,Educacion[],H$7,0))</f>
        <v/>
      </c>
      <c r="I891" t="str">
        <f>+IF($F891="","",VLOOKUP($G891,Educacion[],I$7,0))</f>
        <v/>
      </c>
      <c r="J891" t="str">
        <f>+IF($F891="","",VLOOKUP($G891,Educacion[],J$7,0))</f>
        <v/>
      </c>
      <c r="K891" t="str">
        <f>+IF($F891="","",VLOOKUP($G891,Educacion[],K$7,0))</f>
        <v/>
      </c>
      <c r="L891" t="str">
        <f>+IF($F891="","",VLOOKUP($G891,Educacion[],L$7,0))</f>
        <v/>
      </c>
      <c r="M891" t="str">
        <f>+IF($F891="","",VLOOKUP($G891,Educacion[],M$7,0))</f>
        <v/>
      </c>
      <c r="N891" t="str">
        <f>+IF($F891="","",VLOOKUP($G891,Educacion[],N$7,0))</f>
        <v/>
      </c>
      <c r="O891" t="str">
        <f>+IF($F891="","",VLOOKUP($G891,Educacion[],O$7,0))</f>
        <v/>
      </c>
      <c r="P891" t="str">
        <f>+IF($F891="","",VLOOKUP($G891,Educacion[],P$7,0))</f>
        <v/>
      </c>
      <c r="Q891" t="str">
        <f>+IF($F891="","",VLOOKUP($G891,Educacion[],Q$7,0))</f>
        <v/>
      </c>
      <c r="R891" t="str">
        <f>+IF($F891="","",VLOOKUP($G891,Educacion[],R$7,0))</f>
        <v/>
      </c>
      <c r="S891" t="str">
        <f>+IF($F891="","",VLOOKUP($G891,Educacion[],S$7,0))</f>
        <v/>
      </c>
      <c r="T891" t="str">
        <f>+IF($F891="","",VLOOKUP($G891,Educacion[],T$7,0))</f>
        <v/>
      </c>
      <c r="U891" t="str">
        <f>+IF($F891="","",VLOOKUP($G891,Educacion[],U$7,0))</f>
        <v/>
      </c>
      <c r="V891" t="str">
        <f>+IF($F891="","",VLOOKUP($G891,Educacion[],V$7,0))</f>
        <v/>
      </c>
      <c r="W891" t="str">
        <f>+IF($F891="","",VLOOKUP($G891,Educacion[],W$7,0))</f>
        <v/>
      </c>
      <c r="X891" t="str">
        <f>+IF($F891="","",VLOOKUP($G891,Educacion[],X$7,0))</f>
        <v/>
      </c>
      <c r="Y891" t="str">
        <f>+IF($F891="","",VLOOKUP($G891,Educacion[],Y$7,0))</f>
        <v/>
      </c>
      <c r="Z891" t="str">
        <f>+IF($F891="","",VLOOKUP($G891,Educacion[],Z$7,0))</f>
        <v/>
      </c>
      <c r="AA891" t="str">
        <f>+IF($F891="","",VLOOKUP($G891,Educacion[],AA$7,0))</f>
        <v/>
      </c>
      <c r="AB891" t="str">
        <f>+IF($F891="","",VLOOKUP($G891,Educacion[],AB$7,0))</f>
        <v/>
      </c>
      <c r="AC891" t="str">
        <f>+IF($F891="","",VLOOKUP($G891,Educacion[],AC$7,0))</f>
        <v/>
      </c>
      <c r="AD891" t="str">
        <f>+IF($F891="","",VLOOKUP($G891,Educacion[],AD$7,0))</f>
        <v/>
      </c>
      <c r="AE891" t="str">
        <f>+IF($F891="","",VLOOKUP($G891,Educacion[],AE$7,0))</f>
        <v/>
      </c>
      <c r="AF891" t="str">
        <f>+IF($F891="","",VLOOKUP($G891,Educacion[],AF$7,0))</f>
        <v/>
      </c>
      <c r="AG891" t="str">
        <f>+IF($F891="","",VLOOKUP($G891,Educacion[],AG$7,0))</f>
        <v/>
      </c>
    </row>
    <row r="892" spans="1:33" x14ac:dyDescent="0.3">
      <c r="A892" s="36"/>
      <c r="B892" s="36"/>
      <c r="C892">
        <f t="shared" ca="1" si="79"/>
        <v>617</v>
      </c>
      <c r="D892" t="str">
        <f t="shared" ref="D892:F907" si="84">+IF(OR(D891=$B$6,D891=""),"",D891+1)</f>
        <v/>
      </c>
      <c r="E892" t="str">
        <f t="shared" ca="1" si="80"/>
        <v>0652</v>
      </c>
      <c r="F892" t="str">
        <f t="shared" si="84"/>
        <v/>
      </c>
      <c r="G892" t="s">
        <v>593</v>
      </c>
      <c r="H892" t="str">
        <f>+IF($F892="","",VLOOKUP($G892,Educacion[],H$7,0))</f>
        <v/>
      </c>
      <c r="I892" t="str">
        <f>+IF($F892="","",VLOOKUP($G892,Educacion[],I$7,0))</f>
        <v/>
      </c>
      <c r="J892" t="str">
        <f>+IF($F892="","",VLOOKUP($G892,Educacion[],J$7,0))</f>
        <v/>
      </c>
      <c r="K892" t="str">
        <f>+IF($F892="","",VLOOKUP($G892,Educacion[],K$7,0))</f>
        <v/>
      </c>
      <c r="L892" t="str">
        <f>+IF($F892="","",VLOOKUP($G892,Educacion[],L$7,0))</f>
        <v/>
      </c>
      <c r="M892" t="str">
        <f>+IF($F892="","",VLOOKUP($G892,Educacion[],M$7,0))</f>
        <v/>
      </c>
      <c r="N892" t="str">
        <f>+IF($F892="","",VLOOKUP($G892,Educacion[],N$7,0))</f>
        <v/>
      </c>
      <c r="O892" t="str">
        <f>+IF($F892="","",VLOOKUP($G892,Educacion[],O$7,0))</f>
        <v/>
      </c>
      <c r="P892" t="str">
        <f>+IF($F892="","",VLOOKUP($G892,Educacion[],P$7,0))</f>
        <v/>
      </c>
      <c r="Q892" t="str">
        <f>+IF($F892="","",VLOOKUP($G892,Educacion[],Q$7,0))</f>
        <v/>
      </c>
      <c r="R892" t="str">
        <f>+IF($F892="","",VLOOKUP($G892,Educacion[],R$7,0))</f>
        <v/>
      </c>
      <c r="S892" t="str">
        <f>+IF($F892="","",VLOOKUP($G892,Educacion[],S$7,0))</f>
        <v/>
      </c>
      <c r="T892" t="str">
        <f>+IF($F892="","",VLOOKUP($G892,Educacion[],T$7,0))</f>
        <v/>
      </c>
      <c r="U892" t="str">
        <f>+IF($F892="","",VLOOKUP($G892,Educacion[],U$7,0))</f>
        <v/>
      </c>
      <c r="V892" t="str">
        <f>+IF($F892="","",VLOOKUP($G892,Educacion[],V$7,0))</f>
        <v/>
      </c>
      <c r="W892" t="str">
        <f>+IF($F892="","",VLOOKUP($G892,Educacion[],W$7,0))</f>
        <v/>
      </c>
      <c r="X892" t="str">
        <f>+IF($F892="","",VLOOKUP($G892,Educacion[],X$7,0))</f>
        <v/>
      </c>
      <c r="Y892" t="str">
        <f>+IF($F892="","",VLOOKUP($G892,Educacion[],Y$7,0))</f>
        <v/>
      </c>
      <c r="Z892" t="str">
        <f>+IF($F892="","",VLOOKUP($G892,Educacion[],Z$7,0))</f>
        <v/>
      </c>
      <c r="AA892" t="str">
        <f>+IF($F892="","",VLOOKUP($G892,Educacion[],AA$7,0))</f>
        <v/>
      </c>
      <c r="AB892" t="str">
        <f>+IF($F892="","",VLOOKUP($G892,Educacion[],AB$7,0))</f>
        <v/>
      </c>
      <c r="AC892" t="str">
        <f>+IF($F892="","",VLOOKUP($G892,Educacion[],AC$7,0))</f>
        <v/>
      </c>
      <c r="AD892" t="str">
        <f>+IF($F892="","",VLOOKUP($G892,Educacion[],AD$7,0))</f>
        <v/>
      </c>
      <c r="AE892" t="str">
        <f>+IF($F892="","",VLOOKUP($G892,Educacion[],AE$7,0))</f>
        <v/>
      </c>
      <c r="AF892" t="str">
        <f>+IF($F892="","",VLOOKUP($G892,Educacion[],AF$7,0))</f>
        <v/>
      </c>
      <c r="AG892" t="str">
        <f>+IF($F892="","",VLOOKUP($G892,Educacion[],AG$7,0))</f>
        <v/>
      </c>
    </row>
    <row r="893" spans="1:33" x14ac:dyDescent="0.3">
      <c r="A893" s="36"/>
      <c r="B893" s="36"/>
      <c r="C893">
        <f t="shared" ca="1" si="79"/>
        <v>593</v>
      </c>
      <c r="D893" t="str">
        <f t="shared" si="84"/>
        <v/>
      </c>
      <c r="E893" t="str">
        <f t="shared" ca="1" si="80"/>
        <v>0626</v>
      </c>
      <c r="F893" t="str">
        <f t="shared" si="84"/>
        <v/>
      </c>
      <c r="G893" t="s">
        <v>1689</v>
      </c>
      <c r="H893" t="str">
        <f>+IF($F893="","",VLOOKUP($G893,Educacion[],H$7,0))</f>
        <v/>
      </c>
      <c r="I893" t="str">
        <f>+IF($F893="","",VLOOKUP($G893,Educacion[],I$7,0))</f>
        <v/>
      </c>
      <c r="J893" t="str">
        <f>+IF($F893="","",VLOOKUP($G893,Educacion[],J$7,0))</f>
        <v/>
      </c>
      <c r="K893" t="str">
        <f>+IF($F893="","",VLOOKUP($G893,Educacion[],K$7,0))</f>
        <v/>
      </c>
      <c r="L893" t="str">
        <f>+IF($F893="","",VLOOKUP($G893,Educacion[],L$7,0))</f>
        <v/>
      </c>
      <c r="M893" t="str">
        <f>+IF($F893="","",VLOOKUP($G893,Educacion[],M$7,0))</f>
        <v/>
      </c>
      <c r="N893" t="str">
        <f>+IF($F893="","",VLOOKUP($G893,Educacion[],N$7,0))</f>
        <v/>
      </c>
      <c r="O893" t="str">
        <f>+IF($F893="","",VLOOKUP($G893,Educacion[],O$7,0))</f>
        <v/>
      </c>
      <c r="P893" t="str">
        <f>+IF($F893="","",VLOOKUP($G893,Educacion[],P$7,0))</f>
        <v/>
      </c>
      <c r="Q893" t="str">
        <f>+IF($F893="","",VLOOKUP($G893,Educacion[],Q$7,0))</f>
        <v/>
      </c>
      <c r="R893" t="str">
        <f>+IF($F893="","",VLOOKUP($G893,Educacion[],R$7,0))</f>
        <v/>
      </c>
      <c r="S893" t="str">
        <f>+IF($F893="","",VLOOKUP($G893,Educacion[],S$7,0))</f>
        <v/>
      </c>
      <c r="T893" t="str">
        <f>+IF($F893="","",VLOOKUP($G893,Educacion[],T$7,0))</f>
        <v/>
      </c>
      <c r="U893" t="str">
        <f>+IF($F893="","",VLOOKUP($G893,Educacion[],U$7,0))</f>
        <v/>
      </c>
      <c r="V893" t="str">
        <f>+IF($F893="","",VLOOKUP($G893,Educacion[],V$7,0))</f>
        <v/>
      </c>
      <c r="W893" t="str">
        <f>+IF($F893="","",VLOOKUP($G893,Educacion[],W$7,0))</f>
        <v/>
      </c>
      <c r="X893" t="str">
        <f>+IF($F893="","",VLOOKUP($G893,Educacion[],X$7,0))</f>
        <v/>
      </c>
      <c r="Y893" t="str">
        <f>+IF($F893="","",VLOOKUP($G893,Educacion[],Y$7,0))</f>
        <v/>
      </c>
      <c r="Z893" t="str">
        <f>+IF($F893="","",VLOOKUP($G893,Educacion[],Z$7,0))</f>
        <v/>
      </c>
      <c r="AA893" t="str">
        <f>+IF($F893="","",VLOOKUP($G893,Educacion[],AA$7,0))</f>
        <v/>
      </c>
      <c r="AB893" t="str">
        <f>+IF($F893="","",VLOOKUP($G893,Educacion[],AB$7,0))</f>
        <v/>
      </c>
      <c r="AC893" t="str">
        <f>+IF($F893="","",VLOOKUP($G893,Educacion[],AC$7,0))</f>
        <v/>
      </c>
      <c r="AD893" t="str">
        <f>+IF($F893="","",VLOOKUP($G893,Educacion[],AD$7,0))</f>
        <v/>
      </c>
      <c r="AE893" t="str">
        <f>+IF($F893="","",VLOOKUP($G893,Educacion[],AE$7,0))</f>
        <v/>
      </c>
      <c r="AF893" t="str">
        <f>+IF($F893="","",VLOOKUP($G893,Educacion[],AF$7,0))</f>
        <v/>
      </c>
      <c r="AG893" t="str">
        <f>+IF($F893="","",VLOOKUP($G893,Educacion[],AG$7,0))</f>
        <v/>
      </c>
    </row>
    <row r="894" spans="1:33" x14ac:dyDescent="0.3">
      <c r="A894" s="36"/>
      <c r="B894" s="36"/>
      <c r="C894">
        <f t="shared" ca="1" si="79"/>
        <v>660</v>
      </c>
      <c r="D894" t="str">
        <f t="shared" si="84"/>
        <v/>
      </c>
      <c r="E894" t="str">
        <f t="shared" ca="1" si="80"/>
        <v>0708</v>
      </c>
      <c r="F894" t="str">
        <f t="shared" si="84"/>
        <v/>
      </c>
      <c r="G894" t="s">
        <v>1690</v>
      </c>
      <c r="H894" t="str">
        <f>+IF($F894="","",VLOOKUP($G894,Educacion[],H$7,0))</f>
        <v/>
      </c>
      <c r="I894" t="str">
        <f>+IF($F894="","",VLOOKUP($G894,Educacion[],I$7,0))</f>
        <v/>
      </c>
      <c r="J894" t="str">
        <f>+IF($F894="","",VLOOKUP($G894,Educacion[],J$7,0))</f>
        <v/>
      </c>
      <c r="K894" t="str">
        <f>+IF($F894="","",VLOOKUP($G894,Educacion[],K$7,0))</f>
        <v/>
      </c>
      <c r="L894" t="str">
        <f>+IF($F894="","",VLOOKUP($G894,Educacion[],L$7,0))</f>
        <v/>
      </c>
      <c r="M894" t="str">
        <f>+IF($F894="","",VLOOKUP($G894,Educacion[],M$7,0))</f>
        <v/>
      </c>
      <c r="N894" t="str">
        <f>+IF($F894="","",VLOOKUP($G894,Educacion[],N$7,0))</f>
        <v/>
      </c>
      <c r="O894" t="str">
        <f>+IF($F894="","",VLOOKUP($G894,Educacion[],O$7,0))</f>
        <v/>
      </c>
      <c r="P894" t="str">
        <f>+IF($F894="","",VLOOKUP($G894,Educacion[],P$7,0))</f>
        <v/>
      </c>
      <c r="Q894" t="str">
        <f>+IF($F894="","",VLOOKUP($G894,Educacion[],Q$7,0))</f>
        <v/>
      </c>
      <c r="R894" t="str">
        <f>+IF($F894="","",VLOOKUP($G894,Educacion[],R$7,0))</f>
        <v/>
      </c>
      <c r="S894" t="str">
        <f>+IF($F894="","",VLOOKUP($G894,Educacion[],S$7,0))</f>
        <v/>
      </c>
      <c r="T894" t="str">
        <f>+IF($F894="","",VLOOKUP($G894,Educacion[],T$7,0))</f>
        <v/>
      </c>
      <c r="U894" t="str">
        <f>+IF($F894="","",VLOOKUP($G894,Educacion[],U$7,0))</f>
        <v/>
      </c>
      <c r="V894" t="str">
        <f>+IF($F894="","",VLOOKUP($G894,Educacion[],V$7,0))</f>
        <v/>
      </c>
      <c r="W894" t="str">
        <f>+IF($F894="","",VLOOKUP($G894,Educacion[],W$7,0))</f>
        <v/>
      </c>
      <c r="X894" t="str">
        <f>+IF($F894="","",VLOOKUP($G894,Educacion[],X$7,0))</f>
        <v/>
      </c>
      <c r="Y894" t="str">
        <f>+IF($F894="","",VLOOKUP($G894,Educacion[],Y$7,0))</f>
        <v/>
      </c>
      <c r="Z894" t="str">
        <f>+IF($F894="","",VLOOKUP($G894,Educacion[],Z$7,0))</f>
        <v/>
      </c>
      <c r="AA894" t="str">
        <f>+IF($F894="","",VLOOKUP($G894,Educacion[],AA$7,0))</f>
        <v/>
      </c>
      <c r="AB894" t="str">
        <f>+IF($F894="","",VLOOKUP($G894,Educacion[],AB$7,0))</f>
        <v/>
      </c>
      <c r="AC894" t="str">
        <f>+IF($F894="","",VLOOKUP($G894,Educacion[],AC$7,0))</f>
        <v/>
      </c>
      <c r="AD894" t="str">
        <f>+IF($F894="","",VLOOKUP($G894,Educacion[],AD$7,0))</f>
        <v/>
      </c>
      <c r="AE894" t="str">
        <f>+IF($F894="","",VLOOKUP($G894,Educacion[],AE$7,0))</f>
        <v/>
      </c>
      <c r="AF894" t="str">
        <f>+IF($F894="","",VLOOKUP($G894,Educacion[],AF$7,0))</f>
        <v/>
      </c>
      <c r="AG894" t="str">
        <f>+IF($F894="","",VLOOKUP($G894,Educacion[],AG$7,0))</f>
        <v/>
      </c>
    </row>
    <row r="895" spans="1:33" x14ac:dyDescent="0.3">
      <c r="A895" s="36"/>
      <c r="B895" s="36"/>
      <c r="C895">
        <f t="shared" ca="1" si="79"/>
        <v>474</v>
      </c>
      <c r="D895" t="str">
        <f t="shared" si="84"/>
        <v/>
      </c>
      <c r="E895" t="str">
        <f t="shared" ca="1" si="80"/>
        <v>0499</v>
      </c>
      <c r="F895" t="str">
        <f t="shared" si="84"/>
        <v/>
      </c>
      <c r="G895" t="s">
        <v>800</v>
      </c>
      <c r="H895" t="str">
        <f>+IF($F895="","",VLOOKUP($G895,Educacion[],H$7,0))</f>
        <v/>
      </c>
      <c r="I895" t="str">
        <f>+IF($F895="","",VLOOKUP($G895,Educacion[],I$7,0))</f>
        <v/>
      </c>
      <c r="J895" t="str">
        <f>+IF($F895="","",VLOOKUP($G895,Educacion[],J$7,0))</f>
        <v/>
      </c>
      <c r="K895" t="str">
        <f>+IF($F895="","",VLOOKUP($G895,Educacion[],K$7,0))</f>
        <v/>
      </c>
      <c r="L895" t="str">
        <f>+IF($F895="","",VLOOKUP($G895,Educacion[],L$7,0))</f>
        <v/>
      </c>
      <c r="M895" t="str">
        <f>+IF($F895="","",VLOOKUP($G895,Educacion[],M$7,0))</f>
        <v/>
      </c>
      <c r="N895" t="str">
        <f>+IF($F895="","",VLOOKUP($G895,Educacion[],N$7,0))</f>
        <v/>
      </c>
      <c r="O895" t="str">
        <f>+IF($F895="","",VLOOKUP($G895,Educacion[],O$7,0))</f>
        <v/>
      </c>
      <c r="P895" t="str">
        <f>+IF($F895="","",VLOOKUP($G895,Educacion[],P$7,0))</f>
        <v/>
      </c>
      <c r="Q895" t="str">
        <f>+IF($F895="","",VLOOKUP($G895,Educacion[],Q$7,0))</f>
        <v/>
      </c>
      <c r="R895" t="str">
        <f>+IF($F895="","",VLOOKUP($G895,Educacion[],R$7,0))</f>
        <v/>
      </c>
      <c r="S895" t="str">
        <f>+IF($F895="","",VLOOKUP($G895,Educacion[],S$7,0))</f>
        <v/>
      </c>
      <c r="T895" t="str">
        <f>+IF($F895="","",VLOOKUP($G895,Educacion[],T$7,0))</f>
        <v/>
      </c>
      <c r="U895" t="str">
        <f>+IF($F895="","",VLOOKUP($G895,Educacion[],U$7,0))</f>
        <v/>
      </c>
      <c r="V895" t="str">
        <f>+IF($F895="","",VLOOKUP($G895,Educacion[],V$7,0))</f>
        <v/>
      </c>
      <c r="W895" t="str">
        <f>+IF($F895="","",VLOOKUP($G895,Educacion[],W$7,0))</f>
        <v/>
      </c>
      <c r="X895" t="str">
        <f>+IF($F895="","",VLOOKUP($G895,Educacion[],X$7,0))</f>
        <v/>
      </c>
      <c r="Y895" t="str">
        <f>+IF($F895="","",VLOOKUP($G895,Educacion[],Y$7,0))</f>
        <v/>
      </c>
      <c r="Z895" t="str">
        <f>+IF($F895="","",VLOOKUP($G895,Educacion[],Z$7,0))</f>
        <v/>
      </c>
      <c r="AA895" t="str">
        <f>+IF($F895="","",VLOOKUP($G895,Educacion[],AA$7,0))</f>
        <v/>
      </c>
      <c r="AB895" t="str">
        <f>+IF($F895="","",VLOOKUP($G895,Educacion[],AB$7,0))</f>
        <v/>
      </c>
      <c r="AC895" t="str">
        <f>+IF($F895="","",VLOOKUP($G895,Educacion[],AC$7,0))</f>
        <v/>
      </c>
      <c r="AD895" t="str">
        <f>+IF($F895="","",VLOOKUP($G895,Educacion[],AD$7,0))</f>
        <v/>
      </c>
      <c r="AE895" t="str">
        <f>+IF($F895="","",VLOOKUP($G895,Educacion[],AE$7,0))</f>
        <v/>
      </c>
      <c r="AF895" t="str">
        <f>+IF($F895="","",VLOOKUP($G895,Educacion[],AF$7,0))</f>
        <v/>
      </c>
      <c r="AG895" t="str">
        <f>+IF($F895="","",VLOOKUP($G895,Educacion[],AG$7,0))</f>
        <v/>
      </c>
    </row>
    <row r="896" spans="1:33" x14ac:dyDescent="0.3">
      <c r="A896" s="36"/>
      <c r="B896" s="36"/>
      <c r="C896">
        <f t="shared" ca="1" si="79"/>
        <v>412</v>
      </c>
      <c r="D896" t="str">
        <f t="shared" si="84"/>
        <v/>
      </c>
      <c r="E896" t="str">
        <f t="shared" ca="1" si="80"/>
        <v>0451</v>
      </c>
      <c r="F896" t="str">
        <f t="shared" si="84"/>
        <v/>
      </c>
      <c r="G896" t="s">
        <v>1691</v>
      </c>
      <c r="H896" t="str">
        <f>+IF($F896="","",VLOOKUP($G896,Educacion[],H$7,0))</f>
        <v/>
      </c>
      <c r="I896" t="str">
        <f>+IF($F896="","",VLOOKUP($G896,Educacion[],I$7,0))</f>
        <v/>
      </c>
      <c r="J896" t="str">
        <f>+IF($F896="","",VLOOKUP($G896,Educacion[],J$7,0))</f>
        <v/>
      </c>
      <c r="K896" t="str">
        <f>+IF($F896="","",VLOOKUP($G896,Educacion[],K$7,0))</f>
        <v/>
      </c>
      <c r="L896" t="str">
        <f>+IF($F896="","",VLOOKUP($G896,Educacion[],L$7,0))</f>
        <v/>
      </c>
      <c r="M896" t="str">
        <f>+IF($F896="","",VLOOKUP($G896,Educacion[],M$7,0))</f>
        <v/>
      </c>
      <c r="N896" t="str">
        <f>+IF($F896="","",VLOOKUP($G896,Educacion[],N$7,0))</f>
        <v/>
      </c>
      <c r="O896" t="str">
        <f>+IF($F896="","",VLOOKUP($G896,Educacion[],O$7,0))</f>
        <v/>
      </c>
      <c r="P896" t="str">
        <f>+IF($F896="","",VLOOKUP($G896,Educacion[],P$7,0))</f>
        <v/>
      </c>
      <c r="Q896" t="str">
        <f>+IF($F896="","",VLOOKUP($G896,Educacion[],Q$7,0))</f>
        <v/>
      </c>
      <c r="R896" t="str">
        <f>+IF($F896="","",VLOOKUP($G896,Educacion[],R$7,0))</f>
        <v/>
      </c>
      <c r="S896" t="str">
        <f>+IF($F896="","",VLOOKUP($G896,Educacion[],S$7,0))</f>
        <v/>
      </c>
      <c r="T896" t="str">
        <f>+IF($F896="","",VLOOKUP($G896,Educacion[],T$7,0))</f>
        <v/>
      </c>
      <c r="U896" t="str">
        <f>+IF($F896="","",VLOOKUP($G896,Educacion[],U$7,0))</f>
        <v/>
      </c>
      <c r="V896" t="str">
        <f>+IF($F896="","",VLOOKUP($G896,Educacion[],V$7,0))</f>
        <v/>
      </c>
      <c r="W896" t="str">
        <f>+IF($F896="","",VLOOKUP($G896,Educacion[],W$7,0))</f>
        <v/>
      </c>
      <c r="X896" t="str">
        <f>+IF($F896="","",VLOOKUP($G896,Educacion[],X$7,0))</f>
        <v/>
      </c>
      <c r="Y896" t="str">
        <f>+IF($F896="","",VLOOKUP($G896,Educacion[],Y$7,0))</f>
        <v/>
      </c>
      <c r="Z896" t="str">
        <f>+IF($F896="","",VLOOKUP($G896,Educacion[],Z$7,0))</f>
        <v/>
      </c>
      <c r="AA896" t="str">
        <f>+IF($F896="","",VLOOKUP($G896,Educacion[],AA$7,0))</f>
        <v/>
      </c>
      <c r="AB896" t="str">
        <f>+IF($F896="","",VLOOKUP($G896,Educacion[],AB$7,0))</f>
        <v/>
      </c>
      <c r="AC896" t="str">
        <f>+IF($F896="","",VLOOKUP($G896,Educacion[],AC$7,0))</f>
        <v/>
      </c>
      <c r="AD896" t="str">
        <f>+IF($F896="","",VLOOKUP($G896,Educacion[],AD$7,0))</f>
        <v/>
      </c>
      <c r="AE896" t="str">
        <f>+IF($F896="","",VLOOKUP($G896,Educacion[],AE$7,0))</f>
        <v/>
      </c>
      <c r="AF896" t="str">
        <f>+IF($F896="","",VLOOKUP($G896,Educacion[],AF$7,0))</f>
        <v/>
      </c>
      <c r="AG896" t="str">
        <f>+IF($F896="","",VLOOKUP($G896,Educacion[],AG$7,0))</f>
        <v/>
      </c>
    </row>
    <row r="897" spans="1:33" x14ac:dyDescent="0.3">
      <c r="A897" s="36"/>
      <c r="B897" s="36"/>
      <c r="C897">
        <f t="shared" ca="1" si="79"/>
        <v>39</v>
      </c>
      <c r="D897" t="str">
        <f t="shared" si="84"/>
        <v/>
      </c>
      <c r="E897" t="str">
        <f t="shared" ca="1" si="80"/>
        <v>0042</v>
      </c>
      <c r="F897" t="str">
        <f t="shared" si="84"/>
        <v/>
      </c>
      <c r="G897" t="s">
        <v>1692</v>
      </c>
      <c r="H897" t="str">
        <f>+IF($F897="","",VLOOKUP($G897,Educacion[],H$7,0))</f>
        <v/>
      </c>
      <c r="I897" t="str">
        <f>+IF($F897="","",VLOOKUP($G897,Educacion[],I$7,0))</f>
        <v/>
      </c>
      <c r="J897" t="str">
        <f>+IF($F897="","",VLOOKUP($G897,Educacion[],J$7,0))</f>
        <v/>
      </c>
      <c r="K897" t="str">
        <f>+IF($F897="","",VLOOKUP($G897,Educacion[],K$7,0))</f>
        <v/>
      </c>
      <c r="L897" t="str">
        <f>+IF($F897="","",VLOOKUP($G897,Educacion[],L$7,0))</f>
        <v/>
      </c>
      <c r="M897" t="str">
        <f>+IF($F897="","",VLOOKUP($G897,Educacion[],M$7,0))</f>
        <v/>
      </c>
      <c r="N897" t="str">
        <f>+IF($F897="","",VLOOKUP($G897,Educacion[],N$7,0))</f>
        <v/>
      </c>
      <c r="O897" t="str">
        <f>+IF($F897="","",VLOOKUP($G897,Educacion[],O$7,0))</f>
        <v/>
      </c>
      <c r="P897" t="str">
        <f>+IF($F897="","",VLOOKUP($G897,Educacion[],P$7,0))</f>
        <v/>
      </c>
      <c r="Q897" t="str">
        <f>+IF($F897="","",VLOOKUP($G897,Educacion[],Q$7,0))</f>
        <v/>
      </c>
      <c r="R897" t="str">
        <f>+IF($F897="","",VLOOKUP($G897,Educacion[],R$7,0))</f>
        <v/>
      </c>
      <c r="S897" t="str">
        <f>+IF($F897="","",VLOOKUP($G897,Educacion[],S$7,0))</f>
        <v/>
      </c>
      <c r="T897" t="str">
        <f>+IF($F897="","",VLOOKUP($G897,Educacion[],T$7,0))</f>
        <v/>
      </c>
      <c r="U897" t="str">
        <f>+IF($F897="","",VLOOKUP($G897,Educacion[],U$7,0))</f>
        <v/>
      </c>
      <c r="V897" t="str">
        <f>+IF($F897="","",VLOOKUP($G897,Educacion[],V$7,0))</f>
        <v/>
      </c>
      <c r="W897" t="str">
        <f>+IF($F897="","",VLOOKUP($G897,Educacion[],W$7,0))</f>
        <v/>
      </c>
      <c r="X897" t="str">
        <f>+IF($F897="","",VLOOKUP($G897,Educacion[],X$7,0))</f>
        <v/>
      </c>
      <c r="Y897" t="str">
        <f>+IF($F897="","",VLOOKUP($G897,Educacion[],Y$7,0))</f>
        <v/>
      </c>
      <c r="Z897" t="str">
        <f>+IF($F897="","",VLOOKUP($G897,Educacion[],Z$7,0))</f>
        <v/>
      </c>
      <c r="AA897" t="str">
        <f>+IF($F897="","",VLOOKUP($G897,Educacion[],AA$7,0))</f>
        <v/>
      </c>
      <c r="AB897" t="str">
        <f>+IF($F897="","",VLOOKUP($G897,Educacion[],AB$7,0))</f>
        <v/>
      </c>
      <c r="AC897" t="str">
        <f>+IF($F897="","",VLOOKUP($G897,Educacion[],AC$7,0))</f>
        <v/>
      </c>
      <c r="AD897" t="str">
        <f>+IF($F897="","",VLOOKUP($G897,Educacion[],AD$7,0))</f>
        <v/>
      </c>
      <c r="AE897" t="str">
        <f>+IF($F897="","",VLOOKUP($G897,Educacion[],AE$7,0))</f>
        <v/>
      </c>
      <c r="AF897" t="str">
        <f>+IF($F897="","",VLOOKUP($G897,Educacion[],AF$7,0))</f>
        <v/>
      </c>
      <c r="AG897" t="str">
        <f>+IF($F897="","",VLOOKUP($G897,Educacion[],AG$7,0))</f>
        <v/>
      </c>
    </row>
    <row r="898" spans="1:33" x14ac:dyDescent="0.3">
      <c r="A898" s="36"/>
      <c r="B898" s="36"/>
      <c r="C898">
        <f t="shared" ca="1" si="79"/>
        <v>370</v>
      </c>
      <c r="D898" t="str">
        <f t="shared" si="84"/>
        <v/>
      </c>
      <c r="E898" t="str">
        <f t="shared" ca="1" si="80"/>
        <v>0407</v>
      </c>
      <c r="F898" t="str">
        <f t="shared" si="84"/>
        <v/>
      </c>
      <c r="G898" t="s">
        <v>1693</v>
      </c>
      <c r="H898" t="str">
        <f>+IF($F898="","",VLOOKUP($G898,Educacion[],H$7,0))</f>
        <v/>
      </c>
      <c r="I898" t="str">
        <f>+IF($F898="","",VLOOKUP($G898,Educacion[],I$7,0))</f>
        <v/>
      </c>
      <c r="J898" t="str">
        <f>+IF($F898="","",VLOOKUP($G898,Educacion[],J$7,0))</f>
        <v/>
      </c>
      <c r="K898" t="str">
        <f>+IF($F898="","",VLOOKUP($G898,Educacion[],K$7,0))</f>
        <v/>
      </c>
      <c r="L898" t="str">
        <f>+IF($F898="","",VLOOKUP($G898,Educacion[],L$7,0))</f>
        <v/>
      </c>
      <c r="M898" t="str">
        <f>+IF($F898="","",VLOOKUP($G898,Educacion[],M$7,0))</f>
        <v/>
      </c>
      <c r="N898" t="str">
        <f>+IF($F898="","",VLOOKUP($G898,Educacion[],N$7,0))</f>
        <v/>
      </c>
      <c r="O898" t="str">
        <f>+IF($F898="","",VLOOKUP($G898,Educacion[],O$7,0))</f>
        <v/>
      </c>
      <c r="P898" t="str">
        <f>+IF($F898="","",VLOOKUP($G898,Educacion[],P$7,0))</f>
        <v/>
      </c>
      <c r="Q898" t="str">
        <f>+IF($F898="","",VLOOKUP($G898,Educacion[],Q$7,0))</f>
        <v/>
      </c>
      <c r="R898" t="str">
        <f>+IF($F898="","",VLOOKUP($G898,Educacion[],R$7,0))</f>
        <v/>
      </c>
      <c r="S898" t="str">
        <f>+IF($F898="","",VLOOKUP($G898,Educacion[],S$7,0))</f>
        <v/>
      </c>
      <c r="T898" t="str">
        <f>+IF($F898="","",VLOOKUP($G898,Educacion[],T$7,0))</f>
        <v/>
      </c>
      <c r="U898" t="str">
        <f>+IF($F898="","",VLOOKUP($G898,Educacion[],U$7,0))</f>
        <v/>
      </c>
      <c r="V898" t="str">
        <f>+IF($F898="","",VLOOKUP($G898,Educacion[],V$7,0))</f>
        <v/>
      </c>
      <c r="W898" t="str">
        <f>+IF($F898="","",VLOOKUP($G898,Educacion[],W$7,0))</f>
        <v/>
      </c>
      <c r="X898" t="str">
        <f>+IF($F898="","",VLOOKUP($G898,Educacion[],X$7,0))</f>
        <v/>
      </c>
      <c r="Y898" t="str">
        <f>+IF($F898="","",VLOOKUP($G898,Educacion[],Y$7,0))</f>
        <v/>
      </c>
      <c r="Z898" t="str">
        <f>+IF($F898="","",VLOOKUP($G898,Educacion[],Z$7,0))</f>
        <v/>
      </c>
      <c r="AA898" t="str">
        <f>+IF($F898="","",VLOOKUP($G898,Educacion[],AA$7,0))</f>
        <v/>
      </c>
      <c r="AB898" t="str">
        <f>+IF($F898="","",VLOOKUP($G898,Educacion[],AB$7,0))</f>
        <v/>
      </c>
      <c r="AC898" t="str">
        <f>+IF($F898="","",VLOOKUP($G898,Educacion[],AC$7,0))</f>
        <v/>
      </c>
      <c r="AD898" t="str">
        <f>+IF($F898="","",VLOOKUP($G898,Educacion[],AD$7,0))</f>
        <v/>
      </c>
      <c r="AE898" t="str">
        <f>+IF($F898="","",VLOOKUP($G898,Educacion[],AE$7,0))</f>
        <v/>
      </c>
      <c r="AF898" t="str">
        <f>+IF($F898="","",VLOOKUP($G898,Educacion[],AF$7,0))</f>
        <v/>
      </c>
      <c r="AG898" t="str">
        <f>+IF($F898="","",VLOOKUP($G898,Educacion[],AG$7,0))</f>
        <v/>
      </c>
    </row>
    <row r="899" spans="1:33" x14ac:dyDescent="0.3">
      <c r="A899" s="36"/>
      <c r="B899" s="36"/>
      <c r="C899">
        <f t="shared" ca="1" si="79"/>
        <v>327</v>
      </c>
      <c r="D899" t="str">
        <f t="shared" si="84"/>
        <v/>
      </c>
      <c r="E899" t="str">
        <f t="shared" ca="1" si="80"/>
        <v>0346</v>
      </c>
      <c r="F899" t="str">
        <f t="shared" si="84"/>
        <v/>
      </c>
      <c r="G899" t="s">
        <v>1694</v>
      </c>
      <c r="H899" t="str">
        <f>+IF($F899="","",VLOOKUP($G899,Educacion[],H$7,0))</f>
        <v/>
      </c>
      <c r="I899" t="str">
        <f>+IF($F899="","",VLOOKUP($G899,Educacion[],I$7,0))</f>
        <v/>
      </c>
      <c r="J899" t="str">
        <f>+IF($F899="","",VLOOKUP($G899,Educacion[],J$7,0))</f>
        <v/>
      </c>
      <c r="K899" t="str">
        <f>+IF($F899="","",VLOOKUP($G899,Educacion[],K$7,0))</f>
        <v/>
      </c>
      <c r="L899" t="str">
        <f>+IF($F899="","",VLOOKUP($G899,Educacion[],L$7,0))</f>
        <v/>
      </c>
      <c r="M899" t="str">
        <f>+IF($F899="","",VLOOKUP($G899,Educacion[],M$7,0))</f>
        <v/>
      </c>
      <c r="N899" t="str">
        <f>+IF($F899="","",VLOOKUP($G899,Educacion[],N$7,0))</f>
        <v/>
      </c>
      <c r="O899" t="str">
        <f>+IF($F899="","",VLOOKUP($G899,Educacion[],O$7,0))</f>
        <v/>
      </c>
      <c r="P899" t="str">
        <f>+IF($F899="","",VLOOKUP($G899,Educacion[],P$7,0))</f>
        <v/>
      </c>
      <c r="Q899" t="str">
        <f>+IF($F899="","",VLOOKUP($G899,Educacion[],Q$7,0))</f>
        <v/>
      </c>
      <c r="R899" t="str">
        <f>+IF($F899="","",VLOOKUP($G899,Educacion[],R$7,0))</f>
        <v/>
      </c>
      <c r="S899" t="str">
        <f>+IF($F899="","",VLOOKUP($G899,Educacion[],S$7,0))</f>
        <v/>
      </c>
      <c r="T899" t="str">
        <f>+IF($F899="","",VLOOKUP($G899,Educacion[],T$7,0))</f>
        <v/>
      </c>
      <c r="U899" t="str">
        <f>+IF($F899="","",VLOOKUP($G899,Educacion[],U$7,0))</f>
        <v/>
      </c>
      <c r="V899" t="str">
        <f>+IF($F899="","",VLOOKUP($G899,Educacion[],V$7,0))</f>
        <v/>
      </c>
      <c r="W899" t="str">
        <f>+IF($F899="","",VLOOKUP($G899,Educacion[],W$7,0))</f>
        <v/>
      </c>
      <c r="X899" t="str">
        <f>+IF($F899="","",VLOOKUP($G899,Educacion[],X$7,0))</f>
        <v/>
      </c>
      <c r="Y899" t="str">
        <f>+IF($F899="","",VLOOKUP($G899,Educacion[],Y$7,0))</f>
        <v/>
      </c>
      <c r="Z899" t="str">
        <f>+IF($F899="","",VLOOKUP($G899,Educacion[],Z$7,0))</f>
        <v/>
      </c>
      <c r="AA899" t="str">
        <f>+IF($F899="","",VLOOKUP($G899,Educacion[],AA$7,0))</f>
        <v/>
      </c>
      <c r="AB899" t="str">
        <f>+IF($F899="","",VLOOKUP($G899,Educacion[],AB$7,0))</f>
        <v/>
      </c>
      <c r="AC899" t="str">
        <f>+IF($F899="","",VLOOKUP($G899,Educacion[],AC$7,0))</f>
        <v/>
      </c>
      <c r="AD899" t="str">
        <f>+IF($F899="","",VLOOKUP($G899,Educacion[],AD$7,0))</f>
        <v/>
      </c>
      <c r="AE899" t="str">
        <f>+IF($F899="","",VLOOKUP($G899,Educacion[],AE$7,0))</f>
        <v/>
      </c>
      <c r="AF899" t="str">
        <f>+IF($F899="","",VLOOKUP($G899,Educacion[],AF$7,0))</f>
        <v/>
      </c>
      <c r="AG899" t="str">
        <f>+IF($F899="","",VLOOKUP($G899,Educacion[],AG$7,0))</f>
        <v/>
      </c>
    </row>
    <row r="900" spans="1:33" x14ac:dyDescent="0.3">
      <c r="A900" s="36"/>
      <c r="B900" s="36"/>
      <c r="C900">
        <f t="shared" ca="1" si="79"/>
        <v>556</v>
      </c>
      <c r="D900" t="str">
        <f t="shared" si="84"/>
        <v/>
      </c>
      <c r="E900" t="str">
        <f t="shared" ca="1" si="80"/>
        <v>0586</v>
      </c>
      <c r="F900" t="str">
        <f t="shared" si="84"/>
        <v/>
      </c>
      <c r="G900" t="s">
        <v>1010</v>
      </c>
      <c r="H900" t="str">
        <f>+IF($F900="","",VLOOKUP($G900,Educacion[],H$7,0))</f>
        <v/>
      </c>
      <c r="I900" t="str">
        <f>+IF($F900="","",VLOOKUP($G900,Educacion[],I$7,0))</f>
        <v/>
      </c>
      <c r="J900" t="str">
        <f>+IF($F900="","",VLOOKUP($G900,Educacion[],J$7,0))</f>
        <v/>
      </c>
      <c r="K900" t="str">
        <f>+IF($F900="","",VLOOKUP($G900,Educacion[],K$7,0))</f>
        <v/>
      </c>
      <c r="L900" t="str">
        <f>+IF($F900="","",VLOOKUP($G900,Educacion[],L$7,0))</f>
        <v/>
      </c>
      <c r="M900" t="str">
        <f>+IF($F900="","",VLOOKUP($G900,Educacion[],M$7,0))</f>
        <v/>
      </c>
      <c r="N900" t="str">
        <f>+IF($F900="","",VLOOKUP($G900,Educacion[],N$7,0))</f>
        <v/>
      </c>
      <c r="O900" t="str">
        <f>+IF($F900="","",VLOOKUP($G900,Educacion[],O$7,0))</f>
        <v/>
      </c>
      <c r="P900" t="str">
        <f>+IF($F900="","",VLOOKUP($G900,Educacion[],P$7,0))</f>
        <v/>
      </c>
      <c r="Q900" t="str">
        <f>+IF($F900="","",VLOOKUP($G900,Educacion[],Q$7,0))</f>
        <v/>
      </c>
      <c r="R900" t="str">
        <f>+IF($F900="","",VLOOKUP($G900,Educacion[],R$7,0))</f>
        <v/>
      </c>
      <c r="S900" t="str">
        <f>+IF($F900="","",VLOOKUP($G900,Educacion[],S$7,0))</f>
        <v/>
      </c>
      <c r="T900" t="str">
        <f>+IF($F900="","",VLOOKUP($G900,Educacion[],T$7,0))</f>
        <v/>
      </c>
      <c r="U900" t="str">
        <f>+IF($F900="","",VLOOKUP($G900,Educacion[],U$7,0))</f>
        <v/>
      </c>
      <c r="V900" t="str">
        <f>+IF($F900="","",VLOOKUP($G900,Educacion[],V$7,0))</f>
        <v/>
      </c>
      <c r="W900" t="str">
        <f>+IF($F900="","",VLOOKUP($G900,Educacion[],W$7,0))</f>
        <v/>
      </c>
      <c r="X900" t="str">
        <f>+IF($F900="","",VLOOKUP($G900,Educacion[],X$7,0))</f>
        <v/>
      </c>
      <c r="Y900" t="str">
        <f>+IF($F900="","",VLOOKUP($G900,Educacion[],Y$7,0))</f>
        <v/>
      </c>
      <c r="Z900" t="str">
        <f>+IF($F900="","",VLOOKUP($G900,Educacion[],Z$7,0))</f>
        <v/>
      </c>
      <c r="AA900" t="str">
        <f>+IF($F900="","",VLOOKUP($G900,Educacion[],AA$7,0))</f>
        <v/>
      </c>
      <c r="AB900" t="str">
        <f>+IF($F900="","",VLOOKUP($G900,Educacion[],AB$7,0))</f>
        <v/>
      </c>
      <c r="AC900" t="str">
        <f>+IF($F900="","",VLOOKUP($G900,Educacion[],AC$7,0))</f>
        <v/>
      </c>
      <c r="AD900" t="str">
        <f>+IF($F900="","",VLOOKUP($G900,Educacion[],AD$7,0))</f>
        <v/>
      </c>
      <c r="AE900" t="str">
        <f>+IF($F900="","",VLOOKUP($G900,Educacion[],AE$7,0))</f>
        <v/>
      </c>
      <c r="AF900" t="str">
        <f>+IF($F900="","",VLOOKUP($G900,Educacion[],AF$7,0))</f>
        <v/>
      </c>
      <c r="AG900" t="str">
        <f>+IF($F900="","",VLOOKUP($G900,Educacion[],AG$7,0))</f>
        <v/>
      </c>
    </row>
    <row r="901" spans="1:33" x14ac:dyDescent="0.3">
      <c r="A901" s="36"/>
      <c r="B901" s="36"/>
      <c r="C901">
        <f t="shared" ca="1" si="79"/>
        <v>626</v>
      </c>
      <c r="D901" t="str">
        <f t="shared" si="84"/>
        <v/>
      </c>
      <c r="E901" t="str">
        <f t="shared" ca="1" si="80"/>
        <v>0664</v>
      </c>
      <c r="F901" t="str">
        <f t="shared" si="84"/>
        <v/>
      </c>
      <c r="G901" t="s">
        <v>1695</v>
      </c>
      <c r="H901" t="str">
        <f>+IF($F901="","",VLOOKUP($G901,Educacion[],H$7,0))</f>
        <v/>
      </c>
      <c r="I901" t="str">
        <f>+IF($F901="","",VLOOKUP($G901,Educacion[],I$7,0))</f>
        <v/>
      </c>
      <c r="J901" t="str">
        <f>+IF($F901="","",VLOOKUP($G901,Educacion[],J$7,0))</f>
        <v/>
      </c>
      <c r="K901" t="str">
        <f>+IF($F901="","",VLOOKUP($G901,Educacion[],K$7,0))</f>
        <v/>
      </c>
      <c r="L901" t="str">
        <f>+IF($F901="","",VLOOKUP($G901,Educacion[],L$7,0))</f>
        <v/>
      </c>
      <c r="M901" t="str">
        <f>+IF($F901="","",VLOOKUP($G901,Educacion[],M$7,0))</f>
        <v/>
      </c>
      <c r="N901" t="str">
        <f>+IF($F901="","",VLOOKUP($G901,Educacion[],N$7,0))</f>
        <v/>
      </c>
      <c r="O901" t="str">
        <f>+IF($F901="","",VLOOKUP($G901,Educacion[],O$7,0))</f>
        <v/>
      </c>
      <c r="P901" t="str">
        <f>+IF($F901="","",VLOOKUP($G901,Educacion[],P$7,0))</f>
        <v/>
      </c>
      <c r="Q901" t="str">
        <f>+IF($F901="","",VLOOKUP($G901,Educacion[],Q$7,0))</f>
        <v/>
      </c>
      <c r="R901" t="str">
        <f>+IF($F901="","",VLOOKUP($G901,Educacion[],R$7,0))</f>
        <v/>
      </c>
      <c r="S901" t="str">
        <f>+IF($F901="","",VLOOKUP($G901,Educacion[],S$7,0))</f>
        <v/>
      </c>
      <c r="T901" t="str">
        <f>+IF($F901="","",VLOOKUP($G901,Educacion[],T$7,0))</f>
        <v/>
      </c>
      <c r="U901" t="str">
        <f>+IF($F901="","",VLOOKUP($G901,Educacion[],U$7,0))</f>
        <v/>
      </c>
      <c r="V901" t="str">
        <f>+IF($F901="","",VLOOKUP($G901,Educacion[],V$7,0))</f>
        <v/>
      </c>
      <c r="W901" t="str">
        <f>+IF($F901="","",VLOOKUP($G901,Educacion[],W$7,0))</f>
        <v/>
      </c>
      <c r="X901" t="str">
        <f>+IF($F901="","",VLOOKUP($G901,Educacion[],X$7,0))</f>
        <v/>
      </c>
      <c r="Y901" t="str">
        <f>+IF($F901="","",VLOOKUP($G901,Educacion[],Y$7,0))</f>
        <v/>
      </c>
      <c r="Z901" t="str">
        <f>+IF($F901="","",VLOOKUP($G901,Educacion[],Z$7,0))</f>
        <v/>
      </c>
      <c r="AA901" t="str">
        <f>+IF($F901="","",VLOOKUP($G901,Educacion[],AA$7,0))</f>
        <v/>
      </c>
      <c r="AB901" t="str">
        <f>+IF($F901="","",VLOOKUP($G901,Educacion[],AB$7,0))</f>
        <v/>
      </c>
      <c r="AC901" t="str">
        <f>+IF($F901="","",VLOOKUP($G901,Educacion[],AC$7,0))</f>
        <v/>
      </c>
      <c r="AD901" t="str">
        <f>+IF($F901="","",VLOOKUP($G901,Educacion[],AD$7,0))</f>
        <v/>
      </c>
      <c r="AE901" t="str">
        <f>+IF($F901="","",VLOOKUP($G901,Educacion[],AE$7,0))</f>
        <v/>
      </c>
      <c r="AF901" t="str">
        <f>+IF($F901="","",VLOOKUP($G901,Educacion[],AF$7,0))</f>
        <v/>
      </c>
      <c r="AG901" t="str">
        <f>+IF($F901="","",VLOOKUP($G901,Educacion[],AG$7,0))</f>
        <v/>
      </c>
    </row>
    <row r="902" spans="1:33" x14ac:dyDescent="0.3">
      <c r="A902" s="36"/>
      <c r="B902" s="36"/>
      <c r="C902">
        <f t="shared" ca="1" si="79"/>
        <v>653</v>
      </c>
      <c r="D902" t="str">
        <f t="shared" si="84"/>
        <v/>
      </c>
      <c r="E902" t="str">
        <f t="shared" ca="1" si="80"/>
        <v>0701</v>
      </c>
      <c r="F902" t="str">
        <f t="shared" si="84"/>
        <v/>
      </c>
      <c r="G902" t="s">
        <v>1696</v>
      </c>
      <c r="H902" t="str">
        <f>+IF($F902="","",VLOOKUP($G902,Educacion[],H$7,0))</f>
        <v/>
      </c>
      <c r="I902" t="str">
        <f>+IF($F902="","",VLOOKUP($G902,Educacion[],I$7,0))</f>
        <v/>
      </c>
      <c r="J902" t="str">
        <f>+IF($F902="","",VLOOKUP($G902,Educacion[],J$7,0))</f>
        <v/>
      </c>
      <c r="K902" t="str">
        <f>+IF($F902="","",VLOOKUP($G902,Educacion[],K$7,0))</f>
        <v/>
      </c>
      <c r="L902" t="str">
        <f>+IF($F902="","",VLOOKUP($G902,Educacion[],L$7,0))</f>
        <v/>
      </c>
      <c r="M902" t="str">
        <f>+IF($F902="","",VLOOKUP($G902,Educacion[],M$7,0))</f>
        <v/>
      </c>
      <c r="N902" t="str">
        <f>+IF($F902="","",VLOOKUP($G902,Educacion[],N$7,0))</f>
        <v/>
      </c>
      <c r="O902" t="str">
        <f>+IF($F902="","",VLOOKUP($G902,Educacion[],O$7,0))</f>
        <v/>
      </c>
      <c r="P902" t="str">
        <f>+IF($F902="","",VLOOKUP($G902,Educacion[],P$7,0))</f>
        <v/>
      </c>
      <c r="Q902" t="str">
        <f>+IF($F902="","",VLOOKUP($G902,Educacion[],Q$7,0))</f>
        <v/>
      </c>
      <c r="R902" t="str">
        <f>+IF($F902="","",VLOOKUP($G902,Educacion[],R$7,0))</f>
        <v/>
      </c>
      <c r="S902" t="str">
        <f>+IF($F902="","",VLOOKUP($G902,Educacion[],S$7,0))</f>
        <v/>
      </c>
      <c r="T902" t="str">
        <f>+IF($F902="","",VLOOKUP($G902,Educacion[],T$7,0))</f>
        <v/>
      </c>
      <c r="U902" t="str">
        <f>+IF($F902="","",VLOOKUP($G902,Educacion[],U$7,0))</f>
        <v/>
      </c>
      <c r="V902" t="str">
        <f>+IF($F902="","",VLOOKUP($G902,Educacion[],V$7,0))</f>
        <v/>
      </c>
      <c r="W902" t="str">
        <f>+IF($F902="","",VLOOKUP($G902,Educacion[],W$7,0))</f>
        <v/>
      </c>
      <c r="X902" t="str">
        <f>+IF($F902="","",VLOOKUP($G902,Educacion[],X$7,0))</f>
        <v/>
      </c>
      <c r="Y902" t="str">
        <f>+IF($F902="","",VLOOKUP($G902,Educacion[],Y$7,0))</f>
        <v/>
      </c>
      <c r="Z902" t="str">
        <f>+IF($F902="","",VLOOKUP($G902,Educacion[],Z$7,0))</f>
        <v/>
      </c>
      <c r="AA902" t="str">
        <f>+IF($F902="","",VLOOKUP($G902,Educacion[],AA$7,0))</f>
        <v/>
      </c>
      <c r="AB902" t="str">
        <f>+IF($F902="","",VLOOKUP($G902,Educacion[],AB$7,0))</f>
        <v/>
      </c>
      <c r="AC902" t="str">
        <f>+IF($F902="","",VLOOKUP($G902,Educacion[],AC$7,0))</f>
        <v/>
      </c>
      <c r="AD902" t="str">
        <f>+IF($F902="","",VLOOKUP($G902,Educacion[],AD$7,0))</f>
        <v/>
      </c>
      <c r="AE902" t="str">
        <f>+IF($F902="","",VLOOKUP($G902,Educacion[],AE$7,0))</f>
        <v/>
      </c>
      <c r="AF902" t="str">
        <f>+IF($F902="","",VLOOKUP($G902,Educacion[],AF$7,0))</f>
        <v/>
      </c>
      <c r="AG902" t="str">
        <f>+IF($F902="","",VLOOKUP($G902,Educacion[],AG$7,0))</f>
        <v/>
      </c>
    </row>
    <row r="903" spans="1:33" x14ac:dyDescent="0.3">
      <c r="A903" s="36"/>
      <c r="B903" s="36"/>
      <c r="C903">
        <f t="shared" ca="1" si="79"/>
        <v>424</v>
      </c>
      <c r="D903" t="str">
        <f t="shared" si="84"/>
        <v/>
      </c>
      <c r="E903" t="str">
        <f t="shared" ca="1" si="80"/>
        <v>0464</v>
      </c>
      <c r="F903" t="str">
        <f t="shared" si="84"/>
        <v/>
      </c>
      <c r="G903" t="s">
        <v>907</v>
      </c>
      <c r="H903" t="str">
        <f>+IF($F903="","",VLOOKUP($G903,Educacion[],H$7,0))</f>
        <v/>
      </c>
      <c r="I903" t="str">
        <f>+IF($F903="","",VLOOKUP($G903,Educacion[],I$7,0))</f>
        <v/>
      </c>
      <c r="J903" t="str">
        <f>+IF($F903="","",VLOOKUP($G903,Educacion[],J$7,0))</f>
        <v/>
      </c>
      <c r="K903" t="str">
        <f>+IF($F903="","",VLOOKUP($G903,Educacion[],K$7,0))</f>
        <v/>
      </c>
      <c r="L903" t="str">
        <f>+IF($F903="","",VLOOKUP($G903,Educacion[],L$7,0))</f>
        <v/>
      </c>
      <c r="M903" t="str">
        <f>+IF($F903="","",VLOOKUP($G903,Educacion[],M$7,0))</f>
        <v/>
      </c>
      <c r="N903" t="str">
        <f>+IF($F903="","",VLOOKUP($G903,Educacion[],N$7,0))</f>
        <v/>
      </c>
      <c r="O903" t="str">
        <f>+IF($F903="","",VLOOKUP($G903,Educacion[],O$7,0))</f>
        <v/>
      </c>
      <c r="P903" t="str">
        <f>+IF($F903="","",VLOOKUP($G903,Educacion[],P$7,0))</f>
        <v/>
      </c>
      <c r="Q903" t="str">
        <f>+IF($F903="","",VLOOKUP($G903,Educacion[],Q$7,0))</f>
        <v/>
      </c>
      <c r="R903" t="str">
        <f>+IF($F903="","",VLOOKUP($G903,Educacion[],R$7,0))</f>
        <v/>
      </c>
      <c r="S903" t="str">
        <f>+IF($F903="","",VLOOKUP($G903,Educacion[],S$7,0))</f>
        <v/>
      </c>
      <c r="T903" t="str">
        <f>+IF($F903="","",VLOOKUP($G903,Educacion[],T$7,0))</f>
        <v/>
      </c>
      <c r="U903" t="str">
        <f>+IF($F903="","",VLOOKUP($G903,Educacion[],U$7,0))</f>
        <v/>
      </c>
      <c r="V903" t="str">
        <f>+IF($F903="","",VLOOKUP($G903,Educacion[],V$7,0))</f>
        <v/>
      </c>
      <c r="W903" t="str">
        <f>+IF($F903="","",VLOOKUP($G903,Educacion[],W$7,0))</f>
        <v/>
      </c>
      <c r="X903" t="str">
        <f>+IF($F903="","",VLOOKUP($G903,Educacion[],X$7,0))</f>
        <v/>
      </c>
      <c r="Y903" t="str">
        <f>+IF($F903="","",VLOOKUP($G903,Educacion[],Y$7,0))</f>
        <v/>
      </c>
      <c r="Z903" t="str">
        <f>+IF($F903="","",VLOOKUP($G903,Educacion[],Z$7,0))</f>
        <v/>
      </c>
      <c r="AA903" t="str">
        <f>+IF($F903="","",VLOOKUP($G903,Educacion[],AA$7,0))</f>
        <v/>
      </c>
      <c r="AB903" t="str">
        <f>+IF($F903="","",VLOOKUP($G903,Educacion[],AB$7,0))</f>
        <v/>
      </c>
      <c r="AC903" t="str">
        <f>+IF($F903="","",VLOOKUP($G903,Educacion[],AC$7,0))</f>
        <v/>
      </c>
      <c r="AD903" t="str">
        <f>+IF($F903="","",VLOOKUP($G903,Educacion[],AD$7,0))</f>
        <v/>
      </c>
      <c r="AE903" t="str">
        <f>+IF($F903="","",VLOOKUP($G903,Educacion[],AE$7,0))</f>
        <v/>
      </c>
      <c r="AF903" t="str">
        <f>+IF($F903="","",VLOOKUP($G903,Educacion[],AF$7,0))</f>
        <v/>
      </c>
      <c r="AG903" t="str">
        <f>+IF($F903="","",VLOOKUP($G903,Educacion[],AG$7,0))</f>
        <v/>
      </c>
    </row>
    <row r="904" spans="1:33" x14ac:dyDescent="0.3">
      <c r="A904" s="36"/>
      <c r="B904" s="36"/>
      <c r="C904">
        <f t="shared" ca="1" si="79"/>
        <v>198</v>
      </c>
      <c r="D904" t="str">
        <f t="shared" si="84"/>
        <v/>
      </c>
      <c r="E904" t="str">
        <f t="shared" ca="1" si="80"/>
        <v>0193</v>
      </c>
      <c r="F904" t="str">
        <f t="shared" si="84"/>
        <v/>
      </c>
      <c r="G904" t="s">
        <v>1697</v>
      </c>
      <c r="H904" t="str">
        <f>+IF($F904="","",VLOOKUP($G904,Educacion[],H$7,0))</f>
        <v/>
      </c>
      <c r="I904" t="str">
        <f>+IF($F904="","",VLOOKUP($G904,Educacion[],I$7,0))</f>
        <v/>
      </c>
      <c r="J904" t="str">
        <f>+IF($F904="","",VLOOKUP($G904,Educacion[],J$7,0))</f>
        <v/>
      </c>
      <c r="K904" t="str">
        <f>+IF($F904="","",VLOOKUP($G904,Educacion[],K$7,0))</f>
        <v/>
      </c>
      <c r="L904" t="str">
        <f>+IF($F904="","",VLOOKUP($G904,Educacion[],L$7,0))</f>
        <v/>
      </c>
      <c r="M904" t="str">
        <f>+IF($F904="","",VLOOKUP($G904,Educacion[],M$7,0))</f>
        <v/>
      </c>
      <c r="N904" t="str">
        <f>+IF($F904="","",VLOOKUP($G904,Educacion[],N$7,0))</f>
        <v/>
      </c>
      <c r="O904" t="str">
        <f>+IF($F904="","",VLOOKUP($G904,Educacion[],O$7,0))</f>
        <v/>
      </c>
      <c r="P904" t="str">
        <f>+IF($F904="","",VLOOKUP($G904,Educacion[],P$7,0))</f>
        <v/>
      </c>
      <c r="Q904" t="str">
        <f>+IF($F904="","",VLOOKUP($G904,Educacion[],Q$7,0))</f>
        <v/>
      </c>
      <c r="R904" t="str">
        <f>+IF($F904="","",VLOOKUP($G904,Educacion[],R$7,0))</f>
        <v/>
      </c>
      <c r="S904" t="str">
        <f>+IF($F904="","",VLOOKUP($G904,Educacion[],S$7,0))</f>
        <v/>
      </c>
      <c r="T904" t="str">
        <f>+IF($F904="","",VLOOKUP($G904,Educacion[],T$7,0))</f>
        <v/>
      </c>
      <c r="U904" t="str">
        <f>+IF($F904="","",VLOOKUP($G904,Educacion[],U$7,0))</f>
        <v/>
      </c>
      <c r="V904" t="str">
        <f>+IF($F904="","",VLOOKUP($G904,Educacion[],V$7,0))</f>
        <v/>
      </c>
      <c r="W904" t="str">
        <f>+IF($F904="","",VLOOKUP($G904,Educacion[],W$7,0))</f>
        <v/>
      </c>
      <c r="X904" t="str">
        <f>+IF($F904="","",VLOOKUP($G904,Educacion[],X$7,0))</f>
        <v/>
      </c>
      <c r="Y904" t="str">
        <f>+IF($F904="","",VLOOKUP($G904,Educacion[],Y$7,0))</f>
        <v/>
      </c>
      <c r="Z904" t="str">
        <f>+IF($F904="","",VLOOKUP($G904,Educacion[],Z$7,0))</f>
        <v/>
      </c>
      <c r="AA904" t="str">
        <f>+IF($F904="","",VLOOKUP($G904,Educacion[],AA$7,0))</f>
        <v/>
      </c>
      <c r="AB904" t="str">
        <f>+IF($F904="","",VLOOKUP($G904,Educacion[],AB$7,0))</f>
        <v/>
      </c>
      <c r="AC904" t="str">
        <f>+IF($F904="","",VLOOKUP($G904,Educacion[],AC$7,0))</f>
        <v/>
      </c>
      <c r="AD904" t="str">
        <f>+IF($F904="","",VLOOKUP($G904,Educacion[],AD$7,0))</f>
        <v/>
      </c>
      <c r="AE904" t="str">
        <f>+IF($F904="","",VLOOKUP($G904,Educacion[],AE$7,0))</f>
        <v/>
      </c>
      <c r="AF904" t="str">
        <f>+IF($F904="","",VLOOKUP($G904,Educacion[],AF$7,0))</f>
        <v/>
      </c>
      <c r="AG904" t="str">
        <f>+IF($F904="","",VLOOKUP($G904,Educacion[],AG$7,0))</f>
        <v/>
      </c>
    </row>
    <row r="905" spans="1:33" x14ac:dyDescent="0.3">
      <c r="A905" s="36"/>
      <c r="B905" s="36"/>
      <c r="C905">
        <f t="shared" ca="1" si="79"/>
        <v>45</v>
      </c>
      <c r="D905" t="str">
        <f t="shared" si="84"/>
        <v/>
      </c>
      <c r="E905" t="str">
        <f t="shared" ca="1" si="80"/>
        <v>0049</v>
      </c>
      <c r="F905" t="str">
        <f t="shared" si="84"/>
        <v/>
      </c>
      <c r="G905" t="s">
        <v>1698</v>
      </c>
      <c r="H905" t="str">
        <f>+IF($F905="","",VLOOKUP($G905,Educacion[],H$7,0))</f>
        <v/>
      </c>
      <c r="I905" t="str">
        <f>+IF($F905="","",VLOOKUP($G905,Educacion[],I$7,0))</f>
        <v/>
      </c>
      <c r="J905" t="str">
        <f>+IF($F905="","",VLOOKUP($G905,Educacion[],J$7,0))</f>
        <v/>
      </c>
      <c r="K905" t="str">
        <f>+IF($F905="","",VLOOKUP($G905,Educacion[],K$7,0))</f>
        <v/>
      </c>
      <c r="L905" t="str">
        <f>+IF($F905="","",VLOOKUP($G905,Educacion[],L$7,0))</f>
        <v/>
      </c>
      <c r="M905" t="str">
        <f>+IF($F905="","",VLOOKUP($G905,Educacion[],M$7,0))</f>
        <v/>
      </c>
      <c r="N905" t="str">
        <f>+IF($F905="","",VLOOKUP($G905,Educacion[],N$7,0))</f>
        <v/>
      </c>
      <c r="O905" t="str">
        <f>+IF($F905="","",VLOOKUP($G905,Educacion[],O$7,0))</f>
        <v/>
      </c>
      <c r="P905" t="str">
        <f>+IF($F905="","",VLOOKUP($G905,Educacion[],P$7,0))</f>
        <v/>
      </c>
      <c r="Q905" t="str">
        <f>+IF($F905="","",VLOOKUP($G905,Educacion[],Q$7,0))</f>
        <v/>
      </c>
      <c r="R905" t="str">
        <f>+IF($F905="","",VLOOKUP($G905,Educacion[],R$7,0))</f>
        <v/>
      </c>
      <c r="S905" t="str">
        <f>+IF($F905="","",VLOOKUP($G905,Educacion[],S$7,0))</f>
        <v/>
      </c>
      <c r="T905" t="str">
        <f>+IF($F905="","",VLOOKUP($G905,Educacion[],T$7,0))</f>
        <v/>
      </c>
      <c r="U905" t="str">
        <f>+IF($F905="","",VLOOKUP($G905,Educacion[],U$7,0))</f>
        <v/>
      </c>
      <c r="V905" t="str">
        <f>+IF($F905="","",VLOOKUP($G905,Educacion[],V$7,0))</f>
        <v/>
      </c>
      <c r="W905" t="str">
        <f>+IF($F905="","",VLOOKUP($G905,Educacion[],W$7,0))</f>
        <v/>
      </c>
      <c r="X905" t="str">
        <f>+IF($F905="","",VLOOKUP($G905,Educacion[],X$7,0))</f>
        <v/>
      </c>
      <c r="Y905" t="str">
        <f>+IF($F905="","",VLOOKUP($G905,Educacion[],Y$7,0))</f>
        <v/>
      </c>
      <c r="Z905" t="str">
        <f>+IF($F905="","",VLOOKUP($G905,Educacion[],Z$7,0))</f>
        <v/>
      </c>
      <c r="AA905" t="str">
        <f>+IF($F905="","",VLOOKUP($G905,Educacion[],AA$7,0))</f>
        <v/>
      </c>
      <c r="AB905" t="str">
        <f>+IF($F905="","",VLOOKUP($G905,Educacion[],AB$7,0))</f>
        <v/>
      </c>
      <c r="AC905" t="str">
        <f>+IF($F905="","",VLOOKUP($G905,Educacion[],AC$7,0))</f>
        <v/>
      </c>
      <c r="AD905" t="str">
        <f>+IF($F905="","",VLOOKUP($G905,Educacion[],AD$7,0))</f>
        <v/>
      </c>
      <c r="AE905" t="str">
        <f>+IF($F905="","",VLOOKUP($G905,Educacion[],AE$7,0))</f>
        <v/>
      </c>
      <c r="AF905" t="str">
        <f>+IF($F905="","",VLOOKUP($G905,Educacion[],AF$7,0))</f>
        <v/>
      </c>
      <c r="AG905" t="str">
        <f>+IF($F905="","",VLOOKUP($G905,Educacion[],AG$7,0))</f>
        <v/>
      </c>
    </row>
    <row r="906" spans="1:33" x14ac:dyDescent="0.3">
      <c r="A906" s="36"/>
      <c r="B906" s="36"/>
      <c r="C906">
        <f t="shared" ref="C906:C969" ca="1" si="85">+INT(RAND()*$B$4)</f>
        <v>106</v>
      </c>
      <c r="D906" t="str">
        <f t="shared" si="84"/>
        <v/>
      </c>
      <c r="E906" t="str">
        <f t="shared" ca="1" si="80"/>
        <v>0096</v>
      </c>
      <c r="F906" t="str">
        <f t="shared" si="84"/>
        <v/>
      </c>
      <c r="G906" t="s">
        <v>1699</v>
      </c>
      <c r="H906" t="str">
        <f>+IF($F906="","",VLOOKUP($G906,Educacion[],H$7,0))</f>
        <v/>
      </c>
      <c r="I906" t="str">
        <f>+IF($F906="","",VLOOKUP($G906,Educacion[],I$7,0))</f>
        <v/>
      </c>
      <c r="J906" t="str">
        <f>+IF($F906="","",VLOOKUP($G906,Educacion[],J$7,0))</f>
        <v/>
      </c>
      <c r="K906" t="str">
        <f>+IF($F906="","",VLOOKUP($G906,Educacion[],K$7,0))</f>
        <v/>
      </c>
      <c r="L906" t="str">
        <f>+IF($F906="","",VLOOKUP($G906,Educacion[],L$7,0))</f>
        <v/>
      </c>
      <c r="M906" t="str">
        <f>+IF($F906="","",VLOOKUP($G906,Educacion[],M$7,0))</f>
        <v/>
      </c>
      <c r="N906" t="str">
        <f>+IF($F906="","",VLOOKUP($G906,Educacion[],N$7,0))</f>
        <v/>
      </c>
      <c r="O906" t="str">
        <f>+IF($F906="","",VLOOKUP($G906,Educacion[],O$7,0))</f>
        <v/>
      </c>
      <c r="P906" t="str">
        <f>+IF($F906="","",VLOOKUP($G906,Educacion[],P$7,0))</f>
        <v/>
      </c>
      <c r="Q906" t="str">
        <f>+IF($F906="","",VLOOKUP($G906,Educacion[],Q$7,0))</f>
        <v/>
      </c>
      <c r="R906" t="str">
        <f>+IF($F906="","",VLOOKUP($G906,Educacion[],R$7,0))</f>
        <v/>
      </c>
      <c r="S906" t="str">
        <f>+IF($F906="","",VLOOKUP($G906,Educacion[],S$7,0))</f>
        <v/>
      </c>
      <c r="T906" t="str">
        <f>+IF($F906="","",VLOOKUP($G906,Educacion[],T$7,0))</f>
        <v/>
      </c>
      <c r="U906" t="str">
        <f>+IF($F906="","",VLOOKUP($G906,Educacion[],U$7,0))</f>
        <v/>
      </c>
      <c r="V906" t="str">
        <f>+IF($F906="","",VLOOKUP($G906,Educacion[],V$7,0))</f>
        <v/>
      </c>
      <c r="W906" t="str">
        <f>+IF($F906="","",VLOOKUP($G906,Educacion[],W$7,0))</f>
        <v/>
      </c>
      <c r="X906" t="str">
        <f>+IF($F906="","",VLOOKUP($G906,Educacion[],X$7,0))</f>
        <v/>
      </c>
      <c r="Y906" t="str">
        <f>+IF($F906="","",VLOOKUP($G906,Educacion[],Y$7,0))</f>
        <v/>
      </c>
      <c r="Z906" t="str">
        <f>+IF($F906="","",VLOOKUP($G906,Educacion[],Z$7,0))</f>
        <v/>
      </c>
      <c r="AA906" t="str">
        <f>+IF($F906="","",VLOOKUP($G906,Educacion[],AA$7,0))</f>
        <v/>
      </c>
      <c r="AB906" t="str">
        <f>+IF($F906="","",VLOOKUP($G906,Educacion[],AB$7,0))</f>
        <v/>
      </c>
      <c r="AC906" t="str">
        <f>+IF($F906="","",VLOOKUP($G906,Educacion[],AC$7,0))</f>
        <v/>
      </c>
      <c r="AD906" t="str">
        <f>+IF($F906="","",VLOOKUP($G906,Educacion[],AD$7,0))</f>
        <v/>
      </c>
      <c r="AE906" t="str">
        <f>+IF($F906="","",VLOOKUP($G906,Educacion[],AE$7,0))</f>
        <v/>
      </c>
      <c r="AF906" t="str">
        <f>+IF($F906="","",VLOOKUP($G906,Educacion[],AF$7,0))</f>
        <v/>
      </c>
      <c r="AG906" t="str">
        <f>+IF($F906="","",VLOOKUP($G906,Educacion[],AG$7,0))</f>
        <v/>
      </c>
    </row>
    <row r="907" spans="1:33" x14ac:dyDescent="0.3">
      <c r="A907" s="36"/>
      <c r="B907" s="36"/>
      <c r="C907">
        <f t="shared" ca="1" si="85"/>
        <v>89</v>
      </c>
      <c r="D907" t="str">
        <f t="shared" si="84"/>
        <v/>
      </c>
      <c r="E907" t="str">
        <f t="shared" ref="E907:E970" ca="1" si="86">+IFERROR(VLOOKUP(C907,$A$10:$B$2953,2,0),"")</f>
        <v>0077</v>
      </c>
      <c r="F907" t="str">
        <f t="shared" si="84"/>
        <v/>
      </c>
      <c r="G907" t="s">
        <v>675</v>
      </c>
      <c r="H907" t="str">
        <f>+IF($F907="","",VLOOKUP($G907,Educacion[],H$7,0))</f>
        <v/>
      </c>
      <c r="I907" t="str">
        <f>+IF($F907="","",VLOOKUP($G907,Educacion[],I$7,0))</f>
        <v/>
      </c>
      <c r="J907" t="str">
        <f>+IF($F907="","",VLOOKUP($G907,Educacion[],J$7,0))</f>
        <v/>
      </c>
      <c r="K907" t="str">
        <f>+IF($F907="","",VLOOKUP($G907,Educacion[],K$7,0))</f>
        <v/>
      </c>
      <c r="L907" t="str">
        <f>+IF($F907="","",VLOOKUP($G907,Educacion[],L$7,0))</f>
        <v/>
      </c>
      <c r="M907" t="str">
        <f>+IF($F907="","",VLOOKUP($G907,Educacion[],M$7,0))</f>
        <v/>
      </c>
      <c r="N907" t="str">
        <f>+IF($F907="","",VLOOKUP($G907,Educacion[],N$7,0))</f>
        <v/>
      </c>
      <c r="O907" t="str">
        <f>+IF($F907="","",VLOOKUP($G907,Educacion[],O$7,0))</f>
        <v/>
      </c>
      <c r="P907" t="str">
        <f>+IF($F907="","",VLOOKUP($G907,Educacion[],P$7,0))</f>
        <v/>
      </c>
      <c r="Q907" t="str">
        <f>+IF($F907="","",VLOOKUP($G907,Educacion[],Q$7,0))</f>
        <v/>
      </c>
      <c r="R907" t="str">
        <f>+IF($F907="","",VLOOKUP($G907,Educacion[],R$7,0))</f>
        <v/>
      </c>
      <c r="S907" t="str">
        <f>+IF($F907="","",VLOOKUP($G907,Educacion[],S$7,0))</f>
        <v/>
      </c>
      <c r="T907" t="str">
        <f>+IF($F907="","",VLOOKUP($G907,Educacion[],T$7,0))</f>
        <v/>
      </c>
      <c r="U907" t="str">
        <f>+IF($F907="","",VLOOKUP($G907,Educacion[],U$7,0))</f>
        <v/>
      </c>
      <c r="V907" t="str">
        <f>+IF($F907="","",VLOOKUP($G907,Educacion[],V$7,0))</f>
        <v/>
      </c>
      <c r="W907" t="str">
        <f>+IF($F907="","",VLOOKUP($G907,Educacion[],W$7,0))</f>
        <v/>
      </c>
      <c r="X907" t="str">
        <f>+IF($F907="","",VLOOKUP($G907,Educacion[],X$7,0))</f>
        <v/>
      </c>
      <c r="Y907" t="str">
        <f>+IF($F907="","",VLOOKUP($G907,Educacion[],Y$7,0))</f>
        <v/>
      </c>
      <c r="Z907" t="str">
        <f>+IF($F907="","",VLOOKUP($G907,Educacion[],Z$7,0))</f>
        <v/>
      </c>
      <c r="AA907" t="str">
        <f>+IF($F907="","",VLOOKUP($G907,Educacion[],AA$7,0))</f>
        <v/>
      </c>
      <c r="AB907" t="str">
        <f>+IF($F907="","",VLOOKUP($G907,Educacion[],AB$7,0))</f>
        <v/>
      </c>
      <c r="AC907" t="str">
        <f>+IF($F907="","",VLOOKUP($G907,Educacion[],AC$7,0))</f>
        <v/>
      </c>
      <c r="AD907" t="str">
        <f>+IF($F907="","",VLOOKUP($G907,Educacion[],AD$7,0))</f>
        <v/>
      </c>
      <c r="AE907" t="str">
        <f>+IF($F907="","",VLOOKUP($G907,Educacion[],AE$7,0))</f>
        <v/>
      </c>
      <c r="AF907" t="str">
        <f>+IF($F907="","",VLOOKUP($G907,Educacion[],AF$7,0))</f>
        <v/>
      </c>
      <c r="AG907" t="str">
        <f>+IF($F907="","",VLOOKUP($G907,Educacion[],AG$7,0))</f>
        <v/>
      </c>
    </row>
    <row r="908" spans="1:33" x14ac:dyDescent="0.3">
      <c r="A908" s="36"/>
      <c r="B908" s="36"/>
      <c r="C908">
        <f t="shared" ca="1" si="85"/>
        <v>30</v>
      </c>
      <c r="D908" t="str">
        <f t="shared" ref="D908:F923" si="87">+IF(OR(D907=$B$6,D907=""),"",D907+1)</f>
        <v/>
      </c>
      <c r="E908" t="str">
        <f t="shared" ca="1" si="86"/>
        <v>0034</v>
      </c>
      <c r="F908" t="str">
        <f t="shared" si="87"/>
        <v/>
      </c>
      <c r="G908" t="s">
        <v>1700</v>
      </c>
      <c r="H908" t="str">
        <f>+IF($F908="","",VLOOKUP($G908,Educacion[],H$7,0))</f>
        <v/>
      </c>
      <c r="I908" t="str">
        <f>+IF($F908="","",VLOOKUP($G908,Educacion[],I$7,0))</f>
        <v/>
      </c>
      <c r="J908" t="str">
        <f>+IF($F908="","",VLOOKUP($G908,Educacion[],J$7,0))</f>
        <v/>
      </c>
      <c r="K908" t="str">
        <f>+IF($F908="","",VLOOKUP($G908,Educacion[],K$7,0))</f>
        <v/>
      </c>
      <c r="L908" t="str">
        <f>+IF($F908="","",VLOOKUP($G908,Educacion[],L$7,0))</f>
        <v/>
      </c>
      <c r="M908" t="str">
        <f>+IF($F908="","",VLOOKUP($G908,Educacion[],M$7,0))</f>
        <v/>
      </c>
      <c r="N908" t="str">
        <f>+IF($F908="","",VLOOKUP($G908,Educacion[],N$7,0))</f>
        <v/>
      </c>
      <c r="O908" t="str">
        <f>+IF($F908="","",VLOOKUP($G908,Educacion[],O$7,0))</f>
        <v/>
      </c>
      <c r="P908" t="str">
        <f>+IF($F908="","",VLOOKUP($G908,Educacion[],P$7,0))</f>
        <v/>
      </c>
      <c r="Q908" t="str">
        <f>+IF($F908="","",VLOOKUP($G908,Educacion[],Q$7,0))</f>
        <v/>
      </c>
      <c r="R908" t="str">
        <f>+IF($F908="","",VLOOKUP($G908,Educacion[],R$7,0))</f>
        <v/>
      </c>
      <c r="S908" t="str">
        <f>+IF($F908="","",VLOOKUP($G908,Educacion[],S$7,0))</f>
        <v/>
      </c>
      <c r="T908" t="str">
        <f>+IF($F908="","",VLOOKUP($G908,Educacion[],T$7,0))</f>
        <v/>
      </c>
      <c r="U908" t="str">
        <f>+IF($F908="","",VLOOKUP($G908,Educacion[],U$7,0))</f>
        <v/>
      </c>
      <c r="V908" t="str">
        <f>+IF($F908="","",VLOOKUP($G908,Educacion[],V$7,0))</f>
        <v/>
      </c>
      <c r="W908" t="str">
        <f>+IF($F908="","",VLOOKUP($G908,Educacion[],W$7,0))</f>
        <v/>
      </c>
      <c r="X908" t="str">
        <f>+IF($F908="","",VLOOKUP($G908,Educacion[],X$7,0))</f>
        <v/>
      </c>
      <c r="Y908" t="str">
        <f>+IF($F908="","",VLOOKUP($G908,Educacion[],Y$7,0))</f>
        <v/>
      </c>
      <c r="Z908" t="str">
        <f>+IF($F908="","",VLOOKUP($G908,Educacion[],Z$7,0))</f>
        <v/>
      </c>
      <c r="AA908" t="str">
        <f>+IF($F908="","",VLOOKUP($G908,Educacion[],AA$7,0))</f>
        <v/>
      </c>
      <c r="AB908" t="str">
        <f>+IF($F908="","",VLOOKUP($G908,Educacion[],AB$7,0))</f>
        <v/>
      </c>
      <c r="AC908" t="str">
        <f>+IF($F908="","",VLOOKUP($G908,Educacion[],AC$7,0))</f>
        <v/>
      </c>
      <c r="AD908" t="str">
        <f>+IF($F908="","",VLOOKUP($G908,Educacion[],AD$7,0))</f>
        <v/>
      </c>
      <c r="AE908" t="str">
        <f>+IF($F908="","",VLOOKUP($G908,Educacion[],AE$7,0))</f>
        <v/>
      </c>
      <c r="AF908" t="str">
        <f>+IF($F908="","",VLOOKUP($G908,Educacion[],AF$7,0))</f>
        <v/>
      </c>
      <c r="AG908" t="str">
        <f>+IF($F908="","",VLOOKUP($G908,Educacion[],AG$7,0))</f>
        <v/>
      </c>
    </row>
    <row r="909" spans="1:33" x14ac:dyDescent="0.3">
      <c r="A909" s="36"/>
      <c r="B909" s="36"/>
      <c r="C909">
        <f t="shared" ca="1" si="85"/>
        <v>688</v>
      </c>
      <c r="D909" t="str">
        <f t="shared" si="87"/>
        <v/>
      </c>
      <c r="E909" t="str">
        <f t="shared" ca="1" si="86"/>
        <v>0736</v>
      </c>
      <c r="F909" t="str">
        <f t="shared" si="87"/>
        <v/>
      </c>
      <c r="G909" t="s">
        <v>1701</v>
      </c>
      <c r="H909" t="str">
        <f>+IF($F909="","",VLOOKUP($G909,Educacion[],H$7,0))</f>
        <v/>
      </c>
      <c r="I909" t="str">
        <f>+IF($F909="","",VLOOKUP($G909,Educacion[],I$7,0))</f>
        <v/>
      </c>
      <c r="J909" t="str">
        <f>+IF($F909="","",VLOOKUP($G909,Educacion[],J$7,0))</f>
        <v/>
      </c>
      <c r="K909" t="str">
        <f>+IF($F909="","",VLOOKUP($G909,Educacion[],K$7,0))</f>
        <v/>
      </c>
      <c r="L909" t="str">
        <f>+IF($F909="","",VLOOKUP($G909,Educacion[],L$7,0))</f>
        <v/>
      </c>
      <c r="M909" t="str">
        <f>+IF($F909="","",VLOOKUP($G909,Educacion[],M$7,0))</f>
        <v/>
      </c>
      <c r="N909" t="str">
        <f>+IF($F909="","",VLOOKUP($G909,Educacion[],N$7,0))</f>
        <v/>
      </c>
      <c r="O909" t="str">
        <f>+IF($F909="","",VLOOKUP($G909,Educacion[],O$7,0))</f>
        <v/>
      </c>
      <c r="P909" t="str">
        <f>+IF($F909="","",VLOOKUP($G909,Educacion[],P$7,0))</f>
        <v/>
      </c>
      <c r="Q909" t="str">
        <f>+IF($F909="","",VLOOKUP($G909,Educacion[],Q$7,0))</f>
        <v/>
      </c>
      <c r="R909" t="str">
        <f>+IF($F909="","",VLOOKUP($G909,Educacion[],R$7,0))</f>
        <v/>
      </c>
      <c r="S909" t="str">
        <f>+IF($F909="","",VLOOKUP($G909,Educacion[],S$7,0))</f>
        <v/>
      </c>
      <c r="T909" t="str">
        <f>+IF($F909="","",VLOOKUP($G909,Educacion[],T$7,0))</f>
        <v/>
      </c>
      <c r="U909" t="str">
        <f>+IF($F909="","",VLOOKUP($G909,Educacion[],U$7,0))</f>
        <v/>
      </c>
      <c r="V909" t="str">
        <f>+IF($F909="","",VLOOKUP($G909,Educacion[],V$7,0))</f>
        <v/>
      </c>
      <c r="W909" t="str">
        <f>+IF($F909="","",VLOOKUP($G909,Educacion[],W$7,0))</f>
        <v/>
      </c>
      <c r="X909" t="str">
        <f>+IF($F909="","",VLOOKUP($G909,Educacion[],X$7,0))</f>
        <v/>
      </c>
      <c r="Y909" t="str">
        <f>+IF($F909="","",VLOOKUP($G909,Educacion[],Y$7,0))</f>
        <v/>
      </c>
      <c r="Z909" t="str">
        <f>+IF($F909="","",VLOOKUP($G909,Educacion[],Z$7,0))</f>
        <v/>
      </c>
      <c r="AA909" t="str">
        <f>+IF($F909="","",VLOOKUP($G909,Educacion[],AA$7,0))</f>
        <v/>
      </c>
      <c r="AB909" t="str">
        <f>+IF($F909="","",VLOOKUP($G909,Educacion[],AB$7,0))</f>
        <v/>
      </c>
      <c r="AC909" t="str">
        <f>+IF($F909="","",VLOOKUP($G909,Educacion[],AC$7,0))</f>
        <v/>
      </c>
      <c r="AD909" t="str">
        <f>+IF($F909="","",VLOOKUP($G909,Educacion[],AD$7,0))</f>
        <v/>
      </c>
      <c r="AE909" t="str">
        <f>+IF($F909="","",VLOOKUP($G909,Educacion[],AE$7,0))</f>
        <v/>
      </c>
      <c r="AF909" t="str">
        <f>+IF($F909="","",VLOOKUP($G909,Educacion[],AF$7,0))</f>
        <v/>
      </c>
      <c r="AG909" t="str">
        <f>+IF($F909="","",VLOOKUP($G909,Educacion[],AG$7,0))</f>
        <v/>
      </c>
    </row>
    <row r="910" spans="1:33" x14ac:dyDescent="0.3">
      <c r="A910" s="36"/>
      <c r="B910" s="36"/>
      <c r="C910">
        <f t="shared" ca="1" si="85"/>
        <v>234</v>
      </c>
      <c r="D910" t="str">
        <f t="shared" si="87"/>
        <v/>
      </c>
      <c r="E910" t="str">
        <f t="shared" ca="1" si="86"/>
        <v>0232</v>
      </c>
      <c r="F910" t="str">
        <f t="shared" si="87"/>
        <v/>
      </c>
      <c r="G910" t="s">
        <v>1702</v>
      </c>
      <c r="H910" t="str">
        <f>+IF($F910="","",VLOOKUP($G910,Educacion[],H$7,0))</f>
        <v/>
      </c>
      <c r="I910" t="str">
        <f>+IF($F910="","",VLOOKUP($G910,Educacion[],I$7,0))</f>
        <v/>
      </c>
      <c r="J910" t="str">
        <f>+IF($F910="","",VLOOKUP($G910,Educacion[],J$7,0))</f>
        <v/>
      </c>
      <c r="K910" t="str">
        <f>+IF($F910="","",VLOOKUP($G910,Educacion[],K$7,0))</f>
        <v/>
      </c>
      <c r="L910" t="str">
        <f>+IF($F910="","",VLOOKUP($G910,Educacion[],L$7,0))</f>
        <v/>
      </c>
      <c r="M910" t="str">
        <f>+IF($F910="","",VLOOKUP($G910,Educacion[],M$7,0))</f>
        <v/>
      </c>
      <c r="N910" t="str">
        <f>+IF($F910="","",VLOOKUP($G910,Educacion[],N$7,0))</f>
        <v/>
      </c>
      <c r="O910" t="str">
        <f>+IF($F910="","",VLOOKUP($G910,Educacion[],O$7,0))</f>
        <v/>
      </c>
      <c r="P910" t="str">
        <f>+IF($F910="","",VLOOKUP($G910,Educacion[],P$7,0))</f>
        <v/>
      </c>
      <c r="Q910" t="str">
        <f>+IF($F910="","",VLOOKUP($G910,Educacion[],Q$7,0))</f>
        <v/>
      </c>
      <c r="R910" t="str">
        <f>+IF($F910="","",VLOOKUP($G910,Educacion[],R$7,0))</f>
        <v/>
      </c>
      <c r="S910" t="str">
        <f>+IF($F910="","",VLOOKUP($G910,Educacion[],S$7,0))</f>
        <v/>
      </c>
      <c r="T910" t="str">
        <f>+IF($F910="","",VLOOKUP($G910,Educacion[],T$7,0))</f>
        <v/>
      </c>
      <c r="U910" t="str">
        <f>+IF($F910="","",VLOOKUP($G910,Educacion[],U$7,0))</f>
        <v/>
      </c>
      <c r="V910" t="str">
        <f>+IF($F910="","",VLOOKUP($G910,Educacion[],V$7,0))</f>
        <v/>
      </c>
      <c r="W910" t="str">
        <f>+IF($F910="","",VLOOKUP($G910,Educacion[],W$7,0))</f>
        <v/>
      </c>
      <c r="X910" t="str">
        <f>+IF($F910="","",VLOOKUP($G910,Educacion[],X$7,0))</f>
        <v/>
      </c>
      <c r="Y910" t="str">
        <f>+IF($F910="","",VLOOKUP($G910,Educacion[],Y$7,0))</f>
        <v/>
      </c>
      <c r="Z910" t="str">
        <f>+IF($F910="","",VLOOKUP($G910,Educacion[],Z$7,0))</f>
        <v/>
      </c>
      <c r="AA910" t="str">
        <f>+IF($F910="","",VLOOKUP($G910,Educacion[],AA$7,0))</f>
        <v/>
      </c>
      <c r="AB910" t="str">
        <f>+IF($F910="","",VLOOKUP($G910,Educacion[],AB$7,0))</f>
        <v/>
      </c>
      <c r="AC910" t="str">
        <f>+IF($F910="","",VLOOKUP($G910,Educacion[],AC$7,0))</f>
        <v/>
      </c>
      <c r="AD910" t="str">
        <f>+IF($F910="","",VLOOKUP($G910,Educacion[],AD$7,0))</f>
        <v/>
      </c>
      <c r="AE910" t="str">
        <f>+IF($F910="","",VLOOKUP($G910,Educacion[],AE$7,0))</f>
        <v/>
      </c>
      <c r="AF910" t="str">
        <f>+IF($F910="","",VLOOKUP($G910,Educacion[],AF$7,0))</f>
        <v/>
      </c>
      <c r="AG910" t="str">
        <f>+IF($F910="","",VLOOKUP($G910,Educacion[],AG$7,0))</f>
        <v/>
      </c>
    </row>
    <row r="911" spans="1:33" x14ac:dyDescent="0.3">
      <c r="A911" s="36"/>
      <c r="B911" s="36"/>
      <c r="C911">
        <f t="shared" ca="1" si="85"/>
        <v>375</v>
      </c>
      <c r="D911" t="str">
        <f t="shared" si="87"/>
        <v/>
      </c>
      <c r="E911" t="str">
        <f t="shared" ca="1" si="86"/>
        <v>0412</v>
      </c>
      <c r="F911" t="str">
        <f t="shared" si="87"/>
        <v/>
      </c>
      <c r="G911" t="s">
        <v>983</v>
      </c>
      <c r="H911" t="str">
        <f>+IF($F911="","",VLOOKUP($G911,Educacion[],H$7,0))</f>
        <v/>
      </c>
      <c r="I911" t="str">
        <f>+IF($F911="","",VLOOKUP($G911,Educacion[],I$7,0))</f>
        <v/>
      </c>
      <c r="J911" t="str">
        <f>+IF($F911="","",VLOOKUP($G911,Educacion[],J$7,0))</f>
        <v/>
      </c>
      <c r="K911" t="str">
        <f>+IF($F911="","",VLOOKUP($G911,Educacion[],K$7,0))</f>
        <v/>
      </c>
      <c r="L911" t="str">
        <f>+IF($F911="","",VLOOKUP($G911,Educacion[],L$7,0))</f>
        <v/>
      </c>
      <c r="M911" t="str">
        <f>+IF($F911="","",VLOOKUP($G911,Educacion[],M$7,0))</f>
        <v/>
      </c>
      <c r="N911" t="str">
        <f>+IF($F911="","",VLOOKUP($G911,Educacion[],N$7,0))</f>
        <v/>
      </c>
      <c r="O911" t="str">
        <f>+IF($F911="","",VLOOKUP($G911,Educacion[],O$7,0))</f>
        <v/>
      </c>
      <c r="P911" t="str">
        <f>+IF($F911="","",VLOOKUP($G911,Educacion[],P$7,0))</f>
        <v/>
      </c>
      <c r="Q911" t="str">
        <f>+IF($F911="","",VLOOKUP($G911,Educacion[],Q$7,0))</f>
        <v/>
      </c>
      <c r="R911" t="str">
        <f>+IF($F911="","",VLOOKUP($G911,Educacion[],R$7,0))</f>
        <v/>
      </c>
      <c r="S911" t="str">
        <f>+IF($F911="","",VLOOKUP($G911,Educacion[],S$7,0))</f>
        <v/>
      </c>
      <c r="T911" t="str">
        <f>+IF($F911="","",VLOOKUP($G911,Educacion[],T$7,0))</f>
        <v/>
      </c>
      <c r="U911" t="str">
        <f>+IF($F911="","",VLOOKUP($G911,Educacion[],U$7,0))</f>
        <v/>
      </c>
      <c r="V911" t="str">
        <f>+IF($F911="","",VLOOKUP($G911,Educacion[],V$7,0))</f>
        <v/>
      </c>
      <c r="W911" t="str">
        <f>+IF($F911="","",VLOOKUP($G911,Educacion[],W$7,0))</f>
        <v/>
      </c>
      <c r="X911" t="str">
        <f>+IF($F911="","",VLOOKUP($G911,Educacion[],X$7,0))</f>
        <v/>
      </c>
      <c r="Y911" t="str">
        <f>+IF($F911="","",VLOOKUP($G911,Educacion[],Y$7,0))</f>
        <v/>
      </c>
      <c r="Z911" t="str">
        <f>+IF($F911="","",VLOOKUP($G911,Educacion[],Z$7,0))</f>
        <v/>
      </c>
      <c r="AA911" t="str">
        <f>+IF($F911="","",VLOOKUP($G911,Educacion[],AA$7,0))</f>
        <v/>
      </c>
      <c r="AB911" t="str">
        <f>+IF($F911="","",VLOOKUP($G911,Educacion[],AB$7,0))</f>
        <v/>
      </c>
      <c r="AC911" t="str">
        <f>+IF($F911="","",VLOOKUP($G911,Educacion[],AC$7,0))</f>
        <v/>
      </c>
      <c r="AD911" t="str">
        <f>+IF($F911="","",VLOOKUP($G911,Educacion[],AD$7,0))</f>
        <v/>
      </c>
      <c r="AE911" t="str">
        <f>+IF($F911="","",VLOOKUP($G911,Educacion[],AE$7,0))</f>
        <v/>
      </c>
      <c r="AF911" t="str">
        <f>+IF($F911="","",VLOOKUP($G911,Educacion[],AF$7,0))</f>
        <v/>
      </c>
      <c r="AG911" t="str">
        <f>+IF($F911="","",VLOOKUP($G911,Educacion[],AG$7,0))</f>
        <v/>
      </c>
    </row>
    <row r="912" spans="1:33" x14ac:dyDescent="0.3">
      <c r="A912" s="36"/>
      <c r="B912" s="36"/>
      <c r="C912">
        <f t="shared" ca="1" si="85"/>
        <v>64</v>
      </c>
      <c r="D912" t="str">
        <f t="shared" si="87"/>
        <v/>
      </c>
      <c r="E912" t="str">
        <f t="shared" ca="1" si="86"/>
        <v/>
      </c>
      <c r="F912" t="str">
        <f t="shared" si="87"/>
        <v/>
      </c>
      <c r="G912" t="s">
        <v>1703</v>
      </c>
      <c r="H912" t="str">
        <f>+IF($F912="","",VLOOKUP($G912,Educacion[],H$7,0))</f>
        <v/>
      </c>
      <c r="I912" t="str">
        <f>+IF($F912="","",VLOOKUP($G912,Educacion[],I$7,0))</f>
        <v/>
      </c>
      <c r="J912" t="str">
        <f>+IF($F912="","",VLOOKUP($G912,Educacion[],J$7,0))</f>
        <v/>
      </c>
      <c r="K912" t="str">
        <f>+IF($F912="","",VLOOKUP($G912,Educacion[],K$7,0))</f>
        <v/>
      </c>
      <c r="L912" t="str">
        <f>+IF($F912="","",VLOOKUP($G912,Educacion[],L$7,0))</f>
        <v/>
      </c>
      <c r="M912" t="str">
        <f>+IF($F912="","",VLOOKUP($G912,Educacion[],M$7,0))</f>
        <v/>
      </c>
      <c r="N912" t="str">
        <f>+IF($F912="","",VLOOKUP($G912,Educacion[],N$7,0))</f>
        <v/>
      </c>
      <c r="O912" t="str">
        <f>+IF($F912="","",VLOOKUP($G912,Educacion[],O$7,0))</f>
        <v/>
      </c>
      <c r="P912" t="str">
        <f>+IF($F912="","",VLOOKUP($G912,Educacion[],P$7,0))</f>
        <v/>
      </c>
      <c r="Q912" t="str">
        <f>+IF($F912="","",VLOOKUP($G912,Educacion[],Q$7,0))</f>
        <v/>
      </c>
      <c r="R912" t="str">
        <f>+IF($F912="","",VLOOKUP($G912,Educacion[],R$7,0))</f>
        <v/>
      </c>
      <c r="S912" t="str">
        <f>+IF($F912="","",VLOOKUP($G912,Educacion[],S$7,0))</f>
        <v/>
      </c>
      <c r="T912" t="str">
        <f>+IF($F912="","",VLOOKUP($G912,Educacion[],T$7,0))</f>
        <v/>
      </c>
      <c r="U912" t="str">
        <f>+IF($F912="","",VLOOKUP($G912,Educacion[],U$7,0))</f>
        <v/>
      </c>
      <c r="V912" t="str">
        <f>+IF($F912="","",VLOOKUP($G912,Educacion[],V$7,0))</f>
        <v/>
      </c>
      <c r="W912" t="str">
        <f>+IF($F912="","",VLOOKUP($G912,Educacion[],W$7,0))</f>
        <v/>
      </c>
      <c r="X912" t="str">
        <f>+IF($F912="","",VLOOKUP($G912,Educacion[],X$7,0))</f>
        <v/>
      </c>
      <c r="Y912" t="str">
        <f>+IF($F912="","",VLOOKUP($G912,Educacion[],Y$7,0))</f>
        <v/>
      </c>
      <c r="Z912" t="str">
        <f>+IF($F912="","",VLOOKUP($G912,Educacion[],Z$7,0))</f>
        <v/>
      </c>
      <c r="AA912" t="str">
        <f>+IF($F912="","",VLOOKUP($G912,Educacion[],AA$7,0))</f>
        <v/>
      </c>
      <c r="AB912" t="str">
        <f>+IF($F912="","",VLOOKUP($G912,Educacion[],AB$7,0))</f>
        <v/>
      </c>
      <c r="AC912" t="str">
        <f>+IF($F912="","",VLOOKUP($G912,Educacion[],AC$7,0))</f>
        <v/>
      </c>
      <c r="AD912" t="str">
        <f>+IF($F912="","",VLOOKUP($G912,Educacion[],AD$7,0))</f>
        <v/>
      </c>
      <c r="AE912" t="str">
        <f>+IF($F912="","",VLOOKUP($G912,Educacion[],AE$7,0))</f>
        <v/>
      </c>
      <c r="AF912" t="str">
        <f>+IF($F912="","",VLOOKUP($G912,Educacion[],AF$7,0))</f>
        <v/>
      </c>
      <c r="AG912" t="str">
        <f>+IF($F912="","",VLOOKUP($G912,Educacion[],AG$7,0))</f>
        <v/>
      </c>
    </row>
    <row r="913" spans="1:33" x14ac:dyDescent="0.3">
      <c r="A913" s="36"/>
      <c r="B913" s="36"/>
      <c r="C913">
        <f t="shared" ca="1" si="85"/>
        <v>431</v>
      </c>
      <c r="D913" t="str">
        <f t="shared" si="87"/>
        <v/>
      </c>
      <c r="E913" t="str">
        <f t="shared" ca="1" si="86"/>
        <v>0471</v>
      </c>
      <c r="F913" t="str">
        <f t="shared" si="87"/>
        <v/>
      </c>
      <c r="G913" t="s">
        <v>1020</v>
      </c>
      <c r="H913" t="str">
        <f>+IF($F913="","",VLOOKUP($G913,Educacion[],H$7,0))</f>
        <v/>
      </c>
      <c r="I913" t="str">
        <f>+IF($F913="","",VLOOKUP($G913,Educacion[],I$7,0))</f>
        <v/>
      </c>
      <c r="J913" t="str">
        <f>+IF($F913="","",VLOOKUP($G913,Educacion[],J$7,0))</f>
        <v/>
      </c>
      <c r="K913" t="str">
        <f>+IF($F913="","",VLOOKUP($G913,Educacion[],K$7,0))</f>
        <v/>
      </c>
      <c r="L913" t="str">
        <f>+IF($F913="","",VLOOKUP($G913,Educacion[],L$7,0))</f>
        <v/>
      </c>
      <c r="M913" t="str">
        <f>+IF($F913="","",VLOOKUP($G913,Educacion[],M$7,0))</f>
        <v/>
      </c>
      <c r="N913" t="str">
        <f>+IF($F913="","",VLOOKUP($G913,Educacion[],N$7,0))</f>
        <v/>
      </c>
      <c r="O913" t="str">
        <f>+IF($F913="","",VLOOKUP($G913,Educacion[],O$7,0))</f>
        <v/>
      </c>
      <c r="P913" t="str">
        <f>+IF($F913="","",VLOOKUP($G913,Educacion[],P$7,0))</f>
        <v/>
      </c>
      <c r="Q913" t="str">
        <f>+IF($F913="","",VLOOKUP($G913,Educacion[],Q$7,0))</f>
        <v/>
      </c>
      <c r="R913" t="str">
        <f>+IF($F913="","",VLOOKUP($G913,Educacion[],R$7,0))</f>
        <v/>
      </c>
      <c r="S913" t="str">
        <f>+IF($F913="","",VLOOKUP($G913,Educacion[],S$7,0))</f>
        <v/>
      </c>
      <c r="T913" t="str">
        <f>+IF($F913="","",VLOOKUP($G913,Educacion[],T$7,0))</f>
        <v/>
      </c>
      <c r="U913" t="str">
        <f>+IF($F913="","",VLOOKUP($G913,Educacion[],U$7,0))</f>
        <v/>
      </c>
      <c r="V913" t="str">
        <f>+IF($F913="","",VLOOKUP($G913,Educacion[],V$7,0))</f>
        <v/>
      </c>
      <c r="W913" t="str">
        <f>+IF($F913="","",VLOOKUP($G913,Educacion[],W$7,0))</f>
        <v/>
      </c>
      <c r="X913" t="str">
        <f>+IF($F913="","",VLOOKUP($G913,Educacion[],X$7,0))</f>
        <v/>
      </c>
      <c r="Y913" t="str">
        <f>+IF($F913="","",VLOOKUP($G913,Educacion[],Y$7,0))</f>
        <v/>
      </c>
      <c r="Z913" t="str">
        <f>+IF($F913="","",VLOOKUP($G913,Educacion[],Z$7,0))</f>
        <v/>
      </c>
      <c r="AA913" t="str">
        <f>+IF($F913="","",VLOOKUP($G913,Educacion[],AA$7,0))</f>
        <v/>
      </c>
      <c r="AB913" t="str">
        <f>+IF($F913="","",VLOOKUP($G913,Educacion[],AB$7,0))</f>
        <v/>
      </c>
      <c r="AC913" t="str">
        <f>+IF($F913="","",VLOOKUP($G913,Educacion[],AC$7,0))</f>
        <v/>
      </c>
      <c r="AD913" t="str">
        <f>+IF($F913="","",VLOOKUP($G913,Educacion[],AD$7,0))</f>
        <v/>
      </c>
      <c r="AE913" t="str">
        <f>+IF($F913="","",VLOOKUP($G913,Educacion[],AE$7,0))</f>
        <v/>
      </c>
      <c r="AF913" t="str">
        <f>+IF($F913="","",VLOOKUP($G913,Educacion[],AF$7,0))</f>
        <v/>
      </c>
      <c r="AG913" t="str">
        <f>+IF($F913="","",VLOOKUP($G913,Educacion[],AG$7,0))</f>
        <v/>
      </c>
    </row>
    <row r="914" spans="1:33" x14ac:dyDescent="0.3">
      <c r="A914" s="36"/>
      <c r="B914" s="36"/>
      <c r="C914">
        <f t="shared" ca="1" si="85"/>
        <v>497</v>
      </c>
      <c r="D914" t="str">
        <f t="shared" si="87"/>
        <v/>
      </c>
      <c r="E914" t="str">
        <f t="shared" ca="1" si="86"/>
        <v>0523</v>
      </c>
      <c r="F914" t="str">
        <f t="shared" si="87"/>
        <v/>
      </c>
      <c r="G914" t="s">
        <v>1704</v>
      </c>
      <c r="H914" t="str">
        <f>+IF($F914="","",VLOOKUP($G914,Educacion[],H$7,0))</f>
        <v/>
      </c>
      <c r="I914" t="str">
        <f>+IF($F914="","",VLOOKUP($G914,Educacion[],I$7,0))</f>
        <v/>
      </c>
      <c r="J914" t="str">
        <f>+IF($F914="","",VLOOKUP($G914,Educacion[],J$7,0))</f>
        <v/>
      </c>
      <c r="K914" t="str">
        <f>+IF($F914="","",VLOOKUP($G914,Educacion[],K$7,0))</f>
        <v/>
      </c>
      <c r="L914" t="str">
        <f>+IF($F914="","",VLOOKUP($G914,Educacion[],L$7,0))</f>
        <v/>
      </c>
      <c r="M914" t="str">
        <f>+IF($F914="","",VLOOKUP($G914,Educacion[],M$7,0))</f>
        <v/>
      </c>
      <c r="N914" t="str">
        <f>+IF($F914="","",VLOOKUP($G914,Educacion[],N$7,0))</f>
        <v/>
      </c>
      <c r="O914" t="str">
        <f>+IF($F914="","",VLOOKUP($G914,Educacion[],O$7,0))</f>
        <v/>
      </c>
      <c r="P914" t="str">
        <f>+IF($F914="","",VLOOKUP($G914,Educacion[],P$7,0))</f>
        <v/>
      </c>
      <c r="Q914" t="str">
        <f>+IF($F914="","",VLOOKUP($G914,Educacion[],Q$7,0))</f>
        <v/>
      </c>
      <c r="R914" t="str">
        <f>+IF($F914="","",VLOOKUP($G914,Educacion[],R$7,0))</f>
        <v/>
      </c>
      <c r="S914" t="str">
        <f>+IF($F914="","",VLOOKUP($G914,Educacion[],S$7,0))</f>
        <v/>
      </c>
      <c r="T914" t="str">
        <f>+IF($F914="","",VLOOKUP($G914,Educacion[],T$7,0))</f>
        <v/>
      </c>
      <c r="U914" t="str">
        <f>+IF($F914="","",VLOOKUP($G914,Educacion[],U$7,0))</f>
        <v/>
      </c>
      <c r="V914" t="str">
        <f>+IF($F914="","",VLOOKUP($G914,Educacion[],V$7,0))</f>
        <v/>
      </c>
      <c r="W914" t="str">
        <f>+IF($F914="","",VLOOKUP($G914,Educacion[],W$7,0))</f>
        <v/>
      </c>
      <c r="X914" t="str">
        <f>+IF($F914="","",VLOOKUP($G914,Educacion[],X$7,0))</f>
        <v/>
      </c>
      <c r="Y914" t="str">
        <f>+IF($F914="","",VLOOKUP($G914,Educacion[],Y$7,0))</f>
        <v/>
      </c>
      <c r="Z914" t="str">
        <f>+IF($F914="","",VLOOKUP($G914,Educacion[],Z$7,0))</f>
        <v/>
      </c>
      <c r="AA914" t="str">
        <f>+IF($F914="","",VLOOKUP($G914,Educacion[],AA$7,0))</f>
        <v/>
      </c>
      <c r="AB914" t="str">
        <f>+IF($F914="","",VLOOKUP($G914,Educacion[],AB$7,0))</f>
        <v/>
      </c>
      <c r="AC914" t="str">
        <f>+IF($F914="","",VLOOKUP($G914,Educacion[],AC$7,0))</f>
        <v/>
      </c>
      <c r="AD914" t="str">
        <f>+IF($F914="","",VLOOKUP($G914,Educacion[],AD$7,0))</f>
        <v/>
      </c>
      <c r="AE914" t="str">
        <f>+IF($F914="","",VLOOKUP($G914,Educacion[],AE$7,0))</f>
        <v/>
      </c>
      <c r="AF914" t="str">
        <f>+IF($F914="","",VLOOKUP($G914,Educacion[],AF$7,0))</f>
        <v/>
      </c>
      <c r="AG914" t="str">
        <f>+IF($F914="","",VLOOKUP($G914,Educacion[],AG$7,0))</f>
        <v/>
      </c>
    </row>
    <row r="915" spans="1:33" x14ac:dyDescent="0.3">
      <c r="A915" s="36"/>
      <c r="B915" s="36"/>
      <c r="C915">
        <f t="shared" ca="1" si="85"/>
        <v>415</v>
      </c>
      <c r="D915" t="str">
        <f t="shared" si="87"/>
        <v/>
      </c>
      <c r="E915" t="str">
        <f t="shared" ca="1" si="86"/>
        <v>0454</v>
      </c>
      <c r="F915" t="str">
        <f t="shared" si="87"/>
        <v/>
      </c>
      <c r="G915" t="s">
        <v>1705</v>
      </c>
      <c r="H915" t="str">
        <f>+IF($F915="","",VLOOKUP($G915,Educacion[],H$7,0))</f>
        <v/>
      </c>
      <c r="I915" t="str">
        <f>+IF($F915="","",VLOOKUP($G915,Educacion[],I$7,0))</f>
        <v/>
      </c>
      <c r="J915" t="str">
        <f>+IF($F915="","",VLOOKUP($G915,Educacion[],J$7,0))</f>
        <v/>
      </c>
      <c r="K915" t="str">
        <f>+IF($F915="","",VLOOKUP($G915,Educacion[],K$7,0))</f>
        <v/>
      </c>
      <c r="L915" t="str">
        <f>+IF($F915="","",VLOOKUP($G915,Educacion[],L$7,0))</f>
        <v/>
      </c>
      <c r="M915" t="str">
        <f>+IF($F915="","",VLOOKUP($G915,Educacion[],M$7,0))</f>
        <v/>
      </c>
      <c r="N915" t="str">
        <f>+IF($F915="","",VLOOKUP($G915,Educacion[],N$7,0))</f>
        <v/>
      </c>
      <c r="O915" t="str">
        <f>+IF($F915="","",VLOOKUP($G915,Educacion[],O$7,0))</f>
        <v/>
      </c>
      <c r="P915" t="str">
        <f>+IF($F915="","",VLOOKUP($G915,Educacion[],P$7,0))</f>
        <v/>
      </c>
      <c r="Q915" t="str">
        <f>+IF($F915="","",VLOOKUP($G915,Educacion[],Q$7,0))</f>
        <v/>
      </c>
      <c r="R915" t="str">
        <f>+IF($F915="","",VLOOKUP($G915,Educacion[],R$7,0))</f>
        <v/>
      </c>
      <c r="S915" t="str">
        <f>+IF($F915="","",VLOOKUP($G915,Educacion[],S$7,0))</f>
        <v/>
      </c>
      <c r="T915" t="str">
        <f>+IF($F915="","",VLOOKUP($G915,Educacion[],T$7,0))</f>
        <v/>
      </c>
      <c r="U915" t="str">
        <f>+IF($F915="","",VLOOKUP($G915,Educacion[],U$7,0))</f>
        <v/>
      </c>
      <c r="V915" t="str">
        <f>+IF($F915="","",VLOOKUP($G915,Educacion[],V$7,0))</f>
        <v/>
      </c>
      <c r="W915" t="str">
        <f>+IF($F915="","",VLOOKUP($G915,Educacion[],W$7,0))</f>
        <v/>
      </c>
      <c r="X915" t="str">
        <f>+IF($F915="","",VLOOKUP($G915,Educacion[],X$7,0))</f>
        <v/>
      </c>
      <c r="Y915" t="str">
        <f>+IF($F915="","",VLOOKUP($G915,Educacion[],Y$7,0))</f>
        <v/>
      </c>
      <c r="Z915" t="str">
        <f>+IF($F915="","",VLOOKUP($G915,Educacion[],Z$7,0))</f>
        <v/>
      </c>
      <c r="AA915" t="str">
        <f>+IF($F915="","",VLOOKUP($G915,Educacion[],AA$7,0))</f>
        <v/>
      </c>
      <c r="AB915" t="str">
        <f>+IF($F915="","",VLOOKUP($G915,Educacion[],AB$7,0))</f>
        <v/>
      </c>
      <c r="AC915" t="str">
        <f>+IF($F915="","",VLOOKUP($G915,Educacion[],AC$7,0))</f>
        <v/>
      </c>
      <c r="AD915" t="str">
        <f>+IF($F915="","",VLOOKUP($G915,Educacion[],AD$7,0))</f>
        <v/>
      </c>
      <c r="AE915" t="str">
        <f>+IF($F915="","",VLOOKUP($G915,Educacion[],AE$7,0))</f>
        <v/>
      </c>
      <c r="AF915" t="str">
        <f>+IF($F915="","",VLOOKUP($G915,Educacion[],AF$7,0))</f>
        <v/>
      </c>
      <c r="AG915" t="str">
        <f>+IF($F915="","",VLOOKUP($G915,Educacion[],AG$7,0))</f>
        <v/>
      </c>
    </row>
    <row r="916" spans="1:33" x14ac:dyDescent="0.3">
      <c r="A916" s="36"/>
      <c r="B916" s="36"/>
      <c r="C916">
        <f t="shared" ca="1" si="85"/>
        <v>84</v>
      </c>
      <c r="D916" t="str">
        <f t="shared" si="87"/>
        <v/>
      </c>
      <c r="E916" t="str">
        <f t="shared" ca="1" si="86"/>
        <v>0072</v>
      </c>
      <c r="F916" t="str">
        <f t="shared" si="87"/>
        <v/>
      </c>
      <c r="G916" t="s">
        <v>1706</v>
      </c>
      <c r="H916" t="str">
        <f>+IF($F916="","",VLOOKUP($G916,Educacion[],H$7,0))</f>
        <v/>
      </c>
      <c r="I916" t="str">
        <f>+IF($F916="","",VLOOKUP($G916,Educacion[],I$7,0))</f>
        <v/>
      </c>
      <c r="J916" t="str">
        <f>+IF($F916="","",VLOOKUP($G916,Educacion[],J$7,0))</f>
        <v/>
      </c>
      <c r="K916" t="str">
        <f>+IF($F916="","",VLOOKUP($G916,Educacion[],K$7,0))</f>
        <v/>
      </c>
      <c r="L916" t="str">
        <f>+IF($F916="","",VLOOKUP($G916,Educacion[],L$7,0))</f>
        <v/>
      </c>
      <c r="M916" t="str">
        <f>+IF($F916="","",VLOOKUP($G916,Educacion[],M$7,0))</f>
        <v/>
      </c>
      <c r="N916" t="str">
        <f>+IF($F916="","",VLOOKUP($G916,Educacion[],N$7,0))</f>
        <v/>
      </c>
      <c r="O916" t="str">
        <f>+IF($F916="","",VLOOKUP($G916,Educacion[],O$7,0))</f>
        <v/>
      </c>
      <c r="P916" t="str">
        <f>+IF($F916="","",VLOOKUP($G916,Educacion[],P$7,0))</f>
        <v/>
      </c>
      <c r="Q916" t="str">
        <f>+IF($F916="","",VLOOKUP($G916,Educacion[],Q$7,0))</f>
        <v/>
      </c>
      <c r="R916" t="str">
        <f>+IF($F916="","",VLOOKUP($G916,Educacion[],R$7,0))</f>
        <v/>
      </c>
      <c r="S916" t="str">
        <f>+IF($F916="","",VLOOKUP($G916,Educacion[],S$7,0))</f>
        <v/>
      </c>
      <c r="T916" t="str">
        <f>+IF($F916="","",VLOOKUP($G916,Educacion[],T$7,0))</f>
        <v/>
      </c>
      <c r="U916" t="str">
        <f>+IF($F916="","",VLOOKUP($G916,Educacion[],U$7,0))</f>
        <v/>
      </c>
      <c r="V916" t="str">
        <f>+IF($F916="","",VLOOKUP($G916,Educacion[],V$7,0))</f>
        <v/>
      </c>
      <c r="W916" t="str">
        <f>+IF($F916="","",VLOOKUP($G916,Educacion[],W$7,0))</f>
        <v/>
      </c>
      <c r="X916" t="str">
        <f>+IF($F916="","",VLOOKUP($G916,Educacion[],X$7,0))</f>
        <v/>
      </c>
      <c r="Y916" t="str">
        <f>+IF($F916="","",VLOOKUP($G916,Educacion[],Y$7,0))</f>
        <v/>
      </c>
      <c r="Z916" t="str">
        <f>+IF($F916="","",VLOOKUP($G916,Educacion[],Z$7,0))</f>
        <v/>
      </c>
      <c r="AA916" t="str">
        <f>+IF($F916="","",VLOOKUP($G916,Educacion[],AA$7,0))</f>
        <v/>
      </c>
      <c r="AB916" t="str">
        <f>+IF($F916="","",VLOOKUP($G916,Educacion[],AB$7,0))</f>
        <v/>
      </c>
      <c r="AC916" t="str">
        <f>+IF($F916="","",VLOOKUP($G916,Educacion[],AC$7,0))</f>
        <v/>
      </c>
      <c r="AD916" t="str">
        <f>+IF($F916="","",VLOOKUP($G916,Educacion[],AD$7,0))</f>
        <v/>
      </c>
      <c r="AE916" t="str">
        <f>+IF($F916="","",VLOOKUP($G916,Educacion[],AE$7,0))</f>
        <v/>
      </c>
      <c r="AF916" t="str">
        <f>+IF($F916="","",VLOOKUP($G916,Educacion[],AF$7,0))</f>
        <v/>
      </c>
      <c r="AG916" t="str">
        <f>+IF($F916="","",VLOOKUP($G916,Educacion[],AG$7,0))</f>
        <v/>
      </c>
    </row>
    <row r="917" spans="1:33" x14ac:dyDescent="0.3">
      <c r="A917" s="36"/>
      <c r="B917" s="36"/>
      <c r="C917">
        <f t="shared" ca="1" si="85"/>
        <v>665</v>
      </c>
      <c r="D917" t="str">
        <f t="shared" si="87"/>
        <v/>
      </c>
      <c r="E917" t="str">
        <f t="shared" ca="1" si="86"/>
        <v>0713</v>
      </c>
      <c r="F917" t="str">
        <f t="shared" si="87"/>
        <v/>
      </c>
      <c r="G917" t="s">
        <v>1707</v>
      </c>
      <c r="H917" t="str">
        <f>+IF($F917="","",VLOOKUP($G917,Educacion[],H$7,0))</f>
        <v/>
      </c>
      <c r="I917" t="str">
        <f>+IF($F917="","",VLOOKUP($G917,Educacion[],I$7,0))</f>
        <v/>
      </c>
      <c r="J917" t="str">
        <f>+IF($F917="","",VLOOKUP($G917,Educacion[],J$7,0))</f>
        <v/>
      </c>
      <c r="K917" t="str">
        <f>+IF($F917="","",VLOOKUP($G917,Educacion[],K$7,0))</f>
        <v/>
      </c>
      <c r="L917" t="str">
        <f>+IF($F917="","",VLOOKUP($G917,Educacion[],L$7,0))</f>
        <v/>
      </c>
      <c r="M917" t="str">
        <f>+IF($F917="","",VLOOKUP($G917,Educacion[],M$7,0))</f>
        <v/>
      </c>
      <c r="N917" t="str">
        <f>+IF($F917="","",VLOOKUP($G917,Educacion[],N$7,0))</f>
        <v/>
      </c>
      <c r="O917" t="str">
        <f>+IF($F917="","",VLOOKUP($G917,Educacion[],O$7,0))</f>
        <v/>
      </c>
      <c r="P917" t="str">
        <f>+IF($F917="","",VLOOKUP($G917,Educacion[],P$7,0))</f>
        <v/>
      </c>
      <c r="Q917" t="str">
        <f>+IF($F917="","",VLOOKUP($G917,Educacion[],Q$7,0))</f>
        <v/>
      </c>
      <c r="R917" t="str">
        <f>+IF($F917="","",VLOOKUP($G917,Educacion[],R$7,0))</f>
        <v/>
      </c>
      <c r="S917" t="str">
        <f>+IF($F917="","",VLOOKUP($G917,Educacion[],S$7,0))</f>
        <v/>
      </c>
      <c r="T917" t="str">
        <f>+IF($F917="","",VLOOKUP($G917,Educacion[],T$7,0))</f>
        <v/>
      </c>
      <c r="U917" t="str">
        <f>+IF($F917="","",VLOOKUP($G917,Educacion[],U$7,0))</f>
        <v/>
      </c>
      <c r="V917" t="str">
        <f>+IF($F917="","",VLOOKUP($G917,Educacion[],V$7,0))</f>
        <v/>
      </c>
      <c r="W917" t="str">
        <f>+IF($F917="","",VLOOKUP($G917,Educacion[],W$7,0))</f>
        <v/>
      </c>
      <c r="X917" t="str">
        <f>+IF($F917="","",VLOOKUP($G917,Educacion[],X$7,0))</f>
        <v/>
      </c>
      <c r="Y917" t="str">
        <f>+IF($F917="","",VLOOKUP($G917,Educacion[],Y$7,0))</f>
        <v/>
      </c>
      <c r="Z917" t="str">
        <f>+IF($F917="","",VLOOKUP($G917,Educacion[],Z$7,0))</f>
        <v/>
      </c>
      <c r="AA917" t="str">
        <f>+IF($F917="","",VLOOKUP($G917,Educacion[],AA$7,0))</f>
        <v/>
      </c>
      <c r="AB917" t="str">
        <f>+IF($F917="","",VLOOKUP($G917,Educacion[],AB$7,0))</f>
        <v/>
      </c>
      <c r="AC917" t="str">
        <f>+IF($F917="","",VLOOKUP($G917,Educacion[],AC$7,0))</f>
        <v/>
      </c>
      <c r="AD917" t="str">
        <f>+IF($F917="","",VLOOKUP($G917,Educacion[],AD$7,0))</f>
        <v/>
      </c>
      <c r="AE917" t="str">
        <f>+IF($F917="","",VLOOKUP($G917,Educacion[],AE$7,0))</f>
        <v/>
      </c>
      <c r="AF917" t="str">
        <f>+IF($F917="","",VLOOKUP($G917,Educacion[],AF$7,0))</f>
        <v/>
      </c>
      <c r="AG917" t="str">
        <f>+IF($F917="","",VLOOKUP($G917,Educacion[],AG$7,0))</f>
        <v/>
      </c>
    </row>
    <row r="918" spans="1:33" x14ac:dyDescent="0.3">
      <c r="A918" s="36"/>
      <c r="B918" s="36"/>
      <c r="C918">
        <f t="shared" ca="1" si="85"/>
        <v>272</v>
      </c>
      <c r="D918" t="str">
        <f t="shared" si="87"/>
        <v/>
      </c>
      <c r="E918" t="str">
        <f t="shared" ca="1" si="86"/>
        <v>0272</v>
      </c>
      <c r="F918" t="str">
        <f t="shared" si="87"/>
        <v/>
      </c>
      <c r="G918" t="s">
        <v>1708</v>
      </c>
      <c r="H918" t="str">
        <f>+IF($F918="","",VLOOKUP($G918,Educacion[],H$7,0))</f>
        <v/>
      </c>
      <c r="I918" t="str">
        <f>+IF($F918="","",VLOOKUP($G918,Educacion[],I$7,0))</f>
        <v/>
      </c>
      <c r="J918" t="str">
        <f>+IF($F918="","",VLOOKUP($G918,Educacion[],J$7,0))</f>
        <v/>
      </c>
      <c r="K918" t="str">
        <f>+IF($F918="","",VLOOKUP($G918,Educacion[],K$7,0))</f>
        <v/>
      </c>
      <c r="L918" t="str">
        <f>+IF($F918="","",VLOOKUP($G918,Educacion[],L$7,0))</f>
        <v/>
      </c>
      <c r="M918" t="str">
        <f>+IF($F918="","",VLOOKUP($G918,Educacion[],M$7,0))</f>
        <v/>
      </c>
      <c r="N918" t="str">
        <f>+IF($F918="","",VLOOKUP($G918,Educacion[],N$7,0))</f>
        <v/>
      </c>
      <c r="O918" t="str">
        <f>+IF($F918="","",VLOOKUP($G918,Educacion[],O$7,0))</f>
        <v/>
      </c>
      <c r="P918" t="str">
        <f>+IF($F918="","",VLOOKUP($G918,Educacion[],P$7,0))</f>
        <v/>
      </c>
      <c r="Q918" t="str">
        <f>+IF($F918="","",VLOOKUP($G918,Educacion[],Q$7,0))</f>
        <v/>
      </c>
      <c r="R918" t="str">
        <f>+IF($F918="","",VLOOKUP($G918,Educacion[],R$7,0))</f>
        <v/>
      </c>
      <c r="S918" t="str">
        <f>+IF($F918="","",VLOOKUP($G918,Educacion[],S$7,0))</f>
        <v/>
      </c>
      <c r="T918" t="str">
        <f>+IF($F918="","",VLOOKUP($G918,Educacion[],T$7,0))</f>
        <v/>
      </c>
      <c r="U918" t="str">
        <f>+IF($F918="","",VLOOKUP($G918,Educacion[],U$7,0))</f>
        <v/>
      </c>
      <c r="V918" t="str">
        <f>+IF($F918="","",VLOOKUP($G918,Educacion[],V$7,0))</f>
        <v/>
      </c>
      <c r="W918" t="str">
        <f>+IF($F918="","",VLOOKUP($G918,Educacion[],W$7,0))</f>
        <v/>
      </c>
      <c r="X918" t="str">
        <f>+IF($F918="","",VLOOKUP($G918,Educacion[],X$7,0))</f>
        <v/>
      </c>
      <c r="Y918" t="str">
        <f>+IF($F918="","",VLOOKUP($G918,Educacion[],Y$7,0))</f>
        <v/>
      </c>
      <c r="Z918" t="str">
        <f>+IF($F918="","",VLOOKUP($G918,Educacion[],Z$7,0))</f>
        <v/>
      </c>
      <c r="AA918" t="str">
        <f>+IF($F918="","",VLOOKUP($G918,Educacion[],AA$7,0))</f>
        <v/>
      </c>
      <c r="AB918" t="str">
        <f>+IF($F918="","",VLOOKUP($G918,Educacion[],AB$7,0))</f>
        <v/>
      </c>
      <c r="AC918" t="str">
        <f>+IF($F918="","",VLOOKUP($G918,Educacion[],AC$7,0))</f>
        <v/>
      </c>
      <c r="AD918" t="str">
        <f>+IF($F918="","",VLOOKUP($G918,Educacion[],AD$7,0))</f>
        <v/>
      </c>
      <c r="AE918" t="str">
        <f>+IF($F918="","",VLOOKUP($G918,Educacion[],AE$7,0))</f>
        <v/>
      </c>
      <c r="AF918" t="str">
        <f>+IF($F918="","",VLOOKUP($G918,Educacion[],AF$7,0))</f>
        <v/>
      </c>
      <c r="AG918" t="str">
        <f>+IF($F918="","",VLOOKUP($G918,Educacion[],AG$7,0))</f>
        <v/>
      </c>
    </row>
    <row r="919" spans="1:33" x14ac:dyDescent="0.3">
      <c r="A919" s="36"/>
      <c r="B919" s="36"/>
      <c r="C919">
        <f t="shared" ca="1" si="85"/>
        <v>681</v>
      </c>
      <c r="D919" t="str">
        <f t="shared" si="87"/>
        <v/>
      </c>
      <c r="E919" t="str">
        <f t="shared" ca="1" si="86"/>
        <v>0729</v>
      </c>
      <c r="F919" t="str">
        <f t="shared" si="87"/>
        <v/>
      </c>
      <c r="G919" t="s">
        <v>790</v>
      </c>
      <c r="H919" t="str">
        <f>+IF($F919="","",VLOOKUP($G919,Educacion[],H$7,0))</f>
        <v/>
      </c>
      <c r="I919" t="str">
        <f>+IF($F919="","",VLOOKUP($G919,Educacion[],I$7,0))</f>
        <v/>
      </c>
      <c r="J919" t="str">
        <f>+IF($F919="","",VLOOKUP($G919,Educacion[],J$7,0))</f>
        <v/>
      </c>
      <c r="K919" t="str">
        <f>+IF($F919="","",VLOOKUP($G919,Educacion[],K$7,0))</f>
        <v/>
      </c>
      <c r="L919" t="str">
        <f>+IF($F919="","",VLOOKUP($G919,Educacion[],L$7,0))</f>
        <v/>
      </c>
      <c r="M919" t="str">
        <f>+IF($F919="","",VLOOKUP($G919,Educacion[],M$7,0))</f>
        <v/>
      </c>
      <c r="N919" t="str">
        <f>+IF($F919="","",VLOOKUP($G919,Educacion[],N$7,0))</f>
        <v/>
      </c>
      <c r="O919" t="str">
        <f>+IF($F919="","",VLOOKUP($G919,Educacion[],O$7,0))</f>
        <v/>
      </c>
      <c r="P919" t="str">
        <f>+IF($F919="","",VLOOKUP($G919,Educacion[],P$7,0))</f>
        <v/>
      </c>
      <c r="Q919" t="str">
        <f>+IF($F919="","",VLOOKUP($G919,Educacion[],Q$7,0))</f>
        <v/>
      </c>
      <c r="R919" t="str">
        <f>+IF($F919="","",VLOOKUP($G919,Educacion[],R$7,0))</f>
        <v/>
      </c>
      <c r="S919" t="str">
        <f>+IF($F919="","",VLOOKUP($G919,Educacion[],S$7,0))</f>
        <v/>
      </c>
      <c r="T919" t="str">
        <f>+IF($F919="","",VLOOKUP($G919,Educacion[],T$7,0))</f>
        <v/>
      </c>
      <c r="U919" t="str">
        <f>+IF($F919="","",VLOOKUP($G919,Educacion[],U$7,0))</f>
        <v/>
      </c>
      <c r="V919" t="str">
        <f>+IF($F919="","",VLOOKUP($G919,Educacion[],V$7,0))</f>
        <v/>
      </c>
      <c r="W919" t="str">
        <f>+IF($F919="","",VLOOKUP($G919,Educacion[],W$7,0))</f>
        <v/>
      </c>
      <c r="X919" t="str">
        <f>+IF($F919="","",VLOOKUP($G919,Educacion[],X$7,0))</f>
        <v/>
      </c>
      <c r="Y919" t="str">
        <f>+IF($F919="","",VLOOKUP($G919,Educacion[],Y$7,0))</f>
        <v/>
      </c>
      <c r="Z919" t="str">
        <f>+IF($F919="","",VLOOKUP($G919,Educacion[],Z$7,0))</f>
        <v/>
      </c>
      <c r="AA919" t="str">
        <f>+IF($F919="","",VLOOKUP($G919,Educacion[],AA$7,0))</f>
        <v/>
      </c>
      <c r="AB919" t="str">
        <f>+IF($F919="","",VLOOKUP($G919,Educacion[],AB$7,0))</f>
        <v/>
      </c>
      <c r="AC919" t="str">
        <f>+IF($F919="","",VLOOKUP($G919,Educacion[],AC$7,0))</f>
        <v/>
      </c>
      <c r="AD919" t="str">
        <f>+IF($F919="","",VLOOKUP($G919,Educacion[],AD$7,0))</f>
        <v/>
      </c>
      <c r="AE919" t="str">
        <f>+IF($F919="","",VLOOKUP($G919,Educacion[],AE$7,0))</f>
        <v/>
      </c>
      <c r="AF919" t="str">
        <f>+IF($F919="","",VLOOKUP($G919,Educacion[],AF$7,0))</f>
        <v/>
      </c>
      <c r="AG919" t="str">
        <f>+IF($F919="","",VLOOKUP($G919,Educacion[],AG$7,0))</f>
        <v/>
      </c>
    </row>
    <row r="920" spans="1:33" x14ac:dyDescent="0.3">
      <c r="A920" s="36"/>
      <c r="B920" s="36"/>
      <c r="C920">
        <f t="shared" ca="1" si="85"/>
        <v>157</v>
      </c>
      <c r="D920" t="str">
        <f t="shared" si="87"/>
        <v/>
      </c>
      <c r="E920" t="str">
        <f t="shared" ca="1" si="86"/>
        <v>0150</v>
      </c>
      <c r="F920" t="str">
        <f t="shared" si="87"/>
        <v/>
      </c>
      <c r="G920" t="s">
        <v>1709</v>
      </c>
      <c r="H920" t="str">
        <f>+IF($F920="","",VLOOKUP($G920,Educacion[],H$7,0))</f>
        <v/>
      </c>
      <c r="I920" t="str">
        <f>+IF($F920="","",VLOOKUP($G920,Educacion[],I$7,0))</f>
        <v/>
      </c>
      <c r="J920" t="str">
        <f>+IF($F920="","",VLOOKUP($G920,Educacion[],J$7,0))</f>
        <v/>
      </c>
      <c r="K920" t="str">
        <f>+IF($F920="","",VLOOKUP($G920,Educacion[],K$7,0))</f>
        <v/>
      </c>
      <c r="L920" t="str">
        <f>+IF($F920="","",VLOOKUP($G920,Educacion[],L$7,0))</f>
        <v/>
      </c>
      <c r="M920" t="str">
        <f>+IF($F920="","",VLOOKUP($G920,Educacion[],M$7,0))</f>
        <v/>
      </c>
      <c r="N920" t="str">
        <f>+IF($F920="","",VLOOKUP($G920,Educacion[],N$7,0))</f>
        <v/>
      </c>
      <c r="O920" t="str">
        <f>+IF($F920="","",VLOOKUP($G920,Educacion[],O$7,0))</f>
        <v/>
      </c>
      <c r="P920" t="str">
        <f>+IF($F920="","",VLOOKUP($G920,Educacion[],P$7,0))</f>
        <v/>
      </c>
      <c r="Q920" t="str">
        <f>+IF($F920="","",VLOOKUP($G920,Educacion[],Q$7,0))</f>
        <v/>
      </c>
      <c r="R920" t="str">
        <f>+IF($F920="","",VLOOKUP($G920,Educacion[],R$7,0))</f>
        <v/>
      </c>
      <c r="S920" t="str">
        <f>+IF($F920="","",VLOOKUP($G920,Educacion[],S$7,0))</f>
        <v/>
      </c>
      <c r="T920" t="str">
        <f>+IF($F920="","",VLOOKUP($G920,Educacion[],T$7,0))</f>
        <v/>
      </c>
      <c r="U920" t="str">
        <f>+IF($F920="","",VLOOKUP($G920,Educacion[],U$7,0))</f>
        <v/>
      </c>
      <c r="V920" t="str">
        <f>+IF($F920="","",VLOOKUP($G920,Educacion[],V$7,0))</f>
        <v/>
      </c>
      <c r="W920" t="str">
        <f>+IF($F920="","",VLOOKUP($G920,Educacion[],W$7,0))</f>
        <v/>
      </c>
      <c r="X920" t="str">
        <f>+IF($F920="","",VLOOKUP($G920,Educacion[],X$7,0))</f>
        <v/>
      </c>
      <c r="Y920" t="str">
        <f>+IF($F920="","",VLOOKUP($G920,Educacion[],Y$7,0))</f>
        <v/>
      </c>
      <c r="Z920" t="str">
        <f>+IF($F920="","",VLOOKUP($G920,Educacion[],Z$7,0))</f>
        <v/>
      </c>
      <c r="AA920" t="str">
        <f>+IF($F920="","",VLOOKUP($G920,Educacion[],AA$7,0))</f>
        <v/>
      </c>
      <c r="AB920" t="str">
        <f>+IF($F920="","",VLOOKUP($G920,Educacion[],AB$7,0))</f>
        <v/>
      </c>
      <c r="AC920" t="str">
        <f>+IF($F920="","",VLOOKUP($G920,Educacion[],AC$7,0))</f>
        <v/>
      </c>
      <c r="AD920" t="str">
        <f>+IF($F920="","",VLOOKUP($G920,Educacion[],AD$7,0))</f>
        <v/>
      </c>
      <c r="AE920" t="str">
        <f>+IF($F920="","",VLOOKUP($G920,Educacion[],AE$7,0))</f>
        <v/>
      </c>
      <c r="AF920" t="str">
        <f>+IF($F920="","",VLOOKUP($G920,Educacion[],AF$7,0))</f>
        <v/>
      </c>
      <c r="AG920" t="str">
        <f>+IF($F920="","",VLOOKUP($G920,Educacion[],AG$7,0))</f>
        <v/>
      </c>
    </row>
    <row r="921" spans="1:33" x14ac:dyDescent="0.3">
      <c r="A921" s="36"/>
      <c r="B921" s="36"/>
      <c r="C921">
        <f t="shared" ca="1" si="85"/>
        <v>478</v>
      </c>
      <c r="D921" t="str">
        <f t="shared" si="87"/>
        <v/>
      </c>
      <c r="E921" t="str">
        <f t="shared" ca="1" si="86"/>
        <v>0503</v>
      </c>
      <c r="F921" t="str">
        <f t="shared" si="87"/>
        <v/>
      </c>
      <c r="G921" t="s">
        <v>1710</v>
      </c>
      <c r="H921" t="str">
        <f>+IF($F921="","",VLOOKUP($G921,Educacion[],H$7,0))</f>
        <v/>
      </c>
      <c r="I921" t="str">
        <f>+IF($F921="","",VLOOKUP($G921,Educacion[],I$7,0))</f>
        <v/>
      </c>
      <c r="J921" t="str">
        <f>+IF($F921="","",VLOOKUP($G921,Educacion[],J$7,0))</f>
        <v/>
      </c>
      <c r="K921" t="str">
        <f>+IF($F921="","",VLOOKUP($G921,Educacion[],K$7,0))</f>
        <v/>
      </c>
      <c r="L921" t="str">
        <f>+IF($F921="","",VLOOKUP($G921,Educacion[],L$7,0))</f>
        <v/>
      </c>
      <c r="M921" t="str">
        <f>+IF($F921="","",VLOOKUP($G921,Educacion[],M$7,0))</f>
        <v/>
      </c>
      <c r="N921" t="str">
        <f>+IF($F921="","",VLOOKUP($G921,Educacion[],N$7,0))</f>
        <v/>
      </c>
      <c r="O921" t="str">
        <f>+IF($F921="","",VLOOKUP($G921,Educacion[],O$7,0))</f>
        <v/>
      </c>
      <c r="P921" t="str">
        <f>+IF($F921="","",VLOOKUP($G921,Educacion[],P$7,0))</f>
        <v/>
      </c>
      <c r="Q921" t="str">
        <f>+IF($F921="","",VLOOKUP($G921,Educacion[],Q$7,0))</f>
        <v/>
      </c>
      <c r="R921" t="str">
        <f>+IF($F921="","",VLOOKUP($G921,Educacion[],R$7,0))</f>
        <v/>
      </c>
      <c r="S921" t="str">
        <f>+IF($F921="","",VLOOKUP($G921,Educacion[],S$7,0))</f>
        <v/>
      </c>
      <c r="T921" t="str">
        <f>+IF($F921="","",VLOOKUP($G921,Educacion[],T$7,0))</f>
        <v/>
      </c>
      <c r="U921" t="str">
        <f>+IF($F921="","",VLOOKUP($G921,Educacion[],U$7,0))</f>
        <v/>
      </c>
      <c r="V921" t="str">
        <f>+IF($F921="","",VLOOKUP($G921,Educacion[],V$7,0))</f>
        <v/>
      </c>
      <c r="W921" t="str">
        <f>+IF($F921="","",VLOOKUP($G921,Educacion[],W$7,0))</f>
        <v/>
      </c>
      <c r="X921" t="str">
        <f>+IF($F921="","",VLOOKUP($G921,Educacion[],X$7,0))</f>
        <v/>
      </c>
      <c r="Y921" t="str">
        <f>+IF($F921="","",VLOOKUP($G921,Educacion[],Y$7,0))</f>
        <v/>
      </c>
      <c r="Z921" t="str">
        <f>+IF($F921="","",VLOOKUP($G921,Educacion[],Z$7,0))</f>
        <v/>
      </c>
      <c r="AA921" t="str">
        <f>+IF($F921="","",VLOOKUP($G921,Educacion[],AA$7,0))</f>
        <v/>
      </c>
      <c r="AB921" t="str">
        <f>+IF($F921="","",VLOOKUP($G921,Educacion[],AB$7,0))</f>
        <v/>
      </c>
      <c r="AC921" t="str">
        <f>+IF($F921="","",VLOOKUP($G921,Educacion[],AC$7,0))</f>
        <v/>
      </c>
      <c r="AD921" t="str">
        <f>+IF($F921="","",VLOOKUP($G921,Educacion[],AD$7,0))</f>
        <v/>
      </c>
      <c r="AE921" t="str">
        <f>+IF($F921="","",VLOOKUP($G921,Educacion[],AE$7,0))</f>
        <v/>
      </c>
      <c r="AF921" t="str">
        <f>+IF($F921="","",VLOOKUP($G921,Educacion[],AF$7,0))</f>
        <v/>
      </c>
      <c r="AG921" t="str">
        <f>+IF($F921="","",VLOOKUP($G921,Educacion[],AG$7,0))</f>
        <v/>
      </c>
    </row>
    <row r="922" spans="1:33" x14ac:dyDescent="0.3">
      <c r="A922" s="36"/>
      <c r="B922" s="36"/>
      <c r="C922">
        <f t="shared" ca="1" si="85"/>
        <v>209</v>
      </c>
      <c r="D922" t="str">
        <f t="shared" si="87"/>
        <v/>
      </c>
      <c r="E922" t="str">
        <f t="shared" ca="1" si="86"/>
        <v>0205</v>
      </c>
      <c r="F922" t="str">
        <f t="shared" si="87"/>
        <v/>
      </c>
      <c r="G922" t="s">
        <v>920</v>
      </c>
      <c r="H922" t="str">
        <f>+IF($F922="","",VLOOKUP($G922,Educacion[],H$7,0))</f>
        <v/>
      </c>
      <c r="I922" t="str">
        <f>+IF($F922="","",VLOOKUP($G922,Educacion[],I$7,0))</f>
        <v/>
      </c>
      <c r="J922" t="str">
        <f>+IF($F922="","",VLOOKUP($G922,Educacion[],J$7,0))</f>
        <v/>
      </c>
      <c r="K922" t="str">
        <f>+IF($F922="","",VLOOKUP($G922,Educacion[],K$7,0))</f>
        <v/>
      </c>
      <c r="L922" t="str">
        <f>+IF($F922="","",VLOOKUP($G922,Educacion[],L$7,0))</f>
        <v/>
      </c>
      <c r="M922" t="str">
        <f>+IF($F922="","",VLOOKUP($G922,Educacion[],M$7,0))</f>
        <v/>
      </c>
      <c r="N922" t="str">
        <f>+IF($F922="","",VLOOKUP($G922,Educacion[],N$7,0))</f>
        <v/>
      </c>
      <c r="O922" t="str">
        <f>+IF($F922="","",VLOOKUP($G922,Educacion[],O$7,0))</f>
        <v/>
      </c>
      <c r="P922" t="str">
        <f>+IF($F922="","",VLOOKUP($G922,Educacion[],P$7,0))</f>
        <v/>
      </c>
      <c r="Q922" t="str">
        <f>+IF($F922="","",VLOOKUP($G922,Educacion[],Q$7,0))</f>
        <v/>
      </c>
      <c r="R922" t="str">
        <f>+IF($F922="","",VLOOKUP($G922,Educacion[],R$7,0))</f>
        <v/>
      </c>
      <c r="S922" t="str">
        <f>+IF($F922="","",VLOOKUP($G922,Educacion[],S$7,0))</f>
        <v/>
      </c>
      <c r="T922" t="str">
        <f>+IF($F922="","",VLOOKUP($G922,Educacion[],T$7,0))</f>
        <v/>
      </c>
      <c r="U922" t="str">
        <f>+IF($F922="","",VLOOKUP($G922,Educacion[],U$7,0))</f>
        <v/>
      </c>
      <c r="V922" t="str">
        <f>+IF($F922="","",VLOOKUP($G922,Educacion[],V$7,0))</f>
        <v/>
      </c>
      <c r="W922" t="str">
        <f>+IF($F922="","",VLOOKUP($G922,Educacion[],W$7,0))</f>
        <v/>
      </c>
      <c r="X922" t="str">
        <f>+IF($F922="","",VLOOKUP($G922,Educacion[],X$7,0))</f>
        <v/>
      </c>
      <c r="Y922" t="str">
        <f>+IF($F922="","",VLOOKUP($G922,Educacion[],Y$7,0))</f>
        <v/>
      </c>
      <c r="Z922" t="str">
        <f>+IF($F922="","",VLOOKUP($G922,Educacion[],Z$7,0))</f>
        <v/>
      </c>
      <c r="AA922" t="str">
        <f>+IF($F922="","",VLOOKUP($G922,Educacion[],AA$7,0))</f>
        <v/>
      </c>
      <c r="AB922" t="str">
        <f>+IF($F922="","",VLOOKUP($G922,Educacion[],AB$7,0))</f>
        <v/>
      </c>
      <c r="AC922" t="str">
        <f>+IF($F922="","",VLOOKUP($G922,Educacion[],AC$7,0))</f>
        <v/>
      </c>
      <c r="AD922" t="str">
        <f>+IF($F922="","",VLOOKUP($G922,Educacion[],AD$7,0))</f>
        <v/>
      </c>
      <c r="AE922" t="str">
        <f>+IF($F922="","",VLOOKUP($G922,Educacion[],AE$7,0))</f>
        <v/>
      </c>
      <c r="AF922" t="str">
        <f>+IF($F922="","",VLOOKUP($G922,Educacion[],AF$7,0))</f>
        <v/>
      </c>
      <c r="AG922" t="str">
        <f>+IF($F922="","",VLOOKUP($G922,Educacion[],AG$7,0))</f>
        <v/>
      </c>
    </row>
    <row r="923" spans="1:33" x14ac:dyDescent="0.3">
      <c r="A923" s="36"/>
      <c r="B923" s="36"/>
      <c r="C923">
        <f t="shared" ca="1" si="85"/>
        <v>495</v>
      </c>
      <c r="D923" t="str">
        <f t="shared" si="87"/>
        <v/>
      </c>
      <c r="E923" t="str">
        <f t="shared" ca="1" si="86"/>
        <v>0521</v>
      </c>
      <c r="F923" t="str">
        <f t="shared" si="87"/>
        <v/>
      </c>
      <c r="G923" t="s">
        <v>419</v>
      </c>
      <c r="H923" t="str">
        <f>+IF($F923="","",VLOOKUP($G923,Educacion[],H$7,0))</f>
        <v/>
      </c>
      <c r="I923" t="str">
        <f>+IF($F923="","",VLOOKUP($G923,Educacion[],I$7,0))</f>
        <v/>
      </c>
      <c r="J923" t="str">
        <f>+IF($F923="","",VLOOKUP($G923,Educacion[],J$7,0))</f>
        <v/>
      </c>
      <c r="K923" t="str">
        <f>+IF($F923="","",VLOOKUP($G923,Educacion[],K$7,0))</f>
        <v/>
      </c>
      <c r="L923" t="str">
        <f>+IF($F923="","",VLOOKUP($G923,Educacion[],L$7,0))</f>
        <v/>
      </c>
      <c r="M923" t="str">
        <f>+IF($F923="","",VLOOKUP($G923,Educacion[],M$7,0))</f>
        <v/>
      </c>
      <c r="N923" t="str">
        <f>+IF($F923="","",VLOOKUP($G923,Educacion[],N$7,0))</f>
        <v/>
      </c>
      <c r="O923" t="str">
        <f>+IF($F923="","",VLOOKUP($G923,Educacion[],O$7,0))</f>
        <v/>
      </c>
      <c r="P923" t="str">
        <f>+IF($F923="","",VLOOKUP($G923,Educacion[],P$7,0))</f>
        <v/>
      </c>
      <c r="Q923" t="str">
        <f>+IF($F923="","",VLOOKUP($G923,Educacion[],Q$7,0))</f>
        <v/>
      </c>
      <c r="R923" t="str">
        <f>+IF($F923="","",VLOOKUP($G923,Educacion[],R$7,0))</f>
        <v/>
      </c>
      <c r="S923" t="str">
        <f>+IF($F923="","",VLOOKUP($G923,Educacion[],S$7,0))</f>
        <v/>
      </c>
      <c r="T923" t="str">
        <f>+IF($F923="","",VLOOKUP($G923,Educacion[],T$7,0))</f>
        <v/>
      </c>
      <c r="U923" t="str">
        <f>+IF($F923="","",VLOOKUP($G923,Educacion[],U$7,0))</f>
        <v/>
      </c>
      <c r="V923" t="str">
        <f>+IF($F923="","",VLOOKUP($G923,Educacion[],V$7,0))</f>
        <v/>
      </c>
      <c r="W923" t="str">
        <f>+IF($F923="","",VLOOKUP($G923,Educacion[],W$7,0))</f>
        <v/>
      </c>
      <c r="X923" t="str">
        <f>+IF($F923="","",VLOOKUP($G923,Educacion[],X$7,0))</f>
        <v/>
      </c>
      <c r="Y923" t="str">
        <f>+IF($F923="","",VLOOKUP($G923,Educacion[],Y$7,0))</f>
        <v/>
      </c>
      <c r="Z923" t="str">
        <f>+IF($F923="","",VLOOKUP($G923,Educacion[],Z$7,0))</f>
        <v/>
      </c>
      <c r="AA923" t="str">
        <f>+IF($F923="","",VLOOKUP($G923,Educacion[],AA$7,0))</f>
        <v/>
      </c>
      <c r="AB923" t="str">
        <f>+IF($F923="","",VLOOKUP($G923,Educacion[],AB$7,0))</f>
        <v/>
      </c>
      <c r="AC923" t="str">
        <f>+IF($F923="","",VLOOKUP($G923,Educacion[],AC$7,0))</f>
        <v/>
      </c>
      <c r="AD923" t="str">
        <f>+IF($F923="","",VLOOKUP($G923,Educacion[],AD$7,0))</f>
        <v/>
      </c>
      <c r="AE923" t="str">
        <f>+IF($F923="","",VLOOKUP($G923,Educacion[],AE$7,0))</f>
        <v/>
      </c>
      <c r="AF923" t="str">
        <f>+IF($F923="","",VLOOKUP($G923,Educacion[],AF$7,0))</f>
        <v/>
      </c>
      <c r="AG923" t="str">
        <f>+IF($F923="","",VLOOKUP($G923,Educacion[],AG$7,0))</f>
        <v/>
      </c>
    </row>
    <row r="924" spans="1:33" x14ac:dyDescent="0.3">
      <c r="A924" s="36"/>
      <c r="B924" s="36"/>
      <c r="C924">
        <f t="shared" ca="1" si="85"/>
        <v>255</v>
      </c>
      <c r="D924" t="str">
        <f t="shared" ref="D924:F939" si="88">+IF(OR(D923=$B$6,D923=""),"",D923+1)</f>
        <v/>
      </c>
      <c r="E924" t="str">
        <f t="shared" ca="1" si="86"/>
        <v>0254</v>
      </c>
      <c r="F924" t="str">
        <f t="shared" si="88"/>
        <v/>
      </c>
      <c r="G924" t="s">
        <v>503</v>
      </c>
      <c r="H924" t="str">
        <f>+IF($F924="","",VLOOKUP($G924,Educacion[],H$7,0))</f>
        <v/>
      </c>
      <c r="I924" t="str">
        <f>+IF($F924="","",VLOOKUP($G924,Educacion[],I$7,0))</f>
        <v/>
      </c>
      <c r="J924" t="str">
        <f>+IF($F924="","",VLOOKUP($G924,Educacion[],J$7,0))</f>
        <v/>
      </c>
      <c r="K924" t="str">
        <f>+IF($F924="","",VLOOKUP($G924,Educacion[],K$7,0))</f>
        <v/>
      </c>
      <c r="L924" t="str">
        <f>+IF($F924="","",VLOOKUP($G924,Educacion[],L$7,0))</f>
        <v/>
      </c>
      <c r="M924" t="str">
        <f>+IF($F924="","",VLOOKUP($G924,Educacion[],M$7,0))</f>
        <v/>
      </c>
      <c r="N924" t="str">
        <f>+IF($F924="","",VLOOKUP($G924,Educacion[],N$7,0))</f>
        <v/>
      </c>
      <c r="O924" t="str">
        <f>+IF($F924="","",VLOOKUP($G924,Educacion[],O$7,0))</f>
        <v/>
      </c>
      <c r="P924" t="str">
        <f>+IF($F924="","",VLOOKUP($G924,Educacion[],P$7,0))</f>
        <v/>
      </c>
      <c r="Q924" t="str">
        <f>+IF($F924="","",VLOOKUP($G924,Educacion[],Q$7,0))</f>
        <v/>
      </c>
      <c r="R924" t="str">
        <f>+IF($F924="","",VLOOKUP($G924,Educacion[],R$7,0))</f>
        <v/>
      </c>
      <c r="S924" t="str">
        <f>+IF($F924="","",VLOOKUP($G924,Educacion[],S$7,0))</f>
        <v/>
      </c>
      <c r="T924" t="str">
        <f>+IF($F924="","",VLOOKUP($G924,Educacion[],T$7,0))</f>
        <v/>
      </c>
      <c r="U924" t="str">
        <f>+IF($F924="","",VLOOKUP($G924,Educacion[],U$7,0))</f>
        <v/>
      </c>
      <c r="V924" t="str">
        <f>+IF($F924="","",VLOOKUP($G924,Educacion[],V$7,0))</f>
        <v/>
      </c>
      <c r="W924" t="str">
        <f>+IF($F924="","",VLOOKUP($G924,Educacion[],W$7,0))</f>
        <v/>
      </c>
      <c r="X924" t="str">
        <f>+IF($F924="","",VLOOKUP($G924,Educacion[],X$7,0))</f>
        <v/>
      </c>
      <c r="Y924" t="str">
        <f>+IF($F924="","",VLOOKUP($G924,Educacion[],Y$7,0))</f>
        <v/>
      </c>
      <c r="Z924" t="str">
        <f>+IF($F924="","",VLOOKUP($G924,Educacion[],Z$7,0))</f>
        <v/>
      </c>
      <c r="AA924" t="str">
        <f>+IF($F924="","",VLOOKUP($G924,Educacion[],AA$7,0))</f>
        <v/>
      </c>
      <c r="AB924" t="str">
        <f>+IF($F924="","",VLOOKUP($G924,Educacion[],AB$7,0))</f>
        <v/>
      </c>
      <c r="AC924" t="str">
        <f>+IF($F924="","",VLOOKUP($G924,Educacion[],AC$7,0))</f>
        <v/>
      </c>
      <c r="AD924" t="str">
        <f>+IF($F924="","",VLOOKUP($G924,Educacion[],AD$7,0))</f>
        <v/>
      </c>
      <c r="AE924" t="str">
        <f>+IF($F924="","",VLOOKUP($G924,Educacion[],AE$7,0))</f>
        <v/>
      </c>
      <c r="AF924" t="str">
        <f>+IF($F924="","",VLOOKUP($G924,Educacion[],AF$7,0))</f>
        <v/>
      </c>
      <c r="AG924" t="str">
        <f>+IF($F924="","",VLOOKUP($G924,Educacion[],AG$7,0))</f>
        <v/>
      </c>
    </row>
    <row r="925" spans="1:33" x14ac:dyDescent="0.3">
      <c r="A925" s="36"/>
      <c r="B925" s="36"/>
      <c r="C925">
        <f t="shared" ca="1" si="85"/>
        <v>262</v>
      </c>
      <c r="D925" t="str">
        <f t="shared" si="88"/>
        <v/>
      </c>
      <c r="E925" t="str">
        <f t="shared" ca="1" si="86"/>
        <v>0261</v>
      </c>
      <c r="F925" t="str">
        <f t="shared" si="88"/>
        <v/>
      </c>
      <c r="G925" t="s">
        <v>885</v>
      </c>
      <c r="H925" t="str">
        <f>+IF($F925="","",VLOOKUP($G925,Educacion[],H$7,0))</f>
        <v/>
      </c>
      <c r="I925" t="str">
        <f>+IF($F925="","",VLOOKUP($G925,Educacion[],I$7,0))</f>
        <v/>
      </c>
      <c r="J925" t="str">
        <f>+IF($F925="","",VLOOKUP($G925,Educacion[],J$7,0))</f>
        <v/>
      </c>
      <c r="K925" t="str">
        <f>+IF($F925="","",VLOOKUP($G925,Educacion[],K$7,0))</f>
        <v/>
      </c>
      <c r="L925" t="str">
        <f>+IF($F925="","",VLOOKUP($G925,Educacion[],L$7,0))</f>
        <v/>
      </c>
      <c r="M925" t="str">
        <f>+IF($F925="","",VLOOKUP($G925,Educacion[],M$7,0))</f>
        <v/>
      </c>
      <c r="N925" t="str">
        <f>+IF($F925="","",VLOOKUP($G925,Educacion[],N$7,0))</f>
        <v/>
      </c>
      <c r="O925" t="str">
        <f>+IF($F925="","",VLOOKUP($G925,Educacion[],O$7,0))</f>
        <v/>
      </c>
      <c r="P925" t="str">
        <f>+IF($F925="","",VLOOKUP($G925,Educacion[],P$7,0))</f>
        <v/>
      </c>
      <c r="Q925" t="str">
        <f>+IF($F925="","",VLOOKUP($G925,Educacion[],Q$7,0))</f>
        <v/>
      </c>
      <c r="R925" t="str">
        <f>+IF($F925="","",VLOOKUP($G925,Educacion[],R$7,0))</f>
        <v/>
      </c>
      <c r="S925" t="str">
        <f>+IF($F925="","",VLOOKUP($G925,Educacion[],S$7,0))</f>
        <v/>
      </c>
      <c r="T925" t="str">
        <f>+IF($F925="","",VLOOKUP($G925,Educacion[],T$7,0))</f>
        <v/>
      </c>
      <c r="U925" t="str">
        <f>+IF($F925="","",VLOOKUP($G925,Educacion[],U$7,0))</f>
        <v/>
      </c>
      <c r="V925" t="str">
        <f>+IF($F925="","",VLOOKUP($G925,Educacion[],V$7,0))</f>
        <v/>
      </c>
      <c r="W925" t="str">
        <f>+IF($F925="","",VLOOKUP($G925,Educacion[],W$7,0))</f>
        <v/>
      </c>
      <c r="X925" t="str">
        <f>+IF($F925="","",VLOOKUP($G925,Educacion[],X$7,0))</f>
        <v/>
      </c>
      <c r="Y925" t="str">
        <f>+IF($F925="","",VLOOKUP($G925,Educacion[],Y$7,0))</f>
        <v/>
      </c>
      <c r="Z925" t="str">
        <f>+IF($F925="","",VLOOKUP($G925,Educacion[],Z$7,0))</f>
        <v/>
      </c>
      <c r="AA925" t="str">
        <f>+IF($F925="","",VLOOKUP($G925,Educacion[],AA$7,0))</f>
        <v/>
      </c>
      <c r="AB925" t="str">
        <f>+IF($F925="","",VLOOKUP($G925,Educacion[],AB$7,0))</f>
        <v/>
      </c>
      <c r="AC925" t="str">
        <f>+IF($F925="","",VLOOKUP($G925,Educacion[],AC$7,0))</f>
        <v/>
      </c>
      <c r="AD925" t="str">
        <f>+IF($F925="","",VLOOKUP($G925,Educacion[],AD$7,0))</f>
        <v/>
      </c>
      <c r="AE925" t="str">
        <f>+IF($F925="","",VLOOKUP($G925,Educacion[],AE$7,0))</f>
        <v/>
      </c>
      <c r="AF925" t="str">
        <f>+IF($F925="","",VLOOKUP($G925,Educacion[],AF$7,0))</f>
        <v/>
      </c>
      <c r="AG925" t="str">
        <f>+IF($F925="","",VLOOKUP($G925,Educacion[],AG$7,0))</f>
        <v/>
      </c>
    </row>
    <row r="926" spans="1:33" x14ac:dyDescent="0.3">
      <c r="A926" s="36"/>
      <c r="B926" s="36"/>
      <c r="C926">
        <f t="shared" ca="1" si="85"/>
        <v>145</v>
      </c>
      <c r="D926" t="str">
        <f t="shared" si="88"/>
        <v/>
      </c>
      <c r="E926" t="str">
        <f t="shared" ca="1" si="86"/>
        <v>0137</v>
      </c>
      <c r="F926" t="str">
        <f t="shared" si="88"/>
        <v/>
      </c>
      <c r="G926" t="s">
        <v>1711</v>
      </c>
      <c r="H926" t="str">
        <f>+IF($F926="","",VLOOKUP($G926,Educacion[],H$7,0))</f>
        <v/>
      </c>
      <c r="I926" t="str">
        <f>+IF($F926="","",VLOOKUP($G926,Educacion[],I$7,0))</f>
        <v/>
      </c>
      <c r="J926" t="str">
        <f>+IF($F926="","",VLOOKUP($G926,Educacion[],J$7,0))</f>
        <v/>
      </c>
      <c r="K926" t="str">
        <f>+IF($F926="","",VLOOKUP($G926,Educacion[],K$7,0))</f>
        <v/>
      </c>
      <c r="L926" t="str">
        <f>+IF($F926="","",VLOOKUP($G926,Educacion[],L$7,0))</f>
        <v/>
      </c>
      <c r="M926" t="str">
        <f>+IF($F926="","",VLOOKUP($G926,Educacion[],M$7,0))</f>
        <v/>
      </c>
      <c r="N926" t="str">
        <f>+IF($F926="","",VLOOKUP($G926,Educacion[],N$7,0))</f>
        <v/>
      </c>
      <c r="O926" t="str">
        <f>+IF($F926="","",VLOOKUP($G926,Educacion[],O$7,0))</f>
        <v/>
      </c>
      <c r="P926" t="str">
        <f>+IF($F926="","",VLOOKUP($G926,Educacion[],P$7,0))</f>
        <v/>
      </c>
      <c r="Q926" t="str">
        <f>+IF($F926="","",VLOOKUP($G926,Educacion[],Q$7,0))</f>
        <v/>
      </c>
      <c r="R926" t="str">
        <f>+IF($F926="","",VLOOKUP($G926,Educacion[],R$7,0))</f>
        <v/>
      </c>
      <c r="S926" t="str">
        <f>+IF($F926="","",VLOOKUP($G926,Educacion[],S$7,0))</f>
        <v/>
      </c>
      <c r="T926" t="str">
        <f>+IF($F926="","",VLOOKUP($G926,Educacion[],T$7,0))</f>
        <v/>
      </c>
      <c r="U926" t="str">
        <f>+IF($F926="","",VLOOKUP($G926,Educacion[],U$7,0))</f>
        <v/>
      </c>
      <c r="V926" t="str">
        <f>+IF($F926="","",VLOOKUP($G926,Educacion[],V$7,0))</f>
        <v/>
      </c>
      <c r="W926" t="str">
        <f>+IF($F926="","",VLOOKUP($G926,Educacion[],W$7,0))</f>
        <v/>
      </c>
      <c r="X926" t="str">
        <f>+IF($F926="","",VLOOKUP($G926,Educacion[],X$7,0))</f>
        <v/>
      </c>
      <c r="Y926" t="str">
        <f>+IF($F926="","",VLOOKUP($G926,Educacion[],Y$7,0))</f>
        <v/>
      </c>
      <c r="Z926" t="str">
        <f>+IF($F926="","",VLOOKUP($G926,Educacion[],Z$7,0))</f>
        <v/>
      </c>
      <c r="AA926" t="str">
        <f>+IF($F926="","",VLOOKUP($G926,Educacion[],AA$7,0))</f>
        <v/>
      </c>
      <c r="AB926" t="str">
        <f>+IF($F926="","",VLOOKUP($G926,Educacion[],AB$7,0))</f>
        <v/>
      </c>
      <c r="AC926" t="str">
        <f>+IF($F926="","",VLOOKUP($G926,Educacion[],AC$7,0))</f>
        <v/>
      </c>
      <c r="AD926" t="str">
        <f>+IF($F926="","",VLOOKUP($G926,Educacion[],AD$7,0))</f>
        <v/>
      </c>
      <c r="AE926" t="str">
        <f>+IF($F926="","",VLOOKUP($G926,Educacion[],AE$7,0))</f>
        <v/>
      </c>
      <c r="AF926" t="str">
        <f>+IF($F926="","",VLOOKUP($G926,Educacion[],AF$7,0))</f>
        <v/>
      </c>
      <c r="AG926" t="str">
        <f>+IF($F926="","",VLOOKUP($G926,Educacion[],AG$7,0))</f>
        <v/>
      </c>
    </row>
    <row r="927" spans="1:33" x14ac:dyDescent="0.3">
      <c r="A927" s="36"/>
      <c r="B927" s="36"/>
      <c r="C927">
        <f t="shared" ca="1" si="85"/>
        <v>610</v>
      </c>
      <c r="D927" t="str">
        <f t="shared" si="88"/>
        <v/>
      </c>
      <c r="E927" t="str">
        <f t="shared" ca="1" si="86"/>
        <v>0643</v>
      </c>
      <c r="F927" t="str">
        <f t="shared" si="88"/>
        <v/>
      </c>
      <c r="G927" t="s">
        <v>1712</v>
      </c>
      <c r="H927" t="str">
        <f>+IF($F927="","",VLOOKUP($G927,Educacion[],H$7,0))</f>
        <v/>
      </c>
      <c r="I927" t="str">
        <f>+IF($F927="","",VLOOKUP($G927,Educacion[],I$7,0))</f>
        <v/>
      </c>
      <c r="J927" t="str">
        <f>+IF($F927="","",VLOOKUP($G927,Educacion[],J$7,0))</f>
        <v/>
      </c>
      <c r="K927" t="str">
        <f>+IF($F927="","",VLOOKUP($G927,Educacion[],K$7,0))</f>
        <v/>
      </c>
      <c r="L927" t="str">
        <f>+IF($F927="","",VLOOKUP($G927,Educacion[],L$7,0))</f>
        <v/>
      </c>
      <c r="M927" t="str">
        <f>+IF($F927="","",VLOOKUP($G927,Educacion[],M$7,0))</f>
        <v/>
      </c>
      <c r="N927" t="str">
        <f>+IF($F927="","",VLOOKUP($G927,Educacion[],N$7,0))</f>
        <v/>
      </c>
      <c r="O927" t="str">
        <f>+IF($F927="","",VLOOKUP($G927,Educacion[],O$7,0))</f>
        <v/>
      </c>
      <c r="P927" t="str">
        <f>+IF($F927="","",VLOOKUP($G927,Educacion[],P$7,0))</f>
        <v/>
      </c>
      <c r="Q927" t="str">
        <f>+IF($F927="","",VLOOKUP($G927,Educacion[],Q$7,0))</f>
        <v/>
      </c>
      <c r="R927" t="str">
        <f>+IF($F927="","",VLOOKUP($G927,Educacion[],R$7,0))</f>
        <v/>
      </c>
      <c r="S927" t="str">
        <f>+IF($F927="","",VLOOKUP($G927,Educacion[],S$7,0))</f>
        <v/>
      </c>
      <c r="T927" t="str">
        <f>+IF($F927="","",VLOOKUP($G927,Educacion[],T$7,0))</f>
        <v/>
      </c>
      <c r="U927" t="str">
        <f>+IF($F927="","",VLOOKUP($G927,Educacion[],U$7,0))</f>
        <v/>
      </c>
      <c r="V927" t="str">
        <f>+IF($F927="","",VLOOKUP($G927,Educacion[],V$7,0))</f>
        <v/>
      </c>
      <c r="W927" t="str">
        <f>+IF($F927="","",VLOOKUP($G927,Educacion[],W$7,0))</f>
        <v/>
      </c>
      <c r="X927" t="str">
        <f>+IF($F927="","",VLOOKUP($G927,Educacion[],X$7,0))</f>
        <v/>
      </c>
      <c r="Y927" t="str">
        <f>+IF($F927="","",VLOOKUP($G927,Educacion[],Y$7,0))</f>
        <v/>
      </c>
      <c r="Z927" t="str">
        <f>+IF($F927="","",VLOOKUP($G927,Educacion[],Z$7,0))</f>
        <v/>
      </c>
      <c r="AA927" t="str">
        <f>+IF($F927="","",VLOOKUP($G927,Educacion[],AA$7,0))</f>
        <v/>
      </c>
      <c r="AB927" t="str">
        <f>+IF($F927="","",VLOOKUP($G927,Educacion[],AB$7,0))</f>
        <v/>
      </c>
      <c r="AC927" t="str">
        <f>+IF($F927="","",VLOOKUP($G927,Educacion[],AC$7,0))</f>
        <v/>
      </c>
      <c r="AD927" t="str">
        <f>+IF($F927="","",VLOOKUP($G927,Educacion[],AD$7,0))</f>
        <v/>
      </c>
      <c r="AE927" t="str">
        <f>+IF($F927="","",VLOOKUP($G927,Educacion[],AE$7,0))</f>
        <v/>
      </c>
      <c r="AF927" t="str">
        <f>+IF($F927="","",VLOOKUP($G927,Educacion[],AF$7,0))</f>
        <v/>
      </c>
      <c r="AG927" t="str">
        <f>+IF($F927="","",VLOOKUP($G927,Educacion[],AG$7,0))</f>
        <v/>
      </c>
    </row>
    <row r="928" spans="1:33" x14ac:dyDescent="0.3">
      <c r="A928" s="36"/>
      <c r="B928" s="36"/>
      <c r="C928">
        <f t="shared" ca="1" si="85"/>
        <v>432</v>
      </c>
      <c r="D928" t="str">
        <f t="shared" si="88"/>
        <v/>
      </c>
      <c r="E928" t="str">
        <f t="shared" ca="1" si="86"/>
        <v>0472</v>
      </c>
      <c r="F928" t="str">
        <f t="shared" si="88"/>
        <v/>
      </c>
      <c r="G928" t="s">
        <v>1713</v>
      </c>
      <c r="H928" t="str">
        <f>+IF($F928="","",VLOOKUP($G928,Educacion[],H$7,0))</f>
        <v/>
      </c>
      <c r="I928" t="str">
        <f>+IF($F928="","",VLOOKUP($G928,Educacion[],I$7,0))</f>
        <v/>
      </c>
      <c r="J928" t="str">
        <f>+IF($F928="","",VLOOKUP($G928,Educacion[],J$7,0))</f>
        <v/>
      </c>
      <c r="K928" t="str">
        <f>+IF($F928="","",VLOOKUP($G928,Educacion[],K$7,0))</f>
        <v/>
      </c>
      <c r="L928" t="str">
        <f>+IF($F928="","",VLOOKUP($G928,Educacion[],L$7,0))</f>
        <v/>
      </c>
      <c r="M928" t="str">
        <f>+IF($F928="","",VLOOKUP($G928,Educacion[],M$7,0))</f>
        <v/>
      </c>
      <c r="N928" t="str">
        <f>+IF($F928="","",VLOOKUP($G928,Educacion[],N$7,0))</f>
        <v/>
      </c>
      <c r="O928" t="str">
        <f>+IF($F928="","",VLOOKUP($G928,Educacion[],O$7,0))</f>
        <v/>
      </c>
      <c r="P928" t="str">
        <f>+IF($F928="","",VLOOKUP($G928,Educacion[],P$7,0))</f>
        <v/>
      </c>
      <c r="Q928" t="str">
        <f>+IF($F928="","",VLOOKUP($G928,Educacion[],Q$7,0))</f>
        <v/>
      </c>
      <c r="R928" t="str">
        <f>+IF($F928="","",VLOOKUP($G928,Educacion[],R$7,0))</f>
        <v/>
      </c>
      <c r="S928" t="str">
        <f>+IF($F928="","",VLOOKUP($G928,Educacion[],S$7,0))</f>
        <v/>
      </c>
      <c r="T928" t="str">
        <f>+IF($F928="","",VLOOKUP($G928,Educacion[],T$7,0))</f>
        <v/>
      </c>
      <c r="U928" t="str">
        <f>+IF($F928="","",VLOOKUP($G928,Educacion[],U$7,0))</f>
        <v/>
      </c>
      <c r="V928" t="str">
        <f>+IF($F928="","",VLOOKUP($G928,Educacion[],V$7,0))</f>
        <v/>
      </c>
      <c r="W928" t="str">
        <f>+IF($F928="","",VLOOKUP($G928,Educacion[],W$7,0))</f>
        <v/>
      </c>
      <c r="X928" t="str">
        <f>+IF($F928="","",VLOOKUP($G928,Educacion[],X$7,0))</f>
        <v/>
      </c>
      <c r="Y928" t="str">
        <f>+IF($F928="","",VLOOKUP($G928,Educacion[],Y$7,0))</f>
        <v/>
      </c>
      <c r="Z928" t="str">
        <f>+IF($F928="","",VLOOKUP($G928,Educacion[],Z$7,0))</f>
        <v/>
      </c>
      <c r="AA928" t="str">
        <f>+IF($F928="","",VLOOKUP($G928,Educacion[],AA$7,0))</f>
        <v/>
      </c>
      <c r="AB928" t="str">
        <f>+IF($F928="","",VLOOKUP($G928,Educacion[],AB$7,0))</f>
        <v/>
      </c>
      <c r="AC928" t="str">
        <f>+IF($F928="","",VLOOKUP($G928,Educacion[],AC$7,0))</f>
        <v/>
      </c>
      <c r="AD928" t="str">
        <f>+IF($F928="","",VLOOKUP($G928,Educacion[],AD$7,0))</f>
        <v/>
      </c>
      <c r="AE928" t="str">
        <f>+IF($F928="","",VLOOKUP($G928,Educacion[],AE$7,0))</f>
        <v/>
      </c>
      <c r="AF928" t="str">
        <f>+IF($F928="","",VLOOKUP($G928,Educacion[],AF$7,0))</f>
        <v/>
      </c>
      <c r="AG928" t="str">
        <f>+IF($F928="","",VLOOKUP($G928,Educacion[],AG$7,0))</f>
        <v/>
      </c>
    </row>
    <row r="929" spans="1:33" x14ac:dyDescent="0.3">
      <c r="A929" s="36"/>
      <c r="B929" s="36"/>
      <c r="C929">
        <f t="shared" ca="1" si="85"/>
        <v>139</v>
      </c>
      <c r="D929" t="str">
        <f t="shared" si="88"/>
        <v/>
      </c>
      <c r="E929" t="str">
        <f t="shared" ca="1" si="86"/>
        <v>0131</v>
      </c>
      <c r="F929" t="str">
        <f t="shared" si="88"/>
        <v/>
      </c>
      <c r="G929" t="s">
        <v>908</v>
      </c>
      <c r="H929" t="str">
        <f>+IF($F929="","",VLOOKUP($G929,Educacion[],H$7,0))</f>
        <v/>
      </c>
      <c r="I929" t="str">
        <f>+IF($F929="","",VLOOKUP($G929,Educacion[],I$7,0))</f>
        <v/>
      </c>
      <c r="J929" t="str">
        <f>+IF($F929="","",VLOOKUP($G929,Educacion[],J$7,0))</f>
        <v/>
      </c>
      <c r="K929" t="str">
        <f>+IF($F929="","",VLOOKUP($G929,Educacion[],K$7,0))</f>
        <v/>
      </c>
      <c r="L929" t="str">
        <f>+IF($F929="","",VLOOKUP($G929,Educacion[],L$7,0))</f>
        <v/>
      </c>
      <c r="M929" t="str">
        <f>+IF($F929="","",VLOOKUP($G929,Educacion[],M$7,0))</f>
        <v/>
      </c>
      <c r="N929" t="str">
        <f>+IF($F929="","",VLOOKUP($G929,Educacion[],N$7,0))</f>
        <v/>
      </c>
      <c r="O929" t="str">
        <f>+IF($F929="","",VLOOKUP($G929,Educacion[],O$7,0))</f>
        <v/>
      </c>
      <c r="P929" t="str">
        <f>+IF($F929="","",VLOOKUP($G929,Educacion[],P$7,0))</f>
        <v/>
      </c>
      <c r="Q929" t="str">
        <f>+IF($F929="","",VLOOKUP($G929,Educacion[],Q$7,0))</f>
        <v/>
      </c>
      <c r="R929" t="str">
        <f>+IF($F929="","",VLOOKUP($G929,Educacion[],R$7,0))</f>
        <v/>
      </c>
      <c r="S929" t="str">
        <f>+IF($F929="","",VLOOKUP($G929,Educacion[],S$7,0))</f>
        <v/>
      </c>
      <c r="T929" t="str">
        <f>+IF($F929="","",VLOOKUP($G929,Educacion[],T$7,0))</f>
        <v/>
      </c>
      <c r="U929" t="str">
        <f>+IF($F929="","",VLOOKUP($G929,Educacion[],U$7,0))</f>
        <v/>
      </c>
      <c r="V929" t="str">
        <f>+IF($F929="","",VLOOKUP($G929,Educacion[],V$7,0))</f>
        <v/>
      </c>
      <c r="W929" t="str">
        <f>+IF($F929="","",VLOOKUP($G929,Educacion[],W$7,0))</f>
        <v/>
      </c>
      <c r="X929" t="str">
        <f>+IF($F929="","",VLOOKUP($G929,Educacion[],X$7,0))</f>
        <v/>
      </c>
      <c r="Y929" t="str">
        <f>+IF($F929="","",VLOOKUP($G929,Educacion[],Y$7,0))</f>
        <v/>
      </c>
      <c r="Z929" t="str">
        <f>+IF($F929="","",VLOOKUP($G929,Educacion[],Z$7,0))</f>
        <v/>
      </c>
      <c r="AA929" t="str">
        <f>+IF($F929="","",VLOOKUP($G929,Educacion[],AA$7,0))</f>
        <v/>
      </c>
      <c r="AB929" t="str">
        <f>+IF($F929="","",VLOOKUP($G929,Educacion[],AB$7,0))</f>
        <v/>
      </c>
      <c r="AC929" t="str">
        <f>+IF($F929="","",VLOOKUP($G929,Educacion[],AC$7,0))</f>
        <v/>
      </c>
      <c r="AD929" t="str">
        <f>+IF($F929="","",VLOOKUP($G929,Educacion[],AD$7,0))</f>
        <v/>
      </c>
      <c r="AE929" t="str">
        <f>+IF($F929="","",VLOOKUP($G929,Educacion[],AE$7,0))</f>
        <v/>
      </c>
      <c r="AF929" t="str">
        <f>+IF($F929="","",VLOOKUP($G929,Educacion[],AF$7,0))</f>
        <v/>
      </c>
      <c r="AG929" t="str">
        <f>+IF($F929="","",VLOOKUP($G929,Educacion[],AG$7,0))</f>
        <v/>
      </c>
    </row>
    <row r="930" spans="1:33" x14ac:dyDescent="0.3">
      <c r="A930" s="36"/>
      <c r="B930" s="36"/>
      <c r="C930">
        <f t="shared" ca="1" si="85"/>
        <v>239</v>
      </c>
      <c r="D930" t="str">
        <f t="shared" si="88"/>
        <v/>
      </c>
      <c r="E930" t="str">
        <f t="shared" ca="1" si="86"/>
        <v>0237</v>
      </c>
      <c r="F930" t="str">
        <f t="shared" si="88"/>
        <v/>
      </c>
      <c r="G930" t="s">
        <v>975</v>
      </c>
      <c r="H930" t="str">
        <f>+IF($F930="","",VLOOKUP($G930,Educacion[],H$7,0))</f>
        <v/>
      </c>
      <c r="I930" t="str">
        <f>+IF($F930="","",VLOOKUP($G930,Educacion[],I$7,0))</f>
        <v/>
      </c>
      <c r="J930" t="str">
        <f>+IF($F930="","",VLOOKUP($G930,Educacion[],J$7,0))</f>
        <v/>
      </c>
      <c r="K930" t="str">
        <f>+IF($F930="","",VLOOKUP($G930,Educacion[],K$7,0))</f>
        <v/>
      </c>
      <c r="L930" t="str">
        <f>+IF($F930="","",VLOOKUP($G930,Educacion[],L$7,0))</f>
        <v/>
      </c>
      <c r="M930" t="str">
        <f>+IF($F930="","",VLOOKUP($G930,Educacion[],M$7,0))</f>
        <v/>
      </c>
      <c r="N930" t="str">
        <f>+IF($F930="","",VLOOKUP($G930,Educacion[],N$7,0))</f>
        <v/>
      </c>
      <c r="O930" t="str">
        <f>+IF($F930="","",VLOOKUP($G930,Educacion[],O$7,0))</f>
        <v/>
      </c>
      <c r="P930" t="str">
        <f>+IF($F930="","",VLOOKUP($G930,Educacion[],P$7,0))</f>
        <v/>
      </c>
      <c r="Q930" t="str">
        <f>+IF($F930="","",VLOOKUP($G930,Educacion[],Q$7,0))</f>
        <v/>
      </c>
      <c r="R930" t="str">
        <f>+IF($F930="","",VLOOKUP($G930,Educacion[],R$7,0))</f>
        <v/>
      </c>
      <c r="S930" t="str">
        <f>+IF($F930="","",VLOOKUP($G930,Educacion[],S$7,0))</f>
        <v/>
      </c>
      <c r="T930" t="str">
        <f>+IF($F930="","",VLOOKUP($G930,Educacion[],T$7,0))</f>
        <v/>
      </c>
      <c r="U930" t="str">
        <f>+IF($F930="","",VLOOKUP($G930,Educacion[],U$7,0))</f>
        <v/>
      </c>
      <c r="V930" t="str">
        <f>+IF($F930="","",VLOOKUP($G930,Educacion[],V$7,0))</f>
        <v/>
      </c>
      <c r="W930" t="str">
        <f>+IF($F930="","",VLOOKUP($G930,Educacion[],W$7,0))</f>
        <v/>
      </c>
      <c r="X930" t="str">
        <f>+IF($F930="","",VLOOKUP($G930,Educacion[],X$7,0))</f>
        <v/>
      </c>
      <c r="Y930" t="str">
        <f>+IF($F930="","",VLOOKUP($G930,Educacion[],Y$7,0))</f>
        <v/>
      </c>
      <c r="Z930" t="str">
        <f>+IF($F930="","",VLOOKUP($G930,Educacion[],Z$7,0))</f>
        <v/>
      </c>
      <c r="AA930" t="str">
        <f>+IF($F930="","",VLOOKUP($G930,Educacion[],AA$7,0))</f>
        <v/>
      </c>
      <c r="AB930" t="str">
        <f>+IF($F930="","",VLOOKUP($G930,Educacion[],AB$7,0))</f>
        <v/>
      </c>
      <c r="AC930" t="str">
        <f>+IF($F930="","",VLOOKUP($G930,Educacion[],AC$7,0))</f>
        <v/>
      </c>
      <c r="AD930" t="str">
        <f>+IF($F930="","",VLOOKUP($G930,Educacion[],AD$7,0))</f>
        <v/>
      </c>
      <c r="AE930" t="str">
        <f>+IF($F930="","",VLOOKUP($G930,Educacion[],AE$7,0))</f>
        <v/>
      </c>
      <c r="AF930" t="str">
        <f>+IF($F930="","",VLOOKUP($G930,Educacion[],AF$7,0))</f>
        <v/>
      </c>
      <c r="AG930" t="str">
        <f>+IF($F930="","",VLOOKUP($G930,Educacion[],AG$7,0))</f>
        <v/>
      </c>
    </row>
    <row r="931" spans="1:33" x14ac:dyDescent="0.3">
      <c r="A931" s="36"/>
      <c r="B931" s="36"/>
      <c r="C931">
        <f t="shared" ca="1" si="85"/>
        <v>438</v>
      </c>
      <c r="D931" t="str">
        <f t="shared" si="88"/>
        <v/>
      </c>
      <c r="E931" t="str">
        <f t="shared" ca="1" si="86"/>
        <v/>
      </c>
      <c r="F931" t="str">
        <f t="shared" si="88"/>
        <v/>
      </c>
      <c r="G931" t="s">
        <v>1714</v>
      </c>
      <c r="H931" t="str">
        <f>+IF($F931="","",VLOOKUP($G931,Educacion[],H$7,0))</f>
        <v/>
      </c>
      <c r="I931" t="str">
        <f>+IF($F931="","",VLOOKUP($G931,Educacion[],I$7,0))</f>
        <v/>
      </c>
      <c r="J931" t="str">
        <f>+IF($F931="","",VLOOKUP($G931,Educacion[],J$7,0))</f>
        <v/>
      </c>
      <c r="K931" t="str">
        <f>+IF($F931="","",VLOOKUP($G931,Educacion[],K$7,0))</f>
        <v/>
      </c>
      <c r="L931" t="str">
        <f>+IF($F931="","",VLOOKUP($G931,Educacion[],L$7,0))</f>
        <v/>
      </c>
      <c r="M931" t="str">
        <f>+IF($F931="","",VLOOKUP($G931,Educacion[],M$7,0))</f>
        <v/>
      </c>
      <c r="N931" t="str">
        <f>+IF($F931="","",VLOOKUP($G931,Educacion[],N$7,0))</f>
        <v/>
      </c>
      <c r="O931" t="str">
        <f>+IF($F931="","",VLOOKUP($G931,Educacion[],O$7,0))</f>
        <v/>
      </c>
      <c r="P931" t="str">
        <f>+IF($F931="","",VLOOKUP($G931,Educacion[],P$7,0))</f>
        <v/>
      </c>
      <c r="Q931" t="str">
        <f>+IF($F931="","",VLOOKUP($G931,Educacion[],Q$7,0))</f>
        <v/>
      </c>
      <c r="R931" t="str">
        <f>+IF($F931="","",VLOOKUP($G931,Educacion[],R$7,0))</f>
        <v/>
      </c>
      <c r="S931" t="str">
        <f>+IF($F931="","",VLOOKUP($G931,Educacion[],S$7,0))</f>
        <v/>
      </c>
      <c r="T931" t="str">
        <f>+IF($F931="","",VLOOKUP($G931,Educacion[],T$7,0))</f>
        <v/>
      </c>
      <c r="U931" t="str">
        <f>+IF($F931="","",VLOOKUP($G931,Educacion[],U$7,0))</f>
        <v/>
      </c>
      <c r="V931" t="str">
        <f>+IF($F931="","",VLOOKUP($G931,Educacion[],V$7,0))</f>
        <v/>
      </c>
      <c r="W931" t="str">
        <f>+IF($F931="","",VLOOKUP($G931,Educacion[],W$7,0))</f>
        <v/>
      </c>
      <c r="X931" t="str">
        <f>+IF($F931="","",VLOOKUP($G931,Educacion[],X$7,0))</f>
        <v/>
      </c>
      <c r="Y931" t="str">
        <f>+IF($F931="","",VLOOKUP($G931,Educacion[],Y$7,0))</f>
        <v/>
      </c>
      <c r="Z931" t="str">
        <f>+IF($F931="","",VLOOKUP($G931,Educacion[],Z$7,0))</f>
        <v/>
      </c>
      <c r="AA931" t="str">
        <f>+IF($F931="","",VLOOKUP($G931,Educacion[],AA$7,0))</f>
        <v/>
      </c>
      <c r="AB931" t="str">
        <f>+IF($F931="","",VLOOKUP($G931,Educacion[],AB$7,0))</f>
        <v/>
      </c>
      <c r="AC931" t="str">
        <f>+IF($F931="","",VLOOKUP($G931,Educacion[],AC$7,0))</f>
        <v/>
      </c>
      <c r="AD931" t="str">
        <f>+IF($F931="","",VLOOKUP($G931,Educacion[],AD$7,0))</f>
        <v/>
      </c>
      <c r="AE931" t="str">
        <f>+IF($F931="","",VLOOKUP($G931,Educacion[],AE$7,0))</f>
        <v/>
      </c>
      <c r="AF931" t="str">
        <f>+IF($F931="","",VLOOKUP($G931,Educacion[],AF$7,0))</f>
        <v/>
      </c>
      <c r="AG931" t="str">
        <f>+IF($F931="","",VLOOKUP($G931,Educacion[],AG$7,0))</f>
        <v/>
      </c>
    </row>
    <row r="932" spans="1:33" x14ac:dyDescent="0.3">
      <c r="A932" s="36"/>
      <c r="B932" s="36"/>
      <c r="C932">
        <f t="shared" ca="1" si="85"/>
        <v>5</v>
      </c>
      <c r="D932" t="str">
        <f t="shared" si="88"/>
        <v/>
      </c>
      <c r="E932" t="str">
        <f t="shared" ca="1" si="86"/>
        <v>0005</v>
      </c>
      <c r="F932" t="str">
        <f t="shared" si="88"/>
        <v/>
      </c>
      <c r="G932" t="s">
        <v>1715</v>
      </c>
      <c r="H932" t="str">
        <f>+IF($F932="","",VLOOKUP($G932,Educacion[],H$7,0))</f>
        <v/>
      </c>
      <c r="I932" t="str">
        <f>+IF($F932="","",VLOOKUP($G932,Educacion[],I$7,0))</f>
        <v/>
      </c>
      <c r="J932" t="str">
        <f>+IF($F932="","",VLOOKUP($G932,Educacion[],J$7,0))</f>
        <v/>
      </c>
      <c r="K932" t="str">
        <f>+IF($F932="","",VLOOKUP($G932,Educacion[],K$7,0))</f>
        <v/>
      </c>
      <c r="L932" t="str">
        <f>+IF($F932="","",VLOOKUP($G932,Educacion[],L$7,0))</f>
        <v/>
      </c>
      <c r="M932" t="str">
        <f>+IF($F932="","",VLOOKUP($G932,Educacion[],M$7,0))</f>
        <v/>
      </c>
      <c r="N932" t="str">
        <f>+IF($F932="","",VLOOKUP($G932,Educacion[],N$7,0))</f>
        <v/>
      </c>
      <c r="O932" t="str">
        <f>+IF($F932="","",VLOOKUP($G932,Educacion[],O$7,0))</f>
        <v/>
      </c>
      <c r="P932" t="str">
        <f>+IF($F932="","",VLOOKUP($G932,Educacion[],P$7,0))</f>
        <v/>
      </c>
      <c r="Q932" t="str">
        <f>+IF($F932="","",VLOOKUP($G932,Educacion[],Q$7,0))</f>
        <v/>
      </c>
      <c r="R932" t="str">
        <f>+IF($F932="","",VLOOKUP($G932,Educacion[],R$7,0))</f>
        <v/>
      </c>
      <c r="S932" t="str">
        <f>+IF($F932="","",VLOOKUP($G932,Educacion[],S$7,0))</f>
        <v/>
      </c>
      <c r="T932" t="str">
        <f>+IF($F932="","",VLOOKUP($G932,Educacion[],T$7,0))</f>
        <v/>
      </c>
      <c r="U932" t="str">
        <f>+IF($F932="","",VLOOKUP($G932,Educacion[],U$7,0))</f>
        <v/>
      </c>
      <c r="V932" t="str">
        <f>+IF($F932="","",VLOOKUP($G932,Educacion[],V$7,0))</f>
        <v/>
      </c>
      <c r="W932" t="str">
        <f>+IF($F932="","",VLOOKUP($G932,Educacion[],W$7,0))</f>
        <v/>
      </c>
      <c r="X932" t="str">
        <f>+IF($F932="","",VLOOKUP($G932,Educacion[],X$7,0))</f>
        <v/>
      </c>
      <c r="Y932" t="str">
        <f>+IF($F932="","",VLOOKUP($G932,Educacion[],Y$7,0))</f>
        <v/>
      </c>
      <c r="Z932" t="str">
        <f>+IF($F932="","",VLOOKUP($G932,Educacion[],Z$7,0))</f>
        <v/>
      </c>
      <c r="AA932" t="str">
        <f>+IF($F932="","",VLOOKUP($G932,Educacion[],AA$7,0))</f>
        <v/>
      </c>
      <c r="AB932" t="str">
        <f>+IF($F932="","",VLOOKUP($G932,Educacion[],AB$7,0))</f>
        <v/>
      </c>
      <c r="AC932" t="str">
        <f>+IF($F932="","",VLOOKUP($G932,Educacion[],AC$7,0))</f>
        <v/>
      </c>
      <c r="AD932" t="str">
        <f>+IF($F932="","",VLOOKUP($G932,Educacion[],AD$7,0))</f>
        <v/>
      </c>
      <c r="AE932" t="str">
        <f>+IF($F932="","",VLOOKUP($G932,Educacion[],AE$7,0))</f>
        <v/>
      </c>
      <c r="AF932" t="str">
        <f>+IF($F932="","",VLOOKUP($G932,Educacion[],AF$7,0))</f>
        <v/>
      </c>
      <c r="AG932" t="str">
        <f>+IF($F932="","",VLOOKUP($G932,Educacion[],AG$7,0))</f>
        <v/>
      </c>
    </row>
    <row r="933" spans="1:33" x14ac:dyDescent="0.3">
      <c r="A933" s="36"/>
      <c r="B933" s="36"/>
      <c r="C933">
        <f t="shared" ca="1" si="85"/>
        <v>625</v>
      </c>
      <c r="D933" t="str">
        <f t="shared" si="88"/>
        <v/>
      </c>
      <c r="E933" t="str">
        <f t="shared" ca="1" si="86"/>
        <v>0663</v>
      </c>
      <c r="F933" t="str">
        <f t="shared" si="88"/>
        <v/>
      </c>
      <c r="G933" t="s">
        <v>490</v>
      </c>
      <c r="H933" t="str">
        <f>+IF($F933="","",VLOOKUP($G933,Educacion[],H$7,0))</f>
        <v/>
      </c>
      <c r="I933" t="str">
        <f>+IF($F933="","",VLOOKUP($G933,Educacion[],I$7,0))</f>
        <v/>
      </c>
      <c r="J933" t="str">
        <f>+IF($F933="","",VLOOKUP($G933,Educacion[],J$7,0))</f>
        <v/>
      </c>
      <c r="K933" t="str">
        <f>+IF($F933="","",VLOOKUP($G933,Educacion[],K$7,0))</f>
        <v/>
      </c>
      <c r="L933" t="str">
        <f>+IF($F933="","",VLOOKUP($G933,Educacion[],L$7,0))</f>
        <v/>
      </c>
      <c r="M933" t="str">
        <f>+IF($F933="","",VLOOKUP($G933,Educacion[],M$7,0))</f>
        <v/>
      </c>
      <c r="N933" t="str">
        <f>+IF($F933="","",VLOOKUP($G933,Educacion[],N$7,0))</f>
        <v/>
      </c>
      <c r="O933" t="str">
        <f>+IF($F933="","",VLOOKUP($G933,Educacion[],O$7,0))</f>
        <v/>
      </c>
      <c r="P933" t="str">
        <f>+IF($F933="","",VLOOKUP($G933,Educacion[],P$7,0))</f>
        <v/>
      </c>
      <c r="Q933" t="str">
        <f>+IF($F933="","",VLOOKUP($G933,Educacion[],Q$7,0))</f>
        <v/>
      </c>
      <c r="R933" t="str">
        <f>+IF($F933="","",VLOOKUP($G933,Educacion[],R$7,0))</f>
        <v/>
      </c>
      <c r="S933" t="str">
        <f>+IF($F933="","",VLOOKUP($G933,Educacion[],S$7,0))</f>
        <v/>
      </c>
      <c r="T933" t="str">
        <f>+IF($F933="","",VLOOKUP($G933,Educacion[],T$7,0))</f>
        <v/>
      </c>
      <c r="U933" t="str">
        <f>+IF($F933="","",VLOOKUP($G933,Educacion[],U$7,0))</f>
        <v/>
      </c>
      <c r="V933" t="str">
        <f>+IF($F933="","",VLOOKUP($G933,Educacion[],V$7,0))</f>
        <v/>
      </c>
      <c r="W933" t="str">
        <f>+IF($F933="","",VLOOKUP($G933,Educacion[],W$7,0))</f>
        <v/>
      </c>
      <c r="X933" t="str">
        <f>+IF($F933="","",VLOOKUP($G933,Educacion[],X$7,0))</f>
        <v/>
      </c>
      <c r="Y933" t="str">
        <f>+IF($F933="","",VLOOKUP($G933,Educacion[],Y$7,0))</f>
        <v/>
      </c>
      <c r="Z933" t="str">
        <f>+IF($F933="","",VLOOKUP($G933,Educacion[],Z$7,0))</f>
        <v/>
      </c>
      <c r="AA933" t="str">
        <f>+IF($F933="","",VLOOKUP($G933,Educacion[],AA$7,0))</f>
        <v/>
      </c>
      <c r="AB933" t="str">
        <f>+IF($F933="","",VLOOKUP($G933,Educacion[],AB$7,0))</f>
        <v/>
      </c>
      <c r="AC933" t="str">
        <f>+IF($F933="","",VLOOKUP($G933,Educacion[],AC$7,0))</f>
        <v/>
      </c>
      <c r="AD933" t="str">
        <f>+IF($F933="","",VLOOKUP($G933,Educacion[],AD$7,0))</f>
        <v/>
      </c>
      <c r="AE933" t="str">
        <f>+IF($F933="","",VLOOKUP($G933,Educacion[],AE$7,0))</f>
        <v/>
      </c>
      <c r="AF933" t="str">
        <f>+IF($F933="","",VLOOKUP($G933,Educacion[],AF$7,0))</f>
        <v/>
      </c>
      <c r="AG933" t="str">
        <f>+IF($F933="","",VLOOKUP($G933,Educacion[],AG$7,0))</f>
        <v/>
      </c>
    </row>
    <row r="934" spans="1:33" x14ac:dyDescent="0.3">
      <c r="A934" s="36"/>
      <c r="B934" s="36"/>
      <c r="C934">
        <f t="shared" ca="1" si="85"/>
        <v>357</v>
      </c>
      <c r="D934" t="str">
        <f t="shared" si="88"/>
        <v/>
      </c>
      <c r="E934" t="str">
        <f t="shared" ca="1" si="86"/>
        <v>0393</v>
      </c>
      <c r="F934" t="str">
        <f t="shared" si="88"/>
        <v/>
      </c>
      <c r="G934" t="s">
        <v>1716</v>
      </c>
      <c r="H934" t="str">
        <f>+IF($F934="","",VLOOKUP($G934,Educacion[],H$7,0))</f>
        <v/>
      </c>
      <c r="I934" t="str">
        <f>+IF($F934="","",VLOOKUP($G934,Educacion[],I$7,0))</f>
        <v/>
      </c>
      <c r="J934" t="str">
        <f>+IF($F934="","",VLOOKUP($G934,Educacion[],J$7,0))</f>
        <v/>
      </c>
      <c r="K934" t="str">
        <f>+IF($F934="","",VLOOKUP($G934,Educacion[],K$7,0))</f>
        <v/>
      </c>
      <c r="L934" t="str">
        <f>+IF($F934="","",VLOOKUP($G934,Educacion[],L$7,0))</f>
        <v/>
      </c>
      <c r="M934" t="str">
        <f>+IF($F934="","",VLOOKUP($G934,Educacion[],M$7,0))</f>
        <v/>
      </c>
      <c r="N934" t="str">
        <f>+IF($F934="","",VLOOKUP($G934,Educacion[],N$7,0))</f>
        <v/>
      </c>
      <c r="O934" t="str">
        <f>+IF($F934="","",VLOOKUP($G934,Educacion[],O$7,0))</f>
        <v/>
      </c>
      <c r="P934" t="str">
        <f>+IF($F934="","",VLOOKUP($G934,Educacion[],P$7,0))</f>
        <v/>
      </c>
      <c r="Q934" t="str">
        <f>+IF($F934="","",VLOOKUP($G934,Educacion[],Q$7,0))</f>
        <v/>
      </c>
      <c r="R934" t="str">
        <f>+IF($F934="","",VLOOKUP($G934,Educacion[],R$7,0))</f>
        <v/>
      </c>
      <c r="S934" t="str">
        <f>+IF($F934="","",VLOOKUP($G934,Educacion[],S$7,0))</f>
        <v/>
      </c>
      <c r="T934" t="str">
        <f>+IF($F934="","",VLOOKUP($G934,Educacion[],T$7,0))</f>
        <v/>
      </c>
      <c r="U934" t="str">
        <f>+IF($F934="","",VLOOKUP($G934,Educacion[],U$7,0))</f>
        <v/>
      </c>
      <c r="V934" t="str">
        <f>+IF($F934="","",VLOOKUP($G934,Educacion[],V$7,0))</f>
        <v/>
      </c>
      <c r="W934" t="str">
        <f>+IF($F934="","",VLOOKUP($G934,Educacion[],W$7,0))</f>
        <v/>
      </c>
      <c r="X934" t="str">
        <f>+IF($F934="","",VLOOKUP($G934,Educacion[],X$7,0))</f>
        <v/>
      </c>
      <c r="Y934" t="str">
        <f>+IF($F934="","",VLOOKUP($G934,Educacion[],Y$7,0))</f>
        <v/>
      </c>
      <c r="Z934" t="str">
        <f>+IF($F934="","",VLOOKUP($G934,Educacion[],Z$7,0))</f>
        <v/>
      </c>
      <c r="AA934" t="str">
        <f>+IF($F934="","",VLOOKUP($G934,Educacion[],AA$7,0))</f>
        <v/>
      </c>
      <c r="AB934" t="str">
        <f>+IF($F934="","",VLOOKUP($G934,Educacion[],AB$7,0))</f>
        <v/>
      </c>
      <c r="AC934" t="str">
        <f>+IF($F934="","",VLOOKUP($G934,Educacion[],AC$7,0))</f>
        <v/>
      </c>
      <c r="AD934" t="str">
        <f>+IF($F934="","",VLOOKUP($G934,Educacion[],AD$7,0))</f>
        <v/>
      </c>
      <c r="AE934" t="str">
        <f>+IF($F934="","",VLOOKUP($G934,Educacion[],AE$7,0))</f>
        <v/>
      </c>
      <c r="AF934" t="str">
        <f>+IF($F934="","",VLOOKUP($G934,Educacion[],AF$7,0))</f>
        <v/>
      </c>
      <c r="AG934" t="str">
        <f>+IF($F934="","",VLOOKUP($G934,Educacion[],AG$7,0))</f>
        <v/>
      </c>
    </row>
    <row r="935" spans="1:33" x14ac:dyDescent="0.3">
      <c r="A935" s="36"/>
      <c r="B935" s="36"/>
      <c r="C935">
        <f t="shared" ca="1" si="85"/>
        <v>219</v>
      </c>
      <c r="D935" t="str">
        <f t="shared" si="88"/>
        <v/>
      </c>
      <c r="E935" t="str">
        <f t="shared" ca="1" si="86"/>
        <v>0216</v>
      </c>
      <c r="F935" t="str">
        <f t="shared" si="88"/>
        <v/>
      </c>
      <c r="G935" t="s">
        <v>441</v>
      </c>
      <c r="H935" t="str">
        <f>+IF($F935="","",VLOOKUP($G935,Educacion[],H$7,0))</f>
        <v/>
      </c>
      <c r="I935" t="str">
        <f>+IF($F935="","",VLOOKUP($G935,Educacion[],I$7,0))</f>
        <v/>
      </c>
      <c r="J935" t="str">
        <f>+IF($F935="","",VLOOKUP($G935,Educacion[],J$7,0))</f>
        <v/>
      </c>
      <c r="K935" t="str">
        <f>+IF($F935="","",VLOOKUP($G935,Educacion[],K$7,0))</f>
        <v/>
      </c>
      <c r="L935" t="str">
        <f>+IF($F935="","",VLOOKUP($G935,Educacion[],L$7,0))</f>
        <v/>
      </c>
      <c r="M935" t="str">
        <f>+IF($F935="","",VLOOKUP($G935,Educacion[],M$7,0))</f>
        <v/>
      </c>
      <c r="N935" t="str">
        <f>+IF($F935="","",VLOOKUP($G935,Educacion[],N$7,0))</f>
        <v/>
      </c>
      <c r="O935" t="str">
        <f>+IF($F935="","",VLOOKUP($G935,Educacion[],O$7,0))</f>
        <v/>
      </c>
      <c r="P935" t="str">
        <f>+IF($F935="","",VLOOKUP($G935,Educacion[],P$7,0))</f>
        <v/>
      </c>
      <c r="Q935" t="str">
        <f>+IF($F935="","",VLOOKUP($G935,Educacion[],Q$7,0))</f>
        <v/>
      </c>
      <c r="R935" t="str">
        <f>+IF($F935="","",VLOOKUP($G935,Educacion[],R$7,0))</f>
        <v/>
      </c>
      <c r="S935" t="str">
        <f>+IF($F935="","",VLOOKUP($G935,Educacion[],S$7,0))</f>
        <v/>
      </c>
      <c r="T935" t="str">
        <f>+IF($F935="","",VLOOKUP($G935,Educacion[],T$7,0))</f>
        <v/>
      </c>
      <c r="U935" t="str">
        <f>+IF($F935="","",VLOOKUP($G935,Educacion[],U$7,0))</f>
        <v/>
      </c>
      <c r="V935" t="str">
        <f>+IF($F935="","",VLOOKUP($G935,Educacion[],V$7,0))</f>
        <v/>
      </c>
      <c r="W935" t="str">
        <f>+IF($F935="","",VLOOKUP($G935,Educacion[],W$7,0))</f>
        <v/>
      </c>
      <c r="X935" t="str">
        <f>+IF($F935="","",VLOOKUP($G935,Educacion[],X$7,0))</f>
        <v/>
      </c>
      <c r="Y935" t="str">
        <f>+IF($F935="","",VLOOKUP($G935,Educacion[],Y$7,0))</f>
        <v/>
      </c>
      <c r="Z935" t="str">
        <f>+IF($F935="","",VLOOKUP($G935,Educacion[],Z$7,0))</f>
        <v/>
      </c>
      <c r="AA935" t="str">
        <f>+IF($F935="","",VLOOKUP($G935,Educacion[],AA$7,0))</f>
        <v/>
      </c>
      <c r="AB935" t="str">
        <f>+IF($F935="","",VLOOKUP($G935,Educacion[],AB$7,0))</f>
        <v/>
      </c>
      <c r="AC935" t="str">
        <f>+IF($F935="","",VLOOKUP($G935,Educacion[],AC$7,0))</f>
        <v/>
      </c>
      <c r="AD935" t="str">
        <f>+IF($F935="","",VLOOKUP($G935,Educacion[],AD$7,0))</f>
        <v/>
      </c>
      <c r="AE935" t="str">
        <f>+IF($F935="","",VLOOKUP($G935,Educacion[],AE$7,0))</f>
        <v/>
      </c>
      <c r="AF935" t="str">
        <f>+IF($F935="","",VLOOKUP($G935,Educacion[],AF$7,0))</f>
        <v/>
      </c>
      <c r="AG935" t="str">
        <f>+IF($F935="","",VLOOKUP($G935,Educacion[],AG$7,0))</f>
        <v/>
      </c>
    </row>
    <row r="936" spans="1:33" x14ac:dyDescent="0.3">
      <c r="A936" s="36"/>
      <c r="B936" s="36"/>
      <c r="C936">
        <f t="shared" ca="1" si="85"/>
        <v>58</v>
      </c>
      <c r="D936" t="str">
        <f t="shared" si="88"/>
        <v/>
      </c>
      <c r="E936" t="str">
        <f t="shared" ca="1" si="86"/>
        <v/>
      </c>
      <c r="F936" t="str">
        <f t="shared" si="88"/>
        <v/>
      </c>
      <c r="G936" t="s">
        <v>1717</v>
      </c>
      <c r="H936" t="str">
        <f>+IF($F936="","",VLOOKUP($G936,Educacion[],H$7,0))</f>
        <v/>
      </c>
      <c r="I936" t="str">
        <f>+IF($F936="","",VLOOKUP($G936,Educacion[],I$7,0))</f>
        <v/>
      </c>
      <c r="J936" t="str">
        <f>+IF($F936="","",VLOOKUP($G936,Educacion[],J$7,0))</f>
        <v/>
      </c>
      <c r="K936" t="str">
        <f>+IF($F936="","",VLOOKUP($G936,Educacion[],K$7,0))</f>
        <v/>
      </c>
      <c r="L936" t="str">
        <f>+IF($F936="","",VLOOKUP($G936,Educacion[],L$7,0))</f>
        <v/>
      </c>
      <c r="M936" t="str">
        <f>+IF($F936="","",VLOOKUP($G936,Educacion[],M$7,0))</f>
        <v/>
      </c>
      <c r="N936" t="str">
        <f>+IF($F936="","",VLOOKUP($G936,Educacion[],N$7,0))</f>
        <v/>
      </c>
      <c r="O936" t="str">
        <f>+IF($F936="","",VLOOKUP($G936,Educacion[],O$7,0))</f>
        <v/>
      </c>
      <c r="P936" t="str">
        <f>+IF($F936="","",VLOOKUP($G936,Educacion[],P$7,0))</f>
        <v/>
      </c>
      <c r="Q936" t="str">
        <f>+IF($F936="","",VLOOKUP($G936,Educacion[],Q$7,0))</f>
        <v/>
      </c>
      <c r="R936" t="str">
        <f>+IF($F936="","",VLOOKUP($G936,Educacion[],R$7,0))</f>
        <v/>
      </c>
      <c r="S936" t="str">
        <f>+IF($F936="","",VLOOKUP($G936,Educacion[],S$7,0))</f>
        <v/>
      </c>
      <c r="T936" t="str">
        <f>+IF($F936="","",VLOOKUP($G936,Educacion[],T$7,0))</f>
        <v/>
      </c>
      <c r="U936" t="str">
        <f>+IF($F936="","",VLOOKUP($G936,Educacion[],U$7,0))</f>
        <v/>
      </c>
      <c r="V936" t="str">
        <f>+IF($F936="","",VLOOKUP($G936,Educacion[],V$7,0))</f>
        <v/>
      </c>
      <c r="W936" t="str">
        <f>+IF($F936="","",VLOOKUP($G936,Educacion[],W$7,0))</f>
        <v/>
      </c>
      <c r="X936" t="str">
        <f>+IF($F936="","",VLOOKUP($G936,Educacion[],X$7,0))</f>
        <v/>
      </c>
      <c r="Y936" t="str">
        <f>+IF($F936="","",VLOOKUP($G936,Educacion[],Y$7,0))</f>
        <v/>
      </c>
      <c r="Z936" t="str">
        <f>+IF($F936="","",VLOOKUP($G936,Educacion[],Z$7,0))</f>
        <v/>
      </c>
      <c r="AA936" t="str">
        <f>+IF($F936="","",VLOOKUP($G936,Educacion[],AA$7,0))</f>
        <v/>
      </c>
      <c r="AB936" t="str">
        <f>+IF($F936="","",VLOOKUP($G936,Educacion[],AB$7,0))</f>
        <v/>
      </c>
      <c r="AC936" t="str">
        <f>+IF($F936="","",VLOOKUP($G936,Educacion[],AC$7,0))</f>
        <v/>
      </c>
      <c r="AD936" t="str">
        <f>+IF($F936="","",VLOOKUP($G936,Educacion[],AD$7,0))</f>
        <v/>
      </c>
      <c r="AE936" t="str">
        <f>+IF($F936="","",VLOOKUP($G936,Educacion[],AE$7,0))</f>
        <v/>
      </c>
      <c r="AF936" t="str">
        <f>+IF($F936="","",VLOOKUP($G936,Educacion[],AF$7,0))</f>
        <v/>
      </c>
      <c r="AG936" t="str">
        <f>+IF($F936="","",VLOOKUP($G936,Educacion[],AG$7,0))</f>
        <v/>
      </c>
    </row>
    <row r="937" spans="1:33" x14ac:dyDescent="0.3">
      <c r="A937" s="36"/>
      <c r="B937" s="36"/>
      <c r="C937">
        <f t="shared" ca="1" si="85"/>
        <v>374</v>
      </c>
      <c r="D937" t="str">
        <f t="shared" si="88"/>
        <v/>
      </c>
      <c r="E937" t="str">
        <f t="shared" ca="1" si="86"/>
        <v>0411</v>
      </c>
      <c r="F937" t="str">
        <f t="shared" si="88"/>
        <v/>
      </c>
      <c r="G937" t="s">
        <v>426</v>
      </c>
      <c r="H937" t="str">
        <f>+IF($F937="","",VLOOKUP($G937,Educacion[],H$7,0))</f>
        <v/>
      </c>
      <c r="I937" t="str">
        <f>+IF($F937="","",VLOOKUP($G937,Educacion[],I$7,0))</f>
        <v/>
      </c>
      <c r="J937" t="str">
        <f>+IF($F937="","",VLOOKUP($G937,Educacion[],J$7,0))</f>
        <v/>
      </c>
      <c r="K937" t="str">
        <f>+IF($F937="","",VLOOKUP($G937,Educacion[],K$7,0))</f>
        <v/>
      </c>
      <c r="L937" t="str">
        <f>+IF($F937="","",VLOOKUP($G937,Educacion[],L$7,0))</f>
        <v/>
      </c>
      <c r="M937" t="str">
        <f>+IF($F937="","",VLOOKUP($G937,Educacion[],M$7,0))</f>
        <v/>
      </c>
      <c r="N937" t="str">
        <f>+IF($F937="","",VLOOKUP($G937,Educacion[],N$7,0))</f>
        <v/>
      </c>
      <c r="O937" t="str">
        <f>+IF($F937="","",VLOOKUP($G937,Educacion[],O$7,0))</f>
        <v/>
      </c>
      <c r="P937" t="str">
        <f>+IF($F937="","",VLOOKUP($G937,Educacion[],P$7,0))</f>
        <v/>
      </c>
      <c r="Q937" t="str">
        <f>+IF($F937="","",VLOOKUP($G937,Educacion[],Q$7,0))</f>
        <v/>
      </c>
      <c r="R937" t="str">
        <f>+IF($F937="","",VLOOKUP($G937,Educacion[],R$7,0))</f>
        <v/>
      </c>
      <c r="S937" t="str">
        <f>+IF($F937="","",VLOOKUP($G937,Educacion[],S$7,0))</f>
        <v/>
      </c>
      <c r="T937" t="str">
        <f>+IF($F937="","",VLOOKUP($G937,Educacion[],T$7,0))</f>
        <v/>
      </c>
      <c r="U937" t="str">
        <f>+IF($F937="","",VLOOKUP($G937,Educacion[],U$7,0))</f>
        <v/>
      </c>
      <c r="V937" t="str">
        <f>+IF($F937="","",VLOOKUP($G937,Educacion[],V$7,0))</f>
        <v/>
      </c>
      <c r="W937" t="str">
        <f>+IF($F937="","",VLOOKUP($G937,Educacion[],W$7,0))</f>
        <v/>
      </c>
      <c r="X937" t="str">
        <f>+IF($F937="","",VLOOKUP($G937,Educacion[],X$7,0))</f>
        <v/>
      </c>
      <c r="Y937" t="str">
        <f>+IF($F937="","",VLOOKUP($G937,Educacion[],Y$7,0))</f>
        <v/>
      </c>
      <c r="Z937" t="str">
        <f>+IF($F937="","",VLOOKUP($G937,Educacion[],Z$7,0))</f>
        <v/>
      </c>
      <c r="AA937" t="str">
        <f>+IF($F937="","",VLOOKUP($G937,Educacion[],AA$7,0))</f>
        <v/>
      </c>
      <c r="AB937" t="str">
        <f>+IF($F937="","",VLOOKUP($G937,Educacion[],AB$7,0))</f>
        <v/>
      </c>
      <c r="AC937" t="str">
        <f>+IF($F937="","",VLOOKUP($G937,Educacion[],AC$7,0))</f>
        <v/>
      </c>
      <c r="AD937" t="str">
        <f>+IF($F937="","",VLOOKUP($G937,Educacion[],AD$7,0))</f>
        <v/>
      </c>
      <c r="AE937" t="str">
        <f>+IF($F937="","",VLOOKUP($G937,Educacion[],AE$7,0))</f>
        <v/>
      </c>
      <c r="AF937" t="str">
        <f>+IF($F937="","",VLOOKUP($G937,Educacion[],AF$7,0))</f>
        <v/>
      </c>
      <c r="AG937" t="str">
        <f>+IF($F937="","",VLOOKUP($G937,Educacion[],AG$7,0))</f>
        <v/>
      </c>
    </row>
    <row r="938" spans="1:33" x14ac:dyDescent="0.3">
      <c r="A938" s="36"/>
      <c r="B938" s="36"/>
      <c r="C938">
        <f t="shared" ca="1" si="85"/>
        <v>270</v>
      </c>
      <c r="D938" t="str">
        <f t="shared" si="88"/>
        <v/>
      </c>
      <c r="E938" t="str">
        <f t="shared" ca="1" si="86"/>
        <v>0270</v>
      </c>
      <c r="F938" t="str">
        <f t="shared" si="88"/>
        <v/>
      </c>
      <c r="G938" t="s">
        <v>1718</v>
      </c>
      <c r="H938" t="str">
        <f>+IF($F938="","",VLOOKUP($G938,Educacion[],H$7,0))</f>
        <v/>
      </c>
      <c r="I938" t="str">
        <f>+IF($F938="","",VLOOKUP($G938,Educacion[],I$7,0))</f>
        <v/>
      </c>
      <c r="J938" t="str">
        <f>+IF($F938="","",VLOOKUP($G938,Educacion[],J$7,0))</f>
        <v/>
      </c>
      <c r="K938" t="str">
        <f>+IF($F938="","",VLOOKUP($G938,Educacion[],K$7,0))</f>
        <v/>
      </c>
      <c r="L938" t="str">
        <f>+IF($F938="","",VLOOKUP($G938,Educacion[],L$7,0))</f>
        <v/>
      </c>
      <c r="M938" t="str">
        <f>+IF($F938="","",VLOOKUP($G938,Educacion[],M$7,0))</f>
        <v/>
      </c>
      <c r="N938" t="str">
        <f>+IF($F938="","",VLOOKUP($G938,Educacion[],N$7,0))</f>
        <v/>
      </c>
      <c r="O938" t="str">
        <f>+IF($F938="","",VLOOKUP($G938,Educacion[],O$7,0))</f>
        <v/>
      </c>
      <c r="P938" t="str">
        <f>+IF($F938="","",VLOOKUP($G938,Educacion[],P$7,0))</f>
        <v/>
      </c>
      <c r="Q938" t="str">
        <f>+IF($F938="","",VLOOKUP($G938,Educacion[],Q$7,0))</f>
        <v/>
      </c>
      <c r="R938" t="str">
        <f>+IF($F938="","",VLOOKUP($G938,Educacion[],R$7,0))</f>
        <v/>
      </c>
      <c r="S938" t="str">
        <f>+IF($F938="","",VLOOKUP($G938,Educacion[],S$7,0))</f>
        <v/>
      </c>
      <c r="T938" t="str">
        <f>+IF($F938="","",VLOOKUP($G938,Educacion[],T$7,0))</f>
        <v/>
      </c>
      <c r="U938" t="str">
        <f>+IF($F938="","",VLOOKUP($G938,Educacion[],U$7,0))</f>
        <v/>
      </c>
      <c r="V938" t="str">
        <f>+IF($F938="","",VLOOKUP($G938,Educacion[],V$7,0))</f>
        <v/>
      </c>
      <c r="W938" t="str">
        <f>+IF($F938="","",VLOOKUP($G938,Educacion[],W$7,0))</f>
        <v/>
      </c>
      <c r="X938" t="str">
        <f>+IF($F938="","",VLOOKUP($G938,Educacion[],X$7,0))</f>
        <v/>
      </c>
      <c r="Y938" t="str">
        <f>+IF($F938="","",VLOOKUP($G938,Educacion[],Y$7,0))</f>
        <v/>
      </c>
      <c r="Z938" t="str">
        <f>+IF($F938="","",VLOOKUP($G938,Educacion[],Z$7,0))</f>
        <v/>
      </c>
      <c r="AA938" t="str">
        <f>+IF($F938="","",VLOOKUP($G938,Educacion[],AA$7,0))</f>
        <v/>
      </c>
      <c r="AB938" t="str">
        <f>+IF($F938="","",VLOOKUP($G938,Educacion[],AB$7,0))</f>
        <v/>
      </c>
      <c r="AC938" t="str">
        <f>+IF($F938="","",VLOOKUP($G938,Educacion[],AC$7,0))</f>
        <v/>
      </c>
      <c r="AD938" t="str">
        <f>+IF($F938="","",VLOOKUP($G938,Educacion[],AD$7,0))</f>
        <v/>
      </c>
      <c r="AE938" t="str">
        <f>+IF($F938="","",VLOOKUP($G938,Educacion[],AE$7,0))</f>
        <v/>
      </c>
      <c r="AF938" t="str">
        <f>+IF($F938="","",VLOOKUP($G938,Educacion[],AF$7,0))</f>
        <v/>
      </c>
      <c r="AG938" t="str">
        <f>+IF($F938="","",VLOOKUP($G938,Educacion[],AG$7,0))</f>
        <v/>
      </c>
    </row>
    <row r="939" spans="1:33" x14ac:dyDescent="0.3">
      <c r="A939" s="36"/>
      <c r="B939" s="36"/>
      <c r="C939">
        <f t="shared" ca="1" si="85"/>
        <v>74</v>
      </c>
      <c r="D939" t="str">
        <f t="shared" si="88"/>
        <v/>
      </c>
      <c r="E939" t="str">
        <f t="shared" ca="1" si="86"/>
        <v>0062</v>
      </c>
      <c r="F939" t="str">
        <f t="shared" si="88"/>
        <v/>
      </c>
      <c r="G939" t="s">
        <v>1719</v>
      </c>
      <c r="H939" t="str">
        <f>+IF($F939="","",VLOOKUP($G939,Educacion[],H$7,0))</f>
        <v/>
      </c>
      <c r="I939" t="str">
        <f>+IF($F939="","",VLOOKUP($G939,Educacion[],I$7,0))</f>
        <v/>
      </c>
      <c r="J939" t="str">
        <f>+IF($F939="","",VLOOKUP($G939,Educacion[],J$7,0))</f>
        <v/>
      </c>
      <c r="K939" t="str">
        <f>+IF($F939="","",VLOOKUP($G939,Educacion[],K$7,0))</f>
        <v/>
      </c>
      <c r="L939" t="str">
        <f>+IF($F939="","",VLOOKUP($G939,Educacion[],L$7,0))</f>
        <v/>
      </c>
      <c r="M939" t="str">
        <f>+IF($F939="","",VLOOKUP($G939,Educacion[],M$7,0))</f>
        <v/>
      </c>
      <c r="N939" t="str">
        <f>+IF($F939="","",VLOOKUP($G939,Educacion[],N$7,0))</f>
        <v/>
      </c>
      <c r="O939" t="str">
        <f>+IF($F939="","",VLOOKUP($G939,Educacion[],O$7,0))</f>
        <v/>
      </c>
      <c r="P939" t="str">
        <f>+IF($F939="","",VLOOKUP($G939,Educacion[],P$7,0))</f>
        <v/>
      </c>
      <c r="Q939" t="str">
        <f>+IF($F939="","",VLOOKUP($G939,Educacion[],Q$7,0))</f>
        <v/>
      </c>
      <c r="R939" t="str">
        <f>+IF($F939="","",VLOOKUP($G939,Educacion[],R$7,0))</f>
        <v/>
      </c>
      <c r="S939" t="str">
        <f>+IF($F939="","",VLOOKUP($G939,Educacion[],S$7,0))</f>
        <v/>
      </c>
      <c r="T939" t="str">
        <f>+IF($F939="","",VLOOKUP($G939,Educacion[],T$7,0))</f>
        <v/>
      </c>
      <c r="U939" t="str">
        <f>+IF($F939="","",VLOOKUP($G939,Educacion[],U$7,0))</f>
        <v/>
      </c>
      <c r="V939" t="str">
        <f>+IF($F939="","",VLOOKUP($G939,Educacion[],V$7,0))</f>
        <v/>
      </c>
      <c r="W939" t="str">
        <f>+IF($F939="","",VLOOKUP($G939,Educacion[],W$7,0))</f>
        <v/>
      </c>
      <c r="X939" t="str">
        <f>+IF($F939="","",VLOOKUP($G939,Educacion[],X$7,0))</f>
        <v/>
      </c>
      <c r="Y939" t="str">
        <f>+IF($F939="","",VLOOKUP($G939,Educacion[],Y$7,0))</f>
        <v/>
      </c>
      <c r="Z939" t="str">
        <f>+IF($F939="","",VLOOKUP($G939,Educacion[],Z$7,0))</f>
        <v/>
      </c>
      <c r="AA939" t="str">
        <f>+IF($F939="","",VLOOKUP($G939,Educacion[],AA$7,0))</f>
        <v/>
      </c>
      <c r="AB939" t="str">
        <f>+IF($F939="","",VLOOKUP($G939,Educacion[],AB$7,0))</f>
        <v/>
      </c>
      <c r="AC939" t="str">
        <f>+IF($F939="","",VLOOKUP($G939,Educacion[],AC$7,0))</f>
        <v/>
      </c>
      <c r="AD939" t="str">
        <f>+IF($F939="","",VLOOKUP($G939,Educacion[],AD$7,0))</f>
        <v/>
      </c>
      <c r="AE939" t="str">
        <f>+IF($F939="","",VLOOKUP($G939,Educacion[],AE$7,0))</f>
        <v/>
      </c>
      <c r="AF939" t="str">
        <f>+IF($F939="","",VLOOKUP($G939,Educacion[],AF$7,0))</f>
        <v/>
      </c>
      <c r="AG939" t="str">
        <f>+IF($F939="","",VLOOKUP($G939,Educacion[],AG$7,0))</f>
        <v/>
      </c>
    </row>
    <row r="940" spans="1:33" x14ac:dyDescent="0.3">
      <c r="A940" s="36"/>
      <c r="B940" s="36"/>
      <c r="C940">
        <f t="shared" ca="1" si="85"/>
        <v>443</v>
      </c>
      <c r="D940" t="str">
        <f t="shared" ref="D940:F955" si="89">+IF(OR(D939=$B$6,D939=""),"",D939+1)</f>
        <v/>
      </c>
      <c r="E940" t="str">
        <f t="shared" ca="1" si="86"/>
        <v/>
      </c>
      <c r="F940" t="str">
        <f t="shared" si="89"/>
        <v/>
      </c>
      <c r="G940" t="s">
        <v>431</v>
      </c>
      <c r="H940" t="str">
        <f>+IF($F940="","",VLOOKUP($G940,Educacion[],H$7,0))</f>
        <v/>
      </c>
      <c r="I940" t="str">
        <f>+IF($F940="","",VLOOKUP($G940,Educacion[],I$7,0))</f>
        <v/>
      </c>
      <c r="J940" t="str">
        <f>+IF($F940="","",VLOOKUP($G940,Educacion[],J$7,0))</f>
        <v/>
      </c>
      <c r="K940" t="str">
        <f>+IF($F940="","",VLOOKUP($G940,Educacion[],K$7,0))</f>
        <v/>
      </c>
      <c r="L940" t="str">
        <f>+IF($F940="","",VLOOKUP($G940,Educacion[],L$7,0))</f>
        <v/>
      </c>
      <c r="M940" t="str">
        <f>+IF($F940="","",VLOOKUP($G940,Educacion[],M$7,0))</f>
        <v/>
      </c>
      <c r="N940" t="str">
        <f>+IF($F940="","",VLOOKUP($G940,Educacion[],N$7,0))</f>
        <v/>
      </c>
      <c r="O940" t="str">
        <f>+IF($F940="","",VLOOKUP($G940,Educacion[],O$7,0))</f>
        <v/>
      </c>
      <c r="P940" t="str">
        <f>+IF($F940="","",VLOOKUP($G940,Educacion[],P$7,0))</f>
        <v/>
      </c>
      <c r="Q940" t="str">
        <f>+IF($F940="","",VLOOKUP($G940,Educacion[],Q$7,0))</f>
        <v/>
      </c>
      <c r="R940" t="str">
        <f>+IF($F940="","",VLOOKUP($G940,Educacion[],R$7,0))</f>
        <v/>
      </c>
      <c r="S940" t="str">
        <f>+IF($F940="","",VLOOKUP($G940,Educacion[],S$7,0))</f>
        <v/>
      </c>
      <c r="T940" t="str">
        <f>+IF($F940="","",VLOOKUP($G940,Educacion[],T$7,0))</f>
        <v/>
      </c>
      <c r="U940" t="str">
        <f>+IF($F940="","",VLOOKUP($G940,Educacion[],U$7,0))</f>
        <v/>
      </c>
      <c r="V940" t="str">
        <f>+IF($F940="","",VLOOKUP($G940,Educacion[],V$7,0))</f>
        <v/>
      </c>
      <c r="W940" t="str">
        <f>+IF($F940="","",VLOOKUP($G940,Educacion[],W$7,0))</f>
        <v/>
      </c>
      <c r="X940" t="str">
        <f>+IF($F940="","",VLOOKUP($G940,Educacion[],X$7,0))</f>
        <v/>
      </c>
      <c r="Y940" t="str">
        <f>+IF($F940="","",VLOOKUP($G940,Educacion[],Y$7,0))</f>
        <v/>
      </c>
      <c r="Z940" t="str">
        <f>+IF($F940="","",VLOOKUP($G940,Educacion[],Z$7,0))</f>
        <v/>
      </c>
      <c r="AA940" t="str">
        <f>+IF($F940="","",VLOOKUP($G940,Educacion[],AA$7,0))</f>
        <v/>
      </c>
      <c r="AB940" t="str">
        <f>+IF($F940="","",VLOOKUP($G940,Educacion[],AB$7,0))</f>
        <v/>
      </c>
      <c r="AC940" t="str">
        <f>+IF($F940="","",VLOOKUP($G940,Educacion[],AC$7,0))</f>
        <v/>
      </c>
      <c r="AD940" t="str">
        <f>+IF($F940="","",VLOOKUP($G940,Educacion[],AD$7,0))</f>
        <v/>
      </c>
      <c r="AE940" t="str">
        <f>+IF($F940="","",VLOOKUP($G940,Educacion[],AE$7,0))</f>
        <v/>
      </c>
      <c r="AF940" t="str">
        <f>+IF($F940="","",VLOOKUP($G940,Educacion[],AF$7,0))</f>
        <v/>
      </c>
      <c r="AG940" t="str">
        <f>+IF($F940="","",VLOOKUP($G940,Educacion[],AG$7,0))</f>
        <v/>
      </c>
    </row>
    <row r="941" spans="1:33" x14ac:dyDescent="0.3">
      <c r="A941" s="36"/>
      <c r="B941" s="36"/>
      <c r="C941">
        <f t="shared" ca="1" si="85"/>
        <v>196</v>
      </c>
      <c r="D941" t="str">
        <f t="shared" si="89"/>
        <v/>
      </c>
      <c r="E941" t="str">
        <f t="shared" ca="1" si="86"/>
        <v>0191</v>
      </c>
      <c r="F941" t="str">
        <f t="shared" si="89"/>
        <v/>
      </c>
      <c r="G941" t="s">
        <v>1720</v>
      </c>
      <c r="H941" t="str">
        <f>+IF($F941="","",VLOOKUP($G941,Educacion[],H$7,0))</f>
        <v/>
      </c>
      <c r="I941" t="str">
        <f>+IF($F941="","",VLOOKUP($G941,Educacion[],I$7,0))</f>
        <v/>
      </c>
      <c r="J941" t="str">
        <f>+IF($F941="","",VLOOKUP($G941,Educacion[],J$7,0))</f>
        <v/>
      </c>
      <c r="K941" t="str">
        <f>+IF($F941="","",VLOOKUP($G941,Educacion[],K$7,0))</f>
        <v/>
      </c>
      <c r="L941" t="str">
        <f>+IF($F941="","",VLOOKUP($G941,Educacion[],L$7,0))</f>
        <v/>
      </c>
      <c r="M941" t="str">
        <f>+IF($F941="","",VLOOKUP($G941,Educacion[],M$7,0))</f>
        <v/>
      </c>
      <c r="N941" t="str">
        <f>+IF($F941="","",VLOOKUP($G941,Educacion[],N$7,0))</f>
        <v/>
      </c>
      <c r="O941" t="str">
        <f>+IF($F941="","",VLOOKUP($G941,Educacion[],O$7,0))</f>
        <v/>
      </c>
      <c r="P941" t="str">
        <f>+IF($F941="","",VLOOKUP($G941,Educacion[],P$7,0))</f>
        <v/>
      </c>
      <c r="Q941" t="str">
        <f>+IF($F941="","",VLOOKUP($G941,Educacion[],Q$7,0))</f>
        <v/>
      </c>
      <c r="R941" t="str">
        <f>+IF($F941="","",VLOOKUP($G941,Educacion[],R$7,0))</f>
        <v/>
      </c>
      <c r="S941" t="str">
        <f>+IF($F941="","",VLOOKUP($G941,Educacion[],S$7,0))</f>
        <v/>
      </c>
      <c r="T941" t="str">
        <f>+IF($F941="","",VLOOKUP($G941,Educacion[],T$7,0))</f>
        <v/>
      </c>
      <c r="U941" t="str">
        <f>+IF($F941="","",VLOOKUP($G941,Educacion[],U$7,0))</f>
        <v/>
      </c>
      <c r="V941" t="str">
        <f>+IF($F941="","",VLOOKUP($G941,Educacion[],V$7,0))</f>
        <v/>
      </c>
      <c r="W941" t="str">
        <f>+IF($F941="","",VLOOKUP($G941,Educacion[],W$7,0))</f>
        <v/>
      </c>
      <c r="X941" t="str">
        <f>+IF($F941="","",VLOOKUP($G941,Educacion[],X$7,0))</f>
        <v/>
      </c>
      <c r="Y941" t="str">
        <f>+IF($F941="","",VLOOKUP($G941,Educacion[],Y$7,0))</f>
        <v/>
      </c>
      <c r="Z941" t="str">
        <f>+IF($F941="","",VLOOKUP($G941,Educacion[],Z$7,0))</f>
        <v/>
      </c>
      <c r="AA941" t="str">
        <f>+IF($F941="","",VLOOKUP($G941,Educacion[],AA$7,0))</f>
        <v/>
      </c>
      <c r="AB941" t="str">
        <f>+IF($F941="","",VLOOKUP($G941,Educacion[],AB$7,0))</f>
        <v/>
      </c>
      <c r="AC941" t="str">
        <f>+IF($F941="","",VLOOKUP($G941,Educacion[],AC$7,0))</f>
        <v/>
      </c>
      <c r="AD941" t="str">
        <f>+IF($F941="","",VLOOKUP($G941,Educacion[],AD$7,0))</f>
        <v/>
      </c>
      <c r="AE941" t="str">
        <f>+IF($F941="","",VLOOKUP($G941,Educacion[],AE$7,0))</f>
        <v/>
      </c>
      <c r="AF941" t="str">
        <f>+IF($F941="","",VLOOKUP($G941,Educacion[],AF$7,0))</f>
        <v/>
      </c>
      <c r="AG941" t="str">
        <f>+IF($F941="","",VLOOKUP($G941,Educacion[],AG$7,0))</f>
        <v/>
      </c>
    </row>
    <row r="942" spans="1:33" x14ac:dyDescent="0.3">
      <c r="A942" s="36"/>
      <c r="B942" s="36"/>
      <c r="C942">
        <f t="shared" ca="1" si="85"/>
        <v>126</v>
      </c>
      <c r="D942" t="str">
        <f t="shared" si="89"/>
        <v/>
      </c>
      <c r="E942" t="str">
        <f t="shared" ca="1" si="86"/>
        <v>0117</v>
      </c>
      <c r="F942" t="str">
        <f t="shared" si="89"/>
        <v/>
      </c>
      <c r="G942" t="s">
        <v>1721</v>
      </c>
      <c r="H942" t="str">
        <f>+IF($F942="","",VLOOKUP($G942,Educacion[],H$7,0))</f>
        <v/>
      </c>
      <c r="I942" t="str">
        <f>+IF($F942="","",VLOOKUP($G942,Educacion[],I$7,0))</f>
        <v/>
      </c>
      <c r="J942" t="str">
        <f>+IF($F942="","",VLOOKUP($G942,Educacion[],J$7,0))</f>
        <v/>
      </c>
      <c r="K942" t="str">
        <f>+IF($F942="","",VLOOKUP($G942,Educacion[],K$7,0))</f>
        <v/>
      </c>
      <c r="L942" t="str">
        <f>+IF($F942="","",VLOOKUP($G942,Educacion[],L$7,0))</f>
        <v/>
      </c>
      <c r="M942" t="str">
        <f>+IF($F942="","",VLOOKUP($G942,Educacion[],M$7,0))</f>
        <v/>
      </c>
      <c r="N942" t="str">
        <f>+IF($F942="","",VLOOKUP($G942,Educacion[],N$7,0))</f>
        <v/>
      </c>
      <c r="O942" t="str">
        <f>+IF($F942="","",VLOOKUP($G942,Educacion[],O$7,0))</f>
        <v/>
      </c>
      <c r="P942" t="str">
        <f>+IF($F942="","",VLOOKUP($G942,Educacion[],P$7,0))</f>
        <v/>
      </c>
      <c r="Q942" t="str">
        <f>+IF($F942="","",VLOOKUP($G942,Educacion[],Q$7,0))</f>
        <v/>
      </c>
      <c r="R942" t="str">
        <f>+IF($F942="","",VLOOKUP($G942,Educacion[],R$7,0))</f>
        <v/>
      </c>
      <c r="S942" t="str">
        <f>+IF($F942="","",VLOOKUP($G942,Educacion[],S$7,0))</f>
        <v/>
      </c>
      <c r="T942" t="str">
        <f>+IF($F942="","",VLOOKUP($G942,Educacion[],T$7,0))</f>
        <v/>
      </c>
      <c r="U942" t="str">
        <f>+IF($F942="","",VLOOKUP($G942,Educacion[],U$7,0))</f>
        <v/>
      </c>
      <c r="V942" t="str">
        <f>+IF($F942="","",VLOOKUP($G942,Educacion[],V$7,0))</f>
        <v/>
      </c>
      <c r="W942" t="str">
        <f>+IF($F942="","",VLOOKUP($G942,Educacion[],W$7,0))</f>
        <v/>
      </c>
      <c r="X942" t="str">
        <f>+IF($F942="","",VLOOKUP($G942,Educacion[],X$7,0))</f>
        <v/>
      </c>
      <c r="Y942" t="str">
        <f>+IF($F942="","",VLOOKUP($G942,Educacion[],Y$7,0))</f>
        <v/>
      </c>
      <c r="Z942" t="str">
        <f>+IF($F942="","",VLOOKUP($G942,Educacion[],Z$7,0))</f>
        <v/>
      </c>
      <c r="AA942" t="str">
        <f>+IF($F942="","",VLOOKUP($G942,Educacion[],AA$7,0))</f>
        <v/>
      </c>
      <c r="AB942" t="str">
        <f>+IF($F942="","",VLOOKUP($G942,Educacion[],AB$7,0))</f>
        <v/>
      </c>
      <c r="AC942" t="str">
        <f>+IF($F942="","",VLOOKUP($G942,Educacion[],AC$7,0))</f>
        <v/>
      </c>
      <c r="AD942" t="str">
        <f>+IF($F942="","",VLOOKUP($G942,Educacion[],AD$7,0))</f>
        <v/>
      </c>
      <c r="AE942" t="str">
        <f>+IF($F942="","",VLOOKUP($G942,Educacion[],AE$7,0))</f>
        <v/>
      </c>
      <c r="AF942" t="str">
        <f>+IF($F942="","",VLOOKUP($G942,Educacion[],AF$7,0))</f>
        <v/>
      </c>
      <c r="AG942" t="str">
        <f>+IF($F942="","",VLOOKUP($G942,Educacion[],AG$7,0))</f>
        <v/>
      </c>
    </row>
    <row r="943" spans="1:33" x14ac:dyDescent="0.3">
      <c r="A943" s="36"/>
      <c r="B943" s="36"/>
      <c r="C943">
        <f t="shared" ca="1" si="85"/>
        <v>42</v>
      </c>
      <c r="D943" t="str">
        <f t="shared" si="89"/>
        <v/>
      </c>
      <c r="E943" t="str">
        <f t="shared" ca="1" si="86"/>
        <v>0046</v>
      </c>
      <c r="F943" t="str">
        <f t="shared" si="89"/>
        <v/>
      </c>
      <c r="G943" t="s">
        <v>1017</v>
      </c>
      <c r="H943" t="str">
        <f>+IF($F943="","",VLOOKUP($G943,Educacion[],H$7,0))</f>
        <v/>
      </c>
      <c r="I943" t="str">
        <f>+IF($F943="","",VLOOKUP($G943,Educacion[],I$7,0))</f>
        <v/>
      </c>
      <c r="J943" t="str">
        <f>+IF($F943="","",VLOOKUP($G943,Educacion[],J$7,0))</f>
        <v/>
      </c>
      <c r="K943" t="str">
        <f>+IF($F943="","",VLOOKUP($G943,Educacion[],K$7,0))</f>
        <v/>
      </c>
      <c r="L943" t="str">
        <f>+IF($F943="","",VLOOKUP($G943,Educacion[],L$7,0))</f>
        <v/>
      </c>
      <c r="M943" t="str">
        <f>+IF($F943="","",VLOOKUP($G943,Educacion[],M$7,0))</f>
        <v/>
      </c>
      <c r="N943" t="str">
        <f>+IF($F943="","",VLOOKUP($G943,Educacion[],N$7,0))</f>
        <v/>
      </c>
      <c r="O943" t="str">
        <f>+IF($F943="","",VLOOKUP($G943,Educacion[],O$7,0))</f>
        <v/>
      </c>
      <c r="P943" t="str">
        <f>+IF($F943="","",VLOOKUP($G943,Educacion[],P$7,0))</f>
        <v/>
      </c>
      <c r="Q943" t="str">
        <f>+IF($F943="","",VLOOKUP($G943,Educacion[],Q$7,0))</f>
        <v/>
      </c>
      <c r="R943" t="str">
        <f>+IF($F943="","",VLOOKUP($G943,Educacion[],R$7,0))</f>
        <v/>
      </c>
      <c r="S943" t="str">
        <f>+IF($F943="","",VLOOKUP($G943,Educacion[],S$7,0))</f>
        <v/>
      </c>
      <c r="T943" t="str">
        <f>+IF($F943="","",VLOOKUP($G943,Educacion[],T$7,0))</f>
        <v/>
      </c>
      <c r="U943" t="str">
        <f>+IF($F943="","",VLOOKUP($G943,Educacion[],U$7,0))</f>
        <v/>
      </c>
      <c r="V943" t="str">
        <f>+IF($F943="","",VLOOKUP($G943,Educacion[],V$7,0))</f>
        <v/>
      </c>
      <c r="W943" t="str">
        <f>+IF($F943="","",VLOOKUP($G943,Educacion[],W$7,0))</f>
        <v/>
      </c>
      <c r="X943" t="str">
        <f>+IF($F943="","",VLOOKUP($G943,Educacion[],X$7,0))</f>
        <v/>
      </c>
      <c r="Y943" t="str">
        <f>+IF($F943="","",VLOOKUP($G943,Educacion[],Y$7,0))</f>
        <v/>
      </c>
      <c r="Z943" t="str">
        <f>+IF($F943="","",VLOOKUP($G943,Educacion[],Z$7,0))</f>
        <v/>
      </c>
      <c r="AA943" t="str">
        <f>+IF($F943="","",VLOOKUP($G943,Educacion[],AA$7,0))</f>
        <v/>
      </c>
      <c r="AB943" t="str">
        <f>+IF($F943="","",VLOOKUP($G943,Educacion[],AB$7,0))</f>
        <v/>
      </c>
      <c r="AC943" t="str">
        <f>+IF($F943="","",VLOOKUP($G943,Educacion[],AC$7,0))</f>
        <v/>
      </c>
      <c r="AD943" t="str">
        <f>+IF($F943="","",VLOOKUP($G943,Educacion[],AD$7,0))</f>
        <v/>
      </c>
      <c r="AE943" t="str">
        <f>+IF($F943="","",VLOOKUP($G943,Educacion[],AE$7,0))</f>
        <v/>
      </c>
      <c r="AF943" t="str">
        <f>+IF($F943="","",VLOOKUP($G943,Educacion[],AF$7,0))</f>
        <v/>
      </c>
      <c r="AG943" t="str">
        <f>+IF($F943="","",VLOOKUP($G943,Educacion[],AG$7,0))</f>
        <v/>
      </c>
    </row>
    <row r="944" spans="1:33" x14ac:dyDescent="0.3">
      <c r="A944" s="36"/>
      <c r="B944" s="36"/>
      <c r="C944">
        <f t="shared" ca="1" si="85"/>
        <v>499</v>
      </c>
      <c r="D944" t="str">
        <f t="shared" si="89"/>
        <v/>
      </c>
      <c r="E944" t="str">
        <f t="shared" ca="1" si="86"/>
        <v>0526</v>
      </c>
      <c r="F944" t="str">
        <f t="shared" si="89"/>
        <v/>
      </c>
      <c r="G944" t="s">
        <v>1627</v>
      </c>
      <c r="H944" t="str">
        <f>+IF($F944="","",VLOOKUP($G944,Educacion[],H$7,0))</f>
        <v/>
      </c>
      <c r="I944" t="str">
        <f>+IF($F944="","",VLOOKUP($G944,Educacion[],I$7,0))</f>
        <v/>
      </c>
      <c r="J944" t="str">
        <f>+IF($F944="","",VLOOKUP($G944,Educacion[],J$7,0))</f>
        <v/>
      </c>
      <c r="K944" t="str">
        <f>+IF($F944="","",VLOOKUP($G944,Educacion[],K$7,0))</f>
        <v/>
      </c>
      <c r="L944" t="str">
        <f>+IF($F944="","",VLOOKUP($G944,Educacion[],L$7,0))</f>
        <v/>
      </c>
      <c r="M944" t="str">
        <f>+IF($F944="","",VLOOKUP($G944,Educacion[],M$7,0))</f>
        <v/>
      </c>
      <c r="N944" t="str">
        <f>+IF($F944="","",VLOOKUP($G944,Educacion[],N$7,0))</f>
        <v/>
      </c>
      <c r="O944" t="str">
        <f>+IF($F944="","",VLOOKUP($G944,Educacion[],O$7,0))</f>
        <v/>
      </c>
      <c r="P944" t="str">
        <f>+IF($F944="","",VLOOKUP($G944,Educacion[],P$7,0))</f>
        <v/>
      </c>
      <c r="Q944" t="str">
        <f>+IF($F944="","",VLOOKUP($G944,Educacion[],Q$7,0))</f>
        <v/>
      </c>
      <c r="R944" t="str">
        <f>+IF($F944="","",VLOOKUP($G944,Educacion[],R$7,0))</f>
        <v/>
      </c>
      <c r="S944" t="str">
        <f>+IF($F944="","",VLOOKUP($G944,Educacion[],S$7,0))</f>
        <v/>
      </c>
      <c r="T944" t="str">
        <f>+IF($F944="","",VLOOKUP($G944,Educacion[],T$7,0))</f>
        <v/>
      </c>
      <c r="U944" t="str">
        <f>+IF($F944="","",VLOOKUP($G944,Educacion[],U$7,0))</f>
        <v/>
      </c>
      <c r="V944" t="str">
        <f>+IF($F944="","",VLOOKUP($G944,Educacion[],V$7,0))</f>
        <v/>
      </c>
      <c r="W944" t="str">
        <f>+IF($F944="","",VLOOKUP($G944,Educacion[],W$7,0))</f>
        <v/>
      </c>
      <c r="X944" t="str">
        <f>+IF($F944="","",VLOOKUP($G944,Educacion[],X$7,0))</f>
        <v/>
      </c>
      <c r="Y944" t="str">
        <f>+IF($F944="","",VLOOKUP($G944,Educacion[],Y$7,0))</f>
        <v/>
      </c>
      <c r="Z944" t="str">
        <f>+IF($F944="","",VLOOKUP($G944,Educacion[],Z$7,0))</f>
        <v/>
      </c>
      <c r="AA944" t="str">
        <f>+IF($F944="","",VLOOKUP($G944,Educacion[],AA$7,0))</f>
        <v/>
      </c>
      <c r="AB944" t="str">
        <f>+IF($F944="","",VLOOKUP($G944,Educacion[],AB$7,0))</f>
        <v/>
      </c>
      <c r="AC944" t="str">
        <f>+IF($F944="","",VLOOKUP($G944,Educacion[],AC$7,0))</f>
        <v/>
      </c>
      <c r="AD944" t="str">
        <f>+IF($F944="","",VLOOKUP($G944,Educacion[],AD$7,0))</f>
        <v/>
      </c>
      <c r="AE944" t="str">
        <f>+IF($F944="","",VLOOKUP($G944,Educacion[],AE$7,0))</f>
        <v/>
      </c>
      <c r="AF944" t="str">
        <f>+IF($F944="","",VLOOKUP($G944,Educacion[],AF$7,0))</f>
        <v/>
      </c>
      <c r="AG944" t="str">
        <f>+IF($F944="","",VLOOKUP($G944,Educacion[],AG$7,0))</f>
        <v/>
      </c>
    </row>
    <row r="945" spans="1:33" x14ac:dyDescent="0.3">
      <c r="A945" s="36"/>
      <c r="B945" s="36"/>
      <c r="C945">
        <f t="shared" ca="1" si="85"/>
        <v>17</v>
      </c>
      <c r="D945" t="str">
        <f t="shared" si="89"/>
        <v/>
      </c>
      <c r="E945" t="str">
        <f t="shared" ca="1" si="86"/>
        <v>0020</v>
      </c>
      <c r="F945" t="str">
        <f t="shared" si="89"/>
        <v/>
      </c>
      <c r="G945" t="s">
        <v>418</v>
      </c>
      <c r="H945" t="str">
        <f>+IF($F945="","",VLOOKUP($G945,Educacion[],H$7,0))</f>
        <v/>
      </c>
      <c r="I945" t="str">
        <f>+IF($F945="","",VLOOKUP($G945,Educacion[],I$7,0))</f>
        <v/>
      </c>
      <c r="J945" t="str">
        <f>+IF($F945="","",VLOOKUP($G945,Educacion[],J$7,0))</f>
        <v/>
      </c>
      <c r="K945" t="str">
        <f>+IF($F945="","",VLOOKUP($G945,Educacion[],K$7,0))</f>
        <v/>
      </c>
      <c r="L945" t="str">
        <f>+IF($F945="","",VLOOKUP($G945,Educacion[],L$7,0))</f>
        <v/>
      </c>
      <c r="M945" t="str">
        <f>+IF($F945="","",VLOOKUP($G945,Educacion[],M$7,0))</f>
        <v/>
      </c>
      <c r="N945" t="str">
        <f>+IF($F945="","",VLOOKUP($G945,Educacion[],N$7,0))</f>
        <v/>
      </c>
      <c r="O945" t="str">
        <f>+IF($F945="","",VLOOKUP($G945,Educacion[],O$7,0))</f>
        <v/>
      </c>
      <c r="P945" t="str">
        <f>+IF($F945="","",VLOOKUP($G945,Educacion[],P$7,0))</f>
        <v/>
      </c>
      <c r="Q945" t="str">
        <f>+IF($F945="","",VLOOKUP($G945,Educacion[],Q$7,0))</f>
        <v/>
      </c>
      <c r="R945" t="str">
        <f>+IF($F945="","",VLOOKUP($G945,Educacion[],R$7,0))</f>
        <v/>
      </c>
      <c r="S945" t="str">
        <f>+IF($F945="","",VLOOKUP($G945,Educacion[],S$7,0))</f>
        <v/>
      </c>
      <c r="T945" t="str">
        <f>+IF($F945="","",VLOOKUP($G945,Educacion[],T$7,0))</f>
        <v/>
      </c>
      <c r="U945" t="str">
        <f>+IF($F945="","",VLOOKUP($G945,Educacion[],U$7,0))</f>
        <v/>
      </c>
      <c r="V945" t="str">
        <f>+IF($F945="","",VLOOKUP($G945,Educacion[],V$7,0))</f>
        <v/>
      </c>
      <c r="W945" t="str">
        <f>+IF($F945="","",VLOOKUP($G945,Educacion[],W$7,0))</f>
        <v/>
      </c>
      <c r="X945" t="str">
        <f>+IF($F945="","",VLOOKUP($G945,Educacion[],X$7,0))</f>
        <v/>
      </c>
      <c r="Y945" t="str">
        <f>+IF($F945="","",VLOOKUP($G945,Educacion[],Y$7,0))</f>
        <v/>
      </c>
      <c r="Z945" t="str">
        <f>+IF($F945="","",VLOOKUP($G945,Educacion[],Z$7,0))</f>
        <v/>
      </c>
      <c r="AA945" t="str">
        <f>+IF($F945="","",VLOOKUP($G945,Educacion[],AA$7,0))</f>
        <v/>
      </c>
      <c r="AB945" t="str">
        <f>+IF($F945="","",VLOOKUP($G945,Educacion[],AB$7,0))</f>
        <v/>
      </c>
      <c r="AC945" t="str">
        <f>+IF($F945="","",VLOOKUP($G945,Educacion[],AC$7,0))</f>
        <v/>
      </c>
      <c r="AD945" t="str">
        <f>+IF($F945="","",VLOOKUP($G945,Educacion[],AD$7,0))</f>
        <v/>
      </c>
      <c r="AE945" t="str">
        <f>+IF($F945="","",VLOOKUP($G945,Educacion[],AE$7,0))</f>
        <v/>
      </c>
      <c r="AF945" t="str">
        <f>+IF($F945="","",VLOOKUP($G945,Educacion[],AF$7,0))</f>
        <v/>
      </c>
      <c r="AG945" t="str">
        <f>+IF($F945="","",VLOOKUP($G945,Educacion[],AG$7,0))</f>
        <v/>
      </c>
    </row>
    <row r="946" spans="1:33" x14ac:dyDescent="0.3">
      <c r="A946" s="36"/>
      <c r="B946" s="36"/>
      <c r="C946">
        <f t="shared" ca="1" si="85"/>
        <v>383</v>
      </c>
      <c r="D946" t="str">
        <f t="shared" si="89"/>
        <v/>
      </c>
      <c r="E946" t="str">
        <f t="shared" ca="1" si="86"/>
        <v>0420</v>
      </c>
      <c r="F946" t="str">
        <f t="shared" si="89"/>
        <v/>
      </c>
      <c r="G946" t="s">
        <v>1722</v>
      </c>
      <c r="H946" t="str">
        <f>+IF($F946="","",VLOOKUP($G946,Educacion[],H$7,0))</f>
        <v/>
      </c>
      <c r="I946" t="str">
        <f>+IF($F946="","",VLOOKUP($G946,Educacion[],I$7,0))</f>
        <v/>
      </c>
      <c r="J946" t="str">
        <f>+IF($F946="","",VLOOKUP($G946,Educacion[],J$7,0))</f>
        <v/>
      </c>
      <c r="K946" t="str">
        <f>+IF($F946="","",VLOOKUP($G946,Educacion[],K$7,0))</f>
        <v/>
      </c>
      <c r="L946" t="str">
        <f>+IF($F946="","",VLOOKUP($G946,Educacion[],L$7,0))</f>
        <v/>
      </c>
      <c r="M946" t="str">
        <f>+IF($F946="","",VLOOKUP($G946,Educacion[],M$7,0))</f>
        <v/>
      </c>
      <c r="N946" t="str">
        <f>+IF($F946="","",VLOOKUP($G946,Educacion[],N$7,0))</f>
        <v/>
      </c>
      <c r="O946" t="str">
        <f>+IF($F946="","",VLOOKUP($G946,Educacion[],O$7,0))</f>
        <v/>
      </c>
      <c r="P946" t="str">
        <f>+IF($F946="","",VLOOKUP($G946,Educacion[],P$7,0))</f>
        <v/>
      </c>
      <c r="Q946" t="str">
        <f>+IF($F946="","",VLOOKUP($G946,Educacion[],Q$7,0))</f>
        <v/>
      </c>
      <c r="R946" t="str">
        <f>+IF($F946="","",VLOOKUP($G946,Educacion[],R$7,0))</f>
        <v/>
      </c>
      <c r="S946" t="str">
        <f>+IF($F946="","",VLOOKUP($G946,Educacion[],S$7,0))</f>
        <v/>
      </c>
      <c r="T946" t="str">
        <f>+IF($F946="","",VLOOKUP($G946,Educacion[],T$7,0))</f>
        <v/>
      </c>
      <c r="U946" t="str">
        <f>+IF($F946="","",VLOOKUP($G946,Educacion[],U$7,0))</f>
        <v/>
      </c>
      <c r="V946" t="str">
        <f>+IF($F946="","",VLOOKUP($G946,Educacion[],V$7,0))</f>
        <v/>
      </c>
      <c r="W946" t="str">
        <f>+IF($F946="","",VLOOKUP($G946,Educacion[],W$7,0))</f>
        <v/>
      </c>
      <c r="X946" t="str">
        <f>+IF($F946="","",VLOOKUP($G946,Educacion[],X$7,0))</f>
        <v/>
      </c>
      <c r="Y946" t="str">
        <f>+IF($F946="","",VLOOKUP($G946,Educacion[],Y$7,0))</f>
        <v/>
      </c>
      <c r="Z946" t="str">
        <f>+IF($F946="","",VLOOKUP($G946,Educacion[],Z$7,0))</f>
        <v/>
      </c>
      <c r="AA946" t="str">
        <f>+IF($F946="","",VLOOKUP($G946,Educacion[],AA$7,0))</f>
        <v/>
      </c>
      <c r="AB946" t="str">
        <f>+IF($F946="","",VLOOKUP($G946,Educacion[],AB$7,0))</f>
        <v/>
      </c>
      <c r="AC946" t="str">
        <f>+IF($F946="","",VLOOKUP($G946,Educacion[],AC$7,0))</f>
        <v/>
      </c>
      <c r="AD946" t="str">
        <f>+IF($F946="","",VLOOKUP($G946,Educacion[],AD$7,0))</f>
        <v/>
      </c>
      <c r="AE946" t="str">
        <f>+IF($F946="","",VLOOKUP($G946,Educacion[],AE$7,0))</f>
        <v/>
      </c>
      <c r="AF946" t="str">
        <f>+IF($F946="","",VLOOKUP($G946,Educacion[],AF$7,0))</f>
        <v/>
      </c>
      <c r="AG946" t="str">
        <f>+IF($F946="","",VLOOKUP($G946,Educacion[],AG$7,0))</f>
        <v/>
      </c>
    </row>
    <row r="947" spans="1:33" x14ac:dyDescent="0.3">
      <c r="A947" s="36"/>
      <c r="B947" s="36"/>
      <c r="C947">
        <f t="shared" ca="1" si="85"/>
        <v>450</v>
      </c>
      <c r="D947" t="str">
        <f t="shared" si="89"/>
        <v/>
      </c>
      <c r="E947" t="str">
        <f t="shared" ca="1" si="86"/>
        <v/>
      </c>
      <c r="F947" t="str">
        <f t="shared" si="89"/>
        <v/>
      </c>
      <c r="G947" t="s">
        <v>1723</v>
      </c>
      <c r="H947" t="str">
        <f>+IF($F947="","",VLOOKUP($G947,Educacion[],H$7,0))</f>
        <v/>
      </c>
      <c r="I947" t="str">
        <f>+IF($F947="","",VLOOKUP($G947,Educacion[],I$7,0))</f>
        <v/>
      </c>
      <c r="J947" t="str">
        <f>+IF($F947="","",VLOOKUP($G947,Educacion[],J$7,0))</f>
        <v/>
      </c>
      <c r="K947" t="str">
        <f>+IF($F947="","",VLOOKUP($G947,Educacion[],K$7,0))</f>
        <v/>
      </c>
      <c r="L947" t="str">
        <f>+IF($F947="","",VLOOKUP($G947,Educacion[],L$7,0))</f>
        <v/>
      </c>
      <c r="M947" t="str">
        <f>+IF($F947="","",VLOOKUP($G947,Educacion[],M$7,0))</f>
        <v/>
      </c>
      <c r="N947" t="str">
        <f>+IF($F947="","",VLOOKUP($G947,Educacion[],N$7,0))</f>
        <v/>
      </c>
      <c r="O947" t="str">
        <f>+IF($F947="","",VLOOKUP($G947,Educacion[],O$7,0))</f>
        <v/>
      </c>
      <c r="P947" t="str">
        <f>+IF($F947="","",VLOOKUP($G947,Educacion[],P$7,0))</f>
        <v/>
      </c>
      <c r="Q947" t="str">
        <f>+IF($F947="","",VLOOKUP($G947,Educacion[],Q$7,0))</f>
        <v/>
      </c>
      <c r="R947" t="str">
        <f>+IF($F947="","",VLOOKUP($G947,Educacion[],R$7,0))</f>
        <v/>
      </c>
      <c r="S947" t="str">
        <f>+IF($F947="","",VLOOKUP($G947,Educacion[],S$7,0))</f>
        <v/>
      </c>
      <c r="T947" t="str">
        <f>+IF($F947="","",VLOOKUP($G947,Educacion[],T$7,0))</f>
        <v/>
      </c>
      <c r="U947" t="str">
        <f>+IF($F947="","",VLOOKUP($G947,Educacion[],U$7,0))</f>
        <v/>
      </c>
      <c r="V947" t="str">
        <f>+IF($F947="","",VLOOKUP($G947,Educacion[],V$7,0))</f>
        <v/>
      </c>
      <c r="W947" t="str">
        <f>+IF($F947="","",VLOOKUP($G947,Educacion[],W$7,0))</f>
        <v/>
      </c>
      <c r="X947" t="str">
        <f>+IF($F947="","",VLOOKUP($G947,Educacion[],X$7,0))</f>
        <v/>
      </c>
      <c r="Y947" t="str">
        <f>+IF($F947="","",VLOOKUP($G947,Educacion[],Y$7,0))</f>
        <v/>
      </c>
      <c r="Z947" t="str">
        <f>+IF($F947="","",VLOOKUP($G947,Educacion[],Z$7,0))</f>
        <v/>
      </c>
      <c r="AA947" t="str">
        <f>+IF($F947="","",VLOOKUP($G947,Educacion[],AA$7,0))</f>
        <v/>
      </c>
      <c r="AB947" t="str">
        <f>+IF($F947="","",VLOOKUP($G947,Educacion[],AB$7,0))</f>
        <v/>
      </c>
      <c r="AC947" t="str">
        <f>+IF($F947="","",VLOOKUP($G947,Educacion[],AC$7,0))</f>
        <v/>
      </c>
      <c r="AD947" t="str">
        <f>+IF($F947="","",VLOOKUP($G947,Educacion[],AD$7,0))</f>
        <v/>
      </c>
      <c r="AE947" t="str">
        <f>+IF($F947="","",VLOOKUP($G947,Educacion[],AE$7,0))</f>
        <v/>
      </c>
      <c r="AF947" t="str">
        <f>+IF($F947="","",VLOOKUP($G947,Educacion[],AF$7,0))</f>
        <v/>
      </c>
      <c r="AG947" t="str">
        <f>+IF($F947="","",VLOOKUP($G947,Educacion[],AG$7,0))</f>
        <v/>
      </c>
    </row>
    <row r="948" spans="1:33" x14ac:dyDescent="0.3">
      <c r="A948" s="36"/>
      <c r="B948" s="36"/>
      <c r="C948">
        <f t="shared" ca="1" si="85"/>
        <v>437</v>
      </c>
      <c r="D948" t="str">
        <f t="shared" si="89"/>
        <v/>
      </c>
      <c r="E948" t="str">
        <f t="shared" ca="1" si="86"/>
        <v/>
      </c>
      <c r="F948" t="str">
        <f t="shared" si="89"/>
        <v/>
      </c>
      <c r="G948" t="s">
        <v>1724</v>
      </c>
      <c r="H948" t="str">
        <f>+IF($F948="","",VLOOKUP($G948,Educacion[],H$7,0))</f>
        <v/>
      </c>
      <c r="I948" t="str">
        <f>+IF($F948="","",VLOOKUP($G948,Educacion[],I$7,0))</f>
        <v/>
      </c>
      <c r="J948" t="str">
        <f>+IF($F948="","",VLOOKUP($G948,Educacion[],J$7,0))</f>
        <v/>
      </c>
      <c r="K948" t="str">
        <f>+IF($F948="","",VLOOKUP($G948,Educacion[],K$7,0))</f>
        <v/>
      </c>
      <c r="L948" t="str">
        <f>+IF($F948="","",VLOOKUP($G948,Educacion[],L$7,0))</f>
        <v/>
      </c>
      <c r="M948" t="str">
        <f>+IF($F948="","",VLOOKUP($G948,Educacion[],M$7,0))</f>
        <v/>
      </c>
      <c r="N948" t="str">
        <f>+IF($F948="","",VLOOKUP($G948,Educacion[],N$7,0))</f>
        <v/>
      </c>
      <c r="O948" t="str">
        <f>+IF($F948="","",VLOOKUP($G948,Educacion[],O$7,0))</f>
        <v/>
      </c>
      <c r="P948" t="str">
        <f>+IF($F948="","",VLOOKUP($G948,Educacion[],P$7,0))</f>
        <v/>
      </c>
      <c r="Q948" t="str">
        <f>+IF($F948="","",VLOOKUP($G948,Educacion[],Q$7,0))</f>
        <v/>
      </c>
      <c r="R948" t="str">
        <f>+IF($F948="","",VLOOKUP($G948,Educacion[],R$7,0))</f>
        <v/>
      </c>
      <c r="S948" t="str">
        <f>+IF($F948="","",VLOOKUP($G948,Educacion[],S$7,0))</f>
        <v/>
      </c>
      <c r="T948" t="str">
        <f>+IF($F948="","",VLOOKUP($G948,Educacion[],T$7,0))</f>
        <v/>
      </c>
      <c r="U948" t="str">
        <f>+IF($F948="","",VLOOKUP($G948,Educacion[],U$7,0))</f>
        <v/>
      </c>
      <c r="V948" t="str">
        <f>+IF($F948="","",VLOOKUP($G948,Educacion[],V$7,0))</f>
        <v/>
      </c>
      <c r="W948" t="str">
        <f>+IF($F948="","",VLOOKUP($G948,Educacion[],W$7,0))</f>
        <v/>
      </c>
      <c r="X948" t="str">
        <f>+IF($F948="","",VLOOKUP($G948,Educacion[],X$7,0))</f>
        <v/>
      </c>
      <c r="Y948" t="str">
        <f>+IF($F948="","",VLOOKUP($G948,Educacion[],Y$7,0))</f>
        <v/>
      </c>
      <c r="Z948" t="str">
        <f>+IF($F948="","",VLOOKUP($G948,Educacion[],Z$7,0))</f>
        <v/>
      </c>
      <c r="AA948" t="str">
        <f>+IF($F948="","",VLOOKUP($G948,Educacion[],AA$7,0))</f>
        <v/>
      </c>
      <c r="AB948" t="str">
        <f>+IF($F948="","",VLOOKUP($G948,Educacion[],AB$7,0))</f>
        <v/>
      </c>
      <c r="AC948" t="str">
        <f>+IF($F948="","",VLOOKUP($G948,Educacion[],AC$7,0))</f>
        <v/>
      </c>
      <c r="AD948" t="str">
        <f>+IF($F948="","",VLOOKUP($G948,Educacion[],AD$7,0))</f>
        <v/>
      </c>
      <c r="AE948" t="str">
        <f>+IF($F948="","",VLOOKUP($G948,Educacion[],AE$7,0))</f>
        <v/>
      </c>
      <c r="AF948" t="str">
        <f>+IF($F948="","",VLOOKUP($G948,Educacion[],AF$7,0))</f>
        <v/>
      </c>
      <c r="AG948" t="str">
        <f>+IF($F948="","",VLOOKUP($G948,Educacion[],AG$7,0))</f>
        <v/>
      </c>
    </row>
    <row r="949" spans="1:33" x14ac:dyDescent="0.3">
      <c r="A949" s="36"/>
      <c r="B949" s="36"/>
      <c r="C949">
        <f t="shared" ca="1" si="85"/>
        <v>235</v>
      </c>
      <c r="D949" t="str">
        <f t="shared" si="89"/>
        <v/>
      </c>
      <c r="E949" t="str">
        <f t="shared" ca="1" si="86"/>
        <v>0233</v>
      </c>
      <c r="F949" t="str">
        <f t="shared" si="89"/>
        <v/>
      </c>
      <c r="G949" t="s">
        <v>1725</v>
      </c>
      <c r="H949" t="str">
        <f>+IF($F949="","",VLOOKUP($G949,Educacion[],H$7,0))</f>
        <v/>
      </c>
      <c r="I949" t="str">
        <f>+IF($F949="","",VLOOKUP($G949,Educacion[],I$7,0))</f>
        <v/>
      </c>
      <c r="J949" t="str">
        <f>+IF($F949="","",VLOOKUP($G949,Educacion[],J$7,0))</f>
        <v/>
      </c>
      <c r="K949" t="str">
        <f>+IF($F949="","",VLOOKUP($G949,Educacion[],K$7,0))</f>
        <v/>
      </c>
      <c r="L949" t="str">
        <f>+IF($F949="","",VLOOKUP($G949,Educacion[],L$7,0))</f>
        <v/>
      </c>
      <c r="M949" t="str">
        <f>+IF($F949="","",VLOOKUP($G949,Educacion[],M$7,0))</f>
        <v/>
      </c>
      <c r="N949" t="str">
        <f>+IF($F949="","",VLOOKUP($G949,Educacion[],N$7,0))</f>
        <v/>
      </c>
      <c r="O949" t="str">
        <f>+IF($F949="","",VLOOKUP($G949,Educacion[],O$7,0))</f>
        <v/>
      </c>
      <c r="P949" t="str">
        <f>+IF($F949="","",VLOOKUP($G949,Educacion[],P$7,0))</f>
        <v/>
      </c>
      <c r="Q949" t="str">
        <f>+IF($F949="","",VLOOKUP($G949,Educacion[],Q$7,0))</f>
        <v/>
      </c>
      <c r="R949" t="str">
        <f>+IF($F949="","",VLOOKUP($G949,Educacion[],R$7,0))</f>
        <v/>
      </c>
      <c r="S949" t="str">
        <f>+IF($F949="","",VLOOKUP($G949,Educacion[],S$7,0))</f>
        <v/>
      </c>
      <c r="T949" t="str">
        <f>+IF($F949="","",VLOOKUP($G949,Educacion[],T$7,0))</f>
        <v/>
      </c>
      <c r="U949" t="str">
        <f>+IF($F949="","",VLOOKUP($G949,Educacion[],U$7,0))</f>
        <v/>
      </c>
      <c r="V949" t="str">
        <f>+IF($F949="","",VLOOKUP($G949,Educacion[],V$7,0))</f>
        <v/>
      </c>
      <c r="W949" t="str">
        <f>+IF($F949="","",VLOOKUP($G949,Educacion[],W$7,0))</f>
        <v/>
      </c>
      <c r="X949" t="str">
        <f>+IF($F949="","",VLOOKUP($G949,Educacion[],X$7,0))</f>
        <v/>
      </c>
      <c r="Y949" t="str">
        <f>+IF($F949="","",VLOOKUP($G949,Educacion[],Y$7,0))</f>
        <v/>
      </c>
      <c r="Z949" t="str">
        <f>+IF($F949="","",VLOOKUP($G949,Educacion[],Z$7,0))</f>
        <v/>
      </c>
      <c r="AA949" t="str">
        <f>+IF($F949="","",VLOOKUP($G949,Educacion[],AA$7,0))</f>
        <v/>
      </c>
      <c r="AB949" t="str">
        <f>+IF($F949="","",VLOOKUP($G949,Educacion[],AB$7,0))</f>
        <v/>
      </c>
      <c r="AC949" t="str">
        <f>+IF($F949="","",VLOOKUP($G949,Educacion[],AC$7,0))</f>
        <v/>
      </c>
      <c r="AD949" t="str">
        <f>+IF($F949="","",VLOOKUP($G949,Educacion[],AD$7,0))</f>
        <v/>
      </c>
      <c r="AE949" t="str">
        <f>+IF($F949="","",VLOOKUP($G949,Educacion[],AE$7,0))</f>
        <v/>
      </c>
      <c r="AF949" t="str">
        <f>+IF($F949="","",VLOOKUP($G949,Educacion[],AF$7,0))</f>
        <v/>
      </c>
      <c r="AG949" t="str">
        <f>+IF($F949="","",VLOOKUP($G949,Educacion[],AG$7,0))</f>
        <v/>
      </c>
    </row>
    <row r="950" spans="1:33" x14ac:dyDescent="0.3">
      <c r="A950" s="36"/>
      <c r="B950" s="36"/>
      <c r="C950">
        <f t="shared" ca="1" si="85"/>
        <v>74</v>
      </c>
      <c r="D950" t="str">
        <f t="shared" si="89"/>
        <v/>
      </c>
      <c r="E950" t="str">
        <f t="shared" ca="1" si="86"/>
        <v>0062</v>
      </c>
      <c r="F950" t="str">
        <f t="shared" si="89"/>
        <v/>
      </c>
      <c r="G950" t="s">
        <v>1726</v>
      </c>
      <c r="H950" t="str">
        <f>+IF($F950="","",VLOOKUP($G950,Educacion[],H$7,0))</f>
        <v/>
      </c>
      <c r="I950" t="str">
        <f>+IF($F950="","",VLOOKUP($G950,Educacion[],I$7,0))</f>
        <v/>
      </c>
      <c r="J950" t="str">
        <f>+IF($F950="","",VLOOKUP($G950,Educacion[],J$7,0))</f>
        <v/>
      </c>
      <c r="K950" t="str">
        <f>+IF($F950="","",VLOOKUP($G950,Educacion[],K$7,0))</f>
        <v/>
      </c>
      <c r="L950" t="str">
        <f>+IF($F950="","",VLOOKUP($G950,Educacion[],L$7,0))</f>
        <v/>
      </c>
      <c r="M950" t="str">
        <f>+IF($F950="","",VLOOKUP($G950,Educacion[],M$7,0))</f>
        <v/>
      </c>
      <c r="N950" t="str">
        <f>+IF($F950="","",VLOOKUP($G950,Educacion[],N$7,0))</f>
        <v/>
      </c>
      <c r="O950" t="str">
        <f>+IF($F950="","",VLOOKUP($G950,Educacion[],O$7,0))</f>
        <v/>
      </c>
      <c r="P950" t="str">
        <f>+IF($F950="","",VLOOKUP($G950,Educacion[],P$7,0))</f>
        <v/>
      </c>
      <c r="Q950" t="str">
        <f>+IF($F950="","",VLOOKUP($G950,Educacion[],Q$7,0))</f>
        <v/>
      </c>
      <c r="R950" t="str">
        <f>+IF($F950="","",VLOOKUP($G950,Educacion[],R$7,0))</f>
        <v/>
      </c>
      <c r="S950" t="str">
        <f>+IF($F950="","",VLOOKUP($G950,Educacion[],S$7,0))</f>
        <v/>
      </c>
      <c r="T950" t="str">
        <f>+IF($F950="","",VLOOKUP($G950,Educacion[],T$7,0))</f>
        <v/>
      </c>
      <c r="U950" t="str">
        <f>+IF($F950="","",VLOOKUP($G950,Educacion[],U$7,0))</f>
        <v/>
      </c>
      <c r="V950" t="str">
        <f>+IF($F950="","",VLOOKUP($G950,Educacion[],V$7,0))</f>
        <v/>
      </c>
      <c r="W950" t="str">
        <f>+IF($F950="","",VLOOKUP($G950,Educacion[],W$7,0))</f>
        <v/>
      </c>
      <c r="X950" t="str">
        <f>+IF($F950="","",VLOOKUP($G950,Educacion[],X$7,0))</f>
        <v/>
      </c>
      <c r="Y950" t="str">
        <f>+IF($F950="","",VLOOKUP($G950,Educacion[],Y$7,0))</f>
        <v/>
      </c>
      <c r="Z950" t="str">
        <f>+IF($F950="","",VLOOKUP($G950,Educacion[],Z$7,0))</f>
        <v/>
      </c>
      <c r="AA950" t="str">
        <f>+IF($F950="","",VLOOKUP($G950,Educacion[],AA$7,0))</f>
        <v/>
      </c>
      <c r="AB950" t="str">
        <f>+IF($F950="","",VLOOKUP($G950,Educacion[],AB$7,0))</f>
        <v/>
      </c>
      <c r="AC950" t="str">
        <f>+IF($F950="","",VLOOKUP($G950,Educacion[],AC$7,0))</f>
        <v/>
      </c>
      <c r="AD950" t="str">
        <f>+IF($F950="","",VLOOKUP($G950,Educacion[],AD$7,0))</f>
        <v/>
      </c>
      <c r="AE950" t="str">
        <f>+IF($F950="","",VLOOKUP($G950,Educacion[],AE$7,0))</f>
        <v/>
      </c>
      <c r="AF950" t="str">
        <f>+IF($F950="","",VLOOKUP($G950,Educacion[],AF$7,0))</f>
        <v/>
      </c>
      <c r="AG950" t="str">
        <f>+IF($F950="","",VLOOKUP($G950,Educacion[],AG$7,0))</f>
        <v/>
      </c>
    </row>
    <row r="951" spans="1:33" x14ac:dyDescent="0.3">
      <c r="A951" s="36"/>
      <c r="B951" s="36"/>
      <c r="C951">
        <f t="shared" ca="1" si="85"/>
        <v>259</v>
      </c>
      <c r="D951" t="str">
        <f t="shared" si="89"/>
        <v/>
      </c>
      <c r="E951" t="str">
        <f t="shared" ca="1" si="86"/>
        <v>0258</v>
      </c>
      <c r="F951" t="str">
        <f t="shared" si="89"/>
        <v/>
      </c>
      <c r="G951" t="s">
        <v>1727</v>
      </c>
      <c r="H951" t="str">
        <f>+IF($F951="","",VLOOKUP($G951,Educacion[],H$7,0))</f>
        <v/>
      </c>
      <c r="I951" t="str">
        <f>+IF($F951="","",VLOOKUP($G951,Educacion[],I$7,0))</f>
        <v/>
      </c>
      <c r="J951" t="str">
        <f>+IF($F951="","",VLOOKUP($G951,Educacion[],J$7,0))</f>
        <v/>
      </c>
      <c r="K951" t="str">
        <f>+IF($F951="","",VLOOKUP($G951,Educacion[],K$7,0))</f>
        <v/>
      </c>
      <c r="L951" t="str">
        <f>+IF($F951="","",VLOOKUP($G951,Educacion[],L$7,0))</f>
        <v/>
      </c>
      <c r="M951" t="str">
        <f>+IF($F951="","",VLOOKUP($G951,Educacion[],M$7,0))</f>
        <v/>
      </c>
      <c r="N951" t="str">
        <f>+IF($F951="","",VLOOKUP($G951,Educacion[],N$7,0))</f>
        <v/>
      </c>
      <c r="O951" t="str">
        <f>+IF($F951="","",VLOOKUP($G951,Educacion[],O$7,0))</f>
        <v/>
      </c>
      <c r="P951" t="str">
        <f>+IF($F951="","",VLOOKUP($G951,Educacion[],P$7,0))</f>
        <v/>
      </c>
      <c r="Q951" t="str">
        <f>+IF($F951="","",VLOOKUP($G951,Educacion[],Q$7,0))</f>
        <v/>
      </c>
      <c r="R951" t="str">
        <f>+IF($F951="","",VLOOKUP($G951,Educacion[],R$7,0))</f>
        <v/>
      </c>
      <c r="S951" t="str">
        <f>+IF($F951="","",VLOOKUP($G951,Educacion[],S$7,0))</f>
        <v/>
      </c>
      <c r="T951" t="str">
        <f>+IF($F951="","",VLOOKUP($G951,Educacion[],T$7,0))</f>
        <v/>
      </c>
      <c r="U951" t="str">
        <f>+IF($F951="","",VLOOKUP($G951,Educacion[],U$7,0))</f>
        <v/>
      </c>
      <c r="V951" t="str">
        <f>+IF($F951="","",VLOOKUP($G951,Educacion[],V$7,0))</f>
        <v/>
      </c>
      <c r="W951" t="str">
        <f>+IF($F951="","",VLOOKUP($G951,Educacion[],W$7,0))</f>
        <v/>
      </c>
      <c r="X951" t="str">
        <f>+IF($F951="","",VLOOKUP($G951,Educacion[],X$7,0))</f>
        <v/>
      </c>
      <c r="Y951" t="str">
        <f>+IF($F951="","",VLOOKUP($G951,Educacion[],Y$7,0))</f>
        <v/>
      </c>
      <c r="Z951" t="str">
        <f>+IF($F951="","",VLOOKUP($G951,Educacion[],Z$7,0))</f>
        <v/>
      </c>
      <c r="AA951" t="str">
        <f>+IF($F951="","",VLOOKUP($G951,Educacion[],AA$7,0))</f>
        <v/>
      </c>
      <c r="AB951" t="str">
        <f>+IF($F951="","",VLOOKUP($G951,Educacion[],AB$7,0))</f>
        <v/>
      </c>
      <c r="AC951" t="str">
        <f>+IF($F951="","",VLOOKUP($G951,Educacion[],AC$7,0))</f>
        <v/>
      </c>
      <c r="AD951" t="str">
        <f>+IF($F951="","",VLOOKUP($G951,Educacion[],AD$7,0))</f>
        <v/>
      </c>
      <c r="AE951" t="str">
        <f>+IF($F951="","",VLOOKUP($G951,Educacion[],AE$7,0))</f>
        <v/>
      </c>
      <c r="AF951" t="str">
        <f>+IF($F951="","",VLOOKUP($G951,Educacion[],AF$7,0))</f>
        <v/>
      </c>
      <c r="AG951" t="str">
        <f>+IF($F951="","",VLOOKUP($G951,Educacion[],AG$7,0))</f>
        <v/>
      </c>
    </row>
    <row r="952" spans="1:33" x14ac:dyDescent="0.3">
      <c r="A952" s="36"/>
      <c r="B952" s="36"/>
      <c r="C952">
        <f t="shared" ca="1" si="85"/>
        <v>153</v>
      </c>
      <c r="D952" t="str">
        <f t="shared" si="89"/>
        <v/>
      </c>
      <c r="E952" t="str">
        <f t="shared" ca="1" si="86"/>
        <v>0145</v>
      </c>
      <c r="F952" t="str">
        <f t="shared" si="89"/>
        <v/>
      </c>
      <c r="H952" t="str">
        <f>+IF($F952="","",VLOOKUP($G952,Educacion[],H$7,0))</f>
        <v/>
      </c>
      <c r="I952" t="str">
        <f>+IF($F952="","",VLOOKUP($G952,Educacion[],I$7,0))</f>
        <v/>
      </c>
      <c r="J952" t="str">
        <f>+IF($F952="","",VLOOKUP($G952,Educacion[],J$7,0))</f>
        <v/>
      </c>
      <c r="K952" t="str">
        <f>+IF($F952="","",VLOOKUP($G952,Educacion[],K$7,0))</f>
        <v/>
      </c>
      <c r="L952" t="str">
        <f>+IF($F952="","",VLOOKUP($G952,Educacion[],L$7,0))</f>
        <v/>
      </c>
      <c r="M952" t="str">
        <f>+IF($F952="","",VLOOKUP($G952,Educacion[],M$7,0))</f>
        <v/>
      </c>
      <c r="N952" t="str">
        <f>+IF($F952="","",VLOOKUP($G952,Educacion[],N$7,0))</f>
        <v/>
      </c>
      <c r="O952" t="str">
        <f>+IF($F952="","",VLOOKUP($G952,Educacion[],O$7,0))</f>
        <v/>
      </c>
      <c r="P952" t="str">
        <f>+IF($F952="","",VLOOKUP($G952,Educacion[],P$7,0))</f>
        <v/>
      </c>
      <c r="Q952" t="str">
        <f>+IF($F952="","",VLOOKUP($G952,Educacion[],Q$7,0))</f>
        <v/>
      </c>
      <c r="R952" t="str">
        <f>+IF($F952="","",VLOOKUP($G952,Educacion[],R$7,0))</f>
        <v/>
      </c>
      <c r="S952" t="str">
        <f>+IF($F952="","",VLOOKUP($G952,Educacion[],S$7,0))</f>
        <v/>
      </c>
      <c r="T952" t="str">
        <f>+IF($F952="","",VLOOKUP($G952,Educacion[],T$7,0))</f>
        <v/>
      </c>
      <c r="U952" t="str">
        <f>+IF($F952="","",VLOOKUP($G952,Educacion[],U$7,0))</f>
        <v/>
      </c>
      <c r="V952" t="str">
        <f>+IF($F952="","",VLOOKUP($G952,Educacion[],V$7,0))</f>
        <v/>
      </c>
      <c r="W952" t="str">
        <f>+IF($F952="","",VLOOKUP($G952,Educacion[],W$7,0))</f>
        <v/>
      </c>
      <c r="X952" t="str">
        <f>+IF($F952="","",VLOOKUP($G952,Educacion[],X$7,0))</f>
        <v/>
      </c>
      <c r="Y952" t="str">
        <f>+IF($F952="","",VLOOKUP($G952,Educacion[],Y$7,0))</f>
        <v/>
      </c>
      <c r="Z952" t="str">
        <f>+IF($F952="","",VLOOKUP($G952,Educacion[],Z$7,0))</f>
        <v/>
      </c>
      <c r="AA952" t="str">
        <f>+IF($F952="","",VLOOKUP($G952,Educacion[],AA$7,0))</f>
        <v/>
      </c>
      <c r="AB952" t="str">
        <f>+IF($F952="","",VLOOKUP($G952,Educacion[],AB$7,0))</f>
        <v/>
      </c>
      <c r="AC952" t="str">
        <f>+IF($F952="","",VLOOKUP($G952,Educacion[],AC$7,0))</f>
        <v/>
      </c>
      <c r="AD952" t="str">
        <f>+IF($F952="","",VLOOKUP($G952,Educacion[],AD$7,0))</f>
        <v/>
      </c>
      <c r="AE952" t="str">
        <f>+IF($F952="","",VLOOKUP($G952,Educacion[],AE$7,0))</f>
        <v/>
      </c>
      <c r="AF952" t="str">
        <f>+IF($F952="","",VLOOKUP($G952,Educacion[],AF$7,0))</f>
        <v/>
      </c>
      <c r="AG952" t="str">
        <f>+IF($F952="","",VLOOKUP($G952,Educacion[],AG$7,0))</f>
        <v/>
      </c>
    </row>
    <row r="953" spans="1:33" x14ac:dyDescent="0.3">
      <c r="A953" s="36"/>
      <c r="B953" s="36"/>
      <c r="C953">
        <f t="shared" ca="1" si="85"/>
        <v>176</v>
      </c>
      <c r="D953" t="str">
        <f t="shared" si="89"/>
        <v/>
      </c>
      <c r="E953" t="str">
        <f t="shared" ca="1" si="86"/>
        <v>0170</v>
      </c>
      <c r="F953" t="str">
        <f t="shared" si="89"/>
        <v/>
      </c>
      <c r="H953" t="str">
        <f>+IF($F953="","",VLOOKUP($G953,Educacion[],H$7,0))</f>
        <v/>
      </c>
      <c r="I953" t="str">
        <f>+IF($F953="","",VLOOKUP($G953,Educacion[],I$7,0))</f>
        <v/>
      </c>
      <c r="J953" t="str">
        <f>+IF($F953="","",VLOOKUP($G953,Educacion[],J$7,0))</f>
        <v/>
      </c>
      <c r="K953" t="str">
        <f>+IF($F953="","",VLOOKUP($G953,Educacion[],K$7,0))</f>
        <v/>
      </c>
      <c r="L953" t="str">
        <f>+IF($F953="","",VLOOKUP($G953,Educacion[],L$7,0))</f>
        <v/>
      </c>
      <c r="M953" t="str">
        <f>+IF($F953="","",VLOOKUP($G953,Educacion[],M$7,0))</f>
        <v/>
      </c>
      <c r="N953" t="str">
        <f>+IF($F953="","",VLOOKUP($G953,Educacion[],N$7,0))</f>
        <v/>
      </c>
      <c r="O953" t="str">
        <f>+IF($F953="","",VLOOKUP($G953,Educacion[],O$7,0))</f>
        <v/>
      </c>
      <c r="P953" t="str">
        <f>+IF($F953="","",VLOOKUP($G953,Educacion[],P$7,0))</f>
        <v/>
      </c>
      <c r="Q953" t="str">
        <f>+IF($F953="","",VLOOKUP($G953,Educacion[],Q$7,0))</f>
        <v/>
      </c>
      <c r="R953" t="str">
        <f>+IF($F953="","",VLOOKUP($G953,Educacion[],R$7,0))</f>
        <v/>
      </c>
      <c r="S953" t="str">
        <f>+IF($F953="","",VLOOKUP($G953,Educacion[],S$7,0))</f>
        <v/>
      </c>
      <c r="T953" t="str">
        <f>+IF($F953="","",VLOOKUP($G953,Educacion[],T$7,0))</f>
        <v/>
      </c>
      <c r="U953" t="str">
        <f>+IF($F953="","",VLOOKUP($G953,Educacion[],U$7,0))</f>
        <v/>
      </c>
      <c r="V953" t="str">
        <f>+IF($F953="","",VLOOKUP($G953,Educacion[],V$7,0))</f>
        <v/>
      </c>
      <c r="W953" t="str">
        <f>+IF($F953="","",VLOOKUP($G953,Educacion[],W$7,0))</f>
        <v/>
      </c>
      <c r="X953" t="str">
        <f>+IF($F953="","",VLOOKUP($G953,Educacion[],X$7,0))</f>
        <v/>
      </c>
      <c r="Y953" t="str">
        <f>+IF($F953="","",VLOOKUP($G953,Educacion[],Y$7,0))</f>
        <v/>
      </c>
      <c r="Z953" t="str">
        <f>+IF($F953="","",VLOOKUP($G953,Educacion[],Z$7,0))</f>
        <v/>
      </c>
      <c r="AA953" t="str">
        <f>+IF($F953="","",VLOOKUP($G953,Educacion[],AA$7,0))</f>
        <v/>
      </c>
      <c r="AB953" t="str">
        <f>+IF($F953="","",VLOOKUP($G953,Educacion[],AB$7,0))</f>
        <v/>
      </c>
      <c r="AC953" t="str">
        <f>+IF($F953="","",VLOOKUP($G953,Educacion[],AC$7,0))</f>
        <v/>
      </c>
      <c r="AD953" t="str">
        <f>+IF($F953="","",VLOOKUP($G953,Educacion[],AD$7,0))</f>
        <v/>
      </c>
      <c r="AE953" t="str">
        <f>+IF($F953="","",VLOOKUP($G953,Educacion[],AE$7,0))</f>
        <v/>
      </c>
      <c r="AF953" t="str">
        <f>+IF($F953="","",VLOOKUP($G953,Educacion[],AF$7,0))</f>
        <v/>
      </c>
      <c r="AG953" t="str">
        <f>+IF($F953="","",VLOOKUP($G953,Educacion[],AG$7,0))</f>
        <v/>
      </c>
    </row>
    <row r="954" spans="1:33" x14ac:dyDescent="0.3">
      <c r="A954" s="36"/>
      <c r="B954" s="36"/>
      <c r="C954">
        <f t="shared" ca="1" si="85"/>
        <v>448</v>
      </c>
      <c r="D954" t="str">
        <f t="shared" si="89"/>
        <v/>
      </c>
      <c r="E954" t="str">
        <f t="shared" ca="1" si="86"/>
        <v/>
      </c>
      <c r="F954" t="str">
        <f t="shared" si="89"/>
        <v/>
      </c>
      <c r="H954" t="str">
        <f>+IF($F954="","",VLOOKUP($G954,Educacion[],H$7,0))</f>
        <v/>
      </c>
      <c r="I954" t="str">
        <f>+IF($F954="","",VLOOKUP($G954,Educacion[],I$7,0))</f>
        <v/>
      </c>
      <c r="J954" t="str">
        <f>+IF($F954="","",VLOOKUP($G954,Educacion[],J$7,0))</f>
        <v/>
      </c>
      <c r="K954" t="str">
        <f>+IF($F954="","",VLOOKUP($G954,Educacion[],K$7,0))</f>
        <v/>
      </c>
      <c r="L954" t="str">
        <f>+IF($F954="","",VLOOKUP($G954,Educacion[],L$7,0))</f>
        <v/>
      </c>
      <c r="M954" t="str">
        <f>+IF($F954="","",VLOOKUP($G954,Educacion[],M$7,0))</f>
        <v/>
      </c>
      <c r="N954" t="str">
        <f>+IF($F954="","",VLOOKUP($G954,Educacion[],N$7,0))</f>
        <v/>
      </c>
      <c r="O954" t="str">
        <f>+IF($F954="","",VLOOKUP($G954,Educacion[],O$7,0))</f>
        <v/>
      </c>
      <c r="P954" t="str">
        <f>+IF($F954="","",VLOOKUP($G954,Educacion[],P$7,0))</f>
        <v/>
      </c>
      <c r="Q954" t="str">
        <f>+IF($F954="","",VLOOKUP($G954,Educacion[],Q$7,0))</f>
        <v/>
      </c>
      <c r="R954" t="str">
        <f>+IF($F954="","",VLOOKUP($G954,Educacion[],R$7,0))</f>
        <v/>
      </c>
      <c r="S954" t="str">
        <f>+IF($F954="","",VLOOKUP($G954,Educacion[],S$7,0))</f>
        <v/>
      </c>
      <c r="T954" t="str">
        <f>+IF($F954="","",VLOOKUP($G954,Educacion[],T$7,0))</f>
        <v/>
      </c>
      <c r="U954" t="str">
        <f>+IF($F954="","",VLOOKUP($G954,Educacion[],U$7,0))</f>
        <v/>
      </c>
      <c r="V954" t="str">
        <f>+IF($F954="","",VLOOKUP($G954,Educacion[],V$7,0))</f>
        <v/>
      </c>
      <c r="W954" t="str">
        <f>+IF($F954="","",VLOOKUP($G954,Educacion[],W$7,0))</f>
        <v/>
      </c>
      <c r="X954" t="str">
        <f>+IF($F954="","",VLOOKUP($G954,Educacion[],X$7,0))</f>
        <v/>
      </c>
      <c r="Y954" t="str">
        <f>+IF($F954="","",VLOOKUP($G954,Educacion[],Y$7,0))</f>
        <v/>
      </c>
      <c r="Z954" t="str">
        <f>+IF($F954="","",VLOOKUP($G954,Educacion[],Z$7,0))</f>
        <v/>
      </c>
      <c r="AA954" t="str">
        <f>+IF($F954="","",VLOOKUP($G954,Educacion[],AA$7,0))</f>
        <v/>
      </c>
      <c r="AB954" t="str">
        <f>+IF($F954="","",VLOOKUP($G954,Educacion[],AB$7,0))</f>
        <v/>
      </c>
      <c r="AC954" t="str">
        <f>+IF($F954="","",VLOOKUP($G954,Educacion[],AC$7,0))</f>
        <v/>
      </c>
      <c r="AD954" t="str">
        <f>+IF($F954="","",VLOOKUP($G954,Educacion[],AD$7,0))</f>
        <v/>
      </c>
      <c r="AE954" t="str">
        <f>+IF($F954="","",VLOOKUP($G954,Educacion[],AE$7,0))</f>
        <v/>
      </c>
      <c r="AF954" t="str">
        <f>+IF($F954="","",VLOOKUP($G954,Educacion[],AF$7,0))</f>
        <v/>
      </c>
      <c r="AG954" t="str">
        <f>+IF($F954="","",VLOOKUP($G954,Educacion[],AG$7,0))</f>
        <v/>
      </c>
    </row>
    <row r="955" spans="1:33" x14ac:dyDescent="0.3">
      <c r="A955" s="36"/>
      <c r="B955" s="36"/>
      <c r="C955">
        <f t="shared" ca="1" si="85"/>
        <v>659</v>
      </c>
      <c r="D955" t="str">
        <f t="shared" si="89"/>
        <v/>
      </c>
      <c r="E955" t="str">
        <f t="shared" ca="1" si="86"/>
        <v>0707</v>
      </c>
      <c r="F955" t="str">
        <f t="shared" si="89"/>
        <v/>
      </c>
      <c r="H955" t="str">
        <f>+IF($F955="","",VLOOKUP($G955,Educacion[],H$7,0))</f>
        <v/>
      </c>
      <c r="I955" t="str">
        <f>+IF($F955="","",VLOOKUP($G955,Educacion[],I$7,0))</f>
        <v/>
      </c>
      <c r="J955" t="str">
        <f>+IF($F955="","",VLOOKUP($G955,Educacion[],J$7,0))</f>
        <v/>
      </c>
      <c r="K955" t="str">
        <f>+IF($F955="","",VLOOKUP($G955,Educacion[],K$7,0))</f>
        <v/>
      </c>
      <c r="L955" t="str">
        <f>+IF($F955="","",VLOOKUP($G955,Educacion[],L$7,0))</f>
        <v/>
      </c>
      <c r="M955" t="str">
        <f>+IF($F955="","",VLOOKUP($G955,Educacion[],M$7,0))</f>
        <v/>
      </c>
      <c r="N955" t="str">
        <f>+IF($F955="","",VLOOKUP($G955,Educacion[],N$7,0))</f>
        <v/>
      </c>
      <c r="O955" t="str">
        <f>+IF($F955="","",VLOOKUP($G955,Educacion[],O$7,0))</f>
        <v/>
      </c>
      <c r="P955" t="str">
        <f>+IF($F955="","",VLOOKUP($G955,Educacion[],P$7,0))</f>
        <v/>
      </c>
      <c r="Q955" t="str">
        <f>+IF($F955="","",VLOOKUP($G955,Educacion[],Q$7,0))</f>
        <v/>
      </c>
      <c r="R955" t="str">
        <f>+IF($F955="","",VLOOKUP($G955,Educacion[],R$7,0))</f>
        <v/>
      </c>
      <c r="S955" t="str">
        <f>+IF($F955="","",VLOOKUP($G955,Educacion[],S$7,0))</f>
        <v/>
      </c>
      <c r="T955" t="str">
        <f>+IF($F955="","",VLOOKUP($G955,Educacion[],T$7,0))</f>
        <v/>
      </c>
      <c r="U955" t="str">
        <f>+IF($F955="","",VLOOKUP($G955,Educacion[],U$7,0))</f>
        <v/>
      </c>
      <c r="V955" t="str">
        <f>+IF($F955="","",VLOOKUP($G955,Educacion[],V$7,0))</f>
        <v/>
      </c>
      <c r="W955" t="str">
        <f>+IF($F955="","",VLOOKUP($G955,Educacion[],W$7,0))</f>
        <v/>
      </c>
      <c r="X955" t="str">
        <f>+IF($F955="","",VLOOKUP($G955,Educacion[],X$7,0))</f>
        <v/>
      </c>
      <c r="Y955" t="str">
        <f>+IF($F955="","",VLOOKUP($G955,Educacion[],Y$7,0))</f>
        <v/>
      </c>
      <c r="Z955" t="str">
        <f>+IF($F955="","",VLOOKUP($G955,Educacion[],Z$7,0))</f>
        <v/>
      </c>
      <c r="AA955" t="str">
        <f>+IF($F955="","",VLOOKUP($G955,Educacion[],AA$7,0))</f>
        <v/>
      </c>
      <c r="AB955" t="str">
        <f>+IF($F955="","",VLOOKUP($G955,Educacion[],AB$7,0))</f>
        <v/>
      </c>
      <c r="AC955" t="str">
        <f>+IF($F955="","",VLOOKUP($G955,Educacion[],AC$7,0))</f>
        <v/>
      </c>
      <c r="AD955" t="str">
        <f>+IF($F955="","",VLOOKUP($G955,Educacion[],AD$7,0))</f>
        <v/>
      </c>
      <c r="AE955" t="str">
        <f>+IF($F955="","",VLOOKUP($G955,Educacion[],AE$7,0))</f>
        <v/>
      </c>
      <c r="AF955" t="str">
        <f>+IF($F955="","",VLOOKUP($G955,Educacion[],AF$7,0))</f>
        <v/>
      </c>
      <c r="AG955" t="str">
        <f>+IF($F955="","",VLOOKUP($G955,Educacion[],AG$7,0))</f>
        <v/>
      </c>
    </row>
    <row r="956" spans="1:33" x14ac:dyDescent="0.3">
      <c r="A956" s="36"/>
      <c r="B956" s="36"/>
      <c r="C956">
        <f t="shared" ca="1" si="85"/>
        <v>278</v>
      </c>
      <c r="D956" t="str">
        <f t="shared" ref="D956:F971" si="90">+IF(OR(D955=$B$6,D955=""),"",D955+1)</f>
        <v/>
      </c>
      <c r="E956" t="str">
        <f t="shared" ca="1" si="86"/>
        <v>0278</v>
      </c>
      <c r="F956" t="str">
        <f t="shared" si="90"/>
        <v/>
      </c>
      <c r="H956" t="str">
        <f>+IF($F956="","",VLOOKUP($G956,Educacion[],H$7,0))</f>
        <v/>
      </c>
      <c r="I956" t="str">
        <f>+IF($F956="","",VLOOKUP($G956,Educacion[],I$7,0))</f>
        <v/>
      </c>
      <c r="J956" t="str">
        <f>+IF($F956="","",VLOOKUP($G956,Educacion[],J$7,0))</f>
        <v/>
      </c>
      <c r="K956" t="str">
        <f>+IF($F956="","",VLOOKUP($G956,Educacion[],K$7,0))</f>
        <v/>
      </c>
      <c r="L956" t="str">
        <f>+IF($F956="","",VLOOKUP($G956,Educacion[],L$7,0))</f>
        <v/>
      </c>
      <c r="M956" t="str">
        <f>+IF($F956="","",VLOOKUP($G956,Educacion[],M$7,0))</f>
        <v/>
      </c>
      <c r="N956" t="str">
        <f>+IF($F956="","",VLOOKUP($G956,Educacion[],N$7,0))</f>
        <v/>
      </c>
      <c r="O956" t="str">
        <f>+IF($F956="","",VLOOKUP($G956,Educacion[],O$7,0))</f>
        <v/>
      </c>
      <c r="P956" t="str">
        <f>+IF($F956="","",VLOOKUP($G956,Educacion[],P$7,0))</f>
        <v/>
      </c>
      <c r="Q956" t="str">
        <f>+IF($F956="","",VLOOKUP($G956,Educacion[],Q$7,0))</f>
        <v/>
      </c>
      <c r="R956" t="str">
        <f>+IF($F956="","",VLOOKUP($G956,Educacion[],R$7,0))</f>
        <v/>
      </c>
      <c r="S956" t="str">
        <f>+IF($F956="","",VLOOKUP($G956,Educacion[],S$7,0))</f>
        <v/>
      </c>
      <c r="T956" t="str">
        <f>+IF($F956="","",VLOOKUP($G956,Educacion[],T$7,0))</f>
        <v/>
      </c>
      <c r="U956" t="str">
        <f>+IF($F956="","",VLOOKUP($G956,Educacion[],U$7,0))</f>
        <v/>
      </c>
      <c r="V956" t="str">
        <f>+IF($F956="","",VLOOKUP($G956,Educacion[],V$7,0))</f>
        <v/>
      </c>
      <c r="W956" t="str">
        <f>+IF($F956="","",VLOOKUP($G956,Educacion[],W$7,0))</f>
        <v/>
      </c>
      <c r="X956" t="str">
        <f>+IF($F956="","",VLOOKUP($G956,Educacion[],X$7,0))</f>
        <v/>
      </c>
      <c r="Y956" t="str">
        <f>+IF($F956="","",VLOOKUP($G956,Educacion[],Y$7,0))</f>
        <v/>
      </c>
      <c r="Z956" t="str">
        <f>+IF($F956="","",VLOOKUP($G956,Educacion[],Z$7,0))</f>
        <v/>
      </c>
      <c r="AA956" t="str">
        <f>+IF($F956="","",VLOOKUP($G956,Educacion[],AA$7,0))</f>
        <v/>
      </c>
      <c r="AB956" t="str">
        <f>+IF($F956="","",VLOOKUP($G956,Educacion[],AB$7,0))</f>
        <v/>
      </c>
      <c r="AC956" t="str">
        <f>+IF($F956="","",VLOOKUP($G956,Educacion[],AC$7,0))</f>
        <v/>
      </c>
      <c r="AD956" t="str">
        <f>+IF($F956="","",VLOOKUP($G956,Educacion[],AD$7,0))</f>
        <v/>
      </c>
      <c r="AE956" t="str">
        <f>+IF($F956="","",VLOOKUP($G956,Educacion[],AE$7,0))</f>
        <v/>
      </c>
      <c r="AF956" t="str">
        <f>+IF($F956="","",VLOOKUP($G956,Educacion[],AF$7,0))</f>
        <v/>
      </c>
      <c r="AG956" t="str">
        <f>+IF($F956="","",VLOOKUP($G956,Educacion[],AG$7,0))</f>
        <v/>
      </c>
    </row>
    <row r="957" spans="1:33" x14ac:dyDescent="0.3">
      <c r="A957" s="36"/>
      <c r="B957" s="36"/>
      <c r="C957">
        <f t="shared" ca="1" si="85"/>
        <v>176</v>
      </c>
      <c r="D957" t="str">
        <f t="shared" si="90"/>
        <v/>
      </c>
      <c r="E957" t="str">
        <f t="shared" ca="1" si="86"/>
        <v>0170</v>
      </c>
      <c r="F957" t="str">
        <f t="shared" si="90"/>
        <v/>
      </c>
      <c r="H957" t="str">
        <f>+IF($F957="","",VLOOKUP($G957,Educacion[],H$7,0))</f>
        <v/>
      </c>
      <c r="I957" t="str">
        <f>+IF($F957="","",VLOOKUP($G957,Educacion[],I$7,0))</f>
        <v/>
      </c>
      <c r="J957" t="str">
        <f>+IF($F957="","",VLOOKUP($G957,Educacion[],J$7,0))</f>
        <v/>
      </c>
      <c r="K957" t="str">
        <f>+IF($F957="","",VLOOKUP($G957,Educacion[],K$7,0))</f>
        <v/>
      </c>
      <c r="L957" t="str">
        <f>+IF($F957="","",VLOOKUP($G957,Educacion[],L$7,0))</f>
        <v/>
      </c>
      <c r="M957" t="str">
        <f>+IF($F957="","",VLOOKUP($G957,Educacion[],M$7,0))</f>
        <v/>
      </c>
      <c r="N957" t="str">
        <f>+IF($F957="","",VLOOKUP($G957,Educacion[],N$7,0))</f>
        <v/>
      </c>
      <c r="O957" t="str">
        <f>+IF($F957="","",VLOOKUP($G957,Educacion[],O$7,0))</f>
        <v/>
      </c>
      <c r="P957" t="str">
        <f>+IF($F957="","",VLOOKUP($G957,Educacion[],P$7,0))</f>
        <v/>
      </c>
      <c r="Q957" t="str">
        <f>+IF($F957="","",VLOOKUP($G957,Educacion[],Q$7,0))</f>
        <v/>
      </c>
      <c r="R957" t="str">
        <f>+IF($F957="","",VLOOKUP($G957,Educacion[],R$7,0))</f>
        <v/>
      </c>
      <c r="S957" t="str">
        <f>+IF($F957="","",VLOOKUP($G957,Educacion[],S$7,0))</f>
        <v/>
      </c>
      <c r="T957" t="str">
        <f>+IF($F957="","",VLOOKUP($G957,Educacion[],T$7,0))</f>
        <v/>
      </c>
      <c r="U957" t="str">
        <f>+IF($F957="","",VLOOKUP($G957,Educacion[],U$7,0))</f>
        <v/>
      </c>
      <c r="V957" t="str">
        <f>+IF($F957="","",VLOOKUP($G957,Educacion[],V$7,0))</f>
        <v/>
      </c>
      <c r="W957" t="str">
        <f>+IF($F957="","",VLOOKUP($G957,Educacion[],W$7,0))</f>
        <v/>
      </c>
      <c r="X957" t="str">
        <f>+IF($F957="","",VLOOKUP($G957,Educacion[],X$7,0))</f>
        <v/>
      </c>
      <c r="Y957" t="str">
        <f>+IF($F957="","",VLOOKUP($G957,Educacion[],Y$7,0))</f>
        <v/>
      </c>
      <c r="Z957" t="str">
        <f>+IF($F957="","",VLOOKUP($G957,Educacion[],Z$7,0))</f>
        <v/>
      </c>
      <c r="AA957" t="str">
        <f>+IF($F957="","",VLOOKUP($G957,Educacion[],AA$7,0))</f>
        <v/>
      </c>
      <c r="AB957" t="str">
        <f>+IF($F957="","",VLOOKUP($G957,Educacion[],AB$7,0))</f>
        <v/>
      </c>
      <c r="AC957" t="str">
        <f>+IF($F957="","",VLOOKUP($G957,Educacion[],AC$7,0))</f>
        <v/>
      </c>
      <c r="AD957" t="str">
        <f>+IF($F957="","",VLOOKUP($G957,Educacion[],AD$7,0))</f>
        <v/>
      </c>
      <c r="AE957" t="str">
        <f>+IF($F957="","",VLOOKUP($G957,Educacion[],AE$7,0))</f>
        <v/>
      </c>
      <c r="AF957" t="str">
        <f>+IF($F957="","",VLOOKUP($G957,Educacion[],AF$7,0))</f>
        <v/>
      </c>
      <c r="AG957" t="str">
        <f>+IF($F957="","",VLOOKUP($G957,Educacion[],AG$7,0))</f>
        <v/>
      </c>
    </row>
    <row r="958" spans="1:33" x14ac:dyDescent="0.3">
      <c r="A958" s="36"/>
      <c r="B958" s="36"/>
      <c r="C958">
        <f t="shared" ca="1" si="85"/>
        <v>710</v>
      </c>
      <c r="D958" t="str">
        <f t="shared" si="90"/>
        <v/>
      </c>
      <c r="E958" t="str">
        <f t="shared" ca="1" si="86"/>
        <v>0758</v>
      </c>
      <c r="F958" t="str">
        <f t="shared" si="90"/>
        <v/>
      </c>
      <c r="H958" t="str">
        <f>+IF($F958="","",VLOOKUP($G958,Educacion[],H$7,0))</f>
        <v/>
      </c>
      <c r="I958" t="str">
        <f>+IF($F958="","",VLOOKUP($G958,Educacion[],I$7,0))</f>
        <v/>
      </c>
      <c r="J958" t="str">
        <f>+IF($F958="","",VLOOKUP($G958,Educacion[],J$7,0))</f>
        <v/>
      </c>
      <c r="K958" t="str">
        <f>+IF($F958="","",VLOOKUP($G958,Educacion[],K$7,0))</f>
        <v/>
      </c>
      <c r="L958" t="str">
        <f>+IF($F958="","",VLOOKUP($G958,Educacion[],L$7,0))</f>
        <v/>
      </c>
      <c r="M958" t="str">
        <f>+IF($F958="","",VLOOKUP($G958,Educacion[],M$7,0))</f>
        <v/>
      </c>
      <c r="N958" t="str">
        <f>+IF($F958="","",VLOOKUP($G958,Educacion[],N$7,0))</f>
        <v/>
      </c>
      <c r="O958" t="str">
        <f>+IF($F958="","",VLOOKUP($G958,Educacion[],O$7,0))</f>
        <v/>
      </c>
      <c r="P958" t="str">
        <f>+IF($F958="","",VLOOKUP($G958,Educacion[],P$7,0))</f>
        <v/>
      </c>
      <c r="Q958" t="str">
        <f>+IF($F958="","",VLOOKUP($G958,Educacion[],Q$7,0))</f>
        <v/>
      </c>
      <c r="R958" t="str">
        <f>+IF($F958="","",VLOOKUP($G958,Educacion[],R$7,0))</f>
        <v/>
      </c>
      <c r="S958" t="str">
        <f>+IF($F958="","",VLOOKUP($G958,Educacion[],S$7,0))</f>
        <v/>
      </c>
      <c r="T958" t="str">
        <f>+IF($F958="","",VLOOKUP($G958,Educacion[],T$7,0))</f>
        <v/>
      </c>
      <c r="U958" t="str">
        <f>+IF($F958="","",VLOOKUP($G958,Educacion[],U$7,0))</f>
        <v/>
      </c>
      <c r="V958" t="str">
        <f>+IF($F958="","",VLOOKUP($G958,Educacion[],V$7,0))</f>
        <v/>
      </c>
      <c r="W958" t="str">
        <f>+IF($F958="","",VLOOKUP($G958,Educacion[],W$7,0))</f>
        <v/>
      </c>
      <c r="X958" t="str">
        <f>+IF($F958="","",VLOOKUP($G958,Educacion[],X$7,0))</f>
        <v/>
      </c>
      <c r="Y958" t="str">
        <f>+IF($F958="","",VLOOKUP($G958,Educacion[],Y$7,0))</f>
        <v/>
      </c>
      <c r="Z958" t="str">
        <f>+IF($F958="","",VLOOKUP($G958,Educacion[],Z$7,0))</f>
        <v/>
      </c>
      <c r="AA958" t="str">
        <f>+IF($F958="","",VLOOKUP($G958,Educacion[],AA$7,0))</f>
        <v/>
      </c>
      <c r="AB958" t="str">
        <f>+IF($F958="","",VLOOKUP($G958,Educacion[],AB$7,0))</f>
        <v/>
      </c>
      <c r="AC958" t="str">
        <f>+IF($F958="","",VLOOKUP($G958,Educacion[],AC$7,0))</f>
        <v/>
      </c>
      <c r="AD958" t="str">
        <f>+IF($F958="","",VLOOKUP($G958,Educacion[],AD$7,0))</f>
        <v/>
      </c>
      <c r="AE958" t="str">
        <f>+IF($F958="","",VLOOKUP($G958,Educacion[],AE$7,0))</f>
        <v/>
      </c>
      <c r="AF958" t="str">
        <f>+IF($F958="","",VLOOKUP($G958,Educacion[],AF$7,0))</f>
        <v/>
      </c>
      <c r="AG958" t="str">
        <f>+IF($F958="","",VLOOKUP($G958,Educacion[],AG$7,0))</f>
        <v/>
      </c>
    </row>
    <row r="959" spans="1:33" x14ac:dyDescent="0.3">
      <c r="A959" s="36"/>
      <c r="B959" s="36"/>
      <c r="C959">
        <f t="shared" ca="1" si="85"/>
        <v>144</v>
      </c>
      <c r="D959" t="str">
        <f t="shared" si="90"/>
        <v/>
      </c>
      <c r="E959" t="str">
        <f t="shared" ca="1" si="86"/>
        <v>0136</v>
      </c>
      <c r="F959" t="str">
        <f t="shared" si="90"/>
        <v/>
      </c>
      <c r="H959" t="str">
        <f>+IF($F959="","",VLOOKUP($G959,Educacion[],H$7,0))</f>
        <v/>
      </c>
      <c r="I959" t="str">
        <f>+IF($F959="","",VLOOKUP($G959,Educacion[],I$7,0))</f>
        <v/>
      </c>
      <c r="J959" t="str">
        <f>+IF($F959="","",VLOOKUP($G959,Educacion[],J$7,0))</f>
        <v/>
      </c>
      <c r="K959" t="str">
        <f>+IF($F959="","",VLOOKUP($G959,Educacion[],K$7,0))</f>
        <v/>
      </c>
      <c r="L959" t="str">
        <f>+IF($F959="","",VLOOKUP($G959,Educacion[],L$7,0))</f>
        <v/>
      </c>
      <c r="M959" t="str">
        <f>+IF($F959="","",VLOOKUP($G959,Educacion[],M$7,0))</f>
        <v/>
      </c>
      <c r="N959" t="str">
        <f>+IF($F959="","",VLOOKUP($G959,Educacion[],N$7,0))</f>
        <v/>
      </c>
      <c r="O959" t="str">
        <f>+IF($F959="","",VLOOKUP($G959,Educacion[],O$7,0))</f>
        <v/>
      </c>
      <c r="P959" t="str">
        <f>+IF($F959="","",VLOOKUP($G959,Educacion[],P$7,0))</f>
        <v/>
      </c>
      <c r="Q959" t="str">
        <f>+IF($F959="","",VLOOKUP($G959,Educacion[],Q$7,0))</f>
        <v/>
      </c>
      <c r="R959" t="str">
        <f>+IF($F959="","",VLOOKUP($G959,Educacion[],R$7,0))</f>
        <v/>
      </c>
      <c r="S959" t="str">
        <f>+IF($F959="","",VLOOKUP($G959,Educacion[],S$7,0))</f>
        <v/>
      </c>
      <c r="T959" t="str">
        <f>+IF($F959="","",VLOOKUP($G959,Educacion[],T$7,0))</f>
        <v/>
      </c>
      <c r="U959" t="str">
        <f>+IF($F959="","",VLOOKUP($G959,Educacion[],U$7,0))</f>
        <v/>
      </c>
      <c r="V959" t="str">
        <f>+IF($F959="","",VLOOKUP($G959,Educacion[],V$7,0))</f>
        <v/>
      </c>
      <c r="W959" t="str">
        <f>+IF($F959="","",VLOOKUP($G959,Educacion[],W$7,0))</f>
        <v/>
      </c>
      <c r="X959" t="str">
        <f>+IF($F959="","",VLOOKUP($G959,Educacion[],X$7,0))</f>
        <v/>
      </c>
      <c r="Y959" t="str">
        <f>+IF($F959="","",VLOOKUP($G959,Educacion[],Y$7,0))</f>
        <v/>
      </c>
      <c r="Z959" t="str">
        <f>+IF($F959="","",VLOOKUP($G959,Educacion[],Z$7,0))</f>
        <v/>
      </c>
      <c r="AA959" t="str">
        <f>+IF($F959="","",VLOOKUP($G959,Educacion[],AA$7,0))</f>
        <v/>
      </c>
      <c r="AB959" t="str">
        <f>+IF($F959="","",VLOOKUP($G959,Educacion[],AB$7,0))</f>
        <v/>
      </c>
      <c r="AC959" t="str">
        <f>+IF($F959="","",VLOOKUP($G959,Educacion[],AC$7,0))</f>
        <v/>
      </c>
      <c r="AD959" t="str">
        <f>+IF($F959="","",VLOOKUP($G959,Educacion[],AD$7,0))</f>
        <v/>
      </c>
      <c r="AE959" t="str">
        <f>+IF($F959="","",VLOOKUP($G959,Educacion[],AE$7,0))</f>
        <v/>
      </c>
      <c r="AF959" t="str">
        <f>+IF($F959="","",VLOOKUP($G959,Educacion[],AF$7,0))</f>
        <v/>
      </c>
      <c r="AG959" t="str">
        <f>+IF($F959="","",VLOOKUP($G959,Educacion[],AG$7,0))</f>
        <v/>
      </c>
    </row>
    <row r="960" spans="1:33" x14ac:dyDescent="0.3">
      <c r="A960" s="36"/>
      <c r="B960" s="36"/>
      <c r="C960">
        <f t="shared" ca="1" si="85"/>
        <v>15</v>
      </c>
      <c r="D960" t="str">
        <f t="shared" si="90"/>
        <v/>
      </c>
      <c r="E960" t="str">
        <f t="shared" ca="1" si="86"/>
        <v>0018</v>
      </c>
      <c r="F960" t="str">
        <f t="shared" si="90"/>
        <v/>
      </c>
      <c r="H960" t="str">
        <f>+IF($F960="","",VLOOKUP($G960,Educacion[],H$7,0))</f>
        <v/>
      </c>
      <c r="I960" t="str">
        <f>+IF($F960="","",VLOOKUP($G960,Educacion[],I$7,0))</f>
        <v/>
      </c>
      <c r="J960" t="str">
        <f>+IF($F960="","",VLOOKUP($G960,Educacion[],J$7,0))</f>
        <v/>
      </c>
      <c r="K960" t="str">
        <f>+IF($F960="","",VLOOKUP($G960,Educacion[],K$7,0))</f>
        <v/>
      </c>
      <c r="L960" t="str">
        <f>+IF($F960="","",VLOOKUP($G960,Educacion[],L$7,0))</f>
        <v/>
      </c>
      <c r="M960" t="str">
        <f>+IF($F960="","",VLOOKUP($G960,Educacion[],M$7,0))</f>
        <v/>
      </c>
      <c r="N960" t="str">
        <f>+IF($F960="","",VLOOKUP($G960,Educacion[],N$7,0))</f>
        <v/>
      </c>
      <c r="O960" t="str">
        <f>+IF($F960="","",VLOOKUP($G960,Educacion[],O$7,0))</f>
        <v/>
      </c>
      <c r="P960" t="str">
        <f>+IF($F960="","",VLOOKUP($G960,Educacion[],P$7,0))</f>
        <v/>
      </c>
      <c r="Q960" t="str">
        <f>+IF($F960="","",VLOOKUP($G960,Educacion[],Q$7,0))</f>
        <v/>
      </c>
      <c r="R960" t="str">
        <f>+IF($F960="","",VLOOKUP($G960,Educacion[],R$7,0))</f>
        <v/>
      </c>
      <c r="S960" t="str">
        <f>+IF($F960="","",VLOOKUP($G960,Educacion[],S$7,0))</f>
        <v/>
      </c>
      <c r="T960" t="str">
        <f>+IF($F960="","",VLOOKUP($G960,Educacion[],T$7,0))</f>
        <v/>
      </c>
      <c r="U960" t="str">
        <f>+IF($F960="","",VLOOKUP($G960,Educacion[],U$7,0))</f>
        <v/>
      </c>
      <c r="V960" t="str">
        <f>+IF($F960="","",VLOOKUP($G960,Educacion[],V$7,0))</f>
        <v/>
      </c>
      <c r="W960" t="str">
        <f>+IF($F960="","",VLOOKUP($G960,Educacion[],W$7,0))</f>
        <v/>
      </c>
      <c r="X960" t="str">
        <f>+IF($F960="","",VLOOKUP($G960,Educacion[],X$7,0))</f>
        <v/>
      </c>
      <c r="Y960" t="str">
        <f>+IF($F960="","",VLOOKUP($G960,Educacion[],Y$7,0))</f>
        <v/>
      </c>
      <c r="Z960" t="str">
        <f>+IF($F960="","",VLOOKUP($G960,Educacion[],Z$7,0))</f>
        <v/>
      </c>
      <c r="AA960" t="str">
        <f>+IF($F960="","",VLOOKUP($G960,Educacion[],AA$7,0))</f>
        <v/>
      </c>
      <c r="AB960" t="str">
        <f>+IF($F960="","",VLOOKUP($G960,Educacion[],AB$7,0))</f>
        <v/>
      </c>
      <c r="AC960" t="str">
        <f>+IF($F960="","",VLOOKUP($G960,Educacion[],AC$7,0))</f>
        <v/>
      </c>
      <c r="AD960" t="str">
        <f>+IF($F960="","",VLOOKUP($G960,Educacion[],AD$7,0))</f>
        <v/>
      </c>
      <c r="AE960" t="str">
        <f>+IF($F960="","",VLOOKUP($G960,Educacion[],AE$7,0))</f>
        <v/>
      </c>
      <c r="AF960" t="str">
        <f>+IF($F960="","",VLOOKUP($G960,Educacion[],AF$7,0))</f>
        <v/>
      </c>
      <c r="AG960" t="str">
        <f>+IF($F960="","",VLOOKUP($G960,Educacion[],AG$7,0))</f>
        <v/>
      </c>
    </row>
    <row r="961" spans="1:33" x14ac:dyDescent="0.3">
      <c r="A961" s="36"/>
      <c r="B961" s="36"/>
      <c r="C961">
        <f t="shared" ca="1" si="85"/>
        <v>456</v>
      </c>
      <c r="D961" t="str">
        <f t="shared" si="90"/>
        <v/>
      </c>
      <c r="E961" t="str">
        <f t="shared" ca="1" si="86"/>
        <v>0480</v>
      </c>
      <c r="F961" t="str">
        <f t="shared" si="90"/>
        <v/>
      </c>
      <c r="H961" t="str">
        <f>+IF($F961="","",VLOOKUP($G961,Educacion[],H$7,0))</f>
        <v/>
      </c>
      <c r="I961" t="str">
        <f>+IF($F961="","",VLOOKUP($G961,Educacion[],I$7,0))</f>
        <v/>
      </c>
      <c r="J961" t="str">
        <f>+IF($F961="","",VLOOKUP($G961,Educacion[],J$7,0))</f>
        <v/>
      </c>
      <c r="K961" t="str">
        <f>+IF($F961="","",VLOOKUP($G961,Educacion[],K$7,0))</f>
        <v/>
      </c>
      <c r="L961" t="str">
        <f>+IF($F961="","",VLOOKUP($G961,Educacion[],L$7,0))</f>
        <v/>
      </c>
      <c r="M961" t="str">
        <f>+IF($F961="","",VLOOKUP($G961,Educacion[],M$7,0))</f>
        <v/>
      </c>
      <c r="N961" t="str">
        <f>+IF($F961="","",VLOOKUP($G961,Educacion[],N$7,0))</f>
        <v/>
      </c>
      <c r="O961" t="str">
        <f>+IF($F961="","",VLOOKUP($G961,Educacion[],O$7,0))</f>
        <v/>
      </c>
      <c r="P961" t="str">
        <f>+IF($F961="","",VLOOKUP($G961,Educacion[],P$7,0))</f>
        <v/>
      </c>
      <c r="Q961" t="str">
        <f>+IF($F961="","",VLOOKUP($G961,Educacion[],Q$7,0))</f>
        <v/>
      </c>
      <c r="R961" t="str">
        <f>+IF($F961="","",VLOOKUP($G961,Educacion[],R$7,0))</f>
        <v/>
      </c>
      <c r="S961" t="str">
        <f>+IF($F961="","",VLOOKUP($G961,Educacion[],S$7,0))</f>
        <v/>
      </c>
      <c r="T961" t="str">
        <f>+IF($F961="","",VLOOKUP($G961,Educacion[],T$7,0))</f>
        <v/>
      </c>
      <c r="U961" t="str">
        <f>+IF($F961="","",VLOOKUP($G961,Educacion[],U$7,0))</f>
        <v/>
      </c>
      <c r="V961" t="str">
        <f>+IF($F961="","",VLOOKUP($G961,Educacion[],V$7,0))</f>
        <v/>
      </c>
      <c r="W961" t="str">
        <f>+IF($F961="","",VLOOKUP($G961,Educacion[],W$7,0))</f>
        <v/>
      </c>
      <c r="X961" t="str">
        <f>+IF($F961="","",VLOOKUP($G961,Educacion[],X$7,0))</f>
        <v/>
      </c>
      <c r="Y961" t="str">
        <f>+IF($F961="","",VLOOKUP($G961,Educacion[],Y$7,0))</f>
        <v/>
      </c>
      <c r="Z961" t="str">
        <f>+IF($F961="","",VLOOKUP($G961,Educacion[],Z$7,0))</f>
        <v/>
      </c>
      <c r="AA961" t="str">
        <f>+IF($F961="","",VLOOKUP($G961,Educacion[],AA$7,0))</f>
        <v/>
      </c>
      <c r="AB961" t="str">
        <f>+IF($F961="","",VLOOKUP($G961,Educacion[],AB$7,0))</f>
        <v/>
      </c>
      <c r="AC961" t="str">
        <f>+IF($F961="","",VLOOKUP($G961,Educacion[],AC$7,0))</f>
        <v/>
      </c>
      <c r="AD961" t="str">
        <f>+IF($F961="","",VLOOKUP($G961,Educacion[],AD$7,0))</f>
        <v/>
      </c>
      <c r="AE961" t="str">
        <f>+IF($F961="","",VLOOKUP($G961,Educacion[],AE$7,0))</f>
        <v/>
      </c>
      <c r="AF961" t="str">
        <f>+IF($F961="","",VLOOKUP($G961,Educacion[],AF$7,0))</f>
        <v/>
      </c>
      <c r="AG961" t="str">
        <f>+IF($F961="","",VLOOKUP($G961,Educacion[],AG$7,0))</f>
        <v/>
      </c>
    </row>
    <row r="962" spans="1:33" x14ac:dyDescent="0.3">
      <c r="A962" s="36"/>
      <c r="B962" s="36"/>
      <c r="C962">
        <f t="shared" ca="1" si="85"/>
        <v>18</v>
      </c>
      <c r="D962" t="str">
        <f t="shared" si="90"/>
        <v/>
      </c>
      <c r="E962" t="str">
        <f t="shared" ca="1" si="86"/>
        <v>0021</v>
      </c>
      <c r="F962" t="str">
        <f t="shared" si="90"/>
        <v/>
      </c>
      <c r="H962" t="str">
        <f>+IF($F962="","",VLOOKUP($G962,Educacion[],H$7,0))</f>
        <v/>
      </c>
      <c r="I962" t="str">
        <f>+IF($F962="","",VLOOKUP($G962,Educacion[],I$7,0))</f>
        <v/>
      </c>
      <c r="J962" t="str">
        <f>+IF($F962="","",VLOOKUP($G962,Educacion[],J$7,0))</f>
        <v/>
      </c>
      <c r="K962" t="str">
        <f>+IF($F962="","",VLOOKUP($G962,Educacion[],K$7,0))</f>
        <v/>
      </c>
      <c r="L962" t="str">
        <f>+IF($F962="","",VLOOKUP($G962,Educacion[],L$7,0))</f>
        <v/>
      </c>
      <c r="M962" t="str">
        <f>+IF($F962="","",VLOOKUP($G962,Educacion[],M$7,0))</f>
        <v/>
      </c>
      <c r="N962" t="str">
        <f>+IF($F962="","",VLOOKUP($G962,Educacion[],N$7,0))</f>
        <v/>
      </c>
      <c r="O962" t="str">
        <f>+IF($F962="","",VLOOKUP($G962,Educacion[],O$7,0))</f>
        <v/>
      </c>
      <c r="P962" t="str">
        <f>+IF($F962="","",VLOOKUP($G962,Educacion[],P$7,0))</f>
        <v/>
      </c>
      <c r="Q962" t="str">
        <f>+IF($F962="","",VLOOKUP($G962,Educacion[],Q$7,0))</f>
        <v/>
      </c>
      <c r="R962" t="str">
        <f>+IF($F962="","",VLOOKUP($G962,Educacion[],R$7,0))</f>
        <v/>
      </c>
      <c r="S962" t="str">
        <f>+IF($F962="","",VLOOKUP($G962,Educacion[],S$7,0))</f>
        <v/>
      </c>
      <c r="T962" t="str">
        <f>+IF($F962="","",VLOOKUP($G962,Educacion[],T$7,0))</f>
        <v/>
      </c>
      <c r="U962" t="str">
        <f>+IF($F962="","",VLOOKUP($G962,Educacion[],U$7,0))</f>
        <v/>
      </c>
      <c r="V962" t="str">
        <f>+IF($F962="","",VLOOKUP($G962,Educacion[],V$7,0))</f>
        <v/>
      </c>
      <c r="W962" t="str">
        <f>+IF($F962="","",VLOOKUP($G962,Educacion[],W$7,0))</f>
        <v/>
      </c>
      <c r="X962" t="str">
        <f>+IF($F962="","",VLOOKUP($G962,Educacion[],X$7,0))</f>
        <v/>
      </c>
      <c r="Y962" t="str">
        <f>+IF($F962="","",VLOOKUP($G962,Educacion[],Y$7,0))</f>
        <v/>
      </c>
      <c r="Z962" t="str">
        <f>+IF($F962="","",VLOOKUP($G962,Educacion[],Z$7,0))</f>
        <v/>
      </c>
      <c r="AA962" t="str">
        <f>+IF($F962="","",VLOOKUP($G962,Educacion[],AA$7,0))</f>
        <v/>
      </c>
      <c r="AB962" t="str">
        <f>+IF($F962="","",VLOOKUP($G962,Educacion[],AB$7,0))</f>
        <v/>
      </c>
      <c r="AC962" t="str">
        <f>+IF($F962="","",VLOOKUP($G962,Educacion[],AC$7,0))</f>
        <v/>
      </c>
      <c r="AD962" t="str">
        <f>+IF($F962="","",VLOOKUP($G962,Educacion[],AD$7,0))</f>
        <v/>
      </c>
      <c r="AE962" t="str">
        <f>+IF($F962="","",VLOOKUP($G962,Educacion[],AE$7,0))</f>
        <v/>
      </c>
      <c r="AF962" t="str">
        <f>+IF($F962="","",VLOOKUP($G962,Educacion[],AF$7,0))</f>
        <v/>
      </c>
      <c r="AG962" t="str">
        <f>+IF($F962="","",VLOOKUP($G962,Educacion[],AG$7,0))</f>
        <v/>
      </c>
    </row>
    <row r="963" spans="1:33" x14ac:dyDescent="0.3">
      <c r="A963" s="36"/>
      <c r="B963" s="36"/>
      <c r="C963">
        <f t="shared" ca="1" si="85"/>
        <v>149</v>
      </c>
      <c r="D963" t="str">
        <f t="shared" si="90"/>
        <v/>
      </c>
      <c r="E963" t="str">
        <f t="shared" ca="1" si="86"/>
        <v>0141</v>
      </c>
      <c r="F963" t="str">
        <f t="shared" si="90"/>
        <v/>
      </c>
      <c r="H963" t="str">
        <f>+IF($F963="","",VLOOKUP($G963,Educacion[],H$7,0))</f>
        <v/>
      </c>
      <c r="I963" t="str">
        <f>+IF($F963="","",VLOOKUP($G963,Educacion[],I$7,0))</f>
        <v/>
      </c>
      <c r="J963" t="str">
        <f>+IF($F963="","",VLOOKUP($G963,Educacion[],J$7,0))</f>
        <v/>
      </c>
      <c r="K963" t="str">
        <f>+IF($F963="","",VLOOKUP($G963,Educacion[],K$7,0))</f>
        <v/>
      </c>
      <c r="L963" t="str">
        <f>+IF($F963="","",VLOOKUP($G963,Educacion[],L$7,0))</f>
        <v/>
      </c>
      <c r="M963" t="str">
        <f>+IF($F963="","",VLOOKUP($G963,Educacion[],M$7,0))</f>
        <v/>
      </c>
      <c r="N963" t="str">
        <f>+IF($F963="","",VLOOKUP($G963,Educacion[],N$7,0))</f>
        <v/>
      </c>
      <c r="O963" t="str">
        <f>+IF($F963="","",VLOOKUP($G963,Educacion[],O$7,0))</f>
        <v/>
      </c>
      <c r="P963" t="str">
        <f>+IF($F963="","",VLOOKUP($G963,Educacion[],P$7,0))</f>
        <v/>
      </c>
      <c r="Q963" t="str">
        <f>+IF($F963="","",VLOOKUP($G963,Educacion[],Q$7,0))</f>
        <v/>
      </c>
      <c r="R963" t="str">
        <f>+IF($F963="","",VLOOKUP($G963,Educacion[],R$7,0))</f>
        <v/>
      </c>
      <c r="S963" t="str">
        <f>+IF($F963="","",VLOOKUP($G963,Educacion[],S$7,0))</f>
        <v/>
      </c>
      <c r="T963" t="str">
        <f>+IF($F963="","",VLOOKUP($G963,Educacion[],T$7,0))</f>
        <v/>
      </c>
      <c r="U963" t="str">
        <f>+IF($F963="","",VLOOKUP($G963,Educacion[],U$7,0))</f>
        <v/>
      </c>
      <c r="V963" t="str">
        <f>+IF($F963="","",VLOOKUP($G963,Educacion[],V$7,0))</f>
        <v/>
      </c>
      <c r="W963" t="str">
        <f>+IF($F963="","",VLOOKUP($G963,Educacion[],W$7,0))</f>
        <v/>
      </c>
      <c r="X963" t="str">
        <f>+IF($F963="","",VLOOKUP($G963,Educacion[],X$7,0))</f>
        <v/>
      </c>
      <c r="Y963" t="str">
        <f>+IF($F963="","",VLOOKUP($G963,Educacion[],Y$7,0))</f>
        <v/>
      </c>
      <c r="Z963" t="str">
        <f>+IF($F963="","",VLOOKUP($G963,Educacion[],Z$7,0))</f>
        <v/>
      </c>
      <c r="AA963" t="str">
        <f>+IF($F963="","",VLOOKUP($G963,Educacion[],AA$7,0))</f>
        <v/>
      </c>
      <c r="AB963" t="str">
        <f>+IF($F963="","",VLOOKUP($G963,Educacion[],AB$7,0))</f>
        <v/>
      </c>
      <c r="AC963" t="str">
        <f>+IF($F963="","",VLOOKUP($G963,Educacion[],AC$7,0))</f>
        <v/>
      </c>
      <c r="AD963" t="str">
        <f>+IF($F963="","",VLOOKUP($G963,Educacion[],AD$7,0))</f>
        <v/>
      </c>
      <c r="AE963" t="str">
        <f>+IF($F963="","",VLOOKUP($G963,Educacion[],AE$7,0))</f>
        <v/>
      </c>
      <c r="AF963" t="str">
        <f>+IF($F963="","",VLOOKUP($G963,Educacion[],AF$7,0))</f>
        <v/>
      </c>
      <c r="AG963" t="str">
        <f>+IF($F963="","",VLOOKUP($G963,Educacion[],AG$7,0))</f>
        <v/>
      </c>
    </row>
    <row r="964" spans="1:33" x14ac:dyDescent="0.3">
      <c r="A964" s="36"/>
      <c r="B964" s="36"/>
      <c r="C964">
        <f t="shared" ca="1" si="85"/>
        <v>56</v>
      </c>
      <c r="D964" t="str">
        <f t="shared" si="90"/>
        <v/>
      </c>
      <c r="E964" t="str">
        <f t="shared" ca="1" si="86"/>
        <v/>
      </c>
      <c r="F964" t="str">
        <f t="shared" si="90"/>
        <v/>
      </c>
      <c r="H964" t="str">
        <f>+IF($F964="","",VLOOKUP($G964,Educacion[],H$7,0))</f>
        <v/>
      </c>
      <c r="I964" t="str">
        <f>+IF($F964="","",VLOOKUP($G964,Educacion[],I$7,0))</f>
        <v/>
      </c>
      <c r="J964" t="str">
        <f>+IF($F964="","",VLOOKUP($G964,Educacion[],J$7,0))</f>
        <v/>
      </c>
      <c r="K964" t="str">
        <f>+IF($F964="","",VLOOKUP($G964,Educacion[],K$7,0))</f>
        <v/>
      </c>
      <c r="L964" t="str">
        <f>+IF($F964="","",VLOOKUP($G964,Educacion[],L$7,0))</f>
        <v/>
      </c>
      <c r="M964" t="str">
        <f>+IF($F964="","",VLOOKUP($G964,Educacion[],M$7,0))</f>
        <v/>
      </c>
      <c r="N964" t="str">
        <f>+IF($F964="","",VLOOKUP($G964,Educacion[],N$7,0))</f>
        <v/>
      </c>
      <c r="O964" t="str">
        <f>+IF($F964="","",VLOOKUP($G964,Educacion[],O$7,0))</f>
        <v/>
      </c>
      <c r="P964" t="str">
        <f>+IF($F964="","",VLOOKUP($G964,Educacion[],P$7,0))</f>
        <v/>
      </c>
      <c r="Q964" t="str">
        <f>+IF($F964="","",VLOOKUP($G964,Educacion[],Q$7,0))</f>
        <v/>
      </c>
      <c r="R964" t="str">
        <f>+IF($F964="","",VLOOKUP($G964,Educacion[],R$7,0))</f>
        <v/>
      </c>
      <c r="S964" t="str">
        <f>+IF($F964="","",VLOOKUP($G964,Educacion[],S$7,0))</f>
        <v/>
      </c>
      <c r="T964" t="str">
        <f>+IF($F964="","",VLOOKUP($G964,Educacion[],T$7,0))</f>
        <v/>
      </c>
      <c r="U964" t="str">
        <f>+IF($F964="","",VLOOKUP($G964,Educacion[],U$7,0))</f>
        <v/>
      </c>
      <c r="V964" t="str">
        <f>+IF($F964="","",VLOOKUP($G964,Educacion[],V$7,0))</f>
        <v/>
      </c>
      <c r="W964" t="str">
        <f>+IF($F964="","",VLOOKUP($G964,Educacion[],W$7,0))</f>
        <v/>
      </c>
      <c r="X964" t="str">
        <f>+IF($F964="","",VLOOKUP($G964,Educacion[],X$7,0))</f>
        <v/>
      </c>
      <c r="Y964" t="str">
        <f>+IF($F964="","",VLOOKUP($G964,Educacion[],Y$7,0))</f>
        <v/>
      </c>
      <c r="Z964" t="str">
        <f>+IF($F964="","",VLOOKUP($G964,Educacion[],Z$7,0))</f>
        <v/>
      </c>
      <c r="AA964" t="str">
        <f>+IF($F964="","",VLOOKUP($G964,Educacion[],AA$7,0))</f>
        <v/>
      </c>
      <c r="AB964" t="str">
        <f>+IF($F964="","",VLOOKUP($G964,Educacion[],AB$7,0))</f>
        <v/>
      </c>
      <c r="AC964" t="str">
        <f>+IF($F964="","",VLOOKUP($G964,Educacion[],AC$7,0))</f>
        <v/>
      </c>
      <c r="AD964" t="str">
        <f>+IF($F964="","",VLOOKUP($G964,Educacion[],AD$7,0))</f>
        <v/>
      </c>
      <c r="AE964" t="str">
        <f>+IF($F964="","",VLOOKUP($G964,Educacion[],AE$7,0))</f>
        <v/>
      </c>
      <c r="AF964" t="str">
        <f>+IF($F964="","",VLOOKUP($G964,Educacion[],AF$7,0))</f>
        <v/>
      </c>
      <c r="AG964" t="str">
        <f>+IF($F964="","",VLOOKUP($G964,Educacion[],AG$7,0))</f>
        <v/>
      </c>
    </row>
    <row r="965" spans="1:33" x14ac:dyDescent="0.3">
      <c r="A965" s="36"/>
      <c r="B965" s="36"/>
      <c r="C965">
        <f t="shared" ca="1" si="85"/>
        <v>485</v>
      </c>
      <c r="D965" t="str">
        <f t="shared" si="90"/>
        <v/>
      </c>
      <c r="E965" t="str">
        <f t="shared" ca="1" si="86"/>
        <v>0511</v>
      </c>
      <c r="F965" t="str">
        <f t="shared" si="90"/>
        <v/>
      </c>
      <c r="H965" t="str">
        <f>+IF($F965="","",VLOOKUP($G965,Educacion[],H$7,0))</f>
        <v/>
      </c>
      <c r="I965" t="str">
        <f>+IF($F965="","",VLOOKUP($G965,Educacion[],I$7,0))</f>
        <v/>
      </c>
      <c r="J965" t="str">
        <f>+IF($F965="","",VLOOKUP($G965,Educacion[],J$7,0))</f>
        <v/>
      </c>
      <c r="K965" t="str">
        <f>+IF($F965="","",VLOOKUP($G965,Educacion[],K$7,0))</f>
        <v/>
      </c>
      <c r="L965" t="str">
        <f>+IF($F965="","",VLOOKUP($G965,Educacion[],L$7,0))</f>
        <v/>
      </c>
      <c r="M965" t="str">
        <f>+IF($F965="","",VLOOKUP($G965,Educacion[],M$7,0))</f>
        <v/>
      </c>
      <c r="N965" t="str">
        <f>+IF($F965="","",VLOOKUP($G965,Educacion[],N$7,0))</f>
        <v/>
      </c>
      <c r="O965" t="str">
        <f>+IF($F965="","",VLOOKUP($G965,Educacion[],O$7,0))</f>
        <v/>
      </c>
      <c r="P965" t="str">
        <f>+IF($F965="","",VLOOKUP($G965,Educacion[],P$7,0))</f>
        <v/>
      </c>
      <c r="Q965" t="str">
        <f>+IF($F965="","",VLOOKUP($G965,Educacion[],Q$7,0))</f>
        <v/>
      </c>
      <c r="R965" t="str">
        <f>+IF($F965="","",VLOOKUP($G965,Educacion[],R$7,0))</f>
        <v/>
      </c>
      <c r="S965" t="str">
        <f>+IF($F965="","",VLOOKUP($G965,Educacion[],S$7,0))</f>
        <v/>
      </c>
      <c r="T965" t="str">
        <f>+IF($F965="","",VLOOKUP($G965,Educacion[],T$7,0))</f>
        <v/>
      </c>
      <c r="U965" t="str">
        <f>+IF($F965="","",VLOOKUP($G965,Educacion[],U$7,0))</f>
        <v/>
      </c>
      <c r="V965" t="str">
        <f>+IF($F965="","",VLOOKUP($G965,Educacion[],V$7,0))</f>
        <v/>
      </c>
      <c r="W965" t="str">
        <f>+IF($F965="","",VLOOKUP($G965,Educacion[],W$7,0))</f>
        <v/>
      </c>
      <c r="X965" t="str">
        <f>+IF($F965="","",VLOOKUP($G965,Educacion[],X$7,0))</f>
        <v/>
      </c>
      <c r="Y965" t="str">
        <f>+IF($F965="","",VLOOKUP($G965,Educacion[],Y$7,0))</f>
        <v/>
      </c>
      <c r="Z965" t="str">
        <f>+IF($F965="","",VLOOKUP($G965,Educacion[],Z$7,0))</f>
        <v/>
      </c>
      <c r="AA965" t="str">
        <f>+IF($F965="","",VLOOKUP($G965,Educacion[],AA$7,0))</f>
        <v/>
      </c>
      <c r="AB965" t="str">
        <f>+IF($F965="","",VLOOKUP($G965,Educacion[],AB$7,0))</f>
        <v/>
      </c>
      <c r="AC965" t="str">
        <f>+IF($F965="","",VLOOKUP($G965,Educacion[],AC$7,0))</f>
        <v/>
      </c>
      <c r="AD965" t="str">
        <f>+IF($F965="","",VLOOKUP($G965,Educacion[],AD$7,0))</f>
        <v/>
      </c>
      <c r="AE965" t="str">
        <f>+IF($F965="","",VLOOKUP($G965,Educacion[],AE$7,0))</f>
        <v/>
      </c>
      <c r="AF965" t="str">
        <f>+IF($F965="","",VLOOKUP($G965,Educacion[],AF$7,0))</f>
        <v/>
      </c>
      <c r="AG965" t="str">
        <f>+IF($F965="","",VLOOKUP($G965,Educacion[],AG$7,0))</f>
        <v/>
      </c>
    </row>
    <row r="966" spans="1:33" x14ac:dyDescent="0.3">
      <c r="A966" s="36"/>
      <c r="B966" s="36"/>
      <c r="C966">
        <f t="shared" ca="1" si="85"/>
        <v>177</v>
      </c>
      <c r="D966" t="str">
        <f t="shared" si="90"/>
        <v/>
      </c>
      <c r="E966" t="str">
        <f t="shared" ca="1" si="86"/>
        <v>0171</v>
      </c>
      <c r="F966" t="str">
        <f t="shared" si="90"/>
        <v/>
      </c>
      <c r="H966" t="str">
        <f>+IF($F966="","",VLOOKUP($G966,Educacion[],H$7,0))</f>
        <v/>
      </c>
      <c r="I966" t="str">
        <f>+IF($F966="","",VLOOKUP($G966,Educacion[],I$7,0))</f>
        <v/>
      </c>
      <c r="J966" t="str">
        <f>+IF($F966="","",VLOOKUP($G966,Educacion[],J$7,0))</f>
        <v/>
      </c>
      <c r="K966" t="str">
        <f>+IF($F966="","",VLOOKUP($G966,Educacion[],K$7,0))</f>
        <v/>
      </c>
      <c r="L966" t="str">
        <f>+IF($F966="","",VLOOKUP($G966,Educacion[],L$7,0))</f>
        <v/>
      </c>
      <c r="M966" t="str">
        <f>+IF($F966="","",VLOOKUP($G966,Educacion[],M$7,0))</f>
        <v/>
      </c>
      <c r="N966" t="str">
        <f>+IF($F966="","",VLOOKUP($G966,Educacion[],N$7,0))</f>
        <v/>
      </c>
      <c r="O966" t="str">
        <f>+IF($F966="","",VLOOKUP($G966,Educacion[],O$7,0))</f>
        <v/>
      </c>
      <c r="P966" t="str">
        <f>+IF($F966="","",VLOOKUP($G966,Educacion[],P$7,0))</f>
        <v/>
      </c>
      <c r="Q966" t="str">
        <f>+IF($F966="","",VLOOKUP($G966,Educacion[],Q$7,0))</f>
        <v/>
      </c>
      <c r="R966" t="str">
        <f>+IF($F966="","",VLOOKUP($G966,Educacion[],R$7,0))</f>
        <v/>
      </c>
      <c r="S966" t="str">
        <f>+IF($F966="","",VLOOKUP($G966,Educacion[],S$7,0))</f>
        <v/>
      </c>
      <c r="T966" t="str">
        <f>+IF($F966="","",VLOOKUP($G966,Educacion[],T$7,0))</f>
        <v/>
      </c>
      <c r="U966" t="str">
        <f>+IF($F966="","",VLOOKUP($G966,Educacion[],U$7,0))</f>
        <v/>
      </c>
      <c r="V966" t="str">
        <f>+IF($F966="","",VLOOKUP($G966,Educacion[],V$7,0))</f>
        <v/>
      </c>
      <c r="W966" t="str">
        <f>+IF($F966="","",VLOOKUP($G966,Educacion[],W$7,0))</f>
        <v/>
      </c>
      <c r="X966" t="str">
        <f>+IF($F966="","",VLOOKUP($G966,Educacion[],X$7,0))</f>
        <v/>
      </c>
      <c r="Y966" t="str">
        <f>+IF($F966="","",VLOOKUP($G966,Educacion[],Y$7,0))</f>
        <v/>
      </c>
      <c r="Z966" t="str">
        <f>+IF($F966="","",VLOOKUP($G966,Educacion[],Z$7,0))</f>
        <v/>
      </c>
      <c r="AA966" t="str">
        <f>+IF($F966="","",VLOOKUP($G966,Educacion[],AA$7,0))</f>
        <v/>
      </c>
      <c r="AB966" t="str">
        <f>+IF($F966="","",VLOOKUP($G966,Educacion[],AB$7,0))</f>
        <v/>
      </c>
      <c r="AC966" t="str">
        <f>+IF($F966="","",VLOOKUP($G966,Educacion[],AC$7,0))</f>
        <v/>
      </c>
      <c r="AD966" t="str">
        <f>+IF($F966="","",VLOOKUP($G966,Educacion[],AD$7,0))</f>
        <v/>
      </c>
      <c r="AE966" t="str">
        <f>+IF($F966="","",VLOOKUP($G966,Educacion[],AE$7,0))</f>
        <v/>
      </c>
      <c r="AF966" t="str">
        <f>+IF($F966="","",VLOOKUP($G966,Educacion[],AF$7,0))</f>
        <v/>
      </c>
      <c r="AG966" t="str">
        <f>+IF($F966="","",VLOOKUP($G966,Educacion[],AG$7,0))</f>
        <v/>
      </c>
    </row>
    <row r="967" spans="1:33" x14ac:dyDescent="0.3">
      <c r="A967" s="36"/>
      <c r="B967" s="36"/>
      <c r="C967">
        <f t="shared" ca="1" si="85"/>
        <v>53</v>
      </c>
      <c r="D967" t="str">
        <f t="shared" si="90"/>
        <v/>
      </c>
      <c r="E967" t="str">
        <f t="shared" ca="1" si="86"/>
        <v/>
      </c>
      <c r="F967" t="str">
        <f t="shared" si="90"/>
        <v/>
      </c>
      <c r="H967" t="str">
        <f>+IF($F967="","",VLOOKUP($G967,Educacion[],H$7,0))</f>
        <v/>
      </c>
      <c r="I967" t="str">
        <f>+IF($F967="","",VLOOKUP($G967,Educacion[],I$7,0))</f>
        <v/>
      </c>
      <c r="J967" t="str">
        <f>+IF($F967="","",VLOOKUP($G967,Educacion[],J$7,0))</f>
        <v/>
      </c>
      <c r="K967" t="str">
        <f>+IF($F967="","",VLOOKUP($G967,Educacion[],K$7,0))</f>
        <v/>
      </c>
      <c r="L967" t="str">
        <f>+IF($F967="","",VLOOKUP($G967,Educacion[],L$7,0))</f>
        <v/>
      </c>
      <c r="M967" t="str">
        <f>+IF($F967="","",VLOOKUP($G967,Educacion[],M$7,0))</f>
        <v/>
      </c>
      <c r="N967" t="str">
        <f>+IF($F967="","",VLOOKUP($G967,Educacion[],N$7,0))</f>
        <v/>
      </c>
      <c r="O967" t="str">
        <f>+IF($F967="","",VLOOKUP($G967,Educacion[],O$7,0))</f>
        <v/>
      </c>
      <c r="P967" t="str">
        <f>+IF($F967="","",VLOOKUP($G967,Educacion[],P$7,0))</f>
        <v/>
      </c>
      <c r="Q967" t="str">
        <f>+IF($F967="","",VLOOKUP($G967,Educacion[],Q$7,0))</f>
        <v/>
      </c>
      <c r="R967" t="str">
        <f>+IF($F967="","",VLOOKUP($G967,Educacion[],R$7,0))</f>
        <v/>
      </c>
      <c r="S967" t="str">
        <f>+IF($F967="","",VLOOKUP($G967,Educacion[],S$7,0))</f>
        <v/>
      </c>
      <c r="T967" t="str">
        <f>+IF($F967="","",VLOOKUP($G967,Educacion[],T$7,0))</f>
        <v/>
      </c>
      <c r="U967" t="str">
        <f>+IF($F967="","",VLOOKUP($G967,Educacion[],U$7,0))</f>
        <v/>
      </c>
      <c r="V967" t="str">
        <f>+IF($F967="","",VLOOKUP($G967,Educacion[],V$7,0))</f>
        <v/>
      </c>
      <c r="W967" t="str">
        <f>+IF($F967="","",VLOOKUP($G967,Educacion[],W$7,0))</f>
        <v/>
      </c>
      <c r="X967" t="str">
        <f>+IF($F967="","",VLOOKUP($G967,Educacion[],X$7,0))</f>
        <v/>
      </c>
      <c r="Y967" t="str">
        <f>+IF($F967="","",VLOOKUP($G967,Educacion[],Y$7,0))</f>
        <v/>
      </c>
      <c r="Z967" t="str">
        <f>+IF($F967="","",VLOOKUP($G967,Educacion[],Z$7,0))</f>
        <v/>
      </c>
      <c r="AA967" t="str">
        <f>+IF($F967="","",VLOOKUP($G967,Educacion[],AA$7,0))</f>
        <v/>
      </c>
      <c r="AB967" t="str">
        <f>+IF($F967="","",VLOOKUP($G967,Educacion[],AB$7,0))</f>
        <v/>
      </c>
      <c r="AC967" t="str">
        <f>+IF($F967="","",VLOOKUP($G967,Educacion[],AC$7,0))</f>
        <v/>
      </c>
      <c r="AD967" t="str">
        <f>+IF($F967="","",VLOOKUP($G967,Educacion[],AD$7,0))</f>
        <v/>
      </c>
      <c r="AE967" t="str">
        <f>+IF($F967="","",VLOOKUP($G967,Educacion[],AE$7,0))</f>
        <v/>
      </c>
      <c r="AF967" t="str">
        <f>+IF($F967="","",VLOOKUP($G967,Educacion[],AF$7,0))</f>
        <v/>
      </c>
      <c r="AG967" t="str">
        <f>+IF($F967="","",VLOOKUP($G967,Educacion[],AG$7,0))</f>
        <v/>
      </c>
    </row>
    <row r="968" spans="1:33" x14ac:dyDescent="0.3">
      <c r="A968" s="36"/>
      <c r="B968" s="36"/>
      <c r="C968">
        <f t="shared" ca="1" si="85"/>
        <v>321</v>
      </c>
      <c r="D968" t="str">
        <f t="shared" si="90"/>
        <v/>
      </c>
      <c r="E968" t="str">
        <f t="shared" ca="1" si="86"/>
        <v>0337</v>
      </c>
      <c r="F968" t="str">
        <f t="shared" si="90"/>
        <v/>
      </c>
      <c r="H968" t="str">
        <f>+IF($F968="","",VLOOKUP($G968,Educacion[],H$7,0))</f>
        <v/>
      </c>
      <c r="I968" t="str">
        <f>+IF($F968="","",VLOOKUP($G968,Educacion[],I$7,0))</f>
        <v/>
      </c>
      <c r="J968" t="str">
        <f>+IF($F968="","",VLOOKUP($G968,Educacion[],J$7,0))</f>
        <v/>
      </c>
      <c r="K968" t="str">
        <f>+IF($F968="","",VLOOKUP($G968,Educacion[],K$7,0))</f>
        <v/>
      </c>
      <c r="L968" t="str">
        <f>+IF($F968="","",VLOOKUP($G968,Educacion[],L$7,0))</f>
        <v/>
      </c>
      <c r="M968" t="str">
        <f>+IF($F968="","",VLOOKUP($G968,Educacion[],M$7,0))</f>
        <v/>
      </c>
      <c r="N968" t="str">
        <f>+IF($F968="","",VLOOKUP($G968,Educacion[],N$7,0))</f>
        <v/>
      </c>
      <c r="O968" t="str">
        <f>+IF($F968="","",VLOOKUP($G968,Educacion[],O$7,0))</f>
        <v/>
      </c>
      <c r="P968" t="str">
        <f>+IF($F968="","",VLOOKUP($G968,Educacion[],P$7,0))</f>
        <v/>
      </c>
      <c r="Q968" t="str">
        <f>+IF($F968="","",VLOOKUP($G968,Educacion[],Q$7,0))</f>
        <v/>
      </c>
      <c r="R968" t="str">
        <f>+IF($F968="","",VLOOKUP($G968,Educacion[],R$7,0))</f>
        <v/>
      </c>
      <c r="S968" t="str">
        <f>+IF($F968="","",VLOOKUP($G968,Educacion[],S$7,0))</f>
        <v/>
      </c>
      <c r="T968" t="str">
        <f>+IF($F968="","",VLOOKUP($G968,Educacion[],T$7,0))</f>
        <v/>
      </c>
      <c r="U968" t="str">
        <f>+IF($F968="","",VLOOKUP($G968,Educacion[],U$7,0))</f>
        <v/>
      </c>
      <c r="V968" t="str">
        <f>+IF($F968="","",VLOOKUP($G968,Educacion[],V$7,0))</f>
        <v/>
      </c>
      <c r="W968" t="str">
        <f>+IF($F968="","",VLOOKUP($G968,Educacion[],W$7,0))</f>
        <v/>
      </c>
      <c r="X968" t="str">
        <f>+IF($F968="","",VLOOKUP($G968,Educacion[],X$7,0))</f>
        <v/>
      </c>
      <c r="Y968" t="str">
        <f>+IF($F968="","",VLOOKUP($G968,Educacion[],Y$7,0))</f>
        <v/>
      </c>
      <c r="Z968" t="str">
        <f>+IF($F968="","",VLOOKUP($G968,Educacion[],Z$7,0))</f>
        <v/>
      </c>
      <c r="AA968" t="str">
        <f>+IF($F968="","",VLOOKUP($G968,Educacion[],AA$7,0))</f>
        <v/>
      </c>
      <c r="AB968" t="str">
        <f>+IF($F968="","",VLOOKUP($G968,Educacion[],AB$7,0))</f>
        <v/>
      </c>
      <c r="AC968" t="str">
        <f>+IF($F968="","",VLOOKUP($G968,Educacion[],AC$7,0))</f>
        <v/>
      </c>
      <c r="AD968" t="str">
        <f>+IF($F968="","",VLOOKUP($G968,Educacion[],AD$7,0))</f>
        <v/>
      </c>
      <c r="AE968" t="str">
        <f>+IF($F968="","",VLOOKUP($G968,Educacion[],AE$7,0))</f>
        <v/>
      </c>
      <c r="AF968" t="str">
        <f>+IF($F968="","",VLOOKUP($G968,Educacion[],AF$7,0))</f>
        <v/>
      </c>
      <c r="AG968" t="str">
        <f>+IF($F968="","",VLOOKUP($G968,Educacion[],AG$7,0))</f>
        <v/>
      </c>
    </row>
    <row r="969" spans="1:33" x14ac:dyDescent="0.3">
      <c r="A969" s="36"/>
      <c r="B969" s="36"/>
      <c r="C969">
        <f t="shared" ca="1" si="85"/>
        <v>396</v>
      </c>
      <c r="D969" t="str">
        <f t="shared" si="90"/>
        <v/>
      </c>
      <c r="E969" t="str">
        <f t="shared" ca="1" si="86"/>
        <v>0434</v>
      </c>
      <c r="F969" t="str">
        <f t="shared" si="90"/>
        <v/>
      </c>
      <c r="H969" t="str">
        <f>+IF($F969="","",VLOOKUP($G969,Educacion[],H$7,0))</f>
        <v/>
      </c>
      <c r="I969" t="str">
        <f>+IF($F969="","",VLOOKUP($G969,Educacion[],I$7,0))</f>
        <v/>
      </c>
      <c r="J969" t="str">
        <f>+IF($F969="","",VLOOKUP($G969,Educacion[],J$7,0))</f>
        <v/>
      </c>
      <c r="K969" t="str">
        <f>+IF($F969="","",VLOOKUP($G969,Educacion[],K$7,0))</f>
        <v/>
      </c>
      <c r="L969" t="str">
        <f>+IF($F969="","",VLOOKUP($G969,Educacion[],L$7,0))</f>
        <v/>
      </c>
      <c r="M969" t="str">
        <f>+IF($F969="","",VLOOKUP($G969,Educacion[],M$7,0))</f>
        <v/>
      </c>
      <c r="N969" t="str">
        <f>+IF($F969="","",VLOOKUP($G969,Educacion[],N$7,0))</f>
        <v/>
      </c>
      <c r="O969" t="str">
        <f>+IF($F969="","",VLOOKUP($G969,Educacion[],O$7,0))</f>
        <v/>
      </c>
      <c r="P969" t="str">
        <f>+IF($F969="","",VLOOKUP($G969,Educacion[],P$7,0))</f>
        <v/>
      </c>
      <c r="Q969" t="str">
        <f>+IF($F969="","",VLOOKUP($G969,Educacion[],Q$7,0))</f>
        <v/>
      </c>
      <c r="R969" t="str">
        <f>+IF($F969="","",VLOOKUP($G969,Educacion[],R$7,0))</f>
        <v/>
      </c>
      <c r="S969" t="str">
        <f>+IF($F969="","",VLOOKUP($G969,Educacion[],S$7,0))</f>
        <v/>
      </c>
      <c r="T969" t="str">
        <f>+IF($F969="","",VLOOKUP($G969,Educacion[],T$7,0))</f>
        <v/>
      </c>
      <c r="U969" t="str">
        <f>+IF($F969="","",VLOOKUP($G969,Educacion[],U$7,0))</f>
        <v/>
      </c>
      <c r="V969" t="str">
        <f>+IF($F969="","",VLOOKUP($G969,Educacion[],V$7,0))</f>
        <v/>
      </c>
      <c r="W969" t="str">
        <f>+IF($F969="","",VLOOKUP($G969,Educacion[],W$7,0))</f>
        <v/>
      </c>
      <c r="X969" t="str">
        <f>+IF($F969="","",VLOOKUP($G969,Educacion[],X$7,0))</f>
        <v/>
      </c>
      <c r="Y969" t="str">
        <f>+IF($F969="","",VLOOKUP($G969,Educacion[],Y$7,0))</f>
        <v/>
      </c>
      <c r="Z969" t="str">
        <f>+IF($F969="","",VLOOKUP($G969,Educacion[],Z$7,0))</f>
        <v/>
      </c>
      <c r="AA969" t="str">
        <f>+IF($F969="","",VLOOKUP($G969,Educacion[],AA$7,0))</f>
        <v/>
      </c>
      <c r="AB969" t="str">
        <f>+IF($F969="","",VLOOKUP($G969,Educacion[],AB$7,0))</f>
        <v/>
      </c>
      <c r="AC969" t="str">
        <f>+IF($F969="","",VLOOKUP($G969,Educacion[],AC$7,0))</f>
        <v/>
      </c>
      <c r="AD969" t="str">
        <f>+IF($F969="","",VLOOKUP($G969,Educacion[],AD$7,0))</f>
        <v/>
      </c>
      <c r="AE969" t="str">
        <f>+IF($F969="","",VLOOKUP($G969,Educacion[],AE$7,0))</f>
        <v/>
      </c>
      <c r="AF969" t="str">
        <f>+IF($F969="","",VLOOKUP($G969,Educacion[],AF$7,0))</f>
        <v/>
      </c>
      <c r="AG969" t="str">
        <f>+IF($F969="","",VLOOKUP($G969,Educacion[],AG$7,0))</f>
        <v/>
      </c>
    </row>
    <row r="970" spans="1:33" x14ac:dyDescent="0.3">
      <c r="A970" s="36"/>
      <c r="B970" s="36"/>
      <c r="C970">
        <f t="shared" ref="C970:C1033" ca="1" si="91">+INT(RAND()*$B$4)</f>
        <v>200</v>
      </c>
      <c r="D970" t="str">
        <f t="shared" si="90"/>
        <v/>
      </c>
      <c r="E970" t="str">
        <f t="shared" ca="1" si="86"/>
        <v>0195</v>
      </c>
      <c r="F970" t="str">
        <f t="shared" si="90"/>
        <v/>
      </c>
      <c r="H970" t="str">
        <f>+IF($F970="","",VLOOKUP($G970,Educacion[],H$7,0))</f>
        <v/>
      </c>
      <c r="I970" t="str">
        <f>+IF($F970="","",VLOOKUP($G970,Educacion[],I$7,0))</f>
        <v/>
      </c>
      <c r="J970" t="str">
        <f>+IF($F970="","",VLOOKUP($G970,Educacion[],J$7,0))</f>
        <v/>
      </c>
      <c r="K970" t="str">
        <f>+IF($F970="","",VLOOKUP($G970,Educacion[],K$7,0))</f>
        <v/>
      </c>
      <c r="L970" t="str">
        <f>+IF($F970="","",VLOOKUP($G970,Educacion[],L$7,0))</f>
        <v/>
      </c>
      <c r="M970" t="str">
        <f>+IF($F970="","",VLOOKUP($G970,Educacion[],M$7,0))</f>
        <v/>
      </c>
      <c r="N970" t="str">
        <f>+IF($F970="","",VLOOKUP($G970,Educacion[],N$7,0))</f>
        <v/>
      </c>
      <c r="O970" t="str">
        <f>+IF($F970="","",VLOOKUP($G970,Educacion[],O$7,0))</f>
        <v/>
      </c>
      <c r="P970" t="str">
        <f>+IF($F970="","",VLOOKUP($G970,Educacion[],P$7,0))</f>
        <v/>
      </c>
      <c r="Q970" t="str">
        <f>+IF($F970="","",VLOOKUP($G970,Educacion[],Q$7,0))</f>
        <v/>
      </c>
      <c r="R970" t="str">
        <f>+IF($F970="","",VLOOKUP($G970,Educacion[],R$7,0))</f>
        <v/>
      </c>
      <c r="S970" t="str">
        <f>+IF($F970="","",VLOOKUP($G970,Educacion[],S$7,0))</f>
        <v/>
      </c>
      <c r="T970" t="str">
        <f>+IF($F970="","",VLOOKUP($G970,Educacion[],T$7,0))</f>
        <v/>
      </c>
      <c r="U970" t="str">
        <f>+IF($F970="","",VLOOKUP($G970,Educacion[],U$7,0))</f>
        <v/>
      </c>
      <c r="V970" t="str">
        <f>+IF($F970="","",VLOOKUP($G970,Educacion[],V$7,0))</f>
        <v/>
      </c>
      <c r="W970" t="str">
        <f>+IF($F970="","",VLOOKUP($G970,Educacion[],W$7,0))</f>
        <v/>
      </c>
      <c r="X970" t="str">
        <f>+IF($F970="","",VLOOKUP($G970,Educacion[],X$7,0))</f>
        <v/>
      </c>
      <c r="Y970" t="str">
        <f>+IF($F970="","",VLOOKUP($G970,Educacion[],Y$7,0))</f>
        <v/>
      </c>
      <c r="Z970" t="str">
        <f>+IF($F970="","",VLOOKUP($G970,Educacion[],Z$7,0))</f>
        <v/>
      </c>
      <c r="AA970" t="str">
        <f>+IF($F970="","",VLOOKUP($G970,Educacion[],AA$7,0))</f>
        <v/>
      </c>
      <c r="AB970" t="str">
        <f>+IF($F970="","",VLOOKUP($G970,Educacion[],AB$7,0))</f>
        <v/>
      </c>
      <c r="AC970" t="str">
        <f>+IF($F970="","",VLOOKUP($G970,Educacion[],AC$7,0))</f>
        <v/>
      </c>
      <c r="AD970" t="str">
        <f>+IF($F970="","",VLOOKUP($G970,Educacion[],AD$7,0))</f>
        <v/>
      </c>
      <c r="AE970" t="str">
        <f>+IF($F970="","",VLOOKUP($G970,Educacion[],AE$7,0))</f>
        <v/>
      </c>
      <c r="AF970" t="str">
        <f>+IF($F970="","",VLOOKUP($G970,Educacion[],AF$7,0))</f>
        <v/>
      </c>
      <c r="AG970" t="str">
        <f>+IF($F970="","",VLOOKUP($G970,Educacion[],AG$7,0))</f>
        <v/>
      </c>
    </row>
    <row r="971" spans="1:33" x14ac:dyDescent="0.3">
      <c r="A971" s="36"/>
      <c r="B971" s="36"/>
      <c r="C971">
        <f t="shared" ca="1" si="91"/>
        <v>64</v>
      </c>
      <c r="D971" t="str">
        <f t="shared" si="90"/>
        <v/>
      </c>
      <c r="E971" t="str">
        <f t="shared" ref="E971:E1034" ca="1" si="92">+IFERROR(VLOOKUP(C971,$A$10:$B$2953,2,0),"")</f>
        <v/>
      </c>
      <c r="F971" t="str">
        <f t="shared" si="90"/>
        <v/>
      </c>
      <c r="H971" t="str">
        <f>+IF($F971="","",VLOOKUP($G971,Educacion[],H$7,0))</f>
        <v/>
      </c>
      <c r="I971" t="str">
        <f>+IF($F971="","",VLOOKUP($G971,Educacion[],I$7,0))</f>
        <v/>
      </c>
      <c r="J971" t="str">
        <f>+IF($F971="","",VLOOKUP($G971,Educacion[],J$7,0))</f>
        <v/>
      </c>
      <c r="K971" t="str">
        <f>+IF($F971="","",VLOOKUP($G971,Educacion[],K$7,0))</f>
        <v/>
      </c>
      <c r="L971" t="str">
        <f>+IF($F971="","",VLOOKUP($G971,Educacion[],L$7,0))</f>
        <v/>
      </c>
      <c r="M971" t="str">
        <f>+IF($F971="","",VLOOKUP($G971,Educacion[],M$7,0))</f>
        <v/>
      </c>
      <c r="N971" t="str">
        <f>+IF($F971="","",VLOOKUP($G971,Educacion[],N$7,0))</f>
        <v/>
      </c>
      <c r="O971" t="str">
        <f>+IF($F971="","",VLOOKUP($G971,Educacion[],O$7,0))</f>
        <v/>
      </c>
      <c r="P971" t="str">
        <f>+IF($F971="","",VLOOKUP($G971,Educacion[],P$7,0))</f>
        <v/>
      </c>
      <c r="Q971" t="str">
        <f>+IF($F971="","",VLOOKUP($G971,Educacion[],Q$7,0))</f>
        <v/>
      </c>
      <c r="R971" t="str">
        <f>+IF($F971="","",VLOOKUP($G971,Educacion[],R$7,0))</f>
        <v/>
      </c>
      <c r="S971" t="str">
        <f>+IF($F971="","",VLOOKUP($G971,Educacion[],S$7,0))</f>
        <v/>
      </c>
      <c r="T971" t="str">
        <f>+IF($F971="","",VLOOKUP($G971,Educacion[],T$7,0))</f>
        <v/>
      </c>
      <c r="U971" t="str">
        <f>+IF($F971="","",VLOOKUP($G971,Educacion[],U$7,0))</f>
        <v/>
      </c>
      <c r="V971" t="str">
        <f>+IF($F971="","",VLOOKUP($G971,Educacion[],V$7,0))</f>
        <v/>
      </c>
      <c r="W971" t="str">
        <f>+IF($F971="","",VLOOKUP($G971,Educacion[],W$7,0))</f>
        <v/>
      </c>
      <c r="X971" t="str">
        <f>+IF($F971="","",VLOOKUP($G971,Educacion[],X$7,0))</f>
        <v/>
      </c>
      <c r="Y971" t="str">
        <f>+IF($F971="","",VLOOKUP($G971,Educacion[],Y$7,0))</f>
        <v/>
      </c>
      <c r="Z971" t="str">
        <f>+IF($F971="","",VLOOKUP($G971,Educacion[],Z$7,0))</f>
        <v/>
      </c>
      <c r="AA971" t="str">
        <f>+IF($F971="","",VLOOKUP($G971,Educacion[],AA$7,0))</f>
        <v/>
      </c>
      <c r="AB971" t="str">
        <f>+IF($F971="","",VLOOKUP($G971,Educacion[],AB$7,0))</f>
        <v/>
      </c>
      <c r="AC971" t="str">
        <f>+IF($F971="","",VLOOKUP($G971,Educacion[],AC$7,0))</f>
        <v/>
      </c>
      <c r="AD971" t="str">
        <f>+IF($F971="","",VLOOKUP($G971,Educacion[],AD$7,0))</f>
        <v/>
      </c>
      <c r="AE971" t="str">
        <f>+IF($F971="","",VLOOKUP($G971,Educacion[],AE$7,0))</f>
        <v/>
      </c>
      <c r="AF971" t="str">
        <f>+IF($F971="","",VLOOKUP($G971,Educacion[],AF$7,0))</f>
        <v/>
      </c>
      <c r="AG971" t="str">
        <f>+IF($F971="","",VLOOKUP($G971,Educacion[],AG$7,0))</f>
        <v/>
      </c>
    </row>
    <row r="972" spans="1:33" x14ac:dyDescent="0.3">
      <c r="A972" s="36"/>
      <c r="B972" s="36"/>
      <c r="C972">
        <f t="shared" ca="1" si="91"/>
        <v>514</v>
      </c>
      <c r="D972" t="str">
        <f t="shared" ref="D972:F987" si="93">+IF(OR(D971=$B$6,D971=""),"",D971+1)</f>
        <v/>
      </c>
      <c r="E972" t="str">
        <f t="shared" ca="1" si="92"/>
        <v>0542</v>
      </c>
      <c r="F972" t="str">
        <f t="shared" si="93"/>
        <v/>
      </c>
      <c r="H972" t="str">
        <f>+IF($F972="","",VLOOKUP($G972,Educacion[],H$7,0))</f>
        <v/>
      </c>
      <c r="I972" t="str">
        <f>+IF($F972="","",VLOOKUP($G972,Educacion[],I$7,0))</f>
        <v/>
      </c>
      <c r="J972" t="str">
        <f>+IF($F972="","",VLOOKUP($G972,Educacion[],J$7,0))</f>
        <v/>
      </c>
      <c r="K972" t="str">
        <f>+IF($F972="","",VLOOKUP($G972,Educacion[],K$7,0))</f>
        <v/>
      </c>
      <c r="L972" t="str">
        <f>+IF($F972="","",VLOOKUP($G972,Educacion[],L$7,0))</f>
        <v/>
      </c>
      <c r="M972" t="str">
        <f>+IF($F972="","",VLOOKUP($G972,Educacion[],M$7,0))</f>
        <v/>
      </c>
      <c r="N972" t="str">
        <f>+IF($F972="","",VLOOKUP($G972,Educacion[],N$7,0))</f>
        <v/>
      </c>
      <c r="O972" t="str">
        <f>+IF($F972="","",VLOOKUP($G972,Educacion[],O$7,0))</f>
        <v/>
      </c>
      <c r="P972" t="str">
        <f>+IF($F972="","",VLOOKUP($G972,Educacion[],P$7,0))</f>
        <v/>
      </c>
      <c r="Q972" t="str">
        <f>+IF($F972="","",VLOOKUP($G972,Educacion[],Q$7,0))</f>
        <v/>
      </c>
      <c r="R972" t="str">
        <f>+IF($F972="","",VLOOKUP($G972,Educacion[],R$7,0))</f>
        <v/>
      </c>
      <c r="S972" t="str">
        <f>+IF($F972="","",VLOOKUP($G972,Educacion[],S$7,0))</f>
        <v/>
      </c>
      <c r="T972" t="str">
        <f>+IF($F972="","",VLOOKUP($G972,Educacion[],T$7,0))</f>
        <v/>
      </c>
      <c r="U972" t="str">
        <f>+IF($F972="","",VLOOKUP($G972,Educacion[],U$7,0))</f>
        <v/>
      </c>
      <c r="V972" t="str">
        <f>+IF($F972="","",VLOOKUP($G972,Educacion[],V$7,0))</f>
        <v/>
      </c>
      <c r="W972" t="str">
        <f>+IF($F972="","",VLOOKUP($G972,Educacion[],W$7,0))</f>
        <v/>
      </c>
      <c r="X972" t="str">
        <f>+IF($F972="","",VLOOKUP($G972,Educacion[],X$7,0))</f>
        <v/>
      </c>
      <c r="Y972" t="str">
        <f>+IF($F972="","",VLOOKUP($G972,Educacion[],Y$7,0))</f>
        <v/>
      </c>
      <c r="Z972" t="str">
        <f>+IF($F972="","",VLOOKUP($G972,Educacion[],Z$7,0))</f>
        <v/>
      </c>
      <c r="AA972" t="str">
        <f>+IF($F972="","",VLOOKUP($G972,Educacion[],AA$7,0))</f>
        <v/>
      </c>
      <c r="AB972" t="str">
        <f>+IF($F972="","",VLOOKUP($G972,Educacion[],AB$7,0))</f>
        <v/>
      </c>
      <c r="AC972" t="str">
        <f>+IF($F972="","",VLOOKUP($G972,Educacion[],AC$7,0))</f>
        <v/>
      </c>
      <c r="AD972" t="str">
        <f>+IF($F972="","",VLOOKUP($G972,Educacion[],AD$7,0))</f>
        <v/>
      </c>
      <c r="AE972" t="str">
        <f>+IF($F972="","",VLOOKUP($G972,Educacion[],AE$7,0))</f>
        <v/>
      </c>
      <c r="AF972" t="str">
        <f>+IF($F972="","",VLOOKUP($G972,Educacion[],AF$7,0))</f>
        <v/>
      </c>
      <c r="AG972" t="str">
        <f>+IF($F972="","",VLOOKUP($G972,Educacion[],AG$7,0))</f>
        <v/>
      </c>
    </row>
    <row r="973" spans="1:33" x14ac:dyDescent="0.3">
      <c r="A973" s="36"/>
      <c r="B973" s="36"/>
      <c r="C973">
        <f t="shared" ca="1" si="91"/>
        <v>392</v>
      </c>
      <c r="D973" t="str">
        <f t="shared" si="93"/>
        <v/>
      </c>
      <c r="E973" t="str">
        <f t="shared" ca="1" si="92"/>
        <v>0430</v>
      </c>
      <c r="F973" t="str">
        <f t="shared" si="93"/>
        <v/>
      </c>
      <c r="H973" t="str">
        <f>+IF($F973="","",VLOOKUP($G973,Educacion[],H$7,0))</f>
        <v/>
      </c>
      <c r="I973" t="str">
        <f>+IF($F973="","",VLOOKUP($G973,Educacion[],I$7,0))</f>
        <v/>
      </c>
      <c r="J973" t="str">
        <f>+IF($F973="","",VLOOKUP($G973,Educacion[],J$7,0))</f>
        <v/>
      </c>
      <c r="K973" t="str">
        <f>+IF($F973="","",VLOOKUP($G973,Educacion[],K$7,0))</f>
        <v/>
      </c>
      <c r="L973" t="str">
        <f>+IF($F973="","",VLOOKUP($G973,Educacion[],L$7,0))</f>
        <v/>
      </c>
      <c r="M973" t="str">
        <f>+IF($F973="","",VLOOKUP($G973,Educacion[],M$7,0))</f>
        <v/>
      </c>
      <c r="N973" t="str">
        <f>+IF($F973="","",VLOOKUP($G973,Educacion[],N$7,0))</f>
        <v/>
      </c>
      <c r="O973" t="str">
        <f>+IF($F973="","",VLOOKUP($G973,Educacion[],O$7,0))</f>
        <v/>
      </c>
      <c r="P973" t="str">
        <f>+IF($F973="","",VLOOKUP($G973,Educacion[],P$7,0))</f>
        <v/>
      </c>
      <c r="Q973" t="str">
        <f>+IF($F973="","",VLOOKUP($G973,Educacion[],Q$7,0))</f>
        <v/>
      </c>
      <c r="R973" t="str">
        <f>+IF($F973="","",VLOOKUP($G973,Educacion[],R$7,0))</f>
        <v/>
      </c>
      <c r="S973" t="str">
        <f>+IF($F973="","",VLOOKUP($G973,Educacion[],S$7,0))</f>
        <v/>
      </c>
      <c r="T973" t="str">
        <f>+IF($F973="","",VLOOKUP($G973,Educacion[],T$7,0))</f>
        <v/>
      </c>
      <c r="U973" t="str">
        <f>+IF($F973="","",VLOOKUP($G973,Educacion[],U$7,0))</f>
        <v/>
      </c>
      <c r="V973" t="str">
        <f>+IF($F973="","",VLOOKUP($G973,Educacion[],V$7,0))</f>
        <v/>
      </c>
      <c r="W973" t="str">
        <f>+IF($F973="","",VLOOKUP($G973,Educacion[],W$7,0))</f>
        <v/>
      </c>
      <c r="X973" t="str">
        <f>+IF($F973="","",VLOOKUP($G973,Educacion[],X$7,0))</f>
        <v/>
      </c>
      <c r="Y973" t="str">
        <f>+IF($F973="","",VLOOKUP($G973,Educacion[],Y$7,0))</f>
        <v/>
      </c>
      <c r="Z973" t="str">
        <f>+IF($F973="","",VLOOKUP($G973,Educacion[],Z$7,0))</f>
        <v/>
      </c>
      <c r="AA973" t="str">
        <f>+IF($F973="","",VLOOKUP($G973,Educacion[],AA$7,0))</f>
        <v/>
      </c>
      <c r="AB973" t="str">
        <f>+IF($F973="","",VLOOKUP($G973,Educacion[],AB$7,0))</f>
        <v/>
      </c>
      <c r="AC973" t="str">
        <f>+IF($F973="","",VLOOKUP($G973,Educacion[],AC$7,0))</f>
        <v/>
      </c>
      <c r="AD973" t="str">
        <f>+IF($F973="","",VLOOKUP($G973,Educacion[],AD$7,0))</f>
        <v/>
      </c>
      <c r="AE973" t="str">
        <f>+IF($F973="","",VLOOKUP($G973,Educacion[],AE$7,0))</f>
        <v/>
      </c>
      <c r="AF973" t="str">
        <f>+IF($F973="","",VLOOKUP($G973,Educacion[],AF$7,0))</f>
        <v/>
      </c>
      <c r="AG973" t="str">
        <f>+IF($F973="","",VLOOKUP($G973,Educacion[],AG$7,0))</f>
        <v/>
      </c>
    </row>
    <row r="974" spans="1:33" x14ac:dyDescent="0.3">
      <c r="A974" s="36"/>
      <c r="B974" s="36"/>
      <c r="C974">
        <f t="shared" ca="1" si="91"/>
        <v>445</v>
      </c>
      <c r="D974" t="str">
        <f t="shared" si="93"/>
        <v/>
      </c>
      <c r="E974" t="str">
        <f t="shared" ca="1" si="92"/>
        <v/>
      </c>
      <c r="F974" t="str">
        <f t="shared" si="93"/>
        <v/>
      </c>
      <c r="H974" t="str">
        <f>+IF($F974="","",VLOOKUP($G974,Educacion[],H$7,0))</f>
        <v/>
      </c>
      <c r="I974" t="str">
        <f>+IF($F974="","",VLOOKUP($G974,Educacion[],I$7,0))</f>
        <v/>
      </c>
      <c r="J974" t="str">
        <f>+IF($F974="","",VLOOKUP($G974,Educacion[],J$7,0))</f>
        <v/>
      </c>
      <c r="K974" t="str">
        <f>+IF($F974="","",VLOOKUP($G974,Educacion[],K$7,0))</f>
        <v/>
      </c>
      <c r="L974" t="str">
        <f>+IF($F974="","",VLOOKUP($G974,Educacion[],L$7,0))</f>
        <v/>
      </c>
      <c r="M974" t="str">
        <f>+IF($F974="","",VLOOKUP($G974,Educacion[],M$7,0))</f>
        <v/>
      </c>
      <c r="N974" t="str">
        <f>+IF($F974="","",VLOOKUP($G974,Educacion[],N$7,0))</f>
        <v/>
      </c>
      <c r="O974" t="str">
        <f>+IF($F974="","",VLOOKUP($G974,Educacion[],O$7,0))</f>
        <v/>
      </c>
      <c r="P974" t="str">
        <f>+IF($F974="","",VLOOKUP($G974,Educacion[],P$7,0))</f>
        <v/>
      </c>
      <c r="Q974" t="str">
        <f>+IF($F974="","",VLOOKUP($G974,Educacion[],Q$7,0))</f>
        <v/>
      </c>
      <c r="R974" t="str">
        <f>+IF($F974="","",VLOOKUP($G974,Educacion[],R$7,0))</f>
        <v/>
      </c>
      <c r="S974" t="str">
        <f>+IF($F974="","",VLOOKUP($G974,Educacion[],S$7,0))</f>
        <v/>
      </c>
      <c r="T974" t="str">
        <f>+IF($F974="","",VLOOKUP($G974,Educacion[],T$7,0))</f>
        <v/>
      </c>
      <c r="U974" t="str">
        <f>+IF($F974="","",VLOOKUP($G974,Educacion[],U$7,0))</f>
        <v/>
      </c>
      <c r="V974" t="str">
        <f>+IF($F974="","",VLOOKUP($G974,Educacion[],V$7,0))</f>
        <v/>
      </c>
      <c r="W974" t="str">
        <f>+IF($F974="","",VLOOKUP($G974,Educacion[],W$7,0))</f>
        <v/>
      </c>
      <c r="X974" t="str">
        <f>+IF($F974="","",VLOOKUP($G974,Educacion[],X$7,0))</f>
        <v/>
      </c>
      <c r="Y974" t="str">
        <f>+IF($F974="","",VLOOKUP($G974,Educacion[],Y$7,0))</f>
        <v/>
      </c>
      <c r="Z974" t="str">
        <f>+IF($F974="","",VLOOKUP($G974,Educacion[],Z$7,0))</f>
        <v/>
      </c>
      <c r="AA974" t="str">
        <f>+IF($F974="","",VLOOKUP($G974,Educacion[],AA$7,0))</f>
        <v/>
      </c>
      <c r="AB974" t="str">
        <f>+IF($F974="","",VLOOKUP($G974,Educacion[],AB$7,0))</f>
        <v/>
      </c>
      <c r="AC974" t="str">
        <f>+IF($F974="","",VLOOKUP($G974,Educacion[],AC$7,0))</f>
        <v/>
      </c>
      <c r="AD974" t="str">
        <f>+IF($F974="","",VLOOKUP($G974,Educacion[],AD$7,0))</f>
        <v/>
      </c>
      <c r="AE974" t="str">
        <f>+IF($F974="","",VLOOKUP($G974,Educacion[],AE$7,0))</f>
        <v/>
      </c>
      <c r="AF974" t="str">
        <f>+IF($F974="","",VLOOKUP($G974,Educacion[],AF$7,0))</f>
        <v/>
      </c>
      <c r="AG974" t="str">
        <f>+IF($F974="","",VLOOKUP($G974,Educacion[],AG$7,0))</f>
        <v/>
      </c>
    </row>
    <row r="975" spans="1:33" x14ac:dyDescent="0.3">
      <c r="A975" s="36"/>
      <c r="B975" s="36"/>
      <c r="C975">
        <f t="shared" ca="1" si="91"/>
        <v>181</v>
      </c>
      <c r="D975" t="str">
        <f t="shared" si="93"/>
        <v/>
      </c>
      <c r="E975" t="str">
        <f t="shared" ca="1" si="92"/>
        <v>0175</v>
      </c>
      <c r="F975" t="str">
        <f t="shared" si="93"/>
        <v/>
      </c>
      <c r="H975" t="str">
        <f>+IF($F975="","",VLOOKUP($G975,Educacion[],H$7,0))</f>
        <v/>
      </c>
      <c r="I975" t="str">
        <f>+IF($F975="","",VLOOKUP($G975,Educacion[],I$7,0))</f>
        <v/>
      </c>
      <c r="J975" t="str">
        <f>+IF($F975="","",VLOOKUP($G975,Educacion[],J$7,0))</f>
        <v/>
      </c>
      <c r="K975" t="str">
        <f>+IF($F975="","",VLOOKUP($G975,Educacion[],K$7,0))</f>
        <v/>
      </c>
      <c r="L975" t="str">
        <f>+IF($F975="","",VLOOKUP($G975,Educacion[],L$7,0))</f>
        <v/>
      </c>
      <c r="M975" t="str">
        <f>+IF($F975="","",VLOOKUP($G975,Educacion[],M$7,0))</f>
        <v/>
      </c>
      <c r="N975" t="str">
        <f>+IF($F975="","",VLOOKUP($G975,Educacion[],N$7,0))</f>
        <v/>
      </c>
      <c r="O975" t="str">
        <f>+IF($F975="","",VLOOKUP($G975,Educacion[],O$7,0))</f>
        <v/>
      </c>
      <c r="P975" t="str">
        <f>+IF($F975="","",VLOOKUP($G975,Educacion[],P$7,0))</f>
        <v/>
      </c>
      <c r="Q975" t="str">
        <f>+IF($F975="","",VLOOKUP($G975,Educacion[],Q$7,0))</f>
        <v/>
      </c>
      <c r="R975" t="str">
        <f>+IF($F975="","",VLOOKUP($G975,Educacion[],R$7,0))</f>
        <v/>
      </c>
      <c r="S975" t="str">
        <f>+IF($F975="","",VLOOKUP($G975,Educacion[],S$7,0))</f>
        <v/>
      </c>
      <c r="T975" t="str">
        <f>+IF($F975="","",VLOOKUP($G975,Educacion[],T$7,0))</f>
        <v/>
      </c>
      <c r="U975" t="str">
        <f>+IF($F975="","",VLOOKUP($G975,Educacion[],U$7,0))</f>
        <v/>
      </c>
      <c r="V975" t="str">
        <f>+IF($F975="","",VLOOKUP($G975,Educacion[],V$7,0))</f>
        <v/>
      </c>
      <c r="W975" t="str">
        <f>+IF($F975="","",VLOOKUP($G975,Educacion[],W$7,0))</f>
        <v/>
      </c>
      <c r="X975" t="str">
        <f>+IF($F975="","",VLOOKUP($G975,Educacion[],X$7,0))</f>
        <v/>
      </c>
      <c r="Y975" t="str">
        <f>+IF($F975="","",VLOOKUP($G975,Educacion[],Y$7,0))</f>
        <v/>
      </c>
      <c r="Z975" t="str">
        <f>+IF($F975="","",VLOOKUP($G975,Educacion[],Z$7,0))</f>
        <v/>
      </c>
      <c r="AA975" t="str">
        <f>+IF($F975="","",VLOOKUP($G975,Educacion[],AA$7,0))</f>
        <v/>
      </c>
      <c r="AB975" t="str">
        <f>+IF($F975="","",VLOOKUP($G975,Educacion[],AB$7,0))</f>
        <v/>
      </c>
      <c r="AC975" t="str">
        <f>+IF($F975="","",VLOOKUP($G975,Educacion[],AC$7,0))</f>
        <v/>
      </c>
      <c r="AD975" t="str">
        <f>+IF($F975="","",VLOOKUP($G975,Educacion[],AD$7,0))</f>
        <v/>
      </c>
      <c r="AE975" t="str">
        <f>+IF($F975="","",VLOOKUP($G975,Educacion[],AE$7,0))</f>
        <v/>
      </c>
      <c r="AF975" t="str">
        <f>+IF($F975="","",VLOOKUP($G975,Educacion[],AF$7,0))</f>
        <v/>
      </c>
      <c r="AG975" t="str">
        <f>+IF($F975="","",VLOOKUP($G975,Educacion[],AG$7,0))</f>
        <v/>
      </c>
    </row>
    <row r="976" spans="1:33" x14ac:dyDescent="0.3">
      <c r="A976" s="36"/>
      <c r="B976" s="36"/>
      <c r="C976">
        <f t="shared" ca="1" si="91"/>
        <v>689</v>
      </c>
      <c r="D976" t="str">
        <f t="shared" si="93"/>
        <v/>
      </c>
      <c r="E976" t="str">
        <f t="shared" ca="1" si="92"/>
        <v>0737</v>
      </c>
      <c r="F976" t="str">
        <f t="shared" si="93"/>
        <v/>
      </c>
      <c r="H976" t="str">
        <f>+IF($F976="","",VLOOKUP($G976,Educacion[],H$7,0))</f>
        <v/>
      </c>
      <c r="I976" t="str">
        <f>+IF($F976="","",VLOOKUP($G976,Educacion[],I$7,0))</f>
        <v/>
      </c>
      <c r="J976" t="str">
        <f>+IF($F976="","",VLOOKUP($G976,Educacion[],J$7,0))</f>
        <v/>
      </c>
      <c r="K976" t="str">
        <f>+IF($F976="","",VLOOKUP($G976,Educacion[],K$7,0))</f>
        <v/>
      </c>
      <c r="L976" t="str">
        <f>+IF($F976="","",VLOOKUP($G976,Educacion[],L$7,0))</f>
        <v/>
      </c>
      <c r="M976" t="str">
        <f>+IF($F976="","",VLOOKUP($G976,Educacion[],M$7,0))</f>
        <v/>
      </c>
      <c r="N976" t="str">
        <f>+IF($F976="","",VLOOKUP($G976,Educacion[],N$7,0))</f>
        <v/>
      </c>
      <c r="O976" t="str">
        <f>+IF($F976="","",VLOOKUP($G976,Educacion[],O$7,0))</f>
        <v/>
      </c>
      <c r="P976" t="str">
        <f>+IF($F976="","",VLOOKUP($G976,Educacion[],P$7,0))</f>
        <v/>
      </c>
      <c r="Q976" t="str">
        <f>+IF($F976="","",VLOOKUP($G976,Educacion[],Q$7,0))</f>
        <v/>
      </c>
      <c r="R976" t="str">
        <f>+IF($F976="","",VLOOKUP($G976,Educacion[],R$7,0))</f>
        <v/>
      </c>
      <c r="S976" t="str">
        <f>+IF($F976="","",VLOOKUP($G976,Educacion[],S$7,0))</f>
        <v/>
      </c>
      <c r="T976" t="str">
        <f>+IF($F976="","",VLOOKUP($G976,Educacion[],T$7,0))</f>
        <v/>
      </c>
      <c r="U976" t="str">
        <f>+IF($F976="","",VLOOKUP($G976,Educacion[],U$7,0))</f>
        <v/>
      </c>
      <c r="V976" t="str">
        <f>+IF($F976="","",VLOOKUP($G976,Educacion[],V$7,0))</f>
        <v/>
      </c>
      <c r="W976" t="str">
        <f>+IF($F976="","",VLOOKUP($G976,Educacion[],W$7,0))</f>
        <v/>
      </c>
      <c r="X976" t="str">
        <f>+IF($F976="","",VLOOKUP($G976,Educacion[],X$7,0))</f>
        <v/>
      </c>
      <c r="Y976" t="str">
        <f>+IF($F976="","",VLOOKUP($G976,Educacion[],Y$7,0))</f>
        <v/>
      </c>
      <c r="Z976" t="str">
        <f>+IF($F976="","",VLOOKUP($G976,Educacion[],Z$7,0))</f>
        <v/>
      </c>
      <c r="AA976" t="str">
        <f>+IF($F976="","",VLOOKUP($G976,Educacion[],AA$7,0))</f>
        <v/>
      </c>
      <c r="AB976" t="str">
        <f>+IF($F976="","",VLOOKUP($G976,Educacion[],AB$7,0))</f>
        <v/>
      </c>
      <c r="AC976" t="str">
        <f>+IF($F976="","",VLOOKUP($G976,Educacion[],AC$7,0))</f>
        <v/>
      </c>
      <c r="AD976" t="str">
        <f>+IF($F976="","",VLOOKUP($G976,Educacion[],AD$7,0))</f>
        <v/>
      </c>
      <c r="AE976" t="str">
        <f>+IF($F976="","",VLOOKUP($G976,Educacion[],AE$7,0))</f>
        <v/>
      </c>
      <c r="AF976" t="str">
        <f>+IF($F976="","",VLOOKUP($G976,Educacion[],AF$7,0))</f>
        <v/>
      </c>
      <c r="AG976" t="str">
        <f>+IF($F976="","",VLOOKUP($G976,Educacion[],AG$7,0))</f>
        <v/>
      </c>
    </row>
    <row r="977" spans="1:33" x14ac:dyDescent="0.3">
      <c r="A977" s="36"/>
      <c r="B977" s="36"/>
      <c r="C977">
        <f t="shared" ca="1" si="91"/>
        <v>183</v>
      </c>
      <c r="D977" t="str">
        <f t="shared" si="93"/>
        <v/>
      </c>
      <c r="E977" t="str">
        <f t="shared" ca="1" si="92"/>
        <v>0177</v>
      </c>
      <c r="F977" t="str">
        <f t="shared" si="93"/>
        <v/>
      </c>
      <c r="H977" t="str">
        <f>+IF($F977="","",VLOOKUP($G977,Educacion[],H$7,0))</f>
        <v/>
      </c>
      <c r="I977" t="str">
        <f>+IF($F977="","",VLOOKUP($G977,Educacion[],I$7,0))</f>
        <v/>
      </c>
      <c r="J977" t="str">
        <f>+IF($F977="","",VLOOKUP($G977,Educacion[],J$7,0))</f>
        <v/>
      </c>
      <c r="K977" t="str">
        <f>+IF($F977="","",VLOOKUP($G977,Educacion[],K$7,0))</f>
        <v/>
      </c>
      <c r="L977" t="str">
        <f>+IF($F977="","",VLOOKUP($G977,Educacion[],L$7,0))</f>
        <v/>
      </c>
      <c r="M977" t="str">
        <f>+IF($F977="","",VLOOKUP($G977,Educacion[],M$7,0))</f>
        <v/>
      </c>
      <c r="N977" t="str">
        <f>+IF($F977="","",VLOOKUP($G977,Educacion[],N$7,0))</f>
        <v/>
      </c>
      <c r="O977" t="str">
        <f>+IF($F977="","",VLOOKUP($G977,Educacion[],O$7,0))</f>
        <v/>
      </c>
      <c r="P977" t="str">
        <f>+IF($F977="","",VLOOKUP($G977,Educacion[],P$7,0))</f>
        <v/>
      </c>
      <c r="Q977" t="str">
        <f>+IF($F977="","",VLOOKUP($G977,Educacion[],Q$7,0))</f>
        <v/>
      </c>
      <c r="R977" t="str">
        <f>+IF($F977="","",VLOOKUP($G977,Educacion[],R$7,0))</f>
        <v/>
      </c>
      <c r="S977" t="str">
        <f>+IF($F977="","",VLOOKUP($G977,Educacion[],S$7,0))</f>
        <v/>
      </c>
      <c r="T977" t="str">
        <f>+IF($F977="","",VLOOKUP($G977,Educacion[],T$7,0))</f>
        <v/>
      </c>
      <c r="U977" t="str">
        <f>+IF($F977="","",VLOOKUP($G977,Educacion[],U$7,0))</f>
        <v/>
      </c>
      <c r="V977" t="str">
        <f>+IF($F977="","",VLOOKUP($G977,Educacion[],V$7,0))</f>
        <v/>
      </c>
      <c r="W977" t="str">
        <f>+IF($F977="","",VLOOKUP($G977,Educacion[],W$7,0))</f>
        <v/>
      </c>
      <c r="X977" t="str">
        <f>+IF($F977="","",VLOOKUP($G977,Educacion[],X$7,0))</f>
        <v/>
      </c>
      <c r="Y977" t="str">
        <f>+IF($F977="","",VLOOKUP($G977,Educacion[],Y$7,0))</f>
        <v/>
      </c>
      <c r="Z977" t="str">
        <f>+IF($F977="","",VLOOKUP($G977,Educacion[],Z$7,0))</f>
        <v/>
      </c>
      <c r="AA977" t="str">
        <f>+IF($F977="","",VLOOKUP($G977,Educacion[],AA$7,0))</f>
        <v/>
      </c>
      <c r="AB977" t="str">
        <f>+IF($F977="","",VLOOKUP($G977,Educacion[],AB$7,0))</f>
        <v/>
      </c>
      <c r="AC977" t="str">
        <f>+IF($F977="","",VLOOKUP($G977,Educacion[],AC$7,0))</f>
        <v/>
      </c>
      <c r="AD977" t="str">
        <f>+IF($F977="","",VLOOKUP($G977,Educacion[],AD$7,0))</f>
        <v/>
      </c>
      <c r="AE977" t="str">
        <f>+IF($F977="","",VLOOKUP($G977,Educacion[],AE$7,0))</f>
        <v/>
      </c>
      <c r="AF977" t="str">
        <f>+IF($F977="","",VLOOKUP($G977,Educacion[],AF$7,0))</f>
        <v/>
      </c>
      <c r="AG977" t="str">
        <f>+IF($F977="","",VLOOKUP($G977,Educacion[],AG$7,0))</f>
        <v/>
      </c>
    </row>
    <row r="978" spans="1:33" x14ac:dyDescent="0.3">
      <c r="A978" s="36"/>
      <c r="B978" s="36"/>
      <c r="C978">
        <f t="shared" ca="1" si="91"/>
        <v>541</v>
      </c>
      <c r="D978" t="str">
        <f t="shared" si="93"/>
        <v/>
      </c>
      <c r="E978" t="str">
        <f t="shared" ca="1" si="92"/>
        <v>0570</v>
      </c>
      <c r="F978" t="str">
        <f t="shared" si="93"/>
        <v/>
      </c>
      <c r="H978" t="str">
        <f>+IF($F978="","",VLOOKUP($G978,Educacion[],H$7,0))</f>
        <v/>
      </c>
      <c r="I978" t="str">
        <f>+IF($F978="","",VLOOKUP($G978,Educacion[],I$7,0))</f>
        <v/>
      </c>
      <c r="J978" t="str">
        <f>+IF($F978="","",VLOOKUP($G978,Educacion[],J$7,0))</f>
        <v/>
      </c>
      <c r="K978" t="str">
        <f>+IF($F978="","",VLOOKUP($G978,Educacion[],K$7,0))</f>
        <v/>
      </c>
      <c r="L978" t="str">
        <f>+IF($F978="","",VLOOKUP($G978,Educacion[],L$7,0))</f>
        <v/>
      </c>
      <c r="M978" t="str">
        <f>+IF($F978="","",VLOOKUP($G978,Educacion[],M$7,0))</f>
        <v/>
      </c>
      <c r="N978" t="str">
        <f>+IF($F978="","",VLOOKUP($G978,Educacion[],N$7,0))</f>
        <v/>
      </c>
      <c r="O978" t="str">
        <f>+IF($F978="","",VLOOKUP($G978,Educacion[],O$7,0))</f>
        <v/>
      </c>
      <c r="P978" t="str">
        <f>+IF($F978="","",VLOOKUP($G978,Educacion[],P$7,0))</f>
        <v/>
      </c>
      <c r="Q978" t="str">
        <f>+IF($F978="","",VLOOKUP($G978,Educacion[],Q$7,0))</f>
        <v/>
      </c>
      <c r="R978" t="str">
        <f>+IF($F978="","",VLOOKUP($G978,Educacion[],R$7,0))</f>
        <v/>
      </c>
      <c r="S978" t="str">
        <f>+IF($F978="","",VLOOKUP($G978,Educacion[],S$7,0))</f>
        <v/>
      </c>
      <c r="T978" t="str">
        <f>+IF($F978="","",VLOOKUP($G978,Educacion[],T$7,0))</f>
        <v/>
      </c>
      <c r="U978" t="str">
        <f>+IF($F978="","",VLOOKUP($G978,Educacion[],U$7,0))</f>
        <v/>
      </c>
      <c r="V978" t="str">
        <f>+IF($F978="","",VLOOKUP($G978,Educacion[],V$7,0))</f>
        <v/>
      </c>
      <c r="W978" t="str">
        <f>+IF($F978="","",VLOOKUP($G978,Educacion[],W$7,0))</f>
        <v/>
      </c>
      <c r="X978" t="str">
        <f>+IF($F978="","",VLOOKUP($G978,Educacion[],X$7,0))</f>
        <v/>
      </c>
      <c r="Y978" t="str">
        <f>+IF($F978="","",VLOOKUP($G978,Educacion[],Y$7,0))</f>
        <v/>
      </c>
      <c r="Z978" t="str">
        <f>+IF($F978="","",VLOOKUP($G978,Educacion[],Z$7,0))</f>
        <v/>
      </c>
      <c r="AA978" t="str">
        <f>+IF($F978="","",VLOOKUP($G978,Educacion[],AA$7,0))</f>
        <v/>
      </c>
      <c r="AB978" t="str">
        <f>+IF($F978="","",VLOOKUP($G978,Educacion[],AB$7,0))</f>
        <v/>
      </c>
      <c r="AC978" t="str">
        <f>+IF($F978="","",VLOOKUP($G978,Educacion[],AC$7,0))</f>
        <v/>
      </c>
      <c r="AD978" t="str">
        <f>+IF($F978="","",VLOOKUP($G978,Educacion[],AD$7,0))</f>
        <v/>
      </c>
      <c r="AE978" t="str">
        <f>+IF($F978="","",VLOOKUP($G978,Educacion[],AE$7,0))</f>
        <v/>
      </c>
      <c r="AF978" t="str">
        <f>+IF($F978="","",VLOOKUP($G978,Educacion[],AF$7,0))</f>
        <v/>
      </c>
      <c r="AG978" t="str">
        <f>+IF($F978="","",VLOOKUP($G978,Educacion[],AG$7,0))</f>
        <v/>
      </c>
    </row>
    <row r="979" spans="1:33" x14ac:dyDescent="0.3">
      <c r="A979" s="36"/>
      <c r="B979" s="36"/>
      <c r="C979">
        <f t="shared" ca="1" si="91"/>
        <v>402</v>
      </c>
      <c r="D979" t="str">
        <f t="shared" si="93"/>
        <v/>
      </c>
      <c r="E979" t="str">
        <f t="shared" ca="1" si="92"/>
        <v>0441</v>
      </c>
      <c r="F979" t="str">
        <f t="shared" si="93"/>
        <v/>
      </c>
      <c r="H979" t="str">
        <f>+IF($F979="","",VLOOKUP($G979,Educacion[],H$7,0))</f>
        <v/>
      </c>
      <c r="I979" t="str">
        <f>+IF($F979="","",VLOOKUP($G979,Educacion[],I$7,0))</f>
        <v/>
      </c>
      <c r="J979" t="str">
        <f>+IF($F979="","",VLOOKUP($G979,Educacion[],J$7,0))</f>
        <v/>
      </c>
      <c r="K979" t="str">
        <f>+IF($F979="","",VLOOKUP($G979,Educacion[],K$7,0))</f>
        <v/>
      </c>
      <c r="L979" t="str">
        <f>+IF($F979="","",VLOOKUP($G979,Educacion[],L$7,0))</f>
        <v/>
      </c>
      <c r="M979" t="str">
        <f>+IF($F979="","",VLOOKUP($G979,Educacion[],M$7,0))</f>
        <v/>
      </c>
      <c r="N979" t="str">
        <f>+IF($F979="","",VLOOKUP($G979,Educacion[],N$7,0))</f>
        <v/>
      </c>
      <c r="O979" t="str">
        <f>+IF($F979="","",VLOOKUP($G979,Educacion[],O$7,0))</f>
        <v/>
      </c>
      <c r="P979" t="str">
        <f>+IF($F979="","",VLOOKUP($G979,Educacion[],P$7,0))</f>
        <v/>
      </c>
      <c r="Q979" t="str">
        <f>+IF($F979="","",VLOOKUP($G979,Educacion[],Q$7,0))</f>
        <v/>
      </c>
      <c r="R979" t="str">
        <f>+IF($F979="","",VLOOKUP($G979,Educacion[],R$7,0))</f>
        <v/>
      </c>
      <c r="S979" t="str">
        <f>+IF($F979="","",VLOOKUP($G979,Educacion[],S$7,0))</f>
        <v/>
      </c>
      <c r="T979" t="str">
        <f>+IF($F979="","",VLOOKUP($G979,Educacion[],T$7,0))</f>
        <v/>
      </c>
      <c r="U979" t="str">
        <f>+IF($F979="","",VLOOKUP($G979,Educacion[],U$7,0))</f>
        <v/>
      </c>
      <c r="V979" t="str">
        <f>+IF($F979="","",VLOOKUP($G979,Educacion[],V$7,0))</f>
        <v/>
      </c>
      <c r="W979" t="str">
        <f>+IF($F979="","",VLOOKUP($G979,Educacion[],W$7,0))</f>
        <v/>
      </c>
      <c r="X979" t="str">
        <f>+IF($F979="","",VLOOKUP($G979,Educacion[],X$7,0))</f>
        <v/>
      </c>
      <c r="Y979" t="str">
        <f>+IF($F979="","",VLOOKUP($G979,Educacion[],Y$7,0))</f>
        <v/>
      </c>
      <c r="Z979" t="str">
        <f>+IF($F979="","",VLOOKUP($G979,Educacion[],Z$7,0))</f>
        <v/>
      </c>
      <c r="AA979" t="str">
        <f>+IF($F979="","",VLOOKUP($G979,Educacion[],AA$7,0))</f>
        <v/>
      </c>
      <c r="AB979" t="str">
        <f>+IF($F979="","",VLOOKUP($G979,Educacion[],AB$7,0))</f>
        <v/>
      </c>
      <c r="AC979" t="str">
        <f>+IF($F979="","",VLOOKUP($G979,Educacion[],AC$7,0))</f>
        <v/>
      </c>
      <c r="AD979" t="str">
        <f>+IF($F979="","",VLOOKUP($G979,Educacion[],AD$7,0))</f>
        <v/>
      </c>
      <c r="AE979" t="str">
        <f>+IF($F979="","",VLOOKUP($G979,Educacion[],AE$7,0))</f>
        <v/>
      </c>
      <c r="AF979" t="str">
        <f>+IF($F979="","",VLOOKUP($G979,Educacion[],AF$7,0))</f>
        <v/>
      </c>
      <c r="AG979" t="str">
        <f>+IF($F979="","",VLOOKUP($G979,Educacion[],AG$7,0))</f>
        <v/>
      </c>
    </row>
    <row r="980" spans="1:33" x14ac:dyDescent="0.3">
      <c r="A980" s="36"/>
      <c r="B980" s="36"/>
      <c r="C980">
        <f t="shared" ca="1" si="91"/>
        <v>411</v>
      </c>
      <c r="D980" t="str">
        <f t="shared" si="93"/>
        <v/>
      </c>
      <c r="E980" t="str">
        <f t="shared" ca="1" si="92"/>
        <v>0450</v>
      </c>
      <c r="F980" t="str">
        <f t="shared" si="93"/>
        <v/>
      </c>
      <c r="H980" t="str">
        <f>+IF($F980="","",VLOOKUP($G980,Educacion[],H$7,0))</f>
        <v/>
      </c>
      <c r="I980" t="str">
        <f>+IF($F980="","",VLOOKUP($G980,Educacion[],I$7,0))</f>
        <v/>
      </c>
      <c r="J980" t="str">
        <f>+IF($F980="","",VLOOKUP($G980,Educacion[],J$7,0))</f>
        <v/>
      </c>
      <c r="K980" t="str">
        <f>+IF($F980="","",VLOOKUP($G980,Educacion[],K$7,0))</f>
        <v/>
      </c>
      <c r="L980" t="str">
        <f>+IF($F980="","",VLOOKUP($G980,Educacion[],L$7,0))</f>
        <v/>
      </c>
      <c r="M980" t="str">
        <f>+IF($F980="","",VLOOKUP($G980,Educacion[],M$7,0))</f>
        <v/>
      </c>
      <c r="N980" t="str">
        <f>+IF($F980="","",VLOOKUP($G980,Educacion[],N$7,0))</f>
        <v/>
      </c>
      <c r="O980" t="str">
        <f>+IF($F980="","",VLOOKUP($G980,Educacion[],O$7,0))</f>
        <v/>
      </c>
      <c r="P980" t="str">
        <f>+IF($F980="","",VLOOKUP($G980,Educacion[],P$7,0))</f>
        <v/>
      </c>
      <c r="Q980" t="str">
        <f>+IF($F980="","",VLOOKUP($G980,Educacion[],Q$7,0))</f>
        <v/>
      </c>
      <c r="R980" t="str">
        <f>+IF($F980="","",VLOOKUP($G980,Educacion[],R$7,0))</f>
        <v/>
      </c>
      <c r="S980" t="str">
        <f>+IF($F980="","",VLOOKUP($G980,Educacion[],S$7,0))</f>
        <v/>
      </c>
      <c r="T980" t="str">
        <f>+IF($F980="","",VLOOKUP($G980,Educacion[],T$7,0))</f>
        <v/>
      </c>
      <c r="U980" t="str">
        <f>+IF($F980="","",VLOOKUP($G980,Educacion[],U$7,0))</f>
        <v/>
      </c>
      <c r="V980" t="str">
        <f>+IF($F980="","",VLOOKUP($G980,Educacion[],V$7,0))</f>
        <v/>
      </c>
      <c r="W980" t="str">
        <f>+IF($F980="","",VLOOKUP($G980,Educacion[],W$7,0))</f>
        <v/>
      </c>
      <c r="X980" t="str">
        <f>+IF($F980="","",VLOOKUP($G980,Educacion[],X$7,0))</f>
        <v/>
      </c>
      <c r="Y980" t="str">
        <f>+IF($F980="","",VLOOKUP($G980,Educacion[],Y$7,0))</f>
        <v/>
      </c>
      <c r="Z980" t="str">
        <f>+IF($F980="","",VLOOKUP($G980,Educacion[],Z$7,0))</f>
        <v/>
      </c>
      <c r="AA980" t="str">
        <f>+IF($F980="","",VLOOKUP($G980,Educacion[],AA$7,0))</f>
        <v/>
      </c>
      <c r="AB980" t="str">
        <f>+IF($F980="","",VLOOKUP($G980,Educacion[],AB$7,0))</f>
        <v/>
      </c>
      <c r="AC980" t="str">
        <f>+IF($F980="","",VLOOKUP($G980,Educacion[],AC$7,0))</f>
        <v/>
      </c>
      <c r="AD980" t="str">
        <f>+IF($F980="","",VLOOKUP($G980,Educacion[],AD$7,0))</f>
        <v/>
      </c>
      <c r="AE980" t="str">
        <f>+IF($F980="","",VLOOKUP($G980,Educacion[],AE$7,0))</f>
        <v/>
      </c>
      <c r="AF980" t="str">
        <f>+IF($F980="","",VLOOKUP($G980,Educacion[],AF$7,0))</f>
        <v/>
      </c>
      <c r="AG980" t="str">
        <f>+IF($F980="","",VLOOKUP($G980,Educacion[],AG$7,0))</f>
        <v/>
      </c>
    </row>
    <row r="981" spans="1:33" x14ac:dyDescent="0.3">
      <c r="A981" s="36"/>
      <c r="B981" s="36"/>
      <c r="C981">
        <f t="shared" ca="1" si="91"/>
        <v>523</v>
      </c>
      <c r="D981" t="str">
        <f t="shared" si="93"/>
        <v/>
      </c>
      <c r="E981" t="str">
        <f t="shared" ca="1" si="92"/>
        <v>0551</v>
      </c>
      <c r="F981" t="str">
        <f t="shared" si="93"/>
        <v/>
      </c>
      <c r="H981" t="str">
        <f>+IF($F981="","",VLOOKUP($G981,Educacion[],H$7,0))</f>
        <v/>
      </c>
      <c r="I981" t="str">
        <f>+IF($F981="","",VLOOKUP($G981,Educacion[],I$7,0))</f>
        <v/>
      </c>
      <c r="J981" t="str">
        <f>+IF($F981="","",VLOOKUP($G981,Educacion[],J$7,0))</f>
        <v/>
      </c>
      <c r="K981" t="str">
        <f>+IF($F981="","",VLOOKUP($G981,Educacion[],K$7,0))</f>
        <v/>
      </c>
      <c r="L981" t="str">
        <f>+IF($F981="","",VLOOKUP($G981,Educacion[],L$7,0))</f>
        <v/>
      </c>
      <c r="M981" t="str">
        <f>+IF($F981="","",VLOOKUP($G981,Educacion[],M$7,0))</f>
        <v/>
      </c>
      <c r="N981" t="str">
        <f>+IF($F981="","",VLOOKUP($G981,Educacion[],N$7,0))</f>
        <v/>
      </c>
      <c r="O981" t="str">
        <f>+IF($F981="","",VLOOKUP($G981,Educacion[],O$7,0))</f>
        <v/>
      </c>
      <c r="P981" t="str">
        <f>+IF($F981="","",VLOOKUP($G981,Educacion[],P$7,0))</f>
        <v/>
      </c>
      <c r="Q981" t="str">
        <f>+IF($F981="","",VLOOKUP($G981,Educacion[],Q$7,0))</f>
        <v/>
      </c>
      <c r="R981" t="str">
        <f>+IF($F981="","",VLOOKUP($G981,Educacion[],R$7,0))</f>
        <v/>
      </c>
      <c r="S981" t="str">
        <f>+IF($F981="","",VLOOKUP($G981,Educacion[],S$7,0))</f>
        <v/>
      </c>
      <c r="T981" t="str">
        <f>+IF($F981="","",VLOOKUP($G981,Educacion[],T$7,0))</f>
        <v/>
      </c>
      <c r="U981" t="str">
        <f>+IF($F981="","",VLOOKUP($G981,Educacion[],U$7,0))</f>
        <v/>
      </c>
      <c r="V981" t="str">
        <f>+IF($F981="","",VLOOKUP($G981,Educacion[],V$7,0))</f>
        <v/>
      </c>
      <c r="W981" t="str">
        <f>+IF($F981="","",VLOOKUP($G981,Educacion[],W$7,0))</f>
        <v/>
      </c>
      <c r="X981" t="str">
        <f>+IF($F981="","",VLOOKUP($G981,Educacion[],X$7,0))</f>
        <v/>
      </c>
      <c r="Y981" t="str">
        <f>+IF($F981="","",VLOOKUP($G981,Educacion[],Y$7,0))</f>
        <v/>
      </c>
      <c r="Z981" t="str">
        <f>+IF($F981="","",VLOOKUP($G981,Educacion[],Z$7,0))</f>
        <v/>
      </c>
      <c r="AA981" t="str">
        <f>+IF($F981="","",VLOOKUP($G981,Educacion[],AA$7,0))</f>
        <v/>
      </c>
      <c r="AB981" t="str">
        <f>+IF($F981="","",VLOOKUP($G981,Educacion[],AB$7,0))</f>
        <v/>
      </c>
      <c r="AC981" t="str">
        <f>+IF($F981="","",VLOOKUP($G981,Educacion[],AC$7,0))</f>
        <v/>
      </c>
      <c r="AD981" t="str">
        <f>+IF($F981="","",VLOOKUP($G981,Educacion[],AD$7,0))</f>
        <v/>
      </c>
      <c r="AE981" t="str">
        <f>+IF($F981="","",VLOOKUP($G981,Educacion[],AE$7,0))</f>
        <v/>
      </c>
      <c r="AF981" t="str">
        <f>+IF($F981="","",VLOOKUP($G981,Educacion[],AF$7,0))</f>
        <v/>
      </c>
      <c r="AG981" t="str">
        <f>+IF($F981="","",VLOOKUP($G981,Educacion[],AG$7,0))</f>
        <v/>
      </c>
    </row>
    <row r="982" spans="1:33" x14ac:dyDescent="0.3">
      <c r="A982" s="36"/>
      <c r="B982" s="36"/>
      <c r="C982">
        <f t="shared" ca="1" si="91"/>
        <v>41</v>
      </c>
      <c r="D982" t="str">
        <f t="shared" si="93"/>
        <v/>
      </c>
      <c r="E982" t="str">
        <f t="shared" ca="1" si="92"/>
        <v>0045</v>
      </c>
      <c r="F982" t="str">
        <f t="shared" si="93"/>
        <v/>
      </c>
      <c r="H982" t="str">
        <f>+IF($F982="","",VLOOKUP($G982,Educacion[],H$7,0))</f>
        <v/>
      </c>
      <c r="I982" t="str">
        <f>+IF($F982="","",VLOOKUP($G982,Educacion[],I$7,0))</f>
        <v/>
      </c>
      <c r="J982" t="str">
        <f>+IF($F982="","",VLOOKUP($G982,Educacion[],J$7,0))</f>
        <v/>
      </c>
      <c r="K982" t="str">
        <f>+IF($F982="","",VLOOKUP($G982,Educacion[],K$7,0))</f>
        <v/>
      </c>
      <c r="L982" t="str">
        <f>+IF($F982="","",VLOOKUP($G982,Educacion[],L$7,0))</f>
        <v/>
      </c>
      <c r="M982" t="str">
        <f>+IF($F982="","",VLOOKUP($G982,Educacion[],M$7,0))</f>
        <v/>
      </c>
      <c r="N982" t="str">
        <f>+IF($F982="","",VLOOKUP($G982,Educacion[],N$7,0))</f>
        <v/>
      </c>
      <c r="O982" t="str">
        <f>+IF($F982="","",VLOOKUP($G982,Educacion[],O$7,0))</f>
        <v/>
      </c>
      <c r="P982" t="str">
        <f>+IF($F982="","",VLOOKUP($G982,Educacion[],P$7,0))</f>
        <v/>
      </c>
      <c r="Q982" t="str">
        <f>+IF($F982="","",VLOOKUP($G982,Educacion[],Q$7,0))</f>
        <v/>
      </c>
      <c r="R982" t="str">
        <f>+IF($F982="","",VLOOKUP($G982,Educacion[],R$7,0))</f>
        <v/>
      </c>
      <c r="S982" t="str">
        <f>+IF($F982="","",VLOOKUP($G982,Educacion[],S$7,0))</f>
        <v/>
      </c>
      <c r="T982" t="str">
        <f>+IF($F982="","",VLOOKUP($G982,Educacion[],T$7,0))</f>
        <v/>
      </c>
      <c r="U982" t="str">
        <f>+IF($F982="","",VLOOKUP($G982,Educacion[],U$7,0))</f>
        <v/>
      </c>
      <c r="V982" t="str">
        <f>+IF($F982="","",VLOOKUP($G982,Educacion[],V$7,0))</f>
        <v/>
      </c>
      <c r="W982" t="str">
        <f>+IF($F982="","",VLOOKUP($G982,Educacion[],W$7,0))</f>
        <v/>
      </c>
      <c r="X982" t="str">
        <f>+IF($F982="","",VLOOKUP($G982,Educacion[],X$7,0))</f>
        <v/>
      </c>
      <c r="Y982" t="str">
        <f>+IF($F982="","",VLOOKUP($G982,Educacion[],Y$7,0))</f>
        <v/>
      </c>
      <c r="Z982" t="str">
        <f>+IF($F982="","",VLOOKUP($G982,Educacion[],Z$7,0))</f>
        <v/>
      </c>
      <c r="AA982" t="str">
        <f>+IF($F982="","",VLOOKUP($G982,Educacion[],AA$7,0))</f>
        <v/>
      </c>
      <c r="AB982" t="str">
        <f>+IF($F982="","",VLOOKUP($G982,Educacion[],AB$7,0))</f>
        <v/>
      </c>
      <c r="AC982" t="str">
        <f>+IF($F982="","",VLOOKUP($G982,Educacion[],AC$7,0))</f>
        <v/>
      </c>
      <c r="AD982" t="str">
        <f>+IF($F982="","",VLOOKUP($G982,Educacion[],AD$7,0))</f>
        <v/>
      </c>
      <c r="AE982" t="str">
        <f>+IF($F982="","",VLOOKUP($G982,Educacion[],AE$7,0))</f>
        <v/>
      </c>
      <c r="AF982" t="str">
        <f>+IF($F982="","",VLOOKUP($G982,Educacion[],AF$7,0))</f>
        <v/>
      </c>
      <c r="AG982" t="str">
        <f>+IF($F982="","",VLOOKUP($G982,Educacion[],AG$7,0))</f>
        <v/>
      </c>
    </row>
    <row r="983" spans="1:33" x14ac:dyDescent="0.3">
      <c r="A983" s="36"/>
      <c r="B983" s="36"/>
      <c r="C983">
        <f t="shared" ca="1" si="91"/>
        <v>159</v>
      </c>
      <c r="D983" t="str">
        <f t="shared" si="93"/>
        <v/>
      </c>
      <c r="E983" t="str">
        <f t="shared" ca="1" si="92"/>
        <v>0152</v>
      </c>
      <c r="F983" t="str">
        <f t="shared" si="93"/>
        <v/>
      </c>
      <c r="H983" t="str">
        <f>+IF($F983="","",VLOOKUP($G983,Educacion[],H$7,0))</f>
        <v/>
      </c>
      <c r="I983" t="str">
        <f>+IF($F983="","",VLOOKUP($G983,Educacion[],I$7,0))</f>
        <v/>
      </c>
      <c r="J983" t="str">
        <f>+IF($F983="","",VLOOKUP($G983,Educacion[],J$7,0))</f>
        <v/>
      </c>
      <c r="K983" t="str">
        <f>+IF($F983="","",VLOOKUP($G983,Educacion[],K$7,0))</f>
        <v/>
      </c>
      <c r="L983" t="str">
        <f>+IF($F983="","",VLOOKUP($G983,Educacion[],L$7,0))</f>
        <v/>
      </c>
      <c r="M983" t="str">
        <f>+IF($F983="","",VLOOKUP($G983,Educacion[],M$7,0))</f>
        <v/>
      </c>
      <c r="N983" t="str">
        <f>+IF($F983="","",VLOOKUP($G983,Educacion[],N$7,0))</f>
        <v/>
      </c>
      <c r="O983" t="str">
        <f>+IF($F983="","",VLOOKUP($G983,Educacion[],O$7,0))</f>
        <v/>
      </c>
      <c r="P983" t="str">
        <f>+IF($F983="","",VLOOKUP($G983,Educacion[],P$7,0))</f>
        <v/>
      </c>
      <c r="Q983" t="str">
        <f>+IF($F983="","",VLOOKUP($G983,Educacion[],Q$7,0))</f>
        <v/>
      </c>
      <c r="R983" t="str">
        <f>+IF($F983="","",VLOOKUP($G983,Educacion[],R$7,0))</f>
        <v/>
      </c>
      <c r="S983" t="str">
        <f>+IF($F983="","",VLOOKUP($G983,Educacion[],S$7,0))</f>
        <v/>
      </c>
      <c r="T983" t="str">
        <f>+IF($F983="","",VLOOKUP($G983,Educacion[],T$7,0))</f>
        <v/>
      </c>
      <c r="U983" t="str">
        <f>+IF($F983="","",VLOOKUP($G983,Educacion[],U$7,0))</f>
        <v/>
      </c>
      <c r="V983" t="str">
        <f>+IF($F983="","",VLOOKUP($G983,Educacion[],V$7,0))</f>
        <v/>
      </c>
      <c r="W983" t="str">
        <f>+IF($F983="","",VLOOKUP($G983,Educacion[],W$7,0))</f>
        <v/>
      </c>
      <c r="X983" t="str">
        <f>+IF($F983="","",VLOOKUP($G983,Educacion[],X$7,0))</f>
        <v/>
      </c>
      <c r="Y983" t="str">
        <f>+IF($F983="","",VLOOKUP($G983,Educacion[],Y$7,0))</f>
        <v/>
      </c>
      <c r="Z983" t="str">
        <f>+IF($F983="","",VLOOKUP($G983,Educacion[],Z$7,0))</f>
        <v/>
      </c>
      <c r="AA983" t="str">
        <f>+IF($F983="","",VLOOKUP($G983,Educacion[],AA$7,0))</f>
        <v/>
      </c>
      <c r="AB983" t="str">
        <f>+IF($F983="","",VLOOKUP($G983,Educacion[],AB$7,0))</f>
        <v/>
      </c>
      <c r="AC983" t="str">
        <f>+IF($F983="","",VLOOKUP($G983,Educacion[],AC$7,0))</f>
        <v/>
      </c>
      <c r="AD983" t="str">
        <f>+IF($F983="","",VLOOKUP($G983,Educacion[],AD$7,0))</f>
        <v/>
      </c>
      <c r="AE983" t="str">
        <f>+IF($F983="","",VLOOKUP($G983,Educacion[],AE$7,0))</f>
        <v/>
      </c>
      <c r="AF983" t="str">
        <f>+IF($F983="","",VLOOKUP($G983,Educacion[],AF$7,0))</f>
        <v/>
      </c>
      <c r="AG983" t="str">
        <f>+IF($F983="","",VLOOKUP($G983,Educacion[],AG$7,0))</f>
        <v/>
      </c>
    </row>
    <row r="984" spans="1:33" x14ac:dyDescent="0.3">
      <c r="A984" s="36"/>
      <c r="B984" s="36"/>
      <c r="C984">
        <f t="shared" ca="1" si="91"/>
        <v>483</v>
      </c>
      <c r="D984" t="str">
        <f t="shared" si="93"/>
        <v/>
      </c>
      <c r="E984" t="str">
        <f t="shared" ca="1" si="92"/>
        <v>0509</v>
      </c>
      <c r="F984" t="str">
        <f t="shared" si="93"/>
        <v/>
      </c>
      <c r="H984" t="str">
        <f>+IF($F984="","",VLOOKUP($G984,Educacion[],H$7,0))</f>
        <v/>
      </c>
      <c r="I984" t="str">
        <f>+IF($F984="","",VLOOKUP($G984,Educacion[],I$7,0))</f>
        <v/>
      </c>
      <c r="J984" t="str">
        <f>+IF($F984="","",VLOOKUP($G984,Educacion[],J$7,0))</f>
        <v/>
      </c>
      <c r="K984" t="str">
        <f>+IF($F984="","",VLOOKUP($G984,Educacion[],K$7,0))</f>
        <v/>
      </c>
      <c r="L984" t="str">
        <f>+IF($F984="","",VLOOKUP($G984,Educacion[],L$7,0))</f>
        <v/>
      </c>
      <c r="M984" t="str">
        <f>+IF($F984="","",VLOOKUP($G984,Educacion[],M$7,0))</f>
        <v/>
      </c>
      <c r="N984" t="str">
        <f>+IF($F984="","",VLOOKUP($G984,Educacion[],N$7,0))</f>
        <v/>
      </c>
      <c r="O984" t="str">
        <f>+IF($F984="","",VLOOKUP($G984,Educacion[],O$7,0))</f>
        <v/>
      </c>
      <c r="P984" t="str">
        <f>+IF($F984="","",VLOOKUP($G984,Educacion[],P$7,0))</f>
        <v/>
      </c>
      <c r="Q984" t="str">
        <f>+IF($F984="","",VLOOKUP($G984,Educacion[],Q$7,0))</f>
        <v/>
      </c>
      <c r="R984" t="str">
        <f>+IF($F984="","",VLOOKUP($G984,Educacion[],R$7,0))</f>
        <v/>
      </c>
      <c r="S984" t="str">
        <f>+IF($F984="","",VLOOKUP($G984,Educacion[],S$7,0))</f>
        <v/>
      </c>
      <c r="T984" t="str">
        <f>+IF($F984="","",VLOOKUP($G984,Educacion[],T$7,0))</f>
        <v/>
      </c>
      <c r="U984" t="str">
        <f>+IF($F984="","",VLOOKUP($G984,Educacion[],U$7,0))</f>
        <v/>
      </c>
      <c r="V984" t="str">
        <f>+IF($F984="","",VLOOKUP($G984,Educacion[],V$7,0))</f>
        <v/>
      </c>
      <c r="W984" t="str">
        <f>+IF($F984="","",VLOOKUP($G984,Educacion[],W$7,0))</f>
        <v/>
      </c>
      <c r="X984" t="str">
        <f>+IF($F984="","",VLOOKUP($G984,Educacion[],X$7,0))</f>
        <v/>
      </c>
      <c r="Y984" t="str">
        <f>+IF($F984="","",VLOOKUP($G984,Educacion[],Y$7,0))</f>
        <v/>
      </c>
      <c r="Z984" t="str">
        <f>+IF($F984="","",VLOOKUP($G984,Educacion[],Z$7,0))</f>
        <v/>
      </c>
      <c r="AA984" t="str">
        <f>+IF($F984="","",VLOOKUP($G984,Educacion[],AA$7,0))</f>
        <v/>
      </c>
      <c r="AB984" t="str">
        <f>+IF($F984="","",VLOOKUP($G984,Educacion[],AB$7,0))</f>
        <v/>
      </c>
      <c r="AC984" t="str">
        <f>+IF($F984="","",VLOOKUP($G984,Educacion[],AC$7,0))</f>
        <v/>
      </c>
      <c r="AD984" t="str">
        <f>+IF($F984="","",VLOOKUP($G984,Educacion[],AD$7,0))</f>
        <v/>
      </c>
      <c r="AE984" t="str">
        <f>+IF($F984="","",VLOOKUP($G984,Educacion[],AE$7,0))</f>
        <v/>
      </c>
      <c r="AF984" t="str">
        <f>+IF($F984="","",VLOOKUP($G984,Educacion[],AF$7,0))</f>
        <v/>
      </c>
      <c r="AG984" t="str">
        <f>+IF($F984="","",VLOOKUP($G984,Educacion[],AG$7,0))</f>
        <v/>
      </c>
    </row>
    <row r="985" spans="1:33" x14ac:dyDescent="0.3">
      <c r="A985" s="36"/>
      <c r="B985" s="36"/>
      <c r="C985">
        <f t="shared" ca="1" si="91"/>
        <v>155</v>
      </c>
      <c r="D985" t="str">
        <f t="shared" si="93"/>
        <v/>
      </c>
      <c r="E985" t="str">
        <f t="shared" ca="1" si="92"/>
        <v>0148</v>
      </c>
      <c r="F985" t="str">
        <f t="shared" si="93"/>
        <v/>
      </c>
      <c r="H985" t="str">
        <f>+IF($F985="","",VLOOKUP($G985,Educacion[],H$7,0))</f>
        <v/>
      </c>
      <c r="I985" t="str">
        <f>+IF($F985="","",VLOOKUP($G985,Educacion[],I$7,0))</f>
        <v/>
      </c>
      <c r="J985" t="str">
        <f>+IF($F985="","",VLOOKUP($G985,Educacion[],J$7,0))</f>
        <v/>
      </c>
      <c r="K985" t="str">
        <f>+IF($F985="","",VLOOKUP($G985,Educacion[],K$7,0))</f>
        <v/>
      </c>
      <c r="L985" t="str">
        <f>+IF($F985="","",VLOOKUP($G985,Educacion[],L$7,0))</f>
        <v/>
      </c>
      <c r="M985" t="str">
        <f>+IF($F985="","",VLOOKUP($G985,Educacion[],M$7,0))</f>
        <v/>
      </c>
      <c r="N985" t="str">
        <f>+IF($F985="","",VLOOKUP($G985,Educacion[],N$7,0))</f>
        <v/>
      </c>
      <c r="O985" t="str">
        <f>+IF($F985="","",VLOOKUP($G985,Educacion[],O$7,0))</f>
        <v/>
      </c>
      <c r="P985" t="str">
        <f>+IF($F985="","",VLOOKUP($G985,Educacion[],P$7,0))</f>
        <v/>
      </c>
      <c r="Q985" t="str">
        <f>+IF($F985="","",VLOOKUP($G985,Educacion[],Q$7,0))</f>
        <v/>
      </c>
      <c r="R985" t="str">
        <f>+IF($F985="","",VLOOKUP($G985,Educacion[],R$7,0))</f>
        <v/>
      </c>
      <c r="S985" t="str">
        <f>+IF($F985="","",VLOOKUP($G985,Educacion[],S$7,0))</f>
        <v/>
      </c>
      <c r="T985" t="str">
        <f>+IF($F985="","",VLOOKUP($G985,Educacion[],T$7,0))</f>
        <v/>
      </c>
      <c r="U985" t="str">
        <f>+IF($F985="","",VLOOKUP($G985,Educacion[],U$7,0))</f>
        <v/>
      </c>
      <c r="V985" t="str">
        <f>+IF($F985="","",VLOOKUP($G985,Educacion[],V$7,0))</f>
        <v/>
      </c>
      <c r="W985" t="str">
        <f>+IF($F985="","",VLOOKUP($G985,Educacion[],W$7,0))</f>
        <v/>
      </c>
      <c r="X985" t="str">
        <f>+IF($F985="","",VLOOKUP($G985,Educacion[],X$7,0))</f>
        <v/>
      </c>
      <c r="Y985" t="str">
        <f>+IF($F985="","",VLOOKUP($G985,Educacion[],Y$7,0))</f>
        <v/>
      </c>
      <c r="Z985" t="str">
        <f>+IF($F985="","",VLOOKUP($G985,Educacion[],Z$7,0))</f>
        <v/>
      </c>
      <c r="AA985" t="str">
        <f>+IF($F985="","",VLOOKUP($G985,Educacion[],AA$7,0))</f>
        <v/>
      </c>
      <c r="AB985" t="str">
        <f>+IF($F985="","",VLOOKUP($G985,Educacion[],AB$7,0))</f>
        <v/>
      </c>
      <c r="AC985" t="str">
        <f>+IF($F985="","",VLOOKUP($G985,Educacion[],AC$7,0))</f>
        <v/>
      </c>
      <c r="AD985" t="str">
        <f>+IF($F985="","",VLOOKUP($G985,Educacion[],AD$7,0))</f>
        <v/>
      </c>
      <c r="AE985" t="str">
        <f>+IF($F985="","",VLOOKUP($G985,Educacion[],AE$7,0))</f>
        <v/>
      </c>
      <c r="AF985" t="str">
        <f>+IF($F985="","",VLOOKUP($G985,Educacion[],AF$7,0))</f>
        <v/>
      </c>
      <c r="AG985" t="str">
        <f>+IF($F985="","",VLOOKUP($G985,Educacion[],AG$7,0))</f>
        <v/>
      </c>
    </row>
    <row r="986" spans="1:33" x14ac:dyDescent="0.3">
      <c r="A986" s="36"/>
      <c r="B986" s="36"/>
      <c r="C986">
        <f t="shared" ca="1" si="91"/>
        <v>499</v>
      </c>
      <c r="D986" t="str">
        <f t="shared" si="93"/>
        <v/>
      </c>
      <c r="E986" t="str">
        <f t="shared" ca="1" si="92"/>
        <v>0526</v>
      </c>
      <c r="F986" t="str">
        <f t="shared" si="93"/>
        <v/>
      </c>
      <c r="H986" t="str">
        <f>+IF($F986="","",VLOOKUP($G986,Educacion[],H$7,0))</f>
        <v/>
      </c>
      <c r="I986" t="str">
        <f>+IF($F986="","",VLOOKUP($G986,Educacion[],I$7,0))</f>
        <v/>
      </c>
      <c r="J986" t="str">
        <f>+IF($F986="","",VLOOKUP($G986,Educacion[],J$7,0))</f>
        <v/>
      </c>
      <c r="K986" t="str">
        <f>+IF($F986="","",VLOOKUP($G986,Educacion[],K$7,0))</f>
        <v/>
      </c>
      <c r="L986" t="str">
        <f>+IF($F986="","",VLOOKUP($G986,Educacion[],L$7,0))</f>
        <v/>
      </c>
      <c r="M986" t="str">
        <f>+IF($F986="","",VLOOKUP($G986,Educacion[],M$7,0))</f>
        <v/>
      </c>
      <c r="N986" t="str">
        <f>+IF($F986="","",VLOOKUP($G986,Educacion[],N$7,0))</f>
        <v/>
      </c>
      <c r="O986" t="str">
        <f>+IF($F986="","",VLOOKUP($G986,Educacion[],O$7,0))</f>
        <v/>
      </c>
      <c r="P986" t="str">
        <f>+IF($F986="","",VLOOKUP($G986,Educacion[],P$7,0))</f>
        <v/>
      </c>
      <c r="Q986" t="str">
        <f>+IF($F986="","",VLOOKUP($G986,Educacion[],Q$7,0))</f>
        <v/>
      </c>
      <c r="R986" t="str">
        <f>+IF($F986="","",VLOOKUP($G986,Educacion[],R$7,0))</f>
        <v/>
      </c>
      <c r="S986" t="str">
        <f>+IF($F986="","",VLOOKUP($G986,Educacion[],S$7,0))</f>
        <v/>
      </c>
      <c r="T986" t="str">
        <f>+IF($F986="","",VLOOKUP($G986,Educacion[],T$7,0))</f>
        <v/>
      </c>
      <c r="U986" t="str">
        <f>+IF($F986="","",VLOOKUP($G986,Educacion[],U$7,0))</f>
        <v/>
      </c>
      <c r="V986" t="str">
        <f>+IF($F986="","",VLOOKUP($G986,Educacion[],V$7,0))</f>
        <v/>
      </c>
      <c r="W986" t="str">
        <f>+IF($F986="","",VLOOKUP($G986,Educacion[],W$7,0))</f>
        <v/>
      </c>
      <c r="X986" t="str">
        <f>+IF($F986="","",VLOOKUP($G986,Educacion[],X$7,0))</f>
        <v/>
      </c>
      <c r="Y986" t="str">
        <f>+IF($F986="","",VLOOKUP($G986,Educacion[],Y$7,0))</f>
        <v/>
      </c>
      <c r="Z986" t="str">
        <f>+IF($F986="","",VLOOKUP($G986,Educacion[],Z$7,0))</f>
        <v/>
      </c>
      <c r="AA986" t="str">
        <f>+IF($F986="","",VLOOKUP($G986,Educacion[],AA$7,0))</f>
        <v/>
      </c>
      <c r="AB986" t="str">
        <f>+IF($F986="","",VLOOKUP($G986,Educacion[],AB$7,0))</f>
        <v/>
      </c>
      <c r="AC986" t="str">
        <f>+IF($F986="","",VLOOKUP($G986,Educacion[],AC$7,0))</f>
        <v/>
      </c>
      <c r="AD986" t="str">
        <f>+IF($F986="","",VLOOKUP($G986,Educacion[],AD$7,0))</f>
        <v/>
      </c>
      <c r="AE986" t="str">
        <f>+IF($F986="","",VLOOKUP($G986,Educacion[],AE$7,0))</f>
        <v/>
      </c>
      <c r="AF986" t="str">
        <f>+IF($F986="","",VLOOKUP($G986,Educacion[],AF$7,0))</f>
        <v/>
      </c>
      <c r="AG986" t="str">
        <f>+IF($F986="","",VLOOKUP($G986,Educacion[],AG$7,0))</f>
        <v/>
      </c>
    </row>
    <row r="987" spans="1:33" x14ac:dyDescent="0.3">
      <c r="A987" s="36"/>
      <c r="B987" s="36"/>
      <c r="C987">
        <f t="shared" ca="1" si="91"/>
        <v>418</v>
      </c>
      <c r="D987" t="str">
        <f t="shared" si="93"/>
        <v/>
      </c>
      <c r="E987" t="str">
        <f t="shared" ca="1" si="92"/>
        <v>0458</v>
      </c>
      <c r="F987" t="str">
        <f t="shared" si="93"/>
        <v/>
      </c>
      <c r="H987" t="str">
        <f>+IF($F987="","",VLOOKUP($G987,Educacion[],H$7,0))</f>
        <v/>
      </c>
      <c r="I987" t="str">
        <f>+IF($F987="","",VLOOKUP($G987,Educacion[],I$7,0))</f>
        <v/>
      </c>
      <c r="J987" t="str">
        <f>+IF($F987="","",VLOOKUP($G987,Educacion[],J$7,0))</f>
        <v/>
      </c>
      <c r="K987" t="str">
        <f>+IF($F987="","",VLOOKUP($G987,Educacion[],K$7,0))</f>
        <v/>
      </c>
      <c r="L987" t="str">
        <f>+IF($F987="","",VLOOKUP($G987,Educacion[],L$7,0))</f>
        <v/>
      </c>
      <c r="M987" t="str">
        <f>+IF($F987="","",VLOOKUP($G987,Educacion[],M$7,0))</f>
        <v/>
      </c>
      <c r="N987" t="str">
        <f>+IF($F987="","",VLOOKUP($G987,Educacion[],N$7,0))</f>
        <v/>
      </c>
      <c r="O987" t="str">
        <f>+IF($F987="","",VLOOKUP($G987,Educacion[],O$7,0))</f>
        <v/>
      </c>
      <c r="P987" t="str">
        <f>+IF($F987="","",VLOOKUP($G987,Educacion[],P$7,0))</f>
        <v/>
      </c>
      <c r="Q987" t="str">
        <f>+IF($F987="","",VLOOKUP($G987,Educacion[],Q$7,0))</f>
        <v/>
      </c>
      <c r="R987" t="str">
        <f>+IF($F987="","",VLOOKUP($G987,Educacion[],R$7,0))</f>
        <v/>
      </c>
      <c r="S987" t="str">
        <f>+IF($F987="","",VLOOKUP($G987,Educacion[],S$7,0))</f>
        <v/>
      </c>
      <c r="T987" t="str">
        <f>+IF($F987="","",VLOOKUP($G987,Educacion[],T$7,0))</f>
        <v/>
      </c>
      <c r="U987" t="str">
        <f>+IF($F987="","",VLOOKUP($G987,Educacion[],U$7,0))</f>
        <v/>
      </c>
      <c r="V987" t="str">
        <f>+IF($F987="","",VLOOKUP($G987,Educacion[],V$7,0))</f>
        <v/>
      </c>
      <c r="W987" t="str">
        <f>+IF($F987="","",VLOOKUP($G987,Educacion[],W$7,0))</f>
        <v/>
      </c>
      <c r="X987" t="str">
        <f>+IF($F987="","",VLOOKUP($G987,Educacion[],X$7,0))</f>
        <v/>
      </c>
      <c r="Y987" t="str">
        <f>+IF($F987="","",VLOOKUP($G987,Educacion[],Y$7,0))</f>
        <v/>
      </c>
      <c r="Z987" t="str">
        <f>+IF($F987="","",VLOOKUP($G987,Educacion[],Z$7,0))</f>
        <v/>
      </c>
      <c r="AA987" t="str">
        <f>+IF($F987="","",VLOOKUP($G987,Educacion[],AA$7,0))</f>
        <v/>
      </c>
      <c r="AB987" t="str">
        <f>+IF($F987="","",VLOOKUP($G987,Educacion[],AB$7,0))</f>
        <v/>
      </c>
      <c r="AC987" t="str">
        <f>+IF($F987="","",VLOOKUP($G987,Educacion[],AC$7,0))</f>
        <v/>
      </c>
      <c r="AD987" t="str">
        <f>+IF($F987="","",VLOOKUP($G987,Educacion[],AD$7,0))</f>
        <v/>
      </c>
      <c r="AE987" t="str">
        <f>+IF($F987="","",VLOOKUP($G987,Educacion[],AE$7,0))</f>
        <v/>
      </c>
      <c r="AF987" t="str">
        <f>+IF($F987="","",VLOOKUP($G987,Educacion[],AF$7,0))</f>
        <v/>
      </c>
      <c r="AG987" t="str">
        <f>+IF($F987="","",VLOOKUP($G987,Educacion[],AG$7,0))</f>
        <v/>
      </c>
    </row>
    <row r="988" spans="1:33" x14ac:dyDescent="0.3">
      <c r="A988" s="36"/>
      <c r="B988" s="36"/>
      <c r="C988">
        <f t="shared" ca="1" si="91"/>
        <v>679</v>
      </c>
      <c r="D988" t="str">
        <f t="shared" ref="D988:F1003" si="94">+IF(OR(D987=$B$6,D987=""),"",D987+1)</f>
        <v/>
      </c>
      <c r="E988" t="str">
        <f t="shared" ca="1" si="92"/>
        <v>0727</v>
      </c>
      <c r="F988" t="str">
        <f t="shared" si="94"/>
        <v/>
      </c>
      <c r="H988" t="str">
        <f>+IF($F988="","",VLOOKUP($G988,Educacion[],H$7,0))</f>
        <v/>
      </c>
      <c r="I988" t="str">
        <f>+IF($F988="","",VLOOKUP($G988,Educacion[],I$7,0))</f>
        <v/>
      </c>
      <c r="J988" t="str">
        <f>+IF($F988="","",VLOOKUP($G988,Educacion[],J$7,0))</f>
        <v/>
      </c>
      <c r="K988" t="str">
        <f>+IF($F988="","",VLOOKUP($G988,Educacion[],K$7,0))</f>
        <v/>
      </c>
      <c r="L988" t="str">
        <f>+IF($F988="","",VLOOKUP($G988,Educacion[],L$7,0))</f>
        <v/>
      </c>
      <c r="M988" t="str">
        <f>+IF($F988="","",VLOOKUP($G988,Educacion[],M$7,0))</f>
        <v/>
      </c>
      <c r="N988" t="str">
        <f>+IF($F988="","",VLOOKUP($G988,Educacion[],N$7,0))</f>
        <v/>
      </c>
      <c r="O988" t="str">
        <f>+IF($F988="","",VLOOKUP($G988,Educacion[],O$7,0))</f>
        <v/>
      </c>
      <c r="P988" t="str">
        <f>+IF($F988="","",VLOOKUP($G988,Educacion[],P$7,0))</f>
        <v/>
      </c>
      <c r="Q988" t="str">
        <f>+IF($F988="","",VLOOKUP($G988,Educacion[],Q$7,0))</f>
        <v/>
      </c>
      <c r="R988" t="str">
        <f>+IF($F988="","",VLOOKUP($G988,Educacion[],R$7,0))</f>
        <v/>
      </c>
      <c r="S988" t="str">
        <f>+IF($F988="","",VLOOKUP($G988,Educacion[],S$7,0))</f>
        <v/>
      </c>
      <c r="T988" t="str">
        <f>+IF($F988="","",VLOOKUP($G988,Educacion[],T$7,0))</f>
        <v/>
      </c>
      <c r="U988" t="str">
        <f>+IF($F988="","",VLOOKUP($G988,Educacion[],U$7,0))</f>
        <v/>
      </c>
      <c r="V988" t="str">
        <f>+IF($F988="","",VLOOKUP($G988,Educacion[],V$7,0))</f>
        <v/>
      </c>
      <c r="W988" t="str">
        <f>+IF($F988="","",VLOOKUP($G988,Educacion[],W$7,0))</f>
        <v/>
      </c>
      <c r="X988" t="str">
        <f>+IF($F988="","",VLOOKUP($G988,Educacion[],X$7,0))</f>
        <v/>
      </c>
      <c r="Y988" t="str">
        <f>+IF($F988="","",VLOOKUP($G988,Educacion[],Y$7,0))</f>
        <v/>
      </c>
      <c r="Z988" t="str">
        <f>+IF($F988="","",VLOOKUP($G988,Educacion[],Z$7,0))</f>
        <v/>
      </c>
      <c r="AA988" t="str">
        <f>+IF($F988="","",VLOOKUP($G988,Educacion[],AA$7,0))</f>
        <v/>
      </c>
      <c r="AB988" t="str">
        <f>+IF($F988="","",VLOOKUP($G988,Educacion[],AB$7,0))</f>
        <v/>
      </c>
      <c r="AC988" t="str">
        <f>+IF($F988="","",VLOOKUP($G988,Educacion[],AC$7,0))</f>
        <v/>
      </c>
      <c r="AD988" t="str">
        <f>+IF($F988="","",VLOOKUP($G988,Educacion[],AD$7,0))</f>
        <v/>
      </c>
      <c r="AE988" t="str">
        <f>+IF($F988="","",VLOOKUP($G988,Educacion[],AE$7,0))</f>
        <v/>
      </c>
      <c r="AF988" t="str">
        <f>+IF($F988="","",VLOOKUP($G988,Educacion[],AF$7,0))</f>
        <v/>
      </c>
      <c r="AG988" t="str">
        <f>+IF($F988="","",VLOOKUP($G988,Educacion[],AG$7,0))</f>
        <v/>
      </c>
    </row>
    <row r="989" spans="1:33" x14ac:dyDescent="0.3">
      <c r="A989" s="36"/>
      <c r="B989" s="36"/>
      <c r="C989">
        <f t="shared" ca="1" si="91"/>
        <v>335</v>
      </c>
      <c r="D989" t="str">
        <f t="shared" si="94"/>
        <v/>
      </c>
      <c r="E989" t="str">
        <f t="shared" ca="1" si="92"/>
        <v>0358</v>
      </c>
      <c r="F989" t="str">
        <f t="shared" si="94"/>
        <v/>
      </c>
      <c r="H989" t="str">
        <f>+IF($F989="","",VLOOKUP($G989,Educacion[],H$7,0))</f>
        <v/>
      </c>
      <c r="I989" t="str">
        <f>+IF($F989="","",VLOOKUP($G989,Educacion[],I$7,0))</f>
        <v/>
      </c>
      <c r="J989" t="str">
        <f>+IF($F989="","",VLOOKUP($G989,Educacion[],J$7,0))</f>
        <v/>
      </c>
      <c r="K989" t="str">
        <f>+IF($F989="","",VLOOKUP($G989,Educacion[],K$7,0))</f>
        <v/>
      </c>
      <c r="L989" t="str">
        <f>+IF($F989="","",VLOOKUP($G989,Educacion[],L$7,0))</f>
        <v/>
      </c>
      <c r="M989" t="str">
        <f>+IF($F989="","",VLOOKUP($G989,Educacion[],M$7,0))</f>
        <v/>
      </c>
      <c r="N989" t="str">
        <f>+IF($F989="","",VLOOKUP($G989,Educacion[],N$7,0))</f>
        <v/>
      </c>
      <c r="O989" t="str">
        <f>+IF($F989="","",VLOOKUP($G989,Educacion[],O$7,0))</f>
        <v/>
      </c>
      <c r="P989" t="str">
        <f>+IF($F989="","",VLOOKUP($G989,Educacion[],P$7,0))</f>
        <v/>
      </c>
      <c r="Q989" t="str">
        <f>+IF($F989="","",VLOOKUP($G989,Educacion[],Q$7,0))</f>
        <v/>
      </c>
      <c r="R989" t="str">
        <f>+IF($F989="","",VLOOKUP($G989,Educacion[],R$7,0))</f>
        <v/>
      </c>
      <c r="S989" t="str">
        <f>+IF($F989="","",VLOOKUP($G989,Educacion[],S$7,0))</f>
        <v/>
      </c>
      <c r="T989" t="str">
        <f>+IF($F989="","",VLOOKUP($G989,Educacion[],T$7,0))</f>
        <v/>
      </c>
      <c r="U989" t="str">
        <f>+IF($F989="","",VLOOKUP($G989,Educacion[],U$7,0))</f>
        <v/>
      </c>
      <c r="V989" t="str">
        <f>+IF($F989="","",VLOOKUP($G989,Educacion[],V$7,0))</f>
        <v/>
      </c>
      <c r="W989" t="str">
        <f>+IF($F989="","",VLOOKUP($G989,Educacion[],W$7,0))</f>
        <v/>
      </c>
      <c r="X989" t="str">
        <f>+IF($F989="","",VLOOKUP($G989,Educacion[],X$7,0))</f>
        <v/>
      </c>
      <c r="Y989" t="str">
        <f>+IF($F989="","",VLOOKUP($G989,Educacion[],Y$7,0))</f>
        <v/>
      </c>
      <c r="Z989" t="str">
        <f>+IF($F989="","",VLOOKUP($G989,Educacion[],Z$7,0))</f>
        <v/>
      </c>
      <c r="AA989" t="str">
        <f>+IF($F989="","",VLOOKUP($G989,Educacion[],AA$7,0))</f>
        <v/>
      </c>
      <c r="AB989" t="str">
        <f>+IF($F989="","",VLOOKUP($G989,Educacion[],AB$7,0))</f>
        <v/>
      </c>
      <c r="AC989" t="str">
        <f>+IF($F989="","",VLOOKUP($G989,Educacion[],AC$7,0))</f>
        <v/>
      </c>
      <c r="AD989" t="str">
        <f>+IF($F989="","",VLOOKUP($G989,Educacion[],AD$7,0))</f>
        <v/>
      </c>
      <c r="AE989" t="str">
        <f>+IF($F989="","",VLOOKUP($G989,Educacion[],AE$7,0))</f>
        <v/>
      </c>
      <c r="AF989" t="str">
        <f>+IF($F989="","",VLOOKUP($G989,Educacion[],AF$7,0))</f>
        <v/>
      </c>
      <c r="AG989" t="str">
        <f>+IF($F989="","",VLOOKUP($G989,Educacion[],AG$7,0))</f>
        <v/>
      </c>
    </row>
    <row r="990" spans="1:33" x14ac:dyDescent="0.3">
      <c r="A990" s="36"/>
      <c r="B990" s="36"/>
      <c r="C990">
        <f t="shared" ca="1" si="91"/>
        <v>512</v>
      </c>
      <c r="D990" t="str">
        <f t="shared" si="94"/>
        <v/>
      </c>
      <c r="E990" t="str">
        <f t="shared" ca="1" si="92"/>
        <v>0539</v>
      </c>
      <c r="F990" t="str">
        <f t="shared" si="94"/>
        <v/>
      </c>
      <c r="H990" t="str">
        <f>+IF($F990="","",VLOOKUP($G990,Educacion[],H$7,0))</f>
        <v/>
      </c>
      <c r="I990" t="str">
        <f>+IF($F990="","",VLOOKUP($G990,Educacion[],I$7,0))</f>
        <v/>
      </c>
      <c r="J990" t="str">
        <f>+IF($F990="","",VLOOKUP($G990,Educacion[],J$7,0))</f>
        <v/>
      </c>
      <c r="K990" t="str">
        <f>+IF($F990="","",VLOOKUP($G990,Educacion[],K$7,0))</f>
        <v/>
      </c>
      <c r="L990" t="str">
        <f>+IF($F990="","",VLOOKUP($G990,Educacion[],L$7,0))</f>
        <v/>
      </c>
      <c r="M990" t="str">
        <f>+IF($F990="","",VLOOKUP($G990,Educacion[],M$7,0))</f>
        <v/>
      </c>
      <c r="N990" t="str">
        <f>+IF($F990="","",VLOOKUP($G990,Educacion[],N$7,0))</f>
        <v/>
      </c>
      <c r="O990" t="str">
        <f>+IF($F990="","",VLOOKUP($G990,Educacion[],O$7,0))</f>
        <v/>
      </c>
      <c r="P990" t="str">
        <f>+IF($F990="","",VLOOKUP($G990,Educacion[],P$7,0))</f>
        <v/>
      </c>
      <c r="Q990" t="str">
        <f>+IF($F990="","",VLOOKUP($G990,Educacion[],Q$7,0))</f>
        <v/>
      </c>
      <c r="R990" t="str">
        <f>+IF($F990="","",VLOOKUP($G990,Educacion[],R$7,0))</f>
        <v/>
      </c>
      <c r="S990" t="str">
        <f>+IF($F990="","",VLOOKUP($G990,Educacion[],S$7,0))</f>
        <v/>
      </c>
      <c r="T990" t="str">
        <f>+IF($F990="","",VLOOKUP($G990,Educacion[],T$7,0))</f>
        <v/>
      </c>
      <c r="U990" t="str">
        <f>+IF($F990="","",VLOOKUP($G990,Educacion[],U$7,0))</f>
        <v/>
      </c>
      <c r="V990" t="str">
        <f>+IF($F990="","",VLOOKUP($G990,Educacion[],V$7,0))</f>
        <v/>
      </c>
      <c r="W990" t="str">
        <f>+IF($F990="","",VLOOKUP($G990,Educacion[],W$7,0))</f>
        <v/>
      </c>
      <c r="X990" t="str">
        <f>+IF($F990="","",VLOOKUP($G990,Educacion[],X$7,0))</f>
        <v/>
      </c>
      <c r="Y990" t="str">
        <f>+IF($F990="","",VLOOKUP($G990,Educacion[],Y$7,0))</f>
        <v/>
      </c>
      <c r="Z990" t="str">
        <f>+IF($F990="","",VLOOKUP($G990,Educacion[],Z$7,0))</f>
        <v/>
      </c>
      <c r="AA990" t="str">
        <f>+IF($F990="","",VLOOKUP($G990,Educacion[],AA$7,0))</f>
        <v/>
      </c>
      <c r="AB990" t="str">
        <f>+IF($F990="","",VLOOKUP($G990,Educacion[],AB$7,0))</f>
        <v/>
      </c>
      <c r="AC990" t="str">
        <f>+IF($F990="","",VLOOKUP($G990,Educacion[],AC$7,0))</f>
        <v/>
      </c>
      <c r="AD990" t="str">
        <f>+IF($F990="","",VLOOKUP($G990,Educacion[],AD$7,0))</f>
        <v/>
      </c>
      <c r="AE990" t="str">
        <f>+IF($F990="","",VLOOKUP($G990,Educacion[],AE$7,0))</f>
        <v/>
      </c>
      <c r="AF990" t="str">
        <f>+IF($F990="","",VLOOKUP($G990,Educacion[],AF$7,0))</f>
        <v/>
      </c>
      <c r="AG990" t="str">
        <f>+IF($F990="","",VLOOKUP($G990,Educacion[],AG$7,0))</f>
        <v/>
      </c>
    </row>
    <row r="991" spans="1:33" x14ac:dyDescent="0.3">
      <c r="A991" s="36"/>
      <c r="B991" s="36"/>
      <c r="C991">
        <f t="shared" ca="1" si="91"/>
        <v>236</v>
      </c>
      <c r="D991" t="str">
        <f t="shared" si="94"/>
        <v/>
      </c>
      <c r="E991" t="str">
        <f t="shared" ca="1" si="92"/>
        <v>0234</v>
      </c>
      <c r="F991" t="str">
        <f t="shared" si="94"/>
        <v/>
      </c>
      <c r="H991" t="str">
        <f>+IF($F991="","",VLOOKUP($G991,Educacion[],H$7,0))</f>
        <v/>
      </c>
      <c r="I991" t="str">
        <f>+IF($F991="","",VLOOKUP($G991,Educacion[],I$7,0))</f>
        <v/>
      </c>
      <c r="J991" t="str">
        <f>+IF($F991="","",VLOOKUP($G991,Educacion[],J$7,0))</f>
        <v/>
      </c>
      <c r="K991" t="str">
        <f>+IF($F991="","",VLOOKUP($G991,Educacion[],K$7,0))</f>
        <v/>
      </c>
      <c r="L991" t="str">
        <f>+IF($F991="","",VLOOKUP($G991,Educacion[],L$7,0))</f>
        <v/>
      </c>
      <c r="M991" t="str">
        <f>+IF($F991="","",VLOOKUP($G991,Educacion[],M$7,0))</f>
        <v/>
      </c>
      <c r="N991" t="str">
        <f>+IF($F991="","",VLOOKUP($G991,Educacion[],N$7,0))</f>
        <v/>
      </c>
      <c r="O991" t="str">
        <f>+IF($F991="","",VLOOKUP($G991,Educacion[],O$7,0))</f>
        <v/>
      </c>
      <c r="P991" t="str">
        <f>+IF($F991="","",VLOOKUP($G991,Educacion[],P$7,0))</f>
        <v/>
      </c>
      <c r="Q991" t="str">
        <f>+IF($F991="","",VLOOKUP($G991,Educacion[],Q$7,0))</f>
        <v/>
      </c>
      <c r="R991" t="str">
        <f>+IF($F991="","",VLOOKUP($G991,Educacion[],R$7,0))</f>
        <v/>
      </c>
      <c r="S991" t="str">
        <f>+IF($F991="","",VLOOKUP($G991,Educacion[],S$7,0))</f>
        <v/>
      </c>
      <c r="T991" t="str">
        <f>+IF($F991="","",VLOOKUP($G991,Educacion[],T$7,0))</f>
        <v/>
      </c>
      <c r="U991" t="str">
        <f>+IF($F991="","",VLOOKUP($G991,Educacion[],U$7,0))</f>
        <v/>
      </c>
      <c r="V991" t="str">
        <f>+IF($F991="","",VLOOKUP($G991,Educacion[],V$7,0))</f>
        <v/>
      </c>
      <c r="W991" t="str">
        <f>+IF($F991="","",VLOOKUP($G991,Educacion[],W$7,0))</f>
        <v/>
      </c>
      <c r="X991" t="str">
        <f>+IF($F991="","",VLOOKUP($G991,Educacion[],X$7,0))</f>
        <v/>
      </c>
      <c r="Y991" t="str">
        <f>+IF($F991="","",VLOOKUP($G991,Educacion[],Y$7,0))</f>
        <v/>
      </c>
      <c r="Z991" t="str">
        <f>+IF($F991="","",VLOOKUP($G991,Educacion[],Z$7,0))</f>
        <v/>
      </c>
      <c r="AA991" t="str">
        <f>+IF($F991="","",VLOOKUP($G991,Educacion[],AA$7,0))</f>
        <v/>
      </c>
      <c r="AB991" t="str">
        <f>+IF($F991="","",VLOOKUP($G991,Educacion[],AB$7,0))</f>
        <v/>
      </c>
      <c r="AC991" t="str">
        <f>+IF($F991="","",VLOOKUP($G991,Educacion[],AC$7,0))</f>
        <v/>
      </c>
      <c r="AD991" t="str">
        <f>+IF($F991="","",VLOOKUP($G991,Educacion[],AD$7,0))</f>
        <v/>
      </c>
      <c r="AE991" t="str">
        <f>+IF($F991="","",VLOOKUP($G991,Educacion[],AE$7,0))</f>
        <v/>
      </c>
      <c r="AF991" t="str">
        <f>+IF($F991="","",VLOOKUP($G991,Educacion[],AF$7,0))</f>
        <v/>
      </c>
      <c r="AG991" t="str">
        <f>+IF($F991="","",VLOOKUP($G991,Educacion[],AG$7,0))</f>
        <v/>
      </c>
    </row>
    <row r="992" spans="1:33" x14ac:dyDescent="0.3">
      <c r="A992" s="36"/>
      <c r="B992" s="36"/>
      <c r="C992">
        <f t="shared" ca="1" si="91"/>
        <v>318</v>
      </c>
      <c r="D992" t="str">
        <f t="shared" si="94"/>
        <v/>
      </c>
      <c r="E992" t="str">
        <f t="shared" ca="1" si="92"/>
        <v>0333</v>
      </c>
      <c r="F992" t="str">
        <f t="shared" si="94"/>
        <v/>
      </c>
      <c r="H992" t="str">
        <f>+IF($F992="","",VLOOKUP($G992,Educacion[],H$7,0))</f>
        <v/>
      </c>
      <c r="I992" t="str">
        <f>+IF($F992="","",VLOOKUP($G992,Educacion[],I$7,0))</f>
        <v/>
      </c>
      <c r="J992" t="str">
        <f>+IF($F992="","",VLOOKUP($G992,Educacion[],J$7,0))</f>
        <v/>
      </c>
      <c r="K992" t="str">
        <f>+IF($F992="","",VLOOKUP($G992,Educacion[],K$7,0))</f>
        <v/>
      </c>
      <c r="L992" t="str">
        <f>+IF($F992="","",VLOOKUP($G992,Educacion[],L$7,0))</f>
        <v/>
      </c>
      <c r="M992" t="str">
        <f>+IF($F992="","",VLOOKUP($G992,Educacion[],M$7,0))</f>
        <v/>
      </c>
      <c r="N992" t="str">
        <f>+IF($F992="","",VLOOKUP($G992,Educacion[],N$7,0))</f>
        <v/>
      </c>
      <c r="O992" t="str">
        <f>+IF($F992="","",VLOOKUP($G992,Educacion[],O$7,0))</f>
        <v/>
      </c>
      <c r="P992" t="str">
        <f>+IF($F992="","",VLOOKUP($G992,Educacion[],P$7,0))</f>
        <v/>
      </c>
      <c r="Q992" t="str">
        <f>+IF($F992="","",VLOOKUP($G992,Educacion[],Q$7,0))</f>
        <v/>
      </c>
      <c r="R992" t="str">
        <f>+IF($F992="","",VLOOKUP($G992,Educacion[],R$7,0))</f>
        <v/>
      </c>
      <c r="S992" t="str">
        <f>+IF($F992="","",VLOOKUP($G992,Educacion[],S$7,0))</f>
        <v/>
      </c>
      <c r="T992" t="str">
        <f>+IF($F992="","",VLOOKUP($G992,Educacion[],T$7,0))</f>
        <v/>
      </c>
      <c r="U992" t="str">
        <f>+IF($F992="","",VLOOKUP($G992,Educacion[],U$7,0))</f>
        <v/>
      </c>
      <c r="V992" t="str">
        <f>+IF($F992="","",VLOOKUP($G992,Educacion[],V$7,0))</f>
        <v/>
      </c>
      <c r="W992" t="str">
        <f>+IF($F992="","",VLOOKUP($G992,Educacion[],W$7,0))</f>
        <v/>
      </c>
      <c r="X992" t="str">
        <f>+IF($F992="","",VLOOKUP($G992,Educacion[],X$7,0))</f>
        <v/>
      </c>
      <c r="Y992" t="str">
        <f>+IF($F992="","",VLOOKUP($G992,Educacion[],Y$7,0))</f>
        <v/>
      </c>
      <c r="Z992" t="str">
        <f>+IF($F992="","",VLOOKUP($G992,Educacion[],Z$7,0))</f>
        <v/>
      </c>
      <c r="AA992" t="str">
        <f>+IF($F992="","",VLOOKUP($G992,Educacion[],AA$7,0))</f>
        <v/>
      </c>
      <c r="AB992" t="str">
        <f>+IF($F992="","",VLOOKUP($G992,Educacion[],AB$7,0))</f>
        <v/>
      </c>
      <c r="AC992" t="str">
        <f>+IF($F992="","",VLOOKUP($G992,Educacion[],AC$7,0))</f>
        <v/>
      </c>
      <c r="AD992" t="str">
        <f>+IF($F992="","",VLOOKUP($G992,Educacion[],AD$7,0))</f>
        <v/>
      </c>
      <c r="AE992" t="str">
        <f>+IF($F992="","",VLOOKUP($G992,Educacion[],AE$7,0))</f>
        <v/>
      </c>
      <c r="AF992" t="str">
        <f>+IF($F992="","",VLOOKUP($G992,Educacion[],AF$7,0))</f>
        <v/>
      </c>
      <c r="AG992" t="str">
        <f>+IF($F992="","",VLOOKUP($G992,Educacion[],AG$7,0))</f>
        <v/>
      </c>
    </row>
    <row r="993" spans="1:33" x14ac:dyDescent="0.3">
      <c r="A993" s="36"/>
      <c r="B993" s="36"/>
      <c r="C993">
        <f t="shared" ca="1" si="91"/>
        <v>417</v>
      </c>
      <c r="D993" t="str">
        <f t="shared" si="94"/>
        <v/>
      </c>
      <c r="E993" t="str">
        <f t="shared" ca="1" si="92"/>
        <v>0457</v>
      </c>
      <c r="F993" t="str">
        <f t="shared" si="94"/>
        <v/>
      </c>
      <c r="H993" t="str">
        <f>+IF($F993="","",VLOOKUP($G993,Educacion[],H$7,0))</f>
        <v/>
      </c>
      <c r="I993" t="str">
        <f>+IF($F993="","",VLOOKUP($G993,Educacion[],I$7,0))</f>
        <v/>
      </c>
      <c r="J993" t="str">
        <f>+IF($F993="","",VLOOKUP($G993,Educacion[],J$7,0))</f>
        <v/>
      </c>
      <c r="K993" t="str">
        <f>+IF($F993="","",VLOOKUP($G993,Educacion[],K$7,0))</f>
        <v/>
      </c>
      <c r="L993" t="str">
        <f>+IF($F993="","",VLOOKUP($G993,Educacion[],L$7,0))</f>
        <v/>
      </c>
      <c r="M993" t="str">
        <f>+IF($F993="","",VLOOKUP($G993,Educacion[],M$7,0))</f>
        <v/>
      </c>
      <c r="N993" t="str">
        <f>+IF($F993="","",VLOOKUP($G993,Educacion[],N$7,0))</f>
        <v/>
      </c>
      <c r="O993" t="str">
        <f>+IF($F993="","",VLOOKUP($G993,Educacion[],O$7,0))</f>
        <v/>
      </c>
      <c r="P993" t="str">
        <f>+IF($F993="","",VLOOKUP($G993,Educacion[],P$7,0))</f>
        <v/>
      </c>
      <c r="Q993" t="str">
        <f>+IF($F993="","",VLOOKUP($G993,Educacion[],Q$7,0))</f>
        <v/>
      </c>
      <c r="R993" t="str">
        <f>+IF($F993="","",VLOOKUP($G993,Educacion[],R$7,0))</f>
        <v/>
      </c>
      <c r="S993" t="str">
        <f>+IF($F993="","",VLOOKUP($G993,Educacion[],S$7,0))</f>
        <v/>
      </c>
      <c r="T993" t="str">
        <f>+IF($F993="","",VLOOKUP($G993,Educacion[],T$7,0))</f>
        <v/>
      </c>
      <c r="U993" t="str">
        <f>+IF($F993="","",VLOOKUP($G993,Educacion[],U$7,0))</f>
        <v/>
      </c>
      <c r="V993" t="str">
        <f>+IF($F993="","",VLOOKUP($G993,Educacion[],V$7,0))</f>
        <v/>
      </c>
      <c r="W993" t="str">
        <f>+IF($F993="","",VLOOKUP($G993,Educacion[],W$7,0))</f>
        <v/>
      </c>
      <c r="X993" t="str">
        <f>+IF($F993="","",VLOOKUP($G993,Educacion[],X$7,0))</f>
        <v/>
      </c>
      <c r="Y993" t="str">
        <f>+IF($F993="","",VLOOKUP($G993,Educacion[],Y$7,0))</f>
        <v/>
      </c>
      <c r="Z993" t="str">
        <f>+IF($F993="","",VLOOKUP($G993,Educacion[],Z$7,0))</f>
        <v/>
      </c>
      <c r="AA993" t="str">
        <f>+IF($F993="","",VLOOKUP($G993,Educacion[],AA$7,0))</f>
        <v/>
      </c>
      <c r="AB993" t="str">
        <f>+IF($F993="","",VLOOKUP($G993,Educacion[],AB$7,0))</f>
        <v/>
      </c>
      <c r="AC993" t="str">
        <f>+IF($F993="","",VLOOKUP($G993,Educacion[],AC$7,0))</f>
        <v/>
      </c>
      <c r="AD993" t="str">
        <f>+IF($F993="","",VLOOKUP($G993,Educacion[],AD$7,0))</f>
        <v/>
      </c>
      <c r="AE993" t="str">
        <f>+IF($F993="","",VLOOKUP($G993,Educacion[],AE$7,0))</f>
        <v/>
      </c>
      <c r="AF993" t="str">
        <f>+IF($F993="","",VLOOKUP($G993,Educacion[],AF$7,0))</f>
        <v/>
      </c>
      <c r="AG993" t="str">
        <f>+IF($F993="","",VLOOKUP($G993,Educacion[],AG$7,0))</f>
        <v/>
      </c>
    </row>
    <row r="994" spans="1:33" x14ac:dyDescent="0.3">
      <c r="A994" s="36"/>
      <c r="B994" s="36"/>
      <c r="C994">
        <f t="shared" ca="1" si="91"/>
        <v>331</v>
      </c>
      <c r="D994" t="str">
        <f t="shared" si="94"/>
        <v/>
      </c>
      <c r="E994" t="str">
        <f t="shared" ca="1" si="92"/>
        <v>0353</v>
      </c>
      <c r="F994" t="str">
        <f t="shared" si="94"/>
        <v/>
      </c>
      <c r="H994" t="str">
        <f>+IF($F994="","",VLOOKUP($G994,Educacion[],H$7,0))</f>
        <v/>
      </c>
      <c r="I994" t="str">
        <f>+IF($F994="","",VLOOKUP($G994,Educacion[],I$7,0))</f>
        <v/>
      </c>
      <c r="J994" t="str">
        <f>+IF($F994="","",VLOOKUP($G994,Educacion[],J$7,0))</f>
        <v/>
      </c>
      <c r="K994" t="str">
        <f>+IF($F994="","",VLOOKUP($G994,Educacion[],K$7,0))</f>
        <v/>
      </c>
      <c r="L994" t="str">
        <f>+IF($F994="","",VLOOKUP($G994,Educacion[],L$7,0))</f>
        <v/>
      </c>
      <c r="M994" t="str">
        <f>+IF($F994="","",VLOOKUP($G994,Educacion[],M$7,0))</f>
        <v/>
      </c>
      <c r="N994" t="str">
        <f>+IF($F994="","",VLOOKUP($G994,Educacion[],N$7,0))</f>
        <v/>
      </c>
      <c r="O994" t="str">
        <f>+IF($F994="","",VLOOKUP($G994,Educacion[],O$7,0))</f>
        <v/>
      </c>
      <c r="P994" t="str">
        <f>+IF($F994="","",VLOOKUP($G994,Educacion[],P$7,0))</f>
        <v/>
      </c>
      <c r="Q994" t="str">
        <f>+IF($F994="","",VLOOKUP($G994,Educacion[],Q$7,0))</f>
        <v/>
      </c>
      <c r="R994" t="str">
        <f>+IF($F994="","",VLOOKUP($G994,Educacion[],R$7,0))</f>
        <v/>
      </c>
      <c r="S994" t="str">
        <f>+IF($F994="","",VLOOKUP($G994,Educacion[],S$7,0))</f>
        <v/>
      </c>
      <c r="T994" t="str">
        <f>+IF($F994="","",VLOOKUP($G994,Educacion[],T$7,0))</f>
        <v/>
      </c>
      <c r="U994" t="str">
        <f>+IF($F994="","",VLOOKUP($G994,Educacion[],U$7,0))</f>
        <v/>
      </c>
      <c r="V994" t="str">
        <f>+IF($F994="","",VLOOKUP($G994,Educacion[],V$7,0))</f>
        <v/>
      </c>
      <c r="W994" t="str">
        <f>+IF($F994="","",VLOOKUP($G994,Educacion[],W$7,0))</f>
        <v/>
      </c>
      <c r="X994" t="str">
        <f>+IF($F994="","",VLOOKUP($G994,Educacion[],X$7,0))</f>
        <v/>
      </c>
      <c r="Y994" t="str">
        <f>+IF($F994="","",VLOOKUP($G994,Educacion[],Y$7,0))</f>
        <v/>
      </c>
      <c r="Z994" t="str">
        <f>+IF($F994="","",VLOOKUP($G994,Educacion[],Z$7,0))</f>
        <v/>
      </c>
      <c r="AA994" t="str">
        <f>+IF($F994="","",VLOOKUP($G994,Educacion[],AA$7,0))</f>
        <v/>
      </c>
      <c r="AB994" t="str">
        <f>+IF($F994="","",VLOOKUP($G994,Educacion[],AB$7,0))</f>
        <v/>
      </c>
      <c r="AC994" t="str">
        <f>+IF($F994="","",VLOOKUP($G994,Educacion[],AC$7,0))</f>
        <v/>
      </c>
      <c r="AD994" t="str">
        <f>+IF($F994="","",VLOOKUP($G994,Educacion[],AD$7,0))</f>
        <v/>
      </c>
      <c r="AE994" t="str">
        <f>+IF($F994="","",VLOOKUP($G994,Educacion[],AE$7,0))</f>
        <v/>
      </c>
      <c r="AF994" t="str">
        <f>+IF($F994="","",VLOOKUP($G994,Educacion[],AF$7,0))</f>
        <v/>
      </c>
      <c r="AG994" t="str">
        <f>+IF($F994="","",VLOOKUP($G994,Educacion[],AG$7,0))</f>
        <v/>
      </c>
    </row>
    <row r="995" spans="1:33" x14ac:dyDescent="0.3">
      <c r="A995" s="36"/>
      <c r="B995" s="36"/>
      <c r="C995">
        <f t="shared" ca="1" si="91"/>
        <v>298</v>
      </c>
      <c r="D995" t="str">
        <f t="shared" si="94"/>
        <v/>
      </c>
      <c r="E995" t="str">
        <f t="shared" ca="1" si="92"/>
        <v>0305</v>
      </c>
      <c r="F995" t="str">
        <f t="shared" si="94"/>
        <v/>
      </c>
      <c r="H995" t="str">
        <f>+IF($F995="","",VLOOKUP($G995,Educacion[],H$7,0))</f>
        <v/>
      </c>
      <c r="I995" t="str">
        <f>+IF($F995="","",VLOOKUP($G995,Educacion[],I$7,0))</f>
        <v/>
      </c>
      <c r="J995" t="str">
        <f>+IF($F995="","",VLOOKUP($G995,Educacion[],J$7,0))</f>
        <v/>
      </c>
      <c r="K995" t="str">
        <f>+IF($F995="","",VLOOKUP($G995,Educacion[],K$7,0))</f>
        <v/>
      </c>
      <c r="L995" t="str">
        <f>+IF($F995="","",VLOOKUP($G995,Educacion[],L$7,0))</f>
        <v/>
      </c>
      <c r="M995" t="str">
        <f>+IF($F995="","",VLOOKUP($G995,Educacion[],M$7,0))</f>
        <v/>
      </c>
      <c r="N995" t="str">
        <f>+IF($F995="","",VLOOKUP($G995,Educacion[],N$7,0))</f>
        <v/>
      </c>
      <c r="O995" t="str">
        <f>+IF($F995="","",VLOOKUP($G995,Educacion[],O$7,0))</f>
        <v/>
      </c>
      <c r="P995" t="str">
        <f>+IF($F995="","",VLOOKUP($G995,Educacion[],P$7,0))</f>
        <v/>
      </c>
      <c r="Q995" t="str">
        <f>+IF($F995="","",VLOOKUP($G995,Educacion[],Q$7,0))</f>
        <v/>
      </c>
      <c r="R995" t="str">
        <f>+IF($F995="","",VLOOKUP($G995,Educacion[],R$7,0))</f>
        <v/>
      </c>
      <c r="S995" t="str">
        <f>+IF($F995="","",VLOOKUP($G995,Educacion[],S$7,0))</f>
        <v/>
      </c>
      <c r="T995" t="str">
        <f>+IF($F995="","",VLOOKUP($G995,Educacion[],T$7,0))</f>
        <v/>
      </c>
      <c r="U995" t="str">
        <f>+IF($F995="","",VLOOKUP($G995,Educacion[],U$7,0))</f>
        <v/>
      </c>
      <c r="V995" t="str">
        <f>+IF($F995="","",VLOOKUP($G995,Educacion[],V$7,0))</f>
        <v/>
      </c>
      <c r="W995" t="str">
        <f>+IF($F995="","",VLOOKUP($G995,Educacion[],W$7,0))</f>
        <v/>
      </c>
      <c r="X995" t="str">
        <f>+IF($F995="","",VLOOKUP($G995,Educacion[],X$7,0))</f>
        <v/>
      </c>
      <c r="Y995" t="str">
        <f>+IF($F995="","",VLOOKUP($G995,Educacion[],Y$7,0))</f>
        <v/>
      </c>
      <c r="Z995" t="str">
        <f>+IF($F995="","",VLOOKUP($G995,Educacion[],Z$7,0))</f>
        <v/>
      </c>
      <c r="AA995" t="str">
        <f>+IF($F995="","",VLOOKUP($G995,Educacion[],AA$7,0))</f>
        <v/>
      </c>
      <c r="AB995" t="str">
        <f>+IF($F995="","",VLOOKUP($G995,Educacion[],AB$7,0))</f>
        <v/>
      </c>
      <c r="AC995" t="str">
        <f>+IF($F995="","",VLOOKUP($G995,Educacion[],AC$7,0))</f>
        <v/>
      </c>
      <c r="AD995" t="str">
        <f>+IF($F995="","",VLOOKUP($G995,Educacion[],AD$7,0))</f>
        <v/>
      </c>
      <c r="AE995" t="str">
        <f>+IF($F995="","",VLOOKUP($G995,Educacion[],AE$7,0))</f>
        <v/>
      </c>
      <c r="AF995" t="str">
        <f>+IF($F995="","",VLOOKUP($G995,Educacion[],AF$7,0))</f>
        <v/>
      </c>
      <c r="AG995" t="str">
        <f>+IF($F995="","",VLOOKUP($G995,Educacion[],AG$7,0))</f>
        <v/>
      </c>
    </row>
    <row r="996" spans="1:33" x14ac:dyDescent="0.3">
      <c r="A996" s="36"/>
      <c r="B996" s="36"/>
      <c r="C996">
        <f t="shared" ca="1" si="91"/>
        <v>583</v>
      </c>
      <c r="D996" t="str">
        <f t="shared" si="94"/>
        <v/>
      </c>
      <c r="E996" t="str">
        <f t="shared" ca="1" si="92"/>
        <v>0615</v>
      </c>
      <c r="F996" t="str">
        <f t="shared" si="94"/>
        <v/>
      </c>
      <c r="H996" t="str">
        <f>+IF($F996="","",VLOOKUP($G996,Educacion[],H$7,0))</f>
        <v/>
      </c>
      <c r="I996" t="str">
        <f>+IF($F996="","",VLOOKUP($G996,Educacion[],I$7,0))</f>
        <v/>
      </c>
      <c r="J996" t="str">
        <f>+IF($F996="","",VLOOKUP($G996,Educacion[],J$7,0))</f>
        <v/>
      </c>
      <c r="K996" t="str">
        <f>+IF($F996="","",VLOOKUP($G996,Educacion[],K$7,0))</f>
        <v/>
      </c>
      <c r="L996" t="str">
        <f>+IF($F996="","",VLOOKUP($G996,Educacion[],L$7,0))</f>
        <v/>
      </c>
      <c r="M996" t="str">
        <f>+IF($F996="","",VLOOKUP($G996,Educacion[],M$7,0))</f>
        <v/>
      </c>
      <c r="N996" t="str">
        <f>+IF($F996="","",VLOOKUP($G996,Educacion[],N$7,0))</f>
        <v/>
      </c>
      <c r="O996" t="str">
        <f>+IF($F996="","",VLOOKUP($G996,Educacion[],O$7,0))</f>
        <v/>
      </c>
      <c r="P996" t="str">
        <f>+IF($F996="","",VLOOKUP($G996,Educacion[],P$7,0))</f>
        <v/>
      </c>
      <c r="Q996" t="str">
        <f>+IF($F996="","",VLOOKUP($G996,Educacion[],Q$7,0))</f>
        <v/>
      </c>
      <c r="R996" t="str">
        <f>+IF($F996="","",VLOOKUP($G996,Educacion[],R$7,0))</f>
        <v/>
      </c>
      <c r="S996" t="str">
        <f>+IF($F996="","",VLOOKUP($G996,Educacion[],S$7,0))</f>
        <v/>
      </c>
      <c r="T996" t="str">
        <f>+IF($F996="","",VLOOKUP($G996,Educacion[],T$7,0))</f>
        <v/>
      </c>
      <c r="U996" t="str">
        <f>+IF($F996="","",VLOOKUP($G996,Educacion[],U$7,0))</f>
        <v/>
      </c>
      <c r="V996" t="str">
        <f>+IF($F996="","",VLOOKUP($G996,Educacion[],V$7,0))</f>
        <v/>
      </c>
      <c r="W996" t="str">
        <f>+IF($F996="","",VLOOKUP($G996,Educacion[],W$7,0))</f>
        <v/>
      </c>
      <c r="X996" t="str">
        <f>+IF($F996="","",VLOOKUP($G996,Educacion[],X$7,0))</f>
        <v/>
      </c>
      <c r="Y996" t="str">
        <f>+IF($F996="","",VLOOKUP($G996,Educacion[],Y$7,0))</f>
        <v/>
      </c>
      <c r="Z996" t="str">
        <f>+IF($F996="","",VLOOKUP($G996,Educacion[],Z$7,0))</f>
        <v/>
      </c>
      <c r="AA996" t="str">
        <f>+IF($F996="","",VLOOKUP($G996,Educacion[],AA$7,0))</f>
        <v/>
      </c>
      <c r="AB996" t="str">
        <f>+IF($F996="","",VLOOKUP($G996,Educacion[],AB$7,0))</f>
        <v/>
      </c>
      <c r="AC996" t="str">
        <f>+IF($F996="","",VLOOKUP($G996,Educacion[],AC$7,0))</f>
        <v/>
      </c>
      <c r="AD996" t="str">
        <f>+IF($F996="","",VLOOKUP($G996,Educacion[],AD$7,0))</f>
        <v/>
      </c>
      <c r="AE996" t="str">
        <f>+IF($F996="","",VLOOKUP($G996,Educacion[],AE$7,0))</f>
        <v/>
      </c>
      <c r="AF996" t="str">
        <f>+IF($F996="","",VLOOKUP($G996,Educacion[],AF$7,0))</f>
        <v/>
      </c>
      <c r="AG996" t="str">
        <f>+IF($F996="","",VLOOKUP($G996,Educacion[],AG$7,0))</f>
        <v/>
      </c>
    </row>
    <row r="997" spans="1:33" x14ac:dyDescent="0.3">
      <c r="A997" s="36"/>
      <c r="B997" s="36"/>
      <c r="C997">
        <f t="shared" ca="1" si="91"/>
        <v>236</v>
      </c>
      <c r="D997" t="str">
        <f t="shared" si="94"/>
        <v/>
      </c>
      <c r="E997" t="str">
        <f t="shared" ca="1" si="92"/>
        <v>0234</v>
      </c>
      <c r="F997" t="str">
        <f t="shared" si="94"/>
        <v/>
      </c>
      <c r="H997" t="str">
        <f>+IF($F997="","",VLOOKUP($G997,Educacion[],H$7,0))</f>
        <v/>
      </c>
      <c r="I997" t="str">
        <f>+IF($F997="","",VLOOKUP($G997,Educacion[],I$7,0))</f>
        <v/>
      </c>
      <c r="J997" t="str">
        <f>+IF($F997="","",VLOOKUP($G997,Educacion[],J$7,0))</f>
        <v/>
      </c>
      <c r="K997" t="str">
        <f>+IF($F997="","",VLOOKUP($G997,Educacion[],K$7,0))</f>
        <v/>
      </c>
      <c r="L997" t="str">
        <f>+IF($F997="","",VLOOKUP($G997,Educacion[],L$7,0))</f>
        <v/>
      </c>
      <c r="M997" t="str">
        <f>+IF($F997="","",VLOOKUP($G997,Educacion[],M$7,0))</f>
        <v/>
      </c>
      <c r="N997" t="str">
        <f>+IF($F997="","",VLOOKUP($G997,Educacion[],N$7,0))</f>
        <v/>
      </c>
      <c r="O997" t="str">
        <f>+IF($F997="","",VLOOKUP($G997,Educacion[],O$7,0))</f>
        <v/>
      </c>
      <c r="P997" t="str">
        <f>+IF($F997="","",VLOOKUP($G997,Educacion[],P$7,0))</f>
        <v/>
      </c>
      <c r="Q997" t="str">
        <f>+IF($F997="","",VLOOKUP($G997,Educacion[],Q$7,0))</f>
        <v/>
      </c>
      <c r="R997" t="str">
        <f>+IF($F997="","",VLOOKUP($G997,Educacion[],R$7,0))</f>
        <v/>
      </c>
      <c r="S997" t="str">
        <f>+IF($F997="","",VLOOKUP($G997,Educacion[],S$7,0))</f>
        <v/>
      </c>
      <c r="T997" t="str">
        <f>+IF($F997="","",VLOOKUP($G997,Educacion[],T$7,0))</f>
        <v/>
      </c>
      <c r="U997" t="str">
        <f>+IF($F997="","",VLOOKUP($G997,Educacion[],U$7,0))</f>
        <v/>
      </c>
      <c r="V997" t="str">
        <f>+IF($F997="","",VLOOKUP($G997,Educacion[],V$7,0))</f>
        <v/>
      </c>
      <c r="W997" t="str">
        <f>+IF($F997="","",VLOOKUP($G997,Educacion[],W$7,0))</f>
        <v/>
      </c>
      <c r="X997" t="str">
        <f>+IF($F997="","",VLOOKUP($G997,Educacion[],X$7,0))</f>
        <v/>
      </c>
      <c r="Y997" t="str">
        <f>+IF($F997="","",VLOOKUP($G997,Educacion[],Y$7,0))</f>
        <v/>
      </c>
      <c r="Z997" t="str">
        <f>+IF($F997="","",VLOOKUP($G997,Educacion[],Z$7,0))</f>
        <v/>
      </c>
      <c r="AA997" t="str">
        <f>+IF($F997="","",VLOOKUP($G997,Educacion[],AA$7,0))</f>
        <v/>
      </c>
      <c r="AB997" t="str">
        <f>+IF($F997="","",VLOOKUP($G997,Educacion[],AB$7,0))</f>
        <v/>
      </c>
      <c r="AC997" t="str">
        <f>+IF($F997="","",VLOOKUP($G997,Educacion[],AC$7,0))</f>
        <v/>
      </c>
      <c r="AD997" t="str">
        <f>+IF($F997="","",VLOOKUP($G997,Educacion[],AD$7,0))</f>
        <v/>
      </c>
      <c r="AE997" t="str">
        <f>+IF($F997="","",VLOOKUP($G997,Educacion[],AE$7,0))</f>
        <v/>
      </c>
      <c r="AF997" t="str">
        <f>+IF($F997="","",VLOOKUP($G997,Educacion[],AF$7,0))</f>
        <v/>
      </c>
      <c r="AG997" t="str">
        <f>+IF($F997="","",VLOOKUP($G997,Educacion[],AG$7,0))</f>
        <v/>
      </c>
    </row>
    <row r="998" spans="1:33" x14ac:dyDescent="0.3">
      <c r="A998" s="36"/>
      <c r="B998" s="36"/>
      <c r="C998">
        <f t="shared" ca="1" si="91"/>
        <v>383</v>
      </c>
      <c r="D998" t="str">
        <f t="shared" si="94"/>
        <v/>
      </c>
      <c r="E998" t="str">
        <f t="shared" ca="1" si="92"/>
        <v>0420</v>
      </c>
      <c r="F998" t="str">
        <f t="shared" si="94"/>
        <v/>
      </c>
      <c r="H998" t="str">
        <f>+IF($F998="","",VLOOKUP($G998,Educacion[],H$7,0))</f>
        <v/>
      </c>
      <c r="I998" t="str">
        <f>+IF($F998="","",VLOOKUP($G998,Educacion[],I$7,0))</f>
        <v/>
      </c>
      <c r="J998" t="str">
        <f>+IF($F998="","",VLOOKUP($G998,Educacion[],J$7,0))</f>
        <v/>
      </c>
      <c r="K998" t="str">
        <f>+IF($F998="","",VLOOKUP($G998,Educacion[],K$7,0))</f>
        <v/>
      </c>
      <c r="L998" t="str">
        <f>+IF($F998="","",VLOOKUP($G998,Educacion[],L$7,0))</f>
        <v/>
      </c>
      <c r="M998" t="str">
        <f>+IF($F998="","",VLOOKUP($G998,Educacion[],M$7,0))</f>
        <v/>
      </c>
      <c r="N998" t="str">
        <f>+IF($F998="","",VLOOKUP($G998,Educacion[],N$7,0))</f>
        <v/>
      </c>
      <c r="O998" t="str">
        <f>+IF($F998="","",VLOOKUP($G998,Educacion[],O$7,0))</f>
        <v/>
      </c>
      <c r="P998" t="str">
        <f>+IF($F998="","",VLOOKUP($G998,Educacion[],P$7,0))</f>
        <v/>
      </c>
      <c r="Q998" t="str">
        <f>+IF($F998="","",VLOOKUP($G998,Educacion[],Q$7,0))</f>
        <v/>
      </c>
      <c r="R998" t="str">
        <f>+IF($F998="","",VLOOKUP($G998,Educacion[],R$7,0))</f>
        <v/>
      </c>
      <c r="S998" t="str">
        <f>+IF($F998="","",VLOOKUP($G998,Educacion[],S$7,0))</f>
        <v/>
      </c>
      <c r="T998" t="str">
        <f>+IF($F998="","",VLOOKUP($G998,Educacion[],T$7,0))</f>
        <v/>
      </c>
      <c r="U998" t="str">
        <f>+IF($F998="","",VLOOKUP($G998,Educacion[],U$7,0))</f>
        <v/>
      </c>
      <c r="V998" t="str">
        <f>+IF($F998="","",VLOOKUP($G998,Educacion[],V$7,0))</f>
        <v/>
      </c>
      <c r="W998" t="str">
        <f>+IF($F998="","",VLOOKUP($G998,Educacion[],W$7,0))</f>
        <v/>
      </c>
      <c r="X998" t="str">
        <f>+IF($F998="","",VLOOKUP($G998,Educacion[],X$7,0))</f>
        <v/>
      </c>
      <c r="Y998" t="str">
        <f>+IF($F998="","",VLOOKUP($G998,Educacion[],Y$7,0))</f>
        <v/>
      </c>
      <c r="Z998" t="str">
        <f>+IF($F998="","",VLOOKUP($G998,Educacion[],Z$7,0))</f>
        <v/>
      </c>
      <c r="AA998" t="str">
        <f>+IF($F998="","",VLOOKUP($G998,Educacion[],AA$7,0))</f>
        <v/>
      </c>
      <c r="AB998" t="str">
        <f>+IF($F998="","",VLOOKUP($G998,Educacion[],AB$7,0))</f>
        <v/>
      </c>
      <c r="AC998" t="str">
        <f>+IF($F998="","",VLOOKUP($G998,Educacion[],AC$7,0))</f>
        <v/>
      </c>
      <c r="AD998" t="str">
        <f>+IF($F998="","",VLOOKUP($G998,Educacion[],AD$7,0))</f>
        <v/>
      </c>
      <c r="AE998" t="str">
        <f>+IF($F998="","",VLOOKUP($G998,Educacion[],AE$7,0))</f>
        <v/>
      </c>
      <c r="AF998" t="str">
        <f>+IF($F998="","",VLOOKUP($G998,Educacion[],AF$7,0))</f>
        <v/>
      </c>
      <c r="AG998" t="str">
        <f>+IF($F998="","",VLOOKUP($G998,Educacion[],AG$7,0))</f>
        <v/>
      </c>
    </row>
    <row r="999" spans="1:33" x14ac:dyDescent="0.3">
      <c r="A999" s="36"/>
      <c r="B999" s="36"/>
      <c r="C999">
        <f t="shared" ca="1" si="91"/>
        <v>636</v>
      </c>
      <c r="D999" t="str">
        <f t="shared" si="94"/>
        <v/>
      </c>
      <c r="E999" t="str">
        <f t="shared" ca="1" si="92"/>
        <v>0684</v>
      </c>
      <c r="F999" t="str">
        <f t="shared" si="94"/>
        <v/>
      </c>
      <c r="H999" t="str">
        <f>+IF($F999="","",VLOOKUP($G999,Educacion[],H$7,0))</f>
        <v/>
      </c>
      <c r="I999" t="str">
        <f>+IF($F999="","",VLOOKUP($G999,Educacion[],I$7,0))</f>
        <v/>
      </c>
      <c r="J999" t="str">
        <f>+IF($F999="","",VLOOKUP($G999,Educacion[],J$7,0))</f>
        <v/>
      </c>
      <c r="K999" t="str">
        <f>+IF($F999="","",VLOOKUP($G999,Educacion[],K$7,0))</f>
        <v/>
      </c>
      <c r="L999" t="str">
        <f>+IF($F999="","",VLOOKUP($G999,Educacion[],L$7,0))</f>
        <v/>
      </c>
      <c r="M999" t="str">
        <f>+IF($F999="","",VLOOKUP($G999,Educacion[],M$7,0))</f>
        <v/>
      </c>
      <c r="N999" t="str">
        <f>+IF($F999="","",VLOOKUP($G999,Educacion[],N$7,0))</f>
        <v/>
      </c>
      <c r="O999" t="str">
        <f>+IF($F999="","",VLOOKUP($G999,Educacion[],O$7,0))</f>
        <v/>
      </c>
      <c r="P999" t="str">
        <f>+IF($F999="","",VLOOKUP($G999,Educacion[],P$7,0))</f>
        <v/>
      </c>
      <c r="Q999" t="str">
        <f>+IF($F999="","",VLOOKUP($G999,Educacion[],Q$7,0))</f>
        <v/>
      </c>
      <c r="R999" t="str">
        <f>+IF($F999="","",VLOOKUP($G999,Educacion[],R$7,0))</f>
        <v/>
      </c>
      <c r="S999" t="str">
        <f>+IF($F999="","",VLOOKUP($G999,Educacion[],S$7,0))</f>
        <v/>
      </c>
      <c r="T999" t="str">
        <f>+IF($F999="","",VLOOKUP($G999,Educacion[],T$7,0))</f>
        <v/>
      </c>
      <c r="U999" t="str">
        <f>+IF($F999="","",VLOOKUP($G999,Educacion[],U$7,0))</f>
        <v/>
      </c>
      <c r="V999" t="str">
        <f>+IF($F999="","",VLOOKUP($G999,Educacion[],V$7,0))</f>
        <v/>
      </c>
      <c r="W999" t="str">
        <f>+IF($F999="","",VLOOKUP($G999,Educacion[],W$7,0))</f>
        <v/>
      </c>
      <c r="X999" t="str">
        <f>+IF($F999="","",VLOOKUP($G999,Educacion[],X$7,0))</f>
        <v/>
      </c>
      <c r="Y999" t="str">
        <f>+IF($F999="","",VLOOKUP($G999,Educacion[],Y$7,0))</f>
        <v/>
      </c>
      <c r="Z999" t="str">
        <f>+IF($F999="","",VLOOKUP($G999,Educacion[],Z$7,0))</f>
        <v/>
      </c>
      <c r="AA999" t="str">
        <f>+IF($F999="","",VLOOKUP($G999,Educacion[],AA$7,0))</f>
        <v/>
      </c>
      <c r="AB999" t="str">
        <f>+IF($F999="","",VLOOKUP($G999,Educacion[],AB$7,0))</f>
        <v/>
      </c>
      <c r="AC999" t="str">
        <f>+IF($F999="","",VLOOKUP($G999,Educacion[],AC$7,0))</f>
        <v/>
      </c>
      <c r="AD999" t="str">
        <f>+IF($F999="","",VLOOKUP($G999,Educacion[],AD$7,0))</f>
        <v/>
      </c>
      <c r="AE999" t="str">
        <f>+IF($F999="","",VLOOKUP($G999,Educacion[],AE$7,0))</f>
        <v/>
      </c>
      <c r="AF999" t="str">
        <f>+IF($F999="","",VLOOKUP($G999,Educacion[],AF$7,0))</f>
        <v/>
      </c>
      <c r="AG999" t="str">
        <f>+IF($F999="","",VLOOKUP($G999,Educacion[],AG$7,0))</f>
        <v/>
      </c>
    </row>
    <row r="1000" spans="1:33" x14ac:dyDescent="0.3">
      <c r="A1000" s="36"/>
      <c r="B1000" s="36"/>
      <c r="C1000">
        <f t="shared" ca="1" si="91"/>
        <v>88</v>
      </c>
      <c r="D1000" t="str">
        <f t="shared" si="94"/>
        <v/>
      </c>
      <c r="E1000" t="str">
        <f t="shared" ca="1" si="92"/>
        <v>0076</v>
      </c>
      <c r="F1000" t="str">
        <f t="shared" si="94"/>
        <v/>
      </c>
      <c r="H1000" t="str">
        <f>+IF($F1000="","",VLOOKUP($G1000,Educacion[],H$7,0))</f>
        <v/>
      </c>
      <c r="I1000" t="str">
        <f>+IF($F1000="","",VLOOKUP($G1000,Educacion[],I$7,0))</f>
        <v/>
      </c>
      <c r="J1000" t="str">
        <f>+IF($F1000="","",VLOOKUP($G1000,Educacion[],J$7,0))</f>
        <v/>
      </c>
      <c r="K1000" t="str">
        <f>+IF($F1000="","",VLOOKUP($G1000,Educacion[],K$7,0))</f>
        <v/>
      </c>
      <c r="L1000" t="str">
        <f>+IF($F1000="","",VLOOKUP($G1000,Educacion[],L$7,0))</f>
        <v/>
      </c>
      <c r="M1000" t="str">
        <f>+IF($F1000="","",VLOOKUP($G1000,Educacion[],M$7,0))</f>
        <v/>
      </c>
      <c r="N1000" t="str">
        <f>+IF($F1000="","",VLOOKUP($G1000,Educacion[],N$7,0))</f>
        <v/>
      </c>
      <c r="O1000" t="str">
        <f>+IF($F1000="","",VLOOKUP($G1000,Educacion[],O$7,0))</f>
        <v/>
      </c>
      <c r="P1000" t="str">
        <f>+IF($F1000="","",VLOOKUP($G1000,Educacion[],P$7,0))</f>
        <v/>
      </c>
      <c r="Q1000" t="str">
        <f>+IF($F1000="","",VLOOKUP($G1000,Educacion[],Q$7,0))</f>
        <v/>
      </c>
      <c r="R1000" t="str">
        <f>+IF($F1000="","",VLOOKUP($G1000,Educacion[],R$7,0))</f>
        <v/>
      </c>
      <c r="S1000" t="str">
        <f>+IF($F1000="","",VLOOKUP($G1000,Educacion[],S$7,0))</f>
        <v/>
      </c>
      <c r="T1000" t="str">
        <f>+IF($F1000="","",VLOOKUP($G1000,Educacion[],T$7,0))</f>
        <v/>
      </c>
      <c r="U1000" t="str">
        <f>+IF($F1000="","",VLOOKUP($G1000,Educacion[],U$7,0))</f>
        <v/>
      </c>
      <c r="V1000" t="str">
        <f>+IF($F1000="","",VLOOKUP($G1000,Educacion[],V$7,0))</f>
        <v/>
      </c>
      <c r="W1000" t="str">
        <f>+IF($F1000="","",VLOOKUP($G1000,Educacion[],W$7,0))</f>
        <v/>
      </c>
      <c r="X1000" t="str">
        <f>+IF($F1000="","",VLOOKUP($G1000,Educacion[],X$7,0))</f>
        <v/>
      </c>
      <c r="Y1000" t="str">
        <f>+IF($F1000="","",VLOOKUP($G1000,Educacion[],Y$7,0))</f>
        <v/>
      </c>
      <c r="Z1000" t="str">
        <f>+IF($F1000="","",VLOOKUP($G1000,Educacion[],Z$7,0))</f>
        <v/>
      </c>
      <c r="AA1000" t="str">
        <f>+IF($F1000="","",VLOOKUP($G1000,Educacion[],AA$7,0))</f>
        <v/>
      </c>
      <c r="AB1000" t="str">
        <f>+IF($F1000="","",VLOOKUP($G1000,Educacion[],AB$7,0))</f>
        <v/>
      </c>
      <c r="AC1000" t="str">
        <f>+IF($F1000="","",VLOOKUP($G1000,Educacion[],AC$7,0))</f>
        <v/>
      </c>
      <c r="AD1000" t="str">
        <f>+IF($F1000="","",VLOOKUP($G1000,Educacion[],AD$7,0))</f>
        <v/>
      </c>
      <c r="AE1000" t="str">
        <f>+IF($F1000="","",VLOOKUP($G1000,Educacion[],AE$7,0))</f>
        <v/>
      </c>
      <c r="AF1000" t="str">
        <f>+IF($F1000="","",VLOOKUP($G1000,Educacion[],AF$7,0))</f>
        <v/>
      </c>
      <c r="AG1000" t="str">
        <f>+IF($F1000="","",VLOOKUP($G1000,Educacion[],AG$7,0))</f>
        <v/>
      </c>
    </row>
    <row r="1001" spans="1:33" x14ac:dyDescent="0.3">
      <c r="A1001" s="36"/>
      <c r="B1001" s="36"/>
      <c r="C1001">
        <f t="shared" ca="1" si="91"/>
        <v>649</v>
      </c>
      <c r="D1001" t="str">
        <f t="shared" si="94"/>
        <v/>
      </c>
      <c r="E1001" t="str">
        <f t="shared" ca="1" si="92"/>
        <v>0697</v>
      </c>
      <c r="F1001" t="str">
        <f t="shared" si="94"/>
        <v/>
      </c>
      <c r="H1001" t="str">
        <f>+IF($F1001="","",VLOOKUP($G1001,Educacion[],H$7,0))</f>
        <v/>
      </c>
      <c r="I1001" t="str">
        <f>+IF($F1001="","",VLOOKUP($G1001,Educacion[],I$7,0))</f>
        <v/>
      </c>
      <c r="J1001" t="str">
        <f>+IF($F1001="","",VLOOKUP($G1001,Educacion[],J$7,0))</f>
        <v/>
      </c>
      <c r="K1001" t="str">
        <f>+IF($F1001="","",VLOOKUP($G1001,Educacion[],K$7,0))</f>
        <v/>
      </c>
      <c r="L1001" t="str">
        <f>+IF($F1001="","",VLOOKUP($G1001,Educacion[],L$7,0))</f>
        <v/>
      </c>
      <c r="M1001" t="str">
        <f>+IF($F1001="","",VLOOKUP($G1001,Educacion[],M$7,0))</f>
        <v/>
      </c>
      <c r="N1001" t="str">
        <f>+IF($F1001="","",VLOOKUP($G1001,Educacion[],N$7,0))</f>
        <v/>
      </c>
      <c r="O1001" t="str">
        <f>+IF($F1001="","",VLOOKUP($G1001,Educacion[],O$7,0))</f>
        <v/>
      </c>
      <c r="P1001" t="str">
        <f>+IF($F1001="","",VLOOKUP($G1001,Educacion[],P$7,0))</f>
        <v/>
      </c>
      <c r="Q1001" t="str">
        <f>+IF($F1001="","",VLOOKUP($G1001,Educacion[],Q$7,0))</f>
        <v/>
      </c>
      <c r="R1001" t="str">
        <f>+IF($F1001="","",VLOOKUP($G1001,Educacion[],R$7,0))</f>
        <v/>
      </c>
      <c r="S1001" t="str">
        <f>+IF($F1001="","",VLOOKUP($G1001,Educacion[],S$7,0))</f>
        <v/>
      </c>
      <c r="T1001" t="str">
        <f>+IF($F1001="","",VLOOKUP($G1001,Educacion[],T$7,0))</f>
        <v/>
      </c>
      <c r="U1001" t="str">
        <f>+IF($F1001="","",VLOOKUP($G1001,Educacion[],U$7,0))</f>
        <v/>
      </c>
      <c r="V1001" t="str">
        <f>+IF($F1001="","",VLOOKUP($G1001,Educacion[],V$7,0))</f>
        <v/>
      </c>
      <c r="W1001" t="str">
        <f>+IF($F1001="","",VLOOKUP($G1001,Educacion[],W$7,0))</f>
        <v/>
      </c>
      <c r="X1001" t="str">
        <f>+IF($F1001="","",VLOOKUP($G1001,Educacion[],X$7,0))</f>
        <v/>
      </c>
      <c r="Y1001" t="str">
        <f>+IF($F1001="","",VLOOKUP($G1001,Educacion[],Y$7,0))</f>
        <v/>
      </c>
      <c r="Z1001" t="str">
        <f>+IF($F1001="","",VLOOKUP($G1001,Educacion[],Z$7,0))</f>
        <v/>
      </c>
      <c r="AA1001" t="str">
        <f>+IF($F1001="","",VLOOKUP($G1001,Educacion[],AA$7,0))</f>
        <v/>
      </c>
      <c r="AB1001" t="str">
        <f>+IF($F1001="","",VLOOKUP($G1001,Educacion[],AB$7,0))</f>
        <v/>
      </c>
      <c r="AC1001" t="str">
        <f>+IF($F1001="","",VLOOKUP($G1001,Educacion[],AC$7,0))</f>
        <v/>
      </c>
      <c r="AD1001" t="str">
        <f>+IF($F1001="","",VLOOKUP($G1001,Educacion[],AD$7,0))</f>
        <v/>
      </c>
      <c r="AE1001" t="str">
        <f>+IF($F1001="","",VLOOKUP($G1001,Educacion[],AE$7,0))</f>
        <v/>
      </c>
      <c r="AF1001" t="str">
        <f>+IF($F1001="","",VLOOKUP($G1001,Educacion[],AF$7,0))</f>
        <v/>
      </c>
      <c r="AG1001" t="str">
        <f>+IF($F1001="","",VLOOKUP($G1001,Educacion[],AG$7,0))</f>
        <v/>
      </c>
    </row>
    <row r="1002" spans="1:33" x14ac:dyDescent="0.3">
      <c r="A1002" s="36"/>
      <c r="B1002" s="36"/>
      <c r="C1002">
        <f t="shared" ca="1" si="91"/>
        <v>354</v>
      </c>
      <c r="D1002" t="str">
        <f t="shared" si="94"/>
        <v/>
      </c>
      <c r="E1002" t="str">
        <f t="shared" ca="1" si="92"/>
        <v>0390</v>
      </c>
      <c r="F1002" t="str">
        <f t="shared" si="94"/>
        <v/>
      </c>
      <c r="H1002" t="str">
        <f>+IF($F1002="","",VLOOKUP($G1002,Educacion[],H$7,0))</f>
        <v/>
      </c>
      <c r="I1002" t="str">
        <f>+IF($F1002="","",VLOOKUP($G1002,Educacion[],I$7,0))</f>
        <v/>
      </c>
      <c r="J1002" t="str">
        <f>+IF($F1002="","",VLOOKUP($G1002,Educacion[],J$7,0))</f>
        <v/>
      </c>
      <c r="K1002" t="str">
        <f>+IF($F1002="","",VLOOKUP($G1002,Educacion[],K$7,0))</f>
        <v/>
      </c>
      <c r="L1002" t="str">
        <f>+IF($F1002="","",VLOOKUP($G1002,Educacion[],L$7,0))</f>
        <v/>
      </c>
      <c r="M1002" t="str">
        <f>+IF($F1002="","",VLOOKUP($G1002,Educacion[],M$7,0))</f>
        <v/>
      </c>
      <c r="N1002" t="str">
        <f>+IF($F1002="","",VLOOKUP($G1002,Educacion[],N$7,0))</f>
        <v/>
      </c>
      <c r="O1002" t="str">
        <f>+IF($F1002="","",VLOOKUP($G1002,Educacion[],O$7,0))</f>
        <v/>
      </c>
      <c r="P1002" t="str">
        <f>+IF($F1002="","",VLOOKUP($G1002,Educacion[],P$7,0))</f>
        <v/>
      </c>
      <c r="Q1002" t="str">
        <f>+IF($F1002="","",VLOOKUP($G1002,Educacion[],Q$7,0))</f>
        <v/>
      </c>
      <c r="R1002" t="str">
        <f>+IF($F1002="","",VLOOKUP($G1002,Educacion[],R$7,0))</f>
        <v/>
      </c>
      <c r="S1002" t="str">
        <f>+IF($F1002="","",VLOOKUP($G1002,Educacion[],S$7,0))</f>
        <v/>
      </c>
      <c r="T1002" t="str">
        <f>+IF($F1002="","",VLOOKUP($G1002,Educacion[],T$7,0))</f>
        <v/>
      </c>
      <c r="U1002" t="str">
        <f>+IF($F1002="","",VLOOKUP($G1002,Educacion[],U$7,0))</f>
        <v/>
      </c>
      <c r="V1002" t="str">
        <f>+IF($F1002="","",VLOOKUP($G1002,Educacion[],V$7,0))</f>
        <v/>
      </c>
      <c r="W1002" t="str">
        <f>+IF($F1002="","",VLOOKUP($G1002,Educacion[],W$7,0))</f>
        <v/>
      </c>
      <c r="X1002" t="str">
        <f>+IF($F1002="","",VLOOKUP($G1002,Educacion[],X$7,0))</f>
        <v/>
      </c>
      <c r="Y1002" t="str">
        <f>+IF($F1002="","",VLOOKUP($G1002,Educacion[],Y$7,0))</f>
        <v/>
      </c>
      <c r="Z1002" t="str">
        <f>+IF($F1002="","",VLOOKUP($G1002,Educacion[],Z$7,0))</f>
        <v/>
      </c>
      <c r="AA1002" t="str">
        <f>+IF($F1002="","",VLOOKUP($G1002,Educacion[],AA$7,0))</f>
        <v/>
      </c>
      <c r="AB1002" t="str">
        <f>+IF($F1002="","",VLOOKUP($G1002,Educacion[],AB$7,0))</f>
        <v/>
      </c>
      <c r="AC1002" t="str">
        <f>+IF($F1002="","",VLOOKUP($G1002,Educacion[],AC$7,0))</f>
        <v/>
      </c>
      <c r="AD1002" t="str">
        <f>+IF($F1002="","",VLOOKUP($G1002,Educacion[],AD$7,0))</f>
        <v/>
      </c>
      <c r="AE1002" t="str">
        <f>+IF($F1002="","",VLOOKUP($G1002,Educacion[],AE$7,0))</f>
        <v/>
      </c>
      <c r="AF1002" t="str">
        <f>+IF($F1002="","",VLOOKUP($G1002,Educacion[],AF$7,0))</f>
        <v/>
      </c>
      <c r="AG1002" t="str">
        <f>+IF($F1002="","",VLOOKUP($G1002,Educacion[],AG$7,0))</f>
        <v/>
      </c>
    </row>
    <row r="1003" spans="1:33" x14ac:dyDescent="0.3">
      <c r="A1003" s="36"/>
      <c r="B1003" s="36"/>
      <c r="C1003">
        <f t="shared" ca="1" si="91"/>
        <v>259</v>
      </c>
      <c r="D1003" t="str">
        <f t="shared" si="94"/>
        <v/>
      </c>
      <c r="E1003" t="str">
        <f t="shared" ca="1" si="92"/>
        <v>0258</v>
      </c>
      <c r="F1003" t="str">
        <f t="shared" si="94"/>
        <v/>
      </c>
      <c r="H1003" t="str">
        <f>+IF($F1003="","",VLOOKUP($G1003,Educacion[],H$7,0))</f>
        <v/>
      </c>
      <c r="I1003" t="str">
        <f>+IF($F1003="","",VLOOKUP($G1003,Educacion[],I$7,0))</f>
        <v/>
      </c>
      <c r="J1003" t="str">
        <f>+IF($F1003="","",VLOOKUP($G1003,Educacion[],J$7,0))</f>
        <v/>
      </c>
      <c r="K1003" t="str">
        <f>+IF($F1003="","",VLOOKUP($G1003,Educacion[],K$7,0))</f>
        <v/>
      </c>
      <c r="L1003" t="str">
        <f>+IF($F1003="","",VLOOKUP($G1003,Educacion[],L$7,0))</f>
        <v/>
      </c>
      <c r="M1003" t="str">
        <f>+IF($F1003="","",VLOOKUP($G1003,Educacion[],M$7,0))</f>
        <v/>
      </c>
      <c r="N1003" t="str">
        <f>+IF($F1003="","",VLOOKUP($G1003,Educacion[],N$7,0))</f>
        <v/>
      </c>
      <c r="O1003" t="str">
        <f>+IF($F1003="","",VLOOKUP($G1003,Educacion[],O$7,0))</f>
        <v/>
      </c>
      <c r="P1003" t="str">
        <f>+IF($F1003="","",VLOOKUP($G1003,Educacion[],P$7,0))</f>
        <v/>
      </c>
      <c r="Q1003" t="str">
        <f>+IF($F1003="","",VLOOKUP($G1003,Educacion[],Q$7,0))</f>
        <v/>
      </c>
      <c r="R1003" t="str">
        <f>+IF($F1003="","",VLOOKUP($G1003,Educacion[],R$7,0))</f>
        <v/>
      </c>
      <c r="S1003" t="str">
        <f>+IF($F1003="","",VLOOKUP($G1003,Educacion[],S$7,0))</f>
        <v/>
      </c>
      <c r="T1003" t="str">
        <f>+IF($F1003="","",VLOOKUP($G1003,Educacion[],T$7,0))</f>
        <v/>
      </c>
      <c r="U1003" t="str">
        <f>+IF($F1003="","",VLOOKUP($G1003,Educacion[],U$7,0))</f>
        <v/>
      </c>
      <c r="V1003" t="str">
        <f>+IF($F1003="","",VLOOKUP($G1003,Educacion[],V$7,0))</f>
        <v/>
      </c>
      <c r="W1003" t="str">
        <f>+IF($F1003="","",VLOOKUP($G1003,Educacion[],W$7,0))</f>
        <v/>
      </c>
      <c r="X1003" t="str">
        <f>+IF($F1003="","",VLOOKUP($G1003,Educacion[],X$7,0))</f>
        <v/>
      </c>
      <c r="Y1003" t="str">
        <f>+IF($F1003="","",VLOOKUP($G1003,Educacion[],Y$7,0))</f>
        <v/>
      </c>
      <c r="Z1003" t="str">
        <f>+IF($F1003="","",VLOOKUP($G1003,Educacion[],Z$7,0))</f>
        <v/>
      </c>
      <c r="AA1003" t="str">
        <f>+IF($F1003="","",VLOOKUP($G1003,Educacion[],AA$7,0))</f>
        <v/>
      </c>
      <c r="AB1003" t="str">
        <f>+IF($F1003="","",VLOOKUP($G1003,Educacion[],AB$7,0))</f>
        <v/>
      </c>
      <c r="AC1003" t="str">
        <f>+IF($F1003="","",VLOOKUP($G1003,Educacion[],AC$7,0))</f>
        <v/>
      </c>
      <c r="AD1003" t="str">
        <f>+IF($F1003="","",VLOOKUP($G1003,Educacion[],AD$7,0))</f>
        <v/>
      </c>
      <c r="AE1003" t="str">
        <f>+IF($F1003="","",VLOOKUP($G1003,Educacion[],AE$7,0))</f>
        <v/>
      </c>
      <c r="AF1003" t="str">
        <f>+IF($F1003="","",VLOOKUP($G1003,Educacion[],AF$7,0))</f>
        <v/>
      </c>
      <c r="AG1003" t="str">
        <f>+IF($F1003="","",VLOOKUP($G1003,Educacion[],AG$7,0))</f>
        <v/>
      </c>
    </row>
    <row r="1004" spans="1:33" x14ac:dyDescent="0.3">
      <c r="A1004" s="36"/>
      <c r="B1004" s="36"/>
      <c r="C1004">
        <f t="shared" ca="1" si="91"/>
        <v>38</v>
      </c>
      <c r="D1004" t="str">
        <f t="shared" ref="D1004:F1019" si="95">+IF(OR(D1003=$B$6,D1003=""),"",D1003+1)</f>
        <v/>
      </c>
      <c r="E1004" t="str">
        <f t="shared" ca="1" si="92"/>
        <v>0041</v>
      </c>
      <c r="F1004" t="str">
        <f t="shared" si="95"/>
        <v/>
      </c>
      <c r="H1004" t="str">
        <f>+IF($F1004="","",VLOOKUP($G1004,Educacion[],H$7,0))</f>
        <v/>
      </c>
      <c r="I1004" t="str">
        <f>+IF($F1004="","",VLOOKUP($G1004,Educacion[],I$7,0))</f>
        <v/>
      </c>
      <c r="J1004" t="str">
        <f>+IF($F1004="","",VLOOKUP($G1004,Educacion[],J$7,0))</f>
        <v/>
      </c>
      <c r="K1004" t="str">
        <f>+IF($F1004="","",VLOOKUP($G1004,Educacion[],K$7,0))</f>
        <v/>
      </c>
      <c r="L1004" t="str">
        <f>+IF($F1004="","",VLOOKUP($G1004,Educacion[],L$7,0))</f>
        <v/>
      </c>
      <c r="M1004" t="str">
        <f>+IF($F1004="","",VLOOKUP($G1004,Educacion[],M$7,0))</f>
        <v/>
      </c>
      <c r="N1004" t="str">
        <f>+IF($F1004="","",VLOOKUP($G1004,Educacion[],N$7,0))</f>
        <v/>
      </c>
      <c r="O1004" t="str">
        <f>+IF($F1004="","",VLOOKUP($G1004,Educacion[],O$7,0))</f>
        <v/>
      </c>
      <c r="P1004" t="str">
        <f>+IF($F1004="","",VLOOKUP($G1004,Educacion[],P$7,0))</f>
        <v/>
      </c>
      <c r="Q1004" t="str">
        <f>+IF($F1004="","",VLOOKUP($G1004,Educacion[],Q$7,0))</f>
        <v/>
      </c>
      <c r="R1004" t="str">
        <f>+IF($F1004="","",VLOOKUP($G1004,Educacion[],R$7,0))</f>
        <v/>
      </c>
      <c r="S1004" t="str">
        <f>+IF($F1004="","",VLOOKUP($G1004,Educacion[],S$7,0))</f>
        <v/>
      </c>
      <c r="T1004" t="str">
        <f>+IF($F1004="","",VLOOKUP($G1004,Educacion[],T$7,0))</f>
        <v/>
      </c>
      <c r="U1004" t="str">
        <f>+IF($F1004="","",VLOOKUP($G1004,Educacion[],U$7,0))</f>
        <v/>
      </c>
      <c r="V1004" t="str">
        <f>+IF($F1004="","",VLOOKUP($G1004,Educacion[],V$7,0))</f>
        <v/>
      </c>
      <c r="W1004" t="str">
        <f>+IF($F1004="","",VLOOKUP($G1004,Educacion[],W$7,0))</f>
        <v/>
      </c>
      <c r="X1004" t="str">
        <f>+IF($F1004="","",VLOOKUP($G1004,Educacion[],X$7,0))</f>
        <v/>
      </c>
      <c r="Y1004" t="str">
        <f>+IF($F1004="","",VLOOKUP($G1004,Educacion[],Y$7,0))</f>
        <v/>
      </c>
      <c r="Z1004" t="str">
        <f>+IF($F1004="","",VLOOKUP($G1004,Educacion[],Z$7,0))</f>
        <v/>
      </c>
      <c r="AA1004" t="str">
        <f>+IF($F1004="","",VLOOKUP($G1004,Educacion[],AA$7,0))</f>
        <v/>
      </c>
      <c r="AB1004" t="str">
        <f>+IF($F1004="","",VLOOKUP($G1004,Educacion[],AB$7,0))</f>
        <v/>
      </c>
      <c r="AC1004" t="str">
        <f>+IF($F1004="","",VLOOKUP($G1004,Educacion[],AC$7,0))</f>
        <v/>
      </c>
      <c r="AD1004" t="str">
        <f>+IF($F1004="","",VLOOKUP($G1004,Educacion[],AD$7,0))</f>
        <v/>
      </c>
      <c r="AE1004" t="str">
        <f>+IF($F1004="","",VLOOKUP($G1004,Educacion[],AE$7,0))</f>
        <v/>
      </c>
      <c r="AF1004" t="str">
        <f>+IF($F1004="","",VLOOKUP($G1004,Educacion[],AF$7,0))</f>
        <v/>
      </c>
      <c r="AG1004" t="str">
        <f>+IF($F1004="","",VLOOKUP($G1004,Educacion[],AG$7,0))</f>
        <v/>
      </c>
    </row>
    <row r="1005" spans="1:33" x14ac:dyDescent="0.3">
      <c r="A1005" s="36"/>
      <c r="B1005" s="36"/>
      <c r="C1005">
        <f t="shared" ca="1" si="91"/>
        <v>452</v>
      </c>
      <c r="D1005" t="str">
        <f t="shared" si="95"/>
        <v/>
      </c>
      <c r="E1005" t="str">
        <f t="shared" ca="1" si="92"/>
        <v>0476</v>
      </c>
      <c r="F1005" t="str">
        <f t="shared" si="95"/>
        <v/>
      </c>
      <c r="H1005" t="str">
        <f>+IF($F1005="","",VLOOKUP($G1005,Educacion[],H$7,0))</f>
        <v/>
      </c>
      <c r="I1005" t="str">
        <f>+IF($F1005="","",VLOOKUP($G1005,Educacion[],I$7,0))</f>
        <v/>
      </c>
      <c r="J1005" t="str">
        <f>+IF($F1005="","",VLOOKUP($G1005,Educacion[],J$7,0))</f>
        <v/>
      </c>
      <c r="K1005" t="str">
        <f>+IF($F1005="","",VLOOKUP($G1005,Educacion[],K$7,0))</f>
        <v/>
      </c>
      <c r="L1005" t="str">
        <f>+IF($F1005="","",VLOOKUP($G1005,Educacion[],L$7,0))</f>
        <v/>
      </c>
      <c r="M1005" t="str">
        <f>+IF($F1005="","",VLOOKUP($G1005,Educacion[],M$7,0))</f>
        <v/>
      </c>
      <c r="N1005" t="str">
        <f>+IF($F1005="","",VLOOKUP($G1005,Educacion[],N$7,0))</f>
        <v/>
      </c>
      <c r="O1005" t="str">
        <f>+IF($F1005="","",VLOOKUP($G1005,Educacion[],O$7,0))</f>
        <v/>
      </c>
      <c r="P1005" t="str">
        <f>+IF($F1005="","",VLOOKUP($G1005,Educacion[],P$7,0))</f>
        <v/>
      </c>
      <c r="Q1005" t="str">
        <f>+IF($F1005="","",VLOOKUP($G1005,Educacion[],Q$7,0))</f>
        <v/>
      </c>
      <c r="R1005" t="str">
        <f>+IF($F1005="","",VLOOKUP($G1005,Educacion[],R$7,0))</f>
        <v/>
      </c>
      <c r="S1005" t="str">
        <f>+IF($F1005="","",VLOOKUP($G1005,Educacion[],S$7,0))</f>
        <v/>
      </c>
      <c r="T1005" t="str">
        <f>+IF($F1005="","",VLOOKUP($G1005,Educacion[],T$7,0))</f>
        <v/>
      </c>
      <c r="U1005" t="str">
        <f>+IF($F1005="","",VLOOKUP($G1005,Educacion[],U$7,0))</f>
        <v/>
      </c>
      <c r="V1005" t="str">
        <f>+IF($F1005="","",VLOOKUP($G1005,Educacion[],V$7,0))</f>
        <v/>
      </c>
      <c r="W1005" t="str">
        <f>+IF($F1005="","",VLOOKUP($G1005,Educacion[],W$7,0))</f>
        <v/>
      </c>
      <c r="X1005" t="str">
        <f>+IF($F1005="","",VLOOKUP($G1005,Educacion[],X$7,0))</f>
        <v/>
      </c>
      <c r="Y1005" t="str">
        <f>+IF($F1005="","",VLOOKUP($G1005,Educacion[],Y$7,0))</f>
        <v/>
      </c>
      <c r="Z1005" t="str">
        <f>+IF($F1005="","",VLOOKUP($G1005,Educacion[],Z$7,0))</f>
        <v/>
      </c>
      <c r="AA1005" t="str">
        <f>+IF($F1005="","",VLOOKUP($G1005,Educacion[],AA$7,0))</f>
        <v/>
      </c>
      <c r="AB1005" t="str">
        <f>+IF($F1005="","",VLOOKUP($G1005,Educacion[],AB$7,0))</f>
        <v/>
      </c>
      <c r="AC1005" t="str">
        <f>+IF($F1005="","",VLOOKUP($G1005,Educacion[],AC$7,0))</f>
        <v/>
      </c>
      <c r="AD1005" t="str">
        <f>+IF($F1005="","",VLOOKUP($G1005,Educacion[],AD$7,0))</f>
        <v/>
      </c>
      <c r="AE1005" t="str">
        <f>+IF($F1005="","",VLOOKUP($G1005,Educacion[],AE$7,0))</f>
        <v/>
      </c>
      <c r="AF1005" t="str">
        <f>+IF($F1005="","",VLOOKUP($G1005,Educacion[],AF$7,0))</f>
        <v/>
      </c>
      <c r="AG1005" t="str">
        <f>+IF($F1005="","",VLOOKUP($G1005,Educacion[],AG$7,0))</f>
        <v/>
      </c>
    </row>
    <row r="1006" spans="1:33" x14ac:dyDescent="0.3">
      <c r="A1006" s="36"/>
      <c r="B1006" s="36"/>
      <c r="C1006">
        <f t="shared" ca="1" si="91"/>
        <v>372</v>
      </c>
      <c r="D1006" t="str">
        <f t="shared" si="95"/>
        <v/>
      </c>
      <c r="E1006" t="str">
        <f t="shared" ca="1" si="92"/>
        <v>0409</v>
      </c>
      <c r="F1006" t="str">
        <f t="shared" si="95"/>
        <v/>
      </c>
      <c r="H1006" t="str">
        <f>+IF($F1006="","",VLOOKUP($G1006,Educacion[],H$7,0))</f>
        <v/>
      </c>
      <c r="I1006" t="str">
        <f>+IF($F1006="","",VLOOKUP($G1006,Educacion[],I$7,0))</f>
        <v/>
      </c>
      <c r="J1006" t="str">
        <f>+IF($F1006="","",VLOOKUP($G1006,Educacion[],J$7,0))</f>
        <v/>
      </c>
      <c r="K1006" t="str">
        <f>+IF($F1006="","",VLOOKUP($G1006,Educacion[],K$7,0))</f>
        <v/>
      </c>
      <c r="L1006" t="str">
        <f>+IF($F1006="","",VLOOKUP($G1006,Educacion[],L$7,0))</f>
        <v/>
      </c>
      <c r="M1006" t="str">
        <f>+IF($F1006="","",VLOOKUP($G1006,Educacion[],M$7,0))</f>
        <v/>
      </c>
      <c r="N1006" t="str">
        <f>+IF($F1006="","",VLOOKUP($G1006,Educacion[],N$7,0))</f>
        <v/>
      </c>
      <c r="O1006" t="str">
        <f>+IF($F1006="","",VLOOKUP($G1006,Educacion[],O$7,0))</f>
        <v/>
      </c>
      <c r="P1006" t="str">
        <f>+IF($F1006="","",VLOOKUP($G1006,Educacion[],P$7,0))</f>
        <v/>
      </c>
      <c r="Q1006" t="str">
        <f>+IF($F1006="","",VLOOKUP($G1006,Educacion[],Q$7,0))</f>
        <v/>
      </c>
      <c r="R1006" t="str">
        <f>+IF($F1006="","",VLOOKUP($G1006,Educacion[],R$7,0))</f>
        <v/>
      </c>
      <c r="S1006" t="str">
        <f>+IF($F1006="","",VLOOKUP($G1006,Educacion[],S$7,0))</f>
        <v/>
      </c>
      <c r="T1006" t="str">
        <f>+IF($F1006="","",VLOOKUP($G1006,Educacion[],T$7,0))</f>
        <v/>
      </c>
      <c r="U1006" t="str">
        <f>+IF($F1006="","",VLOOKUP($G1006,Educacion[],U$7,0))</f>
        <v/>
      </c>
      <c r="V1006" t="str">
        <f>+IF($F1006="","",VLOOKUP($G1006,Educacion[],V$7,0))</f>
        <v/>
      </c>
      <c r="W1006" t="str">
        <f>+IF($F1006="","",VLOOKUP($G1006,Educacion[],W$7,0))</f>
        <v/>
      </c>
      <c r="X1006" t="str">
        <f>+IF($F1006="","",VLOOKUP($G1006,Educacion[],X$7,0))</f>
        <v/>
      </c>
      <c r="Y1006" t="str">
        <f>+IF($F1006="","",VLOOKUP($G1006,Educacion[],Y$7,0))</f>
        <v/>
      </c>
      <c r="Z1006" t="str">
        <f>+IF($F1006="","",VLOOKUP($G1006,Educacion[],Z$7,0))</f>
        <v/>
      </c>
      <c r="AA1006" t="str">
        <f>+IF($F1006="","",VLOOKUP($G1006,Educacion[],AA$7,0))</f>
        <v/>
      </c>
      <c r="AB1006" t="str">
        <f>+IF($F1006="","",VLOOKUP($G1006,Educacion[],AB$7,0))</f>
        <v/>
      </c>
      <c r="AC1006" t="str">
        <f>+IF($F1006="","",VLOOKUP($G1006,Educacion[],AC$7,0))</f>
        <v/>
      </c>
      <c r="AD1006" t="str">
        <f>+IF($F1006="","",VLOOKUP($G1006,Educacion[],AD$7,0))</f>
        <v/>
      </c>
      <c r="AE1006" t="str">
        <f>+IF($F1006="","",VLOOKUP($G1006,Educacion[],AE$7,0))</f>
        <v/>
      </c>
      <c r="AF1006" t="str">
        <f>+IF($F1006="","",VLOOKUP($G1006,Educacion[],AF$7,0))</f>
        <v/>
      </c>
      <c r="AG1006" t="str">
        <f>+IF($F1006="","",VLOOKUP($G1006,Educacion[],AG$7,0))</f>
        <v/>
      </c>
    </row>
    <row r="1007" spans="1:33" x14ac:dyDescent="0.3">
      <c r="A1007" s="36"/>
      <c r="B1007" s="36"/>
      <c r="C1007">
        <f t="shared" ca="1" si="91"/>
        <v>487</v>
      </c>
      <c r="D1007" t="str">
        <f t="shared" si="95"/>
        <v/>
      </c>
      <c r="E1007" t="str">
        <f t="shared" ca="1" si="92"/>
        <v>0513</v>
      </c>
      <c r="F1007" t="str">
        <f t="shared" si="95"/>
        <v/>
      </c>
      <c r="H1007" t="str">
        <f>+IF($F1007="","",VLOOKUP($G1007,Educacion[],H$7,0))</f>
        <v/>
      </c>
      <c r="I1007" t="str">
        <f>+IF($F1007="","",VLOOKUP($G1007,Educacion[],I$7,0))</f>
        <v/>
      </c>
      <c r="J1007" t="str">
        <f>+IF($F1007="","",VLOOKUP($G1007,Educacion[],J$7,0))</f>
        <v/>
      </c>
      <c r="K1007" t="str">
        <f>+IF($F1007="","",VLOOKUP($G1007,Educacion[],K$7,0))</f>
        <v/>
      </c>
      <c r="L1007" t="str">
        <f>+IF($F1007="","",VLOOKUP($G1007,Educacion[],L$7,0))</f>
        <v/>
      </c>
      <c r="M1007" t="str">
        <f>+IF($F1007="","",VLOOKUP($G1007,Educacion[],M$7,0))</f>
        <v/>
      </c>
      <c r="N1007" t="str">
        <f>+IF($F1007="","",VLOOKUP($G1007,Educacion[],N$7,0))</f>
        <v/>
      </c>
      <c r="O1007" t="str">
        <f>+IF($F1007="","",VLOOKUP($G1007,Educacion[],O$7,0))</f>
        <v/>
      </c>
      <c r="P1007" t="str">
        <f>+IF($F1007="","",VLOOKUP($G1007,Educacion[],P$7,0))</f>
        <v/>
      </c>
      <c r="Q1007" t="str">
        <f>+IF($F1007="","",VLOOKUP($G1007,Educacion[],Q$7,0))</f>
        <v/>
      </c>
      <c r="R1007" t="str">
        <f>+IF($F1007="","",VLOOKUP($G1007,Educacion[],R$7,0))</f>
        <v/>
      </c>
      <c r="S1007" t="str">
        <f>+IF($F1007="","",VLOOKUP($G1007,Educacion[],S$7,0))</f>
        <v/>
      </c>
      <c r="T1007" t="str">
        <f>+IF($F1007="","",VLOOKUP($G1007,Educacion[],T$7,0))</f>
        <v/>
      </c>
      <c r="U1007" t="str">
        <f>+IF($F1007="","",VLOOKUP($G1007,Educacion[],U$7,0))</f>
        <v/>
      </c>
      <c r="V1007" t="str">
        <f>+IF($F1007="","",VLOOKUP($G1007,Educacion[],V$7,0))</f>
        <v/>
      </c>
      <c r="W1007" t="str">
        <f>+IF($F1007="","",VLOOKUP($G1007,Educacion[],W$7,0))</f>
        <v/>
      </c>
      <c r="X1007" t="str">
        <f>+IF($F1007="","",VLOOKUP($G1007,Educacion[],X$7,0))</f>
        <v/>
      </c>
      <c r="Y1007" t="str">
        <f>+IF($F1007="","",VLOOKUP($G1007,Educacion[],Y$7,0))</f>
        <v/>
      </c>
      <c r="Z1007" t="str">
        <f>+IF($F1007="","",VLOOKUP($G1007,Educacion[],Z$7,0))</f>
        <v/>
      </c>
      <c r="AA1007" t="str">
        <f>+IF($F1007="","",VLOOKUP($G1007,Educacion[],AA$7,0))</f>
        <v/>
      </c>
      <c r="AB1007" t="str">
        <f>+IF($F1007="","",VLOOKUP($G1007,Educacion[],AB$7,0))</f>
        <v/>
      </c>
      <c r="AC1007" t="str">
        <f>+IF($F1007="","",VLOOKUP($G1007,Educacion[],AC$7,0))</f>
        <v/>
      </c>
      <c r="AD1007" t="str">
        <f>+IF($F1007="","",VLOOKUP($G1007,Educacion[],AD$7,0))</f>
        <v/>
      </c>
      <c r="AE1007" t="str">
        <f>+IF($F1007="","",VLOOKUP($G1007,Educacion[],AE$7,0))</f>
        <v/>
      </c>
      <c r="AF1007" t="str">
        <f>+IF($F1007="","",VLOOKUP($G1007,Educacion[],AF$7,0))</f>
        <v/>
      </c>
      <c r="AG1007" t="str">
        <f>+IF($F1007="","",VLOOKUP($G1007,Educacion[],AG$7,0))</f>
        <v/>
      </c>
    </row>
    <row r="1008" spans="1:33" x14ac:dyDescent="0.3">
      <c r="A1008" s="36"/>
      <c r="B1008" s="36"/>
      <c r="C1008">
        <f t="shared" ca="1" si="91"/>
        <v>161</v>
      </c>
      <c r="D1008" t="str">
        <f t="shared" si="95"/>
        <v/>
      </c>
      <c r="E1008" t="str">
        <f t="shared" ca="1" si="92"/>
        <v>0154</v>
      </c>
      <c r="F1008" t="str">
        <f t="shared" si="95"/>
        <v/>
      </c>
      <c r="H1008" t="str">
        <f>+IF($F1008="","",VLOOKUP($G1008,Educacion[],H$7,0))</f>
        <v/>
      </c>
      <c r="I1008" t="str">
        <f>+IF($F1008="","",VLOOKUP($G1008,Educacion[],I$7,0))</f>
        <v/>
      </c>
      <c r="J1008" t="str">
        <f>+IF($F1008="","",VLOOKUP($G1008,Educacion[],J$7,0))</f>
        <v/>
      </c>
      <c r="K1008" t="str">
        <f>+IF($F1008="","",VLOOKUP($G1008,Educacion[],K$7,0))</f>
        <v/>
      </c>
      <c r="L1008" t="str">
        <f>+IF($F1008="","",VLOOKUP($G1008,Educacion[],L$7,0))</f>
        <v/>
      </c>
      <c r="M1008" t="str">
        <f>+IF($F1008="","",VLOOKUP($G1008,Educacion[],M$7,0))</f>
        <v/>
      </c>
      <c r="N1008" t="str">
        <f>+IF($F1008="","",VLOOKUP($G1008,Educacion[],N$7,0))</f>
        <v/>
      </c>
      <c r="O1008" t="str">
        <f>+IF($F1008="","",VLOOKUP($G1008,Educacion[],O$7,0))</f>
        <v/>
      </c>
      <c r="P1008" t="str">
        <f>+IF($F1008="","",VLOOKUP($G1008,Educacion[],P$7,0))</f>
        <v/>
      </c>
      <c r="Q1008" t="str">
        <f>+IF($F1008="","",VLOOKUP($G1008,Educacion[],Q$7,0))</f>
        <v/>
      </c>
      <c r="R1008" t="str">
        <f>+IF($F1008="","",VLOOKUP($G1008,Educacion[],R$7,0))</f>
        <v/>
      </c>
      <c r="S1008" t="str">
        <f>+IF($F1008="","",VLOOKUP($G1008,Educacion[],S$7,0))</f>
        <v/>
      </c>
      <c r="T1008" t="str">
        <f>+IF($F1008="","",VLOOKUP($G1008,Educacion[],T$7,0))</f>
        <v/>
      </c>
      <c r="U1008" t="str">
        <f>+IF($F1008="","",VLOOKUP($G1008,Educacion[],U$7,0))</f>
        <v/>
      </c>
      <c r="V1008" t="str">
        <f>+IF($F1008="","",VLOOKUP($G1008,Educacion[],V$7,0))</f>
        <v/>
      </c>
      <c r="W1008" t="str">
        <f>+IF($F1008="","",VLOOKUP($G1008,Educacion[],W$7,0))</f>
        <v/>
      </c>
      <c r="X1008" t="str">
        <f>+IF($F1008="","",VLOOKUP($G1008,Educacion[],X$7,0))</f>
        <v/>
      </c>
      <c r="Y1008" t="str">
        <f>+IF($F1008="","",VLOOKUP($G1008,Educacion[],Y$7,0))</f>
        <v/>
      </c>
      <c r="Z1008" t="str">
        <f>+IF($F1008="","",VLOOKUP($G1008,Educacion[],Z$7,0))</f>
        <v/>
      </c>
      <c r="AA1008" t="str">
        <f>+IF($F1008="","",VLOOKUP($G1008,Educacion[],AA$7,0))</f>
        <v/>
      </c>
      <c r="AB1008" t="str">
        <f>+IF($F1008="","",VLOOKUP($G1008,Educacion[],AB$7,0))</f>
        <v/>
      </c>
      <c r="AC1008" t="str">
        <f>+IF($F1008="","",VLOOKUP($G1008,Educacion[],AC$7,0))</f>
        <v/>
      </c>
      <c r="AD1008" t="str">
        <f>+IF($F1008="","",VLOOKUP($G1008,Educacion[],AD$7,0))</f>
        <v/>
      </c>
      <c r="AE1008" t="str">
        <f>+IF($F1008="","",VLOOKUP($G1008,Educacion[],AE$7,0))</f>
        <v/>
      </c>
      <c r="AF1008" t="str">
        <f>+IF($F1008="","",VLOOKUP($G1008,Educacion[],AF$7,0))</f>
        <v/>
      </c>
      <c r="AG1008" t="str">
        <f>+IF($F1008="","",VLOOKUP($G1008,Educacion[],AG$7,0))</f>
        <v/>
      </c>
    </row>
    <row r="1009" spans="1:33" x14ac:dyDescent="0.3">
      <c r="A1009" s="36"/>
      <c r="B1009" s="36"/>
      <c r="C1009">
        <f t="shared" ca="1" si="91"/>
        <v>476</v>
      </c>
      <c r="D1009" t="str">
        <f t="shared" si="95"/>
        <v/>
      </c>
      <c r="E1009" t="str">
        <f t="shared" ca="1" si="92"/>
        <v>0501</v>
      </c>
      <c r="F1009" t="str">
        <f t="shared" si="95"/>
        <v/>
      </c>
      <c r="H1009" t="str">
        <f>+IF($F1009="","",VLOOKUP($G1009,Educacion[],H$7,0))</f>
        <v/>
      </c>
      <c r="I1009" t="str">
        <f>+IF($F1009="","",VLOOKUP($G1009,Educacion[],I$7,0))</f>
        <v/>
      </c>
      <c r="J1009" t="str">
        <f>+IF($F1009="","",VLOOKUP($G1009,Educacion[],J$7,0))</f>
        <v/>
      </c>
      <c r="K1009" t="str">
        <f>+IF($F1009="","",VLOOKUP($G1009,Educacion[],K$7,0))</f>
        <v/>
      </c>
      <c r="L1009" t="str">
        <f>+IF($F1009="","",VLOOKUP($G1009,Educacion[],L$7,0))</f>
        <v/>
      </c>
      <c r="M1009" t="str">
        <f>+IF($F1009="","",VLOOKUP($G1009,Educacion[],M$7,0))</f>
        <v/>
      </c>
      <c r="N1009" t="str">
        <f>+IF($F1009="","",VLOOKUP($G1009,Educacion[],N$7,0))</f>
        <v/>
      </c>
      <c r="O1009" t="str">
        <f>+IF($F1009="","",VLOOKUP($G1009,Educacion[],O$7,0))</f>
        <v/>
      </c>
      <c r="P1009" t="str">
        <f>+IF($F1009="","",VLOOKUP($G1009,Educacion[],P$7,0))</f>
        <v/>
      </c>
      <c r="Q1009" t="str">
        <f>+IF($F1009="","",VLOOKUP($G1009,Educacion[],Q$7,0))</f>
        <v/>
      </c>
      <c r="R1009" t="str">
        <f>+IF($F1009="","",VLOOKUP($G1009,Educacion[],R$7,0))</f>
        <v/>
      </c>
      <c r="S1009" t="str">
        <f>+IF($F1009="","",VLOOKUP($G1009,Educacion[],S$7,0))</f>
        <v/>
      </c>
      <c r="T1009" t="str">
        <f>+IF($F1009="","",VLOOKUP($G1009,Educacion[],T$7,0))</f>
        <v/>
      </c>
      <c r="U1009" t="str">
        <f>+IF($F1009="","",VLOOKUP($G1009,Educacion[],U$7,0))</f>
        <v/>
      </c>
      <c r="V1009" t="str">
        <f>+IF($F1009="","",VLOOKUP($G1009,Educacion[],V$7,0))</f>
        <v/>
      </c>
      <c r="W1009" t="str">
        <f>+IF($F1009="","",VLOOKUP($G1009,Educacion[],W$7,0))</f>
        <v/>
      </c>
      <c r="X1009" t="str">
        <f>+IF($F1009="","",VLOOKUP($G1009,Educacion[],X$7,0))</f>
        <v/>
      </c>
      <c r="Y1009" t="str">
        <f>+IF($F1009="","",VLOOKUP($G1009,Educacion[],Y$7,0))</f>
        <v/>
      </c>
      <c r="Z1009" t="str">
        <f>+IF($F1009="","",VLOOKUP($G1009,Educacion[],Z$7,0))</f>
        <v/>
      </c>
      <c r="AA1009" t="str">
        <f>+IF($F1009="","",VLOOKUP($G1009,Educacion[],AA$7,0))</f>
        <v/>
      </c>
      <c r="AB1009" t="str">
        <f>+IF($F1009="","",VLOOKUP($G1009,Educacion[],AB$7,0))</f>
        <v/>
      </c>
      <c r="AC1009" t="str">
        <f>+IF($F1009="","",VLOOKUP($G1009,Educacion[],AC$7,0))</f>
        <v/>
      </c>
      <c r="AD1009" t="str">
        <f>+IF($F1009="","",VLOOKUP($G1009,Educacion[],AD$7,0))</f>
        <v/>
      </c>
      <c r="AE1009" t="str">
        <f>+IF($F1009="","",VLOOKUP($G1009,Educacion[],AE$7,0))</f>
        <v/>
      </c>
      <c r="AF1009" t="str">
        <f>+IF($F1009="","",VLOOKUP($G1009,Educacion[],AF$7,0))</f>
        <v/>
      </c>
      <c r="AG1009" t="str">
        <f>+IF($F1009="","",VLOOKUP($G1009,Educacion[],AG$7,0))</f>
        <v/>
      </c>
    </row>
    <row r="1010" spans="1:33" x14ac:dyDescent="0.3">
      <c r="A1010" s="36"/>
      <c r="B1010" s="36"/>
      <c r="C1010">
        <f t="shared" ca="1" si="91"/>
        <v>433</v>
      </c>
      <c r="D1010" t="str">
        <f t="shared" si="95"/>
        <v/>
      </c>
      <c r="E1010" t="str">
        <f t="shared" ca="1" si="92"/>
        <v>0474</v>
      </c>
      <c r="F1010" t="str">
        <f t="shared" si="95"/>
        <v/>
      </c>
      <c r="H1010" t="str">
        <f>+IF($F1010="","",VLOOKUP($G1010,Educacion[],H$7,0))</f>
        <v/>
      </c>
      <c r="I1010" t="str">
        <f>+IF($F1010="","",VLOOKUP($G1010,Educacion[],I$7,0))</f>
        <v/>
      </c>
      <c r="J1010" t="str">
        <f>+IF($F1010="","",VLOOKUP($G1010,Educacion[],J$7,0))</f>
        <v/>
      </c>
      <c r="K1010" t="str">
        <f>+IF($F1010="","",VLOOKUP($G1010,Educacion[],K$7,0))</f>
        <v/>
      </c>
      <c r="L1010" t="str">
        <f>+IF($F1010="","",VLOOKUP($G1010,Educacion[],L$7,0))</f>
        <v/>
      </c>
      <c r="M1010" t="str">
        <f>+IF($F1010="","",VLOOKUP($G1010,Educacion[],M$7,0))</f>
        <v/>
      </c>
      <c r="N1010" t="str">
        <f>+IF($F1010="","",VLOOKUP($G1010,Educacion[],N$7,0))</f>
        <v/>
      </c>
      <c r="O1010" t="str">
        <f>+IF($F1010="","",VLOOKUP($G1010,Educacion[],O$7,0))</f>
        <v/>
      </c>
      <c r="P1010" t="str">
        <f>+IF($F1010="","",VLOOKUP($G1010,Educacion[],P$7,0))</f>
        <v/>
      </c>
      <c r="Q1010" t="str">
        <f>+IF($F1010="","",VLOOKUP($G1010,Educacion[],Q$7,0))</f>
        <v/>
      </c>
      <c r="R1010" t="str">
        <f>+IF($F1010="","",VLOOKUP($G1010,Educacion[],R$7,0))</f>
        <v/>
      </c>
      <c r="S1010" t="str">
        <f>+IF($F1010="","",VLOOKUP($G1010,Educacion[],S$7,0))</f>
        <v/>
      </c>
      <c r="T1010" t="str">
        <f>+IF($F1010="","",VLOOKUP($G1010,Educacion[],T$7,0))</f>
        <v/>
      </c>
      <c r="U1010" t="str">
        <f>+IF($F1010="","",VLOOKUP($G1010,Educacion[],U$7,0))</f>
        <v/>
      </c>
      <c r="V1010" t="str">
        <f>+IF($F1010="","",VLOOKUP($G1010,Educacion[],V$7,0))</f>
        <v/>
      </c>
      <c r="W1010" t="str">
        <f>+IF($F1010="","",VLOOKUP($G1010,Educacion[],W$7,0))</f>
        <v/>
      </c>
      <c r="X1010" t="str">
        <f>+IF($F1010="","",VLOOKUP($G1010,Educacion[],X$7,0))</f>
        <v/>
      </c>
      <c r="Y1010" t="str">
        <f>+IF($F1010="","",VLOOKUP($G1010,Educacion[],Y$7,0))</f>
        <v/>
      </c>
      <c r="Z1010" t="str">
        <f>+IF($F1010="","",VLOOKUP($G1010,Educacion[],Z$7,0))</f>
        <v/>
      </c>
      <c r="AA1010" t="str">
        <f>+IF($F1010="","",VLOOKUP($G1010,Educacion[],AA$7,0))</f>
        <v/>
      </c>
      <c r="AB1010" t="str">
        <f>+IF($F1010="","",VLOOKUP($G1010,Educacion[],AB$7,0))</f>
        <v/>
      </c>
      <c r="AC1010" t="str">
        <f>+IF($F1010="","",VLOOKUP($G1010,Educacion[],AC$7,0))</f>
        <v/>
      </c>
      <c r="AD1010" t="str">
        <f>+IF($F1010="","",VLOOKUP($G1010,Educacion[],AD$7,0))</f>
        <v/>
      </c>
      <c r="AE1010" t="str">
        <f>+IF($F1010="","",VLOOKUP($G1010,Educacion[],AE$7,0))</f>
        <v/>
      </c>
      <c r="AF1010" t="str">
        <f>+IF($F1010="","",VLOOKUP($G1010,Educacion[],AF$7,0))</f>
        <v/>
      </c>
      <c r="AG1010" t="str">
        <f>+IF($F1010="","",VLOOKUP($G1010,Educacion[],AG$7,0))</f>
        <v/>
      </c>
    </row>
    <row r="1011" spans="1:33" x14ac:dyDescent="0.3">
      <c r="A1011" s="36"/>
      <c r="B1011" s="36"/>
      <c r="C1011">
        <f t="shared" ca="1" si="91"/>
        <v>7</v>
      </c>
      <c r="D1011" t="str">
        <f t="shared" si="95"/>
        <v/>
      </c>
      <c r="E1011" t="str">
        <f t="shared" ca="1" si="92"/>
        <v>0007</v>
      </c>
      <c r="F1011" t="str">
        <f t="shared" si="95"/>
        <v/>
      </c>
      <c r="H1011" t="str">
        <f>+IF($F1011="","",VLOOKUP($G1011,Educacion[],H$7,0))</f>
        <v/>
      </c>
      <c r="I1011" t="str">
        <f>+IF($F1011="","",VLOOKUP($G1011,Educacion[],I$7,0))</f>
        <v/>
      </c>
      <c r="J1011" t="str">
        <f>+IF($F1011="","",VLOOKUP($G1011,Educacion[],J$7,0))</f>
        <v/>
      </c>
      <c r="K1011" t="str">
        <f>+IF($F1011="","",VLOOKUP($G1011,Educacion[],K$7,0))</f>
        <v/>
      </c>
      <c r="L1011" t="str">
        <f>+IF($F1011="","",VLOOKUP($G1011,Educacion[],L$7,0))</f>
        <v/>
      </c>
      <c r="M1011" t="str">
        <f>+IF($F1011="","",VLOOKUP($G1011,Educacion[],M$7,0))</f>
        <v/>
      </c>
      <c r="N1011" t="str">
        <f>+IF($F1011="","",VLOOKUP($G1011,Educacion[],N$7,0))</f>
        <v/>
      </c>
      <c r="O1011" t="str">
        <f>+IF($F1011="","",VLOOKUP($G1011,Educacion[],O$7,0))</f>
        <v/>
      </c>
      <c r="P1011" t="str">
        <f>+IF($F1011="","",VLOOKUP($G1011,Educacion[],P$7,0))</f>
        <v/>
      </c>
      <c r="Q1011" t="str">
        <f>+IF($F1011="","",VLOOKUP($G1011,Educacion[],Q$7,0))</f>
        <v/>
      </c>
      <c r="R1011" t="str">
        <f>+IF($F1011="","",VLOOKUP($G1011,Educacion[],R$7,0))</f>
        <v/>
      </c>
      <c r="S1011" t="str">
        <f>+IF($F1011="","",VLOOKUP($G1011,Educacion[],S$7,0))</f>
        <v/>
      </c>
      <c r="T1011" t="str">
        <f>+IF($F1011="","",VLOOKUP($G1011,Educacion[],T$7,0))</f>
        <v/>
      </c>
      <c r="U1011" t="str">
        <f>+IF($F1011="","",VLOOKUP($G1011,Educacion[],U$7,0))</f>
        <v/>
      </c>
      <c r="V1011" t="str">
        <f>+IF($F1011="","",VLOOKUP($G1011,Educacion[],V$7,0))</f>
        <v/>
      </c>
      <c r="W1011" t="str">
        <f>+IF($F1011="","",VLOOKUP($G1011,Educacion[],W$7,0))</f>
        <v/>
      </c>
      <c r="X1011" t="str">
        <f>+IF($F1011="","",VLOOKUP($G1011,Educacion[],X$7,0))</f>
        <v/>
      </c>
      <c r="Y1011" t="str">
        <f>+IF($F1011="","",VLOOKUP($G1011,Educacion[],Y$7,0))</f>
        <v/>
      </c>
      <c r="Z1011" t="str">
        <f>+IF($F1011="","",VLOOKUP($G1011,Educacion[],Z$7,0))</f>
        <v/>
      </c>
      <c r="AA1011" t="str">
        <f>+IF($F1011="","",VLOOKUP($G1011,Educacion[],AA$7,0))</f>
        <v/>
      </c>
      <c r="AB1011" t="str">
        <f>+IF($F1011="","",VLOOKUP($G1011,Educacion[],AB$7,0))</f>
        <v/>
      </c>
      <c r="AC1011" t="str">
        <f>+IF($F1011="","",VLOOKUP($G1011,Educacion[],AC$7,0))</f>
        <v/>
      </c>
      <c r="AD1011" t="str">
        <f>+IF($F1011="","",VLOOKUP($G1011,Educacion[],AD$7,0))</f>
        <v/>
      </c>
      <c r="AE1011" t="str">
        <f>+IF($F1011="","",VLOOKUP($G1011,Educacion[],AE$7,0))</f>
        <v/>
      </c>
      <c r="AF1011" t="str">
        <f>+IF($F1011="","",VLOOKUP($G1011,Educacion[],AF$7,0))</f>
        <v/>
      </c>
      <c r="AG1011" t="str">
        <f>+IF($F1011="","",VLOOKUP($G1011,Educacion[],AG$7,0))</f>
        <v/>
      </c>
    </row>
    <row r="1012" spans="1:33" x14ac:dyDescent="0.3">
      <c r="A1012" s="36"/>
      <c r="B1012" s="36"/>
      <c r="C1012">
        <f t="shared" ca="1" si="91"/>
        <v>663</v>
      </c>
      <c r="D1012" t="str">
        <f t="shared" si="95"/>
        <v/>
      </c>
      <c r="E1012" t="str">
        <f t="shared" ca="1" si="92"/>
        <v>0711</v>
      </c>
      <c r="F1012" t="str">
        <f t="shared" si="95"/>
        <v/>
      </c>
      <c r="H1012" t="str">
        <f>+IF($F1012="","",VLOOKUP($G1012,Educacion[],H$7,0))</f>
        <v/>
      </c>
      <c r="I1012" t="str">
        <f>+IF($F1012="","",VLOOKUP($G1012,Educacion[],I$7,0))</f>
        <v/>
      </c>
      <c r="J1012" t="str">
        <f>+IF($F1012="","",VLOOKUP($G1012,Educacion[],J$7,0))</f>
        <v/>
      </c>
      <c r="K1012" t="str">
        <f>+IF($F1012="","",VLOOKUP($G1012,Educacion[],K$7,0))</f>
        <v/>
      </c>
      <c r="L1012" t="str">
        <f>+IF($F1012="","",VLOOKUP($G1012,Educacion[],L$7,0))</f>
        <v/>
      </c>
      <c r="M1012" t="str">
        <f>+IF($F1012="","",VLOOKUP($G1012,Educacion[],M$7,0))</f>
        <v/>
      </c>
      <c r="N1012" t="str">
        <f>+IF($F1012="","",VLOOKUP($G1012,Educacion[],N$7,0))</f>
        <v/>
      </c>
      <c r="O1012" t="str">
        <f>+IF($F1012="","",VLOOKUP($G1012,Educacion[],O$7,0))</f>
        <v/>
      </c>
      <c r="P1012" t="str">
        <f>+IF($F1012="","",VLOOKUP($G1012,Educacion[],P$7,0))</f>
        <v/>
      </c>
      <c r="Q1012" t="str">
        <f>+IF($F1012="","",VLOOKUP($G1012,Educacion[],Q$7,0))</f>
        <v/>
      </c>
      <c r="R1012" t="str">
        <f>+IF($F1012="","",VLOOKUP($G1012,Educacion[],R$7,0))</f>
        <v/>
      </c>
      <c r="S1012" t="str">
        <f>+IF($F1012="","",VLOOKUP($G1012,Educacion[],S$7,0))</f>
        <v/>
      </c>
      <c r="T1012" t="str">
        <f>+IF($F1012="","",VLOOKUP($G1012,Educacion[],T$7,0))</f>
        <v/>
      </c>
      <c r="U1012" t="str">
        <f>+IF($F1012="","",VLOOKUP($G1012,Educacion[],U$7,0))</f>
        <v/>
      </c>
      <c r="V1012" t="str">
        <f>+IF($F1012="","",VLOOKUP($G1012,Educacion[],V$7,0))</f>
        <v/>
      </c>
      <c r="W1012" t="str">
        <f>+IF($F1012="","",VLOOKUP($G1012,Educacion[],W$7,0))</f>
        <v/>
      </c>
      <c r="X1012" t="str">
        <f>+IF($F1012="","",VLOOKUP($G1012,Educacion[],X$7,0))</f>
        <v/>
      </c>
      <c r="Y1012" t="str">
        <f>+IF($F1012="","",VLOOKUP($G1012,Educacion[],Y$7,0))</f>
        <v/>
      </c>
      <c r="Z1012" t="str">
        <f>+IF($F1012="","",VLOOKUP($G1012,Educacion[],Z$7,0))</f>
        <v/>
      </c>
      <c r="AA1012" t="str">
        <f>+IF($F1012="","",VLOOKUP($G1012,Educacion[],AA$7,0))</f>
        <v/>
      </c>
      <c r="AB1012" t="str">
        <f>+IF($F1012="","",VLOOKUP($G1012,Educacion[],AB$7,0))</f>
        <v/>
      </c>
      <c r="AC1012" t="str">
        <f>+IF($F1012="","",VLOOKUP($G1012,Educacion[],AC$7,0))</f>
        <v/>
      </c>
      <c r="AD1012" t="str">
        <f>+IF($F1012="","",VLOOKUP($G1012,Educacion[],AD$7,0))</f>
        <v/>
      </c>
      <c r="AE1012" t="str">
        <f>+IF($F1012="","",VLOOKUP($G1012,Educacion[],AE$7,0))</f>
        <v/>
      </c>
      <c r="AF1012" t="str">
        <f>+IF($F1012="","",VLOOKUP($G1012,Educacion[],AF$7,0))</f>
        <v/>
      </c>
      <c r="AG1012" t="str">
        <f>+IF($F1012="","",VLOOKUP($G1012,Educacion[],AG$7,0))</f>
        <v/>
      </c>
    </row>
    <row r="1013" spans="1:33" x14ac:dyDescent="0.3">
      <c r="A1013" s="36"/>
      <c r="B1013" s="36"/>
      <c r="C1013">
        <f t="shared" ca="1" si="91"/>
        <v>546</v>
      </c>
      <c r="D1013" t="str">
        <f t="shared" si="95"/>
        <v/>
      </c>
      <c r="E1013" t="str">
        <f t="shared" ca="1" si="92"/>
        <v>0576</v>
      </c>
      <c r="F1013" t="str">
        <f t="shared" si="95"/>
        <v/>
      </c>
      <c r="H1013" t="str">
        <f>+IF($F1013="","",VLOOKUP($G1013,Educacion[],H$7,0))</f>
        <v/>
      </c>
      <c r="I1013" t="str">
        <f>+IF($F1013="","",VLOOKUP($G1013,Educacion[],I$7,0))</f>
        <v/>
      </c>
      <c r="J1013" t="str">
        <f>+IF($F1013="","",VLOOKUP($G1013,Educacion[],J$7,0))</f>
        <v/>
      </c>
      <c r="K1013" t="str">
        <f>+IF($F1013="","",VLOOKUP($G1013,Educacion[],K$7,0))</f>
        <v/>
      </c>
      <c r="L1013" t="str">
        <f>+IF($F1013="","",VLOOKUP($G1013,Educacion[],L$7,0))</f>
        <v/>
      </c>
      <c r="M1013" t="str">
        <f>+IF($F1013="","",VLOOKUP($G1013,Educacion[],M$7,0))</f>
        <v/>
      </c>
      <c r="N1013" t="str">
        <f>+IF($F1013="","",VLOOKUP($G1013,Educacion[],N$7,0))</f>
        <v/>
      </c>
      <c r="O1013" t="str">
        <f>+IF($F1013="","",VLOOKUP($G1013,Educacion[],O$7,0))</f>
        <v/>
      </c>
      <c r="P1013" t="str">
        <f>+IF($F1013="","",VLOOKUP($G1013,Educacion[],P$7,0))</f>
        <v/>
      </c>
      <c r="Q1013" t="str">
        <f>+IF($F1013="","",VLOOKUP($G1013,Educacion[],Q$7,0))</f>
        <v/>
      </c>
      <c r="R1013" t="str">
        <f>+IF($F1013="","",VLOOKUP($G1013,Educacion[],R$7,0))</f>
        <v/>
      </c>
      <c r="S1013" t="str">
        <f>+IF($F1013="","",VLOOKUP($G1013,Educacion[],S$7,0))</f>
        <v/>
      </c>
      <c r="T1013" t="str">
        <f>+IF($F1013="","",VLOOKUP($G1013,Educacion[],T$7,0))</f>
        <v/>
      </c>
      <c r="U1013" t="str">
        <f>+IF($F1013="","",VLOOKUP($G1013,Educacion[],U$7,0))</f>
        <v/>
      </c>
      <c r="V1013" t="str">
        <f>+IF($F1013="","",VLOOKUP($G1013,Educacion[],V$7,0))</f>
        <v/>
      </c>
      <c r="W1013" t="str">
        <f>+IF($F1013="","",VLOOKUP($G1013,Educacion[],W$7,0))</f>
        <v/>
      </c>
      <c r="X1013" t="str">
        <f>+IF($F1013="","",VLOOKUP($G1013,Educacion[],X$7,0))</f>
        <v/>
      </c>
      <c r="Y1013" t="str">
        <f>+IF($F1013="","",VLOOKUP($G1013,Educacion[],Y$7,0))</f>
        <v/>
      </c>
      <c r="Z1013" t="str">
        <f>+IF($F1013="","",VLOOKUP($G1013,Educacion[],Z$7,0))</f>
        <v/>
      </c>
      <c r="AA1013" t="str">
        <f>+IF($F1013="","",VLOOKUP($G1013,Educacion[],AA$7,0))</f>
        <v/>
      </c>
      <c r="AB1013" t="str">
        <f>+IF($F1013="","",VLOOKUP($G1013,Educacion[],AB$7,0))</f>
        <v/>
      </c>
      <c r="AC1013" t="str">
        <f>+IF($F1013="","",VLOOKUP($G1013,Educacion[],AC$7,0))</f>
        <v/>
      </c>
      <c r="AD1013" t="str">
        <f>+IF($F1013="","",VLOOKUP($G1013,Educacion[],AD$7,0))</f>
        <v/>
      </c>
      <c r="AE1013" t="str">
        <f>+IF($F1013="","",VLOOKUP($G1013,Educacion[],AE$7,0))</f>
        <v/>
      </c>
      <c r="AF1013" t="str">
        <f>+IF($F1013="","",VLOOKUP($G1013,Educacion[],AF$7,0))</f>
        <v/>
      </c>
      <c r="AG1013" t="str">
        <f>+IF($F1013="","",VLOOKUP($G1013,Educacion[],AG$7,0))</f>
        <v/>
      </c>
    </row>
    <row r="1014" spans="1:33" x14ac:dyDescent="0.3">
      <c r="A1014" s="36"/>
      <c r="B1014" s="36"/>
      <c r="C1014">
        <f t="shared" ca="1" si="91"/>
        <v>90</v>
      </c>
      <c r="D1014" t="str">
        <f t="shared" si="95"/>
        <v/>
      </c>
      <c r="E1014" t="str">
        <f t="shared" ca="1" si="92"/>
        <v>0079</v>
      </c>
      <c r="F1014" t="str">
        <f t="shared" si="95"/>
        <v/>
      </c>
      <c r="H1014" t="str">
        <f>+IF($F1014="","",VLOOKUP($G1014,Educacion[],H$7,0))</f>
        <v/>
      </c>
      <c r="I1014" t="str">
        <f>+IF($F1014="","",VLOOKUP($G1014,Educacion[],I$7,0))</f>
        <v/>
      </c>
      <c r="J1014" t="str">
        <f>+IF($F1014="","",VLOOKUP($G1014,Educacion[],J$7,0))</f>
        <v/>
      </c>
      <c r="K1014" t="str">
        <f>+IF($F1014="","",VLOOKUP($G1014,Educacion[],K$7,0))</f>
        <v/>
      </c>
      <c r="L1014" t="str">
        <f>+IF($F1014="","",VLOOKUP($G1014,Educacion[],L$7,0))</f>
        <v/>
      </c>
      <c r="M1014" t="str">
        <f>+IF($F1014="","",VLOOKUP($G1014,Educacion[],M$7,0))</f>
        <v/>
      </c>
      <c r="N1014" t="str">
        <f>+IF($F1014="","",VLOOKUP($G1014,Educacion[],N$7,0))</f>
        <v/>
      </c>
      <c r="O1014" t="str">
        <f>+IF($F1014="","",VLOOKUP($G1014,Educacion[],O$7,0))</f>
        <v/>
      </c>
      <c r="P1014" t="str">
        <f>+IF($F1014="","",VLOOKUP($G1014,Educacion[],P$7,0))</f>
        <v/>
      </c>
      <c r="Q1014" t="str">
        <f>+IF($F1014="","",VLOOKUP($G1014,Educacion[],Q$7,0))</f>
        <v/>
      </c>
      <c r="R1014" t="str">
        <f>+IF($F1014="","",VLOOKUP($G1014,Educacion[],R$7,0))</f>
        <v/>
      </c>
      <c r="S1014" t="str">
        <f>+IF($F1014="","",VLOOKUP($G1014,Educacion[],S$7,0))</f>
        <v/>
      </c>
      <c r="T1014" t="str">
        <f>+IF($F1014="","",VLOOKUP($G1014,Educacion[],T$7,0))</f>
        <v/>
      </c>
      <c r="U1014" t="str">
        <f>+IF($F1014="","",VLOOKUP($G1014,Educacion[],U$7,0))</f>
        <v/>
      </c>
      <c r="V1014" t="str">
        <f>+IF($F1014="","",VLOOKUP($G1014,Educacion[],V$7,0))</f>
        <v/>
      </c>
      <c r="W1014" t="str">
        <f>+IF($F1014="","",VLOOKUP($G1014,Educacion[],W$7,0))</f>
        <v/>
      </c>
      <c r="X1014" t="str">
        <f>+IF($F1014="","",VLOOKUP($G1014,Educacion[],X$7,0))</f>
        <v/>
      </c>
      <c r="Y1014" t="str">
        <f>+IF($F1014="","",VLOOKUP($G1014,Educacion[],Y$7,0))</f>
        <v/>
      </c>
      <c r="Z1014" t="str">
        <f>+IF($F1014="","",VLOOKUP($G1014,Educacion[],Z$7,0))</f>
        <v/>
      </c>
      <c r="AA1014" t="str">
        <f>+IF($F1014="","",VLOOKUP($G1014,Educacion[],AA$7,0))</f>
        <v/>
      </c>
      <c r="AB1014" t="str">
        <f>+IF($F1014="","",VLOOKUP($G1014,Educacion[],AB$7,0))</f>
        <v/>
      </c>
      <c r="AC1014" t="str">
        <f>+IF($F1014="","",VLOOKUP($G1014,Educacion[],AC$7,0))</f>
        <v/>
      </c>
      <c r="AD1014" t="str">
        <f>+IF($F1014="","",VLOOKUP($G1014,Educacion[],AD$7,0))</f>
        <v/>
      </c>
      <c r="AE1014" t="str">
        <f>+IF($F1014="","",VLOOKUP($G1014,Educacion[],AE$7,0))</f>
        <v/>
      </c>
      <c r="AF1014" t="str">
        <f>+IF($F1014="","",VLOOKUP($G1014,Educacion[],AF$7,0))</f>
        <v/>
      </c>
      <c r="AG1014" t="str">
        <f>+IF($F1014="","",VLOOKUP($G1014,Educacion[],AG$7,0))</f>
        <v/>
      </c>
    </row>
    <row r="1015" spans="1:33" x14ac:dyDescent="0.3">
      <c r="A1015" s="36"/>
      <c r="B1015" s="36"/>
      <c r="C1015">
        <f t="shared" ca="1" si="91"/>
        <v>98</v>
      </c>
      <c r="D1015" t="str">
        <f t="shared" si="95"/>
        <v/>
      </c>
      <c r="E1015" t="str">
        <f t="shared" ca="1" si="92"/>
        <v>0087</v>
      </c>
      <c r="F1015" t="str">
        <f t="shared" si="95"/>
        <v/>
      </c>
      <c r="H1015" t="str">
        <f>+IF($F1015="","",VLOOKUP($G1015,Educacion[],H$7,0))</f>
        <v/>
      </c>
      <c r="I1015" t="str">
        <f>+IF($F1015="","",VLOOKUP($G1015,Educacion[],I$7,0))</f>
        <v/>
      </c>
      <c r="J1015" t="str">
        <f>+IF($F1015="","",VLOOKUP($G1015,Educacion[],J$7,0))</f>
        <v/>
      </c>
      <c r="K1015" t="str">
        <f>+IF($F1015="","",VLOOKUP($G1015,Educacion[],K$7,0))</f>
        <v/>
      </c>
      <c r="L1015" t="str">
        <f>+IF($F1015="","",VLOOKUP($G1015,Educacion[],L$7,0))</f>
        <v/>
      </c>
      <c r="M1015" t="str">
        <f>+IF($F1015="","",VLOOKUP($G1015,Educacion[],M$7,0))</f>
        <v/>
      </c>
      <c r="N1015" t="str">
        <f>+IF($F1015="","",VLOOKUP($G1015,Educacion[],N$7,0))</f>
        <v/>
      </c>
      <c r="O1015" t="str">
        <f>+IF($F1015="","",VLOOKUP($G1015,Educacion[],O$7,0))</f>
        <v/>
      </c>
      <c r="P1015" t="str">
        <f>+IF($F1015="","",VLOOKUP($G1015,Educacion[],P$7,0))</f>
        <v/>
      </c>
      <c r="Q1015" t="str">
        <f>+IF($F1015="","",VLOOKUP($G1015,Educacion[],Q$7,0))</f>
        <v/>
      </c>
      <c r="R1015" t="str">
        <f>+IF($F1015="","",VLOOKUP($G1015,Educacion[],R$7,0))</f>
        <v/>
      </c>
      <c r="S1015" t="str">
        <f>+IF($F1015="","",VLOOKUP($G1015,Educacion[],S$7,0))</f>
        <v/>
      </c>
      <c r="T1015" t="str">
        <f>+IF($F1015="","",VLOOKUP($G1015,Educacion[],T$7,0))</f>
        <v/>
      </c>
      <c r="U1015" t="str">
        <f>+IF($F1015="","",VLOOKUP($G1015,Educacion[],U$7,0))</f>
        <v/>
      </c>
      <c r="V1015" t="str">
        <f>+IF($F1015="","",VLOOKUP($G1015,Educacion[],V$7,0))</f>
        <v/>
      </c>
      <c r="W1015" t="str">
        <f>+IF($F1015="","",VLOOKUP($G1015,Educacion[],W$7,0))</f>
        <v/>
      </c>
      <c r="X1015" t="str">
        <f>+IF($F1015="","",VLOOKUP($G1015,Educacion[],X$7,0))</f>
        <v/>
      </c>
      <c r="Y1015" t="str">
        <f>+IF($F1015="","",VLOOKUP($G1015,Educacion[],Y$7,0))</f>
        <v/>
      </c>
      <c r="Z1015" t="str">
        <f>+IF($F1015="","",VLOOKUP($G1015,Educacion[],Z$7,0))</f>
        <v/>
      </c>
      <c r="AA1015" t="str">
        <f>+IF($F1015="","",VLOOKUP($G1015,Educacion[],AA$7,0))</f>
        <v/>
      </c>
      <c r="AB1015" t="str">
        <f>+IF($F1015="","",VLOOKUP($G1015,Educacion[],AB$7,0))</f>
        <v/>
      </c>
      <c r="AC1015" t="str">
        <f>+IF($F1015="","",VLOOKUP($G1015,Educacion[],AC$7,0))</f>
        <v/>
      </c>
      <c r="AD1015" t="str">
        <f>+IF($F1015="","",VLOOKUP($G1015,Educacion[],AD$7,0))</f>
        <v/>
      </c>
      <c r="AE1015" t="str">
        <f>+IF($F1015="","",VLOOKUP($G1015,Educacion[],AE$7,0))</f>
        <v/>
      </c>
      <c r="AF1015" t="str">
        <f>+IF($F1015="","",VLOOKUP($G1015,Educacion[],AF$7,0))</f>
        <v/>
      </c>
      <c r="AG1015" t="str">
        <f>+IF($F1015="","",VLOOKUP($G1015,Educacion[],AG$7,0))</f>
        <v/>
      </c>
    </row>
    <row r="1016" spans="1:33" x14ac:dyDescent="0.3">
      <c r="A1016" s="36"/>
      <c r="B1016" s="36"/>
      <c r="C1016">
        <f t="shared" ca="1" si="91"/>
        <v>429</v>
      </c>
      <c r="D1016" t="str">
        <f t="shared" si="95"/>
        <v/>
      </c>
      <c r="E1016" t="str">
        <f t="shared" ca="1" si="92"/>
        <v>0469</v>
      </c>
      <c r="F1016" t="str">
        <f t="shared" si="95"/>
        <v/>
      </c>
      <c r="H1016" t="str">
        <f>+IF($F1016="","",VLOOKUP($G1016,Educacion[],H$7,0))</f>
        <v/>
      </c>
      <c r="I1016" t="str">
        <f>+IF($F1016="","",VLOOKUP($G1016,Educacion[],I$7,0))</f>
        <v/>
      </c>
      <c r="J1016" t="str">
        <f>+IF($F1016="","",VLOOKUP($G1016,Educacion[],J$7,0))</f>
        <v/>
      </c>
      <c r="K1016" t="str">
        <f>+IF($F1016="","",VLOOKUP($G1016,Educacion[],K$7,0))</f>
        <v/>
      </c>
      <c r="L1016" t="str">
        <f>+IF($F1016="","",VLOOKUP($G1016,Educacion[],L$7,0))</f>
        <v/>
      </c>
      <c r="M1016" t="str">
        <f>+IF($F1016="","",VLOOKUP($G1016,Educacion[],M$7,0))</f>
        <v/>
      </c>
      <c r="N1016" t="str">
        <f>+IF($F1016="","",VLOOKUP($G1016,Educacion[],N$7,0))</f>
        <v/>
      </c>
      <c r="O1016" t="str">
        <f>+IF($F1016="","",VLOOKUP($G1016,Educacion[],O$7,0))</f>
        <v/>
      </c>
      <c r="P1016" t="str">
        <f>+IF($F1016="","",VLOOKUP($G1016,Educacion[],P$7,0))</f>
        <v/>
      </c>
      <c r="Q1016" t="str">
        <f>+IF($F1016="","",VLOOKUP($G1016,Educacion[],Q$7,0))</f>
        <v/>
      </c>
      <c r="R1016" t="str">
        <f>+IF($F1016="","",VLOOKUP($G1016,Educacion[],R$7,0))</f>
        <v/>
      </c>
      <c r="S1016" t="str">
        <f>+IF($F1016="","",VLOOKUP($G1016,Educacion[],S$7,0))</f>
        <v/>
      </c>
      <c r="T1016" t="str">
        <f>+IF($F1016="","",VLOOKUP($G1016,Educacion[],T$7,0))</f>
        <v/>
      </c>
      <c r="U1016" t="str">
        <f>+IF($F1016="","",VLOOKUP($G1016,Educacion[],U$7,0))</f>
        <v/>
      </c>
      <c r="V1016" t="str">
        <f>+IF($F1016="","",VLOOKUP($G1016,Educacion[],V$7,0))</f>
        <v/>
      </c>
      <c r="W1016" t="str">
        <f>+IF($F1016="","",VLOOKUP($G1016,Educacion[],W$7,0))</f>
        <v/>
      </c>
      <c r="X1016" t="str">
        <f>+IF($F1016="","",VLOOKUP($G1016,Educacion[],X$7,0))</f>
        <v/>
      </c>
      <c r="Y1016" t="str">
        <f>+IF($F1016="","",VLOOKUP($G1016,Educacion[],Y$7,0))</f>
        <v/>
      </c>
      <c r="Z1016" t="str">
        <f>+IF($F1016="","",VLOOKUP($G1016,Educacion[],Z$7,0))</f>
        <v/>
      </c>
      <c r="AA1016" t="str">
        <f>+IF($F1016="","",VLOOKUP($G1016,Educacion[],AA$7,0))</f>
        <v/>
      </c>
      <c r="AB1016" t="str">
        <f>+IF($F1016="","",VLOOKUP($G1016,Educacion[],AB$7,0))</f>
        <v/>
      </c>
      <c r="AC1016" t="str">
        <f>+IF($F1016="","",VLOOKUP($G1016,Educacion[],AC$7,0))</f>
        <v/>
      </c>
      <c r="AD1016" t="str">
        <f>+IF($F1016="","",VLOOKUP($G1016,Educacion[],AD$7,0))</f>
        <v/>
      </c>
      <c r="AE1016" t="str">
        <f>+IF($F1016="","",VLOOKUP($G1016,Educacion[],AE$7,0))</f>
        <v/>
      </c>
      <c r="AF1016" t="str">
        <f>+IF($F1016="","",VLOOKUP($G1016,Educacion[],AF$7,0))</f>
        <v/>
      </c>
      <c r="AG1016" t="str">
        <f>+IF($F1016="","",VLOOKUP($G1016,Educacion[],AG$7,0))</f>
        <v/>
      </c>
    </row>
    <row r="1017" spans="1:33" x14ac:dyDescent="0.3">
      <c r="A1017" s="36"/>
      <c r="B1017" s="36"/>
      <c r="C1017">
        <f t="shared" ca="1" si="91"/>
        <v>69</v>
      </c>
      <c r="D1017" t="str">
        <f t="shared" si="95"/>
        <v/>
      </c>
      <c r="E1017" t="str">
        <f t="shared" ca="1" si="92"/>
        <v/>
      </c>
      <c r="F1017" t="str">
        <f t="shared" si="95"/>
        <v/>
      </c>
      <c r="H1017" t="str">
        <f>+IF($F1017="","",VLOOKUP($G1017,Educacion[],H$7,0))</f>
        <v/>
      </c>
      <c r="I1017" t="str">
        <f>+IF($F1017="","",VLOOKUP($G1017,Educacion[],I$7,0))</f>
        <v/>
      </c>
      <c r="J1017" t="str">
        <f>+IF($F1017="","",VLOOKUP($G1017,Educacion[],J$7,0))</f>
        <v/>
      </c>
      <c r="K1017" t="str">
        <f>+IF($F1017="","",VLOOKUP($G1017,Educacion[],K$7,0))</f>
        <v/>
      </c>
      <c r="L1017" t="str">
        <f>+IF($F1017="","",VLOOKUP($G1017,Educacion[],L$7,0))</f>
        <v/>
      </c>
      <c r="M1017" t="str">
        <f>+IF($F1017="","",VLOOKUP($G1017,Educacion[],M$7,0))</f>
        <v/>
      </c>
      <c r="N1017" t="str">
        <f>+IF($F1017="","",VLOOKUP($G1017,Educacion[],N$7,0))</f>
        <v/>
      </c>
      <c r="O1017" t="str">
        <f>+IF($F1017="","",VLOOKUP($G1017,Educacion[],O$7,0))</f>
        <v/>
      </c>
      <c r="P1017" t="str">
        <f>+IF($F1017="","",VLOOKUP($G1017,Educacion[],P$7,0))</f>
        <v/>
      </c>
      <c r="Q1017" t="str">
        <f>+IF($F1017="","",VLOOKUP($G1017,Educacion[],Q$7,0))</f>
        <v/>
      </c>
      <c r="R1017" t="str">
        <f>+IF($F1017="","",VLOOKUP($G1017,Educacion[],R$7,0))</f>
        <v/>
      </c>
      <c r="S1017" t="str">
        <f>+IF($F1017="","",VLOOKUP($G1017,Educacion[],S$7,0))</f>
        <v/>
      </c>
      <c r="T1017" t="str">
        <f>+IF($F1017="","",VLOOKUP($G1017,Educacion[],T$7,0))</f>
        <v/>
      </c>
      <c r="U1017" t="str">
        <f>+IF($F1017="","",VLOOKUP($G1017,Educacion[],U$7,0))</f>
        <v/>
      </c>
      <c r="V1017" t="str">
        <f>+IF($F1017="","",VLOOKUP($G1017,Educacion[],V$7,0))</f>
        <v/>
      </c>
      <c r="W1017" t="str">
        <f>+IF($F1017="","",VLOOKUP($G1017,Educacion[],W$7,0))</f>
        <v/>
      </c>
      <c r="X1017" t="str">
        <f>+IF($F1017="","",VLOOKUP($G1017,Educacion[],X$7,0))</f>
        <v/>
      </c>
      <c r="Y1017" t="str">
        <f>+IF($F1017="","",VLOOKUP($G1017,Educacion[],Y$7,0))</f>
        <v/>
      </c>
      <c r="Z1017" t="str">
        <f>+IF($F1017="","",VLOOKUP($G1017,Educacion[],Z$7,0))</f>
        <v/>
      </c>
      <c r="AA1017" t="str">
        <f>+IF($F1017="","",VLOOKUP($G1017,Educacion[],AA$7,0))</f>
        <v/>
      </c>
      <c r="AB1017" t="str">
        <f>+IF($F1017="","",VLOOKUP($G1017,Educacion[],AB$7,0))</f>
        <v/>
      </c>
      <c r="AC1017" t="str">
        <f>+IF($F1017="","",VLOOKUP($G1017,Educacion[],AC$7,0))</f>
        <v/>
      </c>
      <c r="AD1017" t="str">
        <f>+IF($F1017="","",VLOOKUP($G1017,Educacion[],AD$7,0))</f>
        <v/>
      </c>
      <c r="AE1017" t="str">
        <f>+IF($F1017="","",VLOOKUP($G1017,Educacion[],AE$7,0))</f>
        <v/>
      </c>
      <c r="AF1017" t="str">
        <f>+IF($F1017="","",VLOOKUP($G1017,Educacion[],AF$7,0))</f>
        <v/>
      </c>
      <c r="AG1017" t="str">
        <f>+IF($F1017="","",VLOOKUP($G1017,Educacion[],AG$7,0))</f>
        <v/>
      </c>
    </row>
    <row r="1018" spans="1:33" x14ac:dyDescent="0.3">
      <c r="A1018" s="36"/>
      <c r="B1018" s="36"/>
      <c r="C1018">
        <f t="shared" ca="1" si="91"/>
        <v>304</v>
      </c>
      <c r="D1018" t="str">
        <f t="shared" si="95"/>
        <v/>
      </c>
      <c r="E1018" t="str">
        <f t="shared" ca="1" si="92"/>
        <v>0315</v>
      </c>
      <c r="F1018" t="str">
        <f t="shared" si="95"/>
        <v/>
      </c>
      <c r="H1018" t="str">
        <f>+IF($F1018="","",VLOOKUP($G1018,Educacion[],H$7,0))</f>
        <v/>
      </c>
      <c r="I1018" t="str">
        <f>+IF($F1018="","",VLOOKUP($G1018,Educacion[],I$7,0))</f>
        <v/>
      </c>
      <c r="J1018" t="str">
        <f>+IF($F1018="","",VLOOKUP($G1018,Educacion[],J$7,0))</f>
        <v/>
      </c>
      <c r="K1018" t="str">
        <f>+IF($F1018="","",VLOOKUP($G1018,Educacion[],K$7,0))</f>
        <v/>
      </c>
      <c r="L1018" t="str">
        <f>+IF($F1018="","",VLOOKUP($G1018,Educacion[],L$7,0))</f>
        <v/>
      </c>
      <c r="M1018" t="str">
        <f>+IF($F1018="","",VLOOKUP($G1018,Educacion[],M$7,0))</f>
        <v/>
      </c>
      <c r="N1018" t="str">
        <f>+IF($F1018="","",VLOOKUP($G1018,Educacion[],N$7,0))</f>
        <v/>
      </c>
      <c r="O1018" t="str">
        <f>+IF($F1018="","",VLOOKUP($G1018,Educacion[],O$7,0))</f>
        <v/>
      </c>
      <c r="P1018" t="str">
        <f>+IF($F1018="","",VLOOKUP($G1018,Educacion[],P$7,0))</f>
        <v/>
      </c>
      <c r="Q1018" t="str">
        <f>+IF($F1018="","",VLOOKUP($G1018,Educacion[],Q$7,0))</f>
        <v/>
      </c>
      <c r="R1018" t="str">
        <f>+IF($F1018="","",VLOOKUP($G1018,Educacion[],R$7,0))</f>
        <v/>
      </c>
      <c r="S1018" t="str">
        <f>+IF($F1018="","",VLOOKUP($G1018,Educacion[],S$7,0))</f>
        <v/>
      </c>
      <c r="T1018" t="str">
        <f>+IF($F1018="","",VLOOKUP($G1018,Educacion[],T$7,0))</f>
        <v/>
      </c>
      <c r="U1018" t="str">
        <f>+IF($F1018="","",VLOOKUP($G1018,Educacion[],U$7,0))</f>
        <v/>
      </c>
      <c r="V1018" t="str">
        <f>+IF($F1018="","",VLOOKUP($G1018,Educacion[],V$7,0))</f>
        <v/>
      </c>
      <c r="W1018" t="str">
        <f>+IF($F1018="","",VLOOKUP($G1018,Educacion[],W$7,0))</f>
        <v/>
      </c>
      <c r="X1018" t="str">
        <f>+IF($F1018="","",VLOOKUP($G1018,Educacion[],X$7,0))</f>
        <v/>
      </c>
      <c r="Y1018" t="str">
        <f>+IF($F1018="","",VLOOKUP($G1018,Educacion[],Y$7,0))</f>
        <v/>
      </c>
      <c r="Z1018" t="str">
        <f>+IF($F1018="","",VLOOKUP($G1018,Educacion[],Z$7,0))</f>
        <v/>
      </c>
      <c r="AA1018" t="str">
        <f>+IF($F1018="","",VLOOKUP($G1018,Educacion[],AA$7,0))</f>
        <v/>
      </c>
      <c r="AB1018" t="str">
        <f>+IF($F1018="","",VLOOKUP($G1018,Educacion[],AB$7,0))</f>
        <v/>
      </c>
      <c r="AC1018" t="str">
        <f>+IF($F1018="","",VLOOKUP($G1018,Educacion[],AC$7,0))</f>
        <v/>
      </c>
      <c r="AD1018" t="str">
        <f>+IF($F1018="","",VLOOKUP($G1018,Educacion[],AD$7,0))</f>
        <v/>
      </c>
      <c r="AE1018" t="str">
        <f>+IF($F1018="","",VLOOKUP($G1018,Educacion[],AE$7,0))</f>
        <v/>
      </c>
      <c r="AF1018" t="str">
        <f>+IF($F1018="","",VLOOKUP($G1018,Educacion[],AF$7,0))</f>
        <v/>
      </c>
      <c r="AG1018" t="str">
        <f>+IF($F1018="","",VLOOKUP($G1018,Educacion[],AG$7,0))</f>
        <v/>
      </c>
    </row>
    <row r="1019" spans="1:33" x14ac:dyDescent="0.3">
      <c r="A1019" s="36"/>
      <c r="B1019" s="36"/>
      <c r="C1019">
        <f t="shared" ca="1" si="91"/>
        <v>138</v>
      </c>
      <c r="D1019" t="str">
        <f t="shared" si="95"/>
        <v/>
      </c>
      <c r="E1019" t="str">
        <f t="shared" ca="1" si="92"/>
        <v>0130</v>
      </c>
      <c r="F1019" t="str">
        <f t="shared" si="95"/>
        <v/>
      </c>
      <c r="H1019" t="str">
        <f>+IF($F1019="","",VLOOKUP($G1019,Educacion[],H$7,0))</f>
        <v/>
      </c>
      <c r="I1019" t="str">
        <f>+IF($F1019="","",VLOOKUP($G1019,Educacion[],I$7,0))</f>
        <v/>
      </c>
      <c r="J1019" t="str">
        <f>+IF($F1019="","",VLOOKUP($G1019,Educacion[],J$7,0))</f>
        <v/>
      </c>
      <c r="K1019" t="str">
        <f>+IF($F1019="","",VLOOKUP($G1019,Educacion[],K$7,0))</f>
        <v/>
      </c>
      <c r="L1019" t="str">
        <f>+IF($F1019="","",VLOOKUP($G1019,Educacion[],L$7,0))</f>
        <v/>
      </c>
      <c r="M1019" t="str">
        <f>+IF($F1019="","",VLOOKUP($G1019,Educacion[],M$7,0))</f>
        <v/>
      </c>
      <c r="N1019" t="str">
        <f>+IF($F1019="","",VLOOKUP($G1019,Educacion[],N$7,0))</f>
        <v/>
      </c>
      <c r="O1019" t="str">
        <f>+IF($F1019="","",VLOOKUP($G1019,Educacion[],O$7,0))</f>
        <v/>
      </c>
      <c r="P1019" t="str">
        <f>+IF($F1019="","",VLOOKUP($G1019,Educacion[],P$7,0))</f>
        <v/>
      </c>
      <c r="Q1019" t="str">
        <f>+IF($F1019="","",VLOOKUP($G1019,Educacion[],Q$7,0))</f>
        <v/>
      </c>
      <c r="R1019" t="str">
        <f>+IF($F1019="","",VLOOKUP($G1019,Educacion[],R$7,0))</f>
        <v/>
      </c>
      <c r="S1019" t="str">
        <f>+IF($F1019="","",VLOOKUP($G1019,Educacion[],S$7,0))</f>
        <v/>
      </c>
      <c r="T1019" t="str">
        <f>+IF($F1019="","",VLOOKUP($G1019,Educacion[],T$7,0))</f>
        <v/>
      </c>
      <c r="U1019" t="str">
        <f>+IF($F1019="","",VLOOKUP($G1019,Educacion[],U$7,0))</f>
        <v/>
      </c>
      <c r="V1019" t="str">
        <f>+IF($F1019="","",VLOOKUP($G1019,Educacion[],V$7,0))</f>
        <v/>
      </c>
      <c r="W1019" t="str">
        <f>+IF($F1019="","",VLOOKUP($G1019,Educacion[],W$7,0))</f>
        <v/>
      </c>
      <c r="X1019" t="str">
        <f>+IF($F1019="","",VLOOKUP($G1019,Educacion[],X$7,0))</f>
        <v/>
      </c>
      <c r="Y1019" t="str">
        <f>+IF($F1019="","",VLOOKUP($G1019,Educacion[],Y$7,0))</f>
        <v/>
      </c>
      <c r="Z1019" t="str">
        <f>+IF($F1019="","",VLOOKUP($G1019,Educacion[],Z$7,0))</f>
        <v/>
      </c>
      <c r="AA1019" t="str">
        <f>+IF($F1019="","",VLOOKUP($G1019,Educacion[],AA$7,0))</f>
        <v/>
      </c>
      <c r="AB1019" t="str">
        <f>+IF($F1019="","",VLOOKUP($G1019,Educacion[],AB$7,0))</f>
        <v/>
      </c>
      <c r="AC1019" t="str">
        <f>+IF($F1019="","",VLOOKUP($G1019,Educacion[],AC$7,0))</f>
        <v/>
      </c>
      <c r="AD1019" t="str">
        <f>+IF($F1019="","",VLOOKUP($G1019,Educacion[],AD$7,0))</f>
        <v/>
      </c>
      <c r="AE1019" t="str">
        <f>+IF($F1019="","",VLOOKUP($G1019,Educacion[],AE$7,0))</f>
        <v/>
      </c>
      <c r="AF1019" t="str">
        <f>+IF($F1019="","",VLOOKUP($G1019,Educacion[],AF$7,0))</f>
        <v/>
      </c>
      <c r="AG1019" t="str">
        <f>+IF($F1019="","",VLOOKUP($G1019,Educacion[],AG$7,0))</f>
        <v/>
      </c>
    </row>
    <row r="1020" spans="1:33" x14ac:dyDescent="0.3">
      <c r="A1020" s="36"/>
      <c r="B1020" s="36"/>
      <c r="C1020">
        <f t="shared" ca="1" si="91"/>
        <v>638</v>
      </c>
      <c r="D1020" t="str">
        <f t="shared" ref="D1020:F1035" si="96">+IF(OR(D1019=$B$6,D1019=""),"",D1019+1)</f>
        <v/>
      </c>
      <c r="E1020" t="str">
        <f t="shared" ca="1" si="92"/>
        <v>0686</v>
      </c>
      <c r="F1020" t="str">
        <f t="shared" si="96"/>
        <v/>
      </c>
      <c r="H1020" t="str">
        <f>+IF($F1020="","",VLOOKUP($G1020,Educacion[],H$7,0))</f>
        <v/>
      </c>
      <c r="I1020" t="str">
        <f>+IF($F1020="","",VLOOKUP($G1020,Educacion[],I$7,0))</f>
        <v/>
      </c>
      <c r="J1020" t="str">
        <f>+IF($F1020="","",VLOOKUP($G1020,Educacion[],J$7,0))</f>
        <v/>
      </c>
      <c r="K1020" t="str">
        <f>+IF($F1020="","",VLOOKUP($G1020,Educacion[],K$7,0))</f>
        <v/>
      </c>
      <c r="L1020" t="str">
        <f>+IF($F1020="","",VLOOKUP($G1020,Educacion[],L$7,0))</f>
        <v/>
      </c>
      <c r="M1020" t="str">
        <f>+IF($F1020="","",VLOOKUP($G1020,Educacion[],M$7,0))</f>
        <v/>
      </c>
      <c r="N1020" t="str">
        <f>+IF($F1020="","",VLOOKUP($G1020,Educacion[],N$7,0))</f>
        <v/>
      </c>
      <c r="O1020" t="str">
        <f>+IF($F1020="","",VLOOKUP($G1020,Educacion[],O$7,0))</f>
        <v/>
      </c>
      <c r="P1020" t="str">
        <f>+IF($F1020="","",VLOOKUP($G1020,Educacion[],P$7,0))</f>
        <v/>
      </c>
      <c r="Q1020" t="str">
        <f>+IF($F1020="","",VLOOKUP($G1020,Educacion[],Q$7,0))</f>
        <v/>
      </c>
      <c r="R1020" t="str">
        <f>+IF($F1020="","",VLOOKUP($G1020,Educacion[],R$7,0))</f>
        <v/>
      </c>
      <c r="S1020" t="str">
        <f>+IF($F1020="","",VLOOKUP($G1020,Educacion[],S$7,0))</f>
        <v/>
      </c>
      <c r="T1020" t="str">
        <f>+IF($F1020="","",VLOOKUP($G1020,Educacion[],T$7,0))</f>
        <v/>
      </c>
      <c r="U1020" t="str">
        <f>+IF($F1020="","",VLOOKUP($G1020,Educacion[],U$7,0))</f>
        <v/>
      </c>
      <c r="V1020" t="str">
        <f>+IF($F1020="","",VLOOKUP($G1020,Educacion[],V$7,0))</f>
        <v/>
      </c>
      <c r="W1020" t="str">
        <f>+IF($F1020="","",VLOOKUP($G1020,Educacion[],W$7,0))</f>
        <v/>
      </c>
      <c r="X1020" t="str">
        <f>+IF($F1020="","",VLOOKUP($G1020,Educacion[],X$7,0))</f>
        <v/>
      </c>
      <c r="Y1020" t="str">
        <f>+IF($F1020="","",VLOOKUP($G1020,Educacion[],Y$7,0))</f>
        <v/>
      </c>
      <c r="Z1020" t="str">
        <f>+IF($F1020="","",VLOOKUP($G1020,Educacion[],Z$7,0))</f>
        <v/>
      </c>
      <c r="AA1020" t="str">
        <f>+IF($F1020="","",VLOOKUP($G1020,Educacion[],AA$7,0))</f>
        <v/>
      </c>
      <c r="AB1020" t="str">
        <f>+IF($F1020="","",VLOOKUP($G1020,Educacion[],AB$7,0))</f>
        <v/>
      </c>
      <c r="AC1020" t="str">
        <f>+IF($F1020="","",VLOOKUP($G1020,Educacion[],AC$7,0))</f>
        <v/>
      </c>
      <c r="AD1020" t="str">
        <f>+IF($F1020="","",VLOOKUP($G1020,Educacion[],AD$7,0))</f>
        <v/>
      </c>
      <c r="AE1020" t="str">
        <f>+IF($F1020="","",VLOOKUP($G1020,Educacion[],AE$7,0))</f>
        <v/>
      </c>
      <c r="AF1020" t="str">
        <f>+IF($F1020="","",VLOOKUP($G1020,Educacion[],AF$7,0))</f>
        <v/>
      </c>
      <c r="AG1020" t="str">
        <f>+IF($F1020="","",VLOOKUP($G1020,Educacion[],AG$7,0))</f>
        <v/>
      </c>
    </row>
    <row r="1021" spans="1:33" x14ac:dyDescent="0.3">
      <c r="A1021" s="36"/>
      <c r="B1021" s="36"/>
      <c r="C1021">
        <f t="shared" ca="1" si="91"/>
        <v>440</v>
      </c>
      <c r="D1021" t="str">
        <f t="shared" si="96"/>
        <v/>
      </c>
      <c r="E1021" t="str">
        <f t="shared" ca="1" si="92"/>
        <v/>
      </c>
      <c r="F1021" t="str">
        <f t="shared" si="96"/>
        <v/>
      </c>
      <c r="H1021" t="str">
        <f>+IF($F1021="","",VLOOKUP($G1021,Educacion[],H$7,0))</f>
        <v/>
      </c>
      <c r="I1021" t="str">
        <f>+IF($F1021="","",VLOOKUP($G1021,Educacion[],I$7,0))</f>
        <v/>
      </c>
      <c r="J1021" t="str">
        <f>+IF($F1021="","",VLOOKUP($G1021,Educacion[],J$7,0))</f>
        <v/>
      </c>
      <c r="K1021" t="str">
        <f>+IF($F1021="","",VLOOKUP($G1021,Educacion[],K$7,0))</f>
        <v/>
      </c>
      <c r="L1021" t="str">
        <f>+IF($F1021="","",VLOOKUP($G1021,Educacion[],L$7,0))</f>
        <v/>
      </c>
      <c r="M1021" t="str">
        <f>+IF($F1021="","",VLOOKUP($G1021,Educacion[],M$7,0))</f>
        <v/>
      </c>
      <c r="N1021" t="str">
        <f>+IF($F1021="","",VLOOKUP($G1021,Educacion[],N$7,0))</f>
        <v/>
      </c>
      <c r="O1021" t="str">
        <f>+IF($F1021="","",VLOOKUP($G1021,Educacion[],O$7,0))</f>
        <v/>
      </c>
      <c r="P1021" t="str">
        <f>+IF($F1021="","",VLOOKUP($G1021,Educacion[],P$7,0))</f>
        <v/>
      </c>
      <c r="Q1021" t="str">
        <f>+IF($F1021="","",VLOOKUP($G1021,Educacion[],Q$7,0))</f>
        <v/>
      </c>
      <c r="R1021" t="str">
        <f>+IF($F1021="","",VLOOKUP($G1021,Educacion[],R$7,0))</f>
        <v/>
      </c>
      <c r="S1021" t="str">
        <f>+IF($F1021="","",VLOOKUP($G1021,Educacion[],S$7,0))</f>
        <v/>
      </c>
      <c r="T1021" t="str">
        <f>+IF($F1021="","",VLOOKUP($G1021,Educacion[],T$7,0))</f>
        <v/>
      </c>
      <c r="U1021" t="str">
        <f>+IF($F1021="","",VLOOKUP($G1021,Educacion[],U$7,0))</f>
        <v/>
      </c>
      <c r="V1021" t="str">
        <f>+IF($F1021="","",VLOOKUP($G1021,Educacion[],V$7,0))</f>
        <v/>
      </c>
      <c r="W1021" t="str">
        <f>+IF($F1021="","",VLOOKUP($G1021,Educacion[],W$7,0))</f>
        <v/>
      </c>
      <c r="X1021" t="str">
        <f>+IF($F1021="","",VLOOKUP($G1021,Educacion[],X$7,0))</f>
        <v/>
      </c>
      <c r="Y1021" t="str">
        <f>+IF($F1021="","",VLOOKUP($G1021,Educacion[],Y$7,0))</f>
        <v/>
      </c>
      <c r="Z1021" t="str">
        <f>+IF($F1021="","",VLOOKUP($G1021,Educacion[],Z$7,0))</f>
        <v/>
      </c>
      <c r="AA1021" t="str">
        <f>+IF($F1021="","",VLOOKUP($G1021,Educacion[],AA$7,0))</f>
        <v/>
      </c>
      <c r="AB1021" t="str">
        <f>+IF($F1021="","",VLOOKUP($G1021,Educacion[],AB$7,0))</f>
        <v/>
      </c>
      <c r="AC1021" t="str">
        <f>+IF($F1021="","",VLOOKUP($G1021,Educacion[],AC$7,0))</f>
        <v/>
      </c>
      <c r="AD1021" t="str">
        <f>+IF($F1021="","",VLOOKUP($G1021,Educacion[],AD$7,0))</f>
        <v/>
      </c>
      <c r="AE1021" t="str">
        <f>+IF($F1021="","",VLOOKUP($G1021,Educacion[],AE$7,0))</f>
        <v/>
      </c>
      <c r="AF1021" t="str">
        <f>+IF($F1021="","",VLOOKUP($G1021,Educacion[],AF$7,0))</f>
        <v/>
      </c>
      <c r="AG1021" t="str">
        <f>+IF($F1021="","",VLOOKUP($G1021,Educacion[],AG$7,0))</f>
        <v/>
      </c>
    </row>
    <row r="1022" spans="1:33" x14ac:dyDescent="0.3">
      <c r="A1022" s="36"/>
      <c r="B1022" s="36"/>
      <c r="C1022">
        <f t="shared" ca="1" si="91"/>
        <v>621</v>
      </c>
      <c r="D1022" t="str">
        <f t="shared" si="96"/>
        <v/>
      </c>
      <c r="E1022" t="str">
        <f t="shared" ca="1" si="92"/>
        <v>0658</v>
      </c>
      <c r="F1022" t="str">
        <f t="shared" si="96"/>
        <v/>
      </c>
      <c r="H1022" t="str">
        <f>+IF($F1022="","",VLOOKUP($G1022,Educacion[],H$7,0))</f>
        <v/>
      </c>
      <c r="I1022" t="str">
        <f>+IF($F1022="","",VLOOKUP($G1022,Educacion[],I$7,0))</f>
        <v/>
      </c>
      <c r="J1022" t="str">
        <f>+IF($F1022="","",VLOOKUP($G1022,Educacion[],J$7,0))</f>
        <v/>
      </c>
      <c r="K1022" t="str">
        <f>+IF($F1022="","",VLOOKUP($G1022,Educacion[],K$7,0))</f>
        <v/>
      </c>
      <c r="L1022" t="str">
        <f>+IF($F1022="","",VLOOKUP($G1022,Educacion[],L$7,0))</f>
        <v/>
      </c>
      <c r="M1022" t="str">
        <f>+IF($F1022="","",VLOOKUP($G1022,Educacion[],M$7,0))</f>
        <v/>
      </c>
      <c r="N1022" t="str">
        <f>+IF($F1022="","",VLOOKUP($G1022,Educacion[],N$7,0))</f>
        <v/>
      </c>
      <c r="O1022" t="str">
        <f>+IF($F1022="","",VLOOKUP($G1022,Educacion[],O$7,0))</f>
        <v/>
      </c>
      <c r="P1022" t="str">
        <f>+IF($F1022="","",VLOOKUP($G1022,Educacion[],P$7,0))</f>
        <v/>
      </c>
      <c r="Q1022" t="str">
        <f>+IF($F1022="","",VLOOKUP($G1022,Educacion[],Q$7,0))</f>
        <v/>
      </c>
      <c r="R1022" t="str">
        <f>+IF($F1022="","",VLOOKUP($G1022,Educacion[],R$7,0))</f>
        <v/>
      </c>
      <c r="S1022" t="str">
        <f>+IF($F1022="","",VLOOKUP($G1022,Educacion[],S$7,0))</f>
        <v/>
      </c>
      <c r="T1022" t="str">
        <f>+IF($F1022="","",VLOOKUP($G1022,Educacion[],T$7,0))</f>
        <v/>
      </c>
      <c r="U1022" t="str">
        <f>+IF($F1022="","",VLOOKUP($G1022,Educacion[],U$7,0))</f>
        <v/>
      </c>
      <c r="V1022" t="str">
        <f>+IF($F1022="","",VLOOKUP($G1022,Educacion[],V$7,0))</f>
        <v/>
      </c>
      <c r="W1022" t="str">
        <f>+IF($F1022="","",VLOOKUP($G1022,Educacion[],W$7,0))</f>
        <v/>
      </c>
      <c r="X1022" t="str">
        <f>+IF($F1022="","",VLOOKUP($G1022,Educacion[],X$7,0))</f>
        <v/>
      </c>
      <c r="Y1022" t="str">
        <f>+IF($F1022="","",VLOOKUP($G1022,Educacion[],Y$7,0))</f>
        <v/>
      </c>
      <c r="Z1022" t="str">
        <f>+IF($F1022="","",VLOOKUP($G1022,Educacion[],Z$7,0))</f>
        <v/>
      </c>
      <c r="AA1022" t="str">
        <f>+IF($F1022="","",VLOOKUP($G1022,Educacion[],AA$7,0))</f>
        <v/>
      </c>
      <c r="AB1022" t="str">
        <f>+IF($F1022="","",VLOOKUP($G1022,Educacion[],AB$7,0))</f>
        <v/>
      </c>
      <c r="AC1022" t="str">
        <f>+IF($F1022="","",VLOOKUP($G1022,Educacion[],AC$7,0))</f>
        <v/>
      </c>
      <c r="AD1022" t="str">
        <f>+IF($F1022="","",VLOOKUP($G1022,Educacion[],AD$7,0))</f>
        <v/>
      </c>
      <c r="AE1022" t="str">
        <f>+IF($F1022="","",VLOOKUP($G1022,Educacion[],AE$7,0))</f>
        <v/>
      </c>
      <c r="AF1022" t="str">
        <f>+IF($F1022="","",VLOOKUP($G1022,Educacion[],AF$7,0))</f>
        <v/>
      </c>
      <c r="AG1022" t="str">
        <f>+IF($F1022="","",VLOOKUP($G1022,Educacion[],AG$7,0))</f>
        <v/>
      </c>
    </row>
    <row r="1023" spans="1:33" x14ac:dyDescent="0.3">
      <c r="A1023" s="36"/>
      <c r="B1023" s="36"/>
      <c r="C1023">
        <f t="shared" ca="1" si="91"/>
        <v>61</v>
      </c>
      <c r="D1023" t="str">
        <f t="shared" si="96"/>
        <v/>
      </c>
      <c r="E1023" t="str">
        <f t="shared" ca="1" si="92"/>
        <v/>
      </c>
      <c r="F1023" t="str">
        <f t="shared" si="96"/>
        <v/>
      </c>
      <c r="H1023" t="str">
        <f>+IF($F1023="","",VLOOKUP($G1023,Educacion[],H$7,0))</f>
        <v/>
      </c>
      <c r="I1023" t="str">
        <f>+IF($F1023="","",VLOOKUP($G1023,Educacion[],I$7,0))</f>
        <v/>
      </c>
      <c r="J1023" t="str">
        <f>+IF($F1023="","",VLOOKUP($G1023,Educacion[],J$7,0))</f>
        <v/>
      </c>
      <c r="K1023" t="str">
        <f>+IF($F1023="","",VLOOKUP($G1023,Educacion[],K$7,0))</f>
        <v/>
      </c>
      <c r="L1023" t="str">
        <f>+IF($F1023="","",VLOOKUP($G1023,Educacion[],L$7,0))</f>
        <v/>
      </c>
      <c r="M1023" t="str">
        <f>+IF($F1023="","",VLOOKUP($G1023,Educacion[],M$7,0))</f>
        <v/>
      </c>
      <c r="N1023" t="str">
        <f>+IF($F1023="","",VLOOKUP($G1023,Educacion[],N$7,0))</f>
        <v/>
      </c>
      <c r="O1023" t="str">
        <f>+IF($F1023="","",VLOOKUP($G1023,Educacion[],O$7,0))</f>
        <v/>
      </c>
      <c r="P1023" t="str">
        <f>+IF($F1023="","",VLOOKUP($G1023,Educacion[],P$7,0))</f>
        <v/>
      </c>
      <c r="Q1023" t="str">
        <f>+IF($F1023="","",VLOOKUP($G1023,Educacion[],Q$7,0))</f>
        <v/>
      </c>
      <c r="R1023" t="str">
        <f>+IF($F1023="","",VLOOKUP($G1023,Educacion[],R$7,0))</f>
        <v/>
      </c>
      <c r="S1023" t="str">
        <f>+IF($F1023="","",VLOOKUP($G1023,Educacion[],S$7,0))</f>
        <v/>
      </c>
      <c r="T1023" t="str">
        <f>+IF($F1023="","",VLOOKUP($G1023,Educacion[],T$7,0))</f>
        <v/>
      </c>
      <c r="U1023" t="str">
        <f>+IF($F1023="","",VLOOKUP($G1023,Educacion[],U$7,0))</f>
        <v/>
      </c>
      <c r="V1023" t="str">
        <f>+IF($F1023="","",VLOOKUP($G1023,Educacion[],V$7,0))</f>
        <v/>
      </c>
      <c r="W1023" t="str">
        <f>+IF($F1023="","",VLOOKUP($G1023,Educacion[],W$7,0))</f>
        <v/>
      </c>
      <c r="X1023" t="str">
        <f>+IF($F1023="","",VLOOKUP($G1023,Educacion[],X$7,0))</f>
        <v/>
      </c>
      <c r="Y1023" t="str">
        <f>+IF($F1023="","",VLOOKUP($G1023,Educacion[],Y$7,0))</f>
        <v/>
      </c>
      <c r="Z1023" t="str">
        <f>+IF($F1023="","",VLOOKUP($G1023,Educacion[],Z$7,0))</f>
        <v/>
      </c>
      <c r="AA1023" t="str">
        <f>+IF($F1023="","",VLOOKUP($G1023,Educacion[],AA$7,0))</f>
        <v/>
      </c>
      <c r="AB1023" t="str">
        <f>+IF($F1023="","",VLOOKUP($G1023,Educacion[],AB$7,0))</f>
        <v/>
      </c>
      <c r="AC1023" t="str">
        <f>+IF($F1023="","",VLOOKUP($G1023,Educacion[],AC$7,0))</f>
        <v/>
      </c>
      <c r="AD1023" t="str">
        <f>+IF($F1023="","",VLOOKUP($G1023,Educacion[],AD$7,0))</f>
        <v/>
      </c>
      <c r="AE1023" t="str">
        <f>+IF($F1023="","",VLOOKUP($G1023,Educacion[],AE$7,0))</f>
        <v/>
      </c>
      <c r="AF1023" t="str">
        <f>+IF($F1023="","",VLOOKUP($G1023,Educacion[],AF$7,0))</f>
        <v/>
      </c>
      <c r="AG1023" t="str">
        <f>+IF($F1023="","",VLOOKUP($G1023,Educacion[],AG$7,0))</f>
        <v/>
      </c>
    </row>
    <row r="1024" spans="1:33" x14ac:dyDescent="0.3">
      <c r="A1024" s="36"/>
      <c r="B1024" s="36"/>
      <c r="C1024">
        <f t="shared" ca="1" si="91"/>
        <v>376</v>
      </c>
      <c r="D1024" t="str">
        <f t="shared" si="96"/>
        <v/>
      </c>
      <c r="E1024" t="str">
        <f t="shared" ca="1" si="92"/>
        <v>0413</v>
      </c>
      <c r="F1024" t="str">
        <f t="shared" si="96"/>
        <v/>
      </c>
      <c r="H1024" t="str">
        <f>+IF($F1024="","",VLOOKUP($G1024,Educacion[],H$7,0))</f>
        <v/>
      </c>
      <c r="I1024" t="str">
        <f>+IF($F1024="","",VLOOKUP($G1024,Educacion[],I$7,0))</f>
        <v/>
      </c>
      <c r="J1024" t="str">
        <f>+IF($F1024="","",VLOOKUP($G1024,Educacion[],J$7,0))</f>
        <v/>
      </c>
      <c r="K1024" t="str">
        <f>+IF($F1024="","",VLOOKUP($G1024,Educacion[],K$7,0))</f>
        <v/>
      </c>
      <c r="L1024" t="str">
        <f>+IF($F1024="","",VLOOKUP($G1024,Educacion[],L$7,0))</f>
        <v/>
      </c>
      <c r="M1024" t="str">
        <f>+IF($F1024="","",VLOOKUP($G1024,Educacion[],M$7,0))</f>
        <v/>
      </c>
      <c r="N1024" t="str">
        <f>+IF($F1024="","",VLOOKUP($G1024,Educacion[],N$7,0))</f>
        <v/>
      </c>
      <c r="O1024" t="str">
        <f>+IF($F1024="","",VLOOKUP($G1024,Educacion[],O$7,0))</f>
        <v/>
      </c>
      <c r="P1024" t="str">
        <f>+IF($F1024="","",VLOOKUP($G1024,Educacion[],P$7,0))</f>
        <v/>
      </c>
      <c r="Q1024" t="str">
        <f>+IF($F1024="","",VLOOKUP($G1024,Educacion[],Q$7,0))</f>
        <v/>
      </c>
      <c r="R1024" t="str">
        <f>+IF($F1024="","",VLOOKUP($G1024,Educacion[],R$7,0))</f>
        <v/>
      </c>
      <c r="S1024" t="str">
        <f>+IF($F1024="","",VLOOKUP($G1024,Educacion[],S$7,0))</f>
        <v/>
      </c>
      <c r="T1024" t="str">
        <f>+IF($F1024="","",VLOOKUP($G1024,Educacion[],T$7,0))</f>
        <v/>
      </c>
      <c r="U1024" t="str">
        <f>+IF($F1024="","",VLOOKUP($G1024,Educacion[],U$7,0))</f>
        <v/>
      </c>
      <c r="V1024" t="str">
        <f>+IF($F1024="","",VLOOKUP($G1024,Educacion[],V$7,0))</f>
        <v/>
      </c>
      <c r="W1024" t="str">
        <f>+IF($F1024="","",VLOOKUP($G1024,Educacion[],W$7,0))</f>
        <v/>
      </c>
      <c r="X1024" t="str">
        <f>+IF($F1024="","",VLOOKUP($G1024,Educacion[],X$7,0))</f>
        <v/>
      </c>
      <c r="Y1024" t="str">
        <f>+IF($F1024="","",VLOOKUP($G1024,Educacion[],Y$7,0))</f>
        <v/>
      </c>
      <c r="Z1024" t="str">
        <f>+IF($F1024="","",VLOOKUP($G1024,Educacion[],Z$7,0))</f>
        <v/>
      </c>
      <c r="AA1024" t="str">
        <f>+IF($F1024="","",VLOOKUP($G1024,Educacion[],AA$7,0))</f>
        <v/>
      </c>
      <c r="AB1024" t="str">
        <f>+IF($F1024="","",VLOOKUP($G1024,Educacion[],AB$7,0))</f>
        <v/>
      </c>
      <c r="AC1024" t="str">
        <f>+IF($F1024="","",VLOOKUP($G1024,Educacion[],AC$7,0))</f>
        <v/>
      </c>
      <c r="AD1024" t="str">
        <f>+IF($F1024="","",VLOOKUP($G1024,Educacion[],AD$7,0))</f>
        <v/>
      </c>
      <c r="AE1024" t="str">
        <f>+IF($F1024="","",VLOOKUP($G1024,Educacion[],AE$7,0))</f>
        <v/>
      </c>
      <c r="AF1024" t="str">
        <f>+IF($F1024="","",VLOOKUP($G1024,Educacion[],AF$7,0))</f>
        <v/>
      </c>
      <c r="AG1024" t="str">
        <f>+IF($F1024="","",VLOOKUP($G1024,Educacion[],AG$7,0))</f>
        <v/>
      </c>
    </row>
    <row r="1025" spans="1:33" x14ac:dyDescent="0.3">
      <c r="A1025" s="36"/>
      <c r="B1025" s="36"/>
      <c r="C1025">
        <f t="shared" ca="1" si="91"/>
        <v>407</v>
      </c>
      <c r="D1025" t="str">
        <f t="shared" si="96"/>
        <v/>
      </c>
      <c r="E1025" t="str">
        <f t="shared" ca="1" si="92"/>
        <v>0446</v>
      </c>
      <c r="F1025" t="str">
        <f t="shared" si="96"/>
        <v/>
      </c>
      <c r="H1025" t="str">
        <f>+IF($F1025="","",VLOOKUP($G1025,Educacion[],H$7,0))</f>
        <v/>
      </c>
      <c r="I1025" t="str">
        <f>+IF($F1025="","",VLOOKUP($G1025,Educacion[],I$7,0))</f>
        <v/>
      </c>
      <c r="J1025" t="str">
        <f>+IF($F1025="","",VLOOKUP($G1025,Educacion[],J$7,0))</f>
        <v/>
      </c>
      <c r="K1025" t="str">
        <f>+IF($F1025="","",VLOOKUP($G1025,Educacion[],K$7,0))</f>
        <v/>
      </c>
      <c r="L1025" t="str">
        <f>+IF($F1025="","",VLOOKUP($G1025,Educacion[],L$7,0))</f>
        <v/>
      </c>
      <c r="M1025" t="str">
        <f>+IF($F1025="","",VLOOKUP($G1025,Educacion[],M$7,0))</f>
        <v/>
      </c>
      <c r="N1025" t="str">
        <f>+IF($F1025="","",VLOOKUP($G1025,Educacion[],N$7,0))</f>
        <v/>
      </c>
      <c r="O1025" t="str">
        <f>+IF($F1025="","",VLOOKUP($G1025,Educacion[],O$7,0))</f>
        <v/>
      </c>
      <c r="P1025" t="str">
        <f>+IF($F1025="","",VLOOKUP($G1025,Educacion[],P$7,0))</f>
        <v/>
      </c>
      <c r="Q1025" t="str">
        <f>+IF($F1025="","",VLOOKUP($G1025,Educacion[],Q$7,0))</f>
        <v/>
      </c>
      <c r="R1025" t="str">
        <f>+IF($F1025="","",VLOOKUP($G1025,Educacion[],R$7,0))</f>
        <v/>
      </c>
      <c r="S1025" t="str">
        <f>+IF($F1025="","",VLOOKUP($G1025,Educacion[],S$7,0))</f>
        <v/>
      </c>
      <c r="T1025" t="str">
        <f>+IF($F1025="","",VLOOKUP($G1025,Educacion[],T$7,0))</f>
        <v/>
      </c>
      <c r="U1025" t="str">
        <f>+IF($F1025="","",VLOOKUP($G1025,Educacion[],U$7,0))</f>
        <v/>
      </c>
      <c r="V1025" t="str">
        <f>+IF($F1025="","",VLOOKUP($G1025,Educacion[],V$7,0))</f>
        <v/>
      </c>
      <c r="W1025" t="str">
        <f>+IF($F1025="","",VLOOKUP($G1025,Educacion[],W$7,0))</f>
        <v/>
      </c>
      <c r="X1025" t="str">
        <f>+IF($F1025="","",VLOOKUP($G1025,Educacion[],X$7,0))</f>
        <v/>
      </c>
      <c r="Y1025" t="str">
        <f>+IF($F1025="","",VLOOKUP($G1025,Educacion[],Y$7,0))</f>
        <v/>
      </c>
      <c r="Z1025" t="str">
        <f>+IF($F1025="","",VLOOKUP($G1025,Educacion[],Z$7,0))</f>
        <v/>
      </c>
      <c r="AA1025" t="str">
        <f>+IF($F1025="","",VLOOKUP($G1025,Educacion[],AA$7,0))</f>
        <v/>
      </c>
      <c r="AB1025" t="str">
        <f>+IF($F1025="","",VLOOKUP($G1025,Educacion[],AB$7,0))</f>
        <v/>
      </c>
      <c r="AC1025" t="str">
        <f>+IF($F1025="","",VLOOKUP($G1025,Educacion[],AC$7,0))</f>
        <v/>
      </c>
      <c r="AD1025" t="str">
        <f>+IF($F1025="","",VLOOKUP($G1025,Educacion[],AD$7,0))</f>
        <v/>
      </c>
      <c r="AE1025" t="str">
        <f>+IF($F1025="","",VLOOKUP($G1025,Educacion[],AE$7,0))</f>
        <v/>
      </c>
      <c r="AF1025" t="str">
        <f>+IF($F1025="","",VLOOKUP($G1025,Educacion[],AF$7,0))</f>
        <v/>
      </c>
      <c r="AG1025" t="str">
        <f>+IF($F1025="","",VLOOKUP($G1025,Educacion[],AG$7,0))</f>
        <v/>
      </c>
    </row>
    <row r="1026" spans="1:33" x14ac:dyDescent="0.3">
      <c r="A1026" s="36"/>
      <c r="B1026" s="36"/>
      <c r="C1026">
        <f t="shared" ca="1" si="91"/>
        <v>55</v>
      </c>
      <c r="D1026" t="str">
        <f t="shared" si="96"/>
        <v/>
      </c>
      <c r="E1026" t="str">
        <f t="shared" ca="1" si="92"/>
        <v/>
      </c>
      <c r="F1026" t="str">
        <f t="shared" si="96"/>
        <v/>
      </c>
      <c r="H1026" t="str">
        <f>+IF($F1026="","",VLOOKUP($G1026,Educacion[],H$7,0))</f>
        <v/>
      </c>
      <c r="I1026" t="str">
        <f>+IF($F1026="","",VLOOKUP($G1026,Educacion[],I$7,0))</f>
        <v/>
      </c>
      <c r="J1026" t="str">
        <f>+IF($F1026="","",VLOOKUP($G1026,Educacion[],J$7,0))</f>
        <v/>
      </c>
      <c r="K1026" t="str">
        <f>+IF($F1026="","",VLOOKUP($G1026,Educacion[],K$7,0))</f>
        <v/>
      </c>
      <c r="L1026" t="str">
        <f>+IF($F1026="","",VLOOKUP($G1026,Educacion[],L$7,0))</f>
        <v/>
      </c>
      <c r="M1026" t="str">
        <f>+IF($F1026="","",VLOOKUP($G1026,Educacion[],M$7,0))</f>
        <v/>
      </c>
      <c r="N1026" t="str">
        <f>+IF($F1026="","",VLOOKUP($G1026,Educacion[],N$7,0))</f>
        <v/>
      </c>
      <c r="O1026" t="str">
        <f>+IF($F1026="","",VLOOKUP($G1026,Educacion[],O$7,0))</f>
        <v/>
      </c>
      <c r="P1026" t="str">
        <f>+IF($F1026="","",VLOOKUP($G1026,Educacion[],P$7,0))</f>
        <v/>
      </c>
      <c r="Q1026" t="str">
        <f>+IF($F1026="","",VLOOKUP($G1026,Educacion[],Q$7,0))</f>
        <v/>
      </c>
      <c r="R1026" t="str">
        <f>+IF($F1026="","",VLOOKUP($G1026,Educacion[],R$7,0))</f>
        <v/>
      </c>
      <c r="S1026" t="str">
        <f>+IF($F1026="","",VLOOKUP($G1026,Educacion[],S$7,0))</f>
        <v/>
      </c>
      <c r="T1026" t="str">
        <f>+IF($F1026="","",VLOOKUP($G1026,Educacion[],T$7,0))</f>
        <v/>
      </c>
      <c r="U1026" t="str">
        <f>+IF($F1026="","",VLOOKUP($G1026,Educacion[],U$7,0))</f>
        <v/>
      </c>
      <c r="V1026" t="str">
        <f>+IF($F1026="","",VLOOKUP($G1026,Educacion[],V$7,0))</f>
        <v/>
      </c>
      <c r="W1026" t="str">
        <f>+IF($F1026="","",VLOOKUP($G1026,Educacion[],W$7,0))</f>
        <v/>
      </c>
      <c r="X1026" t="str">
        <f>+IF($F1026="","",VLOOKUP($G1026,Educacion[],X$7,0))</f>
        <v/>
      </c>
      <c r="Y1026" t="str">
        <f>+IF($F1026="","",VLOOKUP($G1026,Educacion[],Y$7,0))</f>
        <v/>
      </c>
      <c r="Z1026" t="str">
        <f>+IF($F1026="","",VLOOKUP($G1026,Educacion[],Z$7,0))</f>
        <v/>
      </c>
      <c r="AA1026" t="str">
        <f>+IF($F1026="","",VLOOKUP($G1026,Educacion[],AA$7,0))</f>
        <v/>
      </c>
      <c r="AB1026" t="str">
        <f>+IF($F1026="","",VLOOKUP($G1026,Educacion[],AB$7,0))</f>
        <v/>
      </c>
      <c r="AC1026" t="str">
        <f>+IF($F1026="","",VLOOKUP($G1026,Educacion[],AC$7,0))</f>
        <v/>
      </c>
      <c r="AD1026" t="str">
        <f>+IF($F1026="","",VLOOKUP($G1026,Educacion[],AD$7,0))</f>
        <v/>
      </c>
      <c r="AE1026" t="str">
        <f>+IF($F1026="","",VLOOKUP($G1026,Educacion[],AE$7,0))</f>
        <v/>
      </c>
      <c r="AF1026" t="str">
        <f>+IF($F1026="","",VLOOKUP($G1026,Educacion[],AF$7,0))</f>
        <v/>
      </c>
      <c r="AG1026" t="str">
        <f>+IF($F1026="","",VLOOKUP($G1026,Educacion[],AG$7,0))</f>
        <v/>
      </c>
    </row>
    <row r="1027" spans="1:33" x14ac:dyDescent="0.3">
      <c r="A1027" s="36"/>
      <c r="B1027" s="36"/>
      <c r="C1027">
        <f t="shared" ca="1" si="91"/>
        <v>268</v>
      </c>
      <c r="D1027" t="str">
        <f t="shared" si="96"/>
        <v/>
      </c>
      <c r="E1027" t="str">
        <f t="shared" ca="1" si="92"/>
        <v>0268</v>
      </c>
      <c r="F1027" t="str">
        <f t="shared" si="96"/>
        <v/>
      </c>
      <c r="H1027" t="str">
        <f>+IF($F1027="","",VLOOKUP($G1027,Educacion[],H$7,0))</f>
        <v/>
      </c>
      <c r="I1027" t="str">
        <f>+IF($F1027="","",VLOOKUP($G1027,Educacion[],I$7,0))</f>
        <v/>
      </c>
      <c r="J1027" t="str">
        <f>+IF($F1027="","",VLOOKUP($G1027,Educacion[],J$7,0))</f>
        <v/>
      </c>
      <c r="K1027" t="str">
        <f>+IF($F1027="","",VLOOKUP($G1027,Educacion[],K$7,0))</f>
        <v/>
      </c>
      <c r="L1027" t="str">
        <f>+IF($F1027="","",VLOOKUP($G1027,Educacion[],L$7,0))</f>
        <v/>
      </c>
      <c r="M1027" t="str">
        <f>+IF($F1027="","",VLOOKUP($G1027,Educacion[],M$7,0))</f>
        <v/>
      </c>
      <c r="N1027" t="str">
        <f>+IF($F1027="","",VLOOKUP($G1027,Educacion[],N$7,0))</f>
        <v/>
      </c>
      <c r="O1027" t="str">
        <f>+IF($F1027="","",VLOOKUP($G1027,Educacion[],O$7,0))</f>
        <v/>
      </c>
      <c r="P1027" t="str">
        <f>+IF($F1027="","",VLOOKUP($G1027,Educacion[],P$7,0))</f>
        <v/>
      </c>
      <c r="Q1027" t="str">
        <f>+IF($F1027="","",VLOOKUP($G1027,Educacion[],Q$7,0))</f>
        <v/>
      </c>
      <c r="R1027" t="str">
        <f>+IF($F1027="","",VLOOKUP($G1027,Educacion[],R$7,0))</f>
        <v/>
      </c>
      <c r="S1027" t="str">
        <f>+IF($F1027="","",VLOOKUP($G1027,Educacion[],S$7,0))</f>
        <v/>
      </c>
      <c r="T1027" t="str">
        <f>+IF($F1027="","",VLOOKUP($G1027,Educacion[],T$7,0))</f>
        <v/>
      </c>
      <c r="U1027" t="str">
        <f>+IF($F1027="","",VLOOKUP($G1027,Educacion[],U$7,0))</f>
        <v/>
      </c>
      <c r="V1027" t="str">
        <f>+IF($F1027="","",VLOOKUP($G1027,Educacion[],V$7,0))</f>
        <v/>
      </c>
      <c r="W1027" t="str">
        <f>+IF($F1027="","",VLOOKUP($G1027,Educacion[],W$7,0))</f>
        <v/>
      </c>
      <c r="X1027" t="str">
        <f>+IF($F1027="","",VLOOKUP($G1027,Educacion[],X$7,0))</f>
        <v/>
      </c>
      <c r="Y1027" t="str">
        <f>+IF($F1027="","",VLOOKUP($G1027,Educacion[],Y$7,0))</f>
        <v/>
      </c>
      <c r="Z1027" t="str">
        <f>+IF($F1027="","",VLOOKUP($G1027,Educacion[],Z$7,0))</f>
        <v/>
      </c>
      <c r="AA1027" t="str">
        <f>+IF($F1027="","",VLOOKUP($G1027,Educacion[],AA$7,0))</f>
        <v/>
      </c>
      <c r="AB1027" t="str">
        <f>+IF($F1027="","",VLOOKUP($G1027,Educacion[],AB$7,0))</f>
        <v/>
      </c>
      <c r="AC1027" t="str">
        <f>+IF($F1027="","",VLOOKUP($G1027,Educacion[],AC$7,0))</f>
        <v/>
      </c>
      <c r="AD1027" t="str">
        <f>+IF($F1027="","",VLOOKUP($G1027,Educacion[],AD$7,0))</f>
        <v/>
      </c>
      <c r="AE1027" t="str">
        <f>+IF($F1027="","",VLOOKUP($G1027,Educacion[],AE$7,0))</f>
        <v/>
      </c>
      <c r="AF1027" t="str">
        <f>+IF($F1027="","",VLOOKUP($G1027,Educacion[],AF$7,0))</f>
        <v/>
      </c>
      <c r="AG1027" t="str">
        <f>+IF($F1027="","",VLOOKUP($G1027,Educacion[],AG$7,0))</f>
        <v/>
      </c>
    </row>
    <row r="1028" spans="1:33" x14ac:dyDescent="0.3">
      <c r="A1028" s="36"/>
      <c r="B1028" s="36"/>
      <c r="C1028">
        <f t="shared" ca="1" si="91"/>
        <v>177</v>
      </c>
      <c r="D1028" t="str">
        <f t="shared" si="96"/>
        <v/>
      </c>
      <c r="E1028" t="str">
        <f t="shared" ca="1" si="92"/>
        <v>0171</v>
      </c>
      <c r="F1028" t="str">
        <f t="shared" si="96"/>
        <v/>
      </c>
      <c r="H1028" t="str">
        <f>+IF($F1028="","",VLOOKUP($G1028,Educacion[],H$7,0))</f>
        <v/>
      </c>
      <c r="I1028" t="str">
        <f>+IF($F1028="","",VLOOKUP($G1028,Educacion[],I$7,0))</f>
        <v/>
      </c>
      <c r="J1028" t="str">
        <f>+IF($F1028="","",VLOOKUP($G1028,Educacion[],J$7,0))</f>
        <v/>
      </c>
      <c r="K1028" t="str">
        <f>+IF($F1028="","",VLOOKUP($G1028,Educacion[],K$7,0))</f>
        <v/>
      </c>
      <c r="L1028" t="str">
        <f>+IF($F1028="","",VLOOKUP($G1028,Educacion[],L$7,0))</f>
        <v/>
      </c>
      <c r="M1028" t="str">
        <f>+IF($F1028="","",VLOOKUP($G1028,Educacion[],M$7,0))</f>
        <v/>
      </c>
      <c r="N1028" t="str">
        <f>+IF($F1028="","",VLOOKUP($G1028,Educacion[],N$7,0))</f>
        <v/>
      </c>
      <c r="O1028" t="str">
        <f>+IF($F1028="","",VLOOKUP($G1028,Educacion[],O$7,0))</f>
        <v/>
      </c>
      <c r="P1028" t="str">
        <f>+IF($F1028="","",VLOOKUP($G1028,Educacion[],P$7,0))</f>
        <v/>
      </c>
      <c r="Q1028" t="str">
        <f>+IF($F1028="","",VLOOKUP($G1028,Educacion[],Q$7,0))</f>
        <v/>
      </c>
      <c r="R1028" t="str">
        <f>+IF($F1028="","",VLOOKUP($G1028,Educacion[],R$7,0))</f>
        <v/>
      </c>
      <c r="S1028" t="str">
        <f>+IF($F1028="","",VLOOKUP($G1028,Educacion[],S$7,0))</f>
        <v/>
      </c>
      <c r="T1028" t="str">
        <f>+IF($F1028="","",VLOOKUP($G1028,Educacion[],T$7,0))</f>
        <v/>
      </c>
      <c r="U1028" t="str">
        <f>+IF($F1028="","",VLOOKUP($G1028,Educacion[],U$7,0))</f>
        <v/>
      </c>
      <c r="V1028" t="str">
        <f>+IF($F1028="","",VLOOKUP($G1028,Educacion[],V$7,0))</f>
        <v/>
      </c>
      <c r="W1028" t="str">
        <f>+IF($F1028="","",VLOOKUP($G1028,Educacion[],W$7,0))</f>
        <v/>
      </c>
      <c r="X1028" t="str">
        <f>+IF($F1028="","",VLOOKUP($G1028,Educacion[],X$7,0))</f>
        <v/>
      </c>
      <c r="Y1028" t="str">
        <f>+IF($F1028="","",VLOOKUP($G1028,Educacion[],Y$7,0))</f>
        <v/>
      </c>
      <c r="Z1028" t="str">
        <f>+IF($F1028="","",VLOOKUP($G1028,Educacion[],Z$7,0))</f>
        <v/>
      </c>
      <c r="AA1028" t="str">
        <f>+IF($F1028="","",VLOOKUP($G1028,Educacion[],AA$7,0))</f>
        <v/>
      </c>
      <c r="AB1028" t="str">
        <f>+IF($F1028="","",VLOOKUP($G1028,Educacion[],AB$7,0))</f>
        <v/>
      </c>
      <c r="AC1028" t="str">
        <f>+IF($F1028="","",VLOOKUP($G1028,Educacion[],AC$7,0))</f>
        <v/>
      </c>
      <c r="AD1028" t="str">
        <f>+IF($F1028="","",VLOOKUP($G1028,Educacion[],AD$7,0))</f>
        <v/>
      </c>
      <c r="AE1028" t="str">
        <f>+IF($F1028="","",VLOOKUP($G1028,Educacion[],AE$7,0))</f>
        <v/>
      </c>
      <c r="AF1028" t="str">
        <f>+IF($F1028="","",VLOOKUP($G1028,Educacion[],AF$7,0))</f>
        <v/>
      </c>
      <c r="AG1028" t="str">
        <f>+IF($F1028="","",VLOOKUP($G1028,Educacion[],AG$7,0))</f>
        <v/>
      </c>
    </row>
    <row r="1029" spans="1:33" x14ac:dyDescent="0.3">
      <c r="A1029" s="36"/>
      <c r="B1029" s="36"/>
      <c r="C1029">
        <f t="shared" ca="1" si="91"/>
        <v>90</v>
      </c>
      <c r="D1029" t="str">
        <f t="shared" si="96"/>
        <v/>
      </c>
      <c r="E1029" t="str">
        <f t="shared" ca="1" si="92"/>
        <v>0079</v>
      </c>
      <c r="F1029" t="str">
        <f t="shared" si="96"/>
        <v/>
      </c>
      <c r="H1029" t="str">
        <f>+IF($F1029="","",VLOOKUP($G1029,Educacion[],H$7,0))</f>
        <v/>
      </c>
      <c r="I1029" t="str">
        <f>+IF($F1029="","",VLOOKUP($G1029,Educacion[],I$7,0))</f>
        <v/>
      </c>
      <c r="J1029" t="str">
        <f>+IF($F1029="","",VLOOKUP($G1029,Educacion[],J$7,0))</f>
        <v/>
      </c>
      <c r="K1029" t="str">
        <f>+IF($F1029="","",VLOOKUP($G1029,Educacion[],K$7,0))</f>
        <v/>
      </c>
      <c r="L1029" t="str">
        <f>+IF($F1029="","",VLOOKUP($G1029,Educacion[],L$7,0))</f>
        <v/>
      </c>
      <c r="M1029" t="str">
        <f>+IF($F1029="","",VLOOKUP($G1029,Educacion[],M$7,0))</f>
        <v/>
      </c>
      <c r="N1029" t="str">
        <f>+IF($F1029="","",VLOOKUP($G1029,Educacion[],N$7,0))</f>
        <v/>
      </c>
      <c r="O1029" t="str">
        <f>+IF($F1029="","",VLOOKUP($G1029,Educacion[],O$7,0))</f>
        <v/>
      </c>
      <c r="P1029" t="str">
        <f>+IF($F1029="","",VLOOKUP($G1029,Educacion[],P$7,0))</f>
        <v/>
      </c>
      <c r="Q1029" t="str">
        <f>+IF($F1029="","",VLOOKUP($G1029,Educacion[],Q$7,0))</f>
        <v/>
      </c>
      <c r="R1029" t="str">
        <f>+IF($F1029="","",VLOOKUP($G1029,Educacion[],R$7,0))</f>
        <v/>
      </c>
      <c r="S1029" t="str">
        <f>+IF($F1029="","",VLOOKUP($G1029,Educacion[],S$7,0))</f>
        <v/>
      </c>
      <c r="T1029" t="str">
        <f>+IF($F1029="","",VLOOKUP($G1029,Educacion[],T$7,0))</f>
        <v/>
      </c>
      <c r="U1029" t="str">
        <f>+IF($F1029="","",VLOOKUP($G1029,Educacion[],U$7,0))</f>
        <v/>
      </c>
      <c r="V1029" t="str">
        <f>+IF($F1029="","",VLOOKUP($G1029,Educacion[],V$7,0))</f>
        <v/>
      </c>
      <c r="W1029" t="str">
        <f>+IF($F1029="","",VLOOKUP($G1029,Educacion[],W$7,0))</f>
        <v/>
      </c>
      <c r="X1029" t="str">
        <f>+IF($F1029="","",VLOOKUP($G1029,Educacion[],X$7,0))</f>
        <v/>
      </c>
      <c r="Y1029" t="str">
        <f>+IF($F1029="","",VLOOKUP($G1029,Educacion[],Y$7,0))</f>
        <v/>
      </c>
      <c r="Z1029" t="str">
        <f>+IF($F1029="","",VLOOKUP($G1029,Educacion[],Z$7,0))</f>
        <v/>
      </c>
      <c r="AA1029" t="str">
        <f>+IF($F1029="","",VLOOKUP($G1029,Educacion[],AA$7,0))</f>
        <v/>
      </c>
      <c r="AB1029" t="str">
        <f>+IF($F1029="","",VLOOKUP($G1029,Educacion[],AB$7,0))</f>
        <v/>
      </c>
      <c r="AC1029" t="str">
        <f>+IF($F1029="","",VLOOKUP($G1029,Educacion[],AC$7,0))</f>
        <v/>
      </c>
      <c r="AD1029" t="str">
        <f>+IF($F1029="","",VLOOKUP($G1029,Educacion[],AD$7,0))</f>
        <v/>
      </c>
      <c r="AE1029" t="str">
        <f>+IF($F1029="","",VLOOKUP($G1029,Educacion[],AE$7,0))</f>
        <v/>
      </c>
      <c r="AF1029" t="str">
        <f>+IF($F1029="","",VLOOKUP($G1029,Educacion[],AF$7,0))</f>
        <v/>
      </c>
      <c r="AG1029" t="str">
        <f>+IF($F1029="","",VLOOKUP($G1029,Educacion[],AG$7,0))</f>
        <v/>
      </c>
    </row>
    <row r="1030" spans="1:33" x14ac:dyDescent="0.3">
      <c r="A1030" s="36"/>
      <c r="B1030" s="36"/>
      <c r="C1030">
        <f t="shared" ca="1" si="91"/>
        <v>44</v>
      </c>
      <c r="D1030" t="str">
        <f t="shared" si="96"/>
        <v/>
      </c>
      <c r="E1030" t="str">
        <f t="shared" ca="1" si="92"/>
        <v>0048</v>
      </c>
      <c r="F1030" t="str">
        <f t="shared" si="96"/>
        <v/>
      </c>
      <c r="H1030" t="str">
        <f>+IF($F1030="","",VLOOKUP($G1030,Educacion[],H$7,0))</f>
        <v/>
      </c>
      <c r="I1030" t="str">
        <f>+IF($F1030="","",VLOOKUP($G1030,Educacion[],I$7,0))</f>
        <v/>
      </c>
      <c r="J1030" t="str">
        <f>+IF($F1030="","",VLOOKUP($G1030,Educacion[],J$7,0))</f>
        <v/>
      </c>
      <c r="K1030" t="str">
        <f>+IF($F1030="","",VLOOKUP($G1030,Educacion[],K$7,0))</f>
        <v/>
      </c>
      <c r="L1030" t="str">
        <f>+IF($F1030="","",VLOOKUP($G1030,Educacion[],L$7,0))</f>
        <v/>
      </c>
      <c r="M1030" t="str">
        <f>+IF($F1030="","",VLOOKUP($G1030,Educacion[],M$7,0))</f>
        <v/>
      </c>
      <c r="N1030" t="str">
        <f>+IF($F1030="","",VLOOKUP($G1030,Educacion[],N$7,0))</f>
        <v/>
      </c>
      <c r="O1030" t="str">
        <f>+IF($F1030="","",VLOOKUP($G1030,Educacion[],O$7,0))</f>
        <v/>
      </c>
      <c r="P1030" t="str">
        <f>+IF($F1030="","",VLOOKUP($G1030,Educacion[],P$7,0))</f>
        <v/>
      </c>
      <c r="Q1030" t="str">
        <f>+IF($F1030="","",VLOOKUP($G1030,Educacion[],Q$7,0))</f>
        <v/>
      </c>
      <c r="R1030" t="str">
        <f>+IF($F1030="","",VLOOKUP($G1030,Educacion[],R$7,0))</f>
        <v/>
      </c>
      <c r="S1030" t="str">
        <f>+IF($F1030="","",VLOOKUP($G1030,Educacion[],S$7,0))</f>
        <v/>
      </c>
      <c r="T1030" t="str">
        <f>+IF($F1030="","",VLOOKUP($G1030,Educacion[],T$7,0))</f>
        <v/>
      </c>
      <c r="U1030" t="str">
        <f>+IF($F1030="","",VLOOKUP($G1030,Educacion[],U$7,0))</f>
        <v/>
      </c>
      <c r="V1030" t="str">
        <f>+IF($F1030="","",VLOOKUP($G1030,Educacion[],V$7,0))</f>
        <v/>
      </c>
      <c r="W1030" t="str">
        <f>+IF($F1030="","",VLOOKUP($G1030,Educacion[],W$7,0))</f>
        <v/>
      </c>
      <c r="X1030" t="str">
        <f>+IF($F1030="","",VLOOKUP($G1030,Educacion[],X$7,0))</f>
        <v/>
      </c>
      <c r="Y1030" t="str">
        <f>+IF($F1030="","",VLOOKUP($G1030,Educacion[],Y$7,0))</f>
        <v/>
      </c>
      <c r="Z1030" t="str">
        <f>+IF($F1030="","",VLOOKUP($G1030,Educacion[],Z$7,0))</f>
        <v/>
      </c>
      <c r="AA1030" t="str">
        <f>+IF($F1030="","",VLOOKUP($G1030,Educacion[],AA$7,0))</f>
        <v/>
      </c>
      <c r="AB1030" t="str">
        <f>+IF($F1030="","",VLOOKUP($G1030,Educacion[],AB$7,0))</f>
        <v/>
      </c>
      <c r="AC1030" t="str">
        <f>+IF($F1030="","",VLOOKUP($G1030,Educacion[],AC$7,0))</f>
        <v/>
      </c>
      <c r="AD1030" t="str">
        <f>+IF($F1030="","",VLOOKUP($G1030,Educacion[],AD$7,0))</f>
        <v/>
      </c>
      <c r="AE1030" t="str">
        <f>+IF($F1030="","",VLOOKUP($G1030,Educacion[],AE$7,0))</f>
        <v/>
      </c>
      <c r="AF1030" t="str">
        <f>+IF($F1030="","",VLOOKUP($G1030,Educacion[],AF$7,0))</f>
        <v/>
      </c>
      <c r="AG1030" t="str">
        <f>+IF($F1030="","",VLOOKUP($G1030,Educacion[],AG$7,0))</f>
        <v/>
      </c>
    </row>
    <row r="1031" spans="1:33" x14ac:dyDescent="0.3">
      <c r="A1031" s="36"/>
      <c r="B1031" s="36"/>
      <c r="C1031">
        <f t="shared" ca="1" si="91"/>
        <v>325</v>
      </c>
      <c r="D1031" t="str">
        <f t="shared" si="96"/>
        <v/>
      </c>
      <c r="E1031" t="str">
        <f t="shared" ca="1" si="92"/>
        <v>0342</v>
      </c>
      <c r="F1031" t="str">
        <f t="shared" si="96"/>
        <v/>
      </c>
      <c r="H1031" t="str">
        <f>+IF($F1031="","",VLOOKUP($G1031,Educacion[],H$7,0))</f>
        <v/>
      </c>
      <c r="I1031" t="str">
        <f>+IF($F1031="","",VLOOKUP($G1031,Educacion[],I$7,0))</f>
        <v/>
      </c>
      <c r="J1031" t="str">
        <f>+IF($F1031="","",VLOOKUP($G1031,Educacion[],J$7,0))</f>
        <v/>
      </c>
      <c r="K1031" t="str">
        <f>+IF($F1031="","",VLOOKUP($G1031,Educacion[],K$7,0))</f>
        <v/>
      </c>
      <c r="L1031" t="str">
        <f>+IF($F1031="","",VLOOKUP($G1031,Educacion[],L$7,0))</f>
        <v/>
      </c>
      <c r="M1031" t="str">
        <f>+IF($F1031="","",VLOOKUP($G1031,Educacion[],M$7,0))</f>
        <v/>
      </c>
      <c r="N1031" t="str">
        <f>+IF($F1031="","",VLOOKUP($G1031,Educacion[],N$7,0))</f>
        <v/>
      </c>
      <c r="O1031" t="str">
        <f>+IF($F1031="","",VLOOKUP($G1031,Educacion[],O$7,0))</f>
        <v/>
      </c>
      <c r="P1031" t="str">
        <f>+IF($F1031="","",VLOOKUP($G1031,Educacion[],P$7,0))</f>
        <v/>
      </c>
      <c r="Q1031" t="str">
        <f>+IF($F1031="","",VLOOKUP($G1031,Educacion[],Q$7,0))</f>
        <v/>
      </c>
      <c r="R1031" t="str">
        <f>+IF($F1031="","",VLOOKUP($G1031,Educacion[],R$7,0))</f>
        <v/>
      </c>
      <c r="S1031" t="str">
        <f>+IF($F1031="","",VLOOKUP($G1031,Educacion[],S$7,0))</f>
        <v/>
      </c>
      <c r="T1031" t="str">
        <f>+IF($F1031="","",VLOOKUP($G1031,Educacion[],T$7,0))</f>
        <v/>
      </c>
      <c r="U1031" t="str">
        <f>+IF($F1031="","",VLOOKUP($G1031,Educacion[],U$7,0))</f>
        <v/>
      </c>
      <c r="V1031" t="str">
        <f>+IF($F1031="","",VLOOKUP($G1031,Educacion[],V$7,0))</f>
        <v/>
      </c>
      <c r="W1031" t="str">
        <f>+IF($F1031="","",VLOOKUP($G1031,Educacion[],W$7,0))</f>
        <v/>
      </c>
      <c r="X1031" t="str">
        <f>+IF($F1031="","",VLOOKUP($G1031,Educacion[],X$7,0))</f>
        <v/>
      </c>
      <c r="Y1031" t="str">
        <f>+IF($F1031="","",VLOOKUP($G1031,Educacion[],Y$7,0))</f>
        <v/>
      </c>
      <c r="Z1031" t="str">
        <f>+IF($F1031="","",VLOOKUP($G1031,Educacion[],Z$7,0))</f>
        <v/>
      </c>
      <c r="AA1031" t="str">
        <f>+IF($F1031="","",VLOOKUP($G1031,Educacion[],AA$7,0))</f>
        <v/>
      </c>
      <c r="AB1031" t="str">
        <f>+IF($F1031="","",VLOOKUP($G1031,Educacion[],AB$7,0))</f>
        <v/>
      </c>
      <c r="AC1031" t="str">
        <f>+IF($F1031="","",VLOOKUP($G1031,Educacion[],AC$7,0))</f>
        <v/>
      </c>
      <c r="AD1031" t="str">
        <f>+IF($F1031="","",VLOOKUP($G1031,Educacion[],AD$7,0))</f>
        <v/>
      </c>
      <c r="AE1031" t="str">
        <f>+IF($F1031="","",VLOOKUP($G1031,Educacion[],AE$7,0))</f>
        <v/>
      </c>
      <c r="AF1031" t="str">
        <f>+IF($F1031="","",VLOOKUP($G1031,Educacion[],AF$7,0))</f>
        <v/>
      </c>
      <c r="AG1031" t="str">
        <f>+IF($F1031="","",VLOOKUP($G1031,Educacion[],AG$7,0))</f>
        <v/>
      </c>
    </row>
    <row r="1032" spans="1:33" x14ac:dyDescent="0.3">
      <c r="A1032" s="36"/>
      <c r="B1032" s="36"/>
      <c r="C1032">
        <f t="shared" ca="1" si="91"/>
        <v>676</v>
      </c>
      <c r="D1032" t="str">
        <f t="shared" si="96"/>
        <v/>
      </c>
      <c r="E1032" t="str">
        <f t="shared" ca="1" si="92"/>
        <v>0724</v>
      </c>
      <c r="F1032" t="str">
        <f t="shared" si="96"/>
        <v/>
      </c>
      <c r="H1032" t="str">
        <f>+IF($F1032="","",VLOOKUP($G1032,Educacion[],H$7,0))</f>
        <v/>
      </c>
      <c r="I1032" t="str">
        <f>+IF($F1032="","",VLOOKUP($G1032,Educacion[],I$7,0))</f>
        <v/>
      </c>
      <c r="J1032" t="str">
        <f>+IF($F1032="","",VLOOKUP($G1032,Educacion[],J$7,0))</f>
        <v/>
      </c>
      <c r="K1032" t="str">
        <f>+IF($F1032="","",VLOOKUP($G1032,Educacion[],K$7,0))</f>
        <v/>
      </c>
      <c r="L1032" t="str">
        <f>+IF($F1032="","",VLOOKUP($G1032,Educacion[],L$7,0))</f>
        <v/>
      </c>
      <c r="M1032" t="str">
        <f>+IF($F1032="","",VLOOKUP($G1032,Educacion[],M$7,0))</f>
        <v/>
      </c>
      <c r="N1032" t="str">
        <f>+IF($F1032="","",VLOOKUP($G1032,Educacion[],N$7,0))</f>
        <v/>
      </c>
      <c r="O1032" t="str">
        <f>+IF($F1032="","",VLOOKUP($G1032,Educacion[],O$7,0))</f>
        <v/>
      </c>
      <c r="P1032" t="str">
        <f>+IF($F1032="","",VLOOKUP($G1032,Educacion[],P$7,0))</f>
        <v/>
      </c>
      <c r="Q1032" t="str">
        <f>+IF($F1032="","",VLOOKUP($G1032,Educacion[],Q$7,0))</f>
        <v/>
      </c>
      <c r="R1032" t="str">
        <f>+IF($F1032="","",VLOOKUP($G1032,Educacion[],R$7,0))</f>
        <v/>
      </c>
      <c r="S1032" t="str">
        <f>+IF($F1032="","",VLOOKUP($G1032,Educacion[],S$7,0))</f>
        <v/>
      </c>
      <c r="T1032" t="str">
        <f>+IF($F1032="","",VLOOKUP($G1032,Educacion[],T$7,0))</f>
        <v/>
      </c>
      <c r="U1032" t="str">
        <f>+IF($F1032="","",VLOOKUP($G1032,Educacion[],U$7,0))</f>
        <v/>
      </c>
      <c r="V1032" t="str">
        <f>+IF($F1032="","",VLOOKUP($G1032,Educacion[],V$7,0))</f>
        <v/>
      </c>
      <c r="W1032" t="str">
        <f>+IF($F1032="","",VLOOKUP($G1032,Educacion[],W$7,0))</f>
        <v/>
      </c>
      <c r="X1032" t="str">
        <f>+IF($F1032="","",VLOOKUP($G1032,Educacion[],X$7,0))</f>
        <v/>
      </c>
      <c r="Y1032" t="str">
        <f>+IF($F1032="","",VLOOKUP($G1032,Educacion[],Y$7,0))</f>
        <v/>
      </c>
      <c r="Z1032" t="str">
        <f>+IF($F1032="","",VLOOKUP($G1032,Educacion[],Z$7,0))</f>
        <v/>
      </c>
      <c r="AA1032" t="str">
        <f>+IF($F1032="","",VLOOKUP($G1032,Educacion[],AA$7,0))</f>
        <v/>
      </c>
      <c r="AB1032" t="str">
        <f>+IF($F1032="","",VLOOKUP($G1032,Educacion[],AB$7,0))</f>
        <v/>
      </c>
      <c r="AC1032" t="str">
        <f>+IF($F1032="","",VLOOKUP($G1032,Educacion[],AC$7,0))</f>
        <v/>
      </c>
      <c r="AD1032" t="str">
        <f>+IF($F1032="","",VLOOKUP($G1032,Educacion[],AD$7,0))</f>
        <v/>
      </c>
      <c r="AE1032" t="str">
        <f>+IF($F1032="","",VLOOKUP($G1032,Educacion[],AE$7,0))</f>
        <v/>
      </c>
      <c r="AF1032" t="str">
        <f>+IF($F1032="","",VLOOKUP($G1032,Educacion[],AF$7,0))</f>
        <v/>
      </c>
      <c r="AG1032" t="str">
        <f>+IF($F1032="","",VLOOKUP($G1032,Educacion[],AG$7,0))</f>
        <v/>
      </c>
    </row>
    <row r="1033" spans="1:33" x14ac:dyDescent="0.3">
      <c r="A1033" s="36"/>
      <c r="B1033" s="36"/>
      <c r="C1033">
        <f t="shared" ca="1" si="91"/>
        <v>273</v>
      </c>
      <c r="D1033" t="str">
        <f t="shared" si="96"/>
        <v/>
      </c>
      <c r="E1033" t="str">
        <f t="shared" ca="1" si="92"/>
        <v>0273</v>
      </c>
      <c r="F1033" t="str">
        <f t="shared" si="96"/>
        <v/>
      </c>
      <c r="H1033" t="str">
        <f>+IF($F1033="","",VLOOKUP($G1033,Educacion[],H$7,0))</f>
        <v/>
      </c>
      <c r="I1033" t="str">
        <f>+IF($F1033="","",VLOOKUP($G1033,Educacion[],I$7,0))</f>
        <v/>
      </c>
      <c r="J1033" t="str">
        <f>+IF($F1033="","",VLOOKUP($G1033,Educacion[],J$7,0))</f>
        <v/>
      </c>
      <c r="K1033" t="str">
        <f>+IF($F1033="","",VLOOKUP($G1033,Educacion[],K$7,0))</f>
        <v/>
      </c>
      <c r="L1033" t="str">
        <f>+IF($F1033="","",VLOOKUP($G1033,Educacion[],L$7,0))</f>
        <v/>
      </c>
      <c r="M1033" t="str">
        <f>+IF($F1033="","",VLOOKUP($G1033,Educacion[],M$7,0))</f>
        <v/>
      </c>
      <c r="N1033" t="str">
        <f>+IF($F1033="","",VLOOKUP($G1033,Educacion[],N$7,0))</f>
        <v/>
      </c>
      <c r="O1033" t="str">
        <f>+IF($F1033="","",VLOOKUP($G1033,Educacion[],O$7,0))</f>
        <v/>
      </c>
      <c r="P1033" t="str">
        <f>+IF($F1033="","",VLOOKUP($G1033,Educacion[],P$7,0))</f>
        <v/>
      </c>
      <c r="Q1033" t="str">
        <f>+IF($F1033="","",VLOOKUP($G1033,Educacion[],Q$7,0))</f>
        <v/>
      </c>
      <c r="R1033" t="str">
        <f>+IF($F1033="","",VLOOKUP($G1033,Educacion[],R$7,0))</f>
        <v/>
      </c>
      <c r="S1033" t="str">
        <f>+IF($F1033="","",VLOOKUP($G1033,Educacion[],S$7,0))</f>
        <v/>
      </c>
      <c r="T1033" t="str">
        <f>+IF($F1033="","",VLOOKUP($G1033,Educacion[],T$7,0))</f>
        <v/>
      </c>
      <c r="U1033" t="str">
        <f>+IF($F1033="","",VLOOKUP($G1033,Educacion[],U$7,0))</f>
        <v/>
      </c>
      <c r="V1033" t="str">
        <f>+IF($F1033="","",VLOOKUP($G1033,Educacion[],V$7,0))</f>
        <v/>
      </c>
      <c r="W1033" t="str">
        <f>+IF($F1033="","",VLOOKUP($G1033,Educacion[],W$7,0))</f>
        <v/>
      </c>
      <c r="X1033" t="str">
        <f>+IF($F1033="","",VLOOKUP($G1033,Educacion[],X$7,0))</f>
        <v/>
      </c>
      <c r="Y1033" t="str">
        <f>+IF($F1033="","",VLOOKUP($G1033,Educacion[],Y$7,0))</f>
        <v/>
      </c>
      <c r="Z1033" t="str">
        <f>+IF($F1033="","",VLOOKUP($G1033,Educacion[],Z$7,0))</f>
        <v/>
      </c>
      <c r="AA1033" t="str">
        <f>+IF($F1033="","",VLOOKUP($G1033,Educacion[],AA$7,0))</f>
        <v/>
      </c>
      <c r="AB1033" t="str">
        <f>+IF($F1033="","",VLOOKUP($G1033,Educacion[],AB$7,0))</f>
        <v/>
      </c>
      <c r="AC1033" t="str">
        <f>+IF($F1033="","",VLOOKUP($G1033,Educacion[],AC$7,0))</f>
        <v/>
      </c>
      <c r="AD1033" t="str">
        <f>+IF($F1033="","",VLOOKUP($G1033,Educacion[],AD$7,0))</f>
        <v/>
      </c>
      <c r="AE1033" t="str">
        <f>+IF($F1033="","",VLOOKUP($G1033,Educacion[],AE$7,0))</f>
        <v/>
      </c>
      <c r="AF1033" t="str">
        <f>+IF($F1033="","",VLOOKUP($G1033,Educacion[],AF$7,0))</f>
        <v/>
      </c>
      <c r="AG1033" t="str">
        <f>+IF($F1033="","",VLOOKUP($G1033,Educacion[],AG$7,0))</f>
        <v/>
      </c>
    </row>
    <row r="1034" spans="1:33" x14ac:dyDescent="0.3">
      <c r="A1034" s="36"/>
      <c r="B1034" s="36"/>
      <c r="C1034">
        <f t="shared" ref="C1034:C1097" ca="1" si="97">+INT(RAND()*$B$4)</f>
        <v>207</v>
      </c>
      <c r="D1034" t="str">
        <f t="shared" si="96"/>
        <v/>
      </c>
      <c r="E1034" t="str">
        <f t="shared" ca="1" si="92"/>
        <v>0203</v>
      </c>
      <c r="F1034" t="str">
        <f t="shared" si="96"/>
        <v/>
      </c>
      <c r="H1034" t="str">
        <f>+IF($F1034="","",VLOOKUP($G1034,Educacion[],H$7,0))</f>
        <v/>
      </c>
      <c r="I1034" t="str">
        <f>+IF($F1034="","",VLOOKUP($G1034,Educacion[],I$7,0))</f>
        <v/>
      </c>
      <c r="J1034" t="str">
        <f>+IF($F1034="","",VLOOKUP($G1034,Educacion[],J$7,0))</f>
        <v/>
      </c>
      <c r="K1034" t="str">
        <f>+IF($F1034="","",VLOOKUP($G1034,Educacion[],K$7,0))</f>
        <v/>
      </c>
      <c r="L1034" t="str">
        <f>+IF($F1034="","",VLOOKUP($G1034,Educacion[],L$7,0))</f>
        <v/>
      </c>
      <c r="M1034" t="str">
        <f>+IF($F1034="","",VLOOKUP($G1034,Educacion[],M$7,0))</f>
        <v/>
      </c>
      <c r="N1034" t="str">
        <f>+IF($F1034="","",VLOOKUP($G1034,Educacion[],N$7,0))</f>
        <v/>
      </c>
      <c r="O1034" t="str">
        <f>+IF($F1034="","",VLOOKUP($G1034,Educacion[],O$7,0))</f>
        <v/>
      </c>
      <c r="P1034" t="str">
        <f>+IF($F1034="","",VLOOKUP($G1034,Educacion[],P$7,0))</f>
        <v/>
      </c>
      <c r="Q1034" t="str">
        <f>+IF($F1034="","",VLOOKUP($G1034,Educacion[],Q$7,0))</f>
        <v/>
      </c>
      <c r="R1034" t="str">
        <f>+IF($F1034="","",VLOOKUP($G1034,Educacion[],R$7,0))</f>
        <v/>
      </c>
      <c r="S1034" t="str">
        <f>+IF($F1034="","",VLOOKUP($G1034,Educacion[],S$7,0))</f>
        <v/>
      </c>
      <c r="T1034" t="str">
        <f>+IF($F1034="","",VLOOKUP($G1034,Educacion[],T$7,0))</f>
        <v/>
      </c>
      <c r="U1034" t="str">
        <f>+IF($F1034="","",VLOOKUP($G1034,Educacion[],U$7,0))</f>
        <v/>
      </c>
      <c r="V1034" t="str">
        <f>+IF($F1034="","",VLOOKUP($G1034,Educacion[],V$7,0))</f>
        <v/>
      </c>
      <c r="W1034" t="str">
        <f>+IF($F1034="","",VLOOKUP($G1034,Educacion[],W$7,0))</f>
        <v/>
      </c>
      <c r="X1034" t="str">
        <f>+IF($F1034="","",VLOOKUP($G1034,Educacion[],X$7,0))</f>
        <v/>
      </c>
      <c r="Y1034" t="str">
        <f>+IF($F1034="","",VLOOKUP($G1034,Educacion[],Y$7,0))</f>
        <v/>
      </c>
      <c r="Z1034" t="str">
        <f>+IF($F1034="","",VLOOKUP($G1034,Educacion[],Z$7,0))</f>
        <v/>
      </c>
      <c r="AA1034" t="str">
        <f>+IF($F1034="","",VLOOKUP($G1034,Educacion[],AA$7,0))</f>
        <v/>
      </c>
      <c r="AB1034" t="str">
        <f>+IF($F1034="","",VLOOKUP($G1034,Educacion[],AB$7,0))</f>
        <v/>
      </c>
      <c r="AC1034" t="str">
        <f>+IF($F1034="","",VLOOKUP($G1034,Educacion[],AC$7,0))</f>
        <v/>
      </c>
      <c r="AD1034" t="str">
        <f>+IF($F1034="","",VLOOKUP($G1034,Educacion[],AD$7,0))</f>
        <v/>
      </c>
      <c r="AE1034" t="str">
        <f>+IF($F1034="","",VLOOKUP($G1034,Educacion[],AE$7,0))</f>
        <v/>
      </c>
      <c r="AF1034" t="str">
        <f>+IF($F1034="","",VLOOKUP($G1034,Educacion[],AF$7,0))</f>
        <v/>
      </c>
      <c r="AG1034" t="str">
        <f>+IF($F1034="","",VLOOKUP($G1034,Educacion[],AG$7,0))</f>
        <v/>
      </c>
    </row>
    <row r="1035" spans="1:33" x14ac:dyDescent="0.3">
      <c r="A1035" s="36"/>
      <c r="B1035" s="36"/>
      <c r="C1035">
        <f t="shared" ca="1" si="97"/>
        <v>33</v>
      </c>
      <c r="D1035" t="str">
        <f t="shared" si="96"/>
        <v/>
      </c>
      <c r="E1035" t="str">
        <f t="shared" ref="E1035:E1098" ca="1" si="98">+IFERROR(VLOOKUP(C1035,$A$10:$B$2953,2,0),"")</f>
        <v>0037</v>
      </c>
      <c r="F1035" t="str">
        <f t="shared" si="96"/>
        <v/>
      </c>
      <c r="H1035" t="str">
        <f>+IF($F1035="","",VLOOKUP($G1035,Educacion[],H$7,0))</f>
        <v/>
      </c>
      <c r="I1035" t="str">
        <f>+IF($F1035="","",VLOOKUP($G1035,Educacion[],I$7,0))</f>
        <v/>
      </c>
      <c r="J1035" t="str">
        <f>+IF($F1035="","",VLOOKUP($G1035,Educacion[],J$7,0))</f>
        <v/>
      </c>
      <c r="K1035" t="str">
        <f>+IF($F1035="","",VLOOKUP($G1035,Educacion[],K$7,0))</f>
        <v/>
      </c>
      <c r="L1035" t="str">
        <f>+IF($F1035="","",VLOOKUP($G1035,Educacion[],L$7,0))</f>
        <v/>
      </c>
      <c r="M1035" t="str">
        <f>+IF($F1035="","",VLOOKUP($G1035,Educacion[],M$7,0))</f>
        <v/>
      </c>
      <c r="N1035" t="str">
        <f>+IF($F1035="","",VLOOKUP($G1035,Educacion[],N$7,0))</f>
        <v/>
      </c>
      <c r="O1035" t="str">
        <f>+IF($F1035="","",VLOOKUP($G1035,Educacion[],O$7,0))</f>
        <v/>
      </c>
      <c r="P1035" t="str">
        <f>+IF($F1035="","",VLOOKUP($G1035,Educacion[],P$7,0))</f>
        <v/>
      </c>
      <c r="Q1035" t="str">
        <f>+IF($F1035="","",VLOOKUP($G1035,Educacion[],Q$7,0))</f>
        <v/>
      </c>
      <c r="R1035" t="str">
        <f>+IF($F1035="","",VLOOKUP($G1035,Educacion[],R$7,0))</f>
        <v/>
      </c>
      <c r="S1035" t="str">
        <f>+IF($F1035="","",VLOOKUP($G1035,Educacion[],S$7,0))</f>
        <v/>
      </c>
      <c r="T1035" t="str">
        <f>+IF($F1035="","",VLOOKUP($G1035,Educacion[],T$7,0))</f>
        <v/>
      </c>
      <c r="U1035" t="str">
        <f>+IF($F1035="","",VLOOKUP($G1035,Educacion[],U$7,0))</f>
        <v/>
      </c>
      <c r="V1035" t="str">
        <f>+IF($F1035="","",VLOOKUP($G1035,Educacion[],V$7,0))</f>
        <v/>
      </c>
      <c r="W1035" t="str">
        <f>+IF($F1035="","",VLOOKUP($G1035,Educacion[],W$7,0))</f>
        <v/>
      </c>
      <c r="X1035" t="str">
        <f>+IF($F1035="","",VLOOKUP($G1035,Educacion[],X$7,0))</f>
        <v/>
      </c>
      <c r="Y1035" t="str">
        <f>+IF($F1035="","",VLOOKUP($G1035,Educacion[],Y$7,0))</f>
        <v/>
      </c>
      <c r="Z1035" t="str">
        <f>+IF($F1035="","",VLOOKUP($G1035,Educacion[],Z$7,0))</f>
        <v/>
      </c>
      <c r="AA1035" t="str">
        <f>+IF($F1035="","",VLOOKUP($G1035,Educacion[],AA$7,0))</f>
        <v/>
      </c>
      <c r="AB1035" t="str">
        <f>+IF($F1035="","",VLOOKUP($G1035,Educacion[],AB$7,0))</f>
        <v/>
      </c>
      <c r="AC1035" t="str">
        <f>+IF($F1035="","",VLOOKUP($G1035,Educacion[],AC$7,0))</f>
        <v/>
      </c>
      <c r="AD1035" t="str">
        <f>+IF($F1035="","",VLOOKUP($G1035,Educacion[],AD$7,0))</f>
        <v/>
      </c>
      <c r="AE1035" t="str">
        <f>+IF($F1035="","",VLOOKUP($G1035,Educacion[],AE$7,0))</f>
        <v/>
      </c>
      <c r="AF1035" t="str">
        <f>+IF($F1035="","",VLOOKUP($G1035,Educacion[],AF$7,0))</f>
        <v/>
      </c>
      <c r="AG1035" t="str">
        <f>+IF($F1035="","",VLOOKUP($G1035,Educacion[],AG$7,0))</f>
        <v/>
      </c>
    </row>
    <row r="1036" spans="1:33" x14ac:dyDescent="0.3">
      <c r="A1036" s="36"/>
      <c r="B1036" s="36"/>
      <c r="C1036">
        <f t="shared" ca="1" si="97"/>
        <v>431</v>
      </c>
      <c r="D1036" t="str">
        <f t="shared" ref="D1036:F1051" si="99">+IF(OR(D1035=$B$6,D1035=""),"",D1035+1)</f>
        <v/>
      </c>
      <c r="E1036" t="str">
        <f t="shared" ca="1" si="98"/>
        <v>0471</v>
      </c>
      <c r="F1036" t="str">
        <f t="shared" si="99"/>
        <v/>
      </c>
      <c r="H1036" t="str">
        <f>+IF($F1036="","",VLOOKUP($G1036,Educacion[],H$7,0))</f>
        <v/>
      </c>
      <c r="I1036" t="str">
        <f>+IF($F1036="","",VLOOKUP($G1036,Educacion[],I$7,0))</f>
        <v/>
      </c>
      <c r="J1036" t="str">
        <f>+IF($F1036="","",VLOOKUP($G1036,Educacion[],J$7,0))</f>
        <v/>
      </c>
      <c r="K1036" t="str">
        <f>+IF($F1036="","",VLOOKUP($G1036,Educacion[],K$7,0))</f>
        <v/>
      </c>
      <c r="L1036" t="str">
        <f>+IF($F1036="","",VLOOKUP($G1036,Educacion[],L$7,0))</f>
        <v/>
      </c>
      <c r="M1036" t="str">
        <f>+IF($F1036="","",VLOOKUP($G1036,Educacion[],M$7,0))</f>
        <v/>
      </c>
      <c r="N1036" t="str">
        <f>+IF($F1036="","",VLOOKUP($G1036,Educacion[],N$7,0))</f>
        <v/>
      </c>
      <c r="O1036" t="str">
        <f>+IF($F1036="","",VLOOKUP($G1036,Educacion[],O$7,0))</f>
        <v/>
      </c>
      <c r="P1036" t="str">
        <f>+IF($F1036="","",VLOOKUP($G1036,Educacion[],P$7,0))</f>
        <v/>
      </c>
      <c r="Q1036" t="str">
        <f>+IF($F1036="","",VLOOKUP($G1036,Educacion[],Q$7,0))</f>
        <v/>
      </c>
      <c r="R1036" t="str">
        <f>+IF($F1036="","",VLOOKUP($G1036,Educacion[],R$7,0))</f>
        <v/>
      </c>
      <c r="S1036" t="str">
        <f>+IF($F1036="","",VLOOKUP($G1036,Educacion[],S$7,0))</f>
        <v/>
      </c>
      <c r="T1036" t="str">
        <f>+IF($F1036="","",VLOOKUP($G1036,Educacion[],T$7,0))</f>
        <v/>
      </c>
      <c r="U1036" t="str">
        <f>+IF($F1036="","",VLOOKUP($G1036,Educacion[],U$7,0))</f>
        <v/>
      </c>
      <c r="V1036" t="str">
        <f>+IF($F1036="","",VLOOKUP($G1036,Educacion[],V$7,0))</f>
        <v/>
      </c>
      <c r="W1036" t="str">
        <f>+IF($F1036="","",VLOOKUP($G1036,Educacion[],W$7,0))</f>
        <v/>
      </c>
      <c r="X1036" t="str">
        <f>+IF($F1036="","",VLOOKUP($G1036,Educacion[],X$7,0))</f>
        <v/>
      </c>
      <c r="Y1036" t="str">
        <f>+IF($F1036="","",VLOOKUP($G1036,Educacion[],Y$7,0))</f>
        <v/>
      </c>
      <c r="Z1036" t="str">
        <f>+IF($F1036="","",VLOOKUP($G1036,Educacion[],Z$7,0))</f>
        <v/>
      </c>
      <c r="AA1036" t="str">
        <f>+IF($F1036="","",VLOOKUP($G1036,Educacion[],AA$7,0))</f>
        <v/>
      </c>
      <c r="AB1036" t="str">
        <f>+IF($F1036="","",VLOOKUP($G1036,Educacion[],AB$7,0))</f>
        <v/>
      </c>
      <c r="AC1036" t="str">
        <f>+IF($F1036="","",VLOOKUP($G1036,Educacion[],AC$7,0))</f>
        <v/>
      </c>
      <c r="AD1036" t="str">
        <f>+IF($F1036="","",VLOOKUP($G1036,Educacion[],AD$7,0))</f>
        <v/>
      </c>
      <c r="AE1036" t="str">
        <f>+IF($F1036="","",VLOOKUP($G1036,Educacion[],AE$7,0))</f>
        <v/>
      </c>
      <c r="AF1036" t="str">
        <f>+IF($F1036="","",VLOOKUP($G1036,Educacion[],AF$7,0))</f>
        <v/>
      </c>
      <c r="AG1036" t="str">
        <f>+IF($F1036="","",VLOOKUP($G1036,Educacion[],AG$7,0))</f>
        <v/>
      </c>
    </row>
    <row r="1037" spans="1:33" x14ac:dyDescent="0.3">
      <c r="A1037" s="36"/>
      <c r="B1037" s="36"/>
      <c r="C1037">
        <f t="shared" ca="1" si="97"/>
        <v>105</v>
      </c>
      <c r="D1037" t="str">
        <f t="shared" si="99"/>
        <v/>
      </c>
      <c r="E1037" t="str">
        <f t="shared" ca="1" si="98"/>
        <v>0094</v>
      </c>
      <c r="F1037" t="str">
        <f t="shared" si="99"/>
        <v/>
      </c>
      <c r="H1037" t="str">
        <f>+IF($F1037="","",VLOOKUP($G1037,Educacion[],H$7,0))</f>
        <v/>
      </c>
      <c r="I1037" t="str">
        <f>+IF($F1037="","",VLOOKUP($G1037,Educacion[],I$7,0))</f>
        <v/>
      </c>
      <c r="J1037" t="str">
        <f>+IF($F1037="","",VLOOKUP($G1037,Educacion[],J$7,0))</f>
        <v/>
      </c>
      <c r="K1037" t="str">
        <f>+IF($F1037="","",VLOOKUP($G1037,Educacion[],K$7,0))</f>
        <v/>
      </c>
      <c r="L1037" t="str">
        <f>+IF($F1037="","",VLOOKUP($G1037,Educacion[],L$7,0))</f>
        <v/>
      </c>
      <c r="M1037" t="str">
        <f>+IF($F1037="","",VLOOKUP($G1037,Educacion[],M$7,0))</f>
        <v/>
      </c>
      <c r="N1037" t="str">
        <f>+IF($F1037="","",VLOOKUP($G1037,Educacion[],N$7,0))</f>
        <v/>
      </c>
      <c r="O1037" t="str">
        <f>+IF($F1037="","",VLOOKUP($G1037,Educacion[],O$7,0))</f>
        <v/>
      </c>
      <c r="P1037" t="str">
        <f>+IF($F1037="","",VLOOKUP($G1037,Educacion[],P$7,0))</f>
        <v/>
      </c>
      <c r="Q1037" t="str">
        <f>+IF($F1037="","",VLOOKUP($G1037,Educacion[],Q$7,0))</f>
        <v/>
      </c>
      <c r="R1037" t="str">
        <f>+IF($F1037="","",VLOOKUP($G1037,Educacion[],R$7,0))</f>
        <v/>
      </c>
      <c r="S1037" t="str">
        <f>+IF($F1037="","",VLOOKUP($G1037,Educacion[],S$7,0))</f>
        <v/>
      </c>
      <c r="T1037" t="str">
        <f>+IF($F1037="","",VLOOKUP($G1037,Educacion[],T$7,0))</f>
        <v/>
      </c>
      <c r="U1037" t="str">
        <f>+IF($F1037="","",VLOOKUP($G1037,Educacion[],U$7,0))</f>
        <v/>
      </c>
      <c r="V1037" t="str">
        <f>+IF($F1037="","",VLOOKUP($G1037,Educacion[],V$7,0))</f>
        <v/>
      </c>
      <c r="W1037" t="str">
        <f>+IF($F1037="","",VLOOKUP($G1037,Educacion[],W$7,0))</f>
        <v/>
      </c>
      <c r="X1037" t="str">
        <f>+IF($F1037="","",VLOOKUP($G1037,Educacion[],X$7,0))</f>
        <v/>
      </c>
      <c r="Y1037" t="str">
        <f>+IF($F1037="","",VLOOKUP($G1037,Educacion[],Y$7,0))</f>
        <v/>
      </c>
      <c r="Z1037" t="str">
        <f>+IF($F1037="","",VLOOKUP($G1037,Educacion[],Z$7,0))</f>
        <v/>
      </c>
      <c r="AA1037" t="str">
        <f>+IF($F1037="","",VLOOKUP($G1037,Educacion[],AA$7,0))</f>
        <v/>
      </c>
      <c r="AB1037" t="str">
        <f>+IF($F1037="","",VLOOKUP($G1037,Educacion[],AB$7,0))</f>
        <v/>
      </c>
      <c r="AC1037" t="str">
        <f>+IF($F1037="","",VLOOKUP($G1037,Educacion[],AC$7,0))</f>
        <v/>
      </c>
      <c r="AD1037" t="str">
        <f>+IF($F1037="","",VLOOKUP($G1037,Educacion[],AD$7,0))</f>
        <v/>
      </c>
      <c r="AE1037" t="str">
        <f>+IF($F1037="","",VLOOKUP($G1037,Educacion[],AE$7,0))</f>
        <v/>
      </c>
      <c r="AF1037" t="str">
        <f>+IF($F1037="","",VLOOKUP($G1037,Educacion[],AF$7,0))</f>
        <v/>
      </c>
      <c r="AG1037" t="str">
        <f>+IF($F1037="","",VLOOKUP($G1037,Educacion[],AG$7,0))</f>
        <v/>
      </c>
    </row>
    <row r="1038" spans="1:33" x14ac:dyDescent="0.3">
      <c r="A1038" s="36"/>
      <c r="B1038" s="36"/>
      <c r="C1038">
        <f t="shared" ca="1" si="97"/>
        <v>554</v>
      </c>
      <c r="D1038" t="str">
        <f t="shared" si="99"/>
        <v/>
      </c>
      <c r="E1038" t="str">
        <f t="shared" ca="1" si="98"/>
        <v>0584</v>
      </c>
      <c r="F1038" t="str">
        <f t="shared" si="99"/>
        <v/>
      </c>
      <c r="H1038" t="str">
        <f>+IF($F1038="","",VLOOKUP($G1038,Educacion[],H$7,0))</f>
        <v/>
      </c>
      <c r="I1038" t="str">
        <f>+IF($F1038="","",VLOOKUP($G1038,Educacion[],I$7,0))</f>
        <v/>
      </c>
      <c r="J1038" t="str">
        <f>+IF($F1038="","",VLOOKUP($G1038,Educacion[],J$7,0))</f>
        <v/>
      </c>
      <c r="K1038" t="str">
        <f>+IF($F1038="","",VLOOKUP($G1038,Educacion[],K$7,0))</f>
        <v/>
      </c>
      <c r="L1038" t="str">
        <f>+IF($F1038="","",VLOOKUP($G1038,Educacion[],L$7,0))</f>
        <v/>
      </c>
      <c r="M1038" t="str">
        <f>+IF($F1038="","",VLOOKUP($G1038,Educacion[],M$7,0))</f>
        <v/>
      </c>
      <c r="N1038" t="str">
        <f>+IF($F1038="","",VLOOKUP($G1038,Educacion[],N$7,0))</f>
        <v/>
      </c>
      <c r="O1038" t="str">
        <f>+IF($F1038="","",VLOOKUP($G1038,Educacion[],O$7,0))</f>
        <v/>
      </c>
      <c r="P1038" t="str">
        <f>+IF($F1038="","",VLOOKUP($G1038,Educacion[],P$7,0))</f>
        <v/>
      </c>
      <c r="Q1038" t="str">
        <f>+IF($F1038="","",VLOOKUP($G1038,Educacion[],Q$7,0))</f>
        <v/>
      </c>
      <c r="R1038" t="str">
        <f>+IF($F1038="","",VLOOKUP($G1038,Educacion[],R$7,0))</f>
        <v/>
      </c>
      <c r="S1038" t="str">
        <f>+IF($F1038="","",VLOOKUP($G1038,Educacion[],S$7,0))</f>
        <v/>
      </c>
      <c r="T1038" t="str">
        <f>+IF($F1038="","",VLOOKUP($G1038,Educacion[],T$7,0))</f>
        <v/>
      </c>
      <c r="U1038" t="str">
        <f>+IF($F1038="","",VLOOKUP($G1038,Educacion[],U$7,0))</f>
        <v/>
      </c>
      <c r="V1038" t="str">
        <f>+IF($F1038="","",VLOOKUP($G1038,Educacion[],V$7,0))</f>
        <v/>
      </c>
      <c r="W1038" t="str">
        <f>+IF($F1038="","",VLOOKUP($G1038,Educacion[],W$7,0))</f>
        <v/>
      </c>
      <c r="X1038" t="str">
        <f>+IF($F1038="","",VLOOKUP($G1038,Educacion[],X$7,0))</f>
        <v/>
      </c>
      <c r="Y1038" t="str">
        <f>+IF($F1038="","",VLOOKUP($G1038,Educacion[],Y$7,0))</f>
        <v/>
      </c>
      <c r="Z1038" t="str">
        <f>+IF($F1038="","",VLOOKUP($G1038,Educacion[],Z$7,0))</f>
        <v/>
      </c>
      <c r="AA1038" t="str">
        <f>+IF($F1038="","",VLOOKUP($G1038,Educacion[],AA$7,0))</f>
        <v/>
      </c>
      <c r="AB1038" t="str">
        <f>+IF($F1038="","",VLOOKUP($G1038,Educacion[],AB$7,0))</f>
        <v/>
      </c>
      <c r="AC1038" t="str">
        <f>+IF($F1038="","",VLOOKUP($G1038,Educacion[],AC$7,0))</f>
        <v/>
      </c>
      <c r="AD1038" t="str">
        <f>+IF($F1038="","",VLOOKUP($G1038,Educacion[],AD$7,0))</f>
        <v/>
      </c>
      <c r="AE1038" t="str">
        <f>+IF($F1038="","",VLOOKUP($G1038,Educacion[],AE$7,0))</f>
        <v/>
      </c>
      <c r="AF1038" t="str">
        <f>+IF($F1038="","",VLOOKUP($G1038,Educacion[],AF$7,0))</f>
        <v/>
      </c>
      <c r="AG1038" t="str">
        <f>+IF($F1038="","",VLOOKUP($G1038,Educacion[],AG$7,0))</f>
        <v/>
      </c>
    </row>
    <row r="1039" spans="1:33" x14ac:dyDescent="0.3">
      <c r="A1039" s="36"/>
      <c r="B1039" s="36"/>
      <c r="C1039">
        <f t="shared" ca="1" si="97"/>
        <v>149</v>
      </c>
      <c r="D1039" t="str">
        <f t="shared" si="99"/>
        <v/>
      </c>
      <c r="E1039" t="str">
        <f t="shared" ca="1" si="98"/>
        <v>0141</v>
      </c>
      <c r="F1039" t="str">
        <f t="shared" si="99"/>
        <v/>
      </c>
      <c r="H1039" t="str">
        <f>+IF($F1039="","",VLOOKUP($G1039,Educacion[],H$7,0))</f>
        <v/>
      </c>
      <c r="I1039" t="str">
        <f>+IF($F1039="","",VLOOKUP($G1039,Educacion[],I$7,0))</f>
        <v/>
      </c>
      <c r="J1039" t="str">
        <f>+IF($F1039="","",VLOOKUP($G1039,Educacion[],J$7,0))</f>
        <v/>
      </c>
      <c r="K1039" t="str">
        <f>+IF($F1039="","",VLOOKUP($G1039,Educacion[],K$7,0))</f>
        <v/>
      </c>
      <c r="L1039" t="str">
        <f>+IF($F1039="","",VLOOKUP($G1039,Educacion[],L$7,0))</f>
        <v/>
      </c>
      <c r="M1039" t="str">
        <f>+IF($F1039="","",VLOOKUP($G1039,Educacion[],M$7,0))</f>
        <v/>
      </c>
      <c r="N1039" t="str">
        <f>+IF($F1039="","",VLOOKUP($G1039,Educacion[],N$7,0))</f>
        <v/>
      </c>
      <c r="O1039" t="str">
        <f>+IF($F1039="","",VLOOKUP($G1039,Educacion[],O$7,0))</f>
        <v/>
      </c>
      <c r="P1039" t="str">
        <f>+IF($F1039="","",VLOOKUP($G1039,Educacion[],P$7,0))</f>
        <v/>
      </c>
      <c r="Q1039" t="str">
        <f>+IF($F1039="","",VLOOKUP($G1039,Educacion[],Q$7,0))</f>
        <v/>
      </c>
      <c r="R1039" t="str">
        <f>+IF($F1039="","",VLOOKUP($G1039,Educacion[],R$7,0))</f>
        <v/>
      </c>
      <c r="S1039" t="str">
        <f>+IF($F1039="","",VLOOKUP($G1039,Educacion[],S$7,0))</f>
        <v/>
      </c>
      <c r="T1039" t="str">
        <f>+IF($F1039="","",VLOOKUP($G1039,Educacion[],T$7,0))</f>
        <v/>
      </c>
      <c r="U1039" t="str">
        <f>+IF($F1039="","",VLOOKUP($G1039,Educacion[],U$7,0))</f>
        <v/>
      </c>
      <c r="V1039" t="str">
        <f>+IF($F1039="","",VLOOKUP($G1039,Educacion[],V$7,0))</f>
        <v/>
      </c>
      <c r="W1039" t="str">
        <f>+IF($F1039="","",VLOOKUP($G1039,Educacion[],W$7,0))</f>
        <v/>
      </c>
      <c r="X1039" t="str">
        <f>+IF($F1039="","",VLOOKUP($G1039,Educacion[],X$7,0))</f>
        <v/>
      </c>
      <c r="Y1039" t="str">
        <f>+IF($F1039="","",VLOOKUP($G1039,Educacion[],Y$7,0))</f>
        <v/>
      </c>
      <c r="Z1039" t="str">
        <f>+IF($F1039="","",VLOOKUP($G1039,Educacion[],Z$7,0))</f>
        <v/>
      </c>
      <c r="AA1039" t="str">
        <f>+IF($F1039="","",VLOOKUP($G1039,Educacion[],AA$7,0))</f>
        <v/>
      </c>
      <c r="AB1039" t="str">
        <f>+IF($F1039="","",VLOOKUP($G1039,Educacion[],AB$7,0))</f>
        <v/>
      </c>
      <c r="AC1039" t="str">
        <f>+IF($F1039="","",VLOOKUP($G1039,Educacion[],AC$7,0))</f>
        <v/>
      </c>
      <c r="AD1039" t="str">
        <f>+IF($F1039="","",VLOOKUP($G1039,Educacion[],AD$7,0))</f>
        <v/>
      </c>
      <c r="AE1039" t="str">
        <f>+IF($F1039="","",VLOOKUP($G1039,Educacion[],AE$7,0))</f>
        <v/>
      </c>
      <c r="AF1039" t="str">
        <f>+IF($F1039="","",VLOOKUP($G1039,Educacion[],AF$7,0))</f>
        <v/>
      </c>
      <c r="AG1039" t="str">
        <f>+IF($F1039="","",VLOOKUP($G1039,Educacion[],AG$7,0))</f>
        <v/>
      </c>
    </row>
    <row r="1040" spans="1:33" x14ac:dyDescent="0.3">
      <c r="A1040" s="36"/>
      <c r="B1040" s="36"/>
      <c r="C1040">
        <f t="shared" ca="1" si="97"/>
        <v>305</v>
      </c>
      <c r="D1040" t="str">
        <f t="shared" si="99"/>
        <v/>
      </c>
      <c r="E1040" t="str">
        <f t="shared" ca="1" si="98"/>
        <v>0317</v>
      </c>
      <c r="F1040" t="str">
        <f t="shared" si="99"/>
        <v/>
      </c>
      <c r="H1040" t="str">
        <f>+IF($F1040="","",VLOOKUP($G1040,Educacion[],H$7,0))</f>
        <v/>
      </c>
      <c r="I1040" t="str">
        <f>+IF($F1040="","",VLOOKUP($G1040,Educacion[],I$7,0))</f>
        <v/>
      </c>
      <c r="J1040" t="str">
        <f>+IF($F1040="","",VLOOKUP($G1040,Educacion[],J$7,0))</f>
        <v/>
      </c>
      <c r="K1040" t="str">
        <f>+IF($F1040="","",VLOOKUP($G1040,Educacion[],K$7,0))</f>
        <v/>
      </c>
      <c r="L1040" t="str">
        <f>+IF($F1040="","",VLOOKUP($G1040,Educacion[],L$7,0))</f>
        <v/>
      </c>
      <c r="M1040" t="str">
        <f>+IF($F1040="","",VLOOKUP($G1040,Educacion[],M$7,0))</f>
        <v/>
      </c>
      <c r="N1040" t="str">
        <f>+IF($F1040="","",VLOOKUP($G1040,Educacion[],N$7,0))</f>
        <v/>
      </c>
      <c r="O1040" t="str">
        <f>+IF($F1040="","",VLOOKUP($G1040,Educacion[],O$7,0))</f>
        <v/>
      </c>
      <c r="P1040" t="str">
        <f>+IF($F1040="","",VLOOKUP($G1040,Educacion[],P$7,0))</f>
        <v/>
      </c>
      <c r="Q1040" t="str">
        <f>+IF($F1040="","",VLOOKUP($G1040,Educacion[],Q$7,0))</f>
        <v/>
      </c>
      <c r="R1040" t="str">
        <f>+IF($F1040="","",VLOOKUP($G1040,Educacion[],R$7,0))</f>
        <v/>
      </c>
      <c r="S1040" t="str">
        <f>+IF($F1040="","",VLOOKUP($G1040,Educacion[],S$7,0))</f>
        <v/>
      </c>
      <c r="T1040" t="str">
        <f>+IF($F1040="","",VLOOKUP($G1040,Educacion[],T$7,0))</f>
        <v/>
      </c>
      <c r="U1040" t="str">
        <f>+IF($F1040="","",VLOOKUP($G1040,Educacion[],U$7,0))</f>
        <v/>
      </c>
      <c r="V1040" t="str">
        <f>+IF($F1040="","",VLOOKUP($G1040,Educacion[],V$7,0))</f>
        <v/>
      </c>
      <c r="W1040" t="str">
        <f>+IF($F1040="","",VLOOKUP($G1040,Educacion[],W$7,0))</f>
        <v/>
      </c>
      <c r="X1040" t="str">
        <f>+IF($F1040="","",VLOOKUP($G1040,Educacion[],X$7,0))</f>
        <v/>
      </c>
      <c r="Y1040" t="str">
        <f>+IF($F1040="","",VLOOKUP($G1040,Educacion[],Y$7,0))</f>
        <v/>
      </c>
      <c r="Z1040" t="str">
        <f>+IF($F1040="","",VLOOKUP($G1040,Educacion[],Z$7,0))</f>
        <v/>
      </c>
      <c r="AA1040" t="str">
        <f>+IF($F1040="","",VLOOKUP($G1040,Educacion[],AA$7,0))</f>
        <v/>
      </c>
      <c r="AB1040" t="str">
        <f>+IF($F1040="","",VLOOKUP($G1040,Educacion[],AB$7,0))</f>
        <v/>
      </c>
      <c r="AC1040" t="str">
        <f>+IF($F1040="","",VLOOKUP($G1040,Educacion[],AC$7,0))</f>
        <v/>
      </c>
      <c r="AD1040" t="str">
        <f>+IF($F1040="","",VLOOKUP($G1040,Educacion[],AD$7,0))</f>
        <v/>
      </c>
      <c r="AE1040" t="str">
        <f>+IF($F1040="","",VLOOKUP($G1040,Educacion[],AE$7,0))</f>
        <v/>
      </c>
      <c r="AF1040" t="str">
        <f>+IF($F1040="","",VLOOKUP($G1040,Educacion[],AF$7,0))</f>
        <v/>
      </c>
      <c r="AG1040" t="str">
        <f>+IF($F1040="","",VLOOKUP($G1040,Educacion[],AG$7,0))</f>
        <v/>
      </c>
    </row>
    <row r="1041" spans="1:33" x14ac:dyDescent="0.3">
      <c r="A1041" s="36"/>
      <c r="B1041" s="36"/>
      <c r="C1041">
        <f t="shared" ca="1" si="97"/>
        <v>162</v>
      </c>
      <c r="D1041" t="str">
        <f t="shared" si="99"/>
        <v/>
      </c>
      <c r="E1041" t="str">
        <f t="shared" ca="1" si="98"/>
        <v>0155</v>
      </c>
      <c r="F1041" t="str">
        <f t="shared" si="99"/>
        <v/>
      </c>
      <c r="H1041" t="str">
        <f>+IF($F1041="","",VLOOKUP($G1041,Educacion[],H$7,0))</f>
        <v/>
      </c>
      <c r="I1041" t="str">
        <f>+IF($F1041="","",VLOOKUP($G1041,Educacion[],I$7,0))</f>
        <v/>
      </c>
      <c r="J1041" t="str">
        <f>+IF($F1041="","",VLOOKUP($G1041,Educacion[],J$7,0))</f>
        <v/>
      </c>
      <c r="K1041" t="str">
        <f>+IF($F1041="","",VLOOKUP($G1041,Educacion[],K$7,0))</f>
        <v/>
      </c>
      <c r="L1041" t="str">
        <f>+IF($F1041="","",VLOOKUP($G1041,Educacion[],L$7,0))</f>
        <v/>
      </c>
      <c r="M1041" t="str">
        <f>+IF($F1041="","",VLOOKUP($G1041,Educacion[],M$7,0))</f>
        <v/>
      </c>
      <c r="N1041" t="str">
        <f>+IF($F1041="","",VLOOKUP($G1041,Educacion[],N$7,0))</f>
        <v/>
      </c>
      <c r="O1041" t="str">
        <f>+IF($F1041="","",VLOOKUP($G1041,Educacion[],O$7,0))</f>
        <v/>
      </c>
      <c r="P1041" t="str">
        <f>+IF($F1041="","",VLOOKUP($G1041,Educacion[],P$7,0))</f>
        <v/>
      </c>
      <c r="Q1041" t="str">
        <f>+IF($F1041="","",VLOOKUP($G1041,Educacion[],Q$7,0))</f>
        <v/>
      </c>
      <c r="R1041" t="str">
        <f>+IF($F1041="","",VLOOKUP($G1041,Educacion[],R$7,0))</f>
        <v/>
      </c>
      <c r="S1041" t="str">
        <f>+IF($F1041="","",VLOOKUP($G1041,Educacion[],S$7,0))</f>
        <v/>
      </c>
      <c r="T1041" t="str">
        <f>+IF($F1041="","",VLOOKUP($G1041,Educacion[],T$7,0))</f>
        <v/>
      </c>
      <c r="U1041" t="str">
        <f>+IF($F1041="","",VLOOKUP($G1041,Educacion[],U$7,0))</f>
        <v/>
      </c>
      <c r="V1041" t="str">
        <f>+IF($F1041="","",VLOOKUP($G1041,Educacion[],V$7,0))</f>
        <v/>
      </c>
      <c r="W1041" t="str">
        <f>+IF($F1041="","",VLOOKUP($G1041,Educacion[],W$7,0))</f>
        <v/>
      </c>
      <c r="X1041" t="str">
        <f>+IF($F1041="","",VLOOKUP($G1041,Educacion[],X$7,0))</f>
        <v/>
      </c>
      <c r="Y1041" t="str">
        <f>+IF($F1041="","",VLOOKUP($G1041,Educacion[],Y$7,0))</f>
        <v/>
      </c>
      <c r="Z1041" t="str">
        <f>+IF($F1041="","",VLOOKUP($G1041,Educacion[],Z$7,0))</f>
        <v/>
      </c>
      <c r="AA1041" t="str">
        <f>+IF($F1041="","",VLOOKUP($G1041,Educacion[],AA$7,0))</f>
        <v/>
      </c>
      <c r="AB1041" t="str">
        <f>+IF($F1041="","",VLOOKUP($G1041,Educacion[],AB$7,0))</f>
        <v/>
      </c>
      <c r="AC1041" t="str">
        <f>+IF($F1041="","",VLOOKUP($G1041,Educacion[],AC$7,0))</f>
        <v/>
      </c>
      <c r="AD1041" t="str">
        <f>+IF($F1041="","",VLOOKUP($G1041,Educacion[],AD$7,0))</f>
        <v/>
      </c>
      <c r="AE1041" t="str">
        <f>+IF($F1041="","",VLOOKUP($G1041,Educacion[],AE$7,0))</f>
        <v/>
      </c>
      <c r="AF1041" t="str">
        <f>+IF($F1041="","",VLOOKUP($G1041,Educacion[],AF$7,0))</f>
        <v/>
      </c>
      <c r="AG1041" t="str">
        <f>+IF($F1041="","",VLOOKUP($G1041,Educacion[],AG$7,0))</f>
        <v/>
      </c>
    </row>
    <row r="1042" spans="1:33" x14ac:dyDescent="0.3">
      <c r="A1042" s="36"/>
      <c r="B1042" s="36"/>
      <c r="C1042">
        <f t="shared" ca="1" si="97"/>
        <v>221</v>
      </c>
      <c r="D1042" t="str">
        <f t="shared" si="99"/>
        <v/>
      </c>
      <c r="E1042" t="str">
        <f t="shared" ca="1" si="98"/>
        <v>0218</v>
      </c>
      <c r="F1042" t="str">
        <f t="shared" si="99"/>
        <v/>
      </c>
      <c r="H1042" t="str">
        <f>+IF($F1042="","",VLOOKUP($G1042,Educacion[],H$7,0))</f>
        <v/>
      </c>
      <c r="I1042" t="str">
        <f>+IF($F1042="","",VLOOKUP($G1042,Educacion[],I$7,0))</f>
        <v/>
      </c>
      <c r="J1042" t="str">
        <f>+IF($F1042="","",VLOOKUP($G1042,Educacion[],J$7,0))</f>
        <v/>
      </c>
      <c r="K1042" t="str">
        <f>+IF($F1042="","",VLOOKUP($G1042,Educacion[],K$7,0))</f>
        <v/>
      </c>
      <c r="L1042" t="str">
        <f>+IF($F1042="","",VLOOKUP($G1042,Educacion[],L$7,0))</f>
        <v/>
      </c>
      <c r="M1042" t="str">
        <f>+IF($F1042="","",VLOOKUP($G1042,Educacion[],M$7,0))</f>
        <v/>
      </c>
      <c r="N1042" t="str">
        <f>+IF($F1042="","",VLOOKUP($G1042,Educacion[],N$7,0))</f>
        <v/>
      </c>
      <c r="O1042" t="str">
        <f>+IF($F1042="","",VLOOKUP($G1042,Educacion[],O$7,0))</f>
        <v/>
      </c>
      <c r="P1042" t="str">
        <f>+IF($F1042="","",VLOOKUP($G1042,Educacion[],P$7,0))</f>
        <v/>
      </c>
      <c r="Q1042" t="str">
        <f>+IF($F1042="","",VLOOKUP($G1042,Educacion[],Q$7,0))</f>
        <v/>
      </c>
      <c r="R1042" t="str">
        <f>+IF($F1042="","",VLOOKUP($G1042,Educacion[],R$7,0))</f>
        <v/>
      </c>
      <c r="S1042" t="str">
        <f>+IF($F1042="","",VLOOKUP($G1042,Educacion[],S$7,0))</f>
        <v/>
      </c>
      <c r="T1042" t="str">
        <f>+IF($F1042="","",VLOOKUP($G1042,Educacion[],T$7,0))</f>
        <v/>
      </c>
      <c r="U1042" t="str">
        <f>+IF($F1042="","",VLOOKUP($G1042,Educacion[],U$7,0))</f>
        <v/>
      </c>
      <c r="V1042" t="str">
        <f>+IF($F1042="","",VLOOKUP($G1042,Educacion[],V$7,0))</f>
        <v/>
      </c>
      <c r="W1042" t="str">
        <f>+IF($F1042="","",VLOOKUP($G1042,Educacion[],W$7,0))</f>
        <v/>
      </c>
      <c r="X1042" t="str">
        <f>+IF($F1042="","",VLOOKUP($G1042,Educacion[],X$7,0))</f>
        <v/>
      </c>
      <c r="Y1042" t="str">
        <f>+IF($F1042="","",VLOOKUP($G1042,Educacion[],Y$7,0))</f>
        <v/>
      </c>
      <c r="Z1042" t="str">
        <f>+IF($F1042="","",VLOOKUP($G1042,Educacion[],Z$7,0))</f>
        <v/>
      </c>
      <c r="AA1042" t="str">
        <f>+IF($F1042="","",VLOOKUP($G1042,Educacion[],AA$7,0))</f>
        <v/>
      </c>
      <c r="AB1042" t="str">
        <f>+IF($F1042="","",VLOOKUP($G1042,Educacion[],AB$7,0))</f>
        <v/>
      </c>
      <c r="AC1042" t="str">
        <f>+IF($F1042="","",VLOOKUP($G1042,Educacion[],AC$7,0))</f>
        <v/>
      </c>
      <c r="AD1042" t="str">
        <f>+IF($F1042="","",VLOOKUP($G1042,Educacion[],AD$7,0))</f>
        <v/>
      </c>
      <c r="AE1042" t="str">
        <f>+IF($F1042="","",VLOOKUP($G1042,Educacion[],AE$7,0))</f>
        <v/>
      </c>
      <c r="AF1042" t="str">
        <f>+IF($F1042="","",VLOOKUP($G1042,Educacion[],AF$7,0))</f>
        <v/>
      </c>
      <c r="AG1042" t="str">
        <f>+IF($F1042="","",VLOOKUP($G1042,Educacion[],AG$7,0))</f>
        <v/>
      </c>
    </row>
    <row r="1043" spans="1:33" x14ac:dyDescent="0.3">
      <c r="A1043" s="36"/>
      <c r="B1043" s="36"/>
      <c r="C1043">
        <f t="shared" ca="1" si="97"/>
        <v>403</v>
      </c>
      <c r="D1043" t="str">
        <f t="shared" si="99"/>
        <v/>
      </c>
      <c r="E1043" t="str">
        <f t="shared" ca="1" si="98"/>
        <v>0442</v>
      </c>
      <c r="F1043" t="str">
        <f t="shared" si="99"/>
        <v/>
      </c>
      <c r="H1043" t="str">
        <f>+IF($F1043="","",VLOOKUP($G1043,Educacion[],H$7,0))</f>
        <v/>
      </c>
      <c r="I1043" t="str">
        <f>+IF($F1043="","",VLOOKUP($G1043,Educacion[],I$7,0))</f>
        <v/>
      </c>
      <c r="J1043" t="str">
        <f>+IF($F1043="","",VLOOKUP($G1043,Educacion[],J$7,0))</f>
        <v/>
      </c>
      <c r="K1043" t="str">
        <f>+IF($F1043="","",VLOOKUP($G1043,Educacion[],K$7,0))</f>
        <v/>
      </c>
      <c r="L1043" t="str">
        <f>+IF($F1043="","",VLOOKUP($G1043,Educacion[],L$7,0))</f>
        <v/>
      </c>
      <c r="M1043" t="str">
        <f>+IF($F1043="","",VLOOKUP($G1043,Educacion[],M$7,0))</f>
        <v/>
      </c>
      <c r="N1043" t="str">
        <f>+IF($F1043="","",VLOOKUP($G1043,Educacion[],N$7,0))</f>
        <v/>
      </c>
      <c r="O1043" t="str">
        <f>+IF($F1043="","",VLOOKUP($G1043,Educacion[],O$7,0))</f>
        <v/>
      </c>
      <c r="P1043" t="str">
        <f>+IF($F1043="","",VLOOKUP($G1043,Educacion[],P$7,0))</f>
        <v/>
      </c>
      <c r="Q1043" t="str">
        <f>+IF($F1043="","",VLOOKUP($G1043,Educacion[],Q$7,0))</f>
        <v/>
      </c>
      <c r="R1043" t="str">
        <f>+IF($F1043="","",VLOOKUP($G1043,Educacion[],R$7,0))</f>
        <v/>
      </c>
      <c r="S1043" t="str">
        <f>+IF($F1043="","",VLOOKUP($G1043,Educacion[],S$7,0))</f>
        <v/>
      </c>
      <c r="T1043" t="str">
        <f>+IF($F1043="","",VLOOKUP($G1043,Educacion[],T$7,0))</f>
        <v/>
      </c>
      <c r="U1043" t="str">
        <f>+IF($F1043="","",VLOOKUP($G1043,Educacion[],U$7,0))</f>
        <v/>
      </c>
      <c r="V1043" t="str">
        <f>+IF($F1043="","",VLOOKUP($G1043,Educacion[],V$7,0))</f>
        <v/>
      </c>
      <c r="W1043" t="str">
        <f>+IF($F1043="","",VLOOKUP($G1043,Educacion[],W$7,0))</f>
        <v/>
      </c>
      <c r="X1043" t="str">
        <f>+IF($F1043="","",VLOOKUP($G1043,Educacion[],X$7,0))</f>
        <v/>
      </c>
      <c r="Y1043" t="str">
        <f>+IF($F1043="","",VLOOKUP($G1043,Educacion[],Y$7,0))</f>
        <v/>
      </c>
      <c r="Z1043" t="str">
        <f>+IF($F1043="","",VLOOKUP($G1043,Educacion[],Z$7,0))</f>
        <v/>
      </c>
      <c r="AA1043" t="str">
        <f>+IF($F1043="","",VLOOKUP($G1043,Educacion[],AA$7,0))</f>
        <v/>
      </c>
      <c r="AB1043" t="str">
        <f>+IF($F1043="","",VLOOKUP($G1043,Educacion[],AB$7,0))</f>
        <v/>
      </c>
      <c r="AC1043" t="str">
        <f>+IF($F1043="","",VLOOKUP($G1043,Educacion[],AC$7,0))</f>
        <v/>
      </c>
      <c r="AD1043" t="str">
        <f>+IF($F1043="","",VLOOKUP($G1043,Educacion[],AD$7,0))</f>
        <v/>
      </c>
      <c r="AE1043" t="str">
        <f>+IF($F1043="","",VLOOKUP($G1043,Educacion[],AE$7,0))</f>
        <v/>
      </c>
      <c r="AF1043" t="str">
        <f>+IF($F1043="","",VLOOKUP($G1043,Educacion[],AF$7,0))</f>
        <v/>
      </c>
      <c r="AG1043" t="str">
        <f>+IF($F1043="","",VLOOKUP($G1043,Educacion[],AG$7,0))</f>
        <v/>
      </c>
    </row>
    <row r="1044" spans="1:33" x14ac:dyDescent="0.3">
      <c r="A1044" s="36"/>
      <c r="B1044" s="36"/>
      <c r="C1044">
        <f t="shared" ca="1" si="97"/>
        <v>326</v>
      </c>
      <c r="D1044" t="str">
        <f t="shared" si="99"/>
        <v/>
      </c>
      <c r="E1044" t="str">
        <f t="shared" ca="1" si="98"/>
        <v>0345</v>
      </c>
      <c r="F1044" t="str">
        <f t="shared" si="99"/>
        <v/>
      </c>
      <c r="H1044" t="str">
        <f>+IF($F1044="","",VLOOKUP($G1044,Educacion[],H$7,0))</f>
        <v/>
      </c>
      <c r="I1044" t="str">
        <f>+IF($F1044="","",VLOOKUP($G1044,Educacion[],I$7,0))</f>
        <v/>
      </c>
      <c r="J1044" t="str">
        <f>+IF($F1044="","",VLOOKUP($G1044,Educacion[],J$7,0))</f>
        <v/>
      </c>
      <c r="K1044" t="str">
        <f>+IF($F1044="","",VLOOKUP($G1044,Educacion[],K$7,0))</f>
        <v/>
      </c>
      <c r="L1044" t="str">
        <f>+IF($F1044="","",VLOOKUP($G1044,Educacion[],L$7,0))</f>
        <v/>
      </c>
      <c r="M1044" t="str">
        <f>+IF($F1044="","",VLOOKUP($G1044,Educacion[],M$7,0))</f>
        <v/>
      </c>
      <c r="N1044" t="str">
        <f>+IF($F1044="","",VLOOKUP($G1044,Educacion[],N$7,0))</f>
        <v/>
      </c>
      <c r="O1044" t="str">
        <f>+IF($F1044="","",VLOOKUP($G1044,Educacion[],O$7,0))</f>
        <v/>
      </c>
      <c r="P1044" t="str">
        <f>+IF($F1044="","",VLOOKUP($G1044,Educacion[],P$7,0))</f>
        <v/>
      </c>
      <c r="Q1044" t="str">
        <f>+IF($F1044="","",VLOOKUP($G1044,Educacion[],Q$7,0))</f>
        <v/>
      </c>
      <c r="R1044" t="str">
        <f>+IF($F1044="","",VLOOKUP($G1044,Educacion[],R$7,0))</f>
        <v/>
      </c>
      <c r="S1044" t="str">
        <f>+IF($F1044="","",VLOOKUP($G1044,Educacion[],S$7,0))</f>
        <v/>
      </c>
      <c r="T1044" t="str">
        <f>+IF($F1044="","",VLOOKUP($G1044,Educacion[],T$7,0))</f>
        <v/>
      </c>
      <c r="U1044" t="str">
        <f>+IF($F1044="","",VLOOKUP($G1044,Educacion[],U$7,0))</f>
        <v/>
      </c>
      <c r="V1044" t="str">
        <f>+IF($F1044="","",VLOOKUP($G1044,Educacion[],V$7,0))</f>
        <v/>
      </c>
      <c r="W1044" t="str">
        <f>+IF($F1044="","",VLOOKUP($G1044,Educacion[],W$7,0))</f>
        <v/>
      </c>
      <c r="X1044" t="str">
        <f>+IF($F1044="","",VLOOKUP($G1044,Educacion[],X$7,0))</f>
        <v/>
      </c>
      <c r="Y1044" t="str">
        <f>+IF($F1044="","",VLOOKUP($G1044,Educacion[],Y$7,0))</f>
        <v/>
      </c>
      <c r="Z1044" t="str">
        <f>+IF($F1044="","",VLOOKUP($G1044,Educacion[],Z$7,0))</f>
        <v/>
      </c>
      <c r="AA1044" t="str">
        <f>+IF($F1044="","",VLOOKUP($G1044,Educacion[],AA$7,0))</f>
        <v/>
      </c>
      <c r="AB1044" t="str">
        <f>+IF($F1044="","",VLOOKUP($G1044,Educacion[],AB$7,0))</f>
        <v/>
      </c>
      <c r="AC1044" t="str">
        <f>+IF($F1044="","",VLOOKUP($G1044,Educacion[],AC$7,0))</f>
        <v/>
      </c>
      <c r="AD1044" t="str">
        <f>+IF($F1044="","",VLOOKUP($G1044,Educacion[],AD$7,0))</f>
        <v/>
      </c>
      <c r="AE1044" t="str">
        <f>+IF($F1044="","",VLOOKUP($G1044,Educacion[],AE$7,0))</f>
        <v/>
      </c>
      <c r="AF1044" t="str">
        <f>+IF($F1044="","",VLOOKUP($G1044,Educacion[],AF$7,0))</f>
        <v/>
      </c>
      <c r="AG1044" t="str">
        <f>+IF($F1044="","",VLOOKUP($G1044,Educacion[],AG$7,0))</f>
        <v/>
      </c>
    </row>
    <row r="1045" spans="1:33" x14ac:dyDescent="0.3">
      <c r="A1045" s="36"/>
      <c r="B1045" s="36"/>
      <c r="C1045">
        <f t="shared" ca="1" si="97"/>
        <v>336</v>
      </c>
      <c r="D1045" t="str">
        <f t="shared" si="99"/>
        <v/>
      </c>
      <c r="E1045" t="str">
        <f t="shared" ca="1" si="98"/>
        <v>0359</v>
      </c>
      <c r="F1045" t="str">
        <f t="shared" si="99"/>
        <v/>
      </c>
      <c r="H1045" t="str">
        <f>+IF($F1045="","",VLOOKUP($G1045,Educacion[],H$7,0))</f>
        <v/>
      </c>
      <c r="I1045" t="str">
        <f>+IF($F1045="","",VLOOKUP($G1045,Educacion[],I$7,0))</f>
        <v/>
      </c>
      <c r="J1045" t="str">
        <f>+IF($F1045="","",VLOOKUP($G1045,Educacion[],J$7,0))</f>
        <v/>
      </c>
      <c r="K1045" t="str">
        <f>+IF($F1045="","",VLOOKUP($G1045,Educacion[],K$7,0))</f>
        <v/>
      </c>
      <c r="L1045" t="str">
        <f>+IF($F1045="","",VLOOKUP($G1045,Educacion[],L$7,0))</f>
        <v/>
      </c>
      <c r="M1045" t="str">
        <f>+IF($F1045="","",VLOOKUP($G1045,Educacion[],M$7,0))</f>
        <v/>
      </c>
      <c r="N1045" t="str">
        <f>+IF($F1045="","",VLOOKUP($G1045,Educacion[],N$7,0))</f>
        <v/>
      </c>
      <c r="O1045" t="str">
        <f>+IF($F1045="","",VLOOKUP($G1045,Educacion[],O$7,0))</f>
        <v/>
      </c>
      <c r="P1045" t="str">
        <f>+IF($F1045="","",VLOOKUP($G1045,Educacion[],P$7,0))</f>
        <v/>
      </c>
      <c r="Q1045" t="str">
        <f>+IF($F1045="","",VLOOKUP($G1045,Educacion[],Q$7,0))</f>
        <v/>
      </c>
      <c r="R1045" t="str">
        <f>+IF($F1045="","",VLOOKUP($G1045,Educacion[],R$7,0))</f>
        <v/>
      </c>
      <c r="S1045" t="str">
        <f>+IF($F1045="","",VLOOKUP($G1045,Educacion[],S$7,0))</f>
        <v/>
      </c>
      <c r="T1045" t="str">
        <f>+IF($F1045="","",VLOOKUP($G1045,Educacion[],T$7,0))</f>
        <v/>
      </c>
      <c r="U1045" t="str">
        <f>+IF($F1045="","",VLOOKUP($G1045,Educacion[],U$7,0))</f>
        <v/>
      </c>
      <c r="V1045" t="str">
        <f>+IF($F1045="","",VLOOKUP($G1045,Educacion[],V$7,0))</f>
        <v/>
      </c>
      <c r="W1045" t="str">
        <f>+IF($F1045="","",VLOOKUP($G1045,Educacion[],W$7,0))</f>
        <v/>
      </c>
      <c r="X1045" t="str">
        <f>+IF($F1045="","",VLOOKUP($G1045,Educacion[],X$7,0))</f>
        <v/>
      </c>
      <c r="Y1045" t="str">
        <f>+IF($F1045="","",VLOOKUP($G1045,Educacion[],Y$7,0))</f>
        <v/>
      </c>
      <c r="Z1045" t="str">
        <f>+IF($F1045="","",VLOOKUP($G1045,Educacion[],Z$7,0))</f>
        <v/>
      </c>
      <c r="AA1045" t="str">
        <f>+IF($F1045="","",VLOOKUP($G1045,Educacion[],AA$7,0))</f>
        <v/>
      </c>
      <c r="AB1045" t="str">
        <f>+IF($F1045="","",VLOOKUP($G1045,Educacion[],AB$7,0))</f>
        <v/>
      </c>
      <c r="AC1045" t="str">
        <f>+IF($F1045="","",VLOOKUP($G1045,Educacion[],AC$7,0))</f>
        <v/>
      </c>
      <c r="AD1045" t="str">
        <f>+IF($F1045="","",VLOOKUP($G1045,Educacion[],AD$7,0))</f>
        <v/>
      </c>
      <c r="AE1045" t="str">
        <f>+IF($F1045="","",VLOOKUP($G1045,Educacion[],AE$7,0))</f>
        <v/>
      </c>
      <c r="AF1045" t="str">
        <f>+IF($F1045="","",VLOOKUP($G1045,Educacion[],AF$7,0))</f>
        <v/>
      </c>
      <c r="AG1045" t="str">
        <f>+IF($F1045="","",VLOOKUP($G1045,Educacion[],AG$7,0))</f>
        <v/>
      </c>
    </row>
    <row r="1046" spans="1:33" x14ac:dyDescent="0.3">
      <c r="A1046" s="36"/>
      <c r="B1046" s="36"/>
      <c r="C1046">
        <f t="shared" ca="1" si="97"/>
        <v>367</v>
      </c>
      <c r="D1046" t="str">
        <f t="shared" si="99"/>
        <v/>
      </c>
      <c r="E1046" t="str">
        <f t="shared" ca="1" si="98"/>
        <v>0403</v>
      </c>
      <c r="F1046" t="str">
        <f t="shared" si="99"/>
        <v/>
      </c>
      <c r="H1046" t="str">
        <f>+IF($F1046="","",VLOOKUP($G1046,Educacion[],H$7,0))</f>
        <v/>
      </c>
      <c r="I1046" t="str">
        <f>+IF($F1046="","",VLOOKUP($G1046,Educacion[],I$7,0))</f>
        <v/>
      </c>
      <c r="J1046" t="str">
        <f>+IF($F1046="","",VLOOKUP($G1046,Educacion[],J$7,0))</f>
        <v/>
      </c>
      <c r="K1046" t="str">
        <f>+IF($F1046="","",VLOOKUP($G1046,Educacion[],K$7,0))</f>
        <v/>
      </c>
      <c r="L1046" t="str">
        <f>+IF($F1046="","",VLOOKUP($G1046,Educacion[],L$7,0))</f>
        <v/>
      </c>
      <c r="M1046" t="str">
        <f>+IF($F1046="","",VLOOKUP($G1046,Educacion[],M$7,0))</f>
        <v/>
      </c>
      <c r="N1046" t="str">
        <f>+IF($F1046="","",VLOOKUP($G1046,Educacion[],N$7,0))</f>
        <v/>
      </c>
      <c r="O1046" t="str">
        <f>+IF($F1046="","",VLOOKUP($G1046,Educacion[],O$7,0))</f>
        <v/>
      </c>
      <c r="P1046" t="str">
        <f>+IF($F1046="","",VLOOKUP($G1046,Educacion[],P$7,0))</f>
        <v/>
      </c>
      <c r="Q1046" t="str">
        <f>+IF($F1046="","",VLOOKUP($G1046,Educacion[],Q$7,0))</f>
        <v/>
      </c>
      <c r="R1046" t="str">
        <f>+IF($F1046="","",VLOOKUP($G1046,Educacion[],R$7,0))</f>
        <v/>
      </c>
      <c r="S1046" t="str">
        <f>+IF($F1046="","",VLOOKUP($G1046,Educacion[],S$7,0))</f>
        <v/>
      </c>
      <c r="T1046" t="str">
        <f>+IF($F1046="","",VLOOKUP($G1046,Educacion[],T$7,0))</f>
        <v/>
      </c>
      <c r="U1046" t="str">
        <f>+IF($F1046="","",VLOOKUP($G1046,Educacion[],U$7,0))</f>
        <v/>
      </c>
      <c r="V1046" t="str">
        <f>+IF($F1046="","",VLOOKUP($G1046,Educacion[],V$7,0))</f>
        <v/>
      </c>
      <c r="W1046" t="str">
        <f>+IF($F1046="","",VLOOKUP($G1046,Educacion[],W$7,0))</f>
        <v/>
      </c>
      <c r="X1046" t="str">
        <f>+IF($F1046="","",VLOOKUP($G1046,Educacion[],X$7,0))</f>
        <v/>
      </c>
      <c r="Y1046" t="str">
        <f>+IF($F1046="","",VLOOKUP($G1046,Educacion[],Y$7,0))</f>
        <v/>
      </c>
      <c r="Z1046" t="str">
        <f>+IF($F1046="","",VLOOKUP($G1046,Educacion[],Z$7,0))</f>
        <v/>
      </c>
      <c r="AA1046" t="str">
        <f>+IF($F1046="","",VLOOKUP($G1046,Educacion[],AA$7,0))</f>
        <v/>
      </c>
      <c r="AB1046" t="str">
        <f>+IF($F1046="","",VLOOKUP($G1046,Educacion[],AB$7,0))</f>
        <v/>
      </c>
      <c r="AC1046" t="str">
        <f>+IF($F1046="","",VLOOKUP($G1046,Educacion[],AC$7,0))</f>
        <v/>
      </c>
      <c r="AD1046" t="str">
        <f>+IF($F1046="","",VLOOKUP($G1046,Educacion[],AD$7,0))</f>
        <v/>
      </c>
      <c r="AE1046" t="str">
        <f>+IF($F1046="","",VLOOKUP($G1046,Educacion[],AE$7,0))</f>
        <v/>
      </c>
      <c r="AF1046" t="str">
        <f>+IF($F1046="","",VLOOKUP($G1046,Educacion[],AF$7,0))</f>
        <v/>
      </c>
      <c r="AG1046" t="str">
        <f>+IF($F1046="","",VLOOKUP($G1046,Educacion[],AG$7,0))</f>
        <v/>
      </c>
    </row>
    <row r="1047" spans="1:33" x14ac:dyDescent="0.3">
      <c r="A1047" s="36"/>
      <c r="B1047" s="36"/>
      <c r="C1047">
        <f t="shared" ca="1" si="97"/>
        <v>182</v>
      </c>
      <c r="D1047" t="str">
        <f t="shared" si="99"/>
        <v/>
      </c>
      <c r="E1047" t="str">
        <f t="shared" ca="1" si="98"/>
        <v>0176</v>
      </c>
      <c r="F1047" t="str">
        <f t="shared" si="99"/>
        <v/>
      </c>
      <c r="H1047" t="str">
        <f>+IF($F1047="","",VLOOKUP($G1047,Educacion[],H$7,0))</f>
        <v/>
      </c>
      <c r="I1047" t="str">
        <f>+IF($F1047="","",VLOOKUP($G1047,Educacion[],I$7,0))</f>
        <v/>
      </c>
      <c r="J1047" t="str">
        <f>+IF($F1047="","",VLOOKUP($G1047,Educacion[],J$7,0))</f>
        <v/>
      </c>
      <c r="K1047" t="str">
        <f>+IF($F1047="","",VLOOKUP($G1047,Educacion[],K$7,0))</f>
        <v/>
      </c>
      <c r="L1047" t="str">
        <f>+IF($F1047="","",VLOOKUP($G1047,Educacion[],L$7,0))</f>
        <v/>
      </c>
      <c r="M1047" t="str">
        <f>+IF($F1047="","",VLOOKUP($G1047,Educacion[],M$7,0))</f>
        <v/>
      </c>
      <c r="N1047" t="str">
        <f>+IF($F1047="","",VLOOKUP($G1047,Educacion[],N$7,0))</f>
        <v/>
      </c>
      <c r="O1047" t="str">
        <f>+IF($F1047="","",VLOOKUP($G1047,Educacion[],O$7,0))</f>
        <v/>
      </c>
      <c r="P1047" t="str">
        <f>+IF($F1047="","",VLOOKUP($G1047,Educacion[],P$7,0))</f>
        <v/>
      </c>
      <c r="Q1047" t="str">
        <f>+IF($F1047="","",VLOOKUP($G1047,Educacion[],Q$7,0))</f>
        <v/>
      </c>
      <c r="R1047" t="str">
        <f>+IF($F1047="","",VLOOKUP($G1047,Educacion[],R$7,0))</f>
        <v/>
      </c>
      <c r="S1047" t="str">
        <f>+IF($F1047="","",VLOOKUP($G1047,Educacion[],S$7,0))</f>
        <v/>
      </c>
      <c r="T1047" t="str">
        <f>+IF($F1047="","",VLOOKUP($G1047,Educacion[],T$7,0))</f>
        <v/>
      </c>
      <c r="U1047" t="str">
        <f>+IF($F1047="","",VLOOKUP($G1047,Educacion[],U$7,0))</f>
        <v/>
      </c>
      <c r="V1047" t="str">
        <f>+IF($F1047="","",VLOOKUP($G1047,Educacion[],V$7,0))</f>
        <v/>
      </c>
      <c r="W1047" t="str">
        <f>+IF($F1047="","",VLOOKUP($G1047,Educacion[],W$7,0))</f>
        <v/>
      </c>
      <c r="X1047" t="str">
        <f>+IF($F1047="","",VLOOKUP($G1047,Educacion[],X$7,0))</f>
        <v/>
      </c>
      <c r="Y1047" t="str">
        <f>+IF($F1047="","",VLOOKUP($G1047,Educacion[],Y$7,0))</f>
        <v/>
      </c>
      <c r="Z1047" t="str">
        <f>+IF($F1047="","",VLOOKUP($G1047,Educacion[],Z$7,0))</f>
        <v/>
      </c>
      <c r="AA1047" t="str">
        <f>+IF($F1047="","",VLOOKUP($G1047,Educacion[],AA$7,0))</f>
        <v/>
      </c>
      <c r="AB1047" t="str">
        <f>+IF($F1047="","",VLOOKUP($G1047,Educacion[],AB$7,0))</f>
        <v/>
      </c>
      <c r="AC1047" t="str">
        <f>+IF($F1047="","",VLOOKUP($G1047,Educacion[],AC$7,0))</f>
        <v/>
      </c>
      <c r="AD1047" t="str">
        <f>+IF($F1047="","",VLOOKUP($G1047,Educacion[],AD$7,0))</f>
        <v/>
      </c>
      <c r="AE1047" t="str">
        <f>+IF($F1047="","",VLOOKUP($G1047,Educacion[],AE$7,0))</f>
        <v/>
      </c>
      <c r="AF1047" t="str">
        <f>+IF($F1047="","",VLOOKUP($G1047,Educacion[],AF$7,0))</f>
        <v/>
      </c>
      <c r="AG1047" t="str">
        <f>+IF($F1047="","",VLOOKUP($G1047,Educacion[],AG$7,0))</f>
        <v/>
      </c>
    </row>
    <row r="1048" spans="1:33" x14ac:dyDescent="0.3">
      <c r="A1048" s="36"/>
      <c r="B1048" s="36"/>
      <c r="C1048">
        <f t="shared" ca="1" si="97"/>
        <v>177</v>
      </c>
      <c r="D1048" t="str">
        <f t="shared" si="99"/>
        <v/>
      </c>
      <c r="E1048" t="str">
        <f t="shared" ca="1" si="98"/>
        <v>0171</v>
      </c>
      <c r="F1048" t="str">
        <f t="shared" si="99"/>
        <v/>
      </c>
      <c r="H1048" t="str">
        <f>+IF($F1048="","",VLOOKUP($G1048,Educacion[],H$7,0))</f>
        <v/>
      </c>
      <c r="I1048" t="str">
        <f>+IF($F1048="","",VLOOKUP($G1048,Educacion[],I$7,0))</f>
        <v/>
      </c>
      <c r="J1048" t="str">
        <f>+IF($F1048="","",VLOOKUP($G1048,Educacion[],J$7,0))</f>
        <v/>
      </c>
      <c r="K1048" t="str">
        <f>+IF($F1048="","",VLOOKUP($G1048,Educacion[],K$7,0))</f>
        <v/>
      </c>
      <c r="L1048" t="str">
        <f>+IF($F1048="","",VLOOKUP($G1048,Educacion[],L$7,0))</f>
        <v/>
      </c>
      <c r="M1048" t="str">
        <f>+IF($F1048="","",VLOOKUP($G1048,Educacion[],M$7,0))</f>
        <v/>
      </c>
      <c r="N1048" t="str">
        <f>+IF($F1048="","",VLOOKUP($G1048,Educacion[],N$7,0))</f>
        <v/>
      </c>
      <c r="O1048" t="str">
        <f>+IF($F1048="","",VLOOKUP($G1048,Educacion[],O$7,0))</f>
        <v/>
      </c>
      <c r="P1048" t="str">
        <f>+IF($F1048="","",VLOOKUP($G1048,Educacion[],P$7,0))</f>
        <v/>
      </c>
      <c r="Q1048" t="str">
        <f>+IF($F1048="","",VLOOKUP($G1048,Educacion[],Q$7,0))</f>
        <v/>
      </c>
      <c r="R1048" t="str">
        <f>+IF($F1048="","",VLOOKUP($G1048,Educacion[],R$7,0))</f>
        <v/>
      </c>
      <c r="S1048" t="str">
        <f>+IF($F1048="","",VLOOKUP($G1048,Educacion[],S$7,0))</f>
        <v/>
      </c>
      <c r="T1048" t="str">
        <f>+IF($F1048="","",VLOOKUP($G1048,Educacion[],T$7,0))</f>
        <v/>
      </c>
      <c r="U1048" t="str">
        <f>+IF($F1048="","",VLOOKUP($G1048,Educacion[],U$7,0))</f>
        <v/>
      </c>
      <c r="V1048" t="str">
        <f>+IF($F1048="","",VLOOKUP($G1048,Educacion[],V$7,0))</f>
        <v/>
      </c>
      <c r="W1048" t="str">
        <f>+IF($F1048="","",VLOOKUP($G1048,Educacion[],W$7,0))</f>
        <v/>
      </c>
      <c r="X1048" t="str">
        <f>+IF($F1048="","",VLOOKUP($G1048,Educacion[],X$7,0))</f>
        <v/>
      </c>
      <c r="Y1048" t="str">
        <f>+IF($F1048="","",VLOOKUP($G1048,Educacion[],Y$7,0))</f>
        <v/>
      </c>
      <c r="Z1048" t="str">
        <f>+IF($F1048="","",VLOOKUP($G1048,Educacion[],Z$7,0))</f>
        <v/>
      </c>
      <c r="AA1048" t="str">
        <f>+IF($F1048="","",VLOOKUP($G1048,Educacion[],AA$7,0))</f>
        <v/>
      </c>
      <c r="AB1048" t="str">
        <f>+IF($F1048="","",VLOOKUP($G1048,Educacion[],AB$7,0))</f>
        <v/>
      </c>
      <c r="AC1048" t="str">
        <f>+IF($F1048="","",VLOOKUP($G1048,Educacion[],AC$7,0))</f>
        <v/>
      </c>
      <c r="AD1048" t="str">
        <f>+IF($F1048="","",VLOOKUP($G1048,Educacion[],AD$7,0))</f>
        <v/>
      </c>
      <c r="AE1048" t="str">
        <f>+IF($F1048="","",VLOOKUP($G1048,Educacion[],AE$7,0))</f>
        <v/>
      </c>
      <c r="AF1048" t="str">
        <f>+IF($F1048="","",VLOOKUP($G1048,Educacion[],AF$7,0))</f>
        <v/>
      </c>
      <c r="AG1048" t="str">
        <f>+IF($F1048="","",VLOOKUP($G1048,Educacion[],AG$7,0))</f>
        <v/>
      </c>
    </row>
    <row r="1049" spans="1:33" x14ac:dyDescent="0.3">
      <c r="A1049" s="36"/>
      <c r="B1049" s="36"/>
      <c r="C1049">
        <f t="shared" ca="1" si="97"/>
        <v>97</v>
      </c>
      <c r="D1049" t="str">
        <f t="shared" si="99"/>
        <v/>
      </c>
      <c r="E1049" t="str">
        <f t="shared" ca="1" si="98"/>
        <v>0086</v>
      </c>
      <c r="F1049" t="str">
        <f t="shared" si="99"/>
        <v/>
      </c>
      <c r="H1049" t="str">
        <f>+IF($F1049="","",VLOOKUP($G1049,Educacion[],H$7,0))</f>
        <v/>
      </c>
      <c r="I1049" t="str">
        <f>+IF($F1049="","",VLOOKUP($G1049,Educacion[],I$7,0))</f>
        <v/>
      </c>
      <c r="J1049" t="str">
        <f>+IF($F1049="","",VLOOKUP($G1049,Educacion[],J$7,0))</f>
        <v/>
      </c>
      <c r="K1049" t="str">
        <f>+IF($F1049="","",VLOOKUP($G1049,Educacion[],K$7,0))</f>
        <v/>
      </c>
      <c r="L1049" t="str">
        <f>+IF($F1049="","",VLOOKUP($G1049,Educacion[],L$7,0))</f>
        <v/>
      </c>
      <c r="M1049" t="str">
        <f>+IF($F1049="","",VLOOKUP($G1049,Educacion[],M$7,0))</f>
        <v/>
      </c>
      <c r="N1049" t="str">
        <f>+IF($F1049="","",VLOOKUP($G1049,Educacion[],N$7,0))</f>
        <v/>
      </c>
      <c r="O1049" t="str">
        <f>+IF($F1049="","",VLOOKUP($G1049,Educacion[],O$7,0))</f>
        <v/>
      </c>
      <c r="P1049" t="str">
        <f>+IF($F1049="","",VLOOKUP($G1049,Educacion[],P$7,0))</f>
        <v/>
      </c>
      <c r="Q1049" t="str">
        <f>+IF($F1049="","",VLOOKUP($G1049,Educacion[],Q$7,0))</f>
        <v/>
      </c>
      <c r="R1049" t="str">
        <f>+IF($F1049="","",VLOOKUP($G1049,Educacion[],R$7,0))</f>
        <v/>
      </c>
      <c r="S1049" t="str">
        <f>+IF($F1049="","",VLOOKUP($G1049,Educacion[],S$7,0))</f>
        <v/>
      </c>
      <c r="T1049" t="str">
        <f>+IF($F1049="","",VLOOKUP($G1049,Educacion[],T$7,0))</f>
        <v/>
      </c>
      <c r="U1049" t="str">
        <f>+IF($F1049="","",VLOOKUP($G1049,Educacion[],U$7,0))</f>
        <v/>
      </c>
      <c r="V1049" t="str">
        <f>+IF($F1049="","",VLOOKUP($G1049,Educacion[],V$7,0))</f>
        <v/>
      </c>
      <c r="W1049" t="str">
        <f>+IF($F1049="","",VLOOKUP($G1049,Educacion[],W$7,0))</f>
        <v/>
      </c>
      <c r="X1049" t="str">
        <f>+IF($F1049="","",VLOOKUP($G1049,Educacion[],X$7,0))</f>
        <v/>
      </c>
      <c r="Y1049" t="str">
        <f>+IF($F1049="","",VLOOKUP($G1049,Educacion[],Y$7,0))</f>
        <v/>
      </c>
      <c r="Z1049" t="str">
        <f>+IF($F1049="","",VLOOKUP($G1049,Educacion[],Z$7,0))</f>
        <v/>
      </c>
      <c r="AA1049" t="str">
        <f>+IF($F1049="","",VLOOKUP($G1049,Educacion[],AA$7,0))</f>
        <v/>
      </c>
      <c r="AB1049" t="str">
        <f>+IF($F1049="","",VLOOKUP($G1049,Educacion[],AB$7,0))</f>
        <v/>
      </c>
      <c r="AC1049" t="str">
        <f>+IF($F1049="","",VLOOKUP($G1049,Educacion[],AC$7,0))</f>
        <v/>
      </c>
      <c r="AD1049" t="str">
        <f>+IF($F1049="","",VLOOKUP($G1049,Educacion[],AD$7,0))</f>
        <v/>
      </c>
      <c r="AE1049" t="str">
        <f>+IF($F1049="","",VLOOKUP($G1049,Educacion[],AE$7,0))</f>
        <v/>
      </c>
      <c r="AF1049" t="str">
        <f>+IF($F1049="","",VLOOKUP($G1049,Educacion[],AF$7,0))</f>
        <v/>
      </c>
      <c r="AG1049" t="str">
        <f>+IF($F1049="","",VLOOKUP($G1049,Educacion[],AG$7,0))</f>
        <v/>
      </c>
    </row>
    <row r="1050" spans="1:33" x14ac:dyDescent="0.3">
      <c r="A1050" s="36"/>
      <c r="B1050" s="36"/>
      <c r="C1050">
        <f t="shared" ca="1" si="97"/>
        <v>137</v>
      </c>
      <c r="D1050" t="str">
        <f t="shared" si="99"/>
        <v/>
      </c>
      <c r="E1050" t="str">
        <f t="shared" ca="1" si="98"/>
        <v>0128</v>
      </c>
      <c r="F1050" t="str">
        <f t="shared" si="99"/>
        <v/>
      </c>
      <c r="H1050" t="str">
        <f>+IF($F1050="","",VLOOKUP($G1050,Educacion[],H$7,0))</f>
        <v/>
      </c>
      <c r="I1050" t="str">
        <f>+IF($F1050="","",VLOOKUP($G1050,Educacion[],I$7,0))</f>
        <v/>
      </c>
      <c r="J1050" t="str">
        <f>+IF($F1050="","",VLOOKUP($G1050,Educacion[],J$7,0))</f>
        <v/>
      </c>
      <c r="K1050" t="str">
        <f>+IF($F1050="","",VLOOKUP($G1050,Educacion[],K$7,0))</f>
        <v/>
      </c>
      <c r="L1050" t="str">
        <f>+IF($F1050="","",VLOOKUP($G1050,Educacion[],L$7,0))</f>
        <v/>
      </c>
      <c r="M1050" t="str">
        <f>+IF($F1050="","",VLOOKUP($G1050,Educacion[],M$7,0))</f>
        <v/>
      </c>
      <c r="N1050" t="str">
        <f>+IF($F1050="","",VLOOKUP($G1050,Educacion[],N$7,0))</f>
        <v/>
      </c>
      <c r="O1050" t="str">
        <f>+IF($F1050="","",VLOOKUP($G1050,Educacion[],O$7,0))</f>
        <v/>
      </c>
      <c r="P1050" t="str">
        <f>+IF($F1050="","",VLOOKUP($G1050,Educacion[],P$7,0))</f>
        <v/>
      </c>
      <c r="Q1050" t="str">
        <f>+IF($F1050="","",VLOOKUP($G1050,Educacion[],Q$7,0))</f>
        <v/>
      </c>
      <c r="R1050" t="str">
        <f>+IF($F1050="","",VLOOKUP($G1050,Educacion[],R$7,0))</f>
        <v/>
      </c>
      <c r="S1050" t="str">
        <f>+IF($F1050="","",VLOOKUP($G1050,Educacion[],S$7,0))</f>
        <v/>
      </c>
      <c r="T1050" t="str">
        <f>+IF($F1050="","",VLOOKUP($G1050,Educacion[],T$7,0))</f>
        <v/>
      </c>
      <c r="U1050" t="str">
        <f>+IF($F1050="","",VLOOKUP($G1050,Educacion[],U$7,0))</f>
        <v/>
      </c>
      <c r="V1050" t="str">
        <f>+IF($F1050="","",VLOOKUP($G1050,Educacion[],V$7,0))</f>
        <v/>
      </c>
      <c r="W1050" t="str">
        <f>+IF($F1050="","",VLOOKUP($G1050,Educacion[],W$7,0))</f>
        <v/>
      </c>
      <c r="X1050" t="str">
        <f>+IF($F1050="","",VLOOKUP($G1050,Educacion[],X$7,0))</f>
        <v/>
      </c>
      <c r="Y1050" t="str">
        <f>+IF($F1050="","",VLOOKUP($G1050,Educacion[],Y$7,0))</f>
        <v/>
      </c>
      <c r="Z1050" t="str">
        <f>+IF($F1050="","",VLOOKUP($G1050,Educacion[],Z$7,0))</f>
        <v/>
      </c>
      <c r="AA1050" t="str">
        <f>+IF($F1050="","",VLOOKUP($G1050,Educacion[],AA$7,0))</f>
        <v/>
      </c>
      <c r="AB1050" t="str">
        <f>+IF($F1050="","",VLOOKUP($G1050,Educacion[],AB$7,0))</f>
        <v/>
      </c>
      <c r="AC1050" t="str">
        <f>+IF($F1050="","",VLOOKUP($G1050,Educacion[],AC$7,0))</f>
        <v/>
      </c>
      <c r="AD1050" t="str">
        <f>+IF($F1050="","",VLOOKUP($G1050,Educacion[],AD$7,0))</f>
        <v/>
      </c>
      <c r="AE1050" t="str">
        <f>+IF($F1050="","",VLOOKUP($G1050,Educacion[],AE$7,0))</f>
        <v/>
      </c>
      <c r="AF1050" t="str">
        <f>+IF($F1050="","",VLOOKUP($G1050,Educacion[],AF$7,0))</f>
        <v/>
      </c>
      <c r="AG1050" t="str">
        <f>+IF($F1050="","",VLOOKUP($G1050,Educacion[],AG$7,0))</f>
        <v/>
      </c>
    </row>
    <row r="1051" spans="1:33" x14ac:dyDescent="0.3">
      <c r="A1051" s="36"/>
      <c r="B1051" s="36"/>
      <c r="C1051">
        <f t="shared" ca="1" si="97"/>
        <v>581</v>
      </c>
      <c r="D1051" t="str">
        <f t="shared" si="99"/>
        <v/>
      </c>
      <c r="E1051" t="str">
        <f t="shared" ca="1" si="98"/>
        <v>0613</v>
      </c>
      <c r="F1051" t="str">
        <f t="shared" si="99"/>
        <v/>
      </c>
      <c r="H1051" t="str">
        <f>+IF($F1051="","",VLOOKUP($G1051,Educacion[],H$7,0))</f>
        <v/>
      </c>
      <c r="I1051" t="str">
        <f>+IF($F1051="","",VLOOKUP($G1051,Educacion[],I$7,0))</f>
        <v/>
      </c>
      <c r="J1051" t="str">
        <f>+IF($F1051="","",VLOOKUP($G1051,Educacion[],J$7,0))</f>
        <v/>
      </c>
      <c r="K1051" t="str">
        <f>+IF($F1051="","",VLOOKUP($G1051,Educacion[],K$7,0))</f>
        <v/>
      </c>
      <c r="L1051" t="str">
        <f>+IF($F1051="","",VLOOKUP($G1051,Educacion[],L$7,0))</f>
        <v/>
      </c>
      <c r="M1051" t="str">
        <f>+IF($F1051="","",VLOOKUP($G1051,Educacion[],M$7,0))</f>
        <v/>
      </c>
      <c r="N1051" t="str">
        <f>+IF($F1051="","",VLOOKUP($G1051,Educacion[],N$7,0))</f>
        <v/>
      </c>
      <c r="O1051" t="str">
        <f>+IF($F1051="","",VLOOKUP($G1051,Educacion[],O$7,0))</f>
        <v/>
      </c>
      <c r="P1051" t="str">
        <f>+IF($F1051="","",VLOOKUP($G1051,Educacion[],P$7,0))</f>
        <v/>
      </c>
      <c r="Q1051" t="str">
        <f>+IF($F1051="","",VLOOKUP($G1051,Educacion[],Q$7,0))</f>
        <v/>
      </c>
      <c r="R1051" t="str">
        <f>+IF($F1051="","",VLOOKUP($G1051,Educacion[],R$7,0))</f>
        <v/>
      </c>
      <c r="S1051" t="str">
        <f>+IF($F1051="","",VLOOKUP($G1051,Educacion[],S$7,0))</f>
        <v/>
      </c>
      <c r="T1051" t="str">
        <f>+IF($F1051="","",VLOOKUP($G1051,Educacion[],T$7,0))</f>
        <v/>
      </c>
      <c r="U1051" t="str">
        <f>+IF($F1051="","",VLOOKUP($G1051,Educacion[],U$7,0))</f>
        <v/>
      </c>
      <c r="V1051" t="str">
        <f>+IF($F1051="","",VLOOKUP($G1051,Educacion[],V$7,0))</f>
        <v/>
      </c>
      <c r="W1051" t="str">
        <f>+IF($F1051="","",VLOOKUP($G1051,Educacion[],W$7,0))</f>
        <v/>
      </c>
      <c r="X1051" t="str">
        <f>+IF($F1051="","",VLOOKUP($G1051,Educacion[],X$7,0))</f>
        <v/>
      </c>
      <c r="Y1051" t="str">
        <f>+IF($F1051="","",VLOOKUP($G1051,Educacion[],Y$7,0))</f>
        <v/>
      </c>
      <c r="Z1051" t="str">
        <f>+IF($F1051="","",VLOOKUP($G1051,Educacion[],Z$7,0))</f>
        <v/>
      </c>
      <c r="AA1051" t="str">
        <f>+IF($F1051="","",VLOOKUP($G1051,Educacion[],AA$7,0))</f>
        <v/>
      </c>
      <c r="AB1051" t="str">
        <f>+IF($F1051="","",VLOOKUP($G1051,Educacion[],AB$7,0))</f>
        <v/>
      </c>
      <c r="AC1051" t="str">
        <f>+IF($F1051="","",VLOOKUP($G1051,Educacion[],AC$7,0))</f>
        <v/>
      </c>
      <c r="AD1051" t="str">
        <f>+IF($F1051="","",VLOOKUP($G1051,Educacion[],AD$7,0))</f>
        <v/>
      </c>
      <c r="AE1051" t="str">
        <f>+IF($F1051="","",VLOOKUP($G1051,Educacion[],AE$7,0))</f>
        <v/>
      </c>
      <c r="AF1051" t="str">
        <f>+IF($F1051="","",VLOOKUP($G1051,Educacion[],AF$7,0))</f>
        <v/>
      </c>
      <c r="AG1051" t="str">
        <f>+IF($F1051="","",VLOOKUP($G1051,Educacion[],AG$7,0))</f>
        <v/>
      </c>
    </row>
    <row r="1052" spans="1:33" x14ac:dyDescent="0.3">
      <c r="A1052" s="36"/>
      <c r="B1052" s="36"/>
      <c r="C1052">
        <f t="shared" ca="1" si="97"/>
        <v>299</v>
      </c>
      <c r="D1052" t="str">
        <f t="shared" ref="D1052:F1067" si="100">+IF(OR(D1051=$B$6,D1051=""),"",D1051+1)</f>
        <v/>
      </c>
      <c r="E1052" t="str">
        <f t="shared" ca="1" si="98"/>
        <v>0306</v>
      </c>
      <c r="F1052" t="str">
        <f t="shared" si="100"/>
        <v/>
      </c>
      <c r="H1052" t="str">
        <f>+IF($F1052="","",VLOOKUP($G1052,Educacion[],H$7,0))</f>
        <v/>
      </c>
      <c r="I1052" t="str">
        <f>+IF($F1052="","",VLOOKUP($G1052,Educacion[],I$7,0))</f>
        <v/>
      </c>
      <c r="J1052" t="str">
        <f>+IF($F1052="","",VLOOKUP($G1052,Educacion[],J$7,0))</f>
        <v/>
      </c>
      <c r="K1052" t="str">
        <f>+IF($F1052="","",VLOOKUP($G1052,Educacion[],K$7,0))</f>
        <v/>
      </c>
      <c r="L1052" t="str">
        <f>+IF($F1052="","",VLOOKUP($G1052,Educacion[],L$7,0))</f>
        <v/>
      </c>
      <c r="M1052" t="str">
        <f>+IF($F1052="","",VLOOKUP($G1052,Educacion[],M$7,0))</f>
        <v/>
      </c>
      <c r="N1052" t="str">
        <f>+IF($F1052="","",VLOOKUP($G1052,Educacion[],N$7,0))</f>
        <v/>
      </c>
      <c r="O1052" t="str">
        <f>+IF($F1052="","",VLOOKUP($G1052,Educacion[],O$7,0))</f>
        <v/>
      </c>
      <c r="P1052" t="str">
        <f>+IF($F1052="","",VLOOKUP($G1052,Educacion[],P$7,0))</f>
        <v/>
      </c>
      <c r="Q1052" t="str">
        <f>+IF($F1052="","",VLOOKUP($G1052,Educacion[],Q$7,0))</f>
        <v/>
      </c>
      <c r="R1052" t="str">
        <f>+IF($F1052="","",VLOOKUP($G1052,Educacion[],R$7,0))</f>
        <v/>
      </c>
      <c r="S1052" t="str">
        <f>+IF($F1052="","",VLOOKUP($G1052,Educacion[],S$7,0))</f>
        <v/>
      </c>
      <c r="T1052" t="str">
        <f>+IF($F1052="","",VLOOKUP($G1052,Educacion[],T$7,0))</f>
        <v/>
      </c>
      <c r="U1052" t="str">
        <f>+IF($F1052="","",VLOOKUP($G1052,Educacion[],U$7,0))</f>
        <v/>
      </c>
      <c r="V1052" t="str">
        <f>+IF($F1052="","",VLOOKUP($G1052,Educacion[],V$7,0))</f>
        <v/>
      </c>
      <c r="W1052" t="str">
        <f>+IF($F1052="","",VLOOKUP($G1052,Educacion[],W$7,0))</f>
        <v/>
      </c>
      <c r="X1052" t="str">
        <f>+IF($F1052="","",VLOOKUP($G1052,Educacion[],X$7,0))</f>
        <v/>
      </c>
      <c r="Y1052" t="str">
        <f>+IF($F1052="","",VLOOKUP($G1052,Educacion[],Y$7,0))</f>
        <v/>
      </c>
      <c r="Z1052" t="str">
        <f>+IF($F1052="","",VLOOKUP($G1052,Educacion[],Z$7,0))</f>
        <v/>
      </c>
      <c r="AA1052" t="str">
        <f>+IF($F1052="","",VLOOKUP($G1052,Educacion[],AA$7,0))</f>
        <v/>
      </c>
      <c r="AB1052" t="str">
        <f>+IF($F1052="","",VLOOKUP($G1052,Educacion[],AB$7,0))</f>
        <v/>
      </c>
      <c r="AC1052" t="str">
        <f>+IF($F1052="","",VLOOKUP($G1052,Educacion[],AC$7,0))</f>
        <v/>
      </c>
      <c r="AD1052" t="str">
        <f>+IF($F1052="","",VLOOKUP($G1052,Educacion[],AD$7,0))</f>
        <v/>
      </c>
      <c r="AE1052" t="str">
        <f>+IF($F1052="","",VLOOKUP($G1052,Educacion[],AE$7,0))</f>
        <v/>
      </c>
      <c r="AF1052" t="str">
        <f>+IF($F1052="","",VLOOKUP($G1052,Educacion[],AF$7,0))</f>
        <v/>
      </c>
      <c r="AG1052" t="str">
        <f>+IF($F1052="","",VLOOKUP($G1052,Educacion[],AG$7,0))</f>
        <v/>
      </c>
    </row>
    <row r="1053" spans="1:33" x14ac:dyDescent="0.3">
      <c r="A1053" s="36"/>
      <c r="B1053" s="36"/>
      <c r="C1053">
        <f t="shared" ca="1" si="97"/>
        <v>445</v>
      </c>
      <c r="D1053" t="str">
        <f t="shared" si="100"/>
        <v/>
      </c>
      <c r="E1053" t="str">
        <f t="shared" ca="1" si="98"/>
        <v/>
      </c>
      <c r="F1053" t="str">
        <f t="shared" si="100"/>
        <v/>
      </c>
      <c r="H1053" t="str">
        <f>+IF($F1053="","",VLOOKUP($G1053,Educacion[],H$7,0))</f>
        <v/>
      </c>
      <c r="I1053" t="str">
        <f>+IF($F1053="","",VLOOKUP($G1053,Educacion[],I$7,0))</f>
        <v/>
      </c>
      <c r="J1053" t="str">
        <f>+IF($F1053="","",VLOOKUP($G1053,Educacion[],J$7,0))</f>
        <v/>
      </c>
      <c r="K1053" t="str">
        <f>+IF($F1053="","",VLOOKUP($G1053,Educacion[],K$7,0))</f>
        <v/>
      </c>
      <c r="L1053" t="str">
        <f>+IF($F1053="","",VLOOKUP($G1053,Educacion[],L$7,0))</f>
        <v/>
      </c>
      <c r="M1053" t="str">
        <f>+IF($F1053="","",VLOOKUP($G1053,Educacion[],M$7,0))</f>
        <v/>
      </c>
      <c r="N1053" t="str">
        <f>+IF($F1053="","",VLOOKUP($G1053,Educacion[],N$7,0))</f>
        <v/>
      </c>
      <c r="O1053" t="str">
        <f>+IF($F1053="","",VLOOKUP($G1053,Educacion[],O$7,0))</f>
        <v/>
      </c>
      <c r="P1053" t="str">
        <f>+IF($F1053="","",VLOOKUP($G1053,Educacion[],P$7,0))</f>
        <v/>
      </c>
      <c r="Q1053" t="str">
        <f>+IF($F1053="","",VLOOKUP($G1053,Educacion[],Q$7,0))</f>
        <v/>
      </c>
      <c r="R1053" t="str">
        <f>+IF($F1053="","",VLOOKUP($G1053,Educacion[],R$7,0))</f>
        <v/>
      </c>
      <c r="S1053" t="str">
        <f>+IF($F1053="","",VLOOKUP($G1053,Educacion[],S$7,0))</f>
        <v/>
      </c>
      <c r="T1053" t="str">
        <f>+IF($F1053="","",VLOOKUP($G1053,Educacion[],T$7,0))</f>
        <v/>
      </c>
      <c r="U1053" t="str">
        <f>+IF($F1053="","",VLOOKUP($G1053,Educacion[],U$7,0))</f>
        <v/>
      </c>
      <c r="V1053" t="str">
        <f>+IF($F1053="","",VLOOKUP($G1053,Educacion[],V$7,0))</f>
        <v/>
      </c>
      <c r="W1053" t="str">
        <f>+IF($F1053="","",VLOOKUP($G1053,Educacion[],W$7,0))</f>
        <v/>
      </c>
      <c r="X1053" t="str">
        <f>+IF($F1053="","",VLOOKUP($G1053,Educacion[],X$7,0))</f>
        <v/>
      </c>
      <c r="Y1053" t="str">
        <f>+IF($F1053="","",VLOOKUP($G1053,Educacion[],Y$7,0))</f>
        <v/>
      </c>
      <c r="Z1053" t="str">
        <f>+IF($F1053="","",VLOOKUP($G1053,Educacion[],Z$7,0))</f>
        <v/>
      </c>
      <c r="AA1053" t="str">
        <f>+IF($F1053="","",VLOOKUP($G1053,Educacion[],AA$7,0))</f>
        <v/>
      </c>
      <c r="AB1053" t="str">
        <f>+IF($F1053="","",VLOOKUP($G1053,Educacion[],AB$7,0))</f>
        <v/>
      </c>
      <c r="AC1053" t="str">
        <f>+IF($F1053="","",VLOOKUP($G1053,Educacion[],AC$7,0))</f>
        <v/>
      </c>
      <c r="AD1053" t="str">
        <f>+IF($F1053="","",VLOOKUP($G1053,Educacion[],AD$7,0))</f>
        <v/>
      </c>
      <c r="AE1053" t="str">
        <f>+IF($F1053="","",VLOOKUP($G1053,Educacion[],AE$7,0))</f>
        <v/>
      </c>
      <c r="AF1053" t="str">
        <f>+IF($F1053="","",VLOOKUP($G1053,Educacion[],AF$7,0))</f>
        <v/>
      </c>
      <c r="AG1053" t="str">
        <f>+IF($F1053="","",VLOOKUP($G1053,Educacion[],AG$7,0))</f>
        <v/>
      </c>
    </row>
    <row r="1054" spans="1:33" x14ac:dyDescent="0.3">
      <c r="A1054" s="36"/>
      <c r="B1054" s="36"/>
      <c r="C1054">
        <f t="shared" ca="1" si="97"/>
        <v>670</v>
      </c>
      <c r="D1054" t="str">
        <f t="shared" si="100"/>
        <v/>
      </c>
      <c r="E1054" t="str">
        <f t="shared" ca="1" si="98"/>
        <v>0718</v>
      </c>
      <c r="F1054" t="str">
        <f t="shared" si="100"/>
        <v/>
      </c>
      <c r="H1054" t="str">
        <f>+IF($F1054="","",VLOOKUP($G1054,Educacion[],H$7,0))</f>
        <v/>
      </c>
      <c r="I1054" t="str">
        <f>+IF($F1054="","",VLOOKUP($G1054,Educacion[],I$7,0))</f>
        <v/>
      </c>
      <c r="J1054" t="str">
        <f>+IF($F1054="","",VLOOKUP($G1054,Educacion[],J$7,0))</f>
        <v/>
      </c>
      <c r="K1054" t="str">
        <f>+IF($F1054="","",VLOOKUP($G1054,Educacion[],K$7,0))</f>
        <v/>
      </c>
      <c r="L1054" t="str">
        <f>+IF($F1054="","",VLOOKUP($G1054,Educacion[],L$7,0))</f>
        <v/>
      </c>
      <c r="M1054" t="str">
        <f>+IF($F1054="","",VLOOKUP($G1054,Educacion[],M$7,0))</f>
        <v/>
      </c>
      <c r="N1054" t="str">
        <f>+IF($F1054="","",VLOOKUP($G1054,Educacion[],N$7,0))</f>
        <v/>
      </c>
      <c r="O1054" t="str">
        <f>+IF($F1054="","",VLOOKUP($G1054,Educacion[],O$7,0))</f>
        <v/>
      </c>
      <c r="P1054" t="str">
        <f>+IF($F1054="","",VLOOKUP($G1054,Educacion[],P$7,0))</f>
        <v/>
      </c>
      <c r="Q1054" t="str">
        <f>+IF($F1054="","",VLOOKUP($G1054,Educacion[],Q$7,0))</f>
        <v/>
      </c>
      <c r="R1054" t="str">
        <f>+IF($F1054="","",VLOOKUP($G1054,Educacion[],R$7,0))</f>
        <v/>
      </c>
      <c r="S1054" t="str">
        <f>+IF($F1054="","",VLOOKUP($G1054,Educacion[],S$7,0))</f>
        <v/>
      </c>
      <c r="T1054" t="str">
        <f>+IF($F1054="","",VLOOKUP($G1054,Educacion[],T$7,0))</f>
        <v/>
      </c>
      <c r="U1054" t="str">
        <f>+IF($F1054="","",VLOOKUP($G1054,Educacion[],U$7,0))</f>
        <v/>
      </c>
      <c r="V1054" t="str">
        <f>+IF($F1054="","",VLOOKUP($G1054,Educacion[],V$7,0))</f>
        <v/>
      </c>
      <c r="W1054" t="str">
        <f>+IF($F1054="","",VLOOKUP($G1054,Educacion[],W$7,0))</f>
        <v/>
      </c>
      <c r="X1054" t="str">
        <f>+IF($F1054="","",VLOOKUP($G1054,Educacion[],X$7,0))</f>
        <v/>
      </c>
      <c r="Y1054" t="str">
        <f>+IF($F1054="","",VLOOKUP($G1054,Educacion[],Y$7,0))</f>
        <v/>
      </c>
      <c r="Z1054" t="str">
        <f>+IF($F1054="","",VLOOKUP($G1054,Educacion[],Z$7,0))</f>
        <v/>
      </c>
      <c r="AA1054" t="str">
        <f>+IF($F1054="","",VLOOKUP($G1054,Educacion[],AA$7,0))</f>
        <v/>
      </c>
      <c r="AB1054" t="str">
        <f>+IF($F1054="","",VLOOKUP($G1054,Educacion[],AB$7,0))</f>
        <v/>
      </c>
      <c r="AC1054" t="str">
        <f>+IF($F1054="","",VLOOKUP($G1054,Educacion[],AC$7,0))</f>
        <v/>
      </c>
      <c r="AD1054" t="str">
        <f>+IF($F1054="","",VLOOKUP($G1054,Educacion[],AD$7,0))</f>
        <v/>
      </c>
      <c r="AE1054" t="str">
        <f>+IF($F1054="","",VLOOKUP($G1054,Educacion[],AE$7,0))</f>
        <v/>
      </c>
      <c r="AF1054" t="str">
        <f>+IF($F1054="","",VLOOKUP($G1054,Educacion[],AF$7,0))</f>
        <v/>
      </c>
      <c r="AG1054" t="str">
        <f>+IF($F1054="","",VLOOKUP($G1054,Educacion[],AG$7,0))</f>
        <v/>
      </c>
    </row>
    <row r="1055" spans="1:33" x14ac:dyDescent="0.3">
      <c r="A1055" s="36"/>
      <c r="B1055" s="36"/>
      <c r="C1055">
        <f t="shared" ca="1" si="97"/>
        <v>402</v>
      </c>
      <c r="D1055" t="str">
        <f t="shared" si="100"/>
        <v/>
      </c>
      <c r="E1055" t="str">
        <f t="shared" ca="1" si="98"/>
        <v>0441</v>
      </c>
      <c r="F1055" t="str">
        <f t="shared" si="100"/>
        <v/>
      </c>
      <c r="H1055" t="str">
        <f>+IF($F1055="","",VLOOKUP($G1055,Educacion[],H$7,0))</f>
        <v/>
      </c>
      <c r="I1055" t="str">
        <f>+IF($F1055="","",VLOOKUP($G1055,Educacion[],I$7,0))</f>
        <v/>
      </c>
      <c r="J1055" t="str">
        <f>+IF($F1055="","",VLOOKUP($G1055,Educacion[],J$7,0))</f>
        <v/>
      </c>
      <c r="K1055" t="str">
        <f>+IF($F1055="","",VLOOKUP($G1055,Educacion[],K$7,0))</f>
        <v/>
      </c>
      <c r="L1055" t="str">
        <f>+IF($F1055="","",VLOOKUP($G1055,Educacion[],L$7,0))</f>
        <v/>
      </c>
      <c r="M1055" t="str">
        <f>+IF($F1055="","",VLOOKUP($G1055,Educacion[],M$7,0))</f>
        <v/>
      </c>
      <c r="N1055" t="str">
        <f>+IF($F1055="","",VLOOKUP($G1055,Educacion[],N$7,0))</f>
        <v/>
      </c>
      <c r="O1055" t="str">
        <f>+IF($F1055="","",VLOOKUP($G1055,Educacion[],O$7,0))</f>
        <v/>
      </c>
      <c r="P1055" t="str">
        <f>+IF($F1055="","",VLOOKUP($G1055,Educacion[],P$7,0))</f>
        <v/>
      </c>
      <c r="Q1055" t="str">
        <f>+IF($F1055="","",VLOOKUP($G1055,Educacion[],Q$7,0))</f>
        <v/>
      </c>
      <c r="R1055" t="str">
        <f>+IF($F1055="","",VLOOKUP($G1055,Educacion[],R$7,0))</f>
        <v/>
      </c>
      <c r="S1055" t="str">
        <f>+IF($F1055="","",VLOOKUP($G1055,Educacion[],S$7,0))</f>
        <v/>
      </c>
      <c r="T1055" t="str">
        <f>+IF($F1055="","",VLOOKUP($G1055,Educacion[],T$7,0))</f>
        <v/>
      </c>
      <c r="U1055" t="str">
        <f>+IF($F1055="","",VLOOKUP($G1055,Educacion[],U$7,0))</f>
        <v/>
      </c>
      <c r="V1055" t="str">
        <f>+IF($F1055="","",VLOOKUP($G1055,Educacion[],V$7,0))</f>
        <v/>
      </c>
      <c r="W1055" t="str">
        <f>+IF($F1055="","",VLOOKUP($G1055,Educacion[],W$7,0))</f>
        <v/>
      </c>
      <c r="X1055" t="str">
        <f>+IF($F1055="","",VLOOKUP($G1055,Educacion[],X$7,0))</f>
        <v/>
      </c>
      <c r="Y1055" t="str">
        <f>+IF($F1055="","",VLOOKUP($G1055,Educacion[],Y$7,0))</f>
        <v/>
      </c>
      <c r="Z1055" t="str">
        <f>+IF($F1055="","",VLOOKUP($G1055,Educacion[],Z$7,0))</f>
        <v/>
      </c>
      <c r="AA1055" t="str">
        <f>+IF($F1055="","",VLOOKUP($G1055,Educacion[],AA$7,0))</f>
        <v/>
      </c>
      <c r="AB1055" t="str">
        <f>+IF($F1055="","",VLOOKUP($G1055,Educacion[],AB$7,0))</f>
        <v/>
      </c>
      <c r="AC1055" t="str">
        <f>+IF($F1055="","",VLOOKUP($G1055,Educacion[],AC$7,0))</f>
        <v/>
      </c>
      <c r="AD1055" t="str">
        <f>+IF($F1055="","",VLOOKUP($G1055,Educacion[],AD$7,0))</f>
        <v/>
      </c>
      <c r="AE1055" t="str">
        <f>+IF($F1055="","",VLOOKUP($G1055,Educacion[],AE$7,0))</f>
        <v/>
      </c>
      <c r="AF1055" t="str">
        <f>+IF($F1055="","",VLOOKUP($G1055,Educacion[],AF$7,0))</f>
        <v/>
      </c>
      <c r="AG1055" t="str">
        <f>+IF($F1055="","",VLOOKUP($G1055,Educacion[],AG$7,0))</f>
        <v/>
      </c>
    </row>
    <row r="1056" spans="1:33" x14ac:dyDescent="0.3">
      <c r="A1056" s="36"/>
      <c r="B1056" s="36"/>
      <c r="C1056">
        <f t="shared" ca="1" si="97"/>
        <v>125</v>
      </c>
      <c r="D1056" t="str">
        <f t="shared" si="100"/>
        <v/>
      </c>
      <c r="E1056" t="str">
        <f t="shared" ca="1" si="98"/>
        <v>0116</v>
      </c>
      <c r="F1056" t="str">
        <f t="shared" si="100"/>
        <v/>
      </c>
      <c r="H1056" t="str">
        <f>+IF($F1056="","",VLOOKUP($G1056,Educacion[],H$7,0))</f>
        <v/>
      </c>
      <c r="I1056" t="str">
        <f>+IF($F1056="","",VLOOKUP($G1056,Educacion[],I$7,0))</f>
        <v/>
      </c>
      <c r="J1056" t="str">
        <f>+IF($F1056="","",VLOOKUP($G1056,Educacion[],J$7,0))</f>
        <v/>
      </c>
      <c r="K1056" t="str">
        <f>+IF($F1056="","",VLOOKUP($G1056,Educacion[],K$7,0))</f>
        <v/>
      </c>
      <c r="L1056" t="str">
        <f>+IF($F1056="","",VLOOKUP($G1056,Educacion[],L$7,0))</f>
        <v/>
      </c>
      <c r="M1056" t="str">
        <f>+IF($F1056="","",VLOOKUP($G1056,Educacion[],M$7,0))</f>
        <v/>
      </c>
      <c r="N1056" t="str">
        <f>+IF($F1056="","",VLOOKUP($G1056,Educacion[],N$7,0))</f>
        <v/>
      </c>
      <c r="O1056" t="str">
        <f>+IF($F1056="","",VLOOKUP($G1056,Educacion[],O$7,0))</f>
        <v/>
      </c>
      <c r="P1056" t="str">
        <f>+IF($F1056="","",VLOOKUP($G1056,Educacion[],P$7,0))</f>
        <v/>
      </c>
      <c r="Q1056" t="str">
        <f>+IF($F1056="","",VLOOKUP($G1056,Educacion[],Q$7,0))</f>
        <v/>
      </c>
      <c r="R1056" t="str">
        <f>+IF($F1056="","",VLOOKUP($G1056,Educacion[],R$7,0))</f>
        <v/>
      </c>
      <c r="S1056" t="str">
        <f>+IF($F1056="","",VLOOKUP($G1056,Educacion[],S$7,0))</f>
        <v/>
      </c>
      <c r="T1056" t="str">
        <f>+IF($F1056="","",VLOOKUP($G1056,Educacion[],T$7,0))</f>
        <v/>
      </c>
      <c r="U1056" t="str">
        <f>+IF($F1056="","",VLOOKUP($G1056,Educacion[],U$7,0))</f>
        <v/>
      </c>
      <c r="V1056" t="str">
        <f>+IF($F1056="","",VLOOKUP($G1056,Educacion[],V$7,0))</f>
        <v/>
      </c>
      <c r="W1056" t="str">
        <f>+IF($F1056="","",VLOOKUP($G1056,Educacion[],W$7,0))</f>
        <v/>
      </c>
      <c r="X1056" t="str">
        <f>+IF($F1056="","",VLOOKUP($G1056,Educacion[],X$7,0))</f>
        <v/>
      </c>
      <c r="Y1056" t="str">
        <f>+IF($F1056="","",VLOOKUP($G1056,Educacion[],Y$7,0))</f>
        <v/>
      </c>
      <c r="Z1056" t="str">
        <f>+IF($F1056="","",VLOOKUP($G1056,Educacion[],Z$7,0))</f>
        <v/>
      </c>
      <c r="AA1056" t="str">
        <f>+IF($F1056="","",VLOOKUP($G1056,Educacion[],AA$7,0))</f>
        <v/>
      </c>
      <c r="AB1056" t="str">
        <f>+IF($F1056="","",VLOOKUP($G1056,Educacion[],AB$7,0))</f>
        <v/>
      </c>
      <c r="AC1056" t="str">
        <f>+IF($F1056="","",VLOOKUP($G1056,Educacion[],AC$7,0))</f>
        <v/>
      </c>
      <c r="AD1056" t="str">
        <f>+IF($F1056="","",VLOOKUP($G1056,Educacion[],AD$7,0))</f>
        <v/>
      </c>
      <c r="AE1056" t="str">
        <f>+IF($F1056="","",VLOOKUP($G1056,Educacion[],AE$7,0))</f>
        <v/>
      </c>
      <c r="AF1056" t="str">
        <f>+IF($F1056="","",VLOOKUP($G1056,Educacion[],AF$7,0))</f>
        <v/>
      </c>
      <c r="AG1056" t="str">
        <f>+IF($F1056="","",VLOOKUP($G1056,Educacion[],AG$7,0))</f>
        <v/>
      </c>
    </row>
    <row r="1057" spans="1:33" x14ac:dyDescent="0.3">
      <c r="A1057" s="36"/>
      <c r="B1057" s="36"/>
      <c r="C1057">
        <f t="shared" ca="1" si="97"/>
        <v>675</v>
      </c>
      <c r="D1057" t="str">
        <f t="shared" si="100"/>
        <v/>
      </c>
      <c r="E1057" t="str">
        <f t="shared" ca="1" si="98"/>
        <v>0723</v>
      </c>
      <c r="F1057" t="str">
        <f t="shared" si="100"/>
        <v/>
      </c>
      <c r="H1057" t="str">
        <f>+IF($F1057="","",VLOOKUP($G1057,Educacion[],H$7,0))</f>
        <v/>
      </c>
      <c r="I1057" t="str">
        <f>+IF($F1057="","",VLOOKUP($G1057,Educacion[],I$7,0))</f>
        <v/>
      </c>
      <c r="J1057" t="str">
        <f>+IF($F1057="","",VLOOKUP($G1057,Educacion[],J$7,0))</f>
        <v/>
      </c>
      <c r="K1057" t="str">
        <f>+IF($F1057="","",VLOOKUP($G1057,Educacion[],K$7,0))</f>
        <v/>
      </c>
      <c r="L1057" t="str">
        <f>+IF($F1057="","",VLOOKUP($G1057,Educacion[],L$7,0))</f>
        <v/>
      </c>
      <c r="M1057" t="str">
        <f>+IF($F1057="","",VLOOKUP($G1057,Educacion[],M$7,0))</f>
        <v/>
      </c>
      <c r="N1057" t="str">
        <f>+IF($F1057="","",VLOOKUP($G1057,Educacion[],N$7,0))</f>
        <v/>
      </c>
      <c r="O1057" t="str">
        <f>+IF($F1057="","",VLOOKUP($G1057,Educacion[],O$7,0))</f>
        <v/>
      </c>
      <c r="P1057" t="str">
        <f>+IF($F1057="","",VLOOKUP($G1057,Educacion[],P$7,0))</f>
        <v/>
      </c>
      <c r="Q1057" t="str">
        <f>+IF($F1057="","",VLOOKUP($G1057,Educacion[],Q$7,0))</f>
        <v/>
      </c>
      <c r="R1057" t="str">
        <f>+IF($F1057="","",VLOOKUP($G1057,Educacion[],R$7,0))</f>
        <v/>
      </c>
      <c r="S1057" t="str">
        <f>+IF($F1057="","",VLOOKUP($G1057,Educacion[],S$7,0))</f>
        <v/>
      </c>
      <c r="T1057" t="str">
        <f>+IF($F1057="","",VLOOKUP($G1057,Educacion[],T$7,0))</f>
        <v/>
      </c>
      <c r="U1057" t="str">
        <f>+IF($F1057="","",VLOOKUP($G1057,Educacion[],U$7,0))</f>
        <v/>
      </c>
      <c r="V1057" t="str">
        <f>+IF($F1057="","",VLOOKUP($G1057,Educacion[],V$7,0))</f>
        <v/>
      </c>
      <c r="W1057" t="str">
        <f>+IF($F1057="","",VLOOKUP($G1057,Educacion[],W$7,0))</f>
        <v/>
      </c>
      <c r="X1057" t="str">
        <f>+IF($F1057="","",VLOOKUP($G1057,Educacion[],X$7,0))</f>
        <v/>
      </c>
      <c r="Y1057" t="str">
        <f>+IF($F1057="","",VLOOKUP($G1057,Educacion[],Y$7,0))</f>
        <v/>
      </c>
      <c r="Z1057" t="str">
        <f>+IF($F1057="","",VLOOKUP($G1057,Educacion[],Z$7,0))</f>
        <v/>
      </c>
      <c r="AA1057" t="str">
        <f>+IF($F1057="","",VLOOKUP($G1057,Educacion[],AA$7,0))</f>
        <v/>
      </c>
      <c r="AB1057" t="str">
        <f>+IF($F1057="","",VLOOKUP($G1057,Educacion[],AB$7,0))</f>
        <v/>
      </c>
      <c r="AC1057" t="str">
        <f>+IF($F1057="","",VLOOKUP($G1057,Educacion[],AC$7,0))</f>
        <v/>
      </c>
      <c r="AD1057" t="str">
        <f>+IF($F1057="","",VLOOKUP($G1057,Educacion[],AD$7,0))</f>
        <v/>
      </c>
      <c r="AE1057" t="str">
        <f>+IF($F1057="","",VLOOKUP($G1057,Educacion[],AE$7,0))</f>
        <v/>
      </c>
      <c r="AF1057" t="str">
        <f>+IF($F1057="","",VLOOKUP($G1057,Educacion[],AF$7,0))</f>
        <v/>
      </c>
      <c r="AG1057" t="str">
        <f>+IF($F1057="","",VLOOKUP($G1057,Educacion[],AG$7,0))</f>
        <v/>
      </c>
    </row>
    <row r="1058" spans="1:33" x14ac:dyDescent="0.3">
      <c r="A1058" s="36"/>
      <c r="B1058" s="36"/>
      <c r="C1058">
        <f t="shared" ca="1" si="97"/>
        <v>311</v>
      </c>
      <c r="D1058" t="str">
        <f t="shared" si="100"/>
        <v/>
      </c>
      <c r="E1058" t="str">
        <f t="shared" ca="1" si="98"/>
        <v>0324</v>
      </c>
      <c r="F1058" t="str">
        <f t="shared" si="100"/>
        <v/>
      </c>
      <c r="H1058" t="str">
        <f>+IF($F1058="","",VLOOKUP($G1058,Educacion[],H$7,0))</f>
        <v/>
      </c>
      <c r="I1058" t="str">
        <f>+IF($F1058="","",VLOOKUP($G1058,Educacion[],I$7,0))</f>
        <v/>
      </c>
      <c r="J1058" t="str">
        <f>+IF($F1058="","",VLOOKUP($G1058,Educacion[],J$7,0))</f>
        <v/>
      </c>
      <c r="K1058" t="str">
        <f>+IF($F1058="","",VLOOKUP($G1058,Educacion[],K$7,0))</f>
        <v/>
      </c>
      <c r="L1058" t="str">
        <f>+IF($F1058="","",VLOOKUP($G1058,Educacion[],L$7,0))</f>
        <v/>
      </c>
      <c r="M1058" t="str">
        <f>+IF($F1058="","",VLOOKUP($G1058,Educacion[],M$7,0))</f>
        <v/>
      </c>
      <c r="N1058" t="str">
        <f>+IF($F1058="","",VLOOKUP($G1058,Educacion[],N$7,0))</f>
        <v/>
      </c>
      <c r="O1058" t="str">
        <f>+IF($F1058="","",VLOOKUP($G1058,Educacion[],O$7,0))</f>
        <v/>
      </c>
      <c r="P1058" t="str">
        <f>+IF($F1058="","",VLOOKUP($G1058,Educacion[],P$7,0))</f>
        <v/>
      </c>
      <c r="Q1058" t="str">
        <f>+IF($F1058="","",VLOOKUP($G1058,Educacion[],Q$7,0))</f>
        <v/>
      </c>
      <c r="R1058" t="str">
        <f>+IF($F1058="","",VLOOKUP($G1058,Educacion[],R$7,0))</f>
        <v/>
      </c>
      <c r="S1058" t="str">
        <f>+IF($F1058="","",VLOOKUP($G1058,Educacion[],S$7,0))</f>
        <v/>
      </c>
      <c r="T1058" t="str">
        <f>+IF($F1058="","",VLOOKUP($G1058,Educacion[],T$7,0))</f>
        <v/>
      </c>
      <c r="U1058" t="str">
        <f>+IF($F1058="","",VLOOKUP($G1058,Educacion[],U$7,0))</f>
        <v/>
      </c>
      <c r="V1058" t="str">
        <f>+IF($F1058="","",VLOOKUP($G1058,Educacion[],V$7,0))</f>
        <v/>
      </c>
      <c r="W1058" t="str">
        <f>+IF($F1058="","",VLOOKUP($G1058,Educacion[],W$7,0))</f>
        <v/>
      </c>
      <c r="X1058" t="str">
        <f>+IF($F1058="","",VLOOKUP($G1058,Educacion[],X$7,0))</f>
        <v/>
      </c>
      <c r="Y1058" t="str">
        <f>+IF($F1058="","",VLOOKUP($G1058,Educacion[],Y$7,0))</f>
        <v/>
      </c>
      <c r="Z1058" t="str">
        <f>+IF($F1058="","",VLOOKUP($G1058,Educacion[],Z$7,0))</f>
        <v/>
      </c>
      <c r="AA1058" t="str">
        <f>+IF($F1058="","",VLOOKUP($G1058,Educacion[],AA$7,0))</f>
        <v/>
      </c>
      <c r="AB1058" t="str">
        <f>+IF($F1058="","",VLOOKUP($G1058,Educacion[],AB$7,0))</f>
        <v/>
      </c>
      <c r="AC1058" t="str">
        <f>+IF($F1058="","",VLOOKUP($G1058,Educacion[],AC$7,0))</f>
        <v/>
      </c>
      <c r="AD1058" t="str">
        <f>+IF($F1058="","",VLOOKUP($G1058,Educacion[],AD$7,0))</f>
        <v/>
      </c>
      <c r="AE1058" t="str">
        <f>+IF($F1058="","",VLOOKUP($G1058,Educacion[],AE$7,0))</f>
        <v/>
      </c>
      <c r="AF1058" t="str">
        <f>+IF($F1058="","",VLOOKUP($G1058,Educacion[],AF$7,0))</f>
        <v/>
      </c>
      <c r="AG1058" t="str">
        <f>+IF($F1058="","",VLOOKUP($G1058,Educacion[],AG$7,0))</f>
        <v/>
      </c>
    </row>
    <row r="1059" spans="1:33" x14ac:dyDescent="0.3">
      <c r="A1059" s="36"/>
      <c r="B1059" s="36"/>
      <c r="C1059">
        <f t="shared" ca="1" si="97"/>
        <v>240</v>
      </c>
      <c r="D1059" t="str">
        <f t="shared" si="100"/>
        <v/>
      </c>
      <c r="E1059" t="str">
        <f t="shared" ca="1" si="98"/>
        <v>0238</v>
      </c>
      <c r="F1059" t="str">
        <f t="shared" si="100"/>
        <v/>
      </c>
      <c r="H1059" t="str">
        <f>+IF($F1059="","",VLOOKUP($G1059,Educacion[],H$7,0))</f>
        <v/>
      </c>
      <c r="I1059" t="str">
        <f>+IF($F1059="","",VLOOKUP($G1059,Educacion[],I$7,0))</f>
        <v/>
      </c>
      <c r="J1059" t="str">
        <f>+IF($F1059="","",VLOOKUP($G1059,Educacion[],J$7,0))</f>
        <v/>
      </c>
      <c r="K1059" t="str">
        <f>+IF($F1059="","",VLOOKUP($G1059,Educacion[],K$7,0))</f>
        <v/>
      </c>
      <c r="L1059" t="str">
        <f>+IF($F1059="","",VLOOKUP($G1059,Educacion[],L$7,0))</f>
        <v/>
      </c>
      <c r="M1059" t="str">
        <f>+IF($F1059="","",VLOOKUP($G1059,Educacion[],M$7,0))</f>
        <v/>
      </c>
      <c r="N1059" t="str">
        <f>+IF($F1059="","",VLOOKUP($G1059,Educacion[],N$7,0))</f>
        <v/>
      </c>
      <c r="O1059" t="str">
        <f>+IF($F1059="","",VLOOKUP($G1059,Educacion[],O$7,0))</f>
        <v/>
      </c>
      <c r="P1059" t="str">
        <f>+IF($F1059="","",VLOOKUP($G1059,Educacion[],P$7,0))</f>
        <v/>
      </c>
      <c r="Q1059" t="str">
        <f>+IF($F1059="","",VLOOKUP($G1059,Educacion[],Q$7,0))</f>
        <v/>
      </c>
      <c r="R1059" t="str">
        <f>+IF($F1059="","",VLOOKUP($G1059,Educacion[],R$7,0))</f>
        <v/>
      </c>
      <c r="S1059" t="str">
        <f>+IF($F1059="","",VLOOKUP($G1059,Educacion[],S$7,0))</f>
        <v/>
      </c>
      <c r="T1059" t="str">
        <f>+IF($F1059="","",VLOOKUP($G1059,Educacion[],T$7,0))</f>
        <v/>
      </c>
      <c r="U1059" t="str">
        <f>+IF($F1059="","",VLOOKUP($G1059,Educacion[],U$7,0))</f>
        <v/>
      </c>
      <c r="V1059" t="str">
        <f>+IF($F1059="","",VLOOKUP($G1059,Educacion[],V$7,0))</f>
        <v/>
      </c>
      <c r="W1059" t="str">
        <f>+IF($F1059="","",VLOOKUP($G1059,Educacion[],W$7,0))</f>
        <v/>
      </c>
      <c r="X1059" t="str">
        <f>+IF($F1059="","",VLOOKUP($G1059,Educacion[],X$7,0))</f>
        <v/>
      </c>
      <c r="Y1059" t="str">
        <f>+IF($F1059="","",VLOOKUP($G1059,Educacion[],Y$7,0))</f>
        <v/>
      </c>
      <c r="Z1059" t="str">
        <f>+IF($F1059="","",VLOOKUP($G1059,Educacion[],Z$7,0))</f>
        <v/>
      </c>
      <c r="AA1059" t="str">
        <f>+IF($F1059="","",VLOOKUP($G1059,Educacion[],AA$7,0))</f>
        <v/>
      </c>
      <c r="AB1059" t="str">
        <f>+IF($F1059="","",VLOOKUP($G1059,Educacion[],AB$7,0))</f>
        <v/>
      </c>
      <c r="AC1059" t="str">
        <f>+IF($F1059="","",VLOOKUP($G1059,Educacion[],AC$7,0))</f>
        <v/>
      </c>
      <c r="AD1059" t="str">
        <f>+IF($F1059="","",VLOOKUP($G1059,Educacion[],AD$7,0))</f>
        <v/>
      </c>
      <c r="AE1059" t="str">
        <f>+IF($F1059="","",VLOOKUP($G1059,Educacion[],AE$7,0))</f>
        <v/>
      </c>
      <c r="AF1059" t="str">
        <f>+IF($F1059="","",VLOOKUP($G1059,Educacion[],AF$7,0))</f>
        <v/>
      </c>
      <c r="AG1059" t="str">
        <f>+IF($F1059="","",VLOOKUP($G1059,Educacion[],AG$7,0))</f>
        <v/>
      </c>
    </row>
    <row r="1060" spans="1:33" x14ac:dyDescent="0.3">
      <c r="A1060" s="36"/>
      <c r="B1060" s="36"/>
      <c r="C1060">
        <f t="shared" ca="1" si="97"/>
        <v>247</v>
      </c>
      <c r="D1060" t="str">
        <f t="shared" si="100"/>
        <v/>
      </c>
      <c r="E1060" t="str">
        <f t="shared" ca="1" si="98"/>
        <v>0245</v>
      </c>
      <c r="F1060" t="str">
        <f t="shared" si="100"/>
        <v/>
      </c>
      <c r="H1060" t="str">
        <f>+IF($F1060="","",VLOOKUP($G1060,Educacion[],H$7,0))</f>
        <v/>
      </c>
      <c r="I1060" t="str">
        <f>+IF($F1060="","",VLOOKUP($G1060,Educacion[],I$7,0))</f>
        <v/>
      </c>
      <c r="J1060" t="str">
        <f>+IF($F1060="","",VLOOKUP($G1060,Educacion[],J$7,0))</f>
        <v/>
      </c>
      <c r="K1060" t="str">
        <f>+IF($F1060="","",VLOOKUP($G1060,Educacion[],K$7,0))</f>
        <v/>
      </c>
      <c r="L1060" t="str">
        <f>+IF($F1060="","",VLOOKUP($G1060,Educacion[],L$7,0))</f>
        <v/>
      </c>
      <c r="M1060" t="str">
        <f>+IF($F1060="","",VLOOKUP($G1060,Educacion[],M$7,0))</f>
        <v/>
      </c>
      <c r="N1060" t="str">
        <f>+IF($F1060="","",VLOOKUP($G1060,Educacion[],N$7,0))</f>
        <v/>
      </c>
      <c r="O1060" t="str">
        <f>+IF($F1060="","",VLOOKUP($G1060,Educacion[],O$7,0))</f>
        <v/>
      </c>
      <c r="P1060" t="str">
        <f>+IF($F1060="","",VLOOKUP($G1060,Educacion[],P$7,0))</f>
        <v/>
      </c>
      <c r="Q1060" t="str">
        <f>+IF($F1060="","",VLOOKUP($G1060,Educacion[],Q$7,0))</f>
        <v/>
      </c>
      <c r="R1060" t="str">
        <f>+IF($F1060="","",VLOOKUP($G1060,Educacion[],R$7,0))</f>
        <v/>
      </c>
      <c r="S1060" t="str">
        <f>+IF($F1060="","",VLOOKUP($G1060,Educacion[],S$7,0))</f>
        <v/>
      </c>
      <c r="T1060" t="str">
        <f>+IF($F1060="","",VLOOKUP($G1060,Educacion[],T$7,0))</f>
        <v/>
      </c>
      <c r="U1060" t="str">
        <f>+IF($F1060="","",VLOOKUP($G1060,Educacion[],U$7,0))</f>
        <v/>
      </c>
      <c r="V1060" t="str">
        <f>+IF($F1060="","",VLOOKUP($G1060,Educacion[],V$7,0))</f>
        <v/>
      </c>
      <c r="W1060" t="str">
        <f>+IF($F1060="","",VLOOKUP($G1060,Educacion[],W$7,0))</f>
        <v/>
      </c>
      <c r="X1060" t="str">
        <f>+IF($F1060="","",VLOOKUP($G1060,Educacion[],X$7,0))</f>
        <v/>
      </c>
      <c r="Y1060" t="str">
        <f>+IF($F1060="","",VLOOKUP($G1060,Educacion[],Y$7,0))</f>
        <v/>
      </c>
      <c r="Z1060" t="str">
        <f>+IF($F1060="","",VLOOKUP($G1060,Educacion[],Z$7,0))</f>
        <v/>
      </c>
      <c r="AA1060" t="str">
        <f>+IF($F1060="","",VLOOKUP($G1060,Educacion[],AA$7,0))</f>
        <v/>
      </c>
      <c r="AB1060" t="str">
        <f>+IF($F1060="","",VLOOKUP($G1060,Educacion[],AB$7,0))</f>
        <v/>
      </c>
      <c r="AC1060" t="str">
        <f>+IF($F1060="","",VLOOKUP($G1060,Educacion[],AC$7,0))</f>
        <v/>
      </c>
      <c r="AD1060" t="str">
        <f>+IF($F1060="","",VLOOKUP($G1060,Educacion[],AD$7,0))</f>
        <v/>
      </c>
      <c r="AE1060" t="str">
        <f>+IF($F1060="","",VLOOKUP($G1060,Educacion[],AE$7,0))</f>
        <v/>
      </c>
      <c r="AF1060" t="str">
        <f>+IF($F1060="","",VLOOKUP($G1060,Educacion[],AF$7,0))</f>
        <v/>
      </c>
      <c r="AG1060" t="str">
        <f>+IF($F1060="","",VLOOKUP($G1060,Educacion[],AG$7,0))</f>
        <v/>
      </c>
    </row>
    <row r="1061" spans="1:33" x14ac:dyDescent="0.3">
      <c r="A1061" s="36"/>
      <c r="B1061" s="36"/>
      <c r="C1061">
        <f t="shared" ca="1" si="97"/>
        <v>131</v>
      </c>
      <c r="D1061" t="str">
        <f t="shared" si="100"/>
        <v/>
      </c>
      <c r="E1061" t="str">
        <f t="shared" ca="1" si="98"/>
        <v>0122</v>
      </c>
      <c r="F1061" t="str">
        <f t="shared" si="100"/>
        <v/>
      </c>
      <c r="H1061" t="str">
        <f>+IF($F1061="","",VLOOKUP($G1061,Educacion[],H$7,0))</f>
        <v/>
      </c>
      <c r="I1061" t="str">
        <f>+IF($F1061="","",VLOOKUP($G1061,Educacion[],I$7,0))</f>
        <v/>
      </c>
      <c r="J1061" t="str">
        <f>+IF($F1061="","",VLOOKUP($G1061,Educacion[],J$7,0))</f>
        <v/>
      </c>
      <c r="K1061" t="str">
        <f>+IF($F1061="","",VLOOKUP($G1061,Educacion[],K$7,0))</f>
        <v/>
      </c>
      <c r="L1061" t="str">
        <f>+IF($F1061="","",VLOOKUP($G1061,Educacion[],L$7,0))</f>
        <v/>
      </c>
      <c r="M1061" t="str">
        <f>+IF($F1061="","",VLOOKUP($G1061,Educacion[],M$7,0))</f>
        <v/>
      </c>
      <c r="N1061" t="str">
        <f>+IF($F1061="","",VLOOKUP($G1061,Educacion[],N$7,0))</f>
        <v/>
      </c>
      <c r="O1061" t="str">
        <f>+IF($F1061="","",VLOOKUP($G1061,Educacion[],O$7,0))</f>
        <v/>
      </c>
      <c r="P1061" t="str">
        <f>+IF($F1061="","",VLOOKUP($G1061,Educacion[],P$7,0))</f>
        <v/>
      </c>
      <c r="Q1061" t="str">
        <f>+IF($F1061="","",VLOOKUP($G1061,Educacion[],Q$7,0))</f>
        <v/>
      </c>
      <c r="R1061" t="str">
        <f>+IF($F1061="","",VLOOKUP($G1061,Educacion[],R$7,0))</f>
        <v/>
      </c>
      <c r="S1061" t="str">
        <f>+IF($F1061="","",VLOOKUP($G1061,Educacion[],S$7,0))</f>
        <v/>
      </c>
      <c r="T1061" t="str">
        <f>+IF($F1061="","",VLOOKUP($G1061,Educacion[],T$7,0))</f>
        <v/>
      </c>
      <c r="U1061" t="str">
        <f>+IF($F1061="","",VLOOKUP($G1061,Educacion[],U$7,0))</f>
        <v/>
      </c>
      <c r="V1061" t="str">
        <f>+IF($F1061="","",VLOOKUP($G1061,Educacion[],V$7,0))</f>
        <v/>
      </c>
      <c r="W1061" t="str">
        <f>+IF($F1061="","",VLOOKUP($G1061,Educacion[],W$7,0))</f>
        <v/>
      </c>
      <c r="X1061" t="str">
        <f>+IF($F1061="","",VLOOKUP($G1061,Educacion[],X$7,0))</f>
        <v/>
      </c>
      <c r="Y1061" t="str">
        <f>+IF($F1061="","",VLOOKUP($G1061,Educacion[],Y$7,0))</f>
        <v/>
      </c>
      <c r="Z1061" t="str">
        <f>+IF($F1061="","",VLOOKUP($G1061,Educacion[],Z$7,0))</f>
        <v/>
      </c>
      <c r="AA1061" t="str">
        <f>+IF($F1061="","",VLOOKUP($G1061,Educacion[],AA$7,0))</f>
        <v/>
      </c>
      <c r="AB1061" t="str">
        <f>+IF($F1061="","",VLOOKUP($G1061,Educacion[],AB$7,0))</f>
        <v/>
      </c>
      <c r="AC1061" t="str">
        <f>+IF($F1061="","",VLOOKUP($G1061,Educacion[],AC$7,0))</f>
        <v/>
      </c>
      <c r="AD1061" t="str">
        <f>+IF($F1061="","",VLOOKUP($G1061,Educacion[],AD$7,0))</f>
        <v/>
      </c>
      <c r="AE1061" t="str">
        <f>+IF($F1061="","",VLOOKUP($G1061,Educacion[],AE$7,0))</f>
        <v/>
      </c>
      <c r="AF1061" t="str">
        <f>+IF($F1061="","",VLOOKUP($G1061,Educacion[],AF$7,0))</f>
        <v/>
      </c>
      <c r="AG1061" t="str">
        <f>+IF($F1061="","",VLOOKUP($G1061,Educacion[],AG$7,0))</f>
        <v/>
      </c>
    </row>
    <row r="1062" spans="1:33" x14ac:dyDescent="0.3">
      <c r="A1062" s="36"/>
      <c r="B1062" s="36"/>
      <c r="C1062">
        <f t="shared" ca="1" si="97"/>
        <v>127</v>
      </c>
      <c r="D1062" t="str">
        <f t="shared" si="100"/>
        <v/>
      </c>
      <c r="E1062" t="str">
        <f t="shared" ca="1" si="98"/>
        <v>0118</v>
      </c>
      <c r="F1062" t="str">
        <f t="shared" si="100"/>
        <v/>
      </c>
      <c r="H1062" t="str">
        <f>+IF($F1062="","",VLOOKUP($G1062,Educacion[],H$7,0))</f>
        <v/>
      </c>
      <c r="I1062" t="str">
        <f>+IF($F1062="","",VLOOKUP($G1062,Educacion[],I$7,0))</f>
        <v/>
      </c>
      <c r="J1062" t="str">
        <f>+IF($F1062="","",VLOOKUP($G1062,Educacion[],J$7,0))</f>
        <v/>
      </c>
      <c r="K1062" t="str">
        <f>+IF($F1062="","",VLOOKUP($G1062,Educacion[],K$7,0))</f>
        <v/>
      </c>
      <c r="L1062" t="str">
        <f>+IF($F1062="","",VLOOKUP($G1062,Educacion[],L$7,0))</f>
        <v/>
      </c>
      <c r="M1062" t="str">
        <f>+IF($F1062="","",VLOOKUP($G1062,Educacion[],M$7,0))</f>
        <v/>
      </c>
      <c r="N1062" t="str">
        <f>+IF($F1062="","",VLOOKUP($G1062,Educacion[],N$7,0))</f>
        <v/>
      </c>
      <c r="O1062" t="str">
        <f>+IF($F1062="","",VLOOKUP($G1062,Educacion[],O$7,0))</f>
        <v/>
      </c>
      <c r="P1062" t="str">
        <f>+IF($F1062="","",VLOOKUP($G1062,Educacion[],P$7,0))</f>
        <v/>
      </c>
      <c r="Q1062" t="str">
        <f>+IF($F1062="","",VLOOKUP($G1062,Educacion[],Q$7,0))</f>
        <v/>
      </c>
      <c r="R1062" t="str">
        <f>+IF($F1062="","",VLOOKUP($G1062,Educacion[],R$7,0))</f>
        <v/>
      </c>
      <c r="S1062" t="str">
        <f>+IF($F1062="","",VLOOKUP($G1062,Educacion[],S$7,0))</f>
        <v/>
      </c>
      <c r="T1062" t="str">
        <f>+IF($F1062="","",VLOOKUP($G1062,Educacion[],T$7,0))</f>
        <v/>
      </c>
      <c r="U1062" t="str">
        <f>+IF($F1062="","",VLOOKUP($G1062,Educacion[],U$7,0))</f>
        <v/>
      </c>
      <c r="V1062" t="str">
        <f>+IF($F1062="","",VLOOKUP($G1062,Educacion[],V$7,0))</f>
        <v/>
      </c>
      <c r="W1062" t="str">
        <f>+IF($F1062="","",VLOOKUP($G1062,Educacion[],W$7,0))</f>
        <v/>
      </c>
      <c r="X1062" t="str">
        <f>+IF($F1062="","",VLOOKUP($G1062,Educacion[],X$7,0))</f>
        <v/>
      </c>
      <c r="Y1062" t="str">
        <f>+IF($F1062="","",VLOOKUP($G1062,Educacion[],Y$7,0))</f>
        <v/>
      </c>
      <c r="Z1062" t="str">
        <f>+IF($F1062="","",VLOOKUP($G1062,Educacion[],Z$7,0))</f>
        <v/>
      </c>
      <c r="AA1062" t="str">
        <f>+IF($F1062="","",VLOOKUP($G1062,Educacion[],AA$7,0))</f>
        <v/>
      </c>
      <c r="AB1062" t="str">
        <f>+IF($F1062="","",VLOOKUP($G1062,Educacion[],AB$7,0))</f>
        <v/>
      </c>
      <c r="AC1062" t="str">
        <f>+IF($F1062="","",VLOOKUP($G1062,Educacion[],AC$7,0))</f>
        <v/>
      </c>
      <c r="AD1062" t="str">
        <f>+IF($F1062="","",VLOOKUP($G1062,Educacion[],AD$7,0))</f>
        <v/>
      </c>
      <c r="AE1062" t="str">
        <f>+IF($F1062="","",VLOOKUP($G1062,Educacion[],AE$7,0))</f>
        <v/>
      </c>
      <c r="AF1062" t="str">
        <f>+IF($F1062="","",VLOOKUP($G1062,Educacion[],AF$7,0))</f>
        <v/>
      </c>
      <c r="AG1062" t="str">
        <f>+IF($F1062="","",VLOOKUP($G1062,Educacion[],AG$7,0))</f>
        <v/>
      </c>
    </row>
    <row r="1063" spans="1:33" x14ac:dyDescent="0.3">
      <c r="A1063" s="36"/>
      <c r="B1063" s="36"/>
      <c r="C1063">
        <f t="shared" ca="1" si="97"/>
        <v>465</v>
      </c>
      <c r="D1063" t="str">
        <f t="shared" si="100"/>
        <v/>
      </c>
      <c r="E1063" t="str">
        <f t="shared" ca="1" si="98"/>
        <v>0489</v>
      </c>
      <c r="F1063" t="str">
        <f t="shared" si="100"/>
        <v/>
      </c>
      <c r="H1063" t="str">
        <f>+IF($F1063="","",VLOOKUP($G1063,Educacion[],H$7,0))</f>
        <v/>
      </c>
      <c r="I1063" t="str">
        <f>+IF($F1063="","",VLOOKUP($G1063,Educacion[],I$7,0))</f>
        <v/>
      </c>
      <c r="J1063" t="str">
        <f>+IF($F1063="","",VLOOKUP($G1063,Educacion[],J$7,0))</f>
        <v/>
      </c>
      <c r="K1063" t="str">
        <f>+IF($F1063="","",VLOOKUP($G1063,Educacion[],K$7,0))</f>
        <v/>
      </c>
      <c r="L1063" t="str">
        <f>+IF($F1063="","",VLOOKUP($G1063,Educacion[],L$7,0))</f>
        <v/>
      </c>
      <c r="M1063" t="str">
        <f>+IF($F1063="","",VLOOKUP($G1063,Educacion[],M$7,0))</f>
        <v/>
      </c>
      <c r="N1063" t="str">
        <f>+IF($F1063="","",VLOOKUP($G1063,Educacion[],N$7,0))</f>
        <v/>
      </c>
      <c r="O1063" t="str">
        <f>+IF($F1063="","",VLOOKUP($G1063,Educacion[],O$7,0))</f>
        <v/>
      </c>
      <c r="P1063" t="str">
        <f>+IF($F1063="","",VLOOKUP($G1063,Educacion[],P$7,0))</f>
        <v/>
      </c>
      <c r="Q1063" t="str">
        <f>+IF($F1063="","",VLOOKUP($G1063,Educacion[],Q$7,0))</f>
        <v/>
      </c>
      <c r="R1063" t="str">
        <f>+IF($F1063="","",VLOOKUP($G1063,Educacion[],R$7,0))</f>
        <v/>
      </c>
      <c r="S1063" t="str">
        <f>+IF($F1063="","",VLOOKUP($G1063,Educacion[],S$7,0))</f>
        <v/>
      </c>
      <c r="T1063" t="str">
        <f>+IF($F1063="","",VLOOKUP($G1063,Educacion[],T$7,0))</f>
        <v/>
      </c>
      <c r="U1063" t="str">
        <f>+IF($F1063="","",VLOOKUP($G1063,Educacion[],U$7,0))</f>
        <v/>
      </c>
      <c r="V1063" t="str">
        <f>+IF($F1063="","",VLOOKUP($G1063,Educacion[],V$7,0))</f>
        <v/>
      </c>
      <c r="W1063" t="str">
        <f>+IF($F1063="","",VLOOKUP($G1063,Educacion[],W$7,0))</f>
        <v/>
      </c>
      <c r="X1063" t="str">
        <f>+IF($F1063="","",VLOOKUP($G1063,Educacion[],X$7,0))</f>
        <v/>
      </c>
      <c r="Y1063" t="str">
        <f>+IF($F1063="","",VLOOKUP($G1063,Educacion[],Y$7,0))</f>
        <v/>
      </c>
      <c r="Z1063" t="str">
        <f>+IF($F1063="","",VLOOKUP($G1063,Educacion[],Z$7,0))</f>
        <v/>
      </c>
      <c r="AA1063" t="str">
        <f>+IF($F1063="","",VLOOKUP($G1063,Educacion[],AA$7,0))</f>
        <v/>
      </c>
      <c r="AB1063" t="str">
        <f>+IF($F1063="","",VLOOKUP($G1063,Educacion[],AB$7,0))</f>
        <v/>
      </c>
      <c r="AC1063" t="str">
        <f>+IF($F1063="","",VLOOKUP($G1063,Educacion[],AC$7,0))</f>
        <v/>
      </c>
      <c r="AD1063" t="str">
        <f>+IF($F1063="","",VLOOKUP($G1063,Educacion[],AD$7,0))</f>
        <v/>
      </c>
      <c r="AE1063" t="str">
        <f>+IF($F1063="","",VLOOKUP($G1063,Educacion[],AE$7,0))</f>
        <v/>
      </c>
      <c r="AF1063" t="str">
        <f>+IF($F1063="","",VLOOKUP($G1063,Educacion[],AF$7,0))</f>
        <v/>
      </c>
      <c r="AG1063" t="str">
        <f>+IF($F1063="","",VLOOKUP($G1063,Educacion[],AG$7,0))</f>
        <v/>
      </c>
    </row>
    <row r="1064" spans="1:33" x14ac:dyDescent="0.3">
      <c r="A1064" s="36"/>
      <c r="B1064" s="36"/>
      <c r="C1064">
        <f t="shared" ca="1" si="97"/>
        <v>435</v>
      </c>
      <c r="D1064" t="str">
        <f t="shared" si="100"/>
        <v/>
      </c>
      <c r="E1064" t="str">
        <f t="shared" ca="1" si="98"/>
        <v/>
      </c>
      <c r="F1064" t="str">
        <f t="shared" si="100"/>
        <v/>
      </c>
      <c r="H1064" t="str">
        <f>+IF($F1064="","",VLOOKUP($G1064,Educacion[],H$7,0))</f>
        <v/>
      </c>
      <c r="I1064" t="str">
        <f>+IF($F1064="","",VLOOKUP($G1064,Educacion[],I$7,0))</f>
        <v/>
      </c>
      <c r="J1064" t="str">
        <f>+IF($F1064="","",VLOOKUP($G1064,Educacion[],J$7,0))</f>
        <v/>
      </c>
      <c r="K1064" t="str">
        <f>+IF($F1064="","",VLOOKUP($G1064,Educacion[],K$7,0))</f>
        <v/>
      </c>
      <c r="L1064" t="str">
        <f>+IF($F1064="","",VLOOKUP($G1064,Educacion[],L$7,0))</f>
        <v/>
      </c>
      <c r="M1064" t="str">
        <f>+IF($F1064="","",VLOOKUP($G1064,Educacion[],M$7,0))</f>
        <v/>
      </c>
      <c r="N1064" t="str">
        <f>+IF($F1064="","",VLOOKUP($G1064,Educacion[],N$7,0))</f>
        <v/>
      </c>
      <c r="O1064" t="str">
        <f>+IF($F1064="","",VLOOKUP($G1064,Educacion[],O$7,0))</f>
        <v/>
      </c>
      <c r="P1064" t="str">
        <f>+IF($F1064="","",VLOOKUP($G1064,Educacion[],P$7,0))</f>
        <v/>
      </c>
      <c r="Q1064" t="str">
        <f>+IF($F1064="","",VLOOKUP($G1064,Educacion[],Q$7,0))</f>
        <v/>
      </c>
      <c r="R1064" t="str">
        <f>+IF($F1064="","",VLOOKUP($G1064,Educacion[],R$7,0))</f>
        <v/>
      </c>
      <c r="S1064" t="str">
        <f>+IF($F1064="","",VLOOKUP($G1064,Educacion[],S$7,0))</f>
        <v/>
      </c>
      <c r="T1064" t="str">
        <f>+IF($F1064="","",VLOOKUP($G1064,Educacion[],T$7,0))</f>
        <v/>
      </c>
      <c r="U1064" t="str">
        <f>+IF($F1064="","",VLOOKUP($G1064,Educacion[],U$7,0))</f>
        <v/>
      </c>
      <c r="V1064" t="str">
        <f>+IF($F1064="","",VLOOKUP($G1064,Educacion[],V$7,0))</f>
        <v/>
      </c>
      <c r="W1064" t="str">
        <f>+IF($F1064="","",VLOOKUP($G1064,Educacion[],W$7,0))</f>
        <v/>
      </c>
      <c r="X1064" t="str">
        <f>+IF($F1064="","",VLOOKUP($G1064,Educacion[],X$7,0))</f>
        <v/>
      </c>
      <c r="Y1064" t="str">
        <f>+IF($F1064="","",VLOOKUP($G1064,Educacion[],Y$7,0))</f>
        <v/>
      </c>
      <c r="Z1064" t="str">
        <f>+IF($F1064="","",VLOOKUP($G1064,Educacion[],Z$7,0))</f>
        <v/>
      </c>
      <c r="AA1064" t="str">
        <f>+IF($F1064="","",VLOOKUP($G1064,Educacion[],AA$7,0))</f>
        <v/>
      </c>
      <c r="AB1064" t="str">
        <f>+IF($F1064="","",VLOOKUP($G1064,Educacion[],AB$7,0))</f>
        <v/>
      </c>
      <c r="AC1064" t="str">
        <f>+IF($F1064="","",VLOOKUP($G1064,Educacion[],AC$7,0))</f>
        <v/>
      </c>
      <c r="AD1064" t="str">
        <f>+IF($F1064="","",VLOOKUP($G1064,Educacion[],AD$7,0))</f>
        <v/>
      </c>
      <c r="AE1064" t="str">
        <f>+IF($F1064="","",VLOOKUP($G1064,Educacion[],AE$7,0))</f>
        <v/>
      </c>
      <c r="AF1064" t="str">
        <f>+IF($F1064="","",VLOOKUP($G1064,Educacion[],AF$7,0))</f>
        <v/>
      </c>
      <c r="AG1064" t="str">
        <f>+IF($F1064="","",VLOOKUP($G1064,Educacion[],AG$7,0))</f>
        <v/>
      </c>
    </row>
    <row r="1065" spans="1:33" x14ac:dyDescent="0.3">
      <c r="A1065" s="36"/>
      <c r="B1065" s="36"/>
      <c r="C1065">
        <f t="shared" ca="1" si="97"/>
        <v>393</v>
      </c>
      <c r="D1065" t="str">
        <f t="shared" si="100"/>
        <v/>
      </c>
      <c r="E1065" t="str">
        <f t="shared" ca="1" si="98"/>
        <v>0431</v>
      </c>
      <c r="F1065" t="str">
        <f t="shared" si="100"/>
        <v/>
      </c>
      <c r="H1065" t="str">
        <f>+IF($F1065="","",VLOOKUP($G1065,Educacion[],H$7,0))</f>
        <v/>
      </c>
      <c r="I1065" t="str">
        <f>+IF($F1065="","",VLOOKUP($G1065,Educacion[],I$7,0))</f>
        <v/>
      </c>
      <c r="J1065" t="str">
        <f>+IF($F1065="","",VLOOKUP($G1065,Educacion[],J$7,0))</f>
        <v/>
      </c>
      <c r="K1065" t="str">
        <f>+IF($F1065="","",VLOOKUP($G1065,Educacion[],K$7,0))</f>
        <v/>
      </c>
      <c r="L1065" t="str">
        <f>+IF($F1065="","",VLOOKUP($G1065,Educacion[],L$7,0))</f>
        <v/>
      </c>
      <c r="M1065" t="str">
        <f>+IF($F1065="","",VLOOKUP($G1065,Educacion[],M$7,0))</f>
        <v/>
      </c>
      <c r="N1065" t="str">
        <f>+IF($F1065="","",VLOOKUP($G1065,Educacion[],N$7,0))</f>
        <v/>
      </c>
      <c r="O1065" t="str">
        <f>+IF($F1065="","",VLOOKUP($G1065,Educacion[],O$7,0))</f>
        <v/>
      </c>
      <c r="P1065" t="str">
        <f>+IF($F1065="","",VLOOKUP($G1065,Educacion[],P$7,0))</f>
        <v/>
      </c>
      <c r="Q1065" t="str">
        <f>+IF($F1065="","",VLOOKUP($G1065,Educacion[],Q$7,0))</f>
        <v/>
      </c>
      <c r="R1065" t="str">
        <f>+IF($F1065="","",VLOOKUP($G1065,Educacion[],R$7,0))</f>
        <v/>
      </c>
      <c r="S1065" t="str">
        <f>+IF($F1065="","",VLOOKUP($G1065,Educacion[],S$7,0))</f>
        <v/>
      </c>
      <c r="T1065" t="str">
        <f>+IF($F1065="","",VLOOKUP($G1065,Educacion[],T$7,0))</f>
        <v/>
      </c>
      <c r="U1065" t="str">
        <f>+IF($F1065="","",VLOOKUP($G1065,Educacion[],U$7,0))</f>
        <v/>
      </c>
      <c r="V1065" t="str">
        <f>+IF($F1065="","",VLOOKUP($G1065,Educacion[],V$7,0))</f>
        <v/>
      </c>
      <c r="W1065" t="str">
        <f>+IF($F1065="","",VLOOKUP($G1065,Educacion[],W$7,0))</f>
        <v/>
      </c>
      <c r="X1065" t="str">
        <f>+IF($F1065="","",VLOOKUP($G1065,Educacion[],X$7,0))</f>
        <v/>
      </c>
      <c r="Y1065" t="str">
        <f>+IF($F1065="","",VLOOKUP($G1065,Educacion[],Y$7,0))</f>
        <v/>
      </c>
      <c r="Z1065" t="str">
        <f>+IF($F1065="","",VLOOKUP($G1065,Educacion[],Z$7,0))</f>
        <v/>
      </c>
      <c r="AA1065" t="str">
        <f>+IF($F1065="","",VLOOKUP($G1065,Educacion[],AA$7,0))</f>
        <v/>
      </c>
      <c r="AB1065" t="str">
        <f>+IF($F1065="","",VLOOKUP($G1065,Educacion[],AB$7,0))</f>
        <v/>
      </c>
      <c r="AC1065" t="str">
        <f>+IF($F1065="","",VLOOKUP($G1065,Educacion[],AC$7,0))</f>
        <v/>
      </c>
      <c r="AD1065" t="str">
        <f>+IF($F1065="","",VLOOKUP($G1065,Educacion[],AD$7,0))</f>
        <v/>
      </c>
      <c r="AE1065" t="str">
        <f>+IF($F1065="","",VLOOKUP($G1065,Educacion[],AE$7,0))</f>
        <v/>
      </c>
      <c r="AF1065" t="str">
        <f>+IF($F1065="","",VLOOKUP($G1065,Educacion[],AF$7,0))</f>
        <v/>
      </c>
      <c r="AG1065" t="str">
        <f>+IF($F1065="","",VLOOKUP($G1065,Educacion[],AG$7,0))</f>
        <v/>
      </c>
    </row>
    <row r="1066" spans="1:33" x14ac:dyDescent="0.3">
      <c r="A1066" s="36"/>
      <c r="B1066" s="36"/>
      <c r="C1066">
        <f t="shared" ca="1" si="97"/>
        <v>586</v>
      </c>
      <c r="D1066" t="str">
        <f t="shared" si="100"/>
        <v/>
      </c>
      <c r="E1066" t="str">
        <f t="shared" ca="1" si="98"/>
        <v>0618</v>
      </c>
      <c r="F1066" t="str">
        <f t="shared" si="100"/>
        <v/>
      </c>
      <c r="H1066" t="str">
        <f>+IF($F1066="","",VLOOKUP($G1066,Educacion[],H$7,0))</f>
        <v/>
      </c>
      <c r="I1066" t="str">
        <f>+IF($F1066="","",VLOOKUP($G1066,Educacion[],I$7,0))</f>
        <v/>
      </c>
      <c r="J1066" t="str">
        <f>+IF($F1066="","",VLOOKUP($G1066,Educacion[],J$7,0))</f>
        <v/>
      </c>
      <c r="K1066" t="str">
        <f>+IF($F1066="","",VLOOKUP($G1066,Educacion[],K$7,0))</f>
        <v/>
      </c>
      <c r="L1066" t="str">
        <f>+IF($F1066="","",VLOOKUP($G1066,Educacion[],L$7,0))</f>
        <v/>
      </c>
      <c r="M1066" t="str">
        <f>+IF($F1066="","",VLOOKUP($G1066,Educacion[],M$7,0))</f>
        <v/>
      </c>
      <c r="N1066" t="str">
        <f>+IF($F1066="","",VLOOKUP($G1066,Educacion[],N$7,0))</f>
        <v/>
      </c>
      <c r="O1066" t="str">
        <f>+IF($F1066="","",VLOOKUP($G1066,Educacion[],O$7,0))</f>
        <v/>
      </c>
      <c r="P1066" t="str">
        <f>+IF($F1066="","",VLOOKUP($G1066,Educacion[],P$7,0))</f>
        <v/>
      </c>
      <c r="Q1066" t="str">
        <f>+IF($F1066="","",VLOOKUP($G1066,Educacion[],Q$7,0))</f>
        <v/>
      </c>
      <c r="R1066" t="str">
        <f>+IF($F1066="","",VLOOKUP($G1066,Educacion[],R$7,0))</f>
        <v/>
      </c>
      <c r="S1066" t="str">
        <f>+IF($F1066="","",VLOOKUP($G1066,Educacion[],S$7,0))</f>
        <v/>
      </c>
      <c r="T1066" t="str">
        <f>+IF($F1066="","",VLOOKUP($G1066,Educacion[],T$7,0))</f>
        <v/>
      </c>
      <c r="U1066" t="str">
        <f>+IF($F1066="","",VLOOKUP($G1066,Educacion[],U$7,0))</f>
        <v/>
      </c>
      <c r="V1066" t="str">
        <f>+IF($F1066="","",VLOOKUP($G1066,Educacion[],V$7,0))</f>
        <v/>
      </c>
      <c r="W1066" t="str">
        <f>+IF($F1066="","",VLOOKUP($G1066,Educacion[],W$7,0))</f>
        <v/>
      </c>
      <c r="X1066" t="str">
        <f>+IF($F1066="","",VLOOKUP($G1066,Educacion[],X$7,0))</f>
        <v/>
      </c>
      <c r="Y1066" t="str">
        <f>+IF($F1066="","",VLOOKUP($G1066,Educacion[],Y$7,0))</f>
        <v/>
      </c>
      <c r="Z1066" t="str">
        <f>+IF($F1066="","",VLOOKUP($G1066,Educacion[],Z$7,0))</f>
        <v/>
      </c>
      <c r="AA1066" t="str">
        <f>+IF($F1066="","",VLOOKUP($G1066,Educacion[],AA$7,0))</f>
        <v/>
      </c>
      <c r="AB1066" t="str">
        <f>+IF($F1066="","",VLOOKUP($G1066,Educacion[],AB$7,0))</f>
        <v/>
      </c>
      <c r="AC1066" t="str">
        <f>+IF($F1066="","",VLOOKUP($G1066,Educacion[],AC$7,0))</f>
        <v/>
      </c>
      <c r="AD1066" t="str">
        <f>+IF($F1066="","",VLOOKUP($G1066,Educacion[],AD$7,0))</f>
        <v/>
      </c>
      <c r="AE1066" t="str">
        <f>+IF($F1066="","",VLOOKUP($G1066,Educacion[],AE$7,0))</f>
        <v/>
      </c>
      <c r="AF1066" t="str">
        <f>+IF($F1066="","",VLOOKUP($G1066,Educacion[],AF$7,0))</f>
        <v/>
      </c>
      <c r="AG1066" t="str">
        <f>+IF($F1066="","",VLOOKUP($G1066,Educacion[],AG$7,0))</f>
        <v/>
      </c>
    </row>
    <row r="1067" spans="1:33" x14ac:dyDescent="0.3">
      <c r="A1067" s="36"/>
      <c r="B1067" s="36"/>
      <c r="C1067">
        <f t="shared" ca="1" si="97"/>
        <v>351</v>
      </c>
      <c r="D1067" t="str">
        <f t="shared" si="100"/>
        <v/>
      </c>
      <c r="E1067" t="str">
        <f t="shared" ca="1" si="98"/>
        <v>0386</v>
      </c>
      <c r="F1067" t="str">
        <f t="shared" si="100"/>
        <v/>
      </c>
      <c r="H1067" t="str">
        <f>+IF($F1067="","",VLOOKUP($G1067,Educacion[],H$7,0))</f>
        <v/>
      </c>
      <c r="I1067" t="str">
        <f>+IF($F1067="","",VLOOKUP($G1067,Educacion[],I$7,0))</f>
        <v/>
      </c>
      <c r="J1067" t="str">
        <f>+IF($F1067="","",VLOOKUP($G1067,Educacion[],J$7,0))</f>
        <v/>
      </c>
      <c r="K1067" t="str">
        <f>+IF($F1067="","",VLOOKUP($G1067,Educacion[],K$7,0))</f>
        <v/>
      </c>
      <c r="L1067" t="str">
        <f>+IF($F1067="","",VLOOKUP($G1067,Educacion[],L$7,0))</f>
        <v/>
      </c>
      <c r="M1067" t="str">
        <f>+IF($F1067="","",VLOOKUP($G1067,Educacion[],M$7,0))</f>
        <v/>
      </c>
      <c r="N1067" t="str">
        <f>+IF($F1067="","",VLOOKUP($G1067,Educacion[],N$7,0))</f>
        <v/>
      </c>
      <c r="O1067" t="str">
        <f>+IF($F1067="","",VLOOKUP($G1067,Educacion[],O$7,0))</f>
        <v/>
      </c>
      <c r="P1067" t="str">
        <f>+IF($F1067="","",VLOOKUP($G1067,Educacion[],P$7,0))</f>
        <v/>
      </c>
      <c r="Q1067" t="str">
        <f>+IF($F1067="","",VLOOKUP($G1067,Educacion[],Q$7,0))</f>
        <v/>
      </c>
      <c r="R1067" t="str">
        <f>+IF($F1067="","",VLOOKUP($G1067,Educacion[],R$7,0))</f>
        <v/>
      </c>
      <c r="S1067" t="str">
        <f>+IF($F1067="","",VLOOKUP($G1067,Educacion[],S$7,0))</f>
        <v/>
      </c>
      <c r="T1067" t="str">
        <f>+IF($F1067="","",VLOOKUP($G1067,Educacion[],T$7,0))</f>
        <v/>
      </c>
      <c r="U1067" t="str">
        <f>+IF($F1067="","",VLOOKUP($G1067,Educacion[],U$7,0))</f>
        <v/>
      </c>
      <c r="V1067" t="str">
        <f>+IF($F1067="","",VLOOKUP($G1067,Educacion[],V$7,0))</f>
        <v/>
      </c>
      <c r="W1067" t="str">
        <f>+IF($F1067="","",VLOOKUP($G1067,Educacion[],W$7,0))</f>
        <v/>
      </c>
      <c r="X1067" t="str">
        <f>+IF($F1067="","",VLOOKUP($G1067,Educacion[],X$7,0))</f>
        <v/>
      </c>
      <c r="Y1067" t="str">
        <f>+IF($F1067="","",VLOOKUP($G1067,Educacion[],Y$7,0))</f>
        <v/>
      </c>
      <c r="Z1067" t="str">
        <f>+IF($F1067="","",VLOOKUP($G1067,Educacion[],Z$7,0))</f>
        <v/>
      </c>
      <c r="AA1067" t="str">
        <f>+IF($F1067="","",VLOOKUP($G1067,Educacion[],AA$7,0))</f>
        <v/>
      </c>
      <c r="AB1067" t="str">
        <f>+IF($F1067="","",VLOOKUP($G1067,Educacion[],AB$7,0))</f>
        <v/>
      </c>
      <c r="AC1067" t="str">
        <f>+IF($F1067="","",VLOOKUP($G1067,Educacion[],AC$7,0))</f>
        <v/>
      </c>
      <c r="AD1067" t="str">
        <f>+IF($F1067="","",VLOOKUP($G1067,Educacion[],AD$7,0))</f>
        <v/>
      </c>
      <c r="AE1067" t="str">
        <f>+IF($F1067="","",VLOOKUP($G1067,Educacion[],AE$7,0))</f>
        <v/>
      </c>
      <c r="AF1067" t="str">
        <f>+IF($F1067="","",VLOOKUP($G1067,Educacion[],AF$7,0))</f>
        <v/>
      </c>
      <c r="AG1067" t="str">
        <f>+IF($F1067="","",VLOOKUP($G1067,Educacion[],AG$7,0))</f>
        <v/>
      </c>
    </row>
    <row r="1068" spans="1:33" x14ac:dyDescent="0.3">
      <c r="A1068" s="36"/>
      <c r="B1068" s="36"/>
      <c r="C1068">
        <f t="shared" ca="1" si="97"/>
        <v>137</v>
      </c>
      <c r="D1068" t="str">
        <f t="shared" ref="D1068:F1083" si="101">+IF(OR(D1067=$B$6,D1067=""),"",D1067+1)</f>
        <v/>
      </c>
      <c r="E1068" t="str">
        <f t="shared" ca="1" si="98"/>
        <v>0128</v>
      </c>
      <c r="F1068" t="str">
        <f t="shared" si="101"/>
        <v/>
      </c>
      <c r="H1068" t="str">
        <f>+IF($F1068="","",VLOOKUP($G1068,Educacion[],H$7,0))</f>
        <v/>
      </c>
      <c r="I1068" t="str">
        <f>+IF($F1068="","",VLOOKUP($G1068,Educacion[],I$7,0))</f>
        <v/>
      </c>
      <c r="J1068" t="str">
        <f>+IF($F1068="","",VLOOKUP($G1068,Educacion[],J$7,0))</f>
        <v/>
      </c>
      <c r="K1068" t="str">
        <f>+IF($F1068="","",VLOOKUP($G1068,Educacion[],K$7,0))</f>
        <v/>
      </c>
      <c r="L1068" t="str">
        <f>+IF($F1068="","",VLOOKUP($G1068,Educacion[],L$7,0))</f>
        <v/>
      </c>
      <c r="M1068" t="str">
        <f>+IF($F1068="","",VLOOKUP($G1068,Educacion[],M$7,0))</f>
        <v/>
      </c>
      <c r="N1068" t="str">
        <f>+IF($F1068="","",VLOOKUP($G1068,Educacion[],N$7,0))</f>
        <v/>
      </c>
      <c r="O1068" t="str">
        <f>+IF($F1068="","",VLOOKUP($G1068,Educacion[],O$7,0))</f>
        <v/>
      </c>
      <c r="P1068" t="str">
        <f>+IF($F1068="","",VLOOKUP($G1068,Educacion[],P$7,0))</f>
        <v/>
      </c>
      <c r="Q1068" t="str">
        <f>+IF($F1068="","",VLOOKUP($G1068,Educacion[],Q$7,0))</f>
        <v/>
      </c>
      <c r="R1068" t="str">
        <f>+IF($F1068="","",VLOOKUP($G1068,Educacion[],R$7,0))</f>
        <v/>
      </c>
      <c r="S1068" t="str">
        <f>+IF($F1068="","",VLOOKUP($G1068,Educacion[],S$7,0))</f>
        <v/>
      </c>
      <c r="T1068" t="str">
        <f>+IF($F1068="","",VLOOKUP($G1068,Educacion[],T$7,0))</f>
        <v/>
      </c>
      <c r="U1068" t="str">
        <f>+IF($F1068="","",VLOOKUP($G1068,Educacion[],U$7,0))</f>
        <v/>
      </c>
      <c r="V1068" t="str">
        <f>+IF($F1068="","",VLOOKUP($G1068,Educacion[],V$7,0))</f>
        <v/>
      </c>
      <c r="W1068" t="str">
        <f>+IF($F1068="","",VLOOKUP($G1068,Educacion[],W$7,0))</f>
        <v/>
      </c>
      <c r="X1068" t="str">
        <f>+IF($F1068="","",VLOOKUP($G1068,Educacion[],X$7,0))</f>
        <v/>
      </c>
      <c r="Y1068" t="str">
        <f>+IF($F1068="","",VLOOKUP($G1068,Educacion[],Y$7,0))</f>
        <v/>
      </c>
      <c r="Z1068" t="str">
        <f>+IF($F1068="","",VLOOKUP($G1068,Educacion[],Z$7,0))</f>
        <v/>
      </c>
      <c r="AA1068" t="str">
        <f>+IF($F1068="","",VLOOKUP($G1068,Educacion[],AA$7,0))</f>
        <v/>
      </c>
      <c r="AB1068" t="str">
        <f>+IF($F1068="","",VLOOKUP($G1068,Educacion[],AB$7,0))</f>
        <v/>
      </c>
      <c r="AC1068" t="str">
        <f>+IF($F1068="","",VLOOKUP($G1068,Educacion[],AC$7,0))</f>
        <v/>
      </c>
      <c r="AD1068" t="str">
        <f>+IF($F1068="","",VLOOKUP($G1068,Educacion[],AD$7,0))</f>
        <v/>
      </c>
      <c r="AE1068" t="str">
        <f>+IF($F1068="","",VLOOKUP($G1068,Educacion[],AE$7,0))</f>
        <v/>
      </c>
      <c r="AF1068" t="str">
        <f>+IF($F1068="","",VLOOKUP($G1068,Educacion[],AF$7,0))</f>
        <v/>
      </c>
      <c r="AG1068" t="str">
        <f>+IF($F1068="","",VLOOKUP($G1068,Educacion[],AG$7,0))</f>
        <v/>
      </c>
    </row>
    <row r="1069" spans="1:33" x14ac:dyDescent="0.3">
      <c r="A1069" s="36"/>
      <c r="B1069" s="36"/>
      <c r="C1069">
        <f t="shared" ca="1" si="97"/>
        <v>242</v>
      </c>
      <c r="D1069" t="str">
        <f t="shared" si="101"/>
        <v/>
      </c>
      <c r="E1069" t="str">
        <f t="shared" ca="1" si="98"/>
        <v>0240</v>
      </c>
      <c r="F1069" t="str">
        <f t="shared" si="101"/>
        <v/>
      </c>
      <c r="H1069" t="str">
        <f>+IF($F1069="","",VLOOKUP($G1069,Educacion[],H$7,0))</f>
        <v/>
      </c>
      <c r="I1069" t="str">
        <f>+IF($F1069="","",VLOOKUP($G1069,Educacion[],I$7,0))</f>
        <v/>
      </c>
      <c r="J1069" t="str">
        <f>+IF($F1069="","",VLOOKUP($G1069,Educacion[],J$7,0))</f>
        <v/>
      </c>
      <c r="K1069" t="str">
        <f>+IF($F1069="","",VLOOKUP($G1069,Educacion[],K$7,0))</f>
        <v/>
      </c>
      <c r="L1069" t="str">
        <f>+IF($F1069="","",VLOOKUP($G1069,Educacion[],L$7,0))</f>
        <v/>
      </c>
      <c r="M1069" t="str">
        <f>+IF($F1069="","",VLOOKUP($G1069,Educacion[],M$7,0))</f>
        <v/>
      </c>
      <c r="N1069" t="str">
        <f>+IF($F1069="","",VLOOKUP($G1069,Educacion[],N$7,0))</f>
        <v/>
      </c>
      <c r="O1069" t="str">
        <f>+IF($F1069="","",VLOOKUP($G1069,Educacion[],O$7,0))</f>
        <v/>
      </c>
      <c r="P1069" t="str">
        <f>+IF($F1069="","",VLOOKUP($G1069,Educacion[],P$7,0))</f>
        <v/>
      </c>
      <c r="Q1069" t="str">
        <f>+IF($F1069="","",VLOOKUP($G1069,Educacion[],Q$7,0))</f>
        <v/>
      </c>
      <c r="R1069" t="str">
        <f>+IF($F1069="","",VLOOKUP($G1069,Educacion[],R$7,0))</f>
        <v/>
      </c>
      <c r="S1069" t="str">
        <f>+IF($F1069="","",VLOOKUP($G1069,Educacion[],S$7,0))</f>
        <v/>
      </c>
      <c r="T1069" t="str">
        <f>+IF($F1069="","",VLOOKUP($G1069,Educacion[],T$7,0))</f>
        <v/>
      </c>
      <c r="U1069" t="str">
        <f>+IF($F1069="","",VLOOKUP($G1069,Educacion[],U$7,0))</f>
        <v/>
      </c>
      <c r="V1069" t="str">
        <f>+IF($F1069="","",VLOOKUP($G1069,Educacion[],V$7,0))</f>
        <v/>
      </c>
      <c r="W1069" t="str">
        <f>+IF($F1069="","",VLOOKUP($G1069,Educacion[],W$7,0))</f>
        <v/>
      </c>
      <c r="X1069" t="str">
        <f>+IF($F1069="","",VLOOKUP($G1069,Educacion[],X$7,0))</f>
        <v/>
      </c>
      <c r="Y1069" t="str">
        <f>+IF($F1069="","",VLOOKUP($G1069,Educacion[],Y$7,0))</f>
        <v/>
      </c>
      <c r="Z1069" t="str">
        <f>+IF($F1069="","",VLOOKUP($G1069,Educacion[],Z$7,0))</f>
        <v/>
      </c>
      <c r="AA1069" t="str">
        <f>+IF($F1069="","",VLOOKUP($G1069,Educacion[],AA$7,0))</f>
        <v/>
      </c>
      <c r="AB1069" t="str">
        <f>+IF($F1069="","",VLOOKUP($G1069,Educacion[],AB$7,0))</f>
        <v/>
      </c>
      <c r="AC1069" t="str">
        <f>+IF($F1069="","",VLOOKUP($G1069,Educacion[],AC$7,0))</f>
        <v/>
      </c>
      <c r="AD1069" t="str">
        <f>+IF($F1069="","",VLOOKUP($G1069,Educacion[],AD$7,0))</f>
        <v/>
      </c>
      <c r="AE1069" t="str">
        <f>+IF($F1069="","",VLOOKUP($G1069,Educacion[],AE$7,0))</f>
        <v/>
      </c>
      <c r="AF1069" t="str">
        <f>+IF($F1069="","",VLOOKUP($G1069,Educacion[],AF$7,0))</f>
        <v/>
      </c>
      <c r="AG1069" t="str">
        <f>+IF($F1069="","",VLOOKUP($G1069,Educacion[],AG$7,0))</f>
        <v/>
      </c>
    </row>
    <row r="1070" spans="1:33" x14ac:dyDescent="0.3">
      <c r="A1070" s="36"/>
      <c r="B1070" s="36"/>
      <c r="C1070">
        <f t="shared" ca="1" si="97"/>
        <v>448</v>
      </c>
      <c r="D1070" t="str">
        <f t="shared" si="101"/>
        <v/>
      </c>
      <c r="E1070" t="str">
        <f t="shared" ca="1" si="98"/>
        <v/>
      </c>
      <c r="F1070" t="str">
        <f t="shared" si="101"/>
        <v/>
      </c>
      <c r="H1070" t="str">
        <f>+IF($F1070="","",VLOOKUP($G1070,Educacion[],H$7,0))</f>
        <v/>
      </c>
      <c r="I1070" t="str">
        <f>+IF($F1070="","",VLOOKUP($G1070,Educacion[],I$7,0))</f>
        <v/>
      </c>
      <c r="J1070" t="str">
        <f>+IF($F1070="","",VLOOKUP($G1070,Educacion[],J$7,0))</f>
        <v/>
      </c>
      <c r="K1070" t="str">
        <f>+IF($F1070="","",VLOOKUP($G1070,Educacion[],K$7,0))</f>
        <v/>
      </c>
      <c r="L1070" t="str">
        <f>+IF($F1070="","",VLOOKUP($G1070,Educacion[],L$7,0))</f>
        <v/>
      </c>
      <c r="M1070" t="str">
        <f>+IF($F1070="","",VLOOKUP($G1070,Educacion[],M$7,0))</f>
        <v/>
      </c>
      <c r="N1070" t="str">
        <f>+IF($F1070="","",VLOOKUP($G1070,Educacion[],N$7,0))</f>
        <v/>
      </c>
      <c r="O1070" t="str">
        <f>+IF($F1070="","",VLOOKUP($G1070,Educacion[],O$7,0))</f>
        <v/>
      </c>
      <c r="P1070" t="str">
        <f>+IF($F1070="","",VLOOKUP($G1070,Educacion[],P$7,0))</f>
        <v/>
      </c>
      <c r="Q1070" t="str">
        <f>+IF($F1070="","",VLOOKUP($G1070,Educacion[],Q$7,0))</f>
        <v/>
      </c>
      <c r="R1070" t="str">
        <f>+IF($F1070="","",VLOOKUP($G1070,Educacion[],R$7,0))</f>
        <v/>
      </c>
      <c r="S1070" t="str">
        <f>+IF($F1070="","",VLOOKUP($G1070,Educacion[],S$7,0))</f>
        <v/>
      </c>
      <c r="T1070" t="str">
        <f>+IF($F1070="","",VLOOKUP($G1070,Educacion[],T$7,0))</f>
        <v/>
      </c>
      <c r="U1070" t="str">
        <f>+IF($F1070="","",VLOOKUP($G1070,Educacion[],U$7,0))</f>
        <v/>
      </c>
      <c r="V1070" t="str">
        <f>+IF($F1070="","",VLOOKUP($G1070,Educacion[],V$7,0))</f>
        <v/>
      </c>
      <c r="W1070" t="str">
        <f>+IF($F1070="","",VLOOKUP($G1070,Educacion[],W$7,0))</f>
        <v/>
      </c>
      <c r="X1070" t="str">
        <f>+IF($F1070="","",VLOOKUP($G1070,Educacion[],X$7,0))</f>
        <v/>
      </c>
      <c r="Y1070" t="str">
        <f>+IF($F1070="","",VLOOKUP($G1070,Educacion[],Y$7,0))</f>
        <v/>
      </c>
      <c r="Z1070" t="str">
        <f>+IF($F1070="","",VLOOKUP($G1070,Educacion[],Z$7,0))</f>
        <v/>
      </c>
      <c r="AA1070" t="str">
        <f>+IF($F1070="","",VLOOKUP($G1070,Educacion[],AA$7,0))</f>
        <v/>
      </c>
      <c r="AB1070" t="str">
        <f>+IF($F1070="","",VLOOKUP($G1070,Educacion[],AB$7,0))</f>
        <v/>
      </c>
      <c r="AC1070" t="str">
        <f>+IF($F1070="","",VLOOKUP($G1070,Educacion[],AC$7,0))</f>
        <v/>
      </c>
      <c r="AD1070" t="str">
        <f>+IF($F1070="","",VLOOKUP($G1070,Educacion[],AD$7,0))</f>
        <v/>
      </c>
      <c r="AE1070" t="str">
        <f>+IF($F1070="","",VLOOKUP($G1070,Educacion[],AE$7,0))</f>
        <v/>
      </c>
      <c r="AF1070" t="str">
        <f>+IF($F1070="","",VLOOKUP($G1070,Educacion[],AF$7,0))</f>
        <v/>
      </c>
      <c r="AG1070" t="str">
        <f>+IF($F1070="","",VLOOKUP($G1070,Educacion[],AG$7,0))</f>
        <v/>
      </c>
    </row>
    <row r="1071" spans="1:33" x14ac:dyDescent="0.3">
      <c r="A1071" s="36"/>
      <c r="B1071" s="36"/>
      <c r="C1071">
        <f t="shared" ca="1" si="97"/>
        <v>77</v>
      </c>
      <c r="D1071" t="str">
        <f t="shared" si="101"/>
        <v/>
      </c>
      <c r="E1071" t="str">
        <f t="shared" ca="1" si="98"/>
        <v>0065</v>
      </c>
      <c r="F1071" t="str">
        <f t="shared" si="101"/>
        <v/>
      </c>
      <c r="H1071" t="str">
        <f>+IF($F1071="","",VLOOKUP($G1071,Educacion[],H$7,0))</f>
        <v/>
      </c>
      <c r="I1071" t="str">
        <f>+IF($F1071="","",VLOOKUP($G1071,Educacion[],I$7,0))</f>
        <v/>
      </c>
      <c r="J1071" t="str">
        <f>+IF($F1071="","",VLOOKUP($G1071,Educacion[],J$7,0))</f>
        <v/>
      </c>
      <c r="K1071" t="str">
        <f>+IF($F1071="","",VLOOKUP($G1071,Educacion[],K$7,0))</f>
        <v/>
      </c>
      <c r="L1071" t="str">
        <f>+IF($F1071="","",VLOOKUP($G1071,Educacion[],L$7,0))</f>
        <v/>
      </c>
      <c r="M1071" t="str">
        <f>+IF($F1071="","",VLOOKUP($G1071,Educacion[],M$7,0))</f>
        <v/>
      </c>
      <c r="N1071" t="str">
        <f>+IF($F1071="","",VLOOKUP($G1071,Educacion[],N$7,0))</f>
        <v/>
      </c>
      <c r="O1071" t="str">
        <f>+IF($F1071="","",VLOOKUP($G1071,Educacion[],O$7,0))</f>
        <v/>
      </c>
      <c r="P1071" t="str">
        <f>+IF($F1071="","",VLOOKUP($G1071,Educacion[],P$7,0))</f>
        <v/>
      </c>
      <c r="Q1071" t="str">
        <f>+IF($F1071="","",VLOOKUP($G1071,Educacion[],Q$7,0))</f>
        <v/>
      </c>
      <c r="R1071" t="str">
        <f>+IF($F1071="","",VLOOKUP($G1071,Educacion[],R$7,0))</f>
        <v/>
      </c>
      <c r="S1071" t="str">
        <f>+IF($F1071="","",VLOOKUP($G1071,Educacion[],S$7,0))</f>
        <v/>
      </c>
      <c r="T1071" t="str">
        <f>+IF($F1071="","",VLOOKUP($G1071,Educacion[],T$7,0))</f>
        <v/>
      </c>
      <c r="U1071" t="str">
        <f>+IF($F1071="","",VLOOKUP($G1071,Educacion[],U$7,0))</f>
        <v/>
      </c>
      <c r="V1071" t="str">
        <f>+IF($F1071="","",VLOOKUP($G1071,Educacion[],V$7,0))</f>
        <v/>
      </c>
      <c r="W1071" t="str">
        <f>+IF($F1071="","",VLOOKUP($G1071,Educacion[],W$7,0))</f>
        <v/>
      </c>
      <c r="X1071" t="str">
        <f>+IF($F1071="","",VLOOKUP($G1071,Educacion[],X$7,0))</f>
        <v/>
      </c>
      <c r="Y1071" t="str">
        <f>+IF($F1071="","",VLOOKUP($G1071,Educacion[],Y$7,0))</f>
        <v/>
      </c>
      <c r="Z1071" t="str">
        <f>+IF($F1071="","",VLOOKUP($G1071,Educacion[],Z$7,0))</f>
        <v/>
      </c>
      <c r="AA1071" t="str">
        <f>+IF($F1071="","",VLOOKUP($G1071,Educacion[],AA$7,0))</f>
        <v/>
      </c>
      <c r="AB1071" t="str">
        <f>+IF($F1071="","",VLOOKUP($G1071,Educacion[],AB$7,0))</f>
        <v/>
      </c>
      <c r="AC1071" t="str">
        <f>+IF($F1071="","",VLOOKUP($G1071,Educacion[],AC$7,0))</f>
        <v/>
      </c>
      <c r="AD1071" t="str">
        <f>+IF($F1071="","",VLOOKUP($G1071,Educacion[],AD$7,0))</f>
        <v/>
      </c>
      <c r="AE1071" t="str">
        <f>+IF($F1071="","",VLOOKUP($G1071,Educacion[],AE$7,0))</f>
        <v/>
      </c>
      <c r="AF1071" t="str">
        <f>+IF($F1071="","",VLOOKUP($G1071,Educacion[],AF$7,0))</f>
        <v/>
      </c>
      <c r="AG1071" t="str">
        <f>+IF($F1071="","",VLOOKUP($G1071,Educacion[],AG$7,0))</f>
        <v/>
      </c>
    </row>
    <row r="1072" spans="1:33" x14ac:dyDescent="0.3">
      <c r="A1072" s="36"/>
      <c r="B1072" s="36"/>
      <c r="C1072">
        <f t="shared" ca="1" si="97"/>
        <v>433</v>
      </c>
      <c r="D1072" t="str">
        <f t="shared" si="101"/>
        <v/>
      </c>
      <c r="E1072" t="str">
        <f t="shared" ca="1" si="98"/>
        <v>0474</v>
      </c>
      <c r="F1072" t="str">
        <f t="shared" si="101"/>
        <v/>
      </c>
      <c r="H1072" t="str">
        <f>+IF($F1072="","",VLOOKUP($G1072,Educacion[],H$7,0))</f>
        <v/>
      </c>
      <c r="I1072" t="str">
        <f>+IF($F1072="","",VLOOKUP($G1072,Educacion[],I$7,0))</f>
        <v/>
      </c>
      <c r="J1072" t="str">
        <f>+IF($F1072="","",VLOOKUP($G1072,Educacion[],J$7,0))</f>
        <v/>
      </c>
      <c r="K1072" t="str">
        <f>+IF($F1072="","",VLOOKUP($G1072,Educacion[],K$7,0))</f>
        <v/>
      </c>
      <c r="L1072" t="str">
        <f>+IF($F1072="","",VLOOKUP($G1072,Educacion[],L$7,0))</f>
        <v/>
      </c>
      <c r="M1072" t="str">
        <f>+IF($F1072="","",VLOOKUP($G1072,Educacion[],M$7,0))</f>
        <v/>
      </c>
      <c r="N1072" t="str">
        <f>+IF($F1072="","",VLOOKUP($G1072,Educacion[],N$7,0))</f>
        <v/>
      </c>
      <c r="O1072" t="str">
        <f>+IF($F1072="","",VLOOKUP($G1072,Educacion[],O$7,0))</f>
        <v/>
      </c>
      <c r="P1072" t="str">
        <f>+IF($F1072="","",VLOOKUP($G1072,Educacion[],P$7,0))</f>
        <v/>
      </c>
      <c r="Q1072" t="str">
        <f>+IF($F1072="","",VLOOKUP($G1072,Educacion[],Q$7,0))</f>
        <v/>
      </c>
      <c r="R1072" t="str">
        <f>+IF($F1072="","",VLOOKUP($G1072,Educacion[],R$7,0))</f>
        <v/>
      </c>
      <c r="S1072" t="str">
        <f>+IF($F1072="","",VLOOKUP($G1072,Educacion[],S$7,0))</f>
        <v/>
      </c>
      <c r="T1072" t="str">
        <f>+IF($F1072="","",VLOOKUP($G1072,Educacion[],T$7,0))</f>
        <v/>
      </c>
      <c r="U1072" t="str">
        <f>+IF($F1072="","",VLOOKUP($G1072,Educacion[],U$7,0))</f>
        <v/>
      </c>
      <c r="V1072" t="str">
        <f>+IF($F1072="","",VLOOKUP($G1072,Educacion[],V$7,0))</f>
        <v/>
      </c>
      <c r="W1072" t="str">
        <f>+IF($F1072="","",VLOOKUP($G1072,Educacion[],W$7,0))</f>
        <v/>
      </c>
      <c r="X1072" t="str">
        <f>+IF($F1072="","",VLOOKUP($G1072,Educacion[],X$7,0))</f>
        <v/>
      </c>
      <c r="Y1072" t="str">
        <f>+IF($F1072="","",VLOOKUP($G1072,Educacion[],Y$7,0))</f>
        <v/>
      </c>
      <c r="Z1072" t="str">
        <f>+IF($F1072="","",VLOOKUP($G1072,Educacion[],Z$7,0))</f>
        <v/>
      </c>
      <c r="AA1072" t="str">
        <f>+IF($F1072="","",VLOOKUP($G1072,Educacion[],AA$7,0))</f>
        <v/>
      </c>
      <c r="AB1072" t="str">
        <f>+IF($F1072="","",VLOOKUP($G1072,Educacion[],AB$7,0))</f>
        <v/>
      </c>
      <c r="AC1072" t="str">
        <f>+IF($F1072="","",VLOOKUP($G1072,Educacion[],AC$7,0))</f>
        <v/>
      </c>
      <c r="AD1072" t="str">
        <f>+IF($F1072="","",VLOOKUP($G1072,Educacion[],AD$7,0))</f>
        <v/>
      </c>
      <c r="AE1072" t="str">
        <f>+IF($F1072="","",VLOOKUP($G1072,Educacion[],AE$7,0))</f>
        <v/>
      </c>
      <c r="AF1072" t="str">
        <f>+IF($F1072="","",VLOOKUP($G1072,Educacion[],AF$7,0))</f>
        <v/>
      </c>
      <c r="AG1072" t="str">
        <f>+IF($F1072="","",VLOOKUP($G1072,Educacion[],AG$7,0))</f>
        <v/>
      </c>
    </row>
    <row r="1073" spans="1:33" x14ac:dyDescent="0.3">
      <c r="A1073" s="36"/>
      <c r="B1073" s="36"/>
      <c r="C1073">
        <f t="shared" ca="1" si="97"/>
        <v>688</v>
      </c>
      <c r="D1073" t="str">
        <f t="shared" si="101"/>
        <v/>
      </c>
      <c r="E1073" t="str">
        <f t="shared" ca="1" si="98"/>
        <v>0736</v>
      </c>
      <c r="F1073" t="str">
        <f t="shared" si="101"/>
        <v/>
      </c>
      <c r="H1073" t="str">
        <f>+IF($F1073="","",VLOOKUP($G1073,Educacion[],H$7,0))</f>
        <v/>
      </c>
      <c r="I1073" t="str">
        <f>+IF($F1073="","",VLOOKUP($G1073,Educacion[],I$7,0))</f>
        <v/>
      </c>
      <c r="J1073" t="str">
        <f>+IF($F1073="","",VLOOKUP($G1073,Educacion[],J$7,0))</f>
        <v/>
      </c>
      <c r="K1073" t="str">
        <f>+IF($F1073="","",VLOOKUP($G1073,Educacion[],K$7,0))</f>
        <v/>
      </c>
      <c r="L1073" t="str">
        <f>+IF($F1073="","",VLOOKUP($G1073,Educacion[],L$7,0))</f>
        <v/>
      </c>
      <c r="M1073" t="str">
        <f>+IF($F1073="","",VLOOKUP($G1073,Educacion[],M$7,0))</f>
        <v/>
      </c>
      <c r="N1073" t="str">
        <f>+IF($F1073="","",VLOOKUP($G1073,Educacion[],N$7,0))</f>
        <v/>
      </c>
      <c r="O1073" t="str">
        <f>+IF($F1073="","",VLOOKUP($G1073,Educacion[],O$7,0))</f>
        <v/>
      </c>
      <c r="P1073" t="str">
        <f>+IF($F1073="","",VLOOKUP($G1073,Educacion[],P$7,0))</f>
        <v/>
      </c>
      <c r="Q1073" t="str">
        <f>+IF($F1073="","",VLOOKUP($G1073,Educacion[],Q$7,0))</f>
        <v/>
      </c>
      <c r="R1073" t="str">
        <f>+IF($F1073="","",VLOOKUP($G1073,Educacion[],R$7,0))</f>
        <v/>
      </c>
      <c r="S1073" t="str">
        <f>+IF($F1073="","",VLOOKUP($G1073,Educacion[],S$7,0))</f>
        <v/>
      </c>
      <c r="T1073" t="str">
        <f>+IF($F1073="","",VLOOKUP($G1073,Educacion[],T$7,0))</f>
        <v/>
      </c>
      <c r="U1073" t="str">
        <f>+IF($F1073="","",VLOOKUP($G1073,Educacion[],U$7,0))</f>
        <v/>
      </c>
      <c r="V1073" t="str">
        <f>+IF($F1073="","",VLOOKUP($G1073,Educacion[],V$7,0))</f>
        <v/>
      </c>
      <c r="W1073" t="str">
        <f>+IF($F1073="","",VLOOKUP($G1073,Educacion[],W$7,0))</f>
        <v/>
      </c>
      <c r="X1073" t="str">
        <f>+IF($F1073="","",VLOOKUP($G1073,Educacion[],X$7,0))</f>
        <v/>
      </c>
      <c r="Y1073" t="str">
        <f>+IF($F1073="","",VLOOKUP($G1073,Educacion[],Y$7,0))</f>
        <v/>
      </c>
      <c r="Z1073" t="str">
        <f>+IF($F1073="","",VLOOKUP($G1073,Educacion[],Z$7,0))</f>
        <v/>
      </c>
      <c r="AA1073" t="str">
        <f>+IF($F1073="","",VLOOKUP($G1073,Educacion[],AA$7,0))</f>
        <v/>
      </c>
      <c r="AB1073" t="str">
        <f>+IF($F1073="","",VLOOKUP($G1073,Educacion[],AB$7,0))</f>
        <v/>
      </c>
      <c r="AC1073" t="str">
        <f>+IF($F1073="","",VLOOKUP($G1073,Educacion[],AC$7,0))</f>
        <v/>
      </c>
      <c r="AD1073" t="str">
        <f>+IF($F1073="","",VLOOKUP($G1073,Educacion[],AD$7,0))</f>
        <v/>
      </c>
      <c r="AE1073" t="str">
        <f>+IF($F1073="","",VLOOKUP($G1073,Educacion[],AE$7,0))</f>
        <v/>
      </c>
      <c r="AF1073" t="str">
        <f>+IF($F1073="","",VLOOKUP($G1073,Educacion[],AF$7,0))</f>
        <v/>
      </c>
      <c r="AG1073" t="str">
        <f>+IF($F1073="","",VLOOKUP($G1073,Educacion[],AG$7,0))</f>
        <v/>
      </c>
    </row>
    <row r="1074" spans="1:33" x14ac:dyDescent="0.3">
      <c r="A1074" s="36"/>
      <c r="B1074" s="36"/>
      <c r="C1074">
        <f t="shared" ca="1" si="97"/>
        <v>121</v>
      </c>
      <c r="D1074" t="str">
        <f t="shared" si="101"/>
        <v/>
      </c>
      <c r="E1074" t="str">
        <f t="shared" ca="1" si="98"/>
        <v>0111</v>
      </c>
      <c r="F1074" t="str">
        <f t="shared" si="101"/>
        <v/>
      </c>
      <c r="H1074" t="str">
        <f>+IF($F1074="","",VLOOKUP($G1074,Educacion[],H$7,0))</f>
        <v/>
      </c>
      <c r="I1074" t="str">
        <f>+IF($F1074="","",VLOOKUP($G1074,Educacion[],I$7,0))</f>
        <v/>
      </c>
      <c r="J1074" t="str">
        <f>+IF($F1074="","",VLOOKUP($G1074,Educacion[],J$7,0))</f>
        <v/>
      </c>
      <c r="K1074" t="str">
        <f>+IF($F1074="","",VLOOKUP($G1074,Educacion[],K$7,0))</f>
        <v/>
      </c>
      <c r="L1074" t="str">
        <f>+IF($F1074="","",VLOOKUP($G1074,Educacion[],L$7,0))</f>
        <v/>
      </c>
      <c r="M1074" t="str">
        <f>+IF($F1074="","",VLOOKUP($G1074,Educacion[],M$7,0))</f>
        <v/>
      </c>
      <c r="N1074" t="str">
        <f>+IF($F1074="","",VLOOKUP($G1074,Educacion[],N$7,0))</f>
        <v/>
      </c>
      <c r="O1074" t="str">
        <f>+IF($F1074="","",VLOOKUP($G1074,Educacion[],O$7,0))</f>
        <v/>
      </c>
      <c r="P1074" t="str">
        <f>+IF($F1074="","",VLOOKUP($G1074,Educacion[],P$7,0))</f>
        <v/>
      </c>
      <c r="Q1074" t="str">
        <f>+IF($F1074="","",VLOOKUP($G1074,Educacion[],Q$7,0))</f>
        <v/>
      </c>
      <c r="R1074" t="str">
        <f>+IF($F1074="","",VLOOKUP($G1074,Educacion[],R$7,0))</f>
        <v/>
      </c>
      <c r="S1074" t="str">
        <f>+IF($F1074="","",VLOOKUP($G1074,Educacion[],S$7,0))</f>
        <v/>
      </c>
      <c r="T1074" t="str">
        <f>+IF($F1074="","",VLOOKUP($G1074,Educacion[],T$7,0))</f>
        <v/>
      </c>
      <c r="U1074" t="str">
        <f>+IF($F1074="","",VLOOKUP($G1074,Educacion[],U$7,0))</f>
        <v/>
      </c>
      <c r="V1074" t="str">
        <f>+IF($F1074="","",VLOOKUP($G1074,Educacion[],V$7,0))</f>
        <v/>
      </c>
      <c r="W1074" t="str">
        <f>+IF($F1074="","",VLOOKUP($G1074,Educacion[],W$7,0))</f>
        <v/>
      </c>
      <c r="X1074" t="str">
        <f>+IF($F1074="","",VLOOKUP($G1074,Educacion[],X$7,0))</f>
        <v/>
      </c>
      <c r="Y1074" t="str">
        <f>+IF($F1074="","",VLOOKUP($G1074,Educacion[],Y$7,0))</f>
        <v/>
      </c>
      <c r="Z1074" t="str">
        <f>+IF($F1074="","",VLOOKUP($G1074,Educacion[],Z$7,0))</f>
        <v/>
      </c>
      <c r="AA1074" t="str">
        <f>+IF($F1074="","",VLOOKUP($G1074,Educacion[],AA$7,0))</f>
        <v/>
      </c>
      <c r="AB1074" t="str">
        <f>+IF($F1074="","",VLOOKUP($G1074,Educacion[],AB$7,0))</f>
        <v/>
      </c>
      <c r="AC1074" t="str">
        <f>+IF($F1074="","",VLOOKUP($G1074,Educacion[],AC$7,0))</f>
        <v/>
      </c>
      <c r="AD1074" t="str">
        <f>+IF($F1074="","",VLOOKUP($G1074,Educacion[],AD$7,0))</f>
        <v/>
      </c>
      <c r="AE1074" t="str">
        <f>+IF($F1074="","",VLOOKUP($G1074,Educacion[],AE$7,0))</f>
        <v/>
      </c>
      <c r="AF1074" t="str">
        <f>+IF($F1074="","",VLOOKUP($G1074,Educacion[],AF$7,0))</f>
        <v/>
      </c>
      <c r="AG1074" t="str">
        <f>+IF($F1074="","",VLOOKUP($G1074,Educacion[],AG$7,0))</f>
        <v/>
      </c>
    </row>
    <row r="1075" spans="1:33" x14ac:dyDescent="0.3">
      <c r="A1075" s="36"/>
      <c r="B1075" s="36"/>
      <c r="C1075">
        <f t="shared" ca="1" si="97"/>
        <v>308</v>
      </c>
      <c r="D1075" t="str">
        <f t="shared" si="101"/>
        <v/>
      </c>
      <c r="E1075" t="str">
        <f t="shared" ca="1" si="98"/>
        <v>0320</v>
      </c>
      <c r="F1075" t="str">
        <f t="shared" si="101"/>
        <v/>
      </c>
      <c r="H1075" t="str">
        <f>+IF($F1075="","",VLOOKUP($G1075,Educacion[],H$7,0))</f>
        <v/>
      </c>
      <c r="I1075" t="str">
        <f>+IF($F1075="","",VLOOKUP($G1075,Educacion[],I$7,0))</f>
        <v/>
      </c>
      <c r="J1075" t="str">
        <f>+IF($F1075="","",VLOOKUP($G1075,Educacion[],J$7,0))</f>
        <v/>
      </c>
      <c r="K1075" t="str">
        <f>+IF($F1075="","",VLOOKUP($G1075,Educacion[],K$7,0))</f>
        <v/>
      </c>
      <c r="L1075" t="str">
        <f>+IF($F1075="","",VLOOKUP($G1075,Educacion[],L$7,0))</f>
        <v/>
      </c>
      <c r="M1075" t="str">
        <f>+IF($F1075="","",VLOOKUP($G1075,Educacion[],M$7,0))</f>
        <v/>
      </c>
      <c r="N1075" t="str">
        <f>+IF($F1075="","",VLOOKUP($G1075,Educacion[],N$7,0))</f>
        <v/>
      </c>
      <c r="O1075" t="str">
        <f>+IF($F1075="","",VLOOKUP($G1075,Educacion[],O$7,0))</f>
        <v/>
      </c>
      <c r="P1075" t="str">
        <f>+IF($F1075="","",VLOOKUP($G1075,Educacion[],P$7,0))</f>
        <v/>
      </c>
      <c r="Q1075" t="str">
        <f>+IF($F1075="","",VLOOKUP($G1075,Educacion[],Q$7,0))</f>
        <v/>
      </c>
      <c r="R1075" t="str">
        <f>+IF($F1075="","",VLOOKUP($G1075,Educacion[],R$7,0))</f>
        <v/>
      </c>
      <c r="S1075" t="str">
        <f>+IF($F1075="","",VLOOKUP($G1075,Educacion[],S$7,0))</f>
        <v/>
      </c>
      <c r="T1075" t="str">
        <f>+IF($F1075="","",VLOOKUP($G1075,Educacion[],T$7,0))</f>
        <v/>
      </c>
      <c r="U1075" t="str">
        <f>+IF($F1075="","",VLOOKUP($G1075,Educacion[],U$7,0))</f>
        <v/>
      </c>
      <c r="V1075" t="str">
        <f>+IF($F1075="","",VLOOKUP($G1075,Educacion[],V$7,0))</f>
        <v/>
      </c>
      <c r="W1075" t="str">
        <f>+IF($F1075="","",VLOOKUP($G1075,Educacion[],W$7,0))</f>
        <v/>
      </c>
      <c r="X1075" t="str">
        <f>+IF($F1075="","",VLOOKUP($G1075,Educacion[],X$7,0))</f>
        <v/>
      </c>
      <c r="Y1075" t="str">
        <f>+IF($F1075="","",VLOOKUP($G1075,Educacion[],Y$7,0))</f>
        <v/>
      </c>
      <c r="Z1075" t="str">
        <f>+IF($F1075="","",VLOOKUP($G1075,Educacion[],Z$7,0))</f>
        <v/>
      </c>
      <c r="AA1075" t="str">
        <f>+IF($F1075="","",VLOOKUP($G1075,Educacion[],AA$7,0))</f>
        <v/>
      </c>
      <c r="AB1075" t="str">
        <f>+IF($F1075="","",VLOOKUP($G1075,Educacion[],AB$7,0))</f>
        <v/>
      </c>
      <c r="AC1075" t="str">
        <f>+IF($F1075="","",VLOOKUP($G1075,Educacion[],AC$7,0))</f>
        <v/>
      </c>
      <c r="AD1075" t="str">
        <f>+IF($F1075="","",VLOOKUP($G1075,Educacion[],AD$7,0))</f>
        <v/>
      </c>
      <c r="AE1075" t="str">
        <f>+IF($F1075="","",VLOOKUP($G1075,Educacion[],AE$7,0))</f>
        <v/>
      </c>
      <c r="AF1075" t="str">
        <f>+IF($F1075="","",VLOOKUP($G1075,Educacion[],AF$7,0))</f>
        <v/>
      </c>
      <c r="AG1075" t="str">
        <f>+IF($F1075="","",VLOOKUP($G1075,Educacion[],AG$7,0))</f>
        <v/>
      </c>
    </row>
    <row r="1076" spans="1:33" x14ac:dyDescent="0.3">
      <c r="A1076" s="36"/>
      <c r="B1076" s="36"/>
      <c r="C1076">
        <f t="shared" ca="1" si="97"/>
        <v>648</v>
      </c>
      <c r="D1076" t="str">
        <f t="shared" si="101"/>
        <v/>
      </c>
      <c r="E1076" t="str">
        <f t="shared" ca="1" si="98"/>
        <v>0696</v>
      </c>
      <c r="F1076" t="str">
        <f t="shared" si="101"/>
        <v/>
      </c>
      <c r="H1076" t="str">
        <f>+IF($F1076="","",VLOOKUP($G1076,Educacion[],H$7,0))</f>
        <v/>
      </c>
      <c r="I1076" t="str">
        <f>+IF($F1076="","",VLOOKUP($G1076,Educacion[],I$7,0))</f>
        <v/>
      </c>
      <c r="J1076" t="str">
        <f>+IF($F1076="","",VLOOKUP($G1076,Educacion[],J$7,0))</f>
        <v/>
      </c>
      <c r="K1076" t="str">
        <f>+IF($F1076="","",VLOOKUP($G1076,Educacion[],K$7,0))</f>
        <v/>
      </c>
      <c r="L1076" t="str">
        <f>+IF($F1076="","",VLOOKUP($G1076,Educacion[],L$7,0))</f>
        <v/>
      </c>
      <c r="M1076" t="str">
        <f>+IF($F1076="","",VLOOKUP($G1076,Educacion[],M$7,0))</f>
        <v/>
      </c>
      <c r="N1076" t="str">
        <f>+IF($F1076="","",VLOOKUP($G1076,Educacion[],N$7,0))</f>
        <v/>
      </c>
      <c r="O1076" t="str">
        <f>+IF($F1076="","",VLOOKUP($G1076,Educacion[],O$7,0))</f>
        <v/>
      </c>
      <c r="P1076" t="str">
        <f>+IF($F1076="","",VLOOKUP($G1076,Educacion[],P$7,0))</f>
        <v/>
      </c>
      <c r="Q1076" t="str">
        <f>+IF($F1076="","",VLOOKUP($G1076,Educacion[],Q$7,0))</f>
        <v/>
      </c>
      <c r="R1076" t="str">
        <f>+IF($F1076="","",VLOOKUP($G1076,Educacion[],R$7,0))</f>
        <v/>
      </c>
      <c r="S1076" t="str">
        <f>+IF($F1076="","",VLOOKUP($G1076,Educacion[],S$7,0))</f>
        <v/>
      </c>
      <c r="T1076" t="str">
        <f>+IF($F1076="","",VLOOKUP($G1076,Educacion[],T$7,0))</f>
        <v/>
      </c>
      <c r="U1076" t="str">
        <f>+IF($F1076="","",VLOOKUP($G1076,Educacion[],U$7,0))</f>
        <v/>
      </c>
      <c r="V1076" t="str">
        <f>+IF($F1076="","",VLOOKUP($G1076,Educacion[],V$7,0))</f>
        <v/>
      </c>
      <c r="W1076" t="str">
        <f>+IF($F1076="","",VLOOKUP($G1076,Educacion[],W$7,0))</f>
        <v/>
      </c>
      <c r="X1076" t="str">
        <f>+IF($F1076="","",VLOOKUP($G1076,Educacion[],X$7,0))</f>
        <v/>
      </c>
      <c r="Y1076" t="str">
        <f>+IF($F1076="","",VLOOKUP($G1076,Educacion[],Y$7,0))</f>
        <v/>
      </c>
      <c r="Z1076" t="str">
        <f>+IF($F1076="","",VLOOKUP($G1076,Educacion[],Z$7,0))</f>
        <v/>
      </c>
      <c r="AA1076" t="str">
        <f>+IF($F1076="","",VLOOKUP($G1076,Educacion[],AA$7,0))</f>
        <v/>
      </c>
      <c r="AB1076" t="str">
        <f>+IF($F1076="","",VLOOKUP($G1076,Educacion[],AB$7,0))</f>
        <v/>
      </c>
      <c r="AC1076" t="str">
        <f>+IF($F1076="","",VLOOKUP($G1076,Educacion[],AC$7,0))</f>
        <v/>
      </c>
      <c r="AD1076" t="str">
        <f>+IF($F1076="","",VLOOKUP($G1076,Educacion[],AD$7,0))</f>
        <v/>
      </c>
      <c r="AE1076" t="str">
        <f>+IF($F1076="","",VLOOKUP($G1076,Educacion[],AE$7,0))</f>
        <v/>
      </c>
      <c r="AF1076" t="str">
        <f>+IF($F1076="","",VLOOKUP($G1076,Educacion[],AF$7,0))</f>
        <v/>
      </c>
      <c r="AG1076" t="str">
        <f>+IF($F1076="","",VLOOKUP($G1076,Educacion[],AG$7,0))</f>
        <v/>
      </c>
    </row>
    <row r="1077" spans="1:33" x14ac:dyDescent="0.3">
      <c r="A1077" s="36"/>
      <c r="B1077" s="36"/>
      <c r="C1077">
        <f t="shared" ca="1" si="97"/>
        <v>682</v>
      </c>
      <c r="D1077" t="str">
        <f t="shared" si="101"/>
        <v/>
      </c>
      <c r="E1077" t="str">
        <f t="shared" ca="1" si="98"/>
        <v>0730</v>
      </c>
      <c r="F1077" t="str">
        <f t="shared" si="101"/>
        <v/>
      </c>
      <c r="H1077" t="str">
        <f>+IF($F1077="","",VLOOKUP($G1077,Educacion[],H$7,0))</f>
        <v/>
      </c>
      <c r="I1077" t="str">
        <f>+IF($F1077="","",VLOOKUP($G1077,Educacion[],I$7,0))</f>
        <v/>
      </c>
      <c r="J1077" t="str">
        <f>+IF($F1077="","",VLOOKUP($G1077,Educacion[],J$7,0))</f>
        <v/>
      </c>
      <c r="K1077" t="str">
        <f>+IF($F1077="","",VLOOKUP($G1077,Educacion[],K$7,0))</f>
        <v/>
      </c>
      <c r="L1077" t="str">
        <f>+IF($F1077="","",VLOOKUP($G1077,Educacion[],L$7,0))</f>
        <v/>
      </c>
      <c r="M1077" t="str">
        <f>+IF($F1077="","",VLOOKUP($G1077,Educacion[],M$7,0))</f>
        <v/>
      </c>
      <c r="N1077" t="str">
        <f>+IF($F1077="","",VLOOKUP($G1077,Educacion[],N$7,0))</f>
        <v/>
      </c>
      <c r="O1077" t="str">
        <f>+IF($F1077="","",VLOOKUP($G1077,Educacion[],O$7,0))</f>
        <v/>
      </c>
      <c r="P1077" t="str">
        <f>+IF($F1077="","",VLOOKUP($G1077,Educacion[],P$7,0))</f>
        <v/>
      </c>
      <c r="Q1077" t="str">
        <f>+IF($F1077="","",VLOOKUP($G1077,Educacion[],Q$7,0))</f>
        <v/>
      </c>
      <c r="R1077" t="str">
        <f>+IF($F1077="","",VLOOKUP($G1077,Educacion[],R$7,0))</f>
        <v/>
      </c>
      <c r="S1077" t="str">
        <f>+IF($F1077="","",VLOOKUP($G1077,Educacion[],S$7,0))</f>
        <v/>
      </c>
      <c r="T1077" t="str">
        <f>+IF($F1077="","",VLOOKUP($G1077,Educacion[],T$7,0))</f>
        <v/>
      </c>
      <c r="U1077" t="str">
        <f>+IF($F1077="","",VLOOKUP($G1077,Educacion[],U$7,0))</f>
        <v/>
      </c>
      <c r="V1077" t="str">
        <f>+IF($F1077="","",VLOOKUP($G1077,Educacion[],V$7,0))</f>
        <v/>
      </c>
      <c r="W1077" t="str">
        <f>+IF($F1077="","",VLOOKUP($G1077,Educacion[],W$7,0))</f>
        <v/>
      </c>
      <c r="X1077" t="str">
        <f>+IF($F1077="","",VLOOKUP($G1077,Educacion[],X$7,0))</f>
        <v/>
      </c>
      <c r="Y1077" t="str">
        <f>+IF($F1077="","",VLOOKUP($G1077,Educacion[],Y$7,0))</f>
        <v/>
      </c>
      <c r="Z1077" t="str">
        <f>+IF($F1077="","",VLOOKUP($G1077,Educacion[],Z$7,0))</f>
        <v/>
      </c>
      <c r="AA1077" t="str">
        <f>+IF($F1077="","",VLOOKUP($G1077,Educacion[],AA$7,0))</f>
        <v/>
      </c>
      <c r="AB1077" t="str">
        <f>+IF($F1077="","",VLOOKUP($G1077,Educacion[],AB$7,0))</f>
        <v/>
      </c>
      <c r="AC1077" t="str">
        <f>+IF($F1077="","",VLOOKUP($G1077,Educacion[],AC$7,0))</f>
        <v/>
      </c>
      <c r="AD1077" t="str">
        <f>+IF($F1077="","",VLOOKUP($G1077,Educacion[],AD$7,0))</f>
        <v/>
      </c>
      <c r="AE1077" t="str">
        <f>+IF($F1077="","",VLOOKUP($G1077,Educacion[],AE$7,0))</f>
        <v/>
      </c>
      <c r="AF1077" t="str">
        <f>+IF($F1077="","",VLOOKUP($G1077,Educacion[],AF$7,0))</f>
        <v/>
      </c>
      <c r="AG1077" t="str">
        <f>+IF($F1077="","",VLOOKUP($G1077,Educacion[],AG$7,0))</f>
        <v/>
      </c>
    </row>
    <row r="1078" spans="1:33" x14ac:dyDescent="0.3">
      <c r="A1078" s="36"/>
      <c r="B1078" s="36"/>
      <c r="C1078">
        <f t="shared" ca="1" si="97"/>
        <v>375</v>
      </c>
      <c r="D1078" t="str">
        <f t="shared" si="101"/>
        <v/>
      </c>
      <c r="E1078" t="str">
        <f t="shared" ca="1" si="98"/>
        <v>0412</v>
      </c>
      <c r="F1078" t="str">
        <f t="shared" si="101"/>
        <v/>
      </c>
      <c r="H1078" t="str">
        <f>+IF($F1078="","",VLOOKUP($G1078,Educacion[],H$7,0))</f>
        <v/>
      </c>
      <c r="I1078" t="str">
        <f>+IF($F1078="","",VLOOKUP($G1078,Educacion[],I$7,0))</f>
        <v/>
      </c>
      <c r="J1078" t="str">
        <f>+IF($F1078="","",VLOOKUP($G1078,Educacion[],J$7,0))</f>
        <v/>
      </c>
      <c r="K1078" t="str">
        <f>+IF($F1078="","",VLOOKUP($G1078,Educacion[],K$7,0))</f>
        <v/>
      </c>
      <c r="L1078" t="str">
        <f>+IF($F1078="","",VLOOKUP($G1078,Educacion[],L$7,0))</f>
        <v/>
      </c>
      <c r="M1078" t="str">
        <f>+IF($F1078="","",VLOOKUP($G1078,Educacion[],M$7,0))</f>
        <v/>
      </c>
      <c r="N1078" t="str">
        <f>+IF($F1078="","",VLOOKUP($G1078,Educacion[],N$7,0))</f>
        <v/>
      </c>
      <c r="O1078" t="str">
        <f>+IF($F1078="","",VLOOKUP($G1078,Educacion[],O$7,0))</f>
        <v/>
      </c>
      <c r="P1078" t="str">
        <f>+IF($F1078="","",VLOOKUP($G1078,Educacion[],P$7,0))</f>
        <v/>
      </c>
      <c r="Q1078" t="str">
        <f>+IF($F1078="","",VLOOKUP($G1078,Educacion[],Q$7,0))</f>
        <v/>
      </c>
      <c r="R1078" t="str">
        <f>+IF($F1078="","",VLOOKUP($G1078,Educacion[],R$7,0))</f>
        <v/>
      </c>
      <c r="S1078" t="str">
        <f>+IF($F1078="","",VLOOKUP($G1078,Educacion[],S$7,0))</f>
        <v/>
      </c>
      <c r="T1078" t="str">
        <f>+IF($F1078="","",VLOOKUP($G1078,Educacion[],T$7,0))</f>
        <v/>
      </c>
      <c r="U1078" t="str">
        <f>+IF($F1078="","",VLOOKUP($G1078,Educacion[],U$7,0))</f>
        <v/>
      </c>
      <c r="V1078" t="str">
        <f>+IF($F1078="","",VLOOKUP($G1078,Educacion[],V$7,0))</f>
        <v/>
      </c>
      <c r="W1078" t="str">
        <f>+IF($F1078="","",VLOOKUP($G1078,Educacion[],W$7,0))</f>
        <v/>
      </c>
      <c r="X1078" t="str">
        <f>+IF($F1078="","",VLOOKUP($G1078,Educacion[],X$7,0))</f>
        <v/>
      </c>
      <c r="Y1078" t="str">
        <f>+IF($F1078="","",VLOOKUP($G1078,Educacion[],Y$7,0))</f>
        <v/>
      </c>
      <c r="Z1078" t="str">
        <f>+IF($F1078="","",VLOOKUP($G1078,Educacion[],Z$7,0))</f>
        <v/>
      </c>
      <c r="AA1078" t="str">
        <f>+IF($F1078="","",VLOOKUP($G1078,Educacion[],AA$7,0))</f>
        <v/>
      </c>
      <c r="AB1078" t="str">
        <f>+IF($F1078="","",VLOOKUP($G1078,Educacion[],AB$7,0))</f>
        <v/>
      </c>
      <c r="AC1078" t="str">
        <f>+IF($F1078="","",VLOOKUP($G1078,Educacion[],AC$7,0))</f>
        <v/>
      </c>
      <c r="AD1078" t="str">
        <f>+IF($F1078="","",VLOOKUP($G1078,Educacion[],AD$7,0))</f>
        <v/>
      </c>
      <c r="AE1078" t="str">
        <f>+IF($F1078="","",VLOOKUP($G1078,Educacion[],AE$7,0))</f>
        <v/>
      </c>
      <c r="AF1078" t="str">
        <f>+IF($F1078="","",VLOOKUP($G1078,Educacion[],AF$7,0))</f>
        <v/>
      </c>
      <c r="AG1078" t="str">
        <f>+IF($F1078="","",VLOOKUP($G1078,Educacion[],AG$7,0))</f>
        <v/>
      </c>
    </row>
    <row r="1079" spans="1:33" x14ac:dyDescent="0.3">
      <c r="A1079" s="36"/>
      <c r="B1079" s="36"/>
      <c r="C1079">
        <f t="shared" ca="1" si="97"/>
        <v>194</v>
      </c>
      <c r="D1079" t="str">
        <f t="shared" si="101"/>
        <v/>
      </c>
      <c r="E1079" t="str">
        <f t="shared" ca="1" si="98"/>
        <v>0189</v>
      </c>
      <c r="F1079" t="str">
        <f t="shared" si="101"/>
        <v/>
      </c>
      <c r="H1079" t="str">
        <f>+IF($F1079="","",VLOOKUP($G1079,Educacion[],H$7,0))</f>
        <v/>
      </c>
      <c r="I1079" t="str">
        <f>+IF($F1079="","",VLOOKUP($G1079,Educacion[],I$7,0))</f>
        <v/>
      </c>
      <c r="J1079" t="str">
        <f>+IF($F1079="","",VLOOKUP($G1079,Educacion[],J$7,0))</f>
        <v/>
      </c>
      <c r="K1079" t="str">
        <f>+IF($F1079="","",VLOOKUP($G1079,Educacion[],K$7,0))</f>
        <v/>
      </c>
      <c r="L1079" t="str">
        <f>+IF($F1079="","",VLOOKUP($G1079,Educacion[],L$7,0))</f>
        <v/>
      </c>
      <c r="M1079" t="str">
        <f>+IF($F1079="","",VLOOKUP($G1079,Educacion[],M$7,0))</f>
        <v/>
      </c>
      <c r="N1079" t="str">
        <f>+IF($F1079="","",VLOOKUP($G1079,Educacion[],N$7,0))</f>
        <v/>
      </c>
      <c r="O1079" t="str">
        <f>+IF($F1079="","",VLOOKUP($G1079,Educacion[],O$7,0))</f>
        <v/>
      </c>
      <c r="P1079" t="str">
        <f>+IF($F1079="","",VLOOKUP($G1079,Educacion[],P$7,0))</f>
        <v/>
      </c>
      <c r="Q1079" t="str">
        <f>+IF($F1079="","",VLOOKUP($G1079,Educacion[],Q$7,0))</f>
        <v/>
      </c>
      <c r="R1079" t="str">
        <f>+IF($F1079="","",VLOOKUP($G1079,Educacion[],R$7,0))</f>
        <v/>
      </c>
      <c r="S1079" t="str">
        <f>+IF($F1079="","",VLOOKUP($G1079,Educacion[],S$7,0))</f>
        <v/>
      </c>
      <c r="T1079" t="str">
        <f>+IF($F1079="","",VLOOKUP($G1079,Educacion[],T$7,0))</f>
        <v/>
      </c>
      <c r="U1079" t="str">
        <f>+IF($F1079="","",VLOOKUP($G1079,Educacion[],U$7,0))</f>
        <v/>
      </c>
      <c r="V1079" t="str">
        <f>+IF($F1079="","",VLOOKUP($G1079,Educacion[],V$7,0))</f>
        <v/>
      </c>
      <c r="W1079" t="str">
        <f>+IF($F1079="","",VLOOKUP($G1079,Educacion[],W$7,0))</f>
        <v/>
      </c>
      <c r="X1079" t="str">
        <f>+IF($F1079="","",VLOOKUP($G1079,Educacion[],X$7,0))</f>
        <v/>
      </c>
      <c r="Y1079" t="str">
        <f>+IF($F1079="","",VLOOKUP($G1079,Educacion[],Y$7,0))</f>
        <v/>
      </c>
      <c r="Z1079" t="str">
        <f>+IF($F1079="","",VLOOKUP($G1079,Educacion[],Z$7,0))</f>
        <v/>
      </c>
      <c r="AA1079" t="str">
        <f>+IF($F1079="","",VLOOKUP($G1079,Educacion[],AA$7,0))</f>
        <v/>
      </c>
      <c r="AB1079" t="str">
        <f>+IF($F1079="","",VLOOKUP($G1079,Educacion[],AB$7,0))</f>
        <v/>
      </c>
      <c r="AC1079" t="str">
        <f>+IF($F1079="","",VLOOKUP($G1079,Educacion[],AC$7,0))</f>
        <v/>
      </c>
      <c r="AD1079" t="str">
        <f>+IF($F1079="","",VLOOKUP($G1079,Educacion[],AD$7,0))</f>
        <v/>
      </c>
      <c r="AE1079" t="str">
        <f>+IF($F1079="","",VLOOKUP($G1079,Educacion[],AE$7,0))</f>
        <v/>
      </c>
      <c r="AF1079" t="str">
        <f>+IF($F1079="","",VLOOKUP($G1079,Educacion[],AF$7,0))</f>
        <v/>
      </c>
      <c r="AG1079" t="str">
        <f>+IF($F1079="","",VLOOKUP($G1079,Educacion[],AG$7,0))</f>
        <v/>
      </c>
    </row>
    <row r="1080" spans="1:33" x14ac:dyDescent="0.3">
      <c r="A1080" s="36"/>
      <c r="B1080" s="36"/>
      <c r="C1080">
        <f t="shared" ca="1" si="97"/>
        <v>513</v>
      </c>
      <c r="D1080" t="str">
        <f t="shared" si="101"/>
        <v/>
      </c>
      <c r="E1080" t="str">
        <f t="shared" ca="1" si="98"/>
        <v>0540</v>
      </c>
      <c r="F1080" t="str">
        <f t="shared" si="101"/>
        <v/>
      </c>
      <c r="H1080" t="str">
        <f>+IF($F1080="","",VLOOKUP($G1080,Educacion[],H$7,0))</f>
        <v/>
      </c>
      <c r="I1080" t="str">
        <f>+IF($F1080="","",VLOOKUP($G1080,Educacion[],I$7,0))</f>
        <v/>
      </c>
      <c r="J1080" t="str">
        <f>+IF($F1080="","",VLOOKUP($G1080,Educacion[],J$7,0))</f>
        <v/>
      </c>
      <c r="K1080" t="str">
        <f>+IF($F1080="","",VLOOKUP($G1080,Educacion[],K$7,0))</f>
        <v/>
      </c>
      <c r="L1080" t="str">
        <f>+IF($F1080="","",VLOOKUP($G1080,Educacion[],L$7,0))</f>
        <v/>
      </c>
      <c r="M1080" t="str">
        <f>+IF($F1080="","",VLOOKUP($G1080,Educacion[],M$7,0))</f>
        <v/>
      </c>
      <c r="N1080" t="str">
        <f>+IF($F1080="","",VLOOKUP($G1080,Educacion[],N$7,0))</f>
        <v/>
      </c>
      <c r="O1080" t="str">
        <f>+IF($F1080="","",VLOOKUP($G1080,Educacion[],O$7,0))</f>
        <v/>
      </c>
      <c r="P1080" t="str">
        <f>+IF($F1080="","",VLOOKUP($G1080,Educacion[],P$7,0))</f>
        <v/>
      </c>
      <c r="Q1080" t="str">
        <f>+IF($F1080="","",VLOOKUP($G1080,Educacion[],Q$7,0))</f>
        <v/>
      </c>
      <c r="R1080" t="str">
        <f>+IF($F1080="","",VLOOKUP($G1080,Educacion[],R$7,0))</f>
        <v/>
      </c>
      <c r="S1080" t="str">
        <f>+IF($F1080="","",VLOOKUP($G1080,Educacion[],S$7,0))</f>
        <v/>
      </c>
      <c r="T1080" t="str">
        <f>+IF($F1080="","",VLOOKUP($G1080,Educacion[],T$7,0))</f>
        <v/>
      </c>
      <c r="U1080" t="str">
        <f>+IF($F1080="","",VLOOKUP($G1080,Educacion[],U$7,0))</f>
        <v/>
      </c>
      <c r="V1080" t="str">
        <f>+IF($F1080="","",VLOOKUP($G1080,Educacion[],V$7,0))</f>
        <v/>
      </c>
      <c r="W1080" t="str">
        <f>+IF($F1080="","",VLOOKUP($G1080,Educacion[],W$7,0))</f>
        <v/>
      </c>
      <c r="X1080" t="str">
        <f>+IF($F1080="","",VLOOKUP($G1080,Educacion[],X$7,0))</f>
        <v/>
      </c>
      <c r="Y1080" t="str">
        <f>+IF($F1080="","",VLOOKUP($G1080,Educacion[],Y$7,0))</f>
        <v/>
      </c>
      <c r="Z1080" t="str">
        <f>+IF($F1080="","",VLOOKUP($G1080,Educacion[],Z$7,0))</f>
        <v/>
      </c>
      <c r="AA1080" t="str">
        <f>+IF($F1080="","",VLOOKUP($G1080,Educacion[],AA$7,0))</f>
        <v/>
      </c>
      <c r="AB1080" t="str">
        <f>+IF($F1080="","",VLOOKUP($G1080,Educacion[],AB$7,0))</f>
        <v/>
      </c>
      <c r="AC1080" t="str">
        <f>+IF($F1080="","",VLOOKUP($G1080,Educacion[],AC$7,0))</f>
        <v/>
      </c>
      <c r="AD1080" t="str">
        <f>+IF($F1080="","",VLOOKUP($G1080,Educacion[],AD$7,0))</f>
        <v/>
      </c>
      <c r="AE1080" t="str">
        <f>+IF($F1080="","",VLOOKUP($G1080,Educacion[],AE$7,0))</f>
        <v/>
      </c>
      <c r="AF1080" t="str">
        <f>+IF($F1080="","",VLOOKUP($G1080,Educacion[],AF$7,0))</f>
        <v/>
      </c>
      <c r="AG1080" t="str">
        <f>+IF($F1080="","",VLOOKUP($G1080,Educacion[],AG$7,0))</f>
        <v/>
      </c>
    </row>
    <row r="1081" spans="1:33" x14ac:dyDescent="0.3">
      <c r="A1081" s="36"/>
      <c r="B1081" s="36"/>
      <c r="C1081">
        <f t="shared" ca="1" si="97"/>
        <v>620</v>
      </c>
      <c r="D1081" t="str">
        <f t="shared" si="101"/>
        <v/>
      </c>
      <c r="E1081" t="str">
        <f t="shared" ca="1" si="98"/>
        <v>0656</v>
      </c>
      <c r="F1081" t="str">
        <f t="shared" si="101"/>
        <v/>
      </c>
      <c r="H1081" t="str">
        <f>+IF($F1081="","",VLOOKUP($G1081,Educacion[],H$7,0))</f>
        <v/>
      </c>
      <c r="I1081" t="str">
        <f>+IF($F1081="","",VLOOKUP($G1081,Educacion[],I$7,0))</f>
        <v/>
      </c>
      <c r="J1081" t="str">
        <f>+IF($F1081="","",VLOOKUP($G1081,Educacion[],J$7,0))</f>
        <v/>
      </c>
      <c r="K1081" t="str">
        <f>+IF($F1081="","",VLOOKUP($G1081,Educacion[],K$7,0))</f>
        <v/>
      </c>
      <c r="L1081" t="str">
        <f>+IF($F1081="","",VLOOKUP($G1081,Educacion[],L$7,0))</f>
        <v/>
      </c>
      <c r="M1081" t="str">
        <f>+IF($F1081="","",VLOOKUP($G1081,Educacion[],M$7,0))</f>
        <v/>
      </c>
      <c r="N1081" t="str">
        <f>+IF($F1081="","",VLOOKUP($G1081,Educacion[],N$7,0))</f>
        <v/>
      </c>
      <c r="O1081" t="str">
        <f>+IF($F1081="","",VLOOKUP($G1081,Educacion[],O$7,0))</f>
        <v/>
      </c>
      <c r="P1081" t="str">
        <f>+IF($F1081="","",VLOOKUP($G1081,Educacion[],P$7,0))</f>
        <v/>
      </c>
      <c r="Q1081" t="str">
        <f>+IF($F1081="","",VLOOKUP($G1081,Educacion[],Q$7,0))</f>
        <v/>
      </c>
      <c r="R1081" t="str">
        <f>+IF($F1081="","",VLOOKUP($G1081,Educacion[],R$7,0))</f>
        <v/>
      </c>
      <c r="S1081" t="str">
        <f>+IF($F1081="","",VLOOKUP($G1081,Educacion[],S$7,0))</f>
        <v/>
      </c>
      <c r="T1081" t="str">
        <f>+IF($F1081="","",VLOOKUP($G1081,Educacion[],T$7,0))</f>
        <v/>
      </c>
      <c r="U1081" t="str">
        <f>+IF($F1081="","",VLOOKUP($G1081,Educacion[],U$7,0))</f>
        <v/>
      </c>
      <c r="V1081" t="str">
        <f>+IF($F1081="","",VLOOKUP($G1081,Educacion[],V$7,0))</f>
        <v/>
      </c>
      <c r="W1081" t="str">
        <f>+IF($F1081="","",VLOOKUP($G1081,Educacion[],W$7,0))</f>
        <v/>
      </c>
      <c r="X1081" t="str">
        <f>+IF($F1081="","",VLOOKUP($G1081,Educacion[],X$7,0))</f>
        <v/>
      </c>
      <c r="Y1081" t="str">
        <f>+IF($F1081="","",VLOOKUP($G1081,Educacion[],Y$7,0))</f>
        <v/>
      </c>
      <c r="Z1081" t="str">
        <f>+IF($F1081="","",VLOOKUP($G1081,Educacion[],Z$7,0))</f>
        <v/>
      </c>
      <c r="AA1081" t="str">
        <f>+IF($F1081="","",VLOOKUP($G1081,Educacion[],AA$7,0))</f>
        <v/>
      </c>
      <c r="AB1081" t="str">
        <f>+IF($F1081="","",VLOOKUP($G1081,Educacion[],AB$7,0))</f>
        <v/>
      </c>
      <c r="AC1081" t="str">
        <f>+IF($F1081="","",VLOOKUP($G1081,Educacion[],AC$7,0))</f>
        <v/>
      </c>
      <c r="AD1081" t="str">
        <f>+IF($F1081="","",VLOOKUP($G1081,Educacion[],AD$7,0))</f>
        <v/>
      </c>
      <c r="AE1081" t="str">
        <f>+IF($F1081="","",VLOOKUP($G1081,Educacion[],AE$7,0))</f>
        <v/>
      </c>
      <c r="AF1081" t="str">
        <f>+IF($F1081="","",VLOOKUP($G1081,Educacion[],AF$7,0))</f>
        <v/>
      </c>
      <c r="AG1081" t="str">
        <f>+IF($F1081="","",VLOOKUP($G1081,Educacion[],AG$7,0))</f>
        <v/>
      </c>
    </row>
    <row r="1082" spans="1:33" x14ac:dyDescent="0.3">
      <c r="A1082" s="36"/>
      <c r="B1082" s="36"/>
      <c r="C1082">
        <f t="shared" ca="1" si="97"/>
        <v>594</v>
      </c>
      <c r="D1082" t="str">
        <f t="shared" si="101"/>
        <v/>
      </c>
      <c r="E1082" t="str">
        <f t="shared" ca="1" si="98"/>
        <v>0627</v>
      </c>
      <c r="F1082" t="str">
        <f t="shared" si="101"/>
        <v/>
      </c>
      <c r="H1082" t="str">
        <f>+IF($F1082="","",VLOOKUP($G1082,Educacion[],H$7,0))</f>
        <v/>
      </c>
      <c r="I1082" t="str">
        <f>+IF($F1082="","",VLOOKUP($G1082,Educacion[],I$7,0))</f>
        <v/>
      </c>
      <c r="J1082" t="str">
        <f>+IF($F1082="","",VLOOKUP($G1082,Educacion[],J$7,0))</f>
        <v/>
      </c>
      <c r="K1082" t="str">
        <f>+IF($F1082="","",VLOOKUP($G1082,Educacion[],K$7,0))</f>
        <v/>
      </c>
      <c r="L1082" t="str">
        <f>+IF($F1082="","",VLOOKUP($G1082,Educacion[],L$7,0))</f>
        <v/>
      </c>
      <c r="M1082" t="str">
        <f>+IF($F1082="","",VLOOKUP($G1082,Educacion[],M$7,0))</f>
        <v/>
      </c>
      <c r="N1082" t="str">
        <f>+IF($F1082="","",VLOOKUP($G1082,Educacion[],N$7,0))</f>
        <v/>
      </c>
      <c r="O1082" t="str">
        <f>+IF($F1082="","",VLOOKUP($G1082,Educacion[],O$7,0))</f>
        <v/>
      </c>
      <c r="P1082" t="str">
        <f>+IF($F1082="","",VLOOKUP($G1082,Educacion[],P$7,0))</f>
        <v/>
      </c>
      <c r="Q1082" t="str">
        <f>+IF($F1082="","",VLOOKUP($G1082,Educacion[],Q$7,0))</f>
        <v/>
      </c>
      <c r="R1082" t="str">
        <f>+IF($F1082="","",VLOOKUP($G1082,Educacion[],R$7,0))</f>
        <v/>
      </c>
      <c r="S1082" t="str">
        <f>+IF($F1082="","",VLOOKUP($G1082,Educacion[],S$7,0))</f>
        <v/>
      </c>
      <c r="T1082" t="str">
        <f>+IF($F1082="","",VLOOKUP($G1082,Educacion[],T$7,0))</f>
        <v/>
      </c>
      <c r="U1082" t="str">
        <f>+IF($F1082="","",VLOOKUP($G1082,Educacion[],U$7,0))</f>
        <v/>
      </c>
      <c r="V1082" t="str">
        <f>+IF($F1082="","",VLOOKUP($G1082,Educacion[],V$7,0))</f>
        <v/>
      </c>
      <c r="W1082" t="str">
        <f>+IF($F1082="","",VLOOKUP($G1082,Educacion[],W$7,0))</f>
        <v/>
      </c>
      <c r="X1082" t="str">
        <f>+IF($F1082="","",VLOOKUP($G1082,Educacion[],X$7,0))</f>
        <v/>
      </c>
      <c r="Y1082" t="str">
        <f>+IF($F1082="","",VLOOKUP($G1082,Educacion[],Y$7,0))</f>
        <v/>
      </c>
      <c r="Z1082" t="str">
        <f>+IF($F1082="","",VLOOKUP($G1082,Educacion[],Z$7,0))</f>
        <v/>
      </c>
      <c r="AA1082" t="str">
        <f>+IF($F1082="","",VLOOKUP($G1082,Educacion[],AA$7,0))</f>
        <v/>
      </c>
      <c r="AB1082" t="str">
        <f>+IF($F1082="","",VLOOKUP($G1082,Educacion[],AB$7,0))</f>
        <v/>
      </c>
      <c r="AC1082" t="str">
        <f>+IF($F1082="","",VLOOKUP($G1082,Educacion[],AC$7,0))</f>
        <v/>
      </c>
      <c r="AD1082" t="str">
        <f>+IF($F1082="","",VLOOKUP($G1082,Educacion[],AD$7,0))</f>
        <v/>
      </c>
      <c r="AE1082" t="str">
        <f>+IF($F1082="","",VLOOKUP($G1082,Educacion[],AE$7,0))</f>
        <v/>
      </c>
      <c r="AF1082" t="str">
        <f>+IF($F1082="","",VLOOKUP($G1082,Educacion[],AF$7,0))</f>
        <v/>
      </c>
      <c r="AG1082" t="str">
        <f>+IF($F1082="","",VLOOKUP($G1082,Educacion[],AG$7,0))</f>
        <v/>
      </c>
    </row>
    <row r="1083" spans="1:33" x14ac:dyDescent="0.3">
      <c r="A1083" s="36"/>
      <c r="B1083" s="36"/>
      <c r="C1083">
        <f t="shared" ca="1" si="97"/>
        <v>47</v>
      </c>
      <c r="D1083" t="str">
        <f t="shared" si="101"/>
        <v/>
      </c>
      <c r="E1083" t="str">
        <f t="shared" ca="1" si="98"/>
        <v>0051</v>
      </c>
      <c r="F1083" t="str">
        <f t="shared" si="101"/>
        <v/>
      </c>
      <c r="H1083" t="str">
        <f>+IF($F1083="","",VLOOKUP($G1083,Educacion[],H$7,0))</f>
        <v/>
      </c>
      <c r="I1083" t="str">
        <f>+IF($F1083="","",VLOOKUP($G1083,Educacion[],I$7,0))</f>
        <v/>
      </c>
      <c r="J1083" t="str">
        <f>+IF($F1083="","",VLOOKUP($G1083,Educacion[],J$7,0))</f>
        <v/>
      </c>
      <c r="K1083" t="str">
        <f>+IF($F1083="","",VLOOKUP($G1083,Educacion[],K$7,0))</f>
        <v/>
      </c>
      <c r="L1083" t="str">
        <f>+IF($F1083="","",VLOOKUP($G1083,Educacion[],L$7,0))</f>
        <v/>
      </c>
      <c r="M1083" t="str">
        <f>+IF($F1083="","",VLOOKUP($G1083,Educacion[],M$7,0))</f>
        <v/>
      </c>
      <c r="N1083" t="str">
        <f>+IF($F1083="","",VLOOKUP($G1083,Educacion[],N$7,0))</f>
        <v/>
      </c>
      <c r="O1083" t="str">
        <f>+IF($F1083="","",VLOOKUP($G1083,Educacion[],O$7,0))</f>
        <v/>
      </c>
      <c r="P1083" t="str">
        <f>+IF($F1083="","",VLOOKUP($G1083,Educacion[],P$7,0))</f>
        <v/>
      </c>
      <c r="Q1083" t="str">
        <f>+IF($F1083="","",VLOOKUP($G1083,Educacion[],Q$7,0))</f>
        <v/>
      </c>
      <c r="R1083" t="str">
        <f>+IF($F1083="","",VLOOKUP($G1083,Educacion[],R$7,0))</f>
        <v/>
      </c>
      <c r="S1083" t="str">
        <f>+IF($F1083="","",VLOOKUP($G1083,Educacion[],S$7,0))</f>
        <v/>
      </c>
      <c r="T1083" t="str">
        <f>+IF($F1083="","",VLOOKUP($G1083,Educacion[],T$7,0))</f>
        <v/>
      </c>
      <c r="U1083" t="str">
        <f>+IF($F1083="","",VLOOKUP($G1083,Educacion[],U$7,0))</f>
        <v/>
      </c>
      <c r="V1083" t="str">
        <f>+IF($F1083="","",VLOOKUP($G1083,Educacion[],V$7,0))</f>
        <v/>
      </c>
      <c r="W1083" t="str">
        <f>+IF($F1083="","",VLOOKUP($G1083,Educacion[],W$7,0))</f>
        <v/>
      </c>
      <c r="X1083" t="str">
        <f>+IF($F1083="","",VLOOKUP($G1083,Educacion[],X$7,0))</f>
        <v/>
      </c>
      <c r="Y1083" t="str">
        <f>+IF($F1083="","",VLOOKUP($G1083,Educacion[],Y$7,0))</f>
        <v/>
      </c>
      <c r="Z1083" t="str">
        <f>+IF($F1083="","",VLOOKUP($G1083,Educacion[],Z$7,0))</f>
        <v/>
      </c>
      <c r="AA1083" t="str">
        <f>+IF($F1083="","",VLOOKUP($G1083,Educacion[],AA$7,0))</f>
        <v/>
      </c>
      <c r="AB1083" t="str">
        <f>+IF($F1083="","",VLOOKUP($G1083,Educacion[],AB$7,0))</f>
        <v/>
      </c>
      <c r="AC1083" t="str">
        <f>+IF($F1083="","",VLOOKUP($G1083,Educacion[],AC$7,0))</f>
        <v/>
      </c>
      <c r="AD1083" t="str">
        <f>+IF($F1083="","",VLOOKUP($G1083,Educacion[],AD$7,0))</f>
        <v/>
      </c>
      <c r="AE1083" t="str">
        <f>+IF($F1083="","",VLOOKUP($G1083,Educacion[],AE$7,0))</f>
        <v/>
      </c>
      <c r="AF1083" t="str">
        <f>+IF($F1083="","",VLOOKUP($G1083,Educacion[],AF$7,0))</f>
        <v/>
      </c>
      <c r="AG1083" t="str">
        <f>+IF($F1083="","",VLOOKUP($G1083,Educacion[],AG$7,0))</f>
        <v/>
      </c>
    </row>
    <row r="1084" spans="1:33" x14ac:dyDescent="0.3">
      <c r="A1084" s="36"/>
      <c r="B1084" s="36"/>
      <c r="C1084">
        <f t="shared" ca="1" si="97"/>
        <v>523</v>
      </c>
      <c r="D1084" t="str">
        <f t="shared" ref="D1084:F1099" si="102">+IF(OR(D1083=$B$6,D1083=""),"",D1083+1)</f>
        <v/>
      </c>
      <c r="E1084" t="str">
        <f t="shared" ca="1" si="98"/>
        <v>0551</v>
      </c>
      <c r="F1084" t="str">
        <f t="shared" si="102"/>
        <v/>
      </c>
      <c r="H1084" t="str">
        <f>+IF($F1084="","",VLOOKUP($G1084,Educacion[],H$7,0))</f>
        <v/>
      </c>
      <c r="I1084" t="str">
        <f>+IF($F1084="","",VLOOKUP($G1084,Educacion[],I$7,0))</f>
        <v/>
      </c>
      <c r="J1084" t="str">
        <f>+IF($F1084="","",VLOOKUP($G1084,Educacion[],J$7,0))</f>
        <v/>
      </c>
      <c r="K1084" t="str">
        <f>+IF($F1084="","",VLOOKUP($G1084,Educacion[],K$7,0))</f>
        <v/>
      </c>
      <c r="L1084" t="str">
        <f>+IF($F1084="","",VLOOKUP($G1084,Educacion[],L$7,0))</f>
        <v/>
      </c>
      <c r="M1084" t="str">
        <f>+IF($F1084="","",VLOOKUP($G1084,Educacion[],M$7,0))</f>
        <v/>
      </c>
      <c r="N1084" t="str">
        <f>+IF($F1084="","",VLOOKUP($G1084,Educacion[],N$7,0))</f>
        <v/>
      </c>
      <c r="O1084" t="str">
        <f>+IF($F1084="","",VLOOKUP($G1084,Educacion[],O$7,0))</f>
        <v/>
      </c>
      <c r="P1084" t="str">
        <f>+IF($F1084="","",VLOOKUP($G1084,Educacion[],P$7,0))</f>
        <v/>
      </c>
      <c r="Q1084" t="str">
        <f>+IF($F1084="","",VLOOKUP($G1084,Educacion[],Q$7,0))</f>
        <v/>
      </c>
      <c r="R1084" t="str">
        <f>+IF($F1084="","",VLOOKUP($G1084,Educacion[],R$7,0))</f>
        <v/>
      </c>
      <c r="S1084" t="str">
        <f>+IF($F1084="","",VLOOKUP($G1084,Educacion[],S$7,0))</f>
        <v/>
      </c>
      <c r="T1084" t="str">
        <f>+IF($F1084="","",VLOOKUP($G1084,Educacion[],T$7,0))</f>
        <v/>
      </c>
      <c r="U1084" t="str">
        <f>+IF($F1084="","",VLOOKUP($G1084,Educacion[],U$7,0))</f>
        <v/>
      </c>
      <c r="V1084" t="str">
        <f>+IF($F1084="","",VLOOKUP($G1084,Educacion[],V$7,0))</f>
        <v/>
      </c>
      <c r="W1084" t="str">
        <f>+IF($F1084="","",VLOOKUP($G1084,Educacion[],W$7,0))</f>
        <v/>
      </c>
      <c r="X1084" t="str">
        <f>+IF($F1084="","",VLOOKUP($G1084,Educacion[],X$7,0))</f>
        <v/>
      </c>
      <c r="Y1084" t="str">
        <f>+IF($F1084="","",VLOOKUP($G1084,Educacion[],Y$7,0))</f>
        <v/>
      </c>
      <c r="Z1084" t="str">
        <f>+IF($F1084="","",VLOOKUP($G1084,Educacion[],Z$7,0))</f>
        <v/>
      </c>
      <c r="AA1084" t="str">
        <f>+IF($F1084="","",VLOOKUP($G1084,Educacion[],AA$7,0))</f>
        <v/>
      </c>
      <c r="AB1084" t="str">
        <f>+IF($F1084="","",VLOOKUP($G1084,Educacion[],AB$7,0))</f>
        <v/>
      </c>
      <c r="AC1084" t="str">
        <f>+IF($F1084="","",VLOOKUP($G1084,Educacion[],AC$7,0))</f>
        <v/>
      </c>
      <c r="AD1084" t="str">
        <f>+IF($F1084="","",VLOOKUP($G1084,Educacion[],AD$7,0))</f>
        <v/>
      </c>
      <c r="AE1084" t="str">
        <f>+IF($F1084="","",VLOOKUP($G1084,Educacion[],AE$7,0))</f>
        <v/>
      </c>
      <c r="AF1084" t="str">
        <f>+IF($F1084="","",VLOOKUP($G1084,Educacion[],AF$7,0))</f>
        <v/>
      </c>
      <c r="AG1084" t="str">
        <f>+IF($F1084="","",VLOOKUP($G1084,Educacion[],AG$7,0))</f>
        <v/>
      </c>
    </row>
    <row r="1085" spans="1:33" x14ac:dyDescent="0.3">
      <c r="A1085" s="36"/>
      <c r="B1085" s="36"/>
      <c r="C1085">
        <f t="shared" ca="1" si="97"/>
        <v>216</v>
      </c>
      <c r="D1085" t="str">
        <f t="shared" si="102"/>
        <v/>
      </c>
      <c r="E1085" t="str">
        <f t="shared" ca="1" si="98"/>
        <v>0212</v>
      </c>
      <c r="F1085" t="str">
        <f t="shared" si="102"/>
        <v/>
      </c>
      <c r="H1085" t="str">
        <f>+IF($F1085="","",VLOOKUP($G1085,Educacion[],H$7,0))</f>
        <v/>
      </c>
      <c r="I1085" t="str">
        <f>+IF($F1085="","",VLOOKUP($G1085,Educacion[],I$7,0))</f>
        <v/>
      </c>
      <c r="J1085" t="str">
        <f>+IF($F1085="","",VLOOKUP($G1085,Educacion[],J$7,0))</f>
        <v/>
      </c>
      <c r="K1085" t="str">
        <f>+IF($F1085="","",VLOOKUP($G1085,Educacion[],K$7,0))</f>
        <v/>
      </c>
      <c r="L1085" t="str">
        <f>+IF($F1085="","",VLOOKUP($G1085,Educacion[],L$7,0))</f>
        <v/>
      </c>
      <c r="M1085" t="str">
        <f>+IF($F1085="","",VLOOKUP($G1085,Educacion[],M$7,0))</f>
        <v/>
      </c>
      <c r="N1085" t="str">
        <f>+IF($F1085="","",VLOOKUP($G1085,Educacion[],N$7,0))</f>
        <v/>
      </c>
      <c r="O1085" t="str">
        <f>+IF($F1085="","",VLOOKUP($G1085,Educacion[],O$7,0))</f>
        <v/>
      </c>
      <c r="P1085" t="str">
        <f>+IF($F1085="","",VLOOKUP($G1085,Educacion[],P$7,0))</f>
        <v/>
      </c>
      <c r="Q1085" t="str">
        <f>+IF($F1085="","",VLOOKUP($G1085,Educacion[],Q$7,0))</f>
        <v/>
      </c>
      <c r="R1085" t="str">
        <f>+IF($F1085="","",VLOOKUP($G1085,Educacion[],R$7,0))</f>
        <v/>
      </c>
      <c r="S1085" t="str">
        <f>+IF($F1085="","",VLOOKUP($G1085,Educacion[],S$7,0))</f>
        <v/>
      </c>
      <c r="T1085" t="str">
        <f>+IF($F1085="","",VLOOKUP($G1085,Educacion[],T$7,0))</f>
        <v/>
      </c>
      <c r="U1085" t="str">
        <f>+IF($F1085="","",VLOOKUP($G1085,Educacion[],U$7,0))</f>
        <v/>
      </c>
      <c r="V1085" t="str">
        <f>+IF($F1085="","",VLOOKUP($G1085,Educacion[],V$7,0))</f>
        <v/>
      </c>
      <c r="W1085" t="str">
        <f>+IF($F1085="","",VLOOKUP($G1085,Educacion[],W$7,0))</f>
        <v/>
      </c>
      <c r="X1085" t="str">
        <f>+IF($F1085="","",VLOOKUP($G1085,Educacion[],X$7,0))</f>
        <v/>
      </c>
      <c r="Y1085" t="str">
        <f>+IF($F1085="","",VLOOKUP($G1085,Educacion[],Y$7,0))</f>
        <v/>
      </c>
      <c r="Z1085" t="str">
        <f>+IF($F1085="","",VLOOKUP($G1085,Educacion[],Z$7,0))</f>
        <v/>
      </c>
      <c r="AA1085" t="str">
        <f>+IF($F1085="","",VLOOKUP($G1085,Educacion[],AA$7,0))</f>
        <v/>
      </c>
      <c r="AB1085" t="str">
        <f>+IF($F1085="","",VLOOKUP($G1085,Educacion[],AB$7,0))</f>
        <v/>
      </c>
      <c r="AC1085" t="str">
        <f>+IF($F1085="","",VLOOKUP($G1085,Educacion[],AC$7,0))</f>
        <v/>
      </c>
      <c r="AD1085" t="str">
        <f>+IF($F1085="","",VLOOKUP($G1085,Educacion[],AD$7,0))</f>
        <v/>
      </c>
      <c r="AE1085" t="str">
        <f>+IF($F1085="","",VLOOKUP($G1085,Educacion[],AE$7,0))</f>
        <v/>
      </c>
      <c r="AF1085" t="str">
        <f>+IF($F1085="","",VLOOKUP($G1085,Educacion[],AF$7,0))</f>
        <v/>
      </c>
      <c r="AG1085" t="str">
        <f>+IF($F1085="","",VLOOKUP($G1085,Educacion[],AG$7,0))</f>
        <v/>
      </c>
    </row>
    <row r="1086" spans="1:33" x14ac:dyDescent="0.3">
      <c r="A1086" s="36"/>
      <c r="B1086" s="36"/>
      <c r="C1086">
        <f t="shared" ca="1" si="97"/>
        <v>430</v>
      </c>
      <c r="D1086" t="str">
        <f t="shared" si="102"/>
        <v/>
      </c>
      <c r="E1086" t="str">
        <f t="shared" ca="1" si="98"/>
        <v>0470</v>
      </c>
      <c r="F1086" t="str">
        <f t="shared" si="102"/>
        <v/>
      </c>
      <c r="H1086" t="str">
        <f>+IF($F1086="","",VLOOKUP($G1086,Educacion[],H$7,0))</f>
        <v/>
      </c>
      <c r="I1086" t="str">
        <f>+IF($F1086="","",VLOOKUP($G1086,Educacion[],I$7,0))</f>
        <v/>
      </c>
      <c r="J1086" t="str">
        <f>+IF($F1086="","",VLOOKUP($G1086,Educacion[],J$7,0))</f>
        <v/>
      </c>
      <c r="K1086" t="str">
        <f>+IF($F1086="","",VLOOKUP($G1086,Educacion[],K$7,0))</f>
        <v/>
      </c>
      <c r="L1086" t="str">
        <f>+IF($F1086="","",VLOOKUP($G1086,Educacion[],L$7,0))</f>
        <v/>
      </c>
      <c r="M1086" t="str">
        <f>+IF($F1086="","",VLOOKUP($G1086,Educacion[],M$7,0))</f>
        <v/>
      </c>
      <c r="N1086" t="str">
        <f>+IF($F1086="","",VLOOKUP($G1086,Educacion[],N$7,0))</f>
        <v/>
      </c>
      <c r="O1086" t="str">
        <f>+IF($F1086="","",VLOOKUP($G1086,Educacion[],O$7,0))</f>
        <v/>
      </c>
      <c r="P1086" t="str">
        <f>+IF($F1086="","",VLOOKUP($G1086,Educacion[],P$7,0))</f>
        <v/>
      </c>
      <c r="Q1086" t="str">
        <f>+IF($F1086="","",VLOOKUP($G1086,Educacion[],Q$7,0))</f>
        <v/>
      </c>
      <c r="R1086" t="str">
        <f>+IF($F1086="","",VLOOKUP($G1086,Educacion[],R$7,0))</f>
        <v/>
      </c>
      <c r="S1086" t="str">
        <f>+IF($F1086="","",VLOOKUP($G1086,Educacion[],S$7,0))</f>
        <v/>
      </c>
      <c r="T1086" t="str">
        <f>+IF($F1086="","",VLOOKUP($G1086,Educacion[],T$7,0))</f>
        <v/>
      </c>
      <c r="U1086" t="str">
        <f>+IF($F1086="","",VLOOKUP($G1086,Educacion[],U$7,0))</f>
        <v/>
      </c>
      <c r="V1086" t="str">
        <f>+IF($F1086="","",VLOOKUP($G1086,Educacion[],V$7,0))</f>
        <v/>
      </c>
      <c r="W1086" t="str">
        <f>+IF($F1086="","",VLOOKUP($G1086,Educacion[],W$7,0))</f>
        <v/>
      </c>
      <c r="X1086" t="str">
        <f>+IF($F1086="","",VLOOKUP($G1086,Educacion[],X$7,0))</f>
        <v/>
      </c>
      <c r="Y1086" t="str">
        <f>+IF($F1086="","",VLOOKUP($G1086,Educacion[],Y$7,0))</f>
        <v/>
      </c>
      <c r="Z1086" t="str">
        <f>+IF($F1086="","",VLOOKUP($G1086,Educacion[],Z$7,0))</f>
        <v/>
      </c>
      <c r="AA1086" t="str">
        <f>+IF($F1086="","",VLOOKUP($G1086,Educacion[],AA$7,0))</f>
        <v/>
      </c>
      <c r="AB1086" t="str">
        <f>+IF($F1086="","",VLOOKUP($G1086,Educacion[],AB$7,0))</f>
        <v/>
      </c>
      <c r="AC1086" t="str">
        <f>+IF($F1086="","",VLOOKUP($G1086,Educacion[],AC$7,0))</f>
        <v/>
      </c>
      <c r="AD1086" t="str">
        <f>+IF($F1086="","",VLOOKUP($G1086,Educacion[],AD$7,0))</f>
        <v/>
      </c>
      <c r="AE1086" t="str">
        <f>+IF($F1086="","",VLOOKUP($G1086,Educacion[],AE$7,0))</f>
        <v/>
      </c>
      <c r="AF1086" t="str">
        <f>+IF($F1086="","",VLOOKUP($G1086,Educacion[],AF$7,0))</f>
        <v/>
      </c>
      <c r="AG1086" t="str">
        <f>+IF($F1086="","",VLOOKUP($G1086,Educacion[],AG$7,0))</f>
        <v/>
      </c>
    </row>
    <row r="1087" spans="1:33" x14ac:dyDescent="0.3">
      <c r="A1087" s="36"/>
      <c r="B1087" s="36"/>
      <c r="C1087">
        <f t="shared" ca="1" si="97"/>
        <v>281</v>
      </c>
      <c r="D1087" t="str">
        <f t="shared" si="102"/>
        <v/>
      </c>
      <c r="E1087" t="str">
        <f t="shared" ca="1" si="98"/>
        <v>0281</v>
      </c>
      <c r="F1087" t="str">
        <f t="shared" si="102"/>
        <v/>
      </c>
      <c r="H1087" t="str">
        <f>+IF($F1087="","",VLOOKUP($G1087,Educacion[],H$7,0))</f>
        <v/>
      </c>
      <c r="I1087" t="str">
        <f>+IF($F1087="","",VLOOKUP($G1087,Educacion[],I$7,0))</f>
        <v/>
      </c>
      <c r="J1087" t="str">
        <f>+IF($F1087="","",VLOOKUP($G1087,Educacion[],J$7,0))</f>
        <v/>
      </c>
      <c r="K1087" t="str">
        <f>+IF($F1087="","",VLOOKUP($G1087,Educacion[],K$7,0))</f>
        <v/>
      </c>
      <c r="L1087" t="str">
        <f>+IF($F1087="","",VLOOKUP($G1087,Educacion[],L$7,0))</f>
        <v/>
      </c>
      <c r="M1087" t="str">
        <f>+IF($F1087="","",VLOOKUP($G1087,Educacion[],M$7,0))</f>
        <v/>
      </c>
      <c r="N1087" t="str">
        <f>+IF($F1087="","",VLOOKUP($G1087,Educacion[],N$7,0))</f>
        <v/>
      </c>
      <c r="O1087" t="str">
        <f>+IF($F1087="","",VLOOKUP($G1087,Educacion[],O$7,0))</f>
        <v/>
      </c>
      <c r="P1087" t="str">
        <f>+IF($F1087="","",VLOOKUP($G1087,Educacion[],P$7,0))</f>
        <v/>
      </c>
      <c r="Q1087" t="str">
        <f>+IF($F1087="","",VLOOKUP($G1087,Educacion[],Q$7,0))</f>
        <v/>
      </c>
      <c r="R1087" t="str">
        <f>+IF($F1087="","",VLOOKUP($G1087,Educacion[],R$7,0))</f>
        <v/>
      </c>
      <c r="S1087" t="str">
        <f>+IF($F1087="","",VLOOKUP($G1087,Educacion[],S$7,0))</f>
        <v/>
      </c>
      <c r="T1087" t="str">
        <f>+IF($F1087="","",VLOOKUP($G1087,Educacion[],T$7,0))</f>
        <v/>
      </c>
      <c r="U1087" t="str">
        <f>+IF($F1087="","",VLOOKUP($G1087,Educacion[],U$7,0))</f>
        <v/>
      </c>
      <c r="V1087" t="str">
        <f>+IF($F1087="","",VLOOKUP($G1087,Educacion[],V$7,0))</f>
        <v/>
      </c>
      <c r="W1087" t="str">
        <f>+IF($F1087="","",VLOOKUP($G1087,Educacion[],W$7,0))</f>
        <v/>
      </c>
      <c r="X1087" t="str">
        <f>+IF($F1087="","",VLOOKUP($G1087,Educacion[],X$7,0))</f>
        <v/>
      </c>
      <c r="Y1087" t="str">
        <f>+IF($F1087="","",VLOOKUP($G1087,Educacion[],Y$7,0))</f>
        <v/>
      </c>
      <c r="Z1087" t="str">
        <f>+IF($F1087="","",VLOOKUP($G1087,Educacion[],Z$7,0))</f>
        <v/>
      </c>
      <c r="AA1087" t="str">
        <f>+IF($F1087="","",VLOOKUP($G1087,Educacion[],AA$7,0))</f>
        <v/>
      </c>
      <c r="AB1087" t="str">
        <f>+IF($F1087="","",VLOOKUP($G1087,Educacion[],AB$7,0))</f>
        <v/>
      </c>
      <c r="AC1087" t="str">
        <f>+IF($F1087="","",VLOOKUP($G1087,Educacion[],AC$7,0))</f>
        <v/>
      </c>
      <c r="AD1087" t="str">
        <f>+IF($F1087="","",VLOOKUP($G1087,Educacion[],AD$7,0))</f>
        <v/>
      </c>
      <c r="AE1087" t="str">
        <f>+IF($F1087="","",VLOOKUP($G1087,Educacion[],AE$7,0))</f>
        <v/>
      </c>
      <c r="AF1087" t="str">
        <f>+IF($F1087="","",VLOOKUP($G1087,Educacion[],AF$7,0))</f>
        <v/>
      </c>
      <c r="AG1087" t="str">
        <f>+IF($F1087="","",VLOOKUP($G1087,Educacion[],AG$7,0))</f>
        <v/>
      </c>
    </row>
    <row r="1088" spans="1:33" x14ac:dyDescent="0.3">
      <c r="A1088" s="36"/>
      <c r="B1088" s="36"/>
      <c r="C1088">
        <f t="shared" ca="1" si="97"/>
        <v>296</v>
      </c>
      <c r="D1088" t="str">
        <f t="shared" si="102"/>
        <v/>
      </c>
      <c r="E1088" t="str">
        <f t="shared" ca="1" si="98"/>
        <v>0302</v>
      </c>
      <c r="F1088" t="str">
        <f t="shared" si="102"/>
        <v/>
      </c>
      <c r="H1088" t="str">
        <f>+IF($F1088="","",VLOOKUP($G1088,Educacion[],H$7,0))</f>
        <v/>
      </c>
      <c r="I1088" t="str">
        <f>+IF($F1088="","",VLOOKUP($G1088,Educacion[],I$7,0))</f>
        <v/>
      </c>
      <c r="J1088" t="str">
        <f>+IF($F1088="","",VLOOKUP($G1088,Educacion[],J$7,0))</f>
        <v/>
      </c>
      <c r="K1088" t="str">
        <f>+IF($F1088="","",VLOOKUP($G1088,Educacion[],K$7,0))</f>
        <v/>
      </c>
      <c r="L1088" t="str">
        <f>+IF($F1088="","",VLOOKUP($G1088,Educacion[],L$7,0))</f>
        <v/>
      </c>
      <c r="M1088" t="str">
        <f>+IF($F1088="","",VLOOKUP($G1088,Educacion[],M$7,0))</f>
        <v/>
      </c>
      <c r="N1088" t="str">
        <f>+IF($F1088="","",VLOOKUP($G1088,Educacion[],N$7,0))</f>
        <v/>
      </c>
      <c r="O1088" t="str">
        <f>+IF($F1088="","",VLOOKUP($G1088,Educacion[],O$7,0))</f>
        <v/>
      </c>
      <c r="P1088" t="str">
        <f>+IF($F1088="","",VLOOKUP($G1088,Educacion[],P$7,0))</f>
        <v/>
      </c>
      <c r="Q1088" t="str">
        <f>+IF($F1088="","",VLOOKUP($G1088,Educacion[],Q$7,0))</f>
        <v/>
      </c>
      <c r="R1088" t="str">
        <f>+IF($F1088="","",VLOOKUP($G1088,Educacion[],R$7,0))</f>
        <v/>
      </c>
      <c r="S1088" t="str">
        <f>+IF($F1088="","",VLOOKUP($G1088,Educacion[],S$7,0))</f>
        <v/>
      </c>
      <c r="T1088" t="str">
        <f>+IF($F1088="","",VLOOKUP($G1088,Educacion[],T$7,0))</f>
        <v/>
      </c>
      <c r="U1088" t="str">
        <f>+IF($F1088="","",VLOOKUP($G1088,Educacion[],U$7,0))</f>
        <v/>
      </c>
      <c r="V1088" t="str">
        <f>+IF($F1088="","",VLOOKUP($G1088,Educacion[],V$7,0))</f>
        <v/>
      </c>
      <c r="W1088" t="str">
        <f>+IF($F1088="","",VLOOKUP($G1088,Educacion[],W$7,0))</f>
        <v/>
      </c>
      <c r="X1088" t="str">
        <f>+IF($F1088="","",VLOOKUP($G1088,Educacion[],X$7,0))</f>
        <v/>
      </c>
      <c r="Y1088" t="str">
        <f>+IF($F1088="","",VLOOKUP($G1088,Educacion[],Y$7,0))</f>
        <v/>
      </c>
      <c r="Z1088" t="str">
        <f>+IF($F1088="","",VLOOKUP($G1088,Educacion[],Z$7,0))</f>
        <v/>
      </c>
      <c r="AA1088" t="str">
        <f>+IF($F1088="","",VLOOKUP($G1088,Educacion[],AA$7,0))</f>
        <v/>
      </c>
      <c r="AB1088" t="str">
        <f>+IF($F1088="","",VLOOKUP($G1088,Educacion[],AB$7,0))</f>
        <v/>
      </c>
      <c r="AC1088" t="str">
        <f>+IF($F1088="","",VLOOKUP($G1088,Educacion[],AC$7,0))</f>
        <v/>
      </c>
      <c r="AD1088" t="str">
        <f>+IF($F1088="","",VLOOKUP($G1088,Educacion[],AD$7,0))</f>
        <v/>
      </c>
      <c r="AE1088" t="str">
        <f>+IF($F1088="","",VLOOKUP($G1088,Educacion[],AE$7,0))</f>
        <v/>
      </c>
      <c r="AF1088" t="str">
        <f>+IF($F1088="","",VLOOKUP($G1088,Educacion[],AF$7,0))</f>
        <v/>
      </c>
      <c r="AG1088" t="str">
        <f>+IF($F1088="","",VLOOKUP($G1088,Educacion[],AG$7,0))</f>
        <v/>
      </c>
    </row>
    <row r="1089" spans="1:33" x14ac:dyDescent="0.3">
      <c r="A1089" s="36"/>
      <c r="B1089" s="36"/>
      <c r="C1089">
        <f t="shared" ca="1" si="97"/>
        <v>634</v>
      </c>
      <c r="D1089" t="str">
        <f t="shared" si="102"/>
        <v/>
      </c>
      <c r="E1089" t="str">
        <f t="shared" ca="1" si="98"/>
        <v>0682</v>
      </c>
      <c r="F1089" t="str">
        <f t="shared" si="102"/>
        <v/>
      </c>
      <c r="H1089" t="str">
        <f>+IF($F1089="","",VLOOKUP($G1089,Educacion[],H$7,0))</f>
        <v/>
      </c>
      <c r="I1089" t="str">
        <f>+IF($F1089="","",VLOOKUP($G1089,Educacion[],I$7,0))</f>
        <v/>
      </c>
      <c r="J1089" t="str">
        <f>+IF($F1089="","",VLOOKUP($G1089,Educacion[],J$7,0))</f>
        <v/>
      </c>
      <c r="K1089" t="str">
        <f>+IF($F1089="","",VLOOKUP($G1089,Educacion[],K$7,0))</f>
        <v/>
      </c>
      <c r="L1089" t="str">
        <f>+IF($F1089="","",VLOOKUP($G1089,Educacion[],L$7,0))</f>
        <v/>
      </c>
      <c r="M1089" t="str">
        <f>+IF($F1089="","",VLOOKUP($G1089,Educacion[],M$7,0))</f>
        <v/>
      </c>
      <c r="N1089" t="str">
        <f>+IF($F1089="","",VLOOKUP($G1089,Educacion[],N$7,0))</f>
        <v/>
      </c>
      <c r="O1089" t="str">
        <f>+IF($F1089="","",VLOOKUP($G1089,Educacion[],O$7,0))</f>
        <v/>
      </c>
      <c r="P1089" t="str">
        <f>+IF($F1089="","",VLOOKUP($G1089,Educacion[],P$7,0))</f>
        <v/>
      </c>
      <c r="Q1089" t="str">
        <f>+IF($F1089="","",VLOOKUP($G1089,Educacion[],Q$7,0))</f>
        <v/>
      </c>
      <c r="R1089" t="str">
        <f>+IF($F1089="","",VLOOKUP($G1089,Educacion[],R$7,0))</f>
        <v/>
      </c>
      <c r="S1089" t="str">
        <f>+IF($F1089="","",VLOOKUP($G1089,Educacion[],S$7,0))</f>
        <v/>
      </c>
      <c r="T1089" t="str">
        <f>+IF($F1089="","",VLOOKUP($G1089,Educacion[],T$7,0))</f>
        <v/>
      </c>
      <c r="U1089" t="str">
        <f>+IF($F1089="","",VLOOKUP($G1089,Educacion[],U$7,0))</f>
        <v/>
      </c>
      <c r="V1089" t="str">
        <f>+IF($F1089="","",VLOOKUP($G1089,Educacion[],V$7,0))</f>
        <v/>
      </c>
      <c r="W1089" t="str">
        <f>+IF($F1089="","",VLOOKUP($G1089,Educacion[],W$7,0))</f>
        <v/>
      </c>
      <c r="X1089" t="str">
        <f>+IF($F1089="","",VLOOKUP($G1089,Educacion[],X$7,0))</f>
        <v/>
      </c>
      <c r="Y1089" t="str">
        <f>+IF($F1089="","",VLOOKUP($G1089,Educacion[],Y$7,0))</f>
        <v/>
      </c>
      <c r="Z1089" t="str">
        <f>+IF($F1089="","",VLOOKUP($G1089,Educacion[],Z$7,0))</f>
        <v/>
      </c>
      <c r="AA1089" t="str">
        <f>+IF($F1089="","",VLOOKUP($G1089,Educacion[],AA$7,0))</f>
        <v/>
      </c>
      <c r="AB1089" t="str">
        <f>+IF($F1089="","",VLOOKUP($G1089,Educacion[],AB$7,0))</f>
        <v/>
      </c>
      <c r="AC1089" t="str">
        <f>+IF($F1089="","",VLOOKUP($G1089,Educacion[],AC$7,0))</f>
        <v/>
      </c>
      <c r="AD1089" t="str">
        <f>+IF($F1089="","",VLOOKUP($G1089,Educacion[],AD$7,0))</f>
        <v/>
      </c>
      <c r="AE1089" t="str">
        <f>+IF($F1089="","",VLOOKUP($G1089,Educacion[],AE$7,0))</f>
        <v/>
      </c>
      <c r="AF1089" t="str">
        <f>+IF($F1089="","",VLOOKUP($G1089,Educacion[],AF$7,0))</f>
        <v/>
      </c>
      <c r="AG1089" t="str">
        <f>+IF($F1089="","",VLOOKUP($G1089,Educacion[],AG$7,0))</f>
        <v/>
      </c>
    </row>
    <row r="1090" spans="1:33" x14ac:dyDescent="0.3">
      <c r="A1090" s="36"/>
      <c r="B1090" s="36"/>
      <c r="C1090">
        <f t="shared" ca="1" si="97"/>
        <v>508</v>
      </c>
      <c r="D1090" t="str">
        <f t="shared" si="102"/>
        <v/>
      </c>
      <c r="E1090" t="str">
        <f t="shared" ca="1" si="98"/>
        <v>0535</v>
      </c>
      <c r="F1090" t="str">
        <f t="shared" si="102"/>
        <v/>
      </c>
      <c r="H1090" t="str">
        <f>+IF($F1090="","",VLOOKUP($G1090,Educacion[],H$7,0))</f>
        <v/>
      </c>
      <c r="I1090" t="str">
        <f>+IF($F1090="","",VLOOKUP($G1090,Educacion[],I$7,0))</f>
        <v/>
      </c>
      <c r="J1090" t="str">
        <f>+IF($F1090="","",VLOOKUP($G1090,Educacion[],J$7,0))</f>
        <v/>
      </c>
      <c r="K1090" t="str">
        <f>+IF($F1090="","",VLOOKUP($G1090,Educacion[],K$7,0))</f>
        <v/>
      </c>
      <c r="L1090" t="str">
        <f>+IF($F1090="","",VLOOKUP($G1090,Educacion[],L$7,0))</f>
        <v/>
      </c>
      <c r="M1090" t="str">
        <f>+IF($F1090="","",VLOOKUP($G1090,Educacion[],M$7,0))</f>
        <v/>
      </c>
      <c r="N1090" t="str">
        <f>+IF($F1090="","",VLOOKUP($G1090,Educacion[],N$7,0))</f>
        <v/>
      </c>
      <c r="O1090" t="str">
        <f>+IF($F1090="","",VLOOKUP($G1090,Educacion[],O$7,0))</f>
        <v/>
      </c>
      <c r="P1090" t="str">
        <f>+IF($F1090="","",VLOOKUP($G1090,Educacion[],P$7,0))</f>
        <v/>
      </c>
      <c r="Q1090" t="str">
        <f>+IF($F1090="","",VLOOKUP($G1090,Educacion[],Q$7,0))</f>
        <v/>
      </c>
      <c r="R1090" t="str">
        <f>+IF($F1090="","",VLOOKUP($G1090,Educacion[],R$7,0))</f>
        <v/>
      </c>
      <c r="S1090" t="str">
        <f>+IF($F1090="","",VLOOKUP($G1090,Educacion[],S$7,0))</f>
        <v/>
      </c>
      <c r="T1090" t="str">
        <f>+IF($F1090="","",VLOOKUP($G1090,Educacion[],T$7,0))</f>
        <v/>
      </c>
      <c r="U1090" t="str">
        <f>+IF($F1090="","",VLOOKUP($G1090,Educacion[],U$7,0))</f>
        <v/>
      </c>
      <c r="V1090" t="str">
        <f>+IF($F1090="","",VLOOKUP($G1090,Educacion[],V$7,0))</f>
        <v/>
      </c>
      <c r="W1090" t="str">
        <f>+IF($F1090="","",VLOOKUP($G1090,Educacion[],W$7,0))</f>
        <v/>
      </c>
      <c r="X1090" t="str">
        <f>+IF($F1090="","",VLOOKUP($G1090,Educacion[],X$7,0))</f>
        <v/>
      </c>
      <c r="Y1090" t="str">
        <f>+IF($F1090="","",VLOOKUP($G1090,Educacion[],Y$7,0))</f>
        <v/>
      </c>
      <c r="Z1090" t="str">
        <f>+IF($F1090="","",VLOOKUP($G1090,Educacion[],Z$7,0))</f>
        <v/>
      </c>
      <c r="AA1090" t="str">
        <f>+IF($F1090="","",VLOOKUP($G1090,Educacion[],AA$7,0))</f>
        <v/>
      </c>
      <c r="AB1090" t="str">
        <f>+IF($F1090="","",VLOOKUP($G1090,Educacion[],AB$7,0))</f>
        <v/>
      </c>
      <c r="AC1090" t="str">
        <f>+IF($F1090="","",VLOOKUP($G1090,Educacion[],AC$7,0))</f>
        <v/>
      </c>
      <c r="AD1090" t="str">
        <f>+IF($F1090="","",VLOOKUP($G1090,Educacion[],AD$7,0))</f>
        <v/>
      </c>
      <c r="AE1090" t="str">
        <f>+IF($F1090="","",VLOOKUP($G1090,Educacion[],AE$7,0))</f>
        <v/>
      </c>
      <c r="AF1090" t="str">
        <f>+IF($F1090="","",VLOOKUP($G1090,Educacion[],AF$7,0))</f>
        <v/>
      </c>
      <c r="AG1090" t="str">
        <f>+IF($F1090="","",VLOOKUP($G1090,Educacion[],AG$7,0))</f>
        <v/>
      </c>
    </row>
    <row r="1091" spans="1:33" x14ac:dyDescent="0.3">
      <c r="A1091" s="36"/>
      <c r="B1091" s="36"/>
      <c r="C1091">
        <f t="shared" ca="1" si="97"/>
        <v>415</v>
      </c>
      <c r="D1091" t="str">
        <f t="shared" si="102"/>
        <v/>
      </c>
      <c r="E1091" t="str">
        <f t="shared" ca="1" si="98"/>
        <v>0454</v>
      </c>
      <c r="F1091" t="str">
        <f t="shared" si="102"/>
        <v/>
      </c>
      <c r="H1091" t="str">
        <f>+IF($F1091="","",VLOOKUP($G1091,Educacion[],H$7,0))</f>
        <v/>
      </c>
      <c r="I1091" t="str">
        <f>+IF($F1091="","",VLOOKUP($G1091,Educacion[],I$7,0))</f>
        <v/>
      </c>
      <c r="J1091" t="str">
        <f>+IF($F1091="","",VLOOKUP($G1091,Educacion[],J$7,0))</f>
        <v/>
      </c>
      <c r="K1091" t="str">
        <f>+IF($F1091="","",VLOOKUP($G1091,Educacion[],K$7,0))</f>
        <v/>
      </c>
      <c r="L1091" t="str">
        <f>+IF($F1091="","",VLOOKUP($G1091,Educacion[],L$7,0))</f>
        <v/>
      </c>
      <c r="M1091" t="str">
        <f>+IF($F1091="","",VLOOKUP($G1091,Educacion[],M$7,0))</f>
        <v/>
      </c>
      <c r="N1091" t="str">
        <f>+IF($F1091="","",VLOOKUP($G1091,Educacion[],N$7,0))</f>
        <v/>
      </c>
      <c r="O1091" t="str">
        <f>+IF($F1091="","",VLOOKUP($G1091,Educacion[],O$7,0))</f>
        <v/>
      </c>
      <c r="P1091" t="str">
        <f>+IF($F1091="","",VLOOKUP($G1091,Educacion[],P$7,0))</f>
        <v/>
      </c>
      <c r="Q1091" t="str">
        <f>+IF($F1091="","",VLOOKUP($G1091,Educacion[],Q$7,0))</f>
        <v/>
      </c>
      <c r="R1091" t="str">
        <f>+IF($F1091="","",VLOOKUP($G1091,Educacion[],R$7,0))</f>
        <v/>
      </c>
      <c r="S1091" t="str">
        <f>+IF($F1091="","",VLOOKUP($G1091,Educacion[],S$7,0))</f>
        <v/>
      </c>
      <c r="T1091" t="str">
        <f>+IF($F1091="","",VLOOKUP($G1091,Educacion[],T$7,0))</f>
        <v/>
      </c>
      <c r="U1091" t="str">
        <f>+IF($F1091="","",VLOOKUP($G1091,Educacion[],U$7,0))</f>
        <v/>
      </c>
      <c r="V1091" t="str">
        <f>+IF($F1091="","",VLOOKUP($G1091,Educacion[],V$7,0))</f>
        <v/>
      </c>
      <c r="W1091" t="str">
        <f>+IF($F1091="","",VLOOKUP($G1091,Educacion[],W$7,0))</f>
        <v/>
      </c>
      <c r="X1091" t="str">
        <f>+IF($F1091="","",VLOOKUP($G1091,Educacion[],X$7,0))</f>
        <v/>
      </c>
      <c r="Y1091" t="str">
        <f>+IF($F1091="","",VLOOKUP($G1091,Educacion[],Y$7,0))</f>
        <v/>
      </c>
      <c r="Z1091" t="str">
        <f>+IF($F1091="","",VLOOKUP($G1091,Educacion[],Z$7,0))</f>
        <v/>
      </c>
      <c r="AA1091" t="str">
        <f>+IF($F1091="","",VLOOKUP($G1091,Educacion[],AA$7,0))</f>
        <v/>
      </c>
      <c r="AB1091" t="str">
        <f>+IF($F1091="","",VLOOKUP($G1091,Educacion[],AB$7,0))</f>
        <v/>
      </c>
      <c r="AC1091" t="str">
        <f>+IF($F1091="","",VLOOKUP($G1091,Educacion[],AC$7,0))</f>
        <v/>
      </c>
      <c r="AD1091" t="str">
        <f>+IF($F1091="","",VLOOKUP($G1091,Educacion[],AD$7,0))</f>
        <v/>
      </c>
      <c r="AE1091" t="str">
        <f>+IF($F1091="","",VLOOKUP($G1091,Educacion[],AE$7,0))</f>
        <v/>
      </c>
      <c r="AF1091" t="str">
        <f>+IF($F1091="","",VLOOKUP($G1091,Educacion[],AF$7,0))</f>
        <v/>
      </c>
      <c r="AG1091" t="str">
        <f>+IF($F1091="","",VLOOKUP($G1091,Educacion[],AG$7,0))</f>
        <v/>
      </c>
    </row>
    <row r="1092" spans="1:33" x14ac:dyDescent="0.3">
      <c r="A1092" s="36"/>
      <c r="B1092" s="36"/>
      <c r="C1092">
        <f t="shared" ca="1" si="97"/>
        <v>103</v>
      </c>
      <c r="D1092" t="str">
        <f t="shared" si="102"/>
        <v/>
      </c>
      <c r="E1092" t="str">
        <f t="shared" ca="1" si="98"/>
        <v>0092</v>
      </c>
      <c r="F1092" t="str">
        <f t="shared" si="102"/>
        <v/>
      </c>
      <c r="H1092" t="str">
        <f>+IF($F1092="","",VLOOKUP($G1092,Educacion[],H$7,0))</f>
        <v/>
      </c>
      <c r="I1092" t="str">
        <f>+IF($F1092="","",VLOOKUP($G1092,Educacion[],I$7,0))</f>
        <v/>
      </c>
      <c r="J1092" t="str">
        <f>+IF($F1092="","",VLOOKUP($G1092,Educacion[],J$7,0))</f>
        <v/>
      </c>
      <c r="K1092" t="str">
        <f>+IF($F1092="","",VLOOKUP($G1092,Educacion[],K$7,0))</f>
        <v/>
      </c>
      <c r="L1092" t="str">
        <f>+IF($F1092="","",VLOOKUP($G1092,Educacion[],L$7,0))</f>
        <v/>
      </c>
      <c r="M1092" t="str">
        <f>+IF($F1092="","",VLOOKUP($G1092,Educacion[],M$7,0))</f>
        <v/>
      </c>
      <c r="N1092" t="str">
        <f>+IF($F1092="","",VLOOKUP($G1092,Educacion[],N$7,0))</f>
        <v/>
      </c>
      <c r="O1092" t="str">
        <f>+IF($F1092="","",VLOOKUP($G1092,Educacion[],O$7,0))</f>
        <v/>
      </c>
      <c r="P1092" t="str">
        <f>+IF($F1092="","",VLOOKUP($G1092,Educacion[],P$7,0))</f>
        <v/>
      </c>
      <c r="Q1092" t="str">
        <f>+IF($F1092="","",VLOOKUP($G1092,Educacion[],Q$7,0))</f>
        <v/>
      </c>
      <c r="R1092" t="str">
        <f>+IF($F1092="","",VLOOKUP($G1092,Educacion[],R$7,0))</f>
        <v/>
      </c>
      <c r="S1092" t="str">
        <f>+IF($F1092="","",VLOOKUP($G1092,Educacion[],S$7,0))</f>
        <v/>
      </c>
      <c r="T1092" t="str">
        <f>+IF($F1092="","",VLOOKUP($G1092,Educacion[],T$7,0))</f>
        <v/>
      </c>
      <c r="U1092" t="str">
        <f>+IF($F1092="","",VLOOKUP($G1092,Educacion[],U$7,0))</f>
        <v/>
      </c>
      <c r="V1092" t="str">
        <f>+IF($F1092="","",VLOOKUP($G1092,Educacion[],V$7,0))</f>
        <v/>
      </c>
      <c r="W1092" t="str">
        <f>+IF($F1092="","",VLOOKUP($G1092,Educacion[],W$7,0))</f>
        <v/>
      </c>
      <c r="X1092" t="str">
        <f>+IF($F1092="","",VLOOKUP($G1092,Educacion[],X$7,0))</f>
        <v/>
      </c>
      <c r="Y1092" t="str">
        <f>+IF($F1092="","",VLOOKUP($G1092,Educacion[],Y$7,0))</f>
        <v/>
      </c>
      <c r="Z1092" t="str">
        <f>+IF($F1092="","",VLOOKUP($G1092,Educacion[],Z$7,0))</f>
        <v/>
      </c>
      <c r="AA1092" t="str">
        <f>+IF($F1092="","",VLOOKUP($G1092,Educacion[],AA$7,0))</f>
        <v/>
      </c>
      <c r="AB1092" t="str">
        <f>+IF($F1092="","",VLOOKUP($G1092,Educacion[],AB$7,0))</f>
        <v/>
      </c>
      <c r="AC1092" t="str">
        <f>+IF($F1092="","",VLOOKUP($G1092,Educacion[],AC$7,0))</f>
        <v/>
      </c>
      <c r="AD1092" t="str">
        <f>+IF($F1092="","",VLOOKUP($G1092,Educacion[],AD$7,0))</f>
        <v/>
      </c>
      <c r="AE1092" t="str">
        <f>+IF($F1092="","",VLOOKUP($G1092,Educacion[],AE$7,0))</f>
        <v/>
      </c>
      <c r="AF1092" t="str">
        <f>+IF($F1092="","",VLOOKUP($G1092,Educacion[],AF$7,0))</f>
        <v/>
      </c>
      <c r="AG1092" t="str">
        <f>+IF($F1092="","",VLOOKUP($G1092,Educacion[],AG$7,0))</f>
        <v/>
      </c>
    </row>
    <row r="1093" spans="1:33" x14ac:dyDescent="0.3">
      <c r="A1093" s="36"/>
      <c r="B1093" s="36"/>
      <c r="C1093">
        <f t="shared" ca="1" si="97"/>
        <v>519</v>
      </c>
      <c r="D1093" t="str">
        <f t="shared" si="102"/>
        <v/>
      </c>
      <c r="E1093" t="str">
        <f t="shared" ca="1" si="98"/>
        <v>0547</v>
      </c>
      <c r="F1093" t="str">
        <f t="shared" si="102"/>
        <v/>
      </c>
      <c r="H1093" t="str">
        <f>+IF($F1093="","",VLOOKUP($G1093,Educacion[],H$7,0))</f>
        <v/>
      </c>
      <c r="I1093" t="str">
        <f>+IF($F1093="","",VLOOKUP($G1093,Educacion[],I$7,0))</f>
        <v/>
      </c>
      <c r="J1093" t="str">
        <f>+IF($F1093="","",VLOOKUP($G1093,Educacion[],J$7,0))</f>
        <v/>
      </c>
      <c r="K1093" t="str">
        <f>+IF($F1093="","",VLOOKUP($G1093,Educacion[],K$7,0))</f>
        <v/>
      </c>
      <c r="L1093" t="str">
        <f>+IF($F1093="","",VLOOKUP($G1093,Educacion[],L$7,0))</f>
        <v/>
      </c>
      <c r="M1093" t="str">
        <f>+IF($F1093="","",VLOOKUP($G1093,Educacion[],M$7,0))</f>
        <v/>
      </c>
      <c r="N1093" t="str">
        <f>+IF($F1093="","",VLOOKUP($G1093,Educacion[],N$7,0))</f>
        <v/>
      </c>
      <c r="O1093" t="str">
        <f>+IF($F1093="","",VLOOKUP($G1093,Educacion[],O$7,0))</f>
        <v/>
      </c>
      <c r="P1093" t="str">
        <f>+IF($F1093="","",VLOOKUP($G1093,Educacion[],P$7,0))</f>
        <v/>
      </c>
      <c r="Q1093" t="str">
        <f>+IF($F1093="","",VLOOKUP($G1093,Educacion[],Q$7,0))</f>
        <v/>
      </c>
      <c r="R1093" t="str">
        <f>+IF($F1093="","",VLOOKUP($G1093,Educacion[],R$7,0))</f>
        <v/>
      </c>
      <c r="S1093" t="str">
        <f>+IF($F1093="","",VLOOKUP($G1093,Educacion[],S$7,0))</f>
        <v/>
      </c>
      <c r="T1093" t="str">
        <f>+IF($F1093="","",VLOOKUP($G1093,Educacion[],T$7,0))</f>
        <v/>
      </c>
      <c r="U1093" t="str">
        <f>+IF($F1093="","",VLOOKUP($G1093,Educacion[],U$7,0))</f>
        <v/>
      </c>
      <c r="V1093" t="str">
        <f>+IF($F1093="","",VLOOKUP($G1093,Educacion[],V$7,0))</f>
        <v/>
      </c>
      <c r="W1093" t="str">
        <f>+IF($F1093="","",VLOOKUP($G1093,Educacion[],W$7,0))</f>
        <v/>
      </c>
      <c r="X1093" t="str">
        <f>+IF($F1093="","",VLOOKUP($G1093,Educacion[],X$7,0))</f>
        <v/>
      </c>
      <c r="Y1093" t="str">
        <f>+IF($F1093="","",VLOOKUP($G1093,Educacion[],Y$7,0))</f>
        <v/>
      </c>
      <c r="Z1093" t="str">
        <f>+IF($F1093="","",VLOOKUP($G1093,Educacion[],Z$7,0))</f>
        <v/>
      </c>
      <c r="AA1093" t="str">
        <f>+IF($F1093="","",VLOOKUP($G1093,Educacion[],AA$7,0))</f>
        <v/>
      </c>
      <c r="AB1093" t="str">
        <f>+IF($F1093="","",VLOOKUP($G1093,Educacion[],AB$7,0))</f>
        <v/>
      </c>
      <c r="AC1093" t="str">
        <f>+IF($F1093="","",VLOOKUP($G1093,Educacion[],AC$7,0))</f>
        <v/>
      </c>
      <c r="AD1093" t="str">
        <f>+IF($F1093="","",VLOOKUP($G1093,Educacion[],AD$7,0))</f>
        <v/>
      </c>
      <c r="AE1093" t="str">
        <f>+IF($F1093="","",VLOOKUP($G1093,Educacion[],AE$7,0))</f>
        <v/>
      </c>
      <c r="AF1093" t="str">
        <f>+IF($F1093="","",VLOOKUP($G1093,Educacion[],AF$7,0))</f>
        <v/>
      </c>
      <c r="AG1093" t="str">
        <f>+IF($F1093="","",VLOOKUP($G1093,Educacion[],AG$7,0))</f>
        <v/>
      </c>
    </row>
    <row r="1094" spans="1:33" x14ac:dyDescent="0.3">
      <c r="A1094" s="36"/>
      <c r="B1094" s="36"/>
      <c r="C1094">
        <f t="shared" ca="1" si="97"/>
        <v>177</v>
      </c>
      <c r="D1094" t="str">
        <f t="shared" si="102"/>
        <v/>
      </c>
      <c r="E1094" t="str">
        <f t="shared" ca="1" si="98"/>
        <v>0171</v>
      </c>
      <c r="F1094" t="str">
        <f t="shared" si="102"/>
        <v/>
      </c>
      <c r="H1094" t="str">
        <f>+IF($F1094="","",VLOOKUP($G1094,Educacion[],H$7,0))</f>
        <v/>
      </c>
      <c r="I1094" t="str">
        <f>+IF($F1094="","",VLOOKUP($G1094,Educacion[],I$7,0))</f>
        <v/>
      </c>
      <c r="J1094" t="str">
        <f>+IF($F1094="","",VLOOKUP($G1094,Educacion[],J$7,0))</f>
        <v/>
      </c>
      <c r="K1094" t="str">
        <f>+IF($F1094="","",VLOOKUP($G1094,Educacion[],K$7,0))</f>
        <v/>
      </c>
      <c r="L1094" t="str">
        <f>+IF($F1094="","",VLOOKUP($G1094,Educacion[],L$7,0))</f>
        <v/>
      </c>
      <c r="M1094" t="str">
        <f>+IF($F1094="","",VLOOKUP($G1094,Educacion[],M$7,0))</f>
        <v/>
      </c>
      <c r="N1094" t="str">
        <f>+IF($F1094="","",VLOOKUP($G1094,Educacion[],N$7,0))</f>
        <v/>
      </c>
      <c r="O1094" t="str">
        <f>+IF($F1094="","",VLOOKUP($G1094,Educacion[],O$7,0))</f>
        <v/>
      </c>
      <c r="P1094" t="str">
        <f>+IF($F1094="","",VLOOKUP($G1094,Educacion[],P$7,0))</f>
        <v/>
      </c>
      <c r="Q1094" t="str">
        <f>+IF($F1094="","",VLOOKUP($G1094,Educacion[],Q$7,0))</f>
        <v/>
      </c>
      <c r="R1094" t="str">
        <f>+IF($F1094="","",VLOOKUP($G1094,Educacion[],R$7,0))</f>
        <v/>
      </c>
      <c r="S1094" t="str">
        <f>+IF($F1094="","",VLOOKUP($G1094,Educacion[],S$7,0))</f>
        <v/>
      </c>
      <c r="T1094" t="str">
        <f>+IF($F1094="","",VLOOKUP($G1094,Educacion[],T$7,0))</f>
        <v/>
      </c>
      <c r="U1094" t="str">
        <f>+IF($F1094="","",VLOOKUP($G1094,Educacion[],U$7,0))</f>
        <v/>
      </c>
      <c r="V1094" t="str">
        <f>+IF($F1094="","",VLOOKUP($G1094,Educacion[],V$7,0))</f>
        <v/>
      </c>
      <c r="W1094" t="str">
        <f>+IF($F1094="","",VLOOKUP($G1094,Educacion[],W$7,0))</f>
        <v/>
      </c>
      <c r="X1094" t="str">
        <f>+IF($F1094="","",VLOOKUP($G1094,Educacion[],X$7,0))</f>
        <v/>
      </c>
      <c r="Y1094" t="str">
        <f>+IF($F1094="","",VLOOKUP($G1094,Educacion[],Y$7,0))</f>
        <v/>
      </c>
      <c r="Z1094" t="str">
        <f>+IF($F1094="","",VLOOKUP($G1094,Educacion[],Z$7,0))</f>
        <v/>
      </c>
      <c r="AA1094" t="str">
        <f>+IF($F1094="","",VLOOKUP($G1094,Educacion[],AA$7,0))</f>
        <v/>
      </c>
      <c r="AB1094" t="str">
        <f>+IF($F1094="","",VLOOKUP($G1094,Educacion[],AB$7,0))</f>
        <v/>
      </c>
      <c r="AC1094" t="str">
        <f>+IF($F1094="","",VLOOKUP($G1094,Educacion[],AC$7,0))</f>
        <v/>
      </c>
      <c r="AD1094" t="str">
        <f>+IF($F1094="","",VLOOKUP($G1094,Educacion[],AD$7,0))</f>
        <v/>
      </c>
      <c r="AE1094" t="str">
        <f>+IF($F1094="","",VLOOKUP($G1094,Educacion[],AE$7,0))</f>
        <v/>
      </c>
      <c r="AF1094" t="str">
        <f>+IF($F1094="","",VLOOKUP($G1094,Educacion[],AF$7,0))</f>
        <v/>
      </c>
      <c r="AG1094" t="str">
        <f>+IF($F1094="","",VLOOKUP($G1094,Educacion[],AG$7,0))</f>
        <v/>
      </c>
    </row>
    <row r="1095" spans="1:33" x14ac:dyDescent="0.3">
      <c r="A1095" s="36"/>
      <c r="B1095" s="36"/>
      <c r="C1095">
        <f t="shared" ca="1" si="97"/>
        <v>336</v>
      </c>
      <c r="D1095" t="str">
        <f t="shared" si="102"/>
        <v/>
      </c>
      <c r="E1095" t="str">
        <f t="shared" ca="1" si="98"/>
        <v>0359</v>
      </c>
      <c r="F1095" t="str">
        <f t="shared" si="102"/>
        <v/>
      </c>
      <c r="H1095" t="str">
        <f>+IF($F1095="","",VLOOKUP($G1095,Educacion[],H$7,0))</f>
        <v/>
      </c>
      <c r="I1095" t="str">
        <f>+IF($F1095="","",VLOOKUP($G1095,Educacion[],I$7,0))</f>
        <v/>
      </c>
      <c r="J1095" t="str">
        <f>+IF($F1095="","",VLOOKUP($G1095,Educacion[],J$7,0))</f>
        <v/>
      </c>
      <c r="K1095" t="str">
        <f>+IF($F1095="","",VLOOKUP($G1095,Educacion[],K$7,0))</f>
        <v/>
      </c>
      <c r="L1095" t="str">
        <f>+IF($F1095="","",VLOOKUP($G1095,Educacion[],L$7,0))</f>
        <v/>
      </c>
      <c r="M1095" t="str">
        <f>+IF($F1095="","",VLOOKUP($G1095,Educacion[],M$7,0))</f>
        <v/>
      </c>
      <c r="N1095" t="str">
        <f>+IF($F1095="","",VLOOKUP($G1095,Educacion[],N$7,0))</f>
        <v/>
      </c>
      <c r="O1095" t="str">
        <f>+IF($F1095="","",VLOOKUP($G1095,Educacion[],O$7,0))</f>
        <v/>
      </c>
      <c r="P1095" t="str">
        <f>+IF($F1095="","",VLOOKUP($G1095,Educacion[],P$7,0))</f>
        <v/>
      </c>
      <c r="Q1095" t="str">
        <f>+IF($F1095="","",VLOOKUP($G1095,Educacion[],Q$7,0))</f>
        <v/>
      </c>
      <c r="R1095" t="str">
        <f>+IF($F1095="","",VLOOKUP($G1095,Educacion[],R$7,0))</f>
        <v/>
      </c>
      <c r="S1095" t="str">
        <f>+IF($F1095="","",VLOOKUP($G1095,Educacion[],S$7,0))</f>
        <v/>
      </c>
      <c r="T1095" t="str">
        <f>+IF($F1095="","",VLOOKUP($G1095,Educacion[],T$7,0))</f>
        <v/>
      </c>
      <c r="U1095" t="str">
        <f>+IF($F1095="","",VLOOKUP($G1095,Educacion[],U$7,0))</f>
        <v/>
      </c>
      <c r="V1095" t="str">
        <f>+IF($F1095="","",VLOOKUP($G1095,Educacion[],V$7,0))</f>
        <v/>
      </c>
      <c r="W1095" t="str">
        <f>+IF($F1095="","",VLOOKUP($G1095,Educacion[],W$7,0))</f>
        <v/>
      </c>
      <c r="X1095" t="str">
        <f>+IF($F1095="","",VLOOKUP($G1095,Educacion[],X$7,0))</f>
        <v/>
      </c>
      <c r="Y1095" t="str">
        <f>+IF($F1095="","",VLOOKUP($G1095,Educacion[],Y$7,0))</f>
        <v/>
      </c>
      <c r="Z1095" t="str">
        <f>+IF($F1095="","",VLOOKUP($G1095,Educacion[],Z$7,0))</f>
        <v/>
      </c>
      <c r="AA1095" t="str">
        <f>+IF($F1095="","",VLOOKUP($G1095,Educacion[],AA$7,0))</f>
        <v/>
      </c>
      <c r="AB1095" t="str">
        <f>+IF($F1095="","",VLOOKUP($G1095,Educacion[],AB$7,0))</f>
        <v/>
      </c>
      <c r="AC1095" t="str">
        <f>+IF($F1095="","",VLOOKUP($G1095,Educacion[],AC$7,0))</f>
        <v/>
      </c>
      <c r="AD1095" t="str">
        <f>+IF($F1095="","",VLOOKUP($G1095,Educacion[],AD$7,0))</f>
        <v/>
      </c>
      <c r="AE1095" t="str">
        <f>+IF($F1095="","",VLOOKUP($G1095,Educacion[],AE$7,0))</f>
        <v/>
      </c>
      <c r="AF1095" t="str">
        <f>+IF($F1095="","",VLOOKUP($G1095,Educacion[],AF$7,0))</f>
        <v/>
      </c>
      <c r="AG1095" t="str">
        <f>+IF($F1095="","",VLOOKUP($G1095,Educacion[],AG$7,0))</f>
        <v/>
      </c>
    </row>
    <row r="1096" spans="1:33" x14ac:dyDescent="0.3">
      <c r="A1096" s="36"/>
      <c r="B1096" s="36"/>
      <c r="C1096">
        <f t="shared" ca="1" si="97"/>
        <v>553</v>
      </c>
      <c r="D1096" t="str">
        <f t="shared" si="102"/>
        <v/>
      </c>
      <c r="E1096" t="str">
        <f t="shared" ca="1" si="98"/>
        <v>0583</v>
      </c>
      <c r="F1096" t="str">
        <f t="shared" si="102"/>
        <v/>
      </c>
      <c r="H1096" t="str">
        <f>+IF($F1096="","",VLOOKUP($G1096,Educacion[],H$7,0))</f>
        <v/>
      </c>
      <c r="I1096" t="str">
        <f>+IF($F1096="","",VLOOKUP($G1096,Educacion[],I$7,0))</f>
        <v/>
      </c>
      <c r="J1096" t="str">
        <f>+IF($F1096="","",VLOOKUP($G1096,Educacion[],J$7,0))</f>
        <v/>
      </c>
      <c r="K1096" t="str">
        <f>+IF($F1096="","",VLOOKUP($G1096,Educacion[],K$7,0))</f>
        <v/>
      </c>
      <c r="L1096" t="str">
        <f>+IF($F1096="","",VLOOKUP($G1096,Educacion[],L$7,0))</f>
        <v/>
      </c>
      <c r="M1096" t="str">
        <f>+IF($F1096="","",VLOOKUP($G1096,Educacion[],M$7,0))</f>
        <v/>
      </c>
      <c r="N1096" t="str">
        <f>+IF($F1096="","",VLOOKUP($G1096,Educacion[],N$7,0))</f>
        <v/>
      </c>
      <c r="O1096" t="str">
        <f>+IF($F1096="","",VLOOKUP($G1096,Educacion[],O$7,0))</f>
        <v/>
      </c>
      <c r="P1096" t="str">
        <f>+IF($F1096="","",VLOOKUP($G1096,Educacion[],P$7,0))</f>
        <v/>
      </c>
      <c r="Q1096" t="str">
        <f>+IF($F1096="","",VLOOKUP($G1096,Educacion[],Q$7,0))</f>
        <v/>
      </c>
      <c r="R1096" t="str">
        <f>+IF($F1096="","",VLOOKUP($G1096,Educacion[],R$7,0))</f>
        <v/>
      </c>
      <c r="S1096" t="str">
        <f>+IF($F1096="","",VLOOKUP($G1096,Educacion[],S$7,0))</f>
        <v/>
      </c>
      <c r="T1096" t="str">
        <f>+IF($F1096="","",VLOOKUP($G1096,Educacion[],T$7,0))</f>
        <v/>
      </c>
      <c r="U1096" t="str">
        <f>+IF($F1096="","",VLOOKUP($G1096,Educacion[],U$7,0))</f>
        <v/>
      </c>
      <c r="V1096" t="str">
        <f>+IF($F1096="","",VLOOKUP($G1096,Educacion[],V$7,0))</f>
        <v/>
      </c>
      <c r="W1096" t="str">
        <f>+IF($F1096="","",VLOOKUP($G1096,Educacion[],W$7,0))</f>
        <v/>
      </c>
      <c r="X1096" t="str">
        <f>+IF($F1096="","",VLOOKUP($G1096,Educacion[],X$7,0))</f>
        <v/>
      </c>
      <c r="Y1096" t="str">
        <f>+IF($F1096="","",VLOOKUP($G1096,Educacion[],Y$7,0))</f>
        <v/>
      </c>
      <c r="Z1096" t="str">
        <f>+IF($F1096="","",VLOOKUP($G1096,Educacion[],Z$7,0))</f>
        <v/>
      </c>
      <c r="AA1096" t="str">
        <f>+IF($F1096="","",VLOOKUP($G1096,Educacion[],AA$7,0))</f>
        <v/>
      </c>
      <c r="AB1096" t="str">
        <f>+IF($F1096="","",VLOOKUP($G1096,Educacion[],AB$7,0))</f>
        <v/>
      </c>
      <c r="AC1096" t="str">
        <f>+IF($F1096="","",VLOOKUP($G1096,Educacion[],AC$7,0))</f>
        <v/>
      </c>
      <c r="AD1096" t="str">
        <f>+IF($F1096="","",VLOOKUP($G1096,Educacion[],AD$7,0))</f>
        <v/>
      </c>
      <c r="AE1096" t="str">
        <f>+IF($F1096="","",VLOOKUP($G1096,Educacion[],AE$7,0))</f>
        <v/>
      </c>
      <c r="AF1096" t="str">
        <f>+IF($F1096="","",VLOOKUP($G1096,Educacion[],AF$7,0))</f>
        <v/>
      </c>
      <c r="AG1096" t="str">
        <f>+IF($F1096="","",VLOOKUP($G1096,Educacion[],AG$7,0))</f>
        <v/>
      </c>
    </row>
    <row r="1097" spans="1:33" x14ac:dyDescent="0.3">
      <c r="A1097" s="36"/>
      <c r="B1097" s="36"/>
      <c r="C1097">
        <f t="shared" ca="1" si="97"/>
        <v>211</v>
      </c>
      <c r="D1097" t="str">
        <f t="shared" si="102"/>
        <v/>
      </c>
      <c r="E1097" t="str">
        <f t="shared" ca="1" si="98"/>
        <v>0207</v>
      </c>
      <c r="F1097" t="str">
        <f t="shared" si="102"/>
        <v/>
      </c>
      <c r="H1097" t="str">
        <f>+IF($F1097="","",VLOOKUP($G1097,Educacion[],H$7,0))</f>
        <v/>
      </c>
      <c r="I1097" t="str">
        <f>+IF($F1097="","",VLOOKUP($G1097,Educacion[],I$7,0))</f>
        <v/>
      </c>
      <c r="J1097" t="str">
        <f>+IF($F1097="","",VLOOKUP($G1097,Educacion[],J$7,0))</f>
        <v/>
      </c>
      <c r="K1097" t="str">
        <f>+IF($F1097="","",VLOOKUP($G1097,Educacion[],K$7,0))</f>
        <v/>
      </c>
      <c r="L1097" t="str">
        <f>+IF($F1097="","",VLOOKUP($G1097,Educacion[],L$7,0))</f>
        <v/>
      </c>
      <c r="M1097" t="str">
        <f>+IF($F1097="","",VLOOKUP($G1097,Educacion[],M$7,0))</f>
        <v/>
      </c>
      <c r="N1097" t="str">
        <f>+IF($F1097="","",VLOOKUP($G1097,Educacion[],N$7,0))</f>
        <v/>
      </c>
      <c r="O1097" t="str">
        <f>+IF($F1097="","",VLOOKUP($G1097,Educacion[],O$7,0))</f>
        <v/>
      </c>
      <c r="P1097" t="str">
        <f>+IF($F1097="","",VLOOKUP($G1097,Educacion[],P$7,0))</f>
        <v/>
      </c>
      <c r="Q1097" t="str">
        <f>+IF($F1097="","",VLOOKUP($G1097,Educacion[],Q$7,0))</f>
        <v/>
      </c>
      <c r="R1097" t="str">
        <f>+IF($F1097="","",VLOOKUP($G1097,Educacion[],R$7,0))</f>
        <v/>
      </c>
      <c r="S1097" t="str">
        <f>+IF($F1097="","",VLOOKUP($G1097,Educacion[],S$7,0))</f>
        <v/>
      </c>
      <c r="T1097" t="str">
        <f>+IF($F1097="","",VLOOKUP($G1097,Educacion[],T$7,0))</f>
        <v/>
      </c>
      <c r="U1097" t="str">
        <f>+IF($F1097="","",VLOOKUP($G1097,Educacion[],U$7,0))</f>
        <v/>
      </c>
      <c r="V1097" t="str">
        <f>+IF($F1097="","",VLOOKUP($G1097,Educacion[],V$7,0))</f>
        <v/>
      </c>
      <c r="W1097" t="str">
        <f>+IF($F1097="","",VLOOKUP($G1097,Educacion[],W$7,0))</f>
        <v/>
      </c>
      <c r="X1097" t="str">
        <f>+IF($F1097="","",VLOOKUP($G1097,Educacion[],X$7,0))</f>
        <v/>
      </c>
      <c r="Y1097" t="str">
        <f>+IF($F1097="","",VLOOKUP($G1097,Educacion[],Y$7,0))</f>
        <v/>
      </c>
      <c r="Z1097" t="str">
        <f>+IF($F1097="","",VLOOKUP($G1097,Educacion[],Z$7,0))</f>
        <v/>
      </c>
      <c r="AA1097" t="str">
        <f>+IF($F1097="","",VLOOKUP($G1097,Educacion[],AA$7,0))</f>
        <v/>
      </c>
      <c r="AB1097" t="str">
        <f>+IF($F1097="","",VLOOKUP($G1097,Educacion[],AB$7,0))</f>
        <v/>
      </c>
      <c r="AC1097" t="str">
        <f>+IF($F1097="","",VLOOKUP($G1097,Educacion[],AC$7,0))</f>
        <v/>
      </c>
      <c r="AD1097" t="str">
        <f>+IF($F1097="","",VLOOKUP($G1097,Educacion[],AD$7,0))</f>
        <v/>
      </c>
      <c r="AE1097" t="str">
        <f>+IF($F1097="","",VLOOKUP($G1097,Educacion[],AE$7,0))</f>
        <v/>
      </c>
      <c r="AF1097" t="str">
        <f>+IF($F1097="","",VLOOKUP($G1097,Educacion[],AF$7,0))</f>
        <v/>
      </c>
      <c r="AG1097" t="str">
        <f>+IF($F1097="","",VLOOKUP($G1097,Educacion[],AG$7,0))</f>
        <v/>
      </c>
    </row>
    <row r="1098" spans="1:33" x14ac:dyDescent="0.3">
      <c r="A1098" s="36"/>
      <c r="B1098" s="36"/>
      <c r="C1098">
        <f t="shared" ref="C1098:C1161" ca="1" si="103">+INT(RAND()*$B$4)</f>
        <v>335</v>
      </c>
      <c r="D1098" t="str">
        <f t="shared" si="102"/>
        <v/>
      </c>
      <c r="E1098" t="str">
        <f t="shared" ca="1" si="98"/>
        <v>0358</v>
      </c>
      <c r="F1098" t="str">
        <f t="shared" si="102"/>
        <v/>
      </c>
      <c r="H1098" t="str">
        <f>+IF($F1098="","",VLOOKUP($G1098,Educacion[],H$7,0))</f>
        <v/>
      </c>
      <c r="I1098" t="str">
        <f>+IF($F1098="","",VLOOKUP($G1098,Educacion[],I$7,0))</f>
        <v/>
      </c>
      <c r="J1098" t="str">
        <f>+IF($F1098="","",VLOOKUP($G1098,Educacion[],J$7,0))</f>
        <v/>
      </c>
      <c r="K1098" t="str">
        <f>+IF($F1098="","",VLOOKUP($G1098,Educacion[],K$7,0))</f>
        <v/>
      </c>
      <c r="L1098" t="str">
        <f>+IF($F1098="","",VLOOKUP($G1098,Educacion[],L$7,0))</f>
        <v/>
      </c>
      <c r="M1098" t="str">
        <f>+IF($F1098="","",VLOOKUP($G1098,Educacion[],M$7,0))</f>
        <v/>
      </c>
      <c r="N1098" t="str">
        <f>+IF($F1098="","",VLOOKUP($G1098,Educacion[],N$7,0))</f>
        <v/>
      </c>
      <c r="O1098" t="str">
        <f>+IF($F1098="","",VLOOKUP($G1098,Educacion[],O$7,0))</f>
        <v/>
      </c>
      <c r="P1098" t="str">
        <f>+IF($F1098="","",VLOOKUP($G1098,Educacion[],P$7,0))</f>
        <v/>
      </c>
      <c r="Q1098" t="str">
        <f>+IF($F1098="","",VLOOKUP($G1098,Educacion[],Q$7,0))</f>
        <v/>
      </c>
      <c r="R1098" t="str">
        <f>+IF($F1098="","",VLOOKUP($G1098,Educacion[],R$7,0))</f>
        <v/>
      </c>
      <c r="S1098" t="str">
        <f>+IF($F1098="","",VLOOKUP($G1098,Educacion[],S$7,0))</f>
        <v/>
      </c>
      <c r="T1098" t="str">
        <f>+IF($F1098="","",VLOOKUP($G1098,Educacion[],T$7,0))</f>
        <v/>
      </c>
      <c r="U1098" t="str">
        <f>+IF($F1098="","",VLOOKUP($G1098,Educacion[],U$7,0))</f>
        <v/>
      </c>
      <c r="V1098" t="str">
        <f>+IF($F1098="","",VLOOKUP($G1098,Educacion[],V$7,0))</f>
        <v/>
      </c>
      <c r="W1098" t="str">
        <f>+IF($F1098="","",VLOOKUP($G1098,Educacion[],W$7,0))</f>
        <v/>
      </c>
      <c r="X1098" t="str">
        <f>+IF($F1098="","",VLOOKUP($G1098,Educacion[],X$7,0))</f>
        <v/>
      </c>
      <c r="Y1098" t="str">
        <f>+IF($F1098="","",VLOOKUP($G1098,Educacion[],Y$7,0))</f>
        <v/>
      </c>
      <c r="Z1098" t="str">
        <f>+IF($F1098="","",VLOOKUP($G1098,Educacion[],Z$7,0))</f>
        <v/>
      </c>
      <c r="AA1098" t="str">
        <f>+IF($F1098="","",VLOOKUP($G1098,Educacion[],AA$7,0))</f>
        <v/>
      </c>
      <c r="AB1098" t="str">
        <f>+IF($F1098="","",VLOOKUP($G1098,Educacion[],AB$7,0))</f>
        <v/>
      </c>
      <c r="AC1098" t="str">
        <f>+IF($F1098="","",VLOOKUP($G1098,Educacion[],AC$7,0))</f>
        <v/>
      </c>
      <c r="AD1098" t="str">
        <f>+IF($F1098="","",VLOOKUP($G1098,Educacion[],AD$7,0))</f>
        <v/>
      </c>
      <c r="AE1098" t="str">
        <f>+IF($F1098="","",VLOOKUP($G1098,Educacion[],AE$7,0))</f>
        <v/>
      </c>
      <c r="AF1098" t="str">
        <f>+IF($F1098="","",VLOOKUP($G1098,Educacion[],AF$7,0))</f>
        <v/>
      </c>
      <c r="AG1098" t="str">
        <f>+IF($F1098="","",VLOOKUP($G1098,Educacion[],AG$7,0))</f>
        <v/>
      </c>
    </row>
    <row r="1099" spans="1:33" x14ac:dyDescent="0.3">
      <c r="A1099" s="36"/>
      <c r="B1099" s="36"/>
      <c r="C1099">
        <f t="shared" ca="1" si="103"/>
        <v>404</v>
      </c>
      <c r="D1099" t="str">
        <f t="shared" si="102"/>
        <v/>
      </c>
      <c r="E1099" t="str">
        <f t="shared" ref="E1099:E1162" ca="1" si="104">+IFERROR(VLOOKUP(C1099,$A$10:$B$2953,2,0),"")</f>
        <v>0443</v>
      </c>
      <c r="F1099" t="str">
        <f t="shared" si="102"/>
        <v/>
      </c>
      <c r="H1099" t="str">
        <f>+IF($F1099="","",VLOOKUP($G1099,Educacion[],H$7,0))</f>
        <v/>
      </c>
      <c r="I1099" t="str">
        <f>+IF($F1099="","",VLOOKUP($G1099,Educacion[],I$7,0))</f>
        <v/>
      </c>
      <c r="J1099" t="str">
        <f>+IF($F1099="","",VLOOKUP($G1099,Educacion[],J$7,0))</f>
        <v/>
      </c>
      <c r="K1099" t="str">
        <f>+IF($F1099="","",VLOOKUP($G1099,Educacion[],K$7,0))</f>
        <v/>
      </c>
      <c r="L1099" t="str">
        <f>+IF($F1099="","",VLOOKUP($G1099,Educacion[],L$7,0))</f>
        <v/>
      </c>
      <c r="M1099" t="str">
        <f>+IF($F1099="","",VLOOKUP($G1099,Educacion[],M$7,0))</f>
        <v/>
      </c>
      <c r="N1099" t="str">
        <f>+IF($F1099="","",VLOOKUP($G1099,Educacion[],N$7,0))</f>
        <v/>
      </c>
      <c r="O1099" t="str">
        <f>+IF($F1099="","",VLOOKUP($G1099,Educacion[],O$7,0))</f>
        <v/>
      </c>
      <c r="P1099" t="str">
        <f>+IF($F1099="","",VLOOKUP($G1099,Educacion[],P$7,0))</f>
        <v/>
      </c>
      <c r="Q1099" t="str">
        <f>+IF($F1099="","",VLOOKUP($G1099,Educacion[],Q$7,0))</f>
        <v/>
      </c>
      <c r="R1099" t="str">
        <f>+IF($F1099="","",VLOOKUP($G1099,Educacion[],R$7,0))</f>
        <v/>
      </c>
      <c r="S1099" t="str">
        <f>+IF($F1099="","",VLOOKUP($G1099,Educacion[],S$7,0))</f>
        <v/>
      </c>
      <c r="T1099" t="str">
        <f>+IF($F1099="","",VLOOKUP($G1099,Educacion[],T$7,0))</f>
        <v/>
      </c>
      <c r="U1099" t="str">
        <f>+IF($F1099="","",VLOOKUP($G1099,Educacion[],U$7,0))</f>
        <v/>
      </c>
      <c r="V1099" t="str">
        <f>+IF($F1099="","",VLOOKUP($G1099,Educacion[],V$7,0))</f>
        <v/>
      </c>
      <c r="W1099" t="str">
        <f>+IF($F1099="","",VLOOKUP($G1099,Educacion[],W$7,0))</f>
        <v/>
      </c>
      <c r="X1099" t="str">
        <f>+IF($F1099="","",VLOOKUP($G1099,Educacion[],X$7,0))</f>
        <v/>
      </c>
      <c r="Y1099" t="str">
        <f>+IF($F1099="","",VLOOKUP($G1099,Educacion[],Y$7,0))</f>
        <v/>
      </c>
      <c r="Z1099" t="str">
        <f>+IF($F1099="","",VLOOKUP($G1099,Educacion[],Z$7,0))</f>
        <v/>
      </c>
      <c r="AA1099" t="str">
        <f>+IF($F1099="","",VLOOKUP($G1099,Educacion[],AA$7,0))</f>
        <v/>
      </c>
      <c r="AB1099" t="str">
        <f>+IF($F1099="","",VLOOKUP($G1099,Educacion[],AB$7,0))</f>
        <v/>
      </c>
      <c r="AC1099" t="str">
        <f>+IF($F1099="","",VLOOKUP($G1099,Educacion[],AC$7,0))</f>
        <v/>
      </c>
      <c r="AD1099" t="str">
        <f>+IF($F1099="","",VLOOKUP($G1099,Educacion[],AD$7,0))</f>
        <v/>
      </c>
      <c r="AE1099" t="str">
        <f>+IF($F1099="","",VLOOKUP($G1099,Educacion[],AE$7,0))</f>
        <v/>
      </c>
      <c r="AF1099" t="str">
        <f>+IF($F1099="","",VLOOKUP($G1099,Educacion[],AF$7,0))</f>
        <v/>
      </c>
      <c r="AG1099" t="str">
        <f>+IF($F1099="","",VLOOKUP($G1099,Educacion[],AG$7,0))</f>
        <v/>
      </c>
    </row>
    <row r="1100" spans="1:33" x14ac:dyDescent="0.3">
      <c r="A1100" s="36"/>
      <c r="B1100" s="36"/>
      <c r="C1100">
        <f t="shared" ca="1" si="103"/>
        <v>592</v>
      </c>
      <c r="D1100" t="str">
        <f t="shared" ref="D1100:F1115" si="105">+IF(OR(D1099=$B$6,D1099=""),"",D1099+1)</f>
        <v/>
      </c>
      <c r="E1100" t="str">
        <f t="shared" ca="1" si="104"/>
        <v>0624</v>
      </c>
      <c r="F1100" t="str">
        <f t="shared" si="105"/>
        <v/>
      </c>
      <c r="H1100" t="str">
        <f>+IF($F1100="","",VLOOKUP($G1100,Educacion[],H$7,0))</f>
        <v/>
      </c>
      <c r="I1100" t="str">
        <f>+IF($F1100="","",VLOOKUP($G1100,Educacion[],I$7,0))</f>
        <v/>
      </c>
      <c r="J1100" t="str">
        <f>+IF($F1100="","",VLOOKUP($G1100,Educacion[],J$7,0))</f>
        <v/>
      </c>
      <c r="K1100" t="str">
        <f>+IF($F1100="","",VLOOKUP($G1100,Educacion[],K$7,0))</f>
        <v/>
      </c>
      <c r="L1100" t="str">
        <f>+IF($F1100="","",VLOOKUP($G1100,Educacion[],L$7,0))</f>
        <v/>
      </c>
      <c r="M1100" t="str">
        <f>+IF($F1100="","",VLOOKUP($G1100,Educacion[],M$7,0))</f>
        <v/>
      </c>
      <c r="N1100" t="str">
        <f>+IF($F1100="","",VLOOKUP($G1100,Educacion[],N$7,0))</f>
        <v/>
      </c>
      <c r="O1100" t="str">
        <f>+IF($F1100="","",VLOOKUP($G1100,Educacion[],O$7,0))</f>
        <v/>
      </c>
      <c r="P1100" t="str">
        <f>+IF($F1100="","",VLOOKUP($G1100,Educacion[],P$7,0))</f>
        <v/>
      </c>
      <c r="Q1100" t="str">
        <f>+IF($F1100="","",VLOOKUP($G1100,Educacion[],Q$7,0))</f>
        <v/>
      </c>
      <c r="R1100" t="str">
        <f>+IF($F1100="","",VLOOKUP($G1100,Educacion[],R$7,0))</f>
        <v/>
      </c>
      <c r="S1100" t="str">
        <f>+IF($F1100="","",VLOOKUP($G1100,Educacion[],S$7,0))</f>
        <v/>
      </c>
      <c r="T1100" t="str">
        <f>+IF($F1100="","",VLOOKUP($G1100,Educacion[],T$7,0))</f>
        <v/>
      </c>
      <c r="U1100" t="str">
        <f>+IF($F1100="","",VLOOKUP($G1100,Educacion[],U$7,0))</f>
        <v/>
      </c>
      <c r="V1100" t="str">
        <f>+IF($F1100="","",VLOOKUP($G1100,Educacion[],V$7,0))</f>
        <v/>
      </c>
      <c r="W1100" t="str">
        <f>+IF($F1100="","",VLOOKUP($G1100,Educacion[],W$7,0))</f>
        <v/>
      </c>
      <c r="X1100" t="str">
        <f>+IF($F1100="","",VLOOKUP($G1100,Educacion[],X$7,0))</f>
        <v/>
      </c>
      <c r="Y1100" t="str">
        <f>+IF($F1100="","",VLOOKUP($G1100,Educacion[],Y$7,0))</f>
        <v/>
      </c>
      <c r="Z1100" t="str">
        <f>+IF($F1100="","",VLOOKUP($G1100,Educacion[],Z$7,0))</f>
        <v/>
      </c>
      <c r="AA1100" t="str">
        <f>+IF($F1100="","",VLOOKUP($G1100,Educacion[],AA$7,0))</f>
        <v/>
      </c>
      <c r="AB1100" t="str">
        <f>+IF($F1100="","",VLOOKUP($G1100,Educacion[],AB$7,0))</f>
        <v/>
      </c>
      <c r="AC1100" t="str">
        <f>+IF($F1100="","",VLOOKUP($G1100,Educacion[],AC$7,0))</f>
        <v/>
      </c>
      <c r="AD1100" t="str">
        <f>+IF($F1100="","",VLOOKUP($G1100,Educacion[],AD$7,0))</f>
        <v/>
      </c>
      <c r="AE1100" t="str">
        <f>+IF($F1100="","",VLOOKUP($G1100,Educacion[],AE$7,0))</f>
        <v/>
      </c>
      <c r="AF1100" t="str">
        <f>+IF($F1100="","",VLOOKUP($G1100,Educacion[],AF$7,0))</f>
        <v/>
      </c>
      <c r="AG1100" t="str">
        <f>+IF($F1100="","",VLOOKUP($G1100,Educacion[],AG$7,0))</f>
        <v/>
      </c>
    </row>
    <row r="1101" spans="1:33" x14ac:dyDescent="0.3">
      <c r="A1101" s="36"/>
      <c r="B1101" s="36"/>
      <c r="C1101">
        <f t="shared" ca="1" si="103"/>
        <v>572</v>
      </c>
      <c r="D1101" t="str">
        <f t="shared" si="105"/>
        <v/>
      </c>
      <c r="E1101" t="str">
        <f t="shared" ca="1" si="104"/>
        <v>0603</v>
      </c>
      <c r="F1101" t="str">
        <f t="shared" si="105"/>
        <v/>
      </c>
      <c r="H1101" t="str">
        <f>+IF($F1101="","",VLOOKUP($G1101,Educacion[],H$7,0))</f>
        <v/>
      </c>
      <c r="I1101" t="str">
        <f>+IF($F1101="","",VLOOKUP($G1101,Educacion[],I$7,0))</f>
        <v/>
      </c>
      <c r="J1101" t="str">
        <f>+IF($F1101="","",VLOOKUP($G1101,Educacion[],J$7,0))</f>
        <v/>
      </c>
      <c r="K1101" t="str">
        <f>+IF($F1101="","",VLOOKUP($G1101,Educacion[],K$7,0))</f>
        <v/>
      </c>
      <c r="L1101" t="str">
        <f>+IF($F1101="","",VLOOKUP($G1101,Educacion[],L$7,0))</f>
        <v/>
      </c>
      <c r="M1101" t="str">
        <f>+IF($F1101="","",VLOOKUP($G1101,Educacion[],M$7,0))</f>
        <v/>
      </c>
      <c r="N1101" t="str">
        <f>+IF($F1101="","",VLOOKUP($G1101,Educacion[],N$7,0))</f>
        <v/>
      </c>
      <c r="O1101" t="str">
        <f>+IF($F1101="","",VLOOKUP($G1101,Educacion[],O$7,0))</f>
        <v/>
      </c>
      <c r="P1101" t="str">
        <f>+IF($F1101="","",VLOOKUP($G1101,Educacion[],P$7,0))</f>
        <v/>
      </c>
      <c r="Q1101" t="str">
        <f>+IF($F1101="","",VLOOKUP($G1101,Educacion[],Q$7,0))</f>
        <v/>
      </c>
      <c r="R1101" t="str">
        <f>+IF($F1101="","",VLOOKUP($G1101,Educacion[],R$7,0))</f>
        <v/>
      </c>
      <c r="S1101" t="str">
        <f>+IF($F1101="","",VLOOKUP($G1101,Educacion[],S$7,0))</f>
        <v/>
      </c>
      <c r="T1101" t="str">
        <f>+IF($F1101="","",VLOOKUP($G1101,Educacion[],T$7,0))</f>
        <v/>
      </c>
      <c r="U1101" t="str">
        <f>+IF($F1101="","",VLOOKUP($G1101,Educacion[],U$7,0))</f>
        <v/>
      </c>
      <c r="V1101" t="str">
        <f>+IF($F1101="","",VLOOKUP($G1101,Educacion[],V$7,0))</f>
        <v/>
      </c>
      <c r="W1101" t="str">
        <f>+IF($F1101="","",VLOOKUP($G1101,Educacion[],W$7,0))</f>
        <v/>
      </c>
      <c r="X1101" t="str">
        <f>+IF($F1101="","",VLOOKUP($G1101,Educacion[],X$7,0))</f>
        <v/>
      </c>
      <c r="Y1101" t="str">
        <f>+IF($F1101="","",VLOOKUP($G1101,Educacion[],Y$7,0))</f>
        <v/>
      </c>
      <c r="Z1101" t="str">
        <f>+IF($F1101="","",VLOOKUP($G1101,Educacion[],Z$7,0))</f>
        <v/>
      </c>
      <c r="AA1101" t="str">
        <f>+IF($F1101="","",VLOOKUP($G1101,Educacion[],AA$7,0))</f>
        <v/>
      </c>
      <c r="AB1101" t="str">
        <f>+IF($F1101="","",VLOOKUP($G1101,Educacion[],AB$7,0))</f>
        <v/>
      </c>
      <c r="AC1101" t="str">
        <f>+IF($F1101="","",VLOOKUP($G1101,Educacion[],AC$7,0))</f>
        <v/>
      </c>
      <c r="AD1101" t="str">
        <f>+IF($F1101="","",VLOOKUP($G1101,Educacion[],AD$7,0))</f>
        <v/>
      </c>
      <c r="AE1101" t="str">
        <f>+IF($F1101="","",VLOOKUP($G1101,Educacion[],AE$7,0))</f>
        <v/>
      </c>
      <c r="AF1101" t="str">
        <f>+IF($F1101="","",VLOOKUP($G1101,Educacion[],AF$7,0))</f>
        <v/>
      </c>
      <c r="AG1101" t="str">
        <f>+IF($F1101="","",VLOOKUP($G1101,Educacion[],AG$7,0))</f>
        <v/>
      </c>
    </row>
    <row r="1102" spans="1:33" x14ac:dyDescent="0.3">
      <c r="A1102" s="36"/>
      <c r="B1102" s="36"/>
      <c r="C1102">
        <f t="shared" ca="1" si="103"/>
        <v>540</v>
      </c>
      <c r="D1102" t="str">
        <f t="shared" si="105"/>
        <v/>
      </c>
      <c r="E1102" t="str">
        <f t="shared" ca="1" si="104"/>
        <v>0569</v>
      </c>
      <c r="F1102" t="str">
        <f t="shared" si="105"/>
        <v/>
      </c>
      <c r="H1102" t="str">
        <f>+IF($F1102="","",VLOOKUP($G1102,Educacion[],H$7,0))</f>
        <v/>
      </c>
      <c r="I1102" t="str">
        <f>+IF($F1102="","",VLOOKUP($G1102,Educacion[],I$7,0))</f>
        <v/>
      </c>
      <c r="J1102" t="str">
        <f>+IF($F1102="","",VLOOKUP($G1102,Educacion[],J$7,0))</f>
        <v/>
      </c>
      <c r="K1102" t="str">
        <f>+IF($F1102="","",VLOOKUP($G1102,Educacion[],K$7,0))</f>
        <v/>
      </c>
      <c r="L1102" t="str">
        <f>+IF($F1102="","",VLOOKUP($G1102,Educacion[],L$7,0))</f>
        <v/>
      </c>
      <c r="M1102" t="str">
        <f>+IF($F1102="","",VLOOKUP($G1102,Educacion[],M$7,0))</f>
        <v/>
      </c>
      <c r="N1102" t="str">
        <f>+IF($F1102="","",VLOOKUP($G1102,Educacion[],N$7,0))</f>
        <v/>
      </c>
      <c r="O1102" t="str">
        <f>+IF($F1102="","",VLOOKUP($G1102,Educacion[],O$7,0))</f>
        <v/>
      </c>
      <c r="P1102" t="str">
        <f>+IF($F1102="","",VLOOKUP($G1102,Educacion[],P$7,0))</f>
        <v/>
      </c>
      <c r="Q1102" t="str">
        <f>+IF($F1102="","",VLOOKUP($G1102,Educacion[],Q$7,0))</f>
        <v/>
      </c>
      <c r="R1102" t="str">
        <f>+IF($F1102="","",VLOOKUP($G1102,Educacion[],R$7,0))</f>
        <v/>
      </c>
      <c r="S1102" t="str">
        <f>+IF($F1102="","",VLOOKUP($G1102,Educacion[],S$7,0))</f>
        <v/>
      </c>
      <c r="T1102" t="str">
        <f>+IF($F1102="","",VLOOKUP($G1102,Educacion[],T$7,0))</f>
        <v/>
      </c>
      <c r="U1102" t="str">
        <f>+IF($F1102="","",VLOOKUP($G1102,Educacion[],U$7,0))</f>
        <v/>
      </c>
      <c r="V1102" t="str">
        <f>+IF($F1102="","",VLOOKUP($G1102,Educacion[],V$7,0))</f>
        <v/>
      </c>
      <c r="W1102" t="str">
        <f>+IF($F1102="","",VLOOKUP($G1102,Educacion[],W$7,0))</f>
        <v/>
      </c>
      <c r="X1102" t="str">
        <f>+IF($F1102="","",VLOOKUP($G1102,Educacion[],X$7,0))</f>
        <v/>
      </c>
      <c r="Y1102" t="str">
        <f>+IF($F1102="","",VLOOKUP($G1102,Educacion[],Y$7,0))</f>
        <v/>
      </c>
      <c r="Z1102" t="str">
        <f>+IF($F1102="","",VLOOKUP($G1102,Educacion[],Z$7,0))</f>
        <v/>
      </c>
      <c r="AA1102" t="str">
        <f>+IF($F1102="","",VLOOKUP($G1102,Educacion[],AA$7,0))</f>
        <v/>
      </c>
      <c r="AB1102" t="str">
        <f>+IF($F1102="","",VLOOKUP($G1102,Educacion[],AB$7,0))</f>
        <v/>
      </c>
      <c r="AC1102" t="str">
        <f>+IF($F1102="","",VLOOKUP($G1102,Educacion[],AC$7,0))</f>
        <v/>
      </c>
      <c r="AD1102" t="str">
        <f>+IF($F1102="","",VLOOKUP($G1102,Educacion[],AD$7,0))</f>
        <v/>
      </c>
      <c r="AE1102" t="str">
        <f>+IF($F1102="","",VLOOKUP($G1102,Educacion[],AE$7,0))</f>
        <v/>
      </c>
      <c r="AF1102" t="str">
        <f>+IF($F1102="","",VLOOKUP($G1102,Educacion[],AF$7,0))</f>
        <v/>
      </c>
      <c r="AG1102" t="str">
        <f>+IF($F1102="","",VLOOKUP($G1102,Educacion[],AG$7,0))</f>
        <v/>
      </c>
    </row>
    <row r="1103" spans="1:33" x14ac:dyDescent="0.3">
      <c r="A1103" s="36"/>
      <c r="B1103" s="36"/>
      <c r="C1103">
        <f t="shared" ca="1" si="103"/>
        <v>487</v>
      </c>
      <c r="D1103" t="str">
        <f t="shared" si="105"/>
        <v/>
      </c>
      <c r="E1103" t="str">
        <f t="shared" ca="1" si="104"/>
        <v>0513</v>
      </c>
      <c r="F1103" t="str">
        <f t="shared" si="105"/>
        <v/>
      </c>
      <c r="H1103" t="str">
        <f>+IF($F1103="","",VLOOKUP($G1103,Educacion[],H$7,0))</f>
        <v/>
      </c>
      <c r="I1103" t="str">
        <f>+IF($F1103="","",VLOOKUP($G1103,Educacion[],I$7,0))</f>
        <v/>
      </c>
      <c r="J1103" t="str">
        <f>+IF($F1103="","",VLOOKUP($G1103,Educacion[],J$7,0))</f>
        <v/>
      </c>
      <c r="K1103" t="str">
        <f>+IF($F1103="","",VLOOKUP($G1103,Educacion[],K$7,0))</f>
        <v/>
      </c>
      <c r="L1103" t="str">
        <f>+IF($F1103="","",VLOOKUP($G1103,Educacion[],L$7,0))</f>
        <v/>
      </c>
      <c r="M1103" t="str">
        <f>+IF($F1103="","",VLOOKUP($G1103,Educacion[],M$7,0))</f>
        <v/>
      </c>
      <c r="N1103" t="str">
        <f>+IF($F1103="","",VLOOKUP($G1103,Educacion[],N$7,0))</f>
        <v/>
      </c>
      <c r="O1103" t="str">
        <f>+IF($F1103="","",VLOOKUP($G1103,Educacion[],O$7,0))</f>
        <v/>
      </c>
      <c r="P1103" t="str">
        <f>+IF($F1103="","",VLOOKUP($G1103,Educacion[],P$7,0))</f>
        <v/>
      </c>
      <c r="Q1103" t="str">
        <f>+IF($F1103="","",VLOOKUP($G1103,Educacion[],Q$7,0))</f>
        <v/>
      </c>
      <c r="R1103" t="str">
        <f>+IF($F1103="","",VLOOKUP($G1103,Educacion[],R$7,0))</f>
        <v/>
      </c>
      <c r="S1103" t="str">
        <f>+IF($F1103="","",VLOOKUP($G1103,Educacion[],S$7,0))</f>
        <v/>
      </c>
      <c r="T1103" t="str">
        <f>+IF($F1103="","",VLOOKUP($G1103,Educacion[],T$7,0))</f>
        <v/>
      </c>
      <c r="U1103" t="str">
        <f>+IF($F1103="","",VLOOKUP($G1103,Educacion[],U$7,0))</f>
        <v/>
      </c>
      <c r="V1103" t="str">
        <f>+IF($F1103="","",VLOOKUP($G1103,Educacion[],V$7,0))</f>
        <v/>
      </c>
      <c r="W1103" t="str">
        <f>+IF($F1103="","",VLOOKUP($G1103,Educacion[],W$7,0))</f>
        <v/>
      </c>
      <c r="X1103" t="str">
        <f>+IF($F1103="","",VLOOKUP($G1103,Educacion[],X$7,0))</f>
        <v/>
      </c>
      <c r="Y1103" t="str">
        <f>+IF($F1103="","",VLOOKUP($G1103,Educacion[],Y$7,0))</f>
        <v/>
      </c>
      <c r="Z1103" t="str">
        <f>+IF($F1103="","",VLOOKUP($G1103,Educacion[],Z$7,0))</f>
        <v/>
      </c>
      <c r="AA1103" t="str">
        <f>+IF($F1103="","",VLOOKUP($G1103,Educacion[],AA$7,0))</f>
        <v/>
      </c>
      <c r="AB1103" t="str">
        <f>+IF($F1103="","",VLOOKUP($G1103,Educacion[],AB$7,0))</f>
        <v/>
      </c>
      <c r="AC1103" t="str">
        <f>+IF($F1103="","",VLOOKUP($G1103,Educacion[],AC$7,0))</f>
        <v/>
      </c>
      <c r="AD1103" t="str">
        <f>+IF($F1103="","",VLOOKUP($G1103,Educacion[],AD$7,0))</f>
        <v/>
      </c>
      <c r="AE1103" t="str">
        <f>+IF($F1103="","",VLOOKUP($G1103,Educacion[],AE$7,0))</f>
        <v/>
      </c>
      <c r="AF1103" t="str">
        <f>+IF($F1103="","",VLOOKUP($G1103,Educacion[],AF$7,0))</f>
        <v/>
      </c>
      <c r="AG1103" t="str">
        <f>+IF($F1103="","",VLOOKUP($G1103,Educacion[],AG$7,0))</f>
        <v/>
      </c>
    </row>
    <row r="1104" spans="1:33" x14ac:dyDescent="0.3">
      <c r="A1104" s="36"/>
      <c r="B1104" s="36"/>
      <c r="C1104">
        <f t="shared" ca="1" si="103"/>
        <v>650</v>
      </c>
      <c r="D1104" t="str">
        <f t="shared" si="105"/>
        <v/>
      </c>
      <c r="E1104" t="str">
        <f t="shared" ca="1" si="104"/>
        <v>0698</v>
      </c>
      <c r="F1104" t="str">
        <f t="shared" si="105"/>
        <v/>
      </c>
      <c r="H1104" t="str">
        <f>+IF($F1104="","",VLOOKUP($G1104,Educacion[],H$7,0))</f>
        <v/>
      </c>
      <c r="I1104" t="str">
        <f>+IF($F1104="","",VLOOKUP($G1104,Educacion[],I$7,0))</f>
        <v/>
      </c>
      <c r="J1104" t="str">
        <f>+IF($F1104="","",VLOOKUP($G1104,Educacion[],J$7,0))</f>
        <v/>
      </c>
      <c r="K1104" t="str">
        <f>+IF($F1104="","",VLOOKUP($G1104,Educacion[],K$7,0))</f>
        <v/>
      </c>
      <c r="L1104" t="str">
        <f>+IF($F1104="","",VLOOKUP($G1104,Educacion[],L$7,0))</f>
        <v/>
      </c>
      <c r="M1104" t="str">
        <f>+IF($F1104="","",VLOOKUP($G1104,Educacion[],M$7,0))</f>
        <v/>
      </c>
      <c r="N1104" t="str">
        <f>+IF($F1104="","",VLOOKUP($G1104,Educacion[],N$7,0))</f>
        <v/>
      </c>
      <c r="O1104" t="str">
        <f>+IF($F1104="","",VLOOKUP($G1104,Educacion[],O$7,0))</f>
        <v/>
      </c>
      <c r="P1104" t="str">
        <f>+IF($F1104="","",VLOOKUP($G1104,Educacion[],P$7,0))</f>
        <v/>
      </c>
      <c r="Q1104" t="str">
        <f>+IF($F1104="","",VLOOKUP($G1104,Educacion[],Q$7,0))</f>
        <v/>
      </c>
      <c r="R1104" t="str">
        <f>+IF($F1104="","",VLOOKUP($G1104,Educacion[],R$7,0))</f>
        <v/>
      </c>
      <c r="S1104" t="str">
        <f>+IF($F1104="","",VLOOKUP($G1104,Educacion[],S$7,0))</f>
        <v/>
      </c>
      <c r="T1104" t="str">
        <f>+IF($F1104="","",VLOOKUP($G1104,Educacion[],T$7,0))</f>
        <v/>
      </c>
      <c r="U1104" t="str">
        <f>+IF($F1104="","",VLOOKUP($G1104,Educacion[],U$7,0))</f>
        <v/>
      </c>
      <c r="V1104" t="str">
        <f>+IF($F1104="","",VLOOKUP($G1104,Educacion[],V$7,0))</f>
        <v/>
      </c>
      <c r="W1104" t="str">
        <f>+IF($F1104="","",VLOOKUP($G1104,Educacion[],W$7,0))</f>
        <v/>
      </c>
      <c r="X1104" t="str">
        <f>+IF($F1104="","",VLOOKUP($G1104,Educacion[],X$7,0))</f>
        <v/>
      </c>
      <c r="Y1104" t="str">
        <f>+IF($F1104="","",VLOOKUP($G1104,Educacion[],Y$7,0))</f>
        <v/>
      </c>
      <c r="Z1104" t="str">
        <f>+IF($F1104="","",VLOOKUP($G1104,Educacion[],Z$7,0))</f>
        <v/>
      </c>
      <c r="AA1104" t="str">
        <f>+IF($F1104="","",VLOOKUP($G1104,Educacion[],AA$7,0))</f>
        <v/>
      </c>
      <c r="AB1104" t="str">
        <f>+IF($F1104="","",VLOOKUP($G1104,Educacion[],AB$7,0))</f>
        <v/>
      </c>
      <c r="AC1104" t="str">
        <f>+IF($F1104="","",VLOOKUP($G1104,Educacion[],AC$7,0))</f>
        <v/>
      </c>
      <c r="AD1104" t="str">
        <f>+IF($F1104="","",VLOOKUP($G1104,Educacion[],AD$7,0))</f>
        <v/>
      </c>
      <c r="AE1104" t="str">
        <f>+IF($F1104="","",VLOOKUP($G1104,Educacion[],AE$7,0))</f>
        <v/>
      </c>
      <c r="AF1104" t="str">
        <f>+IF($F1104="","",VLOOKUP($G1104,Educacion[],AF$7,0))</f>
        <v/>
      </c>
      <c r="AG1104" t="str">
        <f>+IF($F1104="","",VLOOKUP($G1104,Educacion[],AG$7,0))</f>
        <v/>
      </c>
    </row>
    <row r="1105" spans="1:33" x14ac:dyDescent="0.3">
      <c r="A1105" s="36"/>
      <c r="B1105" s="36"/>
      <c r="C1105">
        <f t="shared" ca="1" si="103"/>
        <v>216</v>
      </c>
      <c r="D1105" t="str">
        <f t="shared" si="105"/>
        <v/>
      </c>
      <c r="E1105" t="str">
        <f t="shared" ca="1" si="104"/>
        <v>0212</v>
      </c>
      <c r="F1105" t="str">
        <f t="shared" si="105"/>
        <v/>
      </c>
      <c r="H1105" t="str">
        <f>+IF($F1105="","",VLOOKUP($G1105,Educacion[],H$7,0))</f>
        <v/>
      </c>
      <c r="I1105" t="str">
        <f>+IF($F1105="","",VLOOKUP($G1105,Educacion[],I$7,0))</f>
        <v/>
      </c>
      <c r="J1105" t="str">
        <f>+IF($F1105="","",VLOOKUP($G1105,Educacion[],J$7,0))</f>
        <v/>
      </c>
      <c r="K1105" t="str">
        <f>+IF($F1105="","",VLOOKUP($G1105,Educacion[],K$7,0))</f>
        <v/>
      </c>
      <c r="L1105" t="str">
        <f>+IF($F1105="","",VLOOKUP($G1105,Educacion[],L$7,0))</f>
        <v/>
      </c>
      <c r="M1105" t="str">
        <f>+IF($F1105="","",VLOOKUP($G1105,Educacion[],M$7,0))</f>
        <v/>
      </c>
      <c r="N1105" t="str">
        <f>+IF($F1105="","",VLOOKUP($G1105,Educacion[],N$7,0))</f>
        <v/>
      </c>
      <c r="O1105" t="str">
        <f>+IF($F1105="","",VLOOKUP($G1105,Educacion[],O$7,0))</f>
        <v/>
      </c>
      <c r="P1105" t="str">
        <f>+IF($F1105="","",VLOOKUP($G1105,Educacion[],P$7,0))</f>
        <v/>
      </c>
      <c r="Q1105" t="str">
        <f>+IF($F1105="","",VLOOKUP($G1105,Educacion[],Q$7,0))</f>
        <v/>
      </c>
      <c r="R1105" t="str">
        <f>+IF($F1105="","",VLOOKUP($G1105,Educacion[],R$7,0))</f>
        <v/>
      </c>
      <c r="S1105" t="str">
        <f>+IF($F1105="","",VLOOKUP($G1105,Educacion[],S$7,0))</f>
        <v/>
      </c>
      <c r="T1105" t="str">
        <f>+IF($F1105="","",VLOOKUP($G1105,Educacion[],T$7,0))</f>
        <v/>
      </c>
      <c r="U1105" t="str">
        <f>+IF($F1105="","",VLOOKUP($G1105,Educacion[],U$7,0))</f>
        <v/>
      </c>
      <c r="V1105" t="str">
        <f>+IF($F1105="","",VLOOKUP($G1105,Educacion[],V$7,0))</f>
        <v/>
      </c>
      <c r="W1105" t="str">
        <f>+IF($F1105="","",VLOOKUP($G1105,Educacion[],W$7,0))</f>
        <v/>
      </c>
      <c r="X1105" t="str">
        <f>+IF($F1105="","",VLOOKUP($G1105,Educacion[],X$7,0))</f>
        <v/>
      </c>
      <c r="Y1105" t="str">
        <f>+IF($F1105="","",VLOOKUP($G1105,Educacion[],Y$7,0))</f>
        <v/>
      </c>
      <c r="Z1105" t="str">
        <f>+IF($F1105="","",VLOOKUP($G1105,Educacion[],Z$7,0))</f>
        <v/>
      </c>
      <c r="AA1105" t="str">
        <f>+IF($F1105="","",VLOOKUP($G1105,Educacion[],AA$7,0))</f>
        <v/>
      </c>
      <c r="AB1105" t="str">
        <f>+IF($F1105="","",VLOOKUP($G1105,Educacion[],AB$7,0))</f>
        <v/>
      </c>
      <c r="AC1105" t="str">
        <f>+IF($F1105="","",VLOOKUP($G1105,Educacion[],AC$7,0))</f>
        <v/>
      </c>
      <c r="AD1105" t="str">
        <f>+IF($F1105="","",VLOOKUP($G1105,Educacion[],AD$7,0))</f>
        <v/>
      </c>
      <c r="AE1105" t="str">
        <f>+IF($F1105="","",VLOOKUP($G1105,Educacion[],AE$7,0))</f>
        <v/>
      </c>
      <c r="AF1105" t="str">
        <f>+IF($F1105="","",VLOOKUP($G1105,Educacion[],AF$7,0))</f>
        <v/>
      </c>
      <c r="AG1105" t="str">
        <f>+IF($F1105="","",VLOOKUP($G1105,Educacion[],AG$7,0))</f>
        <v/>
      </c>
    </row>
    <row r="1106" spans="1:33" x14ac:dyDescent="0.3">
      <c r="A1106" s="36"/>
      <c r="B1106" s="36"/>
      <c r="C1106">
        <f t="shared" ca="1" si="103"/>
        <v>549</v>
      </c>
      <c r="D1106" t="str">
        <f t="shared" si="105"/>
        <v/>
      </c>
      <c r="E1106" t="str">
        <f t="shared" ca="1" si="104"/>
        <v>0579</v>
      </c>
      <c r="F1106" t="str">
        <f t="shared" si="105"/>
        <v/>
      </c>
      <c r="H1106" t="str">
        <f>+IF($F1106="","",VLOOKUP($G1106,Educacion[],H$7,0))</f>
        <v/>
      </c>
      <c r="I1106" t="str">
        <f>+IF($F1106="","",VLOOKUP($G1106,Educacion[],I$7,0))</f>
        <v/>
      </c>
      <c r="J1106" t="str">
        <f>+IF($F1106="","",VLOOKUP($G1106,Educacion[],J$7,0))</f>
        <v/>
      </c>
      <c r="K1106" t="str">
        <f>+IF($F1106="","",VLOOKUP($G1106,Educacion[],K$7,0))</f>
        <v/>
      </c>
      <c r="L1106" t="str">
        <f>+IF($F1106="","",VLOOKUP($G1106,Educacion[],L$7,0))</f>
        <v/>
      </c>
      <c r="M1106" t="str">
        <f>+IF($F1106="","",VLOOKUP($G1106,Educacion[],M$7,0))</f>
        <v/>
      </c>
      <c r="N1106" t="str">
        <f>+IF($F1106="","",VLOOKUP($G1106,Educacion[],N$7,0))</f>
        <v/>
      </c>
      <c r="O1106" t="str">
        <f>+IF($F1106="","",VLOOKUP($G1106,Educacion[],O$7,0))</f>
        <v/>
      </c>
      <c r="P1106" t="str">
        <f>+IF($F1106="","",VLOOKUP($G1106,Educacion[],P$7,0))</f>
        <v/>
      </c>
      <c r="Q1106" t="str">
        <f>+IF($F1106="","",VLOOKUP($G1106,Educacion[],Q$7,0))</f>
        <v/>
      </c>
      <c r="R1106" t="str">
        <f>+IF($F1106="","",VLOOKUP($G1106,Educacion[],R$7,0))</f>
        <v/>
      </c>
      <c r="S1106" t="str">
        <f>+IF($F1106="","",VLOOKUP($G1106,Educacion[],S$7,0))</f>
        <v/>
      </c>
      <c r="T1106" t="str">
        <f>+IF($F1106="","",VLOOKUP($G1106,Educacion[],T$7,0))</f>
        <v/>
      </c>
      <c r="U1106" t="str">
        <f>+IF($F1106="","",VLOOKUP($G1106,Educacion[],U$7,0))</f>
        <v/>
      </c>
      <c r="V1106" t="str">
        <f>+IF($F1106="","",VLOOKUP($G1106,Educacion[],V$7,0))</f>
        <v/>
      </c>
      <c r="W1106" t="str">
        <f>+IF($F1106="","",VLOOKUP($G1106,Educacion[],W$7,0))</f>
        <v/>
      </c>
      <c r="X1106" t="str">
        <f>+IF($F1106="","",VLOOKUP($G1106,Educacion[],X$7,0))</f>
        <v/>
      </c>
      <c r="Y1106" t="str">
        <f>+IF($F1106="","",VLOOKUP($G1106,Educacion[],Y$7,0))</f>
        <v/>
      </c>
      <c r="Z1106" t="str">
        <f>+IF($F1106="","",VLOOKUP($G1106,Educacion[],Z$7,0))</f>
        <v/>
      </c>
      <c r="AA1106" t="str">
        <f>+IF($F1106="","",VLOOKUP($G1106,Educacion[],AA$7,0))</f>
        <v/>
      </c>
      <c r="AB1106" t="str">
        <f>+IF($F1106="","",VLOOKUP($G1106,Educacion[],AB$7,0))</f>
        <v/>
      </c>
      <c r="AC1106" t="str">
        <f>+IF($F1106="","",VLOOKUP($G1106,Educacion[],AC$7,0))</f>
        <v/>
      </c>
      <c r="AD1106" t="str">
        <f>+IF($F1106="","",VLOOKUP($G1106,Educacion[],AD$7,0))</f>
        <v/>
      </c>
      <c r="AE1106" t="str">
        <f>+IF($F1106="","",VLOOKUP($G1106,Educacion[],AE$7,0))</f>
        <v/>
      </c>
      <c r="AF1106" t="str">
        <f>+IF($F1106="","",VLOOKUP($G1106,Educacion[],AF$7,0))</f>
        <v/>
      </c>
      <c r="AG1106" t="str">
        <f>+IF($F1106="","",VLOOKUP($G1106,Educacion[],AG$7,0))</f>
        <v/>
      </c>
    </row>
    <row r="1107" spans="1:33" x14ac:dyDescent="0.3">
      <c r="A1107" s="36"/>
      <c r="B1107" s="36"/>
      <c r="C1107">
        <f t="shared" ca="1" si="103"/>
        <v>35</v>
      </c>
      <c r="D1107" t="str">
        <f t="shared" si="105"/>
        <v/>
      </c>
      <c r="E1107" t="str">
        <f t="shared" ca="1" si="104"/>
        <v>0039</v>
      </c>
      <c r="F1107" t="str">
        <f t="shared" si="105"/>
        <v/>
      </c>
      <c r="H1107" t="str">
        <f>+IF($F1107="","",VLOOKUP($G1107,Educacion[],H$7,0))</f>
        <v/>
      </c>
      <c r="I1107" t="str">
        <f>+IF($F1107="","",VLOOKUP($G1107,Educacion[],I$7,0))</f>
        <v/>
      </c>
      <c r="J1107" t="str">
        <f>+IF($F1107="","",VLOOKUP($G1107,Educacion[],J$7,0))</f>
        <v/>
      </c>
      <c r="K1107" t="str">
        <f>+IF($F1107="","",VLOOKUP($G1107,Educacion[],K$7,0))</f>
        <v/>
      </c>
      <c r="L1107" t="str">
        <f>+IF($F1107="","",VLOOKUP($G1107,Educacion[],L$7,0))</f>
        <v/>
      </c>
      <c r="M1107" t="str">
        <f>+IF($F1107="","",VLOOKUP($G1107,Educacion[],M$7,0))</f>
        <v/>
      </c>
      <c r="N1107" t="str">
        <f>+IF($F1107="","",VLOOKUP($G1107,Educacion[],N$7,0))</f>
        <v/>
      </c>
      <c r="O1107" t="str">
        <f>+IF($F1107="","",VLOOKUP($G1107,Educacion[],O$7,0))</f>
        <v/>
      </c>
      <c r="P1107" t="str">
        <f>+IF($F1107="","",VLOOKUP($G1107,Educacion[],P$7,0))</f>
        <v/>
      </c>
      <c r="Q1107" t="str">
        <f>+IF($F1107="","",VLOOKUP($G1107,Educacion[],Q$7,0))</f>
        <v/>
      </c>
      <c r="R1107" t="str">
        <f>+IF($F1107="","",VLOOKUP($G1107,Educacion[],R$7,0))</f>
        <v/>
      </c>
      <c r="S1107" t="str">
        <f>+IF($F1107="","",VLOOKUP($G1107,Educacion[],S$7,0))</f>
        <v/>
      </c>
      <c r="T1107" t="str">
        <f>+IF($F1107="","",VLOOKUP($G1107,Educacion[],T$7,0))</f>
        <v/>
      </c>
      <c r="U1107" t="str">
        <f>+IF($F1107="","",VLOOKUP($G1107,Educacion[],U$7,0))</f>
        <v/>
      </c>
      <c r="V1107" t="str">
        <f>+IF($F1107="","",VLOOKUP($G1107,Educacion[],V$7,0))</f>
        <v/>
      </c>
      <c r="W1107" t="str">
        <f>+IF($F1107="","",VLOOKUP($G1107,Educacion[],W$7,0))</f>
        <v/>
      </c>
      <c r="X1107" t="str">
        <f>+IF($F1107="","",VLOOKUP($G1107,Educacion[],X$7,0))</f>
        <v/>
      </c>
      <c r="Y1107" t="str">
        <f>+IF($F1107="","",VLOOKUP($G1107,Educacion[],Y$7,0))</f>
        <v/>
      </c>
      <c r="Z1107" t="str">
        <f>+IF($F1107="","",VLOOKUP($G1107,Educacion[],Z$7,0))</f>
        <v/>
      </c>
      <c r="AA1107" t="str">
        <f>+IF($F1107="","",VLOOKUP($G1107,Educacion[],AA$7,0))</f>
        <v/>
      </c>
      <c r="AB1107" t="str">
        <f>+IF($F1107="","",VLOOKUP($G1107,Educacion[],AB$7,0))</f>
        <v/>
      </c>
      <c r="AC1107" t="str">
        <f>+IF($F1107="","",VLOOKUP($G1107,Educacion[],AC$7,0))</f>
        <v/>
      </c>
      <c r="AD1107" t="str">
        <f>+IF($F1107="","",VLOOKUP($G1107,Educacion[],AD$7,0))</f>
        <v/>
      </c>
      <c r="AE1107" t="str">
        <f>+IF($F1107="","",VLOOKUP($G1107,Educacion[],AE$7,0))</f>
        <v/>
      </c>
      <c r="AF1107" t="str">
        <f>+IF($F1107="","",VLOOKUP($G1107,Educacion[],AF$7,0))</f>
        <v/>
      </c>
      <c r="AG1107" t="str">
        <f>+IF($F1107="","",VLOOKUP($G1107,Educacion[],AG$7,0))</f>
        <v/>
      </c>
    </row>
    <row r="1108" spans="1:33" x14ac:dyDescent="0.3">
      <c r="A1108" s="36"/>
      <c r="B1108" s="36"/>
      <c r="C1108">
        <f t="shared" ca="1" si="103"/>
        <v>381</v>
      </c>
      <c r="D1108" t="str">
        <f t="shared" si="105"/>
        <v/>
      </c>
      <c r="E1108" t="str">
        <f t="shared" ca="1" si="104"/>
        <v>0418</v>
      </c>
      <c r="F1108" t="str">
        <f t="shared" si="105"/>
        <v/>
      </c>
      <c r="H1108" t="str">
        <f>+IF($F1108="","",VLOOKUP($G1108,Educacion[],H$7,0))</f>
        <v/>
      </c>
      <c r="I1108" t="str">
        <f>+IF($F1108="","",VLOOKUP($G1108,Educacion[],I$7,0))</f>
        <v/>
      </c>
      <c r="J1108" t="str">
        <f>+IF($F1108="","",VLOOKUP($G1108,Educacion[],J$7,0))</f>
        <v/>
      </c>
      <c r="K1108" t="str">
        <f>+IF($F1108="","",VLOOKUP($G1108,Educacion[],K$7,0))</f>
        <v/>
      </c>
      <c r="L1108" t="str">
        <f>+IF($F1108="","",VLOOKUP($G1108,Educacion[],L$7,0))</f>
        <v/>
      </c>
      <c r="M1108" t="str">
        <f>+IF($F1108="","",VLOOKUP($G1108,Educacion[],M$7,0))</f>
        <v/>
      </c>
      <c r="N1108" t="str">
        <f>+IF($F1108="","",VLOOKUP($G1108,Educacion[],N$7,0))</f>
        <v/>
      </c>
      <c r="O1108" t="str">
        <f>+IF($F1108="","",VLOOKUP($G1108,Educacion[],O$7,0))</f>
        <v/>
      </c>
      <c r="P1108" t="str">
        <f>+IF($F1108="","",VLOOKUP($G1108,Educacion[],P$7,0))</f>
        <v/>
      </c>
      <c r="Q1108" t="str">
        <f>+IF($F1108="","",VLOOKUP($G1108,Educacion[],Q$7,0))</f>
        <v/>
      </c>
      <c r="R1108" t="str">
        <f>+IF($F1108="","",VLOOKUP($G1108,Educacion[],R$7,0))</f>
        <v/>
      </c>
      <c r="S1108" t="str">
        <f>+IF($F1108="","",VLOOKUP($G1108,Educacion[],S$7,0))</f>
        <v/>
      </c>
      <c r="T1108" t="str">
        <f>+IF($F1108="","",VLOOKUP($G1108,Educacion[],T$7,0))</f>
        <v/>
      </c>
      <c r="U1108" t="str">
        <f>+IF($F1108="","",VLOOKUP($G1108,Educacion[],U$7,0))</f>
        <v/>
      </c>
      <c r="V1108" t="str">
        <f>+IF($F1108="","",VLOOKUP($G1108,Educacion[],V$7,0))</f>
        <v/>
      </c>
      <c r="W1108" t="str">
        <f>+IF($F1108="","",VLOOKUP($G1108,Educacion[],W$7,0))</f>
        <v/>
      </c>
      <c r="X1108" t="str">
        <f>+IF($F1108="","",VLOOKUP($G1108,Educacion[],X$7,0))</f>
        <v/>
      </c>
      <c r="Y1108" t="str">
        <f>+IF($F1108="","",VLOOKUP($G1108,Educacion[],Y$7,0))</f>
        <v/>
      </c>
      <c r="Z1108" t="str">
        <f>+IF($F1108="","",VLOOKUP($G1108,Educacion[],Z$7,0))</f>
        <v/>
      </c>
      <c r="AA1108" t="str">
        <f>+IF($F1108="","",VLOOKUP($G1108,Educacion[],AA$7,0))</f>
        <v/>
      </c>
      <c r="AB1108" t="str">
        <f>+IF($F1108="","",VLOOKUP($G1108,Educacion[],AB$7,0))</f>
        <v/>
      </c>
      <c r="AC1108" t="str">
        <f>+IF($F1108="","",VLOOKUP($G1108,Educacion[],AC$7,0))</f>
        <v/>
      </c>
      <c r="AD1108" t="str">
        <f>+IF($F1108="","",VLOOKUP($G1108,Educacion[],AD$7,0))</f>
        <v/>
      </c>
      <c r="AE1108" t="str">
        <f>+IF($F1108="","",VLOOKUP($G1108,Educacion[],AE$7,0))</f>
        <v/>
      </c>
      <c r="AF1108" t="str">
        <f>+IF($F1108="","",VLOOKUP($G1108,Educacion[],AF$7,0))</f>
        <v/>
      </c>
      <c r="AG1108" t="str">
        <f>+IF($F1108="","",VLOOKUP($G1108,Educacion[],AG$7,0))</f>
        <v/>
      </c>
    </row>
    <row r="1109" spans="1:33" x14ac:dyDescent="0.3">
      <c r="A1109" s="36"/>
      <c r="B1109" s="36"/>
      <c r="C1109">
        <f t="shared" ca="1" si="103"/>
        <v>20</v>
      </c>
      <c r="D1109" t="str">
        <f t="shared" si="105"/>
        <v/>
      </c>
      <c r="E1109" t="str">
        <f t="shared" ca="1" si="104"/>
        <v>0023</v>
      </c>
      <c r="F1109" t="str">
        <f t="shared" si="105"/>
        <v/>
      </c>
      <c r="H1109" t="str">
        <f>+IF($F1109="","",VLOOKUP($G1109,Educacion[],H$7,0))</f>
        <v/>
      </c>
      <c r="I1109" t="str">
        <f>+IF($F1109="","",VLOOKUP($G1109,Educacion[],I$7,0))</f>
        <v/>
      </c>
      <c r="J1109" t="str">
        <f>+IF($F1109="","",VLOOKUP($G1109,Educacion[],J$7,0))</f>
        <v/>
      </c>
      <c r="K1109" t="str">
        <f>+IF($F1109="","",VLOOKUP($G1109,Educacion[],K$7,0))</f>
        <v/>
      </c>
      <c r="L1109" t="str">
        <f>+IF($F1109="","",VLOOKUP($G1109,Educacion[],L$7,0))</f>
        <v/>
      </c>
      <c r="M1109" t="str">
        <f>+IF($F1109="","",VLOOKUP($G1109,Educacion[],M$7,0))</f>
        <v/>
      </c>
      <c r="N1109" t="str">
        <f>+IF($F1109="","",VLOOKUP($G1109,Educacion[],N$7,0))</f>
        <v/>
      </c>
      <c r="O1109" t="str">
        <f>+IF($F1109="","",VLOOKUP($G1109,Educacion[],O$7,0))</f>
        <v/>
      </c>
      <c r="P1109" t="str">
        <f>+IF($F1109="","",VLOOKUP($G1109,Educacion[],P$7,0))</f>
        <v/>
      </c>
      <c r="Q1109" t="str">
        <f>+IF($F1109="","",VLOOKUP($G1109,Educacion[],Q$7,0))</f>
        <v/>
      </c>
      <c r="R1109" t="str">
        <f>+IF($F1109="","",VLOOKUP($G1109,Educacion[],R$7,0))</f>
        <v/>
      </c>
      <c r="S1109" t="str">
        <f>+IF($F1109="","",VLOOKUP($G1109,Educacion[],S$7,0))</f>
        <v/>
      </c>
      <c r="T1109" t="str">
        <f>+IF($F1109="","",VLOOKUP($G1109,Educacion[],T$7,0))</f>
        <v/>
      </c>
      <c r="U1109" t="str">
        <f>+IF($F1109="","",VLOOKUP($G1109,Educacion[],U$7,0))</f>
        <v/>
      </c>
      <c r="V1109" t="str">
        <f>+IF($F1109="","",VLOOKUP($G1109,Educacion[],V$7,0))</f>
        <v/>
      </c>
      <c r="W1109" t="str">
        <f>+IF($F1109="","",VLOOKUP($G1109,Educacion[],W$7,0))</f>
        <v/>
      </c>
      <c r="X1109" t="str">
        <f>+IF($F1109="","",VLOOKUP($G1109,Educacion[],X$7,0))</f>
        <v/>
      </c>
      <c r="Y1109" t="str">
        <f>+IF($F1109="","",VLOOKUP($G1109,Educacion[],Y$7,0))</f>
        <v/>
      </c>
      <c r="Z1109" t="str">
        <f>+IF($F1109="","",VLOOKUP($G1109,Educacion[],Z$7,0))</f>
        <v/>
      </c>
      <c r="AA1109" t="str">
        <f>+IF($F1109="","",VLOOKUP($G1109,Educacion[],AA$7,0))</f>
        <v/>
      </c>
      <c r="AB1109" t="str">
        <f>+IF($F1109="","",VLOOKUP($G1109,Educacion[],AB$7,0))</f>
        <v/>
      </c>
      <c r="AC1109" t="str">
        <f>+IF($F1109="","",VLOOKUP($G1109,Educacion[],AC$7,0))</f>
        <v/>
      </c>
      <c r="AD1109" t="str">
        <f>+IF($F1109="","",VLOOKUP($G1109,Educacion[],AD$7,0))</f>
        <v/>
      </c>
      <c r="AE1109" t="str">
        <f>+IF($F1109="","",VLOOKUP($G1109,Educacion[],AE$7,0))</f>
        <v/>
      </c>
      <c r="AF1109" t="str">
        <f>+IF($F1109="","",VLOOKUP($G1109,Educacion[],AF$7,0))</f>
        <v/>
      </c>
      <c r="AG1109" t="str">
        <f>+IF($F1109="","",VLOOKUP($G1109,Educacion[],AG$7,0))</f>
        <v/>
      </c>
    </row>
    <row r="1110" spans="1:33" x14ac:dyDescent="0.3">
      <c r="A1110" s="36"/>
      <c r="B1110" s="36"/>
      <c r="C1110">
        <f t="shared" ca="1" si="103"/>
        <v>382</v>
      </c>
      <c r="D1110" t="str">
        <f t="shared" si="105"/>
        <v/>
      </c>
      <c r="E1110" t="str">
        <f t="shared" ca="1" si="104"/>
        <v>0419</v>
      </c>
      <c r="F1110" t="str">
        <f t="shared" si="105"/>
        <v/>
      </c>
      <c r="H1110" t="str">
        <f>+IF($F1110="","",VLOOKUP($G1110,Educacion[],H$7,0))</f>
        <v/>
      </c>
      <c r="I1110" t="str">
        <f>+IF($F1110="","",VLOOKUP($G1110,Educacion[],I$7,0))</f>
        <v/>
      </c>
      <c r="J1110" t="str">
        <f>+IF($F1110="","",VLOOKUP($G1110,Educacion[],J$7,0))</f>
        <v/>
      </c>
      <c r="K1110" t="str">
        <f>+IF($F1110="","",VLOOKUP($G1110,Educacion[],K$7,0))</f>
        <v/>
      </c>
      <c r="L1110" t="str">
        <f>+IF($F1110="","",VLOOKUP($G1110,Educacion[],L$7,0))</f>
        <v/>
      </c>
      <c r="M1110" t="str">
        <f>+IF($F1110="","",VLOOKUP($G1110,Educacion[],M$7,0))</f>
        <v/>
      </c>
      <c r="N1110" t="str">
        <f>+IF($F1110="","",VLOOKUP($G1110,Educacion[],N$7,0))</f>
        <v/>
      </c>
      <c r="O1110" t="str">
        <f>+IF($F1110="","",VLOOKUP($G1110,Educacion[],O$7,0))</f>
        <v/>
      </c>
      <c r="P1110" t="str">
        <f>+IF($F1110="","",VLOOKUP($G1110,Educacion[],P$7,0))</f>
        <v/>
      </c>
      <c r="Q1110" t="str">
        <f>+IF($F1110="","",VLOOKUP($G1110,Educacion[],Q$7,0))</f>
        <v/>
      </c>
      <c r="R1110" t="str">
        <f>+IF($F1110="","",VLOOKUP($G1110,Educacion[],R$7,0))</f>
        <v/>
      </c>
      <c r="S1110" t="str">
        <f>+IF($F1110="","",VLOOKUP($G1110,Educacion[],S$7,0))</f>
        <v/>
      </c>
      <c r="T1110" t="str">
        <f>+IF($F1110="","",VLOOKUP($G1110,Educacion[],T$7,0))</f>
        <v/>
      </c>
      <c r="U1110" t="str">
        <f>+IF($F1110="","",VLOOKUP($G1110,Educacion[],U$7,0))</f>
        <v/>
      </c>
      <c r="V1110" t="str">
        <f>+IF($F1110="","",VLOOKUP($G1110,Educacion[],V$7,0))</f>
        <v/>
      </c>
      <c r="W1110" t="str">
        <f>+IF($F1110="","",VLOOKUP($G1110,Educacion[],W$7,0))</f>
        <v/>
      </c>
      <c r="X1110" t="str">
        <f>+IF($F1110="","",VLOOKUP($G1110,Educacion[],X$7,0))</f>
        <v/>
      </c>
      <c r="Y1110" t="str">
        <f>+IF($F1110="","",VLOOKUP($G1110,Educacion[],Y$7,0))</f>
        <v/>
      </c>
      <c r="Z1110" t="str">
        <f>+IF($F1110="","",VLOOKUP($G1110,Educacion[],Z$7,0))</f>
        <v/>
      </c>
      <c r="AA1110" t="str">
        <f>+IF($F1110="","",VLOOKUP($G1110,Educacion[],AA$7,0))</f>
        <v/>
      </c>
      <c r="AB1110" t="str">
        <f>+IF($F1110="","",VLOOKUP($G1110,Educacion[],AB$7,0))</f>
        <v/>
      </c>
      <c r="AC1110" t="str">
        <f>+IF($F1110="","",VLOOKUP($G1110,Educacion[],AC$7,0))</f>
        <v/>
      </c>
      <c r="AD1110" t="str">
        <f>+IF($F1110="","",VLOOKUP($G1110,Educacion[],AD$7,0))</f>
        <v/>
      </c>
      <c r="AE1110" t="str">
        <f>+IF($F1110="","",VLOOKUP($G1110,Educacion[],AE$7,0))</f>
        <v/>
      </c>
      <c r="AF1110" t="str">
        <f>+IF($F1110="","",VLOOKUP($G1110,Educacion[],AF$7,0))</f>
        <v/>
      </c>
      <c r="AG1110" t="str">
        <f>+IF($F1110="","",VLOOKUP($G1110,Educacion[],AG$7,0))</f>
        <v/>
      </c>
    </row>
    <row r="1111" spans="1:33" x14ac:dyDescent="0.3">
      <c r="A1111" s="36"/>
      <c r="B1111" s="36"/>
      <c r="C1111">
        <f t="shared" ca="1" si="103"/>
        <v>19</v>
      </c>
      <c r="D1111" t="str">
        <f t="shared" si="105"/>
        <v/>
      </c>
      <c r="E1111" t="str">
        <f t="shared" ca="1" si="104"/>
        <v/>
      </c>
      <c r="F1111" t="str">
        <f t="shared" si="105"/>
        <v/>
      </c>
      <c r="H1111" t="str">
        <f>+IF($F1111="","",VLOOKUP($G1111,Educacion[],H$7,0))</f>
        <v/>
      </c>
      <c r="I1111" t="str">
        <f>+IF($F1111="","",VLOOKUP($G1111,Educacion[],I$7,0))</f>
        <v/>
      </c>
      <c r="J1111" t="str">
        <f>+IF($F1111="","",VLOOKUP($G1111,Educacion[],J$7,0))</f>
        <v/>
      </c>
      <c r="K1111" t="str">
        <f>+IF($F1111="","",VLOOKUP($G1111,Educacion[],K$7,0))</f>
        <v/>
      </c>
      <c r="L1111" t="str">
        <f>+IF($F1111="","",VLOOKUP($G1111,Educacion[],L$7,0))</f>
        <v/>
      </c>
      <c r="M1111" t="str">
        <f>+IF($F1111="","",VLOOKUP($G1111,Educacion[],M$7,0))</f>
        <v/>
      </c>
      <c r="N1111" t="str">
        <f>+IF($F1111="","",VLOOKUP($G1111,Educacion[],N$7,0))</f>
        <v/>
      </c>
      <c r="O1111" t="str">
        <f>+IF($F1111="","",VLOOKUP($G1111,Educacion[],O$7,0))</f>
        <v/>
      </c>
      <c r="P1111" t="str">
        <f>+IF($F1111="","",VLOOKUP($G1111,Educacion[],P$7,0))</f>
        <v/>
      </c>
      <c r="Q1111" t="str">
        <f>+IF($F1111="","",VLOOKUP($G1111,Educacion[],Q$7,0))</f>
        <v/>
      </c>
      <c r="R1111" t="str">
        <f>+IF($F1111="","",VLOOKUP($G1111,Educacion[],R$7,0))</f>
        <v/>
      </c>
      <c r="S1111" t="str">
        <f>+IF($F1111="","",VLOOKUP($G1111,Educacion[],S$7,0))</f>
        <v/>
      </c>
      <c r="T1111" t="str">
        <f>+IF($F1111="","",VLOOKUP($G1111,Educacion[],T$7,0))</f>
        <v/>
      </c>
      <c r="U1111" t="str">
        <f>+IF($F1111="","",VLOOKUP($G1111,Educacion[],U$7,0))</f>
        <v/>
      </c>
      <c r="V1111" t="str">
        <f>+IF($F1111="","",VLOOKUP($G1111,Educacion[],V$7,0))</f>
        <v/>
      </c>
      <c r="W1111" t="str">
        <f>+IF($F1111="","",VLOOKUP($G1111,Educacion[],W$7,0))</f>
        <v/>
      </c>
      <c r="X1111" t="str">
        <f>+IF($F1111="","",VLOOKUP($G1111,Educacion[],X$7,0))</f>
        <v/>
      </c>
      <c r="Y1111" t="str">
        <f>+IF($F1111="","",VLOOKUP($G1111,Educacion[],Y$7,0))</f>
        <v/>
      </c>
      <c r="Z1111" t="str">
        <f>+IF($F1111="","",VLOOKUP($G1111,Educacion[],Z$7,0))</f>
        <v/>
      </c>
      <c r="AA1111" t="str">
        <f>+IF($F1111="","",VLOOKUP($G1111,Educacion[],AA$7,0))</f>
        <v/>
      </c>
      <c r="AB1111" t="str">
        <f>+IF($F1111="","",VLOOKUP($G1111,Educacion[],AB$7,0))</f>
        <v/>
      </c>
      <c r="AC1111" t="str">
        <f>+IF($F1111="","",VLOOKUP($G1111,Educacion[],AC$7,0))</f>
        <v/>
      </c>
      <c r="AD1111" t="str">
        <f>+IF($F1111="","",VLOOKUP($G1111,Educacion[],AD$7,0))</f>
        <v/>
      </c>
      <c r="AE1111" t="str">
        <f>+IF($F1111="","",VLOOKUP($G1111,Educacion[],AE$7,0))</f>
        <v/>
      </c>
      <c r="AF1111" t="str">
        <f>+IF($F1111="","",VLOOKUP($G1111,Educacion[],AF$7,0))</f>
        <v/>
      </c>
      <c r="AG1111" t="str">
        <f>+IF($F1111="","",VLOOKUP($G1111,Educacion[],AG$7,0))</f>
        <v/>
      </c>
    </row>
    <row r="1112" spans="1:33" x14ac:dyDescent="0.3">
      <c r="A1112" s="36"/>
      <c r="B1112" s="36"/>
      <c r="C1112">
        <f t="shared" ca="1" si="103"/>
        <v>401</v>
      </c>
      <c r="D1112" t="str">
        <f t="shared" si="105"/>
        <v/>
      </c>
      <c r="E1112" t="str">
        <f t="shared" ca="1" si="104"/>
        <v>0440</v>
      </c>
      <c r="F1112" t="str">
        <f t="shared" si="105"/>
        <v/>
      </c>
      <c r="H1112" t="str">
        <f>+IF($F1112="","",VLOOKUP($G1112,Educacion[],H$7,0))</f>
        <v/>
      </c>
      <c r="I1112" t="str">
        <f>+IF($F1112="","",VLOOKUP($G1112,Educacion[],I$7,0))</f>
        <v/>
      </c>
      <c r="J1112" t="str">
        <f>+IF($F1112="","",VLOOKUP($G1112,Educacion[],J$7,0))</f>
        <v/>
      </c>
      <c r="K1112" t="str">
        <f>+IF($F1112="","",VLOOKUP($G1112,Educacion[],K$7,0))</f>
        <v/>
      </c>
      <c r="L1112" t="str">
        <f>+IF($F1112="","",VLOOKUP($G1112,Educacion[],L$7,0))</f>
        <v/>
      </c>
      <c r="M1112" t="str">
        <f>+IF($F1112="","",VLOOKUP($G1112,Educacion[],M$7,0))</f>
        <v/>
      </c>
      <c r="N1112" t="str">
        <f>+IF($F1112="","",VLOOKUP($G1112,Educacion[],N$7,0))</f>
        <v/>
      </c>
      <c r="O1112" t="str">
        <f>+IF($F1112="","",VLOOKUP($G1112,Educacion[],O$7,0))</f>
        <v/>
      </c>
      <c r="P1112" t="str">
        <f>+IF($F1112="","",VLOOKUP($G1112,Educacion[],P$7,0))</f>
        <v/>
      </c>
      <c r="Q1112" t="str">
        <f>+IF($F1112="","",VLOOKUP($G1112,Educacion[],Q$7,0))</f>
        <v/>
      </c>
      <c r="R1112" t="str">
        <f>+IF($F1112="","",VLOOKUP($G1112,Educacion[],R$7,0))</f>
        <v/>
      </c>
      <c r="S1112" t="str">
        <f>+IF($F1112="","",VLOOKUP($G1112,Educacion[],S$7,0))</f>
        <v/>
      </c>
      <c r="T1112" t="str">
        <f>+IF($F1112="","",VLOOKUP($G1112,Educacion[],T$7,0))</f>
        <v/>
      </c>
      <c r="U1112" t="str">
        <f>+IF($F1112="","",VLOOKUP($G1112,Educacion[],U$7,0))</f>
        <v/>
      </c>
      <c r="V1112" t="str">
        <f>+IF($F1112="","",VLOOKUP($G1112,Educacion[],V$7,0))</f>
        <v/>
      </c>
      <c r="W1112" t="str">
        <f>+IF($F1112="","",VLOOKUP($G1112,Educacion[],W$7,0))</f>
        <v/>
      </c>
      <c r="X1112" t="str">
        <f>+IF($F1112="","",VLOOKUP($G1112,Educacion[],X$7,0))</f>
        <v/>
      </c>
      <c r="Y1112" t="str">
        <f>+IF($F1112="","",VLOOKUP($G1112,Educacion[],Y$7,0))</f>
        <v/>
      </c>
      <c r="Z1112" t="str">
        <f>+IF($F1112="","",VLOOKUP($G1112,Educacion[],Z$7,0))</f>
        <v/>
      </c>
      <c r="AA1112" t="str">
        <f>+IF($F1112="","",VLOOKUP($G1112,Educacion[],AA$7,0))</f>
        <v/>
      </c>
      <c r="AB1112" t="str">
        <f>+IF($F1112="","",VLOOKUP($G1112,Educacion[],AB$7,0))</f>
        <v/>
      </c>
      <c r="AC1112" t="str">
        <f>+IF($F1112="","",VLOOKUP($G1112,Educacion[],AC$7,0))</f>
        <v/>
      </c>
      <c r="AD1112" t="str">
        <f>+IF($F1112="","",VLOOKUP($G1112,Educacion[],AD$7,0))</f>
        <v/>
      </c>
      <c r="AE1112" t="str">
        <f>+IF($F1112="","",VLOOKUP($G1112,Educacion[],AE$7,0))</f>
        <v/>
      </c>
      <c r="AF1112" t="str">
        <f>+IF($F1112="","",VLOOKUP($G1112,Educacion[],AF$7,0))</f>
        <v/>
      </c>
      <c r="AG1112" t="str">
        <f>+IF($F1112="","",VLOOKUP($G1112,Educacion[],AG$7,0))</f>
        <v/>
      </c>
    </row>
    <row r="1113" spans="1:33" x14ac:dyDescent="0.3">
      <c r="A1113" s="36"/>
      <c r="B1113" s="36"/>
      <c r="C1113">
        <f t="shared" ca="1" si="103"/>
        <v>698</v>
      </c>
      <c r="D1113" t="str">
        <f t="shared" si="105"/>
        <v/>
      </c>
      <c r="E1113" t="str">
        <f t="shared" ca="1" si="104"/>
        <v>0746</v>
      </c>
      <c r="F1113" t="str">
        <f t="shared" si="105"/>
        <v/>
      </c>
      <c r="H1113" t="str">
        <f>+IF($F1113="","",VLOOKUP($G1113,Educacion[],H$7,0))</f>
        <v/>
      </c>
      <c r="I1113" t="str">
        <f>+IF($F1113="","",VLOOKUP($G1113,Educacion[],I$7,0))</f>
        <v/>
      </c>
      <c r="J1113" t="str">
        <f>+IF($F1113="","",VLOOKUP($G1113,Educacion[],J$7,0))</f>
        <v/>
      </c>
      <c r="K1113" t="str">
        <f>+IF($F1113="","",VLOOKUP($G1113,Educacion[],K$7,0))</f>
        <v/>
      </c>
      <c r="L1113" t="str">
        <f>+IF($F1113="","",VLOOKUP($G1113,Educacion[],L$7,0))</f>
        <v/>
      </c>
      <c r="M1113" t="str">
        <f>+IF($F1113="","",VLOOKUP($G1113,Educacion[],M$7,0))</f>
        <v/>
      </c>
      <c r="N1113" t="str">
        <f>+IF($F1113="","",VLOOKUP($G1113,Educacion[],N$7,0))</f>
        <v/>
      </c>
      <c r="O1113" t="str">
        <f>+IF($F1113="","",VLOOKUP($G1113,Educacion[],O$7,0))</f>
        <v/>
      </c>
      <c r="P1113" t="str">
        <f>+IF($F1113="","",VLOOKUP($G1113,Educacion[],P$7,0))</f>
        <v/>
      </c>
      <c r="Q1113" t="str">
        <f>+IF($F1113="","",VLOOKUP($G1113,Educacion[],Q$7,0))</f>
        <v/>
      </c>
      <c r="R1113" t="str">
        <f>+IF($F1113="","",VLOOKUP($G1113,Educacion[],R$7,0))</f>
        <v/>
      </c>
      <c r="S1113" t="str">
        <f>+IF($F1113="","",VLOOKUP($G1113,Educacion[],S$7,0))</f>
        <v/>
      </c>
      <c r="T1113" t="str">
        <f>+IF($F1113="","",VLOOKUP($G1113,Educacion[],T$7,0))</f>
        <v/>
      </c>
      <c r="U1113" t="str">
        <f>+IF($F1113="","",VLOOKUP($G1113,Educacion[],U$7,0))</f>
        <v/>
      </c>
      <c r="V1113" t="str">
        <f>+IF($F1113="","",VLOOKUP($G1113,Educacion[],V$7,0))</f>
        <v/>
      </c>
      <c r="W1113" t="str">
        <f>+IF($F1113="","",VLOOKUP($G1113,Educacion[],W$7,0))</f>
        <v/>
      </c>
      <c r="X1113" t="str">
        <f>+IF($F1113="","",VLOOKUP($G1113,Educacion[],X$7,0))</f>
        <v/>
      </c>
      <c r="Y1113" t="str">
        <f>+IF($F1113="","",VLOOKUP($G1113,Educacion[],Y$7,0))</f>
        <v/>
      </c>
      <c r="Z1113" t="str">
        <f>+IF($F1113="","",VLOOKUP($G1113,Educacion[],Z$7,0))</f>
        <v/>
      </c>
      <c r="AA1113" t="str">
        <f>+IF($F1113="","",VLOOKUP($G1113,Educacion[],AA$7,0))</f>
        <v/>
      </c>
      <c r="AB1113" t="str">
        <f>+IF($F1113="","",VLOOKUP($G1113,Educacion[],AB$7,0))</f>
        <v/>
      </c>
      <c r="AC1113" t="str">
        <f>+IF($F1113="","",VLOOKUP($G1113,Educacion[],AC$7,0))</f>
        <v/>
      </c>
      <c r="AD1113" t="str">
        <f>+IF($F1113="","",VLOOKUP($G1113,Educacion[],AD$7,0))</f>
        <v/>
      </c>
      <c r="AE1113" t="str">
        <f>+IF($F1113="","",VLOOKUP($G1113,Educacion[],AE$7,0))</f>
        <v/>
      </c>
      <c r="AF1113" t="str">
        <f>+IF($F1113="","",VLOOKUP($G1113,Educacion[],AF$7,0))</f>
        <v/>
      </c>
      <c r="AG1113" t="str">
        <f>+IF($F1113="","",VLOOKUP($G1113,Educacion[],AG$7,0))</f>
        <v/>
      </c>
    </row>
    <row r="1114" spans="1:33" x14ac:dyDescent="0.3">
      <c r="A1114" s="36"/>
      <c r="B1114" s="36"/>
      <c r="C1114">
        <f t="shared" ca="1" si="103"/>
        <v>307</v>
      </c>
      <c r="D1114" t="str">
        <f t="shared" si="105"/>
        <v/>
      </c>
      <c r="E1114" t="str">
        <f t="shared" ca="1" si="104"/>
        <v>0319</v>
      </c>
      <c r="F1114" t="str">
        <f t="shared" si="105"/>
        <v/>
      </c>
      <c r="H1114" t="str">
        <f>+IF($F1114="","",VLOOKUP($G1114,Educacion[],H$7,0))</f>
        <v/>
      </c>
      <c r="I1114" t="str">
        <f>+IF($F1114="","",VLOOKUP($G1114,Educacion[],I$7,0))</f>
        <v/>
      </c>
      <c r="J1114" t="str">
        <f>+IF($F1114="","",VLOOKUP($G1114,Educacion[],J$7,0))</f>
        <v/>
      </c>
      <c r="K1114" t="str">
        <f>+IF($F1114="","",VLOOKUP($G1114,Educacion[],K$7,0))</f>
        <v/>
      </c>
      <c r="L1114" t="str">
        <f>+IF($F1114="","",VLOOKUP($G1114,Educacion[],L$7,0))</f>
        <v/>
      </c>
      <c r="M1114" t="str">
        <f>+IF($F1114="","",VLOOKUP($G1114,Educacion[],M$7,0))</f>
        <v/>
      </c>
      <c r="N1114" t="str">
        <f>+IF($F1114="","",VLOOKUP($G1114,Educacion[],N$7,0))</f>
        <v/>
      </c>
      <c r="O1114" t="str">
        <f>+IF($F1114="","",VLOOKUP($G1114,Educacion[],O$7,0))</f>
        <v/>
      </c>
      <c r="P1114" t="str">
        <f>+IF($F1114="","",VLOOKUP($G1114,Educacion[],P$7,0))</f>
        <v/>
      </c>
      <c r="Q1114" t="str">
        <f>+IF($F1114="","",VLOOKUP($G1114,Educacion[],Q$7,0))</f>
        <v/>
      </c>
      <c r="R1114" t="str">
        <f>+IF($F1114="","",VLOOKUP($G1114,Educacion[],R$7,0))</f>
        <v/>
      </c>
      <c r="S1114" t="str">
        <f>+IF($F1114="","",VLOOKUP($G1114,Educacion[],S$7,0))</f>
        <v/>
      </c>
      <c r="T1114" t="str">
        <f>+IF($F1114="","",VLOOKUP($G1114,Educacion[],T$7,0))</f>
        <v/>
      </c>
      <c r="U1114" t="str">
        <f>+IF($F1114="","",VLOOKUP($G1114,Educacion[],U$7,0))</f>
        <v/>
      </c>
      <c r="V1114" t="str">
        <f>+IF($F1114="","",VLOOKUP($G1114,Educacion[],V$7,0))</f>
        <v/>
      </c>
      <c r="W1114" t="str">
        <f>+IF($F1114="","",VLOOKUP($G1114,Educacion[],W$7,0))</f>
        <v/>
      </c>
      <c r="X1114" t="str">
        <f>+IF($F1114="","",VLOOKUP($G1114,Educacion[],X$7,0))</f>
        <v/>
      </c>
      <c r="Y1114" t="str">
        <f>+IF($F1114="","",VLOOKUP($G1114,Educacion[],Y$7,0))</f>
        <v/>
      </c>
      <c r="Z1114" t="str">
        <f>+IF($F1114="","",VLOOKUP($G1114,Educacion[],Z$7,0))</f>
        <v/>
      </c>
      <c r="AA1114" t="str">
        <f>+IF($F1114="","",VLOOKUP($G1114,Educacion[],AA$7,0))</f>
        <v/>
      </c>
      <c r="AB1114" t="str">
        <f>+IF($F1114="","",VLOOKUP($G1114,Educacion[],AB$7,0))</f>
        <v/>
      </c>
      <c r="AC1114" t="str">
        <f>+IF($F1114="","",VLOOKUP($G1114,Educacion[],AC$7,0))</f>
        <v/>
      </c>
      <c r="AD1114" t="str">
        <f>+IF($F1114="","",VLOOKUP($G1114,Educacion[],AD$7,0))</f>
        <v/>
      </c>
      <c r="AE1114" t="str">
        <f>+IF($F1114="","",VLOOKUP($G1114,Educacion[],AE$7,0))</f>
        <v/>
      </c>
      <c r="AF1114" t="str">
        <f>+IF($F1114="","",VLOOKUP($G1114,Educacion[],AF$7,0))</f>
        <v/>
      </c>
      <c r="AG1114" t="str">
        <f>+IF($F1114="","",VLOOKUP($G1114,Educacion[],AG$7,0))</f>
        <v/>
      </c>
    </row>
    <row r="1115" spans="1:33" x14ac:dyDescent="0.3">
      <c r="A1115" s="36"/>
      <c r="B1115" s="36"/>
      <c r="C1115">
        <f t="shared" ca="1" si="103"/>
        <v>523</v>
      </c>
      <c r="D1115" t="str">
        <f t="shared" si="105"/>
        <v/>
      </c>
      <c r="E1115" t="str">
        <f t="shared" ca="1" si="104"/>
        <v>0551</v>
      </c>
      <c r="F1115" t="str">
        <f t="shared" si="105"/>
        <v/>
      </c>
      <c r="H1115" t="str">
        <f>+IF($F1115="","",VLOOKUP($G1115,Educacion[],H$7,0))</f>
        <v/>
      </c>
      <c r="I1115" t="str">
        <f>+IF($F1115="","",VLOOKUP($G1115,Educacion[],I$7,0))</f>
        <v/>
      </c>
      <c r="J1115" t="str">
        <f>+IF($F1115="","",VLOOKUP($G1115,Educacion[],J$7,0))</f>
        <v/>
      </c>
      <c r="K1115" t="str">
        <f>+IF($F1115="","",VLOOKUP($G1115,Educacion[],K$7,0))</f>
        <v/>
      </c>
      <c r="L1115" t="str">
        <f>+IF($F1115="","",VLOOKUP($G1115,Educacion[],L$7,0))</f>
        <v/>
      </c>
      <c r="M1115" t="str">
        <f>+IF($F1115="","",VLOOKUP($G1115,Educacion[],M$7,0))</f>
        <v/>
      </c>
      <c r="N1115" t="str">
        <f>+IF($F1115="","",VLOOKUP($G1115,Educacion[],N$7,0))</f>
        <v/>
      </c>
      <c r="O1115" t="str">
        <f>+IF($F1115="","",VLOOKUP($G1115,Educacion[],O$7,0))</f>
        <v/>
      </c>
      <c r="P1115" t="str">
        <f>+IF($F1115="","",VLOOKUP($G1115,Educacion[],P$7,0))</f>
        <v/>
      </c>
      <c r="Q1115" t="str">
        <f>+IF($F1115="","",VLOOKUP($G1115,Educacion[],Q$7,0))</f>
        <v/>
      </c>
      <c r="R1115" t="str">
        <f>+IF($F1115="","",VLOOKUP($G1115,Educacion[],R$7,0))</f>
        <v/>
      </c>
      <c r="S1115" t="str">
        <f>+IF($F1115="","",VLOOKUP($G1115,Educacion[],S$7,0))</f>
        <v/>
      </c>
      <c r="T1115" t="str">
        <f>+IF($F1115="","",VLOOKUP($G1115,Educacion[],T$7,0))</f>
        <v/>
      </c>
      <c r="U1115" t="str">
        <f>+IF($F1115="","",VLOOKUP($G1115,Educacion[],U$7,0))</f>
        <v/>
      </c>
      <c r="V1115" t="str">
        <f>+IF($F1115="","",VLOOKUP($G1115,Educacion[],V$7,0))</f>
        <v/>
      </c>
      <c r="W1115" t="str">
        <f>+IF($F1115="","",VLOOKUP($G1115,Educacion[],W$7,0))</f>
        <v/>
      </c>
      <c r="X1115" t="str">
        <f>+IF($F1115="","",VLOOKUP($G1115,Educacion[],X$7,0))</f>
        <v/>
      </c>
      <c r="Y1115" t="str">
        <f>+IF($F1115="","",VLOOKUP($G1115,Educacion[],Y$7,0))</f>
        <v/>
      </c>
      <c r="Z1115" t="str">
        <f>+IF($F1115="","",VLOOKUP($G1115,Educacion[],Z$7,0))</f>
        <v/>
      </c>
      <c r="AA1115" t="str">
        <f>+IF($F1115="","",VLOOKUP($G1115,Educacion[],AA$7,0))</f>
        <v/>
      </c>
      <c r="AB1115" t="str">
        <f>+IF($F1115="","",VLOOKUP($G1115,Educacion[],AB$7,0))</f>
        <v/>
      </c>
      <c r="AC1115" t="str">
        <f>+IF($F1115="","",VLOOKUP($G1115,Educacion[],AC$7,0))</f>
        <v/>
      </c>
      <c r="AD1115" t="str">
        <f>+IF($F1115="","",VLOOKUP($G1115,Educacion[],AD$7,0))</f>
        <v/>
      </c>
      <c r="AE1115" t="str">
        <f>+IF($F1115="","",VLOOKUP($G1115,Educacion[],AE$7,0))</f>
        <v/>
      </c>
      <c r="AF1115" t="str">
        <f>+IF($F1115="","",VLOOKUP($G1115,Educacion[],AF$7,0))</f>
        <v/>
      </c>
      <c r="AG1115" t="str">
        <f>+IF($F1115="","",VLOOKUP($G1115,Educacion[],AG$7,0))</f>
        <v/>
      </c>
    </row>
    <row r="1116" spans="1:33" x14ac:dyDescent="0.3">
      <c r="A1116" s="36"/>
      <c r="B1116" s="36"/>
      <c r="C1116">
        <f t="shared" ca="1" si="103"/>
        <v>9</v>
      </c>
      <c r="D1116" t="str">
        <f t="shared" ref="D1116:F1131" si="106">+IF(OR(D1115=$B$6,D1115=""),"",D1115+1)</f>
        <v/>
      </c>
      <c r="E1116" t="str">
        <f t="shared" ca="1" si="104"/>
        <v>0009</v>
      </c>
      <c r="F1116" t="str">
        <f t="shared" si="106"/>
        <v/>
      </c>
      <c r="H1116" t="str">
        <f>+IF($F1116="","",VLOOKUP($G1116,Educacion[],H$7,0))</f>
        <v/>
      </c>
      <c r="I1116" t="str">
        <f>+IF($F1116="","",VLOOKUP($G1116,Educacion[],I$7,0))</f>
        <v/>
      </c>
      <c r="J1116" t="str">
        <f>+IF($F1116="","",VLOOKUP($G1116,Educacion[],J$7,0))</f>
        <v/>
      </c>
      <c r="K1116" t="str">
        <f>+IF($F1116="","",VLOOKUP($G1116,Educacion[],K$7,0))</f>
        <v/>
      </c>
      <c r="L1116" t="str">
        <f>+IF($F1116="","",VLOOKUP($G1116,Educacion[],L$7,0))</f>
        <v/>
      </c>
      <c r="M1116" t="str">
        <f>+IF($F1116="","",VLOOKUP($G1116,Educacion[],M$7,0))</f>
        <v/>
      </c>
      <c r="N1116" t="str">
        <f>+IF($F1116="","",VLOOKUP($G1116,Educacion[],N$7,0))</f>
        <v/>
      </c>
      <c r="O1116" t="str">
        <f>+IF($F1116="","",VLOOKUP($G1116,Educacion[],O$7,0))</f>
        <v/>
      </c>
      <c r="P1116" t="str">
        <f>+IF($F1116="","",VLOOKUP($G1116,Educacion[],P$7,0))</f>
        <v/>
      </c>
      <c r="Q1116" t="str">
        <f>+IF($F1116="","",VLOOKUP($G1116,Educacion[],Q$7,0))</f>
        <v/>
      </c>
      <c r="R1116" t="str">
        <f>+IF($F1116="","",VLOOKUP($G1116,Educacion[],R$7,0))</f>
        <v/>
      </c>
      <c r="S1116" t="str">
        <f>+IF($F1116="","",VLOOKUP($G1116,Educacion[],S$7,0))</f>
        <v/>
      </c>
      <c r="T1116" t="str">
        <f>+IF($F1116="","",VLOOKUP($G1116,Educacion[],T$7,0))</f>
        <v/>
      </c>
      <c r="U1116" t="str">
        <f>+IF($F1116="","",VLOOKUP($G1116,Educacion[],U$7,0))</f>
        <v/>
      </c>
      <c r="V1116" t="str">
        <f>+IF($F1116="","",VLOOKUP($G1116,Educacion[],V$7,0))</f>
        <v/>
      </c>
      <c r="W1116" t="str">
        <f>+IF($F1116="","",VLOOKUP($G1116,Educacion[],W$7,0))</f>
        <v/>
      </c>
      <c r="X1116" t="str">
        <f>+IF($F1116="","",VLOOKUP($G1116,Educacion[],X$7,0))</f>
        <v/>
      </c>
      <c r="Y1116" t="str">
        <f>+IF($F1116="","",VLOOKUP($G1116,Educacion[],Y$7,0))</f>
        <v/>
      </c>
      <c r="Z1116" t="str">
        <f>+IF($F1116="","",VLOOKUP($G1116,Educacion[],Z$7,0))</f>
        <v/>
      </c>
      <c r="AA1116" t="str">
        <f>+IF($F1116="","",VLOOKUP($G1116,Educacion[],AA$7,0))</f>
        <v/>
      </c>
      <c r="AB1116" t="str">
        <f>+IF($F1116="","",VLOOKUP($G1116,Educacion[],AB$7,0))</f>
        <v/>
      </c>
      <c r="AC1116" t="str">
        <f>+IF($F1116="","",VLOOKUP($G1116,Educacion[],AC$7,0))</f>
        <v/>
      </c>
      <c r="AD1116" t="str">
        <f>+IF($F1116="","",VLOOKUP($G1116,Educacion[],AD$7,0))</f>
        <v/>
      </c>
      <c r="AE1116" t="str">
        <f>+IF($F1116="","",VLOOKUP($G1116,Educacion[],AE$7,0))</f>
        <v/>
      </c>
      <c r="AF1116" t="str">
        <f>+IF($F1116="","",VLOOKUP($G1116,Educacion[],AF$7,0))</f>
        <v/>
      </c>
      <c r="AG1116" t="str">
        <f>+IF($F1116="","",VLOOKUP($G1116,Educacion[],AG$7,0))</f>
        <v/>
      </c>
    </row>
    <row r="1117" spans="1:33" x14ac:dyDescent="0.3">
      <c r="A1117" s="36"/>
      <c r="B1117" s="36"/>
      <c r="C1117">
        <f t="shared" ca="1" si="103"/>
        <v>228</v>
      </c>
      <c r="D1117" t="str">
        <f t="shared" si="106"/>
        <v/>
      </c>
      <c r="E1117" t="str">
        <f t="shared" ca="1" si="104"/>
        <v>0225</v>
      </c>
      <c r="F1117" t="str">
        <f t="shared" si="106"/>
        <v/>
      </c>
      <c r="H1117" t="str">
        <f>+IF($F1117="","",VLOOKUP($G1117,Educacion[],H$7,0))</f>
        <v/>
      </c>
      <c r="I1117" t="str">
        <f>+IF($F1117="","",VLOOKUP($G1117,Educacion[],I$7,0))</f>
        <v/>
      </c>
      <c r="J1117" t="str">
        <f>+IF($F1117="","",VLOOKUP($G1117,Educacion[],J$7,0))</f>
        <v/>
      </c>
      <c r="K1117" t="str">
        <f>+IF($F1117="","",VLOOKUP($G1117,Educacion[],K$7,0))</f>
        <v/>
      </c>
      <c r="L1117" t="str">
        <f>+IF($F1117="","",VLOOKUP($G1117,Educacion[],L$7,0))</f>
        <v/>
      </c>
      <c r="M1117" t="str">
        <f>+IF($F1117="","",VLOOKUP($G1117,Educacion[],M$7,0))</f>
        <v/>
      </c>
      <c r="N1117" t="str">
        <f>+IF($F1117="","",VLOOKUP($G1117,Educacion[],N$7,0))</f>
        <v/>
      </c>
      <c r="O1117" t="str">
        <f>+IF($F1117="","",VLOOKUP($G1117,Educacion[],O$7,0))</f>
        <v/>
      </c>
      <c r="P1117" t="str">
        <f>+IF($F1117="","",VLOOKUP($G1117,Educacion[],P$7,0))</f>
        <v/>
      </c>
      <c r="Q1117" t="str">
        <f>+IF($F1117="","",VLOOKUP($G1117,Educacion[],Q$7,0))</f>
        <v/>
      </c>
      <c r="R1117" t="str">
        <f>+IF($F1117="","",VLOOKUP($G1117,Educacion[],R$7,0))</f>
        <v/>
      </c>
      <c r="S1117" t="str">
        <f>+IF($F1117="","",VLOOKUP($G1117,Educacion[],S$7,0))</f>
        <v/>
      </c>
      <c r="T1117" t="str">
        <f>+IF($F1117="","",VLOOKUP($G1117,Educacion[],T$7,0))</f>
        <v/>
      </c>
      <c r="U1117" t="str">
        <f>+IF($F1117="","",VLOOKUP($G1117,Educacion[],U$7,0))</f>
        <v/>
      </c>
      <c r="V1117" t="str">
        <f>+IF($F1117="","",VLOOKUP($G1117,Educacion[],V$7,0))</f>
        <v/>
      </c>
      <c r="W1117" t="str">
        <f>+IF($F1117="","",VLOOKUP($G1117,Educacion[],W$7,0))</f>
        <v/>
      </c>
      <c r="X1117" t="str">
        <f>+IF($F1117="","",VLOOKUP($G1117,Educacion[],X$7,0))</f>
        <v/>
      </c>
      <c r="Y1117" t="str">
        <f>+IF($F1117="","",VLOOKUP($G1117,Educacion[],Y$7,0))</f>
        <v/>
      </c>
      <c r="Z1117" t="str">
        <f>+IF($F1117="","",VLOOKUP($G1117,Educacion[],Z$7,0))</f>
        <v/>
      </c>
      <c r="AA1117" t="str">
        <f>+IF($F1117="","",VLOOKUP($G1117,Educacion[],AA$7,0))</f>
        <v/>
      </c>
      <c r="AB1117" t="str">
        <f>+IF($F1117="","",VLOOKUP($G1117,Educacion[],AB$7,0))</f>
        <v/>
      </c>
      <c r="AC1117" t="str">
        <f>+IF($F1117="","",VLOOKUP($G1117,Educacion[],AC$7,0))</f>
        <v/>
      </c>
      <c r="AD1117" t="str">
        <f>+IF($F1117="","",VLOOKUP($G1117,Educacion[],AD$7,0))</f>
        <v/>
      </c>
      <c r="AE1117" t="str">
        <f>+IF($F1117="","",VLOOKUP($G1117,Educacion[],AE$7,0))</f>
        <v/>
      </c>
      <c r="AF1117" t="str">
        <f>+IF($F1117="","",VLOOKUP($G1117,Educacion[],AF$7,0))</f>
        <v/>
      </c>
      <c r="AG1117" t="str">
        <f>+IF($F1117="","",VLOOKUP($G1117,Educacion[],AG$7,0))</f>
        <v/>
      </c>
    </row>
    <row r="1118" spans="1:33" x14ac:dyDescent="0.3">
      <c r="A1118" s="36"/>
      <c r="B1118" s="36"/>
      <c r="C1118">
        <f t="shared" ca="1" si="103"/>
        <v>700</v>
      </c>
      <c r="D1118" t="str">
        <f t="shared" si="106"/>
        <v/>
      </c>
      <c r="E1118" t="str">
        <f t="shared" ca="1" si="104"/>
        <v>0748</v>
      </c>
      <c r="F1118" t="str">
        <f t="shared" si="106"/>
        <v/>
      </c>
      <c r="H1118" t="str">
        <f>+IF($F1118="","",VLOOKUP($G1118,Educacion[],H$7,0))</f>
        <v/>
      </c>
      <c r="I1118" t="str">
        <f>+IF($F1118="","",VLOOKUP($G1118,Educacion[],I$7,0))</f>
        <v/>
      </c>
      <c r="J1118" t="str">
        <f>+IF($F1118="","",VLOOKUP($G1118,Educacion[],J$7,0))</f>
        <v/>
      </c>
      <c r="K1118" t="str">
        <f>+IF($F1118="","",VLOOKUP($G1118,Educacion[],K$7,0))</f>
        <v/>
      </c>
      <c r="L1118" t="str">
        <f>+IF($F1118="","",VLOOKUP($G1118,Educacion[],L$7,0))</f>
        <v/>
      </c>
      <c r="M1118" t="str">
        <f>+IF($F1118="","",VLOOKUP($G1118,Educacion[],M$7,0))</f>
        <v/>
      </c>
      <c r="N1118" t="str">
        <f>+IF($F1118="","",VLOOKUP($G1118,Educacion[],N$7,0))</f>
        <v/>
      </c>
      <c r="O1118" t="str">
        <f>+IF($F1118="","",VLOOKUP($G1118,Educacion[],O$7,0))</f>
        <v/>
      </c>
      <c r="P1118" t="str">
        <f>+IF($F1118="","",VLOOKUP($G1118,Educacion[],P$7,0))</f>
        <v/>
      </c>
      <c r="Q1118" t="str">
        <f>+IF($F1118="","",VLOOKUP($G1118,Educacion[],Q$7,0))</f>
        <v/>
      </c>
      <c r="R1118" t="str">
        <f>+IF($F1118="","",VLOOKUP($G1118,Educacion[],R$7,0))</f>
        <v/>
      </c>
      <c r="S1118" t="str">
        <f>+IF($F1118="","",VLOOKUP($G1118,Educacion[],S$7,0))</f>
        <v/>
      </c>
      <c r="T1118" t="str">
        <f>+IF($F1118="","",VLOOKUP($G1118,Educacion[],T$7,0))</f>
        <v/>
      </c>
      <c r="U1118" t="str">
        <f>+IF($F1118="","",VLOOKUP($G1118,Educacion[],U$7,0))</f>
        <v/>
      </c>
      <c r="V1118" t="str">
        <f>+IF($F1118="","",VLOOKUP($G1118,Educacion[],V$7,0))</f>
        <v/>
      </c>
      <c r="W1118" t="str">
        <f>+IF($F1118="","",VLOOKUP($G1118,Educacion[],W$7,0))</f>
        <v/>
      </c>
      <c r="X1118" t="str">
        <f>+IF($F1118="","",VLOOKUP($G1118,Educacion[],X$7,0))</f>
        <v/>
      </c>
      <c r="Y1118" t="str">
        <f>+IF($F1118="","",VLOOKUP($G1118,Educacion[],Y$7,0))</f>
        <v/>
      </c>
      <c r="Z1118" t="str">
        <f>+IF($F1118="","",VLOOKUP($G1118,Educacion[],Z$7,0))</f>
        <v/>
      </c>
      <c r="AA1118" t="str">
        <f>+IF($F1118="","",VLOOKUP($G1118,Educacion[],AA$7,0))</f>
        <v/>
      </c>
      <c r="AB1118" t="str">
        <f>+IF($F1118="","",VLOOKUP($G1118,Educacion[],AB$7,0))</f>
        <v/>
      </c>
      <c r="AC1118" t="str">
        <f>+IF($F1118="","",VLOOKUP($G1118,Educacion[],AC$7,0))</f>
        <v/>
      </c>
      <c r="AD1118" t="str">
        <f>+IF($F1118="","",VLOOKUP($G1118,Educacion[],AD$7,0))</f>
        <v/>
      </c>
      <c r="AE1118" t="str">
        <f>+IF($F1118="","",VLOOKUP($G1118,Educacion[],AE$7,0))</f>
        <v/>
      </c>
      <c r="AF1118" t="str">
        <f>+IF($F1118="","",VLOOKUP($G1118,Educacion[],AF$7,0))</f>
        <v/>
      </c>
      <c r="AG1118" t="str">
        <f>+IF($F1118="","",VLOOKUP($G1118,Educacion[],AG$7,0))</f>
        <v/>
      </c>
    </row>
    <row r="1119" spans="1:33" x14ac:dyDescent="0.3">
      <c r="A1119" s="36"/>
      <c r="B1119" s="36"/>
      <c r="C1119">
        <f t="shared" ca="1" si="103"/>
        <v>183</v>
      </c>
      <c r="D1119" t="str">
        <f t="shared" si="106"/>
        <v/>
      </c>
      <c r="E1119" t="str">
        <f t="shared" ca="1" si="104"/>
        <v>0177</v>
      </c>
      <c r="F1119" t="str">
        <f t="shared" si="106"/>
        <v/>
      </c>
      <c r="H1119" t="str">
        <f>+IF($F1119="","",VLOOKUP($G1119,Educacion[],H$7,0))</f>
        <v/>
      </c>
      <c r="I1119" t="str">
        <f>+IF($F1119="","",VLOOKUP($G1119,Educacion[],I$7,0))</f>
        <v/>
      </c>
      <c r="J1119" t="str">
        <f>+IF($F1119="","",VLOOKUP($G1119,Educacion[],J$7,0))</f>
        <v/>
      </c>
      <c r="K1119" t="str">
        <f>+IF($F1119="","",VLOOKUP($G1119,Educacion[],K$7,0))</f>
        <v/>
      </c>
      <c r="L1119" t="str">
        <f>+IF($F1119="","",VLOOKUP($G1119,Educacion[],L$7,0))</f>
        <v/>
      </c>
      <c r="M1119" t="str">
        <f>+IF($F1119="","",VLOOKUP($G1119,Educacion[],M$7,0))</f>
        <v/>
      </c>
      <c r="N1119" t="str">
        <f>+IF($F1119="","",VLOOKUP($G1119,Educacion[],N$7,0))</f>
        <v/>
      </c>
      <c r="O1119" t="str">
        <f>+IF($F1119="","",VLOOKUP($G1119,Educacion[],O$7,0))</f>
        <v/>
      </c>
      <c r="P1119" t="str">
        <f>+IF($F1119="","",VLOOKUP($G1119,Educacion[],P$7,0))</f>
        <v/>
      </c>
      <c r="Q1119" t="str">
        <f>+IF($F1119="","",VLOOKUP($G1119,Educacion[],Q$7,0))</f>
        <v/>
      </c>
      <c r="R1119" t="str">
        <f>+IF($F1119="","",VLOOKUP($G1119,Educacion[],R$7,0))</f>
        <v/>
      </c>
      <c r="S1119" t="str">
        <f>+IF($F1119="","",VLOOKUP($G1119,Educacion[],S$7,0))</f>
        <v/>
      </c>
      <c r="T1119" t="str">
        <f>+IF($F1119="","",VLOOKUP($G1119,Educacion[],T$7,0))</f>
        <v/>
      </c>
      <c r="U1119" t="str">
        <f>+IF($F1119="","",VLOOKUP($G1119,Educacion[],U$7,0))</f>
        <v/>
      </c>
      <c r="V1119" t="str">
        <f>+IF($F1119="","",VLOOKUP($G1119,Educacion[],V$7,0))</f>
        <v/>
      </c>
      <c r="W1119" t="str">
        <f>+IF($F1119="","",VLOOKUP($G1119,Educacion[],W$7,0))</f>
        <v/>
      </c>
      <c r="X1119" t="str">
        <f>+IF($F1119="","",VLOOKUP($G1119,Educacion[],X$7,0))</f>
        <v/>
      </c>
      <c r="Y1119" t="str">
        <f>+IF($F1119="","",VLOOKUP($G1119,Educacion[],Y$7,0))</f>
        <v/>
      </c>
      <c r="Z1119" t="str">
        <f>+IF($F1119="","",VLOOKUP($G1119,Educacion[],Z$7,0))</f>
        <v/>
      </c>
      <c r="AA1119" t="str">
        <f>+IF($F1119="","",VLOOKUP($G1119,Educacion[],AA$7,0))</f>
        <v/>
      </c>
      <c r="AB1119" t="str">
        <f>+IF($F1119="","",VLOOKUP($G1119,Educacion[],AB$7,0))</f>
        <v/>
      </c>
      <c r="AC1119" t="str">
        <f>+IF($F1119="","",VLOOKUP($G1119,Educacion[],AC$7,0))</f>
        <v/>
      </c>
      <c r="AD1119" t="str">
        <f>+IF($F1119="","",VLOOKUP($G1119,Educacion[],AD$7,0))</f>
        <v/>
      </c>
      <c r="AE1119" t="str">
        <f>+IF($F1119="","",VLOOKUP($G1119,Educacion[],AE$7,0))</f>
        <v/>
      </c>
      <c r="AF1119" t="str">
        <f>+IF($F1119="","",VLOOKUP($G1119,Educacion[],AF$7,0))</f>
        <v/>
      </c>
      <c r="AG1119" t="str">
        <f>+IF($F1119="","",VLOOKUP($G1119,Educacion[],AG$7,0))</f>
        <v/>
      </c>
    </row>
    <row r="1120" spans="1:33" x14ac:dyDescent="0.3">
      <c r="A1120" s="36"/>
      <c r="B1120" s="36"/>
      <c r="C1120">
        <f t="shared" ca="1" si="103"/>
        <v>156</v>
      </c>
      <c r="D1120" t="str">
        <f t="shared" si="106"/>
        <v/>
      </c>
      <c r="E1120" t="str">
        <f t="shared" ca="1" si="104"/>
        <v>0149</v>
      </c>
      <c r="F1120" t="str">
        <f t="shared" si="106"/>
        <v/>
      </c>
      <c r="H1120" t="str">
        <f>+IF($F1120="","",VLOOKUP($G1120,Educacion[],H$7,0))</f>
        <v/>
      </c>
      <c r="I1120" t="str">
        <f>+IF($F1120="","",VLOOKUP($G1120,Educacion[],I$7,0))</f>
        <v/>
      </c>
      <c r="J1120" t="str">
        <f>+IF($F1120="","",VLOOKUP($G1120,Educacion[],J$7,0))</f>
        <v/>
      </c>
      <c r="K1120" t="str">
        <f>+IF($F1120="","",VLOOKUP($G1120,Educacion[],K$7,0))</f>
        <v/>
      </c>
      <c r="L1120" t="str">
        <f>+IF($F1120="","",VLOOKUP($G1120,Educacion[],L$7,0))</f>
        <v/>
      </c>
      <c r="M1120" t="str">
        <f>+IF($F1120="","",VLOOKUP($G1120,Educacion[],M$7,0))</f>
        <v/>
      </c>
      <c r="N1120" t="str">
        <f>+IF($F1120="","",VLOOKUP($G1120,Educacion[],N$7,0))</f>
        <v/>
      </c>
      <c r="O1120" t="str">
        <f>+IF($F1120="","",VLOOKUP($G1120,Educacion[],O$7,0))</f>
        <v/>
      </c>
      <c r="P1120" t="str">
        <f>+IF($F1120="","",VLOOKUP($G1120,Educacion[],P$7,0))</f>
        <v/>
      </c>
      <c r="Q1120" t="str">
        <f>+IF($F1120="","",VLOOKUP($G1120,Educacion[],Q$7,0))</f>
        <v/>
      </c>
      <c r="R1120" t="str">
        <f>+IF($F1120="","",VLOOKUP($G1120,Educacion[],R$7,0))</f>
        <v/>
      </c>
      <c r="S1120" t="str">
        <f>+IF($F1120="","",VLOOKUP($G1120,Educacion[],S$7,0))</f>
        <v/>
      </c>
      <c r="T1120" t="str">
        <f>+IF($F1120="","",VLOOKUP($G1120,Educacion[],T$7,0))</f>
        <v/>
      </c>
      <c r="U1120" t="str">
        <f>+IF($F1120="","",VLOOKUP($G1120,Educacion[],U$7,0))</f>
        <v/>
      </c>
      <c r="V1120" t="str">
        <f>+IF($F1120="","",VLOOKUP($G1120,Educacion[],V$7,0))</f>
        <v/>
      </c>
      <c r="W1120" t="str">
        <f>+IF($F1120="","",VLOOKUP($G1120,Educacion[],W$7,0))</f>
        <v/>
      </c>
      <c r="X1120" t="str">
        <f>+IF($F1120="","",VLOOKUP($G1120,Educacion[],X$7,0))</f>
        <v/>
      </c>
      <c r="Y1120" t="str">
        <f>+IF($F1120="","",VLOOKUP($G1120,Educacion[],Y$7,0))</f>
        <v/>
      </c>
      <c r="Z1120" t="str">
        <f>+IF($F1120="","",VLOOKUP($G1120,Educacion[],Z$7,0))</f>
        <v/>
      </c>
      <c r="AA1120" t="str">
        <f>+IF($F1120="","",VLOOKUP($G1120,Educacion[],AA$7,0))</f>
        <v/>
      </c>
      <c r="AB1120" t="str">
        <f>+IF($F1120="","",VLOOKUP($G1120,Educacion[],AB$7,0))</f>
        <v/>
      </c>
      <c r="AC1120" t="str">
        <f>+IF($F1120="","",VLOOKUP($G1120,Educacion[],AC$7,0))</f>
        <v/>
      </c>
      <c r="AD1120" t="str">
        <f>+IF($F1120="","",VLOOKUP($G1120,Educacion[],AD$7,0))</f>
        <v/>
      </c>
      <c r="AE1120" t="str">
        <f>+IF($F1120="","",VLOOKUP($G1120,Educacion[],AE$7,0))</f>
        <v/>
      </c>
      <c r="AF1120" t="str">
        <f>+IF($F1120="","",VLOOKUP($G1120,Educacion[],AF$7,0))</f>
        <v/>
      </c>
      <c r="AG1120" t="str">
        <f>+IF($F1120="","",VLOOKUP($G1120,Educacion[],AG$7,0))</f>
        <v/>
      </c>
    </row>
    <row r="1121" spans="1:33" x14ac:dyDescent="0.3">
      <c r="A1121" s="36"/>
      <c r="B1121" s="36"/>
      <c r="C1121">
        <f t="shared" ca="1" si="103"/>
        <v>307</v>
      </c>
      <c r="D1121" t="str">
        <f t="shared" si="106"/>
        <v/>
      </c>
      <c r="E1121" t="str">
        <f t="shared" ca="1" si="104"/>
        <v>0319</v>
      </c>
      <c r="F1121" t="str">
        <f t="shared" si="106"/>
        <v/>
      </c>
      <c r="H1121" t="str">
        <f>+IF($F1121="","",VLOOKUP($G1121,Educacion[],H$7,0))</f>
        <v/>
      </c>
      <c r="I1121" t="str">
        <f>+IF($F1121="","",VLOOKUP($G1121,Educacion[],I$7,0))</f>
        <v/>
      </c>
      <c r="J1121" t="str">
        <f>+IF($F1121="","",VLOOKUP($G1121,Educacion[],J$7,0))</f>
        <v/>
      </c>
      <c r="K1121" t="str">
        <f>+IF($F1121="","",VLOOKUP($G1121,Educacion[],K$7,0))</f>
        <v/>
      </c>
      <c r="L1121" t="str">
        <f>+IF($F1121="","",VLOOKUP($G1121,Educacion[],L$7,0))</f>
        <v/>
      </c>
      <c r="M1121" t="str">
        <f>+IF($F1121="","",VLOOKUP($G1121,Educacion[],M$7,0))</f>
        <v/>
      </c>
      <c r="N1121" t="str">
        <f>+IF($F1121="","",VLOOKUP($G1121,Educacion[],N$7,0))</f>
        <v/>
      </c>
      <c r="O1121" t="str">
        <f>+IF($F1121="","",VLOOKUP($G1121,Educacion[],O$7,0))</f>
        <v/>
      </c>
      <c r="P1121" t="str">
        <f>+IF($F1121="","",VLOOKUP($G1121,Educacion[],P$7,0))</f>
        <v/>
      </c>
      <c r="Q1121" t="str">
        <f>+IF($F1121="","",VLOOKUP($G1121,Educacion[],Q$7,0))</f>
        <v/>
      </c>
      <c r="R1121" t="str">
        <f>+IF($F1121="","",VLOOKUP($G1121,Educacion[],R$7,0))</f>
        <v/>
      </c>
      <c r="S1121" t="str">
        <f>+IF($F1121="","",VLOOKUP($G1121,Educacion[],S$7,0))</f>
        <v/>
      </c>
      <c r="T1121" t="str">
        <f>+IF($F1121="","",VLOOKUP($G1121,Educacion[],T$7,0))</f>
        <v/>
      </c>
      <c r="U1121" t="str">
        <f>+IF($F1121="","",VLOOKUP($G1121,Educacion[],U$7,0))</f>
        <v/>
      </c>
      <c r="V1121" t="str">
        <f>+IF($F1121="","",VLOOKUP($G1121,Educacion[],V$7,0))</f>
        <v/>
      </c>
      <c r="W1121" t="str">
        <f>+IF($F1121="","",VLOOKUP($G1121,Educacion[],W$7,0))</f>
        <v/>
      </c>
      <c r="X1121" t="str">
        <f>+IF($F1121="","",VLOOKUP($G1121,Educacion[],X$7,0))</f>
        <v/>
      </c>
      <c r="Y1121" t="str">
        <f>+IF($F1121="","",VLOOKUP($G1121,Educacion[],Y$7,0))</f>
        <v/>
      </c>
      <c r="Z1121" t="str">
        <f>+IF($F1121="","",VLOOKUP($G1121,Educacion[],Z$7,0))</f>
        <v/>
      </c>
      <c r="AA1121" t="str">
        <f>+IF($F1121="","",VLOOKUP($G1121,Educacion[],AA$7,0))</f>
        <v/>
      </c>
      <c r="AB1121" t="str">
        <f>+IF($F1121="","",VLOOKUP($G1121,Educacion[],AB$7,0))</f>
        <v/>
      </c>
      <c r="AC1121" t="str">
        <f>+IF($F1121="","",VLOOKUP($G1121,Educacion[],AC$7,0))</f>
        <v/>
      </c>
      <c r="AD1121" t="str">
        <f>+IF($F1121="","",VLOOKUP($G1121,Educacion[],AD$7,0))</f>
        <v/>
      </c>
      <c r="AE1121" t="str">
        <f>+IF($F1121="","",VLOOKUP($G1121,Educacion[],AE$7,0))</f>
        <v/>
      </c>
      <c r="AF1121" t="str">
        <f>+IF($F1121="","",VLOOKUP($G1121,Educacion[],AF$7,0))</f>
        <v/>
      </c>
      <c r="AG1121" t="str">
        <f>+IF($F1121="","",VLOOKUP($G1121,Educacion[],AG$7,0))</f>
        <v/>
      </c>
    </row>
    <row r="1122" spans="1:33" x14ac:dyDescent="0.3">
      <c r="A1122" s="36"/>
      <c r="B1122" s="36"/>
      <c r="C1122">
        <f t="shared" ca="1" si="103"/>
        <v>158</v>
      </c>
      <c r="D1122" t="str">
        <f t="shared" si="106"/>
        <v/>
      </c>
      <c r="E1122" t="str">
        <f t="shared" ca="1" si="104"/>
        <v>0151</v>
      </c>
      <c r="F1122" t="str">
        <f t="shared" si="106"/>
        <v/>
      </c>
      <c r="H1122" t="str">
        <f>+IF($F1122="","",VLOOKUP($G1122,Educacion[],H$7,0))</f>
        <v/>
      </c>
      <c r="I1122" t="str">
        <f>+IF($F1122="","",VLOOKUP($G1122,Educacion[],I$7,0))</f>
        <v/>
      </c>
      <c r="J1122" t="str">
        <f>+IF($F1122="","",VLOOKUP($G1122,Educacion[],J$7,0))</f>
        <v/>
      </c>
      <c r="K1122" t="str">
        <f>+IF($F1122="","",VLOOKUP($G1122,Educacion[],K$7,0))</f>
        <v/>
      </c>
      <c r="L1122" t="str">
        <f>+IF($F1122="","",VLOOKUP($G1122,Educacion[],L$7,0))</f>
        <v/>
      </c>
      <c r="M1122" t="str">
        <f>+IF($F1122="","",VLOOKUP($G1122,Educacion[],M$7,0))</f>
        <v/>
      </c>
      <c r="N1122" t="str">
        <f>+IF($F1122="","",VLOOKUP($G1122,Educacion[],N$7,0))</f>
        <v/>
      </c>
      <c r="O1122" t="str">
        <f>+IF($F1122="","",VLOOKUP($G1122,Educacion[],O$7,0))</f>
        <v/>
      </c>
      <c r="P1122" t="str">
        <f>+IF($F1122="","",VLOOKUP($G1122,Educacion[],P$7,0))</f>
        <v/>
      </c>
      <c r="Q1122" t="str">
        <f>+IF($F1122="","",VLOOKUP($G1122,Educacion[],Q$7,0))</f>
        <v/>
      </c>
      <c r="R1122" t="str">
        <f>+IF($F1122="","",VLOOKUP($G1122,Educacion[],R$7,0))</f>
        <v/>
      </c>
      <c r="S1122" t="str">
        <f>+IF($F1122="","",VLOOKUP($G1122,Educacion[],S$7,0))</f>
        <v/>
      </c>
      <c r="T1122" t="str">
        <f>+IF($F1122="","",VLOOKUP($G1122,Educacion[],T$7,0))</f>
        <v/>
      </c>
      <c r="U1122" t="str">
        <f>+IF($F1122="","",VLOOKUP($G1122,Educacion[],U$7,0))</f>
        <v/>
      </c>
      <c r="V1122" t="str">
        <f>+IF($F1122="","",VLOOKUP($G1122,Educacion[],V$7,0))</f>
        <v/>
      </c>
      <c r="W1122" t="str">
        <f>+IF($F1122="","",VLOOKUP($G1122,Educacion[],W$7,0))</f>
        <v/>
      </c>
      <c r="X1122" t="str">
        <f>+IF($F1122="","",VLOOKUP($G1122,Educacion[],X$7,0))</f>
        <v/>
      </c>
      <c r="Y1122" t="str">
        <f>+IF($F1122="","",VLOOKUP($G1122,Educacion[],Y$7,0))</f>
        <v/>
      </c>
      <c r="Z1122" t="str">
        <f>+IF($F1122="","",VLOOKUP($G1122,Educacion[],Z$7,0))</f>
        <v/>
      </c>
      <c r="AA1122" t="str">
        <f>+IF($F1122="","",VLOOKUP($G1122,Educacion[],AA$7,0))</f>
        <v/>
      </c>
      <c r="AB1122" t="str">
        <f>+IF($F1122="","",VLOOKUP($G1122,Educacion[],AB$7,0))</f>
        <v/>
      </c>
      <c r="AC1122" t="str">
        <f>+IF($F1122="","",VLOOKUP($G1122,Educacion[],AC$7,0))</f>
        <v/>
      </c>
      <c r="AD1122" t="str">
        <f>+IF($F1122="","",VLOOKUP($G1122,Educacion[],AD$7,0))</f>
        <v/>
      </c>
      <c r="AE1122" t="str">
        <f>+IF($F1122="","",VLOOKUP($G1122,Educacion[],AE$7,0))</f>
        <v/>
      </c>
      <c r="AF1122" t="str">
        <f>+IF($F1122="","",VLOOKUP($G1122,Educacion[],AF$7,0))</f>
        <v/>
      </c>
      <c r="AG1122" t="str">
        <f>+IF($F1122="","",VLOOKUP($G1122,Educacion[],AG$7,0))</f>
        <v/>
      </c>
    </row>
    <row r="1123" spans="1:33" x14ac:dyDescent="0.3">
      <c r="A1123" s="36"/>
      <c r="B1123" s="36"/>
      <c r="C1123">
        <f t="shared" ca="1" si="103"/>
        <v>605</v>
      </c>
      <c r="D1123" t="str">
        <f t="shared" si="106"/>
        <v/>
      </c>
      <c r="E1123" t="str">
        <f t="shared" ca="1" si="104"/>
        <v>0638</v>
      </c>
      <c r="F1123" t="str">
        <f t="shared" si="106"/>
        <v/>
      </c>
      <c r="H1123" t="str">
        <f>+IF($F1123="","",VLOOKUP($G1123,Educacion[],H$7,0))</f>
        <v/>
      </c>
      <c r="I1123" t="str">
        <f>+IF($F1123="","",VLOOKUP($G1123,Educacion[],I$7,0))</f>
        <v/>
      </c>
      <c r="J1123" t="str">
        <f>+IF($F1123="","",VLOOKUP($G1123,Educacion[],J$7,0))</f>
        <v/>
      </c>
      <c r="K1123" t="str">
        <f>+IF($F1123="","",VLOOKUP($G1123,Educacion[],K$7,0))</f>
        <v/>
      </c>
      <c r="L1123" t="str">
        <f>+IF($F1123="","",VLOOKUP($G1123,Educacion[],L$7,0))</f>
        <v/>
      </c>
      <c r="M1123" t="str">
        <f>+IF($F1123="","",VLOOKUP($G1123,Educacion[],M$7,0))</f>
        <v/>
      </c>
      <c r="N1123" t="str">
        <f>+IF($F1123="","",VLOOKUP($G1123,Educacion[],N$7,0))</f>
        <v/>
      </c>
      <c r="O1123" t="str">
        <f>+IF($F1123="","",VLOOKUP($G1123,Educacion[],O$7,0))</f>
        <v/>
      </c>
      <c r="P1123" t="str">
        <f>+IF($F1123="","",VLOOKUP($G1123,Educacion[],P$7,0))</f>
        <v/>
      </c>
      <c r="Q1123" t="str">
        <f>+IF($F1123="","",VLOOKUP($G1123,Educacion[],Q$7,0))</f>
        <v/>
      </c>
      <c r="R1123" t="str">
        <f>+IF($F1123="","",VLOOKUP($G1123,Educacion[],R$7,0))</f>
        <v/>
      </c>
      <c r="S1123" t="str">
        <f>+IF($F1123="","",VLOOKUP($G1123,Educacion[],S$7,0))</f>
        <v/>
      </c>
      <c r="T1123" t="str">
        <f>+IF($F1123="","",VLOOKUP($G1123,Educacion[],T$7,0))</f>
        <v/>
      </c>
      <c r="U1123" t="str">
        <f>+IF($F1123="","",VLOOKUP($G1123,Educacion[],U$7,0))</f>
        <v/>
      </c>
      <c r="V1123" t="str">
        <f>+IF($F1123="","",VLOOKUP($G1123,Educacion[],V$7,0))</f>
        <v/>
      </c>
      <c r="W1123" t="str">
        <f>+IF($F1123="","",VLOOKUP($G1123,Educacion[],W$7,0))</f>
        <v/>
      </c>
      <c r="X1123" t="str">
        <f>+IF($F1123="","",VLOOKUP($G1123,Educacion[],X$7,0))</f>
        <v/>
      </c>
      <c r="Y1123" t="str">
        <f>+IF($F1123="","",VLOOKUP($G1123,Educacion[],Y$7,0))</f>
        <v/>
      </c>
      <c r="Z1123" t="str">
        <f>+IF($F1123="","",VLOOKUP($G1123,Educacion[],Z$7,0))</f>
        <v/>
      </c>
      <c r="AA1123" t="str">
        <f>+IF($F1123="","",VLOOKUP($G1123,Educacion[],AA$7,0))</f>
        <v/>
      </c>
      <c r="AB1123" t="str">
        <f>+IF($F1123="","",VLOOKUP($G1123,Educacion[],AB$7,0))</f>
        <v/>
      </c>
      <c r="AC1123" t="str">
        <f>+IF($F1123="","",VLOOKUP($G1123,Educacion[],AC$7,0))</f>
        <v/>
      </c>
      <c r="AD1123" t="str">
        <f>+IF($F1123="","",VLOOKUP($G1123,Educacion[],AD$7,0))</f>
        <v/>
      </c>
      <c r="AE1123" t="str">
        <f>+IF($F1123="","",VLOOKUP($G1123,Educacion[],AE$7,0))</f>
        <v/>
      </c>
      <c r="AF1123" t="str">
        <f>+IF($F1123="","",VLOOKUP($G1123,Educacion[],AF$7,0))</f>
        <v/>
      </c>
      <c r="AG1123" t="str">
        <f>+IF($F1123="","",VLOOKUP($G1123,Educacion[],AG$7,0))</f>
        <v/>
      </c>
    </row>
    <row r="1124" spans="1:33" x14ac:dyDescent="0.3">
      <c r="A1124" s="36"/>
      <c r="B1124" s="36"/>
      <c r="C1124">
        <f t="shared" ca="1" si="103"/>
        <v>342</v>
      </c>
      <c r="D1124" t="str">
        <f t="shared" si="106"/>
        <v/>
      </c>
      <c r="E1124" t="str">
        <f t="shared" ca="1" si="104"/>
        <v>0368</v>
      </c>
      <c r="F1124" t="str">
        <f t="shared" si="106"/>
        <v/>
      </c>
      <c r="H1124" t="str">
        <f>+IF($F1124="","",VLOOKUP($G1124,Educacion[],H$7,0))</f>
        <v/>
      </c>
      <c r="I1124" t="str">
        <f>+IF($F1124="","",VLOOKUP($G1124,Educacion[],I$7,0))</f>
        <v/>
      </c>
      <c r="J1124" t="str">
        <f>+IF($F1124="","",VLOOKUP($G1124,Educacion[],J$7,0))</f>
        <v/>
      </c>
      <c r="K1124" t="str">
        <f>+IF($F1124="","",VLOOKUP($G1124,Educacion[],K$7,0))</f>
        <v/>
      </c>
      <c r="L1124" t="str">
        <f>+IF($F1124="","",VLOOKUP($G1124,Educacion[],L$7,0))</f>
        <v/>
      </c>
      <c r="M1124" t="str">
        <f>+IF($F1124="","",VLOOKUP($G1124,Educacion[],M$7,0))</f>
        <v/>
      </c>
      <c r="N1124" t="str">
        <f>+IF($F1124="","",VLOOKUP($G1124,Educacion[],N$7,0))</f>
        <v/>
      </c>
      <c r="O1124" t="str">
        <f>+IF($F1124="","",VLOOKUP($G1124,Educacion[],O$7,0))</f>
        <v/>
      </c>
      <c r="P1124" t="str">
        <f>+IF($F1124="","",VLOOKUP($G1124,Educacion[],P$7,0))</f>
        <v/>
      </c>
      <c r="Q1124" t="str">
        <f>+IF($F1124="","",VLOOKUP($G1124,Educacion[],Q$7,0))</f>
        <v/>
      </c>
      <c r="R1124" t="str">
        <f>+IF($F1124="","",VLOOKUP($G1124,Educacion[],R$7,0))</f>
        <v/>
      </c>
      <c r="S1124" t="str">
        <f>+IF($F1124="","",VLOOKUP($G1124,Educacion[],S$7,0))</f>
        <v/>
      </c>
      <c r="T1124" t="str">
        <f>+IF($F1124="","",VLOOKUP($G1124,Educacion[],T$7,0))</f>
        <v/>
      </c>
      <c r="U1124" t="str">
        <f>+IF($F1124="","",VLOOKUP($G1124,Educacion[],U$7,0))</f>
        <v/>
      </c>
      <c r="V1124" t="str">
        <f>+IF($F1124="","",VLOOKUP($G1124,Educacion[],V$7,0))</f>
        <v/>
      </c>
      <c r="W1124" t="str">
        <f>+IF($F1124="","",VLOOKUP($G1124,Educacion[],W$7,0))</f>
        <v/>
      </c>
      <c r="X1124" t="str">
        <f>+IF($F1124="","",VLOOKUP($G1124,Educacion[],X$7,0))</f>
        <v/>
      </c>
      <c r="Y1124" t="str">
        <f>+IF($F1124="","",VLOOKUP($G1124,Educacion[],Y$7,0))</f>
        <v/>
      </c>
      <c r="Z1124" t="str">
        <f>+IF($F1124="","",VLOOKUP($G1124,Educacion[],Z$7,0))</f>
        <v/>
      </c>
      <c r="AA1124" t="str">
        <f>+IF($F1124="","",VLOOKUP($G1124,Educacion[],AA$7,0))</f>
        <v/>
      </c>
      <c r="AB1124" t="str">
        <f>+IF($F1124="","",VLOOKUP($G1124,Educacion[],AB$7,0))</f>
        <v/>
      </c>
      <c r="AC1124" t="str">
        <f>+IF($F1124="","",VLOOKUP($G1124,Educacion[],AC$7,0))</f>
        <v/>
      </c>
      <c r="AD1124" t="str">
        <f>+IF($F1124="","",VLOOKUP($G1124,Educacion[],AD$7,0))</f>
        <v/>
      </c>
      <c r="AE1124" t="str">
        <f>+IF($F1124="","",VLOOKUP($G1124,Educacion[],AE$7,0))</f>
        <v/>
      </c>
      <c r="AF1124" t="str">
        <f>+IF($F1124="","",VLOOKUP($G1124,Educacion[],AF$7,0))</f>
        <v/>
      </c>
      <c r="AG1124" t="str">
        <f>+IF($F1124="","",VLOOKUP($G1124,Educacion[],AG$7,0))</f>
        <v/>
      </c>
    </row>
    <row r="1125" spans="1:33" x14ac:dyDescent="0.3">
      <c r="A1125" s="36"/>
      <c r="B1125" s="36"/>
      <c r="C1125">
        <f t="shared" ca="1" si="103"/>
        <v>209</v>
      </c>
      <c r="D1125" t="str">
        <f t="shared" si="106"/>
        <v/>
      </c>
      <c r="E1125" t="str">
        <f t="shared" ca="1" si="104"/>
        <v>0205</v>
      </c>
      <c r="F1125" t="str">
        <f t="shared" si="106"/>
        <v/>
      </c>
      <c r="H1125" t="str">
        <f>+IF($F1125="","",VLOOKUP($G1125,Educacion[],H$7,0))</f>
        <v/>
      </c>
      <c r="I1125" t="str">
        <f>+IF($F1125="","",VLOOKUP($G1125,Educacion[],I$7,0))</f>
        <v/>
      </c>
      <c r="J1125" t="str">
        <f>+IF($F1125="","",VLOOKUP($G1125,Educacion[],J$7,0))</f>
        <v/>
      </c>
      <c r="K1125" t="str">
        <f>+IF($F1125="","",VLOOKUP($G1125,Educacion[],K$7,0))</f>
        <v/>
      </c>
      <c r="L1125" t="str">
        <f>+IF($F1125="","",VLOOKUP($G1125,Educacion[],L$7,0))</f>
        <v/>
      </c>
      <c r="M1125" t="str">
        <f>+IF($F1125="","",VLOOKUP($G1125,Educacion[],M$7,0))</f>
        <v/>
      </c>
      <c r="N1125" t="str">
        <f>+IF($F1125="","",VLOOKUP($G1125,Educacion[],N$7,0))</f>
        <v/>
      </c>
      <c r="O1125" t="str">
        <f>+IF($F1125="","",VLOOKUP($G1125,Educacion[],O$7,0))</f>
        <v/>
      </c>
      <c r="P1125" t="str">
        <f>+IF($F1125="","",VLOOKUP($G1125,Educacion[],P$7,0))</f>
        <v/>
      </c>
      <c r="Q1125" t="str">
        <f>+IF($F1125="","",VLOOKUP($G1125,Educacion[],Q$7,0))</f>
        <v/>
      </c>
      <c r="R1125" t="str">
        <f>+IF($F1125="","",VLOOKUP($G1125,Educacion[],R$7,0))</f>
        <v/>
      </c>
      <c r="S1125" t="str">
        <f>+IF($F1125="","",VLOOKUP($G1125,Educacion[],S$7,0))</f>
        <v/>
      </c>
      <c r="T1125" t="str">
        <f>+IF($F1125="","",VLOOKUP($G1125,Educacion[],T$7,0))</f>
        <v/>
      </c>
      <c r="U1125" t="str">
        <f>+IF($F1125="","",VLOOKUP($G1125,Educacion[],U$7,0))</f>
        <v/>
      </c>
      <c r="V1125" t="str">
        <f>+IF($F1125="","",VLOOKUP($G1125,Educacion[],V$7,0))</f>
        <v/>
      </c>
      <c r="W1125" t="str">
        <f>+IF($F1125="","",VLOOKUP($G1125,Educacion[],W$7,0))</f>
        <v/>
      </c>
      <c r="X1125" t="str">
        <f>+IF($F1125="","",VLOOKUP($G1125,Educacion[],X$7,0))</f>
        <v/>
      </c>
      <c r="Y1125" t="str">
        <f>+IF($F1125="","",VLOOKUP($G1125,Educacion[],Y$7,0))</f>
        <v/>
      </c>
      <c r="Z1125" t="str">
        <f>+IF($F1125="","",VLOOKUP($G1125,Educacion[],Z$7,0))</f>
        <v/>
      </c>
      <c r="AA1125" t="str">
        <f>+IF($F1125="","",VLOOKUP($G1125,Educacion[],AA$7,0))</f>
        <v/>
      </c>
      <c r="AB1125" t="str">
        <f>+IF($F1125="","",VLOOKUP($G1125,Educacion[],AB$7,0))</f>
        <v/>
      </c>
      <c r="AC1125" t="str">
        <f>+IF($F1125="","",VLOOKUP($G1125,Educacion[],AC$7,0))</f>
        <v/>
      </c>
      <c r="AD1125" t="str">
        <f>+IF($F1125="","",VLOOKUP($G1125,Educacion[],AD$7,0))</f>
        <v/>
      </c>
      <c r="AE1125" t="str">
        <f>+IF($F1125="","",VLOOKUP($G1125,Educacion[],AE$7,0))</f>
        <v/>
      </c>
      <c r="AF1125" t="str">
        <f>+IF($F1125="","",VLOOKUP($G1125,Educacion[],AF$7,0))</f>
        <v/>
      </c>
      <c r="AG1125" t="str">
        <f>+IF($F1125="","",VLOOKUP($G1125,Educacion[],AG$7,0))</f>
        <v/>
      </c>
    </row>
    <row r="1126" spans="1:33" x14ac:dyDescent="0.3">
      <c r="A1126" s="36"/>
      <c r="B1126" s="36"/>
      <c r="C1126">
        <f t="shared" ca="1" si="103"/>
        <v>512</v>
      </c>
      <c r="D1126" t="str">
        <f t="shared" si="106"/>
        <v/>
      </c>
      <c r="E1126" t="str">
        <f t="shared" ca="1" si="104"/>
        <v>0539</v>
      </c>
      <c r="F1126" t="str">
        <f t="shared" si="106"/>
        <v/>
      </c>
      <c r="H1126" t="str">
        <f>+IF($F1126="","",VLOOKUP($G1126,Educacion[],H$7,0))</f>
        <v/>
      </c>
      <c r="I1126" t="str">
        <f>+IF($F1126="","",VLOOKUP($G1126,Educacion[],I$7,0))</f>
        <v/>
      </c>
      <c r="J1126" t="str">
        <f>+IF($F1126="","",VLOOKUP($G1126,Educacion[],J$7,0))</f>
        <v/>
      </c>
      <c r="K1126" t="str">
        <f>+IF($F1126="","",VLOOKUP($G1126,Educacion[],K$7,0))</f>
        <v/>
      </c>
      <c r="L1126" t="str">
        <f>+IF($F1126="","",VLOOKUP($G1126,Educacion[],L$7,0))</f>
        <v/>
      </c>
      <c r="M1126" t="str">
        <f>+IF($F1126="","",VLOOKUP($G1126,Educacion[],M$7,0))</f>
        <v/>
      </c>
      <c r="N1126" t="str">
        <f>+IF($F1126="","",VLOOKUP($G1126,Educacion[],N$7,0))</f>
        <v/>
      </c>
      <c r="O1126" t="str">
        <f>+IF($F1126="","",VLOOKUP($G1126,Educacion[],O$7,0))</f>
        <v/>
      </c>
      <c r="P1126" t="str">
        <f>+IF($F1126="","",VLOOKUP($G1126,Educacion[],P$7,0))</f>
        <v/>
      </c>
      <c r="Q1126" t="str">
        <f>+IF($F1126="","",VLOOKUP($G1126,Educacion[],Q$7,0))</f>
        <v/>
      </c>
      <c r="R1126" t="str">
        <f>+IF($F1126="","",VLOOKUP($G1126,Educacion[],R$7,0))</f>
        <v/>
      </c>
      <c r="S1126" t="str">
        <f>+IF($F1126="","",VLOOKUP($G1126,Educacion[],S$7,0))</f>
        <v/>
      </c>
      <c r="T1126" t="str">
        <f>+IF($F1126="","",VLOOKUP($G1126,Educacion[],T$7,0))</f>
        <v/>
      </c>
      <c r="U1126" t="str">
        <f>+IF($F1126="","",VLOOKUP($G1126,Educacion[],U$7,0))</f>
        <v/>
      </c>
      <c r="V1126" t="str">
        <f>+IF($F1126="","",VLOOKUP($G1126,Educacion[],V$7,0))</f>
        <v/>
      </c>
      <c r="W1126" t="str">
        <f>+IF($F1126="","",VLOOKUP($G1126,Educacion[],W$7,0))</f>
        <v/>
      </c>
      <c r="X1126" t="str">
        <f>+IF($F1126="","",VLOOKUP($G1126,Educacion[],X$7,0))</f>
        <v/>
      </c>
      <c r="Y1126" t="str">
        <f>+IF($F1126="","",VLOOKUP($G1126,Educacion[],Y$7,0))</f>
        <v/>
      </c>
      <c r="Z1126" t="str">
        <f>+IF($F1126="","",VLOOKUP($G1126,Educacion[],Z$7,0))</f>
        <v/>
      </c>
      <c r="AA1126" t="str">
        <f>+IF($F1126="","",VLOOKUP($G1126,Educacion[],AA$7,0))</f>
        <v/>
      </c>
      <c r="AB1126" t="str">
        <f>+IF($F1126="","",VLOOKUP($G1126,Educacion[],AB$7,0))</f>
        <v/>
      </c>
      <c r="AC1126" t="str">
        <f>+IF($F1126="","",VLOOKUP($G1126,Educacion[],AC$7,0))</f>
        <v/>
      </c>
      <c r="AD1126" t="str">
        <f>+IF($F1126="","",VLOOKUP($G1126,Educacion[],AD$7,0))</f>
        <v/>
      </c>
      <c r="AE1126" t="str">
        <f>+IF($F1126="","",VLOOKUP($G1126,Educacion[],AE$7,0))</f>
        <v/>
      </c>
      <c r="AF1126" t="str">
        <f>+IF($F1126="","",VLOOKUP($G1126,Educacion[],AF$7,0))</f>
        <v/>
      </c>
      <c r="AG1126" t="str">
        <f>+IF($F1126="","",VLOOKUP($G1126,Educacion[],AG$7,0))</f>
        <v/>
      </c>
    </row>
    <row r="1127" spans="1:33" x14ac:dyDescent="0.3">
      <c r="A1127" s="36"/>
      <c r="B1127" s="36"/>
      <c r="C1127">
        <f t="shared" ca="1" si="103"/>
        <v>533</v>
      </c>
      <c r="D1127" t="str">
        <f t="shared" si="106"/>
        <v/>
      </c>
      <c r="E1127" t="str">
        <f t="shared" ca="1" si="104"/>
        <v>0562</v>
      </c>
      <c r="F1127" t="str">
        <f t="shared" si="106"/>
        <v/>
      </c>
      <c r="H1127" t="str">
        <f>+IF($F1127="","",VLOOKUP($G1127,Educacion[],H$7,0))</f>
        <v/>
      </c>
      <c r="I1127" t="str">
        <f>+IF($F1127="","",VLOOKUP($G1127,Educacion[],I$7,0))</f>
        <v/>
      </c>
      <c r="J1127" t="str">
        <f>+IF($F1127="","",VLOOKUP($G1127,Educacion[],J$7,0))</f>
        <v/>
      </c>
      <c r="K1127" t="str">
        <f>+IF($F1127="","",VLOOKUP($G1127,Educacion[],K$7,0))</f>
        <v/>
      </c>
      <c r="L1127" t="str">
        <f>+IF($F1127="","",VLOOKUP($G1127,Educacion[],L$7,0))</f>
        <v/>
      </c>
      <c r="M1127" t="str">
        <f>+IF($F1127="","",VLOOKUP($G1127,Educacion[],M$7,0))</f>
        <v/>
      </c>
      <c r="N1127" t="str">
        <f>+IF($F1127="","",VLOOKUP($G1127,Educacion[],N$7,0))</f>
        <v/>
      </c>
      <c r="O1127" t="str">
        <f>+IF($F1127="","",VLOOKUP($G1127,Educacion[],O$7,0))</f>
        <v/>
      </c>
      <c r="P1127" t="str">
        <f>+IF($F1127="","",VLOOKUP($G1127,Educacion[],P$7,0))</f>
        <v/>
      </c>
      <c r="Q1127" t="str">
        <f>+IF($F1127="","",VLOOKUP($G1127,Educacion[],Q$7,0))</f>
        <v/>
      </c>
      <c r="R1127" t="str">
        <f>+IF($F1127="","",VLOOKUP($G1127,Educacion[],R$7,0))</f>
        <v/>
      </c>
      <c r="S1127" t="str">
        <f>+IF($F1127="","",VLOOKUP($G1127,Educacion[],S$7,0))</f>
        <v/>
      </c>
      <c r="T1127" t="str">
        <f>+IF($F1127="","",VLOOKUP($G1127,Educacion[],T$7,0))</f>
        <v/>
      </c>
      <c r="U1127" t="str">
        <f>+IF($F1127="","",VLOOKUP($G1127,Educacion[],U$7,0))</f>
        <v/>
      </c>
      <c r="V1127" t="str">
        <f>+IF($F1127="","",VLOOKUP($G1127,Educacion[],V$7,0))</f>
        <v/>
      </c>
      <c r="W1127" t="str">
        <f>+IF($F1127="","",VLOOKUP($G1127,Educacion[],W$7,0))</f>
        <v/>
      </c>
      <c r="X1127" t="str">
        <f>+IF($F1127="","",VLOOKUP($G1127,Educacion[],X$7,0))</f>
        <v/>
      </c>
      <c r="Y1127" t="str">
        <f>+IF($F1127="","",VLOOKUP($G1127,Educacion[],Y$7,0))</f>
        <v/>
      </c>
      <c r="Z1127" t="str">
        <f>+IF($F1127="","",VLOOKUP($G1127,Educacion[],Z$7,0))</f>
        <v/>
      </c>
      <c r="AA1127" t="str">
        <f>+IF($F1127="","",VLOOKUP($G1127,Educacion[],AA$7,0))</f>
        <v/>
      </c>
      <c r="AB1127" t="str">
        <f>+IF($F1127="","",VLOOKUP($G1127,Educacion[],AB$7,0))</f>
        <v/>
      </c>
      <c r="AC1127" t="str">
        <f>+IF($F1127="","",VLOOKUP($G1127,Educacion[],AC$7,0))</f>
        <v/>
      </c>
      <c r="AD1127" t="str">
        <f>+IF($F1127="","",VLOOKUP($G1127,Educacion[],AD$7,0))</f>
        <v/>
      </c>
      <c r="AE1127" t="str">
        <f>+IF($F1127="","",VLOOKUP($G1127,Educacion[],AE$7,0))</f>
        <v/>
      </c>
      <c r="AF1127" t="str">
        <f>+IF($F1127="","",VLOOKUP($G1127,Educacion[],AF$7,0))</f>
        <v/>
      </c>
      <c r="AG1127" t="str">
        <f>+IF($F1127="","",VLOOKUP($G1127,Educacion[],AG$7,0))</f>
        <v/>
      </c>
    </row>
    <row r="1128" spans="1:33" x14ac:dyDescent="0.3">
      <c r="A1128" s="36"/>
      <c r="B1128" s="36"/>
      <c r="C1128">
        <f t="shared" ca="1" si="103"/>
        <v>654</v>
      </c>
      <c r="D1128" t="str">
        <f t="shared" si="106"/>
        <v/>
      </c>
      <c r="E1128" t="str">
        <f t="shared" ca="1" si="104"/>
        <v>0702</v>
      </c>
      <c r="F1128" t="str">
        <f t="shared" si="106"/>
        <v/>
      </c>
      <c r="H1128" t="str">
        <f>+IF($F1128="","",VLOOKUP($G1128,Educacion[],H$7,0))</f>
        <v/>
      </c>
      <c r="I1128" t="str">
        <f>+IF($F1128="","",VLOOKUP($G1128,Educacion[],I$7,0))</f>
        <v/>
      </c>
      <c r="J1128" t="str">
        <f>+IF($F1128="","",VLOOKUP($G1128,Educacion[],J$7,0))</f>
        <v/>
      </c>
      <c r="K1128" t="str">
        <f>+IF($F1128="","",VLOOKUP($G1128,Educacion[],K$7,0))</f>
        <v/>
      </c>
      <c r="L1128" t="str">
        <f>+IF($F1128="","",VLOOKUP($G1128,Educacion[],L$7,0))</f>
        <v/>
      </c>
      <c r="M1128" t="str">
        <f>+IF($F1128="","",VLOOKUP($G1128,Educacion[],M$7,0))</f>
        <v/>
      </c>
      <c r="N1128" t="str">
        <f>+IF($F1128="","",VLOOKUP($G1128,Educacion[],N$7,0))</f>
        <v/>
      </c>
      <c r="O1128" t="str">
        <f>+IF($F1128="","",VLOOKUP($G1128,Educacion[],O$7,0))</f>
        <v/>
      </c>
      <c r="P1128" t="str">
        <f>+IF($F1128="","",VLOOKUP($G1128,Educacion[],P$7,0))</f>
        <v/>
      </c>
      <c r="Q1128" t="str">
        <f>+IF($F1128="","",VLOOKUP($G1128,Educacion[],Q$7,0))</f>
        <v/>
      </c>
      <c r="R1128" t="str">
        <f>+IF($F1128="","",VLOOKUP($G1128,Educacion[],R$7,0))</f>
        <v/>
      </c>
      <c r="S1128" t="str">
        <f>+IF($F1128="","",VLOOKUP($G1128,Educacion[],S$7,0))</f>
        <v/>
      </c>
      <c r="T1128" t="str">
        <f>+IF($F1128="","",VLOOKUP($G1128,Educacion[],T$7,0))</f>
        <v/>
      </c>
      <c r="U1128" t="str">
        <f>+IF($F1128="","",VLOOKUP($G1128,Educacion[],U$7,0))</f>
        <v/>
      </c>
      <c r="V1128" t="str">
        <f>+IF($F1128="","",VLOOKUP($G1128,Educacion[],V$7,0))</f>
        <v/>
      </c>
      <c r="W1128" t="str">
        <f>+IF($F1128="","",VLOOKUP($G1128,Educacion[],W$7,0))</f>
        <v/>
      </c>
      <c r="X1128" t="str">
        <f>+IF($F1128="","",VLOOKUP($G1128,Educacion[],X$7,0))</f>
        <v/>
      </c>
      <c r="Y1128" t="str">
        <f>+IF($F1128="","",VLOOKUP($G1128,Educacion[],Y$7,0))</f>
        <v/>
      </c>
      <c r="Z1128" t="str">
        <f>+IF($F1128="","",VLOOKUP($G1128,Educacion[],Z$7,0))</f>
        <v/>
      </c>
      <c r="AA1128" t="str">
        <f>+IF($F1128="","",VLOOKUP($G1128,Educacion[],AA$7,0))</f>
        <v/>
      </c>
      <c r="AB1128" t="str">
        <f>+IF($F1128="","",VLOOKUP($G1128,Educacion[],AB$7,0))</f>
        <v/>
      </c>
      <c r="AC1128" t="str">
        <f>+IF($F1128="","",VLOOKUP($G1128,Educacion[],AC$7,0))</f>
        <v/>
      </c>
      <c r="AD1128" t="str">
        <f>+IF($F1128="","",VLOOKUP($G1128,Educacion[],AD$7,0))</f>
        <v/>
      </c>
      <c r="AE1128" t="str">
        <f>+IF($F1128="","",VLOOKUP($G1128,Educacion[],AE$7,0))</f>
        <v/>
      </c>
      <c r="AF1128" t="str">
        <f>+IF($F1128="","",VLOOKUP($G1128,Educacion[],AF$7,0))</f>
        <v/>
      </c>
      <c r="AG1128" t="str">
        <f>+IF($F1128="","",VLOOKUP($G1128,Educacion[],AG$7,0))</f>
        <v/>
      </c>
    </row>
    <row r="1129" spans="1:33" x14ac:dyDescent="0.3">
      <c r="A1129" s="36"/>
      <c r="B1129" s="36"/>
      <c r="C1129">
        <f t="shared" ca="1" si="103"/>
        <v>38</v>
      </c>
      <c r="D1129" t="str">
        <f t="shared" si="106"/>
        <v/>
      </c>
      <c r="E1129" t="str">
        <f t="shared" ca="1" si="104"/>
        <v>0041</v>
      </c>
      <c r="F1129" t="str">
        <f t="shared" si="106"/>
        <v/>
      </c>
      <c r="H1129" t="str">
        <f>+IF($F1129="","",VLOOKUP($G1129,Educacion[],H$7,0))</f>
        <v/>
      </c>
      <c r="I1129" t="str">
        <f>+IF($F1129="","",VLOOKUP($G1129,Educacion[],I$7,0))</f>
        <v/>
      </c>
      <c r="J1129" t="str">
        <f>+IF($F1129="","",VLOOKUP($G1129,Educacion[],J$7,0))</f>
        <v/>
      </c>
      <c r="K1129" t="str">
        <f>+IF($F1129="","",VLOOKUP($G1129,Educacion[],K$7,0))</f>
        <v/>
      </c>
      <c r="L1129" t="str">
        <f>+IF($F1129="","",VLOOKUP($G1129,Educacion[],L$7,0))</f>
        <v/>
      </c>
      <c r="M1129" t="str">
        <f>+IF($F1129="","",VLOOKUP($G1129,Educacion[],M$7,0))</f>
        <v/>
      </c>
      <c r="N1129" t="str">
        <f>+IF($F1129="","",VLOOKUP($G1129,Educacion[],N$7,0))</f>
        <v/>
      </c>
      <c r="O1129" t="str">
        <f>+IF($F1129="","",VLOOKUP($G1129,Educacion[],O$7,0))</f>
        <v/>
      </c>
      <c r="P1129" t="str">
        <f>+IF($F1129="","",VLOOKUP($G1129,Educacion[],P$7,0))</f>
        <v/>
      </c>
      <c r="Q1129" t="str">
        <f>+IF($F1129="","",VLOOKUP($G1129,Educacion[],Q$7,0))</f>
        <v/>
      </c>
      <c r="R1129" t="str">
        <f>+IF($F1129="","",VLOOKUP($G1129,Educacion[],R$7,0))</f>
        <v/>
      </c>
      <c r="S1129" t="str">
        <f>+IF($F1129="","",VLOOKUP($G1129,Educacion[],S$7,0))</f>
        <v/>
      </c>
      <c r="T1129" t="str">
        <f>+IF($F1129="","",VLOOKUP($G1129,Educacion[],T$7,0))</f>
        <v/>
      </c>
      <c r="U1129" t="str">
        <f>+IF($F1129="","",VLOOKUP($G1129,Educacion[],U$7,0))</f>
        <v/>
      </c>
      <c r="V1129" t="str">
        <f>+IF($F1129="","",VLOOKUP($G1129,Educacion[],V$7,0))</f>
        <v/>
      </c>
      <c r="W1129" t="str">
        <f>+IF($F1129="","",VLOOKUP($G1129,Educacion[],W$7,0))</f>
        <v/>
      </c>
      <c r="X1129" t="str">
        <f>+IF($F1129="","",VLOOKUP($G1129,Educacion[],X$7,0))</f>
        <v/>
      </c>
      <c r="Y1129" t="str">
        <f>+IF($F1129="","",VLOOKUP($G1129,Educacion[],Y$7,0))</f>
        <v/>
      </c>
      <c r="Z1129" t="str">
        <f>+IF($F1129="","",VLOOKUP($G1129,Educacion[],Z$7,0))</f>
        <v/>
      </c>
      <c r="AA1129" t="str">
        <f>+IF($F1129="","",VLOOKUP($G1129,Educacion[],AA$7,0))</f>
        <v/>
      </c>
      <c r="AB1129" t="str">
        <f>+IF($F1129="","",VLOOKUP($G1129,Educacion[],AB$7,0))</f>
        <v/>
      </c>
      <c r="AC1129" t="str">
        <f>+IF($F1129="","",VLOOKUP($G1129,Educacion[],AC$7,0))</f>
        <v/>
      </c>
      <c r="AD1129" t="str">
        <f>+IF($F1129="","",VLOOKUP($G1129,Educacion[],AD$7,0))</f>
        <v/>
      </c>
      <c r="AE1129" t="str">
        <f>+IF($F1129="","",VLOOKUP($G1129,Educacion[],AE$7,0))</f>
        <v/>
      </c>
      <c r="AF1129" t="str">
        <f>+IF($F1129="","",VLOOKUP($G1129,Educacion[],AF$7,0))</f>
        <v/>
      </c>
      <c r="AG1129" t="str">
        <f>+IF($F1129="","",VLOOKUP($G1129,Educacion[],AG$7,0))</f>
        <v/>
      </c>
    </row>
    <row r="1130" spans="1:33" x14ac:dyDescent="0.3">
      <c r="A1130" s="36"/>
      <c r="B1130" s="36"/>
      <c r="C1130">
        <f t="shared" ca="1" si="103"/>
        <v>510</v>
      </c>
      <c r="D1130" t="str">
        <f t="shared" si="106"/>
        <v/>
      </c>
      <c r="E1130" t="str">
        <f t="shared" ca="1" si="104"/>
        <v>0537</v>
      </c>
      <c r="F1130" t="str">
        <f t="shared" si="106"/>
        <v/>
      </c>
      <c r="H1130" t="str">
        <f>+IF($F1130="","",VLOOKUP($G1130,Educacion[],H$7,0))</f>
        <v/>
      </c>
      <c r="I1130" t="str">
        <f>+IF($F1130="","",VLOOKUP($G1130,Educacion[],I$7,0))</f>
        <v/>
      </c>
      <c r="J1130" t="str">
        <f>+IF($F1130="","",VLOOKUP($G1130,Educacion[],J$7,0))</f>
        <v/>
      </c>
      <c r="K1130" t="str">
        <f>+IF($F1130="","",VLOOKUP($G1130,Educacion[],K$7,0))</f>
        <v/>
      </c>
      <c r="L1130" t="str">
        <f>+IF($F1130="","",VLOOKUP($G1130,Educacion[],L$7,0))</f>
        <v/>
      </c>
      <c r="M1130" t="str">
        <f>+IF($F1130="","",VLOOKUP($G1130,Educacion[],M$7,0))</f>
        <v/>
      </c>
      <c r="N1130" t="str">
        <f>+IF($F1130="","",VLOOKUP($G1130,Educacion[],N$7,0))</f>
        <v/>
      </c>
      <c r="O1130" t="str">
        <f>+IF($F1130="","",VLOOKUP($G1130,Educacion[],O$7,0))</f>
        <v/>
      </c>
      <c r="P1130" t="str">
        <f>+IF($F1130="","",VLOOKUP($G1130,Educacion[],P$7,0))</f>
        <v/>
      </c>
      <c r="Q1130" t="str">
        <f>+IF($F1130="","",VLOOKUP($G1130,Educacion[],Q$7,0))</f>
        <v/>
      </c>
      <c r="R1130" t="str">
        <f>+IF($F1130="","",VLOOKUP($G1130,Educacion[],R$7,0))</f>
        <v/>
      </c>
      <c r="S1130" t="str">
        <f>+IF($F1130="","",VLOOKUP($G1130,Educacion[],S$7,0))</f>
        <v/>
      </c>
      <c r="T1130" t="str">
        <f>+IF($F1130="","",VLOOKUP($G1130,Educacion[],T$7,0))</f>
        <v/>
      </c>
      <c r="U1130" t="str">
        <f>+IF($F1130="","",VLOOKUP($G1130,Educacion[],U$7,0))</f>
        <v/>
      </c>
      <c r="V1130" t="str">
        <f>+IF($F1130="","",VLOOKUP($G1130,Educacion[],V$7,0))</f>
        <v/>
      </c>
      <c r="W1130" t="str">
        <f>+IF($F1130="","",VLOOKUP($G1130,Educacion[],W$7,0))</f>
        <v/>
      </c>
      <c r="X1130" t="str">
        <f>+IF($F1130="","",VLOOKUP($G1130,Educacion[],X$7,0))</f>
        <v/>
      </c>
      <c r="Y1130" t="str">
        <f>+IF($F1130="","",VLOOKUP($G1130,Educacion[],Y$7,0))</f>
        <v/>
      </c>
      <c r="Z1130" t="str">
        <f>+IF($F1130="","",VLOOKUP($G1130,Educacion[],Z$7,0))</f>
        <v/>
      </c>
      <c r="AA1130" t="str">
        <f>+IF($F1130="","",VLOOKUP($G1130,Educacion[],AA$7,0))</f>
        <v/>
      </c>
      <c r="AB1130" t="str">
        <f>+IF($F1130="","",VLOOKUP($G1130,Educacion[],AB$7,0))</f>
        <v/>
      </c>
      <c r="AC1130" t="str">
        <f>+IF($F1130="","",VLOOKUP($G1130,Educacion[],AC$7,0))</f>
        <v/>
      </c>
      <c r="AD1130" t="str">
        <f>+IF($F1130="","",VLOOKUP($G1130,Educacion[],AD$7,0))</f>
        <v/>
      </c>
      <c r="AE1130" t="str">
        <f>+IF($F1130="","",VLOOKUP($G1130,Educacion[],AE$7,0))</f>
        <v/>
      </c>
      <c r="AF1130" t="str">
        <f>+IF($F1130="","",VLOOKUP($G1130,Educacion[],AF$7,0))</f>
        <v/>
      </c>
      <c r="AG1130" t="str">
        <f>+IF($F1130="","",VLOOKUP($G1130,Educacion[],AG$7,0))</f>
        <v/>
      </c>
    </row>
    <row r="1131" spans="1:33" x14ac:dyDescent="0.3">
      <c r="A1131" s="36"/>
      <c r="B1131" s="36"/>
      <c r="C1131">
        <f t="shared" ca="1" si="103"/>
        <v>703</v>
      </c>
      <c r="D1131" t="str">
        <f t="shared" si="106"/>
        <v/>
      </c>
      <c r="E1131" t="str">
        <f t="shared" ca="1" si="104"/>
        <v>0751</v>
      </c>
      <c r="F1131" t="str">
        <f t="shared" si="106"/>
        <v/>
      </c>
      <c r="H1131" t="str">
        <f>+IF($F1131="","",VLOOKUP($G1131,Educacion[],H$7,0))</f>
        <v/>
      </c>
      <c r="I1131" t="str">
        <f>+IF($F1131="","",VLOOKUP($G1131,Educacion[],I$7,0))</f>
        <v/>
      </c>
      <c r="J1131" t="str">
        <f>+IF($F1131="","",VLOOKUP($G1131,Educacion[],J$7,0))</f>
        <v/>
      </c>
      <c r="K1131" t="str">
        <f>+IF($F1131="","",VLOOKUP($G1131,Educacion[],K$7,0))</f>
        <v/>
      </c>
      <c r="L1131" t="str">
        <f>+IF($F1131="","",VLOOKUP($G1131,Educacion[],L$7,0))</f>
        <v/>
      </c>
      <c r="M1131" t="str">
        <f>+IF($F1131="","",VLOOKUP($G1131,Educacion[],M$7,0))</f>
        <v/>
      </c>
      <c r="N1131" t="str">
        <f>+IF($F1131="","",VLOOKUP($G1131,Educacion[],N$7,0))</f>
        <v/>
      </c>
      <c r="O1131" t="str">
        <f>+IF($F1131="","",VLOOKUP($G1131,Educacion[],O$7,0))</f>
        <v/>
      </c>
      <c r="P1131" t="str">
        <f>+IF($F1131="","",VLOOKUP($G1131,Educacion[],P$7,0))</f>
        <v/>
      </c>
      <c r="Q1131" t="str">
        <f>+IF($F1131="","",VLOOKUP($G1131,Educacion[],Q$7,0))</f>
        <v/>
      </c>
      <c r="R1131" t="str">
        <f>+IF($F1131="","",VLOOKUP($G1131,Educacion[],R$7,0))</f>
        <v/>
      </c>
      <c r="S1131" t="str">
        <f>+IF($F1131="","",VLOOKUP($G1131,Educacion[],S$7,0))</f>
        <v/>
      </c>
      <c r="T1131" t="str">
        <f>+IF($F1131="","",VLOOKUP($G1131,Educacion[],T$7,0))</f>
        <v/>
      </c>
      <c r="U1131" t="str">
        <f>+IF($F1131="","",VLOOKUP($G1131,Educacion[],U$7,0))</f>
        <v/>
      </c>
      <c r="V1131" t="str">
        <f>+IF($F1131="","",VLOOKUP($G1131,Educacion[],V$7,0))</f>
        <v/>
      </c>
      <c r="W1131" t="str">
        <f>+IF($F1131="","",VLOOKUP($G1131,Educacion[],W$7,0))</f>
        <v/>
      </c>
      <c r="X1131" t="str">
        <f>+IF($F1131="","",VLOOKUP($G1131,Educacion[],X$7,0))</f>
        <v/>
      </c>
      <c r="Y1131" t="str">
        <f>+IF($F1131="","",VLOOKUP($G1131,Educacion[],Y$7,0))</f>
        <v/>
      </c>
      <c r="Z1131" t="str">
        <f>+IF($F1131="","",VLOOKUP($G1131,Educacion[],Z$7,0))</f>
        <v/>
      </c>
      <c r="AA1131" t="str">
        <f>+IF($F1131="","",VLOOKUP($G1131,Educacion[],AA$7,0))</f>
        <v/>
      </c>
      <c r="AB1131" t="str">
        <f>+IF($F1131="","",VLOOKUP($G1131,Educacion[],AB$7,0))</f>
        <v/>
      </c>
      <c r="AC1131" t="str">
        <f>+IF($F1131="","",VLOOKUP($G1131,Educacion[],AC$7,0))</f>
        <v/>
      </c>
      <c r="AD1131" t="str">
        <f>+IF($F1131="","",VLOOKUP($G1131,Educacion[],AD$7,0))</f>
        <v/>
      </c>
      <c r="AE1131" t="str">
        <f>+IF($F1131="","",VLOOKUP($G1131,Educacion[],AE$7,0))</f>
        <v/>
      </c>
      <c r="AF1131" t="str">
        <f>+IF($F1131="","",VLOOKUP($G1131,Educacion[],AF$7,0))</f>
        <v/>
      </c>
      <c r="AG1131" t="str">
        <f>+IF($F1131="","",VLOOKUP($G1131,Educacion[],AG$7,0))</f>
        <v/>
      </c>
    </row>
    <row r="1132" spans="1:33" x14ac:dyDescent="0.3">
      <c r="A1132" s="36"/>
      <c r="B1132" s="36"/>
      <c r="C1132">
        <f t="shared" ca="1" si="103"/>
        <v>398</v>
      </c>
      <c r="D1132" t="str">
        <f t="shared" ref="D1132:F1147" si="107">+IF(OR(D1131=$B$6,D1131=""),"",D1131+1)</f>
        <v/>
      </c>
      <c r="E1132" t="str">
        <f t="shared" ca="1" si="104"/>
        <v>0436</v>
      </c>
      <c r="F1132" t="str">
        <f t="shared" si="107"/>
        <v/>
      </c>
      <c r="H1132" t="str">
        <f>+IF($F1132="","",VLOOKUP($G1132,Educacion[],H$7,0))</f>
        <v/>
      </c>
      <c r="I1132" t="str">
        <f>+IF($F1132="","",VLOOKUP($G1132,Educacion[],I$7,0))</f>
        <v/>
      </c>
      <c r="J1132" t="str">
        <f>+IF($F1132="","",VLOOKUP($G1132,Educacion[],J$7,0))</f>
        <v/>
      </c>
      <c r="K1132" t="str">
        <f>+IF($F1132="","",VLOOKUP($G1132,Educacion[],K$7,0))</f>
        <v/>
      </c>
      <c r="L1132" t="str">
        <f>+IF($F1132="","",VLOOKUP($G1132,Educacion[],L$7,0))</f>
        <v/>
      </c>
      <c r="M1132" t="str">
        <f>+IF($F1132="","",VLOOKUP($G1132,Educacion[],M$7,0))</f>
        <v/>
      </c>
      <c r="N1132" t="str">
        <f>+IF($F1132="","",VLOOKUP($G1132,Educacion[],N$7,0))</f>
        <v/>
      </c>
      <c r="O1132" t="str">
        <f>+IF($F1132="","",VLOOKUP($G1132,Educacion[],O$7,0))</f>
        <v/>
      </c>
      <c r="P1132" t="str">
        <f>+IF($F1132="","",VLOOKUP($G1132,Educacion[],P$7,0))</f>
        <v/>
      </c>
      <c r="Q1132" t="str">
        <f>+IF($F1132="","",VLOOKUP($G1132,Educacion[],Q$7,0))</f>
        <v/>
      </c>
      <c r="R1132" t="str">
        <f>+IF($F1132="","",VLOOKUP($G1132,Educacion[],R$7,0))</f>
        <v/>
      </c>
      <c r="S1132" t="str">
        <f>+IF($F1132="","",VLOOKUP($G1132,Educacion[],S$7,0))</f>
        <v/>
      </c>
      <c r="T1132" t="str">
        <f>+IF($F1132="","",VLOOKUP($G1132,Educacion[],T$7,0))</f>
        <v/>
      </c>
      <c r="U1132" t="str">
        <f>+IF($F1132="","",VLOOKUP($G1132,Educacion[],U$7,0))</f>
        <v/>
      </c>
      <c r="V1132" t="str">
        <f>+IF($F1132="","",VLOOKUP($G1132,Educacion[],V$7,0))</f>
        <v/>
      </c>
      <c r="W1132" t="str">
        <f>+IF($F1132="","",VLOOKUP($G1132,Educacion[],W$7,0))</f>
        <v/>
      </c>
      <c r="X1132" t="str">
        <f>+IF($F1132="","",VLOOKUP($G1132,Educacion[],X$7,0))</f>
        <v/>
      </c>
      <c r="Y1132" t="str">
        <f>+IF($F1132="","",VLOOKUP($G1132,Educacion[],Y$7,0))</f>
        <v/>
      </c>
      <c r="Z1132" t="str">
        <f>+IF($F1132="","",VLOOKUP($G1132,Educacion[],Z$7,0))</f>
        <v/>
      </c>
      <c r="AA1132" t="str">
        <f>+IF($F1132="","",VLOOKUP($G1132,Educacion[],AA$7,0))</f>
        <v/>
      </c>
      <c r="AB1132" t="str">
        <f>+IF($F1132="","",VLOOKUP($G1132,Educacion[],AB$7,0))</f>
        <v/>
      </c>
      <c r="AC1132" t="str">
        <f>+IF($F1132="","",VLOOKUP($G1132,Educacion[],AC$7,0))</f>
        <v/>
      </c>
      <c r="AD1132" t="str">
        <f>+IF($F1132="","",VLOOKUP($G1132,Educacion[],AD$7,0))</f>
        <v/>
      </c>
      <c r="AE1132" t="str">
        <f>+IF($F1132="","",VLOOKUP($G1132,Educacion[],AE$7,0))</f>
        <v/>
      </c>
      <c r="AF1132" t="str">
        <f>+IF($F1132="","",VLOOKUP($G1132,Educacion[],AF$7,0))</f>
        <v/>
      </c>
      <c r="AG1132" t="str">
        <f>+IF($F1132="","",VLOOKUP($G1132,Educacion[],AG$7,0))</f>
        <v/>
      </c>
    </row>
    <row r="1133" spans="1:33" x14ac:dyDescent="0.3">
      <c r="A1133" s="36"/>
      <c r="B1133" s="36"/>
      <c r="C1133">
        <f t="shared" ca="1" si="103"/>
        <v>458</v>
      </c>
      <c r="D1133" t="str">
        <f t="shared" si="107"/>
        <v/>
      </c>
      <c r="E1133" t="str">
        <f t="shared" ca="1" si="104"/>
        <v>0482</v>
      </c>
      <c r="F1133" t="str">
        <f t="shared" si="107"/>
        <v/>
      </c>
      <c r="H1133" t="str">
        <f>+IF($F1133="","",VLOOKUP($G1133,Educacion[],H$7,0))</f>
        <v/>
      </c>
      <c r="I1133" t="str">
        <f>+IF($F1133="","",VLOOKUP($G1133,Educacion[],I$7,0))</f>
        <v/>
      </c>
      <c r="J1133" t="str">
        <f>+IF($F1133="","",VLOOKUP($G1133,Educacion[],J$7,0))</f>
        <v/>
      </c>
      <c r="K1133" t="str">
        <f>+IF($F1133="","",VLOOKUP($G1133,Educacion[],K$7,0))</f>
        <v/>
      </c>
      <c r="L1133" t="str">
        <f>+IF($F1133="","",VLOOKUP($G1133,Educacion[],L$7,0))</f>
        <v/>
      </c>
      <c r="M1133" t="str">
        <f>+IF($F1133="","",VLOOKUP($G1133,Educacion[],M$7,0))</f>
        <v/>
      </c>
      <c r="N1133" t="str">
        <f>+IF($F1133="","",VLOOKUP($G1133,Educacion[],N$7,0))</f>
        <v/>
      </c>
      <c r="O1133" t="str">
        <f>+IF($F1133="","",VLOOKUP($G1133,Educacion[],O$7,0))</f>
        <v/>
      </c>
      <c r="P1133" t="str">
        <f>+IF($F1133="","",VLOOKUP($G1133,Educacion[],P$7,0))</f>
        <v/>
      </c>
      <c r="Q1133" t="str">
        <f>+IF($F1133="","",VLOOKUP($G1133,Educacion[],Q$7,0))</f>
        <v/>
      </c>
      <c r="R1133" t="str">
        <f>+IF($F1133="","",VLOOKUP($G1133,Educacion[],R$7,0))</f>
        <v/>
      </c>
      <c r="S1133" t="str">
        <f>+IF($F1133="","",VLOOKUP($G1133,Educacion[],S$7,0))</f>
        <v/>
      </c>
      <c r="T1133" t="str">
        <f>+IF($F1133="","",VLOOKUP($G1133,Educacion[],T$7,0))</f>
        <v/>
      </c>
      <c r="U1133" t="str">
        <f>+IF($F1133="","",VLOOKUP($G1133,Educacion[],U$7,0))</f>
        <v/>
      </c>
      <c r="V1133" t="str">
        <f>+IF($F1133="","",VLOOKUP($G1133,Educacion[],V$7,0))</f>
        <v/>
      </c>
      <c r="W1133" t="str">
        <f>+IF($F1133="","",VLOOKUP($G1133,Educacion[],W$7,0))</f>
        <v/>
      </c>
      <c r="X1133" t="str">
        <f>+IF($F1133="","",VLOOKUP($G1133,Educacion[],X$7,0))</f>
        <v/>
      </c>
      <c r="Y1133" t="str">
        <f>+IF($F1133="","",VLOOKUP($G1133,Educacion[],Y$7,0))</f>
        <v/>
      </c>
      <c r="Z1133" t="str">
        <f>+IF($F1133="","",VLOOKUP($G1133,Educacion[],Z$7,0))</f>
        <v/>
      </c>
      <c r="AA1133" t="str">
        <f>+IF($F1133="","",VLOOKUP($G1133,Educacion[],AA$7,0))</f>
        <v/>
      </c>
      <c r="AB1133" t="str">
        <f>+IF($F1133="","",VLOOKUP($G1133,Educacion[],AB$7,0))</f>
        <v/>
      </c>
      <c r="AC1133" t="str">
        <f>+IF($F1133="","",VLOOKUP($G1133,Educacion[],AC$7,0))</f>
        <v/>
      </c>
      <c r="AD1133" t="str">
        <f>+IF($F1133="","",VLOOKUP($G1133,Educacion[],AD$7,0))</f>
        <v/>
      </c>
      <c r="AE1133" t="str">
        <f>+IF($F1133="","",VLOOKUP($G1133,Educacion[],AE$7,0))</f>
        <v/>
      </c>
      <c r="AF1133" t="str">
        <f>+IF($F1133="","",VLOOKUP($G1133,Educacion[],AF$7,0))</f>
        <v/>
      </c>
      <c r="AG1133" t="str">
        <f>+IF($F1133="","",VLOOKUP($G1133,Educacion[],AG$7,0))</f>
        <v/>
      </c>
    </row>
    <row r="1134" spans="1:33" x14ac:dyDescent="0.3">
      <c r="A1134" s="36"/>
      <c r="B1134" s="36"/>
      <c r="C1134">
        <f t="shared" ca="1" si="103"/>
        <v>542</v>
      </c>
      <c r="D1134" t="str">
        <f t="shared" si="107"/>
        <v/>
      </c>
      <c r="E1134" t="str">
        <f t="shared" ca="1" si="104"/>
        <v>0571</v>
      </c>
      <c r="F1134" t="str">
        <f t="shared" si="107"/>
        <v/>
      </c>
      <c r="H1134" t="str">
        <f>+IF($F1134="","",VLOOKUP($G1134,Educacion[],H$7,0))</f>
        <v/>
      </c>
      <c r="I1134" t="str">
        <f>+IF($F1134="","",VLOOKUP($G1134,Educacion[],I$7,0))</f>
        <v/>
      </c>
      <c r="J1134" t="str">
        <f>+IF($F1134="","",VLOOKUP($G1134,Educacion[],J$7,0))</f>
        <v/>
      </c>
      <c r="K1134" t="str">
        <f>+IF($F1134="","",VLOOKUP($G1134,Educacion[],K$7,0))</f>
        <v/>
      </c>
      <c r="L1134" t="str">
        <f>+IF($F1134="","",VLOOKUP($G1134,Educacion[],L$7,0))</f>
        <v/>
      </c>
      <c r="M1134" t="str">
        <f>+IF($F1134="","",VLOOKUP($G1134,Educacion[],M$7,0))</f>
        <v/>
      </c>
      <c r="N1134" t="str">
        <f>+IF($F1134="","",VLOOKUP($G1134,Educacion[],N$7,0))</f>
        <v/>
      </c>
      <c r="O1134" t="str">
        <f>+IF($F1134="","",VLOOKUP($G1134,Educacion[],O$7,0))</f>
        <v/>
      </c>
      <c r="P1134" t="str">
        <f>+IF($F1134="","",VLOOKUP($G1134,Educacion[],P$7,0))</f>
        <v/>
      </c>
      <c r="Q1134" t="str">
        <f>+IF($F1134="","",VLOOKUP($G1134,Educacion[],Q$7,0))</f>
        <v/>
      </c>
      <c r="R1134" t="str">
        <f>+IF($F1134="","",VLOOKUP($G1134,Educacion[],R$7,0))</f>
        <v/>
      </c>
      <c r="S1134" t="str">
        <f>+IF($F1134="","",VLOOKUP($G1134,Educacion[],S$7,0))</f>
        <v/>
      </c>
      <c r="T1134" t="str">
        <f>+IF($F1134="","",VLOOKUP($G1134,Educacion[],T$7,0))</f>
        <v/>
      </c>
      <c r="U1134" t="str">
        <f>+IF($F1134="","",VLOOKUP($G1134,Educacion[],U$7,0))</f>
        <v/>
      </c>
      <c r="V1134" t="str">
        <f>+IF($F1134="","",VLOOKUP($G1134,Educacion[],V$7,0))</f>
        <v/>
      </c>
      <c r="W1134" t="str">
        <f>+IF($F1134="","",VLOOKUP($G1134,Educacion[],W$7,0))</f>
        <v/>
      </c>
      <c r="X1134" t="str">
        <f>+IF($F1134="","",VLOOKUP($G1134,Educacion[],X$7,0))</f>
        <v/>
      </c>
      <c r="Y1134" t="str">
        <f>+IF($F1134="","",VLOOKUP($G1134,Educacion[],Y$7,0))</f>
        <v/>
      </c>
      <c r="Z1134" t="str">
        <f>+IF($F1134="","",VLOOKUP($G1134,Educacion[],Z$7,0))</f>
        <v/>
      </c>
      <c r="AA1134" t="str">
        <f>+IF($F1134="","",VLOOKUP($G1134,Educacion[],AA$7,0))</f>
        <v/>
      </c>
      <c r="AB1134" t="str">
        <f>+IF($F1134="","",VLOOKUP($G1134,Educacion[],AB$7,0))</f>
        <v/>
      </c>
      <c r="AC1134" t="str">
        <f>+IF($F1134="","",VLOOKUP($G1134,Educacion[],AC$7,0))</f>
        <v/>
      </c>
      <c r="AD1134" t="str">
        <f>+IF($F1134="","",VLOOKUP($G1134,Educacion[],AD$7,0))</f>
        <v/>
      </c>
      <c r="AE1134" t="str">
        <f>+IF($F1134="","",VLOOKUP($G1134,Educacion[],AE$7,0))</f>
        <v/>
      </c>
      <c r="AF1134" t="str">
        <f>+IF($F1134="","",VLOOKUP($G1134,Educacion[],AF$7,0))</f>
        <v/>
      </c>
      <c r="AG1134" t="str">
        <f>+IF($F1134="","",VLOOKUP($G1134,Educacion[],AG$7,0))</f>
        <v/>
      </c>
    </row>
    <row r="1135" spans="1:33" x14ac:dyDescent="0.3">
      <c r="A1135" s="36"/>
      <c r="B1135" s="36"/>
      <c r="C1135">
        <f t="shared" ca="1" si="103"/>
        <v>670</v>
      </c>
      <c r="D1135" t="str">
        <f t="shared" si="107"/>
        <v/>
      </c>
      <c r="E1135" t="str">
        <f t="shared" ca="1" si="104"/>
        <v>0718</v>
      </c>
      <c r="F1135" t="str">
        <f t="shared" si="107"/>
        <v/>
      </c>
      <c r="H1135" t="str">
        <f>+IF($F1135="","",VLOOKUP($G1135,Educacion[],H$7,0))</f>
        <v/>
      </c>
      <c r="I1135" t="str">
        <f>+IF($F1135="","",VLOOKUP($G1135,Educacion[],I$7,0))</f>
        <v/>
      </c>
      <c r="J1135" t="str">
        <f>+IF($F1135="","",VLOOKUP($G1135,Educacion[],J$7,0))</f>
        <v/>
      </c>
      <c r="K1135" t="str">
        <f>+IF($F1135="","",VLOOKUP($G1135,Educacion[],K$7,0))</f>
        <v/>
      </c>
      <c r="L1135" t="str">
        <f>+IF($F1135="","",VLOOKUP($G1135,Educacion[],L$7,0))</f>
        <v/>
      </c>
      <c r="M1135" t="str">
        <f>+IF($F1135="","",VLOOKUP($G1135,Educacion[],M$7,0))</f>
        <v/>
      </c>
      <c r="N1135" t="str">
        <f>+IF($F1135="","",VLOOKUP($G1135,Educacion[],N$7,0))</f>
        <v/>
      </c>
      <c r="O1135" t="str">
        <f>+IF($F1135="","",VLOOKUP($G1135,Educacion[],O$7,0))</f>
        <v/>
      </c>
      <c r="P1135" t="str">
        <f>+IF($F1135="","",VLOOKUP($G1135,Educacion[],P$7,0))</f>
        <v/>
      </c>
      <c r="Q1135" t="str">
        <f>+IF($F1135="","",VLOOKUP($G1135,Educacion[],Q$7,0))</f>
        <v/>
      </c>
      <c r="R1135" t="str">
        <f>+IF($F1135="","",VLOOKUP($G1135,Educacion[],R$7,0))</f>
        <v/>
      </c>
      <c r="S1135" t="str">
        <f>+IF($F1135="","",VLOOKUP($G1135,Educacion[],S$7,0))</f>
        <v/>
      </c>
      <c r="T1135" t="str">
        <f>+IF($F1135="","",VLOOKUP($G1135,Educacion[],T$7,0))</f>
        <v/>
      </c>
      <c r="U1135" t="str">
        <f>+IF($F1135="","",VLOOKUP($G1135,Educacion[],U$7,0))</f>
        <v/>
      </c>
      <c r="V1135" t="str">
        <f>+IF($F1135="","",VLOOKUP($G1135,Educacion[],V$7,0))</f>
        <v/>
      </c>
      <c r="W1135" t="str">
        <f>+IF($F1135="","",VLOOKUP($G1135,Educacion[],W$7,0))</f>
        <v/>
      </c>
      <c r="X1135" t="str">
        <f>+IF($F1135="","",VLOOKUP($G1135,Educacion[],X$7,0))</f>
        <v/>
      </c>
      <c r="Y1135" t="str">
        <f>+IF($F1135="","",VLOOKUP($G1135,Educacion[],Y$7,0))</f>
        <v/>
      </c>
      <c r="Z1135" t="str">
        <f>+IF($F1135="","",VLOOKUP($G1135,Educacion[],Z$7,0))</f>
        <v/>
      </c>
      <c r="AA1135" t="str">
        <f>+IF($F1135="","",VLOOKUP($G1135,Educacion[],AA$7,0))</f>
        <v/>
      </c>
      <c r="AB1135" t="str">
        <f>+IF($F1135="","",VLOOKUP($G1135,Educacion[],AB$7,0))</f>
        <v/>
      </c>
      <c r="AC1135" t="str">
        <f>+IF($F1135="","",VLOOKUP($G1135,Educacion[],AC$7,0))</f>
        <v/>
      </c>
      <c r="AD1135" t="str">
        <f>+IF($F1135="","",VLOOKUP($G1135,Educacion[],AD$7,0))</f>
        <v/>
      </c>
      <c r="AE1135" t="str">
        <f>+IF($F1135="","",VLOOKUP($G1135,Educacion[],AE$7,0))</f>
        <v/>
      </c>
      <c r="AF1135" t="str">
        <f>+IF($F1135="","",VLOOKUP($G1135,Educacion[],AF$7,0))</f>
        <v/>
      </c>
      <c r="AG1135" t="str">
        <f>+IF($F1135="","",VLOOKUP($G1135,Educacion[],AG$7,0))</f>
        <v/>
      </c>
    </row>
    <row r="1136" spans="1:33" x14ac:dyDescent="0.3">
      <c r="A1136" s="36"/>
      <c r="B1136" s="36"/>
      <c r="C1136">
        <f t="shared" ca="1" si="103"/>
        <v>74</v>
      </c>
      <c r="D1136" t="str">
        <f t="shared" si="107"/>
        <v/>
      </c>
      <c r="E1136" t="str">
        <f t="shared" ca="1" si="104"/>
        <v>0062</v>
      </c>
      <c r="F1136" t="str">
        <f t="shared" si="107"/>
        <v/>
      </c>
      <c r="H1136" t="str">
        <f>+IF($F1136="","",VLOOKUP($G1136,Educacion[],H$7,0))</f>
        <v/>
      </c>
      <c r="I1136" t="str">
        <f>+IF($F1136="","",VLOOKUP($G1136,Educacion[],I$7,0))</f>
        <v/>
      </c>
      <c r="J1136" t="str">
        <f>+IF($F1136="","",VLOOKUP($G1136,Educacion[],J$7,0))</f>
        <v/>
      </c>
      <c r="K1136" t="str">
        <f>+IF($F1136="","",VLOOKUP($G1136,Educacion[],K$7,0))</f>
        <v/>
      </c>
      <c r="L1136" t="str">
        <f>+IF($F1136="","",VLOOKUP($G1136,Educacion[],L$7,0))</f>
        <v/>
      </c>
      <c r="M1136" t="str">
        <f>+IF($F1136="","",VLOOKUP($G1136,Educacion[],M$7,0))</f>
        <v/>
      </c>
      <c r="N1136" t="str">
        <f>+IF($F1136="","",VLOOKUP($G1136,Educacion[],N$7,0))</f>
        <v/>
      </c>
      <c r="O1136" t="str">
        <f>+IF($F1136="","",VLOOKUP($G1136,Educacion[],O$7,0))</f>
        <v/>
      </c>
      <c r="P1136" t="str">
        <f>+IF($F1136="","",VLOOKUP($G1136,Educacion[],P$7,0))</f>
        <v/>
      </c>
      <c r="Q1136" t="str">
        <f>+IF($F1136="","",VLOOKUP($G1136,Educacion[],Q$7,0))</f>
        <v/>
      </c>
      <c r="R1136" t="str">
        <f>+IF($F1136="","",VLOOKUP($G1136,Educacion[],R$7,0))</f>
        <v/>
      </c>
      <c r="S1136" t="str">
        <f>+IF($F1136="","",VLOOKUP($G1136,Educacion[],S$7,0))</f>
        <v/>
      </c>
      <c r="T1136" t="str">
        <f>+IF($F1136="","",VLOOKUP($G1136,Educacion[],T$7,0))</f>
        <v/>
      </c>
      <c r="U1136" t="str">
        <f>+IF($F1136="","",VLOOKUP($G1136,Educacion[],U$7,0))</f>
        <v/>
      </c>
      <c r="V1136" t="str">
        <f>+IF($F1136="","",VLOOKUP($G1136,Educacion[],V$7,0))</f>
        <v/>
      </c>
      <c r="W1136" t="str">
        <f>+IF($F1136="","",VLOOKUP($G1136,Educacion[],W$7,0))</f>
        <v/>
      </c>
      <c r="X1136" t="str">
        <f>+IF($F1136="","",VLOOKUP($G1136,Educacion[],X$7,0))</f>
        <v/>
      </c>
      <c r="Y1136" t="str">
        <f>+IF($F1136="","",VLOOKUP($G1136,Educacion[],Y$7,0))</f>
        <v/>
      </c>
      <c r="Z1136" t="str">
        <f>+IF($F1136="","",VLOOKUP($G1136,Educacion[],Z$7,0))</f>
        <v/>
      </c>
      <c r="AA1136" t="str">
        <f>+IF($F1136="","",VLOOKUP($G1136,Educacion[],AA$7,0))</f>
        <v/>
      </c>
      <c r="AB1136" t="str">
        <f>+IF($F1136="","",VLOOKUP($G1136,Educacion[],AB$7,0))</f>
        <v/>
      </c>
      <c r="AC1136" t="str">
        <f>+IF($F1136="","",VLOOKUP($G1136,Educacion[],AC$7,0))</f>
        <v/>
      </c>
      <c r="AD1136" t="str">
        <f>+IF($F1136="","",VLOOKUP($G1136,Educacion[],AD$7,0))</f>
        <v/>
      </c>
      <c r="AE1136" t="str">
        <f>+IF($F1136="","",VLOOKUP($G1136,Educacion[],AE$7,0))</f>
        <v/>
      </c>
      <c r="AF1136" t="str">
        <f>+IF($F1136="","",VLOOKUP($G1136,Educacion[],AF$7,0))</f>
        <v/>
      </c>
      <c r="AG1136" t="str">
        <f>+IF($F1136="","",VLOOKUP($G1136,Educacion[],AG$7,0))</f>
        <v/>
      </c>
    </row>
    <row r="1137" spans="1:33" x14ac:dyDescent="0.3">
      <c r="A1137" s="36"/>
      <c r="B1137" s="36"/>
      <c r="C1137">
        <f t="shared" ca="1" si="103"/>
        <v>128</v>
      </c>
      <c r="D1137" t="str">
        <f t="shared" si="107"/>
        <v/>
      </c>
      <c r="E1137" t="str">
        <f t="shared" ca="1" si="104"/>
        <v>0119</v>
      </c>
      <c r="F1137" t="str">
        <f t="shared" si="107"/>
        <v/>
      </c>
      <c r="H1137" t="str">
        <f>+IF($F1137="","",VLOOKUP($G1137,Educacion[],H$7,0))</f>
        <v/>
      </c>
      <c r="I1137" t="str">
        <f>+IF($F1137="","",VLOOKUP($G1137,Educacion[],I$7,0))</f>
        <v/>
      </c>
      <c r="J1137" t="str">
        <f>+IF($F1137="","",VLOOKUP($G1137,Educacion[],J$7,0))</f>
        <v/>
      </c>
      <c r="K1137" t="str">
        <f>+IF($F1137="","",VLOOKUP($G1137,Educacion[],K$7,0))</f>
        <v/>
      </c>
      <c r="L1137" t="str">
        <f>+IF($F1137="","",VLOOKUP($G1137,Educacion[],L$7,0))</f>
        <v/>
      </c>
      <c r="M1137" t="str">
        <f>+IF($F1137="","",VLOOKUP($G1137,Educacion[],M$7,0))</f>
        <v/>
      </c>
      <c r="N1137" t="str">
        <f>+IF($F1137="","",VLOOKUP($G1137,Educacion[],N$7,0))</f>
        <v/>
      </c>
      <c r="O1137" t="str">
        <f>+IF($F1137="","",VLOOKUP($G1137,Educacion[],O$7,0))</f>
        <v/>
      </c>
      <c r="P1137" t="str">
        <f>+IF($F1137="","",VLOOKUP($G1137,Educacion[],P$7,0))</f>
        <v/>
      </c>
      <c r="Q1137" t="str">
        <f>+IF($F1137="","",VLOOKUP($G1137,Educacion[],Q$7,0))</f>
        <v/>
      </c>
      <c r="R1137" t="str">
        <f>+IF($F1137="","",VLOOKUP($G1137,Educacion[],R$7,0))</f>
        <v/>
      </c>
      <c r="S1137" t="str">
        <f>+IF($F1137="","",VLOOKUP($G1137,Educacion[],S$7,0))</f>
        <v/>
      </c>
      <c r="T1137" t="str">
        <f>+IF($F1137="","",VLOOKUP($G1137,Educacion[],T$7,0))</f>
        <v/>
      </c>
      <c r="U1137" t="str">
        <f>+IF($F1137="","",VLOOKUP($G1137,Educacion[],U$7,0))</f>
        <v/>
      </c>
      <c r="V1137" t="str">
        <f>+IF($F1137="","",VLOOKUP($G1137,Educacion[],V$7,0))</f>
        <v/>
      </c>
      <c r="W1137" t="str">
        <f>+IF($F1137="","",VLOOKUP($G1137,Educacion[],W$7,0))</f>
        <v/>
      </c>
      <c r="X1137" t="str">
        <f>+IF($F1137="","",VLOOKUP($G1137,Educacion[],X$7,0))</f>
        <v/>
      </c>
      <c r="Y1137" t="str">
        <f>+IF($F1137="","",VLOOKUP($G1137,Educacion[],Y$7,0))</f>
        <v/>
      </c>
      <c r="Z1137" t="str">
        <f>+IF($F1137="","",VLOOKUP($G1137,Educacion[],Z$7,0))</f>
        <v/>
      </c>
      <c r="AA1137" t="str">
        <f>+IF($F1137="","",VLOOKUP($G1137,Educacion[],AA$7,0))</f>
        <v/>
      </c>
      <c r="AB1137" t="str">
        <f>+IF($F1137="","",VLOOKUP($G1137,Educacion[],AB$7,0))</f>
        <v/>
      </c>
      <c r="AC1137" t="str">
        <f>+IF($F1137="","",VLOOKUP($G1137,Educacion[],AC$7,0))</f>
        <v/>
      </c>
      <c r="AD1137" t="str">
        <f>+IF($F1137="","",VLOOKUP($G1137,Educacion[],AD$7,0))</f>
        <v/>
      </c>
      <c r="AE1137" t="str">
        <f>+IF($F1137="","",VLOOKUP($G1137,Educacion[],AE$7,0))</f>
        <v/>
      </c>
      <c r="AF1137" t="str">
        <f>+IF($F1137="","",VLOOKUP($G1137,Educacion[],AF$7,0))</f>
        <v/>
      </c>
      <c r="AG1137" t="str">
        <f>+IF($F1137="","",VLOOKUP($G1137,Educacion[],AG$7,0))</f>
        <v/>
      </c>
    </row>
    <row r="1138" spans="1:33" x14ac:dyDescent="0.3">
      <c r="A1138" s="36"/>
      <c r="B1138" s="36"/>
      <c r="C1138">
        <f t="shared" ca="1" si="103"/>
        <v>361</v>
      </c>
      <c r="D1138" t="str">
        <f t="shared" si="107"/>
        <v/>
      </c>
      <c r="E1138" t="str">
        <f t="shared" ca="1" si="104"/>
        <v>0397</v>
      </c>
      <c r="F1138" t="str">
        <f t="shared" si="107"/>
        <v/>
      </c>
      <c r="H1138" t="str">
        <f>+IF($F1138="","",VLOOKUP($G1138,Educacion[],H$7,0))</f>
        <v/>
      </c>
      <c r="I1138" t="str">
        <f>+IF($F1138="","",VLOOKUP($G1138,Educacion[],I$7,0))</f>
        <v/>
      </c>
      <c r="J1138" t="str">
        <f>+IF($F1138="","",VLOOKUP($G1138,Educacion[],J$7,0))</f>
        <v/>
      </c>
      <c r="K1138" t="str">
        <f>+IF($F1138="","",VLOOKUP($G1138,Educacion[],K$7,0))</f>
        <v/>
      </c>
      <c r="L1138" t="str">
        <f>+IF($F1138="","",VLOOKUP($G1138,Educacion[],L$7,0))</f>
        <v/>
      </c>
      <c r="M1138" t="str">
        <f>+IF($F1138="","",VLOOKUP($G1138,Educacion[],M$7,0))</f>
        <v/>
      </c>
      <c r="N1138" t="str">
        <f>+IF($F1138="","",VLOOKUP($G1138,Educacion[],N$7,0))</f>
        <v/>
      </c>
      <c r="O1138" t="str">
        <f>+IF($F1138="","",VLOOKUP($G1138,Educacion[],O$7,0))</f>
        <v/>
      </c>
      <c r="P1138" t="str">
        <f>+IF($F1138="","",VLOOKUP($G1138,Educacion[],P$7,0))</f>
        <v/>
      </c>
      <c r="Q1138" t="str">
        <f>+IF($F1138="","",VLOOKUP($G1138,Educacion[],Q$7,0))</f>
        <v/>
      </c>
      <c r="R1138" t="str">
        <f>+IF($F1138="","",VLOOKUP($G1138,Educacion[],R$7,0))</f>
        <v/>
      </c>
      <c r="S1138" t="str">
        <f>+IF($F1138="","",VLOOKUP($G1138,Educacion[],S$7,0))</f>
        <v/>
      </c>
      <c r="T1138" t="str">
        <f>+IF($F1138="","",VLOOKUP($G1138,Educacion[],T$7,0))</f>
        <v/>
      </c>
      <c r="U1138" t="str">
        <f>+IF($F1138="","",VLOOKUP($G1138,Educacion[],U$7,0))</f>
        <v/>
      </c>
      <c r="V1138" t="str">
        <f>+IF($F1138="","",VLOOKUP($G1138,Educacion[],V$7,0))</f>
        <v/>
      </c>
      <c r="W1138" t="str">
        <f>+IF($F1138="","",VLOOKUP($G1138,Educacion[],W$7,0))</f>
        <v/>
      </c>
      <c r="X1138" t="str">
        <f>+IF($F1138="","",VLOOKUP($G1138,Educacion[],X$7,0))</f>
        <v/>
      </c>
      <c r="Y1138" t="str">
        <f>+IF($F1138="","",VLOOKUP($G1138,Educacion[],Y$7,0))</f>
        <v/>
      </c>
      <c r="Z1138" t="str">
        <f>+IF($F1138="","",VLOOKUP($G1138,Educacion[],Z$7,0))</f>
        <v/>
      </c>
      <c r="AA1138" t="str">
        <f>+IF($F1138="","",VLOOKUP($G1138,Educacion[],AA$7,0))</f>
        <v/>
      </c>
      <c r="AB1138" t="str">
        <f>+IF($F1138="","",VLOOKUP($G1138,Educacion[],AB$7,0))</f>
        <v/>
      </c>
      <c r="AC1138" t="str">
        <f>+IF($F1138="","",VLOOKUP($G1138,Educacion[],AC$7,0))</f>
        <v/>
      </c>
      <c r="AD1138" t="str">
        <f>+IF($F1138="","",VLOOKUP($G1138,Educacion[],AD$7,0))</f>
        <v/>
      </c>
      <c r="AE1138" t="str">
        <f>+IF($F1138="","",VLOOKUP($G1138,Educacion[],AE$7,0))</f>
        <v/>
      </c>
      <c r="AF1138" t="str">
        <f>+IF($F1138="","",VLOOKUP($G1138,Educacion[],AF$7,0))</f>
        <v/>
      </c>
      <c r="AG1138" t="str">
        <f>+IF($F1138="","",VLOOKUP($G1138,Educacion[],AG$7,0))</f>
        <v/>
      </c>
    </row>
    <row r="1139" spans="1:33" x14ac:dyDescent="0.3">
      <c r="A1139" s="36"/>
      <c r="B1139" s="36"/>
      <c r="C1139">
        <f t="shared" ca="1" si="103"/>
        <v>191</v>
      </c>
      <c r="D1139" t="str">
        <f t="shared" si="107"/>
        <v/>
      </c>
      <c r="E1139" t="str">
        <f t="shared" ca="1" si="104"/>
        <v>0186</v>
      </c>
      <c r="F1139" t="str">
        <f t="shared" si="107"/>
        <v/>
      </c>
      <c r="H1139" t="str">
        <f>+IF($F1139="","",VLOOKUP($G1139,Educacion[],H$7,0))</f>
        <v/>
      </c>
      <c r="I1139" t="str">
        <f>+IF($F1139="","",VLOOKUP($G1139,Educacion[],I$7,0))</f>
        <v/>
      </c>
      <c r="J1139" t="str">
        <f>+IF($F1139="","",VLOOKUP($G1139,Educacion[],J$7,0))</f>
        <v/>
      </c>
      <c r="K1139" t="str">
        <f>+IF($F1139="","",VLOOKUP($G1139,Educacion[],K$7,0))</f>
        <v/>
      </c>
      <c r="L1139" t="str">
        <f>+IF($F1139="","",VLOOKUP($G1139,Educacion[],L$7,0))</f>
        <v/>
      </c>
      <c r="M1139" t="str">
        <f>+IF($F1139="","",VLOOKUP($G1139,Educacion[],M$7,0))</f>
        <v/>
      </c>
      <c r="N1139" t="str">
        <f>+IF($F1139="","",VLOOKUP($G1139,Educacion[],N$7,0))</f>
        <v/>
      </c>
      <c r="O1139" t="str">
        <f>+IF($F1139="","",VLOOKUP($G1139,Educacion[],O$7,0))</f>
        <v/>
      </c>
      <c r="P1139" t="str">
        <f>+IF($F1139="","",VLOOKUP($G1139,Educacion[],P$7,0))</f>
        <v/>
      </c>
      <c r="Q1139" t="str">
        <f>+IF($F1139="","",VLOOKUP($G1139,Educacion[],Q$7,0))</f>
        <v/>
      </c>
      <c r="R1139" t="str">
        <f>+IF($F1139="","",VLOOKUP($G1139,Educacion[],R$7,0))</f>
        <v/>
      </c>
      <c r="S1139" t="str">
        <f>+IF($F1139="","",VLOOKUP($G1139,Educacion[],S$7,0))</f>
        <v/>
      </c>
      <c r="T1139" t="str">
        <f>+IF($F1139="","",VLOOKUP($G1139,Educacion[],T$7,0))</f>
        <v/>
      </c>
      <c r="U1139" t="str">
        <f>+IF($F1139="","",VLOOKUP($G1139,Educacion[],U$7,0))</f>
        <v/>
      </c>
      <c r="V1139" t="str">
        <f>+IF($F1139="","",VLOOKUP($G1139,Educacion[],V$7,0))</f>
        <v/>
      </c>
      <c r="W1139" t="str">
        <f>+IF($F1139="","",VLOOKUP($G1139,Educacion[],W$7,0))</f>
        <v/>
      </c>
      <c r="X1139" t="str">
        <f>+IF($F1139="","",VLOOKUP($G1139,Educacion[],X$7,0))</f>
        <v/>
      </c>
      <c r="Y1139" t="str">
        <f>+IF($F1139="","",VLOOKUP($G1139,Educacion[],Y$7,0))</f>
        <v/>
      </c>
      <c r="Z1139" t="str">
        <f>+IF($F1139="","",VLOOKUP($G1139,Educacion[],Z$7,0))</f>
        <v/>
      </c>
      <c r="AA1139" t="str">
        <f>+IF($F1139="","",VLOOKUP($G1139,Educacion[],AA$7,0))</f>
        <v/>
      </c>
      <c r="AB1139" t="str">
        <f>+IF($F1139="","",VLOOKUP($G1139,Educacion[],AB$7,0))</f>
        <v/>
      </c>
      <c r="AC1139" t="str">
        <f>+IF($F1139="","",VLOOKUP($G1139,Educacion[],AC$7,0))</f>
        <v/>
      </c>
      <c r="AD1139" t="str">
        <f>+IF($F1139="","",VLOOKUP($G1139,Educacion[],AD$7,0))</f>
        <v/>
      </c>
      <c r="AE1139" t="str">
        <f>+IF($F1139="","",VLOOKUP($G1139,Educacion[],AE$7,0))</f>
        <v/>
      </c>
      <c r="AF1139" t="str">
        <f>+IF($F1139="","",VLOOKUP($G1139,Educacion[],AF$7,0))</f>
        <v/>
      </c>
      <c r="AG1139" t="str">
        <f>+IF($F1139="","",VLOOKUP($G1139,Educacion[],AG$7,0))</f>
        <v/>
      </c>
    </row>
    <row r="1140" spans="1:33" x14ac:dyDescent="0.3">
      <c r="A1140" s="36"/>
      <c r="B1140" s="36"/>
      <c r="C1140">
        <f t="shared" ca="1" si="103"/>
        <v>690</v>
      </c>
      <c r="D1140" t="str">
        <f t="shared" si="107"/>
        <v/>
      </c>
      <c r="E1140" t="str">
        <f t="shared" ca="1" si="104"/>
        <v>0738</v>
      </c>
      <c r="F1140" t="str">
        <f t="shared" si="107"/>
        <v/>
      </c>
      <c r="H1140" t="str">
        <f>+IF($F1140="","",VLOOKUP($G1140,Educacion[],H$7,0))</f>
        <v/>
      </c>
      <c r="I1140" t="str">
        <f>+IF($F1140="","",VLOOKUP($G1140,Educacion[],I$7,0))</f>
        <v/>
      </c>
      <c r="J1140" t="str">
        <f>+IF($F1140="","",VLOOKUP($G1140,Educacion[],J$7,0))</f>
        <v/>
      </c>
      <c r="K1140" t="str">
        <f>+IF($F1140="","",VLOOKUP($G1140,Educacion[],K$7,0))</f>
        <v/>
      </c>
      <c r="L1140" t="str">
        <f>+IF($F1140="","",VLOOKUP($G1140,Educacion[],L$7,0))</f>
        <v/>
      </c>
      <c r="M1140" t="str">
        <f>+IF($F1140="","",VLOOKUP($G1140,Educacion[],M$7,0))</f>
        <v/>
      </c>
      <c r="N1140" t="str">
        <f>+IF($F1140="","",VLOOKUP($G1140,Educacion[],N$7,0))</f>
        <v/>
      </c>
      <c r="O1140" t="str">
        <f>+IF($F1140="","",VLOOKUP($G1140,Educacion[],O$7,0))</f>
        <v/>
      </c>
      <c r="P1140" t="str">
        <f>+IF($F1140="","",VLOOKUP($G1140,Educacion[],P$7,0))</f>
        <v/>
      </c>
      <c r="Q1140" t="str">
        <f>+IF($F1140="","",VLOOKUP($G1140,Educacion[],Q$7,0))</f>
        <v/>
      </c>
      <c r="R1140" t="str">
        <f>+IF($F1140="","",VLOOKUP($G1140,Educacion[],R$7,0))</f>
        <v/>
      </c>
      <c r="S1140" t="str">
        <f>+IF($F1140="","",VLOOKUP($G1140,Educacion[],S$7,0))</f>
        <v/>
      </c>
      <c r="T1140" t="str">
        <f>+IF($F1140="","",VLOOKUP($G1140,Educacion[],T$7,0))</f>
        <v/>
      </c>
      <c r="U1140" t="str">
        <f>+IF($F1140="","",VLOOKUP($G1140,Educacion[],U$7,0))</f>
        <v/>
      </c>
      <c r="V1140" t="str">
        <f>+IF($F1140="","",VLOOKUP($G1140,Educacion[],V$7,0))</f>
        <v/>
      </c>
      <c r="W1140" t="str">
        <f>+IF($F1140="","",VLOOKUP($G1140,Educacion[],W$7,0))</f>
        <v/>
      </c>
      <c r="X1140" t="str">
        <f>+IF($F1140="","",VLOOKUP($G1140,Educacion[],X$7,0))</f>
        <v/>
      </c>
      <c r="Y1140" t="str">
        <f>+IF($F1140="","",VLOOKUP($G1140,Educacion[],Y$7,0))</f>
        <v/>
      </c>
      <c r="Z1140" t="str">
        <f>+IF($F1140="","",VLOOKUP($G1140,Educacion[],Z$7,0))</f>
        <v/>
      </c>
      <c r="AA1140" t="str">
        <f>+IF($F1140="","",VLOOKUP($G1140,Educacion[],AA$7,0))</f>
        <v/>
      </c>
      <c r="AB1140" t="str">
        <f>+IF($F1140="","",VLOOKUP($G1140,Educacion[],AB$7,0))</f>
        <v/>
      </c>
      <c r="AC1140" t="str">
        <f>+IF($F1140="","",VLOOKUP($G1140,Educacion[],AC$7,0))</f>
        <v/>
      </c>
      <c r="AD1140" t="str">
        <f>+IF($F1140="","",VLOOKUP($G1140,Educacion[],AD$7,0))</f>
        <v/>
      </c>
      <c r="AE1140" t="str">
        <f>+IF($F1140="","",VLOOKUP($G1140,Educacion[],AE$7,0))</f>
        <v/>
      </c>
      <c r="AF1140" t="str">
        <f>+IF($F1140="","",VLOOKUP($G1140,Educacion[],AF$7,0))</f>
        <v/>
      </c>
      <c r="AG1140" t="str">
        <f>+IF($F1140="","",VLOOKUP($G1140,Educacion[],AG$7,0))</f>
        <v/>
      </c>
    </row>
    <row r="1141" spans="1:33" x14ac:dyDescent="0.3">
      <c r="A1141" s="36"/>
      <c r="B1141" s="36"/>
      <c r="C1141">
        <f t="shared" ca="1" si="103"/>
        <v>322</v>
      </c>
      <c r="D1141" t="str">
        <f t="shared" si="107"/>
        <v/>
      </c>
      <c r="E1141" t="str">
        <f t="shared" ca="1" si="104"/>
        <v>0339</v>
      </c>
      <c r="F1141" t="str">
        <f t="shared" si="107"/>
        <v/>
      </c>
      <c r="H1141" t="str">
        <f>+IF($F1141="","",VLOOKUP($G1141,Educacion[],H$7,0))</f>
        <v/>
      </c>
      <c r="I1141" t="str">
        <f>+IF($F1141="","",VLOOKUP($G1141,Educacion[],I$7,0))</f>
        <v/>
      </c>
      <c r="J1141" t="str">
        <f>+IF($F1141="","",VLOOKUP($G1141,Educacion[],J$7,0))</f>
        <v/>
      </c>
      <c r="K1141" t="str">
        <f>+IF($F1141="","",VLOOKUP($G1141,Educacion[],K$7,0))</f>
        <v/>
      </c>
      <c r="L1141" t="str">
        <f>+IF($F1141="","",VLOOKUP($G1141,Educacion[],L$7,0))</f>
        <v/>
      </c>
      <c r="M1141" t="str">
        <f>+IF($F1141="","",VLOOKUP($G1141,Educacion[],M$7,0))</f>
        <v/>
      </c>
      <c r="N1141" t="str">
        <f>+IF($F1141="","",VLOOKUP($G1141,Educacion[],N$7,0))</f>
        <v/>
      </c>
      <c r="O1141" t="str">
        <f>+IF($F1141="","",VLOOKUP($G1141,Educacion[],O$7,0))</f>
        <v/>
      </c>
      <c r="P1141" t="str">
        <f>+IF($F1141="","",VLOOKUP($G1141,Educacion[],P$7,0))</f>
        <v/>
      </c>
      <c r="Q1141" t="str">
        <f>+IF($F1141="","",VLOOKUP($G1141,Educacion[],Q$7,0))</f>
        <v/>
      </c>
      <c r="R1141" t="str">
        <f>+IF($F1141="","",VLOOKUP($G1141,Educacion[],R$7,0))</f>
        <v/>
      </c>
      <c r="S1141" t="str">
        <f>+IF($F1141="","",VLOOKUP($G1141,Educacion[],S$7,0))</f>
        <v/>
      </c>
      <c r="T1141" t="str">
        <f>+IF($F1141="","",VLOOKUP($G1141,Educacion[],T$7,0))</f>
        <v/>
      </c>
      <c r="U1141" t="str">
        <f>+IF($F1141="","",VLOOKUP($G1141,Educacion[],U$7,0))</f>
        <v/>
      </c>
      <c r="V1141" t="str">
        <f>+IF($F1141="","",VLOOKUP($G1141,Educacion[],V$7,0))</f>
        <v/>
      </c>
      <c r="W1141" t="str">
        <f>+IF($F1141="","",VLOOKUP($G1141,Educacion[],W$7,0))</f>
        <v/>
      </c>
      <c r="X1141" t="str">
        <f>+IF($F1141="","",VLOOKUP($G1141,Educacion[],X$7,0))</f>
        <v/>
      </c>
      <c r="Y1141" t="str">
        <f>+IF($F1141="","",VLOOKUP($G1141,Educacion[],Y$7,0))</f>
        <v/>
      </c>
      <c r="Z1141" t="str">
        <f>+IF($F1141="","",VLOOKUP($G1141,Educacion[],Z$7,0))</f>
        <v/>
      </c>
      <c r="AA1141" t="str">
        <f>+IF($F1141="","",VLOOKUP($G1141,Educacion[],AA$7,0))</f>
        <v/>
      </c>
      <c r="AB1141" t="str">
        <f>+IF($F1141="","",VLOOKUP($G1141,Educacion[],AB$7,0))</f>
        <v/>
      </c>
      <c r="AC1141" t="str">
        <f>+IF($F1141="","",VLOOKUP($G1141,Educacion[],AC$7,0))</f>
        <v/>
      </c>
      <c r="AD1141" t="str">
        <f>+IF($F1141="","",VLOOKUP($G1141,Educacion[],AD$7,0))</f>
        <v/>
      </c>
      <c r="AE1141" t="str">
        <f>+IF($F1141="","",VLOOKUP($G1141,Educacion[],AE$7,0))</f>
        <v/>
      </c>
      <c r="AF1141" t="str">
        <f>+IF($F1141="","",VLOOKUP($G1141,Educacion[],AF$7,0))</f>
        <v/>
      </c>
      <c r="AG1141" t="str">
        <f>+IF($F1141="","",VLOOKUP($G1141,Educacion[],AG$7,0))</f>
        <v/>
      </c>
    </row>
    <row r="1142" spans="1:33" x14ac:dyDescent="0.3">
      <c r="A1142" s="36"/>
      <c r="B1142" s="36"/>
      <c r="C1142">
        <f t="shared" ca="1" si="103"/>
        <v>565</v>
      </c>
      <c r="D1142" t="str">
        <f t="shared" si="107"/>
        <v/>
      </c>
      <c r="E1142" t="str">
        <f t="shared" ca="1" si="104"/>
        <v>0596</v>
      </c>
      <c r="F1142" t="str">
        <f t="shared" si="107"/>
        <v/>
      </c>
      <c r="H1142" t="str">
        <f>+IF($F1142="","",VLOOKUP($G1142,Educacion[],H$7,0))</f>
        <v/>
      </c>
      <c r="I1142" t="str">
        <f>+IF($F1142="","",VLOOKUP($G1142,Educacion[],I$7,0))</f>
        <v/>
      </c>
      <c r="J1142" t="str">
        <f>+IF($F1142="","",VLOOKUP($G1142,Educacion[],J$7,0))</f>
        <v/>
      </c>
      <c r="K1142" t="str">
        <f>+IF($F1142="","",VLOOKUP($G1142,Educacion[],K$7,0))</f>
        <v/>
      </c>
      <c r="L1142" t="str">
        <f>+IF($F1142="","",VLOOKUP($G1142,Educacion[],L$7,0))</f>
        <v/>
      </c>
      <c r="M1142" t="str">
        <f>+IF($F1142="","",VLOOKUP($G1142,Educacion[],M$7,0))</f>
        <v/>
      </c>
      <c r="N1142" t="str">
        <f>+IF($F1142="","",VLOOKUP($G1142,Educacion[],N$7,0))</f>
        <v/>
      </c>
      <c r="O1142" t="str">
        <f>+IF($F1142="","",VLOOKUP($G1142,Educacion[],O$7,0))</f>
        <v/>
      </c>
      <c r="P1142" t="str">
        <f>+IF($F1142="","",VLOOKUP($G1142,Educacion[],P$7,0))</f>
        <v/>
      </c>
      <c r="Q1142" t="str">
        <f>+IF($F1142="","",VLOOKUP($G1142,Educacion[],Q$7,0))</f>
        <v/>
      </c>
      <c r="R1142" t="str">
        <f>+IF($F1142="","",VLOOKUP($G1142,Educacion[],R$7,0))</f>
        <v/>
      </c>
      <c r="S1142" t="str">
        <f>+IF($F1142="","",VLOOKUP($G1142,Educacion[],S$7,0))</f>
        <v/>
      </c>
      <c r="T1142" t="str">
        <f>+IF($F1142="","",VLOOKUP($G1142,Educacion[],T$7,0))</f>
        <v/>
      </c>
      <c r="U1142" t="str">
        <f>+IF($F1142="","",VLOOKUP($G1142,Educacion[],U$7,0))</f>
        <v/>
      </c>
      <c r="V1142" t="str">
        <f>+IF($F1142="","",VLOOKUP($G1142,Educacion[],V$7,0))</f>
        <v/>
      </c>
      <c r="W1142" t="str">
        <f>+IF($F1142="","",VLOOKUP($G1142,Educacion[],W$7,0))</f>
        <v/>
      </c>
      <c r="X1142" t="str">
        <f>+IF($F1142="","",VLOOKUP($G1142,Educacion[],X$7,0))</f>
        <v/>
      </c>
      <c r="Y1142" t="str">
        <f>+IF($F1142="","",VLOOKUP($G1142,Educacion[],Y$7,0))</f>
        <v/>
      </c>
      <c r="Z1142" t="str">
        <f>+IF($F1142="","",VLOOKUP($G1142,Educacion[],Z$7,0))</f>
        <v/>
      </c>
      <c r="AA1142" t="str">
        <f>+IF($F1142="","",VLOOKUP($G1142,Educacion[],AA$7,0))</f>
        <v/>
      </c>
      <c r="AB1142" t="str">
        <f>+IF($F1142="","",VLOOKUP($G1142,Educacion[],AB$7,0))</f>
        <v/>
      </c>
      <c r="AC1142" t="str">
        <f>+IF($F1142="","",VLOOKUP($G1142,Educacion[],AC$7,0))</f>
        <v/>
      </c>
      <c r="AD1142" t="str">
        <f>+IF($F1142="","",VLOOKUP($G1142,Educacion[],AD$7,0))</f>
        <v/>
      </c>
      <c r="AE1142" t="str">
        <f>+IF($F1142="","",VLOOKUP($G1142,Educacion[],AE$7,0))</f>
        <v/>
      </c>
      <c r="AF1142" t="str">
        <f>+IF($F1142="","",VLOOKUP($G1142,Educacion[],AF$7,0))</f>
        <v/>
      </c>
      <c r="AG1142" t="str">
        <f>+IF($F1142="","",VLOOKUP($G1142,Educacion[],AG$7,0))</f>
        <v/>
      </c>
    </row>
    <row r="1143" spans="1:33" x14ac:dyDescent="0.3">
      <c r="A1143" s="36"/>
      <c r="B1143" s="36"/>
      <c r="C1143">
        <f t="shared" ca="1" si="103"/>
        <v>306</v>
      </c>
      <c r="D1143" t="str">
        <f t="shared" si="107"/>
        <v/>
      </c>
      <c r="E1143" t="str">
        <f t="shared" ca="1" si="104"/>
        <v>0318</v>
      </c>
      <c r="F1143" t="str">
        <f t="shared" si="107"/>
        <v/>
      </c>
      <c r="H1143" t="str">
        <f>+IF($F1143="","",VLOOKUP($G1143,Educacion[],H$7,0))</f>
        <v/>
      </c>
      <c r="I1143" t="str">
        <f>+IF($F1143="","",VLOOKUP($G1143,Educacion[],I$7,0))</f>
        <v/>
      </c>
      <c r="J1143" t="str">
        <f>+IF($F1143="","",VLOOKUP($G1143,Educacion[],J$7,0))</f>
        <v/>
      </c>
      <c r="K1143" t="str">
        <f>+IF($F1143="","",VLOOKUP($G1143,Educacion[],K$7,0))</f>
        <v/>
      </c>
      <c r="L1143" t="str">
        <f>+IF($F1143="","",VLOOKUP($G1143,Educacion[],L$7,0))</f>
        <v/>
      </c>
      <c r="M1143" t="str">
        <f>+IF($F1143="","",VLOOKUP($G1143,Educacion[],M$7,0))</f>
        <v/>
      </c>
      <c r="N1143" t="str">
        <f>+IF($F1143="","",VLOOKUP($G1143,Educacion[],N$7,0))</f>
        <v/>
      </c>
      <c r="O1143" t="str">
        <f>+IF($F1143="","",VLOOKUP($G1143,Educacion[],O$7,0))</f>
        <v/>
      </c>
      <c r="P1143" t="str">
        <f>+IF($F1143="","",VLOOKUP($G1143,Educacion[],P$7,0))</f>
        <v/>
      </c>
      <c r="Q1143" t="str">
        <f>+IF($F1143="","",VLOOKUP($G1143,Educacion[],Q$7,0))</f>
        <v/>
      </c>
      <c r="R1143" t="str">
        <f>+IF($F1143="","",VLOOKUP($G1143,Educacion[],R$7,0))</f>
        <v/>
      </c>
      <c r="S1143" t="str">
        <f>+IF($F1143="","",VLOOKUP($G1143,Educacion[],S$7,0))</f>
        <v/>
      </c>
      <c r="T1143" t="str">
        <f>+IF($F1143="","",VLOOKUP($G1143,Educacion[],T$7,0))</f>
        <v/>
      </c>
      <c r="U1143" t="str">
        <f>+IF($F1143="","",VLOOKUP($G1143,Educacion[],U$7,0))</f>
        <v/>
      </c>
      <c r="V1143" t="str">
        <f>+IF($F1143="","",VLOOKUP($G1143,Educacion[],V$7,0))</f>
        <v/>
      </c>
      <c r="W1143" t="str">
        <f>+IF($F1143="","",VLOOKUP($G1143,Educacion[],W$7,0))</f>
        <v/>
      </c>
      <c r="X1143" t="str">
        <f>+IF($F1143="","",VLOOKUP($G1143,Educacion[],X$7,0))</f>
        <v/>
      </c>
      <c r="Y1143" t="str">
        <f>+IF($F1143="","",VLOOKUP($G1143,Educacion[],Y$7,0))</f>
        <v/>
      </c>
      <c r="Z1143" t="str">
        <f>+IF($F1143="","",VLOOKUP($G1143,Educacion[],Z$7,0))</f>
        <v/>
      </c>
      <c r="AA1143" t="str">
        <f>+IF($F1143="","",VLOOKUP($G1143,Educacion[],AA$7,0))</f>
        <v/>
      </c>
      <c r="AB1143" t="str">
        <f>+IF($F1143="","",VLOOKUP($G1143,Educacion[],AB$7,0))</f>
        <v/>
      </c>
      <c r="AC1143" t="str">
        <f>+IF($F1143="","",VLOOKUP($G1143,Educacion[],AC$7,0))</f>
        <v/>
      </c>
      <c r="AD1143" t="str">
        <f>+IF($F1143="","",VLOOKUP($G1143,Educacion[],AD$7,0))</f>
        <v/>
      </c>
      <c r="AE1143" t="str">
        <f>+IF($F1143="","",VLOOKUP($G1143,Educacion[],AE$7,0))</f>
        <v/>
      </c>
      <c r="AF1143" t="str">
        <f>+IF($F1143="","",VLOOKUP($G1143,Educacion[],AF$7,0))</f>
        <v/>
      </c>
      <c r="AG1143" t="str">
        <f>+IF($F1143="","",VLOOKUP($G1143,Educacion[],AG$7,0))</f>
        <v/>
      </c>
    </row>
    <row r="1144" spans="1:33" x14ac:dyDescent="0.3">
      <c r="A1144" s="36"/>
      <c r="B1144" s="36"/>
      <c r="C1144">
        <f t="shared" ca="1" si="103"/>
        <v>105</v>
      </c>
      <c r="D1144" t="str">
        <f t="shared" si="107"/>
        <v/>
      </c>
      <c r="E1144" t="str">
        <f t="shared" ca="1" si="104"/>
        <v>0094</v>
      </c>
      <c r="F1144" t="str">
        <f t="shared" si="107"/>
        <v/>
      </c>
      <c r="H1144" t="str">
        <f>+IF($F1144="","",VLOOKUP($G1144,Educacion[],H$7,0))</f>
        <v/>
      </c>
      <c r="I1144" t="str">
        <f>+IF($F1144="","",VLOOKUP($G1144,Educacion[],I$7,0))</f>
        <v/>
      </c>
      <c r="J1144" t="str">
        <f>+IF($F1144="","",VLOOKUP($G1144,Educacion[],J$7,0))</f>
        <v/>
      </c>
      <c r="K1144" t="str">
        <f>+IF($F1144="","",VLOOKUP($G1144,Educacion[],K$7,0))</f>
        <v/>
      </c>
      <c r="L1144" t="str">
        <f>+IF($F1144="","",VLOOKUP($G1144,Educacion[],L$7,0))</f>
        <v/>
      </c>
      <c r="M1144" t="str">
        <f>+IF($F1144="","",VLOOKUP($G1144,Educacion[],M$7,0))</f>
        <v/>
      </c>
      <c r="N1144" t="str">
        <f>+IF($F1144="","",VLOOKUP($G1144,Educacion[],N$7,0))</f>
        <v/>
      </c>
      <c r="O1144" t="str">
        <f>+IF($F1144="","",VLOOKUP($G1144,Educacion[],O$7,0))</f>
        <v/>
      </c>
      <c r="P1144" t="str">
        <f>+IF($F1144="","",VLOOKUP($G1144,Educacion[],P$7,0))</f>
        <v/>
      </c>
      <c r="Q1144" t="str">
        <f>+IF($F1144="","",VLOOKUP($G1144,Educacion[],Q$7,0))</f>
        <v/>
      </c>
      <c r="R1144" t="str">
        <f>+IF($F1144="","",VLOOKUP($G1144,Educacion[],R$7,0))</f>
        <v/>
      </c>
      <c r="S1144" t="str">
        <f>+IF($F1144="","",VLOOKUP($G1144,Educacion[],S$7,0))</f>
        <v/>
      </c>
      <c r="T1144" t="str">
        <f>+IF($F1144="","",VLOOKUP($G1144,Educacion[],T$7,0))</f>
        <v/>
      </c>
      <c r="U1144" t="str">
        <f>+IF($F1144="","",VLOOKUP($G1144,Educacion[],U$7,0))</f>
        <v/>
      </c>
      <c r="V1144" t="str">
        <f>+IF($F1144="","",VLOOKUP($G1144,Educacion[],V$7,0))</f>
        <v/>
      </c>
      <c r="W1144" t="str">
        <f>+IF($F1144="","",VLOOKUP($G1144,Educacion[],W$7,0))</f>
        <v/>
      </c>
      <c r="X1144" t="str">
        <f>+IF($F1144="","",VLOOKUP($G1144,Educacion[],X$7,0))</f>
        <v/>
      </c>
      <c r="Y1144" t="str">
        <f>+IF($F1144="","",VLOOKUP($G1144,Educacion[],Y$7,0))</f>
        <v/>
      </c>
      <c r="Z1144" t="str">
        <f>+IF($F1144="","",VLOOKUP($G1144,Educacion[],Z$7,0))</f>
        <v/>
      </c>
      <c r="AA1144" t="str">
        <f>+IF($F1144="","",VLOOKUP($G1144,Educacion[],AA$7,0))</f>
        <v/>
      </c>
      <c r="AB1144" t="str">
        <f>+IF($F1144="","",VLOOKUP($G1144,Educacion[],AB$7,0))</f>
        <v/>
      </c>
      <c r="AC1144" t="str">
        <f>+IF($F1144="","",VLOOKUP($G1144,Educacion[],AC$7,0))</f>
        <v/>
      </c>
      <c r="AD1144" t="str">
        <f>+IF($F1144="","",VLOOKUP($G1144,Educacion[],AD$7,0))</f>
        <v/>
      </c>
      <c r="AE1144" t="str">
        <f>+IF($F1144="","",VLOOKUP($G1144,Educacion[],AE$7,0))</f>
        <v/>
      </c>
      <c r="AF1144" t="str">
        <f>+IF($F1144="","",VLOOKUP($G1144,Educacion[],AF$7,0))</f>
        <v/>
      </c>
      <c r="AG1144" t="str">
        <f>+IF($F1144="","",VLOOKUP($G1144,Educacion[],AG$7,0))</f>
        <v/>
      </c>
    </row>
    <row r="1145" spans="1:33" x14ac:dyDescent="0.3">
      <c r="A1145" s="36"/>
      <c r="B1145" s="36"/>
      <c r="C1145">
        <f t="shared" ca="1" si="103"/>
        <v>104</v>
      </c>
      <c r="D1145" t="str">
        <f t="shared" si="107"/>
        <v/>
      </c>
      <c r="E1145" t="str">
        <f t="shared" ca="1" si="104"/>
        <v>0093</v>
      </c>
      <c r="F1145" t="str">
        <f t="shared" si="107"/>
        <v/>
      </c>
      <c r="H1145" t="str">
        <f>+IF($F1145="","",VLOOKUP($G1145,Educacion[],H$7,0))</f>
        <v/>
      </c>
      <c r="I1145" t="str">
        <f>+IF($F1145="","",VLOOKUP($G1145,Educacion[],I$7,0))</f>
        <v/>
      </c>
      <c r="J1145" t="str">
        <f>+IF($F1145="","",VLOOKUP($G1145,Educacion[],J$7,0))</f>
        <v/>
      </c>
      <c r="K1145" t="str">
        <f>+IF($F1145="","",VLOOKUP($G1145,Educacion[],K$7,0))</f>
        <v/>
      </c>
      <c r="L1145" t="str">
        <f>+IF($F1145="","",VLOOKUP($G1145,Educacion[],L$7,0))</f>
        <v/>
      </c>
      <c r="M1145" t="str">
        <f>+IF($F1145="","",VLOOKUP($G1145,Educacion[],M$7,0))</f>
        <v/>
      </c>
      <c r="N1145" t="str">
        <f>+IF($F1145="","",VLOOKUP($G1145,Educacion[],N$7,0))</f>
        <v/>
      </c>
      <c r="O1145" t="str">
        <f>+IF($F1145="","",VLOOKUP($G1145,Educacion[],O$7,0))</f>
        <v/>
      </c>
      <c r="P1145" t="str">
        <f>+IF($F1145="","",VLOOKUP($G1145,Educacion[],P$7,0))</f>
        <v/>
      </c>
      <c r="Q1145" t="str">
        <f>+IF($F1145="","",VLOOKUP($G1145,Educacion[],Q$7,0))</f>
        <v/>
      </c>
      <c r="R1145" t="str">
        <f>+IF($F1145="","",VLOOKUP($G1145,Educacion[],R$7,0))</f>
        <v/>
      </c>
      <c r="S1145" t="str">
        <f>+IF($F1145="","",VLOOKUP($G1145,Educacion[],S$7,0))</f>
        <v/>
      </c>
      <c r="T1145" t="str">
        <f>+IF($F1145="","",VLOOKUP($G1145,Educacion[],T$7,0))</f>
        <v/>
      </c>
      <c r="U1145" t="str">
        <f>+IF($F1145="","",VLOOKUP($G1145,Educacion[],U$7,0))</f>
        <v/>
      </c>
      <c r="V1145" t="str">
        <f>+IF($F1145="","",VLOOKUP($G1145,Educacion[],V$7,0))</f>
        <v/>
      </c>
      <c r="W1145" t="str">
        <f>+IF($F1145="","",VLOOKUP($G1145,Educacion[],W$7,0))</f>
        <v/>
      </c>
      <c r="X1145" t="str">
        <f>+IF($F1145="","",VLOOKUP($G1145,Educacion[],X$7,0))</f>
        <v/>
      </c>
      <c r="Y1145" t="str">
        <f>+IF($F1145="","",VLOOKUP($G1145,Educacion[],Y$7,0))</f>
        <v/>
      </c>
      <c r="Z1145" t="str">
        <f>+IF($F1145="","",VLOOKUP($G1145,Educacion[],Z$7,0))</f>
        <v/>
      </c>
      <c r="AA1145" t="str">
        <f>+IF($F1145="","",VLOOKUP($G1145,Educacion[],AA$7,0))</f>
        <v/>
      </c>
      <c r="AB1145" t="str">
        <f>+IF($F1145="","",VLOOKUP($G1145,Educacion[],AB$7,0))</f>
        <v/>
      </c>
      <c r="AC1145" t="str">
        <f>+IF($F1145="","",VLOOKUP($G1145,Educacion[],AC$7,0))</f>
        <v/>
      </c>
      <c r="AD1145" t="str">
        <f>+IF($F1145="","",VLOOKUP($G1145,Educacion[],AD$7,0))</f>
        <v/>
      </c>
      <c r="AE1145" t="str">
        <f>+IF($F1145="","",VLOOKUP($G1145,Educacion[],AE$7,0))</f>
        <v/>
      </c>
      <c r="AF1145" t="str">
        <f>+IF($F1145="","",VLOOKUP($G1145,Educacion[],AF$7,0))</f>
        <v/>
      </c>
      <c r="AG1145" t="str">
        <f>+IF($F1145="","",VLOOKUP($G1145,Educacion[],AG$7,0))</f>
        <v/>
      </c>
    </row>
    <row r="1146" spans="1:33" x14ac:dyDescent="0.3">
      <c r="A1146" s="36"/>
      <c r="B1146" s="36"/>
      <c r="C1146">
        <f t="shared" ca="1" si="103"/>
        <v>309</v>
      </c>
      <c r="D1146" t="str">
        <f t="shared" si="107"/>
        <v/>
      </c>
      <c r="E1146" t="str">
        <f t="shared" ca="1" si="104"/>
        <v>0321</v>
      </c>
      <c r="F1146" t="str">
        <f t="shared" si="107"/>
        <v/>
      </c>
      <c r="H1146" t="str">
        <f>+IF($F1146="","",VLOOKUP($G1146,Educacion[],H$7,0))</f>
        <v/>
      </c>
      <c r="I1146" t="str">
        <f>+IF($F1146="","",VLOOKUP($G1146,Educacion[],I$7,0))</f>
        <v/>
      </c>
      <c r="J1146" t="str">
        <f>+IF($F1146="","",VLOOKUP($G1146,Educacion[],J$7,0))</f>
        <v/>
      </c>
      <c r="K1146" t="str">
        <f>+IF($F1146="","",VLOOKUP($G1146,Educacion[],K$7,0))</f>
        <v/>
      </c>
      <c r="L1146" t="str">
        <f>+IF($F1146="","",VLOOKUP($G1146,Educacion[],L$7,0))</f>
        <v/>
      </c>
      <c r="M1146" t="str">
        <f>+IF($F1146="","",VLOOKUP($G1146,Educacion[],M$7,0))</f>
        <v/>
      </c>
      <c r="N1146" t="str">
        <f>+IF($F1146="","",VLOOKUP($G1146,Educacion[],N$7,0))</f>
        <v/>
      </c>
      <c r="O1146" t="str">
        <f>+IF($F1146="","",VLOOKUP($G1146,Educacion[],O$7,0))</f>
        <v/>
      </c>
      <c r="P1146" t="str">
        <f>+IF($F1146="","",VLOOKUP($G1146,Educacion[],P$7,0))</f>
        <v/>
      </c>
      <c r="Q1146" t="str">
        <f>+IF($F1146="","",VLOOKUP($G1146,Educacion[],Q$7,0))</f>
        <v/>
      </c>
      <c r="R1146" t="str">
        <f>+IF($F1146="","",VLOOKUP($G1146,Educacion[],R$7,0))</f>
        <v/>
      </c>
      <c r="S1146" t="str">
        <f>+IF($F1146="","",VLOOKUP($G1146,Educacion[],S$7,0))</f>
        <v/>
      </c>
      <c r="T1146" t="str">
        <f>+IF($F1146="","",VLOOKUP($G1146,Educacion[],T$7,0))</f>
        <v/>
      </c>
      <c r="U1146" t="str">
        <f>+IF($F1146="","",VLOOKUP($G1146,Educacion[],U$7,0))</f>
        <v/>
      </c>
      <c r="V1146" t="str">
        <f>+IF($F1146="","",VLOOKUP($G1146,Educacion[],V$7,0))</f>
        <v/>
      </c>
      <c r="W1146" t="str">
        <f>+IF($F1146="","",VLOOKUP($G1146,Educacion[],W$7,0))</f>
        <v/>
      </c>
      <c r="X1146" t="str">
        <f>+IF($F1146="","",VLOOKUP($G1146,Educacion[],X$7,0))</f>
        <v/>
      </c>
      <c r="Y1146" t="str">
        <f>+IF($F1146="","",VLOOKUP($G1146,Educacion[],Y$7,0))</f>
        <v/>
      </c>
      <c r="Z1146" t="str">
        <f>+IF($F1146="","",VLOOKUP($G1146,Educacion[],Z$7,0))</f>
        <v/>
      </c>
      <c r="AA1146" t="str">
        <f>+IF($F1146="","",VLOOKUP($G1146,Educacion[],AA$7,0))</f>
        <v/>
      </c>
      <c r="AB1146" t="str">
        <f>+IF($F1146="","",VLOOKUP($G1146,Educacion[],AB$7,0))</f>
        <v/>
      </c>
      <c r="AC1146" t="str">
        <f>+IF($F1146="","",VLOOKUP($G1146,Educacion[],AC$7,0))</f>
        <v/>
      </c>
      <c r="AD1146" t="str">
        <f>+IF($F1146="","",VLOOKUP($G1146,Educacion[],AD$7,0))</f>
        <v/>
      </c>
      <c r="AE1146" t="str">
        <f>+IF($F1146="","",VLOOKUP($G1146,Educacion[],AE$7,0))</f>
        <v/>
      </c>
      <c r="AF1146" t="str">
        <f>+IF($F1146="","",VLOOKUP($G1146,Educacion[],AF$7,0))</f>
        <v/>
      </c>
      <c r="AG1146" t="str">
        <f>+IF($F1146="","",VLOOKUP($G1146,Educacion[],AG$7,0))</f>
        <v/>
      </c>
    </row>
    <row r="1147" spans="1:33" x14ac:dyDescent="0.3">
      <c r="A1147" s="36"/>
      <c r="B1147" s="36"/>
      <c r="C1147">
        <f t="shared" ca="1" si="103"/>
        <v>579</v>
      </c>
      <c r="D1147" t="str">
        <f t="shared" si="107"/>
        <v/>
      </c>
      <c r="E1147" t="str">
        <f t="shared" ca="1" si="104"/>
        <v>0611</v>
      </c>
      <c r="F1147" t="str">
        <f t="shared" si="107"/>
        <v/>
      </c>
      <c r="H1147" t="str">
        <f>+IF($F1147="","",VLOOKUP($G1147,Educacion[],H$7,0))</f>
        <v/>
      </c>
      <c r="I1147" t="str">
        <f>+IF($F1147="","",VLOOKUP($G1147,Educacion[],I$7,0))</f>
        <v/>
      </c>
      <c r="J1147" t="str">
        <f>+IF($F1147="","",VLOOKUP($G1147,Educacion[],J$7,0))</f>
        <v/>
      </c>
      <c r="K1147" t="str">
        <f>+IF($F1147="","",VLOOKUP($G1147,Educacion[],K$7,0))</f>
        <v/>
      </c>
      <c r="L1147" t="str">
        <f>+IF($F1147="","",VLOOKUP($G1147,Educacion[],L$7,0))</f>
        <v/>
      </c>
      <c r="M1147" t="str">
        <f>+IF($F1147="","",VLOOKUP($G1147,Educacion[],M$7,0))</f>
        <v/>
      </c>
      <c r="N1147" t="str">
        <f>+IF($F1147="","",VLOOKUP($G1147,Educacion[],N$7,0))</f>
        <v/>
      </c>
      <c r="O1147" t="str">
        <f>+IF($F1147="","",VLOOKUP($G1147,Educacion[],O$7,0))</f>
        <v/>
      </c>
      <c r="P1147" t="str">
        <f>+IF($F1147="","",VLOOKUP($G1147,Educacion[],P$7,0))</f>
        <v/>
      </c>
      <c r="Q1147" t="str">
        <f>+IF($F1147="","",VLOOKUP($G1147,Educacion[],Q$7,0))</f>
        <v/>
      </c>
      <c r="R1147" t="str">
        <f>+IF($F1147="","",VLOOKUP($G1147,Educacion[],R$7,0))</f>
        <v/>
      </c>
      <c r="S1147" t="str">
        <f>+IF($F1147="","",VLOOKUP($G1147,Educacion[],S$7,0))</f>
        <v/>
      </c>
      <c r="T1147" t="str">
        <f>+IF($F1147="","",VLOOKUP($G1147,Educacion[],T$7,0))</f>
        <v/>
      </c>
      <c r="U1147" t="str">
        <f>+IF($F1147="","",VLOOKUP($G1147,Educacion[],U$7,0))</f>
        <v/>
      </c>
      <c r="V1147" t="str">
        <f>+IF($F1147="","",VLOOKUP($G1147,Educacion[],V$7,0))</f>
        <v/>
      </c>
      <c r="W1147" t="str">
        <f>+IF($F1147="","",VLOOKUP($G1147,Educacion[],W$7,0))</f>
        <v/>
      </c>
      <c r="X1147" t="str">
        <f>+IF($F1147="","",VLOOKUP($G1147,Educacion[],X$7,0))</f>
        <v/>
      </c>
      <c r="Y1147" t="str">
        <f>+IF($F1147="","",VLOOKUP($G1147,Educacion[],Y$7,0))</f>
        <v/>
      </c>
      <c r="Z1147" t="str">
        <f>+IF($F1147="","",VLOOKUP($G1147,Educacion[],Z$7,0))</f>
        <v/>
      </c>
      <c r="AA1147" t="str">
        <f>+IF($F1147="","",VLOOKUP($G1147,Educacion[],AA$7,0))</f>
        <v/>
      </c>
      <c r="AB1147" t="str">
        <f>+IF($F1147="","",VLOOKUP($G1147,Educacion[],AB$7,0))</f>
        <v/>
      </c>
      <c r="AC1147" t="str">
        <f>+IF($F1147="","",VLOOKUP($G1147,Educacion[],AC$7,0))</f>
        <v/>
      </c>
      <c r="AD1147" t="str">
        <f>+IF($F1147="","",VLOOKUP($G1147,Educacion[],AD$7,0))</f>
        <v/>
      </c>
      <c r="AE1147" t="str">
        <f>+IF($F1147="","",VLOOKUP($G1147,Educacion[],AE$7,0))</f>
        <v/>
      </c>
      <c r="AF1147" t="str">
        <f>+IF($F1147="","",VLOOKUP($G1147,Educacion[],AF$7,0))</f>
        <v/>
      </c>
      <c r="AG1147" t="str">
        <f>+IF($F1147="","",VLOOKUP($G1147,Educacion[],AG$7,0))</f>
        <v/>
      </c>
    </row>
    <row r="1148" spans="1:33" x14ac:dyDescent="0.3">
      <c r="A1148" s="36"/>
      <c r="B1148" s="36"/>
      <c r="C1148">
        <f t="shared" ca="1" si="103"/>
        <v>94</v>
      </c>
      <c r="D1148" t="str">
        <f t="shared" ref="D1148:F1163" si="108">+IF(OR(D1147=$B$6,D1147=""),"",D1147+1)</f>
        <v/>
      </c>
      <c r="E1148" t="str">
        <f t="shared" ca="1" si="104"/>
        <v>0083</v>
      </c>
      <c r="F1148" t="str">
        <f t="shared" si="108"/>
        <v/>
      </c>
      <c r="H1148" t="str">
        <f>+IF($F1148="","",VLOOKUP($G1148,Educacion[],H$7,0))</f>
        <v/>
      </c>
      <c r="I1148" t="str">
        <f>+IF($F1148="","",VLOOKUP($G1148,Educacion[],I$7,0))</f>
        <v/>
      </c>
      <c r="J1148" t="str">
        <f>+IF($F1148="","",VLOOKUP($G1148,Educacion[],J$7,0))</f>
        <v/>
      </c>
      <c r="K1148" t="str">
        <f>+IF($F1148="","",VLOOKUP($G1148,Educacion[],K$7,0))</f>
        <v/>
      </c>
      <c r="L1148" t="str">
        <f>+IF($F1148="","",VLOOKUP($G1148,Educacion[],L$7,0))</f>
        <v/>
      </c>
      <c r="M1148" t="str">
        <f>+IF($F1148="","",VLOOKUP($G1148,Educacion[],M$7,0))</f>
        <v/>
      </c>
      <c r="N1148" t="str">
        <f>+IF($F1148="","",VLOOKUP($G1148,Educacion[],N$7,0))</f>
        <v/>
      </c>
      <c r="O1148" t="str">
        <f>+IF($F1148="","",VLOOKUP($G1148,Educacion[],O$7,0))</f>
        <v/>
      </c>
      <c r="P1148" t="str">
        <f>+IF($F1148="","",VLOOKUP($G1148,Educacion[],P$7,0))</f>
        <v/>
      </c>
      <c r="Q1148" t="str">
        <f>+IF($F1148="","",VLOOKUP($G1148,Educacion[],Q$7,0))</f>
        <v/>
      </c>
      <c r="R1148" t="str">
        <f>+IF($F1148="","",VLOOKUP($G1148,Educacion[],R$7,0))</f>
        <v/>
      </c>
      <c r="S1148" t="str">
        <f>+IF($F1148="","",VLOOKUP($G1148,Educacion[],S$7,0))</f>
        <v/>
      </c>
      <c r="T1148" t="str">
        <f>+IF($F1148="","",VLOOKUP($G1148,Educacion[],T$7,0))</f>
        <v/>
      </c>
      <c r="U1148" t="str">
        <f>+IF($F1148="","",VLOOKUP($G1148,Educacion[],U$7,0))</f>
        <v/>
      </c>
      <c r="V1148" t="str">
        <f>+IF($F1148="","",VLOOKUP($G1148,Educacion[],V$7,0))</f>
        <v/>
      </c>
      <c r="W1148" t="str">
        <f>+IF($F1148="","",VLOOKUP($G1148,Educacion[],W$7,0))</f>
        <v/>
      </c>
      <c r="X1148" t="str">
        <f>+IF($F1148="","",VLOOKUP($G1148,Educacion[],X$7,0))</f>
        <v/>
      </c>
      <c r="Y1148" t="str">
        <f>+IF($F1148="","",VLOOKUP($G1148,Educacion[],Y$7,0))</f>
        <v/>
      </c>
      <c r="Z1148" t="str">
        <f>+IF($F1148="","",VLOOKUP($G1148,Educacion[],Z$7,0))</f>
        <v/>
      </c>
      <c r="AA1148" t="str">
        <f>+IF($F1148="","",VLOOKUP($G1148,Educacion[],AA$7,0))</f>
        <v/>
      </c>
      <c r="AB1148" t="str">
        <f>+IF($F1148="","",VLOOKUP($G1148,Educacion[],AB$7,0))</f>
        <v/>
      </c>
      <c r="AC1148" t="str">
        <f>+IF($F1148="","",VLOOKUP($G1148,Educacion[],AC$7,0))</f>
        <v/>
      </c>
      <c r="AD1148" t="str">
        <f>+IF($F1148="","",VLOOKUP($G1148,Educacion[],AD$7,0))</f>
        <v/>
      </c>
      <c r="AE1148" t="str">
        <f>+IF($F1148="","",VLOOKUP($G1148,Educacion[],AE$7,0))</f>
        <v/>
      </c>
      <c r="AF1148" t="str">
        <f>+IF($F1148="","",VLOOKUP($G1148,Educacion[],AF$7,0))</f>
        <v/>
      </c>
      <c r="AG1148" t="str">
        <f>+IF($F1148="","",VLOOKUP($G1148,Educacion[],AG$7,0))</f>
        <v/>
      </c>
    </row>
    <row r="1149" spans="1:33" x14ac:dyDescent="0.3">
      <c r="A1149" s="36"/>
      <c r="B1149" s="36"/>
      <c r="C1149">
        <f t="shared" ca="1" si="103"/>
        <v>432</v>
      </c>
      <c r="D1149" t="str">
        <f t="shared" si="108"/>
        <v/>
      </c>
      <c r="E1149" t="str">
        <f t="shared" ca="1" si="104"/>
        <v>0472</v>
      </c>
      <c r="F1149" t="str">
        <f t="shared" si="108"/>
        <v/>
      </c>
      <c r="H1149" t="str">
        <f>+IF($F1149="","",VLOOKUP($G1149,Educacion[],H$7,0))</f>
        <v/>
      </c>
      <c r="I1149" t="str">
        <f>+IF($F1149="","",VLOOKUP($G1149,Educacion[],I$7,0))</f>
        <v/>
      </c>
      <c r="J1149" t="str">
        <f>+IF($F1149="","",VLOOKUP($G1149,Educacion[],J$7,0))</f>
        <v/>
      </c>
      <c r="K1149" t="str">
        <f>+IF($F1149="","",VLOOKUP($G1149,Educacion[],K$7,0))</f>
        <v/>
      </c>
      <c r="L1149" t="str">
        <f>+IF($F1149="","",VLOOKUP($G1149,Educacion[],L$7,0))</f>
        <v/>
      </c>
      <c r="M1149" t="str">
        <f>+IF($F1149="","",VLOOKUP($G1149,Educacion[],M$7,0))</f>
        <v/>
      </c>
      <c r="N1149" t="str">
        <f>+IF($F1149="","",VLOOKUP($G1149,Educacion[],N$7,0))</f>
        <v/>
      </c>
      <c r="O1149" t="str">
        <f>+IF($F1149="","",VLOOKUP($G1149,Educacion[],O$7,0))</f>
        <v/>
      </c>
      <c r="P1149" t="str">
        <f>+IF($F1149="","",VLOOKUP($G1149,Educacion[],P$7,0))</f>
        <v/>
      </c>
      <c r="Q1149" t="str">
        <f>+IF($F1149="","",VLOOKUP($G1149,Educacion[],Q$7,0))</f>
        <v/>
      </c>
      <c r="R1149" t="str">
        <f>+IF($F1149="","",VLOOKUP($G1149,Educacion[],R$7,0))</f>
        <v/>
      </c>
      <c r="S1149" t="str">
        <f>+IF($F1149="","",VLOOKUP($G1149,Educacion[],S$7,0))</f>
        <v/>
      </c>
      <c r="T1149" t="str">
        <f>+IF($F1149="","",VLOOKUP($G1149,Educacion[],T$7,0))</f>
        <v/>
      </c>
      <c r="U1149" t="str">
        <f>+IF($F1149="","",VLOOKUP($G1149,Educacion[],U$7,0))</f>
        <v/>
      </c>
      <c r="V1149" t="str">
        <f>+IF($F1149="","",VLOOKUP($G1149,Educacion[],V$7,0))</f>
        <v/>
      </c>
      <c r="W1149" t="str">
        <f>+IF($F1149="","",VLOOKUP($G1149,Educacion[],W$7,0))</f>
        <v/>
      </c>
      <c r="X1149" t="str">
        <f>+IF($F1149="","",VLOOKUP($G1149,Educacion[],X$7,0))</f>
        <v/>
      </c>
      <c r="Y1149" t="str">
        <f>+IF($F1149="","",VLOOKUP($G1149,Educacion[],Y$7,0))</f>
        <v/>
      </c>
      <c r="Z1149" t="str">
        <f>+IF($F1149="","",VLOOKUP($G1149,Educacion[],Z$7,0))</f>
        <v/>
      </c>
      <c r="AA1149" t="str">
        <f>+IF($F1149="","",VLOOKUP($G1149,Educacion[],AA$7,0))</f>
        <v/>
      </c>
      <c r="AB1149" t="str">
        <f>+IF($F1149="","",VLOOKUP($G1149,Educacion[],AB$7,0))</f>
        <v/>
      </c>
      <c r="AC1149" t="str">
        <f>+IF($F1149="","",VLOOKUP($G1149,Educacion[],AC$7,0))</f>
        <v/>
      </c>
      <c r="AD1149" t="str">
        <f>+IF($F1149="","",VLOOKUP($G1149,Educacion[],AD$7,0))</f>
        <v/>
      </c>
      <c r="AE1149" t="str">
        <f>+IF($F1149="","",VLOOKUP($G1149,Educacion[],AE$7,0))</f>
        <v/>
      </c>
      <c r="AF1149" t="str">
        <f>+IF($F1149="","",VLOOKUP($G1149,Educacion[],AF$7,0))</f>
        <v/>
      </c>
      <c r="AG1149" t="str">
        <f>+IF($F1149="","",VLOOKUP($G1149,Educacion[],AG$7,0))</f>
        <v/>
      </c>
    </row>
    <row r="1150" spans="1:33" x14ac:dyDescent="0.3">
      <c r="A1150" s="36"/>
      <c r="B1150" s="36"/>
      <c r="C1150">
        <f t="shared" ca="1" si="103"/>
        <v>191</v>
      </c>
      <c r="D1150" t="str">
        <f t="shared" si="108"/>
        <v/>
      </c>
      <c r="E1150" t="str">
        <f t="shared" ca="1" si="104"/>
        <v>0186</v>
      </c>
      <c r="F1150" t="str">
        <f t="shared" si="108"/>
        <v/>
      </c>
      <c r="H1150" t="str">
        <f>+IF($F1150="","",VLOOKUP($G1150,Educacion[],H$7,0))</f>
        <v/>
      </c>
      <c r="I1150" t="str">
        <f>+IF($F1150="","",VLOOKUP($G1150,Educacion[],I$7,0))</f>
        <v/>
      </c>
      <c r="J1150" t="str">
        <f>+IF($F1150="","",VLOOKUP($G1150,Educacion[],J$7,0))</f>
        <v/>
      </c>
      <c r="K1150" t="str">
        <f>+IF($F1150="","",VLOOKUP($G1150,Educacion[],K$7,0))</f>
        <v/>
      </c>
      <c r="L1150" t="str">
        <f>+IF($F1150="","",VLOOKUP($G1150,Educacion[],L$7,0))</f>
        <v/>
      </c>
      <c r="M1150" t="str">
        <f>+IF($F1150="","",VLOOKUP($G1150,Educacion[],M$7,0))</f>
        <v/>
      </c>
      <c r="N1150" t="str">
        <f>+IF($F1150="","",VLOOKUP($G1150,Educacion[],N$7,0))</f>
        <v/>
      </c>
      <c r="O1150" t="str">
        <f>+IF($F1150="","",VLOOKUP($G1150,Educacion[],O$7,0))</f>
        <v/>
      </c>
      <c r="P1150" t="str">
        <f>+IF($F1150="","",VLOOKUP($G1150,Educacion[],P$7,0))</f>
        <v/>
      </c>
      <c r="Q1150" t="str">
        <f>+IF($F1150="","",VLOOKUP($G1150,Educacion[],Q$7,0))</f>
        <v/>
      </c>
      <c r="R1150" t="str">
        <f>+IF($F1150="","",VLOOKUP($G1150,Educacion[],R$7,0))</f>
        <v/>
      </c>
      <c r="S1150" t="str">
        <f>+IF($F1150="","",VLOOKUP($G1150,Educacion[],S$7,0))</f>
        <v/>
      </c>
      <c r="T1150" t="str">
        <f>+IF($F1150="","",VLOOKUP($G1150,Educacion[],T$7,0))</f>
        <v/>
      </c>
      <c r="U1150" t="str">
        <f>+IF($F1150="","",VLOOKUP($G1150,Educacion[],U$7,0))</f>
        <v/>
      </c>
      <c r="V1150" t="str">
        <f>+IF($F1150="","",VLOOKUP($G1150,Educacion[],V$7,0))</f>
        <v/>
      </c>
      <c r="W1150" t="str">
        <f>+IF($F1150="","",VLOOKUP($G1150,Educacion[],W$7,0))</f>
        <v/>
      </c>
      <c r="X1150" t="str">
        <f>+IF($F1150="","",VLOOKUP($G1150,Educacion[],X$7,0))</f>
        <v/>
      </c>
      <c r="Y1150" t="str">
        <f>+IF($F1150="","",VLOOKUP($G1150,Educacion[],Y$7,0))</f>
        <v/>
      </c>
      <c r="Z1150" t="str">
        <f>+IF($F1150="","",VLOOKUP($G1150,Educacion[],Z$7,0))</f>
        <v/>
      </c>
      <c r="AA1150" t="str">
        <f>+IF($F1150="","",VLOOKUP($G1150,Educacion[],AA$7,0))</f>
        <v/>
      </c>
      <c r="AB1150" t="str">
        <f>+IF($F1150="","",VLOOKUP($G1150,Educacion[],AB$7,0))</f>
        <v/>
      </c>
      <c r="AC1150" t="str">
        <f>+IF($F1150="","",VLOOKUP($G1150,Educacion[],AC$7,0))</f>
        <v/>
      </c>
      <c r="AD1150" t="str">
        <f>+IF($F1150="","",VLOOKUP($G1150,Educacion[],AD$7,0))</f>
        <v/>
      </c>
      <c r="AE1150" t="str">
        <f>+IF($F1150="","",VLOOKUP($G1150,Educacion[],AE$7,0))</f>
        <v/>
      </c>
      <c r="AF1150" t="str">
        <f>+IF($F1150="","",VLOOKUP($G1150,Educacion[],AF$7,0))</f>
        <v/>
      </c>
      <c r="AG1150" t="str">
        <f>+IF($F1150="","",VLOOKUP($G1150,Educacion[],AG$7,0))</f>
        <v/>
      </c>
    </row>
    <row r="1151" spans="1:33" x14ac:dyDescent="0.3">
      <c r="A1151" s="36"/>
      <c r="B1151" s="36"/>
      <c r="C1151">
        <f t="shared" ca="1" si="103"/>
        <v>333</v>
      </c>
      <c r="D1151" t="str">
        <f t="shared" si="108"/>
        <v/>
      </c>
      <c r="E1151" t="str">
        <f t="shared" ca="1" si="104"/>
        <v>0355</v>
      </c>
      <c r="F1151" t="str">
        <f t="shared" si="108"/>
        <v/>
      </c>
      <c r="H1151" t="str">
        <f>+IF($F1151="","",VLOOKUP($G1151,Educacion[],H$7,0))</f>
        <v/>
      </c>
      <c r="I1151" t="str">
        <f>+IF($F1151="","",VLOOKUP($G1151,Educacion[],I$7,0))</f>
        <v/>
      </c>
      <c r="J1151" t="str">
        <f>+IF($F1151="","",VLOOKUP($G1151,Educacion[],J$7,0))</f>
        <v/>
      </c>
      <c r="K1151" t="str">
        <f>+IF($F1151="","",VLOOKUP($G1151,Educacion[],K$7,0))</f>
        <v/>
      </c>
      <c r="L1151" t="str">
        <f>+IF($F1151="","",VLOOKUP($G1151,Educacion[],L$7,0))</f>
        <v/>
      </c>
      <c r="M1151" t="str">
        <f>+IF($F1151="","",VLOOKUP($G1151,Educacion[],M$7,0))</f>
        <v/>
      </c>
      <c r="N1151" t="str">
        <f>+IF($F1151="","",VLOOKUP($G1151,Educacion[],N$7,0))</f>
        <v/>
      </c>
      <c r="O1151" t="str">
        <f>+IF($F1151="","",VLOOKUP($G1151,Educacion[],O$7,0))</f>
        <v/>
      </c>
      <c r="P1151" t="str">
        <f>+IF($F1151="","",VLOOKUP($G1151,Educacion[],P$7,0))</f>
        <v/>
      </c>
      <c r="Q1151" t="str">
        <f>+IF($F1151="","",VLOOKUP($G1151,Educacion[],Q$7,0))</f>
        <v/>
      </c>
      <c r="R1151" t="str">
        <f>+IF($F1151="","",VLOOKUP($G1151,Educacion[],R$7,0))</f>
        <v/>
      </c>
      <c r="S1151" t="str">
        <f>+IF($F1151="","",VLOOKUP($G1151,Educacion[],S$7,0))</f>
        <v/>
      </c>
      <c r="T1151" t="str">
        <f>+IF($F1151="","",VLOOKUP($G1151,Educacion[],T$7,0))</f>
        <v/>
      </c>
      <c r="U1151" t="str">
        <f>+IF($F1151="","",VLOOKUP($G1151,Educacion[],U$7,0))</f>
        <v/>
      </c>
      <c r="V1151" t="str">
        <f>+IF($F1151="","",VLOOKUP($G1151,Educacion[],V$7,0))</f>
        <v/>
      </c>
      <c r="W1151" t="str">
        <f>+IF($F1151="","",VLOOKUP($G1151,Educacion[],W$7,0))</f>
        <v/>
      </c>
      <c r="X1151" t="str">
        <f>+IF($F1151="","",VLOOKUP($G1151,Educacion[],X$7,0))</f>
        <v/>
      </c>
      <c r="Y1151" t="str">
        <f>+IF($F1151="","",VLOOKUP($G1151,Educacion[],Y$7,0))</f>
        <v/>
      </c>
      <c r="Z1151" t="str">
        <f>+IF($F1151="","",VLOOKUP($G1151,Educacion[],Z$7,0))</f>
        <v/>
      </c>
      <c r="AA1151" t="str">
        <f>+IF($F1151="","",VLOOKUP($G1151,Educacion[],AA$7,0))</f>
        <v/>
      </c>
      <c r="AB1151" t="str">
        <f>+IF($F1151="","",VLOOKUP($G1151,Educacion[],AB$7,0))</f>
        <v/>
      </c>
      <c r="AC1151" t="str">
        <f>+IF($F1151="","",VLOOKUP($G1151,Educacion[],AC$7,0))</f>
        <v/>
      </c>
      <c r="AD1151" t="str">
        <f>+IF($F1151="","",VLOOKUP($G1151,Educacion[],AD$7,0))</f>
        <v/>
      </c>
      <c r="AE1151" t="str">
        <f>+IF($F1151="","",VLOOKUP($G1151,Educacion[],AE$7,0))</f>
        <v/>
      </c>
      <c r="AF1151" t="str">
        <f>+IF($F1151="","",VLOOKUP($G1151,Educacion[],AF$7,0))</f>
        <v/>
      </c>
      <c r="AG1151" t="str">
        <f>+IF($F1151="","",VLOOKUP($G1151,Educacion[],AG$7,0))</f>
        <v/>
      </c>
    </row>
    <row r="1152" spans="1:33" x14ac:dyDescent="0.3">
      <c r="A1152" s="36"/>
      <c r="B1152" s="36"/>
      <c r="C1152">
        <f t="shared" ca="1" si="103"/>
        <v>249</v>
      </c>
      <c r="D1152" t="str">
        <f t="shared" si="108"/>
        <v/>
      </c>
      <c r="E1152" t="str">
        <f t="shared" ca="1" si="104"/>
        <v>0247</v>
      </c>
      <c r="F1152" t="str">
        <f t="shared" si="108"/>
        <v/>
      </c>
      <c r="H1152" t="str">
        <f>+IF($F1152="","",VLOOKUP($G1152,Educacion[],H$7,0))</f>
        <v/>
      </c>
      <c r="I1152" t="str">
        <f>+IF($F1152="","",VLOOKUP($G1152,Educacion[],I$7,0))</f>
        <v/>
      </c>
      <c r="J1152" t="str">
        <f>+IF($F1152="","",VLOOKUP($G1152,Educacion[],J$7,0))</f>
        <v/>
      </c>
      <c r="K1152" t="str">
        <f>+IF($F1152="","",VLOOKUP($G1152,Educacion[],K$7,0))</f>
        <v/>
      </c>
      <c r="L1152" t="str">
        <f>+IF($F1152="","",VLOOKUP($G1152,Educacion[],L$7,0))</f>
        <v/>
      </c>
      <c r="M1152" t="str">
        <f>+IF($F1152="","",VLOOKUP($G1152,Educacion[],M$7,0))</f>
        <v/>
      </c>
      <c r="N1152" t="str">
        <f>+IF($F1152="","",VLOOKUP($G1152,Educacion[],N$7,0))</f>
        <v/>
      </c>
      <c r="O1152" t="str">
        <f>+IF($F1152="","",VLOOKUP($G1152,Educacion[],O$7,0))</f>
        <v/>
      </c>
      <c r="P1152" t="str">
        <f>+IF($F1152="","",VLOOKUP($G1152,Educacion[],P$7,0))</f>
        <v/>
      </c>
      <c r="Q1152" t="str">
        <f>+IF($F1152="","",VLOOKUP($G1152,Educacion[],Q$7,0))</f>
        <v/>
      </c>
      <c r="R1152" t="str">
        <f>+IF($F1152="","",VLOOKUP($G1152,Educacion[],R$7,0))</f>
        <v/>
      </c>
      <c r="S1152" t="str">
        <f>+IF($F1152="","",VLOOKUP($G1152,Educacion[],S$7,0))</f>
        <v/>
      </c>
      <c r="T1152" t="str">
        <f>+IF($F1152="","",VLOOKUP($G1152,Educacion[],T$7,0))</f>
        <v/>
      </c>
      <c r="U1152" t="str">
        <f>+IF($F1152="","",VLOOKUP($G1152,Educacion[],U$7,0))</f>
        <v/>
      </c>
      <c r="V1152" t="str">
        <f>+IF($F1152="","",VLOOKUP($G1152,Educacion[],V$7,0))</f>
        <v/>
      </c>
      <c r="W1152" t="str">
        <f>+IF($F1152="","",VLOOKUP($G1152,Educacion[],W$7,0))</f>
        <v/>
      </c>
      <c r="X1152" t="str">
        <f>+IF($F1152="","",VLOOKUP($G1152,Educacion[],X$7,0))</f>
        <v/>
      </c>
      <c r="Y1152" t="str">
        <f>+IF($F1152="","",VLOOKUP($G1152,Educacion[],Y$7,0))</f>
        <v/>
      </c>
      <c r="Z1152" t="str">
        <f>+IF($F1152="","",VLOOKUP($G1152,Educacion[],Z$7,0))</f>
        <v/>
      </c>
      <c r="AA1152" t="str">
        <f>+IF($F1152="","",VLOOKUP($G1152,Educacion[],AA$7,0))</f>
        <v/>
      </c>
      <c r="AB1152" t="str">
        <f>+IF($F1152="","",VLOOKUP($G1152,Educacion[],AB$7,0))</f>
        <v/>
      </c>
      <c r="AC1152" t="str">
        <f>+IF($F1152="","",VLOOKUP($G1152,Educacion[],AC$7,0))</f>
        <v/>
      </c>
      <c r="AD1152" t="str">
        <f>+IF($F1152="","",VLOOKUP($G1152,Educacion[],AD$7,0))</f>
        <v/>
      </c>
      <c r="AE1152" t="str">
        <f>+IF($F1152="","",VLOOKUP($G1152,Educacion[],AE$7,0))</f>
        <v/>
      </c>
      <c r="AF1152" t="str">
        <f>+IF($F1152="","",VLOOKUP($G1152,Educacion[],AF$7,0))</f>
        <v/>
      </c>
      <c r="AG1152" t="str">
        <f>+IF($F1152="","",VLOOKUP($G1152,Educacion[],AG$7,0))</f>
        <v/>
      </c>
    </row>
    <row r="1153" spans="1:33" x14ac:dyDescent="0.3">
      <c r="A1153" s="36"/>
      <c r="B1153" s="36"/>
      <c r="C1153">
        <f t="shared" ca="1" si="103"/>
        <v>56</v>
      </c>
      <c r="D1153" t="str">
        <f t="shared" si="108"/>
        <v/>
      </c>
      <c r="E1153" t="str">
        <f t="shared" ca="1" si="104"/>
        <v/>
      </c>
      <c r="F1153" t="str">
        <f t="shared" si="108"/>
        <v/>
      </c>
      <c r="H1153" t="str">
        <f>+IF($F1153="","",VLOOKUP($G1153,Educacion[],H$7,0))</f>
        <v/>
      </c>
      <c r="I1153" t="str">
        <f>+IF($F1153="","",VLOOKUP($G1153,Educacion[],I$7,0))</f>
        <v/>
      </c>
      <c r="J1153" t="str">
        <f>+IF($F1153="","",VLOOKUP($G1153,Educacion[],J$7,0))</f>
        <v/>
      </c>
      <c r="K1153" t="str">
        <f>+IF($F1153="","",VLOOKUP($G1153,Educacion[],K$7,0))</f>
        <v/>
      </c>
      <c r="L1153" t="str">
        <f>+IF($F1153="","",VLOOKUP($G1153,Educacion[],L$7,0))</f>
        <v/>
      </c>
      <c r="M1153" t="str">
        <f>+IF($F1153="","",VLOOKUP($G1153,Educacion[],M$7,0))</f>
        <v/>
      </c>
      <c r="N1153" t="str">
        <f>+IF($F1153="","",VLOOKUP($G1153,Educacion[],N$7,0))</f>
        <v/>
      </c>
      <c r="O1153" t="str">
        <f>+IF($F1153="","",VLOOKUP($G1153,Educacion[],O$7,0))</f>
        <v/>
      </c>
      <c r="P1153" t="str">
        <f>+IF($F1153="","",VLOOKUP($G1153,Educacion[],P$7,0))</f>
        <v/>
      </c>
      <c r="Q1153" t="str">
        <f>+IF($F1153="","",VLOOKUP($G1153,Educacion[],Q$7,0))</f>
        <v/>
      </c>
      <c r="R1153" t="str">
        <f>+IF($F1153="","",VLOOKUP($G1153,Educacion[],R$7,0))</f>
        <v/>
      </c>
      <c r="S1153" t="str">
        <f>+IF($F1153="","",VLOOKUP($G1153,Educacion[],S$7,0))</f>
        <v/>
      </c>
      <c r="T1153" t="str">
        <f>+IF($F1153="","",VLOOKUP($G1153,Educacion[],T$7,0))</f>
        <v/>
      </c>
      <c r="U1153" t="str">
        <f>+IF($F1153="","",VLOOKUP($G1153,Educacion[],U$7,0))</f>
        <v/>
      </c>
      <c r="V1153" t="str">
        <f>+IF($F1153="","",VLOOKUP($G1153,Educacion[],V$7,0))</f>
        <v/>
      </c>
      <c r="W1153" t="str">
        <f>+IF($F1153="","",VLOOKUP($G1153,Educacion[],W$7,0))</f>
        <v/>
      </c>
      <c r="X1153" t="str">
        <f>+IF($F1153="","",VLOOKUP($G1153,Educacion[],X$7,0))</f>
        <v/>
      </c>
      <c r="Y1153" t="str">
        <f>+IF($F1153="","",VLOOKUP($G1153,Educacion[],Y$7,0))</f>
        <v/>
      </c>
      <c r="Z1153" t="str">
        <f>+IF($F1153="","",VLOOKUP($G1153,Educacion[],Z$7,0))</f>
        <v/>
      </c>
      <c r="AA1153" t="str">
        <f>+IF($F1153="","",VLOOKUP($G1153,Educacion[],AA$7,0))</f>
        <v/>
      </c>
      <c r="AB1153" t="str">
        <f>+IF($F1153="","",VLOOKUP($G1153,Educacion[],AB$7,0))</f>
        <v/>
      </c>
      <c r="AC1153" t="str">
        <f>+IF($F1153="","",VLOOKUP($G1153,Educacion[],AC$7,0))</f>
        <v/>
      </c>
      <c r="AD1153" t="str">
        <f>+IF($F1153="","",VLOOKUP($G1153,Educacion[],AD$7,0))</f>
        <v/>
      </c>
      <c r="AE1153" t="str">
        <f>+IF($F1153="","",VLOOKUP($G1153,Educacion[],AE$7,0))</f>
        <v/>
      </c>
      <c r="AF1153" t="str">
        <f>+IF($F1153="","",VLOOKUP($G1153,Educacion[],AF$7,0))</f>
        <v/>
      </c>
      <c r="AG1153" t="str">
        <f>+IF($F1153="","",VLOOKUP($G1153,Educacion[],AG$7,0))</f>
        <v/>
      </c>
    </row>
    <row r="1154" spans="1:33" x14ac:dyDescent="0.3">
      <c r="A1154" s="36"/>
      <c r="B1154" s="36"/>
      <c r="C1154">
        <f t="shared" ca="1" si="103"/>
        <v>259</v>
      </c>
      <c r="D1154" t="str">
        <f t="shared" si="108"/>
        <v/>
      </c>
      <c r="E1154" t="str">
        <f t="shared" ca="1" si="104"/>
        <v>0258</v>
      </c>
      <c r="F1154" t="str">
        <f t="shared" si="108"/>
        <v/>
      </c>
      <c r="H1154" t="str">
        <f>+IF($F1154="","",VLOOKUP($G1154,Educacion[],H$7,0))</f>
        <v/>
      </c>
      <c r="I1154" t="str">
        <f>+IF($F1154="","",VLOOKUP($G1154,Educacion[],I$7,0))</f>
        <v/>
      </c>
      <c r="J1154" t="str">
        <f>+IF($F1154="","",VLOOKUP($G1154,Educacion[],J$7,0))</f>
        <v/>
      </c>
      <c r="K1154" t="str">
        <f>+IF($F1154="","",VLOOKUP($G1154,Educacion[],K$7,0))</f>
        <v/>
      </c>
      <c r="L1154" t="str">
        <f>+IF($F1154="","",VLOOKUP($G1154,Educacion[],L$7,0))</f>
        <v/>
      </c>
      <c r="M1154" t="str">
        <f>+IF($F1154="","",VLOOKUP($G1154,Educacion[],M$7,0))</f>
        <v/>
      </c>
      <c r="N1154" t="str">
        <f>+IF($F1154="","",VLOOKUP($G1154,Educacion[],N$7,0))</f>
        <v/>
      </c>
      <c r="O1154" t="str">
        <f>+IF($F1154="","",VLOOKUP($G1154,Educacion[],O$7,0))</f>
        <v/>
      </c>
      <c r="P1154" t="str">
        <f>+IF($F1154="","",VLOOKUP($G1154,Educacion[],P$7,0))</f>
        <v/>
      </c>
      <c r="Q1154" t="str">
        <f>+IF($F1154="","",VLOOKUP($G1154,Educacion[],Q$7,0))</f>
        <v/>
      </c>
      <c r="R1154" t="str">
        <f>+IF($F1154="","",VLOOKUP($G1154,Educacion[],R$7,0))</f>
        <v/>
      </c>
      <c r="S1154" t="str">
        <f>+IF($F1154="","",VLOOKUP($G1154,Educacion[],S$7,0))</f>
        <v/>
      </c>
      <c r="T1154" t="str">
        <f>+IF($F1154="","",VLOOKUP($G1154,Educacion[],T$7,0))</f>
        <v/>
      </c>
      <c r="U1154" t="str">
        <f>+IF($F1154="","",VLOOKUP($G1154,Educacion[],U$7,0))</f>
        <v/>
      </c>
      <c r="V1154" t="str">
        <f>+IF($F1154="","",VLOOKUP($G1154,Educacion[],V$7,0))</f>
        <v/>
      </c>
      <c r="W1154" t="str">
        <f>+IF($F1154="","",VLOOKUP($G1154,Educacion[],W$7,0))</f>
        <v/>
      </c>
      <c r="X1154" t="str">
        <f>+IF($F1154="","",VLOOKUP($G1154,Educacion[],X$7,0))</f>
        <v/>
      </c>
      <c r="Y1154" t="str">
        <f>+IF($F1154="","",VLOOKUP($G1154,Educacion[],Y$7,0))</f>
        <v/>
      </c>
      <c r="Z1154" t="str">
        <f>+IF($F1154="","",VLOOKUP($G1154,Educacion[],Z$7,0))</f>
        <v/>
      </c>
      <c r="AA1154" t="str">
        <f>+IF($F1154="","",VLOOKUP($G1154,Educacion[],AA$7,0))</f>
        <v/>
      </c>
      <c r="AB1154" t="str">
        <f>+IF($F1154="","",VLOOKUP($G1154,Educacion[],AB$7,0))</f>
        <v/>
      </c>
      <c r="AC1154" t="str">
        <f>+IF($F1154="","",VLOOKUP($G1154,Educacion[],AC$7,0))</f>
        <v/>
      </c>
      <c r="AD1154" t="str">
        <f>+IF($F1154="","",VLOOKUP($G1154,Educacion[],AD$7,0))</f>
        <v/>
      </c>
      <c r="AE1154" t="str">
        <f>+IF($F1154="","",VLOOKUP($G1154,Educacion[],AE$7,0))</f>
        <v/>
      </c>
      <c r="AF1154" t="str">
        <f>+IF($F1154="","",VLOOKUP($G1154,Educacion[],AF$7,0))</f>
        <v/>
      </c>
      <c r="AG1154" t="str">
        <f>+IF($F1154="","",VLOOKUP($G1154,Educacion[],AG$7,0))</f>
        <v/>
      </c>
    </row>
    <row r="1155" spans="1:33" x14ac:dyDescent="0.3">
      <c r="A1155" s="36"/>
      <c r="B1155" s="36"/>
      <c r="C1155">
        <f t="shared" ca="1" si="103"/>
        <v>206</v>
      </c>
      <c r="D1155" t="str">
        <f t="shared" si="108"/>
        <v/>
      </c>
      <c r="E1155" t="str">
        <f t="shared" ca="1" si="104"/>
        <v>0202</v>
      </c>
      <c r="F1155" t="str">
        <f t="shared" si="108"/>
        <v/>
      </c>
      <c r="H1155" t="str">
        <f>+IF($F1155="","",VLOOKUP($G1155,Educacion[],H$7,0))</f>
        <v/>
      </c>
      <c r="I1155" t="str">
        <f>+IF($F1155="","",VLOOKUP($G1155,Educacion[],I$7,0))</f>
        <v/>
      </c>
      <c r="J1155" t="str">
        <f>+IF($F1155="","",VLOOKUP($G1155,Educacion[],J$7,0))</f>
        <v/>
      </c>
      <c r="K1155" t="str">
        <f>+IF($F1155="","",VLOOKUP($G1155,Educacion[],K$7,0))</f>
        <v/>
      </c>
      <c r="L1155" t="str">
        <f>+IF($F1155="","",VLOOKUP($G1155,Educacion[],L$7,0))</f>
        <v/>
      </c>
      <c r="M1155" t="str">
        <f>+IF($F1155="","",VLOOKUP($G1155,Educacion[],M$7,0))</f>
        <v/>
      </c>
      <c r="N1155" t="str">
        <f>+IF($F1155="","",VLOOKUP($G1155,Educacion[],N$7,0))</f>
        <v/>
      </c>
      <c r="O1155" t="str">
        <f>+IF($F1155="","",VLOOKUP($G1155,Educacion[],O$7,0))</f>
        <v/>
      </c>
      <c r="P1155" t="str">
        <f>+IF($F1155="","",VLOOKUP($G1155,Educacion[],P$7,0))</f>
        <v/>
      </c>
      <c r="Q1155" t="str">
        <f>+IF($F1155="","",VLOOKUP($G1155,Educacion[],Q$7,0))</f>
        <v/>
      </c>
      <c r="R1155" t="str">
        <f>+IF($F1155="","",VLOOKUP($G1155,Educacion[],R$7,0))</f>
        <v/>
      </c>
      <c r="S1155" t="str">
        <f>+IF($F1155="","",VLOOKUP($G1155,Educacion[],S$7,0))</f>
        <v/>
      </c>
      <c r="T1155" t="str">
        <f>+IF($F1155="","",VLOOKUP($G1155,Educacion[],T$7,0))</f>
        <v/>
      </c>
      <c r="U1155" t="str">
        <f>+IF($F1155="","",VLOOKUP($G1155,Educacion[],U$7,0))</f>
        <v/>
      </c>
      <c r="V1155" t="str">
        <f>+IF($F1155="","",VLOOKUP($G1155,Educacion[],V$7,0))</f>
        <v/>
      </c>
      <c r="W1155" t="str">
        <f>+IF($F1155="","",VLOOKUP($G1155,Educacion[],W$7,0))</f>
        <v/>
      </c>
      <c r="X1155" t="str">
        <f>+IF($F1155="","",VLOOKUP($G1155,Educacion[],X$7,0))</f>
        <v/>
      </c>
      <c r="Y1155" t="str">
        <f>+IF($F1155="","",VLOOKUP($G1155,Educacion[],Y$7,0))</f>
        <v/>
      </c>
      <c r="Z1155" t="str">
        <f>+IF($F1155="","",VLOOKUP($G1155,Educacion[],Z$7,0))</f>
        <v/>
      </c>
      <c r="AA1155" t="str">
        <f>+IF($F1155="","",VLOOKUP($G1155,Educacion[],AA$7,0))</f>
        <v/>
      </c>
      <c r="AB1155" t="str">
        <f>+IF($F1155="","",VLOOKUP($G1155,Educacion[],AB$7,0))</f>
        <v/>
      </c>
      <c r="AC1155" t="str">
        <f>+IF($F1155="","",VLOOKUP($G1155,Educacion[],AC$7,0))</f>
        <v/>
      </c>
      <c r="AD1155" t="str">
        <f>+IF($F1155="","",VLOOKUP($G1155,Educacion[],AD$7,0))</f>
        <v/>
      </c>
      <c r="AE1155" t="str">
        <f>+IF($F1155="","",VLOOKUP($G1155,Educacion[],AE$7,0))</f>
        <v/>
      </c>
      <c r="AF1155" t="str">
        <f>+IF($F1155="","",VLOOKUP($G1155,Educacion[],AF$7,0))</f>
        <v/>
      </c>
      <c r="AG1155" t="str">
        <f>+IF($F1155="","",VLOOKUP($G1155,Educacion[],AG$7,0))</f>
        <v/>
      </c>
    </row>
    <row r="1156" spans="1:33" x14ac:dyDescent="0.3">
      <c r="A1156" s="36"/>
      <c r="B1156" s="36"/>
      <c r="C1156">
        <f t="shared" ca="1" si="103"/>
        <v>682</v>
      </c>
      <c r="D1156" t="str">
        <f t="shared" si="108"/>
        <v/>
      </c>
      <c r="E1156" t="str">
        <f t="shared" ca="1" si="104"/>
        <v>0730</v>
      </c>
      <c r="F1156" t="str">
        <f t="shared" si="108"/>
        <v/>
      </c>
      <c r="H1156" t="str">
        <f>+IF($F1156="","",VLOOKUP($G1156,Educacion[],H$7,0))</f>
        <v/>
      </c>
      <c r="I1156" t="str">
        <f>+IF($F1156="","",VLOOKUP($G1156,Educacion[],I$7,0))</f>
        <v/>
      </c>
      <c r="J1156" t="str">
        <f>+IF($F1156="","",VLOOKUP($G1156,Educacion[],J$7,0))</f>
        <v/>
      </c>
      <c r="K1156" t="str">
        <f>+IF($F1156="","",VLOOKUP($G1156,Educacion[],K$7,0))</f>
        <v/>
      </c>
      <c r="L1156" t="str">
        <f>+IF($F1156="","",VLOOKUP($G1156,Educacion[],L$7,0))</f>
        <v/>
      </c>
      <c r="M1156" t="str">
        <f>+IF($F1156="","",VLOOKUP($G1156,Educacion[],M$7,0))</f>
        <v/>
      </c>
      <c r="N1156" t="str">
        <f>+IF($F1156="","",VLOOKUP($G1156,Educacion[],N$7,0))</f>
        <v/>
      </c>
      <c r="O1156" t="str">
        <f>+IF($F1156="","",VLOOKUP($G1156,Educacion[],O$7,0))</f>
        <v/>
      </c>
      <c r="P1156" t="str">
        <f>+IF($F1156="","",VLOOKUP($G1156,Educacion[],P$7,0))</f>
        <v/>
      </c>
      <c r="Q1156" t="str">
        <f>+IF($F1156="","",VLOOKUP($G1156,Educacion[],Q$7,0))</f>
        <v/>
      </c>
      <c r="R1156" t="str">
        <f>+IF($F1156="","",VLOOKUP($G1156,Educacion[],R$7,0))</f>
        <v/>
      </c>
      <c r="S1156" t="str">
        <f>+IF($F1156="","",VLOOKUP($G1156,Educacion[],S$7,0))</f>
        <v/>
      </c>
      <c r="T1156" t="str">
        <f>+IF($F1156="","",VLOOKUP($G1156,Educacion[],T$7,0))</f>
        <v/>
      </c>
      <c r="U1156" t="str">
        <f>+IF($F1156="","",VLOOKUP($G1156,Educacion[],U$7,0))</f>
        <v/>
      </c>
      <c r="V1156" t="str">
        <f>+IF($F1156="","",VLOOKUP($G1156,Educacion[],V$7,0))</f>
        <v/>
      </c>
      <c r="W1156" t="str">
        <f>+IF($F1156="","",VLOOKUP($G1156,Educacion[],W$7,0))</f>
        <v/>
      </c>
      <c r="X1156" t="str">
        <f>+IF($F1156="","",VLOOKUP($G1156,Educacion[],X$7,0))</f>
        <v/>
      </c>
      <c r="Y1156" t="str">
        <f>+IF($F1156="","",VLOOKUP($G1156,Educacion[],Y$7,0))</f>
        <v/>
      </c>
      <c r="Z1156" t="str">
        <f>+IF($F1156="","",VLOOKUP($G1156,Educacion[],Z$7,0))</f>
        <v/>
      </c>
      <c r="AA1156" t="str">
        <f>+IF($F1156="","",VLOOKUP($G1156,Educacion[],AA$7,0))</f>
        <v/>
      </c>
      <c r="AB1156" t="str">
        <f>+IF($F1156="","",VLOOKUP($G1156,Educacion[],AB$7,0))</f>
        <v/>
      </c>
      <c r="AC1156" t="str">
        <f>+IF($F1156="","",VLOOKUP($G1156,Educacion[],AC$7,0))</f>
        <v/>
      </c>
      <c r="AD1156" t="str">
        <f>+IF($F1156="","",VLOOKUP($G1156,Educacion[],AD$7,0))</f>
        <v/>
      </c>
      <c r="AE1156" t="str">
        <f>+IF($F1156="","",VLOOKUP($G1156,Educacion[],AE$7,0))</f>
        <v/>
      </c>
      <c r="AF1156" t="str">
        <f>+IF($F1156="","",VLOOKUP($G1156,Educacion[],AF$7,0))</f>
        <v/>
      </c>
      <c r="AG1156" t="str">
        <f>+IF($F1156="","",VLOOKUP($G1156,Educacion[],AG$7,0))</f>
        <v/>
      </c>
    </row>
    <row r="1157" spans="1:33" x14ac:dyDescent="0.3">
      <c r="A1157" s="36"/>
      <c r="B1157" s="36"/>
      <c r="C1157">
        <f t="shared" ca="1" si="103"/>
        <v>702</v>
      </c>
      <c r="D1157" t="str">
        <f t="shared" si="108"/>
        <v/>
      </c>
      <c r="E1157" t="str">
        <f t="shared" ca="1" si="104"/>
        <v>0750</v>
      </c>
      <c r="F1157" t="str">
        <f t="shared" si="108"/>
        <v/>
      </c>
      <c r="H1157" t="str">
        <f>+IF($F1157="","",VLOOKUP($G1157,Educacion[],H$7,0))</f>
        <v/>
      </c>
      <c r="I1157" t="str">
        <f>+IF($F1157="","",VLOOKUP($G1157,Educacion[],I$7,0))</f>
        <v/>
      </c>
      <c r="J1157" t="str">
        <f>+IF($F1157="","",VLOOKUP($G1157,Educacion[],J$7,0))</f>
        <v/>
      </c>
      <c r="K1157" t="str">
        <f>+IF($F1157="","",VLOOKUP($G1157,Educacion[],K$7,0))</f>
        <v/>
      </c>
      <c r="L1157" t="str">
        <f>+IF($F1157="","",VLOOKUP($G1157,Educacion[],L$7,0))</f>
        <v/>
      </c>
      <c r="M1157" t="str">
        <f>+IF($F1157="","",VLOOKUP($G1157,Educacion[],M$7,0))</f>
        <v/>
      </c>
      <c r="N1157" t="str">
        <f>+IF($F1157="","",VLOOKUP($G1157,Educacion[],N$7,0))</f>
        <v/>
      </c>
      <c r="O1157" t="str">
        <f>+IF($F1157="","",VLOOKUP($G1157,Educacion[],O$7,0))</f>
        <v/>
      </c>
      <c r="P1157" t="str">
        <f>+IF($F1157="","",VLOOKUP($G1157,Educacion[],P$7,0))</f>
        <v/>
      </c>
      <c r="Q1157" t="str">
        <f>+IF($F1157="","",VLOOKUP($G1157,Educacion[],Q$7,0))</f>
        <v/>
      </c>
      <c r="R1157" t="str">
        <f>+IF($F1157="","",VLOOKUP($G1157,Educacion[],R$7,0))</f>
        <v/>
      </c>
      <c r="S1157" t="str">
        <f>+IF($F1157="","",VLOOKUP($G1157,Educacion[],S$7,0))</f>
        <v/>
      </c>
      <c r="T1157" t="str">
        <f>+IF($F1157="","",VLOOKUP($G1157,Educacion[],T$7,0))</f>
        <v/>
      </c>
      <c r="U1157" t="str">
        <f>+IF($F1157="","",VLOOKUP($G1157,Educacion[],U$7,0))</f>
        <v/>
      </c>
      <c r="V1157" t="str">
        <f>+IF($F1157="","",VLOOKUP($G1157,Educacion[],V$7,0))</f>
        <v/>
      </c>
      <c r="W1157" t="str">
        <f>+IF($F1157="","",VLOOKUP($G1157,Educacion[],W$7,0))</f>
        <v/>
      </c>
      <c r="X1157" t="str">
        <f>+IF($F1157="","",VLOOKUP($G1157,Educacion[],X$7,0))</f>
        <v/>
      </c>
      <c r="Y1157" t="str">
        <f>+IF($F1157="","",VLOOKUP($G1157,Educacion[],Y$7,0))</f>
        <v/>
      </c>
      <c r="Z1157" t="str">
        <f>+IF($F1157="","",VLOOKUP($G1157,Educacion[],Z$7,0))</f>
        <v/>
      </c>
      <c r="AA1157" t="str">
        <f>+IF($F1157="","",VLOOKUP($G1157,Educacion[],AA$7,0))</f>
        <v/>
      </c>
      <c r="AB1157" t="str">
        <f>+IF($F1157="","",VLOOKUP($G1157,Educacion[],AB$7,0))</f>
        <v/>
      </c>
      <c r="AC1157" t="str">
        <f>+IF($F1157="","",VLOOKUP($G1157,Educacion[],AC$7,0))</f>
        <v/>
      </c>
      <c r="AD1157" t="str">
        <f>+IF($F1157="","",VLOOKUP($G1157,Educacion[],AD$7,0))</f>
        <v/>
      </c>
      <c r="AE1157" t="str">
        <f>+IF($F1157="","",VLOOKUP($G1157,Educacion[],AE$7,0))</f>
        <v/>
      </c>
      <c r="AF1157" t="str">
        <f>+IF($F1157="","",VLOOKUP($G1157,Educacion[],AF$7,0))</f>
        <v/>
      </c>
      <c r="AG1157" t="str">
        <f>+IF($F1157="","",VLOOKUP($G1157,Educacion[],AG$7,0))</f>
        <v/>
      </c>
    </row>
    <row r="1158" spans="1:33" x14ac:dyDescent="0.3">
      <c r="A1158" s="36"/>
      <c r="B1158" s="36"/>
      <c r="C1158">
        <f t="shared" ca="1" si="103"/>
        <v>352</v>
      </c>
      <c r="D1158" t="str">
        <f t="shared" si="108"/>
        <v/>
      </c>
      <c r="E1158" t="str">
        <f t="shared" ca="1" si="104"/>
        <v>0387</v>
      </c>
      <c r="F1158" t="str">
        <f t="shared" si="108"/>
        <v/>
      </c>
      <c r="H1158" t="str">
        <f>+IF($F1158="","",VLOOKUP($G1158,Educacion[],H$7,0))</f>
        <v/>
      </c>
      <c r="I1158" t="str">
        <f>+IF($F1158="","",VLOOKUP($G1158,Educacion[],I$7,0))</f>
        <v/>
      </c>
      <c r="J1158" t="str">
        <f>+IF($F1158="","",VLOOKUP($G1158,Educacion[],J$7,0))</f>
        <v/>
      </c>
      <c r="K1158" t="str">
        <f>+IF($F1158="","",VLOOKUP($G1158,Educacion[],K$7,0))</f>
        <v/>
      </c>
      <c r="L1158" t="str">
        <f>+IF($F1158="","",VLOOKUP($G1158,Educacion[],L$7,0))</f>
        <v/>
      </c>
      <c r="M1158" t="str">
        <f>+IF($F1158="","",VLOOKUP($G1158,Educacion[],M$7,0))</f>
        <v/>
      </c>
      <c r="N1158" t="str">
        <f>+IF($F1158="","",VLOOKUP($G1158,Educacion[],N$7,0))</f>
        <v/>
      </c>
      <c r="O1158" t="str">
        <f>+IF($F1158="","",VLOOKUP($G1158,Educacion[],O$7,0))</f>
        <v/>
      </c>
      <c r="P1158" t="str">
        <f>+IF($F1158="","",VLOOKUP($G1158,Educacion[],P$7,0))</f>
        <v/>
      </c>
      <c r="Q1158" t="str">
        <f>+IF($F1158="","",VLOOKUP($G1158,Educacion[],Q$7,0))</f>
        <v/>
      </c>
      <c r="R1158" t="str">
        <f>+IF($F1158="","",VLOOKUP($G1158,Educacion[],R$7,0))</f>
        <v/>
      </c>
      <c r="S1158" t="str">
        <f>+IF($F1158="","",VLOOKUP($G1158,Educacion[],S$7,0))</f>
        <v/>
      </c>
      <c r="T1158" t="str">
        <f>+IF($F1158="","",VLOOKUP($G1158,Educacion[],T$7,0))</f>
        <v/>
      </c>
      <c r="U1158" t="str">
        <f>+IF($F1158="","",VLOOKUP($G1158,Educacion[],U$7,0))</f>
        <v/>
      </c>
      <c r="V1158" t="str">
        <f>+IF($F1158="","",VLOOKUP($G1158,Educacion[],V$7,0))</f>
        <v/>
      </c>
      <c r="W1158" t="str">
        <f>+IF($F1158="","",VLOOKUP($G1158,Educacion[],W$7,0))</f>
        <v/>
      </c>
      <c r="X1158" t="str">
        <f>+IF($F1158="","",VLOOKUP($G1158,Educacion[],X$7,0))</f>
        <v/>
      </c>
      <c r="Y1158" t="str">
        <f>+IF($F1158="","",VLOOKUP($G1158,Educacion[],Y$7,0))</f>
        <v/>
      </c>
      <c r="Z1158" t="str">
        <f>+IF($F1158="","",VLOOKUP($G1158,Educacion[],Z$7,0))</f>
        <v/>
      </c>
      <c r="AA1158" t="str">
        <f>+IF($F1158="","",VLOOKUP($G1158,Educacion[],AA$7,0))</f>
        <v/>
      </c>
      <c r="AB1158" t="str">
        <f>+IF($F1158="","",VLOOKUP($G1158,Educacion[],AB$7,0))</f>
        <v/>
      </c>
      <c r="AC1158" t="str">
        <f>+IF($F1158="","",VLOOKUP($G1158,Educacion[],AC$7,0))</f>
        <v/>
      </c>
      <c r="AD1158" t="str">
        <f>+IF($F1158="","",VLOOKUP($G1158,Educacion[],AD$7,0))</f>
        <v/>
      </c>
      <c r="AE1158" t="str">
        <f>+IF($F1158="","",VLOOKUP($G1158,Educacion[],AE$7,0))</f>
        <v/>
      </c>
      <c r="AF1158" t="str">
        <f>+IF($F1158="","",VLOOKUP($G1158,Educacion[],AF$7,0))</f>
        <v/>
      </c>
      <c r="AG1158" t="str">
        <f>+IF($F1158="","",VLOOKUP($G1158,Educacion[],AG$7,0))</f>
        <v/>
      </c>
    </row>
    <row r="1159" spans="1:33" x14ac:dyDescent="0.3">
      <c r="A1159" s="36"/>
      <c r="B1159" s="36"/>
      <c r="C1159">
        <f t="shared" ca="1" si="103"/>
        <v>677</v>
      </c>
      <c r="D1159" t="str">
        <f t="shared" si="108"/>
        <v/>
      </c>
      <c r="E1159" t="str">
        <f t="shared" ca="1" si="104"/>
        <v>0725</v>
      </c>
      <c r="F1159" t="str">
        <f t="shared" si="108"/>
        <v/>
      </c>
      <c r="H1159" t="str">
        <f>+IF($F1159="","",VLOOKUP($G1159,Educacion[],H$7,0))</f>
        <v/>
      </c>
      <c r="I1159" t="str">
        <f>+IF($F1159="","",VLOOKUP($G1159,Educacion[],I$7,0))</f>
        <v/>
      </c>
      <c r="J1159" t="str">
        <f>+IF($F1159="","",VLOOKUP($G1159,Educacion[],J$7,0))</f>
        <v/>
      </c>
      <c r="K1159" t="str">
        <f>+IF($F1159="","",VLOOKUP($G1159,Educacion[],K$7,0))</f>
        <v/>
      </c>
      <c r="L1159" t="str">
        <f>+IF($F1159="","",VLOOKUP($G1159,Educacion[],L$7,0))</f>
        <v/>
      </c>
      <c r="M1159" t="str">
        <f>+IF($F1159="","",VLOOKUP($G1159,Educacion[],M$7,0))</f>
        <v/>
      </c>
      <c r="N1159" t="str">
        <f>+IF($F1159="","",VLOOKUP($G1159,Educacion[],N$7,0))</f>
        <v/>
      </c>
      <c r="O1159" t="str">
        <f>+IF($F1159="","",VLOOKUP($G1159,Educacion[],O$7,0))</f>
        <v/>
      </c>
      <c r="P1159" t="str">
        <f>+IF($F1159="","",VLOOKUP($G1159,Educacion[],P$7,0))</f>
        <v/>
      </c>
      <c r="Q1159" t="str">
        <f>+IF($F1159="","",VLOOKUP($G1159,Educacion[],Q$7,0))</f>
        <v/>
      </c>
      <c r="R1159" t="str">
        <f>+IF($F1159="","",VLOOKUP($G1159,Educacion[],R$7,0))</f>
        <v/>
      </c>
      <c r="S1159" t="str">
        <f>+IF($F1159="","",VLOOKUP($G1159,Educacion[],S$7,0))</f>
        <v/>
      </c>
      <c r="T1159" t="str">
        <f>+IF($F1159="","",VLOOKUP($G1159,Educacion[],T$7,0))</f>
        <v/>
      </c>
      <c r="U1159" t="str">
        <f>+IF($F1159="","",VLOOKUP($G1159,Educacion[],U$7,0))</f>
        <v/>
      </c>
      <c r="V1159" t="str">
        <f>+IF($F1159="","",VLOOKUP($G1159,Educacion[],V$7,0))</f>
        <v/>
      </c>
      <c r="W1159" t="str">
        <f>+IF($F1159="","",VLOOKUP($G1159,Educacion[],W$7,0))</f>
        <v/>
      </c>
      <c r="X1159" t="str">
        <f>+IF($F1159="","",VLOOKUP($G1159,Educacion[],X$7,0))</f>
        <v/>
      </c>
      <c r="Y1159" t="str">
        <f>+IF($F1159="","",VLOOKUP($G1159,Educacion[],Y$7,0))</f>
        <v/>
      </c>
      <c r="Z1159" t="str">
        <f>+IF($F1159="","",VLOOKUP($G1159,Educacion[],Z$7,0))</f>
        <v/>
      </c>
      <c r="AA1159" t="str">
        <f>+IF($F1159="","",VLOOKUP($G1159,Educacion[],AA$7,0))</f>
        <v/>
      </c>
      <c r="AB1159" t="str">
        <f>+IF($F1159="","",VLOOKUP($G1159,Educacion[],AB$7,0))</f>
        <v/>
      </c>
      <c r="AC1159" t="str">
        <f>+IF($F1159="","",VLOOKUP($G1159,Educacion[],AC$7,0))</f>
        <v/>
      </c>
      <c r="AD1159" t="str">
        <f>+IF($F1159="","",VLOOKUP($G1159,Educacion[],AD$7,0))</f>
        <v/>
      </c>
      <c r="AE1159" t="str">
        <f>+IF($F1159="","",VLOOKUP($G1159,Educacion[],AE$7,0))</f>
        <v/>
      </c>
      <c r="AF1159" t="str">
        <f>+IF($F1159="","",VLOOKUP($G1159,Educacion[],AF$7,0))</f>
        <v/>
      </c>
      <c r="AG1159" t="str">
        <f>+IF($F1159="","",VLOOKUP($G1159,Educacion[],AG$7,0))</f>
        <v/>
      </c>
    </row>
    <row r="1160" spans="1:33" x14ac:dyDescent="0.3">
      <c r="A1160" s="36"/>
      <c r="B1160" s="36"/>
      <c r="C1160">
        <f t="shared" ca="1" si="103"/>
        <v>95</v>
      </c>
      <c r="D1160" t="str">
        <f t="shared" si="108"/>
        <v/>
      </c>
      <c r="E1160" t="str">
        <f t="shared" ca="1" si="104"/>
        <v>0084</v>
      </c>
      <c r="F1160" t="str">
        <f t="shared" si="108"/>
        <v/>
      </c>
      <c r="H1160" t="str">
        <f>+IF($F1160="","",VLOOKUP($G1160,Educacion[],H$7,0))</f>
        <v/>
      </c>
      <c r="I1160" t="str">
        <f>+IF($F1160="","",VLOOKUP($G1160,Educacion[],I$7,0))</f>
        <v/>
      </c>
      <c r="J1160" t="str">
        <f>+IF($F1160="","",VLOOKUP($G1160,Educacion[],J$7,0))</f>
        <v/>
      </c>
      <c r="K1160" t="str">
        <f>+IF($F1160="","",VLOOKUP($G1160,Educacion[],K$7,0))</f>
        <v/>
      </c>
      <c r="L1160" t="str">
        <f>+IF($F1160="","",VLOOKUP($G1160,Educacion[],L$7,0))</f>
        <v/>
      </c>
      <c r="M1160" t="str">
        <f>+IF($F1160="","",VLOOKUP($G1160,Educacion[],M$7,0))</f>
        <v/>
      </c>
      <c r="N1160" t="str">
        <f>+IF($F1160="","",VLOOKUP($G1160,Educacion[],N$7,0))</f>
        <v/>
      </c>
      <c r="O1160" t="str">
        <f>+IF($F1160="","",VLOOKUP($G1160,Educacion[],O$7,0))</f>
        <v/>
      </c>
      <c r="P1160" t="str">
        <f>+IF($F1160="","",VLOOKUP($G1160,Educacion[],P$7,0))</f>
        <v/>
      </c>
      <c r="Q1160" t="str">
        <f>+IF($F1160="","",VLOOKUP($G1160,Educacion[],Q$7,0))</f>
        <v/>
      </c>
      <c r="R1160" t="str">
        <f>+IF($F1160="","",VLOOKUP($G1160,Educacion[],R$7,0))</f>
        <v/>
      </c>
      <c r="S1160" t="str">
        <f>+IF($F1160="","",VLOOKUP($G1160,Educacion[],S$7,0))</f>
        <v/>
      </c>
      <c r="T1160" t="str">
        <f>+IF($F1160="","",VLOOKUP($G1160,Educacion[],T$7,0))</f>
        <v/>
      </c>
      <c r="U1160" t="str">
        <f>+IF($F1160="","",VLOOKUP($G1160,Educacion[],U$7,0))</f>
        <v/>
      </c>
      <c r="V1160" t="str">
        <f>+IF($F1160="","",VLOOKUP($G1160,Educacion[],V$7,0))</f>
        <v/>
      </c>
      <c r="W1160" t="str">
        <f>+IF($F1160="","",VLOOKUP($G1160,Educacion[],W$7,0))</f>
        <v/>
      </c>
      <c r="X1160" t="str">
        <f>+IF($F1160="","",VLOOKUP($G1160,Educacion[],X$7,0))</f>
        <v/>
      </c>
      <c r="Y1160" t="str">
        <f>+IF($F1160="","",VLOOKUP($G1160,Educacion[],Y$7,0))</f>
        <v/>
      </c>
      <c r="Z1160" t="str">
        <f>+IF($F1160="","",VLOOKUP($G1160,Educacion[],Z$7,0))</f>
        <v/>
      </c>
      <c r="AA1160" t="str">
        <f>+IF($F1160="","",VLOOKUP($G1160,Educacion[],AA$7,0))</f>
        <v/>
      </c>
      <c r="AB1160" t="str">
        <f>+IF($F1160="","",VLOOKUP($G1160,Educacion[],AB$7,0))</f>
        <v/>
      </c>
      <c r="AC1160" t="str">
        <f>+IF($F1160="","",VLOOKUP($G1160,Educacion[],AC$7,0))</f>
        <v/>
      </c>
      <c r="AD1160" t="str">
        <f>+IF($F1160="","",VLOOKUP($G1160,Educacion[],AD$7,0))</f>
        <v/>
      </c>
      <c r="AE1160" t="str">
        <f>+IF($F1160="","",VLOOKUP($G1160,Educacion[],AE$7,0))</f>
        <v/>
      </c>
      <c r="AF1160" t="str">
        <f>+IF($F1160="","",VLOOKUP($G1160,Educacion[],AF$7,0))</f>
        <v/>
      </c>
      <c r="AG1160" t="str">
        <f>+IF($F1160="","",VLOOKUP($G1160,Educacion[],AG$7,0))</f>
        <v/>
      </c>
    </row>
    <row r="1161" spans="1:33" x14ac:dyDescent="0.3">
      <c r="A1161" s="36"/>
      <c r="B1161" s="36"/>
      <c r="C1161">
        <f t="shared" ca="1" si="103"/>
        <v>486</v>
      </c>
      <c r="D1161" t="str">
        <f t="shared" si="108"/>
        <v/>
      </c>
      <c r="E1161" t="str">
        <f t="shared" ca="1" si="104"/>
        <v>0512</v>
      </c>
      <c r="F1161" t="str">
        <f t="shared" si="108"/>
        <v/>
      </c>
      <c r="H1161" t="str">
        <f>+IF($F1161="","",VLOOKUP($G1161,Educacion[],H$7,0))</f>
        <v/>
      </c>
      <c r="I1161" t="str">
        <f>+IF($F1161="","",VLOOKUP($G1161,Educacion[],I$7,0))</f>
        <v/>
      </c>
      <c r="J1161" t="str">
        <f>+IF($F1161="","",VLOOKUP($G1161,Educacion[],J$7,0))</f>
        <v/>
      </c>
      <c r="K1161" t="str">
        <f>+IF($F1161="","",VLOOKUP($G1161,Educacion[],K$7,0))</f>
        <v/>
      </c>
      <c r="L1161" t="str">
        <f>+IF($F1161="","",VLOOKUP($G1161,Educacion[],L$7,0))</f>
        <v/>
      </c>
      <c r="M1161" t="str">
        <f>+IF($F1161="","",VLOOKUP($G1161,Educacion[],M$7,0))</f>
        <v/>
      </c>
      <c r="N1161" t="str">
        <f>+IF($F1161="","",VLOOKUP($G1161,Educacion[],N$7,0))</f>
        <v/>
      </c>
      <c r="O1161" t="str">
        <f>+IF($F1161="","",VLOOKUP($G1161,Educacion[],O$7,0))</f>
        <v/>
      </c>
      <c r="P1161" t="str">
        <f>+IF($F1161="","",VLOOKUP($G1161,Educacion[],P$7,0))</f>
        <v/>
      </c>
      <c r="Q1161" t="str">
        <f>+IF($F1161="","",VLOOKUP($G1161,Educacion[],Q$7,0))</f>
        <v/>
      </c>
      <c r="R1161" t="str">
        <f>+IF($F1161="","",VLOOKUP($G1161,Educacion[],R$7,0))</f>
        <v/>
      </c>
      <c r="S1161" t="str">
        <f>+IF($F1161="","",VLOOKUP($G1161,Educacion[],S$7,0))</f>
        <v/>
      </c>
      <c r="T1161" t="str">
        <f>+IF($F1161="","",VLOOKUP($G1161,Educacion[],T$7,0))</f>
        <v/>
      </c>
      <c r="U1161" t="str">
        <f>+IF($F1161="","",VLOOKUP($G1161,Educacion[],U$7,0))</f>
        <v/>
      </c>
      <c r="V1161" t="str">
        <f>+IF($F1161="","",VLOOKUP($G1161,Educacion[],V$7,0))</f>
        <v/>
      </c>
      <c r="W1161" t="str">
        <f>+IF($F1161="","",VLOOKUP($G1161,Educacion[],W$7,0))</f>
        <v/>
      </c>
      <c r="X1161" t="str">
        <f>+IF($F1161="","",VLOOKUP($G1161,Educacion[],X$7,0))</f>
        <v/>
      </c>
      <c r="Y1161" t="str">
        <f>+IF($F1161="","",VLOOKUP($G1161,Educacion[],Y$7,0))</f>
        <v/>
      </c>
      <c r="Z1161" t="str">
        <f>+IF($F1161="","",VLOOKUP($G1161,Educacion[],Z$7,0))</f>
        <v/>
      </c>
      <c r="AA1161" t="str">
        <f>+IF($F1161="","",VLOOKUP($G1161,Educacion[],AA$7,0))</f>
        <v/>
      </c>
      <c r="AB1161" t="str">
        <f>+IF($F1161="","",VLOOKUP($G1161,Educacion[],AB$7,0))</f>
        <v/>
      </c>
      <c r="AC1161" t="str">
        <f>+IF($F1161="","",VLOOKUP($G1161,Educacion[],AC$7,0))</f>
        <v/>
      </c>
      <c r="AD1161" t="str">
        <f>+IF($F1161="","",VLOOKUP($G1161,Educacion[],AD$7,0))</f>
        <v/>
      </c>
      <c r="AE1161" t="str">
        <f>+IF($F1161="","",VLOOKUP($G1161,Educacion[],AE$7,0))</f>
        <v/>
      </c>
      <c r="AF1161" t="str">
        <f>+IF($F1161="","",VLOOKUP($G1161,Educacion[],AF$7,0))</f>
        <v/>
      </c>
      <c r="AG1161" t="str">
        <f>+IF($F1161="","",VLOOKUP($G1161,Educacion[],AG$7,0))</f>
        <v/>
      </c>
    </row>
    <row r="1162" spans="1:33" x14ac:dyDescent="0.3">
      <c r="A1162" s="36"/>
      <c r="B1162" s="36"/>
      <c r="C1162">
        <f t="shared" ref="C1162:C1225" ca="1" si="109">+INT(RAND()*$B$4)</f>
        <v>665</v>
      </c>
      <c r="D1162" t="str">
        <f t="shared" si="108"/>
        <v/>
      </c>
      <c r="E1162" t="str">
        <f t="shared" ca="1" si="104"/>
        <v>0713</v>
      </c>
      <c r="F1162" t="str">
        <f t="shared" si="108"/>
        <v/>
      </c>
      <c r="H1162" t="str">
        <f>+IF($F1162="","",VLOOKUP($G1162,Educacion[],H$7,0))</f>
        <v/>
      </c>
      <c r="I1162" t="str">
        <f>+IF($F1162="","",VLOOKUP($G1162,Educacion[],I$7,0))</f>
        <v/>
      </c>
      <c r="J1162" t="str">
        <f>+IF($F1162="","",VLOOKUP($G1162,Educacion[],J$7,0))</f>
        <v/>
      </c>
      <c r="K1162" t="str">
        <f>+IF($F1162="","",VLOOKUP($G1162,Educacion[],K$7,0))</f>
        <v/>
      </c>
      <c r="L1162" t="str">
        <f>+IF($F1162="","",VLOOKUP($G1162,Educacion[],L$7,0))</f>
        <v/>
      </c>
      <c r="M1162" t="str">
        <f>+IF($F1162="","",VLOOKUP($G1162,Educacion[],M$7,0))</f>
        <v/>
      </c>
      <c r="N1162" t="str">
        <f>+IF($F1162="","",VLOOKUP($G1162,Educacion[],N$7,0))</f>
        <v/>
      </c>
      <c r="O1162" t="str">
        <f>+IF($F1162="","",VLOOKUP($G1162,Educacion[],O$7,0))</f>
        <v/>
      </c>
      <c r="P1162" t="str">
        <f>+IF($F1162="","",VLOOKUP($G1162,Educacion[],P$7,0))</f>
        <v/>
      </c>
      <c r="Q1162" t="str">
        <f>+IF($F1162="","",VLOOKUP($G1162,Educacion[],Q$7,0))</f>
        <v/>
      </c>
      <c r="R1162" t="str">
        <f>+IF($F1162="","",VLOOKUP($G1162,Educacion[],R$7,0))</f>
        <v/>
      </c>
      <c r="S1162" t="str">
        <f>+IF($F1162="","",VLOOKUP($G1162,Educacion[],S$7,0))</f>
        <v/>
      </c>
      <c r="T1162" t="str">
        <f>+IF($F1162="","",VLOOKUP($G1162,Educacion[],T$7,0))</f>
        <v/>
      </c>
      <c r="U1162" t="str">
        <f>+IF($F1162="","",VLOOKUP($G1162,Educacion[],U$7,0))</f>
        <v/>
      </c>
      <c r="V1162" t="str">
        <f>+IF($F1162="","",VLOOKUP($G1162,Educacion[],V$7,0))</f>
        <v/>
      </c>
      <c r="W1162" t="str">
        <f>+IF($F1162="","",VLOOKUP($G1162,Educacion[],W$7,0))</f>
        <v/>
      </c>
      <c r="X1162" t="str">
        <f>+IF($F1162="","",VLOOKUP($G1162,Educacion[],X$7,0))</f>
        <v/>
      </c>
      <c r="Y1162" t="str">
        <f>+IF($F1162="","",VLOOKUP($G1162,Educacion[],Y$7,0))</f>
        <v/>
      </c>
      <c r="Z1162" t="str">
        <f>+IF($F1162="","",VLOOKUP($G1162,Educacion[],Z$7,0))</f>
        <v/>
      </c>
      <c r="AA1162" t="str">
        <f>+IF($F1162="","",VLOOKUP($G1162,Educacion[],AA$7,0))</f>
        <v/>
      </c>
      <c r="AB1162" t="str">
        <f>+IF($F1162="","",VLOOKUP($G1162,Educacion[],AB$7,0))</f>
        <v/>
      </c>
      <c r="AC1162" t="str">
        <f>+IF($F1162="","",VLOOKUP($G1162,Educacion[],AC$7,0))</f>
        <v/>
      </c>
      <c r="AD1162" t="str">
        <f>+IF($F1162="","",VLOOKUP($G1162,Educacion[],AD$7,0))</f>
        <v/>
      </c>
      <c r="AE1162" t="str">
        <f>+IF($F1162="","",VLOOKUP($G1162,Educacion[],AE$7,0))</f>
        <v/>
      </c>
      <c r="AF1162" t="str">
        <f>+IF($F1162="","",VLOOKUP($G1162,Educacion[],AF$7,0))</f>
        <v/>
      </c>
      <c r="AG1162" t="str">
        <f>+IF($F1162="","",VLOOKUP($G1162,Educacion[],AG$7,0))</f>
        <v/>
      </c>
    </row>
    <row r="1163" spans="1:33" x14ac:dyDescent="0.3">
      <c r="A1163" s="36"/>
      <c r="B1163" s="36"/>
      <c r="C1163">
        <f t="shared" ca="1" si="109"/>
        <v>331</v>
      </c>
      <c r="D1163" t="str">
        <f t="shared" si="108"/>
        <v/>
      </c>
      <c r="E1163" t="str">
        <f t="shared" ref="E1163:E1226" ca="1" si="110">+IFERROR(VLOOKUP(C1163,$A$10:$B$2953,2,0),"")</f>
        <v>0353</v>
      </c>
      <c r="F1163" t="str">
        <f t="shared" si="108"/>
        <v/>
      </c>
      <c r="H1163" t="str">
        <f>+IF($F1163="","",VLOOKUP($G1163,Educacion[],H$7,0))</f>
        <v/>
      </c>
      <c r="I1163" t="str">
        <f>+IF($F1163="","",VLOOKUP($G1163,Educacion[],I$7,0))</f>
        <v/>
      </c>
      <c r="J1163" t="str">
        <f>+IF($F1163="","",VLOOKUP($G1163,Educacion[],J$7,0))</f>
        <v/>
      </c>
      <c r="K1163" t="str">
        <f>+IF($F1163="","",VLOOKUP($G1163,Educacion[],K$7,0))</f>
        <v/>
      </c>
      <c r="L1163" t="str">
        <f>+IF($F1163="","",VLOOKUP($G1163,Educacion[],L$7,0))</f>
        <v/>
      </c>
      <c r="M1163" t="str">
        <f>+IF($F1163="","",VLOOKUP($G1163,Educacion[],M$7,0))</f>
        <v/>
      </c>
      <c r="N1163" t="str">
        <f>+IF($F1163="","",VLOOKUP($G1163,Educacion[],N$7,0))</f>
        <v/>
      </c>
      <c r="O1163" t="str">
        <f>+IF($F1163="","",VLOOKUP($G1163,Educacion[],O$7,0))</f>
        <v/>
      </c>
      <c r="P1163" t="str">
        <f>+IF($F1163="","",VLOOKUP($G1163,Educacion[],P$7,0))</f>
        <v/>
      </c>
      <c r="Q1163" t="str">
        <f>+IF($F1163="","",VLOOKUP($G1163,Educacion[],Q$7,0))</f>
        <v/>
      </c>
      <c r="R1163" t="str">
        <f>+IF($F1163="","",VLOOKUP($G1163,Educacion[],R$7,0))</f>
        <v/>
      </c>
      <c r="S1163" t="str">
        <f>+IF($F1163="","",VLOOKUP($G1163,Educacion[],S$7,0))</f>
        <v/>
      </c>
      <c r="T1163" t="str">
        <f>+IF($F1163="","",VLOOKUP($G1163,Educacion[],T$7,0))</f>
        <v/>
      </c>
      <c r="U1163" t="str">
        <f>+IF($F1163="","",VLOOKUP($G1163,Educacion[],U$7,0))</f>
        <v/>
      </c>
      <c r="V1163" t="str">
        <f>+IF($F1163="","",VLOOKUP($G1163,Educacion[],V$7,0))</f>
        <v/>
      </c>
      <c r="W1163" t="str">
        <f>+IF($F1163="","",VLOOKUP($G1163,Educacion[],W$7,0))</f>
        <v/>
      </c>
      <c r="X1163" t="str">
        <f>+IF($F1163="","",VLOOKUP($G1163,Educacion[],X$7,0))</f>
        <v/>
      </c>
      <c r="Y1163" t="str">
        <f>+IF($F1163="","",VLOOKUP($G1163,Educacion[],Y$7,0))</f>
        <v/>
      </c>
      <c r="Z1163" t="str">
        <f>+IF($F1163="","",VLOOKUP($G1163,Educacion[],Z$7,0))</f>
        <v/>
      </c>
      <c r="AA1163" t="str">
        <f>+IF($F1163="","",VLOOKUP($G1163,Educacion[],AA$7,0))</f>
        <v/>
      </c>
      <c r="AB1163" t="str">
        <f>+IF($F1163="","",VLOOKUP($G1163,Educacion[],AB$7,0))</f>
        <v/>
      </c>
      <c r="AC1163" t="str">
        <f>+IF($F1163="","",VLOOKUP($G1163,Educacion[],AC$7,0))</f>
        <v/>
      </c>
      <c r="AD1163" t="str">
        <f>+IF($F1163="","",VLOOKUP($G1163,Educacion[],AD$7,0))</f>
        <v/>
      </c>
      <c r="AE1163" t="str">
        <f>+IF($F1163="","",VLOOKUP($G1163,Educacion[],AE$7,0))</f>
        <v/>
      </c>
      <c r="AF1163" t="str">
        <f>+IF($F1163="","",VLOOKUP($G1163,Educacion[],AF$7,0))</f>
        <v/>
      </c>
      <c r="AG1163" t="str">
        <f>+IF($F1163="","",VLOOKUP($G1163,Educacion[],AG$7,0))</f>
        <v/>
      </c>
    </row>
    <row r="1164" spans="1:33" x14ac:dyDescent="0.3">
      <c r="A1164" s="36"/>
      <c r="B1164" s="36"/>
      <c r="C1164">
        <f t="shared" ca="1" si="109"/>
        <v>662</v>
      </c>
      <c r="D1164" t="str">
        <f t="shared" ref="D1164:F1179" si="111">+IF(OR(D1163=$B$6,D1163=""),"",D1163+1)</f>
        <v/>
      </c>
      <c r="E1164" t="str">
        <f t="shared" ca="1" si="110"/>
        <v>0710</v>
      </c>
      <c r="F1164" t="str">
        <f t="shared" si="111"/>
        <v/>
      </c>
      <c r="H1164" t="str">
        <f>+IF($F1164="","",VLOOKUP($G1164,Educacion[],H$7,0))</f>
        <v/>
      </c>
      <c r="I1164" t="str">
        <f>+IF($F1164="","",VLOOKUP($G1164,Educacion[],I$7,0))</f>
        <v/>
      </c>
      <c r="J1164" t="str">
        <f>+IF($F1164="","",VLOOKUP($G1164,Educacion[],J$7,0))</f>
        <v/>
      </c>
      <c r="K1164" t="str">
        <f>+IF($F1164="","",VLOOKUP($G1164,Educacion[],K$7,0))</f>
        <v/>
      </c>
      <c r="L1164" t="str">
        <f>+IF($F1164="","",VLOOKUP($G1164,Educacion[],L$7,0))</f>
        <v/>
      </c>
      <c r="M1164" t="str">
        <f>+IF($F1164="","",VLOOKUP($G1164,Educacion[],M$7,0))</f>
        <v/>
      </c>
      <c r="N1164" t="str">
        <f>+IF($F1164="","",VLOOKUP($G1164,Educacion[],N$7,0))</f>
        <v/>
      </c>
      <c r="O1164" t="str">
        <f>+IF($F1164="","",VLOOKUP($G1164,Educacion[],O$7,0))</f>
        <v/>
      </c>
      <c r="P1164" t="str">
        <f>+IF($F1164="","",VLOOKUP($G1164,Educacion[],P$7,0))</f>
        <v/>
      </c>
      <c r="Q1164" t="str">
        <f>+IF($F1164="","",VLOOKUP($G1164,Educacion[],Q$7,0))</f>
        <v/>
      </c>
      <c r="R1164" t="str">
        <f>+IF($F1164="","",VLOOKUP($G1164,Educacion[],R$7,0))</f>
        <v/>
      </c>
      <c r="S1164" t="str">
        <f>+IF($F1164="","",VLOOKUP($G1164,Educacion[],S$7,0))</f>
        <v/>
      </c>
      <c r="T1164" t="str">
        <f>+IF($F1164="","",VLOOKUP($G1164,Educacion[],T$7,0))</f>
        <v/>
      </c>
      <c r="U1164" t="str">
        <f>+IF($F1164="","",VLOOKUP($G1164,Educacion[],U$7,0))</f>
        <v/>
      </c>
      <c r="V1164" t="str">
        <f>+IF($F1164="","",VLOOKUP($G1164,Educacion[],V$7,0))</f>
        <v/>
      </c>
      <c r="W1164" t="str">
        <f>+IF($F1164="","",VLOOKUP($G1164,Educacion[],W$7,0))</f>
        <v/>
      </c>
      <c r="X1164" t="str">
        <f>+IF($F1164="","",VLOOKUP($G1164,Educacion[],X$7,0))</f>
        <v/>
      </c>
      <c r="Y1164" t="str">
        <f>+IF($F1164="","",VLOOKUP($G1164,Educacion[],Y$7,0))</f>
        <v/>
      </c>
      <c r="Z1164" t="str">
        <f>+IF($F1164="","",VLOOKUP($G1164,Educacion[],Z$7,0))</f>
        <v/>
      </c>
      <c r="AA1164" t="str">
        <f>+IF($F1164="","",VLOOKUP($G1164,Educacion[],AA$7,0))</f>
        <v/>
      </c>
      <c r="AB1164" t="str">
        <f>+IF($F1164="","",VLOOKUP($G1164,Educacion[],AB$7,0))</f>
        <v/>
      </c>
      <c r="AC1164" t="str">
        <f>+IF($F1164="","",VLOOKUP($G1164,Educacion[],AC$7,0))</f>
        <v/>
      </c>
      <c r="AD1164" t="str">
        <f>+IF($F1164="","",VLOOKUP($G1164,Educacion[],AD$7,0))</f>
        <v/>
      </c>
      <c r="AE1164" t="str">
        <f>+IF($F1164="","",VLOOKUP($G1164,Educacion[],AE$7,0))</f>
        <v/>
      </c>
      <c r="AF1164" t="str">
        <f>+IF($F1164="","",VLOOKUP($G1164,Educacion[],AF$7,0))</f>
        <v/>
      </c>
      <c r="AG1164" t="str">
        <f>+IF($F1164="","",VLOOKUP($G1164,Educacion[],AG$7,0))</f>
        <v/>
      </c>
    </row>
    <row r="1165" spans="1:33" x14ac:dyDescent="0.3">
      <c r="A1165" s="36"/>
      <c r="B1165" s="36"/>
      <c r="C1165">
        <f t="shared" ca="1" si="109"/>
        <v>92</v>
      </c>
      <c r="D1165" t="str">
        <f t="shared" si="111"/>
        <v/>
      </c>
      <c r="E1165" t="str">
        <f t="shared" ca="1" si="110"/>
        <v>0081</v>
      </c>
      <c r="F1165" t="str">
        <f t="shared" si="111"/>
        <v/>
      </c>
      <c r="H1165" t="str">
        <f>+IF($F1165="","",VLOOKUP($G1165,Educacion[],H$7,0))</f>
        <v/>
      </c>
      <c r="I1165" t="str">
        <f>+IF($F1165="","",VLOOKUP($G1165,Educacion[],I$7,0))</f>
        <v/>
      </c>
      <c r="J1165" t="str">
        <f>+IF($F1165="","",VLOOKUP($G1165,Educacion[],J$7,0))</f>
        <v/>
      </c>
      <c r="K1165" t="str">
        <f>+IF($F1165="","",VLOOKUP($G1165,Educacion[],K$7,0))</f>
        <v/>
      </c>
      <c r="L1165" t="str">
        <f>+IF($F1165="","",VLOOKUP($G1165,Educacion[],L$7,0))</f>
        <v/>
      </c>
      <c r="M1165" t="str">
        <f>+IF($F1165="","",VLOOKUP($G1165,Educacion[],M$7,0))</f>
        <v/>
      </c>
      <c r="N1165" t="str">
        <f>+IF($F1165="","",VLOOKUP($G1165,Educacion[],N$7,0))</f>
        <v/>
      </c>
      <c r="O1165" t="str">
        <f>+IF($F1165="","",VLOOKUP($G1165,Educacion[],O$7,0))</f>
        <v/>
      </c>
      <c r="P1165" t="str">
        <f>+IF($F1165="","",VLOOKUP($G1165,Educacion[],P$7,0))</f>
        <v/>
      </c>
      <c r="Q1165" t="str">
        <f>+IF($F1165="","",VLOOKUP($G1165,Educacion[],Q$7,0))</f>
        <v/>
      </c>
      <c r="R1165" t="str">
        <f>+IF($F1165="","",VLOOKUP($G1165,Educacion[],R$7,0))</f>
        <v/>
      </c>
      <c r="S1165" t="str">
        <f>+IF($F1165="","",VLOOKUP($G1165,Educacion[],S$7,0))</f>
        <v/>
      </c>
      <c r="T1165" t="str">
        <f>+IF($F1165="","",VLOOKUP($G1165,Educacion[],T$7,0))</f>
        <v/>
      </c>
      <c r="U1165" t="str">
        <f>+IF($F1165="","",VLOOKUP($G1165,Educacion[],U$7,0))</f>
        <v/>
      </c>
      <c r="V1165" t="str">
        <f>+IF($F1165="","",VLOOKUP($G1165,Educacion[],V$7,0))</f>
        <v/>
      </c>
      <c r="W1165" t="str">
        <f>+IF($F1165="","",VLOOKUP($G1165,Educacion[],W$7,0))</f>
        <v/>
      </c>
      <c r="X1165" t="str">
        <f>+IF($F1165="","",VLOOKUP($G1165,Educacion[],X$7,0))</f>
        <v/>
      </c>
      <c r="Y1165" t="str">
        <f>+IF($F1165="","",VLOOKUP($G1165,Educacion[],Y$7,0))</f>
        <v/>
      </c>
      <c r="Z1165" t="str">
        <f>+IF($F1165="","",VLOOKUP($G1165,Educacion[],Z$7,0))</f>
        <v/>
      </c>
      <c r="AA1165" t="str">
        <f>+IF($F1165="","",VLOOKUP($G1165,Educacion[],AA$7,0))</f>
        <v/>
      </c>
      <c r="AB1165" t="str">
        <f>+IF($F1165="","",VLOOKUP($G1165,Educacion[],AB$7,0))</f>
        <v/>
      </c>
      <c r="AC1165" t="str">
        <f>+IF($F1165="","",VLOOKUP($G1165,Educacion[],AC$7,0))</f>
        <v/>
      </c>
      <c r="AD1165" t="str">
        <f>+IF($F1165="","",VLOOKUP($G1165,Educacion[],AD$7,0))</f>
        <v/>
      </c>
      <c r="AE1165" t="str">
        <f>+IF($F1165="","",VLOOKUP($G1165,Educacion[],AE$7,0))</f>
        <v/>
      </c>
      <c r="AF1165" t="str">
        <f>+IF($F1165="","",VLOOKUP($G1165,Educacion[],AF$7,0))</f>
        <v/>
      </c>
      <c r="AG1165" t="str">
        <f>+IF($F1165="","",VLOOKUP($G1165,Educacion[],AG$7,0))</f>
        <v/>
      </c>
    </row>
    <row r="1166" spans="1:33" x14ac:dyDescent="0.3">
      <c r="A1166" s="36"/>
      <c r="B1166" s="36"/>
      <c r="C1166">
        <f t="shared" ca="1" si="109"/>
        <v>159</v>
      </c>
      <c r="D1166" t="str">
        <f t="shared" si="111"/>
        <v/>
      </c>
      <c r="E1166" t="str">
        <f t="shared" ca="1" si="110"/>
        <v>0152</v>
      </c>
      <c r="F1166" t="str">
        <f t="shared" si="111"/>
        <v/>
      </c>
      <c r="H1166" t="str">
        <f>+IF($F1166="","",VLOOKUP($G1166,Educacion[],H$7,0))</f>
        <v/>
      </c>
      <c r="I1166" t="str">
        <f>+IF($F1166="","",VLOOKUP($G1166,Educacion[],I$7,0))</f>
        <v/>
      </c>
      <c r="J1166" t="str">
        <f>+IF($F1166="","",VLOOKUP($G1166,Educacion[],J$7,0))</f>
        <v/>
      </c>
      <c r="K1166" t="str">
        <f>+IF($F1166="","",VLOOKUP($G1166,Educacion[],K$7,0))</f>
        <v/>
      </c>
      <c r="L1166" t="str">
        <f>+IF($F1166="","",VLOOKUP($G1166,Educacion[],L$7,0))</f>
        <v/>
      </c>
      <c r="M1166" t="str">
        <f>+IF($F1166="","",VLOOKUP($G1166,Educacion[],M$7,0))</f>
        <v/>
      </c>
      <c r="N1166" t="str">
        <f>+IF($F1166="","",VLOOKUP($G1166,Educacion[],N$7,0))</f>
        <v/>
      </c>
      <c r="O1166" t="str">
        <f>+IF($F1166="","",VLOOKUP($G1166,Educacion[],O$7,0))</f>
        <v/>
      </c>
      <c r="P1166" t="str">
        <f>+IF($F1166="","",VLOOKUP($G1166,Educacion[],P$7,0))</f>
        <v/>
      </c>
      <c r="Q1166" t="str">
        <f>+IF($F1166="","",VLOOKUP($G1166,Educacion[],Q$7,0))</f>
        <v/>
      </c>
      <c r="R1166" t="str">
        <f>+IF($F1166="","",VLOOKUP($G1166,Educacion[],R$7,0))</f>
        <v/>
      </c>
      <c r="S1166" t="str">
        <f>+IF($F1166="","",VLOOKUP($G1166,Educacion[],S$7,0))</f>
        <v/>
      </c>
      <c r="T1166" t="str">
        <f>+IF($F1166="","",VLOOKUP($G1166,Educacion[],T$7,0))</f>
        <v/>
      </c>
      <c r="U1166" t="str">
        <f>+IF($F1166="","",VLOOKUP($G1166,Educacion[],U$7,0))</f>
        <v/>
      </c>
      <c r="V1166" t="str">
        <f>+IF($F1166="","",VLOOKUP($G1166,Educacion[],V$7,0))</f>
        <v/>
      </c>
      <c r="W1166" t="str">
        <f>+IF($F1166="","",VLOOKUP($G1166,Educacion[],W$7,0))</f>
        <v/>
      </c>
      <c r="X1166" t="str">
        <f>+IF($F1166="","",VLOOKUP($G1166,Educacion[],X$7,0))</f>
        <v/>
      </c>
      <c r="Y1166" t="str">
        <f>+IF($F1166="","",VLOOKUP($G1166,Educacion[],Y$7,0))</f>
        <v/>
      </c>
      <c r="Z1166" t="str">
        <f>+IF($F1166="","",VLOOKUP($G1166,Educacion[],Z$7,0))</f>
        <v/>
      </c>
      <c r="AA1166" t="str">
        <f>+IF($F1166="","",VLOOKUP($G1166,Educacion[],AA$7,0))</f>
        <v/>
      </c>
      <c r="AB1166" t="str">
        <f>+IF($F1166="","",VLOOKUP($G1166,Educacion[],AB$7,0))</f>
        <v/>
      </c>
      <c r="AC1166" t="str">
        <f>+IF($F1166="","",VLOOKUP($G1166,Educacion[],AC$7,0))</f>
        <v/>
      </c>
      <c r="AD1166" t="str">
        <f>+IF($F1166="","",VLOOKUP($G1166,Educacion[],AD$7,0))</f>
        <v/>
      </c>
      <c r="AE1166" t="str">
        <f>+IF($F1166="","",VLOOKUP($G1166,Educacion[],AE$7,0))</f>
        <v/>
      </c>
      <c r="AF1166" t="str">
        <f>+IF($F1166="","",VLOOKUP($G1166,Educacion[],AF$7,0))</f>
        <v/>
      </c>
      <c r="AG1166" t="str">
        <f>+IF($F1166="","",VLOOKUP($G1166,Educacion[],AG$7,0))</f>
        <v/>
      </c>
    </row>
    <row r="1167" spans="1:33" x14ac:dyDescent="0.3">
      <c r="A1167" s="36"/>
      <c r="B1167" s="36"/>
      <c r="C1167">
        <f t="shared" ca="1" si="109"/>
        <v>168</v>
      </c>
      <c r="D1167" t="str">
        <f t="shared" si="111"/>
        <v/>
      </c>
      <c r="E1167" t="str">
        <f t="shared" ca="1" si="110"/>
        <v>0161</v>
      </c>
      <c r="F1167" t="str">
        <f t="shared" si="111"/>
        <v/>
      </c>
      <c r="H1167" t="str">
        <f>+IF($F1167="","",VLOOKUP($G1167,Educacion[],H$7,0))</f>
        <v/>
      </c>
      <c r="I1167" t="str">
        <f>+IF($F1167="","",VLOOKUP($G1167,Educacion[],I$7,0))</f>
        <v/>
      </c>
      <c r="J1167" t="str">
        <f>+IF($F1167="","",VLOOKUP($G1167,Educacion[],J$7,0))</f>
        <v/>
      </c>
      <c r="K1167" t="str">
        <f>+IF($F1167="","",VLOOKUP($G1167,Educacion[],K$7,0))</f>
        <v/>
      </c>
      <c r="L1167" t="str">
        <f>+IF($F1167="","",VLOOKUP($G1167,Educacion[],L$7,0))</f>
        <v/>
      </c>
      <c r="M1167" t="str">
        <f>+IF($F1167="","",VLOOKUP($G1167,Educacion[],M$7,0))</f>
        <v/>
      </c>
      <c r="N1167" t="str">
        <f>+IF($F1167="","",VLOOKUP($G1167,Educacion[],N$7,0))</f>
        <v/>
      </c>
      <c r="O1167" t="str">
        <f>+IF($F1167="","",VLOOKUP($G1167,Educacion[],O$7,0))</f>
        <v/>
      </c>
      <c r="P1167" t="str">
        <f>+IF($F1167="","",VLOOKUP($G1167,Educacion[],P$7,0))</f>
        <v/>
      </c>
      <c r="Q1167" t="str">
        <f>+IF($F1167="","",VLOOKUP($G1167,Educacion[],Q$7,0))</f>
        <v/>
      </c>
      <c r="R1167" t="str">
        <f>+IF($F1167="","",VLOOKUP($G1167,Educacion[],R$7,0))</f>
        <v/>
      </c>
      <c r="S1167" t="str">
        <f>+IF($F1167="","",VLOOKUP($G1167,Educacion[],S$7,0))</f>
        <v/>
      </c>
      <c r="T1167" t="str">
        <f>+IF($F1167="","",VLOOKUP($G1167,Educacion[],T$7,0))</f>
        <v/>
      </c>
      <c r="U1167" t="str">
        <f>+IF($F1167="","",VLOOKUP($G1167,Educacion[],U$7,0))</f>
        <v/>
      </c>
      <c r="V1167" t="str">
        <f>+IF($F1167="","",VLOOKUP($G1167,Educacion[],V$7,0))</f>
        <v/>
      </c>
      <c r="W1167" t="str">
        <f>+IF($F1167="","",VLOOKUP($G1167,Educacion[],W$7,0))</f>
        <v/>
      </c>
      <c r="X1167" t="str">
        <f>+IF($F1167="","",VLOOKUP($G1167,Educacion[],X$7,0))</f>
        <v/>
      </c>
      <c r="Y1167" t="str">
        <f>+IF($F1167="","",VLOOKUP($G1167,Educacion[],Y$7,0))</f>
        <v/>
      </c>
      <c r="Z1167" t="str">
        <f>+IF($F1167="","",VLOOKUP($G1167,Educacion[],Z$7,0))</f>
        <v/>
      </c>
      <c r="AA1167" t="str">
        <f>+IF($F1167="","",VLOOKUP($G1167,Educacion[],AA$7,0))</f>
        <v/>
      </c>
      <c r="AB1167" t="str">
        <f>+IF($F1167="","",VLOOKUP($G1167,Educacion[],AB$7,0))</f>
        <v/>
      </c>
      <c r="AC1167" t="str">
        <f>+IF($F1167="","",VLOOKUP($G1167,Educacion[],AC$7,0))</f>
        <v/>
      </c>
      <c r="AD1167" t="str">
        <f>+IF($F1167="","",VLOOKUP($G1167,Educacion[],AD$7,0))</f>
        <v/>
      </c>
      <c r="AE1167" t="str">
        <f>+IF($F1167="","",VLOOKUP($G1167,Educacion[],AE$7,0))</f>
        <v/>
      </c>
      <c r="AF1167" t="str">
        <f>+IF($F1167="","",VLOOKUP($G1167,Educacion[],AF$7,0))</f>
        <v/>
      </c>
      <c r="AG1167" t="str">
        <f>+IF($F1167="","",VLOOKUP($G1167,Educacion[],AG$7,0))</f>
        <v/>
      </c>
    </row>
    <row r="1168" spans="1:33" x14ac:dyDescent="0.3">
      <c r="A1168" s="36"/>
      <c r="B1168" s="36"/>
      <c r="C1168">
        <f t="shared" ca="1" si="109"/>
        <v>124</v>
      </c>
      <c r="D1168" t="str">
        <f t="shared" si="111"/>
        <v/>
      </c>
      <c r="E1168" t="str">
        <f t="shared" ca="1" si="110"/>
        <v>0115</v>
      </c>
      <c r="F1168" t="str">
        <f t="shared" si="111"/>
        <v/>
      </c>
      <c r="H1168" t="str">
        <f>+IF($F1168="","",VLOOKUP($G1168,Educacion[],H$7,0))</f>
        <v/>
      </c>
      <c r="I1168" t="str">
        <f>+IF($F1168="","",VLOOKUP($G1168,Educacion[],I$7,0))</f>
        <v/>
      </c>
      <c r="J1168" t="str">
        <f>+IF($F1168="","",VLOOKUP($G1168,Educacion[],J$7,0))</f>
        <v/>
      </c>
      <c r="K1168" t="str">
        <f>+IF($F1168="","",VLOOKUP($G1168,Educacion[],K$7,0))</f>
        <v/>
      </c>
      <c r="L1168" t="str">
        <f>+IF($F1168="","",VLOOKUP($G1168,Educacion[],L$7,0))</f>
        <v/>
      </c>
      <c r="M1168" t="str">
        <f>+IF($F1168="","",VLOOKUP($G1168,Educacion[],M$7,0))</f>
        <v/>
      </c>
      <c r="N1168" t="str">
        <f>+IF($F1168="","",VLOOKUP($G1168,Educacion[],N$7,0))</f>
        <v/>
      </c>
      <c r="O1168" t="str">
        <f>+IF($F1168="","",VLOOKUP($G1168,Educacion[],O$7,0))</f>
        <v/>
      </c>
      <c r="P1168" t="str">
        <f>+IF($F1168="","",VLOOKUP($G1168,Educacion[],P$7,0))</f>
        <v/>
      </c>
      <c r="Q1168" t="str">
        <f>+IF($F1168="","",VLOOKUP($G1168,Educacion[],Q$7,0))</f>
        <v/>
      </c>
      <c r="R1168" t="str">
        <f>+IF($F1168="","",VLOOKUP($G1168,Educacion[],R$7,0))</f>
        <v/>
      </c>
      <c r="S1168" t="str">
        <f>+IF($F1168="","",VLOOKUP($G1168,Educacion[],S$7,0))</f>
        <v/>
      </c>
      <c r="T1168" t="str">
        <f>+IF($F1168="","",VLOOKUP($G1168,Educacion[],T$7,0))</f>
        <v/>
      </c>
      <c r="U1168" t="str">
        <f>+IF($F1168="","",VLOOKUP($G1168,Educacion[],U$7,0))</f>
        <v/>
      </c>
      <c r="V1168" t="str">
        <f>+IF($F1168="","",VLOOKUP($G1168,Educacion[],V$7,0))</f>
        <v/>
      </c>
      <c r="W1168" t="str">
        <f>+IF($F1168="","",VLOOKUP($G1168,Educacion[],W$7,0))</f>
        <v/>
      </c>
      <c r="X1168" t="str">
        <f>+IF($F1168="","",VLOOKUP($G1168,Educacion[],X$7,0))</f>
        <v/>
      </c>
      <c r="Y1168" t="str">
        <f>+IF($F1168="","",VLOOKUP($G1168,Educacion[],Y$7,0))</f>
        <v/>
      </c>
      <c r="Z1168" t="str">
        <f>+IF($F1168="","",VLOOKUP($G1168,Educacion[],Z$7,0))</f>
        <v/>
      </c>
      <c r="AA1168" t="str">
        <f>+IF($F1168="","",VLOOKUP($G1168,Educacion[],AA$7,0))</f>
        <v/>
      </c>
      <c r="AB1168" t="str">
        <f>+IF($F1168="","",VLOOKUP($G1168,Educacion[],AB$7,0))</f>
        <v/>
      </c>
      <c r="AC1168" t="str">
        <f>+IF($F1168="","",VLOOKUP($G1168,Educacion[],AC$7,0))</f>
        <v/>
      </c>
      <c r="AD1168" t="str">
        <f>+IF($F1168="","",VLOOKUP($G1168,Educacion[],AD$7,0))</f>
        <v/>
      </c>
      <c r="AE1168" t="str">
        <f>+IF($F1168="","",VLOOKUP($G1168,Educacion[],AE$7,0))</f>
        <v/>
      </c>
      <c r="AF1168" t="str">
        <f>+IF($F1168="","",VLOOKUP($G1168,Educacion[],AF$7,0))</f>
        <v/>
      </c>
      <c r="AG1168" t="str">
        <f>+IF($F1168="","",VLOOKUP($G1168,Educacion[],AG$7,0))</f>
        <v/>
      </c>
    </row>
    <row r="1169" spans="1:33" x14ac:dyDescent="0.3">
      <c r="A1169" s="36"/>
      <c r="B1169" s="36"/>
      <c r="C1169">
        <f t="shared" ca="1" si="109"/>
        <v>373</v>
      </c>
      <c r="D1169" t="str">
        <f t="shared" si="111"/>
        <v/>
      </c>
      <c r="E1169" t="str">
        <f t="shared" ca="1" si="110"/>
        <v>0410</v>
      </c>
      <c r="F1169" t="str">
        <f t="shared" si="111"/>
        <v/>
      </c>
      <c r="H1169" t="str">
        <f>+IF($F1169="","",VLOOKUP($G1169,Educacion[],H$7,0))</f>
        <v/>
      </c>
      <c r="I1169" t="str">
        <f>+IF($F1169="","",VLOOKUP($G1169,Educacion[],I$7,0))</f>
        <v/>
      </c>
      <c r="J1169" t="str">
        <f>+IF($F1169="","",VLOOKUP($G1169,Educacion[],J$7,0))</f>
        <v/>
      </c>
      <c r="K1169" t="str">
        <f>+IF($F1169="","",VLOOKUP($G1169,Educacion[],K$7,0))</f>
        <v/>
      </c>
      <c r="L1169" t="str">
        <f>+IF($F1169="","",VLOOKUP($G1169,Educacion[],L$7,0))</f>
        <v/>
      </c>
      <c r="M1169" t="str">
        <f>+IF($F1169="","",VLOOKUP($G1169,Educacion[],M$7,0))</f>
        <v/>
      </c>
      <c r="N1169" t="str">
        <f>+IF($F1169="","",VLOOKUP($G1169,Educacion[],N$7,0))</f>
        <v/>
      </c>
      <c r="O1169" t="str">
        <f>+IF($F1169="","",VLOOKUP($G1169,Educacion[],O$7,0))</f>
        <v/>
      </c>
      <c r="P1169" t="str">
        <f>+IF($F1169="","",VLOOKUP($G1169,Educacion[],P$7,0))</f>
        <v/>
      </c>
      <c r="Q1169" t="str">
        <f>+IF($F1169="","",VLOOKUP($G1169,Educacion[],Q$7,0))</f>
        <v/>
      </c>
      <c r="R1169" t="str">
        <f>+IF($F1169="","",VLOOKUP($G1169,Educacion[],R$7,0))</f>
        <v/>
      </c>
      <c r="S1169" t="str">
        <f>+IF($F1169="","",VLOOKUP($G1169,Educacion[],S$7,0))</f>
        <v/>
      </c>
      <c r="T1169" t="str">
        <f>+IF($F1169="","",VLOOKUP($G1169,Educacion[],T$7,0))</f>
        <v/>
      </c>
      <c r="U1169" t="str">
        <f>+IF($F1169="","",VLOOKUP($G1169,Educacion[],U$7,0))</f>
        <v/>
      </c>
      <c r="V1169" t="str">
        <f>+IF($F1169="","",VLOOKUP($G1169,Educacion[],V$7,0))</f>
        <v/>
      </c>
      <c r="W1169" t="str">
        <f>+IF($F1169="","",VLOOKUP($G1169,Educacion[],W$7,0))</f>
        <v/>
      </c>
      <c r="X1169" t="str">
        <f>+IF($F1169="","",VLOOKUP($G1169,Educacion[],X$7,0))</f>
        <v/>
      </c>
      <c r="Y1169" t="str">
        <f>+IF($F1169="","",VLOOKUP($G1169,Educacion[],Y$7,0))</f>
        <v/>
      </c>
      <c r="Z1169" t="str">
        <f>+IF($F1169="","",VLOOKUP($G1169,Educacion[],Z$7,0))</f>
        <v/>
      </c>
      <c r="AA1169" t="str">
        <f>+IF($F1169="","",VLOOKUP($G1169,Educacion[],AA$7,0))</f>
        <v/>
      </c>
      <c r="AB1169" t="str">
        <f>+IF($F1169="","",VLOOKUP($G1169,Educacion[],AB$7,0))</f>
        <v/>
      </c>
      <c r="AC1169" t="str">
        <f>+IF($F1169="","",VLOOKUP($G1169,Educacion[],AC$7,0))</f>
        <v/>
      </c>
      <c r="AD1169" t="str">
        <f>+IF($F1169="","",VLOOKUP($G1169,Educacion[],AD$7,0))</f>
        <v/>
      </c>
      <c r="AE1169" t="str">
        <f>+IF($F1169="","",VLOOKUP($G1169,Educacion[],AE$7,0))</f>
        <v/>
      </c>
      <c r="AF1169" t="str">
        <f>+IF($F1169="","",VLOOKUP($G1169,Educacion[],AF$7,0))</f>
        <v/>
      </c>
      <c r="AG1169" t="str">
        <f>+IF($F1169="","",VLOOKUP($G1169,Educacion[],AG$7,0))</f>
        <v/>
      </c>
    </row>
    <row r="1170" spans="1:33" x14ac:dyDescent="0.3">
      <c r="A1170" s="36"/>
      <c r="B1170" s="36"/>
      <c r="C1170">
        <f t="shared" ca="1" si="109"/>
        <v>222</v>
      </c>
      <c r="D1170" t="str">
        <f t="shared" si="111"/>
        <v/>
      </c>
      <c r="E1170" t="str">
        <f t="shared" ca="1" si="110"/>
        <v>0219</v>
      </c>
      <c r="F1170" t="str">
        <f t="shared" si="111"/>
        <v/>
      </c>
      <c r="H1170" t="str">
        <f>+IF($F1170="","",VLOOKUP($G1170,Educacion[],H$7,0))</f>
        <v/>
      </c>
      <c r="I1170" t="str">
        <f>+IF($F1170="","",VLOOKUP($G1170,Educacion[],I$7,0))</f>
        <v/>
      </c>
      <c r="J1170" t="str">
        <f>+IF($F1170="","",VLOOKUP($G1170,Educacion[],J$7,0))</f>
        <v/>
      </c>
      <c r="K1170" t="str">
        <f>+IF($F1170="","",VLOOKUP($G1170,Educacion[],K$7,0))</f>
        <v/>
      </c>
      <c r="L1170" t="str">
        <f>+IF($F1170="","",VLOOKUP($G1170,Educacion[],L$7,0))</f>
        <v/>
      </c>
      <c r="M1170" t="str">
        <f>+IF($F1170="","",VLOOKUP($G1170,Educacion[],M$7,0))</f>
        <v/>
      </c>
      <c r="N1170" t="str">
        <f>+IF($F1170="","",VLOOKUP($G1170,Educacion[],N$7,0))</f>
        <v/>
      </c>
      <c r="O1170" t="str">
        <f>+IF($F1170="","",VLOOKUP($G1170,Educacion[],O$7,0))</f>
        <v/>
      </c>
      <c r="P1170" t="str">
        <f>+IF($F1170="","",VLOOKUP($G1170,Educacion[],P$7,0))</f>
        <v/>
      </c>
      <c r="Q1170" t="str">
        <f>+IF($F1170="","",VLOOKUP($G1170,Educacion[],Q$7,0))</f>
        <v/>
      </c>
      <c r="R1170" t="str">
        <f>+IF($F1170="","",VLOOKUP($G1170,Educacion[],R$7,0))</f>
        <v/>
      </c>
      <c r="S1170" t="str">
        <f>+IF($F1170="","",VLOOKUP($G1170,Educacion[],S$7,0))</f>
        <v/>
      </c>
      <c r="T1170" t="str">
        <f>+IF($F1170="","",VLOOKUP($G1170,Educacion[],T$7,0))</f>
        <v/>
      </c>
      <c r="U1170" t="str">
        <f>+IF($F1170="","",VLOOKUP($G1170,Educacion[],U$7,0))</f>
        <v/>
      </c>
      <c r="V1170" t="str">
        <f>+IF($F1170="","",VLOOKUP($G1170,Educacion[],V$7,0))</f>
        <v/>
      </c>
      <c r="W1170" t="str">
        <f>+IF($F1170="","",VLOOKUP($G1170,Educacion[],W$7,0))</f>
        <v/>
      </c>
      <c r="X1170" t="str">
        <f>+IF($F1170="","",VLOOKUP($G1170,Educacion[],X$7,0))</f>
        <v/>
      </c>
      <c r="Y1170" t="str">
        <f>+IF($F1170="","",VLOOKUP($G1170,Educacion[],Y$7,0))</f>
        <v/>
      </c>
      <c r="Z1170" t="str">
        <f>+IF($F1170="","",VLOOKUP($G1170,Educacion[],Z$7,0))</f>
        <v/>
      </c>
      <c r="AA1170" t="str">
        <f>+IF($F1170="","",VLOOKUP($G1170,Educacion[],AA$7,0))</f>
        <v/>
      </c>
      <c r="AB1170" t="str">
        <f>+IF($F1170="","",VLOOKUP($G1170,Educacion[],AB$7,0))</f>
        <v/>
      </c>
      <c r="AC1170" t="str">
        <f>+IF($F1170="","",VLOOKUP($G1170,Educacion[],AC$7,0))</f>
        <v/>
      </c>
      <c r="AD1170" t="str">
        <f>+IF($F1170="","",VLOOKUP($G1170,Educacion[],AD$7,0))</f>
        <v/>
      </c>
      <c r="AE1170" t="str">
        <f>+IF($F1170="","",VLOOKUP($G1170,Educacion[],AE$7,0))</f>
        <v/>
      </c>
      <c r="AF1170" t="str">
        <f>+IF($F1170="","",VLOOKUP($G1170,Educacion[],AF$7,0))</f>
        <v/>
      </c>
      <c r="AG1170" t="str">
        <f>+IF($F1170="","",VLOOKUP($G1170,Educacion[],AG$7,0))</f>
        <v/>
      </c>
    </row>
    <row r="1171" spans="1:33" x14ac:dyDescent="0.3">
      <c r="A1171" s="36"/>
      <c r="B1171" s="36"/>
      <c r="C1171">
        <f t="shared" ca="1" si="109"/>
        <v>606</v>
      </c>
      <c r="D1171" t="str">
        <f t="shared" si="111"/>
        <v/>
      </c>
      <c r="E1171" t="str">
        <f t="shared" ca="1" si="110"/>
        <v>0639</v>
      </c>
      <c r="F1171" t="str">
        <f t="shared" si="111"/>
        <v/>
      </c>
      <c r="H1171" t="str">
        <f>+IF($F1171="","",VLOOKUP($G1171,Educacion[],H$7,0))</f>
        <v/>
      </c>
      <c r="I1171" t="str">
        <f>+IF($F1171="","",VLOOKUP($G1171,Educacion[],I$7,0))</f>
        <v/>
      </c>
      <c r="J1171" t="str">
        <f>+IF($F1171="","",VLOOKUP($G1171,Educacion[],J$7,0))</f>
        <v/>
      </c>
      <c r="K1171" t="str">
        <f>+IF($F1171="","",VLOOKUP($G1171,Educacion[],K$7,0))</f>
        <v/>
      </c>
      <c r="L1171" t="str">
        <f>+IF($F1171="","",VLOOKUP($G1171,Educacion[],L$7,0))</f>
        <v/>
      </c>
      <c r="M1171" t="str">
        <f>+IF($F1171="","",VLOOKUP($G1171,Educacion[],M$7,0))</f>
        <v/>
      </c>
      <c r="N1171" t="str">
        <f>+IF($F1171="","",VLOOKUP($G1171,Educacion[],N$7,0))</f>
        <v/>
      </c>
      <c r="O1171" t="str">
        <f>+IF($F1171="","",VLOOKUP($G1171,Educacion[],O$7,0))</f>
        <v/>
      </c>
      <c r="P1171" t="str">
        <f>+IF($F1171="","",VLOOKUP($G1171,Educacion[],P$7,0))</f>
        <v/>
      </c>
      <c r="Q1171" t="str">
        <f>+IF($F1171="","",VLOOKUP($G1171,Educacion[],Q$7,0))</f>
        <v/>
      </c>
      <c r="R1171" t="str">
        <f>+IF($F1171="","",VLOOKUP($G1171,Educacion[],R$7,0))</f>
        <v/>
      </c>
      <c r="S1171" t="str">
        <f>+IF($F1171="","",VLOOKUP($G1171,Educacion[],S$7,0))</f>
        <v/>
      </c>
      <c r="T1171" t="str">
        <f>+IF($F1171="","",VLOOKUP($G1171,Educacion[],T$7,0))</f>
        <v/>
      </c>
      <c r="U1171" t="str">
        <f>+IF($F1171="","",VLOOKUP($G1171,Educacion[],U$7,0))</f>
        <v/>
      </c>
      <c r="V1171" t="str">
        <f>+IF($F1171="","",VLOOKUP($G1171,Educacion[],V$7,0))</f>
        <v/>
      </c>
      <c r="W1171" t="str">
        <f>+IF($F1171="","",VLOOKUP($G1171,Educacion[],W$7,0))</f>
        <v/>
      </c>
      <c r="X1171" t="str">
        <f>+IF($F1171="","",VLOOKUP($G1171,Educacion[],X$7,0))</f>
        <v/>
      </c>
      <c r="Y1171" t="str">
        <f>+IF($F1171="","",VLOOKUP($G1171,Educacion[],Y$7,0))</f>
        <v/>
      </c>
      <c r="Z1171" t="str">
        <f>+IF($F1171="","",VLOOKUP($G1171,Educacion[],Z$7,0))</f>
        <v/>
      </c>
      <c r="AA1171" t="str">
        <f>+IF($F1171="","",VLOOKUP($G1171,Educacion[],AA$7,0))</f>
        <v/>
      </c>
      <c r="AB1171" t="str">
        <f>+IF($F1171="","",VLOOKUP($G1171,Educacion[],AB$7,0))</f>
        <v/>
      </c>
      <c r="AC1171" t="str">
        <f>+IF($F1171="","",VLOOKUP($G1171,Educacion[],AC$7,0))</f>
        <v/>
      </c>
      <c r="AD1171" t="str">
        <f>+IF($F1171="","",VLOOKUP($G1171,Educacion[],AD$7,0))</f>
        <v/>
      </c>
      <c r="AE1171" t="str">
        <f>+IF($F1171="","",VLOOKUP($G1171,Educacion[],AE$7,0))</f>
        <v/>
      </c>
      <c r="AF1171" t="str">
        <f>+IF($F1171="","",VLOOKUP($G1171,Educacion[],AF$7,0))</f>
        <v/>
      </c>
      <c r="AG1171" t="str">
        <f>+IF($F1171="","",VLOOKUP($G1171,Educacion[],AG$7,0))</f>
        <v/>
      </c>
    </row>
    <row r="1172" spans="1:33" x14ac:dyDescent="0.3">
      <c r="A1172" s="36"/>
      <c r="B1172" s="36"/>
      <c r="C1172">
        <f t="shared" ca="1" si="109"/>
        <v>705</v>
      </c>
      <c r="D1172" t="str">
        <f t="shared" si="111"/>
        <v/>
      </c>
      <c r="E1172" t="str">
        <f t="shared" ca="1" si="110"/>
        <v>0753</v>
      </c>
      <c r="F1172" t="str">
        <f t="shared" si="111"/>
        <v/>
      </c>
      <c r="H1172" t="str">
        <f>+IF($F1172="","",VLOOKUP($G1172,Educacion[],H$7,0))</f>
        <v/>
      </c>
      <c r="I1172" t="str">
        <f>+IF($F1172="","",VLOOKUP($G1172,Educacion[],I$7,0))</f>
        <v/>
      </c>
      <c r="J1172" t="str">
        <f>+IF($F1172="","",VLOOKUP($G1172,Educacion[],J$7,0))</f>
        <v/>
      </c>
      <c r="K1172" t="str">
        <f>+IF($F1172="","",VLOOKUP($G1172,Educacion[],K$7,0))</f>
        <v/>
      </c>
      <c r="L1172" t="str">
        <f>+IF($F1172="","",VLOOKUP($G1172,Educacion[],L$7,0))</f>
        <v/>
      </c>
      <c r="M1172" t="str">
        <f>+IF($F1172="","",VLOOKUP($G1172,Educacion[],M$7,0))</f>
        <v/>
      </c>
      <c r="N1172" t="str">
        <f>+IF($F1172="","",VLOOKUP($G1172,Educacion[],N$7,0))</f>
        <v/>
      </c>
      <c r="O1172" t="str">
        <f>+IF($F1172="","",VLOOKUP($G1172,Educacion[],O$7,0))</f>
        <v/>
      </c>
      <c r="P1172" t="str">
        <f>+IF($F1172="","",VLOOKUP($G1172,Educacion[],P$7,0))</f>
        <v/>
      </c>
      <c r="Q1172" t="str">
        <f>+IF($F1172="","",VLOOKUP($G1172,Educacion[],Q$7,0))</f>
        <v/>
      </c>
      <c r="R1172" t="str">
        <f>+IF($F1172="","",VLOOKUP($G1172,Educacion[],R$7,0))</f>
        <v/>
      </c>
      <c r="S1172" t="str">
        <f>+IF($F1172="","",VLOOKUP($G1172,Educacion[],S$7,0))</f>
        <v/>
      </c>
      <c r="T1172" t="str">
        <f>+IF($F1172="","",VLOOKUP($G1172,Educacion[],T$7,0))</f>
        <v/>
      </c>
      <c r="U1172" t="str">
        <f>+IF($F1172="","",VLOOKUP($G1172,Educacion[],U$7,0))</f>
        <v/>
      </c>
      <c r="V1172" t="str">
        <f>+IF($F1172="","",VLOOKUP($G1172,Educacion[],V$7,0))</f>
        <v/>
      </c>
      <c r="W1172" t="str">
        <f>+IF($F1172="","",VLOOKUP($G1172,Educacion[],W$7,0))</f>
        <v/>
      </c>
      <c r="X1172" t="str">
        <f>+IF($F1172="","",VLOOKUP($G1172,Educacion[],X$7,0))</f>
        <v/>
      </c>
      <c r="Y1172" t="str">
        <f>+IF($F1172="","",VLOOKUP($G1172,Educacion[],Y$7,0))</f>
        <v/>
      </c>
      <c r="Z1172" t="str">
        <f>+IF($F1172="","",VLOOKUP($G1172,Educacion[],Z$7,0))</f>
        <v/>
      </c>
      <c r="AA1172" t="str">
        <f>+IF($F1172="","",VLOOKUP($G1172,Educacion[],AA$7,0))</f>
        <v/>
      </c>
      <c r="AB1172" t="str">
        <f>+IF($F1172="","",VLOOKUP($G1172,Educacion[],AB$7,0))</f>
        <v/>
      </c>
      <c r="AC1172" t="str">
        <f>+IF($F1172="","",VLOOKUP($G1172,Educacion[],AC$7,0))</f>
        <v/>
      </c>
      <c r="AD1172" t="str">
        <f>+IF($F1172="","",VLOOKUP($G1172,Educacion[],AD$7,0))</f>
        <v/>
      </c>
      <c r="AE1172" t="str">
        <f>+IF($F1172="","",VLOOKUP($G1172,Educacion[],AE$7,0))</f>
        <v/>
      </c>
      <c r="AF1172" t="str">
        <f>+IF($F1172="","",VLOOKUP($G1172,Educacion[],AF$7,0))</f>
        <v/>
      </c>
      <c r="AG1172" t="str">
        <f>+IF($F1172="","",VLOOKUP($G1172,Educacion[],AG$7,0))</f>
        <v/>
      </c>
    </row>
    <row r="1173" spans="1:33" x14ac:dyDescent="0.3">
      <c r="A1173" s="36"/>
      <c r="B1173" s="36"/>
      <c r="C1173">
        <f t="shared" ca="1" si="109"/>
        <v>620</v>
      </c>
      <c r="D1173" t="str">
        <f t="shared" si="111"/>
        <v/>
      </c>
      <c r="E1173" t="str">
        <f t="shared" ca="1" si="110"/>
        <v>0656</v>
      </c>
      <c r="F1173" t="str">
        <f t="shared" si="111"/>
        <v/>
      </c>
      <c r="H1173" t="str">
        <f>+IF($F1173="","",VLOOKUP($G1173,Educacion[],H$7,0))</f>
        <v/>
      </c>
      <c r="I1173" t="str">
        <f>+IF($F1173="","",VLOOKUP($G1173,Educacion[],I$7,0))</f>
        <v/>
      </c>
      <c r="J1173" t="str">
        <f>+IF($F1173="","",VLOOKUP($G1173,Educacion[],J$7,0))</f>
        <v/>
      </c>
      <c r="K1173" t="str">
        <f>+IF($F1173="","",VLOOKUP($G1173,Educacion[],K$7,0))</f>
        <v/>
      </c>
      <c r="L1173" t="str">
        <f>+IF($F1173="","",VLOOKUP($G1173,Educacion[],L$7,0))</f>
        <v/>
      </c>
      <c r="M1173" t="str">
        <f>+IF($F1173="","",VLOOKUP($G1173,Educacion[],M$7,0))</f>
        <v/>
      </c>
      <c r="N1173" t="str">
        <f>+IF($F1173="","",VLOOKUP($G1173,Educacion[],N$7,0))</f>
        <v/>
      </c>
      <c r="O1173" t="str">
        <f>+IF($F1173="","",VLOOKUP($G1173,Educacion[],O$7,0))</f>
        <v/>
      </c>
      <c r="P1173" t="str">
        <f>+IF($F1173="","",VLOOKUP($G1173,Educacion[],P$7,0))</f>
        <v/>
      </c>
      <c r="Q1173" t="str">
        <f>+IF($F1173="","",VLOOKUP($G1173,Educacion[],Q$7,0))</f>
        <v/>
      </c>
      <c r="R1173" t="str">
        <f>+IF($F1173="","",VLOOKUP($G1173,Educacion[],R$7,0))</f>
        <v/>
      </c>
      <c r="S1173" t="str">
        <f>+IF($F1173="","",VLOOKUP($G1173,Educacion[],S$7,0))</f>
        <v/>
      </c>
      <c r="T1173" t="str">
        <f>+IF($F1173="","",VLOOKUP($G1173,Educacion[],T$7,0))</f>
        <v/>
      </c>
      <c r="U1173" t="str">
        <f>+IF($F1173="","",VLOOKUP($G1173,Educacion[],U$7,0))</f>
        <v/>
      </c>
      <c r="V1173" t="str">
        <f>+IF($F1173="","",VLOOKUP($G1173,Educacion[],V$7,0))</f>
        <v/>
      </c>
      <c r="W1173" t="str">
        <f>+IF($F1173="","",VLOOKUP($G1173,Educacion[],W$7,0))</f>
        <v/>
      </c>
      <c r="X1173" t="str">
        <f>+IF($F1173="","",VLOOKUP($G1173,Educacion[],X$7,0))</f>
        <v/>
      </c>
      <c r="Y1173" t="str">
        <f>+IF($F1173="","",VLOOKUP($G1173,Educacion[],Y$7,0))</f>
        <v/>
      </c>
      <c r="Z1173" t="str">
        <f>+IF($F1173="","",VLOOKUP($G1173,Educacion[],Z$7,0))</f>
        <v/>
      </c>
      <c r="AA1173" t="str">
        <f>+IF($F1173="","",VLOOKUP($G1173,Educacion[],AA$7,0))</f>
        <v/>
      </c>
      <c r="AB1173" t="str">
        <f>+IF($F1173="","",VLOOKUP($G1173,Educacion[],AB$7,0))</f>
        <v/>
      </c>
      <c r="AC1173" t="str">
        <f>+IF($F1173="","",VLOOKUP($G1173,Educacion[],AC$7,0))</f>
        <v/>
      </c>
      <c r="AD1173" t="str">
        <f>+IF($F1173="","",VLOOKUP($G1173,Educacion[],AD$7,0))</f>
        <v/>
      </c>
      <c r="AE1173" t="str">
        <f>+IF($F1173="","",VLOOKUP($G1173,Educacion[],AE$7,0))</f>
        <v/>
      </c>
      <c r="AF1173" t="str">
        <f>+IF($F1173="","",VLOOKUP($G1173,Educacion[],AF$7,0))</f>
        <v/>
      </c>
      <c r="AG1173" t="str">
        <f>+IF($F1173="","",VLOOKUP($G1173,Educacion[],AG$7,0))</f>
        <v/>
      </c>
    </row>
    <row r="1174" spans="1:33" x14ac:dyDescent="0.3">
      <c r="A1174" s="36"/>
      <c r="B1174" s="36"/>
      <c r="C1174">
        <f t="shared" ca="1" si="109"/>
        <v>320</v>
      </c>
      <c r="D1174" t="str">
        <f t="shared" si="111"/>
        <v/>
      </c>
      <c r="E1174" t="str">
        <f t="shared" ca="1" si="110"/>
        <v>0336</v>
      </c>
      <c r="F1174" t="str">
        <f t="shared" si="111"/>
        <v/>
      </c>
      <c r="H1174" t="str">
        <f>+IF($F1174="","",VLOOKUP($G1174,Educacion[],H$7,0))</f>
        <v/>
      </c>
      <c r="I1174" t="str">
        <f>+IF($F1174="","",VLOOKUP($G1174,Educacion[],I$7,0))</f>
        <v/>
      </c>
      <c r="J1174" t="str">
        <f>+IF($F1174="","",VLOOKUP($G1174,Educacion[],J$7,0))</f>
        <v/>
      </c>
      <c r="K1174" t="str">
        <f>+IF($F1174="","",VLOOKUP($G1174,Educacion[],K$7,0))</f>
        <v/>
      </c>
      <c r="L1174" t="str">
        <f>+IF($F1174="","",VLOOKUP($G1174,Educacion[],L$7,0))</f>
        <v/>
      </c>
      <c r="M1174" t="str">
        <f>+IF($F1174="","",VLOOKUP($G1174,Educacion[],M$7,0))</f>
        <v/>
      </c>
      <c r="N1174" t="str">
        <f>+IF($F1174="","",VLOOKUP($G1174,Educacion[],N$7,0))</f>
        <v/>
      </c>
      <c r="O1174" t="str">
        <f>+IF($F1174="","",VLOOKUP($G1174,Educacion[],O$7,0))</f>
        <v/>
      </c>
      <c r="P1174" t="str">
        <f>+IF($F1174="","",VLOOKUP($G1174,Educacion[],P$7,0))</f>
        <v/>
      </c>
      <c r="Q1174" t="str">
        <f>+IF($F1174="","",VLOOKUP($G1174,Educacion[],Q$7,0))</f>
        <v/>
      </c>
      <c r="R1174" t="str">
        <f>+IF($F1174="","",VLOOKUP($G1174,Educacion[],R$7,0))</f>
        <v/>
      </c>
      <c r="S1174" t="str">
        <f>+IF($F1174="","",VLOOKUP($G1174,Educacion[],S$7,0))</f>
        <v/>
      </c>
      <c r="T1174" t="str">
        <f>+IF($F1174="","",VLOOKUP($G1174,Educacion[],T$7,0))</f>
        <v/>
      </c>
      <c r="U1174" t="str">
        <f>+IF($F1174="","",VLOOKUP($G1174,Educacion[],U$7,0))</f>
        <v/>
      </c>
      <c r="V1174" t="str">
        <f>+IF($F1174="","",VLOOKUP($G1174,Educacion[],V$7,0))</f>
        <v/>
      </c>
      <c r="W1174" t="str">
        <f>+IF($F1174="","",VLOOKUP($G1174,Educacion[],W$7,0))</f>
        <v/>
      </c>
      <c r="X1174" t="str">
        <f>+IF($F1174="","",VLOOKUP($G1174,Educacion[],X$7,0))</f>
        <v/>
      </c>
      <c r="Y1174" t="str">
        <f>+IF($F1174="","",VLOOKUP($G1174,Educacion[],Y$7,0))</f>
        <v/>
      </c>
      <c r="Z1174" t="str">
        <f>+IF($F1174="","",VLOOKUP($G1174,Educacion[],Z$7,0))</f>
        <v/>
      </c>
      <c r="AA1174" t="str">
        <f>+IF($F1174="","",VLOOKUP($G1174,Educacion[],AA$7,0))</f>
        <v/>
      </c>
      <c r="AB1174" t="str">
        <f>+IF($F1174="","",VLOOKUP($G1174,Educacion[],AB$7,0))</f>
        <v/>
      </c>
      <c r="AC1174" t="str">
        <f>+IF($F1174="","",VLOOKUP($G1174,Educacion[],AC$7,0))</f>
        <v/>
      </c>
      <c r="AD1174" t="str">
        <f>+IF($F1174="","",VLOOKUP($G1174,Educacion[],AD$7,0))</f>
        <v/>
      </c>
      <c r="AE1174" t="str">
        <f>+IF($F1174="","",VLOOKUP($G1174,Educacion[],AE$7,0))</f>
        <v/>
      </c>
      <c r="AF1174" t="str">
        <f>+IF($F1174="","",VLOOKUP($G1174,Educacion[],AF$7,0))</f>
        <v/>
      </c>
      <c r="AG1174" t="str">
        <f>+IF($F1174="","",VLOOKUP($G1174,Educacion[],AG$7,0))</f>
        <v/>
      </c>
    </row>
    <row r="1175" spans="1:33" x14ac:dyDescent="0.3">
      <c r="A1175" s="36"/>
      <c r="B1175" s="36"/>
      <c r="C1175">
        <f t="shared" ca="1" si="109"/>
        <v>318</v>
      </c>
      <c r="D1175" t="str">
        <f t="shared" si="111"/>
        <v/>
      </c>
      <c r="E1175" t="str">
        <f t="shared" ca="1" si="110"/>
        <v>0333</v>
      </c>
      <c r="F1175" t="str">
        <f t="shared" si="111"/>
        <v/>
      </c>
      <c r="H1175" t="str">
        <f>+IF($F1175="","",VLOOKUP($G1175,Educacion[],H$7,0))</f>
        <v/>
      </c>
      <c r="I1175" t="str">
        <f>+IF($F1175="","",VLOOKUP($G1175,Educacion[],I$7,0))</f>
        <v/>
      </c>
      <c r="J1175" t="str">
        <f>+IF($F1175="","",VLOOKUP($G1175,Educacion[],J$7,0))</f>
        <v/>
      </c>
      <c r="K1175" t="str">
        <f>+IF($F1175="","",VLOOKUP($G1175,Educacion[],K$7,0))</f>
        <v/>
      </c>
      <c r="L1175" t="str">
        <f>+IF($F1175="","",VLOOKUP($G1175,Educacion[],L$7,0))</f>
        <v/>
      </c>
      <c r="M1175" t="str">
        <f>+IF($F1175="","",VLOOKUP($G1175,Educacion[],M$7,0))</f>
        <v/>
      </c>
      <c r="N1175" t="str">
        <f>+IF($F1175="","",VLOOKUP($G1175,Educacion[],N$7,0))</f>
        <v/>
      </c>
      <c r="O1175" t="str">
        <f>+IF($F1175="","",VLOOKUP($G1175,Educacion[],O$7,0))</f>
        <v/>
      </c>
      <c r="P1175" t="str">
        <f>+IF($F1175="","",VLOOKUP($G1175,Educacion[],P$7,0))</f>
        <v/>
      </c>
      <c r="Q1175" t="str">
        <f>+IF($F1175="","",VLOOKUP($G1175,Educacion[],Q$7,0))</f>
        <v/>
      </c>
      <c r="R1175" t="str">
        <f>+IF($F1175="","",VLOOKUP($G1175,Educacion[],R$7,0))</f>
        <v/>
      </c>
      <c r="S1175" t="str">
        <f>+IF($F1175="","",VLOOKUP($G1175,Educacion[],S$7,0))</f>
        <v/>
      </c>
      <c r="T1175" t="str">
        <f>+IF($F1175="","",VLOOKUP($G1175,Educacion[],T$7,0))</f>
        <v/>
      </c>
      <c r="U1175" t="str">
        <f>+IF($F1175="","",VLOOKUP($G1175,Educacion[],U$7,0))</f>
        <v/>
      </c>
      <c r="V1175" t="str">
        <f>+IF($F1175="","",VLOOKUP($G1175,Educacion[],V$7,0))</f>
        <v/>
      </c>
      <c r="W1175" t="str">
        <f>+IF($F1175="","",VLOOKUP($G1175,Educacion[],W$7,0))</f>
        <v/>
      </c>
      <c r="X1175" t="str">
        <f>+IF($F1175="","",VLOOKUP($G1175,Educacion[],X$7,0))</f>
        <v/>
      </c>
      <c r="Y1175" t="str">
        <f>+IF($F1175="","",VLOOKUP($G1175,Educacion[],Y$7,0))</f>
        <v/>
      </c>
      <c r="Z1175" t="str">
        <f>+IF($F1175="","",VLOOKUP($G1175,Educacion[],Z$7,0))</f>
        <v/>
      </c>
      <c r="AA1175" t="str">
        <f>+IF($F1175="","",VLOOKUP($G1175,Educacion[],AA$7,0))</f>
        <v/>
      </c>
      <c r="AB1175" t="str">
        <f>+IF($F1175="","",VLOOKUP($G1175,Educacion[],AB$7,0))</f>
        <v/>
      </c>
      <c r="AC1175" t="str">
        <f>+IF($F1175="","",VLOOKUP($G1175,Educacion[],AC$7,0))</f>
        <v/>
      </c>
      <c r="AD1175" t="str">
        <f>+IF($F1175="","",VLOOKUP($G1175,Educacion[],AD$7,0))</f>
        <v/>
      </c>
      <c r="AE1175" t="str">
        <f>+IF($F1175="","",VLOOKUP($G1175,Educacion[],AE$7,0))</f>
        <v/>
      </c>
      <c r="AF1175" t="str">
        <f>+IF($F1175="","",VLOOKUP($G1175,Educacion[],AF$7,0))</f>
        <v/>
      </c>
      <c r="AG1175" t="str">
        <f>+IF($F1175="","",VLOOKUP($G1175,Educacion[],AG$7,0))</f>
        <v/>
      </c>
    </row>
    <row r="1176" spans="1:33" x14ac:dyDescent="0.3">
      <c r="A1176" s="36"/>
      <c r="B1176" s="36"/>
      <c r="C1176">
        <f t="shared" ca="1" si="109"/>
        <v>1</v>
      </c>
      <c r="D1176" t="str">
        <f t="shared" si="111"/>
        <v/>
      </c>
      <c r="E1176" t="str">
        <f t="shared" ca="1" si="110"/>
        <v>0002</v>
      </c>
      <c r="F1176" t="str">
        <f t="shared" si="111"/>
        <v/>
      </c>
      <c r="H1176" t="str">
        <f>+IF($F1176="","",VLOOKUP($G1176,Educacion[],H$7,0))</f>
        <v/>
      </c>
      <c r="I1176" t="str">
        <f>+IF($F1176="","",VLOOKUP($G1176,Educacion[],I$7,0))</f>
        <v/>
      </c>
      <c r="J1176" t="str">
        <f>+IF($F1176="","",VLOOKUP($G1176,Educacion[],J$7,0))</f>
        <v/>
      </c>
      <c r="K1176" t="str">
        <f>+IF($F1176="","",VLOOKUP($G1176,Educacion[],K$7,0))</f>
        <v/>
      </c>
      <c r="L1176" t="str">
        <f>+IF($F1176="","",VLOOKUP($G1176,Educacion[],L$7,0))</f>
        <v/>
      </c>
      <c r="M1176" t="str">
        <f>+IF($F1176="","",VLOOKUP($G1176,Educacion[],M$7,0))</f>
        <v/>
      </c>
      <c r="N1176" t="str">
        <f>+IF($F1176="","",VLOOKUP($G1176,Educacion[],N$7,0))</f>
        <v/>
      </c>
      <c r="O1176" t="str">
        <f>+IF($F1176="","",VLOOKUP($G1176,Educacion[],O$7,0))</f>
        <v/>
      </c>
      <c r="P1176" t="str">
        <f>+IF($F1176="","",VLOOKUP($G1176,Educacion[],P$7,0))</f>
        <v/>
      </c>
      <c r="Q1176" t="str">
        <f>+IF($F1176="","",VLOOKUP($G1176,Educacion[],Q$7,0))</f>
        <v/>
      </c>
      <c r="R1176" t="str">
        <f>+IF($F1176="","",VLOOKUP($G1176,Educacion[],R$7,0))</f>
        <v/>
      </c>
      <c r="S1176" t="str">
        <f>+IF($F1176="","",VLOOKUP($G1176,Educacion[],S$7,0))</f>
        <v/>
      </c>
      <c r="T1176" t="str">
        <f>+IF($F1176="","",VLOOKUP($G1176,Educacion[],T$7,0))</f>
        <v/>
      </c>
      <c r="U1176" t="str">
        <f>+IF($F1176="","",VLOOKUP($G1176,Educacion[],U$7,0))</f>
        <v/>
      </c>
      <c r="V1176" t="str">
        <f>+IF($F1176="","",VLOOKUP($G1176,Educacion[],V$7,0))</f>
        <v/>
      </c>
      <c r="W1176" t="str">
        <f>+IF($F1176="","",VLOOKUP($G1176,Educacion[],W$7,0))</f>
        <v/>
      </c>
      <c r="X1176" t="str">
        <f>+IF($F1176="","",VLOOKUP($G1176,Educacion[],X$7,0))</f>
        <v/>
      </c>
      <c r="Y1176" t="str">
        <f>+IF($F1176="","",VLOOKUP($G1176,Educacion[],Y$7,0))</f>
        <v/>
      </c>
      <c r="Z1176" t="str">
        <f>+IF($F1176="","",VLOOKUP($G1176,Educacion[],Z$7,0))</f>
        <v/>
      </c>
      <c r="AA1176" t="str">
        <f>+IF($F1176="","",VLOOKUP($G1176,Educacion[],AA$7,0))</f>
        <v/>
      </c>
      <c r="AB1176" t="str">
        <f>+IF($F1176="","",VLOOKUP($G1176,Educacion[],AB$7,0))</f>
        <v/>
      </c>
      <c r="AC1176" t="str">
        <f>+IF($F1176="","",VLOOKUP($G1176,Educacion[],AC$7,0))</f>
        <v/>
      </c>
      <c r="AD1176" t="str">
        <f>+IF($F1176="","",VLOOKUP($G1176,Educacion[],AD$7,0))</f>
        <v/>
      </c>
      <c r="AE1176" t="str">
        <f>+IF($F1176="","",VLOOKUP($G1176,Educacion[],AE$7,0))</f>
        <v/>
      </c>
      <c r="AF1176" t="str">
        <f>+IF($F1176="","",VLOOKUP($G1176,Educacion[],AF$7,0))</f>
        <v/>
      </c>
      <c r="AG1176" t="str">
        <f>+IF($F1176="","",VLOOKUP($G1176,Educacion[],AG$7,0))</f>
        <v/>
      </c>
    </row>
    <row r="1177" spans="1:33" x14ac:dyDescent="0.3">
      <c r="A1177" s="36"/>
      <c r="B1177" s="36"/>
      <c r="C1177">
        <f t="shared" ca="1" si="109"/>
        <v>455</v>
      </c>
      <c r="D1177" t="str">
        <f t="shared" si="111"/>
        <v/>
      </c>
      <c r="E1177" t="str">
        <f t="shared" ca="1" si="110"/>
        <v>0479</v>
      </c>
      <c r="F1177" t="str">
        <f t="shared" si="111"/>
        <v/>
      </c>
      <c r="H1177" t="str">
        <f>+IF($F1177="","",VLOOKUP($G1177,Educacion[],H$7,0))</f>
        <v/>
      </c>
      <c r="I1177" t="str">
        <f>+IF($F1177="","",VLOOKUP($G1177,Educacion[],I$7,0))</f>
        <v/>
      </c>
      <c r="J1177" t="str">
        <f>+IF($F1177="","",VLOOKUP($G1177,Educacion[],J$7,0))</f>
        <v/>
      </c>
      <c r="K1177" t="str">
        <f>+IF($F1177="","",VLOOKUP($G1177,Educacion[],K$7,0))</f>
        <v/>
      </c>
      <c r="L1177" t="str">
        <f>+IF($F1177="","",VLOOKUP($G1177,Educacion[],L$7,0))</f>
        <v/>
      </c>
      <c r="M1177" t="str">
        <f>+IF($F1177="","",VLOOKUP($G1177,Educacion[],M$7,0))</f>
        <v/>
      </c>
      <c r="N1177" t="str">
        <f>+IF($F1177="","",VLOOKUP($G1177,Educacion[],N$7,0))</f>
        <v/>
      </c>
      <c r="O1177" t="str">
        <f>+IF($F1177="","",VLOOKUP($G1177,Educacion[],O$7,0))</f>
        <v/>
      </c>
      <c r="P1177" t="str">
        <f>+IF($F1177="","",VLOOKUP($G1177,Educacion[],P$7,0))</f>
        <v/>
      </c>
      <c r="Q1177" t="str">
        <f>+IF($F1177="","",VLOOKUP($G1177,Educacion[],Q$7,0))</f>
        <v/>
      </c>
      <c r="R1177" t="str">
        <f>+IF($F1177="","",VLOOKUP($G1177,Educacion[],R$7,0))</f>
        <v/>
      </c>
      <c r="S1177" t="str">
        <f>+IF($F1177="","",VLOOKUP($G1177,Educacion[],S$7,0))</f>
        <v/>
      </c>
      <c r="T1177" t="str">
        <f>+IF($F1177="","",VLOOKUP($G1177,Educacion[],T$7,0))</f>
        <v/>
      </c>
      <c r="U1177" t="str">
        <f>+IF($F1177="","",VLOOKUP($G1177,Educacion[],U$7,0))</f>
        <v/>
      </c>
      <c r="V1177" t="str">
        <f>+IF($F1177="","",VLOOKUP($G1177,Educacion[],V$7,0))</f>
        <v/>
      </c>
      <c r="W1177" t="str">
        <f>+IF($F1177="","",VLOOKUP($G1177,Educacion[],W$7,0))</f>
        <v/>
      </c>
      <c r="X1177" t="str">
        <f>+IF($F1177="","",VLOOKUP($G1177,Educacion[],X$7,0))</f>
        <v/>
      </c>
      <c r="Y1177" t="str">
        <f>+IF($F1177="","",VLOOKUP($G1177,Educacion[],Y$7,0))</f>
        <v/>
      </c>
      <c r="Z1177" t="str">
        <f>+IF($F1177="","",VLOOKUP($G1177,Educacion[],Z$7,0))</f>
        <v/>
      </c>
      <c r="AA1177" t="str">
        <f>+IF($F1177="","",VLOOKUP($G1177,Educacion[],AA$7,0))</f>
        <v/>
      </c>
      <c r="AB1177" t="str">
        <f>+IF($F1177="","",VLOOKUP($G1177,Educacion[],AB$7,0))</f>
        <v/>
      </c>
      <c r="AC1177" t="str">
        <f>+IF($F1177="","",VLOOKUP($G1177,Educacion[],AC$7,0))</f>
        <v/>
      </c>
      <c r="AD1177" t="str">
        <f>+IF($F1177="","",VLOOKUP($G1177,Educacion[],AD$7,0))</f>
        <v/>
      </c>
      <c r="AE1177" t="str">
        <f>+IF($F1177="","",VLOOKUP($G1177,Educacion[],AE$7,0))</f>
        <v/>
      </c>
      <c r="AF1177" t="str">
        <f>+IF($F1177="","",VLOOKUP($G1177,Educacion[],AF$7,0))</f>
        <v/>
      </c>
      <c r="AG1177" t="str">
        <f>+IF($F1177="","",VLOOKUP($G1177,Educacion[],AG$7,0))</f>
        <v/>
      </c>
    </row>
    <row r="1178" spans="1:33" x14ac:dyDescent="0.3">
      <c r="A1178" s="36"/>
      <c r="B1178" s="36"/>
      <c r="C1178">
        <f t="shared" ca="1" si="109"/>
        <v>2</v>
      </c>
      <c r="D1178" t="str">
        <f t="shared" si="111"/>
        <v/>
      </c>
      <c r="E1178" t="str">
        <f t="shared" ca="1" si="110"/>
        <v/>
      </c>
      <c r="F1178" t="str">
        <f t="shared" si="111"/>
        <v/>
      </c>
      <c r="H1178" t="str">
        <f>+IF($F1178="","",VLOOKUP($G1178,Educacion[],H$7,0))</f>
        <v/>
      </c>
      <c r="I1178" t="str">
        <f>+IF($F1178="","",VLOOKUP($G1178,Educacion[],I$7,0))</f>
        <v/>
      </c>
      <c r="J1178" t="str">
        <f>+IF($F1178="","",VLOOKUP($G1178,Educacion[],J$7,0))</f>
        <v/>
      </c>
      <c r="K1178" t="str">
        <f>+IF($F1178="","",VLOOKUP($G1178,Educacion[],K$7,0))</f>
        <v/>
      </c>
      <c r="L1178" t="str">
        <f>+IF($F1178="","",VLOOKUP($G1178,Educacion[],L$7,0))</f>
        <v/>
      </c>
      <c r="M1178" t="str">
        <f>+IF($F1178="","",VLOOKUP($G1178,Educacion[],M$7,0))</f>
        <v/>
      </c>
      <c r="N1178" t="str">
        <f>+IF($F1178="","",VLOOKUP($G1178,Educacion[],N$7,0))</f>
        <v/>
      </c>
      <c r="O1178" t="str">
        <f>+IF($F1178="","",VLOOKUP($G1178,Educacion[],O$7,0))</f>
        <v/>
      </c>
      <c r="P1178" t="str">
        <f>+IF($F1178="","",VLOOKUP($G1178,Educacion[],P$7,0))</f>
        <v/>
      </c>
      <c r="Q1178" t="str">
        <f>+IF($F1178="","",VLOOKUP($G1178,Educacion[],Q$7,0))</f>
        <v/>
      </c>
      <c r="R1178" t="str">
        <f>+IF($F1178="","",VLOOKUP($G1178,Educacion[],R$7,0))</f>
        <v/>
      </c>
      <c r="S1178" t="str">
        <f>+IF($F1178="","",VLOOKUP($G1178,Educacion[],S$7,0))</f>
        <v/>
      </c>
      <c r="T1178" t="str">
        <f>+IF($F1178="","",VLOOKUP($G1178,Educacion[],T$7,0))</f>
        <v/>
      </c>
      <c r="U1178" t="str">
        <f>+IF($F1178="","",VLOOKUP($G1178,Educacion[],U$7,0))</f>
        <v/>
      </c>
      <c r="V1178" t="str">
        <f>+IF($F1178="","",VLOOKUP($G1178,Educacion[],V$7,0))</f>
        <v/>
      </c>
      <c r="W1178" t="str">
        <f>+IF($F1178="","",VLOOKUP($G1178,Educacion[],W$7,0))</f>
        <v/>
      </c>
      <c r="X1178" t="str">
        <f>+IF($F1178="","",VLOOKUP($G1178,Educacion[],X$7,0))</f>
        <v/>
      </c>
      <c r="Y1178" t="str">
        <f>+IF($F1178="","",VLOOKUP($G1178,Educacion[],Y$7,0))</f>
        <v/>
      </c>
      <c r="Z1178" t="str">
        <f>+IF($F1178="","",VLOOKUP($G1178,Educacion[],Z$7,0))</f>
        <v/>
      </c>
      <c r="AA1178" t="str">
        <f>+IF($F1178="","",VLOOKUP($G1178,Educacion[],AA$7,0))</f>
        <v/>
      </c>
      <c r="AB1178" t="str">
        <f>+IF($F1178="","",VLOOKUP($G1178,Educacion[],AB$7,0))</f>
        <v/>
      </c>
      <c r="AC1178" t="str">
        <f>+IF($F1178="","",VLOOKUP($G1178,Educacion[],AC$7,0))</f>
        <v/>
      </c>
      <c r="AD1178" t="str">
        <f>+IF($F1178="","",VLOOKUP($G1178,Educacion[],AD$7,0))</f>
        <v/>
      </c>
      <c r="AE1178" t="str">
        <f>+IF($F1178="","",VLOOKUP($G1178,Educacion[],AE$7,0))</f>
        <v/>
      </c>
      <c r="AF1178" t="str">
        <f>+IF($F1178="","",VLOOKUP($G1178,Educacion[],AF$7,0))</f>
        <v/>
      </c>
      <c r="AG1178" t="str">
        <f>+IF($F1178="","",VLOOKUP($G1178,Educacion[],AG$7,0))</f>
        <v/>
      </c>
    </row>
    <row r="1179" spans="1:33" x14ac:dyDescent="0.3">
      <c r="A1179" s="36"/>
      <c r="B1179" s="36"/>
      <c r="C1179">
        <f t="shared" ca="1" si="109"/>
        <v>291</v>
      </c>
      <c r="D1179" t="str">
        <f t="shared" si="111"/>
        <v/>
      </c>
      <c r="E1179" t="str">
        <f t="shared" ca="1" si="110"/>
        <v>0293</v>
      </c>
      <c r="F1179" t="str">
        <f t="shared" si="111"/>
        <v/>
      </c>
      <c r="H1179" t="str">
        <f>+IF($F1179="","",VLOOKUP($G1179,Educacion[],H$7,0))</f>
        <v/>
      </c>
      <c r="I1179" t="str">
        <f>+IF($F1179="","",VLOOKUP($G1179,Educacion[],I$7,0))</f>
        <v/>
      </c>
      <c r="J1179" t="str">
        <f>+IF($F1179="","",VLOOKUP($G1179,Educacion[],J$7,0))</f>
        <v/>
      </c>
      <c r="K1179" t="str">
        <f>+IF($F1179="","",VLOOKUP($G1179,Educacion[],K$7,0))</f>
        <v/>
      </c>
      <c r="L1179" t="str">
        <f>+IF($F1179="","",VLOOKUP($G1179,Educacion[],L$7,0))</f>
        <v/>
      </c>
      <c r="M1179" t="str">
        <f>+IF($F1179="","",VLOOKUP($G1179,Educacion[],M$7,0))</f>
        <v/>
      </c>
      <c r="N1179" t="str">
        <f>+IF($F1179="","",VLOOKUP($G1179,Educacion[],N$7,0))</f>
        <v/>
      </c>
      <c r="O1179" t="str">
        <f>+IF($F1179="","",VLOOKUP($G1179,Educacion[],O$7,0))</f>
        <v/>
      </c>
      <c r="P1179" t="str">
        <f>+IF($F1179="","",VLOOKUP($G1179,Educacion[],P$7,0))</f>
        <v/>
      </c>
      <c r="Q1179" t="str">
        <f>+IF($F1179="","",VLOOKUP($G1179,Educacion[],Q$7,0))</f>
        <v/>
      </c>
      <c r="R1179" t="str">
        <f>+IF($F1179="","",VLOOKUP($G1179,Educacion[],R$7,0))</f>
        <v/>
      </c>
      <c r="S1179" t="str">
        <f>+IF($F1179="","",VLOOKUP($G1179,Educacion[],S$7,0))</f>
        <v/>
      </c>
      <c r="T1179" t="str">
        <f>+IF($F1179="","",VLOOKUP($G1179,Educacion[],T$7,0))</f>
        <v/>
      </c>
      <c r="U1179" t="str">
        <f>+IF($F1179="","",VLOOKUP($G1179,Educacion[],U$7,0))</f>
        <v/>
      </c>
      <c r="V1179" t="str">
        <f>+IF($F1179="","",VLOOKUP($G1179,Educacion[],V$7,0))</f>
        <v/>
      </c>
      <c r="W1179" t="str">
        <f>+IF($F1179="","",VLOOKUP($G1179,Educacion[],W$7,0))</f>
        <v/>
      </c>
      <c r="X1179" t="str">
        <f>+IF($F1179="","",VLOOKUP($G1179,Educacion[],X$7,0))</f>
        <v/>
      </c>
      <c r="Y1179" t="str">
        <f>+IF($F1179="","",VLOOKUP($G1179,Educacion[],Y$7,0))</f>
        <v/>
      </c>
      <c r="Z1179" t="str">
        <f>+IF($F1179="","",VLOOKUP($G1179,Educacion[],Z$7,0))</f>
        <v/>
      </c>
      <c r="AA1179" t="str">
        <f>+IF($F1179="","",VLOOKUP($G1179,Educacion[],AA$7,0))</f>
        <v/>
      </c>
      <c r="AB1179" t="str">
        <f>+IF($F1179="","",VLOOKUP($G1179,Educacion[],AB$7,0))</f>
        <v/>
      </c>
      <c r="AC1179" t="str">
        <f>+IF($F1179="","",VLOOKUP($G1179,Educacion[],AC$7,0))</f>
        <v/>
      </c>
      <c r="AD1179" t="str">
        <f>+IF($F1179="","",VLOOKUP($G1179,Educacion[],AD$7,0))</f>
        <v/>
      </c>
      <c r="AE1179" t="str">
        <f>+IF($F1179="","",VLOOKUP($G1179,Educacion[],AE$7,0))</f>
        <v/>
      </c>
      <c r="AF1179" t="str">
        <f>+IF($F1179="","",VLOOKUP($G1179,Educacion[],AF$7,0))</f>
        <v/>
      </c>
      <c r="AG1179" t="str">
        <f>+IF($F1179="","",VLOOKUP($G1179,Educacion[],AG$7,0))</f>
        <v/>
      </c>
    </row>
    <row r="1180" spans="1:33" x14ac:dyDescent="0.3">
      <c r="A1180" s="36"/>
      <c r="B1180" s="36"/>
      <c r="C1180">
        <f t="shared" ca="1" si="109"/>
        <v>631</v>
      </c>
      <c r="D1180" t="str">
        <f t="shared" ref="D1180:F1195" si="112">+IF(OR(D1179=$B$6,D1179=""),"",D1179+1)</f>
        <v/>
      </c>
      <c r="E1180" t="str">
        <f t="shared" ca="1" si="110"/>
        <v>0679</v>
      </c>
      <c r="F1180" t="str">
        <f t="shared" si="112"/>
        <v/>
      </c>
      <c r="H1180" t="str">
        <f>+IF($F1180="","",VLOOKUP($G1180,Educacion[],H$7,0))</f>
        <v/>
      </c>
      <c r="I1180" t="str">
        <f>+IF($F1180="","",VLOOKUP($G1180,Educacion[],I$7,0))</f>
        <v/>
      </c>
      <c r="J1180" t="str">
        <f>+IF($F1180="","",VLOOKUP($G1180,Educacion[],J$7,0))</f>
        <v/>
      </c>
      <c r="K1180" t="str">
        <f>+IF($F1180="","",VLOOKUP($G1180,Educacion[],K$7,0))</f>
        <v/>
      </c>
      <c r="L1180" t="str">
        <f>+IF($F1180="","",VLOOKUP($G1180,Educacion[],L$7,0))</f>
        <v/>
      </c>
      <c r="M1180" t="str">
        <f>+IF($F1180="","",VLOOKUP($G1180,Educacion[],M$7,0))</f>
        <v/>
      </c>
      <c r="N1180" t="str">
        <f>+IF($F1180="","",VLOOKUP($G1180,Educacion[],N$7,0))</f>
        <v/>
      </c>
      <c r="O1180" t="str">
        <f>+IF($F1180="","",VLOOKUP($G1180,Educacion[],O$7,0))</f>
        <v/>
      </c>
      <c r="P1180" t="str">
        <f>+IF($F1180="","",VLOOKUP($G1180,Educacion[],P$7,0))</f>
        <v/>
      </c>
      <c r="Q1180" t="str">
        <f>+IF($F1180="","",VLOOKUP($G1180,Educacion[],Q$7,0))</f>
        <v/>
      </c>
      <c r="R1180" t="str">
        <f>+IF($F1180="","",VLOOKUP($G1180,Educacion[],R$7,0))</f>
        <v/>
      </c>
      <c r="S1180" t="str">
        <f>+IF($F1180="","",VLOOKUP($G1180,Educacion[],S$7,0))</f>
        <v/>
      </c>
      <c r="T1180" t="str">
        <f>+IF($F1180="","",VLOOKUP($G1180,Educacion[],T$7,0))</f>
        <v/>
      </c>
      <c r="U1180" t="str">
        <f>+IF($F1180="","",VLOOKUP($G1180,Educacion[],U$7,0))</f>
        <v/>
      </c>
      <c r="V1180" t="str">
        <f>+IF($F1180="","",VLOOKUP($G1180,Educacion[],V$7,0))</f>
        <v/>
      </c>
      <c r="W1180" t="str">
        <f>+IF($F1180="","",VLOOKUP($G1180,Educacion[],W$7,0))</f>
        <v/>
      </c>
      <c r="X1180" t="str">
        <f>+IF($F1180="","",VLOOKUP($G1180,Educacion[],X$7,0))</f>
        <v/>
      </c>
      <c r="Y1180" t="str">
        <f>+IF($F1180="","",VLOOKUP($G1180,Educacion[],Y$7,0))</f>
        <v/>
      </c>
      <c r="Z1180" t="str">
        <f>+IF($F1180="","",VLOOKUP($G1180,Educacion[],Z$7,0))</f>
        <v/>
      </c>
      <c r="AA1180" t="str">
        <f>+IF($F1180="","",VLOOKUP($G1180,Educacion[],AA$7,0))</f>
        <v/>
      </c>
      <c r="AB1180" t="str">
        <f>+IF($F1180="","",VLOOKUP($G1180,Educacion[],AB$7,0))</f>
        <v/>
      </c>
      <c r="AC1180" t="str">
        <f>+IF($F1180="","",VLOOKUP($G1180,Educacion[],AC$7,0))</f>
        <v/>
      </c>
      <c r="AD1180" t="str">
        <f>+IF($F1180="","",VLOOKUP($G1180,Educacion[],AD$7,0))</f>
        <v/>
      </c>
      <c r="AE1180" t="str">
        <f>+IF($F1180="","",VLOOKUP($G1180,Educacion[],AE$7,0))</f>
        <v/>
      </c>
      <c r="AF1180" t="str">
        <f>+IF($F1180="","",VLOOKUP($G1180,Educacion[],AF$7,0))</f>
        <v/>
      </c>
      <c r="AG1180" t="str">
        <f>+IF($F1180="","",VLOOKUP($G1180,Educacion[],AG$7,0))</f>
        <v/>
      </c>
    </row>
    <row r="1181" spans="1:33" x14ac:dyDescent="0.3">
      <c r="A1181" s="36"/>
      <c r="B1181" s="36"/>
      <c r="C1181">
        <f t="shared" ca="1" si="109"/>
        <v>179</v>
      </c>
      <c r="D1181" t="str">
        <f t="shared" si="112"/>
        <v/>
      </c>
      <c r="E1181" t="str">
        <f t="shared" ca="1" si="110"/>
        <v>0173</v>
      </c>
      <c r="F1181" t="str">
        <f t="shared" si="112"/>
        <v/>
      </c>
      <c r="H1181" t="str">
        <f>+IF($F1181="","",VLOOKUP($G1181,Educacion[],H$7,0))</f>
        <v/>
      </c>
      <c r="I1181" t="str">
        <f>+IF($F1181="","",VLOOKUP($G1181,Educacion[],I$7,0))</f>
        <v/>
      </c>
      <c r="J1181" t="str">
        <f>+IF($F1181="","",VLOOKUP($G1181,Educacion[],J$7,0))</f>
        <v/>
      </c>
      <c r="K1181" t="str">
        <f>+IF($F1181="","",VLOOKUP($G1181,Educacion[],K$7,0))</f>
        <v/>
      </c>
      <c r="L1181" t="str">
        <f>+IF($F1181="","",VLOOKUP($G1181,Educacion[],L$7,0))</f>
        <v/>
      </c>
      <c r="M1181" t="str">
        <f>+IF($F1181="","",VLOOKUP($G1181,Educacion[],M$7,0))</f>
        <v/>
      </c>
      <c r="N1181" t="str">
        <f>+IF($F1181="","",VLOOKUP($G1181,Educacion[],N$7,0))</f>
        <v/>
      </c>
      <c r="O1181" t="str">
        <f>+IF($F1181="","",VLOOKUP($G1181,Educacion[],O$7,0))</f>
        <v/>
      </c>
      <c r="P1181" t="str">
        <f>+IF($F1181="","",VLOOKUP($G1181,Educacion[],P$7,0))</f>
        <v/>
      </c>
      <c r="Q1181" t="str">
        <f>+IF($F1181="","",VLOOKUP($G1181,Educacion[],Q$7,0))</f>
        <v/>
      </c>
      <c r="R1181" t="str">
        <f>+IF($F1181="","",VLOOKUP($G1181,Educacion[],R$7,0))</f>
        <v/>
      </c>
      <c r="S1181" t="str">
        <f>+IF($F1181="","",VLOOKUP($G1181,Educacion[],S$7,0))</f>
        <v/>
      </c>
      <c r="T1181" t="str">
        <f>+IF($F1181="","",VLOOKUP($G1181,Educacion[],T$7,0))</f>
        <v/>
      </c>
      <c r="U1181" t="str">
        <f>+IF($F1181="","",VLOOKUP($G1181,Educacion[],U$7,0))</f>
        <v/>
      </c>
      <c r="V1181" t="str">
        <f>+IF($F1181="","",VLOOKUP($G1181,Educacion[],V$7,0))</f>
        <v/>
      </c>
      <c r="W1181" t="str">
        <f>+IF($F1181="","",VLOOKUP($G1181,Educacion[],W$7,0))</f>
        <v/>
      </c>
      <c r="X1181" t="str">
        <f>+IF($F1181="","",VLOOKUP($G1181,Educacion[],X$7,0))</f>
        <v/>
      </c>
      <c r="Y1181" t="str">
        <f>+IF($F1181="","",VLOOKUP($G1181,Educacion[],Y$7,0))</f>
        <v/>
      </c>
      <c r="Z1181" t="str">
        <f>+IF($F1181="","",VLOOKUP($G1181,Educacion[],Z$7,0))</f>
        <v/>
      </c>
      <c r="AA1181" t="str">
        <f>+IF($F1181="","",VLOOKUP($G1181,Educacion[],AA$7,0))</f>
        <v/>
      </c>
      <c r="AB1181" t="str">
        <f>+IF($F1181="","",VLOOKUP($G1181,Educacion[],AB$7,0))</f>
        <v/>
      </c>
      <c r="AC1181" t="str">
        <f>+IF($F1181="","",VLOOKUP($G1181,Educacion[],AC$7,0))</f>
        <v/>
      </c>
      <c r="AD1181" t="str">
        <f>+IF($F1181="","",VLOOKUP($G1181,Educacion[],AD$7,0))</f>
        <v/>
      </c>
      <c r="AE1181" t="str">
        <f>+IF($F1181="","",VLOOKUP($G1181,Educacion[],AE$7,0))</f>
        <v/>
      </c>
      <c r="AF1181" t="str">
        <f>+IF($F1181="","",VLOOKUP($G1181,Educacion[],AF$7,0))</f>
        <v/>
      </c>
      <c r="AG1181" t="str">
        <f>+IF($F1181="","",VLOOKUP($G1181,Educacion[],AG$7,0))</f>
        <v/>
      </c>
    </row>
    <row r="1182" spans="1:33" x14ac:dyDescent="0.3">
      <c r="A1182" s="36"/>
      <c r="B1182" s="36"/>
      <c r="C1182">
        <f t="shared" ca="1" si="109"/>
        <v>351</v>
      </c>
      <c r="D1182" t="str">
        <f t="shared" si="112"/>
        <v/>
      </c>
      <c r="E1182" t="str">
        <f t="shared" ca="1" si="110"/>
        <v>0386</v>
      </c>
      <c r="F1182" t="str">
        <f t="shared" si="112"/>
        <v/>
      </c>
      <c r="H1182" t="str">
        <f>+IF($F1182="","",VLOOKUP($G1182,Educacion[],H$7,0))</f>
        <v/>
      </c>
      <c r="I1182" t="str">
        <f>+IF($F1182="","",VLOOKUP($G1182,Educacion[],I$7,0))</f>
        <v/>
      </c>
      <c r="J1182" t="str">
        <f>+IF($F1182="","",VLOOKUP($G1182,Educacion[],J$7,0))</f>
        <v/>
      </c>
      <c r="K1182" t="str">
        <f>+IF($F1182="","",VLOOKUP($G1182,Educacion[],K$7,0))</f>
        <v/>
      </c>
      <c r="L1182" t="str">
        <f>+IF($F1182="","",VLOOKUP($G1182,Educacion[],L$7,0))</f>
        <v/>
      </c>
      <c r="M1182" t="str">
        <f>+IF($F1182="","",VLOOKUP($G1182,Educacion[],M$7,0))</f>
        <v/>
      </c>
      <c r="N1182" t="str">
        <f>+IF($F1182="","",VLOOKUP($G1182,Educacion[],N$7,0))</f>
        <v/>
      </c>
      <c r="O1182" t="str">
        <f>+IF($F1182="","",VLOOKUP($G1182,Educacion[],O$7,0))</f>
        <v/>
      </c>
      <c r="P1182" t="str">
        <f>+IF($F1182="","",VLOOKUP($G1182,Educacion[],P$7,0))</f>
        <v/>
      </c>
      <c r="Q1182" t="str">
        <f>+IF($F1182="","",VLOOKUP($G1182,Educacion[],Q$7,0))</f>
        <v/>
      </c>
      <c r="R1182" t="str">
        <f>+IF($F1182="","",VLOOKUP($G1182,Educacion[],R$7,0))</f>
        <v/>
      </c>
      <c r="S1182" t="str">
        <f>+IF($F1182="","",VLOOKUP($G1182,Educacion[],S$7,0))</f>
        <v/>
      </c>
      <c r="T1182" t="str">
        <f>+IF($F1182="","",VLOOKUP($G1182,Educacion[],T$7,0))</f>
        <v/>
      </c>
      <c r="U1182" t="str">
        <f>+IF($F1182="","",VLOOKUP($G1182,Educacion[],U$7,0))</f>
        <v/>
      </c>
      <c r="V1182" t="str">
        <f>+IF($F1182="","",VLOOKUP($G1182,Educacion[],V$7,0))</f>
        <v/>
      </c>
      <c r="W1182" t="str">
        <f>+IF($F1182="","",VLOOKUP($G1182,Educacion[],W$7,0))</f>
        <v/>
      </c>
      <c r="X1182" t="str">
        <f>+IF($F1182="","",VLOOKUP($G1182,Educacion[],X$7,0))</f>
        <v/>
      </c>
      <c r="Y1182" t="str">
        <f>+IF($F1182="","",VLOOKUP($G1182,Educacion[],Y$7,0))</f>
        <v/>
      </c>
      <c r="Z1182" t="str">
        <f>+IF($F1182="","",VLOOKUP($G1182,Educacion[],Z$7,0))</f>
        <v/>
      </c>
      <c r="AA1182" t="str">
        <f>+IF($F1182="","",VLOOKUP($G1182,Educacion[],AA$7,0))</f>
        <v/>
      </c>
      <c r="AB1182" t="str">
        <f>+IF($F1182="","",VLOOKUP($G1182,Educacion[],AB$7,0))</f>
        <v/>
      </c>
      <c r="AC1182" t="str">
        <f>+IF($F1182="","",VLOOKUP($G1182,Educacion[],AC$7,0))</f>
        <v/>
      </c>
      <c r="AD1182" t="str">
        <f>+IF($F1182="","",VLOOKUP($G1182,Educacion[],AD$7,0))</f>
        <v/>
      </c>
      <c r="AE1182" t="str">
        <f>+IF($F1182="","",VLOOKUP($G1182,Educacion[],AE$7,0))</f>
        <v/>
      </c>
      <c r="AF1182" t="str">
        <f>+IF($F1182="","",VLOOKUP($G1182,Educacion[],AF$7,0))</f>
        <v/>
      </c>
      <c r="AG1182" t="str">
        <f>+IF($F1182="","",VLOOKUP($G1182,Educacion[],AG$7,0))</f>
        <v/>
      </c>
    </row>
    <row r="1183" spans="1:33" x14ac:dyDescent="0.3">
      <c r="A1183" s="36"/>
      <c r="B1183" s="36"/>
      <c r="C1183">
        <f t="shared" ca="1" si="109"/>
        <v>268</v>
      </c>
      <c r="D1183" t="str">
        <f t="shared" si="112"/>
        <v/>
      </c>
      <c r="E1183" t="str">
        <f t="shared" ca="1" si="110"/>
        <v>0268</v>
      </c>
      <c r="F1183" t="str">
        <f t="shared" si="112"/>
        <v/>
      </c>
      <c r="H1183" t="str">
        <f>+IF($F1183="","",VLOOKUP($G1183,Educacion[],H$7,0))</f>
        <v/>
      </c>
      <c r="I1183" t="str">
        <f>+IF($F1183="","",VLOOKUP($G1183,Educacion[],I$7,0))</f>
        <v/>
      </c>
      <c r="J1183" t="str">
        <f>+IF($F1183="","",VLOOKUP($G1183,Educacion[],J$7,0))</f>
        <v/>
      </c>
      <c r="K1183" t="str">
        <f>+IF($F1183="","",VLOOKUP($G1183,Educacion[],K$7,0))</f>
        <v/>
      </c>
      <c r="L1183" t="str">
        <f>+IF($F1183="","",VLOOKUP($G1183,Educacion[],L$7,0))</f>
        <v/>
      </c>
      <c r="M1183" t="str">
        <f>+IF($F1183="","",VLOOKUP($G1183,Educacion[],M$7,0))</f>
        <v/>
      </c>
      <c r="N1183" t="str">
        <f>+IF($F1183="","",VLOOKUP($G1183,Educacion[],N$7,0))</f>
        <v/>
      </c>
      <c r="O1183" t="str">
        <f>+IF($F1183="","",VLOOKUP($G1183,Educacion[],O$7,0))</f>
        <v/>
      </c>
      <c r="P1183" t="str">
        <f>+IF($F1183="","",VLOOKUP($G1183,Educacion[],P$7,0))</f>
        <v/>
      </c>
      <c r="Q1183" t="str">
        <f>+IF($F1183="","",VLOOKUP($G1183,Educacion[],Q$7,0))</f>
        <v/>
      </c>
      <c r="R1183" t="str">
        <f>+IF($F1183="","",VLOOKUP($G1183,Educacion[],R$7,0))</f>
        <v/>
      </c>
      <c r="S1183" t="str">
        <f>+IF($F1183="","",VLOOKUP($G1183,Educacion[],S$7,0))</f>
        <v/>
      </c>
      <c r="T1183" t="str">
        <f>+IF($F1183="","",VLOOKUP($G1183,Educacion[],T$7,0))</f>
        <v/>
      </c>
      <c r="U1183" t="str">
        <f>+IF($F1183="","",VLOOKUP($G1183,Educacion[],U$7,0))</f>
        <v/>
      </c>
      <c r="V1183" t="str">
        <f>+IF($F1183="","",VLOOKUP($G1183,Educacion[],V$7,0))</f>
        <v/>
      </c>
      <c r="W1183" t="str">
        <f>+IF($F1183="","",VLOOKUP($G1183,Educacion[],W$7,0))</f>
        <v/>
      </c>
      <c r="X1183" t="str">
        <f>+IF($F1183="","",VLOOKUP($G1183,Educacion[],X$7,0))</f>
        <v/>
      </c>
      <c r="Y1183" t="str">
        <f>+IF($F1183="","",VLOOKUP($G1183,Educacion[],Y$7,0))</f>
        <v/>
      </c>
      <c r="Z1183" t="str">
        <f>+IF($F1183="","",VLOOKUP($G1183,Educacion[],Z$7,0))</f>
        <v/>
      </c>
      <c r="AA1183" t="str">
        <f>+IF($F1183="","",VLOOKUP($G1183,Educacion[],AA$7,0))</f>
        <v/>
      </c>
      <c r="AB1183" t="str">
        <f>+IF($F1183="","",VLOOKUP($G1183,Educacion[],AB$7,0))</f>
        <v/>
      </c>
      <c r="AC1183" t="str">
        <f>+IF($F1183="","",VLOOKUP($G1183,Educacion[],AC$7,0))</f>
        <v/>
      </c>
      <c r="AD1183" t="str">
        <f>+IF($F1183="","",VLOOKUP($G1183,Educacion[],AD$7,0))</f>
        <v/>
      </c>
      <c r="AE1183" t="str">
        <f>+IF($F1183="","",VLOOKUP($G1183,Educacion[],AE$7,0))</f>
        <v/>
      </c>
      <c r="AF1183" t="str">
        <f>+IF($F1183="","",VLOOKUP($G1183,Educacion[],AF$7,0))</f>
        <v/>
      </c>
      <c r="AG1183" t="str">
        <f>+IF($F1183="","",VLOOKUP($G1183,Educacion[],AG$7,0))</f>
        <v/>
      </c>
    </row>
    <row r="1184" spans="1:33" x14ac:dyDescent="0.3">
      <c r="A1184" s="36"/>
      <c r="B1184" s="36"/>
      <c r="C1184">
        <f t="shared" ca="1" si="109"/>
        <v>138</v>
      </c>
      <c r="D1184" t="str">
        <f t="shared" si="112"/>
        <v/>
      </c>
      <c r="E1184" t="str">
        <f t="shared" ca="1" si="110"/>
        <v>0130</v>
      </c>
      <c r="F1184" t="str">
        <f t="shared" si="112"/>
        <v/>
      </c>
      <c r="H1184" t="str">
        <f>+IF($F1184="","",VLOOKUP($G1184,Educacion[],H$7,0))</f>
        <v/>
      </c>
      <c r="I1184" t="str">
        <f>+IF($F1184="","",VLOOKUP($G1184,Educacion[],I$7,0))</f>
        <v/>
      </c>
      <c r="J1184" t="str">
        <f>+IF($F1184="","",VLOOKUP($G1184,Educacion[],J$7,0))</f>
        <v/>
      </c>
      <c r="K1184" t="str">
        <f>+IF($F1184="","",VLOOKUP($G1184,Educacion[],K$7,0))</f>
        <v/>
      </c>
      <c r="L1184" t="str">
        <f>+IF($F1184="","",VLOOKUP($G1184,Educacion[],L$7,0))</f>
        <v/>
      </c>
      <c r="M1184" t="str">
        <f>+IF($F1184="","",VLOOKUP($G1184,Educacion[],M$7,0))</f>
        <v/>
      </c>
      <c r="N1184" t="str">
        <f>+IF($F1184="","",VLOOKUP($G1184,Educacion[],N$7,0))</f>
        <v/>
      </c>
      <c r="O1184" t="str">
        <f>+IF($F1184="","",VLOOKUP($G1184,Educacion[],O$7,0))</f>
        <v/>
      </c>
      <c r="P1184" t="str">
        <f>+IF($F1184="","",VLOOKUP($G1184,Educacion[],P$7,0))</f>
        <v/>
      </c>
      <c r="Q1184" t="str">
        <f>+IF($F1184="","",VLOOKUP($G1184,Educacion[],Q$7,0))</f>
        <v/>
      </c>
      <c r="R1184" t="str">
        <f>+IF($F1184="","",VLOOKUP($G1184,Educacion[],R$7,0))</f>
        <v/>
      </c>
      <c r="S1184" t="str">
        <f>+IF($F1184="","",VLOOKUP($G1184,Educacion[],S$7,0))</f>
        <v/>
      </c>
      <c r="T1184" t="str">
        <f>+IF($F1184="","",VLOOKUP($G1184,Educacion[],T$7,0))</f>
        <v/>
      </c>
      <c r="U1184" t="str">
        <f>+IF($F1184="","",VLOOKUP($G1184,Educacion[],U$7,0))</f>
        <v/>
      </c>
      <c r="V1184" t="str">
        <f>+IF($F1184="","",VLOOKUP($G1184,Educacion[],V$7,0))</f>
        <v/>
      </c>
      <c r="W1184" t="str">
        <f>+IF($F1184="","",VLOOKUP($G1184,Educacion[],W$7,0))</f>
        <v/>
      </c>
      <c r="X1184" t="str">
        <f>+IF($F1184="","",VLOOKUP($G1184,Educacion[],X$7,0))</f>
        <v/>
      </c>
      <c r="Y1184" t="str">
        <f>+IF($F1184="","",VLOOKUP($G1184,Educacion[],Y$7,0))</f>
        <v/>
      </c>
      <c r="Z1184" t="str">
        <f>+IF($F1184="","",VLOOKUP($G1184,Educacion[],Z$7,0))</f>
        <v/>
      </c>
      <c r="AA1184" t="str">
        <f>+IF($F1184="","",VLOOKUP($G1184,Educacion[],AA$7,0))</f>
        <v/>
      </c>
      <c r="AB1184" t="str">
        <f>+IF($F1184="","",VLOOKUP($G1184,Educacion[],AB$7,0))</f>
        <v/>
      </c>
      <c r="AC1184" t="str">
        <f>+IF($F1184="","",VLOOKUP($G1184,Educacion[],AC$7,0))</f>
        <v/>
      </c>
      <c r="AD1184" t="str">
        <f>+IF($F1184="","",VLOOKUP($G1184,Educacion[],AD$7,0))</f>
        <v/>
      </c>
      <c r="AE1184" t="str">
        <f>+IF($F1184="","",VLOOKUP($G1184,Educacion[],AE$7,0))</f>
        <v/>
      </c>
      <c r="AF1184" t="str">
        <f>+IF($F1184="","",VLOOKUP($G1184,Educacion[],AF$7,0))</f>
        <v/>
      </c>
      <c r="AG1184" t="str">
        <f>+IF($F1184="","",VLOOKUP($G1184,Educacion[],AG$7,0))</f>
        <v/>
      </c>
    </row>
    <row r="1185" spans="1:33" x14ac:dyDescent="0.3">
      <c r="A1185" s="36"/>
      <c r="B1185" s="36"/>
      <c r="C1185">
        <f t="shared" ca="1" si="109"/>
        <v>180</v>
      </c>
      <c r="D1185" t="str">
        <f t="shared" si="112"/>
        <v/>
      </c>
      <c r="E1185" t="str">
        <f t="shared" ca="1" si="110"/>
        <v>0174</v>
      </c>
      <c r="F1185" t="str">
        <f t="shared" si="112"/>
        <v/>
      </c>
      <c r="H1185" t="str">
        <f>+IF($F1185="","",VLOOKUP($G1185,Educacion[],H$7,0))</f>
        <v/>
      </c>
      <c r="I1185" t="str">
        <f>+IF($F1185="","",VLOOKUP($G1185,Educacion[],I$7,0))</f>
        <v/>
      </c>
      <c r="J1185" t="str">
        <f>+IF($F1185="","",VLOOKUP($G1185,Educacion[],J$7,0))</f>
        <v/>
      </c>
      <c r="K1185" t="str">
        <f>+IF($F1185="","",VLOOKUP($G1185,Educacion[],K$7,0))</f>
        <v/>
      </c>
      <c r="L1185" t="str">
        <f>+IF($F1185="","",VLOOKUP($G1185,Educacion[],L$7,0))</f>
        <v/>
      </c>
      <c r="M1185" t="str">
        <f>+IF($F1185="","",VLOOKUP($G1185,Educacion[],M$7,0))</f>
        <v/>
      </c>
      <c r="N1185" t="str">
        <f>+IF($F1185="","",VLOOKUP($G1185,Educacion[],N$7,0))</f>
        <v/>
      </c>
      <c r="O1185" t="str">
        <f>+IF($F1185="","",VLOOKUP($G1185,Educacion[],O$7,0))</f>
        <v/>
      </c>
      <c r="P1185" t="str">
        <f>+IF($F1185="","",VLOOKUP($G1185,Educacion[],P$7,0))</f>
        <v/>
      </c>
      <c r="Q1185" t="str">
        <f>+IF($F1185="","",VLOOKUP($G1185,Educacion[],Q$7,0))</f>
        <v/>
      </c>
      <c r="R1185" t="str">
        <f>+IF($F1185="","",VLOOKUP($G1185,Educacion[],R$7,0))</f>
        <v/>
      </c>
      <c r="S1185" t="str">
        <f>+IF($F1185="","",VLOOKUP($G1185,Educacion[],S$7,0))</f>
        <v/>
      </c>
      <c r="T1185" t="str">
        <f>+IF($F1185="","",VLOOKUP($G1185,Educacion[],T$7,0))</f>
        <v/>
      </c>
      <c r="U1185" t="str">
        <f>+IF($F1185="","",VLOOKUP($G1185,Educacion[],U$7,0))</f>
        <v/>
      </c>
      <c r="V1185" t="str">
        <f>+IF($F1185="","",VLOOKUP($G1185,Educacion[],V$7,0))</f>
        <v/>
      </c>
      <c r="W1185" t="str">
        <f>+IF($F1185="","",VLOOKUP($G1185,Educacion[],W$7,0))</f>
        <v/>
      </c>
      <c r="X1185" t="str">
        <f>+IF($F1185="","",VLOOKUP($G1185,Educacion[],X$7,0))</f>
        <v/>
      </c>
      <c r="Y1185" t="str">
        <f>+IF($F1185="","",VLOOKUP($G1185,Educacion[],Y$7,0))</f>
        <v/>
      </c>
      <c r="Z1185" t="str">
        <f>+IF($F1185="","",VLOOKUP($G1185,Educacion[],Z$7,0))</f>
        <v/>
      </c>
      <c r="AA1185" t="str">
        <f>+IF($F1185="","",VLOOKUP($G1185,Educacion[],AA$7,0))</f>
        <v/>
      </c>
      <c r="AB1185" t="str">
        <f>+IF($F1185="","",VLOOKUP($G1185,Educacion[],AB$7,0))</f>
        <v/>
      </c>
      <c r="AC1185" t="str">
        <f>+IF($F1185="","",VLOOKUP($G1185,Educacion[],AC$7,0))</f>
        <v/>
      </c>
      <c r="AD1185" t="str">
        <f>+IF($F1185="","",VLOOKUP($G1185,Educacion[],AD$7,0))</f>
        <v/>
      </c>
      <c r="AE1185" t="str">
        <f>+IF($F1185="","",VLOOKUP($G1185,Educacion[],AE$7,0))</f>
        <v/>
      </c>
      <c r="AF1185" t="str">
        <f>+IF($F1185="","",VLOOKUP($G1185,Educacion[],AF$7,0))</f>
        <v/>
      </c>
      <c r="AG1185" t="str">
        <f>+IF($F1185="","",VLOOKUP($G1185,Educacion[],AG$7,0))</f>
        <v/>
      </c>
    </row>
    <row r="1186" spans="1:33" x14ac:dyDescent="0.3">
      <c r="A1186" s="36"/>
      <c r="B1186" s="36"/>
      <c r="C1186">
        <f t="shared" ca="1" si="109"/>
        <v>646</v>
      </c>
      <c r="D1186" t="str">
        <f t="shared" si="112"/>
        <v/>
      </c>
      <c r="E1186" t="str">
        <f t="shared" ca="1" si="110"/>
        <v>0694</v>
      </c>
      <c r="F1186" t="str">
        <f t="shared" si="112"/>
        <v/>
      </c>
      <c r="H1186" t="str">
        <f>+IF($F1186="","",VLOOKUP($G1186,Educacion[],H$7,0))</f>
        <v/>
      </c>
      <c r="I1186" t="str">
        <f>+IF($F1186="","",VLOOKUP($G1186,Educacion[],I$7,0))</f>
        <v/>
      </c>
      <c r="J1186" t="str">
        <f>+IF($F1186="","",VLOOKUP($G1186,Educacion[],J$7,0))</f>
        <v/>
      </c>
      <c r="K1186" t="str">
        <f>+IF($F1186="","",VLOOKUP($G1186,Educacion[],K$7,0))</f>
        <v/>
      </c>
      <c r="L1186" t="str">
        <f>+IF($F1186="","",VLOOKUP($G1186,Educacion[],L$7,0))</f>
        <v/>
      </c>
      <c r="M1186" t="str">
        <f>+IF($F1186="","",VLOOKUP($G1186,Educacion[],M$7,0))</f>
        <v/>
      </c>
      <c r="N1186" t="str">
        <f>+IF($F1186="","",VLOOKUP($G1186,Educacion[],N$7,0))</f>
        <v/>
      </c>
      <c r="O1186" t="str">
        <f>+IF($F1186="","",VLOOKUP($G1186,Educacion[],O$7,0))</f>
        <v/>
      </c>
      <c r="P1186" t="str">
        <f>+IF($F1186="","",VLOOKUP($G1186,Educacion[],P$7,0))</f>
        <v/>
      </c>
      <c r="Q1186" t="str">
        <f>+IF($F1186="","",VLOOKUP($G1186,Educacion[],Q$7,0))</f>
        <v/>
      </c>
      <c r="R1186" t="str">
        <f>+IF($F1186="","",VLOOKUP($G1186,Educacion[],R$7,0))</f>
        <v/>
      </c>
      <c r="S1186" t="str">
        <f>+IF($F1186="","",VLOOKUP($G1186,Educacion[],S$7,0))</f>
        <v/>
      </c>
      <c r="T1186" t="str">
        <f>+IF($F1186="","",VLOOKUP($G1186,Educacion[],T$7,0))</f>
        <v/>
      </c>
      <c r="U1186" t="str">
        <f>+IF($F1186="","",VLOOKUP($G1186,Educacion[],U$7,0))</f>
        <v/>
      </c>
      <c r="V1186" t="str">
        <f>+IF($F1186="","",VLOOKUP($G1186,Educacion[],V$7,0))</f>
        <v/>
      </c>
      <c r="W1186" t="str">
        <f>+IF($F1186="","",VLOOKUP($G1186,Educacion[],W$7,0))</f>
        <v/>
      </c>
      <c r="X1186" t="str">
        <f>+IF($F1186="","",VLOOKUP($G1186,Educacion[],X$7,0))</f>
        <v/>
      </c>
      <c r="Y1186" t="str">
        <f>+IF($F1186="","",VLOOKUP($G1186,Educacion[],Y$7,0))</f>
        <v/>
      </c>
      <c r="Z1186" t="str">
        <f>+IF($F1186="","",VLOOKUP($G1186,Educacion[],Z$7,0))</f>
        <v/>
      </c>
      <c r="AA1186" t="str">
        <f>+IF($F1186="","",VLOOKUP($G1186,Educacion[],AA$7,0))</f>
        <v/>
      </c>
      <c r="AB1186" t="str">
        <f>+IF($F1186="","",VLOOKUP($G1186,Educacion[],AB$7,0))</f>
        <v/>
      </c>
      <c r="AC1186" t="str">
        <f>+IF($F1186="","",VLOOKUP($G1186,Educacion[],AC$7,0))</f>
        <v/>
      </c>
      <c r="AD1186" t="str">
        <f>+IF($F1186="","",VLOOKUP($G1186,Educacion[],AD$7,0))</f>
        <v/>
      </c>
      <c r="AE1186" t="str">
        <f>+IF($F1186="","",VLOOKUP($G1186,Educacion[],AE$7,0))</f>
        <v/>
      </c>
      <c r="AF1186" t="str">
        <f>+IF($F1186="","",VLOOKUP($G1186,Educacion[],AF$7,0))</f>
        <v/>
      </c>
      <c r="AG1186" t="str">
        <f>+IF($F1186="","",VLOOKUP($G1186,Educacion[],AG$7,0))</f>
        <v/>
      </c>
    </row>
    <row r="1187" spans="1:33" x14ac:dyDescent="0.3">
      <c r="A1187" s="36"/>
      <c r="B1187" s="36"/>
      <c r="C1187">
        <f t="shared" ca="1" si="109"/>
        <v>708</v>
      </c>
      <c r="D1187" t="str">
        <f t="shared" si="112"/>
        <v/>
      </c>
      <c r="E1187" t="str">
        <f t="shared" ca="1" si="110"/>
        <v>0756</v>
      </c>
      <c r="F1187" t="str">
        <f t="shared" si="112"/>
        <v/>
      </c>
      <c r="H1187" t="str">
        <f>+IF($F1187="","",VLOOKUP($G1187,Educacion[],H$7,0))</f>
        <v/>
      </c>
      <c r="I1187" t="str">
        <f>+IF($F1187="","",VLOOKUP($G1187,Educacion[],I$7,0))</f>
        <v/>
      </c>
      <c r="J1187" t="str">
        <f>+IF($F1187="","",VLOOKUP($G1187,Educacion[],J$7,0))</f>
        <v/>
      </c>
      <c r="K1187" t="str">
        <f>+IF($F1187="","",VLOOKUP($G1187,Educacion[],K$7,0))</f>
        <v/>
      </c>
      <c r="L1187" t="str">
        <f>+IF($F1187="","",VLOOKUP($G1187,Educacion[],L$7,0))</f>
        <v/>
      </c>
      <c r="M1187" t="str">
        <f>+IF($F1187="","",VLOOKUP($G1187,Educacion[],M$7,0))</f>
        <v/>
      </c>
      <c r="N1187" t="str">
        <f>+IF($F1187="","",VLOOKUP($G1187,Educacion[],N$7,0))</f>
        <v/>
      </c>
      <c r="O1187" t="str">
        <f>+IF($F1187="","",VLOOKUP($G1187,Educacion[],O$7,0))</f>
        <v/>
      </c>
      <c r="P1187" t="str">
        <f>+IF($F1187="","",VLOOKUP($G1187,Educacion[],P$7,0))</f>
        <v/>
      </c>
      <c r="Q1187" t="str">
        <f>+IF($F1187="","",VLOOKUP($G1187,Educacion[],Q$7,0))</f>
        <v/>
      </c>
      <c r="R1187" t="str">
        <f>+IF($F1187="","",VLOOKUP($G1187,Educacion[],R$7,0))</f>
        <v/>
      </c>
      <c r="S1187" t="str">
        <f>+IF($F1187="","",VLOOKUP($G1187,Educacion[],S$7,0))</f>
        <v/>
      </c>
      <c r="T1187" t="str">
        <f>+IF($F1187="","",VLOOKUP($G1187,Educacion[],T$7,0))</f>
        <v/>
      </c>
      <c r="U1187" t="str">
        <f>+IF($F1187="","",VLOOKUP($G1187,Educacion[],U$7,0))</f>
        <v/>
      </c>
      <c r="V1187" t="str">
        <f>+IF($F1187="","",VLOOKUP($G1187,Educacion[],V$7,0))</f>
        <v/>
      </c>
      <c r="W1187" t="str">
        <f>+IF($F1187="","",VLOOKUP($G1187,Educacion[],W$7,0))</f>
        <v/>
      </c>
      <c r="X1187" t="str">
        <f>+IF($F1187="","",VLOOKUP($G1187,Educacion[],X$7,0))</f>
        <v/>
      </c>
      <c r="Y1187" t="str">
        <f>+IF($F1187="","",VLOOKUP($G1187,Educacion[],Y$7,0))</f>
        <v/>
      </c>
      <c r="Z1187" t="str">
        <f>+IF($F1187="","",VLOOKUP($G1187,Educacion[],Z$7,0))</f>
        <v/>
      </c>
      <c r="AA1187" t="str">
        <f>+IF($F1187="","",VLOOKUP($G1187,Educacion[],AA$7,0))</f>
        <v/>
      </c>
      <c r="AB1187" t="str">
        <f>+IF($F1187="","",VLOOKUP($G1187,Educacion[],AB$7,0))</f>
        <v/>
      </c>
      <c r="AC1187" t="str">
        <f>+IF($F1187="","",VLOOKUP($G1187,Educacion[],AC$7,0))</f>
        <v/>
      </c>
      <c r="AD1187" t="str">
        <f>+IF($F1187="","",VLOOKUP($G1187,Educacion[],AD$7,0))</f>
        <v/>
      </c>
      <c r="AE1187" t="str">
        <f>+IF($F1187="","",VLOOKUP($G1187,Educacion[],AE$7,0))</f>
        <v/>
      </c>
      <c r="AF1187" t="str">
        <f>+IF($F1187="","",VLOOKUP($G1187,Educacion[],AF$7,0))</f>
        <v/>
      </c>
      <c r="AG1187" t="str">
        <f>+IF($F1187="","",VLOOKUP($G1187,Educacion[],AG$7,0))</f>
        <v/>
      </c>
    </row>
    <row r="1188" spans="1:33" x14ac:dyDescent="0.3">
      <c r="A1188" s="36"/>
      <c r="B1188" s="36"/>
      <c r="C1188">
        <f t="shared" ca="1" si="109"/>
        <v>399</v>
      </c>
      <c r="D1188" t="str">
        <f t="shared" si="112"/>
        <v/>
      </c>
      <c r="E1188" t="str">
        <f t="shared" ca="1" si="110"/>
        <v>0437</v>
      </c>
      <c r="F1188" t="str">
        <f t="shared" si="112"/>
        <v/>
      </c>
      <c r="H1188" t="str">
        <f>+IF($F1188="","",VLOOKUP($G1188,Educacion[],H$7,0))</f>
        <v/>
      </c>
      <c r="I1188" t="str">
        <f>+IF($F1188="","",VLOOKUP($G1188,Educacion[],I$7,0))</f>
        <v/>
      </c>
      <c r="J1188" t="str">
        <f>+IF($F1188="","",VLOOKUP($G1188,Educacion[],J$7,0))</f>
        <v/>
      </c>
      <c r="K1188" t="str">
        <f>+IF($F1188="","",VLOOKUP($G1188,Educacion[],K$7,0))</f>
        <v/>
      </c>
      <c r="L1188" t="str">
        <f>+IF($F1188="","",VLOOKUP($G1188,Educacion[],L$7,0))</f>
        <v/>
      </c>
      <c r="M1188" t="str">
        <f>+IF($F1188="","",VLOOKUP($G1188,Educacion[],M$7,0))</f>
        <v/>
      </c>
      <c r="N1188" t="str">
        <f>+IF($F1188="","",VLOOKUP($G1188,Educacion[],N$7,0))</f>
        <v/>
      </c>
      <c r="O1188" t="str">
        <f>+IF($F1188="","",VLOOKUP($G1188,Educacion[],O$7,0))</f>
        <v/>
      </c>
      <c r="P1188" t="str">
        <f>+IF($F1188="","",VLOOKUP($G1188,Educacion[],P$7,0))</f>
        <v/>
      </c>
      <c r="Q1188" t="str">
        <f>+IF($F1188="","",VLOOKUP($G1188,Educacion[],Q$7,0))</f>
        <v/>
      </c>
      <c r="R1188" t="str">
        <f>+IF($F1188="","",VLOOKUP($G1188,Educacion[],R$7,0))</f>
        <v/>
      </c>
      <c r="S1188" t="str">
        <f>+IF($F1188="","",VLOOKUP($G1188,Educacion[],S$7,0))</f>
        <v/>
      </c>
      <c r="T1188" t="str">
        <f>+IF($F1188="","",VLOOKUP($G1188,Educacion[],T$7,0))</f>
        <v/>
      </c>
      <c r="U1188" t="str">
        <f>+IF($F1188="","",VLOOKUP($G1188,Educacion[],U$7,0))</f>
        <v/>
      </c>
      <c r="V1188" t="str">
        <f>+IF($F1188="","",VLOOKUP($G1188,Educacion[],V$7,0))</f>
        <v/>
      </c>
      <c r="W1188" t="str">
        <f>+IF($F1188="","",VLOOKUP($G1188,Educacion[],W$7,0))</f>
        <v/>
      </c>
      <c r="X1188" t="str">
        <f>+IF($F1188="","",VLOOKUP($G1188,Educacion[],X$7,0))</f>
        <v/>
      </c>
      <c r="Y1188" t="str">
        <f>+IF($F1188="","",VLOOKUP($G1188,Educacion[],Y$7,0))</f>
        <v/>
      </c>
      <c r="Z1188" t="str">
        <f>+IF($F1188="","",VLOOKUP($G1188,Educacion[],Z$7,0))</f>
        <v/>
      </c>
      <c r="AA1188" t="str">
        <f>+IF($F1188="","",VLOOKUP($G1188,Educacion[],AA$7,0))</f>
        <v/>
      </c>
      <c r="AB1188" t="str">
        <f>+IF($F1188="","",VLOOKUP($G1188,Educacion[],AB$7,0))</f>
        <v/>
      </c>
      <c r="AC1188" t="str">
        <f>+IF($F1188="","",VLOOKUP($G1188,Educacion[],AC$7,0))</f>
        <v/>
      </c>
      <c r="AD1188" t="str">
        <f>+IF($F1188="","",VLOOKUP($G1188,Educacion[],AD$7,0))</f>
        <v/>
      </c>
      <c r="AE1188" t="str">
        <f>+IF($F1188="","",VLOOKUP($G1188,Educacion[],AE$7,0))</f>
        <v/>
      </c>
      <c r="AF1188" t="str">
        <f>+IF($F1188="","",VLOOKUP($G1188,Educacion[],AF$7,0))</f>
        <v/>
      </c>
      <c r="AG1188" t="str">
        <f>+IF($F1188="","",VLOOKUP($G1188,Educacion[],AG$7,0))</f>
        <v/>
      </c>
    </row>
    <row r="1189" spans="1:33" x14ac:dyDescent="0.3">
      <c r="A1189" s="36"/>
      <c r="B1189" s="36"/>
      <c r="C1189">
        <f t="shared" ca="1" si="109"/>
        <v>689</v>
      </c>
      <c r="D1189" t="str">
        <f t="shared" si="112"/>
        <v/>
      </c>
      <c r="E1189" t="str">
        <f t="shared" ca="1" si="110"/>
        <v>0737</v>
      </c>
      <c r="F1189" t="str">
        <f t="shared" si="112"/>
        <v/>
      </c>
      <c r="H1189" t="str">
        <f>+IF($F1189="","",VLOOKUP($G1189,Educacion[],H$7,0))</f>
        <v/>
      </c>
      <c r="I1189" t="str">
        <f>+IF($F1189="","",VLOOKUP($G1189,Educacion[],I$7,0))</f>
        <v/>
      </c>
      <c r="J1189" t="str">
        <f>+IF($F1189="","",VLOOKUP($G1189,Educacion[],J$7,0))</f>
        <v/>
      </c>
      <c r="K1189" t="str">
        <f>+IF($F1189="","",VLOOKUP($G1189,Educacion[],K$7,0))</f>
        <v/>
      </c>
      <c r="L1189" t="str">
        <f>+IF($F1189="","",VLOOKUP($G1189,Educacion[],L$7,0))</f>
        <v/>
      </c>
      <c r="M1189" t="str">
        <f>+IF($F1189="","",VLOOKUP($G1189,Educacion[],M$7,0))</f>
        <v/>
      </c>
      <c r="N1189" t="str">
        <f>+IF($F1189="","",VLOOKUP($G1189,Educacion[],N$7,0))</f>
        <v/>
      </c>
      <c r="O1189" t="str">
        <f>+IF($F1189="","",VLOOKUP($G1189,Educacion[],O$7,0))</f>
        <v/>
      </c>
      <c r="P1189" t="str">
        <f>+IF($F1189="","",VLOOKUP($G1189,Educacion[],P$7,0))</f>
        <v/>
      </c>
      <c r="Q1189" t="str">
        <f>+IF($F1189="","",VLOOKUP($G1189,Educacion[],Q$7,0))</f>
        <v/>
      </c>
      <c r="R1189" t="str">
        <f>+IF($F1189="","",VLOOKUP($G1189,Educacion[],R$7,0))</f>
        <v/>
      </c>
      <c r="S1189" t="str">
        <f>+IF($F1189="","",VLOOKUP($G1189,Educacion[],S$7,0))</f>
        <v/>
      </c>
      <c r="T1189" t="str">
        <f>+IF($F1189="","",VLOOKUP($G1189,Educacion[],T$7,0))</f>
        <v/>
      </c>
      <c r="U1189" t="str">
        <f>+IF($F1189="","",VLOOKUP($G1189,Educacion[],U$7,0))</f>
        <v/>
      </c>
      <c r="V1189" t="str">
        <f>+IF($F1189="","",VLOOKUP($G1189,Educacion[],V$7,0))</f>
        <v/>
      </c>
      <c r="W1189" t="str">
        <f>+IF($F1189="","",VLOOKUP($G1189,Educacion[],W$7,0))</f>
        <v/>
      </c>
      <c r="X1189" t="str">
        <f>+IF($F1189="","",VLOOKUP($G1189,Educacion[],X$7,0))</f>
        <v/>
      </c>
      <c r="Y1189" t="str">
        <f>+IF($F1189="","",VLOOKUP($G1189,Educacion[],Y$7,0))</f>
        <v/>
      </c>
      <c r="Z1189" t="str">
        <f>+IF($F1189="","",VLOOKUP($G1189,Educacion[],Z$7,0))</f>
        <v/>
      </c>
      <c r="AA1189" t="str">
        <f>+IF($F1189="","",VLOOKUP($G1189,Educacion[],AA$7,0))</f>
        <v/>
      </c>
      <c r="AB1189" t="str">
        <f>+IF($F1189="","",VLOOKUP($G1189,Educacion[],AB$7,0))</f>
        <v/>
      </c>
      <c r="AC1189" t="str">
        <f>+IF($F1189="","",VLOOKUP($G1189,Educacion[],AC$7,0))</f>
        <v/>
      </c>
      <c r="AD1189" t="str">
        <f>+IF($F1189="","",VLOOKUP($G1189,Educacion[],AD$7,0))</f>
        <v/>
      </c>
      <c r="AE1189" t="str">
        <f>+IF($F1189="","",VLOOKUP($G1189,Educacion[],AE$7,0))</f>
        <v/>
      </c>
      <c r="AF1189" t="str">
        <f>+IF($F1189="","",VLOOKUP($G1189,Educacion[],AF$7,0))</f>
        <v/>
      </c>
      <c r="AG1189" t="str">
        <f>+IF($F1189="","",VLOOKUP($G1189,Educacion[],AG$7,0))</f>
        <v/>
      </c>
    </row>
    <row r="1190" spans="1:33" x14ac:dyDescent="0.3">
      <c r="A1190" s="36"/>
      <c r="B1190" s="36"/>
      <c r="C1190">
        <f t="shared" ca="1" si="109"/>
        <v>642</v>
      </c>
      <c r="D1190" t="str">
        <f t="shared" si="112"/>
        <v/>
      </c>
      <c r="E1190" t="str">
        <f t="shared" ca="1" si="110"/>
        <v>0690</v>
      </c>
      <c r="F1190" t="str">
        <f t="shared" si="112"/>
        <v/>
      </c>
      <c r="H1190" t="str">
        <f>+IF($F1190="","",VLOOKUP($G1190,Educacion[],H$7,0))</f>
        <v/>
      </c>
      <c r="I1190" t="str">
        <f>+IF($F1190="","",VLOOKUP($G1190,Educacion[],I$7,0))</f>
        <v/>
      </c>
      <c r="J1190" t="str">
        <f>+IF($F1190="","",VLOOKUP($G1190,Educacion[],J$7,0))</f>
        <v/>
      </c>
      <c r="K1190" t="str">
        <f>+IF($F1190="","",VLOOKUP($G1190,Educacion[],K$7,0))</f>
        <v/>
      </c>
      <c r="L1190" t="str">
        <f>+IF($F1190="","",VLOOKUP($G1190,Educacion[],L$7,0))</f>
        <v/>
      </c>
      <c r="M1190" t="str">
        <f>+IF($F1190="","",VLOOKUP($G1190,Educacion[],M$7,0))</f>
        <v/>
      </c>
      <c r="N1190" t="str">
        <f>+IF($F1190="","",VLOOKUP($G1190,Educacion[],N$7,0))</f>
        <v/>
      </c>
      <c r="O1190" t="str">
        <f>+IF($F1190="","",VLOOKUP($G1190,Educacion[],O$7,0))</f>
        <v/>
      </c>
      <c r="P1190" t="str">
        <f>+IF($F1190="","",VLOOKUP($G1190,Educacion[],P$7,0))</f>
        <v/>
      </c>
      <c r="Q1190" t="str">
        <f>+IF($F1190="","",VLOOKUP($G1190,Educacion[],Q$7,0))</f>
        <v/>
      </c>
      <c r="R1190" t="str">
        <f>+IF($F1190="","",VLOOKUP($G1190,Educacion[],R$7,0))</f>
        <v/>
      </c>
      <c r="S1190" t="str">
        <f>+IF($F1190="","",VLOOKUP($G1190,Educacion[],S$7,0))</f>
        <v/>
      </c>
      <c r="T1190" t="str">
        <f>+IF($F1190="","",VLOOKUP($G1190,Educacion[],T$7,0))</f>
        <v/>
      </c>
      <c r="U1190" t="str">
        <f>+IF($F1190="","",VLOOKUP($G1190,Educacion[],U$7,0))</f>
        <v/>
      </c>
      <c r="V1190" t="str">
        <f>+IF($F1190="","",VLOOKUP($G1190,Educacion[],V$7,0))</f>
        <v/>
      </c>
      <c r="W1190" t="str">
        <f>+IF($F1190="","",VLOOKUP($G1190,Educacion[],W$7,0))</f>
        <v/>
      </c>
      <c r="X1190" t="str">
        <f>+IF($F1190="","",VLOOKUP($G1190,Educacion[],X$7,0))</f>
        <v/>
      </c>
      <c r="Y1190" t="str">
        <f>+IF($F1190="","",VLOOKUP($G1190,Educacion[],Y$7,0))</f>
        <v/>
      </c>
      <c r="Z1190" t="str">
        <f>+IF($F1190="","",VLOOKUP($G1190,Educacion[],Z$7,0))</f>
        <v/>
      </c>
      <c r="AA1190" t="str">
        <f>+IF($F1190="","",VLOOKUP($G1190,Educacion[],AA$7,0))</f>
        <v/>
      </c>
      <c r="AB1190" t="str">
        <f>+IF($F1190="","",VLOOKUP($G1190,Educacion[],AB$7,0))</f>
        <v/>
      </c>
      <c r="AC1190" t="str">
        <f>+IF($F1190="","",VLOOKUP($G1190,Educacion[],AC$7,0))</f>
        <v/>
      </c>
      <c r="AD1190" t="str">
        <f>+IF($F1190="","",VLOOKUP($G1190,Educacion[],AD$7,0))</f>
        <v/>
      </c>
      <c r="AE1190" t="str">
        <f>+IF($F1190="","",VLOOKUP($G1190,Educacion[],AE$7,0))</f>
        <v/>
      </c>
      <c r="AF1190" t="str">
        <f>+IF($F1190="","",VLOOKUP($G1190,Educacion[],AF$7,0))</f>
        <v/>
      </c>
      <c r="AG1190" t="str">
        <f>+IF($F1190="","",VLOOKUP($G1190,Educacion[],AG$7,0))</f>
        <v/>
      </c>
    </row>
    <row r="1191" spans="1:33" x14ac:dyDescent="0.3">
      <c r="A1191" s="36"/>
      <c r="B1191" s="36"/>
      <c r="C1191">
        <f t="shared" ca="1" si="109"/>
        <v>667</v>
      </c>
      <c r="D1191" t="str">
        <f t="shared" si="112"/>
        <v/>
      </c>
      <c r="E1191" t="str">
        <f t="shared" ca="1" si="110"/>
        <v>0715</v>
      </c>
      <c r="F1191" t="str">
        <f t="shared" si="112"/>
        <v/>
      </c>
      <c r="H1191" t="str">
        <f>+IF($F1191="","",VLOOKUP($G1191,Educacion[],H$7,0))</f>
        <v/>
      </c>
      <c r="I1191" t="str">
        <f>+IF($F1191="","",VLOOKUP($G1191,Educacion[],I$7,0))</f>
        <v/>
      </c>
      <c r="J1191" t="str">
        <f>+IF($F1191="","",VLOOKUP($G1191,Educacion[],J$7,0))</f>
        <v/>
      </c>
      <c r="K1191" t="str">
        <f>+IF($F1191="","",VLOOKUP($G1191,Educacion[],K$7,0))</f>
        <v/>
      </c>
      <c r="L1191" t="str">
        <f>+IF($F1191="","",VLOOKUP($G1191,Educacion[],L$7,0))</f>
        <v/>
      </c>
      <c r="M1191" t="str">
        <f>+IF($F1191="","",VLOOKUP($G1191,Educacion[],M$7,0))</f>
        <v/>
      </c>
      <c r="N1191" t="str">
        <f>+IF($F1191="","",VLOOKUP($G1191,Educacion[],N$7,0))</f>
        <v/>
      </c>
      <c r="O1191" t="str">
        <f>+IF($F1191="","",VLOOKUP($G1191,Educacion[],O$7,0))</f>
        <v/>
      </c>
      <c r="P1191" t="str">
        <f>+IF($F1191="","",VLOOKUP($G1191,Educacion[],P$7,0))</f>
        <v/>
      </c>
      <c r="Q1191" t="str">
        <f>+IF($F1191="","",VLOOKUP($G1191,Educacion[],Q$7,0))</f>
        <v/>
      </c>
      <c r="R1191" t="str">
        <f>+IF($F1191="","",VLOOKUP($G1191,Educacion[],R$7,0))</f>
        <v/>
      </c>
      <c r="S1191" t="str">
        <f>+IF($F1191="","",VLOOKUP($G1191,Educacion[],S$7,0))</f>
        <v/>
      </c>
      <c r="T1191" t="str">
        <f>+IF($F1191="","",VLOOKUP($G1191,Educacion[],T$7,0))</f>
        <v/>
      </c>
      <c r="U1191" t="str">
        <f>+IF($F1191="","",VLOOKUP($G1191,Educacion[],U$7,0))</f>
        <v/>
      </c>
      <c r="V1191" t="str">
        <f>+IF($F1191="","",VLOOKUP($G1191,Educacion[],V$7,0))</f>
        <v/>
      </c>
      <c r="W1191" t="str">
        <f>+IF($F1191="","",VLOOKUP($G1191,Educacion[],W$7,0))</f>
        <v/>
      </c>
      <c r="X1191" t="str">
        <f>+IF($F1191="","",VLOOKUP($G1191,Educacion[],X$7,0))</f>
        <v/>
      </c>
      <c r="Y1191" t="str">
        <f>+IF($F1191="","",VLOOKUP($G1191,Educacion[],Y$7,0))</f>
        <v/>
      </c>
      <c r="Z1191" t="str">
        <f>+IF($F1191="","",VLOOKUP($G1191,Educacion[],Z$7,0))</f>
        <v/>
      </c>
      <c r="AA1191" t="str">
        <f>+IF($F1191="","",VLOOKUP($G1191,Educacion[],AA$7,0))</f>
        <v/>
      </c>
      <c r="AB1191" t="str">
        <f>+IF($F1191="","",VLOOKUP($G1191,Educacion[],AB$7,0))</f>
        <v/>
      </c>
      <c r="AC1191" t="str">
        <f>+IF($F1191="","",VLOOKUP($G1191,Educacion[],AC$7,0))</f>
        <v/>
      </c>
      <c r="AD1191" t="str">
        <f>+IF($F1191="","",VLOOKUP($G1191,Educacion[],AD$7,0))</f>
        <v/>
      </c>
      <c r="AE1191" t="str">
        <f>+IF($F1191="","",VLOOKUP($G1191,Educacion[],AE$7,0))</f>
        <v/>
      </c>
      <c r="AF1191" t="str">
        <f>+IF($F1191="","",VLOOKUP($G1191,Educacion[],AF$7,0))</f>
        <v/>
      </c>
      <c r="AG1191" t="str">
        <f>+IF($F1191="","",VLOOKUP($G1191,Educacion[],AG$7,0))</f>
        <v/>
      </c>
    </row>
    <row r="1192" spans="1:33" x14ac:dyDescent="0.3">
      <c r="A1192" s="36"/>
      <c r="B1192" s="36"/>
      <c r="C1192">
        <f t="shared" ca="1" si="109"/>
        <v>644</v>
      </c>
      <c r="D1192" t="str">
        <f t="shared" si="112"/>
        <v/>
      </c>
      <c r="E1192" t="str">
        <f t="shared" ca="1" si="110"/>
        <v>0692</v>
      </c>
      <c r="F1192" t="str">
        <f t="shared" si="112"/>
        <v/>
      </c>
      <c r="H1192" t="str">
        <f>+IF($F1192="","",VLOOKUP($G1192,Educacion[],H$7,0))</f>
        <v/>
      </c>
      <c r="I1192" t="str">
        <f>+IF($F1192="","",VLOOKUP($G1192,Educacion[],I$7,0))</f>
        <v/>
      </c>
      <c r="J1192" t="str">
        <f>+IF($F1192="","",VLOOKUP($G1192,Educacion[],J$7,0))</f>
        <v/>
      </c>
      <c r="K1192" t="str">
        <f>+IF($F1192="","",VLOOKUP($G1192,Educacion[],K$7,0))</f>
        <v/>
      </c>
      <c r="L1192" t="str">
        <f>+IF($F1192="","",VLOOKUP($G1192,Educacion[],L$7,0))</f>
        <v/>
      </c>
      <c r="M1192" t="str">
        <f>+IF($F1192="","",VLOOKUP($G1192,Educacion[],M$7,0))</f>
        <v/>
      </c>
      <c r="N1192" t="str">
        <f>+IF($F1192="","",VLOOKUP($G1192,Educacion[],N$7,0))</f>
        <v/>
      </c>
      <c r="O1192" t="str">
        <f>+IF($F1192="","",VLOOKUP($G1192,Educacion[],O$7,0))</f>
        <v/>
      </c>
      <c r="P1192" t="str">
        <f>+IF($F1192="","",VLOOKUP($G1192,Educacion[],P$7,0))</f>
        <v/>
      </c>
      <c r="Q1192" t="str">
        <f>+IF($F1192="","",VLOOKUP($G1192,Educacion[],Q$7,0))</f>
        <v/>
      </c>
      <c r="R1192" t="str">
        <f>+IF($F1192="","",VLOOKUP($G1192,Educacion[],R$7,0))</f>
        <v/>
      </c>
      <c r="S1192" t="str">
        <f>+IF($F1192="","",VLOOKUP($G1192,Educacion[],S$7,0))</f>
        <v/>
      </c>
      <c r="T1192" t="str">
        <f>+IF($F1192="","",VLOOKUP($G1192,Educacion[],T$7,0))</f>
        <v/>
      </c>
      <c r="U1192" t="str">
        <f>+IF($F1192="","",VLOOKUP($G1192,Educacion[],U$7,0))</f>
        <v/>
      </c>
      <c r="V1192" t="str">
        <f>+IF($F1192="","",VLOOKUP($G1192,Educacion[],V$7,0))</f>
        <v/>
      </c>
      <c r="W1192" t="str">
        <f>+IF($F1192="","",VLOOKUP($G1192,Educacion[],W$7,0))</f>
        <v/>
      </c>
      <c r="X1192" t="str">
        <f>+IF($F1192="","",VLOOKUP($G1192,Educacion[],X$7,0))</f>
        <v/>
      </c>
      <c r="Y1192" t="str">
        <f>+IF($F1192="","",VLOOKUP($G1192,Educacion[],Y$7,0))</f>
        <v/>
      </c>
      <c r="Z1192" t="str">
        <f>+IF($F1192="","",VLOOKUP($G1192,Educacion[],Z$7,0))</f>
        <v/>
      </c>
      <c r="AA1192" t="str">
        <f>+IF($F1192="","",VLOOKUP($G1192,Educacion[],AA$7,0))</f>
        <v/>
      </c>
      <c r="AB1192" t="str">
        <f>+IF($F1192="","",VLOOKUP($G1192,Educacion[],AB$7,0))</f>
        <v/>
      </c>
      <c r="AC1192" t="str">
        <f>+IF($F1192="","",VLOOKUP($G1192,Educacion[],AC$7,0))</f>
        <v/>
      </c>
      <c r="AD1192" t="str">
        <f>+IF($F1192="","",VLOOKUP($G1192,Educacion[],AD$7,0))</f>
        <v/>
      </c>
      <c r="AE1192" t="str">
        <f>+IF($F1192="","",VLOOKUP($G1192,Educacion[],AE$7,0))</f>
        <v/>
      </c>
      <c r="AF1192" t="str">
        <f>+IF($F1192="","",VLOOKUP($G1192,Educacion[],AF$7,0))</f>
        <v/>
      </c>
      <c r="AG1192" t="str">
        <f>+IF($F1192="","",VLOOKUP($G1192,Educacion[],AG$7,0))</f>
        <v/>
      </c>
    </row>
    <row r="1193" spans="1:33" x14ac:dyDescent="0.3">
      <c r="A1193" s="36"/>
      <c r="B1193" s="36"/>
      <c r="C1193">
        <f t="shared" ca="1" si="109"/>
        <v>636</v>
      </c>
      <c r="D1193" t="str">
        <f t="shared" si="112"/>
        <v/>
      </c>
      <c r="E1193" t="str">
        <f t="shared" ca="1" si="110"/>
        <v>0684</v>
      </c>
      <c r="F1193" t="str">
        <f t="shared" si="112"/>
        <v/>
      </c>
      <c r="H1193" t="str">
        <f>+IF($F1193="","",VLOOKUP($G1193,Educacion[],H$7,0))</f>
        <v/>
      </c>
      <c r="I1193" t="str">
        <f>+IF($F1193="","",VLOOKUP($G1193,Educacion[],I$7,0))</f>
        <v/>
      </c>
      <c r="J1193" t="str">
        <f>+IF($F1193="","",VLOOKUP($G1193,Educacion[],J$7,0))</f>
        <v/>
      </c>
      <c r="K1193" t="str">
        <f>+IF($F1193="","",VLOOKUP($G1193,Educacion[],K$7,0))</f>
        <v/>
      </c>
      <c r="L1193" t="str">
        <f>+IF($F1193="","",VLOOKUP($G1193,Educacion[],L$7,0))</f>
        <v/>
      </c>
      <c r="M1193" t="str">
        <f>+IF($F1193="","",VLOOKUP($G1193,Educacion[],M$7,0))</f>
        <v/>
      </c>
      <c r="N1193" t="str">
        <f>+IF($F1193="","",VLOOKUP($G1193,Educacion[],N$7,0))</f>
        <v/>
      </c>
      <c r="O1193" t="str">
        <f>+IF($F1193="","",VLOOKUP($G1193,Educacion[],O$7,0))</f>
        <v/>
      </c>
      <c r="P1193" t="str">
        <f>+IF($F1193="","",VLOOKUP($G1193,Educacion[],P$7,0))</f>
        <v/>
      </c>
      <c r="Q1193" t="str">
        <f>+IF($F1193="","",VLOOKUP($G1193,Educacion[],Q$7,0))</f>
        <v/>
      </c>
      <c r="R1193" t="str">
        <f>+IF($F1193="","",VLOOKUP($G1193,Educacion[],R$7,0))</f>
        <v/>
      </c>
      <c r="S1193" t="str">
        <f>+IF($F1193="","",VLOOKUP($G1193,Educacion[],S$7,0))</f>
        <v/>
      </c>
      <c r="T1193" t="str">
        <f>+IF($F1193="","",VLOOKUP($G1193,Educacion[],T$7,0))</f>
        <v/>
      </c>
      <c r="U1193" t="str">
        <f>+IF($F1193="","",VLOOKUP($G1193,Educacion[],U$7,0))</f>
        <v/>
      </c>
      <c r="V1193" t="str">
        <f>+IF($F1193="","",VLOOKUP($G1193,Educacion[],V$7,0))</f>
        <v/>
      </c>
      <c r="W1193" t="str">
        <f>+IF($F1193="","",VLOOKUP($G1193,Educacion[],W$7,0))</f>
        <v/>
      </c>
      <c r="X1193" t="str">
        <f>+IF($F1193="","",VLOOKUP($G1193,Educacion[],X$7,0))</f>
        <v/>
      </c>
      <c r="Y1193" t="str">
        <f>+IF($F1193="","",VLOOKUP($G1193,Educacion[],Y$7,0))</f>
        <v/>
      </c>
      <c r="Z1193" t="str">
        <f>+IF($F1193="","",VLOOKUP($G1193,Educacion[],Z$7,0))</f>
        <v/>
      </c>
      <c r="AA1193" t="str">
        <f>+IF($F1193="","",VLOOKUP($G1193,Educacion[],AA$7,0))</f>
        <v/>
      </c>
      <c r="AB1193" t="str">
        <f>+IF($F1193="","",VLOOKUP($G1193,Educacion[],AB$7,0))</f>
        <v/>
      </c>
      <c r="AC1193" t="str">
        <f>+IF($F1193="","",VLOOKUP($G1193,Educacion[],AC$7,0))</f>
        <v/>
      </c>
      <c r="AD1193" t="str">
        <f>+IF($F1193="","",VLOOKUP($G1193,Educacion[],AD$7,0))</f>
        <v/>
      </c>
      <c r="AE1193" t="str">
        <f>+IF($F1193="","",VLOOKUP($G1193,Educacion[],AE$7,0))</f>
        <v/>
      </c>
      <c r="AF1193" t="str">
        <f>+IF($F1193="","",VLOOKUP($G1193,Educacion[],AF$7,0))</f>
        <v/>
      </c>
      <c r="AG1193" t="str">
        <f>+IF($F1193="","",VLOOKUP($G1193,Educacion[],AG$7,0))</f>
        <v/>
      </c>
    </row>
    <row r="1194" spans="1:33" x14ac:dyDescent="0.3">
      <c r="A1194" s="36"/>
      <c r="B1194" s="36"/>
      <c r="C1194">
        <f t="shared" ca="1" si="109"/>
        <v>280</v>
      </c>
      <c r="D1194" t="str">
        <f t="shared" si="112"/>
        <v/>
      </c>
      <c r="E1194" t="str">
        <f t="shared" ca="1" si="110"/>
        <v>0280</v>
      </c>
      <c r="F1194" t="str">
        <f t="shared" si="112"/>
        <v/>
      </c>
      <c r="H1194" t="str">
        <f>+IF($F1194="","",VLOOKUP($G1194,Educacion[],H$7,0))</f>
        <v/>
      </c>
      <c r="I1194" t="str">
        <f>+IF($F1194="","",VLOOKUP($G1194,Educacion[],I$7,0))</f>
        <v/>
      </c>
      <c r="J1194" t="str">
        <f>+IF($F1194="","",VLOOKUP($G1194,Educacion[],J$7,0))</f>
        <v/>
      </c>
      <c r="K1194" t="str">
        <f>+IF($F1194="","",VLOOKUP($G1194,Educacion[],K$7,0))</f>
        <v/>
      </c>
      <c r="L1194" t="str">
        <f>+IF($F1194="","",VLOOKUP($G1194,Educacion[],L$7,0))</f>
        <v/>
      </c>
      <c r="M1194" t="str">
        <f>+IF($F1194="","",VLOOKUP($G1194,Educacion[],M$7,0))</f>
        <v/>
      </c>
      <c r="N1194" t="str">
        <f>+IF($F1194="","",VLOOKUP($G1194,Educacion[],N$7,0))</f>
        <v/>
      </c>
      <c r="O1194" t="str">
        <f>+IF($F1194="","",VLOOKUP($G1194,Educacion[],O$7,0))</f>
        <v/>
      </c>
      <c r="P1194" t="str">
        <f>+IF($F1194="","",VLOOKUP($G1194,Educacion[],P$7,0))</f>
        <v/>
      </c>
      <c r="Q1194" t="str">
        <f>+IF($F1194="","",VLOOKUP($G1194,Educacion[],Q$7,0))</f>
        <v/>
      </c>
      <c r="R1194" t="str">
        <f>+IF($F1194="","",VLOOKUP($G1194,Educacion[],R$7,0))</f>
        <v/>
      </c>
      <c r="S1194" t="str">
        <f>+IF($F1194="","",VLOOKUP($G1194,Educacion[],S$7,0))</f>
        <v/>
      </c>
      <c r="T1194" t="str">
        <f>+IF($F1194="","",VLOOKUP($G1194,Educacion[],T$7,0))</f>
        <v/>
      </c>
      <c r="U1194" t="str">
        <f>+IF($F1194="","",VLOOKUP($G1194,Educacion[],U$7,0))</f>
        <v/>
      </c>
      <c r="V1194" t="str">
        <f>+IF($F1194="","",VLOOKUP($G1194,Educacion[],V$7,0))</f>
        <v/>
      </c>
      <c r="W1194" t="str">
        <f>+IF($F1194="","",VLOOKUP($G1194,Educacion[],W$7,0))</f>
        <v/>
      </c>
      <c r="X1194" t="str">
        <f>+IF($F1194="","",VLOOKUP($G1194,Educacion[],X$7,0))</f>
        <v/>
      </c>
      <c r="Y1194" t="str">
        <f>+IF($F1194="","",VLOOKUP($G1194,Educacion[],Y$7,0))</f>
        <v/>
      </c>
      <c r="Z1194" t="str">
        <f>+IF($F1194="","",VLOOKUP($G1194,Educacion[],Z$7,0))</f>
        <v/>
      </c>
      <c r="AA1194" t="str">
        <f>+IF($F1194="","",VLOOKUP($G1194,Educacion[],AA$7,0))</f>
        <v/>
      </c>
      <c r="AB1194" t="str">
        <f>+IF($F1194="","",VLOOKUP($G1194,Educacion[],AB$7,0))</f>
        <v/>
      </c>
      <c r="AC1194" t="str">
        <f>+IF($F1194="","",VLOOKUP($G1194,Educacion[],AC$7,0))</f>
        <v/>
      </c>
      <c r="AD1194" t="str">
        <f>+IF($F1194="","",VLOOKUP($G1194,Educacion[],AD$7,0))</f>
        <v/>
      </c>
      <c r="AE1194" t="str">
        <f>+IF($F1194="","",VLOOKUP($G1194,Educacion[],AE$7,0))</f>
        <v/>
      </c>
      <c r="AF1194" t="str">
        <f>+IF($F1194="","",VLOOKUP($G1194,Educacion[],AF$7,0))</f>
        <v/>
      </c>
      <c r="AG1194" t="str">
        <f>+IF($F1194="","",VLOOKUP($G1194,Educacion[],AG$7,0))</f>
        <v/>
      </c>
    </row>
    <row r="1195" spans="1:33" x14ac:dyDescent="0.3">
      <c r="A1195" s="36"/>
      <c r="B1195" s="36"/>
      <c r="C1195">
        <f t="shared" ca="1" si="109"/>
        <v>392</v>
      </c>
      <c r="D1195" t="str">
        <f t="shared" si="112"/>
        <v/>
      </c>
      <c r="E1195" t="str">
        <f t="shared" ca="1" si="110"/>
        <v>0430</v>
      </c>
      <c r="F1195" t="str">
        <f t="shared" si="112"/>
        <v/>
      </c>
      <c r="H1195" t="str">
        <f>+IF($F1195="","",VLOOKUP($G1195,Educacion[],H$7,0))</f>
        <v/>
      </c>
      <c r="I1195" t="str">
        <f>+IF($F1195="","",VLOOKUP($G1195,Educacion[],I$7,0))</f>
        <v/>
      </c>
      <c r="J1195" t="str">
        <f>+IF($F1195="","",VLOOKUP($G1195,Educacion[],J$7,0))</f>
        <v/>
      </c>
      <c r="K1195" t="str">
        <f>+IF($F1195="","",VLOOKUP($G1195,Educacion[],K$7,0))</f>
        <v/>
      </c>
      <c r="L1195" t="str">
        <f>+IF($F1195="","",VLOOKUP($G1195,Educacion[],L$7,0))</f>
        <v/>
      </c>
      <c r="M1195" t="str">
        <f>+IF($F1195="","",VLOOKUP($G1195,Educacion[],M$7,0))</f>
        <v/>
      </c>
      <c r="N1195" t="str">
        <f>+IF($F1195="","",VLOOKUP($G1195,Educacion[],N$7,0))</f>
        <v/>
      </c>
      <c r="O1195" t="str">
        <f>+IF($F1195="","",VLOOKUP($G1195,Educacion[],O$7,0))</f>
        <v/>
      </c>
      <c r="P1195" t="str">
        <f>+IF($F1195="","",VLOOKUP($G1195,Educacion[],P$7,0))</f>
        <v/>
      </c>
      <c r="Q1195" t="str">
        <f>+IF($F1195="","",VLOOKUP($G1195,Educacion[],Q$7,0))</f>
        <v/>
      </c>
      <c r="R1195" t="str">
        <f>+IF($F1195="","",VLOOKUP($G1195,Educacion[],R$7,0))</f>
        <v/>
      </c>
      <c r="S1195" t="str">
        <f>+IF($F1195="","",VLOOKUP($G1195,Educacion[],S$7,0))</f>
        <v/>
      </c>
      <c r="T1195" t="str">
        <f>+IF($F1195="","",VLOOKUP($G1195,Educacion[],T$7,0))</f>
        <v/>
      </c>
      <c r="U1195" t="str">
        <f>+IF($F1195="","",VLOOKUP($G1195,Educacion[],U$7,0))</f>
        <v/>
      </c>
      <c r="V1195" t="str">
        <f>+IF($F1195="","",VLOOKUP($G1195,Educacion[],V$7,0))</f>
        <v/>
      </c>
      <c r="W1195" t="str">
        <f>+IF($F1195="","",VLOOKUP($G1195,Educacion[],W$7,0))</f>
        <v/>
      </c>
      <c r="X1195" t="str">
        <f>+IF($F1195="","",VLOOKUP($G1195,Educacion[],X$7,0))</f>
        <v/>
      </c>
      <c r="Y1195" t="str">
        <f>+IF($F1195="","",VLOOKUP($G1195,Educacion[],Y$7,0))</f>
        <v/>
      </c>
      <c r="Z1195" t="str">
        <f>+IF($F1195="","",VLOOKUP($G1195,Educacion[],Z$7,0))</f>
        <v/>
      </c>
      <c r="AA1195" t="str">
        <f>+IF($F1195="","",VLOOKUP($G1195,Educacion[],AA$7,0))</f>
        <v/>
      </c>
      <c r="AB1195" t="str">
        <f>+IF($F1195="","",VLOOKUP($G1195,Educacion[],AB$7,0))</f>
        <v/>
      </c>
      <c r="AC1195" t="str">
        <f>+IF($F1195="","",VLOOKUP($G1195,Educacion[],AC$7,0))</f>
        <v/>
      </c>
      <c r="AD1195" t="str">
        <f>+IF($F1195="","",VLOOKUP($G1195,Educacion[],AD$7,0))</f>
        <v/>
      </c>
      <c r="AE1195" t="str">
        <f>+IF($F1195="","",VLOOKUP($G1195,Educacion[],AE$7,0))</f>
        <v/>
      </c>
      <c r="AF1195" t="str">
        <f>+IF($F1195="","",VLOOKUP($G1195,Educacion[],AF$7,0))</f>
        <v/>
      </c>
      <c r="AG1195" t="str">
        <f>+IF($F1195="","",VLOOKUP($G1195,Educacion[],AG$7,0))</f>
        <v/>
      </c>
    </row>
    <row r="1196" spans="1:33" x14ac:dyDescent="0.3">
      <c r="A1196" s="36"/>
      <c r="B1196" s="36"/>
      <c r="C1196">
        <f t="shared" ca="1" si="109"/>
        <v>40</v>
      </c>
      <c r="D1196" t="str">
        <f t="shared" ref="D1196:F1211" si="113">+IF(OR(D1195=$B$6,D1195=""),"",D1195+1)</f>
        <v/>
      </c>
      <c r="E1196" t="str">
        <f t="shared" ca="1" si="110"/>
        <v>0043</v>
      </c>
      <c r="F1196" t="str">
        <f t="shared" si="113"/>
        <v/>
      </c>
      <c r="H1196" t="str">
        <f>+IF($F1196="","",VLOOKUP($G1196,Educacion[],H$7,0))</f>
        <v/>
      </c>
      <c r="I1196" t="str">
        <f>+IF($F1196="","",VLOOKUP($G1196,Educacion[],I$7,0))</f>
        <v/>
      </c>
      <c r="J1196" t="str">
        <f>+IF($F1196="","",VLOOKUP($G1196,Educacion[],J$7,0))</f>
        <v/>
      </c>
      <c r="K1196" t="str">
        <f>+IF($F1196="","",VLOOKUP($G1196,Educacion[],K$7,0))</f>
        <v/>
      </c>
      <c r="L1196" t="str">
        <f>+IF($F1196="","",VLOOKUP($G1196,Educacion[],L$7,0))</f>
        <v/>
      </c>
      <c r="M1196" t="str">
        <f>+IF($F1196="","",VLOOKUP($G1196,Educacion[],M$7,0))</f>
        <v/>
      </c>
      <c r="N1196" t="str">
        <f>+IF($F1196="","",VLOOKUP($G1196,Educacion[],N$7,0))</f>
        <v/>
      </c>
      <c r="O1196" t="str">
        <f>+IF($F1196="","",VLOOKUP($G1196,Educacion[],O$7,0))</f>
        <v/>
      </c>
      <c r="P1196" t="str">
        <f>+IF($F1196="","",VLOOKUP($G1196,Educacion[],P$7,0))</f>
        <v/>
      </c>
      <c r="Q1196" t="str">
        <f>+IF($F1196="","",VLOOKUP($G1196,Educacion[],Q$7,0))</f>
        <v/>
      </c>
      <c r="R1196" t="str">
        <f>+IF($F1196="","",VLOOKUP($G1196,Educacion[],R$7,0))</f>
        <v/>
      </c>
      <c r="S1196" t="str">
        <f>+IF($F1196="","",VLOOKUP($G1196,Educacion[],S$7,0))</f>
        <v/>
      </c>
      <c r="T1196" t="str">
        <f>+IF($F1196="","",VLOOKUP($G1196,Educacion[],T$7,0))</f>
        <v/>
      </c>
      <c r="U1196" t="str">
        <f>+IF($F1196="","",VLOOKUP($G1196,Educacion[],U$7,0))</f>
        <v/>
      </c>
      <c r="V1196" t="str">
        <f>+IF($F1196="","",VLOOKUP($G1196,Educacion[],V$7,0))</f>
        <v/>
      </c>
      <c r="W1196" t="str">
        <f>+IF($F1196="","",VLOOKUP($G1196,Educacion[],W$7,0))</f>
        <v/>
      </c>
      <c r="X1196" t="str">
        <f>+IF($F1196="","",VLOOKUP($G1196,Educacion[],X$7,0))</f>
        <v/>
      </c>
      <c r="Y1196" t="str">
        <f>+IF($F1196="","",VLOOKUP($G1196,Educacion[],Y$7,0))</f>
        <v/>
      </c>
      <c r="Z1196" t="str">
        <f>+IF($F1196="","",VLOOKUP($G1196,Educacion[],Z$7,0))</f>
        <v/>
      </c>
      <c r="AA1196" t="str">
        <f>+IF($F1196="","",VLOOKUP($G1196,Educacion[],AA$7,0))</f>
        <v/>
      </c>
      <c r="AB1196" t="str">
        <f>+IF($F1196="","",VLOOKUP($G1196,Educacion[],AB$7,0))</f>
        <v/>
      </c>
      <c r="AC1196" t="str">
        <f>+IF($F1196="","",VLOOKUP($G1196,Educacion[],AC$7,0))</f>
        <v/>
      </c>
      <c r="AD1196" t="str">
        <f>+IF($F1196="","",VLOOKUP($G1196,Educacion[],AD$7,0))</f>
        <v/>
      </c>
      <c r="AE1196" t="str">
        <f>+IF($F1196="","",VLOOKUP($G1196,Educacion[],AE$7,0))</f>
        <v/>
      </c>
      <c r="AF1196" t="str">
        <f>+IF($F1196="","",VLOOKUP($G1196,Educacion[],AF$7,0))</f>
        <v/>
      </c>
      <c r="AG1196" t="str">
        <f>+IF($F1196="","",VLOOKUP($G1196,Educacion[],AG$7,0))</f>
        <v/>
      </c>
    </row>
    <row r="1197" spans="1:33" x14ac:dyDescent="0.3">
      <c r="A1197" s="36"/>
      <c r="B1197" s="36"/>
      <c r="C1197">
        <f t="shared" ca="1" si="109"/>
        <v>645</v>
      </c>
      <c r="D1197" t="str">
        <f t="shared" si="113"/>
        <v/>
      </c>
      <c r="E1197" t="str">
        <f t="shared" ca="1" si="110"/>
        <v>0693</v>
      </c>
      <c r="F1197" t="str">
        <f t="shared" si="113"/>
        <v/>
      </c>
      <c r="H1197" t="str">
        <f>+IF($F1197="","",VLOOKUP($G1197,Educacion[],H$7,0))</f>
        <v/>
      </c>
      <c r="I1197" t="str">
        <f>+IF($F1197="","",VLOOKUP($G1197,Educacion[],I$7,0))</f>
        <v/>
      </c>
      <c r="J1197" t="str">
        <f>+IF($F1197="","",VLOOKUP($G1197,Educacion[],J$7,0))</f>
        <v/>
      </c>
      <c r="K1197" t="str">
        <f>+IF($F1197="","",VLOOKUP($G1197,Educacion[],K$7,0))</f>
        <v/>
      </c>
      <c r="L1197" t="str">
        <f>+IF($F1197="","",VLOOKUP($G1197,Educacion[],L$7,0))</f>
        <v/>
      </c>
      <c r="M1197" t="str">
        <f>+IF($F1197="","",VLOOKUP($G1197,Educacion[],M$7,0))</f>
        <v/>
      </c>
      <c r="N1197" t="str">
        <f>+IF($F1197="","",VLOOKUP($G1197,Educacion[],N$7,0))</f>
        <v/>
      </c>
      <c r="O1197" t="str">
        <f>+IF($F1197="","",VLOOKUP($G1197,Educacion[],O$7,0))</f>
        <v/>
      </c>
      <c r="P1197" t="str">
        <f>+IF($F1197="","",VLOOKUP($G1197,Educacion[],P$7,0))</f>
        <v/>
      </c>
      <c r="Q1197" t="str">
        <f>+IF($F1197="","",VLOOKUP($G1197,Educacion[],Q$7,0))</f>
        <v/>
      </c>
      <c r="R1197" t="str">
        <f>+IF($F1197="","",VLOOKUP($G1197,Educacion[],R$7,0))</f>
        <v/>
      </c>
      <c r="S1197" t="str">
        <f>+IF($F1197="","",VLOOKUP($G1197,Educacion[],S$7,0))</f>
        <v/>
      </c>
      <c r="T1197" t="str">
        <f>+IF($F1197="","",VLOOKUP($G1197,Educacion[],T$7,0))</f>
        <v/>
      </c>
      <c r="U1197" t="str">
        <f>+IF($F1197="","",VLOOKUP($G1197,Educacion[],U$7,0))</f>
        <v/>
      </c>
      <c r="V1197" t="str">
        <f>+IF($F1197="","",VLOOKUP($G1197,Educacion[],V$7,0))</f>
        <v/>
      </c>
      <c r="W1197" t="str">
        <f>+IF($F1197="","",VLOOKUP($G1197,Educacion[],W$7,0))</f>
        <v/>
      </c>
      <c r="X1197" t="str">
        <f>+IF($F1197="","",VLOOKUP($G1197,Educacion[],X$7,0))</f>
        <v/>
      </c>
      <c r="Y1197" t="str">
        <f>+IF($F1197="","",VLOOKUP($G1197,Educacion[],Y$7,0))</f>
        <v/>
      </c>
      <c r="Z1197" t="str">
        <f>+IF($F1197="","",VLOOKUP($G1197,Educacion[],Z$7,0))</f>
        <v/>
      </c>
      <c r="AA1197" t="str">
        <f>+IF($F1197="","",VLOOKUP($G1197,Educacion[],AA$7,0))</f>
        <v/>
      </c>
      <c r="AB1197" t="str">
        <f>+IF($F1197="","",VLOOKUP($G1197,Educacion[],AB$7,0))</f>
        <v/>
      </c>
      <c r="AC1197" t="str">
        <f>+IF($F1197="","",VLOOKUP($G1197,Educacion[],AC$7,0))</f>
        <v/>
      </c>
      <c r="AD1197" t="str">
        <f>+IF($F1197="","",VLOOKUP($G1197,Educacion[],AD$7,0))</f>
        <v/>
      </c>
      <c r="AE1197" t="str">
        <f>+IF($F1197="","",VLOOKUP($G1197,Educacion[],AE$7,0))</f>
        <v/>
      </c>
      <c r="AF1197" t="str">
        <f>+IF($F1197="","",VLOOKUP($G1197,Educacion[],AF$7,0))</f>
        <v/>
      </c>
      <c r="AG1197" t="str">
        <f>+IF($F1197="","",VLOOKUP($G1197,Educacion[],AG$7,0))</f>
        <v/>
      </c>
    </row>
    <row r="1198" spans="1:33" x14ac:dyDescent="0.3">
      <c r="A1198" s="36"/>
      <c r="B1198" s="36"/>
      <c r="C1198">
        <f t="shared" ca="1" si="109"/>
        <v>245</v>
      </c>
      <c r="D1198" t="str">
        <f t="shared" si="113"/>
        <v/>
      </c>
      <c r="E1198" t="str">
        <f t="shared" ca="1" si="110"/>
        <v>0243</v>
      </c>
      <c r="F1198" t="str">
        <f t="shared" si="113"/>
        <v/>
      </c>
      <c r="H1198" t="str">
        <f>+IF($F1198="","",VLOOKUP($G1198,Educacion[],H$7,0))</f>
        <v/>
      </c>
      <c r="I1198" t="str">
        <f>+IF($F1198="","",VLOOKUP($G1198,Educacion[],I$7,0))</f>
        <v/>
      </c>
      <c r="J1198" t="str">
        <f>+IF($F1198="","",VLOOKUP($G1198,Educacion[],J$7,0))</f>
        <v/>
      </c>
      <c r="K1198" t="str">
        <f>+IF($F1198="","",VLOOKUP($G1198,Educacion[],K$7,0))</f>
        <v/>
      </c>
      <c r="L1198" t="str">
        <f>+IF($F1198="","",VLOOKUP($G1198,Educacion[],L$7,0))</f>
        <v/>
      </c>
      <c r="M1198" t="str">
        <f>+IF($F1198="","",VLOOKUP($G1198,Educacion[],M$7,0))</f>
        <v/>
      </c>
      <c r="N1198" t="str">
        <f>+IF($F1198="","",VLOOKUP($G1198,Educacion[],N$7,0))</f>
        <v/>
      </c>
      <c r="O1198" t="str">
        <f>+IF($F1198="","",VLOOKUP($G1198,Educacion[],O$7,0))</f>
        <v/>
      </c>
      <c r="P1198" t="str">
        <f>+IF($F1198="","",VLOOKUP($G1198,Educacion[],P$7,0))</f>
        <v/>
      </c>
      <c r="Q1198" t="str">
        <f>+IF($F1198="","",VLOOKUP($G1198,Educacion[],Q$7,0))</f>
        <v/>
      </c>
      <c r="R1198" t="str">
        <f>+IF($F1198="","",VLOOKUP($G1198,Educacion[],R$7,0))</f>
        <v/>
      </c>
      <c r="S1198" t="str">
        <f>+IF($F1198="","",VLOOKUP($G1198,Educacion[],S$7,0))</f>
        <v/>
      </c>
      <c r="T1198" t="str">
        <f>+IF($F1198="","",VLOOKUP($G1198,Educacion[],T$7,0))</f>
        <v/>
      </c>
      <c r="U1198" t="str">
        <f>+IF($F1198="","",VLOOKUP($G1198,Educacion[],U$7,0))</f>
        <v/>
      </c>
      <c r="V1198" t="str">
        <f>+IF($F1198="","",VLOOKUP($G1198,Educacion[],V$7,0))</f>
        <v/>
      </c>
      <c r="W1198" t="str">
        <f>+IF($F1198="","",VLOOKUP($G1198,Educacion[],W$7,0))</f>
        <v/>
      </c>
      <c r="X1198" t="str">
        <f>+IF($F1198="","",VLOOKUP($G1198,Educacion[],X$7,0))</f>
        <v/>
      </c>
      <c r="Y1198" t="str">
        <f>+IF($F1198="","",VLOOKUP($G1198,Educacion[],Y$7,0))</f>
        <v/>
      </c>
      <c r="Z1198" t="str">
        <f>+IF($F1198="","",VLOOKUP($G1198,Educacion[],Z$7,0))</f>
        <v/>
      </c>
      <c r="AA1198" t="str">
        <f>+IF($F1198="","",VLOOKUP($G1198,Educacion[],AA$7,0))</f>
        <v/>
      </c>
      <c r="AB1198" t="str">
        <f>+IF($F1198="","",VLOOKUP($G1198,Educacion[],AB$7,0))</f>
        <v/>
      </c>
      <c r="AC1198" t="str">
        <f>+IF($F1198="","",VLOOKUP($G1198,Educacion[],AC$7,0))</f>
        <v/>
      </c>
      <c r="AD1198" t="str">
        <f>+IF($F1198="","",VLOOKUP($G1198,Educacion[],AD$7,0))</f>
        <v/>
      </c>
      <c r="AE1198" t="str">
        <f>+IF($F1198="","",VLOOKUP($G1198,Educacion[],AE$7,0))</f>
        <v/>
      </c>
      <c r="AF1198" t="str">
        <f>+IF($F1198="","",VLOOKUP($G1198,Educacion[],AF$7,0))</f>
        <v/>
      </c>
      <c r="AG1198" t="str">
        <f>+IF($F1198="","",VLOOKUP($G1198,Educacion[],AG$7,0))</f>
        <v/>
      </c>
    </row>
    <row r="1199" spans="1:33" x14ac:dyDescent="0.3">
      <c r="A1199" s="36"/>
      <c r="B1199" s="36"/>
      <c r="C1199">
        <f t="shared" ca="1" si="109"/>
        <v>120</v>
      </c>
      <c r="D1199" t="str">
        <f t="shared" si="113"/>
        <v/>
      </c>
      <c r="E1199" t="str">
        <f t="shared" ca="1" si="110"/>
        <v>0110</v>
      </c>
      <c r="F1199" t="str">
        <f t="shared" si="113"/>
        <v/>
      </c>
      <c r="H1199" t="str">
        <f>+IF($F1199="","",VLOOKUP($G1199,Educacion[],H$7,0))</f>
        <v/>
      </c>
      <c r="I1199" t="str">
        <f>+IF($F1199="","",VLOOKUP($G1199,Educacion[],I$7,0))</f>
        <v/>
      </c>
      <c r="J1199" t="str">
        <f>+IF($F1199="","",VLOOKUP($G1199,Educacion[],J$7,0))</f>
        <v/>
      </c>
      <c r="K1199" t="str">
        <f>+IF($F1199="","",VLOOKUP($G1199,Educacion[],K$7,0))</f>
        <v/>
      </c>
      <c r="L1199" t="str">
        <f>+IF($F1199="","",VLOOKUP($G1199,Educacion[],L$7,0))</f>
        <v/>
      </c>
      <c r="M1199" t="str">
        <f>+IF($F1199="","",VLOOKUP($G1199,Educacion[],M$7,0))</f>
        <v/>
      </c>
      <c r="N1199" t="str">
        <f>+IF($F1199="","",VLOOKUP($G1199,Educacion[],N$7,0))</f>
        <v/>
      </c>
      <c r="O1199" t="str">
        <f>+IF($F1199="","",VLOOKUP($G1199,Educacion[],O$7,0))</f>
        <v/>
      </c>
      <c r="P1199" t="str">
        <f>+IF($F1199="","",VLOOKUP($G1199,Educacion[],P$7,0))</f>
        <v/>
      </c>
      <c r="Q1199" t="str">
        <f>+IF($F1199="","",VLOOKUP($G1199,Educacion[],Q$7,0))</f>
        <v/>
      </c>
      <c r="R1199" t="str">
        <f>+IF($F1199="","",VLOOKUP($G1199,Educacion[],R$7,0))</f>
        <v/>
      </c>
      <c r="S1199" t="str">
        <f>+IF($F1199="","",VLOOKUP($G1199,Educacion[],S$7,0))</f>
        <v/>
      </c>
      <c r="T1199" t="str">
        <f>+IF($F1199="","",VLOOKUP($G1199,Educacion[],T$7,0))</f>
        <v/>
      </c>
      <c r="U1199" t="str">
        <f>+IF($F1199="","",VLOOKUP($G1199,Educacion[],U$7,0))</f>
        <v/>
      </c>
      <c r="V1199" t="str">
        <f>+IF($F1199="","",VLOOKUP($G1199,Educacion[],V$7,0))</f>
        <v/>
      </c>
      <c r="W1199" t="str">
        <f>+IF($F1199="","",VLOOKUP($G1199,Educacion[],W$7,0))</f>
        <v/>
      </c>
      <c r="X1199" t="str">
        <f>+IF($F1199="","",VLOOKUP($G1199,Educacion[],X$7,0))</f>
        <v/>
      </c>
      <c r="Y1199" t="str">
        <f>+IF($F1199="","",VLOOKUP($G1199,Educacion[],Y$7,0))</f>
        <v/>
      </c>
      <c r="Z1199" t="str">
        <f>+IF($F1199="","",VLOOKUP($G1199,Educacion[],Z$7,0))</f>
        <v/>
      </c>
      <c r="AA1199" t="str">
        <f>+IF($F1199="","",VLOOKUP($G1199,Educacion[],AA$7,0))</f>
        <v/>
      </c>
      <c r="AB1199" t="str">
        <f>+IF($F1199="","",VLOOKUP($G1199,Educacion[],AB$7,0))</f>
        <v/>
      </c>
      <c r="AC1199" t="str">
        <f>+IF($F1199="","",VLOOKUP($G1199,Educacion[],AC$7,0))</f>
        <v/>
      </c>
      <c r="AD1199" t="str">
        <f>+IF($F1199="","",VLOOKUP($G1199,Educacion[],AD$7,0))</f>
        <v/>
      </c>
      <c r="AE1199" t="str">
        <f>+IF($F1199="","",VLOOKUP($G1199,Educacion[],AE$7,0))</f>
        <v/>
      </c>
      <c r="AF1199" t="str">
        <f>+IF($F1199="","",VLOOKUP($G1199,Educacion[],AF$7,0))</f>
        <v/>
      </c>
      <c r="AG1199" t="str">
        <f>+IF($F1199="","",VLOOKUP($G1199,Educacion[],AG$7,0))</f>
        <v/>
      </c>
    </row>
    <row r="1200" spans="1:33" x14ac:dyDescent="0.3">
      <c r="A1200" s="36"/>
      <c r="B1200" s="36"/>
      <c r="C1200">
        <f t="shared" ca="1" si="109"/>
        <v>48</v>
      </c>
      <c r="D1200" t="str">
        <f t="shared" si="113"/>
        <v/>
      </c>
      <c r="E1200" t="str">
        <f t="shared" ca="1" si="110"/>
        <v>0052</v>
      </c>
      <c r="F1200" t="str">
        <f t="shared" si="113"/>
        <v/>
      </c>
      <c r="H1200" t="str">
        <f>+IF($F1200="","",VLOOKUP($G1200,Educacion[],H$7,0))</f>
        <v/>
      </c>
      <c r="I1200" t="str">
        <f>+IF($F1200="","",VLOOKUP($G1200,Educacion[],I$7,0))</f>
        <v/>
      </c>
      <c r="J1200" t="str">
        <f>+IF($F1200="","",VLOOKUP($G1200,Educacion[],J$7,0))</f>
        <v/>
      </c>
      <c r="K1200" t="str">
        <f>+IF($F1200="","",VLOOKUP($G1200,Educacion[],K$7,0))</f>
        <v/>
      </c>
      <c r="L1200" t="str">
        <f>+IF($F1200="","",VLOOKUP($G1200,Educacion[],L$7,0))</f>
        <v/>
      </c>
      <c r="M1200" t="str">
        <f>+IF($F1200="","",VLOOKUP($G1200,Educacion[],M$7,0))</f>
        <v/>
      </c>
      <c r="N1200" t="str">
        <f>+IF($F1200="","",VLOOKUP($G1200,Educacion[],N$7,0))</f>
        <v/>
      </c>
      <c r="O1200" t="str">
        <f>+IF($F1200="","",VLOOKUP($G1200,Educacion[],O$7,0))</f>
        <v/>
      </c>
      <c r="P1200" t="str">
        <f>+IF($F1200="","",VLOOKUP($G1200,Educacion[],P$7,0))</f>
        <v/>
      </c>
      <c r="Q1200" t="str">
        <f>+IF($F1200="","",VLOOKUP($G1200,Educacion[],Q$7,0))</f>
        <v/>
      </c>
      <c r="R1200" t="str">
        <f>+IF($F1200="","",VLOOKUP($G1200,Educacion[],R$7,0))</f>
        <v/>
      </c>
      <c r="S1200" t="str">
        <f>+IF($F1200="","",VLOOKUP($G1200,Educacion[],S$7,0))</f>
        <v/>
      </c>
      <c r="T1200" t="str">
        <f>+IF($F1200="","",VLOOKUP($G1200,Educacion[],T$7,0))</f>
        <v/>
      </c>
      <c r="U1200" t="str">
        <f>+IF($F1200="","",VLOOKUP($G1200,Educacion[],U$7,0))</f>
        <v/>
      </c>
      <c r="V1200" t="str">
        <f>+IF($F1200="","",VLOOKUP($G1200,Educacion[],V$7,0))</f>
        <v/>
      </c>
      <c r="W1200" t="str">
        <f>+IF($F1200="","",VLOOKUP($G1200,Educacion[],W$7,0))</f>
        <v/>
      </c>
      <c r="X1200" t="str">
        <f>+IF($F1200="","",VLOOKUP($G1200,Educacion[],X$7,0))</f>
        <v/>
      </c>
      <c r="Y1200" t="str">
        <f>+IF($F1200="","",VLOOKUP($G1200,Educacion[],Y$7,0))</f>
        <v/>
      </c>
      <c r="Z1200" t="str">
        <f>+IF($F1200="","",VLOOKUP($G1200,Educacion[],Z$7,0))</f>
        <v/>
      </c>
      <c r="AA1200" t="str">
        <f>+IF($F1200="","",VLOOKUP($G1200,Educacion[],AA$7,0))</f>
        <v/>
      </c>
      <c r="AB1200" t="str">
        <f>+IF($F1200="","",VLOOKUP($G1200,Educacion[],AB$7,0))</f>
        <v/>
      </c>
      <c r="AC1200" t="str">
        <f>+IF($F1200="","",VLOOKUP($G1200,Educacion[],AC$7,0))</f>
        <v/>
      </c>
      <c r="AD1200" t="str">
        <f>+IF($F1200="","",VLOOKUP($G1200,Educacion[],AD$7,0))</f>
        <v/>
      </c>
      <c r="AE1200" t="str">
        <f>+IF($F1200="","",VLOOKUP($G1200,Educacion[],AE$7,0))</f>
        <v/>
      </c>
      <c r="AF1200" t="str">
        <f>+IF($F1200="","",VLOOKUP($G1200,Educacion[],AF$7,0))</f>
        <v/>
      </c>
      <c r="AG1200" t="str">
        <f>+IF($F1200="","",VLOOKUP($G1200,Educacion[],AG$7,0))</f>
        <v/>
      </c>
    </row>
    <row r="1201" spans="1:33" x14ac:dyDescent="0.3">
      <c r="A1201" s="36"/>
      <c r="B1201" s="36"/>
      <c r="C1201">
        <f t="shared" ca="1" si="109"/>
        <v>165</v>
      </c>
      <c r="D1201" t="str">
        <f t="shared" si="113"/>
        <v/>
      </c>
      <c r="E1201" t="str">
        <f t="shared" ca="1" si="110"/>
        <v>0158</v>
      </c>
      <c r="F1201" t="str">
        <f t="shared" si="113"/>
        <v/>
      </c>
      <c r="H1201" t="str">
        <f>+IF($F1201="","",VLOOKUP($G1201,Educacion[],H$7,0))</f>
        <v/>
      </c>
      <c r="I1201" t="str">
        <f>+IF($F1201="","",VLOOKUP($G1201,Educacion[],I$7,0))</f>
        <v/>
      </c>
      <c r="J1201" t="str">
        <f>+IF($F1201="","",VLOOKUP($G1201,Educacion[],J$7,0))</f>
        <v/>
      </c>
      <c r="K1201" t="str">
        <f>+IF($F1201="","",VLOOKUP($G1201,Educacion[],K$7,0))</f>
        <v/>
      </c>
      <c r="L1201" t="str">
        <f>+IF($F1201="","",VLOOKUP($G1201,Educacion[],L$7,0))</f>
        <v/>
      </c>
      <c r="M1201" t="str">
        <f>+IF($F1201="","",VLOOKUP($G1201,Educacion[],M$7,0))</f>
        <v/>
      </c>
      <c r="N1201" t="str">
        <f>+IF($F1201="","",VLOOKUP($G1201,Educacion[],N$7,0))</f>
        <v/>
      </c>
      <c r="O1201" t="str">
        <f>+IF($F1201="","",VLOOKUP($G1201,Educacion[],O$7,0))</f>
        <v/>
      </c>
      <c r="P1201" t="str">
        <f>+IF($F1201="","",VLOOKUP($G1201,Educacion[],P$7,0))</f>
        <v/>
      </c>
      <c r="Q1201" t="str">
        <f>+IF($F1201="","",VLOOKUP($G1201,Educacion[],Q$7,0))</f>
        <v/>
      </c>
      <c r="R1201" t="str">
        <f>+IF($F1201="","",VLOOKUP($G1201,Educacion[],R$7,0))</f>
        <v/>
      </c>
      <c r="S1201" t="str">
        <f>+IF($F1201="","",VLOOKUP($G1201,Educacion[],S$7,0))</f>
        <v/>
      </c>
      <c r="T1201" t="str">
        <f>+IF($F1201="","",VLOOKUP($G1201,Educacion[],T$7,0))</f>
        <v/>
      </c>
      <c r="U1201" t="str">
        <f>+IF($F1201="","",VLOOKUP($G1201,Educacion[],U$7,0))</f>
        <v/>
      </c>
      <c r="V1201" t="str">
        <f>+IF($F1201="","",VLOOKUP($G1201,Educacion[],V$7,0))</f>
        <v/>
      </c>
      <c r="W1201" t="str">
        <f>+IF($F1201="","",VLOOKUP($G1201,Educacion[],W$7,0))</f>
        <v/>
      </c>
      <c r="X1201" t="str">
        <f>+IF($F1201="","",VLOOKUP($G1201,Educacion[],X$7,0))</f>
        <v/>
      </c>
      <c r="Y1201" t="str">
        <f>+IF($F1201="","",VLOOKUP($G1201,Educacion[],Y$7,0))</f>
        <v/>
      </c>
      <c r="Z1201" t="str">
        <f>+IF($F1201="","",VLOOKUP($G1201,Educacion[],Z$7,0))</f>
        <v/>
      </c>
      <c r="AA1201" t="str">
        <f>+IF($F1201="","",VLOOKUP($G1201,Educacion[],AA$7,0))</f>
        <v/>
      </c>
      <c r="AB1201" t="str">
        <f>+IF($F1201="","",VLOOKUP($G1201,Educacion[],AB$7,0))</f>
        <v/>
      </c>
      <c r="AC1201" t="str">
        <f>+IF($F1201="","",VLOOKUP($G1201,Educacion[],AC$7,0))</f>
        <v/>
      </c>
      <c r="AD1201" t="str">
        <f>+IF($F1201="","",VLOOKUP($G1201,Educacion[],AD$7,0))</f>
        <v/>
      </c>
      <c r="AE1201" t="str">
        <f>+IF($F1201="","",VLOOKUP($G1201,Educacion[],AE$7,0))</f>
        <v/>
      </c>
      <c r="AF1201" t="str">
        <f>+IF($F1201="","",VLOOKUP($G1201,Educacion[],AF$7,0))</f>
        <v/>
      </c>
      <c r="AG1201" t="str">
        <f>+IF($F1201="","",VLOOKUP($G1201,Educacion[],AG$7,0))</f>
        <v/>
      </c>
    </row>
    <row r="1202" spans="1:33" x14ac:dyDescent="0.3">
      <c r="A1202" s="36"/>
      <c r="B1202" s="36"/>
      <c r="C1202">
        <f t="shared" ca="1" si="109"/>
        <v>477</v>
      </c>
      <c r="D1202" t="str">
        <f t="shared" si="113"/>
        <v/>
      </c>
      <c r="E1202" t="str">
        <f t="shared" ca="1" si="110"/>
        <v>0502</v>
      </c>
      <c r="F1202" t="str">
        <f t="shared" si="113"/>
        <v/>
      </c>
      <c r="H1202" t="str">
        <f>+IF($F1202="","",VLOOKUP($G1202,Educacion[],H$7,0))</f>
        <v/>
      </c>
      <c r="I1202" t="str">
        <f>+IF($F1202="","",VLOOKUP($G1202,Educacion[],I$7,0))</f>
        <v/>
      </c>
      <c r="J1202" t="str">
        <f>+IF($F1202="","",VLOOKUP($G1202,Educacion[],J$7,0))</f>
        <v/>
      </c>
      <c r="K1202" t="str">
        <f>+IF($F1202="","",VLOOKUP($G1202,Educacion[],K$7,0))</f>
        <v/>
      </c>
      <c r="L1202" t="str">
        <f>+IF($F1202="","",VLOOKUP($G1202,Educacion[],L$7,0))</f>
        <v/>
      </c>
      <c r="M1202" t="str">
        <f>+IF($F1202="","",VLOOKUP($G1202,Educacion[],M$7,0))</f>
        <v/>
      </c>
      <c r="N1202" t="str">
        <f>+IF($F1202="","",VLOOKUP($G1202,Educacion[],N$7,0))</f>
        <v/>
      </c>
      <c r="O1202" t="str">
        <f>+IF($F1202="","",VLOOKUP($G1202,Educacion[],O$7,0))</f>
        <v/>
      </c>
      <c r="P1202" t="str">
        <f>+IF($F1202="","",VLOOKUP($G1202,Educacion[],P$7,0))</f>
        <v/>
      </c>
      <c r="Q1202" t="str">
        <f>+IF($F1202="","",VLOOKUP($G1202,Educacion[],Q$7,0))</f>
        <v/>
      </c>
      <c r="R1202" t="str">
        <f>+IF($F1202="","",VLOOKUP($G1202,Educacion[],R$7,0))</f>
        <v/>
      </c>
      <c r="S1202" t="str">
        <f>+IF($F1202="","",VLOOKUP($G1202,Educacion[],S$7,0))</f>
        <v/>
      </c>
      <c r="T1202" t="str">
        <f>+IF($F1202="","",VLOOKUP($G1202,Educacion[],T$7,0))</f>
        <v/>
      </c>
      <c r="U1202" t="str">
        <f>+IF($F1202="","",VLOOKUP($G1202,Educacion[],U$7,0))</f>
        <v/>
      </c>
      <c r="V1202" t="str">
        <f>+IF($F1202="","",VLOOKUP($G1202,Educacion[],V$7,0))</f>
        <v/>
      </c>
      <c r="W1202" t="str">
        <f>+IF($F1202="","",VLOOKUP($G1202,Educacion[],W$7,0))</f>
        <v/>
      </c>
      <c r="X1202" t="str">
        <f>+IF($F1202="","",VLOOKUP($G1202,Educacion[],X$7,0))</f>
        <v/>
      </c>
      <c r="Y1202" t="str">
        <f>+IF($F1202="","",VLOOKUP($G1202,Educacion[],Y$7,0))</f>
        <v/>
      </c>
      <c r="Z1202" t="str">
        <f>+IF($F1202="","",VLOOKUP($G1202,Educacion[],Z$7,0))</f>
        <v/>
      </c>
      <c r="AA1202" t="str">
        <f>+IF($F1202="","",VLOOKUP($G1202,Educacion[],AA$7,0))</f>
        <v/>
      </c>
      <c r="AB1202" t="str">
        <f>+IF($F1202="","",VLOOKUP($G1202,Educacion[],AB$7,0))</f>
        <v/>
      </c>
      <c r="AC1202" t="str">
        <f>+IF($F1202="","",VLOOKUP($G1202,Educacion[],AC$7,0))</f>
        <v/>
      </c>
      <c r="AD1202" t="str">
        <f>+IF($F1202="","",VLOOKUP($G1202,Educacion[],AD$7,0))</f>
        <v/>
      </c>
      <c r="AE1202" t="str">
        <f>+IF($F1202="","",VLOOKUP($G1202,Educacion[],AE$7,0))</f>
        <v/>
      </c>
      <c r="AF1202" t="str">
        <f>+IF($F1202="","",VLOOKUP($G1202,Educacion[],AF$7,0))</f>
        <v/>
      </c>
      <c r="AG1202" t="str">
        <f>+IF($F1202="","",VLOOKUP($G1202,Educacion[],AG$7,0))</f>
        <v/>
      </c>
    </row>
    <row r="1203" spans="1:33" x14ac:dyDescent="0.3">
      <c r="A1203" s="36"/>
      <c r="B1203" s="36"/>
      <c r="C1203">
        <f t="shared" ca="1" si="109"/>
        <v>184</v>
      </c>
      <c r="D1203" t="str">
        <f t="shared" si="113"/>
        <v/>
      </c>
      <c r="E1203" t="str">
        <f t="shared" ca="1" si="110"/>
        <v>0178</v>
      </c>
      <c r="F1203" t="str">
        <f t="shared" si="113"/>
        <v/>
      </c>
      <c r="H1203" t="str">
        <f>+IF($F1203="","",VLOOKUP($G1203,Educacion[],H$7,0))</f>
        <v/>
      </c>
      <c r="I1203" t="str">
        <f>+IF($F1203="","",VLOOKUP($G1203,Educacion[],I$7,0))</f>
        <v/>
      </c>
      <c r="J1203" t="str">
        <f>+IF($F1203="","",VLOOKUP($G1203,Educacion[],J$7,0))</f>
        <v/>
      </c>
      <c r="K1203" t="str">
        <f>+IF($F1203="","",VLOOKUP($G1203,Educacion[],K$7,0))</f>
        <v/>
      </c>
      <c r="L1203" t="str">
        <f>+IF($F1203="","",VLOOKUP($G1203,Educacion[],L$7,0))</f>
        <v/>
      </c>
      <c r="M1203" t="str">
        <f>+IF($F1203="","",VLOOKUP($G1203,Educacion[],M$7,0))</f>
        <v/>
      </c>
      <c r="N1203" t="str">
        <f>+IF($F1203="","",VLOOKUP($G1203,Educacion[],N$7,0))</f>
        <v/>
      </c>
      <c r="O1203" t="str">
        <f>+IF($F1203="","",VLOOKUP($G1203,Educacion[],O$7,0))</f>
        <v/>
      </c>
      <c r="P1203" t="str">
        <f>+IF($F1203="","",VLOOKUP($G1203,Educacion[],P$7,0))</f>
        <v/>
      </c>
      <c r="Q1203" t="str">
        <f>+IF($F1203="","",VLOOKUP($G1203,Educacion[],Q$7,0))</f>
        <v/>
      </c>
      <c r="R1203" t="str">
        <f>+IF($F1203="","",VLOOKUP($G1203,Educacion[],R$7,0))</f>
        <v/>
      </c>
      <c r="S1203" t="str">
        <f>+IF($F1203="","",VLOOKUP($G1203,Educacion[],S$7,0))</f>
        <v/>
      </c>
      <c r="T1203" t="str">
        <f>+IF($F1203="","",VLOOKUP($G1203,Educacion[],T$7,0))</f>
        <v/>
      </c>
      <c r="U1203" t="str">
        <f>+IF($F1203="","",VLOOKUP($G1203,Educacion[],U$7,0))</f>
        <v/>
      </c>
      <c r="V1203" t="str">
        <f>+IF($F1203="","",VLOOKUP($G1203,Educacion[],V$7,0))</f>
        <v/>
      </c>
      <c r="W1203" t="str">
        <f>+IF($F1203="","",VLOOKUP($G1203,Educacion[],W$7,0))</f>
        <v/>
      </c>
      <c r="X1203" t="str">
        <f>+IF($F1203="","",VLOOKUP($G1203,Educacion[],X$7,0))</f>
        <v/>
      </c>
      <c r="Y1203" t="str">
        <f>+IF($F1203="","",VLOOKUP($G1203,Educacion[],Y$7,0))</f>
        <v/>
      </c>
      <c r="Z1203" t="str">
        <f>+IF($F1203="","",VLOOKUP($G1203,Educacion[],Z$7,0))</f>
        <v/>
      </c>
      <c r="AA1203" t="str">
        <f>+IF($F1203="","",VLOOKUP($G1203,Educacion[],AA$7,0))</f>
        <v/>
      </c>
      <c r="AB1203" t="str">
        <f>+IF($F1203="","",VLOOKUP($G1203,Educacion[],AB$7,0))</f>
        <v/>
      </c>
      <c r="AC1203" t="str">
        <f>+IF($F1203="","",VLOOKUP($G1203,Educacion[],AC$7,0))</f>
        <v/>
      </c>
      <c r="AD1203" t="str">
        <f>+IF($F1203="","",VLOOKUP($G1203,Educacion[],AD$7,0))</f>
        <v/>
      </c>
      <c r="AE1203" t="str">
        <f>+IF($F1203="","",VLOOKUP($G1203,Educacion[],AE$7,0))</f>
        <v/>
      </c>
      <c r="AF1203" t="str">
        <f>+IF($F1203="","",VLOOKUP($G1203,Educacion[],AF$7,0))</f>
        <v/>
      </c>
      <c r="AG1203" t="str">
        <f>+IF($F1203="","",VLOOKUP($G1203,Educacion[],AG$7,0))</f>
        <v/>
      </c>
    </row>
    <row r="1204" spans="1:33" x14ac:dyDescent="0.3">
      <c r="A1204" s="36"/>
      <c r="B1204" s="36"/>
      <c r="C1204">
        <f t="shared" ca="1" si="109"/>
        <v>121</v>
      </c>
      <c r="D1204" t="str">
        <f t="shared" si="113"/>
        <v/>
      </c>
      <c r="E1204" t="str">
        <f t="shared" ca="1" si="110"/>
        <v>0111</v>
      </c>
      <c r="F1204" t="str">
        <f t="shared" si="113"/>
        <v/>
      </c>
      <c r="H1204" t="str">
        <f>+IF($F1204="","",VLOOKUP($G1204,Educacion[],H$7,0))</f>
        <v/>
      </c>
      <c r="I1204" t="str">
        <f>+IF($F1204="","",VLOOKUP($G1204,Educacion[],I$7,0))</f>
        <v/>
      </c>
      <c r="J1204" t="str">
        <f>+IF($F1204="","",VLOOKUP($G1204,Educacion[],J$7,0))</f>
        <v/>
      </c>
      <c r="K1204" t="str">
        <f>+IF($F1204="","",VLOOKUP($G1204,Educacion[],K$7,0))</f>
        <v/>
      </c>
      <c r="L1204" t="str">
        <f>+IF($F1204="","",VLOOKUP($G1204,Educacion[],L$7,0))</f>
        <v/>
      </c>
      <c r="M1204" t="str">
        <f>+IF($F1204="","",VLOOKUP($G1204,Educacion[],M$7,0))</f>
        <v/>
      </c>
      <c r="N1204" t="str">
        <f>+IF($F1204="","",VLOOKUP($G1204,Educacion[],N$7,0))</f>
        <v/>
      </c>
      <c r="O1204" t="str">
        <f>+IF($F1204="","",VLOOKUP($G1204,Educacion[],O$7,0))</f>
        <v/>
      </c>
      <c r="P1204" t="str">
        <f>+IF($F1204="","",VLOOKUP($G1204,Educacion[],P$7,0))</f>
        <v/>
      </c>
      <c r="Q1204" t="str">
        <f>+IF($F1204="","",VLOOKUP($G1204,Educacion[],Q$7,0))</f>
        <v/>
      </c>
      <c r="R1204" t="str">
        <f>+IF($F1204="","",VLOOKUP($G1204,Educacion[],R$7,0))</f>
        <v/>
      </c>
      <c r="S1204" t="str">
        <f>+IF($F1204="","",VLOOKUP($G1204,Educacion[],S$7,0))</f>
        <v/>
      </c>
      <c r="T1204" t="str">
        <f>+IF($F1204="","",VLOOKUP($G1204,Educacion[],T$7,0))</f>
        <v/>
      </c>
      <c r="U1204" t="str">
        <f>+IF($F1204="","",VLOOKUP($G1204,Educacion[],U$7,0))</f>
        <v/>
      </c>
      <c r="V1204" t="str">
        <f>+IF($F1204="","",VLOOKUP($G1204,Educacion[],V$7,0))</f>
        <v/>
      </c>
      <c r="W1204" t="str">
        <f>+IF($F1204="","",VLOOKUP($G1204,Educacion[],W$7,0))</f>
        <v/>
      </c>
      <c r="X1204" t="str">
        <f>+IF($F1204="","",VLOOKUP($G1204,Educacion[],X$7,0))</f>
        <v/>
      </c>
      <c r="Y1204" t="str">
        <f>+IF($F1204="","",VLOOKUP($G1204,Educacion[],Y$7,0))</f>
        <v/>
      </c>
      <c r="Z1204" t="str">
        <f>+IF($F1204="","",VLOOKUP($G1204,Educacion[],Z$7,0))</f>
        <v/>
      </c>
      <c r="AA1204" t="str">
        <f>+IF($F1204="","",VLOOKUP($G1204,Educacion[],AA$7,0))</f>
        <v/>
      </c>
      <c r="AB1204" t="str">
        <f>+IF($F1204="","",VLOOKUP($G1204,Educacion[],AB$7,0))</f>
        <v/>
      </c>
      <c r="AC1204" t="str">
        <f>+IF($F1204="","",VLOOKUP($G1204,Educacion[],AC$7,0))</f>
        <v/>
      </c>
      <c r="AD1204" t="str">
        <f>+IF($F1204="","",VLOOKUP($G1204,Educacion[],AD$7,0))</f>
        <v/>
      </c>
      <c r="AE1204" t="str">
        <f>+IF($F1204="","",VLOOKUP($G1204,Educacion[],AE$7,0))</f>
        <v/>
      </c>
      <c r="AF1204" t="str">
        <f>+IF($F1204="","",VLOOKUP($G1204,Educacion[],AF$7,0))</f>
        <v/>
      </c>
      <c r="AG1204" t="str">
        <f>+IF($F1204="","",VLOOKUP($G1204,Educacion[],AG$7,0))</f>
        <v/>
      </c>
    </row>
    <row r="1205" spans="1:33" x14ac:dyDescent="0.3">
      <c r="A1205" s="36"/>
      <c r="B1205" s="36"/>
      <c r="C1205">
        <f t="shared" ca="1" si="109"/>
        <v>103</v>
      </c>
      <c r="D1205" t="str">
        <f t="shared" si="113"/>
        <v/>
      </c>
      <c r="E1205" t="str">
        <f t="shared" ca="1" si="110"/>
        <v>0092</v>
      </c>
      <c r="F1205" t="str">
        <f t="shared" si="113"/>
        <v/>
      </c>
      <c r="H1205" t="str">
        <f>+IF($F1205="","",VLOOKUP($G1205,Educacion[],H$7,0))</f>
        <v/>
      </c>
      <c r="I1205" t="str">
        <f>+IF($F1205="","",VLOOKUP($G1205,Educacion[],I$7,0))</f>
        <v/>
      </c>
      <c r="J1205" t="str">
        <f>+IF($F1205="","",VLOOKUP($G1205,Educacion[],J$7,0))</f>
        <v/>
      </c>
      <c r="K1205" t="str">
        <f>+IF($F1205="","",VLOOKUP($G1205,Educacion[],K$7,0))</f>
        <v/>
      </c>
      <c r="L1205" t="str">
        <f>+IF($F1205="","",VLOOKUP($G1205,Educacion[],L$7,0))</f>
        <v/>
      </c>
      <c r="M1205" t="str">
        <f>+IF($F1205="","",VLOOKUP($G1205,Educacion[],M$7,0))</f>
        <v/>
      </c>
      <c r="N1205" t="str">
        <f>+IF($F1205="","",VLOOKUP($G1205,Educacion[],N$7,0))</f>
        <v/>
      </c>
      <c r="O1205" t="str">
        <f>+IF($F1205="","",VLOOKUP($G1205,Educacion[],O$7,0))</f>
        <v/>
      </c>
      <c r="P1205" t="str">
        <f>+IF($F1205="","",VLOOKUP($G1205,Educacion[],P$7,0))</f>
        <v/>
      </c>
      <c r="Q1205" t="str">
        <f>+IF($F1205="","",VLOOKUP($G1205,Educacion[],Q$7,0))</f>
        <v/>
      </c>
      <c r="R1205" t="str">
        <f>+IF($F1205="","",VLOOKUP($G1205,Educacion[],R$7,0))</f>
        <v/>
      </c>
      <c r="S1205" t="str">
        <f>+IF($F1205="","",VLOOKUP($G1205,Educacion[],S$7,0))</f>
        <v/>
      </c>
      <c r="T1205" t="str">
        <f>+IF($F1205="","",VLOOKUP($G1205,Educacion[],T$7,0))</f>
        <v/>
      </c>
      <c r="U1205" t="str">
        <f>+IF($F1205="","",VLOOKUP($G1205,Educacion[],U$7,0))</f>
        <v/>
      </c>
      <c r="V1205" t="str">
        <f>+IF($F1205="","",VLOOKUP($G1205,Educacion[],V$7,0))</f>
        <v/>
      </c>
      <c r="W1205" t="str">
        <f>+IF($F1205="","",VLOOKUP($G1205,Educacion[],W$7,0))</f>
        <v/>
      </c>
      <c r="X1205" t="str">
        <f>+IF($F1205="","",VLOOKUP($G1205,Educacion[],X$7,0))</f>
        <v/>
      </c>
      <c r="Y1205" t="str">
        <f>+IF($F1205="","",VLOOKUP($G1205,Educacion[],Y$7,0))</f>
        <v/>
      </c>
      <c r="Z1205" t="str">
        <f>+IF($F1205="","",VLOOKUP($G1205,Educacion[],Z$7,0))</f>
        <v/>
      </c>
      <c r="AA1205" t="str">
        <f>+IF($F1205="","",VLOOKUP($G1205,Educacion[],AA$7,0))</f>
        <v/>
      </c>
      <c r="AB1205" t="str">
        <f>+IF($F1205="","",VLOOKUP($G1205,Educacion[],AB$7,0))</f>
        <v/>
      </c>
      <c r="AC1205" t="str">
        <f>+IF($F1205="","",VLOOKUP($G1205,Educacion[],AC$7,0))</f>
        <v/>
      </c>
      <c r="AD1205" t="str">
        <f>+IF($F1205="","",VLOOKUP($G1205,Educacion[],AD$7,0))</f>
        <v/>
      </c>
      <c r="AE1205" t="str">
        <f>+IF($F1205="","",VLOOKUP($G1205,Educacion[],AE$7,0))</f>
        <v/>
      </c>
      <c r="AF1205" t="str">
        <f>+IF($F1205="","",VLOOKUP($G1205,Educacion[],AF$7,0))</f>
        <v/>
      </c>
      <c r="AG1205" t="str">
        <f>+IF($F1205="","",VLOOKUP($G1205,Educacion[],AG$7,0))</f>
        <v/>
      </c>
    </row>
    <row r="1206" spans="1:33" x14ac:dyDescent="0.3">
      <c r="A1206" s="36"/>
      <c r="B1206" s="36"/>
      <c r="C1206">
        <f t="shared" ca="1" si="109"/>
        <v>25</v>
      </c>
      <c r="D1206" t="str">
        <f t="shared" si="113"/>
        <v/>
      </c>
      <c r="E1206" t="str">
        <f t="shared" ca="1" si="110"/>
        <v>0029</v>
      </c>
      <c r="F1206" t="str">
        <f t="shared" si="113"/>
        <v/>
      </c>
      <c r="H1206" t="str">
        <f>+IF($F1206="","",VLOOKUP($G1206,Educacion[],H$7,0))</f>
        <v/>
      </c>
      <c r="I1206" t="str">
        <f>+IF($F1206="","",VLOOKUP($G1206,Educacion[],I$7,0))</f>
        <v/>
      </c>
      <c r="J1206" t="str">
        <f>+IF($F1206="","",VLOOKUP($G1206,Educacion[],J$7,0))</f>
        <v/>
      </c>
      <c r="K1206" t="str">
        <f>+IF($F1206="","",VLOOKUP($G1206,Educacion[],K$7,0))</f>
        <v/>
      </c>
      <c r="L1206" t="str">
        <f>+IF($F1206="","",VLOOKUP($G1206,Educacion[],L$7,0))</f>
        <v/>
      </c>
      <c r="M1206" t="str">
        <f>+IF($F1206="","",VLOOKUP($G1206,Educacion[],M$7,0))</f>
        <v/>
      </c>
      <c r="N1206" t="str">
        <f>+IF($F1206="","",VLOOKUP($G1206,Educacion[],N$7,0))</f>
        <v/>
      </c>
      <c r="O1206" t="str">
        <f>+IF($F1206="","",VLOOKUP($G1206,Educacion[],O$7,0))</f>
        <v/>
      </c>
      <c r="P1206" t="str">
        <f>+IF($F1206="","",VLOOKUP($G1206,Educacion[],P$7,0))</f>
        <v/>
      </c>
      <c r="Q1206" t="str">
        <f>+IF($F1206="","",VLOOKUP($G1206,Educacion[],Q$7,0))</f>
        <v/>
      </c>
      <c r="R1206" t="str">
        <f>+IF($F1206="","",VLOOKUP($G1206,Educacion[],R$7,0))</f>
        <v/>
      </c>
      <c r="S1206" t="str">
        <f>+IF($F1206="","",VLOOKUP($G1206,Educacion[],S$7,0))</f>
        <v/>
      </c>
      <c r="T1206" t="str">
        <f>+IF($F1206="","",VLOOKUP($G1206,Educacion[],T$7,0))</f>
        <v/>
      </c>
      <c r="U1206" t="str">
        <f>+IF($F1206="","",VLOOKUP($G1206,Educacion[],U$7,0))</f>
        <v/>
      </c>
      <c r="V1206" t="str">
        <f>+IF($F1206="","",VLOOKUP($G1206,Educacion[],V$7,0))</f>
        <v/>
      </c>
      <c r="W1206" t="str">
        <f>+IF($F1206="","",VLOOKUP($G1206,Educacion[],W$7,0))</f>
        <v/>
      </c>
      <c r="X1206" t="str">
        <f>+IF($F1206="","",VLOOKUP($G1206,Educacion[],X$7,0))</f>
        <v/>
      </c>
      <c r="Y1206" t="str">
        <f>+IF($F1206="","",VLOOKUP($G1206,Educacion[],Y$7,0))</f>
        <v/>
      </c>
      <c r="Z1206" t="str">
        <f>+IF($F1206="","",VLOOKUP($G1206,Educacion[],Z$7,0))</f>
        <v/>
      </c>
      <c r="AA1206" t="str">
        <f>+IF($F1206="","",VLOOKUP($G1206,Educacion[],AA$7,0))</f>
        <v/>
      </c>
      <c r="AB1206" t="str">
        <f>+IF($F1206="","",VLOOKUP($G1206,Educacion[],AB$7,0))</f>
        <v/>
      </c>
      <c r="AC1206" t="str">
        <f>+IF($F1206="","",VLOOKUP($G1206,Educacion[],AC$7,0))</f>
        <v/>
      </c>
      <c r="AD1206" t="str">
        <f>+IF($F1206="","",VLOOKUP($G1206,Educacion[],AD$7,0))</f>
        <v/>
      </c>
      <c r="AE1206" t="str">
        <f>+IF($F1206="","",VLOOKUP($G1206,Educacion[],AE$7,0))</f>
        <v/>
      </c>
      <c r="AF1206" t="str">
        <f>+IF($F1206="","",VLOOKUP($G1206,Educacion[],AF$7,0))</f>
        <v/>
      </c>
      <c r="AG1206" t="str">
        <f>+IF($F1206="","",VLOOKUP($G1206,Educacion[],AG$7,0))</f>
        <v/>
      </c>
    </row>
    <row r="1207" spans="1:33" x14ac:dyDescent="0.3">
      <c r="A1207" s="36"/>
      <c r="B1207" s="36"/>
      <c r="C1207">
        <f t="shared" ca="1" si="109"/>
        <v>347</v>
      </c>
      <c r="D1207" t="str">
        <f t="shared" si="113"/>
        <v/>
      </c>
      <c r="E1207" t="str">
        <f t="shared" ca="1" si="110"/>
        <v>0382</v>
      </c>
      <c r="F1207" t="str">
        <f t="shared" si="113"/>
        <v/>
      </c>
      <c r="H1207" t="str">
        <f>+IF($F1207="","",VLOOKUP($G1207,Educacion[],H$7,0))</f>
        <v/>
      </c>
      <c r="I1207" t="str">
        <f>+IF($F1207="","",VLOOKUP($G1207,Educacion[],I$7,0))</f>
        <v/>
      </c>
      <c r="J1207" t="str">
        <f>+IF($F1207="","",VLOOKUP($G1207,Educacion[],J$7,0))</f>
        <v/>
      </c>
      <c r="K1207" t="str">
        <f>+IF($F1207="","",VLOOKUP($G1207,Educacion[],K$7,0))</f>
        <v/>
      </c>
      <c r="L1207" t="str">
        <f>+IF($F1207="","",VLOOKUP($G1207,Educacion[],L$7,0))</f>
        <v/>
      </c>
      <c r="M1207" t="str">
        <f>+IF($F1207="","",VLOOKUP($G1207,Educacion[],M$7,0))</f>
        <v/>
      </c>
      <c r="N1207" t="str">
        <f>+IF($F1207="","",VLOOKUP($G1207,Educacion[],N$7,0))</f>
        <v/>
      </c>
      <c r="O1207" t="str">
        <f>+IF($F1207="","",VLOOKUP($G1207,Educacion[],O$7,0))</f>
        <v/>
      </c>
      <c r="P1207" t="str">
        <f>+IF($F1207="","",VLOOKUP($G1207,Educacion[],P$7,0))</f>
        <v/>
      </c>
      <c r="Q1207" t="str">
        <f>+IF($F1207="","",VLOOKUP($G1207,Educacion[],Q$7,0))</f>
        <v/>
      </c>
      <c r="R1207" t="str">
        <f>+IF($F1207="","",VLOOKUP($G1207,Educacion[],R$7,0))</f>
        <v/>
      </c>
      <c r="S1207" t="str">
        <f>+IF($F1207="","",VLOOKUP($G1207,Educacion[],S$7,0))</f>
        <v/>
      </c>
      <c r="T1207" t="str">
        <f>+IF($F1207="","",VLOOKUP($G1207,Educacion[],T$7,0))</f>
        <v/>
      </c>
      <c r="U1207" t="str">
        <f>+IF($F1207="","",VLOOKUP($G1207,Educacion[],U$7,0))</f>
        <v/>
      </c>
      <c r="V1207" t="str">
        <f>+IF($F1207="","",VLOOKUP($G1207,Educacion[],V$7,0))</f>
        <v/>
      </c>
      <c r="W1207" t="str">
        <f>+IF($F1207="","",VLOOKUP($G1207,Educacion[],W$7,0))</f>
        <v/>
      </c>
      <c r="X1207" t="str">
        <f>+IF($F1207="","",VLOOKUP($G1207,Educacion[],X$7,0))</f>
        <v/>
      </c>
      <c r="Y1207" t="str">
        <f>+IF($F1207="","",VLOOKUP($G1207,Educacion[],Y$7,0))</f>
        <v/>
      </c>
      <c r="Z1207" t="str">
        <f>+IF($F1207="","",VLOOKUP($G1207,Educacion[],Z$7,0))</f>
        <v/>
      </c>
      <c r="AA1207" t="str">
        <f>+IF($F1207="","",VLOOKUP($G1207,Educacion[],AA$7,0))</f>
        <v/>
      </c>
      <c r="AB1207" t="str">
        <f>+IF($F1207="","",VLOOKUP($G1207,Educacion[],AB$7,0))</f>
        <v/>
      </c>
      <c r="AC1207" t="str">
        <f>+IF($F1207="","",VLOOKUP($G1207,Educacion[],AC$7,0))</f>
        <v/>
      </c>
      <c r="AD1207" t="str">
        <f>+IF($F1207="","",VLOOKUP($G1207,Educacion[],AD$7,0))</f>
        <v/>
      </c>
      <c r="AE1207" t="str">
        <f>+IF($F1207="","",VLOOKUP($G1207,Educacion[],AE$7,0))</f>
        <v/>
      </c>
      <c r="AF1207" t="str">
        <f>+IF($F1207="","",VLOOKUP($G1207,Educacion[],AF$7,0))</f>
        <v/>
      </c>
      <c r="AG1207" t="str">
        <f>+IF($F1207="","",VLOOKUP($G1207,Educacion[],AG$7,0))</f>
        <v/>
      </c>
    </row>
    <row r="1208" spans="1:33" x14ac:dyDescent="0.3">
      <c r="A1208" s="36"/>
      <c r="B1208" s="36"/>
      <c r="C1208">
        <f t="shared" ca="1" si="109"/>
        <v>150</v>
      </c>
      <c r="D1208" t="str">
        <f t="shared" si="113"/>
        <v/>
      </c>
      <c r="E1208" t="str">
        <f t="shared" ca="1" si="110"/>
        <v>0142</v>
      </c>
      <c r="F1208" t="str">
        <f t="shared" si="113"/>
        <v/>
      </c>
      <c r="H1208" t="str">
        <f>+IF($F1208="","",VLOOKUP($G1208,Educacion[],H$7,0))</f>
        <v/>
      </c>
      <c r="I1208" t="str">
        <f>+IF($F1208="","",VLOOKUP($G1208,Educacion[],I$7,0))</f>
        <v/>
      </c>
      <c r="J1208" t="str">
        <f>+IF($F1208="","",VLOOKUP($G1208,Educacion[],J$7,0))</f>
        <v/>
      </c>
      <c r="K1208" t="str">
        <f>+IF($F1208="","",VLOOKUP($G1208,Educacion[],K$7,0))</f>
        <v/>
      </c>
      <c r="L1208" t="str">
        <f>+IF($F1208="","",VLOOKUP($G1208,Educacion[],L$7,0))</f>
        <v/>
      </c>
      <c r="M1208" t="str">
        <f>+IF($F1208="","",VLOOKUP($G1208,Educacion[],M$7,0))</f>
        <v/>
      </c>
      <c r="N1208" t="str">
        <f>+IF($F1208="","",VLOOKUP($G1208,Educacion[],N$7,0))</f>
        <v/>
      </c>
      <c r="O1208" t="str">
        <f>+IF($F1208="","",VLOOKUP($G1208,Educacion[],O$7,0))</f>
        <v/>
      </c>
      <c r="P1208" t="str">
        <f>+IF($F1208="","",VLOOKUP($G1208,Educacion[],P$7,0))</f>
        <v/>
      </c>
      <c r="Q1208" t="str">
        <f>+IF($F1208="","",VLOOKUP($G1208,Educacion[],Q$7,0))</f>
        <v/>
      </c>
      <c r="R1208" t="str">
        <f>+IF($F1208="","",VLOOKUP($G1208,Educacion[],R$7,0))</f>
        <v/>
      </c>
      <c r="S1208" t="str">
        <f>+IF($F1208="","",VLOOKUP($G1208,Educacion[],S$7,0))</f>
        <v/>
      </c>
      <c r="T1208" t="str">
        <f>+IF($F1208="","",VLOOKUP($G1208,Educacion[],T$7,0))</f>
        <v/>
      </c>
      <c r="U1208" t="str">
        <f>+IF($F1208="","",VLOOKUP($G1208,Educacion[],U$7,0))</f>
        <v/>
      </c>
      <c r="V1208" t="str">
        <f>+IF($F1208="","",VLOOKUP($G1208,Educacion[],V$7,0))</f>
        <v/>
      </c>
      <c r="W1208" t="str">
        <f>+IF($F1208="","",VLOOKUP($G1208,Educacion[],W$7,0))</f>
        <v/>
      </c>
      <c r="X1208" t="str">
        <f>+IF($F1208="","",VLOOKUP($G1208,Educacion[],X$7,0))</f>
        <v/>
      </c>
      <c r="Y1208" t="str">
        <f>+IF($F1208="","",VLOOKUP($G1208,Educacion[],Y$7,0))</f>
        <v/>
      </c>
      <c r="Z1208" t="str">
        <f>+IF($F1208="","",VLOOKUP($G1208,Educacion[],Z$7,0))</f>
        <v/>
      </c>
      <c r="AA1208" t="str">
        <f>+IF($F1208="","",VLOOKUP($G1208,Educacion[],AA$7,0))</f>
        <v/>
      </c>
      <c r="AB1208" t="str">
        <f>+IF($F1208="","",VLOOKUP($G1208,Educacion[],AB$7,0))</f>
        <v/>
      </c>
      <c r="AC1208" t="str">
        <f>+IF($F1208="","",VLOOKUP($G1208,Educacion[],AC$7,0))</f>
        <v/>
      </c>
      <c r="AD1208" t="str">
        <f>+IF($F1208="","",VLOOKUP($G1208,Educacion[],AD$7,0))</f>
        <v/>
      </c>
      <c r="AE1208" t="str">
        <f>+IF($F1208="","",VLOOKUP($G1208,Educacion[],AE$7,0))</f>
        <v/>
      </c>
      <c r="AF1208" t="str">
        <f>+IF($F1208="","",VLOOKUP($G1208,Educacion[],AF$7,0))</f>
        <v/>
      </c>
      <c r="AG1208" t="str">
        <f>+IF($F1208="","",VLOOKUP($G1208,Educacion[],AG$7,0))</f>
        <v/>
      </c>
    </row>
    <row r="1209" spans="1:33" x14ac:dyDescent="0.3">
      <c r="A1209" s="36"/>
      <c r="B1209" s="36"/>
      <c r="C1209">
        <f t="shared" ca="1" si="109"/>
        <v>55</v>
      </c>
      <c r="D1209" t="str">
        <f t="shared" si="113"/>
        <v/>
      </c>
      <c r="E1209" t="str">
        <f t="shared" ca="1" si="110"/>
        <v/>
      </c>
      <c r="F1209" t="str">
        <f t="shared" si="113"/>
        <v/>
      </c>
      <c r="H1209" t="str">
        <f>+IF($F1209="","",VLOOKUP($G1209,Educacion[],H$7,0))</f>
        <v/>
      </c>
      <c r="I1209" t="str">
        <f>+IF($F1209="","",VLOOKUP($G1209,Educacion[],I$7,0))</f>
        <v/>
      </c>
      <c r="J1209" t="str">
        <f>+IF($F1209="","",VLOOKUP($G1209,Educacion[],J$7,0))</f>
        <v/>
      </c>
      <c r="K1209" t="str">
        <f>+IF($F1209="","",VLOOKUP($G1209,Educacion[],K$7,0))</f>
        <v/>
      </c>
      <c r="L1209" t="str">
        <f>+IF($F1209="","",VLOOKUP($G1209,Educacion[],L$7,0))</f>
        <v/>
      </c>
      <c r="M1209" t="str">
        <f>+IF($F1209="","",VLOOKUP($G1209,Educacion[],M$7,0))</f>
        <v/>
      </c>
      <c r="N1209" t="str">
        <f>+IF($F1209="","",VLOOKUP($G1209,Educacion[],N$7,0))</f>
        <v/>
      </c>
      <c r="O1209" t="str">
        <f>+IF($F1209="","",VLOOKUP($G1209,Educacion[],O$7,0))</f>
        <v/>
      </c>
      <c r="P1209" t="str">
        <f>+IF($F1209="","",VLOOKUP($G1209,Educacion[],P$7,0))</f>
        <v/>
      </c>
      <c r="Q1209" t="str">
        <f>+IF($F1209="","",VLOOKUP($G1209,Educacion[],Q$7,0))</f>
        <v/>
      </c>
      <c r="R1209" t="str">
        <f>+IF($F1209="","",VLOOKUP($G1209,Educacion[],R$7,0))</f>
        <v/>
      </c>
      <c r="S1209" t="str">
        <f>+IF($F1209="","",VLOOKUP($G1209,Educacion[],S$7,0))</f>
        <v/>
      </c>
      <c r="T1209" t="str">
        <f>+IF($F1209="","",VLOOKUP($G1209,Educacion[],T$7,0))</f>
        <v/>
      </c>
      <c r="U1209" t="str">
        <f>+IF($F1209="","",VLOOKUP($G1209,Educacion[],U$7,0))</f>
        <v/>
      </c>
      <c r="V1209" t="str">
        <f>+IF($F1209="","",VLOOKUP($G1209,Educacion[],V$7,0))</f>
        <v/>
      </c>
      <c r="W1209" t="str">
        <f>+IF($F1209="","",VLOOKUP($G1209,Educacion[],W$7,0))</f>
        <v/>
      </c>
      <c r="X1209" t="str">
        <f>+IF($F1209="","",VLOOKUP($G1209,Educacion[],X$7,0))</f>
        <v/>
      </c>
      <c r="Y1209" t="str">
        <f>+IF($F1209="","",VLOOKUP($G1209,Educacion[],Y$7,0))</f>
        <v/>
      </c>
      <c r="Z1209" t="str">
        <f>+IF($F1209="","",VLOOKUP($G1209,Educacion[],Z$7,0))</f>
        <v/>
      </c>
      <c r="AA1209" t="str">
        <f>+IF($F1209="","",VLOOKUP($G1209,Educacion[],AA$7,0))</f>
        <v/>
      </c>
      <c r="AB1209" t="str">
        <f>+IF($F1209="","",VLOOKUP($G1209,Educacion[],AB$7,0))</f>
        <v/>
      </c>
      <c r="AC1209" t="str">
        <f>+IF($F1209="","",VLOOKUP($G1209,Educacion[],AC$7,0))</f>
        <v/>
      </c>
      <c r="AD1209" t="str">
        <f>+IF($F1209="","",VLOOKUP($G1209,Educacion[],AD$7,0))</f>
        <v/>
      </c>
      <c r="AE1209" t="str">
        <f>+IF($F1209="","",VLOOKUP($G1209,Educacion[],AE$7,0))</f>
        <v/>
      </c>
      <c r="AF1209" t="str">
        <f>+IF($F1209="","",VLOOKUP($G1209,Educacion[],AF$7,0))</f>
        <v/>
      </c>
      <c r="AG1209" t="str">
        <f>+IF($F1209="","",VLOOKUP($G1209,Educacion[],AG$7,0))</f>
        <v/>
      </c>
    </row>
    <row r="1210" spans="1:33" x14ac:dyDescent="0.3">
      <c r="A1210" s="36"/>
      <c r="B1210" s="36"/>
      <c r="C1210">
        <f t="shared" ca="1" si="109"/>
        <v>182</v>
      </c>
      <c r="D1210" t="str">
        <f t="shared" si="113"/>
        <v/>
      </c>
      <c r="E1210" t="str">
        <f t="shared" ca="1" si="110"/>
        <v>0176</v>
      </c>
      <c r="F1210" t="str">
        <f t="shared" si="113"/>
        <v/>
      </c>
      <c r="H1210" t="str">
        <f>+IF($F1210="","",VLOOKUP($G1210,Educacion[],H$7,0))</f>
        <v/>
      </c>
      <c r="I1210" t="str">
        <f>+IF($F1210="","",VLOOKUP($G1210,Educacion[],I$7,0))</f>
        <v/>
      </c>
      <c r="J1210" t="str">
        <f>+IF($F1210="","",VLOOKUP($G1210,Educacion[],J$7,0))</f>
        <v/>
      </c>
      <c r="K1210" t="str">
        <f>+IF($F1210="","",VLOOKUP($G1210,Educacion[],K$7,0))</f>
        <v/>
      </c>
      <c r="L1210" t="str">
        <f>+IF($F1210="","",VLOOKUP($G1210,Educacion[],L$7,0))</f>
        <v/>
      </c>
      <c r="M1210" t="str">
        <f>+IF($F1210="","",VLOOKUP($G1210,Educacion[],M$7,0))</f>
        <v/>
      </c>
      <c r="N1210" t="str">
        <f>+IF($F1210="","",VLOOKUP($G1210,Educacion[],N$7,0))</f>
        <v/>
      </c>
      <c r="O1210" t="str">
        <f>+IF($F1210="","",VLOOKUP($G1210,Educacion[],O$7,0))</f>
        <v/>
      </c>
      <c r="P1210" t="str">
        <f>+IF($F1210="","",VLOOKUP($G1210,Educacion[],P$7,0))</f>
        <v/>
      </c>
      <c r="Q1210" t="str">
        <f>+IF($F1210="","",VLOOKUP($G1210,Educacion[],Q$7,0))</f>
        <v/>
      </c>
      <c r="R1210" t="str">
        <f>+IF($F1210="","",VLOOKUP($G1210,Educacion[],R$7,0))</f>
        <v/>
      </c>
      <c r="S1210" t="str">
        <f>+IF($F1210="","",VLOOKUP($G1210,Educacion[],S$7,0))</f>
        <v/>
      </c>
      <c r="T1210" t="str">
        <f>+IF($F1210="","",VLOOKUP($G1210,Educacion[],T$7,0))</f>
        <v/>
      </c>
      <c r="U1210" t="str">
        <f>+IF($F1210="","",VLOOKUP($G1210,Educacion[],U$7,0))</f>
        <v/>
      </c>
      <c r="V1210" t="str">
        <f>+IF($F1210="","",VLOOKUP($G1210,Educacion[],V$7,0))</f>
        <v/>
      </c>
      <c r="W1210" t="str">
        <f>+IF($F1210="","",VLOOKUP($G1210,Educacion[],W$7,0))</f>
        <v/>
      </c>
      <c r="X1210" t="str">
        <f>+IF($F1210="","",VLOOKUP($G1210,Educacion[],X$7,0))</f>
        <v/>
      </c>
      <c r="Y1210" t="str">
        <f>+IF($F1210="","",VLOOKUP($G1210,Educacion[],Y$7,0))</f>
        <v/>
      </c>
      <c r="Z1210" t="str">
        <f>+IF($F1210="","",VLOOKUP($G1210,Educacion[],Z$7,0))</f>
        <v/>
      </c>
      <c r="AA1210" t="str">
        <f>+IF($F1210="","",VLOOKUP($G1210,Educacion[],AA$7,0))</f>
        <v/>
      </c>
      <c r="AB1210" t="str">
        <f>+IF($F1210="","",VLOOKUP($G1210,Educacion[],AB$7,0))</f>
        <v/>
      </c>
      <c r="AC1210" t="str">
        <f>+IF($F1210="","",VLOOKUP($G1210,Educacion[],AC$7,0))</f>
        <v/>
      </c>
      <c r="AD1210" t="str">
        <f>+IF($F1210="","",VLOOKUP($G1210,Educacion[],AD$7,0))</f>
        <v/>
      </c>
      <c r="AE1210" t="str">
        <f>+IF($F1210="","",VLOOKUP($G1210,Educacion[],AE$7,0))</f>
        <v/>
      </c>
      <c r="AF1210" t="str">
        <f>+IF($F1210="","",VLOOKUP($G1210,Educacion[],AF$7,0))</f>
        <v/>
      </c>
      <c r="AG1210" t="str">
        <f>+IF($F1210="","",VLOOKUP($G1210,Educacion[],AG$7,0))</f>
        <v/>
      </c>
    </row>
    <row r="1211" spans="1:33" x14ac:dyDescent="0.3">
      <c r="A1211" s="36"/>
      <c r="B1211" s="36"/>
      <c r="C1211">
        <f t="shared" ca="1" si="109"/>
        <v>54</v>
      </c>
      <c r="D1211" t="str">
        <f t="shared" si="113"/>
        <v/>
      </c>
      <c r="E1211" t="str">
        <f t="shared" ca="1" si="110"/>
        <v/>
      </c>
      <c r="F1211" t="str">
        <f t="shared" si="113"/>
        <v/>
      </c>
      <c r="H1211" t="str">
        <f>+IF($F1211="","",VLOOKUP($G1211,Educacion[],H$7,0))</f>
        <v/>
      </c>
      <c r="I1211" t="str">
        <f>+IF($F1211="","",VLOOKUP($G1211,Educacion[],I$7,0))</f>
        <v/>
      </c>
      <c r="J1211" t="str">
        <f>+IF($F1211="","",VLOOKUP($G1211,Educacion[],J$7,0))</f>
        <v/>
      </c>
      <c r="K1211" t="str">
        <f>+IF($F1211="","",VLOOKUP($G1211,Educacion[],K$7,0))</f>
        <v/>
      </c>
      <c r="L1211" t="str">
        <f>+IF($F1211="","",VLOOKUP($G1211,Educacion[],L$7,0))</f>
        <v/>
      </c>
      <c r="M1211" t="str">
        <f>+IF($F1211="","",VLOOKUP($G1211,Educacion[],M$7,0))</f>
        <v/>
      </c>
      <c r="N1211" t="str">
        <f>+IF($F1211="","",VLOOKUP($G1211,Educacion[],N$7,0))</f>
        <v/>
      </c>
      <c r="O1211" t="str">
        <f>+IF($F1211="","",VLOOKUP($G1211,Educacion[],O$7,0))</f>
        <v/>
      </c>
      <c r="P1211" t="str">
        <f>+IF($F1211="","",VLOOKUP($G1211,Educacion[],P$7,0))</f>
        <v/>
      </c>
      <c r="Q1211" t="str">
        <f>+IF($F1211="","",VLOOKUP($G1211,Educacion[],Q$7,0))</f>
        <v/>
      </c>
      <c r="R1211" t="str">
        <f>+IF($F1211="","",VLOOKUP($G1211,Educacion[],R$7,0))</f>
        <v/>
      </c>
      <c r="S1211" t="str">
        <f>+IF($F1211="","",VLOOKUP($G1211,Educacion[],S$7,0))</f>
        <v/>
      </c>
      <c r="T1211" t="str">
        <f>+IF($F1211="","",VLOOKUP($G1211,Educacion[],T$7,0))</f>
        <v/>
      </c>
      <c r="U1211" t="str">
        <f>+IF($F1211="","",VLOOKUP($G1211,Educacion[],U$7,0))</f>
        <v/>
      </c>
      <c r="V1211" t="str">
        <f>+IF($F1211="","",VLOOKUP($G1211,Educacion[],V$7,0))</f>
        <v/>
      </c>
      <c r="W1211" t="str">
        <f>+IF($F1211="","",VLOOKUP($G1211,Educacion[],W$7,0))</f>
        <v/>
      </c>
      <c r="X1211" t="str">
        <f>+IF($F1211="","",VLOOKUP($G1211,Educacion[],X$7,0))</f>
        <v/>
      </c>
      <c r="Y1211" t="str">
        <f>+IF($F1211="","",VLOOKUP($G1211,Educacion[],Y$7,0))</f>
        <v/>
      </c>
      <c r="Z1211" t="str">
        <f>+IF($F1211="","",VLOOKUP($G1211,Educacion[],Z$7,0))</f>
        <v/>
      </c>
      <c r="AA1211" t="str">
        <f>+IF($F1211="","",VLOOKUP($G1211,Educacion[],AA$7,0))</f>
        <v/>
      </c>
      <c r="AB1211" t="str">
        <f>+IF($F1211="","",VLOOKUP($G1211,Educacion[],AB$7,0))</f>
        <v/>
      </c>
      <c r="AC1211" t="str">
        <f>+IF($F1211="","",VLOOKUP($G1211,Educacion[],AC$7,0))</f>
        <v/>
      </c>
      <c r="AD1211" t="str">
        <f>+IF($F1211="","",VLOOKUP($G1211,Educacion[],AD$7,0))</f>
        <v/>
      </c>
      <c r="AE1211" t="str">
        <f>+IF($F1211="","",VLOOKUP($G1211,Educacion[],AE$7,0))</f>
        <v/>
      </c>
      <c r="AF1211" t="str">
        <f>+IF($F1211="","",VLOOKUP($G1211,Educacion[],AF$7,0))</f>
        <v/>
      </c>
      <c r="AG1211" t="str">
        <f>+IF($F1211="","",VLOOKUP($G1211,Educacion[],AG$7,0))</f>
        <v/>
      </c>
    </row>
    <row r="1212" spans="1:33" x14ac:dyDescent="0.3">
      <c r="A1212" s="36"/>
      <c r="B1212" s="36"/>
      <c r="C1212">
        <f t="shared" ca="1" si="109"/>
        <v>626</v>
      </c>
      <c r="D1212" t="str">
        <f t="shared" ref="D1212:F1227" si="114">+IF(OR(D1211=$B$6,D1211=""),"",D1211+1)</f>
        <v/>
      </c>
      <c r="E1212" t="str">
        <f t="shared" ca="1" si="110"/>
        <v>0664</v>
      </c>
      <c r="F1212" t="str">
        <f t="shared" si="114"/>
        <v/>
      </c>
      <c r="H1212" t="str">
        <f>+IF($F1212="","",VLOOKUP($G1212,Educacion[],H$7,0))</f>
        <v/>
      </c>
      <c r="I1212" t="str">
        <f>+IF($F1212="","",VLOOKUP($G1212,Educacion[],I$7,0))</f>
        <v/>
      </c>
      <c r="J1212" t="str">
        <f>+IF($F1212="","",VLOOKUP($G1212,Educacion[],J$7,0))</f>
        <v/>
      </c>
      <c r="K1212" t="str">
        <f>+IF($F1212="","",VLOOKUP($G1212,Educacion[],K$7,0))</f>
        <v/>
      </c>
      <c r="L1212" t="str">
        <f>+IF($F1212="","",VLOOKUP($G1212,Educacion[],L$7,0))</f>
        <v/>
      </c>
      <c r="M1212" t="str">
        <f>+IF($F1212="","",VLOOKUP($G1212,Educacion[],M$7,0))</f>
        <v/>
      </c>
      <c r="N1212" t="str">
        <f>+IF($F1212="","",VLOOKUP($G1212,Educacion[],N$7,0))</f>
        <v/>
      </c>
      <c r="O1212" t="str">
        <f>+IF($F1212="","",VLOOKUP($G1212,Educacion[],O$7,0))</f>
        <v/>
      </c>
      <c r="P1212" t="str">
        <f>+IF($F1212="","",VLOOKUP($G1212,Educacion[],P$7,0))</f>
        <v/>
      </c>
      <c r="Q1212" t="str">
        <f>+IF($F1212="","",VLOOKUP($G1212,Educacion[],Q$7,0))</f>
        <v/>
      </c>
      <c r="R1212" t="str">
        <f>+IF($F1212="","",VLOOKUP($G1212,Educacion[],R$7,0))</f>
        <v/>
      </c>
      <c r="S1212" t="str">
        <f>+IF($F1212="","",VLOOKUP($G1212,Educacion[],S$7,0))</f>
        <v/>
      </c>
      <c r="T1212" t="str">
        <f>+IF($F1212="","",VLOOKUP($G1212,Educacion[],T$7,0))</f>
        <v/>
      </c>
      <c r="U1212" t="str">
        <f>+IF($F1212="","",VLOOKUP($G1212,Educacion[],U$7,0))</f>
        <v/>
      </c>
      <c r="V1212" t="str">
        <f>+IF($F1212="","",VLOOKUP($G1212,Educacion[],V$7,0))</f>
        <v/>
      </c>
      <c r="W1212" t="str">
        <f>+IF($F1212="","",VLOOKUP($G1212,Educacion[],W$7,0))</f>
        <v/>
      </c>
      <c r="X1212" t="str">
        <f>+IF($F1212="","",VLOOKUP($G1212,Educacion[],X$7,0))</f>
        <v/>
      </c>
      <c r="Y1212" t="str">
        <f>+IF($F1212="","",VLOOKUP($G1212,Educacion[],Y$7,0))</f>
        <v/>
      </c>
      <c r="Z1212" t="str">
        <f>+IF($F1212="","",VLOOKUP($G1212,Educacion[],Z$7,0))</f>
        <v/>
      </c>
      <c r="AA1212" t="str">
        <f>+IF($F1212="","",VLOOKUP($G1212,Educacion[],AA$7,0))</f>
        <v/>
      </c>
      <c r="AB1212" t="str">
        <f>+IF($F1212="","",VLOOKUP($G1212,Educacion[],AB$7,0))</f>
        <v/>
      </c>
      <c r="AC1212" t="str">
        <f>+IF($F1212="","",VLOOKUP($G1212,Educacion[],AC$7,0))</f>
        <v/>
      </c>
      <c r="AD1212" t="str">
        <f>+IF($F1212="","",VLOOKUP($G1212,Educacion[],AD$7,0))</f>
        <v/>
      </c>
      <c r="AE1212" t="str">
        <f>+IF($F1212="","",VLOOKUP($G1212,Educacion[],AE$7,0))</f>
        <v/>
      </c>
      <c r="AF1212" t="str">
        <f>+IF($F1212="","",VLOOKUP($G1212,Educacion[],AF$7,0))</f>
        <v/>
      </c>
      <c r="AG1212" t="str">
        <f>+IF($F1212="","",VLOOKUP($G1212,Educacion[],AG$7,0))</f>
        <v/>
      </c>
    </row>
    <row r="1213" spans="1:33" x14ac:dyDescent="0.3">
      <c r="A1213" s="36"/>
      <c r="B1213" s="36"/>
      <c r="C1213">
        <f t="shared" ca="1" si="109"/>
        <v>236</v>
      </c>
      <c r="D1213" t="str">
        <f t="shared" si="114"/>
        <v/>
      </c>
      <c r="E1213" t="str">
        <f t="shared" ca="1" si="110"/>
        <v>0234</v>
      </c>
      <c r="F1213" t="str">
        <f t="shared" si="114"/>
        <v/>
      </c>
      <c r="H1213" t="str">
        <f>+IF($F1213="","",VLOOKUP($G1213,Educacion[],H$7,0))</f>
        <v/>
      </c>
      <c r="I1213" t="str">
        <f>+IF($F1213="","",VLOOKUP($G1213,Educacion[],I$7,0))</f>
        <v/>
      </c>
      <c r="J1213" t="str">
        <f>+IF($F1213="","",VLOOKUP($G1213,Educacion[],J$7,0))</f>
        <v/>
      </c>
      <c r="K1213" t="str">
        <f>+IF($F1213="","",VLOOKUP($G1213,Educacion[],K$7,0))</f>
        <v/>
      </c>
      <c r="L1213" t="str">
        <f>+IF($F1213="","",VLOOKUP($G1213,Educacion[],L$7,0))</f>
        <v/>
      </c>
      <c r="M1213" t="str">
        <f>+IF($F1213="","",VLOOKUP($G1213,Educacion[],M$7,0))</f>
        <v/>
      </c>
      <c r="N1213" t="str">
        <f>+IF($F1213="","",VLOOKUP($G1213,Educacion[],N$7,0))</f>
        <v/>
      </c>
      <c r="O1213" t="str">
        <f>+IF($F1213="","",VLOOKUP($G1213,Educacion[],O$7,0))</f>
        <v/>
      </c>
      <c r="P1213" t="str">
        <f>+IF($F1213="","",VLOOKUP($G1213,Educacion[],P$7,0))</f>
        <v/>
      </c>
      <c r="Q1213" t="str">
        <f>+IF($F1213="","",VLOOKUP($G1213,Educacion[],Q$7,0))</f>
        <v/>
      </c>
      <c r="R1213" t="str">
        <f>+IF($F1213="","",VLOOKUP($G1213,Educacion[],R$7,0))</f>
        <v/>
      </c>
      <c r="S1213" t="str">
        <f>+IF($F1213="","",VLOOKUP($G1213,Educacion[],S$7,0))</f>
        <v/>
      </c>
      <c r="T1213" t="str">
        <f>+IF($F1213="","",VLOOKUP($G1213,Educacion[],T$7,0))</f>
        <v/>
      </c>
      <c r="U1213" t="str">
        <f>+IF($F1213="","",VLOOKUP($G1213,Educacion[],U$7,0))</f>
        <v/>
      </c>
      <c r="V1213" t="str">
        <f>+IF($F1213="","",VLOOKUP($G1213,Educacion[],V$7,0))</f>
        <v/>
      </c>
      <c r="W1213" t="str">
        <f>+IF($F1213="","",VLOOKUP($G1213,Educacion[],W$7,0))</f>
        <v/>
      </c>
      <c r="X1213" t="str">
        <f>+IF($F1213="","",VLOOKUP($G1213,Educacion[],X$7,0))</f>
        <v/>
      </c>
      <c r="Y1213" t="str">
        <f>+IF($F1213="","",VLOOKUP($G1213,Educacion[],Y$7,0))</f>
        <v/>
      </c>
      <c r="Z1213" t="str">
        <f>+IF($F1213="","",VLOOKUP($G1213,Educacion[],Z$7,0))</f>
        <v/>
      </c>
      <c r="AA1213" t="str">
        <f>+IF($F1213="","",VLOOKUP($G1213,Educacion[],AA$7,0))</f>
        <v/>
      </c>
      <c r="AB1213" t="str">
        <f>+IF($F1213="","",VLOOKUP($G1213,Educacion[],AB$7,0))</f>
        <v/>
      </c>
      <c r="AC1213" t="str">
        <f>+IF($F1213="","",VLOOKUP($G1213,Educacion[],AC$7,0))</f>
        <v/>
      </c>
      <c r="AD1213" t="str">
        <f>+IF($F1213="","",VLOOKUP($G1213,Educacion[],AD$7,0))</f>
        <v/>
      </c>
      <c r="AE1213" t="str">
        <f>+IF($F1213="","",VLOOKUP($G1213,Educacion[],AE$7,0))</f>
        <v/>
      </c>
      <c r="AF1213" t="str">
        <f>+IF($F1213="","",VLOOKUP($G1213,Educacion[],AF$7,0))</f>
        <v/>
      </c>
      <c r="AG1213" t="str">
        <f>+IF($F1213="","",VLOOKUP($G1213,Educacion[],AG$7,0))</f>
        <v/>
      </c>
    </row>
    <row r="1214" spans="1:33" x14ac:dyDescent="0.3">
      <c r="A1214" s="36"/>
      <c r="B1214" s="36"/>
      <c r="C1214">
        <f t="shared" ca="1" si="109"/>
        <v>177</v>
      </c>
      <c r="D1214" t="str">
        <f t="shared" si="114"/>
        <v/>
      </c>
      <c r="E1214" t="str">
        <f t="shared" ca="1" si="110"/>
        <v>0171</v>
      </c>
      <c r="F1214" t="str">
        <f t="shared" si="114"/>
        <v/>
      </c>
      <c r="H1214" t="str">
        <f>+IF($F1214="","",VLOOKUP($G1214,Educacion[],H$7,0))</f>
        <v/>
      </c>
      <c r="I1214" t="str">
        <f>+IF($F1214="","",VLOOKUP($G1214,Educacion[],I$7,0))</f>
        <v/>
      </c>
      <c r="J1214" t="str">
        <f>+IF($F1214="","",VLOOKUP($G1214,Educacion[],J$7,0))</f>
        <v/>
      </c>
      <c r="K1214" t="str">
        <f>+IF($F1214="","",VLOOKUP($G1214,Educacion[],K$7,0))</f>
        <v/>
      </c>
      <c r="L1214" t="str">
        <f>+IF($F1214="","",VLOOKUP($G1214,Educacion[],L$7,0))</f>
        <v/>
      </c>
      <c r="M1214" t="str">
        <f>+IF($F1214="","",VLOOKUP($G1214,Educacion[],M$7,0))</f>
        <v/>
      </c>
      <c r="N1214" t="str">
        <f>+IF($F1214="","",VLOOKUP($G1214,Educacion[],N$7,0))</f>
        <v/>
      </c>
      <c r="O1214" t="str">
        <f>+IF($F1214="","",VLOOKUP($G1214,Educacion[],O$7,0))</f>
        <v/>
      </c>
      <c r="P1214" t="str">
        <f>+IF($F1214="","",VLOOKUP($G1214,Educacion[],P$7,0))</f>
        <v/>
      </c>
      <c r="Q1214" t="str">
        <f>+IF($F1214="","",VLOOKUP($G1214,Educacion[],Q$7,0))</f>
        <v/>
      </c>
      <c r="R1214" t="str">
        <f>+IF($F1214="","",VLOOKUP($G1214,Educacion[],R$7,0))</f>
        <v/>
      </c>
      <c r="S1214" t="str">
        <f>+IF($F1214="","",VLOOKUP($G1214,Educacion[],S$7,0))</f>
        <v/>
      </c>
      <c r="T1214" t="str">
        <f>+IF($F1214="","",VLOOKUP($G1214,Educacion[],T$7,0))</f>
        <v/>
      </c>
      <c r="U1214" t="str">
        <f>+IF($F1214="","",VLOOKUP($G1214,Educacion[],U$7,0))</f>
        <v/>
      </c>
      <c r="V1214" t="str">
        <f>+IF($F1214="","",VLOOKUP($G1214,Educacion[],V$7,0))</f>
        <v/>
      </c>
      <c r="W1214" t="str">
        <f>+IF($F1214="","",VLOOKUP($G1214,Educacion[],W$7,0))</f>
        <v/>
      </c>
      <c r="X1214" t="str">
        <f>+IF($F1214="","",VLOOKUP($G1214,Educacion[],X$7,0))</f>
        <v/>
      </c>
      <c r="Y1214" t="str">
        <f>+IF($F1214="","",VLOOKUP($G1214,Educacion[],Y$7,0))</f>
        <v/>
      </c>
      <c r="Z1214" t="str">
        <f>+IF($F1214="","",VLOOKUP($G1214,Educacion[],Z$7,0))</f>
        <v/>
      </c>
      <c r="AA1214" t="str">
        <f>+IF($F1214="","",VLOOKUP($G1214,Educacion[],AA$7,0))</f>
        <v/>
      </c>
      <c r="AB1214" t="str">
        <f>+IF($F1214="","",VLOOKUP($G1214,Educacion[],AB$7,0))</f>
        <v/>
      </c>
      <c r="AC1214" t="str">
        <f>+IF($F1214="","",VLOOKUP($G1214,Educacion[],AC$7,0))</f>
        <v/>
      </c>
      <c r="AD1214" t="str">
        <f>+IF($F1214="","",VLOOKUP($G1214,Educacion[],AD$7,0))</f>
        <v/>
      </c>
      <c r="AE1214" t="str">
        <f>+IF($F1214="","",VLOOKUP($G1214,Educacion[],AE$7,0))</f>
        <v/>
      </c>
      <c r="AF1214" t="str">
        <f>+IF($F1214="","",VLOOKUP($G1214,Educacion[],AF$7,0))</f>
        <v/>
      </c>
      <c r="AG1214" t="str">
        <f>+IF($F1214="","",VLOOKUP($G1214,Educacion[],AG$7,0))</f>
        <v/>
      </c>
    </row>
    <row r="1215" spans="1:33" x14ac:dyDescent="0.3">
      <c r="A1215" s="36"/>
      <c r="B1215" s="36"/>
      <c r="C1215">
        <f t="shared" ca="1" si="109"/>
        <v>166</v>
      </c>
      <c r="D1215" t="str">
        <f t="shared" si="114"/>
        <v/>
      </c>
      <c r="E1215" t="str">
        <f t="shared" ca="1" si="110"/>
        <v>0159</v>
      </c>
      <c r="F1215" t="str">
        <f t="shared" si="114"/>
        <v/>
      </c>
      <c r="H1215" t="str">
        <f>+IF($F1215="","",VLOOKUP($G1215,Educacion[],H$7,0))</f>
        <v/>
      </c>
      <c r="I1215" t="str">
        <f>+IF($F1215="","",VLOOKUP($G1215,Educacion[],I$7,0))</f>
        <v/>
      </c>
      <c r="J1215" t="str">
        <f>+IF($F1215="","",VLOOKUP($G1215,Educacion[],J$7,0))</f>
        <v/>
      </c>
      <c r="K1215" t="str">
        <f>+IF($F1215="","",VLOOKUP($G1215,Educacion[],K$7,0))</f>
        <v/>
      </c>
      <c r="L1215" t="str">
        <f>+IF($F1215="","",VLOOKUP($G1215,Educacion[],L$7,0))</f>
        <v/>
      </c>
      <c r="M1215" t="str">
        <f>+IF($F1215="","",VLOOKUP($G1215,Educacion[],M$7,0))</f>
        <v/>
      </c>
      <c r="N1215" t="str">
        <f>+IF($F1215="","",VLOOKUP($G1215,Educacion[],N$7,0))</f>
        <v/>
      </c>
      <c r="O1215" t="str">
        <f>+IF($F1215="","",VLOOKUP($G1215,Educacion[],O$7,0))</f>
        <v/>
      </c>
      <c r="P1215" t="str">
        <f>+IF($F1215="","",VLOOKUP($G1215,Educacion[],P$7,0))</f>
        <v/>
      </c>
      <c r="Q1215" t="str">
        <f>+IF($F1215="","",VLOOKUP($G1215,Educacion[],Q$7,0))</f>
        <v/>
      </c>
      <c r="R1215" t="str">
        <f>+IF($F1215="","",VLOOKUP($G1215,Educacion[],R$7,0))</f>
        <v/>
      </c>
      <c r="S1215" t="str">
        <f>+IF($F1215="","",VLOOKUP($G1215,Educacion[],S$7,0))</f>
        <v/>
      </c>
      <c r="T1215" t="str">
        <f>+IF($F1215="","",VLOOKUP($G1215,Educacion[],T$7,0))</f>
        <v/>
      </c>
      <c r="U1215" t="str">
        <f>+IF($F1215="","",VLOOKUP($G1215,Educacion[],U$7,0))</f>
        <v/>
      </c>
      <c r="V1215" t="str">
        <f>+IF($F1215="","",VLOOKUP($G1215,Educacion[],V$7,0))</f>
        <v/>
      </c>
      <c r="W1215" t="str">
        <f>+IF($F1215="","",VLOOKUP($G1215,Educacion[],W$7,0))</f>
        <v/>
      </c>
      <c r="X1215" t="str">
        <f>+IF($F1215="","",VLOOKUP($G1215,Educacion[],X$7,0))</f>
        <v/>
      </c>
      <c r="Y1215" t="str">
        <f>+IF($F1215="","",VLOOKUP($G1215,Educacion[],Y$7,0))</f>
        <v/>
      </c>
      <c r="Z1215" t="str">
        <f>+IF($F1215="","",VLOOKUP($G1215,Educacion[],Z$7,0))</f>
        <v/>
      </c>
      <c r="AA1215" t="str">
        <f>+IF($F1215="","",VLOOKUP($G1215,Educacion[],AA$7,0))</f>
        <v/>
      </c>
      <c r="AB1215" t="str">
        <f>+IF($F1215="","",VLOOKUP($G1215,Educacion[],AB$7,0))</f>
        <v/>
      </c>
      <c r="AC1215" t="str">
        <f>+IF($F1215="","",VLOOKUP($G1215,Educacion[],AC$7,0))</f>
        <v/>
      </c>
      <c r="AD1215" t="str">
        <f>+IF($F1215="","",VLOOKUP($G1215,Educacion[],AD$7,0))</f>
        <v/>
      </c>
      <c r="AE1215" t="str">
        <f>+IF($F1215="","",VLOOKUP($G1215,Educacion[],AE$7,0))</f>
        <v/>
      </c>
      <c r="AF1215" t="str">
        <f>+IF($F1215="","",VLOOKUP($G1215,Educacion[],AF$7,0))</f>
        <v/>
      </c>
      <c r="AG1215" t="str">
        <f>+IF($F1215="","",VLOOKUP($G1215,Educacion[],AG$7,0))</f>
        <v/>
      </c>
    </row>
    <row r="1216" spans="1:33" x14ac:dyDescent="0.3">
      <c r="A1216" s="36"/>
      <c r="B1216" s="36"/>
      <c r="C1216">
        <f t="shared" ca="1" si="109"/>
        <v>631</v>
      </c>
      <c r="D1216" t="str">
        <f t="shared" si="114"/>
        <v/>
      </c>
      <c r="E1216" t="str">
        <f t="shared" ca="1" si="110"/>
        <v>0679</v>
      </c>
      <c r="F1216" t="str">
        <f t="shared" si="114"/>
        <v/>
      </c>
      <c r="H1216" t="str">
        <f>+IF($F1216="","",VLOOKUP($G1216,Educacion[],H$7,0))</f>
        <v/>
      </c>
      <c r="I1216" t="str">
        <f>+IF($F1216="","",VLOOKUP($G1216,Educacion[],I$7,0))</f>
        <v/>
      </c>
      <c r="J1216" t="str">
        <f>+IF($F1216="","",VLOOKUP($G1216,Educacion[],J$7,0))</f>
        <v/>
      </c>
      <c r="K1216" t="str">
        <f>+IF($F1216="","",VLOOKUP($G1216,Educacion[],K$7,0))</f>
        <v/>
      </c>
      <c r="L1216" t="str">
        <f>+IF($F1216="","",VLOOKUP($G1216,Educacion[],L$7,0))</f>
        <v/>
      </c>
      <c r="M1216" t="str">
        <f>+IF($F1216="","",VLOOKUP($G1216,Educacion[],M$7,0))</f>
        <v/>
      </c>
      <c r="N1216" t="str">
        <f>+IF($F1216="","",VLOOKUP($G1216,Educacion[],N$7,0))</f>
        <v/>
      </c>
      <c r="O1216" t="str">
        <f>+IF($F1216="","",VLOOKUP($G1216,Educacion[],O$7,0))</f>
        <v/>
      </c>
      <c r="P1216" t="str">
        <f>+IF($F1216="","",VLOOKUP($G1216,Educacion[],P$7,0))</f>
        <v/>
      </c>
      <c r="Q1216" t="str">
        <f>+IF($F1216="","",VLOOKUP($G1216,Educacion[],Q$7,0))</f>
        <v/>
      </c>
      <c r="R1216" t="str">
        <f>+IF($F1216="","",VLOOKUP($G1216,Educacion[],R$7,0))</f>
        <v/>
      </c>
      <c r="S1216" t="str">
        <f>+IF($F1216="","",VLOOKUP($G1216,Educacion[],S$7,0))</f>
        <v/>
      </c>
      <c r="T1216" t="str">
        <f>+IF($F1216="","",VLOOKUP($G1216,Educacion[],T$7,0))</f>
        <v/>
      </c>
      <c r="U1216" t="str">
        <f>+IF($F1216="","",VLOOKUP($G1216,Educacion[],U$7,0))</f>
        <v/>
      </c>
      <c r="V1216" t="str">
        <f>+IF($F1216="","",VLOOKUP($G1216,Educacion[],V$7,0))</f>
        <v/>
      </c>
      <c r="W1216" t="str">
        <f>+IF($F1216="","",VLOOKUP($G1216,Educacion[],W$7,0))</f>
        <v/>
      </c>
      <c r="X1216" t="str">
        <f>+IF($F1216="","",VLOOKUP($G1216,Educacion[],X$7,0))</f>
        <v/>
      </c>
      <c r="Y1216" t="str">
        <f>+IF($F1216="","",VLOOKUP($G1216,Educacion[],Y$7,0))</f>
        <v/>
      </c>
      <c r="Z1216" t="str">
        <f>+IF($F1216="","",VLOOKUP($G1216,Educacion[],Z$7,0))</f>
        <v/>
      </c>
      <c r="AA1216" t="str">
        <f>+IF($F1216="","",VLOOKUP($G1216,Educacion[],AA$7,0))</f>
        <v/>
      </c>
      <c r="AB1216" t="str">
        <f>+IF($F1216="","",VLOOKUP($G1216,Educacion[],AB$7,0))</f>
        <v/>
      </c>
      <c r="AC1216" t="str">
        <f>+IF($F1216="","",VLOOKUP($G1216,Educacion[],AC$7,0))</f>
        <v/>
      </c>
      <c r="AD1216" t="str">
        <f>+IF($F1216="","",VLOOKUP($G1216,Educacion[],AD$7,0))</f>
        <v/>
      </c>
      <c r="AE1216" t="str">
        <f>+IF($F1216="","",VLOOKUP($G1216,Educacion[],AE$7,0))</f>
        <v/>
      </c>
      <c r="AF1216" t="str">
        <f>+IF($F1216="","",VLOOKUP($G1216,Educacion[],AF$7,0))</f>
        <v/>
      </c>
      <c r="AG1216" t="str">
        <f>+IF($F1216="","",VLOOKUP($G1216,Educacion[],AG$7,0))</f>
        <v/>
      </c>
    </row>
    <row r="1217" spans="1:33" x14ac:dyDescent="0.3">
      <c r="A1217" s="36"/>
      <c r="B1217" s="36"/>
      <c r="C1217">
        <f t="shared" ca="1" si="109"/>
        <v>319</v>
      </c>
      <c r="D1217" t="str">
        <f t="shared" si="114"/>
        <v/>
      </c>
      <c r="E1217" t="str">
        <f t="shared" ca="1" si="110"/>
        <v>0334</v>
      </c>
      <c r="F1217" t="str">
        <f t="shared" si="114"/>
        <v/>
      </c>
      <c r="H1217" t="str">
        <f>+IF($F1217="","",VLOOKUP($G1217,Educacion[],H$7,0))</f>
        <v/>
      </c>
      <c r="I1217" t="str">
        <f>+IF($F1217="","",VLOOKUP($G1217,Educacion[],I$7,0))</f>
        <v/>
      </c>
      <c r="J1217" t="str">
        <f>+IF($F1217="","",VLOOKUP($G1217,Educacion[],J$7,0))</f>
        <v/>
      </c>
      <c r="K1217" t="str">
        <f>+IF($F1217="","",VLOOKUP($G1217,Educacion[],K$7,0))</f>
        <v/>
      </c>
      <c r="L1217" t="str">
        <f>+IF($F1217="","",VLOOKUP($G1217,Educacion[],L$7,0))</f>
        <v/>
      </c>
      <c r="M1217" t="str">
        <f>+IF($F1217="","",VLOOKUP($G1217,Educacion[],M$7,0))</f>
        <v/>
      </c>
      <c r="N1217" t="str">
        <f>+IF($F1217="","",VLOOKUP($G1217,Educacion[],N$7,0))</f>
        <v/>
      </c>
      <c r="O1217" t="str">
        <f>+IF($F1217="","",VLOOKUP($G1217,Educacion[],O$7,0))</f>
        <v/>
      </c>
      <c r="P1217" t="str">
        <f>+IF($F1217="","",VLOOKUP($G1217,Educacion[],P$7,0))</f>
        <v/>
      </c>
      <c r="Q1217" t="str">
        <f>+IF($F1217="","",VLOOKUP($G1217,Educacion[],Q$7,0))</f>
        <v/>
      </c>
      <c r="R1217" t="str">
        <f>+IF($F1217="","",VLOOKUP($G1217,Educacion[],R$7,0))</f>
        <v/>
      </c>
      <c r="S1217" t="str">
        <f>+IF($F1217="","",VLOOKUP($G1217,Educacion[],S$7,0))</f>
        <v/>
      </c>
      <c r="T1217" t="str">
        <f>+IF($F1217="","",VLOOKUP($G1217,Educacion[],T$7,0))</f>
        <v/>
      </c>
      <c r="U1217" t="str">
        <f>+IF($F1217="","",VLOOKUP($G1217,Educacion[],U$7,0))</f>
        <v/>
      </c>
      <c r="V1217" t="str">
        <f>+IF($F1217="","",VLOOKUP($G1217,Educacion[],V$7,0))</f>
        <v/>
      </c>
      <c r="W1217" t="str">
        <f>+IF($F1217="","",VLOOKUP($G1217,Educacion[],W$7,0))</f>
        <v/>
      </c>
      <c r="X1217" t="str">
        <f>+IF($F1217="","",VLOOKUP($G1217,Educacion[],X$7,0))</f>
        <v/>
      </c>
      <c r="Y1217" t="str">
        <f>+IF($F1217="","",VLOOKUP($G1217,Educacion[],Y$7,0))</f>
        <v/>
      </c>
      <c r="Z1217" t="str">
        <f>+IF($F1217="","",VLOOKUP($G1217,Educacion[],Z$7,0))</f>
        <v/>
      </c>
      <c r="AA1217" t="str">
        <f>+IF($F1217="","",VLOOKUP($G1217,Educacion[],AA$7,0))</f>
        <v/>
      </c>
      <c r="AB1217" t="str">
        <f>+IF($F1217="","",VLOOKUP($G1217,Educacion[],AB$7,0))</f>
        <v/>
      </c>
      <c r="AC1217" t="str">
        <f>+IF($F1217="","",VLOOKUP($G1217,Educacion[],AC$7,0))</f>
        <v/>
      </c>
      <c r="AD1217" t="str">
        <f>+IF($F1217="","",VLOOKUP($G1217,Educacion[],AD$7,0))</f>
        <v/>
      </c>
      <c r="AE1217" t="str">
        <f>+IF($F1217="","",VLOOKUP($G1217,Educacion[],AE$7,0))</f>
        <v/>
      </c>
      <c r="AF1217" t="str">
        <f>+IF($F1217="","",VLOOKUP($G1217,Educacion[],AF$7,0))</f>
        <v/>
      </c>
      <c r="AG1217" t="str">
        <f>+IF($F1217="","",VLOOKUP($G1217,Educacion[],AG$7,0))</f>
        <v/>
      </c>
    </row>
    <row r="1218" spans="1:33" x14ac:dyDescent="0.3">
      <c r="A1218" s="36"/>
      <c r="B1218" s="36"/>
      <c r="C1218">
        <f t="shared" ca="1" si="109"/>
        <v>82</v>
      </c>
      <c r="D1218" t="str">
        <f t="shared" si="114"/>
        <v/>
      </c>
      <c r="E1218" t="str">
        <f t="shared" ca="1" si="110"/>
        <v>0070</v>
      </c>
      <c r="F1218" t="str">
        <f t="shared" si="114"/>
        <v/>
      </c>
      <c r="H1218" t="str">
        <f>+IF($F1218="","",VLOOKUP($G1218,Educacion[],H$7,0))</f>
        <v/>
      </c>
      <c r="I1218" t="str">
        <f>+IF($F1218="","",VLOOKUP($G1218,Educacion[],I$7,0))</f>
        <v/>
      </c>
      <c r="J1218" t="str">
        <f>+IF($F1218="","",VLOOKUP($G1218,Educacion[],J$7,0))</f>
        <v/>
      </c>
      <c r="K1218" t="str">
        <f>+IF($F1218="","",VLOOKUP($G1218,Educacion[],K$7,0))</f>
        <v/>
      </c>
      <c r="L1218" t="str">
        <f>+IF($F1218="","",VLOOKUP($G1218,Educacion[],L$7,0))</f>
        <v/>
      </c>
      <c r="M1218" t="str">
        <f>+IF($F1218="","",VLOOKUP($G1218,Educacion[],M$7,0))</f>
        <v/>
      </c>
      <c r="N1218" t="str">
        <f>+IF($F1218="","",VLOOKUP($G1218,Educacion[],N$7,0))</f>
        <v/>
      </c>
      <c r="O1218" t="str">
        <f>+IF($F1218="","",VLOOKUP($G1218,Educacion[],O$7,0))</f>
        <v/>
      </c>
      <c r="P1218" t="str">
        <f>+IF($F1218="","",VLOOKUP($G1218,Educacion[],P$7,0))</f>
        <v/>
      </c>
      <c r="Q1218" t="str">
        <f>+IF($F1218="","",VLOOKUP($G1218,Educacion[],Q$7,0))</f>
        <v/>
      </c>
      <c r="R1218" t="str">
        <f>+IF($F1218="","",VLOOKUP($G1218,Educacion[],R$7,0))</f>
        <v/>
      </c>
      <c r="S1218" t="str">
        <f>+IF($F1218="","",VLOOKUP($G1218,Educacion[],S$7,0))</f>
        <v/>
      </c>
      <c r="T1218" t="str">
        <f>+IF($F1218="","",VLOOKUP($G1218,Educacion[],T$7,0))</f>
        <v/>
      </c>
      <c r="U1218" t="str">
        <f>+IF($F1218="","",VLOOKUP($G1218,Educacion[],U$7,0))</f>
        <v/>
      </c>
      <c r="V1218" t="str">
        <f>+IF($F1218="","",VLOOKUP($G1218,Educacion[],V$7,0))</f>
        <v/>
      </c>
      <c r="W1218" t="str">
        <f>+IF($F1218="","",VLOOKUP($G1218,Educacion[],W$7,0))</f>
        <v/>
      </c>
      <c r="X1218" t="str">
        <f>+IF($F1218="","",VLOOKUP($G1218,Educacion[],X$7,0))</f>
        <v/>
      </c>
      <c r="Y1218" t="str">
        <f>+IF($F1218="","",VLOOKUP($G1218,Educacion[],Y$7,0))</f>
        <v/>
      </c>
      <c r="Z1218" t="str">
        <f>+IF($F1218="","",VLOOKUP($G1218,Educacion[],Z$7,0))</f>
        <v/>
      </c>
      <c r="AA1218" t="str">
        <f>+IF($F1218="","",VLOOKUP($G1218,Educacion[],AA$7,0))</f>
        <v/>
      </c>
      <c r="AB1218" t="str">
        <f>+IF($F1218="","",VLOOKUP($G1218,Educacion[],AB$7,0))</f>
        <v/>
      </c>
      <c r="AC1218" t="str">
        <f>+IF($F1218="","",VLOOKUP($G1218,Educacion[],AC$7,0))</f>
        <v/>
      </c>
      <c r="AD1218" t="str">
        <f>+IF($F1218="","",VLOOKUP($G1218,Educacion[],AD$7,0))</f>
        <v/>
      </c>
      <c r="AE1218" t="str">
        <f>+IF($F1218="","",VLOOKUP($G1218,Educacion[],AE$7,0))</f>
        <v/>
      </c>
      <c r="AF1218" t="str">
        <f>+IF($F1218="","",VLOOKUP($G1218,Educacion[],AF$7,0))</f>
        <v/>
      </c>
      <c r="AG1218" t="str">
        <f>+IF($F1218="","",VLOOKUP($G1218,Educacion[],AG$7,0))</f>
        <v/>
      </c>
    </row>
    <row r="1219" spans="1:33" x14ac:dyDescent="0.3">
      <c r="A1219" s="36"/>
      <c r="B1219" s="36"/>
      <c r="C1219">
        <f t="shared" ca="1" si="109"/>
        <v>279</v>
      </c>
      <c r="D1219" t="str">
        <f t="shared" si="114"/>
        <v/>
      </c>
      <c r="E1219" t="str">
        <f t="shared" ca="1" si="110"/>
        <v>0279</v>
      </c>
      <c r="F1219" t="str">
        <f t="shared" si="114"/>
        <v/>
      </c>
      <c r="H1219" t="str">
        <f>+IF($F1219="","",VLOOKUP($G1219,Educacion[],H$7,0))</f>
        <v/>
      </c>
      <c r="I1219" t="str">
        <f>+IF($F1219="","",VLOOKUP($G1219,Educacion[],I$7,0))</f>
        <v/>
      </c>
      <c r="J1219" t="str">
        <f>+IF($F1219="","",VLOOKUP($G1219,Educacion[],J$7,0))</f>
        <v/>
      </c>
      <c r="K1219" t="str">
        <f>+IF($F1219="","",VLOOKUP($G1219,Educacion[],K$7,0))</f>
        <v/>
      </c>
      <c r="L1219" t="str">
        <f>+IF($F1219="","",VLOOKUP($G1219,Educacion[],L$7,0))</f>
        <v/>
      </c>
      <c r="M1219" t="str">
        <f>+IF($F1219="","",VLOOKUP($G1219,Educacion[],M$7,0))</f>
        <v/>
      </c>
      <c r="N1219" t="str">
        <f>+IF($F1219="","",VLOOKUP($G1219,Educacion[],N$7,0))</f>
        <v/>
      </c>
      <c r="O1219" t="str">
        <f>+IF($F1219="","",VLOOKUP($G1219,Educacion[],O$7,0))</f>
        <v/>
      </c>
      <c r="P1219" t="str">
        <f>+IF($F1219="","",VLOOKUP($G1219,Educacion[],P$7,0))</f>
        <v/>
      </c>
      <c r="Q1219" t="str">
        <f>+IF($F1219="","",VLOOKUP($G1219,Educacion[],Q$7,0))</f>
        <v/>
      </c>
      <c r="R1219" t="str">
        <f>+IF($F1219="","",VLOOKUP($G1219,Educacion[],R$7,0))</f>
        <v/>
      </c>
      <c r="S1219" t="str">
        <f>+IF($F1219="","",VLOOKUP($G1219,Educacion[],S$7,0))</f>
        <v/>
      </c>
      <c r="T1219" t="str">
        <f>+IF($F1219="","",VLOOKUP($G1219,Educacion[],T$7,0))</f>
        <v/>
      </c>
      <c r="U1219" t="str">
        <f>+IF($F1219="","",VLOOKUP($G1219,Educacion[],U$7,0))</f>
        <v/>
      </c>
      <c r="V1219" t="str">
        <f>+IF($F1219="","",VLOOKUP($G1219,Educacion[],V$7,0))</f>
        <v/>
      </c>
      <c r="W1219" t="str">
        <f>+IF($F1219="","",VLOOKUP($G1219,Educacion[],W$7,0))</f>
        <v/>
      </c>
      <c r="X1219" t="str">
        <f>+IF($F1219="","",VLOOKUP($G1219,Educacion[],X$7,0))</f>
        <v/>
      </c>
      <c r="Y1219" t="str">
        <f>+IF($F1219="","",VLOOKUP($G1219,Educacion[],Y$7,0))</f>
        <v/>
      </c>
      <c r="Z1219" t="str">
        <f>+IF($F1219="","",VLOOKUP($G1219,Educacion[],Z$7,0))</f>
        <v/>
      </c>
      <c r="AA1219" t="str">
        <f>+IF($F1219="","",VLOOKUP($G1219,Educacion[],AA$7,0))</f>
        <v/>
      </c>
      <c r="AB1219" t="str">
        <f>+IF($F1219="","",VLOOKUP($G1219,Educacion[],AB$7,0))</f>
        <v/>
      </c>
      <c r="AC1219" t="str">
        <f>+IF($F1219="","",VLOOKUP($G1219,Educacion[],AC$7,0))</f>
        <v/>
      </c>
      <c r="AD1219" t="str">
        <f>+IF($F1219="","",VLOOKUP($G1219,Educacion[],AD$7,0))</f>
        <v/>
      </c>
      <c r="AE1219" t="str">
        <f>+IF($F1219="","",VLOOKUP($G1219,Educacion[],AE$7,0))</f>
        <v/>
      </c>
      <c r="AF1219" t="str">
        <f>+IF($F1219="","",VLOOKUP($G1219,Educacion[],AF$7,0))</f>
        <v/>
      </c>
      <c r="AG1219" t="str">
        <f>+IF($F1219="","",VLOOKUP($G1219,Educacion[],AG$7,0))</f>
        <v/>
      </c>
    </row>
    <row r="1220" spans="1:33" x14ac:dyDescent="0.3">
      <c r="A1220" s="36"/>
      <c r="B1220" s="36"/>
      <c r="C1220">
        <f t="shared" ca="1" si="109"/>
        <v>512</v>
      </c>
      <c r="D1220" t="str">
        <f t="shared" si="114"/>
        <v/>
      </c>
      <c r="E1220" t="str">
        <f t="shared" ca="1" si="110"/>
        <v>0539</v>
      </c>
      <c r="F1220" t="str">
        <f t="shared" si="114"/>
        <v/>
      </c>
      <c r="H1220" t="str">
        <f>+IF($F1220="","",VLOOKUP($G1220,Educacion[],H$7,0))</f>
        <v/>
      </c>
      <c r="I1220" t="str">
        <f>+IF($F1220="","",VLOOKUP($G1220,Educacion[],I$7,0))</f>
        <v/>
      </c>
      <c r="J1220" t="str">
        <f>+IF($F1220="","",VLOOKUP($G1220,Educacion[],J$7,0))</f>
        <v/>
      </c>
      <c r="K1220" t="str">
        <f>+IF($F1220="","",VLOOKUP($G1220,Educacion[],K$7,0))</f>
        <v/>
      </c>
      <c r="L1220" t="str">
        <f>+IF($F1220="","",VLOOKUP($G1220,Educacion[],L$7,0))</f>
        <v/>
      </c>
      <c r="M1220" t="str">
        <f>+IF($F1220="","",VLOOKUP($G1220,Educacion[],M$7,0))</f>
        <v/>
      </c>
      <c r="N1220" t="str">
        <f>+IF($F1220="","",VLOOKUP($G1220,Educacion[],N$7,0))</f>
        <v/>
      </c>
      <c r="O1220" t="str">
        <f>+IF($F1220="","",VLOOKUP($G1220,Educacion[],O$7,0))</f>
        <v/>
      </c>
      <c r="P1220" t="str">
        <f>+IF($F1220="","",VLOOKUP($G1220,Educacion[],P$7,0))</f>
        <v/>
      </c>
      <c r="Q1220" t="str">
        <f>+IF($F1220="","",VLOOKUP($G1220,Educacion[],Q$7,0))</f>
        <v/>
      </c>
      <c r="R1220" t="str">
        <f>+IF($F1220="","",VLOOKUP($G1220,Educacion[],R$7,0))</f>
        <v/>
      </c>
      <c r="S1220" t="str">
        <f>+IF($F1220="","",VLOOKUP($G1220,Educacion[],S$7,0))</f>
        <v/>
      </c>
      <c r="T1220" t="str">
        <f>+IF($F1220="","",VLOOKUP($G1220,Educacion[],T$7,0))</f>
        <v/>
      </c>
      <c r="U1220" t="str">
        <f>+IF($F1220="","",VLOOKUP($G1220,Educacion[],U$7,0))</f>
        <v/>
      </c>
      <c r="V1220" t="str">
        <f>+IF($F1220="","",VLOOKUP($G1220,Educacion[],V$7,0))</f>
        <v/>
      </c>
      <c r="W1220" t="str">
        <f>+IF($F1220="","",VLOOKUP($G1220,Educacion[],W$7,0))</f>
        <v/>
      </c>
      <c r="X1220" t="str">
        <f>+IF($F1220="","",VLOOKUP($G1220,Educacion[],X$7,0))</f>
        <v/>
      </c>
      <c r="Y1220" t="str">
        <f>+IF($F1220="","",VLOOKUP($G1220,Educacion[],Y$7,0))</f>
        <v/>
      </c>
      <c r="Z1220" t="str">
        <f>+IF($F1220="","",VLOOKUP($G1220,Educacion[],Z$7,0))</f>
        <v/>
      </c>
      <c r="AA1220" t="str">
        <f>+IF($F1220="","",VLOOKUP($G1220,Educacion[],AA$7,0))</f>
        <v/>
      </c>
      <c r="AB1220" t="str">
        <f>+IF($F1220="","",VLOOKUP($G1220,Educacion[],AB$7,0))</f>
        <v/>
      </c>
      <c r="AC1220" t="str">
        <f>+IF($F1220="","",VLOOKUP($G1220,Educacion[],AC$7,0))</f>
        <v/>
      </c>
      <c r="AD1220" t="str">
        <f>+IF($F1220="","",VLOOKUP($G1220,Educacion[],AD$7,0))</f>
        <v/>
      </c>
      <c r="AE1220" t="str">
        <f>+IF($F1220="","",VLOOKUP($G1220,Educacion[],AE$7,0))</f>
        <v/>
      </c>
      <c r="AF1220" t="str">
        <f>+IF($F1220="","",VLOOKUP($G1220,Educacion[],AF$7,0))</f>
        <v/>
      </c>
      <c r="AG1220" t="str">
        <f>+IF($F1220="","",VLOOKUP($G1220,Educacion[],AG$7,0))</f>
        <v/>
      </c>
    </row>
    <row r="1221" spans="1:33" x14ac:dyDescent="0.3">
      <c r="A1221" s="36"/>
      <c r="B1221" s="36"/>
      <c r="C1221">
        <f t="shared" ca="1" si="109"/>
        <v>419</v>
      </c>
      <c r="D1221" t="str">
        <f t="shared" si="114"/>
        <v/>
      </c>
      <c r="E1221" t="str">
        <f t="shared" ca="1" si="110"/>
        <v>0459</v>
      </c>
      <c r="F1221" t="str">
        <f t="shared" si="114"/>
        <v/>
      </c>
      <c r="H1221" t="str">
        <f>+IF($F1221="","",VLOOKUP($G1221,Educacion[],H$7,0))</f>
        <v/>
      </c>
      <c r="I1221" t="str">
        <f>+IF($F1221="","",VLOOKUP($G1221,Educacion[],I$7,0))</f>
        <v/>
      </c>
      <c r="J1221" t="str">
        <f>+IF($F1221="","",VLOOKUP($G1221,Educacion[],J$7,0))</f>
        <v/>
      </c>
      <c r="K1221" t="str">
        <f>+IF($F1221="","",VLOOKUP($G1221,Educacion[],K$7,0))</f>
        <v/>
      </c>
      <c r="L1221" t="str">
        <f>+IF($F1221="","",VLOOKUP($G1221,Educacion[],L$7,0))</f>
        <v/>
      </c>
      <c r="M1221" t="str">
        <f>+IF($F1221="","",VLOOKUP($G1221,Educacion[],M$7,0))</f>
        <v/>
      </c>
      <c r="N1221" t="str">
        <f>+IF($F1221="","",VLOOKUP($G1221,Educacion[],N$7,0))</f>
        <v/>
      </c>
      <c r="O1221" t="str">
        <f>+IF($F1221="","",VLOOKUP($G1221,Educacion[],O$7,0))</f>
        <v/>
      </c>
      <c r="P1221" t="str">
        <f>+IF($F1221="","",VLOOKUP($G1221,Educacion[],P$7,0))</f>
        <v/>
      </c>
      <c r="Q1221" t="str">
        <f>+IF($F1221="","",VLOOKUP($G1221,Educacion[],Q$7,0))</f>
        <v/>
      </c>
      <c r="R1221" t="str">
        <f>+IF($F1221="","",VLOOKUP($G1221,Educacion[],R$7,0))</f>
        <v/>
      </c>
      <c r="S1221" t="str">
        <f>+IF($F1221="","",VLOOKUP($G1221,Educacion[],S$7,0))</f>
        <v/>
      </c>
      <c r="T1221" t="str">
        <f>+IF($F1221="","",VLOOKUP($G1221,Educacion[],T$7,0))</f>
        <v/>
      </c>
      <c r="U1221" t="str">
        <f>+IF($F1221="","",VLOOKUP($G1221,Educacion[],U$7,0))</f>
        <v/>
      </c>
      <c r="V1221" t="str">
        <f>+IF($F1221="","",VLOOKUP($G1221,Educacion[],V$7,0))</f>
        <v/>
      </c>
      <c r="W1221" t="str">
        <f>+IF($F1221="","",VLOOKUP($G1221,Educacion[],W$7,0))</f>
        <v/>
      </c>
      <c r="X1221" t="str">
        <f>+IF($F1221="","",VLOOKUP($G1221,Educacion[],X$7,0))</f>
        <v/>
      </c>
      <c r="Y1221" t="str">
        <f>+IF($F1221="","",VLOOKUP($G1221,Educacion[],Y$7,0))</f>
        <v/>
      </c>
      <c r="Z1221" t="str">
        <f>+IF($F1221="","",VLOOKUP($G1221,Educacion[],Z$7,0))</f>
        <v/>
      </c>
      <c r="AA1221" t="str">
        <f>+IF($F1221="","",VLOOKUP($G1221,Educacion[],AA$7,0))</f>
        <v/>
      </c>
      <c r="AB1221" t="str">
        <f>+IF($F1221="","",VLOOKUP($G1221,Educacion[],AB$7,0))</f>
        <v/>
      </c>
      <c r="AC1221" t="str">
        <f>+IF($F1221="","",VLOOKUP($G1221,Educacion[],AC$7,0))</f>
        <v/>
      </c>
      <c r="AD1221" t="str">
        <f>+IF($F1221="","",VLOOKUP($G1221,Educacion[],AD$7,0))</f>
        <v/>
      </c>
      <c r="AE1221" t="str">
        <f>+IF($F1221="","",VLOOKUP($G1221,Educacion[],AE$7,0))</f>
        <v/>
      </c>
      <c r="AF1221" t="str">
        <f>+IF($F1221="","",VLOOKUP($G1221,Educacion[],AF$7,0))</f>
        <v/>
      </c>
      <c r="AG1221" t="str">
        <f>+IF($F1221="","",VLOOKUP($G1221,Educacion[],AG$7,0))</f>
        <v/>
      </c>
    </row>
    <row r="1222" spans="1:33" x14ac:dyDescent="0.3">
      <c r="A1222" s="36"/>
      <c r="B1222" s="36"/>
      <c r="C1222">
        <f t="shared" ca="1" si="109"/>
        <v>511</v>
      </c>
      <c r="D1222" t="str">
        <f t="shared" si="114"/>
        <v/>
      </c>
      <c r="E1222" t="str">
        <f t="shared" ca="1" si="110"/>
        <v>0538</v>
      </c>
      <c r="F1222" t="str">
        <f t="shared" si="114"/>
        <v/>
      </c>
      <c r="H1222" t="str">
        <f>+IF($F1222="","",VLOOKUP($G1222,Educacion[],H$7,0))</f>
        <v/>
      </c>
      <c r="I1222" t="str">
        <f>+IF($F1222="","",VLOOKUP($G1222,Educacion[],I$7,0))</f>
        <v/>
      </c>
      <c r="J1222" t="str">
        <f>+IF($F1222="","",VLOOKUP($G1222,Educacion[],J$7,0))</f>
        <v/>
      </c>
      <c r="K1222" t="str">
        <f>+IF($F1222="","",VLOOKUP($G1222,Educacion[],K$7,0))</f>
        <v/>
      </c>
      <c r="L1222" t="str">
        <f>+IF($F1222="","",VLOOKUP($G1222,Educacion[],L$7,0))</f>
        <v/>
      </c>
      <c r="M1222" t="str">
        <f>+IF($F1222="","",VLOOKUP($G1222,Educacion[],M$7,0))</f>
        <v/>
      </c>
      <c r="N1222" t="str">
        <f>+IF($F1222="","",VLOOKUP($G1222,Educacion[],N$7,0))</f>
        <v/>
      </c>
      <c r="O1222" t="str">
        <f>+IF($F1222="","",VLOOKUP($G1222,Educacion[],O$7,0))</f>
        <v/>
      </c>
      <c r="P1222" t="str">
        <f>+IF($F1222="","",VLOOKUP($G1222,Educacion[],P$7,0))</f>
        <v/>
      </c>
      <c r="Q1222" t="str">
        <f>+IF($F1222="","",VLOOKUP($G1222,Educacion[],Q$7,0))</f>
        <v/>
      </c>
      <c r="R1222" t="str">
        <f>+IF($F1222="","",VLOOKUP($G1222,Educacion[],R$7,0))</f>
        <v/>
      </c>
      <c r="S1222" t="str">
        <f>+IF($F1222="","",VLOOKUP($G1222,Educacion[],S$7,0))</f>
        <v/>
      </c>
      <c r="T1222" t="str">
        <f>+IF($F1222="","",VLOOKUP($G1222,Educacion[],T$7,0))</f>
        <v/>
      </c>
      <c r="U1222" t="str">
        <f>+IF($F1222="","",VLOOKUP($G1222,Educacion[],U$7,0))</f>
        <v/>
      </c>
      <c r="V1222" t="str">
        <f>+IF($F1222="","",VLOOKUP($G1222,Educacion[],V$7,0))</f>
        <v/>
      </c>
      <c r="W1222" t="str">
        <f>+IF($F1222="","",VLOOKUP($G1222,Educacion[],W$7,0))</f>
        <v/>
      </c>
      <c r="X1222" t="str">
        <f>+IF($F1222="","",VLOOKUP($G1222,Educacion[],X$7,0))</f>
        <v/>
      </c>
      <c r="Y1222" t="str">
        <f>+IF($F1222="","",VLOOKUP($G1222,Educacion[],Y$7,0))</f>
        <v/>
      </c>
      <c r="Z1222" t="str">
        <f>+IF($F1222="","",VLOOKUP($G1222,Educacion[],Z$7,0))</f>
        <v/>
      </c>
      <c r="AA1222" t="str">
        <f>+IF($F1222="","",VLOOKUP($G1222,Educacion[],AA$7,0))</f>
        <v/>
      </c>
      <c r="AB1222" t="str">
        <f>+IF($F1222="","",VLOOKUP($G1222,Educacion[],AB$7,0))</f>
        <v/>
      </c>
      <c r="AC1222" t="str">
        <f>+IF($F1222="","",VLOOKUP($G1222,Educacion[],AC$7,0))</f>
        <v/>
      </c>
      <c r="AD1222" t="str">
        <f>+IF($F1222="","",VLOOKUP($G1222,Educacion[],AD$7,0))</f>
        <v/>
      </c>
      <c r="AE1222" t="str">
        <f>+IF($F1222="","",VLOOKUP($G1222,Educacion[],AE$7,0))</f>
        <v/>
      </c>
      <c r="AF1222" t="str">
        <f>+IF($F1222="","",VLOOKUP($G1222,Educacion[],AF$7,0))</f>
        <v/>
      </c>
      <c r="AG1222" t="str">
        <f>+IF($F1222="","",VLOOKUP($G1222,Educacion[],AG$7,0))</f>
        <v/>
      </c>
    </row>
    <row r="1223" spans="1:33" x14ac:dyDescent="0.3">
      <c r="A1223" s="36"/>
      <c r="B1223" s="36"/>
      <c r="C1223">
        <f t="shared" ca="1" si="109"/>
        <v>502</v>
      </c>
      <c r="D1223" t="str">
        <f t="shared" si="114"/>
        <v/>
      </c>
      <c r="E1223" t="str">
        <f t="shared" ca="1" si="110"/>
        <v>0529</v>
      </c>
      <c r="F1223" t="str">
        <f t="shared" si="114"/>
        <v/>
      </c>
      <c r="H1223" t="str">
        <f>+IF($F1223="","",VLOOKUP($G1223,Educacion[],H$7,0))</f>
        <v/>
      </c>
      <c r="I1223" t="str">
        <f>+IF($F1223="","",VLOOKUP($G1223,Educacion[],I$7,0))</f>
        <v/>
      </c>
      <c r="J1223" t="str">
        <f>+IF($F1223="","",VLOOKUP($G1223,Educacion[],J$7,0))</f>
        <v/>
      </c>
      <c r="K1223" t="str">
        <f>+IF($F1223="","",VLOOKUP($G1223,Educacion[],K$7,0))</f>
        <v/>
      </c>
      <c r="L1223" t="str">
        <f>+IF($F1223="","",VLOOKUP($G1223,Educacion[],L$7,0))</f>
        <v/>
      </c>
      <c r="M1223" t="str">
        <f>+IF($F1223="","",VLOOKUP($G1223,Educacion[],M$7,0))</f>
        <v/>
      </c>
      <c r="N1223" t="str">
        <f>+IF($F1223="","",VLOOKUP($G1223,Educacion[],N$7,0))</f>
        <v/>
      </c>
      <c r="O1223" t="str">
        <f>+IF($F1223="","",VLOOKUP($G1223,Educacion[],O$7,0))</f>
        <v/>
      </c>
      <c r="P1223" t="str">
        <f>+IF($F1223="","",VLOOKUP($G1223,Educacion[],P$7,0))</f>
        <v/>
      </c>
      <c r="Q1223" t="str">
        <f>+IF($F1223="","",VLOOKUP($G1223,Educacion[],Q$7,0))</f>
        <v/>
      </c>
      <c r="R1223" t="str">
        <f>+IF($F1223="","",VLOOKUP($G1223,Educacion[],R$7,0))</f>
        <v/>
      </c>
      <c r="S1223" t="str">
        <f>+IF($F1223="","",VLOOKUP($G1223,Educacion[],S$7,0))</f>
        <v/>
      </c>
      <c r="T1223" t="str">
        <f>+IF($F1223="","",VLOOKUP($G1223,Educacion[],T$7,0))</f>
        <v/>
      </c>
      <c r="U1223" t="str">
        <f>+IF($F1223="","",VLOOKUP($G1223,Educacion[],U$7,0))</f>
        <v/>
      </c>
      <c r="V1223" t="str">
        <f>+IF($F1223="","",VLOOKUP($G1223,Educacion[],V$7,0))</f>
        <v/>
      </c>
      <c r="W1223" t="str">
        <f>+IF($F1223="","",VLOOKUP($G1223,Educacion[],W$7,0))</f>
        <v/>
      </c>
      <c r="X1223" t="str">
        <f>+IF($F1223="","",VLOOKUP($G1223,Educacion[],X$7,0))</f>
        <v/>
      </c>
      <c r="Y1223" t="str">
        <f>+IF($F1223="","",VLOOKUP($G1223,Educacion[],Y$7,0))</f>
        <v/>
      </c>
      <c r="Z1223" t="str">
        <f>+IF($F1223="","",VLOOKUP($G1223,Educacion[],Z$7,0))</f>
        <v/>
      </c>
      <c r="AA1223" t="str">
        <f>+IF($F1223="","",VLOOKUP($G1223,Educacion[],AA$7,0))</f>
        <v/>
      </c>
      <c r="AB1223" t="str">
        <f>+IF($F1223="","",VLOOKUP($G1223,Educacion[],AB$7,0))</f>
        <v/>
      </c>
      <c r="AC1223" t="str">
        <f>+IF($F1223="","",VLOOKUP($G1223,Educacion[],AC$7,0))</f>
        <v/>
      </c>
      <c r="AD1223" t="str">
        <f>+IF($F1223="","",VLOOKUP($G1223,Educacion[],AD$7,0))</f>
        <v/>
      </c>
      <c r="AE1223" t="str">
        <f>+IF($F1223="","",VLOOKUP($G1223,Educacion[],AE$7,0))</f>
        <v/>
      </c>
      <c r="AF1223" t="str">
        <f>+IF($F1223="","",VLOOKUP($G1223,Educacion[],AF$7,0))</f>
        <v/>
      </c>
      <c r="AG1223" t="str">
        <f>+IF($F1223="","",VLOOKUP($G1223,Educacion[],AG$7,0))</f>
        <v/>
      </c>
    </row>
    <row r="1224" spans="1:33" x14ac:dyDescent="0.3">
      <c r="A1224" s="36"/>
      <c r="B1224" s="36"/>
      <c r="C1224">
        <f t="shared" ca="1" si="109"/>
        <v>470</v>
      </c>
      <c r="D1224" t="str">
        <f t="shared" si="114"/>
        <v/>
      </c>
      <c r="E1224" t="str">
        <f t="shared" ca="1" si="110"/>
        <v>0495</v>
      </c>
      <c r="F1224" t="str">
        <f t="shared" si="114"/>
        <v/>
      </c>
      <c r="H1224" t="str">
        <f>+IF($F1224="","",VLOOKUP($G1224,Educacion[],H$7,0))</f>
        <v/>
      </c>
      <c r="I1224" t="str">
        <f>+IF($F1224="","",VLOOKUP($G1224,Educacion[],I$7,0))</f>
        <v/>
      </c>
      <c r="J1224" t="str">
        <f>+IF($F1224="","",VLOOKUP($G1224,Educacion[],J$7,0))</f>
        <v/>
      </c>
      <c r="K1224" t="str">
        <f>+IF($F1224="","",VLOOKUP($G1224,Educacion[],K$7,0))</f>
        <v/>
      </c>
      <c r="L1224" t="str">
        <f>+IF($F1224="","",VLOOKUP($G1224,Educacion[],L$7,0))</f>
        <v/>
      </c>
      <c r="M1224" t="str">
        <f>+IF($F1224="","",VLOOKUP($G1224,Educacion[],M$7,0))</f>
        <v/>
      </c>
      <c r="N1224" t="str">
        <f>+IF($F1224="","",VLOOKUP($G1224,Educacion[],N$7,0))</f>
        <v/>
      </c>
      <c r="O1224" t="str">
        <f>+IF($F1224="","",VLOOKUP($G1224,Educacion[],O$7,0))</f>
        <v/>
      </c>
      <c r="P1224" t="str">
        <f>+IF($F1224="","",VLOOKUP($G1224,Educacion[],P$7,0))</f>
        <v/>
      </c>
      <c r="Q1224" t="str">
        <f>+IF($F1224="","",VLOOKUP($G1224,Educacion[],Q$7,0))</f>
        <v/>
      </c>
      <c r="R1224" t="str">
        <f>+IF($F1224="","",VLOOKUP($G1224,Educacion[],R$7,0))</f>
        <v/>
      </c>
      <c r="S1224" t="str">
        <f>+IF($F1224="","",VLOOKUP($G1224,Educacion[],S$7,0))</f>
        <v/>
      </c>
      <c r="T1224" t="str">
        <f>+IF($F1224="","",VLOOKUP($G1224,Educacion[],T$7,0))</f>
        <v/>
      </c>
      <c r="U1224" t="str">
        <f>+IF($F1224="","",VLOOKUP($G1224,Educacion[],U$7,0))</f>
        <v/>
      </c>
      <c r="V1224" t="str">
        <f>+IF($F1224="","",VLOOKUP($G1224,Educacion[],V$7,0))</f>
        <v/>
      </c>
      <c r="W1224" t="str">
        <f>+IF($F1224="","",VLOOKUP($G1224,Educacion[],W$7,0))</f>
        <v/>
      </c>
      <c r="X1224" t="str">
        <f>+IF($F1224="","",VLOOKUP($G1224,Educacion[],X$7,0))</f>
        <v/>
      </c>
      <c r="Y1224" t="str">
        <f>+IF($F1224="","",VLOOKUP($G1224,Educacion[],Y$7,0))</f>
        <v/>
      </c>
      <c r="Z1224" t="str">
        <f>+IF($F1224="","",VLOOKUP($G1224,Educacion[],Z$7,0))</f>
        <v/>
      </c>
      <c r="AA1224" t="str">
        <f>+IF($F1224="","",VLOOKUP($G1224,Educacion[],AA$7,0))</f>
        <v/>
      </c>
      <c r="AB1224" t="str">
        <f>+IF($F1224="","",VLOOKUP($G1224,Educacion[],AB$7,0))</f>
        <v/>
      </c>
      <c r="AC1224" t="str">
        <f>+IF($F1224="","",VLOOKUP($G1224,Educacion[],AC$7,0))</f>
        <v/>
      </c>
      <c r="AD1224" t="str">
        <f>+IF($F1224="","",VLOOKUP($G1224,Educacion[],AD$7,0))</f>
        <v/>
      </c>
      <c r="AE1224" t="str">
        <f>+IF($F1224="","",VLOOKUP($G1224,Educacion[],AE$7,0))</f>
        <v/>
      </c>
      <c r="AF1224" t="str">
        <f>+IF($F1224="","",VLOOKUP($G1224,Educacion[],AF$7,0))</f>
        <v/>
      </c>
      <c r="AG1224" t="str">
        <f>+IF($F1224="","",VLOOKUP($G1224,Educacion[],AG$7,0))</f>
        <v/>
      </c>
    </row>
    <row r="1225" spans="1:33" x14ac:dyDescent="0.3">
      <c r="A1225" s="36"/>
      <c r="B1225" s="36"/>
      <c r="C1225">
        <f t="shared" ca="1" si="109"/>
        <v>597</v>
      </c>
      <c r="D1225" t="str">
        <f t="shared" si="114"/>
        <v/>
      </c>
      <c r="E1225" t="str">
        <f t="shared" ca="1" si="110"/>
        <v>0630</v>
      </c>
      <c r="F1225" t="str">
        <f t="shared" si="114"/>
        <v/>
      </c>
      <c r="H1225" t="str">
        <f>+IF($F1225="","",VLOOKUP($G1225,Educacion[],H$7,0))</f>
        <v/>
      </c>
      <c r="I1225" t="str">
        <f>+IF($F1225="","",VLOOKUP($G1225,Educacion[],I$7,0))</f>
        <v/>
      </c>
      <c r="J1225" t="str">
        <f>+IF($F1225="","",VLOOKUP($G1225,Educacion[],J$7,0))</f>
        <v/>
      </c>
      <c r="K1225" t="str">
        <f>+IF($F1225="","",VLOOKUP($G1225,Educacion[],K$7,0))</f>
        <v/>
      </c>
      <c r="L1225" t="str">
        <f>+IF($F1225="","",VLOOKUP($G1225,Educacion[],L$7,0))</f>
        <v/>
      </c>
      <c r="M1225" t="str">
        <f>+IF($F1225="","",VLOOKUP($G1225,Educacion[],M$7,0))</f>
        <v/>
      </c>
      <c r="N1225" t="str">
        <f>+IF($F1225="","",VLOOKUP($G1225,Educacion[],N$7,0))</f>
        <v/>
      </c>
      <c r="O1225" t="str">
        <f>+IF($F1225="","",VLOOKUP($G1225,Educacion[],O$7,0))</f>
        <v/>
      </c>
      <c r="P1225" t="str">
        <f>+IF($F1225="","",VLOOKUP($G1225,Educacion[],P$7,0))</f>
        <v/>
      </c>
      <c r="Q1225" t="str">
        <f>+IF($F1225="","",VLOOKUP($G1225,Educacion[],Q$7,0))</f>
        <v/>
      </c>
      <c r="R1225" t="str">
        <f>+IF($F1225="","",VLOOKUP($G1225,Educacion[],R$7,0))</f>
        <v/>
      </c>
      <c r="S1225" t="str">
        <f>+IF($F1225="","",VLOOKUP($G1225,Educacion[],S$7,0))</f>
        <v/>
      </c>
      <c r="T1225" t="str">
        <f>+IF($F1225="","",VLOOKUP($G1225,Educacion[],T$7,0))</f>
        <v/>
      </c>
      <c r="U1225" t="str">
        <f>+IF($F1225="","",VLOOKUP($G1225,Educacion[],U$7,0))</f>
        <v/>
      </c>
      <c r="V1225" t="str">
        <f>+IF($F1225="","",VLOOKUP($G1225,Educacion[],V$7,0))</f>
        <v/>
      </c>
      <c r="W1225" t="str">
        <f>+IF($F1225="","",VLOOKUP($G1225,Educacion[],W$7,0))</f>
        <v/>
      </c>
      <c r="X1225" t="str">
        <f>+IF($F1225="","",VLOOKUP($G1225,Educacion[],X$7,0))</f>
        <v/>
      </c>
      <c r="Y1225" t="str">
        <f>+IF($F1225="","",VLOOKUP($G1225,Educacion[],Y$7,0))</f>
        <v/>
      </c>
      <c r="Z1225" t="str">
        <f>+IF($F1225="","",VLOOKUP($G1225,Educacion[],Z$7,0))</f>
        <v/>
      </c>
      <c r="AA1225" t="str">
        <f>+IF($F1225="","",VLOOKUP($G1225,Educacion[],AA$7,0))</f>
        <v/>
      </c>
      <c r="AB1225" t="str">
        <f>+IF($F1225="","",VLOOKUP($G1225,Educacion[],AB$7,0))</f>
        <v/>
      </c>
      <c r="AC1225" t="str">
        <f>+IF($F1225="","",VLOOKUP($G1225,Educacion[],AC$7,0))</f>
        <v/>
      </c>
      <c r="AD1225" t="str">
        <f>+IF($F1225="","",VLOOKUP($G1225,Educacion[],AD$7,0))</f>
        <v/>
      </c>
      <c r="AE1225" t="str">
        <f>+IF($F1225="","",VLOOKUP($G1225,Educacion[],AE$7,0))</f>
        <v/>
      </c>
      <c r="AF1225" t="str">
        <f>+IF($F1225="","",VLOOKUP($G1225,Educacion[],AF$7,0))</f>
        <v/>
      </c>
      <c r="AG1225" t="str">
        <f>+IF($F1225="","",VLOOKUP($G1225,Educacion[],AG$7,0))</f>
        <v/>
      </c>
    </row>
    <row r="1226" spans="1:33" x14ac:dyDescent="0.3">
      <c r="A1226" s="36"/>
      <c r="B1226" s="36"/>
      <c r="C1226">
        <f t="shared" ref="C1226:C1289" ca="1" si="115">+INT(RAND()*$B$4)</f>
        <v>141</v>
      </c>
      <c r="D1226" t="str">
        <f t="shared" si="114"/>
        <v/>
      </c>
      <c r="E1226" t="str">
        <f t="shared" ca="1" si="110"/>
        <v>0133</v>
      </c>
      <c r="F1226" t="str">
        <f t="shared" si="114"/>
        <v/>
      </c>
      <c r="H1226" t="str">
        <f>+IF($F1226="","",VLOOKUP($G1226,Educacion[],H$7,0))</f>
        <v/>
      </c>
      <c r="I1226" t="str">
        <f>+IF($F1226="","",VLOOKUP($G1226,Educacion[],I$7,0))</f>
        <v/>
      </c>
      <c r="J1226" t="str">
        <f>+IF($F1226="","",VLOOKUP($G1226,Educacion[],J$7,0))</f>
        <v/>
      </c>
      <c r="K1226" t="str">
        <f>+IF($F1226="","",VLOOKUP($G1226,Educacion[],K$7,0))</f>
        <v/>
      </c>
      <c r="L1226" t="str">
        <f>+IF($F1226="","",VLOOKUP($G1226,Educacion[],L$7,0))</f>
        <v/>
      </c>
      <c r="M1226" t="str">
        <f>+IF($F1226="","",VLOOKUP($G1226,Educacion[],M$7,0))</f>
        <v/>
      </c>
      <c r="N1226" t="str">
        <f>+IF($F1226="","",VLOOKUP($G1226,Educacion[],N$7,0))</f>
        <v/>
      </c>
      <c r="O1226" t="str">
        <f>+IF($F1226="","",VLOOKUP($G1226,Educacion[],O$7,0))</f>
        <v/>
      </c>
      <c r="P1226" t="str">
        <f>+IF($F1226="","",VLOOKUP($G1226,Educacion[],P$7,0))</f>
        <v/>
      </c>
      <c r="Q1226" t="str">
        <f>+IF($F1226="","",VLOOKUP($G1226,Educacion[],Q$7,0))</f>
        <v/>
      </c>
      <c r="R1226" t="str">
        <f>+IF($F1226="","",VLOOKUP($G1226,Educacion[],R$7,0))</f>
        <v/>
      </c>
      <c r="S1226" t="str">
        <f>+IF($F1226="","",VLOOKUP($G1226,Educacion[],S$7,0))</f>
        <v/>
      </c>
      <c r="T1226" t="str">
        <f>+IF($F1226="","",VLOOKUP($G1226,Educacion[],T$7,0))</f>
        <v/>
      </c>
      <c r="U1226" t="str">
        <f>+IF($F1226="","",VLOOKUP($G1226,Educacion[],U$7,0))</f>
        <v/>
      </c>
      <c r="V1226" t="str">
        <f>+IF($F1226="","",VLOOKUP($G1226,Educacion[],V$7,0))</f>
        <v/>
      </c>
      <c r="W1226" t="str">
        <f>+IF($F1226="","",VLOOKUP($G1226,Educacion[],W$7,0))</f>
        <v/>
      </c>
      <c r="X1226" t="str">
        <f>+IF($F1226="","",VLOOKUP($G1226,Educacion[],X$7,0))</f>
        <v/>
      </c>
      <c r="Y1226" t="str">
        <f>+IF($F1226="","",VLOOKUP($G1226,Educacion[],Y$7,0))</f>
        <v/>
      </c>
      <c r="Z1226" t="str">
        <f>+IF($F1226="","",VLOOKUP($G1226,Educacion[],Z$7,0))</f>
        <v/>
      </c>
      <c r="AA1226" t="str">
        <f>+IF($F1226="","",VLOOKUP($G1226,Educacion[],AA$7,0))</f>
        <v/>
      </c>
      <c r="AB1226" t="str">
        <f>+IF($F1226="","",VLOOKUP($G1226,Educacion[],AB$7,0))</f>
        <v/>
      </c>
      <c r="AC1226" t="str">
        <f>+IF($F1226="","",VLOOKUP($G1226,Educacion[],AC$7,0))</f>
        <v/>
      </c>
      <c r="AD1226" t="str">
        <f>+IF($F1226="","",VLOOKUP($G1226,Educacion[],AD$7,0))</f>
        <v/>
      </c>
      <c r="AE1226" t="str">
        <f>+IF($F1226="","",VLOOKUP($G1226,Educacion[],AE$7,0))</f>
        <v/>
      </c>
      <c r="AF1226" t="str">
        <f>+IF($F1226="","",VLOOKUP($G1226,Educacion[],AF$7,0))</f>
        <v/>
      </c>
      <c r="AG1226" t="str">
        <f>+IF($F1226="","",VLOOKUP($G1226,Educacion[],AG$7,0))</f>
        <v/>
      </c>
    </row>
    <row r="1227" spans="1:33" x14ac:dyDescent="0.3">
      <c r="A1227" s="36"/>
      <c r="B1227" s="36"/>
      <c r="C1227">
        <f t="shared" ca="1" si="115"/>
        <v>166</v>
      </c>
      <c r="D1227" t="str">
        <f t="shared" si="114"/>
        <v/>
      </c>
      <c r="E1227" t="str">
        <f t="shared" ref="E1227:E1290" ca="1" si="116">+IFERROR(VLOOKUP(C1227,$A$10:$B$2953,2,0),"")</f>
        <v>0159</v>
      </c>
      <c r="F1227" t="str">
        <f t="shared" si="114"/>
        <v/>
      </c>
      <c r="H1227" t="str">
        <f>+IF($F1227="","",VLOOKUP($G1227,Educacion[],H$7,0))</f>
        <v/>
      </c>
      <c r="I1227" t="str">
        <f>+IF($F1227="","",VLOOKUP($G1227,Educacion[],I$7,0))</f>
        <v/>
      </c>
      <c r="J1227" t="str">
        <f>+IF($F1227="","",VLOOKUP($G1227,Educacion[],J$7,0))</f>
        <v/>
      </c>
      <c r="K1227" t="str">
        <f>+IF($F1227="","",VLOOKUP($G1227,Educacion[],K$7,0))</f>
        <v/>
      </c>
      <c r="L1227" t="str">
        <f>+IF($F1227="","",VLOOKUP($G1227,Educacion[],L$7,0))</f>
        <v/>
      </c>
      <c r="M1227" t="str">
        <f>+IF($F1227="","",VLOOKUP($G1227,Educacion[],M$7,0))</f>
        <v/>
      </c>
      <c r="N1227" t="str">
        <f>+IF($F1227="","",VLOOKUP($G1227,Educacion[],N$7,0))</f>
        <v/>
      </c>
      <c r="O1227" t="str">
        <f>+IF($F1227="","",VLOOKUP($G1227,Educacion[],O$7,0))</f>
        <v/>
      </c>
      <c r="P1227" t="str">
        <f>+IF($F1227="","",VLOOKUP($G1227,Educacion[],P$7,0))</f>
        <v/>
      </c>
      <c r="Q1227" t="str">
        <f>+IF($F1227="","",VLOOKUP($G1227,Educacion[],Q$7,0))</f>
        <v/>
      </c>
      <c r="R1227" t="str">
        <f>+IF($F1227="","",VLOOKUP($G1227,Educacion[],R$7,0))</f>
        <v/>
      </c>
      <c r="S1227" t="str">
        <f>+IF($F1227="","",VLOOKUP($G1227,Educacion[],S$7,0))</f>
        <v/>
      </c>
      <c r="T1227" t="str">
        <f>+IF($F1227="","",VLOOKUP($G1227,Educacion[],T$7,0))</f>
        <v/>
      </c>
      <c r="U1227" t="str">
        <f>+IF($F1227="","",VLOOKUP($G1227,Educacion[],U$7,0))</f>
        <v/>
      </c>
      <c r="V1227" t="str">
        <f>+IF($F1227="","",VLOOKUP($G1227,Educacion[],V$7,0))</f>
        <v/>
      </c>
      <c r="W1227" t="str">
        <f>+IF($F1227="","",VLOOKUP($G1227,Educacion[],W$7,0))</f>
        <v/>
      </c>
      <c r="X1227" t="str">
        <f>+IF($F1227="","",VLOOKUP($G1227,Educacion[],X$7,0))</f>
        <v/>
      </c>
      <c r="Y1227" t="str">
        <f>+IF($F1227="","",VLOOKUP($G1227,Educacion[],Y$7,0))</f>
        <v/>
      </c>
      <c r="Z1227" t="str">
        <f>+IF($F1227="","",VLOOKUP($G1227,Educacion[],Z$7,0))</f>
        <v/>
      </c>
      <c r="AA1227" t="str">
        <f>+IF($F1227="","",VLOOKUP($G1227,Educacion[],AA$7,0))</f>
        <v/>
      </c>
      <c r="AB1227" t="str">
        <f>+IF($F1227="","",VLOOKUP($G1227,Educacion[],AB$7,0))</f>
        <v/>
      </c>
      <c r="AC1227" t="str">
        <f>+IF($F1227="","",VLOOKUP($G1227,Educacion[],AC$7,0))</f>
        <v/>
      </c>
      <c r="AD1227" t="str">
        <f>+IF($F1227="","",VLOOKUP($G1227,Educacion[],AD$7,0))</f>
        <v/>
      </c>
      <c r="AE1227" t="str">
        <f>+IF($F1227="","",VLOOKUP($G1227,Educacion[],AE$7,0))</f>
        <v/>
      </c>
      <c r="AF1227" t="str">
        <f>+IF($F1227="","",VLOOKUP($G1227,Educacion[],AF$7,0))</f>
        <v/>
      </c>
      <c r="AG1227" t="str">
        <f>+IF($F1227="","",VLOOKUP($G1227,Educacion[],AG$7,0))</f>
        <v/>
      </c>
    </row>
    <row r="1228" spans="1:33" x14ac:dyDescent="0.3">
      <c r="A1228" s="36"/>
      <c r="B1228" s="36"/>
      <c r="C1228">
        <f t="shared" ca="1" si="115"/>
        <v>518</v>
      </c>
      <c r="D1228" t="str">
        <f t="shared" ref="D1228:F1243" si="117">+IF(OR(D1227=$B$6,D1227=""),"",D1227+1)</f>
        <v/>
      </c>
      <c r="E1228" t="str">
        <f t="shared" ca="1" si="116"/>
        <v>0546</v>
      </c>
      <c r="F1228" t="str">
        <f t="shared" si="117"/>
        <v/>
      </c>
      <c r="H1228" t="str">
        <f>+IF($F1228="","",VLOOKUP($G1228,Educacion[],H$7,0))</f>
        <v/>
      </c>
      <c r="I1228" t="str">
        <f>+IF($F1228="","",VLOOKUP($G1228,Educacion[],I$7,0))</f>
        <v/>
      </c>
      <c r="J1228" t="str">
        <f>+IF($F1228="","",VLOOKUP($G1228,Educacion[],J$7,0))</f>
        <v/>
      </c>
      <c r="K1228" t="str">
        <f>+IF($F1228="","",VLOOKUP($G1228,Educacion[],K$7,0))</f>
        <v/>
      </c>
      <c r="L1228" t="str">
        <f>+IF($F1228="","",VLOOKUP($G1228,Educacion[],L$7,0))</f>
        <v/>
      </c>
      <c r="M1228" t="str">
        <f>+IF($F1228="","",VLOOKUP($G1228,Educacion[],M$7,0))</f>
        <v/>
      </c>
      <c r="N1228" t="str">
        <f>+IF($F1228="","",VLOOKUP($G1228,Educacion[],N$7,0))</f>
        <v/>
      </c>
      <c r="O1228" t="str">
        <f>+IF($F1228="","",VLOOKUP($G1228,Educacion[],O$7,0))</f>
        <v/>
      </c>
      <c r="P1228" t="str">
        <f>+IF($F1228="","",VLOOKUP($G1228,Educacion[],P$7,0))</f>
        <v/>
      </c>
      <c r="Q1228" t="str">
        <f>+IF($F1228="","",VLOOKUP($G1228,Educacion[],Q$7,0))</f>
        <v/>
      </c>
      <c r="R1228" t="str">
        <f>+IF($F1228="","",VLOOKUP($G1228,Educacion[],R$7,0))</f>
        <v/>
      </c>
      <c r="S1228" t="str">
        <f>+IF($F1228="","",VLOOKUP($G1228,Educacion[],S$7,0))</f>
        <v/>
      </c>
      <c r="T1228" t="str">
        <f>+IF($F1228="","",VLOOKUP($G1228,Educacion[],T$7,0))</f>
        <v/>
      </c>
      <c r="U1228" t="str">
        <f>+IF($F1228="","",VLOOKUP($G1228,Educacion[],U$7,0))</f>
        <v/>
      </c>
      <c r="V1228" t="str">
        <f>+IF($F1228="","",VLOOKUP($G1228,Educacion[],V$7,0))</f>
        <v/>
      </c>
      <c r="W1228" t="str">
        <f>+IF($F1228="","",VLOOKUP($G1228,Educacion[],W$7,0))</f>
        <v/>
      </c>
      <c r="X1228" t="str">
        <f>+IF($F1228="","",VLOOKUP($G1228,Educacion[],X$7,0))</f>
        <v/>
      </c>
      <c r="Y1228" t="str">
        <f>+IF($F1228="","",VLOOKUP($G1228,Educacion[],Y$7,0))</f>
        <v/>
      </c>
      <c r="Z1228" t="str">
        <f>+IF($F1228="","",VLOOKUP($G1228,Educacion[],Z$7,0))</f>
        <v/>
      </c>
      <c r="AA1228" t="str">
        <f>+IF($F1228="","",VLOOKUP($G1228,Educacion[],AA$7,0))</f>
        <v/>
      </c>
      <c r="AB1228" t="str">
        <f>+IF($F1228="","",VLOOKUP($G1228,Educacion[],AB$7,0))</f>
        <v/>
      </c>
      <c r="AC1228" t="str">
        <f>+IF($F1228="","",VLOOKUP($G1228,Educacion[],AC$7,0))</f>
        <v/>
      </c>
      <c r="AD1228" t="str">
        <f>+IF($F1228="","",VLOOKUP($G1228,Educacion[],AD$7,0))</f>
        <v/>
      </c>
      <c r="AE1228" t="str">
        <f>+IF($F1228="","",VLOOKUP($G1228,Educacion[],AE$7,0))</f>
        <v/>
      </c>
      <c r="AF1228" t="str">
        <f>+IF($F1228="","",VLOOKUP($G1228,Educacion[],AF$7,0))</f>
        <v/>
      </c>
      <c r="AG1228" t="str">
        <f>+IF($F1228="","",VLOOKUP($G1228,Educacion[],AG$7,0))</f>
        <v/>
      </c>
    </row>
    <row r="1229" spans="1:33" x14ac:dyDescent="0.3">
      <c r="A1229" s="36"/>
      <c r="B1229" s="36"/>
      <c r="C1229">
        <f t="shared" ca="1" si="115"/>
        <v>427</v>
      </c>
      <c r="D1229" t="str">
        <f t="shared" si="117"/>
        <v/>
      </c>
      <c r="E1229" t="str">
        <f t="shared" ca="1" si="116"/>
        <v>0467</v>
      </c>
      <c r="F1229" t="str">
        <f t="shared" si="117"/>
        <v/>
      </c>
      <c r="H1229" t="str">
        <f>+IF($F1229="","",VLOOKUP($G1229,Educacion[],H$7,0))</f>
        <v/>
      </c>
      <c r="I1229" t="str">
        <f>+IF($F1229="","",VLOOKUP($G1229,Educacion[],I$7,0))</f>
        <v/>
      </c>
      <c r="J1229" t="str">
        <f>+IF($F1229="","",VLOOKUP($G1229,Educacion[],J$7,0))</f>
        <v/>
      </c>
      <c r="K1229" t="str">
        <f>+IF($F1229="","",VLOOKUP($G1229,Educacion[],K$7,0))</f>
        <v/>
      </c>
      <c r="L1229" t="str">
        <f>+IF($F1229="","",VLOOKUP($G1229,Educacion[],L$7,0))</f>
        <v/>
      </c>
      <c r="M1229" t="str">
        <f>+IF($F1229="","",VLOOKUP($G1229,Educacion[],M$7,0))</f>
        <v/>
      </c>
      <c r="N1229" t="str">
        <f>+IF($F1229="","",VLOOKUP($G1229,Educacion[],N$7,0))</f>
        <v/>
      </c>
      <c r="O1229" t="str">
        <f>+IF($F1229="","",VLOOKUP($G1229,Educacion[],O$7,0))</f>
        <v/>
      </c>
      <c r="P1229" t="str">
        <f>+IF($F1229="","",VLOOKUP($G1229,Educacion[],P$7,0))</f>
        <v/>
      </c>
      <c r="Q1229" t="str">
        <f>+IF($F1229="","",VLOOKUP($G1229,Educacion[],Q$7,0))</f>
        <v/>
      </c>
      <c r="R1229" t="str">
        <f>+IF($F1229="","",VLOOKUP($G1229,Educacion[],R$7,0))</f>
        <v/>
      </c>
      <c r="S1229" t="str">
        <f>+IF($F1229="","",VLOOKUP($G1229,Educacion[],S$7,0))</f>
        <v/>
      </c>
      <c r="T1229" t="str">
        <f>+IF($F1229="","",VLOOKUP($G1229,Educacion[],T$7,0))</f>
        <v/>
      </c>
      <c r="U1229" t="str">
        <f>+IF($F1229="","",VLOOKUP($G1229,Educacion[],U$7,0))</f>
        <v/>
      </c>
      <c r="V1229" t="str">
        <f>+IF($F1229="","",VLOOKUP($G1229,Educacion[],V$7,0))</f>
        <v/>
      </c>
      <c r="W1229" t="str">
        <f>+IF($F1229="","",VLOOKUP($G1229,Educacion[],W$7,0))</f>
        <v/>
      </c>
      <c r="X1229" t="str">
        <f>+IF($F1229="","",VLOOKUP($G1229,Educacion[],X$7,0))</f>
        <v/>
      </c>
      <c r="Y1229" t="str">
        <f>+IF($F1229="","",VLOOKUP($G1229,Educacion[],Y$7,0))</f>
        <v/>
      </c>
      <c r="Z1229" t="str">
        <f>+IF($F1229="","",VLOOKUP($G1229,Educacion[],Z$7,0))</f>
        <v/>
      </c>
      <c r="AA1229" t="str">
        <f>+IF($F1229="","",VLOOKUP($G1229,Educacion[],AA$7,0))</f>
        <v/>
      </c>
      <c r="AB1229" t="str">
        <f>+IF($F1229="","",VLOOKUP($G1229,Educacion[],AB$7,0))</f>
        <v/>
      </c>
      <c r="AC1229" t="str">
        <f>+IF($F1229="","",VLOOKUP($G1229,Educacion[],AC$7,0))</f>
        <v/>
      </c>
      <c r="AD1229" t="str">
        <f>+IF($F1229="","",VLOOKUP($G1229,Educacion[],AD$7,0))</f>
        <v/>
      </c>
      <c r="AE1229" t="str">
        <f>+IF($F1229="","",VLOOKUP($G1229,Educacion[],AE$7,0))</f>
        <v/>
      </c>
      <c r="AF1229" t="str">
        <f>+IF($F1229="","",VLOOKUP($G1229,Educacion[],AF$7,0))</f>
        <v/>
      </c>
      <c r="AG1229" t="str">
        <f>+IF($F1229="","",VLOOKUP($G1229,Educacion[],AG$7,0))</f>
        <v/>
      </c>
    </row>
    <row r="1230" spans="1:33" x14ac:dyDescent="0.3">
      <c r="A1230" s="36"/>
      <c r="B1230" s="36"/>
      <c r="C1230">
        <f t="shared" ca="1" si="115"/>
        <v>519</v>
      </c>
      <c r="D1230" t="str">
        <f t="shared" si="117"/>
        <v/>
      </c>
      <c r="E1230" t="str">
        <f t="shared" ca="1" si="116"/>
        <v>0547</v>
      </c>
      <c r="F1230" t="str">
        <f t="shared" si="117"/>
        <v/>
      </c>
      <c r="H1230" t="str">
        <f>+IF($F1230="","",VLOOKUP($G1230,Educacion[],H$7,0))</f>
        <v/>
      </c>
      <c r="I1230" t="str">
        <f>+IF($F1230="","",VLOOKUP($G1230,Educacion[],I$7,0))</f>
        <v/>
      </c>
      <c r="J1230" t="str">
        <f>+IF($F1230="","",VLOOKUP($G1230,Educacion[],J$7,0))</f>
        <v/>
      </c>
      <c r="K1230" t="str">
        <f>+IF($F1230="","",VLOOKUP($G1230,Educacion[],K$7,0))</f>
        <v/>
      </c>
      <c r="L1230" t="str">
        <f>+IF($F1230="","",VLOOKUP($G1230,Educacion[],L$7,0))</f>
        <v/>
      </c>
      <c r="M1230" t="str">
        <f>+IF($F1230="","",VLOOKUP($G1230,Educacion[],M$7,0))</f>
        <v/>
      </c>
      <c r="N1230" t="str">
        <f>+IF($F1230="","",VLOOKUP($G1230,Educacion[],N$7,0))</f>
        <v/>
      </c>
      <c r="O1230" t="str">
        <f>+IF($F1230="","",VLOOKUP($G1230,Educacion[],O$7,0))</f>
        <v/>
      </c>
      <c r="P1230" t="str">
        <f>+IF($F1230="","",VLOOKUP($G1230,Educacion[],P$7,0))</f>
        <v/>
      </c>
      <c r="Q1230" t="str">
        <f>+IF($F1230="","",VLOOKUP($G1230,Educacion[],Q$7,0))</f>
        <v/>
      </c>
      <c r="R1230" t="str">
        <f>+IF($F1230="","",VLOOKUP($G1230,Educacion[],R$7,0))</f>
        <v/>
      </c>
      <c r="S1230" t="str">
        <f>+IF($F1230="","",VLOOKUP($G1230,Educacion[],S$7,0))</f>
        <v/>
      </c>
      <c r="T1230" t="str">
        <f>+IF($F1230="","",VLOOKUP($G1230,Educacion[],T$7,0))</f>
        <v/>
      </c>
      <c r="U1230" t="str">
        <f>+IF($F1230="","",VLOOKUP($G1230,Educacion[],U$7,0))</f>
        <v/>
      </c>
      <c r="V1230" t="str">
        <f>+IF($F1230="","",VLOOKUP($G1230,Educacion[],V$7,0))</f>
        <v/>
      </c>
      <c r="W1230" t="str">
        <f>+IF($F1230="","",VLOOKUP($G1230,Educacion[],W$7,0))</f>
        <v/>
      </c>
      <c r="X1230" t="str">
        <f>+IF($F1230="","",VLOOKUP($G1230,Educacion[],X$7,0))</f>
        <v/>
      </c>
      <c r="Y1230" t="str">
        <f>+IF($F1230="","",VLOOKUP($G1230,Educacion[],Y$7,0))</f>
        <v/>
      </c>
      <c r="Z1230" t="str">
        <f>+IF($F1230="","",VLOOKUP($G1230,Educacion[],Z$7,0))</f>
        <v/>
      </c>
      <c r="AA1230" t="str">
        <f>+IF($F1230="","",VLOOKUP($G1230,Educacion[],AA$7,0))</f>
        <v/>
      </c>
      <c r="AB1230" t="str">
        <f>+IF($F1230="","",VLOOKUP($G1230,Educacion[],AB$7,0))</f>
        <v/>
      </c>
      <c r="AC1230" t="str">
        <f>+IF($F1230="","",VLOOKUP($G1230,Educacion[],AC$7,0))</f>
        <v/>
      </c>
      <c r="AD1230" t="str">
        <f>+IF($F1230="","",VLOOKUP($G1230,Educacion[],AD$7,0))</f>
        <v/>
      </c>
      <c r="AE1230" t="str">
        <f>+IF($F1230="","",VLOOKUP($G1230,Educacion[],AE$7,0))</f>
        <v/>
      </c>
      <c r="AF1230" t="str">
        <f>+IF($F1230="","",VLOOKUP($G1230,Educacion[],AF$7,0))</f>
        <v/>
      </c>
      <c r="AG1230" t="str">
        <f>+IF($F1230="","",VLOOKUP($G1230,Educacion[],AG$7,0))</f>
        <v/>
      </c>
    </row>
    <row r="1231" spans="1:33" x14ac:dyDescent="0.3">
      <c r="A1231" s="36"/>
      <c r="B1231" s="36"/>
      <c r="C1231">
        <f t="shared" ca="1" si="115"/>
        <v>432</v>
      </c>
      <c r="D1231" t="str">
        <f t="shared" si="117"/>
        <v/>
      </c>
      <c r="E1231" t="str">
        <f t="shared" ca="1" si="116"/>
        <v>0472</v>
      </c>
      <c r="F1231" t="str">
        <f t="shared" si="117"/>
        <v/>
      </c>
      <c r="H1231" t="str">
        <f>+IF($F1231="","",VLOOKUP($G1231,Educacion[],H$7,0))</f>
        <v/>
      </c>
      <c r="I1231" t="str">
        <f>+IF($F1231="","",VLOOKUP($G1231,Educacion[],I$7,0))</f>
        <v/>
      </c>
      <c r="J1231" t="str">
        <f>+IF($F1231="","",VLOOKUP($G1231,Educacion[],J$7,0))</f>
        <v/>
      </c>
      <c r="K1231" t="str">
        <f>+IF($F1231="","",VLOOKUP($G1231,Educacion[],K$7,0))</f>
        <v/>
      </c>
      <c r="L1231" t="str">
        <f>+IF($F1231="","",VLOOKUP($G1231,Educacion[],L$7,0))</f>
        <v/>
      </c>
      <c r="M1231" t="str">
        <f>+IF($F1231="","",VLOOKUP($G1231,Educacion[],M$7,0))</f>
        <v/>
      </c>
      <c r="N1231" t="str">
        <f>+IF($F1231="","",VLOOKUP($G1231,Educacion[],N$7,0))</f>
        <v/>
      </c>
      <c r="O1231" t="str">
        <f>+IF($F1231="","",VLOOKUP($G1231,Educacion[],O$7,0))</f>
        <v/>
      </c>
      <c r="P1231" t="str">
        <f>+IF($F1231="","",VLOOKUP($G1231,Educacion[],P$7,0))</f>
        <v/>
      </c>
      <c r="Q1231" t="str">
        <f>+IF($F1231="","",VLOOKUP($G1231,Educacion[],Q$7,0))</f>
        <v/>
      </c>
      <c r="R1231" t="str">
        <f>+IF($F1231="","",VLOOKUP($G1231,Educacion[],R$7,0))</f>
        <v/>
      </c>
      <c r="S1231" t="str">
        <f>+IF($F1231="","",VLOOKUP($G1231,Educacion[],S$7,0))</f>
        <v/>
      </c>
      <c r="T1231" t="str">
        <f>+IF($F1231="","",VLOOKUP($G1231,Educacion[],T$7,0))</f>
        <v/>
      </c>
      <c r="U1231" t="str">
        <f>+IF($F1231="","",VLOOKUP($G1231,Educacion[],U$7,0))</f>
        <v/>
      </c>
      <c r="V1231" t="str">
        <f>+IF($F1231="","",VLOOKUP($G1231,Educacion[],V$7,0))</f>
        <v/>
      </c>
      <c r="W1231" t="str">
        <f>+IF($F1231="","",VLOOKUP($G1231,Educacion[],W$7,0))</f>
        <v/>
      </c>
      <c r="X1231" t="str">
        <f>+IF($F1231="","",VLOOKUP($G1231,Educacion[],X$7,0))</f>
        <v/>
      </c>
      <c r="Y1231" t="str">
        <f>+IF($F1231="","",VLOOKUP($G1231,Educacion[],Y$7,0))</f>
        <v/>
      </c>
      <c r="Z1231" t="str">
        <f>+IF($F1231="","",VLOOKUP($G1231,Educacion[],Z$7,0))</f>
        <v/>
      </c>
      <c r="AA1231" t="str">
        <f>+IF($F1231="","",VLOOKUP($G1231,Educacion[],AA$7,0))</f>
        <v/>
      </c>
      <c r="AB1231" t="str">
        <f>+IF($F1231="","",VLOOKUP($G1231,Educacion[],AB$7,0))</f>
        <v/>
      </c>
      <c r="AC1231" t="str">
        <f>+IF($F1231="","",VLOOKUP($G1231,Educacion[],AC$7,0))</f>
        <v/>
      </c>
      <c r="AD1231" t="str">
        <f>+IF($F1231="","",VLOOKUP($G1231,Educacion[],AD$7,0))</f>
        <v/>
      </c>
      <c r="AE1231" t="str">
        <f>+IF($F1231="","",VLOOKUP($G1231,Educacion[],AE$7,0))</f>
        <v/>
      </c>
      <c r="AF1231" t="str">
        <f>+IF($F1231="","",VLOOKUP($G1231,Educacion[],AF$7,0))</f>
        <v/>
      </c>
      <c r="AG1231" t="str">
        <f>+IF($F1231="","",VLOOKUP($G1231,Educacion[],AG$7,0))</f>
        <v/>
      </c>
    </row>
    <row r="1232" spans="1:33" x14ac:dyDescent="0.3">
      <c r="A1232" s="36"/>
      <c r="B1232" s="36"/>
      <c r="C1232">
        <f t="shared" ca="1" si="115"/>
        <v>543</v>
      </c>
      <c r="D1232" t="str">
        <f t="shared" si="117"/>
        <v/>
      </c>
      <c r="E1232" t="str">
        <f t="shared" ca="1" si="116"/>
        <v>0572</v>
      </c>
      <c r="F1232" t="str">
        <f t="shared" si="117"/>
        <v/>
      </c>
      <c r="H1232" t="str">
        <f>+IF($F1232="","",VLOOKUP($G1232,Educacion[],H$7,0))</f>
        <v/>
      </c>
      <c r="I1232" t="str">
        <f>+IF($F1232="","",VLOOKUP($G1232,Educacion[],I$7,0))</f>
        <v/>
      </c>
      <c r="J1232" t="str">
        <f>+IF($F1232="","",VLOOKUP($G1232,Educacion[],J$7,0))</f>
        <v/>
      </c>
      <c r="K1232" t="str">
        <f>+IF($F1232="","",VLOOKUP($G1232,Educacion[],K$7,0))</f>
        <v/>
      </c>
      <c r="L1232" t="str">
        <f>+IF($F1232="","",VLOOKUP($G1232,Educacion[],L$7,0))</f>
        <v/>
      </c>
      <c r="M1232" t="str">
        <f>+IF($F1232="","",VLOOKUP($G1232,Educacion[],M$7,0))</f>
        <v/>
      </c>
      <c r="N1232" t="str">
        <f>+IF($F1232="","",VLOOKUP($G1232,Educacion[],N$7,0))</f>
        <v/>
      </c>
      <c r="O1232" t="str">
        <f>+IF($F1232="","",VLOOKUP($G1232,Educacion[],O$7,0))</f>
        <v/>
      </c>
      <c r="P1232" t="str">
        <f>+IF($F1232="","",VLOOKUP($G1232,Educacion[],P$7,0))</f>
        <v/>
      </c>
      <c r="Q1232" t="str">
        <f>+IF($F1232="","",VLOOKUP($G1232,Educacion[],Q$7,0))</f>
        <v/>
      </c>
      <c r="R1232" t="str">
        <f>+IF($F1232="","",VLOOKUP($G1232,Educacion[],R$7,0))</f>
        <v/>
      </c>
      <c r="S1232" t="str">
        <f>+IF($F1232="","",VLOOKUP($G1232,Educacion[],S$7,0))</f>
        <v/>
      </c>
      <c r="T1232" t="str">
        <f>+IF($F1232="","",VLOOKUP($G1232,Educacion[],T$7,0))</f>
        <v/>
      </c>
      <c r="U1232" t="str">
        <f>+IF($F1232="","",VLOOKUP($G1232,Educacion[],U$7,0))</f>
        <v/>
      </c>
      <c r="V1232" t="str">
        <f>+IF($F1232="","",VLOOKUP($G1232,Educacion[],V$7,0))</f>
        <v/>
      </c>
      <c r="W1232" t="str">
        <f>+IF($F1232="","",VLOOKUP($G1232,Educacion[],W$7,0))</f>
        <v/>
      </c>
      <c r="X1232" t="str">
        <f>+IF($F1232="","",VLOOKUP($G1232,Educacion[],X$7,0))</f>
        <v/>
      </c>
      <c r="Y1232" t="str">
        <f>+IF($F1232="","",VLOOKUP($G1232,Educacion[],Y$7,0))</f>
        <v/>
      </c>
      <c r="Z1232" t="str">
        <f>+IF($F1232="","",VLOOKUP($G1232,Educacion[],Z$7,0))</f>
        <v/>
      </c>
      <c r="AA1232" t="str">
        <f>+IF($F1232="","",VLOOKUP($G1232,Educacion[],AA$7,0))</f>
        <v/>
      </c>
      <c r="AB1232" t="str">
        <f>+IF($F1232="","",VLOOKUP($G1232,Educacion[],AB$7,0))</f>
        <v/>
      </c>
      <c r="AC1232" t="str">
        <f>+IF($F1232="","",VLOOKUP($G1232,Educacion[],AC$7,0))</f>
        <v/>
      </c>
      <c r="AD1232" t="str">
        <f>+IF($F1232="","",VLOOKUP($G1232,Educacion[],AD$7,0))</f>
        <v/>
      </c>
      <c r="AE1232" t="str">
        <f>+IF($F1232="","",VLOOKUP($G1232,Educacion[],AE$7,0))</f>
        <v/>
      </c>
      <c r="AF1232" t="str">
        <f>+IF($F1232="","",VLOOKUP($G1232,Educacion[],AF$7,0))</f>
        <v/>
      </c>
      <c r="AG1232" t="str">
        <f>+IF($F1232="","",VLOOKUP($G1232,Educacion[],AG$7,0))</f>
        <v/>
      </c>
    </row>
    <row r="1233" spans="1:33" x14ac:dyDescent="0.3">
      <c r="A1233" s="36"/>
      <c r="B1233" s="36"/>
      <c r="C1233">
        <f t="shared" ca="1" si="115"/>
        <v>495</v>
      </c>
      <c r="D1233" t="str">
        <f t="shared" si="117"/>
        <v/>
      </c>
      <c r="E1233" t="str">
        <f t="shared" ca="1" si="116"/>
        <v>0521</v>
      </c>
      <c r="F1233" t="str">
        <f t="shared" si="117"/>
        <v/>
      </c>
      <c r="H1233" t="str">
        <f>+IF($F1233="","",VLOOKUP($G1233,Educacion[],H$7,0))</f>
        <v/>
      </c>
      <c r="I1233" t="str">
        <f>+IF($F1233="","",VLOOKUP($G1233,Educacion[],I$7,0))</f>
        <v/>
      </c>
      <c r="J1233" t="str">
        <f>+IF($F1233="","",VLOOKUP($G1233,Educacion[],J$7,0))</f>
        <v/>
      </c>
      <c r="K1233" t="str">
        <f>+IF($F1233="","",VLOOKUP($G1233,Educacion[],K$7,0))</f>
        <v/>
      </c>
      <c r="L1233" t="str">
        <f>+IF($F1233="","",VLOOKUP($G1233,Educacion[],L$7,0))</f>
        <v/>
      </c>
      <c r="M1233" t="str">
        <f>+IF($F1233="","",VLOOKUP($G1233,Educacion[],M$7,0))</f>
        <v/>
      </c>
      <c r="N1233" t="str">
        <f>+IF($F1233="","",VLOOKUP($G1233,Educacion[],N$7,0))</f>
        <v/>
      </c>
      <c r="O1233" t="str">
        <f>+IF($F1233="","",VLOOKUP($G1233,Educacion[],O$7,0))</f>
        <v/>
      </c>
      <c r="P1233" t="str">
        <f>+IF($F1233="","",VLOOKUP($G1233,Educacion[],P$7,0))</f>
        <v/>
      </c>
      <c r="Q1233" t="str">
        <f>+IF($F1233="","",VLOOKUP($G1233,Educacion[],Q$7,0))</f>
        <v/>
      </c>
      <c r="R1233" t="str">
        <f>+IF($F1233="","",VLOOKUP($G1233,Educacion[],R$7,0))</f>
        <v/>
      </c>
      <c r="S1233" t="str">
        <f>+IF($F1233="","",VLOOKUP($G1233,Educacion[],S$7,0))</f>
        <v/>
      </c>
      <c r="T1233" t="str">
        <f>+IF($F1233="","",VLOOKUP($G1233,Educacion[],T$7,0))</f>
        <v/>
      </c>
      <c r="U1233" t="str">
        <f>+IF($F1233="","",VLOOKUP($G1233,Educacion[],U$7,0))</f>
        <v/>
      </c>
      <c r="V1233" t="str">
        <f>+IF($F1233="","",VLOOKUP($G1233,Educacion[],V$7,0))</f>
        <v/>
      </c>
      <c r="W1233" t="str">
        <f>+IF($F1233="","",VLOOKUP($G1233,Educacion[],W$7,0))</f>
        <v/>
      </c>
      <c r="X1233" t="str">
        <f>+IF($F1233="","",VLOOKUP($G1233,Educacion[],X$7,0))</f>
        <v/>
      </c>
      <c r="Y1233" t="str">
        <f>+IF($F1233="","",VLOOKUP($G1233,Educacion[],Y$7,0))</f>
        <v/>
      </c>
      <c r="Z1233" t="str">
        <f>+IF($F1233="","",VLOOKUP($G1233,Educacion[],Z$7,0))</f>
        <v/>
      </c>
      <c r="AA1233" t="str">
        <f>+IF($F1233="","",VLOOKUP($G1233,Educacion[],AA$7,0))</f>
        <v/>
      </c>
      <c r="AB1233" t="str">
        <f>+IF($F1233="","",VLOOKUP($G1233,Educacion[],AB$7,0))</f>
        <v/>
      </c>
      <c r="AC1233" t="str">
        <f>+IF($F1233="","",VLOOKUP($G1233,Educacion[],AC$7,0))</f>
        <v/>
      </c>
      <c r="AD1233" t="str">
        <f>+IF($F1233="","",VLOOKUP($G1233,Educacion[],AD$7,0))</f>
        <v/>
      </c>
      <c r="AE1233" t="str">
        <f>+IF($F1233="","",VLOOKUP($G1233,Educacion[],AE$7,0))</f>
        <v/>
      </c>
      <c r="AF1233" t="str">
        <f>+IF($F1233="","",VLOOKUP($G1233,Educacion[],AF$7,0))</f>
        <v/>
      </c>
      <c r="AG1233" t="str">
        <f>+IF($F1233="","",VLOOKUP($G1233,Educacion[],AG$7,0))</f>
        <v/>
      </c>
    </row>
    <row r="1234" spans="1:33" x14ac:dyDescent="0.3">
      <c r="A1234" s="36"/>
      <c r="B1234" s="36"/>
      <c r="C1234">
        <f t="shared" ca="1" si="115"/>
        <v>59</v>
      </c>
      <c r="D1234" t="str">
        <f t="shared" si="117"/>
        <v/>
      </c>
      <c r="E1234" t="str">
        <f t="shared" ca="1" si="116"/>
        <v/>
      </c>
      <c r="F1234" t="str">
        <f t="shared" si="117"/>
        <v/>
      </c>
      <c r="H1234" t="str">
        <f>+IF($F1234="","",VLOOKUP($G1234,Educacion[],H$7,0))</f>
        <v/>
      </c>
      <c r="I1234" t="str">
        <f>+IF($F1234="","",VLOOKUP($G1234,Educacion[],I$7,0))</f>
        <v/>
      </c>
      <c r="J1234" t="str">
        <f>+IF($F1234="","",VLOOKUP($G1234,Educacion[],J$7,0))</f>
        <v/>
      </c>
      <c r="K1234" t="str">
        <f>+IF($F1234="","",VLOOKUP($G1234,Educacion[],K$7,0))</f>
        <v/>
      </c>
      <c r="L1234" t="str">
        <f>+IF($F1234="","",VLOOKUP($G1234,Educacion[],L$7,0))</f>
        <v/>
      </c>
      <c r="M1234" t="str">
        <f>+IF($F1234="","",VLOOKUP($G1234,Educacion[],M$7,0))</f>
        <v/>
      </c>
      <c r="N1234" t="str">
        <f>+IF($F1234="","",VLOOKUP($G1234,Educacion[],N$7,0))</f>
        <v/>
      </c>
      <c r="O1234" t="str">
        <f>+IF($F1234="","",VLOOKUP($G1234,Educacion[],O$7,0))</f>
        <v/>
      </c>
      <c r="P1234" t="str">
        <f>+IF($F1234="","",VLOOKUP($G1234,Educacion[],P$7,0))</f>
        <v/>
      </c>
      <c r="Q1234" t="str">
        <f>+IF($F1234="","",VLOOKUP($G1234,Educacion[],Q$7,0))</f>
        <v/>
      </c>
      <c r="R1234" t="str">
        <f>+IF($F1234="","",VLOOKUP($G1234,Educacion[],R$7,0))</f>
        <v/>
      </c>
      <c r="S1234" t="str">
        <f>+IF($F1234="","",VLOOKUP($G1234,Educacion[],S$7,0))</f>
        <v/>
      </c>
      <c r="T1234" t="str">
        <f>+IF($F1234="","",VLOOKUP($G1234,Educacion[],T$7,0))</f>
        <v/>
      </c>
      <c r="U1234" t="str">
        <f>+IF($F1234="","",VLOOKUP($G1234,Educacion[],U$7,0))</f>
        <v/>
      </c>
      <c r="V1234" t="str">
        <f>+IF($F1234="","",VLOOKUP($G1234,Educacion[],V$7,0))</f>
        <v/>
      </c>
      <c r="W1234" t="str">
        <f>+IF($F1234="","",VLOOKUP($G1234,Educacion[],W$7,0))</f>
        <v/>
      </c>
      <c r="X1234" t="str">
        <f>+IF($F1234="","",VLOOKUP($G1234,Educacion[],X$7,0))</f>
        <v/>
      </c>
      <c r="Y1234" t="str">
        <f>+IF($F1234="","",VLOOKUP($G1234,Educacion[],Y$7,0))</f>
        <v/>
      </c>
      <c r="Z1234" t="str">
        <f>+IF($F1234="","",VLOOKUP($G1234,Educacion[],Z$7,0))</f>
        <v/>
      </c>
      <c r="AA1234" t="str">
        <f>+IF($F1234="","",VLOOKUP($G1234,Educacion[],AA$7,0))</f>
        <v/>
      </c>
      <c r="AB1234" t="str">
        <f>+IF($F1234="","",VLOOKUP($G1234,Educacion[],AB$7,0))</f>
        <v/>
      </c>
      <c r="AC1234" t="str">
        <f>+IF($F1234="","",VLOOKUP($G1234,Educacion[],AC$7,0))</f>
        <v/>
      </c>
      <c r="AD1234" t="str">
        <f>+IF($F1234="","",VLOOKUP($G1234,Educacion[],AD$7,0))</f>
        <v/>
      </c>
      <c r="AE1234" t="str">
        <f>+IF($F1234="","",VLOOKUP($G1234,Educacion[],AE$7,0))</f>
        <v/>
      </c>
      <c r="AF1234" t="str">
        <f>+IF($F1234="","",VLOOKUP($G1234,Educacion[],AF$7,0))</f>
        <v/>
      </c>
      <c r="AG1234" t="str">
        <f>+IF($F1234="","",VLOOKUP($G1234,Educacion[],AG$7,0))</f>
        <v/>
      </c>
    </row>
    <row r="1235" spans="1:33" x14ac:dyDescent="0.3">
      <c r="A1235" s="36"/>
      <c r="B1235" s="36"/>
      <c r="C1235">
        <f t="shared" ca="1" si="115"/>
        <v>603</v>
      </c>
      <c r="D1235" t="str">
        <f t="shared" si="117"/>
        <v/>
      </c>
      <c r="E1235" t="str">
        <f t="shared" ca="1" si="116"/>
        <v>0636</v>
      </c>
      <c r="F1235" t="str">
        <f t="shared" si="117"/>
        <v/>
      </c>
      <c r="H1235" t="str">
        <f>+IF($F1235="","",VLOOKUP($G1235,Educacion[],H$7,0))</f>
        <v/>
      </c>
      <c r="I1235" t="str">
        <f>+IF($F1235="","",VLOOKUP($G1235,Educacion[],I$7,0))</f>
        <v/>
      </c>
      <c r="J1235" t="str">
        <f>+IF($F1235="","",VLOOKUP($G1235,Educacion[],J$7,0))</f>
        <v/>
      </c>
      <c r="K1235" t="str">
        <f>+IF($F1235="","",VLOOKUP($G1235,Educacion[],K$7,0))</f>
        <v/>
      </c>
      <c r="L1235" t="str">
        <f>+IF($F1235="","",VLOOKUP($G1235,Educacion[],L$7,0))</f>
        <v/>
      </c>
      <c r="M1235" t="str">
        <f>+IF($F1235="","",VLOOKUP($G1235,Educacion[],M$7,0))</f>
        <v/>
      </c>
      <c r="N1235" t="str">
        <f>+IF($F1235="","",VLOOKUP($G1235,Educacion[],N$7,0))</f>
        <v/>
      </c>
      <c r="O1235" t="str">
        <f>+IF($F1235="","",VLOOKUP($G1235,Educacion[],O$7,0))</f>
        <v/>
      </c>
      <c r="P1235" t="str">
        <f>+IF($F1235="","",VLOOKUP($G1235,Educacion[],P$7,0))</f>
        <v/>
      </c>
      <c r="Q1235" t="str">
        <f>+IF($F1235="","",VLOOKUP($G1235,Educacion[],Q$7,0))</f>
        <v/>
      </c>
      <c r="R1235" t="str">
        <f>+IF($F1235="","",VLOOKUP($G1235,Educacion[],R$7,0))</f>
        <v/>
      </c>
      <c r="S1235" t="str">
        <f>+IF($F1235="","",VLOOKUP($G1235,Educacion[],S$7,0))</f>
        <v/>
      </c>
      <c r="T1235" t="str">
        <f>+IF($F1235="","",VLOOKUP($G1235,Educacion[],T$7,0))</f>
        <v/>
      </c>
      <c r="U1235" t="str">
        <f>+IF($F1235="","",VLOOKUP($G1235,Educacion[],U$7,0))</f>
        <v/>
      </c>
      <c r="V1235" t="str">
        <f>+IF($F1235="","",VLOOKUP($G1235,Educacion[],V$7,0))</f>
        <v/>
      </c>
      <c r="W1235" t="str">
        <f>+IF($F1235="","",VLOOKUP($G1235,Educacion[],W$7,0))</f>
        <v/>
      </c>
      <c r="X1235" t="str">
        <f>+IF($F1235="","",VLOOKUP($G1235,Educacion[],X$7,0))</f>
        <v/>
      </c>
      <c r="Y1235" t="str">
        <f>+IF($F1235="","",VLOOKUP($G1235,Educacion[],Y$7,0))</f>
        <v/>
      </c>
      <c r="Z1235" t="str">
        <f>+IF($F1235="","",VLOOKUP($G1235,Educacion[],Z$7,0))</f>
        <v/>
      </c>
      <c r="AA1235" t="str">
        <f>+IF($F1235="","",VLOOKUP($G1235,Educacion[],AA$7,0))</f>
        <v/>
      </c>
      <c r="AB1235" t="str">
        <f>+IF($F1235="","",VLOOKUP($G1235,Educacion[],AB$7,0))</f>
        <v/>
      </c>
      <c r="AC1235" t="str">
        <f>+IF($F1235="","",VLOOKUP($G1235,Educacion[],AC$7,0))</f>
        <v/>
      </c>
      <c r="AD1235" t="str">
        <f>+IF($F1235="","",VLOOKUP($G1235,Educacion[],AD$7,0))</f>
        <v/>
      </c>
      <c r="AE1235" t="str">
        <f>+IF($F1235="","",VLOOKUP($G1235,Educacion[],AE$7,0))</f>
        <v/>
      </c>
      <c r="AF1235" t="str">
        <f>+IF($F1235="","",VLOOKUP($G1235,Educacion[],AF$7,0))</f>
        <v/>
      </c>
      <c r="AG1235" t="str">
        <f>+IF($F1235="","",VLOOKUP($G1235,Educacion[],AG$7,0))</f>
        <v/>
      </c>
    </row>
    <row r="1236" spans="1:33" x14ac:dyDescent="0.3">
      <c r="A1236" s="36"/>
      <c r="B1236" s="36"/>
      <c r="C1236">
        <f t="shared" ca="1" si="115"/>
        <v>463</v>
      </c>
      <c r="D1236" t="str">
        <f t="shared" si="117"/>
        <v/>
      </c>
      <c r="E1236" t="str">
        <f t="shared" ca="1" si="116"/>
        <v>0487</v>
      </c>
      <c r="F1236" t="str">
        <f t="shared" si="117"/>
        <v/>
      </c>
      <c r="H1236" t="str">
        <f>+IF($F1236="","",VLOOKUP($G1236,Educacion[],H$7,0))</f>
        <v/>
      </c>
      <c r="I1236" t="str">
        <f>+IF($F1236="","",VLOOKUP($G1236,Educacion[],I$7,0))</f>
        <v/>
      </c>
      <c r="J1236" t="str">
        <f>+IF($F1236="","",VLOOKUP($G1236,Educacion[],J$7,0))</f>
        <v/>
      </c>
      <c r="K1236" t="str">
        <f>+IF($F1236="","",VLOOKUP($G1236,Educacion[],K$7,0))</f>
        <v/>
      </c>
      <c r="L1236" t="str">
        <f>+IF($F1236="","",VLOOKUP($G1236,Educacion[],L$7,0))</f>
        <v/>
      </c>
      <c r="M1236" t="str">
        <f>+IF($F1236="","",VLOOKUP($G1236,Educacion[],M$7,0))</f>
        <v/>
      </c>
      <c r="N1236" t="str">
        <f>+IF($F1236="","",VLOOKUP($G1236,Educacion[],N$7,0))</f>
        <v/>
      </c>
      <c r="O1236" t="str">
        <f>+IF($F1236="","",VLOOKUP($G1236,Educacion[],O$7,0))</f>
        <v/>
      </c>
      <c r="P1236" t="str">
        <f>+IF($F1236="","",VLOOKUP($G1236,Educacion[],P$7,0))</f>
        <v/>
      </c>
      <c r="Q1236" t="str">
        <f>+IF($F1236="","",VLOOKUP($G1236,Educacion[],Q$7,0))</f>
        <v/>
      </c>
      <c r="R1236" t="str">
        <f>+IF($F1236="","",VLOOKUP($G1236,Educacion[],R$7,0))</f>
        <v/>
      </c>
      <c r="S1236" t="str">
        <f>+IF($F1236="","",VLOOKUP($G1236,Educacion[],S$7,0))</f>
        <v/>
      </c>
      <c r="T1236" t="str">
        <f>+IF($F1236="","",VLOOKUP($G1236,Educacion[],T$7,0))</f>
        <v/>
      </c>
      <c r="U1236" t="str">
        <f>+IF($F1236="","",VLOOKUP($G1236,Educacion[],U$7,0))</f>
        <v/>
      </c>
      <c r="V1236" t="str">
        <f>+IF($F1236="","",VLOOKUP($G1236,Educacion[],V$7,0))</f>
        <v/>
      </c>
      <c r="W1236" t="str">
        <f>+IF($F1236="","",VLOOKUP($G1236,Educacion[],W$7,0))</f>
        <v/>
      </c>
      <c r="X1236" t="str">
        <f>+IF($F1236="","",VLOOKUP($G1236,Educacion[],X$7,0))</f>
        <v/>
      </c>
      <c r="Y1236" t="str">
        <f>+IF($F1236="","",VLOOKUP($G1236,Educacion[],Y$7,0))</f>
        <v/>
      </c>
      <c r="Z1236" t="str">
        <f>+IF($F1236="","",VLOOKUP($G1236,Educacion[],Z$7,0))</f>
        <v/>
      </c>
      <c r="AA1236" t="str">
        <f>+IF($F1236="","",VLOOKUP($G1236,Educacion[],AA$7,0))</f>
        <v/>
      </c>
      <c r="AB1236" t="str">
        <f>+IF($F1236="","",VLOOKUP($G1236,Educacion[],AB$7,0))</f>
        <v/>
      </c>
      <c r="AC1236" t="str">
        <f>+IF($F1236="","",VLOOKUP($G1236,Educacion[],AC$7,0))</f>
        <v/>
      </c>
      <c r="AD1236" t="str">
        <f>+IF($F1236="","",VLOOKUP($G1236,Educacion[],AD$7,0))</f>
        <v/>
      </c>
      <c r="AE1236" t="str">
        <f>+IF($F1236="","",VLOOKUP($G1236,Educacion[],AE$7,0))</f>
        <v/>
      </c>
      <c r="AF1236" t="str">
        <f>+IF($F1236="","",VLOOKUP($G1236,Educacion[],AF$7,0))</f>
        <v/>
      </c>
      <c r="AG1236" t="str">
        <f>+IF($F1236="","",VLOOKUP($G1236,Educacion[],AG$7,0))</f>
        <v/>
      </c>
    </row>
    <row r="1237" spans="1:33" x14ac:dyDescent="0.3">
      <c r="A1237" s="36"/>
      <c r="B1237" s="36"/>
      <c r="C1237">
        <f t="shared" ca="1" si="115"/>
        <v>96</v>
      </c>
      <c r="D1237" t="str">
        <f t="shared" si="117"/>
        <v/>
      </c>
      <c r="E1237" t="str">
        <f t="shared" ca="1" si="116"/>
        <v>0085</v>
      </c>
      <c r="F1237" t="str">
        <f t="shared" si="117"/>
        <v/>
      </c>
      <c r="H1237" t="str">
        <f>+IF($F1237="","",VLOOKUP($G1237,Educacion[],H$7,0))</f>
        <v/>
      </c>
      <c r="I1237" t="str">
        <f>+IF($F1237="","",VLOOKUP($G1237,Educacion[],I$7,0))</f>
        <v/>
      </c>
      <c r="J1237" t="str">
        <f>+IF($F1237="","",VLOOKUP($G1237,Educacion[],J$7,0))</f>
        <v/>
      </c>
      <c r="K1237" t="str">
        <f>+IF($F1237="","",VLOOKUP($G1237,Educacion[],K$7,0))</f>
        <v/>
      </c>
      <c r="L1237" t="str">
        <f>+IF($F1237="","",VLOOKUP($G1237,Educacion[],L$7,0))</f>
        <v/>
      </c>
      <c r="M1237" t="str">
        <f>+IF($F1237="","",VLOOKUP($G1237,Educacion[],M$7,0))</f>
        <v/>
      </c>
      <c r="N1237" t="str">
        <f>+IF($F1237="","",VLOOKUP($G1237,Educacion[],N$7,0))</f>
        <v/>
      </c>
      <c r="O1237" t="str">
        <f>+IF($F1237="","",VLOOKUP($G1237,Educacion[],O$7,0))</f>
        <v/>
      </c>
      <c r="P1237" t="str">
        <f>+IF($F1237="","",VLOOKUP($G1237,Educacion[],P$7,0))</f>
        <v/>
      </c>
      <c r="Q1237" t="str">
        <f>+IF($F1237="","",VLOOKUP($G1237,Educacion[],Q$7,0))</f>
        <v/>
      </c>
      <c r="R1237" t="str">
        <f>+IF($F1237="","",VLOOKUP($G1237,Educacion[],R$7,0))</f>
        <v/>
      </c>
      <c r="S1237" t="str">
        <f>+IF($F1237="","",VLOOKUP($G1237,Educacion[],S$7,0))</f>
        <v/>
      </c>
      <c r="T1237" t="str">
        <f>+IF($F1237="","",VLOOKUP($G1237,Educacion[],T$7,0))</f>
        <v/>
      </c>
      <c r="U1237" t="str">
        <f>+IF($F1237="","",VLOOKUP($G1237,Educacion[],U$7,0))</f>
        <v/>
      </c>
      <c r="V1237" t="str">
        <f>+IF($F1237="","",VLOOKUP($G1237,Educacion[],V$7,0))</f>
        <v/>
      </c>
      <c r="W1237" t="str">
        <f>+IF($F1237="","",VLOOKUP($G1237,Educacion[],W$7,0))</f>
        <v/>
      </c>
      <c r="X1237" t="str">
        <f>+IF($F1237="","",VLOOKUP($G1237,Educacion[],X$7,0))</f>
        <v/>
      </c>
      <c r="Y1237" t="str">
        <f>+IF($F1237="","",VLOOKUP($G1237,Educacion[],Y$7,0))</f>
        <v/>
      </c>
      <c r="Z1237" t="str">
        <f>+IF($F1237="","",VLOOKUP($G1237,Educacion[],Z$7,0))</f>
        <v/>
      </c>
      <c r="AA1237" t="str">
        <f>+IF($F1237="","",VLOOKUP($G1237,Educacion[],AA$7,0))</f>
        <v/>
      </c>
      <c r="AB1237" t="str">
        <f>+IF($F1237="","",VLOOKUP($G1237,Educacion[],AB$7,0))</f>
        <v/>
      </c>
      <c r="AC1237" t="str">
        <f>+IF($F1237="","",VLOOKUP($G1237,Educacion[],AC$7,0))</f>
        <v/>
      </c>
      <c r="AD1237" t="str">
        <f>+IF($F1237="","",VLOOKUP($G1237,Educacion[],AD$7,0))</f>
        <v/>
      </c>
      <c r="AE1237" t="str">
        <f>+IF($F1237="","",VLOOKUP($G1237,Educacion[],AE$7,0))</f>
        <v/>
      </c>
      <c r="AF1237" t="str">
        <f>+IF($F1237="","",VLOOKUP($G1237,Educacion[],AF$7,0))</f>
        <v/>
      </c>
      <c r="AG1237" t="str">
        <f>+IF($F1237="","",VLOOKUP($G1237,Educacion[],AG$7,0))</f>
        <v/>
      </c>
    </row>
    <row r="1238" spans="1:33" x14ac:dyDescent="0.3">
      <c r="A1238" s="36"/>
      <c r="B1238" s="36"/>
      <c r="C1238">
        <f t="shared" ca="1" si="115"/>
        <v>526</v>
      </c>
      <c r="D1238" t="str">
        <f t="shared" si="117"/>
        <v/>
      </c>
      <c r="E1238" t="str">
        <f t="shared" ca="1" si="116"/>
        <v>0554</v>
      </c>
      <c r="F1238" t="str">
        <f t="shared" si="117"/>
        <v/>
      </c>
      <c r="H1238" t="str">
        <f>+IF($F1238="","",VLOOKUP($G1238,Educacion[],H$7,0))</f>
        <v/>
      </c>
      <c r="I1238" t="str">
        <f>+IF($F1238="","",VLOOKUP($G1238,Educacion[],I$7,0))</f>
        <v/>
      </c>
      <c r="J1238" t="str">
        <f>+IF($F1238="","",VLOOKUP($G1238,Educacion[],J$7,0))</f>
        <v/>
      </c>
      <c r="K1238" t="str">
        <f>+IF($F1238="","",VLOOKUP($G1238,Educacion[],K$7,0))</f>
        <v/>
      </c>
      <c r="L1238" t="str">
        <f>+IF($F1238="","",VLOOKUP($G1238,Educacion[],L$7,0))</f>
        <v/>
      </c>
      <c r="M1238" t="str">
        <f>+IF($F1238="","",VLOOKUP($G1238,Educacion[],M$7,0))</f>
        <v/>
      </c>
      <c r="N1238" t="str">
        <f>+IF($F1238="","",VLOOKUP($G1238,Educacion[],N$7,0))</f>
        <v/>
      </c>
      <c r="O1238" t="str">
        <f>+IF($F1238="","",VLOOKUP($G1238,Educacion[],O$7,0))</f>
        <v/>
      </c>
      <c r="P1238" t="str">
        <f>+IF($F1238="","",VLOOKUP($G1238,Educacion[],P$7,0))</f>
        <v/>
      </c>
      <c r="Q1238" t="str">
        <f>+IF($F1238="","",VLOOKUP($G1238,Educacion[],Q$7,0))</f>
        <v/>
      </c>
      <c r="R1238" t="str">
        <f>+IF($F1238="","",VLOOKUP($G1238,Educacion[],R$7,0))</f>
        <v/>
      </c>
      <c r="S1238" t="str">
        <f>+IF($F1238="","",VLOOKUP($G1238,Educacion[],S$7,0))</f>
        <v/>
      </c>
      <c r="T1238" t="str">
        <f>+IF($F1238="","",VLOOKUP($G1238,Educacion[],T$7,0))</f>
        <v/>
      </c>
      <c r="U1238" t="str">
        <f>+IF($F1238="","",VLOOKUP($G1238,Educacion[],U$7,0))</f>
        <v/>
      </c>
      <c r="V1238" t="str">
        <f>+IF($F1238="","",VLOOKUP($G1238,Educacion[],V$7,0))</f>
        <v/>
      </c>
      <c r="W1238" t="str">
        <f>+IF($F1238="","",VLOOKUP($G1238,Educacion[],W$7,0))</f>
        <v/>
      </c>
      <c r="X1238" t="str">
        <f>+IF($F1238="","",VLOOKUP($G1238,Educacion[],X$7,0))</f>
        <v/>
      </c>
      <c r="Y1238" t="str">
        <f>+IF($F1238="","",VLOOKUP($G1238,Educacion[],Y$7,0))</f>
        <v/>
      </c>
      <c r="Z1238" t="str">
        <f>+IF($F1238="","",VLOOKUP($G1238,Educacion[],Z$7,0))</f>
        <v/>
      </c>
      <c r="AA1238" t="str">
        <f>+IF($F1238="","",VLOOKUP($G1238,Educacion[],AA$7,0))</f>
        <v/>
      </c>
      <c r="AB1238" t="str">
        <f>+IF($F1238="","",VLOOKUP($G1238,Educacion[],AB$7,0))</f>
        <v/>
      </c>
      <c r="AC1238" t="str">
        <f>+IF($F1238="","",VLOOKUP($G1238,Educacion[],AC$7,0))</f>
        <v/>
      </c>
      <c r="AD1238" t="str">
        <f>+IF($F1238="","",VLOOKUP($G1238,Educacion[],AD$7,0))</f>
        <v/>
      </c>
      <c r="AE1238" t="str">
        <f>+IF($F1238="","",VLOOKUP($G1238,Educacion[],AE$7,0))</f>
        <v/>
      </c>
      <c r="AF1238" t="str">
        <f>+IF($F1238="","",VLOOKUP($G1238,Educacion[],AF$7,0))</f>
        <v/>
      </c>
      <c r="AG1238" t="str">
        <f>+IF($F1238="","",VLOOKUP($G1238,Educacion[],AG$7,0))</f>
        <v/>
      </c>
    </row>
    <row r="1239" spans="1:33" x14ac:dyDescent="0.3">
      <c r="A1239" s="36"/>
      <c r="B1239" s="36"/>
      <c r="C1239">
        <f t="shared" ca="1" si="115"/>
        <v>616</v>
      </c>
      <c r="D1239" t="str">
        <f t="shared" si="117"/>
        <v/>
      </c>
      <c r="E1239" t="str">
        <f t="shared" ca="1" si="116"/>
        <v>0651</v>
      </c>
      <c r="F1239" t="str">
        <f t="shared" si="117"/>
        <v/>
      </c>
      <c r="H1239" t="str">
        <f>+IF($F1239="","",VLOOKUP($G1239,Educacion[],H$7,0))</f>
        <v/>
      </c>
      <c r="I1239" t="str">
        <f>+IF($F1239="","",VLOOKUP($G1239,Educacion[],I$7,0))</f>
        <v/>
      </c>
      <c r="J1239" t="str">
        <f>+IF($F1239="","",VLOOKUP($G1239,Educacion[],J$7,0))</f>
        <v/>
      </c>
      <c r="K1239" t="str">
        <f>+IF($F1239="","",VLOOKUP($G1239,Educacion[],K$7,0))</f>
        <v/>
      </c>
      <c r="L1239" t="str">
        <f>+IF($F1239="","",VLOOKUP($G1239,Educacion[],L$7,0))</f>
        <v/>
      </c>
      <c r="M1239" t="str">
        <f>+IF($F1239="","",VLOOKUP($G1239,Educacion[],M$7,0))</f>
        <v/>
      </c>
      <c r="N1239" t="str">
        <f>+IF($F1239="","",VLOOKUP($G1239,Educacion[],N$7,0))</f>
        <v/>
      </c>
      <c r="O1239" t="str">
        <f>+IF($F1239="","",VLOOKUP($G1239,Educacion[],O$7,0))</f>
        <v/>
      </c>
      <c r="P1239" t="str">
        <f>+IF($F1239="","",VLOOKUP($G1239,Educacion[],P$7,0))</f>
        <v/>
      </c>
      <c r="Q1239" t="str">
        <f>+IF($F1239="","",VLOOKUP($G1239,Educacion[],Q$7,0))</f>
        <v/>
      </c>
      <c r="R1239" t="str">
        <f>+IF($F1239="","",VLOOKUP($G1239,Educacion[],R$7,0))</f>
        <v/>
      </c>
      <c r="S1239" t="str">
        <f>+IF($F1239="","",VLOOKUP($G1239,Educacion[],S$7,0))</f>
        <v/>
      </c>
      <c r="T1239" t="str">
        <f>+IF($F1239="","",VLOOKUP($G1239,Educacion[],T$7,0))</f>
        <v/>
      </c>
      <c r="U1239" t="str">
        <f>+IF($F1239="","",VLOOKUP($G1239,Educacion[],U$7,0))</f>
        <v/>
      </c>
      <c r="V1239" t="str">
        <f>+IF($F1239="","",VLOOKUP($G1239,Educacion[],V$7,0))</f>
        <v/>
      </c>
      <c r="W1239" t="str">
        <f>+IF($F1239="","",VLOOKUP($G1239,Educacion[],W$7,0))</f>
        <v/>
      </c>
      <c r="X1239" t="str">
        <f>+IF($F1239="","",VLOOKUP($G1239,Educacion[],X$7,0))</f>
        <v/>
      </c>
      <c r="Y1239" t="str">
        <f>+IF($F1239="","",VLOOKUP($G1239,Educacion[],Y$7,0))</f>
        <v/>
      </c>
      <c r="Z1239" t="str">
        <f>+IF($F1239="","",VLOOKUP($G1239,Educacion[],Z$7,0))</f>
        <v/>
      </c>
      <c r="AA1239" t="str">
        <f>+IF($F1239="","",VLOOKUP($G1239,Educacion[],AA$7,0))</f>
        <v/>
      </c>
      <c r="AB1239" t="str">
        <f>+IF($F1239="","",VLOOKUP($G1239,Educacion[],AB$7,0))</f>
        <v/>
      </c>
      <c r="AC1239" t="str">
        <f>+IF($F1239="","",VLOOKUP($G1239,Educacion[],AC$7,0))</f>
        <v/>
      </c>
      <c r="AD1239" t="str">
        <f>+IF($F1239="","",VLOOKUP($G1239,Educacion[],AD$7,0))</f>
        <v/>
      </c>
      <c r="AE1239" t="str">
        <f>+IF($F1239="","",VLOOKUP($G1239,Educacion[],AE$7,0))</f>
        <v/>
      </c>
      <c r="AF1239" t="str">
        <f>+IF($F1239="","",VLOOKUP($G1239,Educacion[],AF$7,0))</f>
        <v/>
      </c>
      <c r="AG1239" t="str">
        <f>+IF($F1239="","",VLOOKUP($G1239,Educacion[],AG$7,0))</f>
        <v/>
      </c>
    </row>
    <row r="1240" spans="1:33" x14ac:dyDescent="0.3">
      <c r="A1240" s="36"/>
      <c r="B1240" s="36"/>
      <c r="C1240">
        <f t="shared" ca="1" si="115"/>
        <v>503</v>
      </c>
      <c r="D1240" t="str">
        <f t="shared" si="117"/>
        <v/>
      </c>
      <c r="E1240" t="str">
        <f t="shared" ca="1" si="116"/>
        <v>0530</v>
      </c>
      <c r="F1240" t="str">
        <f t="shared" si="117"/>
        <v/>
      </c>
      <c r="H1240" t="str">
        <f>+IF($F1240="","",VLOOKUP($G1240,Educacion[],H$7,0))</f>
        <v/>
      </c>
      <c r="I1240" t="str">
        <f>+IF($F1240="","",VLOOKUP($G1240,Educacion[],I$7,0))</f>
        <v/>
      </c>
      <c r="J1240" t="str">
        <f>+IF($F1240="","",VLOOKUP($G1240,Educacion[],J$7,0))</f>
        <v/>
      </c>
      <c r="K1240" t="str">
        <f>+IF($F1240="","",VLOOKUP($G1240,Educacion[],K$7,0))</f>
        <v/>
      </c>
      <c r="L1240" t="str">
        <f>+IF($F1240="","",VLOOKUP($G1240,Educacion[],L$7,0))</f>
        <v/>
      </c>
      <c r="M1240" t="str">
        <f>+IF($F1240="","",VLOOKUP($G1240,Educacion[],M$7,0))</f>
        <v/>
      </c>
      <c r="N1240" t="str">
        <f>+IF($F1240="","",VLOOKUP($G1240,Educacion[],N$7,0))</f>
        <v/>
      </c>
      <c r="O1240" t="str">
        <f>+IF($F1240="","",VLOOKUP($G1240,Educacion[],O$7,0))</f>
        <v/>
      </c>
      <c r="P1240" t="str">
        <f>+IF($F1240="","",VLOOKUP($G1240,Educacion[],P$7,0))</f>
        <v/>
      </c>
      <c r="Q1240" t="str">
        <f>+IF($F1240="","",VLOOKUP($G1240,Educacion[],Q$7,0))</f>
        <v/>
      </c>
      <c r="R1240" t="str">
        <f>+IF($F1240="","",VLOOKUP($G1240,Educacion[],R$7,0))</f>
        <v/>
      </c>
      <c r="S1240" t="str">
        <f>+IF($F1240="","",VLOOKUP($G1240,Educacion[],S$7,0))</f>
        <v/>
      </c>
      <c r="T1240" t="str">
        <f>+IF($F1240="","",VLOOKUP($G1240,Educacion[],T$7,0))</f>
        <v/>
      </c>
      <c r="U1240" t="str">
        <f>+IF($F1240="","",VLOOKUP($G1240,Educacion[],U$7,0))</f>
        <v/>
      </c>
      <c r="V1240" t="str">
        <f>+IF($F1240="","",VLOOKUP($G1240,Educacion[],V$7,0))</f>
        <v/>
      </c>
      <c r="W1240" t="str">
        <f>+IF($F1240="","",VLOOKUP($G1240,Educacion[],W$7,0))</f>
        <v/>
      </c>
      <c r="X1240" t="str">
        <f>+IF($F1240="","",VLOOKUP($G1240,Educacion[],X$7,0))</f>
        <v/>
      </c>
      <c r="Y1240" t="str">
        <f>+IF($F1240="","",VLOOKUP($G1240,Educacion[],Y$7,0))</f>
        <v/>
      </c>
      <c r="Z1240" t="str">
        <f>+IF($F1240="","",VLOOKUP($G1240,Educacion[],Z$7,0))</f>
        <v/>
      </c>
      <c r="AA1240" t="str">
        <f>+IF($F1240="","",VLOOKUP($G1240,Educacion[],AA$7,0))</f>
        <v/>
      </c>
      <c r="AB1240" t="str">
        <f>+IF($F1240="","",VLOOKUP($G1240,Educacion[],AB$7,0))</f>
        <v/>
      </c>
      <c r="AC1240" t="str">
        <f>+IF($F1240="","",VLOOKUP($G1240,Educacion[],AC$7,0))</f>
        <v/>
      </c>
      <c r="AD1240" t="str">
        <f>+IF($F1240="","",VLOOKUP($G1240,Educacion[],AD$7,0))</f>
        <v/>
      </c>
      <c r="AE1240" t="str">
        <f>+IF($F1240="","",VLOOKUP($G1240,Educacion[],AE$7,0))</f>
        <v/>
      </c>
      <c r="AF1240" t="str">
        <f>+IF($F1240="","",VLOOKUP($G1240,Educacion[],AF$7,0))</f>
        <v/>
      </c>
      <c r="AG1240" t="str">
        <f>+IF($F1240="","",VLOOKUP($G1240,Educacion[],AG$7,0))</f>
        <v/>
      </c>
    </row>
    <row r="1241" spans="1:33" x14ac:dyDescent="0.3">
      <c r="A1241" s="36"/>
      <c r="B1241" s="36"/>
      <c r="C1241">
        <f t="shared" ca="1" si="115"/>
        <v>19</v>
      </c>
      <c r="D1241" t="str">
        <f t="shared" si="117"/>
        <v/>
      </c>
      <c r="E1241" t="str">
        <f t="shared" ca="1" si="116"/>
        <v/>
      </c>
      <c r="F1241" t="str">
        <f t="shared" si="117"/>
        <v/>
      </c>
      <c r="H1241" t="str">
        <f>+IF($F1241="","",VLOOKUP($G1241,Educacion[],H$7,0))</f>
        <v/>
      </c>
      <c r="I1241" t="str">
        <f>+IF($F1241="","",VLOOKUP($G1241,Educacion[],I$7,0))</f>
        <v/>
      </c>
      <c r="J1241" t="str">
        <f>+IF($F1241="","",VLOOKUP($G1241,Educacion[],J$7,0))</f>
        <v/>
      </c>
      <c r="K1241" t="str">
        <f>+IF($F1241="","",VLOOKUP($G1241,Educacion[],K$7,0))</f>
        <v/>
      </c>
      <c r="L1241" t="str">
        <f>+IF($F1241="","",VLOOKUP($G1241,Educacion[],L$7,0))</f>
        <v/>
      </c>
      <c r="M1241" t="str">
        <f>+IF($F1241="","",VLOOKUP($G1241,Educacion[],M$7,0))</f>
        <v/>
      </c>
      <c r="N1241" t="str">
        <f>+IF($F1241="","",VLOOKUP($G1241,Educacion[],N$7,0))</f>
        <v/>
      </c>
      <c r="O1241" t="str">
        <f>+IF($F1241="","",VLOOKUP($G1241,Educacion[],O$7,0))</f>
        <v/>
      </c>
      <c r="P1241" t="str">
        <f>+IF($F1241="","",VLOOKUP($G1241,Educacion[],P$7,0))</f>
        <v/>
      </c>
      <c r="Q1241" t="str">
        <f>+IF($F1241="","",VLOOKUP($G1241,Educacion[],Q$7,0))</f>
        <v/>
      </c>
      <c r="R1241" t="str">
        <f>+IF($F1241="","",VLOOKUP($G1241,Educacion[],R$7,0))</f>
        <v/>
      </c>
      <c r="S1241" t="str">
        <f>+IF($F1241="","",VLOOKUP($G1241,Educacion[],S$7,0))</f>
        <v/>
      </c>
      <c r="T1241" t="str">
        <f>+IF($F1241="","",VLOOKUP($G1241,Educacion[],T$7,0))</f>
        <v/>
      </c>
      <c r="U1241" t="str">
        <f>+IF($F1241="","",VLOOKUP($G1241,Educacion[],U$7,0))</f>
        <v/>
      </c>
      <c r="V1241" t="str">
        <f>+IF($F1241="","",VLOOKUP($G1241,Educacion[],V$7,0))</f>
        <v/>
      </c>
      <c r="W1241" t="str">
        <f>+IF($F1241="","",VLOOKUP($G1241,Educacion[],W$7,0))</f>
        <v/>
      </c>
      <c r="X1241" t="str">
        <f>+IF($F1241="","",VLOOKUP($G1241,Educacion[],X$7,0))</f>
        <v/>
      </c>
      <c r="Y1241" t="str">
        <f>+IF($F1241="","",VLOOKUP($G1241,Educacion[],Y$7,0))</f>
        <v/>
      </c>
      <c r="Z1241" t="str">
        <f>+IF($F1241="","",VLOOKUP($G1241,Educacion[],Z$7,0))</f>
        <v/>
      </c>
      <c r="AA1241" t="str">
        <f>+IF($F1241="","",VLOOKUP($G1241,Educacion[],AA$7,0))</f>
        <v/>
      </c>
      <c r="AB1241" t="str">
        <f>+IF($F1241="","",VLOOKUP($G1241,Educacion[],AB$7,0))</f>
        <v/>
      </c>
      <c r="AC1241" t="str">
        <f>+IF($F1241="","",VLOOKUP($G1241,Educacion[],AC$7,0))</f>
        <v/>
      </c>
      <c r="AD1241" t="str">
        <f>+IF($F1241="","",VLOOKUP($G1241,Educacion[],AD$7,0))</f>
        <v/>
      </c>
      <c r="AE1241" t="str">
        <f>+IF($F1241="","",VLOOKUP($G1241,Educacion[],AE$7,0))</f>
        <v/>
      </c>
      <c r="AF1241" t="str">
        <f>+IF($F1241="","",VLOOKUP($G1241,Educacion[],AF$7,0))</f>
        <v/>
      </c>
      <c r="AG1241" t="str">
        <f>+IF($F1241="","",VLOOKUP($G1241,Educacion[],AG$7,0))</f>
        <v/>
      </c>
    </row>
    <row r="1242" spans="1:33" x14ac:dyDescent="0.3">
      <c r="A1242" s="36"/>
      <c r="B1242" s="36"/>
      <c r="C1242">
        <f t="shared" ca="1" si="115"/>
        <v>418</v>
      </c>
      <c r="D1242" t="str">
        <f t="shared" si="117"/>
        <v/>
      </c>
      <c r="E1242" t="str">
        <f t="shared" ca="1" si="116"/>
        <v>0458</v>
      </c>
      <c r="F1242" t="str">
        <f t="shared" si="117"/>
        <v/>
      </c>
      <c r="H1242" t="str">
        <f>+IF($F1242="","",VLOOKUP($G1242,Educacion[],H$7,0))</f>
        <v/>
      </c>
      <c r="I1242" t="str">
        <f>+IF($F1242="","",VLOOKUP($G1242,Educacion[],I$7,0))</f>
        <v/>
      </c>
      <c r="J1242" t="str">
        <f>+IF($F1242="","",VLOOKUP($G1242,Educacion[],J$7,0))</f>
        <v/>
      </c>
      <c r="K1242" t="str">
        <f>+IF($F1242="","",VLOOKUP($G1242,Educacion[],K$7,0))</f>
        <v/>
      </c>
      <c r="L1242" t="str">
        <f>+IF($F1242="","",VLOOKUP($G1242,Educacion[],L$7,0))</f>
        <v/>
      </c>
      <c r="M1242" t="str">
        <f>+IF($F1242="","",VLOOKUP($G1242,Educacion[],M$7,0))</f>
        <v/>
      </c>
      <c r="N1242" t="str">
        <f>+IF($F1242="","",VLOOKUP($G1242,Educacion[],N$7,0))</f>
        <v/>
      </c>
      <c r="O1242" t="str">
        <f>+IF($F1242="","",VLOOKUP($G1242,Educacion[],O$7,0))</f>
        <v/>
      </c>
      <c r="P1242" t="str">
        <f>+IF($F1242="","",VLOOKUP($G1242,Educacion[],P$7,0))</f>
        <v/>
      </c>
      <c r="Q1242" t="str">
        <f>+IF($F1242="","",VLOOKUP($G1242,Educacion[],Q$7,0))</f>
        <v/>
      </c>
      <c r="R1242" t="str">
        <f>+IF($F1242="","",VLOOKUP($G1242,Educacion[],R$7,0))</f>
        <v/>
      </c>
      <c r="S1242" t="str">
        <f>+IF($F1242="","",VLOOKUP($G1242,Educacion[],S$7,0))</f>
        <v/>
      </c>
      <c r="T1242" t="str">
        <f>+IF($F1242="","",VLOOKUP($G1242,Educacion[],T$7,0))</f>
        <v/>
      </c>
      <c r="U1242" t="str">
        <f>+IF($F1242="","",VLOOKUP($G1242,Educacion[],U$7,0))</f>
        <v/>
      </c>
      <c r="V1242" t="str">
        <f>+IF($F1242="","",VLOOKUP($G1242,Educacion[],V$7,0))</f>
        <v/>
      </c>
      <c r="W1242" t="str">
        <f>+IF($F1242="","",VLOOKUP($G1242,Educacion[],W$7,0))</f>
        <v/>
      </c>
      <c r="X1242" t="str">
        <f>+IF($F1242="","",VLOOKUP($G1242,Educacion[],X$7,0))</f>
        <v/>
      </c>
      <c r="Y1242" t="str">
        <f>+IF($F1242="","",VLOOKUP($G1242,Educacion[],Y$7,0))</f>
        <v/>
      </c>
      <c r="Z1242" t="str">
        <f>+IF($F1242="","",VLOOKUP($G1242,Educacion[],Z$7,0))</f>
        <v/>
      </c>
      <c r="AA1242" t="str">
        <f>+IF($F1242="","",VLOOKUP($G1242,Educacion[],AA$7,0))</f>
        <v/>
      </c>
      <c r="AB1242" t="str">
        <f>+IF($F1242="","",VLOOKUP($G1242,Educacion[],AB$7,0))</f>
        <v/>
      </c>
      <c r="AC1242" t="str">
        <f>+IF($F1242="","",VLOOKUP($G1242,Educacion[],AC$7,0))</f>
        <v/>
      </c>
      <c r="AD1242" t="str">
        <f>+IF($F1242="","",VLOOKUP($G1242,Educacion[],AD$7,0))</f>
        <v/>
      </c>
      <c r="AE1242" t="str">
        <f>+IF($F1242="","",VLOOKUP($G1242,Educacion[],AE$7,0))</f>
        <v/>
      </c>
      <c r="AF1242" t="str">
        <f>+IF($F1242="","",VLOOKUP($G1242,Educacion[],AF$7,0))</f>
        <v/>
      </c>
      <c r="AG1242" t="str">
        <f>+IF($F1242="","",VLOOKUP($G1242,Educacion[],AG$7,0))</f>
        <v/>
      </c>
    </row>
    <row r="1243" spans="1:33" x14ac:dyDescent="0.3">
      <c r="A1243" s="36"/>
      <c r="B1243" s="36"/>
      <c r="C1243">
        <f t="shared" ca="1" si="115"/>
        <v>578</v>
      </c>
      <c r="D1243" t="str">
        <f t="shared" si="117"/>
        <v/>
      </c>
      <c r="E1243" t="str">
        <f t="shared" ca="1" si="116"/>
        <v>0610</v>
      </c>
      <c r="F1243" t="str">
        <f t="shared" si="117"/>
        <v/>
      </c>
      <c r="H1243" t="str">
        <f>+IF($F1243="","",VLOOKUP($G1243,Educacion[],H$7,0))</f>
        <v/>
      </c>
      <c r="I1243" t="str">
        <f>+IF($F1243="","",VLOOKUP($G1243,Educacion[],I$7,0))</f>
        <v/>
      </c>
      <c r="J1243" t="str">
        <f>+IF($F1243="","",VLOOKUP($G1243,Educacion[],J$7,0))</f>
        <v/>
      </c>
      <c r="K1243" t="str">
        <f>+IF($F1243="","",VLOOKUP($G1243,Educacion[],K$7,0))</f>
        <v/>
      </c>
      <c r="L1243" t="str">
        <f>+IF($F1243="","",VLOOKUP($G1243,Educacion[],L$7,0))</f>
        <v/>
      </c>
      <c r="M1243" t="str">
        <f>+IF($F1243="","",VLOOKUP($G1243,Educacion[],M$7,0))</f>
        <v/>
      </c>
      <c r="N1243" t="str">
        <f>+IF($F1243="","",VLOOKUP($G1243,Educacion[],N$7,0))</f>
        <v/>
      </c>
      <c r="O1243" t="str">
        <f>+IF($F1243="","",VLOOKUP($G1243,Educacion[],O$7,0))</f>
        <v/>
      </c>
      <c r="P1243" t="str">
        <f>+IF($F1243="","",VLOOKUP($G1243,Educacion[],P$7,0))</f>
        <v/>
      </c>
      <c r="Q1243" t="str">
        <f>+IF($F1243="","",VLOOKUP($G1243,Educacion[],Q$7,0))</f>
        <v/>
      </c>
      <c r="R1243" t="str">
        <f>+IF($F1243="","",VLOOKUP($G1243,Educacion[],R$7,0))</f>
        <v/>
      </c>
      <c r="S1243" t="str">
        <f>+IF($F1243="","",VLOOKUP($G1243,Educacion[],S$7,0))</f>
        <v/>
      </c>
      <c r="T1243" t="str">
        <f>+IF($F1243="","",VLOOKUP($G1243,Educacion[],T$7,0))</f>
        <v/>
      </c>
      <c r="U1243" t="str">
        <f>+IF($F1243="","",VLOOKUP($G1243,Educacion[],U$7,0))</f>
        <v/>
      </c>
      <c r="V1243" t="str">
        <f>+IF($F1243="","",VLOOKUP($G1243,Educacion[],V$7,0))</f>
        <v/>
      </c>
      <c r="W1243" t="str">
        <f>+IF($F1243="","",VLOOKUP($G1243,Educacion[],W$7,0))</f>
        <v/>
      </c>
      <c r="X1243" t="str">
        <f>+IF($F1243="","",VLOOKUP($G1243,Educacion[],X$7,0))</f>
        <v/>
      </c>
      <c r="Y1243" t="str">
        <f>+IF($F1243="","",VLOOKUP($G1243,Educacion[],Y$7,0))</f>
        <v/>
      </c>
      <c r="Z1243" t="str">
        <f>+IF($F1243="","",VLOOKUP($G1243,Educacion[],Z$7,0))</f>
        <v/>
      </c>
      <c r="AA1243" t="str">
        <f>+IF($F1243="","",VLOOKUP($G1243,Educacion[],AA$7,0))</f>
        <v/>
      </c>
      <c r="AB1243" t="str">
        <f>+IF($F1243="","",VLOOKUP($G1243,Educacion[],AB$7,0))</f>
        <v/>
      </c>
      <c r="AC1243" t="str">
        <f>+IF($F1243="","",VLOOKUP($G1243,Educacion[],AC$7,0))</f>
        <v/>
      </c>
      <c r="AD1243" t="str">
        <f>+IF($F1243="","",VLOOKUP($G1243,Educacion[],AD$7,0))</f>
        <v/>
      </c>
      <c r="AE1243" t="str">
        <f>+IF($F1243="","",VLOOKUP($G1243,Educacion[],AE$7,0))</f>
        <v/>
      </c>
      <c r="AF1243" t="str">
        <f>+IF($F1243="","",VLOOKUP($G1243,Educacion[],AF$7,0))</f>
        <v/>
      </c>
      <c r="AG1243" t="str">
        <f>+IF($F1243="","",VLOOKUP($G1243,Educacion[],AG$7,0))</f>
        <v/>
      </c>
    </row>
    <row r="1244" spans="1:33" x14ac:dyDescent="0.3">
      <c r="A1244" s="36"/>
      <c r="B1244" s="36"/>
      <c r="C1244">
        <f t="shared" ca="1" si="115"/>
        <v>356</v>
      </c>
      <c r="D1244" t="str">
        <f t="shared" ref="D1244:F1259" si="118">+IF(OR(D1243=$B$6,D1243=""),"",D1243+1)</f>
        <v/>
      </c>
      <c r="E1244" t="str">
        <f t="shared" ca="1" si="116"/>
        <v>0392</v>
      </c>
      <c r="F1244" t="str">
        <f t="shared" si="118"/>
        <v/>
      </c>
      <c r="H1244" t="str">
        <f>+IF($F1244="","",VLOOKUP($G1244,Educacion[],H$7,0))</f>
        <v/>
      </c>
      <c r="I1244" t="str">
        <f>+IF($F1244="","",VLOOKUP($G1244,Educacion[],I$7,0))</f>
        <v/>
      </c>
      <c r="J1244" t="str">
        <f>+IF($F1244="","",VLOOKUP($G1244,Educacion[],J$7,0))</f>
        <v/>
      </c>
      <c r="K1244" t="str">
        <f>+IF($F1244="","",VLOOKUP($G1244,Educacion[],K$7,0))</f>
        <v/>
      </c>
      <c r="L1244" t="str">
        <f>+IF($F1244="","",VLOOKUP($G1244,Educacion[],L$7,0))</f>
        <v/>
      </c>
      <c r="M1244" t="str">
        <f>+IF($F1244="","",VLOOKUP($G1244,Educacion[],M$7,0))</f>
        <v/>
      </c>
      <c r="N1244" t="str">
        <f>+IF($F1244="","",VLOOKUP($G1244,Educacion[],N$7,0))</f>
        <v/>
      </c>
      <c r="O1244" t="str">
        <f>+IF($F1244="","",VLOOKUP($G1244,Educacion[],O$7,0))</f>
        <v/>
      </c>
      <c r="P1244" t="str">
        <f>+IF($F1244="","",VLOOKUP($G1244,Educacion[],P$7,0))</f>
        <v/>
      </c>
      <c r="Q1244" t="str">
        <f>+IF($F1244="","",VLOOKUP($G1244,Educacion[],Q$7,0))</f>
        <v/>
      </c>
      <c r="R1244" t="str">
        <f>+IF($F1244="","",VLOOKUP($G1244,Educacion[],R$7,0))</f>
        <v/>
      </c>
      <c r="S1244" t="str">
        <f>+IF($F1244="","",VLOOKUP($G1244,Educacion[],S$7,0))</f>
        <v/>
      </c>
      <c r="T1244" t="str">
        <f>+IF($F1244="","",VLOOKUP($G1244,Educacion[],T$7,0))</f>
        <v/>
      </c>
      <c r="U1244" t="str">
        <f>+IF($F1244="","",VLOOKUP($G1244,Educacion[],U$7,0))</f>
        <v/>
      </c>
      <c r="V1244" t="str">
        <f>+IF($F1244="","",VLOOKUP($G1244,Educacion[],V$7,0))</f>
        <v/>
      </c>
      <c r="W1244" t="str">
        <f>+IF($F1244="","",VLOOKUP($G1244,Educacion[],W$7,0))</f>
        <v/>
      </c>
      <c r="X1244" t="str">
        <f>+IF($F1244="","",VLOOKUP($G1244,Educacion[],X$7,0))</f>
        <v/>
      </c>
      <c r="Y1244" t="str">
        <f>+IF($F1244="","",VLOOKUP($G1244,Educacion[],Y$7,0))</f>
        <v/>
      </c>
      <c r="Z1244" t="str">
        <f>+IF($F1244="","",VLOOKUP($G1244,Educacion[],Z$7,0))</f>
        <v/>
      </c>
      <c r="AA1244" t="str">
        <f>+IF($F1244="","",VLOOKUP($G1244,Educacion[],AA$7,0))</f>
        <v/>
      </c>
      <c r="AB1244" t="str">
        <f>+IF($F1244="","",VLOOKUP($G1244,Educacion[],AB$7,0))</f>
        <v/>
      </c>
      <c r="AC1244" t="str">
        <f>+IF($F1244="","",VLOOKUP($G1244,Educacion[],AC$7,0))</f>
        <v/>
      </c>
      <c r="AD1244" t="str">
        <f>+IF($F1244="","",VLOOKUP($G1244,Educacion[],AD$7,0))</f>
        <v/>
      </c>
      <c r="AE1244" t="str">
        <f>+IF($F1244="","",VLOOKUP($G1244,Educacion[],AE$7,0))</f>
        <v/>
      </c>
      <c r="AF1244" t="str">
        <f>+IF($F1244="","",VLOOKUP($G1244,Educacion[],AF$7,0))</f>
        <v/>
      </c>
      <c r="AG1244" t="str">
        <f>+IF($F1244="","",VLOOKUP($G1244,Educacion[],AG$7,0))</f>
        <v/>
      </c>
    </row>
    <row r="1245" spans="1:33" x14ac:dyDescent="0.3">
      <c r="A1245" s="36"/>
      <c r="B1245" s="36"/>
      <c r="C1245">
        <f t="shared" ca="1" si="115"/>
        <v>487</v>
      </c>
      <c r="D1245" t="str">
        <f t="shared" si="118"/>
        <v/>
      </c>
      <c r="E1245" t="str">
        <f t="shared" ca="1" si="116"/>
        <v>0513</v>
      </c>
      <c r="F1245" t="str">
        <f t="shared" si="118"/>
        <v/>
      </c>
      <c r="H1245" t="str">
        <f>+IF($F1245="","",VLOOKUP($G1245,Educacion[],H$7,0))</f>
        <v/>
      </c>
      <c r="I1245" t="str">
        <f>+IF($F1245="","",VLOOKUP($G1245,Educacion[],I$7,0))</f>
        <v/>
      </c>
      <c r="J1245" t="str">
        <f>+IF($F1245="","",VLOOKUP($G1245,Educacion[],J$7,0))</f>
        <v/>
      </c>
      <c r="K1245" t="str">
        <f>+IF($F1245="","",VLOOKUP($G1245,Educacion[],K$7,0))</f>
        <v/>
      </c>
      <c r="L1245" t="str">
        <f>+IF($F1245="","",VLOOKUP($G1245,Educacion[],L$7,0))</f>
        <v/>
      </c>
      <c r="M1245" t="str">
        <f>+IF($F1245="","",VLOOKUP($G1245,Educacion[],M$7,0))</f>
        <v/>
      </c>
      <c r="N1245" t="str">
        <f>+IF($F1245="","",VLOOKUP($G1245,Educacion[],N$7,0))</f>
        <v/>
      </c>
      <c r="O1245" t="str">
        <f>+IF($F1245="","",VLOOKUP($G1245,Educacion[],O$7,0))</f>
        <v/>
      </c>
      <c r="P1245" t="str">
        <f>+IF($F1245="","",VLOOKUP($G1245,Educacion[],P$7,0))</f>
        <v/>
      </c>
      <c r="Q1245" t="str">
        <f>+IF($F1245="","",VLOOKUP($G1245,Educacion[],Q$7,0))</f>
        <v/>
      </c>
      <c r="R1245" t="str">
        <f>+IF($F1245="","",VLOOKUP($G1245,Educacion[],R$7,0))</f>
        <v/>
      </c>
      <c r="S1245" t="str">
        <f>+IF($F1245="","",VLOOKUP($G1245,Educacion[],S$7,0))</f>
        <v/>
      </c>
      <c r="T1245" t="str">
        <f>+IF($F1245="","",VLOOKUP($G1245,Educacion[],T$7,0))</f>
        <v/>
      </c>
      <c r="U1245" t="str">
        <f>+IF($F1245="","",VLOOKUP($G1245,Educacion[],U$7,0))</f>
        <v/>
      </c>
      <c r="V1245" t="str">
        <f>+IF($F1245="","",VLOOKUP($G1245,Educacion[],V$7,0))</f>
        <v/>
      </c>
      <c r="W1245" t="str">
        <f>+IF($F1245="","",VLOOKUP($G1245,Educacion[],W$7,0))</f>
        <v/>
      </c>
      <c r="X1245" t="str">
        <f>+IF($F1245="","",VLOOKUP($G1245,Educacion[],X$7,0))</f>
        <v/>
      </c>
      <c r="Y1245" t="str">
        <f>+IF($F1245="","",VLOOKUP($G1245,Educacion[],Y$7,0))</f>
        <v/>
      </c>
      <c r="Z1245" t="str">
        <f>+IF($F1245="","",VLOOKUP($G1245,Educacion[],Z$7,0))</f>
        <v/>
      </c>
      <c r="AA1245" t="str">
        <f>+IF($F1245="","",VLOOKUP($G1245,Educacion[],AA$7,0))</f>
        <v/>
      </c>
      <c r="AB1245" t="str">
        <f>+IF($F1245="","",VLOOKUP($G1245,Educacion[],AB$7,0))</f>
        <v/>
      </c>
      <c r="AC1245" t="str">
        <f>+IF($F1245="","",VLOOKUP($G1245,Educacion[],AC$7,0))</f>
        <v/>
      </c>
      <c r="AD1245" t="str">
        <f>+IF($F1245="","",VLOOKUP($G1245,Educacion[],AD$7,0))</f>
        <v/>
      </c>
      <c r="AE1245" t="str">
        <f>+IF($F1245="","",VLOOKUP($G1245,Educacion[],AE$7,0))</f>
        <v/>
      </c>
      <c r="AF1245" t="str">
        <f>+IF($F1245="","",VLOOKUP($G1245,Educacion[],AF$7,0))</f>
        <v/>
      </c>
      <c r="AG1245" t="str">
        <f>+IF($F1245="","",VLOOKUP($G1245,Educacion[],AG$7,0))</f>
        <v/>
      </c>
    </row>
    <row r="1246" spans="1:33" x14ac:dyDescent="0.3">
      <c r="A1246" s="36"/>
      <c r="B1246" s="36"/>
      <c r="C1246">
        <f t="shared" ca="1" si="115"/>
        <v>575</v>
      </c>
      <c r="D1246" t="str">
        <f t="shared" si="118"/>
        <v/>
      </c>
      <c r="E1246" t="str">
        <f t="shared" ca="1" si="116"/>
        <v>0606</v>
      </c>
      <c r="F1246" t="str">
        <f t="shared" si="118"/>
        <v/>
      </c>
      <c r="H1246" t="str">
        <f>+IF($F1246="","",VLOOKUP($G1246,Educacion[],H$7,0))</f>
        <v/>
      </c>
      <c r="I1246" t="str">
        <f>+IF($F1246="","",VLOOKUP($G1246,Educacion[],I$7,0))</f>
        <v/>
      </c>
      <c r="J1246" t="str">
        <f>+IF($F1246="","",VLOOKUP($G1246,Educacion[],J$7,0))</f>
        <v/>
      </c>
      <c r="K1246" t="str">
        <f>+IF($F1246="","",VLOOKUP($G1246,Educacion[],K$7,0))</f>
        <v/>
      </c>
      <c r="L1246" t="str">
        <f>+IF($F1246="","",VLOOKUP($G1246,Educacion[],L$7,0))</f>
        <v/>
      </c>
      <c r="M1246" t="str">
        <f>+IF($F1246="","",VLOOKUP($G1246,Educacion[],M$7,0))</f>
        <v/>
      </c>
      <c r="N1246" t="str">
        <f>+IF($F1246="","",VLOOKUP($G1246,Educacion[],N$7,0))</f>
        <v/>
      </c>
      <c r="O1246" t="str">
        <f>+IF($F1246="","",VLOOKUP($G1246,Educacion[],O$7,0))</f>
        <v/>
      </c>
      <c r="P1246" t="str">
        <f>+IF($F1246="","",VLOOKUP($G1246,Educacion[],P$7,0))</f>
        <v/>
      </c>
      <c r="Q1246" t="str">
        <f>+IF($F1246="","",VLOOKUP($G1246,Educacion[],Q$7,0))</f>
        <v/>
      </c>
      <c r="R1246" t="str">
        <f>+IF($F1246="","",VLOOKUP($G1246,Educacion[],R$7,0))</f>
        <v/>
      </c>
      <c r="S1246" t="str">
        <f>+IF($F1246="","",VLOOKUP($G1246,Educacion[],S$7,0))</f>
        <v/>
      </c>
      <c r="T1246" t="str">
        <f>+IF($F1246="","",VLOOKUP($G1246,Educacion[],T$7,0))</f>
        <v/>
      </c>
      <c r="U1246" t="str">
        <f>+IF($F1246="","",VLOOKUP($G1246,Educacion[],U$7,0))</f>
        <v/>
      </c>
      <c r="V1246" t="str">
        <f>+IF($F1246="","",VLOOKUP($G1246,Educacion[],V$7,0))</f>
        <v/>
      </c>
      <c r="W1246" t="str">
        <f>+IF($F1246="","",VLOOKUP($G1246,Educacion[],W$7,0))</f>
        <v/>
      </c>
      <c r="X1246" t="str">
        <f>+IF($F1246="","",VLOOKUP($G1246,Educacion[],X$7,0))</f>
        <v/>
      </c>
      <c r="Y1246" t="str">
        <f>+IF($F1246="","",VLOOKUP($G1246,Educacion[],Y$7,0))</f>
        <v/>
      </c>
      <c r="Z1246" t="str">
        <f>+IF($F1246="","",VLOOKUP($G1246,Educacion[],Z$7,0))</f>
        <v/>
      </c>
      <c r="AA1246" t="str">
        <f>+IF($F1246="","",VLOOKUP($G1246,Educacion[],AA$7,0))</f>
        <v/>
      </c>
      <c r="AB1246" t="str">
        <f>+IF($F1246="","",VLOOKUP($G1246,Educacion[],AB$7,0))</f>
        <v/>
      </c>
      <c r="AC1246" t="str">
        <f>+IF($F1246="","",VLOOKUP($G1246,Educacion[],AC$7,0))</f>
        <v/>
      </c>
      <c r="AD1246" t="str">
        <f>+IF($F1246="","",VLOOKUP($G1246,Educacion[],AD$7,0))</f>
        <v/>
      </c>
      <c r="AE1246" t="str">
        <f>+IF($F1246="","",VLOOKUP($G1246,Educacion[],AE$7,0))</f>
        <v/>
      </c>
      <c r="AF1246" t="str">
        <f>+IF($F1246="","",VLOOKUP($G1246,Educacion[],AF$7,0))</f>
        <v/>
      </c>
      <c r="AG1246" t="str">
        <f>+IF($F1246="","",VLOOKUP($G1246,Educacion[],AG$7,0))</f>
        <v/>
      </c>
    </row>
    <row r="1247" spans="1:33" x14ac:dyDescent="0.3">
      <c r="A1247" s="36"/>
      <c r="B1247" s="36"/>
      <c r="C1247">
        <f t="shared" ca="1" si="115"/>
        <v>404</v>
      </c>
      <c r="D1247" t="str">
        <f t="shared" si="118"/>
        <v/>
      </c>
      <c r="E1247" t="str">
        <f t="shared" ca="1" si="116"/>
        <v>0443</v>
      </c>
      <c r="F1247" t="str">
        <f t="shared" si="118"/>
        <v/>
      </c>
      <c r="H1247" t="str">
        <f>+IF($F1247="","",VLOOKUP($G1247,Educacion[],H$7,0))</f>
        <v/>
      </c>
      <c r="I1247" t="str">
        <f>+IF($F1247="","",VLOOKUP($G1247,Educacion[],I$7,0))</f>
        <v/>
      </c>
      <c r="J1247" t="str">
        <f>+IF($F1247="","",VLOOKUP($G1247,Educacion[],J$7,0))</f>
        <v/>
      </c>
      <c r="K1247" t="str">
        <f>+IF($F1247="","",VLOOKUP($G1247,Educacion[],K$7,0))</f>
        <v/>
      </c>
      <c r="L1247" t="str">
        <f>+IF($F1247="","",VLOOKUP($G1247,Educacion[],L$7,0))</f>
        <v/>
      </c>
      <c r="M1247" t="str">
        <f>+IF($F1247="","",VLOOKUP($G1247,Educacion[],M$7,0))</f>
        <v/>
      </c>
      <c r="N1247" t="str">
        <f>+IF($F1247="","",VLOOKUP($G1247,Educacion[],N$7,0))</f>
        <v/>
      </c>
      <c r="O1247" t="str">
        <f>+IF($F1247="","",VLOOKUP($G1247,Educacion[],O$7,0))</f>
        <v/>
      </c>
      <c r="P1247" t="str">
        <f>+IF($F1247="","",VLOOKUP($G1247,Educacion[],P$7,0))</f>
        <v/>
      </c>
      <c r="Q1247" t="str">
        <f>+IF($F1247="","",VLOOKUP($G1247,Educacion[],Q$7,0))</f>
        <v/>
      </c>
      <c r="R1247" t="str">
        <f>+IF($F1247="","",VLOOKUP($G1247,Educacion[],R$7,0))</f>
        <v/>
      </c>
      <c r="S1247" t="str">
        <f>+IF($F1247="","",VLOOKUP($G1247,Educacion[],S$7,0))</f>
        <v/>
      </c>
      <c r="T1247" t="str">
        <f>+IF($F1247="","",VLOOKUP($G1247,Educacion[],T$7,0))</f>
        <v/>
      </c>
      <c r="U1247" t="str">
        <f>+IF($F1247="","",VLOOKUP($G1247,Educacion[],U$7,0))</f>
        <v/>
      </c>
      <c r="V1247" t="str">
        <f>+IF($F1247="","",VLOOKUP($G1247,Educacion[],V$7,0))</f>
        <v/>
      </c>
      <c r="W1247" t="str">
        <f>+IF($F1247="","",VLOOKUP($G1247,Educacion[],W$7,0))</f>
        <v/>
      </c>
      <c r="X1247" t="str">
        <f>+IF($F1247="","",VLOOKUP($G1247,Educacion[],X$7,0))</f>
        <v/>
      </c>
      <c r="Y1247" t="str">
        <f>+IF($F1247="","",VLOOKUP($G1247,Educacion[],Y$7,0))</f>
        <v/>
      </c>
      <c r="Z1247" t="str">
        <f>+IF($F1247="","",VLOOKUP($G1247,Educacion[],Z$7,0))</f>
        <v/>
      </c>
      <c r="AA1247" t="str">
        <f>+IF($F1247="","",VLOOKUP($G1247,Educacion[],AA$7,0))</f>
        <v/>
      </c>
      <c r="AB1247" t="str">
        <f>+IF($F1247="","",VLOOKUP($G1247,Educacion[],AB$7,0))</f>
        <v/>
      </c>
      <c r="AC1247" t="str">
        <f>+IF($F1247="","",VLOOKUP($G1247,Educacion[],AC$7,0))</f>
        <v/>
      </c>
      <c r="AD1247" t="str">
        <f>+IF($F1247="","",VLOOKUP($G1247,Educacion[],AD$7,0))</f>
        <v/>
      </c>
      <c r="AE1247" t="str">
        <f>+IF($F1247="","",VLOOKUP($G1247,Educacion[],AE$7,0))</f>
        <v/>
      </c>
      <c r="AF1247" t="str">
        <f>+IF($F1247="","",VLOOKUP($G1247,Educacion[],AF$7,0))</f>
        <v/>
      </c>
      <c r="AG1247" t="str">
        <f>+IF($F1247="","",VLOOKUP($G1247,Educacion[],AG$7,0))</f>
        <v/>
      </c>
    </row>
    <row r="1248" spans="1:33" x14ac:dyDescent="0.3">
      <c r="A1248" s="36"/>
      <c r="B1248" s="36"/>
      <c r="C1248">
        <f t="shared" ca="1" si="115"/>
        <v>100</v>
      </c>
      <c r="D1248" t="str">
        <f t="shared" si="118"/>
        <v/>
      </c>
      <c r="E1248" t="str">
        <f t="shared" ca="1" si="116"/>
        <v>0089</v>
      </c>
      <c r="F1248" t="str">
        <f t="shared" si="118"/>
        <v/>
      </c>
      <c r="H1248" t="str">
        <f>+IF($F1248="","",VLOOKUP($G1248,Educacion[],H$7,0))</f>
        <v/>
      </c>
      <c r="I1248" t="str">
        <f>+IF($F1248="","",VLOOKUP($G1248,Educacion[],I$7,0))</f>
        <v/>
      </c>
      <c r="J1248" t="str">
        <f>+IF($F1248="","",VLOOKUP($G1248,Educacion[],J$7,0))</f>
        <v/>
      </c>
      <c r="K1248" t="str">
        <f>+IF($F1248="","",VLOOKUP($G1248,Educacion[],K$7,0))</f>
        <v/>
      </c>
      <c r="L1248" t="str">
        <f>+IF($F1248="","",VLOOKUP($G1248,Educacion[],L$7,0))</f>
        <v/>
      </c>
      <c r="M1248" t="str">
        <f>+IF($F1248="","",VLOOKUP($G1248,Educacion[],M$7,0))</f>
        <v/>
      </c>
      <c r="N1248" t="str">
        <f>+IF($F1248="","",VLOOKUP($G1248,Educacion[],N$7,0))</f>
        <v/>
      </c>
      <c r="O1248" t="str">
        <f>+IF($F1248="","",VLOOKUP($G1248,Educacion[],O$7,0))</f>
        <v/>
      </c>
      <c r="P1248" t="str">
        <f>+IF($F1248="","",VLOOKUP($G1248,Educacion[],P$7,0))</f>
        <v/>
      </c>
      <c r="Q1248" t="str">
        <f>+IF($F1248="","",VLOOKUP($G1248,Educacion[],Q$7,0))</f>
        <v/>
      </c>
      <c r="R1248" t="str">
        <f>+IF($F1248="","",VLOOKUP($G1248,Educacion[],R$7,0))</f>
        <v/>
      </c>
      <c r="S1248" t="str">
        <f>+IF($F1248="","",VLOOKUP($G1248,Educacion[],S$7,0))</f>
        <v/>
      </c>
      <c r="T1248" t="str">
        <f>+IF($F1248="","",VLOOKUP($G1248,Educacion[],T$7,0))</f>
        <v/>
      </c>
      <c r="U1248" t="str">
        <f>+IF($F1248="","",VLOOKUP($G1248,Educacion[],U$7,0))</f>
        <v/>
      </c>
      <c r="V1248" t="str">
        <f>+IF($F1248="","",VLOOKUP($G1248,Educacion[],V$7,0))</f>
        <v/>
      </c>
      <c r="W1248" t="str">
        <f>+IF($F1248="","",VLOOKUP($G1248,Educacion[],W$7,0))</f>
        <v/>
      </c>
      <c r="X1248" t="str">
        <f>+IF($F1248="","",VLOOKUP($G1248,Educacion[],X$7,0))</f>
        <v/>
      </c>
      <c r="Y1248" t="str">
        <f>+IF($F1248="","",VLOOKUP($G1248,Educacion[],Y$7,0))</f>
        <v/>
      </c>
      <c r="Z1248" t="str">
        <f>+IF($F1248="","",VLOOKUP($G1248,Educacion[],Z$7,0))</f>
        <v/>
      </c>
      <c r="AA1248" t="str">
        <f>+IF($F1248="","",VLOOKUP($G1248,Educacion[],AA$7,0))</f>
        <v/>
      </c>
      <c r="AB1248" t="str">
        <f>+IF($F1248="","",VLOOKUP($G1248,Educacion[],AB$7,0))</f>
        <v/>
      </c>
      <c r="AC1248" t="str">
        <f>+IF($F1248="","",VLOOKUP($G1248,Educacion[],AC$7,0))</f>
        <v/>
      </c>
      <c r="AD1248" t="str">
        <f>+IF($F1248="","",VLOOKUP($G1248,Educacion[],AD$7,0))</f>
        <v/>
      </c>
      <c r="AE1248" t="str">
        <f>+IF($F1248="","",VLOOKUP($G1248,Educacion[],AE$7,0))</f>
        <v/>
      </c>
      <c r="AF1248" t="str">
        <f>+IF($F1248="","",VLOOKUP($G1248,Educacion[],AF$7,0))</f>
        <v/>
      </c>
      <c r="AG1248" t="str">
        <f>+IF($F1248="","",VLOOKUP($G1248,Educacion[],AG$7,0))</f>
        <v/>
      </c>
    </row>
    <row r="1249" spans="1:33" x14ac:dyDescent="0.3">
      <c r="A1249" s="36"/>
      <c r="B1249" s="36"/>
      <c r="C1249">
        <f t="shared" ca="1" si="115"/>
        <v>521</v>
      </c>
      <c r="D1249" t="str">
        <f t="shared" si="118"/>
        <v/>
      </c>
      <c r="E1249" t="str">
        <f t="shared" ca="1" si="116"/>
        <v>0549</v>
      </c>
      <c r="F1249" t="str">
        <f t="shared" si="118"/>
        <v/>
      </c>
      <c r="H1249" t="str">
        <f>+IF($F1249="","",VLOOKUP($G1249,Educacion[],H$7,0))</f>
        <v/>
      </c>
      <c r="I1249" t="str">
        <f>+IF($F1249="","",VLOOKUP($G1249,Educacion[],I$7,0))</f>
        <v/>
      </c>
      <c r="J1249" t="str">
        <f>+IF($F1249="","",VLOOKUP($G1249,Educacion[],J$7,0))</f>
        <v/>
      </c>
      <c r="K1249" t="str">
        <f>+IF($F1249="","",VLOOKUP($G1249,Educacion[],K$7,0))</f>
        <v/>
      </c>
      <c r="L1249" t="str">
        <f>+IF($F1249="","",VLOOKUP($G1249,Educacion[],L$7,0))</f>
        <v/>
      </c>
      <c r="M1249" t="str">
        <f>+IF($F1249="","",VLOOKUP($G1249,Educacion[],M$7,0))</f>
        <v/>
      </c>
      <c r="N1249" t="str">
        <f>+IF($F1249="","",VLOOKUP($G1249,Educacion[],N$7,0))</f>
        <v/>
      </c>
      <c r="O1249" t="str">
        <f>+IF($F1249="","",VLOOKUP($G1249,Educacion[],O$7,0))</f>
        <v/>
      </c>
      <c r="P1249" t="str">
        <f>+IF($F1249="","",VLOOKUP($G1249,Educacion[],P$7,0))</f>
        <v/>
      </c>
      <c r="Q1249" t="str">
        <f>+IF($F1249="","",VLOOKUP($G1249,Educacion[],Q$7,0))</f>
        <v/>
      </c>
      <c r="R1249" t="str">
        <f>+IF($F1249="","",VLOOKUP($G1249,Educacion[],R$7,0))</f>
        <v/>
      </c>
      <c r="S1249" t="str">
        <f>+IF($F1249="","",VLOOKUP($G1249,Educacion[],S$7,0))</f>
        <v/>
      </c>
      <c r="T1249" t="str">
        <f>+IF($F1249="","",VLOOKUP($G1249,Educacion[],T$7,0))</f>
        <v/>
      </c>
      <c r="U1249" t="str">
        <f>+IF($F1249="","",VLOOKUP($G1249,Educacion[],U$7,0))</f>
        <v/>
      </c>
      <c r="V1249" t="str">
        <f>+IF($F1249="","",VLOOKUP($G1249,Educacion[],V$7,0))</f>
        <v/>
      </c>
      <c r="W1249" t="str">
        <f>+IF($F1249="","",VLOOKUP($G1249,Educacion[],W$7,0))</f>
        <v/>
      </c>
      <c r="X1249" t="str">
        <f>+IF($F1249="","",VLOOKUP($G1249,Educacion[],X$7,0))</f>
        <v/>
      </c>
      <c r="Y1249" t="str">
        <f>+IF($F1249="","",VLOOKUP($G1249,Educacion[],Y$7,0))</f>
        <v/>
      </c>
      <c r="Z1249" t="str">
        <f>+IF($F1249="","",VLOOKUP($G1249,Educacion[],Z$7,0))</f>
        <v/>
      </c>
      <c r="AA1249" t="str">
        <f>+IF($F1249="","",VLOOKUP($G1249,Educacion[],AA$7,0))</f>
        <v/>
      </c>
      <c r="AB1249" t="str">
        <f>+IF($F1249="","",VLOOKUP($G1249,Educacion[],AB$7,0))</f>
        <v/>
      </c>
      <c r="AC1249" t="str">
        <f>+IF($F1249="","",VLOOKUP($G1249,Educacion[],AC$7,0))</f>
        <v/>
      </c>
      <c r="AD1249" t="str">
        <f>+IF($F1249="","",VLOOKUP($G1249,Educacion[],AD$7,0))</f>
        <v/>
      </c>
      <c r="AE1249" t="str">
        <f>+IF($F1249="","",VLOOKUP($G1249,Educacion[],AE$7,0))</f>
        <v/>
      </c>
      <c r="AF1249" t="str">
        <f>+IF($F1249="","",VLOOKUP($G1249,Educacion[],AF$7,0))</f>
        <v/>
      </c>
      <c r="AG1249" t="str">
        <f>+IF($F1249="","",VLOOKUP($G1249,Educacion[],AG$7,0))</f>
        <v/>
      </c>
    </row>
    <row r="1250" spans="1:33" x14ac:dyDescent="0.3">
      <c r="A1250" s="36"/>
      <c r="B1250" s="36"/>
      <c r="C1250">
        <f t="shared" ca="1" si="115"/>
        <v>330</v>
      </c>
      <c r="D1250" t="str">
        <f t="shared" si="118"/>
        <v/>
      </c>
      <c r="E1250" t="str">
        <f t="shared" ca="1" si="116"/>
        <v>0350</v>
      </c>
      <c r="F1250" t="str">
        <f t="shared" si="118"/>
        <v/>
      </c>
      <c r="H1250" t="str">
        <f>+IF($F1250="","",VLOOKUP($G1250,Educacion[],H$7,0))</f>
        <v/>
      </c>
      <c r="I1250" t="str">
        <f>+IF($F1250="","",VLOOKUP($G1250,Educacion[],I$7,0))</f>
        <v/>
      </c>
      <c r="J1250" t="str">
        <f>+IF($F1250="","",VLOOKUP($G1250,Educacion[],J$7,0))</f>
        <v/>
      </c>
      <c r="K1250" t="str">
        <f>+IF($F1250="","",VLOOKUP($G1250,Educacion[],K$7,0))</f>
        <v/>
      </c>
      <c r="L1250" t="str">
        <f>+IF($F1250="","",VLOOKUP($G1250,Educacion[],L$7,0))</f>
        <v/>
      </c>
      <c r="M1250" t="str">
        <f>+IF($F1250="","",VLOOKUP($G1250,Educacion[],M$7,0))</f>
        <v/>
      </c>
      <c r="N1250" t="str">
        <f>+IF($F1250="","",VLOOKUP($G1250,Educacion[],N$7,0))</f>
        <v/>
      </c>
      <c r="O1250" t="str">
        <f>+IF($F1250="","",VLOOKUP($G1250,Educacion[],O$7,0))</f>
        <v/>
      </c>
      <c r="P1250" t="str">
        <f>+IF($F1250="","",VLOOKUP($G1250,Educacion[],P$7,0))</f>
        <v/>
      </c>
      <c r="Q1250" t="str">
        <f>+IF($F1250="","",VLOOKUP($G1250,Educacion[],Q$7,0))</f>
        <v/>
      </c>
      <c r="R1250" t="str">
        <f>+IF($F1250="","",VLOOKUP($G1250,Educacion[],R$7,0))</f>
        <v/>
      </c>
      <c r="S1250" t="str">
        <f>+IF($F1250="","",VLOOKUP($G1250,Educacion[],S$7,0))</f>
        <v/>
      </c>
      <c r="T1250" t="str">
        <f>+IF($F1250="","",VLOOKUP($G1250,Educacion[],T$7,0))</f>
        <v/>
      </c>
      <c r="U1250" t="str">
        <f>+IF($F1250="","",VLOOKUP($G1250,Educacion[],U$7,0))</f>
        <v/>
      </c>
      <c r="V1250" t="str">
        <f>+IF($F1250="","",VLOOKUP($G1250,Educacion[],V$7,0))</f>
        <v/>
      </c>
      <c r="W1250" t="str">
        <f>+IF($F1250="","",VLOOKUP($G1250,Educacion[],W$7,0))</f>
        <v/>
      </c>
      <c r="X1250" t="str">
        <f>+IF($F1250="","",VLOOKUP($G1250,Educacion[],X$7,0))</f>
        <v/>
      </c>
      <c r="Y1250" t="str">
        <f>+IF($F1250="","",VLOOKUP($G1250,Educacion[],Y$7,0))</f>
        <v/>
      </c>
      <c r="Z1250" t="str">
        <f>+IF($F1250="","",VLOOKUP($G1250,Educacion[],Z$7,0))</f>
        <v/>
      </c>
      <c r="AA1250" t="str">
        <f>+IF($F1250="","",VLOOKUP($G1250,Educacion[],AA$7,0))</f>
        <v/>
      </c>
      <c r="AB1250" t="str">
        <f>+IF($F1250="","",VLOOKUP($G1250,Educacion[],AB$7,0))</f>
        <v/>
      </c>
      <c r="AC1250" t="str">
        <f>+IF($F1250="","",VLOOKUP($G1250,Educacion[],AC$7,0))</f>
        <v/>
      </c>
      <c r="AD1250" t="str">
        <f>+IF($F1250="","",VLOOKUP($G1250,Educacion[],AD$7,0))</f>
        <v/>
      </c>
      <c r="AE1250" t="str">
        <f>+IF($F1250="","",VLOOKUP($G1250,Educacion[],AE$7,0))</f>
        <v/>
      </c>
      <c r="AF1250" t="str">
        <f>+IF($F1250="","",VLOOKUP($G1250,Educacion[],AF$7,0))</f>
        <v/>
      </c>
      <c r="AG1250" t="str">
        <f>+IF($F1250="","",VLOOKUP($G1250,Educacion[],AG$7,0))</f>
        <v/>
      </c>
    </row>
    <row r="1251" spans="1:33" x14ac:dyDescent="0.3">
      <c r="A1251" s="36"/>
      <c r="B1251" s="36"/>
      <c r="C1251">
        <f t="shared" ca="1" si="115"/>
        <v>377</v>
      </c>
      <c r="D1251" t="str">
        <f t="shared" si="118"/>
        <v/>
      </c>
      <c r="E1251" t="str">
        <f t="shared" ca="1" si="116"/>
        <v>0414</v>
      </c>
      <c r="F1251" t="str">
        <f t="shared" si="118"/>
        <v/>
      </c>
      <c r="H1251" t="str">
        <f>+IF($F1251="","",VLOOKUP($G1251,Educacion[],H$7,0))</f>
        <v/>
      </c>
      <c r="I1251" t="str">
        <f>+IF($F1251="","",VLOOKUP($G1251,Educacion[],I$7,0))</f>
        <v/>
      </c>
      <c r="J1251" t="str">
        <f>+IF($F1251="","",VLOOKUP($G1251,Educacion[],J$7,0))</f>
        <v/>
      </c>
      <c r="K1251" t="str">
        <f>+IF($F1251="","",VLOOKUP($G1251,Educacion[],K$7,0))</f>
        <v/>
      </c>
      <c r="L1251" t="str">
        <f>+IF($F1251="","",VLOOKUP($G1251,Educacion[],L$7,0))</f>
        <v/>
      </c>
      <c r="M1251" t="str">
        <f>+IF($F1251="","",VLOOKUP($G1251,Educacion[],M$7,0))</f>
        <v/>
      </c>
      <c r="N1251" t="str">
        <f>+IF($F1251="","",VLOOKUP($G1251,Educacion[],N$7,0))</f>
        <v/>
      </c>
      <c r="O1251" t="str">
        <f>+IF($F1251="","",VLOOKUP($G1251,Educacion[],O$7,0))</f>
        <v/>
      </c>
      <c r="P1251" t="str">
        <f>+IF($F1251="","",VLOOKUP($G1251,Educacion[],P$7,0))</f>
        <v/>
      </c>
      <c r="Q1251" t="str">
        <f>+IF($F1251="","",VLOOKUP($G1251,Educacion[],Q$7,0))</f>
        <v/>
      </c>
      <c r="R1251" t="str">
        <f>+IF($F1251="","",VLOOKUP($G1251,Educacion[],R$7,0))</f>
        <v/>
      </c>
      <c r="S1251" t="str">
        <f>+IF($F1251="","",VLOOKUP($G1251,Educacion[],S$7,0))</f>
        <v/>
      </c>
      <c r="T1251" t="str">
        <f>+IF($F1251="","",VLOOKUP($G1251,Educacion[],T$7,0))</f>
        <v/>
      </c>
      <c r="U1251" t="str">
        <f>+IF($F1251="","",VLOOKUP($G1251,Educacion[],U$7,0))</f>
        <v/>
      </c>
      <c r="V1251" t="str">
        <f>+IF($F1251="","",VLOOKUP($G1251,Educacion[],V$7,0))</f>
        <v/>
      </c>
      <c r="W1251" t="str">
        <f>+IF($F1251="","",VLOOKUP($G1251,Educacion[],W$7,0))</f>
        <v/>
      </c>
      <c r="X1251" t="str">
        <f>+IF($F1251="","",VLOOKUP($G1251,Educacion[],X$7,0))</f>
        <v/>
      </c>
      <c r="Y1251" t="str">
        <f>+IF($F1251="","",VLOOKUP($G1251,Educacion[],Y$7,0))</f>
        <v/>
      </c>
      <c r="Z1251" t="str">
        <f>+IF($F1251="","",VLOOKUP($G1251,Educacion[],Z$7,0))</f>
        <v/>
      </c>
      <c r="AA1251" t="str">
        <f>+IF($F1251="","",VLOOKUP($G1251,Educacion[],AA$7,0))</f>
        <v/>
      </c>
      <c r="AB1251" t="str">
        <f>+IF($F1251="","",VLOOKUP($G1251,Educacion[],AB$7,0))</f>
        <v/>
      </c>
      <c r="AC1251" t="str">
        <f>+IF($F1251="","",VLOOKUP($G1251,Educacion[],AC$7,0))</f>
        <v/>
      </c>
      <c r="AD1251" t="str">
        <f>+IF($F1251="","",VLOOKUP($G1251,Educacion[],AD$7,0))</f>
        <v/>
      </c>
      <c r="AE1251" t="str">
        <f>+IF($F1251="","",VLOOKUP($G1251,Educacion[],AE$7,0))</f>
        <v/>
      </c>
      <c r="AF1251" t="str">
        <f>+IF($F1251="","",VLOOKUP($G1251,Educacion[],AF$7,0))</f>
        <v/>
      </c>
      <c r="AG1251" t="str">
        <f>+IF($F1251="","",VLOOKUP($G1251,Educacion[],AG$7,0))</f>
        <v/>
      </c>
    </row>
    <row r="1252" spans="1:33" x14ac:dyDescent="0.3">
      <c r="A1252" s="36"/>
      <c r="B1252" s="36"/>
      <c r="C1252">
        <f t="shared" ca="1" si="115"/>
        <v>33</v>
      </c>
      <c r="D1252" t="str">
        <f t="shared" si="118"/>
        <v/>
      </c>
      <c r="E1252" t="str">
        <f t="shared" ca="1" si="116"/>
        <v>0037</v>
      </c>
      <c r="F1252" t="str">
        <f t="shared" si="118"/>
        <v/>
      </c>
      <c r="H1252" t="str">
        <f>+IF($F1252="","",VLOOKUP($G1252,Educacion[],H$7,0))</f>
        <v/>
      </c>
      <c r="I1252" t="str">
        <f>+IF($F1252="","",VLOOKUP($G1252,Educacion[],I$7,0))</f>
        <v/>
      </c>
      <c r="J1252" t="str">
        <f>+IF($F1252="","",VLOOKUP($G1252,Educacion[],J$7,0))</f>
        <v/>
      </c>
      <c r="K1252" t="str">
        <f>+IF($F1252="","",VLOOKUP($G1252,Educacion[],K$7,0))</f>
        <v/>
      </c>
      <c r="L1252" t="str">
        <f>+IF($F1252="","",VLOOKUP($G1252,Educacion[],L$7,0))</f>
        <v/>
      </c>
      <c r="M1252" t="str">
        <f>+IF($F1252="","",VLOOKUP($G1252,Educacion[],M$7,0))</f>
        <v/>
      </c>
      <c r="N1252" t="str">
        <f>+IF($F1252="","",VLOOKUP($G1252,Educacion[],N$7,0))</f>
        <v/>
      </c>
      <c r="O1252" t="str">
        <f>+IF($F1252="","",VLOOKUP($G1252,Educacion[],O$7,0))</f>
        <v/>
      </c>
      <c r="P1252" t="str">
        <f>+IF($F1252="","",VLOOKUP($G1252,Educacion[],P$7,0))</f>
        <v/>
      </c>
      <c r="Q1252" t="str">
        <f>+IF($F1252="","",VLOOKUP($G1252,Educacion[],Q$7,0))</f>
        <v/>
      </c>
      <c r="R1252" t="str">
        <f>+IF($F1252="","",VLOOKUP($G1252,Educacion[],R$7,0))</f>
        <v/>
      </c>
      <c r="S1252" t="str">
        <f>+IF($F1252="","",VLOOKUP($G1252,Educacion[],S$7,0))</f>
        <v/>
      </c>
      <c r="T1252" t="str">
        <f>+IF($F1252="","",VLOOKUP($G1252,Educacion[],T$7,0))</f>
        <v/>
      </c>
      <c r="U1252" t="str">
        <f>+IF($F1252="","",VLOOKUP($G1252,Educacion[],U$7,0))</f>
        <v/>
      </c>
      <c r="V1252" t="str">
        <f>+IF($F1252="","",VLOOKUP($G1252,Educacion[],V$7,0))</f>
        <v/>
      </c>
      <c r="W1252" t="str">
        <f>+IF($F1252="","",VLOOKUP($G1252,Educacion[],W$7,0))</f>
        <v/>
      </c>
      <c r="X1252" t="str">
        <f>+IF($F1252="","",VLOOKUP($G1252,Educacion[],X$7,0))</f>
        <v/>
      </c>
      <c r="Y1252" t="str">
        <f>+IF($F1252="","",VLOOKUP($G1252,Educacion[],Y$7,0))</f>
        <v/>
      </c>
      <c r="Z1252" t="str">
        <f>+IF($F1252="","",VLOOKUP($G1252,Educacion[],Z$7,0))</f>
        <v/>
      </c>
      <c r="AA1252" t="str">
        <f>+IF($F1252="","",VLOOKUP($G1252,Educacion[],AA$7,0))</f>
        <v/>
      </c>
      <c r="AB1252" t="str">
        <f>+IF($F1252="","",VLOOKUP($G1252,Educacion[],AB$7,0))</f>
        <v/>
      </c>
      <c r="AC1252" t="str">
        <f>+IF($F1252="","",VLOOKUP($G1252,Educacion[],AC$7,0))</f>
        <v/>
      </c>
      <c r="AD1252" t="str">
        <f>+IF($F1252="","",VLOOKUP($G1252,Educacion[],AD$7,0))</f>
        <v/>
      </c>
      <c r="AE1252" t="str">
        <f>+IF($F1252="","",VLOOKUP($G1252,Educacion[],AE$7,0))</f>
        <v/>
      </c>
      <c r="AF1252" t="str">
        <f>+IF($F1252="","",VLOOKUP($G1252,Educacion[],AF$7,0))</f>
        <v/>
      </c>
      <c r="AG1252" t="str">
        <f>+IF($F1252="","",VLOOKUP($G1252,Educacion[],AG$7,0))</f>
        <v/>
      </c>
    </row>
    <row r="1253" spans="1:33" x14ac:dyDescent="0.3">
      <c r="A1253" s="36"/>
      <c r="B1253" s="36"/>
      <c r="C1253">
        <f t="shared" ca="1" si="115"/>
        <v>372</v>
      </c>
      <c r="D1253" t="str">
        <f t="shared" si="118"/>
        <v/>
      </c>
      <c r="E1253" t="str">
        <f t="shared" ca="1" si="116"/>
        <v>0409</v>
      </c>
      <c r="F1253" t="str">
        <f t="shared" si="118"/>
        <v/>
      </c>
      <c r="H1253" t="str">
        <f>+IF($F1253="","",VLOOKUP($G1253,Educacion[],H$7,0))</f>
        <v/>
      </c>
      <c r="I1253" t="str">
        <f>+IF($F1253="","",VLOOKUP($G1253,Educacion[],I$7,0))</f>
        <v/>
      </c>
      <c r="J1253" t="str">
        <f>+IF($F1253="","",VLOOKUP($G1253,Educacion[],J$7,0))</f>
        <v/>
      </c>
      <c r="K1253" t="str">
        <f>+IF($F1253="","",VLOOKUP($G1253,Educacion[],K$7,0))</f>
        <v/>
      </c>
      <c r="L1253" t="str">
        <f>+IF($F1253="","",VLOOKUP($G1253,Educacion[],L$7,0))</f>
        <v/>
      </c>
      <c r="M1253" t="str">
        <f>+IF($F1253="","",VLOOKUP($G1253,Educacion[],M$7,0))</f>
        <v/>
      </c>
      <c r="N1253" t="str">
        <f>+IF($F1253="","",VLOOKUP($G1253,Educacion[],N$7,0))</f>
        <v/>
      </c>
      <c r="O1253" t="str">
        <f>+IF($F1253="","",VLOOKUP($G1253,Educacion[],O$7,0))</f>
        <v/>
      </c>
      <c r="P1253" t="str">
        <f>+IF($F1253="","",VLOOKUP($G1253,Educacion[],P$7,0))</f>
        <v/>
      </c>
      <c r="Q1253" t="str">
        <f>+IF($F1253="","",VLOOKUP($G1253,Educacion[],Q$7,0))</f>
        <v/>
      </c>
      <c r="R1253" t="str">
        <f>+IF($F1253="","",VLOOKUP($G1253,Educacion[],R$7,0))</f>
        <v/>
      </c>
      <c r="S1253" t="str">
        <f>+IF($F1253="","",VLOOKUP($G1253,Educacion[],S$7,0))</f>
        <v/>
      </c>
      <c r="T1253" t="str">
        <f>+IF($F1253="","",VLOOKUP($G1253,Educacion[],T$7,0))</f>
        <v/>
      </c>
      <c r="U1253" t="str">
        <f>+IF($F1253="","",VLOOKUP($G1253,Educacion[],U$7,0))</f>
        <v/>
      </c>
      <c r="V1253" t="str">
        <f>+IF($F1253="","",VLOOKUP($G1253,Educacion[],V$7,0))</f>
        <v/>
      </c>
      <c r="W1253" t="str">
        <f>+IF($F1253="","",VLOOKUP($G1253,Educacion[],W$7,0))</f>
        <v/>
      </c>
      <c r="X1253" t="str">
        <f>+IF($F1253="","",VLOOKUP($G1253,Educacion[],X$7,0))</f>
        <v/>
      </c>
      <c r="Y1253" t="str">
        <f>+IF($F1253="","",VLOOKUP($G1253,Educacion[],Y$7,0))</f>
        <v/>
      </c>
      <c r="Z1253" t="str">
        <f>+IF($F1253="","",VLOOKUP($G1253,Educacion[],Z$7,0))</f>
        <v/>
      </c>
      <c r="AA1253" t="str">
        <f>+IF($F1253="","",VLOOKUP($G1253,Educacion[],AA$7,0))</f>
        <v/>
      </c>
      <c r="AB1253" t="str">
        <f>+IF($F1253="","",VLOOKUP($G1253,Educacion[],AB$7,0))</f>
        <v/>
      </c>
      <c r="AC1253" t="str">
        <f>+IF($F1253="","",VLOOKUP($G1253,Educacion[],AC$7,0))</f>
        <v/>
      </c>
      <c r="AD1253" t="str">
        <f>+IF($F1253="","",VLOOKUP($G1253,Educacion[],AD$7,0))</f>
        <v/>
      </c>
      <c r="AE1253" t="str">
        <f>+IF($F1253="","",VLOOKUP($G1253,Educacion[],AE$7,0))</f>
        <v/>
      </c>
      <c r="AF1253" t="str">
        <f>+IF($F1253="","",VLOOKUP($G1253,Educacion[],AF$7,0))</f>
        <v/>
      </c>
      <c r="AG1253" t="str">
        <f>+IF($F1253="","",VLOOKUP($G1253,Educacion[],AG$7,0))</f>
        <v/>
      </c>
    </row>
    <row r="1254" spans="1:33" x14ac:dyDescent="0.3">
      <c r="A1254" s="36"/>
      <c r="B1254" s="36"/>
      <c r="C1254">
        <f t="shared" ca="1" si="115"/>
        <v>50</v>
      </c>
      <c r="D1254" t="str">
        <f t="shared" si="118"/>
        <v/>
      </c>
      <c r="E1254" t="str">
        <f t="shared" ca="1" si="116"/>
        <v>0054</v>
      </c>
      <c r="F1254" t="str">
        <f t="shared" si="118"/>
        <v/>
      </c>
      <c r="H1254" t="str">
        <f>+IF($F1254="","",VLOOKUP($G1254,Educacion[],H$7,0))</f>
        <v/>
      </c>
      <c r="I1254" t="str">
        <f>+IF($F1254="","",VLOOKUP($G1254,Educacion[],I$7,0))</f>
        <v/>
      </c>
      <c r="J1254" t="str">
        <f>+IF($F1254="","",VLOOKUP($G1254,Educacion[],J$7,0))</f>
        <v/>
      </c>
      <c r="K1254" t="str">
        <f>+IF($F1254="","",VLOOKUP($G1254,Educacion[],K$7,0))</f>
        <v/>
      </c>
      <c r="L1254" t="str">
        <f>+IF($F1254="","",VLOOKUP($G1254,Educacion[],L$7,0))</f>
        <v/>
      </c>
      <c r="M1254" t="str">
        <f>+IF($F1254="","",VLOOKUP($G1254,Educacion[],M$7,0))</f>
        <v/>
      </c>
      <c r="N1254" t="str">
        <f>+IF($F1254="","",VLOOKUP($G1254,Educacion[],N$7,0))</f>
        <v/>
      </c>
      <c r="O1254" t="str">
        <f>+IF($F1254="","",VLOOKUP($G1254,Educacion[],O$7,0))</f>
        <v/>
      </c>
      <c r="P1254" t="str">
        <f>+IF($F1254="","",VLOOKUP($G1254,Educacion[],P$7,0))</f>
        <v/>
      </c>
      <c r="Q1254" t="str">
        <f>+IF($F1254="","",VLOOKUP($G1254,Educacion[],Q$7,0))</f>
        <v/>
      </c>
      <c r="R1254" t="str">
        <f>+IF($F1254="","",VLOOKUP($G1254,Educacion[],R$7,0))</f>
        <v/>
      </c>
      <c r="S1254" t="str">
        <f>+IF($F1254="","",VLOOKUP($G1254,Educacion[],S$7,0))</f>
        <v/>
      </c>
      <c r="T1254" t="str">
        <f>+IF($F1254="","",VLOOKUP($G1254,Educacion[],T$7,0))</f>
        <v/>
      </c>
      <c r="U1254" t="str">
        <f>+IF($F1254="","",VLOOKUP($G1254,Educacion[],U$7,0))</f>
        <v/>
      </c>
      <c r="V1254" t="str">
        <f>+IF($F1254="","",VLOOKUP($G1254,Educacion[],V$7,0))</f>
        <v/>
      </c>
      <c r="W1254" t="str">
        <f>+IF($F1254="","",VLOOKUP($G1254,Educacion[],W$7,0))</f>
        <v/>
      </c>
      <c r="X1254" t="str">
        <f>+IF($F1254="","",VLOOKUP($G1254,Educacion[],X$7,0))</f>
        <v/>
      </c>
      <c r="Y1254" t="str">
        <f>+IF($F1254="","",VLOOKUP($G1254,Educacion[],Y$7,0))</f>
        <v/>
      </c>
      <c r="Z1254" t="str">
        <f>+IF($F1254="","",VLOOKUP($G1254,Educacion[],Z$7,0))</f>
        <v/>
      </c>
      <c r="AA1254" t="str">
        <f>+IF($F1254="","",VLOOKUP($G1254,Educacion[],AA$7,0))</f>
        <v/>
      </c>
      <c r="AB1254" t="str">
        <f>+IF($F1254="","",VLOOKUP($G1254,Educacion[],AB$7,0))</f>
        <v/>
      </c>
      <c r="AC1254" t="str">
        <f>+IF($F1254="","",VLOOKUP($G1254,Educacion[],AC$7,0))</f>
        <v/>
      </c>
      <c r="AD1254" t="str">
        <f>+IF($F1254="","",VLOOKUP($G1254,Educacion[],AD$7,0))</f>
        <v/>
      </c>
      <c r="AE1254" t="str">
        <f>+IF($F1254="","",VLOOKUP($G1254,Educacion[],AE$7,0))</f>
        <v/>
      </c>
      <c r="AF1254" t="str">
        <f>+IF($F1254="","",VLOOKUP($G1254,Educacion[],AF$7,0))</f>
        <v/>
      </c>
      <c r="AG1254" t="str">
        <f>+IF($F1254="","",VLOOKUP($G1254,Educacion[],AG$7,0))</f>
        <v/>
      </c>
    </row>
    <row r="1255" spans="1:33" x14ac:dyDescent="0.3">
      <c r="A1255" s="36"/>
      <c r="B1255" s="36"/>
      <c r="C1255">
        <f t="shared" ca="1" si="115"/>
        <v>261</v>
      </c>
      <c r="D1255" t="str">
        <f t="shared" si="118"/>
        <v/>
      </c>
      <c r="E1255" t="str">
        <f t="shared" ca="1" si="116"/>
        <v>0260</v>
      </c>
      <c r="F1255" t="str">
        <f t="shared" si="118"/>
        <v/>
      </c>
      <c r="H1255" t="str">
        <f>+IF($F1255="","",VLOOKUP($G1255,Educacion[],H$7,0))</f>
        <v/>
      </c>
      <c r="I1255" t="str">
        <f>+IF($F1255="","",VLOOKUP($G1255,Educacion[],I$7,0))</f>
        <v/>
      </c>
      <c r="J1255" t="str">
        <f>+IF($F1255="","",VLOOKUP($G1255,Educacion[],J$7,0))</f>
        <v/>
      </c>
      <c r="K1255" t="str">
        <f>+IF($F1255="","",VLOOKUP($G1255,Educacion[],K$7,0))</f>
        <v/>
      </c>
      <c r="L1255" t="str">
        <f>+IF($F1255="","",VLOOKUP($G1255,Educacion[],L$7,0))</f>
        <v/>
      </c>
      <c r="M1255" t="str">
        <f>+IF($F1255="","",VLOOKUP($G1255,Educacion[],M$7,0))</f>
        <v/>
      </c>
      <c r="N1255" t="str">
        <f>+IF($F1255="","",VLOOKUP($G1255,Educacion[],N$7,0))</f>
        <v/>
      </c>
      <c r="O1255" t="str">
        <f>+IF($F1255="","",VLOOKUP($G1255,Educacion[],O$7,0))</f>
        <v/>
      </c>
      <c r="P1255" t="str">
        <f>+IF($F1255="","",VLOOKUP($G1255,Educacion[],P$7,0))</f>
        <v/>
      </c>
      <c r="Q1255" t="str">
        <f>+IF($F1255="","",VLOOKUP($G1255,Educacion[],Q$7,0))</f>
        <v/>
      </c>
      <c r="R1255" t="str">
        <f>+IF($F1255="","",VLOOKUP($G1255,Educacion[],R$7,0))</f>
        <v/>
      </c>
      <c r="S1255" t="str">
        <f>+IF($F1255="","",VLOOKUP($G1255,Educacion[],S$7,0))</f>
        <v/>
      </c>
      <c r="T1255" t="str">
        <f>+IF($F1255="","",VLOOKUP($G1255,Educacion[],T$7,0))</f>
        <v/>
      </c>
      <c r="U1255" t="str">
        <f>+IF($F1255="","",VLOOKUP($G1255,Educacion[],U$7,0))</f>
        <v/>
      </c>
      <c r="V1255" t="str">
        <f>+IF($F1255="","",VLOOKUP($G1255,Educacion[],V$7,0))</f>
        <v/>
      </c>
      <c r="W1255" t="str">
        <f>+IF($F1255="","",VLOOKUP($G1255,Educacion[],W$7,0))</f>
        <v/>
      </c>
      <c r="X1255" t="str">
        <f>+IF($F1255="","",VLOOKUP($G1255,Educacion[],X$7,0))</f>
        <v/>
      </c>
      <c r="Y1255" t="str">
        <f>+IF($F1255="","",VLOOKUP($G1255,Educacion[],Y$7,0))</f>
        <v/>
      </c>
      <c r="Z1255" t="str">
        <f>+IF($F1255="","",VLOOKUP($G1255,Educacion[],Z$7,0))</f>
        <v/>
      </c>
      <c r="AA1255" t="str">
        <f>+IF($F1255="","",VLOOKUP($G1255,Educacion[],AA$7,0))</f>
        <v/>
      </c>
      <c r="AB1255" t="str">
        <f>+IF($F1255="","",VLOOKUP($G1255,Educacion[],AB$7,0))</f>
        <v/>
      </c>
      <c r="AC1255" t="str">
        <f>+IF($F1255="","",VLOOKUP($G1255,Educacion[],AC$7,0))</f>
        <v/>
      </c>
      <c r="AD1255" t="str">
        <f>+IF($F1255="","",VLOOKUP($G1255,Educacion[],AD$7,0))</f>
        <v/>
      </c>
      <c r="AE1255" t="str">
        <f>+IF($F1255="","",VLOOKUP($G1255,Educacion[],AE$7,0))</f>
        <v/>
      </c>
      <c r="AF1255" t="str">
        <f>+IF($F1255="","",VLOOKUP($G1255,Educacion[],AF$7,0))</f>
        <v/>
      </c>
      <c r="AG1255" t="str">
        <f>+IF($F1255="","",VLOOKUP($G1255,Educacion[],AG$7,0))</f>
        <v/>
      </c>
    </row>
    <row r="1256" spans="1:33" x14ac:dyDescent="0.3">
      <c r="A1256" s="36"/>
      <c r="B1256" s="36"/>
      <c r="C1256">
        <f t="shared" ca="1" si="115"/>
        <v>433</v>
      </c>
      <c r="D1256" t="str">
        <f t="shared" si="118"/>
        <v/>
      </c>
      <c r="E1256" t="str">
        <f t="shared" ca="1" si="116"/>
        <v>0474</v>
      </c>
      <c r="F1256" t="str">
        <f t="shared" si="118"/>
        <v/>
      </c>
      <c r="H1256" t="str">
        <f>+IF($F1256="","",VLOOKUP($G1256,Educacion[],H$7,0))</f>
        <v/>
      </c>
      <c r="I1256" t="str">
        <f>+IF($F1256="","",VLOOKUP($G1256,Educacion[],I$7,0))</f>
        <v/>
      </c>
      <c r="J1256" t="str">
        <f>+IF($F1256="","",VLOOKUP($G1256,Educacion[],J$7,0))</f>
        <v/>
      </c>
      <c r="K1256" t="str">
        <f>+IF($F1256="","",VLOOKUP($G1256,Educacion[],K$7,0))</f>
        <v/>
      </c>
      <c r="L1256" t="str">
        <f>+IF($F1256="","",VLOOKUP($G1256,Educacion[],L$7,0))</f>
        <v/>
      </c>
      <c r="M1256" t="str">
        <f>+IF($F1256="","",VLOOKUP($G1256,Educacion[],M$7,0))</f>
        <v/>
      </c>
      <c r="N1256" t="str">
        <f>+IF($F1256="","",VLOOKUP($G1256,Educacion[],N$7,0))</f>
        <v/>
      </c>
      <c r="O1256" t="str">
        <f>+IF($F1256="","",VLOOKUP($G1256,Educacion[],O$7,0))</f>
        <v/>
      </c>
      <c r="P1256" t="str">
        <f>+IF($F1256="","",VLOOKUP($G1256,Educacion[],P$7,0))</f>
        <v/>
      </c>
      <c r="Q1256" t="str">
        <f>+IF($F1256="","",VLOOKUP($G1256,Educacion[],Q$7,0))</f>
        <v/>
      </c>
      <c r="R1256" t="str">
        <f>+IF($F1256="","",VLOOKUP($G1256,Educacion[],R$7,0))</f>
        <v/>
      </c>
      <c r="S1256" t="str">
        <f>+IF($F1256="","",VLOOKUP($G1256,Educacion[],S$7,0))</f>
        <v/>
      </c>
      <c r="T1256" t="str">
        <f>+IF($F1256="","",VLOOKUP($G1256,Educacion[],T$7,0))</f>
        <v/>
      </c>
      <c r="U1256" t="str">
        <f>+IF($F1256="","",VLOOKUP($G1256,Educacion[],U$7,0))</f>
        <v/>
      </c>
      <c r="V1256" t="str">
        <f>+IF($F1256="","",VLOOKUP($G1256,Educacion[],V$7,0))</f>
        <v/>
      </c>
      <c r="W1256" t="str">
        <f>+IF($F1256="","",VLOOKUP($G1256,Educacion[],W$7,0))</f>
        <v/>
      </c>
      <c r="X1256" t="str">
        <f>+IF($F1256="","",VLOOKUP($G1256,Educacion[],X$7,0))</f>
        <v/>
      </c>
      <c r="Y1256" t="str">
        <f>+IF($F1256="","",VLOOKUP($G1256,Educacion[],Y$7,0))</f>
        <v/>
      </c>
      <c r="Z1256" t="str">
        <f>+IF($F1256="","",VLOOKUP($G1256,Educacion[],Z$7,0))</f>
        <v/>
      </c>
      <c r="AA1256" t="str">
        <f>+IF($F1256="","",VLOOKUP($G1256,Educacion[],AA$7,0))</f>
        <v/>
      </c>
      <c r="AB1256" t="str">
        <f>+IF($F1256="","",VLOOKUP($G1256,Educacion[],AB$7,0))</f>
        <v/>
      </c>
      <c r="AC1256" t="str">
        <f>+IF($F1256="","",VLOOKUP($G1256,Educacion[],AC$7,0))</f>
        <v/>
      </c>
      <c r="AD1256" t="str">
        <f>+IF($F1256="","",VLOOKUP($G1256,Educacion[],AD$7,0))</f>
        <v/>
      </c>
      <c r="AE1256" t="str">
        <f>+IF($F1256="","",VLOOKUP($G1256,Educacion[],AE$7,0))</f>
        <v/>
      </c>
      <c r="AF1256" t="str">
        <f>+IF($F1256="","",VLOOKUP($G1256,Educacion[],AF$7,0))</f>
        <v/>
      </c>
      <c r="AG1256" t="str">
        <f>+IF($F1256="","",VLOOKUP($G1256,Educacion[],AG$7,0))</f>
        <v/>
      </c>
    </row>
    <row r="1257" spans="1:33" x14ac:dyDescent="0.3">
      <c r="A1257" s="36"/>
      <c r="B1257" s="36"/>
      <c r="C1257">
        <f t="shared" ca="1" si="115"/>
        <v>676</v>
      </c>
      <c r="D1257" t="str">
        <f t="shared" si="118"/>
        <v/>
      </c>
      <c r="E1257" t="str">
        <f t="shared" ca="1" si="116"/>
        <v>0724</v>
      </c>
      <c r="F1257" t="str">
        <f t="shared" si="118"/>
        <v/>
      </c>
      <c r="H1257" t="str">
        <f>+IF($F1257="","",VLOOKUP($G1257,Educacion[],H$7,0))</f>
        <v/>
      </c>
      <c r="I1257" t="str">
        <f>+IF($F1257="","",VLOOKUP($G1257,Educacion[],I$7,0))</f>
        <v/>
      </c>
      <c r="J1257" t="str">
        <f>+IF($F1257="","",VLOOKUP($G1257,Educacion[],J$7,0))</f>
        <v/>
      </c>
      <c r="K1257" t="str">
        <f>+IF($F1257="","",VLOOKUP($G1257,Educacion[],K$7,0))</f>
        <v/>
      </c>
      <c r="L1257" t="str">
        <f>+IF($F1257="","",VLOOKUP($G1257,Educacion[],L$7,0))</f>
        <v/>
      </c>
      <c r="M1257" t="str">
        <f>+IF($F1257="","",VLOOKUP($G1257,Educacion[],M$7,0))</f>
        <v/>
      </c>
      <c r="N1257" t="str">
        <f>+IF($F1257="","",VLOOKUP($G1257,Educacion[],N$7,0))</f>
        <v/>
      </c>
      <c r="O1257" t="str">
        <f>+IF($F1257="","",VLOOKUP($G1257,Educacion[],O$7,0))</f>
        <v/>
      </c>
      <c r="P1257" t="str">
        <f>+IF($F1257="","",VLOOKUP($G1257,Educacion[],P$7,0))</f>
        <v/>
      </c>
      <c r="Q1257" t="str">
        <f>+IF($F1257="","",VLOOKUP($G1257,Educacion[],Q$7,0))</f>
        <v/>
      </c>
      <c r="R1257" t="str">
        <f>+IF($F1257="","",VLOOKUP($G1257,Educacion[],R$7,0))</f>
        <v/>
      </c>
      <c r="S1257" t="str">
        <f>+IF($F1257="","",VLOOKUP($G1257,Educacion[],S$7,0))</f>
        <v/>
      </c>
      <c r="T1257" t="str">
        <f>+IF($F1257="","",VLOOKUP($G1257,Educacion[],T$7,0))</f>
        <v/>
      </c>
      <c r="U1257" t="str">
        <f>+IF($F1257="","",VLOOKUP($G1257,Educacion[],U$7,0))</f>
        <v/>
      </c>
      <c r="V1257" t="str">
        <f>+IF($F1257="","",VLOOKUP($G1257,Educacion[],V$7,0))</f>
        <v/>
      </c>
      <c r="W1257" t="str">
        <f>+IF($F1257="","",VLOOKUP($G1257,Educacion[],W$7,0))</f>
        <v/>
      </c>
      <c r="X1257" t="str">
        <f>+IF($F1257="","",VLOOKUP($G1257,Educacion[],X$7,0))</f>
        <v/>
      </c>
      <c r="Y1257" t="str">
        <f>+IF($F1257="","",VLOOKUP($G1257,Educacion[],Y$7,0))</f>
        <v/>
      </c>
      <c r="Z1257" t="str">
        <f>+IF($F1257="","",VLOOKUP($G1257,Educacion[],Z$7,0))</f>
        <v/>
      </c>
      <c r="AA1257" t="str">
        <f>+IF($F1257="","",VLOOKUP($G1257,Educacion[],AA$7,0))</f>
        <v/>
      </c>
      <c r="AB1257" t="str">
        <f>+IF($F1257="","",VLOOKUP($G1257,Educacion[],AB$7,0))</f>
        <v/>
      </c>
      <c r="AC1257" t="str">
        <f>+IF($F1257="","",VLOOKUP($G1257,Educacion[],AC$7,0))</f>
        <v/>
      </c>
      <c r="AD1257" t="str">
        <f>+IF($F1257="","",VLOOKUP($G1257,Educacion[],AD$7,0))</f>
        <v/>
      </c>
      <c r="AE1257" t="str">
        <f>+IF($F1257="","",VLOOKUP($G1257,Educacion[],AE$7,0))</f>
        <v/>
      </c>
      <c r="AF1257" t="str">
        <f>+IF($F1257="","",VLOOKUP($G1257,Educacion[],AF$7,0))</f>
        <v/>
      </c>
      <c r="AG1257" t="str">
        <f>+IF($F1257="","",VLOOKUP($G1257,Educacion[],AG$7,0))</f>
        <v/>
      </c>
    </row>
    <row r="1258" spans="1:33" x14ac:dyDescent="0.3">
      <c r="A1258" s="36"/>
      <c r="B1258" s="36"/>
      <c r="C1258">
        <f t="shared" ca="1" si="115"/>
        <v>160</v>
      </c>
      <c r="D1258" t="str">
        <f t="shared" si="118"/>
        <v/>
      </c>
      <c r="E1258" t="str">
        <f t="shared" ca="1" si="116"/>
        <v>0153</v>
      </c>
      <c r="F1258" t="str">
        <f t="shared" si="118"/>
        <v/>
      </c>
      <c r="H1258" t="str">
        <f>+IF($F1258="","",VLOOKUP($G1258,Educacion[],H$7,0))</f>
        <v/>
      </c>
      <c r="I1258" t="str">
        <f>+IF($F1258="","",VLOOKUP($G1258,Educacion[],I$7,0))</f>
        <v/>
      </c>
      <c r="J1258" t="str">
        <f>+IF($F1258="","",VLOOKUP($G1258,Educacion[],J$7,0))</f>
        <v/>
      </c>
      <c r="K1258" t="str">
        <f>+IF($F1258="","",VLOOKUP($G1258,Educacion[],K$7,0))</f>
        <v/>
      </c>
      <c r="L1258" t="str">
        <f>+IF($F1258="","",VLOOKUP($G1258,Educacion[],L$7,0))</f>
        <v/>
      </c>
      <c r="M1258" t="str">
        <f>+IF($F1258="","",VLOOKUP($G1258,Educacion[],M$7,0))</f>
        <v/>
      </c>
      <c r="N1258" t="str">
        <f>+IF($F1258="","",VLOOKUP($G1258,Educacion[],N$7,0))</f>
        <v/>
      </c>
      <c r="O1258" t="str">
        <f>+IF($F1258="","",VLOOKUP($G1258,Educacion[],O$7,0))</f>
        <v/>
      </c>
      <c r="P1258" t="str">
        <f>+IF($F1258="","",VLOOKUP($G1258,Educacion[],P$7,0))</f>
        <v/>
      </c>
      <c r="Q1258" t="str">
        <f>+IF($F1258="","",VLOOKUP($G1258,Educacion[],Q$7,0))</f>
        <v/>
      </c>
      <c r="R1258" t="str">
        <f>+IF($F1258="","",VLOOKUP($G1258,Educacion[],R$7,0))</f>
        <v/>
      </c>
      <c r="S1258" t="str">
        <f>+IF($F1258="","",VLOOKUP($G1258,Educacion[],S$7,0))</f>
        <v/>
      </c>
      <c r="T1258" t="str">
        <f>+IF($F1258="","",VLOOKUP($G1258,Educacion[],T$7,0))</f>
        <v/>
      </c>
      <c r="U1258" t="str">
        <f>+IF($F1258="","",VLOOKUP($G1258,Educacion[],U$7,0))</f>
        <v/>
      </c>
      <c r="V1258" t="str">
        <f>+IF($F1258="","",VLOOKUP($G1258,Educacion[],V$7,0))</f>
        <v/>
      </c>
      <c r="W1258" t="str">
        <f>+IF($F1258="","",VLOOKUP($G1258,Educacion[],W$7,0))</f>
        <v/>
      </c>
      <c r="X1258" t="str">
        <f>+IF($F1258="","",VLOOKUP($G1258,Educacion[],X$7,0))</f>
        <v/>
      </c>
      <c r="Y1258" t="str">
        <f>+IF($F1258="","",VLOOKUP($G1258,Educacion[],Y$7,0))</f>
        <v/>
      </c>
      <c r="Z1258" t="str">
        <f>+IF($F1258="","",VLOOKUP($G1258,Educacion[],Z$7,0))</f>
        <v/>
      </c>
      <c r="AA1258" t="str">
        <f>+IF($F1258="","",VLOOKUP($G1258,Educacion[],AA$7,0))</f>
        <v/>
      </c>
      <c r="AB1258" t="str">
        <f>+IF($F1258="","",VLOOKUP($G1258,Educacion[],AB$7,0))</f>
        <v/>
      </c>
      <c r="AC1258" t="str">
        <f>+IF($F1258="","",VLOOKUP($G1258,Educacion[],AC$7,0))</f>
        <v/>
      </c>
      <c r="AD1258" t="str">
        <f>+IF($F1258="","",VLOOKUP($G1258,Educacion[],AD$7,0))</f>
        <v/>
      </c>
      <c r="AE1258" t="str">
        <f>+IF($F1258="","",VLOOKUP($G1258,Educacion[],AE$7,0))</f>
        <v/>
      </c>
      <c r="AF1258" t="str">
        <f>+IF($F1258="","",VLOOKUP($G1258,Educacion[],AF$7,0))</f>
        <v/>
      </c>
      <c r="AG1258" t="str">
        <f>+IF($F1258="","",VLOOKUP($G1258,Educacion[],AG$7,0))</f>
        <v/>
      </c>
    </row>
    <row r="1259" spans="1:33" x14ac:dyDescent="0.3">
      <c r="A1259" s="36"/>
      <c r="B1259" s="36"/>
      <c r="C1259">
        <f t="shared" ca="1" si="115"/>
        <v>521</v>
      </c>
      <c r="D1259" t="str">
        <f t="shared" si="118"/>
        <v/>
      </c>
      <c r="E1259" t="str">
        <f t="shared" ca="1" si="116"/>
        <v>0549</v>
      </c>
      <c r="F1259" t="str">
        <f t="shared" si="118"/>
        <v/>
      </c>
      <c r="H1259" t="str">
        <f>+IF($F1259="","",VLOOKUP($G1259,Educacion[],H$7,0))</f>
        <v/>
      </c>
      <c r="I1259" t="str">
        <f>+IF($F1259="","",VLOOKUP($G1259,Educacion[],I$7,0))</f>
        <v/>
      </c>
      <c r="J1259" t="str">
        <f>+IF($F1259="","",VLOOKUP($G1259,Educacion[],J$7,0))</f>
        <v/>
      </c>
      <c r="K1259" t="str">
        <f>+IF($F1259="","",VLOOKUP($G1259,Educacion[],K$7,0))</f>
        <v/>
      </c>
      <c r="L1259" t="str">
        <f>+IF($F1259="","",VLOOKUP($G1259,Educacion[],L$7,0))</f>
        <v/>
      </c>
      <c r="M1259" t="str">
        <f>+IF($F1259="","",VLOOKUP($G1259,Educacion[],M$7,0))</f>
        <v/>
      </c>
      <c r="N1259" t="str">
        <f>+IF($F1259="","",VLOOKUP($G1259,Educacion[],N$7,0))</f>
        <v/>
      </c>
      <c r="O1259" t="str">
        <f>+IF($F1259="","",VLOOKUP($G1259,Educacion[],O$7,0))</f>
        <v/>
      </c>
      <c r="P1259" t="str">
        <f>+IF($F1259="","",VLOOKUP($G1259,Educacion[],P$7,0))</f>
        <v/>
      </c>
      <c r="Q1259" t="str">
        <f>+IF($F1259="","",VLOOKUP($G1259,Educacion[],Q$7,0))</f>
        <v/>
      </c>
      <c r="R1259" t="str">
        <f>+IF($F1259="","",VLOOKUP($G1259,Educacion[],R$7,0))</f>
        <v/>
      </c>
      <c r="S1259" t="str">
        <f>+IF($F1259="","",VLOOKUP($G1259,Educacion[],S$7,0))</f>
        <v/>
      </c>
      <c r="T1259" t="str">
        <f>+IF($F1259="","",VLOOKUP($G1259,Educacion[],T$7,0))</f>
        <v/>
      </c>
      <c r="U1259" t="str">
        <f>+IF($F1259="","",VLOOKUP($G1259,Educacion[],U$7,0))</f>
        <v/>
      </c>
      <c r="V1259" t="str">
        <f>+IF($F1259="","",VLOOKUP($G1259,Educacion[],V$7,0))</f>
        <v/>
      </c>
      <c r="W1259" t="str">
        <f>+IF($F1259="","",VLOOKUP($G1259,Educacion[],W$7,0))</f>
        <v/>
      </c>
      <c r="X1259" t="str">
        <f>+IF($F1259="","",VLOOKUP($G1259,Educacion[],X$7,0))</f>
        <v/>
      </c>
      <c r="Y1259" t="str">
        <f>+IF($F1259="","",VLOOKUP($G1259,Educacion[],Y$7,0))</f>
        <v/>
      </c>
      <c r="Z1259" t="str">
        <f>+IF($F1259="","",VLOOKUP($G1259,Educacion[],Z$7,0))</f>
        <v/>
      </c>
      <c r="AA1259" t="str">
        <f>+IF($F1259="","",VLOOKUP($G1259,Educacion[],AA$7,0))</f>
        <v/>
      </c>
      <c r="AB1259" t="str">
        <f>+IF($F1259="","",VLOOKUP($G1259,Educacion[],AB$7,0))</f>
        <v/>
      </c>
      <c r="AC1259" t="str">
        <f>+IF($F1259="","",VLOOKUP($G1259,Educacion[],AC$7,0))</f>
        <v/>
      </c>
      <c r="AD1259" t="str">
        <f>+IF($F1259="","",VLOOKUP($G1259,Educacion[],AD$7,0))</f>
        <v/>
      </c>
      <c r="AE1259" t="str">
        <f>+IF($F1259="","",VLOOKUP($G1259,Educacion[],AE$7,0))</f>
        <v/>
      </c>
      <c r="AF1259" t="str">
        <f>+IF($F1259="","",VLOOKUP($G1259,Educacion[],AF$7,0))</f>
        <v/>
      </c>
      <c r="AG1259" t="str">
        <f>+IF($F1259="","",VLOOKUP($G1259,Educacion[],AG$7,0))</f>
        <v/>
      </c>
    </row>
    <row r="1260" spans="1:33" x14ac:dyDescent="0.3">
      <c r="A1260" s="36"/>
      <c r="B1260" s="36"/>
      <c r="C1260">
        <f t="shared" ca="1" si="115"/>
        <v>535</v>
      </c>
      <c r="D1260" t="str">
        <f t="shared" ref="D1260:F1275" si="119">+IF(OR(D1259=$B$6,D1259=""),"",D1259+1)</f>
        <v/>
      </c>
      <c r="E1260" t="str">
        <f t="shared" ca="1" si="116"/>
        <v>0564</v>
      </c>
      <c r="F1260" t="str">
        <f t="shared" si="119"/>
        <v/>
      </c>
      <c r="H1260" t="str">
        <f>+IF($F1260="","",VLOOKUP($G1260,Educacion[],H$7,0))</f>
        <v/>
      </c>
      <c r="I1260" t="str">
        <f>+IF($F1260="","",VLOOKUP($G1260,Educacion[],I$7,0))</f>
        <v/>
      </c>
      <c r="J1260" t="str">
        <f>+IF($F1260="","",VLOOKUP($G1260,Educacion[],J$7,0))</f>
        <v/>
      </c>
      <c r="K1260" t="str">
        <f>+IF($F1260="","",VLOOKUP($G1260,Educacion[],K$7,0))</f>
        <v/>
      </c>
      <c r="L1260" t="str">
        <f>+IF($F1260="","",VLOOKUP($G1260,Educacion[],L$7,0))</f>
        <v/>
      </c>
      <c r="M1260" t="str">
        <f>+IF($F1260="","",VLOOKUP($G1260,Educacion[],M$7,0))</f>
        <v/>
      </c>
      <c r="N1260" t="str">
        <f>+IF($F1260="","",VLOOKUP($G1260,Educacion[],N$7,0))</f>
        <v/>
      </c>
      <c r="O1260" t="str">
        <f>+IF($F1260="","",VLOOKUP($G1260,Educacion[],O$7,0))</f>
        <v/>
      </c>
      <c r="P1260" t="str">
        <f>+IF($F1260="","",VLOOKUP($G1260,Educacion[],P$7,0))</f>
        <v/>
      </c>
      <c r="Q1260" t="str">
        <f>+IF($F1260="","",VLOOKUP($G1260,Educacion[],Q$7,0))</f>
        <v/>
      </c>
      <c r="R1260" t="str">
        <f>+IF($F1260="","",VLOOKUP($G1260,Educacion[],R$7,0))</f>
        <v/>
      </c>
      <c r="S1260" t="str">
        <f>+IF($F1260="","",VLOOKUP($G1260,Educacion[],S$7,0))</f>
        <v/>
      </c>
      <c r="T1260" t="str">
        <f>+IF($F1260="","",VLOOKUP($G1260,Educacion[],T$7,0))</f>
        <v/>
      </c>
      <c r="U1260" t="str">
        <f>+IF($F1260="","",VLOOKUP($G1260,Educacion[],U$7,0))</f>
        <v/>
      </c>
      <c r="V1260" t="str">
        <f>+IF($F1260="","",VLOOKUP($G1260,Educacion[],V$7,0))</f>
        <v/>
      </c>
      <c r="W1260" t="str">
        <f>+IF($F1260="","",VLOOKUP($G1260,Educacion[],W$7,0))</f>
        <v/>
      </c>
      <c r="X1260" t="str">
        <f>+IF($F1260="","",VLOOKUP($G1260,Educacion[],X$7,0))</f>
        <v/>
      </c>
      <c r="Y1260" t="str">
        <f>+IF($F1260="","",VLOOKUP($G1260,Educacion[],Y$7,0))</f>
        <v/>
      </c>
      <c r="Z1260" t="str">
        <f>+IF($F1260="","",VLOOKUP($G1260,Educacion[],Z$7,0))</f>
        <v/>
      </c>
      <c r="AA1260" t="str">
        <f>+IF($F1260="","",VLOOKUP($G1260,Educacion[],AA$7,0))</f>
        <v/>
      </c>
      <c r="AB1260" t="str">
        <f>+IF($F1260="","",VLOOKUP($G1260,Educacion[],AB$7,0))</f>
        <v/>
      </c>
      <c r="AC1260" t="str">
        <f>+IF($F1260="","",VLOOKUP($G1260,Educacion[],AC$7,0))</f>
        <v/>
      </c>
      <c r="AD1260" t="str">
        <f>+IF($F1260="","",VLOOKUP($G1260,Educacion[],AD$7,0))</f>
        <v/>
      </c>
      <c r="AE1260" t="str">
        <f>+IF($F1260="","",VLOOKUP($G1260,Educacion[],AE$7,0))</f>
        <v/>
      </c>
      <c r="AF1260" t="str">
        <f>+IF($F1260="","",VLOOKUP($G1260,Educacion[],AF$7,0))</f>
        <v/>
      </c>
      <c r="AG1260" t="str">
        <f>+IF($F1260="","",VLOOKUP($G1260,Educacion[],AG$7,0))</f>
        <v/>
      </c>
    </row>
    <row r="1261" spans="1:33" x14ac:dyDescent="0.3">
      <c r="A1261" s="36"/>
      <c r="B1261" s="36"/>
      <c r="C1261">
        <f t="shared" ca="1" si="115"/>
        <v>443</v>
      </c>
      <c r="D1261" t="str">
        <f t="shared" si="119"/>
        <v/>
      </c>
      <c r="E1261" t="str">
        <f t="shared" ca="1" si="116"/>
        <v/>
      </c>
      <c r="F1261" t="str">
        <f t="shared" si="119"/>
        <v/>
      </c>
      <c r="H1261" t="str">
        <f>+IF($F1261="","",VLOOKUP($G1261,Educacion[],H$7,0))</f>
        <v/>
      </c>
      <c r="I1261" t="str">
        <f>+IF($F1261="","",VLOOKUP($G1261,Educacion[],I$7,0))</f>
        <v/>
      </c>
      <c r="J1261" t="str">
        <f>+IF($F1261="","",VLOOKUP($G1261,Educacion[],J$7,0))</f>
        <v/>
      </c>
      <c r="K1261" t="str">
        <f>+IF($F1261="","",VLOOKUP($G1261,Educacion[],K$7,0))</f>
        <v/>
      </c>
      <c r="L1261" t="str">
        <f>+IF($F1261="","",VLOOKUP($G1261,Educacion[],L$7,0))</f>
        <v/>
      </c>
      <c r="M1261" t="str">
        <f>+IF($F1261="","",VLOOKUP($G1261,Educacion[],M$7,0))</f>
        <v/>
      </c>
      <c r="N1261" t="str">
        <f>+IF($F1261="","",VLOOKUP($G1261,Educacion[],N$7,0))</f>
        <v/>
      </c>
      <c r="O1261" t="str">
        <f>+IF($F1261="","",VLOOKUP($G1261,Educacion[],O$7,0))</f>
        <v/>
      </c>
      <c r="P1261" t="str">
        <f>+IF($F1261="","",VLOOKUP($G1261,Educacion[],P$7,0))</f>
        <v/>
      </c>
      <c r="Q1261" t="str">
        <f>+IF($F1261="","",VLOOKUP($G1261,Educacion[],Q$7,0))</f>
        <v/>
      </c>
      <c r="R1261" t="str">
        <f>+IF($F1261="","",VLOOKUP($G1261,Educacion[],R$7,0))</f>
        <v/>
      </c>
      <c r="S1261" t="str">
        <f>+IF($F1261="","",VLOOKUP($G1261,Educacion[],S$7,0))</f>
        <v/>
      </c>
      <c r="T1261" t="str">
        <f>+IF($F1261="","",VLOOKUP($G1261,Educacion[],T$7,0))</f>
        <v/>
      </c>
      <c r="U1261" t="str">
        <f>+IF($F1261="","",VLOOKUP($G1261,Educacion[],U$7,0))</f>
        <v/>
      </c>
      <c r="V1261" t="str">
        <f>+IF($F1261="","",VLOOKUP($G1261,Educacion[],V$7,0))</f>
        <v/>
      </c>
      <c r="W1261" t="str">
        <f>+IF($F1261="","",VLOOKUP($G1261,Educacion[],W$7,0))</f>
        <v/>
      </c>
      <c r="X1261" t="str">
        <f>+IF($F1261="","",VLOOKUP($G1261,Educacion[],X$7,0))</f>
        <v/>
      </c>
      <c r="Y1261" t="str">
        <f>+IF($F1261="","",VLOOKUP($G1261,Educacion[],Y$7,0))</f>
        <v/>
      </c>
      <c r="Z1261" t="str">
        <f>+IF($F1261="","",VLOOKUP($G1261,Educacion[],Z$7,0))</f>
        <v/>
      </c>
      <c r="AA1261" t="str">
        <f>+IF($F1261="","",VLOOKUP($G1261,Educacion[],AA$7,0))</f>
        <v/>
      </c>
      <c r="AB1261" t="str">
        <f>+IF($F1261="","",VLOOKUP($G1261,Educacion[],AB$7,0))</f>
        <v/>
      </c>
      <c r="AC1261" t="str">
        <f>+IF($F1261="","",VLOOKUP($G1261,Educacion[],AC$7,0))</f>
        <v/>
      </c>
      <c r="AD1261" t="str">
        <f>+IF($F1261="","",VLOOKUP($G1261,Educacion[],AD$7,0))</f>
        <v/>
      </c>
      <c r="AE1261" t="str">
        <f>+IF($F1261="","",VLOOKUP($G1261,Educacion[],AE$7,0))</f>
        <v/>
      </c>
      <c r="AF1261" t="str">
        <f>+IF($F1261="","",VLOOKUP($G1261,Educacion[],AF$7,0))</f>
        <v/>
      </c>
      <c r="AG1261" t="str">
        <f>+IF($F1261="","",VLOOKUP($G1261,Educacion[],AG$7,0))</f>
        <v/>
      </c>
    </row>
    <row r="1262" spans="1:33" x14ac:dyDescent="0.3">
      <c r="A1262" s="36"/>
      <c r="B1262" s="36"/>
      <c r="C1262">
        <f t="shared" ca="1" si="115"/>
        <v>554</v>
      </c>
      <c r="D1262" t="str">
        <f t="shared" si="119"/>
        <v/>
      </c>
      <c r="E1262" t="str">
        <f t="shared" ca="1" si="116"/>
        <v>0584</v>
      </c>
      <c r="F1262" t="str">
        <f t="shared" si="119"/>
        <v/>
      </c>
      <c r="H1262" t="str">
        <f>+IF($F1262="","",VLOOKUP($G1262,Educacion[],H$7,0))</f>
        <v/>
      </c>
      <c r="I1262" t="str">
        <f>+IF($F1262="","",VLOOKUP($G1262,Educacion[],I$7,0))</f>
        <v/>
      </c>
      <c r="J1262" t="str">
        <f>+IF($F1262="","",VLOOKUP($G1262,Educacion[],J$7,0))</f>
        <v/>
      </c>
      <c r="K1262" t="str">
        <f>+IF($F1262="","",VLOOKUP($G1262,Educacion[],K$7,0))</f>
        <v/>
      </c>
      <c r="L1262" t="str">
        <f>+IF($F1262="","",VLOOKUP($G1262,Educacion[],L$7,0))</f>
        <v/>
      </c>
      <c r="M1262" t="str">
        <f>+IF($F1262="","",VLOOKUP($G1262,Educacion[],M$7,0))</f>
        <v/>
      </c>
      <c r="N1262" t="str">
        <f>+IF($F1262="","",VLOOKUP($G1262,Educacion[],N$7,0))</f>
        <v/>
      </c>
      <c r="O1262" t="str">
        <f>+IF($F1262="","",VLOOKUP($G1262,Educacion[],O$7,0))</f>
        <v/>
      </c>
      <c r="P1262" t="str">
        <f>+IF($F1262="","",VLOOKUP($G1262,Educacion[],P$7,0))</f>
        <v/>
      </c>
      <c r="Q1262" t="str">
        <f>+IF($F1262="","",VLOOKUP($G1262,Educacion[],Q$7,0))</f>
        <v/>
      </c>
      <c r="R1262" t="str">
        <f>+IF($F1262="","",VLOOKUP($G1262,Educacion[],R$7,0))</f>
        <v/>
      </c>
      <c r="S1262" t="str">
        <f>+IF($F1262="","",VLOOKUP($G1262,Educacion[],S$7,0))</f>
        <v/>
      </c>
      <c r="T1262" t="str">
        <f>+IF($F1262="","",VLOOKUP($G1262,Educacion[],T$7,0))</f>
        <v/>
      </c>
      <c r="U1262" t="str">
        <f>+IF($F1262="","",VLOOKUP($G1262,Educacion[],U$7,0))</f>
        <v/>
      </c>
      <c r="V1262" t="str">
        <f>+IF($F1262="","",VLOOKUP($G1262,Educacion[],V$7,0))</f>
        <v/>
      </c>
      <c r="W1262" t="str">
        <f>+IF($F1262="","",VLOOKUP($G1262,Educacion[],W$7,0))</f>
        <v/>
      </c>
      <c r="X1262" t="str">
        <f>+IF($F1262="","",VLOOKUP($G1262,Educacion[],X$7,0))</f>
        <v/>
      </c>
      <c r="Y1262" t="str">
        <f>+IF($F1262="","",VLOOKUP($G1262,Educacion[],Y$7,0))</f>
        <v/>
      </c>
      <c r="Z1262" t="str">
        <f>+IF($F1262="","",VLOOKUP($G1262,Educacion[],Z$7,0))</f>
        <v/>
      </c>
      <c r="AA1262" t="str">
        <f>+IF($F1262="","",VLOOKUP($G1262,Educacion[],AA$7,0))</f>
        <v/>
      </c>
      <c r="AB1262" t="str">
        <f>+IF($F1262="","",VLOOKUP($G1262,Educacion[],AB$7,0))</f>
        <v/>
      </c>
      <c r="AC1262" t="str">
        <f>+IF($F1262="","",VLOOKUP($G1262,Educacion[],AC$7,0))</f>
        <v/>
      </c>
      <c r="AD1262" t="str">
        <f>+IF($F1262="","",VLOOKUP($G1262,Educacion[],AD$7,0))</f>
        <v/>
      </c>
      <c r="AE1262" t="str">
        <f>+IF($F1262="","",VLOOKUP($G1262,Educacion[],AE$7,0))</f>
        <v/>
      </c>
      <c r="AF1262" t="str">
        <f>+IF($F1262="","",VLOOKUP($G1262,Educacion[],AF$7,0))</f>
        <v/>
      </c>
      <c r="AG1262" t="str">
        <f>+IF($F1262="","",VLOOKUP($G1262,Educacion[],AG$7,0))</f>
        <v/>
      </c>
    </row>
    <row r="1263" spans="1:33" x14ac:dyDescent="0.3">
      <c r="A1263" s="36"/>
      <c r="B1263" s="36"/>
      <c r="C1263">
        <f t="shared" ca="1" si="115"/>
        <v>104</v>
      </c>
      <c r="D1263" t="str">
        <f t="shared" si="119"/>
        <v/>
      </c>
      <c r="E1263" t="str">
        <f t="shared" ca="1" si="116"/>
        <v>0093</v>
      </c>
      <c r="F1263" t="str">
        <f t="shared" si="119"/>
        <v/>
      </c>
      <c r="H1263" t="str">
        <f>+IF($F1263="","",VLOOKUP($G1263,Educacion[],H$7,0))</f>
        <v/>
      </c>
      <c r="I1263" t="str">
        <f>+IF($F1263="","",VLOOKUP($G1263,Educacion[],I$7,0))</f>
        <v/>
      </c>
      <c r="J1263" t="str">
        <f>+IF($F1263="","",VLOOKUP($G1263,Educacion[],J$7,0))</f>
        <v/>
      </c>
      <c r="K1263" t="str">
        <f>+IF($F1263="","",VLOOKUP($G1263,Educacion[],K$7,0))</f>
        <v/>
      </c>
      <c r="L1263" t="str">
        <f>+IF($F1263="","",VLOOKUP($G1263,Educacion[],L$7,0))</f>
        <v/>
      </c>
      <c r="M1263" t="str">
        <f>+IF($F1263="","",VLOOKUP($G1263,Educacion[],M$7,0))</f>
        <v/>
      </c>
      <c r="N1263" t="str">
        <f>+IF($F1263="","",VLOOKUP($G1263,Educacion[],N$7,0))</f>
        <v/>
      </c>
      <c r="O1263" t="str">
        <f>+IF($F1263="","",VLOOKUP($G1263,Educacion[],O$7,0))</f>
        <v/>
      </c>
      <c r="P1263" t="str">
        <f>+IF($F1263="","",VLOOKUP($G1263,Educacion[],P$7,0))</f>
        <v/>
      </c>
      <c r="Q1263" t="str">
        <f>+IF($F1263="","",VLOOKUP($G1263,Educacion[],Q$7,0))</f>
        <v/>
      </c>
      <c r="R1263" t="str">
        <f>+IF($F1263="","",VLOOKUP($G1263,Educacion[],R$7,0))</f>
        <v/>
      </c>
      <c r="S1263" t="str">
        <f>+IF($F1263="","",VLOOKUP($G1263,Educacion[],S$7,0))</f>
        <v/>
      </c>
      <c r="T1263" t="str">
        <f>+IF($F1263="","",VLOOKUP($G1263,Educacion[],T$7,0))</f>
        <v/>
      </c>
      <c r="U1263" t="str">
        <f>+IF($F1263="","",VLOOKUP($G1263,Educacion[],U$7,0))</f>
        <v/>
      </c>
      <c r="V1263" t="str">
        <f>+IF($F1263="","",VLOOKUP($G1263,Educacion[],V$7,0))</f>
        <v/>
      </c>
      <c r="W1263" t="str">
        <f>+IF($F1263="","",VLOOKUP($G1263,Educacion[],W$7,0))</f>
        <v/>
      </c>
      <c r="X1263" t="str">
        <f>+IF($F1263="","",VLOOKUP($G1263,Educacion[],X$7,0))</f>
        <v/>
      </c>
      <c r="Y1263" t="str">
        <f>+IF($F1263="","",VLOOKUP($G1263,Educacion[],Y$7,0))</f>
        <v/>
      </c>
      <c r="Z1263" t="str">
        <f>+IF($F1263="","",VLOOKUP($G1263,Educacion[],Z$7,0))</f>
        <v/>
      </c>
      <c r="AA1263" t="str">
        <f>+IF($F1263="","",VLOOKUP($G1263,Educacion[],AA$7,0))</f>
        <v/>
      </c>
      <c r="AB1263" t="str">
        <f>+IF($F1263="","",VLOOKUP($G1263,Educacion[],AB$7,0))</f>
        <v/>
      </c>
      <c r="AC1263" t="str">
        <f>+IF($F1263="","",VLOOKUP($G1263,Educacion[],AC$7,0))</f>
        <v/>
      </c>
      <c r="AD1263" t="str">
        <f>+IF($F1263="","",VLOOKUP($G1263,Educacion[],AD$7,0))</f>
        <v/>
      </c>
      <c r="AE1263" t="str">
        <f>+IF($F1263="","",VLOOKUP($G1263,Educacion[],AE$7,0))</f>
        <v/>
      </c>
      <c r="AF1263" t="str">
        <f>+IF($F1263="","",VLOOKUP($G1263,Educacion[],AF$7,0))</f>
        <v/>
      </c>
      <c r="AG1263" t="str">
        <f>+IF($F1263="","",VLOOKUP($G1263,Educacion[],AG$7,0))</f>
        <v/>
      </c>
    </row>
    <row r="1264" spans="1:33" x14ac:dyDescent="0.3">
      <c r="A1264" s="36"/>
      <c r="B1264" s="36"/>
      <c r="C1264">
        <f t="shared" ca="1" si="115"/>
        <v>569</v>
      </c>
      <c r="D1264" t="str">
        <f t="shared" si="119"/>
        <v/>
      </c>
      <c r="E1264" t="str">
        <f t="shared" ca="1" si="116"/>
        <v>0600</v>
      </c>
      <c r="F1264" t="str">
        <f t="shared" si="119"/>
        <v/>
      </c>
      <c r="H1264" t="str">
        <f>+IF($F1264="","",VLOOKUP($G1264,Educacion[],H$7,0))</f>
        <v/>
      </c>
      <c r="I1264" t="str">
        <f>+IF($F1264="","",VLOOKUP($G1264,Educacion[],I$7,0))</f>
        <v/>
      </c>
      <c r="J1264" t="str">
        <f>+IF($F1264="","",VLOOKUP($G1264,Educacion[],J$7,0))</f>
        <v/>
      </c>
      <c r="K1264" t="str">
        <f>+IF($F1264="","",VLOOKUP($G1264,Educacion[],K$7,0))</f>
        <v/>
      </c>
      <c r="L1264" t="str">
        <f>+IF($F1264="","",VLOOKUP($G1264,Educacion[],L$7,0))</f>
        <v/>
      </c>
      <c r="M1264" t="str">
        <f>+IF($F1264="","",VLOOKUP($G1264,Educacion[],M$7,0))</f>
        <v/>
      </c>
      <c r="N1264" t="str">
        <f>+IF($F1264="","",VLOOKUP($G1264,Educacion[],N$7,0))</f>
        <v/>
      </c>
      <c r="O1264" t="str">
        <f>+IF($F1264="","",VLOOKUP($G1264,Educacion[],O$7,0))</f>
        <v/>
      </c>
      <c r="P1264" t="str">
        <f>+IF($F1264="","",VLOOKUP($G1264,Educacion[],P$7,0))</f>
        <v/>
      </c>
      <c r="Q1264" t="str">
        <f>+IF($F1264="","",VLOOKUP($G1264,Educacion[],Q$7,0))</f>
        <v/>
      </c>
      <c r="R1264" t="str">
        <f>+IF($F1264="","",VLOOKUP($G1264,Educacion[],R$7,0))</f>
        <v/>
      </c>
      <c r="S1264" t="str">
        <f>+IF($F1264="","",VLOOKUP($G1264,Educacion[],S$7,0))</f>
        <v/>
      </c>
      <c r="T1264" t="str">
        <f>+IF($F1264="","",VLOOKUP($G1264,Educacion[],T$7,0))</f>
        <v/>
      </c>
      <c r="U1264" t="str">
        <f>+IF($F1264="","",VLOOKUP($G1264,Educacion[],U$7,0))</f>
        <v/>
      </c>
      <c r="V1264" t="str">
        <f>+IF($F1264="","",VLOOKUP($G1264,Educacion[],V$7,0))</f>
        <v/>
      </c>
      <c r="W1264" t="str">
        <f>+IF($F1264="","",VLOOKUP($G1264,Educacion[],W$7,0))</f>
        <v/>
      </c>
      <c r="X1264" t="str">
        <f>+IF($F1264="","",VLOOKUP($G1264,Educacion[],X$7,0))</f>
        <v/>
      </c>
      <c r="Y1264" t="str">
        <f>+IF($F1264="","",VLOOKUP($G1264,Educacion[],Y$7,0))</f>
        <v/>
      </c>
      <c r="Z1264" t="str">
        <f>+IF($F1264="","",VLOOKUP($G1264,Educacion[],Z$7,0))</f>
        <v/>
      </c>
      <c r="AA1264" t="str">
        <f>+IF($F1264="","",VLOOKUP($G1264,Educacion[],AA$7,0))</f>
        <v/>
      </c>
      <c r="AB1264" t="str">
        <f>+IF($F1264="","",VLOOKUP($G1264,Educacion[],AB$7,0))</f>
        <v/>
      </c>
      <c r="AC1264" t="str">
        <f>+IF($F1264="","",VLOOKUP($G1264,Educacion[],AC$7,0))</f>
        <v/>
      </c>
      <c r="AD1264" t="str">
        <f>+IF($F1264="","",VLOOKUP($G1264,Educacion[],AD$7,0))</f>
        <v/>
      </c>
      <c r="AE1264" t="str">
        <f>+IF($F1264="","",VLOOKUP($G1264,Educacion[],AE$7,0))</f>
        <v/>
      </c>
      <c r="AF1264" t="str">
        <f>+IF($F1264="","",VLOOKUP($G1264,Educacion[],AF$7,0))</f>
        <v/>
      </c>
      <c r="AG1264" t="str">
        <f>+IF($F1264="","",VLOOKUP($G1264,Educacion[],AG$7,0))</f>
        <v/>
      </c>
    </row>
    <row r="1265" spans="1:33" x14ac:dyDescent="0.3">
      <c r="A1265" s="36"/>
      <c r="B1265" s="36"/>
      <c r="C1265">
        <f t="shared" ca="1" si="115"/>
        <v>706</v>
      </c>
      <c r="D1265" t="str">
        <f t="shared" si="119"/>
        <v/>
      </c>
      <c r="E1265" t="str">
        <f t="shared" ca="1" si="116"/>
        <v>0754</v>
      </c>
      <c r="F1265" t="str">
        <f t="shared" si="119"/>
        <v/>
      </c>
      <c r="H1265" t="str">
        <f>+IF($F1265="","",VLOOKUP($G1265,Educacion[],H$7,0))</f>
        <v/>
      </c>
      <c r="I1265" t="str">
        <f>+IF($F1265="","",VLOOKUP($G1265,Educacion[],I$7,0))</f>
        <v/>
      </c>
      <c r="J1265" t="str">
        <f>+IF($F1265="","",VLOOKUP($G1265,Educacion[],J$7,0))</f>
        <v/>
      </c>
      <c r="K1265" t="str">
        <f>+IF($F1265="","",VLOOKUP($G1265,Educacion[],K$7,0))</f>
        <v/>
      </c>
      <c r="L1265" t="str">
        <f>+IF($F1265="","",VLOOKUP($G1265,Educacion[],L$7,0))</f>
        <v/>
      </c>
      <c r="M1265" t="str">
        <f>+IF($F1265="","",VLOOKUP($G1265,Educacion[],M$7,0))</f>
        <v/>
      </c>
      <c r="N1265" t="str">
        <f>+IF($F1265="","",VLOOKUP($G1265,Educacion[],N$7,0))</f>
        <v/>
      </c>
      <c r="O1265" t="str">
        <f>+IF($F1265="","",VLOOKUP($G1265,Educacion[],O$7,0))</f>
        <v/>
      </c>
      <c r="P1265" t="str">
        <f>+IF($F1265="","",VLOOKUP($G1265,Educacion[],P$7,0))</f>
        <v/>
      </c>
      <c r="Q1265" t="str">
        <f>+IF($F1265="","",VLOOKUP($G1265,Educacion[],Q$7,0))</f>
        <v/>
      </c>
      <c r="R1265" t="str">
        <f>+IF($F1265="","",VLOOKUP($G1265,Educacion[],R$7,0))</f>
        <v/>
      </c>
      <c r="S1265" t="str">
        <f>+IF($F1265="","",VLOOKUP($G1265,Educacion[],S$7,0))</f>
        <v/>
      </c>
      <c r="T1265" t="str">
        <f>+IF($F1265="","",VLOOKUP($G1265,Educacion[],T$7,0))</f>
        <v/>
      </c>
      <c r="U1265" t="str">
        <f>+IF($F1265="","",VLOOKUP($G1265,Educacion[],U$7,0))</f>
        <v/>
      </c>
      <c r="V1265" t="str">
        <f>+IF($F1265="","",VLOOKUP($G1265,Educacion[],V$7,0))</f>
        <v/>
      </c>
      <c r="W1265" t="str">
        <f>+IF($F1265="","",VLOOKUP($G1265,Educacion[],W$7,0))</f>
        <v/>
      </c>
      <c r="X1265" t="str">
        <f>+IF($F1265="","",VLOOKUP($G1265,Educacion[],X$7,0))</f>
        <v/>
      </c>
      <c r="Y1265" t="str">
        <f>+IF($F1265="","",VLOOKUP($G1265,Educacion[],Y$7,0))</f>
        <v/>
      </c>
      <c r="Z1265" t="str">
        <f>+IF($F1265="","",VLOOKUP($G1265,Educacion[],Z$7,0))</f>
        <v/>
      </c>
      <c r="AA1265" t="str">
        <f>+IF($F1265="","",VLOOKUP($G1265,Educacion[],AA$7,0))</f>
        <v/>
      </c>
      <c r="AB1265" t="str">
        <f>+IF($F1265="","",VLOOKUP($G1265,Educacion[],AB$7,0))</f>
        <v/>
      </c>
      <c r="AC1265" t="str">
        <f>+IF($F1265="","",VLOOKUP($G1265,Educacion[],AC$7,0))</f>
        <v/>
      </c>
      <c r="AD1265" t="str">
        <f>+IF($F1265="","",VLOOKUP($G1265,Educacion[],AD$7,0))</f>
        <v/>
      </c>
      <c r="AE1265" t="str">
        <f>+IF($F1265="","",VLOOKUP($G1265,Educacion[],AE$7,0))</f>
        <v/>
      </c>
      <c r="AF1265" t="str">
        <f>+IF($F1265="","",VLOOKUP($G1265,Educacion[],AF$7,0))</f>
        <v/>
      </c>
      <c r="AG1265" t="str">
        <f>+IF($F1265="","",VLOOKUP($G1265,Educacion[],AG$7,0))</f>
        <v/>
      </c>
    </row>
    <row r="1266" spans="1:33" x14ac:dyDescent="0.3">
      <c r="A1266" s="36"/>
      <c r="B1266" s="36"/>
      <c r="C1266">
        <f t="shared" ca="1" si="115"/>
        <v>210</v>
      </c>
      <c r="D1266" t="str">
        <f t="shared" si="119"/>
        <v/>
      </c>
      <c r="E1266" t="str">
        <f t="shared" ca="1" si="116"/>
        <v>0206</v>
      </c>
      <c r="F1266" t="str">
        <f t="shared" si="119"/>
        <v/>
      </c>
      <c r="H1266" t="str">
        <f>+IF($F1266="","",VLOOKUP($G1266,Educacion[],H$7,0))</f>
        <v/>
      </c>
      <c r="I1266" t="str">
        <f>+IF($F1266="","",VLOOKUP($G1266,Educacion[],I$7,0))</f>
        <v/>
      </c>
      <c r="J1266" t="str">
        <f>+IF($F1266="","",VLOOKUP($G1266,Educacion[],J$7,0))</f>
        <v/>
      </c>
      <c r="K1266" t="str">
        <f>+IF($F1266="","",VLOOKUP($G1266,Educacion[],K$7,0))</f>
        <v/>
      </c>
      <c r="L1266" t="str">
        <f>+IF($F1266="","",VLOOKUP($G1266,Educacion[],L$7,0))</f>
        <v/>
      </c>
      <c r="M1266" t="str">
        <f>+IF($F1266="","",VLOOKUP($G1266,Educacion[],M$7,0))</f>
        <v/>
      </c>
      <c r="N1266" t="str">
        <f>+IF($F1266="","",VLOOKUP($G1266,Educacion[],N$7,0))</f>
        <v/>
      </c>
      <c r="O1266" t="str">
        <f>+IF($F1266="","",VLOOKUP($G1266,Educacion[],O$7,0))</f>
        <v/>
      </c>
      <c r="P1266" t="str">
        <f>+IF($F1266="","",VLOOKUP($G1266,Educacion[],P$7,0))</f>
        <v/>
      </c>
      <c r="Q1266" t="str">
        <f>+IF($F1266="","",VLOOKUP($G1266,Educacion[],Q$7,0))</f>
        <v/>
      </c>
      <c r="R1266" t="str">
        <f>+IF($F1266="","",VLOOKUP($G1266,Educacion[],R$7,0))</f>
        <v/>
      </c>
      <c r="S1266" t="str">
        <f>+IF($F1266="","",VLOOKUP($G1266,Educacion[],S$7,0))</f>
        <v/>
      </c>
      <c r="T1266" t="str">
        <f>+IF($F1266="","",VLOOKUP($G1266,Educacion[],T$7,0))</f>
        <v/>
      </c>
      <c r="U1266" t="str">
        <f>+IF($F1266="","",VLOOKUP($G1266,Educacion[],U$7,0))</f>
        <v/>
      </c>
      <c r="V1266" t="str">
        <f>+IF($F1266="","",VLOOKUP($G1266,Educacion[],V$7,0))</f>
        <v/>
      </c>
      <c r="W1266" t="str">
        <f>+IF($F1266="","",VLOOKUP($G1266,Educacion[],W$7,0))</f>
        <v/>
      </c>
      <c r="X1266" t="str">
        <f>+IF($F1266="","",VLOOKUP($G1266,Educacion[],X$7,0))</f>
        <v/>
      </c>
      <c r="Y1266" t="str">
        <f>+IF($F1266="","",VLOOKUP($G1266,Educacion[],Y$7,0))</f>
        <v/>
      </c>
      <c r="Z1266" t="str">
        <f>+IF($F1266="","",VLOOKUP($G1266,Educacion[],Z$7,0))</f>
        <v/>
      </c>
      <c r="AA1266" t="str">
        <f>+IF($F1266="","",VLOOKUP($G1266,Educacion[],AA$7,0))</f>
        <v/>
      </c>
      <c r="AB1266" t="str">
        <f>+IF($F1266="","",VLOOKUP($G1266,Educacion[],AB$7,0))</f>
        <v/>
      </c>
      <c r="AC1266" t="str">
        <f>+IF($F1266="","",VLOOKUP($G1266,Educacion[],AC$7,0))</f>
        <v/>
      </c>
      <c r="AD1266" t="str">
        <f>+IF($F1266="","",VLOOKUP($G1266,Educacion[],AD$7,0))</f>
        <v/>
      </c>
      <c r="AE1266" t="str">
        <f>+IF($F1266="","",VLOOKUP($G1266,Educacion[],AE$7,0))</f>
        <v/>
      </c>
      <c r="AF1266" t="str">
        <f>+IF($F1266="","",VLOOKUP($G1266,Educacion[],AF$7,0))</f>
        <v/>
      </c>
      <c r="AG1266" t="str">
        <f>+IF($F1266="","",VLOOKUP($G1266,Educacion[],AG$7,0))</f>
        <v/>
      </c>
    </row>
    <row r="1267" spans="1:33" x14ac:dyDescent="0.3">
      <c r="A1267" s="36"/>
      <c r="B1267" s="36"/>
      <c r="C1267">
        <f t="shared" ca="1" si="115"/>
        <v>70</v>
      </c>
      <c r="D1267" t="str">
        <f t="shared" si="119"/>
        <v/>
      </c>
      <c r="E1267" t="str">
        <f t="shared" ca="1" si="116"/>
        <v>0057</v>
      </c>
      <c r="F1267" t="str">
        <f t="shared" si="119"/>
        <v/>
      </c>
      <c r="H1267" t="str">
        <f>+IF($F1267="","",VLOOKUP($G1267,Educacion[],H$7,0))</f>
        <v/>
      </c>
      <c r="I1267" t="str">
        <f>+IF($F1267="","",VLOOKUP($G1267,Educacion[],I$7,0))</f>
        <v/>
      </c>
      <c r="J1267" t="str">
        <f>+IF($F1267="","",VLOOKUP($G1267,Educacion[],J$7,0))</f>
        <v/>
      </c>
      <c r="K1267" t="str">
        <f>+IF($F1267="","",VLOOKUP($G1267,Educacion[],K$7,0))</f>
        <v/>
      </c>
      <c r="L1267" t="str">
        <f>+IF($F1267="","",VLOOKUP($G1267,Educacion[],L$7,0))</f>
        <v/>
      </c>
      <c r="M1267" t="str">
        <f>+IF($F1267="","",VLOOKUP($G1267,Educacion[],M$7,0))</f>
        <v/>
      </c>
      <c r="N1267" t="str">
        <f>+IF($F1267="","",VLOOKUP($G1267,Educacion[],N$7,0))</f>
        <v/>
      </c>
      <c r="O1267" t="str">
        <f>+IF($F1267="","",VLOOKUP($G1267,Educacion[],O$7,0))</f>
        <v/>
      </c>
      <c r="P1267" t="str">
        <f>+IF($F1267="","",VLOOKUP($G1267,Educacion[],P$7,0))</f>
        <v/>
      </c>
      <c r="Q1267" t="str">
        <f>+IF($F1267="","",VLOOKUP($G1267,Educacion[],Q$7,0))</f>
        <v/>
      </c>
      <c r="R1267" t="str">
        <f>+IF($F1267="","",VLOOKUP($G1267,Educacion[],R$7,0))</f>
        <v/>
      </c>
      <c r="S1267" t="str">
        <f>+IF($F1267="","",VLOOKUP($G1267,Educacion[],S$7,0))</f>
        <v/>
      </c>
      <c r="T1267" t="str">
        <f>+IF($F1267="","",VLOOKUP($G1267,Educacion[],T$7,0))</f>
        <v/>
      </c>
      <c r="U1267" t="str">
        <f>+IF($F1267="","",VLOOKUP($G1267,Educacion[],U$7,0))</f>
        <v/>
      </c>
      <c r="V1267" t="str">
        <f>+IF($F1267="","",VLOOKUP($G1267,Educacion[],V$7,0))</f>
        <v/>
      </c>
      <c r="W1267" t="str">
        <f>+IF($F1267="","",VLOOKUP($G1267,Educacion[],W$7,0))</f>
        <v/>
      </c>
      <c r="X1267" t="str">
        <f>+IF($F1267="","",VLOOKUP($G1267,Educacion[],X$7,0))</f>
        <v/>
      </c>
      <c r="Y1267" t="str">
        <f>+IF($F1267="","",VLOOKUP($G1267,Educacion[],Y$7,0))</f>
        <v/>
      </c>
      <c r="Z1267" t="str">
        <f>+IF($F1267="","",VLOOKUP($G1267,Educacion[],Z$7,0))</f>
        <v/>
      </c>
      <c r="AA1267" t="str">
        <f>+IF($F1267="","",VLOOKUP($G1267,Educacion[],AA$7,0))</f>
        <v/>
      </c>
      <c r="AB1267" t="str">
        <f>+IF($F1267="","",VLOOKUP($G1267,Educacion[],AB$7,0))</f>
        <v/>
      </c>
      <c r="AC1267" t="str">
        <f>+IF($F1267="","",VLOOKUP($G1267,Educacion[],AC$7,0))</f>
        <v/>
      </c>
      <c r="AD1267" t="str">
        <f>+IF($F1267="","",VLOOKUP($G1267,Educacion[],AD$7,0))</f>
        <v/>
      </c>
      <c r="AE1267" t="str">
        <f>+IF($F1267="","",VLOOKUP($G1267,Educacion[],AE$7,0))</f>
        <v/>
      </c>
      <c r="AF1267" t="str">
        <f>+IF($F1267="","",VLOOKUP($G1267,Educacion[],AF$7,0))</f>
        <v/>
      </c>
      <c r="AG1267" t="str">
        <f>+IF($F1267="","",VLOOKUP($G1267,Educacion[],AG$7,0))</f>
        <v/>
      </c>
    </row>
    <row r="1268" spans="1:33" x14ac:dyDescent="0.3">
      <c r="A1268" s="36"/>
      <c r="B1268" s="36"/>
      <c r="C1268">
        <f t="shared" ca="1" si="115"/>
        <v>260</v>
      </c>
      <c r="D1268" t="str">
        <f t="shared" si="119"/>
        <v/>
      </c>
      <c r="E1268" t="str">
        <f t="shared" ca="1" si="116"/>
        <v>0259</v>
      </c>
      <c r="F1268" t="str">
        <f t="shared" si="119"/>
        <v/>
      </c>
      <c r="H1268" t="str">
        <f>+IF($F1268="","",VLOOKUP($G1268,Educacion[],H$7,0))</f>
        <v/>
      </c>
      <c r="I1268" t="str">
        <f>+IF($F1268="","",VLOOKUP($G1268,Educacion[],I$7,0))</f>
        <v/>
      </c>
      <c r="J1268" t="str">
        <f>+IF($F1268="","",VLOOKUP($G1268,Educacion[],J$7,0))</f>
        <v/>
      </c>
      <c r="K1268" t="str">
        <f>+IF($F1268="","",VLOOKUP($G1268,Educacion[],K$7,0))</f>
        <v/>
      </c>
      <c r="L1268" t="str">
        <f>+IF($F1268="","",VLOOKUP($G1268,Educacion[],L$7,0))</f>
        <v/>
      </c>
      <c r="M1268" t="str">
        <f>+IF($F1268="","",VLOOKUP($G1268,Educacion[],M$7,0))</f>
        <v/>
      </c>
      <c r="N1268" t="str">
        <f>+IF($F1268="","",VLOOKUP($G1268,Educacion[],N$7,0))</f>
        <v/>
      </c>
      <c r="O1268" t="str">
        <f>+IF($F1268="","",VLOOKUP($G1268,Educacion[],O$7,0))</f>
        <v/>
      </c>
      <c r="P1268" t="str">
        <f>+IF($F1268="","",VLOOKUP($G1268,Educacion[],P$7,0))</f>
        <v/>
      </c>
      <c r="Q1268" t="str">
        <f>+IF($F1268="","",VLOOKUP($G1268,Educacion[],Q$7,0))</f>
        <v/>
      </c>
      <c r="R1268" t="str">
        <f>+IF($F1268="","",VLOOKUP($G1268,Educacion[],R$7,0))</f>
        <v/>
      </c>
      <c r="S1268" t="str">
        <f>+IF($F1268="","",VLOOKUP($G1268,Educacion[],S$7,0))</f>
        <v/>
      </c>
      <c r="T1268" t="str">
        <f>+IF($F1268="","",VLOOKUP($G1268,Educacion[],T$7,0))</f>
        <v/>
      </c>
      <c r="U1268" t="str">
        <f>+IF($F1268="","",VLOOKUP($G1268,Educacion[],U$7,0))</f>
        <v/>
      </c>
      <c r="V1268" t="str">
        <f>+IF($F1268="","",VLOOKUP($G1268,Educacion[],V$7,0))</f>
        <v/>
      </c>
      <c r="W1268" t="str">
        <f>+IF($F1268="","",VLOOKUP($G1268,Educacion[],W$7,0))</f>
        <v/>
      </c>
      <c r="X1268" t="str">
        <f>+IF($F1268="","",VLOOKUP($G1268,Educacion[],X$7,0))</f>
        <v/>
      </c>
      <c r="Y1268" t="str">
        <f>+IF($F1268="","",VLOOKUP($G1268,Educacion[],Y$7,0))</f>
        <v/>
      </c>
      <c r="Z1268" t="str">
        <f>+IF($F1268="","",VLOOKUP($G1268,Educacion[],Z$7,0))</f>
        <v/>
      </c>
      <c r="AA1268" t="str">
        <f>+IF($F1268="","",VLOOKUP($G1268,Educacion[],AA$7,0))</f>
        <v/>
      </c>
      <c r="AB1268" t="str">
        <f>+IF($F1268="","",VLOOKUP($G1268,Educacion[],AB$7,0))</f>
        <v/>
      </c>
      <c r="AC1268" t="str">
        <f>+IF($F1268="","",VLOOKUP($G1268,Educacion[],AC$7,0))</f>
        <v/>
      </c>
      <c r="AD1268" t="str">
        <f>+IF($F1268="","",VLOOKUP($G1268,Educacion[],AD$7,0))</f>
        <v/>
      </c>
      <c r="AE1268" t="str">
        <f>+IF($F1268="","",VLOOKUP($G1268,Educacion[],AE$7,0))</f>
        <v/>
      </c>
      <c r="AF1268" t="str">
        <f>+IF($F1268="","",VLOOKUP($G1268,Educacion[],AF$7,0))</f>
        <v/>
      </c>
      <c r="AG1268" t="str">
        <f>+IF($F1268="","",VLOOKUP($G1268,Educacion[],AG$7,0))</f>
        <v/>
      </c>
    </row>
    <row r="1269" spans="1:33" x14ac:dyDescent="0.3">
      <c r="A1269" s="36"/>
      <c r="B1269" s="36"/>
      <c r="C1269">
        <f t="shared" ca="1" si="115"/>
        <v>89</v>
      </c>
      <c r="D1269" t="str">
        <f t="shared" si="119"/>
        <v/>
      </c>
      <c r="E1269" t="str">
        <f t="shared" ca="1" si="116"/>
        <v>0077</v>
      </c>
      <c r="F1269" t="str">
        <f t="shared" si="119"/>
        <v/>
      </c>
      <c r="H1269" t="str">
        <f>+IF($F1269="","",VLOOKUP($G1269,Educacion[],H$7,0))</f>
        <v/>
      </c>
      <c r="I1269" t="str">
        <f>+IF($F1269="","",VLOOKUP($G1269,Educacion[],I$7,0))</f>
        <v/>
      </c>
      <c r="J1269" t="str">
        <f>+IF($F1269="","",VLOOKUP($G1269,Educacion[],J$7,0))</f>
        <v/>
      </c>
      <c r="K1269" t="str">
        <f>+IF($F1269="","",VLOOKUP($G1269,Educacion[],K$7,0))</f>
        <v/>
      </c>
      <c r="L1269" t="str">
        <f>+IF($F1269="","",VLOOKUP($G1269,Educacion[],L$7,0))</f>
        <v/>
      </c>
      <c r="M1269" t="str">
        <f>+IF($F1269="","",VLOOKUP($G1269,Educacion[],M$7,0))</f>
        <v/>
      </c>
      <c r="N1269" t="str">
        <f>+IF($F1269="","",VLOOKUP($G1269,Educacion[],N$7,0))</f>
        <v/>
      </c>
      <c r="O1269" t="str">
        <f>+IF($F1269="","",VLOOKUP($G1269,Educacion[],O$7,0))</f>
        <v/>
      </c>
      <c r="P1269" t="str">
        <f>+IF($F1269="","",VLOOKUP($G1269,Educacion[],P$7,0))</f>
        <v/>
      </c>
      <c r="Q1269" t="str">
        <f>+IF($F1269="","",VLOOKUP($G1269,Educacion[],Q$7,0))</f>
        <v/>
      </c>
      <c r="R1269" t="str">
        <f>+IF($F1269="","",VLOOKUP($G1269,Educacion[],R$7,0))</f>
        <v/>
      </c>
      <c r="S1269" t="str">
        <f>+IF($F1269="","",VLOOKUP($G1269,Educacion[],S$7,0))</f>
        <v/>
      </c>
      <c r="T1269" t="str">
        <f>+IF($F1269="","",VLOOKUP($G1269,Educacion[],T$7,0))</f>
        <v/>
      </c>
      <c r="U1269" t="str">
        <f>+IF($F1269="","",VLOOKUP($G1269,Educacion[],U$7,0))</f>
        <v/>
      </c>
      <c r="V1269" t="str">
        <f>+IF($F1269="","",VLOOKUP($G1269,Educacion[],V$7,0))</f>
        <v/>
      </c>
      <c r="W1269" t="str">
        <f>+IF($F1269="","",VLOOKUP($G1269,Educacion[],W$7,0))</f>
        <v/>
      </c>
      <c r="X1269" t="str">
        <f>+IF($F1269="","",VLOOKUP($G1269,Educacion[],X$7,0))</f>
        <v/>
      </c>
      <c r="Y1269" t="str">
        <f>+IF($F1269="","",VLOOKUP($G1269,Educacion[],Y$7,0))</f>
        <v/>
      </c>
      <c r="Z1269" t="str">
        <f>+IF($F1269="","",VLOOKUP($G1269,Educacion[],Z$7,0))</f>
        <v/>
      </c>
      <c r="AA1269" t="str">
        <f>+IF($F1269="","",VLOOKUP($G1269,Educacion[],AA$7,0))</f>
        <v/>
      </c>
      <c r="AB1269" t="str">
        <f>+IF($F1269="","",VLOOKUP($G1269,Educacion[],AB$7,0))</f>
        <v/>
      </c>
      <c r="AC1269" t="str">
        <f>+IF($F1269="","",VLOOKUP($G1269,Educacion[],AC$7,0))</f>
        <v/>
      </c>
      <c r="AD1269" t="str">
        <f>+IF($F1269="","",VLOOKUP($G1269,Educacion[],AD$7,0))</f>
        <v/>
      </c>
      <c r="AE1269" t="str">
        <f>+IF($F1269="","",VLOOKUP($G1269,Educacion[],AE$7,0))</f>
        <v/>
      </c>
      <c r="AF1269" t="str">
        <f>+IF($F1269="","",VLOOKUP($G1269,Educacion[],AF$7,0))</f>
        <v/>
      </c>
      <c r="AG1269" t="str">
        <f>+IF($F1269="","",VLOOKUP($G1269,Educacion[],AG$7,0))</f>
        <v/>
      </c>
    </row>
    <row r="1270" spans="1:33" x14ac:dyDescent="0.3">
      <c r="A1270" s="36"/>
      <c r="B1270" s="36"/>
      <c r="C1270">
        <f t="shared" ca="1" si="115"/>
        <v>646</v>
      </c>
      <c r="D1270" t="str">
        <f t="shared" si="119"/>
        <v/>
      </c>
      <c r="E1270" t="str">
        <f t="shared" ca="1" si="116"/>
        <v>0694</v>
      </c>
      <c r="F1270" t="str">
        <f t="shared" si="119"/>
        <v/>
      </c>
      <c r="H1270" t="str">
        <f>+IF($F1270="","",VLOOKUP($G1270,Educacion[],H$7,0))</f>
        <v/>
      </c>
      <c r="I1270" t="str">
        <f>+IF($F1270="","",VLOOKUP($G1270,Educacion[],I$7,0))</f>
        <v/>
      </c>
      <c r="J1270" t="str">
        <f>+IF($F1270="","",VLOOKUP($G1270,Educacion[],J$7,0))</f>
        <v/>
      </c>
      <c r="K1270" t="str">
        <f>+IF($F1270="","",VLOOKUP($G1270,Educacion[],K$7,0))</f>
        <v/>
      </c>
      <c r="L1270" t="str">
        <f>+IF($F1270="","",VLOOKUP($G1270,Educacion[],L$7,0))</f>
        <v/>
      </c>
      <c r="M1270" t="str">
        <f>+IF($F1270="","",VLOOKUP($G1270,Educacion[],M$7,0))</f>
        <v/>
      </c>
      <c r="N1270" t="str">
        <f>+IF($F1270="","",VLOOKUP($G1270,Educacion[],N$7,0))</f>
        <v/>
      </c>
      <c r="O1270" t="str">
        <f>+IF($F1270="","",VLOOKUP($G1270,Educacion[],O$7,0))</f>
        <v/>
      </c>
      <c r="P1270" t="str">
        <f>+IF($F1270="","",VLOOKUP($G1270,Educacion[],P$7,0))</f>
        <v/>
      </c>
      <c r="Q1270" t="str">
        <f>+IF($F1270="","",VLOOKUP($G1270,Educacion[],Q$7,0))</f>
        <v/>
      </c>
      <c r="R1270" t="str">
        <f>+IF($F1270="","",VLOOKUP($G1270,Educacion[],R$7,0))</f>
        <v/>
      </c>
      <c r="S1270" t="str">
        <f>+IF($F1270="","",VLOOKUP($G1270,Educacion[],S$7,0))</f>
        <v/>
      </c>
      <c r="T1270" t="str">
        <f>+IF($F1270="","",VLOOKUP($G1270,Educacion[],T$7,0))</f>
        <v/>
      </c>
      <c r="U1270" t="str">
        <f>+IF($F1270="","",VLOOKUP($G1270,Educacion[],U$7,0))</f>
        <v/>
      </c>
      <c r="V1270" t="str">
        <f>+IF($F1270="","",VLOOKUP($G1270,Educacion[],V$7,0))</f>
        <v/>
      </c>
      <c r="W1270" t="str">
        <f>+IF($F1270="","",VLOOKUP($G1270,Educacion[],W$7,0))</f>
        <v/>
      </c>
      <c r="X1270" t="str">
        <f>+IF($F1270="","",VLOOKUP($G1270,Educacion[],X$7,0))</f>
        <v/>
      </c>
      <c r="Y1270" t="str">
        <f>+IF($F1270="","",VLOOKUP($G1270,Educacion[],Y$7,0))</f>
        <v/>
      </c>
      <c r="Z1270" t="str">
        <f>+IF($F1270="","",VLOOKUP($G1270,Educacion[],Z$7,0))</f>
        <v/>
      </c>
      <c r="AA1270" t="str">
        <f>+IF($F1270="","",VLOOKUP($G1270,Educacion[],AA$7,0))</f>
        <v/>
      </c>
      <c r="AB1270" t="str">
        <f>+IF($F1270="","",VLOOKUP($G1270,Educacion[],AB$7,0))</f>
        <v/>
      </c>
      <c r="AC1270" t="str">
        <f>+IF($F1270="","",VLOOKUP($G1270,Educacion[],AC$7,0))</f>
        <v/>
      </c>
      <c r="AD1270" t="str">
        <f>+IF($F1270="","",VLOOKUP($G1270,Educacion[],AD$7,0))</f>
        <v/>
      </c>
      <c r="AE1270" t="str">
        <f>+IF($F1270="","",VLOOKUP($G1270,Educacion[],AE$7,0))</f>
        <v/>
      </c>
      <c r="AF1270" t="str">
        <f>+IF($F1270="","",VLOOKUP($G1270,Educacion[],AF$7,0))</f>
        <v/>
      </c>
      <c r="AG1270" t="str">
        <f>+IF($F1270="","",VLOOKUP($G1270,Educacion[],AG$7,0))</f>
        <v/>
      </c>
    </row>
    <row r="1271" spans="1:33" x14ac:dyDescent="0.3">
      <c r="A1271" s="36"/>
      <c r="B1271" s="36"/>
      <c r="C1271">
        <f t="shared" ca="1" si="115"/>
        <v>448</v>
      </c>
      <c r="D1271" t="str">
        <f t="shared" si="119"/>
        <v/>
      </c>
      <c r="E1271" t="str">
        <f t="shared" ca="1" si="116"/>
        <v/>
      </c>
      <c r="F1271" t="str">
        <f t="shared" si="119"/>
        <v/>
      </c>
      <c r="H1271" t="str">
        <f>+IF($F1271="","",VLOOKUP($G1271,Educacion[],H$7,0))</f>
        <v/>
      </c>
      <c r="I1271" t="str">
        <f>+IF($F1271="","",VLOOKUP($G1271,Educacion[],I$7,0))</f>
        <v/>
      </c>
      <c r="J1271" t="str">
        <f>+IF($F1271="","",VLOOKUP($G1271,Educacion[],J$7,0))</f>
        <v/>
      </c>
      <c r="K1271" t="str">
        <f>+IF($F1271="","",VLOOKUP($G1271,Educacion[],K$7,0))</f>
        <v/>
      </c>
      <c r="L1271" t="str">
        <f>+IF($F1271="","",VLOOKUP($G1271,Educacion[],L$7,0))</f>
        <v/>
      </c>
      <c r="M1271" t="str">
        <f>+IF($F1271="","",VLOOKUP($G1271,Educacion[],M$7,0))</f>
        <v/>
      </c>
      <c r="N1271" t="str">
        <f>+IF($F1271="","",VLOOKUP($G1271,Educacion[],N$7,0))</f>
        <v/>
      </c>
      <c r="O1271" t="str">
        <f>+IF($F1271="","",VLOOKUP($G1271,Educacion[],O$7,0))</f>
        <v/>
      </c>
      <c r="P1271" t="str">
        <f>+IF($F1271="","",VLOOKUP($G1271,Educacion[],P$7,0))</f>
        <v/>
      </c>
      <c r="Q1271" t="str">
        <f>+IF($F1271="","",VLOOKUP($G1271,Educacion[],Q$7,0))</f>
        <v/>
      </c>
      <c r="R1271" t="str">
        <f>+IF($F1271="","",VLOOKUP($G1271,Educacion[],R$7,0))</f>
        <v/>
      </c>
      <c r="S1271" t="str">
        <f>+IF($F1271="","",VLOOKUP($G1271,Educacion[],S$7,0))</f>
        <v/>
      </c>
      <c r="T1271" t="str">
        <f>+IF($F1271="","",VLOOKUP($G1271,Educacion[],T$7,0))</f>
        <v/>
      </c>
      <c r="U1271" t="str">
        <f>+IF($F1271="","",VLOOKUP($G1271,Educacion[],U$7,0))</f>
        <v/>
      </c>
      <c r="V1271" t="str">
        <f>+IF($F1271="","",VLOOKUP($G1271,Educacion[],V$7,0))</f>
        <v/>
      </c>
      <c r="W1271" t="str">
        <f>+IF($F1271="","",VLOOKUP($G1271,Educacion[],W$7,0))</f>
        <v/>
      </c>
      <c r="X1271" t="str">
        <f>+IF($F1271="","",VLOOKUP($G1271,Educacion[],X$7,0))</f>
        <v/>
      </c>
      <c r="Y1271" t="str">
        <f>+IF($F1271="","",VLOOKUP($G1271,Educacion[],Y$7,0))</f>
        <v/>
      </c>
      <c r="Z1271" t="str">
        <f>+IF($F1271="","",VLOOKUP($G1271,Educacion[],Z$7,0))</f>
        <v/>
      </c>
      <c r="AA1271" t="str">
        <f>+IF($F1271="","",VLOOKUP($G1271,Educacion[],AA$7,0))</f>
        <v/>
      </c>
      <c r="AB1271" t="str">
        <f>+IF($F1271="","",VLOOKUP($G1271,Educacion[],AB$7,0))</f>
        <v/>
      </c>
      <c r="AC1271" t="str">
        <f>+IF($F1271="","",VLOOKUP($G1271,Educacion[],AC$7,0))</f>
        <v/>
      </c>
      <c r="AD1271" t="str">
        <f>+IF($F1271="","",VLOOKUP($G1271,Educacion[],AD$7,0))</f>
        <v/>
      </c>
      <c r="AE1271" t="str">
        <f>+IF($F1271="","",VLOOKUP($G1271,Educacion[],AE$7,0))</f>
        <v/>
      </c>
      <c r="AF1271" t="str">
        <f>+IF($F1271="","",VLOOKUP($G1271,Educacion[],AF$7,0))</f>
        <v/>
      </c>
      <c r="AG1271" t="str">
        <f>+IF($F1271="","",VLOOKUP($G1271,Educacion[],AG$7,0))</f>
        <v/>
      </c>
    </row>
    <row r="1272" spans="1:33" x14ac:dyDescent="0.3">
      <c r="A1272" s="36"/>
      <c r="B1272" s="36"/>
      <c r="C1272">
        <f t="shared" ca="1" si="115"/>
        <v>291</v>
      </c>
      <c r="D1272" t="str">
        <f t="shared" si="119"/>
        <v/>
      </c>
      <c r="E1272" t="str">
        <f t="shared" ca="1" si="116"/>
        <v>0293</v>
      </c>
      <c r="F1272" t="str">
        <f t="shared" si="119"/>
        <v/>
      </c>
      <c r="H1272" t="str">
        <f>+IF($F1272="","",VLOOKUP($G1272,Educacion[],H$7,0))</f>
        <v/>
      </c>
      <c r="I1272" t="str">
        <f>+IF($F1272="","",VLOOKUP($G1272,Educacion[],I$7,0))</f>
        <v/>
      </c>
      <c r="J1272" t="str">
        <f>+IF($F1272="","",VLOOKUP($G1272,Educacion[],J$7,0))</f>
        <v/>
      </c>
      <c r="K1272" t="str">
        <f>+IF($F1272="","",VLOOKUP($G1272,Educacion[],K$7,0))</f>
        <v/>
      </c>
      <c r="L1272" t="str">
        <f>+IF($F1272="","",VLOOKUP($G1272,Educacion[],L$7,0))</f>
        <v/>
      </c>
      <c r="M1272" t="str">
        <f>+IF($F1272="","",VLOOKUP($G1272,Educacion[],M$7,0))</f>
        <v/>
      </c>
      <c r="N1272" t="str">
        <f>+IF($F1272="","",VLOOKUP($G1272,Educacion[],N$7,0))</f>
        <v/>
      </c>
      <c r="O1272" t="str">
        <f>+IF($F1272="","",VLOOKUP($G1272,Educacion[],O$7,0))</f>
        <v/>
      </c>
      <c r="P1272" t="str">
        <f>+IF($F1272="","",VLOOKUP($G1272,Educacion[],P$7,0))</f>
        <v/>
      </c>
      <c r="Q1272" t="str">
        <f>+IF($F1272="","",VLOOKUP($G1272,Educacion[],Q$7,0))</f>
        <v/>
      </c>
      <c r="R1272" t="str">
        <f>+IF($F1272="","",VLOOKUP($G1272,Educacion[],R$7,0))</f>
        <v/>
      </c>
      <c r="S1272" t="str">
        <f>+IF($F1272="","",VLOOKUP($G1272,Educacion[],S$7,0))</f>
        <v/>
      </c>
      <c r="T1272" t="str">
        <f>+IF($F1272="","",VLOOKUP($G1272,Educacion[],T$7,0))</f>
        <v/>
      </c>
      <c r="U1272" t="str">
        <f>+IF($F1272="","",VLOOKUP($G1272,Educacion[],U$7,0))</f>
        <v/>
      </c>
      <c r="V1272" t="str">
        <f>+IF($F1272="","",VLOOKUP($G1272,Educacion[],V$7,0))</f>
        <v/>
      </c>
      <c r="W1272" t="str">
        <f>+IF($F1272="","",VLOOKUP($G1272,Educacion[],W$7,0))</f>
        <v/>
      </c>
      <c r="X1272" t="str">
        <f>+IF($F1272="","",VLOOKUP($G1272,Educacion[],X$7,0))</f>
        <v/>
      </c>
      <c r="Y1272" t="str">
        <f>+IF($F1272="","",VLOOKUP($G1272,Educacion[],Y$7,0))</f>
        <v/>
      </c>
      <c r="Z1272" t="str">
        <f>+IF($F1272="","",VLOOKUP($G1272,Educacion[],Z$7,0))</f>
        <v/>
      </c>
      <c r="AA1272" t="str">
        <f>+IF($F1272="","",VLOOKUP($G1272,Educacion[],AA$7,0))</f>
        <v/>
      </c>
      <c r="AB1272" t="str">
        <f>+IF($F1272="","",VLOOKUP($G1272,Educacion[],AB$7,0))</f>
        <v/>
      </c>
      <c r="AC1272" t="str">
        <f>+IF($F1272="","",VLOOKUP($G1272,Educacion[],AC$7,0))</f>
        <v/>
      </c>
      <c r="AD1272" t="str">
        <f>+IF($F1272="","",VLOOKUP($G1272,Educacion[],AD$7,0))</f>
        <v/>
      </c>
      <c r="AE1272" t="str">
        <f>+IF($F1272="","",VLOOKUP($G1272,Educacion[],AE$7,0))</f>
        <v/>
      </c>
      <c r="AF1272" t="str">
        <f>+IF($F1272="","",VLOOKUP($G1272,Educacion[],AF$7,0))</f>
        <v/>
      </c>
      <c r="AG1272" t="str">
        <f>+IF($F1272="","",VLOOKUP($G1272,Educacion[],AG$7,0))</f>
        <v/>
      </c>
    </row>
    <row r="1273" spans="1:33" x14ac:dyDescent="0.3">
      <c r="A1273" s="36"/>
      <c r="B1273" s="36"/>
      <c r="C1273">
        <f t="shared" ca="1" si="115"/>
        <v>177</v>
      </c>
      <c r="D1273" t="str">
        <f t="shared" si="119"/>
        <v/>
      </c>
      <c r="E1273" t="str">
        <f t="shared" ca="1" si="116"/>
        <v>0171</v>
      </c>
      <c r="F1273" t="str">
        <f t="shared" si="119"/>
        <v/>
      </c>
      <c r="H1273" t="str">
        <f>+IF($F1273="","",VLOOKUP($G1273,Educacion[],H$7,0))</f>
        <v/>
      </c>
      <c r="I1273" t="str">
        <f>+IF($F1273="","",VLOOKUP($G1273,Educacion[],I$7,0))</f>
        <v/>
      </c>
      <c r="J1273" t="str">
        <f>+IF($F1273="","",VLOOKUP($G1273,Educacion[],J$7,0))</f>
        <v/>
      </c>
      <c r="K1273" t="str">
        <f>+IF($F1273="","",VLOOKUP($G1273,Educacion[],K$7,0))</f>
        <v/>
      </c>
      <c r="L1273" t="str">
        <f>+IF($F1273="","",VLOOKUP($G1273,Educacion[],L$7,0))</f>
        <v/>
      </c>
      <c r="M1273" t="str">
        <f>+IF($F1273="","",VLOOKUP($G1273,Educacion[],M$7,0))</f>
        <v/>
      </c>
      <c r="N1273" t="str">
        <f>+IF($F1273="","",VLOOKUP($G1273,Educacion[],N$7,0))</f>
        <v/>
      </c>
      <c r="O1273" t="str">
        <f>+IF($F1273="","",VLOOKUP($G1273,Educacion[],O$7,0))</f>
        <v/>
      </c>
      <c r="P1273" t="str">
        <f>+IF($F1273="","",VLOOKUP($G1273,Educacion[],P$7,0))</f>
        <v/>
      </c>
      <c r="Q1273" t="str">
        <f>+IF($F1273="","",VLOOKUP($G1273,Educacion[],Q$7,0))</f>
        <v/>
      </c>
      <c r="R1273" t="str">
        <f>+IF($F1273="","",VLOOKUP($G1273,Educacion[],R$7,0))</f>
        <v/>
      </c>
      <c r="S1273" t="str">
        <f>+IF($F1273="","",VLOOKUP($G1273,Educacion[],S$7,0))</f>
        <v/>
      </c>
      <c r="T1273" t="str">
        <f>+IF($F1273="","",VLOOKUP($G1273,Educacion[],T$7,0))</f>
        <v/>
      </c>
      <c r="U1273" t="str">
        <f>+IF($F1273="","",VLOOKUP($G1273,Educacion[],U$7,0))</f>
        <v/>
      </c>
      <c r="V1273" t="str">
        <f>+IF($F1273="","",VLOOKUP($G1273,Educacion[],V$7,0))</f>
        <v/>
      </c>
      <c r="W1273" t="str">
        <f>+IF($F1273="","",VLOOKUP($G1273,Educacion[],W$7,0))</f>
        <v/>
      </c>
      <c r="X1273" t="str">
        <f>+IF($F1273="","",VLOOKUP($G1273,Educacion[],X$7,0))</f>
        <v/>
      </c>
      <c r="Y1273" t="str">
        <f>+IF($F1273="","",VLOOKUP($G1273,Educacion[],Y$7,0))</f>
        <v/>
      </c>
      <c r="Z1273" t="str">
        <f>+IF($F1273="","",VLOOKUP($G1273,Educacion[],Z$7,0))</f>
        <v/>
      </c>
      <c r="AA1273" t="str">
        <f>+IF($F1273="","",VLOOKUP($G1273,Educacion[],AA$7,0))</f>
        <v/>
      </c>
      <c r="AB1273" t="str">
        <f>+IF($F1273="","",VLOOKUP($G1273,Educacion[],AB$7,0))</f>
        <v/>
      </c>
      <c r="AC1273" t="str">
        <f>+IF($F1273="","",VLOOKUP($G1273,Educacion[],AC$7,0))</f>
        <v/>
      </c>
      <c r="AD1273" t="str">
        <f>+IF($F1273="","",VLOOKUP($G1273,Educacion[],AD$7,0))</f>
        <v/>
      </c>
      <c r="AE1273" t="str">
        <f>+IF($F1273="","",VLOOKUP($G1273,Educacion[],AE$7,0))</f>
        <v/>
      </c>
      <c r="AF1273" t="str">
        <f>+IF($F1273="","",VLOOKUP($G1273,Educacion[],AF$7,0))</f>
        <v/>
      </c>
      <c r="AG1273" t="str">
        <f>+IF($F1273="","",VLOOKUP($G1273,Educacion[],AG$7,0))</f>
        <v/>
      </c>
    </row>
    <row r="1274" spans="1:33" x14ac:dyDescent="0.3">
      <c r="A1274" s="36"/>
      <c r="B1274" s="36"/>
      <c r="C1274">
        <f t="shared" ca="1" si="115"/>
        <v>407</v>
      </c>
      <c r="D1274" t="str">
        <f t="shared" si="119"/>
        <v/>
      </c>
      <c r="E1274" t="str">
        <f t="shared" ca="1" si="116"/>
        <v>0446</v>
      </c>
      <c r="F1274" t="str">
        <f t="shared" si="119"/>
        <v/>
      </c>
      <c r="H1274" t="str">
        <f>+IF($F1274="","",VLOOKUP($G1274,Educacion[],H$7,0))</f>
        <v/>
      </c>
      <c r="I1274" t="str">
        <f>+IF($F1274="","",VLOOKUP($G1274,Educacion[],I$7,0))</f>
        <v/>
      </c>
      <c r="J1274" t="str">
        <f>+IF($F1274="","",VLOOKUP($G1274,Educacion[],J$7,0))</f>
        <v/>
      </c>
      <c r="K1274" t="str">
        <f>+IF($F1274="","",VLOOKUP($G1274,Educacion[],K$7,0))</f>
        <v/>
      </c>
      <c r="L1274" t="str">
        <f>+IF($F1274="","",VLOOKUP($G1274,Educacion[],L$7,0))</f>
        <v/>
      </c>
      <c r="M1274" t="str">
        <f>+IF($F1274="","",VLOOKUP($G1274,Educacion[],M$7,0))</f>
        <v/>
      </c>
      <c r="N1274" t="str">
        <f>+IF($F1274="","",VLOOKUP($G1274,Educacion[],N$7,0))</f>
        <v/>
      </c>
      <c r="O1274" t="str">
        <f>+IF($F1274="","",VLOOKUP($G1274,Educacion[],O$7,0))</f>
        <v/>
      </c>
      <c r="P1274" t="str">
        <f>+IF($F1274="","",VLOOKUP($G1274,Educacion[],P$7,0))</f>
        <v/>
      </c>
      <c r="Q1274" t="str">
        <f>+IF($F1274="","",VLOOKUP($G1274,Educacion[],Q$7,0))</f>
        <v/>
      </c>
      <c r="R1274" t="str">
        <f>+IF($F1274="","",VLOOKUP($G1274,Educacion[],R$7,0))</f>
        <v/>
      </c>
      <c r="S1274" t="str">
        <f>+IF($F1274="","",VLOOKUP($G1274,Educacion[],S$7,0))</f>
        <v/>
      </c>
      <c r="T1274" t="str">
        <f>+IF($F1274="","",VLOOKUP($G1274,Educacion[],T$7,0))</f>
        <v/>
      </c>
      <c r="U1274" t="str">
        <f>+IF($F1274="","",VLOOKUP($G1274,Educacion[],U$7,0))</f>
        <v/>
      </c>
      <c r="V1274" t="str">
        <f>+IF($F1274="","",VLOOKUP($G1274,Educacion[],V$7,0))</f>
        <v/>
      </c>
      <c r="W1274" t="str">
        <f>+IF($F1274="","",VLOOKUP($G1274,Educacion[],W$7,0))</f>
        <v/>
      </c>
      <c r="X1274" t="str">
        <f>+IF($F1274="","",VLOOKUP($G1274,Educacion[],X$7,0))</f>
        <v/>
      </c>
      <c r="Y1274" t="str">
        <f>+IF($F1274="","",VLOOKUP($G1274,Educacion[],Y$7,0))</f>
        <v/>
      </c>
      <c r="Z1274" t="str">
        <f>+IF($F1274="","",VLOOKUP($G1274,Educacion[],Z$7,0))</f>
        <v/>
      </c>
      <c r="AA1274" t="str">
        <f>+IF($F1274="","",VLOOKUP($G1274,Educacion[],AA$7,0))</f>
        <v/>
      </c>
      <c r="AB1274" t="str">
        <f>+IF($F1274="","",VLOOKUP($G1274,Educacion[],AB$7,0))</f>
        <v/>
      </c>
      <c r="AC1274" t="str">
        <f>+IF($F1274="","",VLOOKUP($G1274,Educacion[],AC$7,0))</f>
        <v/>
      </c>
      <c r="AD1274" t="str">
        <f>+IF($F1274="","",VLOOKUP($G1274,Educacion[],AD$7,0))</f>
        <v/>
      </c>
      <c r="AE1274" t="str">
        <f>+IF($F1274="","",VLOOKUP($G1274,Educacion[],AE$7,0))</f>
        <v/>
      </c>
      <c r="AF1274" t="str">
        <f>+IF($F1274="","",VLOOKUP($G1274,Educacion[],AF$7,0))</f>
        <v/>
      </c>
      <c r="AG1274" t="str">
        <f>+IF($F1274="","",VLOOKUP($G1274,Educacion[],AG$7,0))</f>
        <v/>
      </c>
    </row>
    <row r="1275" spans="1:33" x14ac:dyDescent="0.3">
      <c r="A1275" s="36"/>
      <c r="B1275" s="36"/>
      <c r="C1275">
        <f t="shared" ca="1" si="115"/>
        <v>150</v>
      </c>
      <c r="D1275" t="str">
        <f t="shared" si="119"/>
        <v/>
      </c>
      <c r="E1275" t="str">
        <f t="shared" ca="1" si="116"/>
        <v>0142</v>
      </c>
      <c r="F1275" t="str">
        <f t="shared" si="119"/>
        <v/>
      </c>
      <c r="H1275" t="str">
        <f>+IF($F1275="","",VLOOKUP($G1275,Educacion[],H$7,0))</f>
        <v/>
      </c>
      <c r="I1275" t="str">
        <f>+IF($F1275="","",VLOOKUP($G1275,Educacion[],I$7,0))</f>
        <v/>
      </c>
      <c r="J1275" t="str">
        <f>+IF($F1275="","",VLOOKUP($G1275,Educacion[],J$7,0))</f>
        <v/>
      </c>
      <c r="K1275" t="str">
        <f>+IF($F1275="","",VLOOKUP($G1275,Educacion[],K$7,0))</f>
        <v/>
      </c>
      <c r="L1275" t="str">
        <f>+IF($F1275="","",VLOOKUP($G1275,Educacion[],L$7,0))</f>
        <v/>
      </c>
      <c r="M1275" t="str">
        <f>+IF($F1275="","",VLOOKUP($G1275,Educacion[],M$7,0))</f>
        <v/>
      </c>
      <c r="N1275" t="str">
        <f>+IF($F1275="","",VLOOKUP($G1275,Educacion[],N$7,0))</f>
        <v/>
      </c>
      <c r="O1275" t="str">
        <f>+IF($F1275="","",VLOOKUP($G1275,Educacion[],O$7,0))</f>
        <v/>
      </c>
      <c r="P1275" t="str">
        <f>+IF($F1275="","",VLOOKUP($G1275,Educacion[],P$7,0))</f>
        <v/>
      </c>
      <c r="Q1275" t="str">
        <f>+IF($F1275="","",VLOOKUP($G1275,Educacion[],Q$7,0))</f>
        <v/>
      </c>
      <c r="R1275" t="str">
        <f>+IF($F1275="","",VLOOKUP($G1275,Educacion[],R$7,0))</f>
        <v/>
      </c>
      <c r="S1275" t="str">
        <f>+IF($F1275="","",VLOOKUP($G1275,Educacion[],S$7,0))</f>
        <v/>
      </c>
      <c r="T1275" t="str">
        <f>+IF($F1275="","",VLOOKUP($G1275,Educacion[],T$7,0))</f>
        <v/>
      </c>
      <c r="U1275" t="str">
        <f>+IF($F1275="","",VLOOKUP($G1275,Educacion[],U$7,0))</f>
        <v/>
      </c>
      <c r="V1275" t="str">
        <f>+IF($F1275="","",VLOOKUP($G1275,Educacion[],V$7,0))</f>
        <v/>
      </c>
      <c r="W1275" t="str">
        <f>+IF($F1275="","",VLOOKUP($G1275,Educacion[],W$7,0))</f>
        <v/>
      </c>
      <c r="X1275" t="str">
        <f>+IF($F1275="","",VLOOKUP($G1275,Educacion[],X$7,0))</f>
        <v/>
      </c>
      <c r="Y1275" t="str">
        <f>+IF($F1275="","",VLOOKUP($G1275,Educacion[],Y$7,0))</f>
        <v/>
      </c>
      <c r="Z1275" t="str">
        <f>+IF($F1275="","",VLOOKUP($G1275,Educacion[],Z$7,0))</f>
        <v/>
      </c>
      <c r="AA1275" t="str">
        <f>+IF($F1275="","",VLOOKUP($G1275,Educacion[],AA$7,0))</f>
        <v/>
      </c>
      <c r="AB1275" t="str">
        <f>+IF($F1275="","",VLOOKUP($G1275,Educacion[],AB$7,0))</f>
        <v/>
      </c>
      <c r="AC1275" t="str">
        <f>+IF($F1275="","",VLOOKUP($G1275,Educacion[],AC$7,0))</f>
        <v/>
      </c>
      <c r="AD1275" t="str">
        <f>+IF($F1275="","",VLOOKUP($G1275,Educacion[],AD$7,0))</f>
        <v/>
      </c>
      <c r="AE1275" t="str">
        <f>+IF($F1275="","",VLOOKUP($G1275,Educacion[],AE$7,0))</f>
        <v/>
      </c>
      <c r="AF1275" t="str">
        <f>+IF($F1275="","",VLOOKUP($G1275,Educacion[],AF$7,0))</f>
        <v/>
      </c>
      <c r="AG1275" t="str">
        <f>+IF($F1275="","",VLOOKUP($G1275,Educacion[],AG$7,0))</f>
        <v/>
      </c>
    </row>
    <row r="1276" spans="1:33" x14ac:dyDescent="0.3">
      <c r="A1276" s="36"/>
      <c r="B1276" s="36"/>
      <c r="C1276">
        <f t="shared" ca="1" si="115"/>
        <v>232</v>
      </c>
      <c r="D1276" t="str">
        <f t="shared" ref="D1276:F1291" si="120">+IF(OR(D1275=$B$6,D1275=""),"",D1275+1)</f>
        <v/>
      </c>
      <c r="E1276" t="str">
        <f t="shared" ca="1" si="116"/>
        <v>0229</v>
      </c>
      <c r="F1276" t="str">
        <f t="shared" si="120"/>
        <v/>
      </c>
      <c r="H1276" t="str">
        <f>+IF($F1276="","",VLOOKUP($G1276,Educacion[],H$7,0))</f>
        <v/>
      </c>
      <c r="I1276" t="str">
        <f>+IF($F1276="","",VLOOKUP($G1276,Educacion[],I$7,0))</f>
        <v/>
      </c>
      <c r="J1276" t="str">
        <f>+IF($F1276="","",VLOOKUP($G1276,Educacion[],J$7,0))</f>
        <v/>
      </c>
      <c r="K1276" t="str">
        <f>+IF($F1276="","",VLOOKUP($G1276,Educacion[],K$7,0))</f>
        <v/>
      </c>
      <c r="L1276" t="str">
        <f>+IF($F1276="","",VLOOKUP($G1276,Educacion[],L$7,0))</f>
        <v/>
      </c>
      <c r="M1276" t="str">
        <f>+IF($F1276="","",VLOOKUP($G1276,Educacion[],M$7,0))</f>
        <v/>
      </c>
      <c r="N1276" t="str">
        <f>+IF($F1276="","",VLOOKUP($G1276,Educacion[],N$7,0))</f>
        <v/>
      </c>
      <c r="O1276" t="str">
        <f>+IF($F1276="","",VLOOKUP($G1276,Educacion[],O$7,0))</f>
        <v/>
      </c>
      <c r="P1276" t="str">
        <f>+IF($F1276="","",VLOOKUP($G1276,Educacion[],P$7,0))</f>
        <v/>
      </c>
      <c r="Q1276" t="str">
        <f>+IF($F1276="","",VLOOKUP($G1276,Educacion[],Q$7,0))</f>
        <v/>
      </c>
      <c r="R1276" t="str">
        <f>+IF($F1276="","",VLOOKUP($G1276,Educacion[],R$7,0))</f>
        <v/>
      </c>
      <c r="S1276" t="str">
        <f>+IF($F1276="","",VLOOKUP($G1276,Educacion[],S$7,0))</f>
        <v/>
      </c>
      <c r="T1276" t="str">
        <f>+IF($F1276="","",VLOOKUP($G1276,Educacion[],T$7,0))</f>
        <v/>
      </c>
      <c r="U1276" t="str">
        <f>+IF($F1276="","",VLOOKUP($G1276,Educacion[],U$7,0))</f>
        <v/>
      </c>
      <c r="V1276" t="str">
        <f>+IF($F1276="","",VLOOKUP($G1276,Educacion[],V$7,0))</f>
        <v/>
      </c>
      <c r="W1276" t="str">
        <f>+IF($F1276="","",VLOOKUP($G1276,Educacion[],W$7,0))</f>
        <v/>
      </c>
      <c r="X1276" t="str">
        <f>+IF($F1276="","",VLOOKUP($G1276,Educacion[],X$7,0))</f>
        <v/>
      </c>
      <c r="Y1276" t="str">
        <f>+IF($F1276="","",VLOOKUP($G1276,Educacion[],Y$7,0))</f>
        <v/>
      </c>
      <c r="Z1276" t="str">
        <f>+IF($F1276="","",VLOOKUP($G1276,Educacion[],Z$7,0))</f>
        <v/>
      </c>
      <c r="AA1276" t="str">
        <f>+IF($F1276="","",VLOOKUP($G1276,Educacion[],AA$7,0))</f>
        <v/>
      </c>
      <c r="AB1276" t="str">
        <f>+IF($F1276="","",VLOOKUP($G1276,Educacion[],AB$7,0))</f>
        <v/>
      </c>
      <c r="AC1276" t="str">
        <f>+IF($F1276="","",VLOOKUP($G1276,Educacion[],AC$7,0))</f>
        <v/>
      </c>
      <c r="AD1276" t="str">
        <f>+IF($F1276="","",VLOOKUP($G1276,Educacion[],AD$7,0))</f>
        <v/>
      </c>
      <c r="AE1276" t="str">
        <f>+IF($F1276="","",VLOOKUP($G1276,Educacion[],AE$7,0))</f>
        <v/>
      </c>
      <c r="AF1276" t="str">
        <f>+IF($F1276="","",VLOOKUP($G1276,Educacion[],AF$7,0))</f>
        <v/>
      </c>
      <c r="AG1276" t="str">
        <f>+IF($F1276="","",VLOOKUP($G1276,Educacion[],AG$7,0))</f>
        <v/>
      </c>
    </row>
    <row r="1277" spans="1:33" x14ac:dyDescent="0.3">
      <c r="A1277" s="36"/>
      <c r="B1277" s="36"/>
      <c r="C1277">
        <f t="shared" ca="1" si="115"/>
        <v>586</v>
      </c>
      <c r="D1277" t="str">
        <f t="shared" si="120"/>
        <v/>
      </c>
      <c r="E1277" t="str">
        <f t="shared" ca="1" si="116"/>
        <v>0618</v>
      </c>
      <c r="F1277" t="str">
        <f t="shared" si="120"/>
        <v/>
      </c>
      <c r="H1277" t="str">
        <f>+IF($F1277="","",VLOOKUP($G1277,Educacion[],H$7,0))</f>
        <v/>
      </c>
      <c r="I1277" t="str">
        <f>+IF($F1277="","",VLOOKUP($G1277,Educacion[],I$7,0))</f>
        <v/>
      </c>
      <c r="J1277" t="str">
        <f>+IF($F1277="","",VLOOKUP($G1277,Educacion[],J$7,0))</f>
        <v/>
      </c>
      <c r="K1277" t="str">
        <f>+IF($F1277="","",VLOOKUP($G1277,Educacion[],K$7,0))</f>
        <v/>
      </c>
      <c r="L1277" t="str">
        <f>+IF($F1277="","",VLOOKUP($G1277,Educacion[],L$7,0))</f>
        <v/>
      </c>
      <c r="M1277" t="str">
        <f>+IF($F1277="","",VLOOKUP($G1277,Educacion[],M$7,0))</f>
        <v/>
      </c>
      <c r="N1277" t="str">
        <f>+IF($F1277="","",VLOOKUP($G1277,Educacion[],N$7,0))</f>
        <v/>
      </c>
      <c r="O1277" t="str">
        <f>+IF($F1277="","",VLOOKUP($G1277,Educacion[],O$7,0))</f>
        <v/>
      </c>
      <c r="P1277" t="str">
        <f>+IF($F1277="","",VLOOKUP($G1277,Educacion[],P$7,0))</f>
        <v/>
      </c>
      <c r="Q1277" t="str">
        <f>+IF($F1277="","",VLOOKUP($G1277,Educacion[],Q$7,0))</f>
        <v/>
      </c>
      <c r="R1277" t="str">
        <f>+IF($F1277="","",VLOOKUP($G1277,Educacion[],R$7,0))</f>
        <v/>
      </c>
      <c r="S1277" t="str">
        <f>+IF($F1277="","",VLOOKUP($G1277,Educacion[],S$7,0))</f>
        <v/>
      </c>
      <c r="T1277" t="str">
        <f>+IF($F1277="","",VLOOKUP($G1277,Educacion[],T$7,0))</f>
        <v/>
      </c>
      <c r="U1277" t="str">
        <f>+IF($F1277="","",VLOOKUP($G1277,Educacion[],U$7,0))</f>
        <v/>
      </c>
      <c r="V1277" t="str">
        <f>+IF($F1277="","",VLOOKUP($G1277,Educacion[],V$7,0))</f>
        <v/>
      </c>
      <c r="W1277" t="str">
        <f>+IF($F1277="","",VLOOKUP($G1277,Educacion[],W$7,0))</f>
        <v/>
      </c>
      <c r="X1277" t="str">
        <f>+IF($F1277="","",VLOOKUP($G1277,Educacion[],X$7,0))</f>
        <v/>
      </c>
      <c r="Y1277" t="str">
        <f>+IF($F1277="","",VLOOKUP($G1277,Educacion[],Y$7,0))</f>
        <v/>
      </c>
      <c r="Z1277" t="str">
        <f>+IF($F1277="","",VLOOKUP($G1277,Educacion[],Z$7,0))</f>
        <v/>
      </c>
      <c r="AA1277" t="str">
        <f>+IF($F1277="","",VLOOKUP($G1277,Educacion[],AA$7,0))</f>
        <v/>
      </c>
      <c r="AB1277" t="str">
        <f>+IF($F1277="","",VLOOKUP($G1277,Educacion[],AB$7,0))</f>
        <v/>
      </c>
      <c r="AC1277" t="str">
        <f>+IF($F1277="","",VLOOKUP($G1277,Educacion[],AC$7,0))</f>
        <v/>
      </c>
      <c r="AD1277" t="str">
        <f>+IF($F1277="","",VLOOKUP($G1277,Educacion[],AD$7,0))</f>
        <v/>
      </c>
      <c r="AE1277" t="str">
        <f>+IF($F1277="","",VLOOKUP($G1277,Educacion[],AE$7,0))</f>
        <v/>
      </c>
      <c r="AF1277" t="str">
        <f>+IF($F1277="","",VLOOKUP($G1277,Educacion[],AF$7,0))</f>
        <v/>
      </c>
      <c r="AG1277" t="str">
        <f>+IF($F1277="","",VLOOKUP($G1277,Educacion[],AG$7,0))</f>
        <v/>
      </c>
    </row>
    <row r="1278" spans="1:33" x14ac:dyDescent="0.3">
      <c r="A1278" s="36"/>
      <c r="B1278" s="36"/>
      <c r="C1278">
        <f t="shared" ca="1" si="115"/>
        <v>621</v>
      </c>
      <c r="D1278" t="str">
        <f t="shared" si="120"/>
        <v/>
      </c>
      <c r="E1278" t="str">
        <f t="shared" ca="1" si="116"/>
        <v>0658</v>
      </c>
      <c r="F1278" t="str">
        <f t="shared" si="120"/>
        <v/>
      </c>
      <c r="H1278" t="str">
        <f>+IF($F1278="","",VLOOKUP($G1278,Educacion[],H$7,0))</f>
        <v/>
      </c>
      <c r="I1278" t="str">
        <f>+IF($F1278="","",VLOOKUP($G1278,Educacion[],I$7,0))</f>
        <v/>
      </c>
      <c r="J1278" t="str">
        <f>+IF($F1278="","",VLOOKUP($G1278,Educacion[],J$7,0))</f>
        <v/>
      </c>
      <c r="K1278" t="str">
        <f>+IF($F1278="","",VLOOKUP($G1278,Educacion[],K$7,0))</f>
        <v/>
      </c>
      <c r="L1278" t="str">
        <f>+IF($F1278="","",VLOOKUP($G1278,Educacion[],L$7,0))</f>
        <v/>
      </c>
      <c r="M1278" t="str">
        <f>+IF($F1278="","",VLOOKUP($G1278,Educacion[],M$7,0))</f>
        <v/>
      </c>
      <c r="N1278" t="str">
        <f>+IF($F1278="","",VLOOKUP($G1278,Educacion[],N$7,0))</f>
        <v/>
      </c>
      <c r="O1278" t="str">
        <f>+IF($F1278="","",VLOOKUP($G1278,Educacion[],O$7,0))</f>
        <v/>
      </c>
      <c r="P1278" t="str">
        <f>+IF($F1278="","",VLOOKUP($G1278,Educacion[],P$7,0))</f>
        <v/>
      </c>
      <c r="Q1278" t="str">
        <f>+IF($F1278="","",VLOOKUP($G1278,Educacion[],Q$7,0))</f>
        <v/>
      </c>
      <c r="R1278" t="str">
        <f>+IF($F1278="","",VLOOKUP($G1278,Educacion[],R$7,0))</f>
        <v/>
      </c>
      <c r="S1278" t="str">
        <f>+IF($F1278="","",VLOOKUP($G1278,Educacion[],S$7,0))</f>
        <v/>
      </c>
      <c r="T1278" t="str">
        <f>+IF($F1278="","",VLOOKUP($G1278,Educacion[],T$7,0))</f>
        <v/>
      </c>
      <c r="U1278" t="str">
        <f>+IF($F1278="","",VLOOKUP($G1278,Educacion[],U$7,0))</f>
        <v/>
      </c>
      <c r="V1278" t="str">
        <f>+IF($F1278="","",VLOOKUP($G1278,Educacion[],V$7,0))</f>
        <v/>
      </c>
      <c r="W1278" t="str">
        <f>+IF($F1278="","",VLOOKUP($G1278,Educacion[],W$7,0))</f>
        <v/>
      </c>
      <c r="X1278" t="str">
        <f>+IF($F1278="","",VLOOKUP($G1278,Educacion[],X$7,0))</f>
        <v/>
      </c>
      <c r="Y1278" t="str">
        <f>+IF($F1278="","",VLOOKUP($G1278,Educacion[],Y$7,0))</f>
        <v/>
      </c>
      <c r="Z1278" t="str">
        <f>+IF($F1278="","",VLOOKUP($G1278,Educacion[],Z$7,0))</f>
        <v/>
      </c>
      <c r="AA1278" t="str">
        <f>+IF($F1278="","",VLOOKUP($G1278,Educacion[],AA$7,0))</f>
        <v/>
      </c>
      <c r="AB1278" t="str">
        <f>+IF($F1278="","",VLOOKUP($G1278,Educacion[],AB$7,0))</f>
        <v/>
      </c>
      <c r="AC1278" t="str">
        <f>+IF($F1278="","",VLOOKUP($G1278,Educacion[],AC$7,0))</f>
        <v/>
      </c>
      <c r="AD1278" t="str">
        <f>+IF($F1278="","",VLOOKUP($G1278,Educacion[],AD$7,0))</f>
        <v/>
      </c>
      <c r="AE1278" t="str">
        <f>+IF($F1278="","",VLOOKUP($G1278,Educacion[],AE$7,0))</f>
        <v/>
      </c>
      <c r="AF1278" t="str">
        <f>+IF($F1278="","",VLOOKUP($G1278,Educacion[],AF$7,0))</f>
        <v/>
      </c>
      <c r="AG1278" t="str">
        <f>+IF($F1278="","",VLOOKUP($G1278,Educacion[],AG$7,0))</f>
        <v/>
      </c>
    </row>
    <row r="1279" spans="1:33" x14ac:dyDescent="0.3">
      <c r="A1279" s="36"/>
      <c r="B1279" s="36"/>
      <c r="C1279">
        <f t="shared" ca="1" si="115"/>
        <v>319</v>
      </c>
      <c r="D1279" t="str">
        <f t="shared" si="120"/>
        <v/>
      </c>
      <c r="E1279" t="str">
        <f t="shared" ca="1" si="116"/>
        <v>0334</v>
      </c>
      <c r="F1279" t="str">
        <f t="shared" si="120"/>
        <v/>
      </c>
      <c r="H1279" t="str">
        <f>+IF($F1279="","",VLOOKUP($G1279,Educacion[],H$7,0))</f>
        <v/>
      </c>
      <c r="I1279" t="str">
        <f>+IF($F1279="","",VLOOKUP($G1279,Educacion[],I$7,0))</f>
        <v/>
      </c>
      <c r="J1279" t="str">
        <f>+IF($F1279="","",VLOOKUP($G1279,Educacion[],J$7,0))</f>
        <v/>
      </c>
      <c r="K1279" t="str">
        <f>+IF($F1279="","",VLOOKUP($G1279,Educacion[],K$7,0))</f>
        <v/>
      </c>
      <c r="L1279" t="str">
        <f>+IF($F1279="","",VLOOKUP($G1279,Educacion[],L$7,0))</f>
        <v/>
      </c>
      <c r="M1279" t="str">
        <f>+IF($F1279="","",VLOOKUP($G1279,Educacion[],M$7,0))</f>
        <v/>
      </c>
      <c r="N1279" t="str">
        <f>+IF($F1279="","",VLOOKUP($G1279,Educacion[],N$7,0))</f>
        <v/>
      </c>
      <c r="O1279" t="str">
        <f>+IF($F1279="","",VLOOKUP($G1279,Educacion[],O$7,0))</f>
        <v/>
      </c>
      <c r="P1279" t="str">
        <f>+IF($F1279="","",VLOOKUP($G1279,Educacion[],P$7,0))</f>
        <v/>
      </c>
      <c r="Q1279" t="str">
        <f>+IF($F1279="","",VLOOKUP($G1279,Educacion[],Q$7,0))</f>
        <v/>
      </c>
      <c r="R1279" t="str">
        <f>+IF($F1279="","",VLOOKUP($G1279,Educacion[],R$7,0))</f>
        <v/>
      </c>
      <c r="S1279" t="str">
        <f>+IF($F1279="","",VLOOKUP($G1279,Educacion[],S$7,0))</f>
        <v/>
      </c>
      <c r="T1279" t="str">
        <f>+IF($F1279="","",VLOOKUP($G1279,Educacion[],T$7,0))</f>
        <v/>
      </c>
      <c r="U1279" t="str">
        <f>+IF($F1279="","",VLOOKUP($G1279,Educacion[],U$7,0))</f>
        <v/>
      </c>
      <c r="V1279" t="str">
        <f>+IF($F1279="","",VLOOKUP($G1279,Educacion[],V$7,0))</f>
        <v/>
      </c>
      <c r="W1279" t="str">
        <f>+IF($F1279="","",VLOOKUP($G1279,Educacion[],W$7,0))</f>
        <v/>
      </c>
      <c r="X1279" t="str">
        <f>+IF($F1279="","",VLOOKUP($G1279,Educacion[],X$7,0))</f>
        <v/>
      </c>
      <c r="Y1279" t="str">
        <f>+IF($F1279="","",VLOOKUP($G1279,Educacion[],Y$7,0))</f>
        <v/>
      </c>
      <c r="Z1279" t="str">
        <f>+IF($F1279="","",VLOOKUP($G1279,Educacion[],Z$7,0))</f>
        <v/>
      </c>
      <c r="AA1279" t="str">
        <f>+IF($F1279="","",VLOOKUP($G1279,Educacion[],AA$7,0))</f>
        <v/>
      </c>
      <c r="AB1279" t="str">
        <f>+IF($F1279="","",VLOOKUP($G1279,Educacion[],AB$7,0))</f>
        <v/>
      </c>
      <c r="AC1279" t="str">
        <f>+IF($F1279="","",VLOOKUP($G1279,Educacion[],AC$7,0))</f>
        <v/>
      </c>
      <c r="AD1279" t="str">
        <f>+IF($F1279="","",VLOOKUP($G1279,Educacion[],AD$7,0))</f>
        <v/>
      </c>
      <c r="AE1279" t="str">
        <f>+IF($F1279="","",VLOOKUP($G1279,Educacion[],AE$7,0))</f>
        <v/>
      </c>
      <c r="AF1279" t="str">
        <f>+IF($F1279="","",VLOOKUP($G1279,Educacion[],AF$7,0))</f>
        <v/>
      </c>
      <c r="AG1279" t="str">
        <f>+IF($F1279="","",VLOOKUP($G1279,Educacion[],AG$7,0))</f>
        <v/>
      </c>
    </row>
    <row r="1280" spans="1:33" x14ac:dyDescent="0.3">
      <c r="A1280" s="36"/>
      <c r="B1280" s="36"/>
      <c r="C1280">
        <f t="shared" ca="1" si="115"/>
        <v>416</v>
      </c>
      <c r="D1280" t="str">
        <f t="shared" si="120"/>
        <v/>
      </c>
      <c r="E1280" t="str">
        <f t="shared" ca="1" si="116"/>
        <v>0455</v>
      </c>
      <c r="F1280" t="str">
        <f t="shared" si="120"/>
        <v/>
      </c>
      <c r="H1280" t="str">
        <f>+IF($F1280="","",VLOOKUP($G1280,Educacion[],H$7,0))</f>
        <v/>
      </c>
      <c r="I1280" t="str">
        <f>+IF($F1280="","",VLOOKUP($G1280,Educacion[],I$7,0))</f>
        <v/>
      </c>
      <c r="J1280" t="str">
        <f>+IF($F1280="","",VLOOKUP($G1280,Educacion[],J$7,0))</f>
        <v/>
      </c>
      <c r="K1280" t="str">
        <f>+IF($F1280="","",VLOOKUP($G1280,Educacion[],K$7,0))</f>
        <v/>
      </c>
      <c r="L1280" t="str">
        <f>+IF($F1280="","",VLOOKUP($G1280,Educacion[],L$7,0))</f>
        <v/>
      </c>
      <c r="M1280" t="str">
        <f>+IF($F1280="","",VLOOKUP($G1280,Educacion[],M$7,0))</f>
        <v/>
      </c>
      <c r="N1280" t="str">
        <f>+IF($F1280="","",VLOOKUP($G1280,Educacion[],N$7,0))</f>
        <v/>
      </c>
      <c r="O1280" t="str">
        <f>+IF($F1280="","",VLOOKUP($G1280,Educacion[],O$7,0))</f>
        <v/>
      </c>
      <c r="P1280" t="str">
        <f>+IF($F1280="","",VLOOKUP($G1280,Educacion[],P$7,0))</f>
        <v/>
      </c>
      <c r="Q1280" t="str">
        <f>+IF($F1280="","",VLOOKUP($G1280,Educacion[],Q$7,0))</f>
        <v/>
      </c>
      <c r="R1280" t="str">
        <f>+IF($F1280="","",VLOOKUP($G1280,Educacion[],R$7,0))</f>
        <v/>
      </c>
      <c r="S1280" t="str">
        <f>+IF($F1280="","",VLOOKUP($G1280,Educacion[],S$7,0))</f>
        <v/>
      </c>
      <c r="T1280" t="str">
        <f>+IF($F1280="","",VLOOKUP($G1280,Educacion[],T$7,0))</f>
        <v/>
      </c>
      <c r="U1280" t="str">
        <f>+IF($F1280="","",VLOOKUP($G1280,Educacion[],U$7,0))</f>
        <v/>
      </c>
      <c r="V1280" t="str">
        <f>+IF($F1280="","",VLOOKUP($G1280,Educacion[],V$7,0))</f>
        <v/>
      </c>
      <c r="W1280" t="str">
        <f>+IF($F1280="","",VLOOKUP($G1280,Educacion[],W$7,0))</f>
        <v/>
      </c>
      <c r="X1280" t="str">
        <f>+IF($F1280="","",VLOOKUP($G1280,Educacion[],X$7,0))</f>
        <v/>
      </c>
      <c r="Y1280" t="str">
        <f>+IF($F1280="","",VLOOKUP($G1280,Educacion[],Y$7,0))</f>
        <v/>
      </c>
      <c r="Z1280" t="str">
        <f>+IF($F1280="","",VLOOKUP($G1280,Educacion[],Z$7,0))</f>
        <v/>
      </c>
      <c r="AA1280" t="str">
        <f>+IF($F1280="","",VLOOKUP($G1280,Educacion[],AA$7,0))</f>
        <v/>
      </c>
      <c r="AB1280" t="str">
        <f>+IF($F1280="","",VLOOKUP($G1280,Educacion[],AB$7,0))</f>
        <v/>
      </c>
      <c r="AC1280" t="str">
        <f>+IF($F1280="","",VLOOKUP($G1280,Educacion[],AC$7,0))</f>
        <v/>
      </c>
      <c r="AD1280" t="str">
        <f>+IF($F1280="","",VLOOKUP($G1280,Educacion[],AD$7,0))</f>
        <v/>
      </c>
      <c r="AE1280" t="str">
        <f>+IF($F1280="","",VLOOKUP($G1280,Educacion[],AE$7,0))</f>
        <v/>
      </c>
      <c r="AF1280" t="str">
        <f>+IF($F1280="","",VLOOKUP($G1280,Educacion[],AF$7,0))</f>
        <v/>
      </c>
      <c r="AG1280" t="str">
        <f>+IF($F1280="","",VLOOKUP($G1280,Educacion[],AG$7,0))</f>
        <v/>
      </c>
    </row>
    <row r="1281" spans="1:33" x14ac:dyDescent="0.3">
      <c r="A1281" s="36"/>
      <c r="B1281" s="36"/>
      <c r="C1281">
        <f t="shared" ca="1" si="115"/>
        <v>436</v>
      </c>
      <c r="D1281" t="str">
        <f t="shared" si="120"/>
        <v/>
      </c>
      <c r="E1281" t="str">
        <f t="shared" ca="1" si="116"/>
        <v/>
      </c>
      <c r="F1281" t="str">
        <f t="shared" si="120"/>
        <v/>
      </c>
      <c r="H1281" t="str">
        <f>+IF($F1281="","",VLOOKUP($G1281,Educacion[],H$7,0))</f>
        <v/>
      </c>
      <c r="I1281" t="str">
        <f>+IF($F1281="","",VLOOKUP($G1281,Educacion[],I$7,0))</f>
        <v/>
      </c>
      <c r="J1281" t="str">
        <f>+IF($F1281="","",VLOOKUP($G1281,Educacion[],J$7,0))</f>
        <v/>
      </c>
      <c r="K1281" t="str">
        <f>+IF($F1281="","",VLOOKUP($G1281,Educacion[],K$7,0))</f>
        <v/>
      </c>
      <c r="L1281" t="str">
        <f>+IF($F1281="","",VLOOKUP($G1281,Educacion[],L$7,0))</f>
        <v/>
      </c>
      <c r="M1281" t="str">
        <f>+IF($F1281="","",VLOOKUP($G1281,Educacion[],M$7,0))</f>
        <v/>
      </c>
      <c r="N1281" t="str">
        <f>+IF($F1281="","",VLOOKUP($G1281,Educacion[],N$7,0))</f>
        <v/>
      </c>
      <c r="O1281" t="str">
        <f>+IF($F1281="","",VLOOKUP($G1281,Educacion[],O$7,0))</f>
        <v/>
      </c>
      <c r="P1281" t="str">
        <f>+IF($F1281="","",VLOOKUP($G1281,Educacion[],P$7,0))</f>
        <v/>
      </c>
      <c r="Q1281" t="str">
        <f>+IF($F1281="","",VLOOKUP($G1281,Educacion[],Q$7,0))</f>
        <v/>
      </c>
      <c r="R1281" t="str">
        <f>+IF($F1281="","",VLOOKUP($G1281,Educacion[],R$7,0))</f>
        <v/>
      </c>
      <c r="S1281" t="str">
        <f>+IF($F1281="","",VLOOKUP($G1281,Educacion[],S$7,0))</f>
        <v/>
      </c>
      <c r="T1281" t="str">
        <f>+IF($F1281="","",VLOOKUP($G1281,Educacion[],T$7,0))</f>
        <v/>
      </c>
      <c r="U1281" t="str">
        <f>+IF($F1281="","",VLOOKUP($G1281,Educacion[],U$7,0))</f>
        <v/>
      </c>
      <c r="V1281" t="str">
        <f>+IF($F1281="","",VLOOKUP($G1281,Educacion[],V$7,0))</f>
        <v/>
      </c>
      <c r="W1281" t="str">
        <f>+IF($F1281="","",VLOOKUP($G1281,Educacion[],W$7,0))</f>
        <v/>
      </c>
      <c r="X1281" t="str">
        <f>+IF($F1281="","",VLOOKUP($G1281,Educacion[],X$7,0))</f>
        <v/>
      </c>
      <c r="Y1281" t="str">
        <f>+IF($F1281="","",VLOOKUP($G1281,Educacion[],Y$7,0))</f>
        <v/>
      </c>
      <c r="Z1281" t="str">
        <f>+IF($F1281="","",VLOOKUP($G1281,Educacion[],Z$7,0))</f>
        <v/>
      </c>
      <c r="AA1281" t="str">
        <f>+IF($F1281="","",VLOOKUP($G1281,Educacion[],AA$7,0))</f>
        <v/>
      </c>
      <c r="AB1281" t="str">
        <f>+IF($F1281="","",VLOOKUP($G1281,Educacion[],AB$7,0))</f>
        <v/>
      </c>
      <c r="AC1281" t="str">
        <f>+IF($F1281="","",VLOOKUP($G1281,Educacion[],AC$7,0))</f>
        <v/>
      </c>
      <c r="AD1281" t="str">
        <f>+IF($F1281="","",VLOOKUP($G1281,Educacion[],AD$7,0))</f>
        <v/>
      </c>
      <c r="AE1281" t="str">
        <f>+IF($F1281="","",VLOOKUP($G1281,Educacion[],AE$7,0))</f>
        <v/>
      </c>
      <c r="AF1281" t="str">
        <f>+IF($F1281="","",VLOOKUP($G1281,Educacion[],AF$7,0))</f>
        <v/>
      </c>
      <c r="AG1281" t="str">
        <f>+IF($F1281="","",VLOOKUP($G1281,Educacion[],AG$7,0))</f>
        <v/>
      </c>
    </row>
    <row r="1282" spans="1:33" x14ac:dyDescent="0.3">
      <c r="A1282" s="36"/>
      <c r="B1282" s="36"/>
      <c r="C1282">
        <f t="shared" ca="1" si="115"/>
        <v>649</v>
      </c>
      <c r="D1282" t="str">
        <f t="shared" si="120"/>
        <v/>
      </c>
      <c r="E1282" t="str">
        <f t="shared" ca="1" si="116"/>
        <v>0697</v>
      </c>
      <c r="F1282" t="str">
        <f t="shared" si="120"/>
        <v/>
      </c>
      <c r="H1282" t="str">
        <f>+IF($F1282="","",VLOOKUP($G1282,Educacion[],H$7,0))</f>
        <v/>
      </c>
      <c r="I1282" t="str">
        <f>+IF($F1282="","",VLOOKUP($G1282,Educacion[],I$7,0))</f>
        <v/>
      </c>
      <c r="J1282" t="str">
        <f>+IF($F1282="","",VLOOKUP($G1282,Educacion[],J$7,0))</f>
        <v/>
      </c>
      <c r="K1282" t="str">
        <f>+IF($F1282="","",VLOOKUP($G1282,Educacion[],K$7,0))</f>
        <v/>
      </c>
      <c r="L1282" t="str">
        <f>+IF($F1282="","",VLOOKUP($G1282,Educacion[],L$7,0))</f>
        <v/>
      </c>
      <c r="M1282" t="str">
        <f>+IF($F1282="","",VLOOKUP($G1282,Educacion[],M$7,0))</f>
        <v/>
      </c>
      <c r="N1282" t="str">
        <f>+IF($F1282="","",VLOOKUP($G1282,Educacion[],N$7,0))</f>
        <v/>
      </c>
      <c r="O1282" t="str">
        <f>+IF($F1282="","",VLOOKUP($G1282,Educacion[],O$7,0))</f>
        <v/>
      </c>
      <c r="P1282" t="str">
        <f>+IF($F1282="","",VLOOKUP($G1282,Educacion[],P$7,0))</f>
        <v/>
      </c>
      <c r="Q1282" t="str">
        <f>+IF($F1282="","",VLOOKUP($G1282,Educacion[],Q$7,0))</f>
        <v/>
      </c>
      <c r="R1282" t="str">
        <f>+IF($F1282="","",VLOOKUP($G1282,Educacion[],R$7,0))</f>
        <v/>
      </c>
      <c r="S1282" t="str">
        <f>+IF($F1282="","",VLOOKUP($G1282,Educacion[],S$7,0))</f>
        <v/>
      </c>
      <c r="T1282" t="str">
        <f>+IF($F1282="","",VLOOKUP($G1282,Educacion[],T$7,0))</f>
        <v/>
      </c>
      <c r="U1282" t="str">
        <f>+IF($F1282="","",VLOOKUP($G1282,Educacion[],U$7,0))</f>
        <v/>
      </c>
      <c r="V1282" t="str">
        <f>+IF($F1282="","",VLOOKUP($G1282,Educacion[],V$7,0))</f>
        <v/>
      </c>
      <c r="W1282" t="str">
        <f>+IF($F1282="","",VLOOKUP($G1282,Educacion[],W$7,0))</f>
        <v/>
      </c>
      <c r="X1282" t="str">
        <f>+IF($F1282="","",VLOOKUP($G1282,Educacion[],X$7,0))</f>
        <v/>
      </c>
      <c r="Y1282" t="str">
        <f>+IF($F1282="","",VLOOKUP($G1282,Educacion[],Y$7,0))</f>
        <v/>
      </c>
      <c r="Z1282" t="str">
        <f>+IF($F1282="","",VLOOKUP($G1282,Educacion[],Z$7,0))</f>
        <v/>
      </c>
      <c r="AA1282" t="str">
        <f>+IF($F1282="","",VLOOKUP($G1282,Educacion[],AA$7,0))</f>
        <v/>
      </c>
      <c r="AB1282" t="str">
        <f>+IF($F1282="","",VLOOKUP($G1282,Educacion[],AB$7,0))</f>
        <v/>
      </c>
      <c r="AC1282" t="str">
        <f>+IF($F1282="","",VLOOKUP($G1282,Educacion[],AC$7,0))</f>
        <v/>
      </c>
      <c r="AD1282" t="str">
        <f>+IF($F1282="","",VLOOKUP($G1282,Educacion[],AD$7,0))</f>
        <v/>
      </c>
      <c r="AE1282" t="str">
        <f>+IF($F1282="","",VLOOKUP($G1282,Educacion[],AE$7,0))</f>
        <v/>
      </c>
      <c r="AF1282" t="str">
        <f>+IF($F1282="","",VLOOKUP($G1282,Educacion[],AF$7,0))</f>
        <v/>
      </c>
      <c r="AG1282" t="str">
        <f>+IF($F1282="","",VLOOKUP($G1282,Educacion[],AG$7,0))</f>
        <v/>
      </c>
    </row>
    <row r="1283" spans="1:33" x14ac:dyDescent="0.3">
      <c r="A1283" s="36"/>
      <c r="B1283" s="36"/>
      <c r="C1283">
        <f t="shared" ca="1" si="115"/>
        <v>111</v>
      </c>
      <c r="D1283" t="str">
        <f t="shared" si="120"/>
        <v/>
      </c>
      <c r="E1283" t="str">
        <f t="shared" ca="1" si="116"/>
        <v>0101</v>
      </c>
      <c r="F1283" t="str">
        <f t="shared" si="120"/>
        <v/>
      </c>
      <c r="H1283" t="str">
        <f>+IF($F1283="","",VLOOKUP($G1283,Educacion[],H$7,0))</f>
        <v/>
      </c>
      <c r="I1283" t="str">
        <f>+IF($F1283="","",VLOOKUP($G1283,Educacion[],I$7,0))</f>
        <v/>
      </c>
      <c r="J1283" t="str">
        <f>+IF($F1283="","",VLOOKUP($G1283,Educacion[],J$7,0))</f>
        <v/>
      </c>
      <c r="K1283" t="str">
        <f>+IF($F1283="","",VLOOKUP($G1283,Educacion[],K$7,0))</f>
        <v/>
      </c>
      <c r="L1283" t="str">
        <f>+IF($F1283="","",VLOOKUP($G1283,Educacion[],L$7,0))</f>
        <v/>
      </c>
      <c r="M1283" t="str">
        <f>+IF($F1283="","",VLOOKUP($G1283,Educacion[],M$7,0))</f>
        <v/>
      </c>
      <c r="N1283" t="str">
        <f>+IF($F1283="","",VLOOKUP($G1283,Educacion[],N$7,0))</f>
        <v/>
      </c>
      <c r="O1283" t="str">
        <f>+IF($F1283="","",VLOOKUP($G1283,Educacion[],O$7,0))</f>
        <v/>
      </c>
      <c r="P1283" t="str">
        <f>+IF($F1283="","",VLOOKUP($G1283,Educacion[],P$7,0))</f>
        <v/>
      </c>
      <c r="Q1283" t="str">
        <f>+IF($F1283="","",VLOOKUP($G1283,Educacion[],Q$7,0))</f>
        <v/>
      </c>
      <c r="R1283" t="str">
        <f>+IF($F1283="","",VLOOKUP($G1283,Educacion[],R$7,0))</f>
        <v/>
      </c>
      <c r="S1283" t="str">
        <f>+IF($F1283="","",VLOOKUP($G1283,Educacion[],S$7,0))</f>
        <v/>
      </c>
      <c r="T1283" t="str">
        <f>+IF($F1283="","",VLOOKUP($G1283,Educacion[],T$7,0))</f>
        <v/>
      </c>
      <c r="U1283" t="str">
        <f>+IF($F1283="","",VLOOKUP($G1283,Educacion[],U$7,0))</f>
        <v/>
      </c>
      <c r="V1283" t="str">
        <f>+IF($F1283="","",VLOOKUP($G1283,Educacion[],V$7,0))</f>
        <v/>
      </c>
      <c r="W1283" t="str">
        <f>+IF($F1283="","",VLOOKUP($G1283,Educacion[],W$7,0))</f>
        <v/>
      </c>
      <c r="X1283" t="str">
        <f>+IF($F1283="","",VLOOKUP($G1283,Educacion[],X$7,0))</f>
        <v/>
      </c>
      <c r="Y1283" t="str">
        <f>+IF($F1283="","",VLOOKUP($G1283,Educacion[],Y$7,0))</f>
        <v/>
      </c>
      <c r="Z1283" t="str">
        <f>+IF($F1283="","",VLOOKUP($G1283,Educacion[],Z$7,0))</f>
        <v/>
      </c>
      <c r="AA1283" t="str">
        <f>+IF($F1283="","",VLOOKUP($G1283,Educacion[],AA$7,0))</f>
        <v/>
      </c>
      <c r="AB1283" t="str">
        <f>+IF($F1283="","",VLOOKUP($G1283,Educacion[],AB$7,0))</f>
        <v/>
      </c>
      <c r="AC1283" t="str">
        <f>+IF($F1283="","",VLOOKUP($G1283,Educacion[],AC$7,0))</f>
        <v/>
      </c>
      <c r="AD1283" t="str">
        <f>+IF($F1283="","",VLOOKUP($G1283,Educacion[],AD$7,0))</f>
        <v/>
      </c>
      <c r="AE1283" t="str">
        <f>+IF($F1283="","",VLOOKUP($G1283,Educacion[],AE$7,0))</f>
        <v/>
      </c>
      <c r="AF1283" t="str">
        <f>+IF($F1283="","",VLOOKUP($G1283,Educacion[],AF$7,0))</f>
        <v/>
      </c>
      <c r="AG1283" t="str">
        <f>+IF($F1283="","",VLOOKUP($G1283,Educacion[],AG$7,0))</f>
        <v/>
      </c>
    </row>
    <row r="1284" spans="1:33" x14ac:dyDescent="0.3">
      <c r="A1284" s="36"/>
      <c r="B1284" s="36"/>
      <c r="C1284">
        <f t="shared" ca="1" si="115"/>
        <v>260</v>
      </c>
      <c r="D1284" t="str">
        <f t="shared" si="120"/>
        <v/>
      </c>
      <c r="E1284" t="str">
        <f t="shared" ca="1" si="116"/>
        <v>0259</v>
      </c>
      <c r="F1284" t="str">
        <f t="shared" si="120"/>
        <v/>
      </c>
      <c r="H1284" t="str">
        <f>+IF($F1284="","",VLOOKUP($G1284,Educacion[],H$7,0))</f>
        <v/>
      </c>
      <c r="I1284" t="str">
        <f>+IF($F1284="","",VLOOKUP($G1284,Educacion[],I$7,0))</f>
        <v/>
      </c>
      <c r="J1284" t="str">
        <f>+IF($F1284="","",VLOOKUP($G1284,Educacion[],J$7,0))</f>
        <v/>
      </c>
      <c r="K1284" t="str">
        <f>+IF($F1284="","",VLOOKUP($G1284,Educacion[],K$7,0))</f>
        <v/>
      </c>
      <c r="L1284" t="str">
        <f>+IF($F1284="","",VLOOKUP($G1284,Educacion[],L$7,0))</f>
        <v/>
      </c>
      <c r="M1284" t="str">
        <f>+IF($F1284="","",VLOOKUP($G1284,Educacion[],M$7,0))</f>
        <v/>
      </c>
      <c r="N1284" t="str">
        <f>+IF($F1284="","",VLOOKUP($G1284,Educacion[],N$7,0))</f>
        <v/>
      </c>
      <c r="O1284" t="str">
        <f>+IF($F1284="","",VLOOKUP($G1284,Educacion[],O$7,0))</f>
        <v/>
      </c>
      <c r="P1284" t="str">
        <f>+IF($F1284="","",VLOOKUP($G1284,Educacion[],P$7,0))</f>
        <v/>
      </c>
      <c r="Q1284" t="str">
        <f>+IF($F1284="","",VLOOKUP($G1284,Educacion[],Q$7,0))</f>
        <v/>
      </c>
      <c r="R1284" t="str">
        <f>+IF($F1284="","",VLOOKUP($G1284,Educacion[],R$7,0))</f>
        <v/>
      </c>
      <c r="S1284" t="str">
        <f>+IF($F1284="","",VLOOKUP($G1284,Educacion[],S$7,0))</f>
        <v/>
      </c>
      <c r="T1284" t="str">
        <f>+IF($F1284="","",VLOOKUP($G1284,Educacion[],T$7,0))</f>
        <v/>
      </c>
      <c r="U1284" t="str">
        <f>+IF($F1284="","",VLOOKUP($G1284,Educacion[],U$7,0))</f>
        <v/>
      </c>
      <c r="V1284" t="str">
        <f>+IF($F1284="","",VLOOKUP($G1284,Educacion[],V$7,0))</f>
        <v/>
      </c>
      <c r="W1284" t="str">
        <f>+IF($F1284="","",VLOOKUP($G1284,Educacion[],W$7,0))</f>
        <v/>
      </c>
      <c r="X1284" t="str">
        <f>+IF($F1284="","",VLOOKUP($G1284,Educacion[],X$7,0))</f>
        <v/>
      </c>
      <c r="Y1284" t="str">
        <f>+IF($F1284="","",VLOOKUP($G1284,Educacion[],Y$7,0))</f>
        <v/>
      </c>
      <c r="Z1284" t="str">
        <f>+IF($F1284="","",VLOOKUP($G1284,Educacion[],Z$7,0))</f>
        <v/>
      </c>
      <c r="AA1284" t="str">
        <f>+IF($F1284="","",VLOOKUP($G1284,Educacion[],AA$7,0))</f>
        <v/>
      </c>
      <c r="AB1284" t="str">
        <f>+IF($F1284="","",VLOOKUP($G1284,Educacion[],AB$7,0))</f>
        <v/>
      </c>
      <c r="AC1284" t="str">
        <f>+IF($F1284="","",VLOOKUP($G1284,Educacion[],AC$7,0))</f>
        <v/>
      </c>
      <c r="AD1284" t="str">
        <f>+IF($F1284="","",VLOOKUP($G1284,Educacion[],AD$7,0))</f>
        <v/>
      </c>
      <c r="AE1284" t="str">
        <f>+IF($F1284="","",VLOOKUP($G1284,Educacion[],AE$7,0))</f>
        <v/>
      </c>
      <c r="AF1284" t="str">
        <f>+IF($F1284="","",VLOOKUP($G1284,Educacion[],AF$7,0))</f>
        <v/>
      </c>
      <c r="AG1284" t="str">
        <f>+IF($F1284="","",VLOOKUP($G1284,Educacion[],AG$7,0))</f>
        <v/>
      </c>
    </row>
    <row r="1285" spans="1:33" x14ac:dyDescent="0.3">
      <c r="A1285" s="36"/>
      <c r="B1285" s="36"/>
      <c r="C1285">
        <f t="shared" ca="1" si="115"/>
        <v>170</v>
      </c>
      <c r="D1285" t="str">
        <f t="shared" si="120"/>
        <v/>
      </c>
      <c r="E1285" t="str">
        <f t="shared" ca="1" si="116"/>
        <v>0164</v>
      </c>
      <c r="F1285" t="str">
        <f t="shared" si="120"/>
        <v/>
      </c>
      <c r="H1285" t="str">
        <f>+IF($F1285="","",VLOOKUP($G1285,Educacion[],H$7,0))</f>
        <v/>
      </c>
      <c r="I1285" t="str">
        <f>+IF($F1285="","",VLOOKUP($G1285,Educacion[],I$7,0))</f>
        <v/>
      </c>
      <c r="J1285" t="str">
        <f>+IF($F1285="","",VLOOKUP($G1285,Educacion[],J$7,0))</f>
        <v/>
      </c>
      <c r="K1285" t="str">
        <f>+IF($F1285="","",VLOOKUP($G1285,Educacion[],K$7,0))</f>
        <v/>
      </c>
      <c r="L1285" t="str">
        <f>+IF($F1285="","",VLOOKUP($G1285,Educacion[],L$7,0))</f>
        <v/>
      </c>
      <c r="M1285" t="str">
        <f>+IF($F1285="","",VLOOKUP($G1285,Educacion[],M$7,0))</f>
        <v/>
      </c>
      <c r="N1285" t="str">
        <f>+IF($F1285="","",VLOOKUP($G1285,Educacion[],N$7,0))</f>
        <v/>
      </c>
      <c r="O1285" t="str">
        <f>+IF($F1285="","",VLOOKUP($G1285,Educacion[],O$7,0))</f>
        <v/>
      </c>
      <c r="P1285" t="str">
        <f>+IF($F1285="","",VLOOKUP($G1285,Educacion[],P$7,0))</f>
        <v/>
      </c>
      <c r="Q1285" t="str">
        <f>+IF($F1285="","",VLOOKUP($G1285,Educacion[],Q$7,0))</f>
        <v/>
      </c>
      <c r="R1285" t="str">
        <f>+IF($F1285="","",VLOOKUP($G1285,Educacion[],R$7,0))</f>
        <v/>
      </c>
      <c r="S1285" t="str">
        <f>+IF($F1285="","",VLOOKUP($G1285,Educacion[],S$7,0))</f>
        <v/>
      </c>
      <c r="T1285" t="str">
        <f>+IF($F1285="","",VLOOKUP($G1285,Educacion[],T$7,0))</f>
        <v/>
      </c>
      <c r="U1285" t="str">
        <f>+IF($F1285="","",VLOOKUP($G1285,Educacion[],U$7,0))</f>
        <v/>
      </c>
      <c r="V1285" t="str">
        <f>+IF($F1285="","",VLOOKUP($G1285,Educacion[],V$7,0))</f>
        <v/>
      </c>
      <c r="W1285" t="str">
        <f>+IF($F1285="","",VLOOKUP($G1285,Educacion[],W$7,0))</f>
        <v/>
      </c>
      <c r="X1285" t="str">
        <f>+IF($F1285="","",VLOOKUP($G1285,Educacion[],X$7,0))</f>
        <v/>
      </c>
      <c r="Y1285" t="str">
        <f>+IF($F1285="","",VLOOKUP($G1285,Educacion[],Y$7,0))</f>
        <v/>
      </c>
      <c r="Z1285" t="str">
        <f>+IF($F1285="","",VLOOKUP($G1285,Educacion[],Z$7,0))</f>
        <v/>
      </c>
      <c r="AA1285" t="str">
        <f>+IF($F1285="","",VLOOKUP($G1285,Educacion[],AA$7,0))</f>
        <v/>
      </c>
      <c r="AB1285" t="str">
        <f>+IF($F1285="","",VLOOKUP($G1285,Educacion[],AB$7,0))</f>
        <v/>
      </c>
      <c r="AC1285" t="str">
        <f>+IF($F1285="","",VLOOKUP($G1285,Educacion[],AC$7,0))</f>
        <v/>
      </c>
      <c r="AD1285" t="str">
        <f>+IF($F1285="","",VLOOKUP($G1285,Educacion[],AD$7,0))</f>
        <v/>
      </c>
      <c r="AE1285" t="str">
        <f>+IF($F1285="","",VLOOKUP($G1285,Educacion[],AE$7,0))</f>
        <v/>
      </c>
      <c r="AF1285" t="str">
        <f>+IF($F1285="","",VLOOKUP($G1285,Educacion[],AF$7,0))</f>
        <v/>
      </c>
      <c r="AG1285" t="str">
        <f>+IF($F1285="","",VLOOKUP($G1285,Educacion[],AG$7,0))</f>
        <v/>
      </c>
    </row>
    <row r="1286" spans="1:33" x14ac:dyDescent="0.3">
      <c r="A1286" s="36"/>
      <c r="B1286" s="36"/>
      <c r="C1286">
        <f t="shared" ca="1" si="115"/>
        <v>591</v>
      </c>
      <c r="D1286" t="str">
        <f t="shared" si="120"/>
        <v/>
      </c>
      <c r="E1286" t="str">
        <f t="shared" ca="1" si="116"/>
        <v>0623</v>
      </c>
      <c r="F1286" t="str">
        <f t="shared" si="120"/>
        <v/>
      </c>
      <c r="H1286" t="str">
        <f>+IF($F1286="","",VLOOKUP($G1286,Educacion[],H$7,0))</f>
        <v/>
      </c>
      <c r="I1286" t="str">
        <f>+IF($F1286="","",VLOOKUP($G1286,Educacion[],I$7,0))</f>
        <v/>
      </c>
      <c r="J1286" t="str">
        <f>+IF($F1286="","",VLOOKUP($G1286,Educacion[],J$7,0))</f>
        <v/>
      </c>
      <c r="K1286" t="str">
        <f>+IF($F1286="","",VLOOKUP($G1286,Educacion[],K$7,0))</f>
        <v/>
      </c>
      <c r="L1286" t="str">
        <f>+IF($F1286="","",VLOOKUP($G1286,Educacion[],L$7,0))</f>
        <v/>
      </c>
      <c r="M1286" t="str">
        <f>+IF($F1286="","",VLOOKUP($G1286,Educacion[],M$7,0))</f>
        <v/>
      </c>
      <c r="N1286" t="str">
        <f>+IF($F1286="","",VLOOKUP($G1286,Educacion[],N$7,0))</f>
        <v/>
      </c>
      <c r="O1286" t="str">
        <f>+IF($F1286="","",VLOOKUP($G1286,Educacion[],O$7,0))</f>
        <v/>
      </c>
      <c r="P1286" t="str">
        <f>+IF($F1286="","",VLOOKUP($G1286,Educacion[],P$7,0))</f>
        <v/>
      </c>
      <c r="Q1286" t="str">
        <f>+IF($F1286="","",VLOOKUP($G1286,Educacion[],Q$7,0))</f>
        <v/>
      </c>
      <c r="R1286" t="str">
        <f>+IF($F1286="","",VLOOKUP($G1286,Educacion[],R$7,0))</f>
        <v/>
      </c>
      <c r="S1286" t="str">
        <f>+IF($F1286="","",VLOOKUP($G1286,Educacion[],S$7,0))</f>
        <v/>
      </c>
      <c r="T1286" t="str">
        <f>+IF($F1286="","",VLOOKUP($G1286,Educacion[],T$7,0))</f>
        <v/>
      </c>
      <c r="U1286" t="str">
        <f>+IF($F1286="","",VLOOKUP($G1286,Educacion[],U$7,0))</f>
        <v/>
      </c>
      <c r="V1286" t="str">
        <f>+IF($F1286="","",VLOOKUP($G1286,Educacion[],V$7,0))</f>
        <v/>
      </c>
      <c r="W1286" t="str">
        <f>+IF($F1286="","",VLOOKUP($G1286,Educacion[],W$7,0))</f>
        <v/>
      </c>
      <c r="X1286" t="str">
        <f>+IF($F1286="","",VLOOKUP($G1286,Educacion[],X$7,0))</f>
        <v/>
      </c>
      <c r="Y1286" t="str">
        <f>+IF($F1286="","",VLOOKUP($G1286,Educacion[],Y$7,0))</f>
        <v/>
      </c>
      <c r="Z1286" t="str">
        <f>+IF($F1286="","",VLOOKUP($G1286,Educacion[],Z$7,0))</f>
        <v/>
      </c>
      <c r="AA1286" t="str">
        <f>+IF($F1286="","",VLOOKUP($G1286,Educacion[],AA$7,0))</f>
        <v/>
      </c>
      <c r="AB1286" t="str">
        <f>+IF($F1286="","",VLOOKUP($G1286,Educacion[],AB$7,0))</f>
        <v/>
      </c>
      <c r="AC1286" t="str">
        <f>+IF($F1286="","",VLOOKUP($G1286,Educacion[],AC$7,0))</f>
        <v/>
      </c>
      <c r="AD1286" t="str">
        <f>+IF($F1286="","",VLOOKUP($G1286,Educacion[],AD$7,0))</f>
        <v/>
      </c>
      <c r="AE1286" t="str">
        <f>+IF($F1286="","",VLOOKUP($G1286,Educacion[],AE$7,0))</f>
        <v/>
      </c>
      <c r="AF1286" t="str">
        <f>+IF($F1286="","",VLOOKUP($G1286,Educacion[],AF$7,0))</f>
        <v/>
      </c>
      <c r="AG1286" t="str">
        <f>+IF($F1286="","",VLOOKUP($G1286,Educacion[],AG$7,0))</f>
        <v/>
      </c>
    </row>
    <row r="1287" spans="1:33" x14ac:dyDescent="0.3">
      <c r="A1287" s="36"/>
      <c r="B1287" s="36"/>
      <c r="C1287">
        <f t="shared" ca="1" si="115"/>
        <v>92</v>
      </c>
      <c r="D1287" t="str">
        <f t="shared" si="120"/>
        <v/>
      </c>
      <c r="E1287" t="str">
        <f t="shared" ca="1" si="116"/>
        <v>0081</v>
      </c>
      <c r="F1287" t="str">
        <f t="shared" si="120"/>
        <v/>
      </c>
      <c r="H1287" t="str">
        <f>+IF($F1287="","",VLOOKUP($G1287,Educacion[],H$7,0))</f>
        <v/>
      </c>
      <c r="I1287" t="str">
        <f>+IF($F1287="","",VLOOKUP($G1287,Educacion[],I$7,0))</f>
        <v/>
      </c>
      <c r="J1287" t="str">
        <f>+IF($F1287="","",VLOOKUP($G1287,Educacion[],J$7,0))</f>
        <v/>
      </c>
      <c r="K1287" t="str">
        <f>+IF($F1287="","",VLOOKUP($G1287,Educacion[],K$7,0))</f>
        <v/>
      </c>
      <c r="L1287" t="str">
        <f>+IF($F1287="","",VLOOKUP($G1287,Educacion[],L$7,0))</f>
        <v/>
      </c>
      <c r="M1287" t="str">
        <f>+IF($F1287="","",VLOOKUP($G1287,Educacion[],M$7,0))</f>
        <v/>
      </c>
      <c r="N1287" t="str">
        <f>+IF($F1287="","",VLOOKUP($G1287,Educacion[],N$7,0))</f>
        <v/>
      </c>
      <c r="O1287" t="str">
        <f>+IF($F1287="","",VLOOKUP($G1287,Educacion[],O$7,0))</f>
        <v/>
      </c>
      <c r="P1287" t="str">
        <f>+IF($F1287="","",VLOOKUP($G1287,Educacion[],P$7,0))</f>
        <v/>
      </c>
      <c r="Q1287" t="str">
        <f>+IF($F1287="","",VLOOKUP($G1287,Educacion[],Q$7,0))</f>
        <v/>
      </c>
      <c r="R1287" t="str">
        <f>+IF($F1287="","",VLOOKUP($G1287,Educacion[],R$7,0))</f>
        <v/>
      </c>
      <c r="S1287" t="str">
        <f>+IF($F1287="","",VLOOKUP($G1287,Educacion[],S$7,0))</f>
        <v/>
      </c>
      <c r="T1287" t="str">
        <f>+IF($F1287="","",VLOOKUP($G1287,Educacion[],T$7,0))</f>
        <v/>
      </c>
      <c r="U1287" t="str">
        <f>+IF($F1287="","",VLOOKUP($G1287,Educacion[],U$7,0))</f>
        <v/>
      </c>
      <c r="V1287" t="str">
        <f>+IF($F1287="","",VLOOKUP($G1287,Educacion[],V$7,0))</f>
        <v/>
      </c>
      <c r="W1287" t="str">
        <f>+IF($F1287="","",VLOOKUP($G1287,Educacion[],W$7,0))</f>
        <v/>
      </c>
      <c r="X1287" t="str">
        <f>+IF($F1287="","",VLOOKUP($G1287,Educacion[],X$7,0))</f>
        <v/>
      </c>
      <c r="Y1287" t="str">
        <f>+IF($F1287="","",VLOOKUP($G1287,Educacion[],Y$7,0))</f>
        <v/>
      </c>
      <c r="Z1287" t="str">
        <f>+IF($F1287="","",VLOOKUP($G1287,Educacion[],Z$7,0))</f>
        <v/>
      </c>
      <c r="AA1287" t="str">
        <f>+IF($F1287="","",VLOOKUP($G1287,Educacion[],AA$7,0))</f>
        <v/>
      </c>
      <c r="AB1287" t="str">
        <f>+IF($F1287="","",VLOOKUP($G1287,Educacion[],AB$7,0))</f>
        <v/>
      </c>
      <c r="AC1287" t="str">
        <f>+IF($F1287="","",VLOOKUP($G1287,Educacion[],AC$7,0))</f>
        <v/>
      </c>
      <c r="AD1287" t="str">
        <f>+IF($F1287="","",VLOOKUP($G1287,Educacion[],AD$7,0))</f>
        <v/>
      </c>
      <c r="AE1287" t="str">
        <f>+IF($F1287="","",VLOOKUP($G1287,Educacion[],AE$7,0))</f>
        <v/>
      </c>
      <c r="AF1287" t="str">
        <f>+IF($F1287="","",VLOOKUP($G1287,Educacion[],AF$7,0))</f>
        <v/>
      </c>
      <c r="AG1287" t="str">
        <f>+IF($F1287="","",VLOOKUP($G1287,Educacion[],AG$7,0))</f>
        <v/>
      </c>
    </row>
    <row r="1288" spans="1:33" x14ac:dyDescent="0.3">
      <c r="A1288" s="36"/>
      <c r="B1288" s="36"/>
      <c r="C1288">
        <f t="shared" ca="1" si="115"/>
        <v>556</v>
      </c>
      <c r="D1288" t="str">
        <f t="shared" si="120"/>
        <v/>
      </c>
      <c r="E1288" t="str">
        <f t="shared" ca="1" si="116"/>
        <v>0586</v>
      </c>
      <c r="F1288" t="str">
        <f t="shared" si="120"/>
        <v/>
      </c>
      <c r="H1288" t="str">
        <f>+IF($F1288="","",VLOOKUP($G1288,Educacion[],H$7,0))</f>
        <v/>
      </c>
      <c r="I1288" t="str">
        <f>+IF($F1288="","",VLOOKUP($G1288,Educacion[],I$7,0))</f>
        <v/>
      </c>
      <c r="J1288" t="str">
        <f>+IF($F1288="","",VLOOKUP($G1288,Educacion[],J$7,0))</f>
        <v/>
      </c>
      <c r="K1288" t="str">
        <f>+IF($F1288="","",VLOOKUP($G1288,Educacion[],K$7,0))</f>
        <v/>
      </c>
      <c r="L1288" t="str">
        <f>+IF($F1288="","",VLOOKUP($G1288,Educacion[],L$7,0))</f>
        <v/>
      </c>
      <c r="M1288" t="str">
        <f>+IF($F1288="","",VLOOKUP($G1288,Educacion[],M$7,0))</f>
        <v/>
      </c>
      <c r="N1288" t="str">
        <f>+IF($F1288="","",VLOOKUP($G1288,Educacion[],N$7,0))</f>
        <v/>
      </c>
      <c r="O1288" t="str">
        <f>+IF($F1288="","",VLOOKUP($G1288,Educacion[],O$7,0))</f>
        <v/>
      </c>
      <c r="P1288" t="str">
        <f>+IF($F1288="","",VLOOKUP($G1288,Educacion[],P$7,0))</f>
        <v/>
      </c>
      <c r="Q1288" t="str">
        <f>+IF($F1288="","",VLOOKUP($G1288,Educacion[],Q$7,0))</f>
        <v/>
      </c>
      <c r="R1288" t="str">
        <f>+IF($F1288="","",VLOOKUP($G1288,Educacion[],R$7,0))</f>
        <v/>
      </c>
      <c r="S1288" t="str">
        <f>+IF($F1288="","",VLOOKUP($G1288,Educacion[],S$7,0))</f>
        <v/>
      </c>
      <c r="T1288" t="str">
        <f>+IF($F1288="","",VLOOKUP($G1288,Educacion[],T$7,0))</f>
        <v/>
      </c>
      <c r="U1288" t="str">
        <f>+IF($F1288="","",VLOOKUP($G1288,Educacion[],U$7,0))</f>
        <v/>
      </c>
      <c r="V1288" t="str">
        <f>+IF($F1288="","",VLOOKUP($G1288,Educacion[],V$7,0))</f>
        <v/>
      </c>
      <c r="W1288" t="str">
        <f>+IF($F1288="","",VLOOKUP($G1288,Educacion[],W$7,0))</f>
        <v/>
      </c>
      <c r="X1288" t="str">
        <f>+IF($F1288="","",VLOOKUP($G1288,Educacion[],X$7,0))</f>
        <v/>
      </c>
      <c r="Y1288" t="str">
        <f>+IF($F1288="","",VLOOKUP($G1288,Educacion[],Y$7,0))</f>
        <v/>
      </c>
      <c r="Z1288" t="str">
        <f>+IF($F1288="","",VLOOKUP($G1288,Educacion[],Z$7,0))</f>
        <v/>
      </c>
      <c r="AA1288" t="str">
        <f>+IF($F1288="","",VLOOKUP($G1288,Educacion[],AA$7,0))</f>
        <v/>
      </c>
      <c r="AB1288" t="str">
        <f>+IF($F1288="","",VLOOKUP($G1288,Educacion[],AB$7,0))</f>
        <v/>
      </c>
      <c r="AC1288" t="str">
        <f>+IF($F1288="","",VLOOKUP($G1288,Educacion[],AC$7,0))</f>
        <v/>
      </c>
      <c r="AD1288" t="str">
        <f>+IF($F1288="","",VLOOKUP($G1288,Educacion[],AD$7,0))</f>
        <v/>
      </c>
      <c r="AE1288" t="str">
        <f>+IF($F1288="","",VLOOKUP($G1288,Educacion[],AE$7,0))</f>
        <v/>
      </c>
      <c r="AF1288" t="str">
        <f>+IF($F1288="","",VLOOKUP($G1288,Educacion[],AF$7,0))</f>
        <v/>
      </c>
      <c r="AG1288" t="str">
        <f>+IF($F1288="","",VLOOKUP($G1288,Educacion[],AG$7,0))</f>
        <v/>
      </c>
    </row>
    <row r="1289" spans="1:33" x14ac:dyDescent="0.3">
      <c r="A1289" s="36"/>
      <c r="B1289" s="36"/>
      <c r="C1289">
        <f t="shared" ca="1" si="115"/>
        <v>436</v>
      </c>
      <c r="D1289" t="str">
        <f t="shared" si="120"/>
        <v/>
      </c>
      <c r="E1289" t="str">
        <f t="shared" ca="1" si="116"/>
        <v/>
      </c>
      <c r="F1289" t="str">
        <f t="shared" si="120"/>
        <v/>
      </c>
      <c r="H1289" t="str">
        <f>+IF($F1289="","",VLOOKUP($G1289,Educacion[],H$7,0))</f>
        <v/>
      </c>
      <c r="I1289" t="str">
        <f>+IF($F1289="","",VLOOKUP($G1289,Educacion[],I$7,0))</f>
        <v/>
      </c>
      <c r="J1289" t="str">
        <f>+IF($F1289="","",VLOOKUP($G1289,Educacion[],J$7,0))</f>
        <v/>
      </c>
      <c r="K1289" t="str">
        <f>+IF($F1289="","",VLOOKUP($G1289,Educacion[],K$7,0))</f>
        <v/>
      </c>
      <c r="L1289" t="str">
        <f>+IF($F1289="","",VLOOKUP($G1289,Educacion[],L$7,0))</f>
        <v/>
      </c>
      <c r="M1289" t="str">
        <f>+IF($F1289="","",VLOOKUP($G1289,Educacion[],M$7,0))</f>
        <v/>
      </c>
      <c r="N1289" t="str">
        <f>+IF($F1289="","",VLOOKUP($G1289,Educacion[],N$7,0))</f>
        <v/>
      </c>
      <c r="O1289" t="str">
        <f>+IF($F1289="","",VLOOKUP($G1289,Educacion[],O$7,0))</f>
        <v/>
      </c>
      <c r="P1289" t="str">
        <f>+IF($F1289="","",VLOOKUP($G1289,Educacion[],P$7,0))</f>
        <v/>
      </c>
      <c r="Q1289" t="str">
        <f>+IF($F1289="","",VLOOKUP($G1289,Educacion[],Q$7,0))</f>
        <v/>
      </c>
      <c r="R1289" t="str">
        <f>+IF($F1289="","",VLOOKUP($G1289,Educacion[],R$7,0))</f>
        <v/>
      </c>
      <c r="S1289" t="str">
        <f>+IF($F1289="","",VLOOKUP($G1289,Educacion[],S$7,0))</f>
        <v/>
      </c>
      <c r="T1289" t="str">
        <f>+IF($F1289="","",VLOOKUP($G1289,Educacion[],T$7,0))</f>
        <v/>
      </c>
      <c r="U1289" t="str">
        <f>+IF($F1289="","",VLOOKUP($G1289,Educacion[],U$7,0))</f>
        <v/>
      </c>
      <c r="V1289" t="str">
        <f>+IF($F1289="","",VLOOKUP($G1289,Educacion[],V$7,0))</f>
        <v/>
      </c>
      <c r="W1289" t="str">
        <f>+IF($F1289="","",VLOOKUP($G1289,Educacion[],W$7,0))</f>
        <v/>
      </c>
      <c r="X1289" t="str">
        <f>+IF($F1289="","",VLOOKUP($G1289,Educacion[],X$7,0))</f>
        <v/>
      </c>
      <c r="Y1289" t="str">
        <f>+IF($F1289="","",VLOOKUP($G1289,Educacion[],Y$7,0))</f>
        <v/>
      </c>
      <c r="Z1289" t="str">
        <f>+IF($F1289="","",VLOOKUP($G1289,Educacion[],Z$7,0))</f>
        <v/>
      </c>
      <c r="AA1289" t="str">
        <f>+IF($F1289="","",VLOOKUP($G1289,Educacion[],AA$7,0))</f>
        <v/>
      </c>
      <c r="AB1289" t="str">
        <f>+IF($F1289="","",VLOOKUP($G1289,Educacion[],AB$7,0))</f>
        <v/>
      </c>
      <c r="AC1289" t="str">
        <f>+IF($F1289="","",VLOOKUP($G1289,Educacion[],AC$7,0))</f>
        <v/>
      </c>
      <c r="AD1289" t="str">
        <f>+IF($F1289="","",VLOOKUP($G1289,Educacion[],AD$7,0))</f>
        <v/>
      </c>
      <c r="AE1289" t="str">
        <f>+IF($F1289="","",VLOOKUP($G1289,Educacion[],AE$7,0))</f>
        <v/>
      </c>
      <c r="AF1289" t="str">
        <f>+IF($F1289="","",VLOOKUP($G1289,Educacion[],AF$7,0))</f>
        <v/>
      </c>
      <c r="AG1289" t="str">
        <f>+IF($F1289="","",VLOOKUP($G1289,Educacion[],AG$7,0))</f>
        <v/>
      </c>
    </row>
    <row r="1290" spans="1:33" x14ac:dyDescent="0.3">
      <c r="A1290" s="36"/>
      <c r="B1290" s="36"/>
      <c r="C1290">
        <f t="shared" ref="C1290:C1353" ca="1" si="121">+INT(RAND()*$B$4)</f>
        <v>327</v>
      </c>
      <c r="D1290" t="str">
        <f t="shared" si="120"/>
        <v/>
      </c>
      <c r="E1290" t="str">
        <f t="shared" ca="1" si="116"/>
        <v>0346</v>
      </c>
      <c r="F1290" t="str">
        <f t="shared" si="120"/>
        <v/>
      </c>
      <c r="H1290" t="str">
        <f>+IF($F1290="","",VLOOKUP($G1290,Educacion[],H$7,0))</f>
        <v/>
      </c>
      <c r="I1290" t="str">
        <f>+IF($F1290="","",VLOOKUP($G1290,Educacion[],I$7,0))</f>
        <v/>
      </c>
      <c r="J1290" t="str">
        <f>+IF($F1290="","",VLOOKUP($G1290,Educacion[],J$7,0))</f>
        <v/>
      </c>
      <c r="K1290" t="str">
        <f>+IF($F1290="","",VLOOKUP($G1290,Educacion[],K$7,0))</f>
        <v/>
      </c>
      <c r="L1290" t="str">
        <f>+IF($F1290="","",VLOOKUP($G1290,Educacion[],L$7,0))</f>
        <v/>
      </c>
      <c r="M1290" t="str">
        <f>+IF($F1290="","",VLOOKUP($G1290,Educacion[],M$7,0))</f>
        <v/>
      </c>
      <c r="N1290" t="str">
        <f>+IF($F1290="","",VLOOKUP($G1290,Educacion[],N$7,0))</f>
        <v/>
      </c>
      <c r="O1290" t="str">
        <f>+IF($F1290="","",VLOOKUP($G1290,Educacion[],O$7,0))</f>
        <v/>
      </c>
      <c r="P1290" t="str">
        <f>+IF($F1290="","",VLOOKUP($G1290,Educacion[],P$7,0))</f>
        <v/>
      </c>
      <c r="Q1290" t="str">
        <f>+IF($F1290="","",VLOOKUP($G1290,Educacion[],Q$7,0))</f>
        <v/>
      </c>
      <c r="R1290" t="str">
        <f>+IF($F1290="","",VLOOKUP($G1290,Educacion[],R$7,0))</f>
        <v/>
      </c>
      <c r="S1290" t="str">
        <f>+IF($F1290="","",VLOOKUP($G1290,Educacion[],S$7,0))</f>
        <v/>
      </c>
      <c r="T1290" t="str">
        <f>+IF($F1290="","",VLOOKUP($G1290,Educacion[],T$7,0))</f>
        <v/>
      </c>
      <c r="U1290" t="str">
        <f>+IF($F1290="","",VLOOKUP($G1290,Educacion[],U$7,0))</f>
        <v/>
      </c>
      <c r="V1290" t="str">
        <f>+IF($F1290="","",VLOOKUP($G1290,Educacion[],V$7,0))</f>
        <v/>
      </c>
      <c r="W1290" t="str">
        <f>+IF($F1290="","",VLOOKUP($G1290,Educacion[],W$7,0))</f>
        <v/>
      </c>
      <c r="X1290" t="str">
        <f>+IF($F1290="","",VLOOKUP($G1290,Educacion[],X$7,0))</f>
        <v/>
      </c>
      <c r="Y1290" t="str">
        <f>+IF($F1290="","",VLOOKUP($G1290,Educacion[],Y$7,0))</f>
        <v/>
      </c>
      <c r="Z1290" t="str">
        <f>+IF($F1290="","",VLOOKUP($G1290,Educacion[],Z$7,0))</f>
        <v/>
      </c>
      <c r="AA1290" t="str">
        <f>+IF($F1290="","",VLOOKUP($G1290,Educacion[],AA$7,0))</f>
        <v/>
      </c>
      <c r="AB1290" t="str">
        <f>+IF($F1290="","",VLOOKUP($G1290,Educacion[],AB$7,0))</f>
        <v/>
      </c>
      <c r="AC1290" t="str">
        <f>+IF($F1290="","",VLOOKUP($G1290,Educacion[],AC$7,0))</f>
        <v/>
      </c>
      <c r="AD1290" t="str">
        <f>+IF($F1290="","",VLOOKUP($G1290,Educacion[],AD$7,0))</f>
        <v/>
      </c>
      <c r="AE1290" t="str">
        <f>+IF($F1290="","",VLOOKUP($G1290,Educacion[],AE$7,0))</f>
        <v/>
      </c>
      <c r="AF1290" t="str">
        <f>+IF($F1290="","",VLOOKUP($G1290,Educacion[],AF$7,0))</f>
        <v/>
      </c>
      <c r="AG1290" t="str">
        <f>+IF($F1290="","",VLOOKUP($G1290,Educacion[],AG$7,0))</f>
        <v/>
      </c>
    </row>
    <row r="1291" spans="1:33" x14ac:dyDescent="0.3">
      <c r="A1291" s="36"/>
      <c r="B1291" s="36"/>
      <c r="C1291">
        <f t="shared" ca="1" si="121"/>
        <v>680</v>
      </c>
      <c r="D1291" t="str">
        <f t="shared" si="120"/>
        <v/>
      </c>
      <c r="E1291" t="str">
        <f t="shared" ref="E1291:E1354" ca="1" si="122">+IFERROR(VLOOKUP(C1291,$A$10:$B$2953,2,0),"")</f>
        <v>0728</v>
      </c>
      <c r="F1291" t="str">
        <f t="shared" si="120"/>
        <v/>
      </c>
      <c r="H1291" t="str">
        <f>+IF($F1291="","",VLOOKUP($G1291,Educacion[],H$7,0))</f>
        <v/>
      </c>
      <c r="I1291" t="str">
        <f>+IF($F1291="","",VLOOKUP($G1291,Educacion[],I$7,0))</f>
        <v/>
      </c>
      <c r="J1291" t="str">
        <f>+IF($F1291="","",VLOOKUP($G1291,Educacion[],J$7,0))</f>
        <v/>
      </c>
      <c r="K1291" t="str">
        <f>+IF($F1291="","",VLOOKUP($G1291,Educacion[],K$7,0))</f>
        <v/>
      </c>
      <c r="L1291" t="str">
        <f>+IF($F1291="","",VLOOKUP($G1291,Educacion[],L$7,0))</f>
        <v/>
      </c>
      <c r="M1291" t="str">
        <f>+IF($F1291="","",VLOOKUP($G1291,Educacion[],M$7,0))</f>
        <v/>
      </c>
      <c r="N1291" t="str">
        <f>+IF($F1291="","",VLOOKUP($G1291,Educacion[],N$7,0))</f>
        <v/>
      </c>
      <c r="O1291" t="str">
        <f>+IF($F1291="","",VLOOKUP($G1291,Educacion[],O$7,0))</f>
        <v/>
      </c>
      <c r="P1291" t="str">
        <f>+IF($F1291="","",VLOOKUP($G1291,Educacion[],P$7,0))</f>
        <v/>
      </c>
      <c r="Q1291" t="str">
        <f>+IF($F1291="","",VLOOKUP($G1291,Educacion[],Q$7,0))</f>
        <v/>
      </c>
      <c r="R1291" t="str">
        <f>+IF($F1291="","",VLOOKUP($G1291,Educacion[],R$7,0))</f>
        <v/>
      </c>
      <c r="S1291" t="str">
        <f>+IF($F1291="","",VLOOKUP($G1291,Educacion[],S$7,0))</f>
        <v/>
      </c>
      <c r="T1291" t="str">
        <f>+IF($F1291="","",VLOOKUP($G1291,Educacion[],T$7,0))</f>
        <v/>
      </c>
      <c r="U1291" t="str">
        <f>+IF($F1291="","",VLOOKUP($G1291,Educacion[],U$7,0))</f>
        <v/>
      </c>
      <c r="V1291" t="str">
        <f>+IF($F1291="","",VLOOKUP($G1291,Educacion[],V$7,0))</f>
        <v/>
      </c>
      <c r="W1291" t="str">
        <f>+IF($F1291="","",VLOOKUP($G1291,Educacion[],W$7,0))</f>
        <v/>
      </c>
      <c r="X1291" t="str">
        <f>+IF($F1291="","",VLOOKUP($G1291,Educacion[],X$7,0))</f>
        <v/>
      </c>
      <c r="Y1291" t="str">
        <f>+IF($F1291="","",VLOOKUP($G1291,Educacion[],Y$7,0))</f>
        <v/>
      </c>
      <c r="Z1291" t="str">
        <f>+IF($F1291="","",VLOOKUP($G1291,Educacion[],Z$7,0))</f>
        <v/>
      </c>
      <c r="AA1291" t="str">
        <f>+IF($F1291="","",VLOOKUP($G1291,Educacion[],AA$7,0))</f>
        <v/>
      </c>
      <c r="AB1291" t="str">
        <f>+IF($F1291="","",VLOOKUP($G1291,Educacion[],AB$7,0))</f>
        <v/>
      </c>
      <c r="AC1291" t="str">
        <f>+IF($F1291="","",VLOOKUP($G1291,Educacion[],AC$7,0))</f>
        <v/>
      </c>
      <c r="AD1291" t="str">
        <f>+IF($F1291="","",VLOOKUP($G1291,Educacion[],AD$7,0))</f>
        <v/>
      </c>
      <c r="AE1291" t="str">
        <f>+IF($F1291="","",VLOOKUP($G1291,Educacion[],AE$7,0))</f>
        <v/>
      </c>
      <c r="AF1291" t="str">
        <f>+IF($F1291="","",VLOOKUP($G1291,Educacion[],AF$7,0))</f>
        <v/>
      </c>
      <c r="AG1291" t="str">
        <f>+IF($F1291="","",VLOOKUP($G1291,Educacion[],AG$7,0))</f>
        <v/>
      </c>
    </row>
    <row r="1292" spans="1:33" x14ac:dyDescent="0.3">
      <c r="A1292" s="36"/>
      <c r="B1292" s="36"/>
      <c r="C1292">
        <f t="shared" ca="1" si="121"/>
        <v>705</v>
      </c>
      <c r="D1292" t="str">
        <f t="shared" ref="D1292:F1307" si="123">+IF(OR(D1291=$B$6,D1291=""),"",D1291+1)</f>
        <v/>
      </c>
      <c r="E1292" t="str">
        <f t="shared" ca="1" si="122"/>
        <v>0753</v>
      </c>
      <c r="F1292" t="str">
        <f t="shared" si="123"/>
        <v/>
      </c>
      <c r="H1292" t="str">
        <f>+IF($F1292="","",VLOOKUP($G1292,Educacion[],H$7,0))</f>
        <v/>
      </c>
      <c r="I1292" t="str">
        <f>+IF($F1292="","",VLOOKUP($G1292,Educacion[],I$7,0))</f>
        <v/>
      </c>
      <c r="J1292" t="str">
        <f>+IF($F1292="","",VLOOKUP($G1292,Educacion[],J$7,0))</f>
        <v/>
      </c>
      <c r="K1292" t="str">
        <f>+IF($F1292="","",VLOOKUP($G1292,Educacion[],K$7,0))</f>
        <v/>
      </c>
      <c r="L1292" t="str">
        <f>+IF($F1292="","",VLOOKUP($G1292,Educacion[],L$7,0))</f>
        <v/>
      </c>
      <c r="M1292" t="str">
        <f>+IF($F1292="","",VLOOKUP($G1292,Educacion[],M$7,0))</f>
        <v/>
      </c>
      <c r="N1292" t="str">
        <f>+IF($F1292="","",VLOOKUP($G1292,Educacion[],N$7,0))</f>
        <v/>
      </c>
      <c r="O1292" t="str">
        <f>+IF($F1292="","",VLOOKUP($G1292,Educacion[],O$7,0))</f>
        <v/>
      </c>
      <c r="P1292" t="str">
        <f>+IF($F1292="","",VLOOKUP($G1292,Educacion[],P$7,0))</f>
        <v/>
      </c>
      <c r="Q1292" t="str">
        <f>+IF($F1292="","",VLOOKUP($G1292,Educacion[],Q$7,0))</f>
        <v/>
      </c>
      <c r="R1292" t="str">
        <f>+IF($F1292="","",VLOOKUP($G1292,Educacion[],R$7,0))</f>
        <v/>
      </c>
      <c r="S1292" t="str">
        <f>+IF($F1292="","",VLOOKUP($G1292,Educacion[],S$7,0))</f>
        <v/>
      </c>
      <c r="T1292" t="str">
        <f>+IF($F1292="","",VLOOKUP($G1292,Educacion[],T$7,0))</f>
        <v/>
      </c>
      <c r="U1292" t="str">
        <f>+IF($F1292="","",VLOOKUP($G1292,Educacion[],U$7,0))</f>
        <v/>
      </c>
      <c r="V1292" t="str">
        <f>+IF($F1292="","",VLOOKUP($G1292,Educacion[],V$7,0))</f>
        <v/>
      </c>
      <c r="W1292" t="str">
        <f>+IF($F1292="","",VLOOKUP($G1292,Educacion[],W$7,0))</f>
        <v/>
      </c>
      <c r="X1292" t="str">
        <f>+IF($F1292="","",VLOOKUP($G1292,Educacion[],X$7,0))</f>
        <v/>
      </c>
      <c r="Y1292" t="str">
        <f>+IF($F1292="","",VLOOKUP($G1292,Educacion[],Y$7,0))</f>
        <v/>
      </c>
      <c r="Z1292" t="str">
        <f>+IF($F1292="","",VLOOKUP($G1292,Educacion[],Z$7,0))</f>
        <v/>
      </c>
      <c r="AA1292" t="str">
        <f>+IF($F1292="","",VLOOKUP($G1292,Educacion[],AA$7,0))</f>
        <v/>
      </c>
      <c r="AB1292" t="str">
        <f>+IF($F1292="","",VLOOKUP($G1292,Educacion[],AB$7,0))</f>
        <v/>
      </c>
      <c r="AC1292" t="str">
        <f>+IF($F1292="","",VLOOKUP($G1292,Educacion[],AC$7,0))</f>
        <v/>
      </c>
      <c r="AD1292" t="str">
        <f>+IF($F1292="","",VLOOKUP($G1292,Educacion[],AD$7,0))</f>
        <v/>
      </c>
      <c r="AE1292" t="str">
        <f>+IF($F1292="","",VLOOKUP($G1292,Educacion[],AE$7,0))</f>
        <v/>
      </c>
      <c r="AF1292" t="str">
        <f>+IF($F1292="","",VLOOKUP($G1292,Educacion[],AF$7,0))</f>
        <v/>
      </c>
      <c r="AG1292" t="str">
        <f>+IF($F1292="","",VLOOKUP($G1292,Educacion[],AG$7,0))</f>
        <v/>
      </c>
    </row>
    <row r="1293" spans="1:33" x14ac:dyDescent="0.3">
      <c r="A1293" s="36"/>
      <c r="B1293" s="36"/>
      <c r="C1293">
        <f t="shared" ca="1" si="121"/>
        <v>537</v>
      </c>
      <c r="D1293" t="str">
        <f t="shared" si="123"/>
        <v/>
      </c>
      <c r="E1293" t="str">
        <f t="shared" ca="1" si="122"/>
        <v>0566</v>
      </c>
      <c r="F1293" t="str">
        <f t="shared" si="123"/>
        <v/>
      </c>
      <c r="H1293" t="str">
        <f>+IF($F1293="","",VLOOKUP($G1293,Educacion[],H$7,0))</f>
        <v/>
      </c>
      <c r="I1293" t="str">
        <f>+IF($F1293="","",VLOOKUP($G1293,Educacion[],I$7,0))</f>
        <v/>
      </c>
      <c r="J1293" t="str">
        <f>+IF($F1293="","",VLOOKUP($G1293,Educacion[],J$7,0))</f>
        <v/>
      </c>
      <c r="K1293" t="str">
        <f>+IF($F1293="","",VLOOKUP($G1293,Educacion[],K$7,0))</f>
        <v/>
      </c>
      <c r="L1293" t="str">
        <f>+IF($F1293="","",VLOOKUP($G1293,Educacion[],L$7,0))</f>
        <v/>
      </c>
      <c r="M1293" t="str">
        <f>+IF($F1293="","",VLOOKUP($G1293,Educacion[],M$7,0))</f>
        <v/>
      </c>
      <c r="N1293" t="str">
        <f>+IF($F1293="","",VLOOKUP($G1293,Educacion[],N$7,0))</f>
        <v/>
      </c>
      <c r="O1293" t="str">
        <f>+IF($F1293="","",VLOOKUP($G1293,Educacion[],O$7,0))</f>
        <v/>
      </c>
      <c r="P1293" t="str">
        <f>+IF($F1293="","",VLOOKUP($G1293,Educacion[],P$7,0))</f>
        <v/>
      </c>
      <c r="Q1293" t="str">
        <f>+IF($F1293="","",VLOOKUP($G1293,Educacion[],Q$7,0))</f>
        <v/>
      </c>
      <c r="R1293" t="str">
        <f>+IF($F1293="","",VLOOKUP($G1293,Educacion[],R$7,0))</f>
        <v/>
      </c>
      <c r="S1293" t="str">
        <f>+IF($F1293="","",VLOOKUP($G1293,Educacion[],S$7,0))</f>
        <v/>
      </c>
      <c r="T1293" t="str">
        <f>+IF($F1293="","",VLOOKUP($G1293,Educacion[],T$7,0))</f>
        <v/>
      </c>
      <c r="U1293" t="str">
        <f>+IF($F1293="","",VLOOKUP($G1293,Educacion[],U$7,0))</f>
        <v/>
      </c>
      <c r="V1293" t="str">
        <f>+IF($F1293="","",VLOOKUP($G1293,Educacion[],V$7,0))</f>
        <v/>
      </c>
      <c r="W1293" t="str">
        <f>+IF($F1293="","",VLOOKUP($G1293,Educacion[],W$7,0))</f>
        <v/>
      </c>
      <c r="X1293" t="str">
        <f>+IF($F1293="","",VLOOKUP($G1293,Educacion[],X$7,0))</f>
        <v/>
      </c>
      <c r="Y1293" t="str">
        <f>+IF($F1293="","",VLOOKUP($G1293,Educacion[],Y$7,0))</f>
        <v/>
      </c>
      <c r="Z1293" t="str">
        <f>+IF($F1293="","",VLOOKUP($G1293,Educacion[],Z$7,0))</f>
        <v/>
      </c>
      <c r="AA1293" t="str">
        <f>+IF($F1293="","",VLOOKUP($G1293,Educacion[],AA$7,0))</f>
        <v/>
      </c>
      <c r="AB1293" t="str">
        <f>+IF($F1293="","",VLOOKUP($G1293,Educacion[],AB$7,0))</f>
        <v/>
      </c>
      <c r="AC1293" t="str">
        <f>+IF($F1293="","",VLOOKUP($G1293,Educacion[],AC$7,0))</f>
        <v/>
      </c>
      <c r="AD1293" t="str">
        <f>+IF($F1293="","",VLOOKUP($G1293,Educacion[],AD$7,0))</f>
        <v/>
      </c>
      <c r="AE1293" t="str">
        <f>+IF($F1293="","",VLOOKUP($G1293,Educacion[],AE$7,0))</f>
        <v/>
      </c>
      <c r="AF1293" t="str">
        <f>+IF($F1293="","",VLOOKUP($G1293,Educacion[],AF$7,0))</f>
        <v/>
      </c>
      <c r="AG1293" t="str">
        <f>+IF($F1293="","",VLOOKUP($G1293,Educacion[],AG$7,0))</f>
        <v/>
      </c>
    </row>
    <row r="1294" spans="1:33" x14ac:dyDescent="0.3">
      <c r="A1294" s="36"/>
      <c r="B1294" s="36"/>
      <c r="C1294">
        <f t="shared" ca="1" si="121"/>
        <v>382</v>
      </c>
      <c r="D1294" t="str">
        <f t="shared" si="123"/>
        <v/>
      </c>
      <c r="E1294" t="str">
        <f t="shared" ca="1" si="122"/>
        <v>0419</v>
      </c>
      <c r="F1294" t="str">
        <f t="shared" si="123"/>
        <v/>
      </c>
      <c r="H1294" t="str">
        <f>+IF($F1294="","",VLOOKUP($G1294,Educacion[],H$7,0))</f>
        <v/>
      </c>
      <c r="I1294" t="str">
        <f>+IF($F1294="","",VLOOKUP($G1294,Educacion[],I$7,0))</f>
        <v/>
      </c>
      <c r="J1294" t="str">
        <f>+IF($F1294="","",VLOOKUP($G1294,Educacion[],J$7,0))</f>
        <v/>
      </c>
      <c r="K1294" t="str">
        <f>+IF($F1294="","",VLOOKUP($G1294,Educacion[],K$7,0))</f>
        <v/>
      </c>
      <c r="L1294" t="str">
        <f>+IF($F1294="","",VLOOKUP($G1294,Educacion[],L$7,0))</f>
        <v/>
      </c>
      <c r="M1294" t="str">
        <f>+IF($F1294="","",VLOOKUP($G1294,Educacion[],M$7,0))</f>
        <v/>
      </c>
      <c r="N1294" t="str">
        <f>+IF($F1294="","",VLOOKUP($G1294,Educacion[],N$7,0))</f>
        <v/>
      </c>
      <c r="O1294" t="str">
        <f>+IF($F1294="","",VLOOKUP($G1294,Educacion[],O$7,0))</f>
        <v/>
      </c>
      <c r="P1294" t="str">
        <f>+IF($F1294="","",VLOOKUP($G1294,Educacion[],P$7,0))</f>
        <v/>
      </c>
      <c r="Q1294" t="str">
        <f>+IF($F1294="","",VLOOKUP($G1294,Educacion[],Q$7,0))</f>
        <v/>
      </c>
      <c r="R1294" t="str">
        <f>+IF($F1294="","",VLOOKUP($G1294,Educacion[],R$7,0))</f>
        <v/>
      </c>
      <c r="S1294" t="str">
        <f>+IF($F1294="","",VLOOKUP($G1294,Educacion[],S$7,0))</f>
        <v/>
      </c>
      <c r="T1294" t="str">
        <f>+IF($F1294="","",VLOOKUP($G1294,Educacion[],T$7,0))</f>
        <v/>
      </c>
      <c r="U1294" t="str">
        <f>+IF($F1294="","",VLOOKUP($G1294,Educacion[],U$7,0))</f>
        <v/>
      </c>
      <c r="V1294" t="str">
        <f>+IF($F1294="","",VLOOKUP($G1294,Educacion[],V$7,0))</f>
        <v/>
      </c>
      <c r="W1294" t="str">
        <f>+IF($F1294="","",VLOOKUP($G1294,Educacion[],W$7,0))</f>
        <v/>
      </c>
      <c r="X1294" t="str">
        <f>+IF($F1294="","",VLOOKUP($G1294,Educacion[],X$7,0))</f>
        <v/>
      </c>
      <c r="Y1294" t="str">
        <f>+IF($F1294="","",VLOOKUP($G1294,Educacion[],Y$7,0))</f>
        <v/>
      </c>
      <c r="Z1294" t="str">
        <f>+IF($F1294="","",VLOOKUP($G1294,Educacion[],Z$7,0))</f>
        <v/>
      </c>
      <c r="AA1294" t="str">
        <f>+IF($F1294="","",VLOOKUP($G1294,Educacion[],AA$7,0))</f>
        <v/>
      </c>
      <c r="AB1294" t="str">
        <f>+IF($F1294="","",VLOOKUP($G1294,Educacion[],AB$7,0))</f>
        <v/>
      </c>
      <c r="AC1294" t="str">
        <f>+IF($F1294="","",VLOOKUP($G1294,Educacion[],AC$7,0))</f>
        <v/>
      </c>
      <c r="AD1294" t="str">
        <f>+IF($F1294="","",VLOOKUP($G1294,Educacion[],AD$7,0))</f>
        <v/>
      </c>
      <c r="AE1294" t="str">
        <f>+IF($F1294="","",VLOOKUP($G1294,Educacion[],AE$7,0))</f>
        <v/>
      </c>
      <c r="AF1294" t="str">
        <f>+IF($F1294="","",VLOOKUP($G1294,Educacion[],AF$7,0))</f>
        <v/>
      </c>
      <c r="AG1294" t="str">
        <f>+IF($F1294="","",VLOOKUP($G1294,Educacion[],AG$7,0))</f>
        <v/>
      </c>
    </row>
    <row r="1295" spans="1:33" x14ac:dyDescent="0.3">
      <c r="A1295" s="36"/>
      <c r="B1295" s="36"/>
      <c r="C1295">
        <f t="shared" ca="1" si="121"/>
        <v>381</v>
      </c>
      <c r="D1295" t="str">
        <f t="shared" si="123"/>
        <v/>
      </c>
      <c r="E1295" t="str">
        <f t="shared" ca="1" si="122"/>
        <v>0418</v>
      </c>
      <c r="F1295" t="str">
        <f t="shared" si="123"/>
        <v/>
      </c>
      <c r="H1295" t="str">
        <f>+IF($F1295="","",VLOOKUP($G1295,Educacion[],H$7,0))</f>
        <v/>
      </c>
      <c r="I1295" t="str">
        <f>+IF($F1295="","",VLOOKUP($G1295,Educacion[],I$7,0))</f>
        <v/>
      </c>
      <c r="J1295" t="str">
        <f>+IF($F1295="","",VLOOKUP($G1295,Educacion[],J$7,0))</f>
        <v/>
      </c>
      <c r="K1295" t="str">
        <f>+IF($F1295="","",VLOOKUP($G1295,Educacion[],K$7,0))</f>
        <v/>
      </c>
      <c r="L1295" t="str">
        <f>+IF($F1295="","",VLOOKUP($G1295,Educacion[],L$7,0))</f>
        <v/>
      </c>
      <c r="M1295" t="str">
        <f>+IF($F1295="","",VLOOKUP($G1295,Educacion[],M$7,0))</f>
        <v/>
      </c>
      <c r="N1295" t="str">
        <f>+IF($F1295="","",VLOOKUP($G1295,Educacion[],N$7,0))</f>
        <v/>
      </c>
      <c r="O1295" t="str">
        <f>+IF($F1295="","",VLOOKUP($G1295,Educacion[],O$7,0))</f>
        <v/>
      </c>
      <c r="P1295" t="str">
        <f>+IF($F1295="","",VLOOKUP($G1295,Educacion[],P$7,0))</f>
        <v/>
      </c>
      <c r="Q1295" t="str">
        <f>+IF($F1295="","",VLOOKUP($G1295,Educacion[],Q$7,0))</f>
        <v/>
      </c>
      <c r="R1295" t="str">
        <f>+IF($F1295="","",VLOOKUP($G1295,Educacion[],R$7,0))</f>
        <v/>
      </c>
      <c r="S1295" t="str">
        <f>+IF($F1295="","",VLOOKUP($G1295,Educacion[],S$7,0))</f>
        <v/>
      </c>
      <c r="T1295" t="str">
        <f>+IF($F1295="","",VLOOKUP($G1295,Educacion[],T$7,0))</f>
        <v/>
      </c>
      <c r="U1295" t="str">
        <f>+IF($F1295="","",VLOOKUP($G1295,Educacion[],U$7,0))</f>
        <v/>
      </c>
      <c r="V1295" t="str">
        <f>+IF($F1295="","",VLOOKUP($G1295,Educacion[],V$7,0))</f>
        <v/>
      </c>
      <c r="W1295" t="str">
        <f>+IF($F1295="","",VLOOKUP($G1295,Educacion[],W$7,0))</f>
        <v/>
      </c>
      <c r="X1295" t="str">
        <f>+IF($F1295="","",VLOOKUP($G1295,Educacion[],X$7,0))</f>
        <v/>
      </c>
      <c r="Y1295" t="str">
        <f>+IF($F1295="","",VLOOKUP($G1295,Educacion[],Y$7,0))</f>
        <v/>
      </c>
      <c r="Z1295" t="str">
        <f>+IF($F1295="","",VLOOKUP($G1295,Educacion[],Z$7,0))</f>
        <v/>
      </c>
      <c r="AA1295" t="str">
        <f>+IF($F1295="","",VLOOKUP($G1295,Educacion[],AA$7,0))</f>
        <v/>
      </c>
      <c r="AB1295" t="str">
        <f>+IF($F1295="","",VLOOKUP($G1295,Educacion[],AB$7,0))</f>
        <v/>
      </c>
      <c r="AC1295" t="str">
        <f>+IF($F1295="","",VLOOKUP($G1295,Educacion[],AC$7,0))</f>
        <v/>
      </c>
      <c r="AD1295" t="str">
        <f>+IF($F1295="","",VLOOKUP($G1295,Educacion[],AD$7,0))</f>
        <v/>
      </c>
      <c r="AE1295" t="str">
        <f>+IF($F1295="","",VLOOKUP($G1295,Educacion[],AE$7,0))</f>
        <v/>
      </c>
      <c r="AF1295" t="str">
        <f>+IF($F1295="","",VLOOKUP($G1295,Educacion[],AF$7,0))</f>
        <v/>
      </c>
      <c r="AG1295" t="str">
        <f>+IF($F1295="","",VLOOKUP($G1295,Educacion[],AG$7,0))</f>
        <v/>
      </c>
    </row>
    <row r="1296" spans="1:33" x14ac:dyDescent="0.3">
      <c r="A1296" s="36"/>
      <c r="B1296" s="36"/>
      <c r="C1296">
        <f t="shared" ca="1" si="121"/>
        <v>612</v>
      </c>
      <c r="D1296" t="str">
        <f t="shared" si="123"/>
        <v/>
      </c>
      <c r="E1296" t="str">
        <f t="shared" ca="1" si="122"/>
        <v>0646</v>
      </c>
      <c r="F1296" t="str">
        <f t="shared" si="123"/>
        <v/>
      </c>
      <c r="H1296" t="str">
        <f>+IF($F1296="","",VLOOKUP($G1296,Educacion[],H$7,0))</f>
        <v/>
      </c>
      <c r="I1296" t="str">
        <f>+IF($F1296="","",VLOOKUP($G1296,Educacion[],I$7,0))</f>
        <v/>
      </c>
      <c r="J1296" t="str">
        <f>+IF($F1296="","",VLOOKUP($G1296,Educacion[],J$7,0))</f>
        <v/>
      </c>
      <c r="K1296" t="str">
        <f>+IF($F1296="","",VLOOKUP($G1296,Educacion[],K$7,0))</f>
        <v/>
      </c>
      <c r="L1296" t="str">
        <f>+IF($F1296="","",VLOOKUP($G1296,Educacion[],L$7,0))</f>
        <v/>
      </c>
      <c r="M1296" t="str">
        <f>+IF($F1296="","",VLOOKUP($G1296,Educacion[],M$7,0))</f>
        <v/>
      </c>
      <c r="N1296" t="str">
        <f>+IF($F1296="","",VLOOKUP($G1296,Educacion[],N$7,0))</f>
        <v/>
      </c>
      <c r="O1296" t="str">
        <f>+IF($F1296="","",VLOOKUP($G1296,Educacion[],O$7,0))</f>
        <v/>
      </c>
      <c r="P1296" t="str">
        <f>+IF($F1296="","",VLOOKUP($G1296,Educacion[],P$7,0))</f>
        <v/>
      </c>
      <c r="Q1296" t="str">
        <f>+IF($F1296="","",VLOOKUP($G1296,Educacion[],Q$7,0))</f>
        <v/>
      </c>
      <c r="R1296" t="str">
        <f>+IF($F1296="","",VLOOKUP($G1296,Educacion[],R$7,0))</f>
        <v/>
      </c>
      <c r="S1296" t="str">
        <f>+IF($F1296="","",VLOOKUP($G1296,Educacion[],S$7,0))</f>
        <v/>
      </c>
      <c r="T1296" t="str">
        <f>+IF($F1296="","",VLOOKUP($G1296,Educacion[],T$7,0))</f>
        <v/>
      </c>
      <c r="U1296" t="str">
        <f>+IF($F1296="","",VLOOKUP($G1296,Educacion[],U$7,0))</f>
        <v/>
      </c>
      <c r="V1296" t="str">
        <f>+IF($F1296="","",VLOOKUP($G1296,Educacion[],V$7,0))</f>
        <v/>
      </c>
      <c r="W1296" t="str">
        <f>+IF($F1296="","",VLOOKUP($G1296,Educacion[],W$7,0))</f>
        <v/>
      </c>
      <c r="X1296" t="str">
        <f>+IF($F1296="","",VLOOKUP($G1296,Educacion[],X$7,0))</f>
        <v/>
      </c>
      <c r="Y1296" t="str">
        <f>+IF($F1296="","",VLOOKUP($G1296,Educacion[],Y$7,0))</f>
        <v/>
      </c>
      <c r="Z1296" t="str">
        <f>+IF($F1296="","",VLOOKUP($G1296,Educacion[],Z$7,0))</f>
        <v/>
      </c>
      <c r="AA1296" t="str">
        <f>+IF($F1296="","",VLOOKUP($G1296,Educacion[],AA$7,0))</f>
        <v/>
      </c>
      <c r="AB1296" t="str">
        <f>+IF($F1296="","",VLOOKUP($G1296,Educacion[],AB$7,0))</f>
        <v/>
      </c>
      <c r="AC1296" t="str">
        <f>+IF($F1296="","",VLOOKUP($G1296,Educacion[],AC$7,0))</f>
        <v/>
      </c>
      <c r="AD1296" t="str">
        <f>+IF($F1296="","",VLOOKUP($G1296,Educacion[],AD$7,0))</f>
        <v/>
      </c>
      <c r="AE1296" t="str">
        <f>+IF($F1296="","",VLOOKUP($G1296,Educacion[],AE$7,0))</f>
        <v/>
      </c>
      <c r="AF1296" t="str">
        <f>+IF($F1296="","",VLOOKUP($G1296,Educacion[],AF$7,0))</f>
        <v/>
      </c>
      <c r="AG1296" t="str">
        <f>+IF($F1296="","",VLOOKUP($G1296,Educacion[],AG$7,0))</f>
        <v/>
      </c>
    </row>
    <row r="1297" spans="1:33" x14ac:dyDescent="0.3">
      <c r="A1297" s="36"/>
      <c r="B1297" s="36"/>
      <c r="C1297">
        <f t="shared" ca="1" si="121"/>
        <v>391</v>
      </c>
      <c r="D1297" t="str">
        <f t="shared" si="123"/>
        <v/>
      </c>
      <c r="E1297" t="str">
        <f t="shared" ca="1" si="122"/>
        <v>0429</v>
      </c>
      <c r="F1297" t="str">
        <f t="shared" si="123"/>
        <v/>
      </c>
      <c r="H1297" t="str">
        <f>+IF($F1297="","",VLOOKUP($G1297,Educacion[],H$7,0))</f>
        <v/>
      </c>
      <c r="I1297" t="str">
        <f>+IF($F1297="","",VLOOKUP($G1297,Educacion[],I$7,0))</f>
        <v/>
      </c>
      <c r="J1297" t="str">
        <f>+IF($F1297="","",VLOOKUP($G1297,Educacion[],J$7,0))</f>
        <v/>
      </c>
      <c r="K1297" t="str">
        <f>+IF($F1297="","",VLOOKUP($G1297,Educacion[],K$7,0))</f>
        <v/>
      </c>
      <c r="L1297" t="str">
        <f>+IF($F1297="","",VLOOKUP($G1297,Educacion[],L$7,0))</f>
        <v/>
      </c>
      <c r="M1297" t="str">
        <f>+IF($F1297="","",VLOOKUP($G1297,Educacion[],M$7,0))</f>
        <v/>
      </c>
      <c r="N1297" t="str">
        <f>+IF($F1297="","",VLOOKUP($G1297,Educacion[],N$7,0))</f>
        <v/>
      </c>
      <c r="O1297" t="str">
        <f>+IF($F1297="","",VLOOKUP($G1297,Educacion[],O$7,0))</f>
        <v/>
      </c>
      <c r="P1297" t="str">
        <f>+IF($F1297="","",VLOOKUP($G1297,Educacion[],P$7,0))</f>
        <v/>
      </c>
      <c r="Q1297" t="str">
        <f>+IF($F1297="","",VLOOKUP($G1297,Educacion[],Q$7,0))</f>
        <v/>
      </c>
      <c r="R1297" t="str">
        <f>+IF($F1297="","",VLOOKUP($G1297,Educacion[],R$7,0))</f>
        <v/>
      </c>
      <c r="S1297" t="str">
        <f>+IF($F1297="","",VLOOKUP($G1297,Educacion[],S$7,0))</f>
        <v/>
      </c>
      <c r="T1297" t="str">
        <f>+IF($F1297="","",VLOOKUP($G1297,Educacion[],T$7,0))</f>
        <v/>
      </c>
      <c r="U1297" t="str">
        <f>+IF($F1297="","",VLOOKUP($G1297,Educacion[],U$7,0))</f>
        <v/>
      </c>
      <c r="V1297" t="str">
        <f>+IF($F1297="","",VLOOKUP($G1297,Educacion[],V$7,0))</f>
        <v/>
      </c>
      <c r="W1297" t="str">
        <f>+IF($F1297="","",VLOOKUP($G1297,Educacion[],W$7,0))</f>
        <v/>
      </c>
      <c r="X1297" t="str">
        <f>+IF($F1297="","",VLOOKUP($G1297,Educacion[],X$7,0))</f>
        <v/>
      </c>
      <c r="Y1297" t="str">
        <f>+IF($F1297="","",VLOOKUP($G1297,Educacion[],Y$7,0))</f>
        <v/>
      </c>
      <c r="Z1297" t="str">
        <f>+IF($F1297="","",VLOOKUP($G1297,Educacion[],Z$7,0))</f>
        <v/>
      </c>
      <c r="AA1297" t="str">
        <f>+IF($F1297="","",VLOOKUP($G1297,Educacion[],AA$7,0))</f>
        <v/>
      </c>
      <c r="AB1297" t="str">
        <f>+IF($F1297="","",VLOOKUP($G1297,Educacion[],AB$7,0))</f>
        <v/>
      </c>
      <c r="AC1297" t="str">
        <f>+IF($F1297="","",VLOOKUP($G1297,Educacion[],AC$7,0))</f>
        <v/>
      </c>
      <c r="AD1297" t="str">
        <f>+IF($F1297="","",VLOOKUP($G1297,Educacion[],AD$7,0))</f>
        <v/>
      </c>
      <c r="AE1297" t="str">
        <f>+IF($F1297="","",VLOOKUP($G1297,Educacion[],AE$7,0))</f>
        <v/>
      </c>
      <c r="AF1297" t="str">
        <f>+IF($F1297="","",VLOOKUP($G1297,Educacion[],AF$7,0))</f>
        <v/>
      </c>
      <c r="AG1297" t="str">
        <f>+IF($F1297="","",VLOOKUP($G1297,Educacion[],AG$7,0))</f>
        <v/>
      </c>
    </row>
    <row r="1298" spans="1:33" x14ac:dyDescent="0.3">
      <c r="A1298" s="36"/>
      <c r="B1298" s="36"/>
      <c r="C1298">
        <f t="shared" ca="1" si="121"/>
        <v>167</v>
      </c>
      <c r="D1298" t="str">
        <f t="shared" si="123"/>
        <v/>
      </c>
      <c r="E1298" t="str">
        <f t="shared" ca="1" si="122"/>
        <v>0160</v>
      </c>
      <c r="F1298" t="str">
        <f t="shared" si="123"/>
        <v/>
      </c>
      <c r="H1298" t="str">
        <f>+IF($F1298="","",VLOOKUP($G1298,Educacion[],H$7,0))</f>
        <v/>
      </c>
      <c r="I1298" t="str">
        <f>+IF($F1298="","",VLOOKUP($G1298,Educacion[],I$7,0))</f>
        <v/>
      </c>
      <c r="J1298" t="str">
        <f>+IF($F1298="","",VLOOKUP($G1298,Educacion[],J$7,0))</f>
        <v/>
      </c>
      <c r="K1298" t="str">
        <f>+IF($F1298="","",VLOOKUP($G1298,Educacion[],K$7,0))</f>
        <v/>
      </c>
      <c r="L1298" t="str">
        <f>+IF($F1298="","",VLOOKUP($G1298,Educacion[],L$7,0))</f>
        <v/>
      </c>
      <c r="M1298" t="str">
        <f>+IF($F1298="","",VLOOKUP($G1298,Educacion[],M$7,0))</f>
        <v/>
      </c>
      <c r="N1298" t="str">
        <f>+IF($F1298="","",VLOOKUP($G1298,Educacion[],N$7,0))</f>
        <v/>
      </c>
      <c r="O1298" t="str">
        <f>+IF($F1298="","",VLOOKUP($G1298,Educacion[],O$7,0))</f>
        <v/>
      </c>
      <c r="P1298" t="str">
        <f>+IF($F1298="","",VLOOKUP($G1298,Educacion[],P$7,0))</f>
        <v/>
      </c>
      <c r="Q1298" t="str">
        <f>+IF($F1298="","",VLOOKUP($G1298,Educacion[],Q$7,0))</f>
        <v/>
      </c>
      <c r="R1298" t="str">
        <f>+IF($F1298="","",VLOOKUP($G1298,Educacion[],R$7,0))</f>
        <v/>
      </c>
      <c r="S1298" t="str">
        <f>+IF($F1298="","",VLOOKUP($G1298,Educacion[],S$7,0))</f>
        <v/>
      </c>
      <c r="T1298" t="str">
        <f>+IF($F1298="","",VLOOKUP($G1298,Educacion[],T$7,0))</f>
        <v/>
      </c>
      <c r="U1298" t="str">
        <f>+IF($F1298="","",VLOOKUP($G1298,Educacion[],U$7,0))</f>
        <v/>
      </c>
      <c r="V1298" t="str">
        <f>+IF($F1298="","",VLOOKUP($G1298,Educacion[],V$7,0))</f>
        <v/>
      </c>
      <c r="W1298" t="str">
        <f>+IF($F1298="","",VLOOKUP($G1298,Educacion[],W$7,0))</f>
        <v/>
      </c>
      <c r="X1298" t="str">
        <f>+IF($F1298="","",VLOOKUP($G1298,Educacion[],X$7,0))</f>
        <v/>
      </c>
      <c r="Y1298" t="str">
        <f>+IF($F1298="","",VLOOKUP($G1298,Educacion[],Y$7,0))</f>
        <v/>
      </c>
      <c r="Z1298" t="str">
        <f>+IF($F1298="","",VLOOKUP($G1298,Educacion[],Z$7,0))</f>
        <v/>
      </c>
      <c r="AA1298" t="str">
        <f>+IF($F1298="","",VLOOKUP($G1298,Educacion[],AA$7,0))</f>
        <v/>
      </c>
      <c r="AB1298" t="str">
        <f>+IF($F1298="","",VLOOKUP($G1298,Educacion[],AB$7,0))</f>
        <v/>
      </c>
      <c r="AC1298" t="str">
        <f>+IF($F1298="","",VLOOKUP($G1298,Educacion[],AC$7,0))</f>
        <v/>
      </c>
      <c r="AD1298" t="str">
        <f>+IF($F1298="","",VLOOKUP($G1298,Educacion[],AD$7,0))</f>
        <v/>
      </c>
      <c r="AE1298" t="str">
        <f>+IF($F1298="","",VLOOKUP($G1298,Educacion[],AE$7,0))</f>
        <v/>
      </c>
      <c r="AF1298" t="str">
        <f>+IF($F1298="","",VLOOKUP($G1298,Educacion[],AF$7,0))</f>
        <v/>
      </c>
      <c r="AG1298" t="str">
        <f>+IF($F1298="","",VLOOKUP($G1298,Educacion[],AG$7,0))</f>
        <v/>
      </c>
    </row>
    <row r="1299" spans="1:33" x14ac:dyDescent="0.3">
      <c r="A1299" s="36"/>
      <c r="B1299" s="36"/>
      <c r="C1299">
        <f t="shared" ca="1" si="121"/>
        <v>156</v>
      </c>
      <c r="D1299" t="str">
        <f t="shared" si="123"/>
        <v/>
      </c>
      <c r="E1299" t="str">
        <f t="shared" ca="1" si="122"/>
        <v>0149</v>
      </c>
      <c r="F1299" t="str">
        <f t="shared" si="123"/>
        <v/>
      </c>
      <c r="H1299" t="str">
        <f>+IF($F1299="","",VLOOKUP($G1299,Educacion[],H$7,0))</f>
        <v/>
      </c>
      <c r="I1299" t="str">
        <f>+IF($F1299="","",VLOOKUP($G1299,Educacion[],I$7,0))</f>
        <v/>
      </c>
      <c r="J1299" t="str">
        <f>+IF($F1299="","",VLOOKUP($G1299,Educacion[],J$7,0))</f>
        <v/>
      </c>
      <c r="K1299" t="str">
        <f>+IF($F1299="","",VLOOKUP($G1299,Educacion[],K$7,0))</f>
        <v/>
      </c>
      <c r="L1299" t="str">
        <f>+IF($F1299="","",VLOOKUP($G1299,Educacion[],L$7,0))</f>
        <v/>
      </c>
      <c r="M1299" t="str">
        <f>+IF($F1299="","",VLOOKUP($G1299,Educacion[],M$7,0))</f>
        <v/>
      </c>
      <c r="N1299" t="str">
        <f>+IF($F1299="","",VLOOKUP($G1299,Educacion[],N$7,0))</f>
        <v/>
      </c>
      <c r="O1299" t="str">
        <f>+IF($F1299="","",VLOOKUP($G1299,Educacion[],O$7,0))</f>
        <v/>
      </c>
      <c r="P1299" t="str">
        <f>+IF($F1299="","",VLOOKUP($G1299,Educacion[],P$7,0))</f>
        <v/>
      </c>
      <c r="Q1299" t="str">
        <f>+IF($F1299="","",VLOOKUP($G1299,Educacion[],Q$7,0))</f>
        <v/>
      </c>
      <c r="R1299" t="str">
        <f>+IF($F1299="","",VLOOKUP($G1299,Educacion[],R$7,0))</f>
        <v/>
      </c>
      <c r="S1299" t="str">
        <f>+IF($F1299="","",VLOOKUP($G1299,Educacion[],S$7,0))</f>
        <v/>
      </c>
      <c r="T1299" t="str">
        <f>+IF($F1299="","",VLOOKUP($G1299,Educacion[],T$7,0))</f>
        <v/>
      </c>
      <c r="U1299" t="str">
        <f>+IF($F1299="","",VLOOKUP($G1299,Educacion[],U$7,0))</f>
        <v/>
      </c>
      <c r="V1299" t="str">
        <f>+IF($F1299="","",VLOOKUP($G1299,Educacion[],V$7,0))</f>
        <v/>
      </c>
      <c r="W1299" t="str">
        <f>+IF($F1299="","",VLOOKUP($G1299,Educacion[],W$7,0))</f>
        <v/>
      </c>
      <c r="X1299" t="str">
        <f>+IF($F1299="","",VLOOKUP($G1299,Educacion[],X$7,0))</f>
        <v/>
      </c>
      <c r="Y1299" t="str">
        <f>+IF($F1299="","",VLOOKUP($G1299,Educacion[],Y$7,0))</f>
        <v/>
      </c>
      <c r="Z1299" t="str">
        <f>+IF($F1299="","",VLOOKUP($G1299,Educacion[],Z$7,0))</f>
        <v/>
      </c>
      <c r="AA1299" t="str">
        <f>+IF($F1299="","",VLOOKUP($G1299,Educacion[],AA$7,0))</f>
        <v/>
      </c>
      <c r="AB1299" t="str">
        <f>+IF($F1299="","",VLOOKUP($G1299,Educacion[],AB$7,0))</f>
        <v/>
      </c>
      <c r="AC1299" t="str">
        <f>+IF($F1299="","",VLOOKUP($G1299,Educacion[],AC$7,0))</f>
        <v/>
      </c>
      <c r="AD1299" t="str">
        <f>+IF($F1299="","",VLOOKUP($G1299,Educacion[],AD$7,0))</f>
        <v/>
      </c>
      <c r="AE1299" t="str">
        <f>+IF($F1299="","",VLOOKUP($G1299,Educacion[],AE$7,0))</f>
        <v/>
      </c>
      <c r="AF1299" t="str">
        <f>+IF($F1299="","",VLOOKUP($G1299,Educacion[],AF$7,0))</f>
        <v/>
      </c>
      <c r="AG1299" t="str">
        <f>+IF($F1299="","",VLOOKUP($G1299,Educacion[],AG$7,0))</f>
        <v/>
      </c>
    </row>
    <row r="1300" spans="1:33" x14ac:dyDescent="0.3">
      <c r="A1300" s="36"/>
      <c r="B1300" s="36"/>
      <c r="C1300">
        <f t="shared" ca="1" si="121"/>
        <v>230</v>
      </c>
      <c r="D1300" t="str">
        <f t="shared" si="123"/>
        <v/>
      </c>
      <c r="E1300" t="str">
        <f t="shared" ca="1" si="122"/>
        <v>0227</v>
      </c>
      <c r="F1300" t="str">
        <f t="shared" si="123"/>
        <v/>
      </c>
      <c r="H1300" t="str">
        <f>+IF($F1300="","",VLOOKUP($G1300,Educacion[],H$7,0))</f>
        <v/>
      </c>
      <c r="I1300" t="str">
        <f>+IF($F1300="","",VLOOKUP($G1300,Educacion[],I$7,0))</f>
        <v/>
      </c>
      <c r="J1300" t="str">
        <f>+IF($F1300="","",VLOOKUP($G1300,Educacion[],J$7,0))</f>
        <v/>
      </c>
      <c r="K1300" t="str">
        <f>+IF($F1300="","",VLOOKUP($G1300,Educacion[],K$7,0))</f>
        <v/>
      </c>
      <c r="L1300" t="str">
        <f>+IF($F1300="","",VLOOKUP($G1300,Educacion[],L$7,0))</f>
        <v/>
      </c>
      <c r="M1300" t="str">
        <f>+IF($F1300="","",VLOOKUP($G1300,Educacion[],M$7,0))</f>
        <v/>
      </c>
      <c r="N1300" t="str">
        <f>+IF($F1300="","",VLOOKUP($G1300,Educacion[],N$7,0))</f>
        <v/>
      </c>
      <c r="O1300" t="str">
        <f>+IF($F1300="","",VLOOKUP($G1300,Educacion[],O$7,0))</f>
        <v/>
      </c>
      <c r="P1300" t="str">
        <f>+IF($F1300="","",VLOOKUP($G1300,Educacion[],P$7,0))</f>
        <v/>
      </c>
      <c r="Q1300" t="str">
        <f>+IF($F1300="","",VLOOKUP($G1300,Educacion[],Q$7,0))</f>
        <v/>
      </c>
      <c r="R1300" t="str">
        <f>+IF($F1300="","",VLOOKUP($G1300,Educacion[],R$7,0))</f>
        <v/>
      </c>
      <c r="S1300" t="str">
        <f>+IF($F1300="","",VLOOKUP($G1300,Educacion[],S$7,0))</f>
        <v/>
      </c>
      <c r="T1300" t="str">
        <f>+IF($F1300="","",VLOOKUP($G1300,Educacion[],T$7,0))</f>
        <v/>
      </c>
      <c r="U1300" t="str">
        <f>+IF($F1300="","",VLOOKUP($G1300,Educacion[],U$7,0))</f>
        <v/>
      </c>
      <c r="V1300" t="str">
        <f>+IF($F1300="","",VLOOKUP($G1300,Educacion[],V$7,0))</f>
        <v/>
      </c>
      <c r="W1300" t="str">
        <f>+IF($F1300="","",VLOOKUP($G1300,Educacion[],W$7,0))</f>
        <v/>
      </c>
      <c r="X1300" t="str">
        <f>+IF($F1300="","",VLOOKUP($G1300,Educacion[],X$7,0))</f>
        <v/>
      </c>
      <c r="Y1300" t="str">
        <f>+IF($F1300="","",VLOOKUP($G1300,Educacion[],Y$7,0))</f>
        <v/>
      </c>
      <c r="Z1300" t="str">
        <f>+IF($F1300="","",VLOOKUP($G1300,Educacion[],Z$7,0))</f>
        <v/>
      </c>
      <c r="AA1300" t="str">
        <f>+IF($F1300="","",VLOOKUP($G1300,Educacion[],AA$7,0))</f>
        <v/>
      </c>
      <c r="AB1300" t="str">
        <f>+IF($F1300="","",VLOOKUP($G1300,Educacion[],AB$7,0))</f>
        <v/>
      </c>
      <c r="AC1300" t="str">
        <f>+IF($F1300="","",VLOOKUP($G1300,Educacion[],AC$7,0))</f>
        <v/>
      </c>
      <c r="AD1300" t="str">
        <f>+IF($F1300="","",VLOOKUP($G1300,Educacion[],AD$7,0))</f>
        <v/>
      </c>
      <c r="AE1300" t="str">
        <f>+IF($F1300="","",VLOOKUP($G1300,Educacion[],AE$7,0))</f>
        <v/>
      </c>
      <c r="AF1300" t="str">
        <f>+IF($F1300="","",VLOOKUP($G1300,Educacion[],AF$7,0))</f>
        <v/>
      </c>
      <c r="AG1300" t="str">
        <f>+IF($F1300="","",VLOOKUP($G1300,Educacion[],AG$7,0))</f>
        <v/>
      </c>
    </row>
    <row r="1301" spans="1:33" x14ac:dyDescent="0.3">
      <c r="A1301" s="36"/>
      <c r="B1301" s="36"/>
      <c r="C1301">
        <f t="shared" ca="1" si="121"/>
        <v>410</v>
      </c>
      <c r="D1301" t="str">
        <f t="shared" si="123"/>
        <v/>
      </c>
      <c r="E1301" t="str">
        <f t="shared" ca="1" si="122"/>
        <v>0449</v>
      </c>
      <c r="F1301" t="str">
        <f t="shared" si="123"/>
        <v/>
      </c>
      <c r="H1301" t="str">
        <f>+IF($F1301="","",VLOOKUP($G1301,Educacion[],H$7,0))</f>
        <v/>
      </c>
      <c r="I1301" t="str">
        <f>+IF($F1301="","",VLOOKUP($G1301,Educacion[],I$7,0))</f>
        <v/>
      </c>
      <c r="J1301" t="str">
        <f>+IF($F1301="","",VLOOKUP($G1301,Educacion[],J$7,0))</f>
        <v/>
      </c>
      <c r="K1301" t="str">
        <f>+IF($F1301="","",VLOOKUP($G1301,Educacion[],K$7,0))</f>
        <v/>
      </c>
      <c r="L1301" t="str">
        <f>+IF($F1301="","",VLOOKUP($G1301,Educacion[],L$7,0))</f>
        <v/>
      </c>
      <c r="M1301" t="str">
        <f>+IF($F1301="","",VLOOKUP($G1301,Educacion[],M$7,0))</f>
        <v/>
      </c>
      <c r="N1301" t="str">
        <f>+IF($F1301="","",VLOOKUP($G1301,Educacion[],N$7,0))</f>
        <v/>
      </c>
      <c r="O1301" t="str">
        <f>+IF($F1301="","",VLOOKUP($G1301,Educacion[],O$7,0))</f>
        <v/>
      </c>
      <c r="P1301" t="str">
        <f>+IF($F1301="","",VLOOKUP($G1301,Educacion[],P$7,0))</f>
        <v/>
      </c>
      <c r="Q1301" t="str">
        <f>+IF($F1301="","",VLOOKUP($G1301,Educacion[],Q$7,0))</f>
        <v/>
      </c>
      <c r="R1301" t="str">
        <f>+IF($F1301="","",VLOOKUP($G1301,Educacion[],R$7,0))</f>
        <v/>
      </c>
      <c r="S1301" t="str">
        <f>+IF($F1301="","",VLOOKUP($G1301,Educacion[],S$7,0))</f>
        <v/>
      </c>
      <c r="T1301" t="str">
        <f>+IF($F1301="","",VLOOKUP($G1301,Educacion[],T$7,0))</f>
        <v/>
      </c>
      <c r="U1301" t="str">
        <f>+IF($F1301="","",VLOOKUP($G1301,Educacion[],U$7,0))</f>
        <v/>
      </c>
      <c r="V1301" t="str">
        <f>+IF($F1301="","",VLOOKUP($G1301,Educacion[],V$7,0))</f>
        <v/>
      </c>
      <c r="W1301" t="str">
        <f>+IF($F1301="","",VLOOKUP($G1301,Educacion[],W$7,0))</f>
        <v/>
      </c>
      <c r="X1301" t="str">
        <f>+IF($F1301="","",VLOOKUP($G1301,Educacion[],X$7,0))</f>
        <v/>
      </c>
      <c r="Y1301" t="str">
        <f>+IF($F1301="","",VLOOKUP($G1301,Educacion[],Y$7,0))</f>
        <v/>
      </c>
      <c r="Z1301" t="str">
        <f>+IF($F1301="","",VLOOKUP($G1301,Educacion[],Z$7,0))</f>
        <v/>
      </c>
      <c r="AA1301" t="str">
        <f>+IF($F1301="","",VLOOKUP($G1301,Educacion[],AA$7,0))</f>
        <v/>
      </c>
      <c r="AB1301" t="str">
        <f>+IF($F1301="","",VLOOKUP($G1301,Educacion[],AB$7,0))</f>
        <v/>
      </c>
      <c r="AC1301" t="str">
        <f>+IF($F1301="","",VLOOKUP($G1301,Educacion[],AC$7,0))</f>
        <v/>
      </c>
      <c r="AD1301" t="str">
        <f>+IF($F1301="","",VLOOKUP($G1301,Educacion[],AD$7,0))</f>
        <v/>
      </c>
      <c r="AE1301" t="str">
        <f>+IF($F1301="","",VLOOKUP($G1301,Educacion[],AE$7,0))</f>
        <v/>
      </c>
      <c r="AF1301" t="str">
        <f>+IF($F1301="","",VLOOKUP($G1301,Educacion[],AF$7,0))</f>
        <v/>
      </c>
      <c r="AG1301" t="str">
        <f>+IF($F1301="","",VLOOKUP($G1301,Educacion[],AG$7,0))</f>
        <v/>
      </c>
    </row>
    <row r="1302" spans="1:33" x14ac:dyDescent="0.3">
      <c r="A1302" s="36"/>
      <c r="B1302" s="36"/>
      <c r="C1302">
        <f t="shared" ca="1" si="121"/>
        <v>559</v>
      </c>
      <c r="D1302" t="str">
        <f t="shared" si="123"/>
        <v/>
      </c>
      <c r="E1302" t="str">
        <f t="shared" ca="1" si="122"/>
        <v>0589</v>
      </c>
      <c r="F1302" t="str">
        <f t="shared" si="123"/>
        <v/>
      </c>
      <c r="H1302" t="str">
        <f>+IF($F1302="","",VLOOKUP($G1302,Educacion[],H$7,0))</f>
        <v/>
      </c>
      <c r="I1302" t="str">
        <f>+IF($F1302="","",VLOOKUP($G1302,Educacion[],I$7,0))</f>
        <v/>
      </c>
      <c r="J1302" t="str">
        <f>+IF($F1302="","",VLOOKUP($G1302,Educacion[],J$7,0))</f>
        <v/>
      </c>
      <c r="K1302" t="str">
        <f>+IF($F1302="","",VLOOKUP($G1302,Educacion[],K$7,0))</f>
        <v/>
      </c>
      <c r="L1302" t="str">
        <f>+IF($F1302="","",VLOOKUP($G1302,Educacion[],L$7,0))</f>
        <v/>
      </c>
      <c r="M1302" t="str">
        <f>+IF($F1302="","",VLOOKUP($G1302,Educacion[],M$7,0))</f>
        <v/>
      </c>
      <c r="N1302" t="str">
        <f>+IF($F1302="","",VLOOKUP($G1302,Educacion[],N$7,0))</f>
        <v/>
      </c>
      <c r="O1302" t="str">
        <f>+IF($F1302="","",VLOOKUP($G1302,Educacion[],O$7,0))</f>
        <v/>
      </c>
      <c r="P1302" t="str">
        <f>+IF($F1302="","",VLOOKUP($G1302,Educacion[],P$7,0))</f>
        <v/>
      </c>
      <c r="Q1302" t="str">
        <f>+IF($F1302="","",VLOOKUP($G1302,Educacion[],Q$7,0))</f>
        <v/>
      </c>
      <c r="R1302" t="str">
        <f>+IF($F1302="","",VLOOKUP($G1302,Educacion[],R$7,0))</f>
        <v/>
      </c>
      <c r="S1302" t="str">
        <f>+IF($F1302="","",VLOOKUP($G1302,Educacion[],S$7,0))</f>
        <v/>
      </c>
      <c r="T1302" t="str">
        <f>+IF($F1302="","",VLOOKUP($G1302,Educacion[],T$7,0))</f>
        <v/>
      </c>
      <c r="U1302" t="str">
        <f>+IF($F1302="","",VLOOKUP($G1302,Educacion[],U$7,0))</f>
        <v/>
      </c>
      <c r="V1302" t="str">
        <f>+IF($F1302="","",VLOOKUP($G1302,Educacion[],V$7,0))</f>
        <v/>
      </c>
      <c r="W1302" t="str">
        <f>+IF($F1302="","",VLOOKUP($G1302,Educacion[],W$7,0))</f>
        <v/>
      </c>
      <c r="X1302" t="str">
        <f>+IF($F1302="","",VLOOKUP($G1302,Educacion[],X$7,0))</f>
        <v/>
      </c>
      <c r="Y1302" t="str">
        <f>+IF($F1302="","",VLOOKUP($G1302,Educacion[],Y$7,0))</f>
        <v/>
      </c>
      <c r="Z1302" t="str">
        <f>+IF($F1302="","",VLOOKUP($G1302,Educacion[],Z$7,0))</f>
        <v/>
      </c>
      <c r="AA1302" t="str">
        <f>+IF($F1302="","",VLOOKUP($G1302,Educacion[],AA$7,0))</f>
        <v/>
      </c>
      <c r="AB1302" t="str">
        <f>+IF($F1302="","",VLOOKUP($G1302,Educacion[],AB$7,0))</f>
        <v/>
      </c>
      <c r="AC1302" t="str">
        <f>+IF($F1302="","",VLOOKUP($G1302,Educacion[],AC$7,0))</f>
        <v/>
      </c>
      <c r="AD1302" t="str">
        <f>+IF($F1302="","",VLOOKUP($G1302,Educacion[],AD$7,0))</f>
        <v/>
      </c>
      <c r="AE1302" t="str">
        <f>+IF($F1302="","",VLOOKUP($G1302,Educacion[],AE$7,0))</f>
        <v/>
      </c>
      <c r="AF1302" t="str">
        <f>+IF($F1302="","",VLOOKUP($G1302,Educacion[],AF$7,0))</f>
        <v/>
      </c>
      <c r="AG1302" t="str">
        <f>+IF($F1302="","",VLOOKUP($G1302,Educacion[],AG$7,0))</f>
        <v/>
      </c>
    </row>
    <row r="1303" spans="1:33" x14ac:dyDescent="0.3">
      <c r="A1303" s="36"/>
      <c r="B1303" s="36"/>
      <c r="C1303">
        <f t="shared" ca="1" si="121"/>
        <v>225</v>
      </c>
      <c r="D1303" t="str">
        <f t="shared" si="123"/>
        <v/>
      </c>
      <c r="E1303" t="str">
        <f t="shared" ca="1" si="122"/>
        <v>0222</v>
      </c>
      <c r="F1303" t="str">
        <f t="shared" si="123"/>
        <v/>
      </c>
      <c r="H1303" t="str">
        <f>+IF($F1303="","",VLOOKUP($G1303,Educacion[],H$7,0))</f>
        <v/>
      </c>
      <c r="I1303" t="str">
        <f>+IF($F1303="","",VLOOKUP($G1303,Educacion[],I$7,0))</f>
        <v/>
      </c>
      <c r="J1303" t="str">
        <f>+IF($F1303="","",VLOOKUP($G1303,Educacion[],J$7,0))</f>
        <v/>
      </c>
      <c r="K1303" t="str">
        <f>+IF($F1303="","",VLOOKUP($G1303,Educacion[],K$7,0))</f>
        <v/>
      </c>
      <c r="L1303" t="str">
        <f>+IF($F1303="","",VLOOKUP($G1303,Educacion[],L$7,0))</f>
        <v/>
      </c>
      <c r="M1303" t="str">
        <f>+IF($F1303="","",VLOOKUP($G1303,Educacion[],M$7,0))</f>
        <v/>
      </c>
      <c r="N1303" t="str">
        <f>+IF($F1303="","",VLOOKUP($G1303,Educacion[],N$7,0))</f>
        <v/>
      </c>
      <c r="O1303" t="str">
        <f>+IF($F1303="","",VLOOKUP($G1303,Educacion[],O$7,0))</f>
        <v/>
      </c>
      <c r="P1303" t="str">
        <f>+IF($F1303="","",VLOOKUP($G1303,Educacion[],P$7,0))</f>
        <v/>
      </c>
      <c r="Q1303" t="str">
        <f>+IF($F1303="","",VLOOKUP($G1303,Educacion[],Q$7,0))</f>
        <v/>
      </c>
      <c r="R1303" t="str">
        <f>+IF($F1303="","",VLOOKUP($G1303,Educacion[],R$7,0))</f>
        <v/>
      </c>
      <c r="S1303" t="str">
        <f>+IF($F1303="","",VLOOKUP($G1303,Educacion[],S$7,0))</f>
        <v/>
      </c>
      <c r="T1303" t="str">
        <f>+IF($F1303="","",VLOOKUP($G1303,Educacion[],T$7,0))</f>
        <v/>
      </c>
      <c r="U1303" t="str">
        <f>+IF($F1303="","",VLOOKUP($G1303,Educacion[],U$7,0))</f>
        <v/>
      </c>
      <c r="V1303" t="str">
        <f>+IF($F1303="","",VLOOKUP($G1303,Educacion[],V$7,0))</f>
        <v/>
      </c>
      <c r="W1303" t="str">
        <f>+IF($F1303="","",VLOOKUP($G1303,Educacion[],W$7,0))</f>
        <v/>
      </c>
      <c r="X1303" t="str">
        <f>+IF($F1303="","",VLOOKUP($G1303,Educacion[],X$7,0))</f>
        <v/>
      </c>
      <c r="Y1303" t="str">
        <f>+IF($F1303="","",VLOOKUP($G1303,Educacion[],Y$7,0))</f>
        <v/>
      </c>
      <c r="Z1303" t="str">
        <f>+IF($F1303="","",VLOOKUP($G1303,Educacion[],Z$7,0))</f>
        <v/>
      </c>
      <c r="AA1303" t="str">
        <f>+IF($F1303="","",VLOOKUP($G1303,Educacion[],AA$7,0))</f>
        <v/>
      </c>
      <c r="AB1303" t="str">
        <f>+IF($F1303="","",VLOOKUP($G1303,Educacion[],AB$7,0))</f>
        <v/>
      </c>
      <c r="AC1303" t="str">
        <f>+IF($F1303="","",VLOOKUP($G1303,Educacion[],AC$7,0))</f>
        <v/>
      </c>
      <c r="AD1303" t="str">
        <f>+IF($F1303="","",VLOOKUP($G1303,Educacion[],AD$7,0))</f>
        <v/>
      </c>
      <c r="AE1303" t="str">
        <f>+IF($F1303="","",VLOOKUP($G1303,Educacion[],AE$7,0))</f>
        <v/>
      </c>
      <c r="AF1303" t="str">
        <f>+IF($F1303="","",VLOOKUP($G1303,Educacion[],AF$7,0))</f>
        <v/>
      </c>
      <c r="AG1303" t="str">
        <f>+IF($F1303="","",VLOOKUP($G1303,Educacion[],AG$7,0))</f>
        <v/>
      </c>
    </row>
    <row r="1304" spans="1:33" x14ac:dyDescent="0.3">
      <c r="A1304" s="36"/>
      <c r="B1304" s="36"/>
      <c r="C1304">
        <f t="shared" ca="1" si="121"/>
        <v>63</v>
      </c>
      <c r="D1304" t="str">
        <f t="shared" si="123"/>
        <v/>
      </c>
      <c r="E1304" t="str">
        <f t="shared" ca="1" si="122"/>
        <v/>
      </c>
      <c r="F1304" t="str">
        <f t="shared" si="123"/>
        <v/>
      </c>
      <c r="H1304" t="str">
        <f>+IF($F1304="","",VLOOKUP($G1304,Educacion[],H$7,0))</f>
        <v/>
      </c>
      <c r="I1304" t="str">
        <f>+IF($F1304="","",VLOOKUP($G1304,Educacion[],I$7,0))</f>
        <v/>
      </c>
      <c r="J1304" t="str">
        <f>+IF($F1304="","",VLOOKUP($G1304,Educacion[],J$7,0))</f>
        <v/>
      </c>
      <c r="K1304" t="str">
        <f>+IF($F1304="","",VLOOKUP($G1304,Educacion[],K$7,0))</f>
        <v/>
      </c>
      <c r="L1304" t="str">
        <f>+IF($F1304="","",VLOOKUP($G1304,Educacion[],L$7,0))</f>
        <v/>
      </c>
      <c r="M1304" t="str">
        <f>+IF($F1304="","",VLOOKUP($G1304,Educacion[],M$7,0))</f>
        <v/>
      </c>
      <c r="N1304" t="str">
        <f>+IF($F1304="","",VLOOKUP($G1304,Educacion[],N$7,0))</f>
        <v/>
      </c>
      <c r="O1304" t="str">
        <f>+IF($F1304="","",VLOOKUP($G1304,Educacion[],O$7,0))</f>
        <v/>
      </c>
      <c r="P1304" t="str">
        <f>+IF($F1304="","",VLOOKUP($G1304,Educacion[],P$7,0))</f>
        <v/>
      </c>
      <c r="Q1304" t="str">
        <f>+IF($F1304="","",VLOOKUP($G1304,Educacion[],Q$7,0))</f>
        <v/>
      </c>
      <c r="R1304" t="str">
        <f>+IF($F1304="","",VLOOKUP($G1304,Educacion[],R$7,0))</f>
        <v/>
      </c>
      <c r="S1304" t="str">
        <f>+IF($F1304="","",VLOOKUP($G1304,Educacion[],S$7,0))</f>
        <v/>
      </c>
      <c r="T1304" t="str">
        <f>+IF($F1304="","",VLOOKUP($G1304,Educacion[],T$7,0))</f>
        <v/>
      </c>
      <c r="U1304" t="str">
        <f>+IF($F1304="","",VLOOKUP($G1304,Educacion[],U$7,0))</f>
        <v/>
      </c>
      <c r="V1304" t="str">
        <f>+IF($F1304="","",VLOOKUP($G1304,Educacion[],V$7,0))</f>
        <v/>
      </c>
      <c r="W1304" t="str">
        <f>+IF($F1304="","",VLOOKUP($G1304,Educacion[],W$7,0))</f>
        <v/>
      </c>
      <c r="X1304" t="str">
        <f>+IF($F1304="","",VLOOKUP($G1304,Educacion[],X$7,0))</f>
        <v/>
      </c>
      <c r="Y1304" t="str">
        <f>+IF($F1304="","",VLOOKUP($G1304,Educacion[],Y$7,0))</f>
        <v/>
      </c>
      <c r="Z1304" t="str">
        <f>+IF($F1304="","",VLOOKUP($G1304,Educacion[],Z$7,0))</f>
        <v/>
      </c>
      <c r="AA1304" t="str">
        <f>+IF($F1304="","",VLOOKUP($G1304,Educacion[],AA$7,0))</f>
        <v/>
      </c>
      <c r="AB1304" t="str">
        <f>+IF($F1304="","",VLOOKUP($G1304,Educacion[],AB$7,0))</f>
        <v/>
      </c>
      <c r="AC1304" t="str">
        <f>+IF($F1304="","",VLOOKUP($G1304,Educacion[],AC$7,0))</f>
        <v/>
      </c>
      <c r="AD1304" t="str">
        <f>+IF($F1304="","",VLOOKUP($G1304,Educacion[],AD$7,0))</f>
        <v/>
      </c>
      <c r="AE1304" t="str">
        <f>+IF($F1304="","",VLOOKUP($G1304,Educacion[],AE$7,0))</f>
        <v/>
      </c>
      <c r="AF1304" t="str">
        <f>+IF($F1304="","",VLOOKUP($G1304,Educacion[],AF$7,0))</f>
        <v/>
      </c>
      <c r="AG1304" t="str">
        <f>+IF($F1304="","",VLOOKUP($G1304,Educacion[],AG$7,0))</f>
        <v/>
      </c>
    </row>
    <row r="1305" spans="1:33" x14ac:dyDescent="0.3">
      <c r="A1305" s="36"/>
      <c r="B1305" s="36"/>
      <c r="C1305">
        <f t="shared" ca="1" si="121"/>
        <v>394</v>
      </c>
      <c r="D1305" t="str">
        <f t="shared" si="123"/>
        <v/>
      </c>
      <c r="E1305" t="str">
        <f t="shared" ca="1" si="122"/>
        <v>0432</v>
      </c>
      <c r="F1305" t="str">
        <f t="shared" si="123"/>
        <v/>
      </c>
      <c r="H1305" t="str">
        <f>+IF($F1305="","",VLOOKUP($G1305,Educacion[],H$7,0))</f>
        <v/>
      </c>
      <c r="I1305" t="str">
        <f>+IF($F1305="","",VLOOKUP($G1305,Educacion[],I$7,0))</f>
        <v/>
      </c>
      <c r="J1305" t="str">
        <f>+IF($F1305="","",VLOOKUP($G1305,Educacion[],J$7,0))</f>
        <v/>
      </c>
      <c r="K1305" t="str">
        <f>+IF($F1305="","",VLOOKUP($G1305,Educacion[],K$7,0))</f>
        <v/>
      </c>
      <c r="L1305" t="str">
        <f>+IF($F1305="","",VLOOKUP($G1305,Educacion[],L$7,0))</f>
        <v/>
      </c>
      <c r="M1305" t="str">
        <f>+IF($F1305="","",VLOOKUP($G1305,Educacion[],M$7,0))</f>
        <v/>
      </c>
      <c r="N1305" t="str">
        <f>+IF($F1305="","",VLOOKUP($G1305,Educacion[],N$7,0))</f>
        <v/>
      </c>
      <c r="O1305" t="str">
        <f>+IF($F1305="","",VLOOKUP($G1305,Educacion[],O$7,0))</f>
        <v/>
      </c>
      <c r="P1305" t="str">
        <f>+IF($F1305="","",VLOOKUP($G1305,Educacion[],P$7,0))</f>
        <v/>
      </c>
      <c r="Q1305" t="str">
        <f>+IF($F1305="","",VLOOKUP($G1305,Educacion[],Q$7,0))</f>
        <v/>
      </c>
      <c r="R1305" t="str">
        <f>+IF($F1305="","",VLOOKUP($G1305,Educacion[],R$7,0))</f>
        <v/>
      </c>
      <c r="S1305" t="str">
        <f>+IF($F1305="","",VLOOKUP($G1305,Educacion[],S$7,0))</f>
        <v/>
      </c>
      <c r="T1305" t="str">
        <f>+IF($F1305="","",VLOOKUP($G1305,Educacion[],T$7,0))</f>
        <v/>
      </c>
      <c r="U1305" t="str">
        <f>+IF($F1305="","",VLOOKUP($G1305,Educacion[],U$7,0))</f>
        <v/>
      </c>
      <c r="V1305" t="str">
        <f>+IF($F1305="","",VLOOKUP($G1305,Educacion[],V$7,0))</f>
        <v/>
      </c>
      <c r="W1305" t="str">
        <f>+IF($F1305="","",VLOOKUP($G1305,Educacion[],W$7,0))</f>
        <v/>
      </c>
      <c r="X1305" t="str">
        <f>+IF($F1305="","",VLOOKUP($G1305,Educacion[],X$7,0))</f>
        <v/>
      </c>
      <c r="Y1305" t="str">
        <f>+IF($F1305="","",VLOOKUP($G1305,Educacion[],Y$7,0))</f>
        <v/>
      </c>
      <c r="Z1305" t="str">
        <f>+IF($F1305="","",VLOOKUP($G1305,Educacion[],Z$7,0))</f>
        <v/>
      </c>
      <c r="AA1305" t="str">
        <f>+IF($F1305="","",VLOOKUP($G1305,Educacion[],AA$7,0))</f>
        <v/>
      </c>
      <c r="AB1305" t="str">
        <f>+IF($F1305="","",VLOOKUP($G1305,Educacion[],AB$7,0))</f>
        <v/>
      </c>
      <c r="AC1305" t="str">
        <f>+IF($F1305="","",VLOOKUP($G1305,Educacion[],AC$7,0))</f>
        <v/>
      </c>
      <c r="AD1305" t="str">
        <f>+IF($F1305="","",VLOOKUP($G1305,Educacion[],AD$7,0))</f>
        <v/>
      </c>
      <c r="AE1305" t="str">
        <f>+IF($F1305="","",VLOOKUP($G1305,Educacion[],AE$7,0))</f>
        <v/>
      </c>
      <c r="AF1305" t="str">
        <f>+IF($F1305="","",VLOOKUP($G1305,Educacion[],AF$7,0))</f>
        <v/>
      </c>
      <c r="AG1305" t="str">
        <f>+IF($F1305="","",VLOOKUP($G1305,Educacion[],AG$7,0))</f>
        <v/>
      </c>
    </row>
    <row r="1306" spans="1:33" x14ac:dyDescent="0.3">
      <c r="A1306" s="36"/>
      <c r="B1306" s="36"/>
      <c r="C1306">
        <f t="shared" ca="1" si="121"/>
        <v>624</v>
      </c>
      <c r="D1306" t="str">
        <f t="shared" si="123"/>
        <v/>
      </c>
      <c r="E1306" t="str">
        <f t="shared" ca="1" si="122"/>
        <v>0662</v>
      </c>
      <c r="F1306" t="str">
        <f t="shared" si="123"/>
        <v/>
      </c>
      <c r="H1306" t="str">
        <f>+IF($F1306="","",VLOOKUP($G1306,Educacion[],H$7,0))</f>
        <v/>
      </c>
      <c r="I1306" t="str">
        <f>+IF($F1306="","",VLOOKUP($G1306,Educacion[],I$7,0))</f>
        <v/>
      </c>
      <c r="J1306" t="str">
        <f>+IF($F1306="","",VLOOKUP($G1306,Educacion[],J$7,0))</f>
        <v/>
      </c>
      <c r="K1306" t="str">
        <f>+IF($F1306="","",VLOOKUP($G1306,Educacion[],K$7,0))</f>
        <v/>
      </c>
      <c r="L1306" t="str">
        <f>+IF($F1306="","",VLOOKUP($G1306,Educacion[],L$7,0))</f>
        <v/>
      </c>
      <c r="M1306" t="str">
        <f>+IF($F1306="","",VLOOKUP($G1306,Educacion[],M$7,0))</f>
        <v/>
      </c>
      <c r="N1306" t="str">
        <f>+IF($F1306="","",VLOOKUP($G1306,Educacion[],N$7,0))</f>
        <v/>
      </c>
      <c r="O1306" t="str">
        <f>+IF($F1306="","",VLOOKUP($G1306,Educacion[],O$7,0))</f>
        <v/>
      </c>
      <c r="P1306" t="str">
        <f>+IF($F1306="","",VLOOKUP($G1306,Educacion[],P$7,0))</f>
        <v/>
      </c>
      <c r="Q1306" t="str">
        <f>+IF($F1306="","",VLOOKUP($G1306,Educacion[],Q$7,0))</f>
        <v/>
      </c>
      <c r="R1306" t="str">
        <f>+IF($F1306="","",VLOOKUP($G1306,Educacion[],R$7,0))</f>
        <v/>
      </c>
      <c r="S1306" t="str">
        <f>+IF($F1306="","",VLOOKUP($G1306,Educacion[],S$7,0))</f>
        <v/>
      </c>
      <c r="T1306" t="str">
        <f>+IF($F1306="","",VLOOKUP($G1306,Educacion[],T$7,0))</f>
        <v/>
      </c>
      <c r="U1306" t="str">
        <f>+IF($F1306="","",VLOOKUP($G1306,Educacion[],U$7,0))</f>
        <v/>
      </c>
      <c r="V1306" t="str">
        <f>+IF($F1306="","",VLOOKUP($G1306,Educacion[],V$7,0))</f>
        <v/>
      </c>
      <c r="W1306" t="str">
        <f>+IF($F1306="","",VLOOKUP($G1306,Educacion[],W$7,0))</f>
        <v/>
      </c>
      <c r="X1306" t="str">
        <f>+IF($F1306="","",VLOOKUP($G1306,Educacion[],X$7,0))</f>
        <v/>
      </c>
      <c r="Y1306" t="str">
        <f>+IF($F1306="","",VLOOKUP($G1306,Educacion[],Y$7,0))</f>
        <v/>
      </c>
      <c r="Z1306" t="str">
        <f>+IF($F1306="","",VLOOKUP($G1306,Educacion[],Z$7,0))</f>
        <v/>
      </c>
      <c r="AA1306" t="str">
        <f>+IF($F1306="","",VLOOKUP($G1306,Educacion[],AA$7,0))</f>
        <v/>
      </c>
      <c r="AB1306" t="str">
        <f>+IF($F1306="","",VLOOKUP($G1306,Educacion[],AB$7,0))</f>
        <v/>
      </c>
      <c r="AC1306" t="str">
        <f>+IF($F1306="","",VLOOKUP($G1306,Educacion[],AC$7,0))</f>
        <v/>
      </c>
      <c r="AD1306" t="str">
        <f>+IF($F1306="","",VLOOKUP($G1306,Educacion[],AD$7,0))</f>
        <v/>
      </c>
      <c r="AE1306" t="str">
        <f>+IF($F1306="","",VLOOKUP($G1306,Educacion[],AE$7,0))</f>
        <v/>
      </c>
      <c r="AF1306" t="str">
        <f>+IF($F1306="","",VLOOKUP($G1306,Educacion[],AF$7,0))</f>
        <v/>
      </c>
      <c r="AG1306" t="str">
        <f>+IF($F1306="","",VLOOKUP($G1306,Educacion[],AG$7,0))</f>
        <v/>
      </c>
    </row>
    <row r="1307" spans="1:33" x14ac:dyDescent="0.3">
      <c r="A1307" s="36"/>
      <c r="B1307" s="36"/>
      <c r="C1307">
        <f t="shared" ca="1" si="121"/>
        <v>407</v>
      </c>
      <c r="D1307" t="str">
        <f t="shared" si="123"/>
        <v/>
      </c>
      <c r="E1307" t="str">
        <f t="shared" ca="1" si="122"/>
        <v>0446</v>
      </c>
      <c r="F1307" t="str">
        <f t="shared" si="123"/>
        <v/>
      </c>
      <c r="H1307" t="str">
        <f>+IF($F1307="","",VLOOKUP($G1307,Educacion[],H$7,0))</f>
        <v/>
      </c>
      <c r="I1307" t="str">
        <f>+IF($F1307="","",VLOOKUP($G1307,Educacion[],I$7,0))</f>
        <v/>
      </c>
      <c r="J1307" t="str">
        <f>+IF($F1307="","",VLOOKUP($G1307,Educacion[],J$7,0))</f>
        <v/>
      </c>
      <c r="K1307" t="str">
        <f>+IF($F1307="","",VLOOKUP($G1307,Educacion[],K$7,0))</f>
        <v/>
      </c>
      <c r="L1307" t="str">
        <f>+IF($F1307="","",VLOOKUP($G1307,Educacion[],L$7,0))</f>
        <v/>
      </c>
      <c r="M1307" t="str">
        <f>+IF($F1307="","",VLOOKUP($G1307,Educacion[],M$7,0))</f>
        <v/>
      </c>
      <c r="N1307" t="str">
        <f>+IF($F1307="","",VLOOKUP($G1307,Educacion[],N$7,0))</f>
        <v/>
      </c>
      <c r="O1307" t="str">
        <f>+IF($F1307="","",VLOOKUP($G1307,Educacion[],O$7,0))</f>
        <v/>
      </c>
      <c r="P1307" t="str">
        <f>+IF($F1307="","",VLOOKUP($G1307,Educacion[],P$7,0))</f>
        <v/>
      </c>
      <c r="Q1307" t="str">
        <f>+IF($F1307="","",VLOOKUP($G1307,Educacion[],Q$7,0))</f>
        <v/>
      </c>
      <c r="R1307" t="str">
        <f>+IF($F1307="","",VLOOKUP($G1307,Educacion[],R$7,0))</f>
        <v/>
      </c>
      <c r="S1307" t="str">
        <f>+IF($F1307="","",VLOOKUP($G1307,Educacion[],S$7,0))</f>
        <v/>
      </c>
      <c r="T1307" t="str">
        <f>+IF($F1307="","",VLOOKUP($G1307,Educacion[],T$7,0))</f>
        <v/>
      </c>
      <c r="U1307" t="str">
        <f>+IF($F1307="","",VLOOKUP($G1307,Educacion[],U$7,0))</f>
        <v/>
      </c>
      <c r="V1307" t="str">
        <f>+IF($F1307="","",VLOOKUP($G1307,Educacion[],V$7,0))</f>
        <v/>
      </c>
      <c r="W1307" t="str">
        <f>+IF($F1307="","",VLOOKUP($G1307,Educacion[],W$7,0))</f>
        <v/>
      </c>
      <c r="X1307" t="str">
        <f>+IF($F1307="","",VLOOKUP($G1307,Educacion[],X$7,0))</f>
        <v/>
      </c>
      <c r="Y1307" t="str">
        <f>+IF($F1307="","",VLOOKUP($G1307,Educacion[],Y$7,0))</f>
        <v/>
      </c>
      <c r="Z1307" t="str">
        <f>+IF($F1307="","",VLOOKUP($G1307,Educacion[],Z$7,0))</f>
        <v/>
      </c>
      <c r="AA1307" t="str">
        <f>+IF($F1307="","",VLOOKUP($G1307,Educacion[],AA$7,0))</f>
        <v/>
      </c>
      <c r="AB1307" t="str">
        <f>+IF($F1307="","",VLOOKUP($G1307,Educacion[],AB$7,0))</f>
        <v/>
      </c>
      <c r="AC1307" t="str">
        <f>+IF($F1307="","",VLOOKUP($G1307,Educacion[],AC$7,0))</f>
        <v/>
      </c>
      <c r="AD1307" t="str">
        <f>+IF($F1307="","",VLOOKUP($G1307,Educacion[],AD$7,0))</f>
        <v/>
      </c>
      <c r="AE1307" t="str">
        <f>+IF($F1307="","",VLOOKUP($G1307,Educacion[],AE$7,0))</f>
        <v/>
      </c>
      <c r="AF1307" t="str">
        <f>+IF($F1307="","",VLOOKUP($G1307,Educacion[],AF$7,0))</f>
        <v/>
      </c>
      <c r="AG1307" t="str">
        <f>+IF($F1307="","",VLOOKUP($G1307,Educacion[],AG$7,0))</f>
        <v/>
      </c>
    </row>
    <row r="1308" spans="1:33" x14ac:dyDescent="0.3">
      <c r="A1308" s="36"/>
      <c r="B1308" s="36"/>
      <c r="C1308">
        <f t="shared" ca="1" si="121"/>
        <v>695</v>
      </c>
      <c r="D1308" t="str">
        <f t="shared" ref="D1308:F1323" si="124">+IF(OR(D1307=$B$6,D1307=""),"",D1307+1)</f>
        <v/>
      </c>
      <c r="E1308" t="str">
        <f t="shared" ca="1" si="122"/>
        <v>0743</v>
      </c>
      <c r="F1308" t="str">
        <f t="shared" si="124"/>
        <v/>
      </c>
      <c r="H1308" t="str">
        <f>+IF($F1308="","",VLOOKUP($G1308,Educacion[],H$7,0))</f>
        <v/>
      </c>
      <c r="I1308" t="str">
        <f>+IF($F1308="","",VLOOKUP($G1308,Educacion[],I$7,0))</f>
        <v/>
      </c>
      <c r="J1308" t="str">
        <f>+IF($F1308="","",VLOOKUP($G1308,Educacion[],J$7,0))</f>
        <v/>
      </c>
      <c r="K1308" t="str">
        <f>+IF($F1308="","",VLOOKUP($G1308,Educacion[],K$7,0))</f>
        <v/>
      </c>
      <c r="L1308" t="str">
        <f>+IF($F1308="","",VLOOKUP($G1308,Educacion[],L$7,0))</f>
        <v/>
      </c>
      <c r="M1308" t="str">
        <f>+IF($F1308="","",VLOOKUP($G1308,Educacion[],M$7,0))</f>
        <v/>
      </c>
      <c r="N1308" t="str">
        <f>+IF($F1308="","",VLOOKUP($G1308,Educacion[],N$7,0))</f>
        <v/>
      </c>
      <c r="O1308" t="str">
        <f>+IF($F1308="","",VLOOKUP($G1308,Educacion[],O$7,0))</f>
        <v/>
      </c>
      <c r="P1308" t="str">
        <f>+IF($F1308="","",VLOOKUP($G1308,Educacion[],P$7,0))</f>
        <v/>
      </c>
      <c r="Q1308" t="str">
        <f>+IF($F1308="","",VLOOKUP($G1308,Educacion[],Q$7,0))</f>
        <v/>
      </c>
      <c r="R1308" t="str">
        <f>+IF($F1308="","",VLOOKUP($G1308,Educacion[],R$7,0))</f>
        <v/>
      </c>
      <c r="S1308" t="str">
        <f>+IF($F1308="","",VLOOKUP($G1308,Educacion[],S$7,0))</f>
        <v/>
      </c>
      <c r="T1308" t="str">
        <f>+IF($F1308="","",VLOOKUP($G1308,Educacion[],T$7,0))</f>
        <v/>
      </c>
      <c r="U1308" t="str">
        <f>+IF($F1308="","",VLOOKUP($G1308,Educacion[],U$7,0))</f>
        <v/>
      </c>
      <c r="V1308" t="str">
        <f>+IF($F1308="","",VLOOKUP($G1308,Educacion[],V$7,0))</f>
        <v/>
      </c>
      <c r="W1308" t="str">
        <f>+IF($F1308="","",VLOOKUP($G1308,Educacion[],W$7,0))</f>
        <v/>
      </c>
      <c r="X1308" t="str">
        <f>+IF($F1308="","",VLOOKUP($G1308,Educacion[],X$7,0))</f>
        <v/>
      </c>
      <c r="Y1308" t="str">
        <f>+IF($F1308="","",VLOOKUP($G1308,Educacion[],Y$7,0))</f>
        <v/>
      </c>
      <c r="Z1308" t="str">
        <f>+IF($F1308="","",VLOOKUP($G1308,Educacion[],Z$7,0))</f>
        <v/>
      </c>
      <c r="AA1308" t="str">
        <f>+IF($F1308="","",VLOOKUP($G1308,Educacion[],AA$7,0))</f>
        <v/>
      </c>
      <c r="AB1308" t="str">
        <f>+IF($F1308="","",VLOOKUP($G1308,Educacion[],AB$7,0))</f>
        <v/>
      </c>
      <c r="AC1308" t="str">
        <f>+IF($F1308="","",VLOOKUP($G1308,Educacion[],AC$7,0))</f>
        <v/>
      </c>
      <c r="AD1308" t="str">
        <f>+IF($F1308="","",VLOOKUP($G1308,Educacion[],AD$7,0))</f>
        <v/>
      </c>
      <c r="AE1308" t="str">
        <f>+IF($F1308="","",VLOOKUP($G1308,Educacion[],AE$7,0))</f>
        <v/>
      </c>
      <c r="AF1308" t="str">
        <f>+IF($F1308="","",VLOOKUP($G1308,Educacion[],AF$7,0))</f>
        <v/>
      </c>
      <c r="AG1308" t="str">
        <f>+IF($F1308="","",VLOOKUP($G1308,Educacion[],AG$7,0))</f>
        <v/>
      </c>
    </row>
    <row r="1309" spans="1:33" x14ac:dyDescent="0.3">
      <c r="A1309" s="36"/>
      <c r="B1309" s="36"/>
      <c r="C1309">
        <f t="shared" ca="1" si="121"/>
        <v>336</v>
      </c>
      <c r="D1309" t="str">
        <f t="shared" si="124"/>
        <v/>
      </c>
      <c r="E1309" t="str">
        <f t="shared" ca="1" si="122"/>
        <v>0359</v>
      </c>
      <c r="F1309" t="str">
        <f t="shared" si="124"/>
        <v/>
      </c>
      <c r="H1309" t="str">
        <f>+IF($F1309="","",VLOOKUP($G1309,Educacion[],H$7,0))</f>
        <v/>
      </c>
      <c r="I1309" t="str">
        <f>+IF($F1309="","",VLOOKUP($G1309,Educacion[],I$7,0))</f>
        <v/>
      </c>
      <c r="J1309" t="str">
        <f>+IF($F1309="","",VLOOKUP($G1309,Educacion[],J$7,0))</f>
        <v/>
      </c>
      <c r="K1309" t="str">
        <f>+IF($F1309="","",VLOOKUP($G1309,Educacion[],K$7,0))</f>
        <v/>
      </c>
      <c r="L1309" t="str">
        <f>+IF($F1309="","",VLOOKUP($G1309,Educacion[],L$7,0))</f>
        <v/>
      </c>
      <c r="M1309" t="str">
        <f>+IF($F1309="","",VLOOKUP($G1309,Educacion[],M$7,0))</f>
        <v/>
      </c>
      <c r="N1309" t="str">
        <f>+IF($F1309="","",VLOOKUP($G1309,Educacion[],N$7,0))</f>
        <v/>
      </c>
      <c r="O1309" t="str">
        <f>+IF($F1309="","",VLOOKUP($G1309,Educacion[],O$7,0))</f>
        <v/>
      </c>
      <c r="P1309" t="str">
        <f>+IF($F1309="","",VLOOKUP($G1309,Educacion[],P$7,0))</f>
        <v/>
      </c>
      <c r="Q1309" t="str">
        <f>+IF($F1309="","",VLOOKUP($G1309,Educacion[],Q$7,0))</f>
        <v/>
      </c>
      <c r="R1309" t="str">
        <f>+IF($F1309="","",VLOOKUP($G1309,Educacion[],R$7,0))</f>
        <v/>
      </c>
      <c r="S1309" t="str">
        <f>+IF($F1309="","",VLOOKUP($G1309,Educacion[],S$7,0))</f>
        <v/>
      </c>
      <c r="T1309" t="str">
        <f>+IF($F1309="","",VLOOKUP($G1309,Educacion[],T$7,0))</f>
        <v/>
      </c>
      <c r="U1309" t="str">
        <f>+IF($F1309="","",VLOOKUP($G1309,Educacion[],U$7,0))</f>
        <v/>
      </c>
      <c r="V1309" t="str">
        <f>+IF($F1309="","",VLOOKUP($G1309,Educacion[],V$7,0))</f>
        <v/>
      </c>
      <c r="W1309" t="str">
        <f>+IF($F1309="","",VLOOKUP($G1309,Educacion[],W$7,0))</f>
        <v/>
      </c>
      <c r="X1309" t="str">
        <f>+IF($F1309="","",VLOOKUP($G1309,Educacion[],X$7,0))</f>
        <v/>
      </c>
      <c r="Y1309" t="str">
        <f>+IF($F1309="","",VLOOKUP($G1309,Educacion[],Y$7,0))</f>
        <v/>
      </c>
      <c r="Z1309" t="str">
        <f>+IF($F1309="","",VLOOKUP($G1309,Educacion[],Z$7,0))</f>
        <v/>
      </c>
      <c r="AA1309" t="str">
        <f>+IF($F1309="","",VLOOKUP($G1309,Educacion[],AA$7,0))</f>
        <v/>
      </c>
      <c r="AB1309" t="str">
        <f>+IF($F1309="","",VLOOKUP($G1309,Educacion[],AB$7,0))</f>
        <v/>
      </c>
      <c r="AC1309" t="str">
        <f>+IF($F1309="","",VLOOKUP($G1309,Educacion[],AC$7,0))</f>
        <v/>
      </c>
      <c r="AD1309" t="str">
        <f>+IF($F1309="","",VLOOKUP($G1309,Educacion[],AD$7,0))</f>
        <v/>
      </c>
      <c r="AE1309" t="str">
        <f>+IF($F1309="","",VLOOKUP($G1309,Educacion[],AE$7,0))</f>
        <v/>
      </c>
      <c r="AF1309" t="str">
        <f>+IF($F1309="","",VLOOKUP($G1309,Educacion[],AF$7,0))</f>
        <v/>
      </c>
      <c r="AG1309" t="str">
        <f>+IF($F1309="","",VLOOKUP($G1309,Educacion[],AG$7,0))</f>
        <v/>
      </c>
    </row>
    <row r="1310" spans="1:33" x14ac:dyDescent="0.3">
      <c r="A1310" s="36"/>
      <c r="B1310" s="36"/>
      <c r="C1310">
        <f t="shared" ca="1" si="121"/>
        <v>57</v>
      </c>
      <c r="D1310" t="str">
        <f t="shared" si="124"/>
        <v/>
      </c>
      <c r="E1310" t="str">
        <f t="shared" ca="1" si="122"/>
        <v/>
      </c>
      <c r="F1310" t="str">
        <f t="shared" si="124"/>
        <v/>
      </c>
      <c r="H1310" t="str">
        <f>+IF($F1310="","",VLOOKUP($G1310,Educacion[],H$7,0))</f>
        <v/>
      </c>
      <c r="I1310" t="str">
        <f>+IF($F1310="","",VLOOKUP($G1310,Educacion[],I$7,0))</f>
        <v/>
      </c>
      <c r="J1310" t="str">
        <f>+IF($F1310="","",VLOOKUP($G1310,Educacion[],J$7,0))</f>
        <v/>
      </c>
      <c r="K1310" t="str">
        <f>+IF($F1310="","",VLOOKUP($G1310,Educacion[],K$7,0))</f>
        <v/>
      </c>
      <c r="L1310" t="str">
        <f>+IF($F1310="","",VLOOKUP($G1310,Educacion[],L$7,0))</f>
        <v/>
      </c>
      <c r="M1310" t="str">
        <f>+IF($F1310="","",VLOOKUP($G1310,Educacion[],M$7,0))</f>
        <v/>
      </c>
      <c r="N1310" t="str">
        <f>+IF($F1310="","",VLOOKUP($G1310,Educacion[],N$7,0))</f>
        <v/>
      </c>
      <c r="O1310" t="str">
        <f>+IF($F1310="","",VLOOKUP($G1310,Educacion[],O$7,0))</f>
        <v/>
      </c>
      <c r="P1310" t="str">
        <f>+IF($F1310="","",VLOOKUP($G1310,Educacion[],P$7,0))</f>
        <v/>
      </c>
      <c r="Q1310" t="str">
        <f>+IF($F1310="","",VLOOKUP($G1310,Educacion[],Q$7,0))</f>
        <v/>
      </c>
      <c r="R1310" t="str">
        <f>+IF($F1310="","",VLOOKUP($G1310,Educacion[],R$7,0))</f>
        <v/>
      </c>
      <c r="S1310" t="str">
        <f>+IF($F1310="","",VLOOKUP($G1310,Educacion[],S$7,0))</f>
        <v/>
      </c>
      <c r="T1310" t="str">
        <f>+IF($F1310="","",VLOOKUP($G1310,Educacion[],T$7,0))</f>
        <v/>
      </c>
      <c r="U1310" t="str">
        <f>+IF($F1310="","",VLOOKUP($G1310,Educacion[],U$7,0))</f>
        <v/>
      </c>
      <c r="V1310" t="str">
        <f>+IF($F1310="","",VLOOKUP($G1310,Educacion[],V$7,0))</f>
        <v/>
      </c>
      <c r="W1310" t="str">
        <f>+IF($F1310="","",VLOOKUP($G1310,Educacion[],W$7,0))</f>
        <v/>
      </c>
      <c r="X1310" t="str">
        <f>+IF($F1310="","",VLOOKUP($G1310,Educacion[],X$7,0))</f>
        <v/>
      </c>
      <c r="Y1310" t="str">
        <f>+IF($F1310="","",VLOOKUP($G1310,Educacion[],Y$7,0))</f>
        <v/>
      </c>
      <c r="Z1310" t="str">
        <f>+IF($F1310="","",VLOOKUP($G1310,Educacion[],Z$7,0))</f>
        <v/>
      </c>
      <c r="AA1310" t="str">
        <f>+IF($F1310="","",VLOOKUP($G1310,Educacion[],AA$7,0))</f>
        <v/>
      </c>
      <c r="AB1310" t="str">
        <f>+IF($F1310="","",VLOOKUP($G1310,Educacion[],AB$7,0))</f>
        <v/>
      </c>
      <c r="AC1310" t="str">
        <f>+IF($F1310="","",VLOOKUP($G1310,Educacion[],AC$7,0))</f>
        <v/>
      </c>
      <c r="AD1310" t="str">
        <f>+IF($F1310="","",VLOOKUP($G1310,Educacion[],AD$7,0))</f>
        <v/>
      </c>
      <c r="AE1310" t="str">
        <f>+IF($F1310="","",VLOOKUP($G1310,Educacion[],AE$7,0))</f>
        <v/>
      </c>
      <c r="AF1310" t="str">
        <f>+IF($F1310="","",VLOOKUP($G1310,Educacion[],AF$7,0))</f>
        <v/>
      </c>
      <c r="AG1310" t="str">
        <f>+IF($F1310="","",VLOOKUP($G1310,Educacion[],AG$7,0))</f>
        <v/>
      </c>
    </row>
    <row r="1311" spans="1:33" x14ac:dyDescent="0.3">
      <c r="A1311" s="36"/>
      <c r="B1311" s="36"/>
      <c r="C1311">
        <f t="shared" ca="1" si="121"/>
        <v>232</v>
      </c>
      <c r="D1311" t="str">
        <f t="shared" si="124"/>
        <v/>
      </c>
      <c r="E1311" t="str">
        <f t="shared" ca="1" si="122"/>
        <v>0229</v>
      </c>
      <c r="F1311" t="str">
        <f t="shared" si="124"/>
        <v/>
      </c>
      <c r="H1311" t="str">
        <f>+IF($F1311="","",VLOOKUP($G1311,Educacion[],H$7,0))</f>
        <v/>
      </c>
      <c r="I1311" t="str">
        <f>+IF($F1311="","",VLOOKUP($G1311,Educacion[],I$7,0))</f>
        <v/>
      </c>
      <c r="J1311" t="str">
        <f>+IF($F1311="","",VLOOKUP($G1311,Educacion[],J$7,0))</f>
        <v/>
      </c>
      <c r="K1311" t="str">
        <f>+IF($F1311="","",VLOOKUP($G1311,Educacion[],K$7,0))</f>
        <v/>
      </c>
      <c r="L1311" t="str">
        <f>+IF($F1311="","",VLOOKUP($G1311,Educacion[],L$7,0))</f>
        <v/>
      </c>
      <c r="M1311" t="str">
        <f>+IF($F1311="","",VLOOKUP($G1311,Educacion[],M$7,0))</f>
        <v/>
      </c>
      <c r="N1311" t="str">
        <f>+IF($F1311="","",VLOOKUP($G1311,Educacion[],N$7,0))</f>
        <v/>
      </c>
      <c r="O1311" t="str">
        <f>+IF($F1311="","",VLOOKUP($G1311,Educacion[],O$7,0))</f>
        <v/>
      </c>
      <c r="P1311" t="str">
        <f>+IF($F1311="","",VLOOKUP($G1311,Educacion[],P$7,0))</f>
        <v/>
      </c>
      <c r="Q1311" t="str">
        <f>+IF($F1311="","",VLOOKUP($G1311,Educacion[],Q$7,0))</f>
        <v/>
      </c>
      <c r="R1311" t="str">
        <f>+IF($F1311="","",VLOOKUP($G1311,Educacion[],R$7,0))</f>
        <v/>
      </c>
      <c r="S1311" t="str">
        <f>+IF($F1311="","",VLOOKUP($G1311,Educacion[],S$7,0))</f>
        <v/>
      </c>
      <c r="T1311" t="str">
        <f>+IF($F1311="","",VLOOKUP($G1311,Educacion[],T$7,0))</f>
        <v/>
      </c>
      <c r="U1311" t="str">
        <f>+IF($F1311="","",VLOOKUP($G1311,Educacion[],U$7,0))</f>
        <v/>
      </c>
      <c r="V1311" t="str">
        <f>+IF($F1311="","",VLOOKUP($G1311,Educacion[],V$7,0))</f>
        <v/>
      </c>
      <c r="W1311" t="str">
        <f>+IF($F1311="","",VLOOKUP($G1311,Educacion[],W$7,0))</f>
        <v/>
      </c>
      <c r="X1311" t="str">
        <f>+IF($F1311="","",VLOOKUP($G1311,Educacion[],X$7,0))</f>
        <v/>
      </c>
      <c r="Y1311" t="str">
        <f>+IF($F1311="","",VLOOKUP($G1311,Educacion[],Y$7,0))</f>
        <v/>
      </c>
      <c r="Z1311" t="str">
        <f>+IF($F1311="","",VLOOKUP($G1311,Educacion[],Z$7,0))</f>
        <v/>
      </c>
      <c r="AA1311" t="str">
        <f>+IF($F1311="","",VLOOKUP($G1311,Educacion[],AA$7,0))</f>
        <v/>
      </c>
      <c r="AB1311" t="str">
        <f>+IF($F1311="","",VLOOKUP($G1311,Educacion[],AB$7,0))</f>
        <v/>
      </c>
      <c r="AC1311" t="str">
        <f>+IF($F1311="","",VLOOKUP($G1311,Educacion[],AC$7,0))</f>
        <v/>
      </c>
      <c r="AD1311" t="str">
        <f>+IF($F1311="","",VLOOKUP($G1311,Educacion[],AD$7,0))</f>
        <v/>
      </c>
      <c r="AE1311" t="str">
        <f>+IF($F1311="","",VLOOKUP($G1311,Educacion[],AE$7,0))</f>
        <v/>
      </c>
      <c r="AF1311" t="str">
        <f>+IF($F1311="","",VLOOKUP($G1311,Educacion[],AF$7,0))</f>
        <v/>
      </c>
      <c r="AG1311" t="str">
        <f>+IF($F1311="","",VLOOKUP($G1311,Educacion[],AG$7,0))</f>
        <v/>
      </c>
    </row>
    <row r="1312" spans="1:33" x14ac:dyDescent="0.3">
      <c r="A1312" s="36"/>
      <c r="B1312" s="36"/>
      <c r="C1312">
        <f t="shared" ca="1" si="121"/>
        <v>694</v>
      </c>
      <c r="D1312" t="str">
        <f t="shared" si="124"/>
        <v/>
      </c>
      <c r="E1312" t="str">
        <f t="shared" ca="1" si="122"/>
        <v>0742</v>
      </c>
      <c r="F1312" t="str">
        <f t="shared" si="124"/>
        <v/>
      </c>
      <c r="H1312" t="str">
        <f>+IF($F1312="","",VLOOKUP($G1312,Educacion[],H$7,0))</f>
        <v/>
      </c>
      <c r="I1312" t="str">
        <f>+IF($F1312="","",VLOOKUP($G1312,Educacion[],I$7,0))</f>
        <v/>
      </c>
      <c r="J1312" t="str">
        <f>+IF($F1312="","",VLOOKUP($G1312,Educacion[],J$7,0))</f>
        <v/>
      </c>
      <c r="K1312" t="str">
        <f>+IF($F1312="","",VLOOKUP($G1312,Educacion[],K$7,0))</f>
        <v/>
      </c>
      <c r="L1312" t="str">
        <f>+IF($F1312="","",VLOOKUP($G1312,Educacion[],L$7,0))</f>
        <v/>
      </c>
      <c r="M1312" t="str">
        <f>+IF($F1312="","",VLOOKUP($G1312,Educacion[],M$7,0))</f>
        <v/>
      </c>
      <c r="N1312" t="str">
        <f>+IF($F1312="","",VLOOKUP($G1312,Educacion[],N$7,0))</f>
        <v/>
      </c>
      <c r="O1312" t="str">
        <f>+IF($F1312="","",VLOOKUP($G1312,Educacion[],O$7,0))</f>
        <v/>
      </c>
      <c r="P1312" t="str">
        <f>+IF($F1312="","",VLOOKUP($G1312,Educacion[],P$7,0))</f>
        <v/>
      </c>
      <c r="Q1312" t="str">
        <f>+IF($F1312="","",VLOOKUP($G1312,Educacion[],Q$7,0))</f>
        <v/>
      </c>
      <c r="R1312" t="str">
        <f>+IF($F1312="","",VLOOKUP($G1312,Educacion[],R$7,0))</f>
        <v/>
      </c>
      <c r="S1312" t="str">
        <f>+IF($F1312="","",VLOOKUP($G1312,Educacion[],S$7,0))</f>
        <v/>
      </c>
      <c r="T1312" t="str">
        <f>+IF($F1312="","",VLOOKUP($G1312,Educacion[],T$7,0))</f>
        <v/>
      </c>
      <c r="U1312" t="str">
        <f>+IF($F1312="","",VLOOKUP($G1312,Educacion[],U$7,0))</f>
        <v/>
      </c>
      <c r="V1312" t="str">
        <f>+IF($F1312="","",VLOOKUP($G1312,Educacion[],V$7,0))</f>
        <v/>
      </c>
      <c r="W1312" t="str">
        <f>+IF($F1312="","",VLOOKUP($G1312,Educacion[],W$7,0))</f>
        <v/>
      </c>
      <c r="X1312" t="str">
        <f>+IF($F1312="","",VLOOKUP($G1312,Educacion[],X$7,0))</f>
        <v/>
      </c>
      <c r="Y1312" t="str">
        <f>+IF($F1312="","",VLOOKUP($G1312,Educacion[],Y$7,0))</f>
        <v/>
      </c>
      <c r="Z1312" t="str">
        <f>+IF($F1312="","",VLOOKUP($G1312,Educacion[],Z$7,0))</f>
        <v/>
      </c>
      <c r="AA1312" t="str">
        <f>+IF($F1312="","",VLOOKUP($G1312,Educacion[],AA$7,0))</f>
        <v/>
      </c>
      <c r="AB1312" t="str">
        <f>+IF($F1312="","",VLOOKUP($G1312,Educacion[],AB$7,0))</f>
        <v/>
      </c>
      <c r="AC1312" t="str">
        <f>+IF($F1312="","",VLOOKUP($G1312,Educacion[],AC$7,0))</f>
        <v/>
      </c>
      <c r="AD1312" t="str">
        <f>+IF($F1312="","",VLOOKUP($G1312,Educacion[],AD$7,0))</f>
        <v/>
      </c>
      <c r="AE1312" t="str">
        <f>+IF($F1312="","",VLOOKUP($G1312,Educacion[],AE$7,0))</f>
        <v/>
      </c>
      <c r="AF1312" t="str">
        <f>+IF($F1312="","",VLOOKUP($G1312,Educacion[],AF$7,0))</f>
        <v/>
      </c>
      <c r="AG1312" t="str">
        <f>+IF($F1312="","",VLOOKUP($G1312,Educacion[],AG$7,0))</f>
        <v/>
      </c>
    </row>
    <row r="1313" spans="1:33" x14ac:dyDescent="0.3">
      <c r="A1313" s="36"/>
      <c r="B1313" s="36"/>
      <c r="C1313">
        <f t="shared" ca="1" si="121"/>
        <v>384</v>
      </c>
      <c r="D1313" t="str">
        <f t="shared" si="124"/>
        <v/>
      </c>
      <c r="E1313" t="str">
        <f t="shared" ca="1" si="122"/>
        <v>0421</v>
      </c>
      <c r="F1313" t="str">
        <f t="shared" si="124"/>
        <v/>
      </c>
      <c r="H1313" t="str">
        <f>+IF($F1313="","",VLOOKUP($G1313,Educacion[],H$7,0))</f>
        <v/>
      </c>
      <c r="I1313" t="str">
        <f>+IF($F1313="","",VLOOKUP($G1313,Educacion[],I$7,0))</f>
        <v/>
      </c>
      <c r="J1313" t="str">
        <f>+IF($F1313="","",VLOOKUP($G1313,Educacion[],J$7,0))</f>
        <v/>
      </c>
      <c r="K1313" t="str">
        <f>+IF($F1313="","",VLOOKUP($G1313,Educacion[],K$7,0))</f>
        <v/>
      </c>
      <c r="L1313" t="str">
        <f>+IF($F1313="","",VLOOKUP($G1313,Educacion[],L$7,0))</f>
        <v/>
      </c>
      <c r="M1313" t="str">
        <f>+IF($F1313="","",VLOOKUP($G1313,Educacion[],M$7,0))</f>
        <v/>
      </c>
      <c r="N1313" t="str">
        <f>+IF($F1313="","",VLOOKUP($G1313,Educacion[],N$7,0))</f>
        <v/>
      </c>
      <c r="O1313" t="str">
        <f>+IF($F1313="","",VLOOKUP($G1313,Educacion[],O$7,0))</f>
        <v/>
      </c>
      <c r="P1313" t="str">
        <f>+IF($F1313="","",VLOOKUP($G1313,Educacion[],P$7,0))</f>
        <v/>
      </c>
      <c r="Q1313" t="str">
        <f>+IF($F1313="","",VLOOKUP($G1313,Educacion[],Q$7,0))</f>
        <v/>
      </c>
      <c r="R1313" t="str">
        <f>+IF($F1313="","",VLOOKUP($G1313,Educacion[],R$7,0))</f>
        <v/>
      </c>
      <c r="S1313" t="str">
        <f>+IF($F1313="","",VLOOKUP($G1313,Educacion[],S$7,0))</f>
        <v/>
      </c>
      <c r="T1313" t="str">
        <f>+IF($F1313="","",VLOOKUP($G1313,Educacion[],T$7,0))</f>
        <v/>
      </c>
      <c r="U1313" t="str">
        <f>+IF($F1313="","",VLOOKUP($G1313,Educacion[],U$7,0))</f>
        <v/>
      </c>
      <c r="V1313" t="str">
        <f>+IF($F1313="","",VLOOKUP($G1313,Educacion[],V$7,0))</f>
        <v/>
      </c>
      <c r="W1313" t="str">
        <f>+IF($F1313="","",VLOOKUP($G1313,Educacion[],W$7,0))</f>
        <v/>
      </c>
      <c r="X1313" t="str">
        <f>+IF($F1313="","",VLOOKUP($G1313,Educacion[],X$7,0))</f>
        <v/>
      </c>
      <c r="Y1313" t="str">
        <f>+IF($F1313="","",VLOOKUP($G1313,Educacion[],Y$7,0))</f>
        <v/>
      </c>
      <c r="Z1313" t="str">
        <f>+IF($F1313="","",VLOOKUP($G1313,Educacion[],Z$7,0))</f>
        <v/>
      </c>
      <c r="AA1313" t="str">
        <f>+IF($F1313="","",VLOOKUP($G1313,Educacion[],AA$7,0))</f>
        <v/>
      </c>
      <c r="AB1313" t="str">
        <f>+IF($F1313="","",VLOOKUP($G1313,Educacion[],AB$7,0))</f>
        <v/>
      </c>
      <c r="AC1313" t="str">
        <f>+IF($F1313="","",VLOOKUP($G1313,Educacion[],AC$7,0))</f>
        <v/>
      </c>
      <c r="AD1313" t="str">
        <f>+IF($F1313="","",VLOOKUP($G1313,Educacion[],AD$7,0))</f>
        <v/>
      </c>
      <c r="AE1313" t="str">
        <f>+IF($F1313="","",VLOOKUP($G1313,Educacion[],AE$7,0))</f>
        <v/>
      </c>
      <c r="AF1313" t="str">
        <f>+IF($F1313="","",VLOOKUP($G1313,Educacion[],AF$7,0))</f>
        <v/>
      </c>
      <c r="AG1313" t="str">
        <f>+IF($F1313="","",VLOOKUP($G1313,Educacion[],AG$7,0))</f>
        <v/>
      </c>
    </row>
    <row r="1314" spans="1:33" x14ac:dyDescent="0.3">
      <c r="A1314" s="36"/>
      <c r="B1314" s="36"/>
      <c r="C1314">
        <f t="shared" ca="1" si="121"/>
        <v>703</v>
      </c>
      <c r="D1314" t="str">
        <f t="shared" si="124"/>
        <v/>
      </c>
      <c r="E1314" t="str">
        <f t="shared" ca="1" si="122"/>
        <v>0751</v>
      </c>
      <c r="F1314" t="str">
        <f t="shared" si="124"/>
        <v/>
      </c>
      <c r="H1314" t="str">
        <f>+IF($F1314="","",VLOOKUP($G1314,Educacion[],H$7,0))</f>
        <v/>
      </c>
      <c r="I1314" t="str">
        <f>+IF($F1314="","",VLOOKUP($G1314,Educacion[],I$7,0))</f>
        <v/>
      </c>
      <c r="J1314" t="str">
        <f>+IF($F1314="","",VLOOKUP($G1314,Educacion[],J$7,0))</f>
        <v/>
      </c>
      <c r="K1314" t="str">
        <f>+IF($F1314="","",VLOOKUP($G1314,Educacion[],K$7,0))</f>
        <v/>
      </c>
      <c r="L1314" t="str">
        <f>+IF($F1314="","",VLOOKUP($G1314,Educacion[],L$7,0))</f>
        <v/>
      </c>
      <c r="M1314" t="str">
        <f>+IF($F1314="","",VLOOKUP($G1314,Educacion[],M$7,0))</f>
        <v/>
      </c>
      <c r="N1314" t="str">
        <f>+IF($F1314="","",VLOOKUP($G1314,Educacion[],N$7,0))</f>
        <v/>
      </c>
      <c r="O1314" t="str">
        <f>+IF($F1314="","",VLOOKUP($G1314,Educacion[],O$7,0))</f>
        <v/>
      </c>
      <c r="P1314" t="str">
        <f>+IF($F1314="","",VLOOKUP($G1314,Educacion[],P$7,0))</f>
        <v/>
      </c>
      <c r="Q1314" t="str">
        <f>+IF($F1314="","",VLOOKUP($G1314,Educacion[],Q$7,0))</f>
        <v/>
      </c>
      <c r="R1314" t="str">
        <f>+IF($F1314="","",VLOOKUP($G1314,Educacion[],R$7,0))</f>
        <v/>
      </c>
      <c r="S1314" t="str">
        <f>+IF($F1314="","",VLOOKUP($G1314,Educacion[],S$7,0))</f>
        <v/>
      </c>
      <c r="T1314" t="str">
        <f>+IF($F1314="","",VLOOKUP($G1314,Educacion[],T$7,0))</f>
        <v/>
      </c>
      <c r="U1314" t="str">
        <f>+IF($F1314="","",VLOOKUP($G1314,Educacion[],U$7,0))</f>
        <v/>
      </c>
      <c r="V1314" t="str">
        <f>+IF($F1314="","",VLOOKUP($G1314,Educacion[],V$7,0))</f>
        <v/>
      </c>
      <c r="W1314" t="str">
        <f>+IF($F1314="","",VLOOKUP($G1314,Educacion[],W$7,0))</f>
        <v/>
      </c>
      <c r="X1314" t="str">
        <f>+IF($F1314="","",VLOOKUP($G1314,Educacion[],X$7,0))</f>
        <v/>
      </c>
      <c r="Y1314" t="str">
        <f>+IF($F1314="","",VLOOKUP($G1314,Educacion[],Y$7,0))</f>
        <v/>
      </c>
      <c r="Z1314" t="str">
        <f>+IF($F1314="","",VLOOKUP($G1314,Educacion[],Z$7,0))</f>
        <v/>
      </c>
      <c r="AA1314" t="str">
        <f>+IF($F1314="","",VLOOKUP($G1314,Educacion[],AA$7,0))</f>
        <v/>
      </c>
      <c r="AB1314" t="str">
        <f>+IF($F1314="","",VLOOKUP($G1314,Educacion[],AB$7,0))</f>
        <v/>
      </c>
      <c r="AC1314" t="str">
        <f>+IF($F1314="","",VLOOKUP($G1314,Educacion[],AC$7,0))</f>
        <v/>
      </c>
      <c r="AD1314" t="str">
        <f>+IF($F1314="","",VLOOKUP($G1314,Educacion[],AD$7,0))</f>
        <v/>
      </c>
      <c r="AE1314" t="str">
        <f>+IF($F1314="","",VLOOKUP($G1314,Educacion[],AE$7,0))</f>
        <v/>
      </c>
      <c r="AF1314" t="str">
        <f>+IF($F1314="","",VLOOKUP($G1314,Educacion[],AF$7,0))</f>
        <v/>
      </c>
      <c r="AG1314" t="str">
        <f>+IF($F1314="","",VLOOKUP($G1314,Educacion[],AG$7,0))</f>
        <v/>
      </c>
    </row>
    <row r="1315" spans="1:33" x14ac:dyDescent="0.3">
      <c r="A1315" s="36"/>
      <c r="B1315" s="36"/>
      <c r="C1315">
        <f t="shared" ca="1" si="121"/>
        <v>404</v>
      </c>
      <c r="D1315" t="str">
        <f t="shared" si="124"/>
        <v/>
      </c>
      <c r="E1315" t="str">
        <f t="shared" ca="1" si="122"/>
        <v>0443</v>
      </c>
      <c r="F1315" t="str">
        <f t="shared" si="124"/>
        <v/>
      </c>
      <c r="H1315" t="str">
        <f>+IF($F1315="","",VLOOKUP($G1315,Educacion[],H$7,0))</f>
        <v/>
      </c>
      <c r="I1315" t="str">
        <f>+IF($F1315="","",VLOOKUP($G1315,Educacion[],I$7,0))</f>
        <v/>
      </c>
      <c r="J1315" t="str">
        <f>+IF($F1315="","",VLOOKUP($G1315,Educacion[],J$7,0))</f>
        <v/>
      </c>
      <c r="K1315" t="str">
        <f>+IF($F1315="","",VLOOKUP($G1315,Educacion[],K$7,0))</f>
        <v/>
      </c>
      <c r="L1315" t="str">
        <f>+IF($F1315="","",VLOOKUP($G1315,Educacion[],L$7,0))</f>
        <v/>
      </c>
      <c r="M1315" t="str">
        <f>+IF($F1315="","",VLOOKUP($G1315,Educacion[],M$7,0))</f>
        <v/>
      </c>
      <c r="N1315" t="str">
        <f>+IF($F1315="","",VLOOKUP($G1315,Educacion[],N$7,0))</f>
        <v/>
      </c>
      <c r="O1315" t="str">
        <f>+IF($F1315="","",VLOOKUP($G1315,Educacion[],O$7,0))</f>
        <v/>
      </c>
      <c r="P1315" t="str">
        <f>+IF($F1315="","",VLOOKUP($G1315,Educacion[],P$7,0))</f>
        <v/>
      </c>
      <c r="Q1315" t="str">
        <f>+IF($F1315="","",VLOOKUP($G1315,Educacion[],Q$7,0))</f>
        <v/>
      </c>
      <c r="R1315" t="str">
        <f>+IF($F1315="","",VLOOKUP($G1315,Educacion[],R$7,0))</f>
        <v/>
      </c>
      <c r="S1315" t="str">
        <f>+IF($F1315="","",VLOOKUP($G1315,Educacion[],S$7,0))</f>
        <v/>
      </c>
      <c r="T1315" t="str">
        <f>+IF($F1315="","",VLOOKUP($G1315,Educacion[],T$7,0))</f>
        <v/>
      </c>
      <c r="U1315" t="str">
        <f>+IF($F1315="","",VLOOKUP($G1315,Educacion[],U$7,0))</f>
        <v/>
      </c>
      <c r="V1315" t="str">
        <f>+IF($F1315="","",VLOOKUP($G1315,Educacion[],V$7,0))</f>
        <v/>
      </c>
      <c r="W1315" t="str">
        <f>+IF($F1315="","",VLOOKUP($G1315,Educacion[],W$7,0))</f>
        <v/>
      </c>
      <c r="X1315" t="str">
        <f>+IF($F1315="","",VLOOKUP($G1315,Educacion[],X$7,0))</f>
        <v/>
      </c>
      <c r="Y1315" t="str">
        <f>+IF($F1315="","",VLOOKUP($G1315,Educacion[],Y$7,0))</f>
        <v/>
      </c>
      <c r="Z1315" t="str">
        <f>+IF($F1315="","",VLOOKUP($G1315,Educacion[],Z$7,0))</f>
        <v/>
      </c>
      <c r="AA1315" t="str">
        <f>+IF($F1315="","",VLOOKUP($G1315,Educacion[],AA$7,0))</f>
        <v/>
      </c>
      <c r="AB1315" t="str">
        <f>+IF($F1315="","",VLOOKUP($G1315,Educacion[],AB$7,0))</f>
        <v/>
      </c>
      <c r="AC1315" t="str">
        <f>+IF($F1315="","",VLOOKUP($G1315,Educacion[],AC$7,0))</f>
        <v/>
      </c>
      <c r="AD1315" t="str">
        <f>+IF($F1315="","",VLOOKUP($G1315,Educacion[],AD$7,0))</f>
        <v/>
      </c>
      <c r="AE1315" t="str">
        <f>+IF($F1315="","",VLOOKUP($G1315,Educacion[],AE$7,0))</f>
        <v/>
      </c>
      <c r="AF1315" t="str">
        <f>+IF($F1315="","",VLOOKUP($G1315,Educacion[],AF$7,0))</f>
        <v/>
      </c>
      <c r="AG1315" t="str">
        <f>+IF($F1315="","",VLOOKUP($G1315,Educacion[],AG$7,0))</f>
        <v/>
      </c>
    </row>
    <row r="1316" spans="1:33" x14ac:dyDescent="0.3">
      <c r="A1316" s="36"/>
      <c r="B1316" s="36"/>
      <c r="C1316">
        <f t="shared" ca="1" si="121"/>
        <v>714</v>
      </c>
      <c r="D1316" t="str">
        <f t="shared" si="124"/>
        <v/>
      </c>
      <c r="E1316" t="str">
        <f t="shared" ca="1" si="122"/>
        <v>0762</v>
      </c>
      <c r="F1316" t="str">
        <f t="shared" si="124"/>
        <v/>
      </c>
      <c r="H1316" t="str">
        <f>+IF($F1316="","",VLOOKUP($G1316,Educacion[],H$7,0))</f>
        <v/>
      </c>
      <c r="I1316" t="str">
        <f>+IF($F1316="","",VLOOKUP($G1316,Educacion[],I$7,0))</f>
        <v/>
      </c>
      <c r="J1316" t="str">
        <f>+IF($F1316="","",VLOOKUP($G1316,Educacion[],J$7,0))</f>
        <v/>
      </c>
      <c r="K1316" t="str">
        <f>+IF($F1316="","",VLOOKUP($G1316,Educacion[],K$7,0))</f>
        <v/>
      </c>
      <c r="L1316" t="str">
        <f>+IF($F1316="","",VLOOKUP($G1316,Educacion[],L$7,0))</f>
        <v/>
      </c>
      <c r="M1316" t="str">
        <f>+IF($F1316="","",VLOOKUP($G1316,Educacion[],M$7,0))</f>
        <v/>
      </c>
      <c r="N1316" t="str">
        <f>+IF($F1316="","",VLOOKUP($G1316,Educacion[],N$7,0))</f>
        <v/>
      </c>
      <c r="O1316" t="str">
        <f>+IF($F1316="","",VLOOKUP($G1316,Educacion[],O$7,0))</f>
        <v/>
      </c>
      <c r="P1316" t="str">
        <f>+IF($F1316="","",VLOOKUP($G1316,Educacion[],P$7,0))</f>
        <v/>
      </c>
      <c r="Q1316" t="str">
        <f>+IF($F1316="","",VLOOKUP($G1316,Educacion[],Q$7,0))</f>
        <v/>
      </c>
      <c r="R1316" t="str">
        <f>+IF($F1316="","",VLOOKUP($G1316,Educacion[],R$7,0))</f>
        <v/>
      </c>
      <c r="S1316" t="str">
        <f>+IF($F1316="","",VLOOKUP($G1316,Educacion[],S$7,0))</f>
        <v/>
      </c>
      <c r="T1316" t="str">
        <f>+IF($F1316="","",VLOOKUP($G1316,Educacion[],T$7,0))</f>
        <v/>
      </c>
      <c r="U1316" t="str">
        <f>+IF($F1316="","",VLOOKUP($G1316,Educacion[],U$7,0))</f>
        <v/>
      </c>
      <c r="V1316" t="str">
        <f>+IF($F1316="","",VLOOKUP($G1316,Educacion[],V$7,0))</f>
        <v/>
      </c>
      <c r="W1316" t="str">
        <f>+IF($F1316="","",VLOOKUP($G1316,Educacion[],W$7,0))</f>
        <v/>
      </c>
      <c r="X1316" t="str">
        <f>+IF($F1316="","",VLOOKUP($G1316,Educacion[],X$7,0))</f>
        <v/>
      </c>
      <c r="Y1316" t="str">
        <f>+IF($F1316="","",VLOOKUP($G1316,Educacion[],Y$7,0))</f>
        <v/>
      </c>
      <c r="Z1316" t="str">
        <f>+IF($F1316="","",VLOOKUP($G1316,Educacion[],Z$7,0))</f>
        <v/>
      </c>
      <c r="AA1316" t="str">
        <f>+IF($F1316="","",VLOOKUP($G1316,Educacion[],AA$7,0))</f>
        <v/>
      </c>
      <c r="AB1316" t="str">
        <f>+IF($F1316="","",VLOOKUP($G1316,Educacion[],AB$7,0))</f>
        <v/>
      </c>
      <c r="AC1316" t="str">
        <f>+IF($F1316="","",VLOOKUP($G1316,Educacion[],AC$7,0))</f>
        <v/>
      </c>
      <c r="AD1316" t="str">
        <f>+IF($F1316="","",VLOOKUP($G1316,Educacion[],AD$7,0))</f>
        <v/>
      </c>
      <c r="AE1316" t="str">
        <f>+IF($F1316="","",VLOOKUP($G1316,Educacion[],AE$7,0))</f>
        <v/>
      </c>
      <c r="AF1316" t="str">
        <f>+IF($F1316="","",VLOOKUP($G1316,Educacion[],AF$7,0))</f>
        <v/>
      </c>
      <c r="AG1316" t="str">
        <f>+IF($F1316="","",VLOOKUP($G1316,Educacion[],AG$7,0))</f>
        <v/>
      </c>
    </row>
    <row r="1317" spans="1:33" x14ac:dyDescent="0.3">
      <c r="A1317" s="36"/>
      <c r="B1317" s="36"/>
      <c r="C1317">
        <f t="shared" ca="1" si="121"/>
        <v>356</v>
      </c>
      <c r="D1317" t="str">
        <f t="shared" si="124"/>
        <v/>
      </c>
      <c r="E1317" t="str">
        <f t="shared" ca="1" si="122"/>
        <v>0392</v>
      </c>
      <c r="F1317" t="str">
        <f t="shared" si="124"/>
        <v/>
      </c>
      <c r="H1317" t="str">
        <f>+IF($F1317="","",VLOOKUP($G1317,Educacion[],H$7,0))</f>
        <v/>
      </c>
      <c r="I1317" t="str">
        <f>+IF($F1317="","",VLOOKUP($G1317,Educacion[],I$7,0))</f>
        <v/>
      </c>
      <c r="J1317" t="str">
        <f>+IF($F1317="","",VLOOKUP($G1317,Educacion[],J$7,0))</f>
        <v/>
      </c>
      <c r="K1317" t="str">
        <f>+IF($F1317="","",VLOOKUP($G1317,Educacion[],K$7,0))</f>
        <v/>
      </c>
      <c r="L1317" t="str">
        <f>+IF($F1317="","",VLOOKUP($G1317,Educacion[],L$7,0))</f>
        <v/>
      </c>
      <c r="M1317" t="str">
        <f>+IF($F1317="","",VLOOKUP($G1317,Educacion[],M$7,0))</f>
        <v/>
      </c>
      <c r="N1317" t="str">
        <f>+IF($F1317="","",VLOOKUP($G1317,Educacion[],N$7,0))</f>
        <v/>
      </c>
      <c r="O1317" t="str">
        <f>+IF($F1317="","",VLOOKUP($G1317,Educacion[],O$7,0))</f>
        <v/>
      </c>
      <c r="P1317" t="str">
        <f>+IF($F1317="","",VLOOKUP($G1317,Educacion[],P$7,0))</f>
        <v/>
      </c>
      <c r="Q1317" t="str">
        <f>+IF($F1317="","",VLOOKUP($G1317,Educacion[],Q$7,0))</f>
        <v/>
      </c>
      <c r="R1317" t="str">
        <f>+IF($F1317="","",VLOOKUP($G1317,Educacion[],R$7,0))</f>
        <v/>
      </c>
      <c r="S1317" t="str">
        <f>+IF($F1317="","",VLOOKUP($G1317,Educacion[],S$7,0))</f>
        <v/>
      </c>
      <c r="T1317" t="str">
        <f>+IF($F1317="","",VLOOKUP($G1317,Educacion[],T$7,0))</f>
        <v/>
      </c>
      <c r="U1317" t="str">
        <f>+IF($F1317="","",VLOOKUP($G1317,Educacion[],U$7,0))</f>
        <v/>
      </c>
      <c r="V1317" t="str">
        <f>+IF($F1317="","",VLOOKUP($G1317,Educacion[],V$7,0))</f>
        <v/>
      </c>
      <c r="W1317" t="str">
        <f>+IF($F1317="","",VLOOKUP($G1317,Educacion[],W$7,0))</f>
        <v/>
      </c>
      <c r="X1317" t="str">
        <f>+IF($F1317="","",VLOOKUP($G1317,Educacion[],X$7,0))</f>
        <v/>
      </c>
      <c r="Y1317" t="str">
        <f>+IF($F1317="","",VLOOKUP($G1317,Educacion[],Y$7,0))</f>
        <v/>
      </c>
      <c r="Z1317" t="str">
        <f>+IF($F1317="","",VLOOKUP($G1317,Educacion[],Z$7,0))</f>
        <v/>
      </c>
      <c r="AA1317" t="str">
        <f>+IF($F1317="","",VLOOKUP($G1317,Educacion[],AA$7,0))</f>
        <v/>
      </c>
      <c r="AB1317" t="str">
        <f>+IF($F1317="","",VLOOKUP($G1317,Educacion[],AB$7,0))</f>
        <v/>
      </c>
      <c r="AC1317" t="str">
        <f>+IF($F1317="","",VLOOKUP($G1317,Educacion[],AC$7,0))</f>
        <v/>
      </c>
      <c r="AD1317" t="str">
        <f>+IF($F1317="","",VLOOKUP($G1317,Educacion[],AD$7,0))</f>
        <v/>
      </c>
      <c r="AE1317" t="str">
        <f>+IF($F1317="","",VLOOKUP($G1317,Educacion[],AE$7,0))</f>
        <v/>
      </c>
      <c r="AF1317" t="str">
        <f>+IF($F1317="","",VLOOKUP($G1317,Educacion[],AF$7,0))</f>
        <v/>
      </c>
      <c r="AG1317" t="str">
        <f>+IF($F1317="","",VLOOKUP($G1317,Educacion[],AG$7,0))</f>
        <v/>
      </c>
    </row>
    <row r="1318" spans="1:33" x14ac:dyDescent="0.3">
      <c r="A1318" s="36"/>
      <c r="B1318" s="36"/>
      <c r="C1318">
        <f t="shared" ca="1" si="121"/>
        <v>158</v>
      </c>
      <c r="D1318" t="str">
        <f t="shared" si="124"/>
        <v/>
      </c>
      <c r="E1318" t="str">
        <f t="shared" ca="1" si="122"/>
        <v>0151</v>
      </c>
      <c r="F1318" t="str">
        <f t="shared" si="124"/>
        <v/>
      </c>
      <c r="H1318" t="str">
        <f>+IF($F1318="","",VLOOKUP($G1318,Educacion[],H$7,0))</f>
        <v/>
      </c>
      <c r="I1318" t="str">
        <f>+IF($F1318="","",VLOOKUP($G1318,Educacion[],I$7,0))</f>
        <v/>
      </c>
      <c r="J1318" t="str">
        <f>+IF($F1318="","",VLOOKUP($G1318,Educacion[],J$7,0))</f>
        <v/>
      </c>
      <c r="K1318" t="str">
        <f>+IF($F1318="","",VLOOKUP($G1318,Educacion[],K$7,0))</f>
        <v/>
      </c>
      <c r="L1318" t="str">
        <f>+IF($F1318="","",VLOOKUP($G1318,Educacion[],L$7,0))</f>
        <v/>
      </c>
      <c r="M1318" t="str">
        <f>+IF($F1318="","",VLOOKUP($G1318,Educacion[],M$7,0))</f>
        <v/>
      </c>
      <c r="N1318" t="str">
        <f>+IF($F1318="","",VLOOKUP($G1318,Educacion[],N$7,0))</f>
        <v/>
      </c>
      <c r="O1318" t="str">
        <f>+IF($F1318="","",VLOOKUP($G1318,Educacion[],O$7,0))</f>
        <v/>
      </c>
      <c r="P1318" t="str">
        <f>+IF($F1318="","",VLOOKUP($G1318,Educacion[],P$7,0))</f>
        <v/>
      </c>
      <c r="Q1318" t="str">
        <f>+IF($F1318="","",VLOOKUP($G1318,Educacion[],Q$7,0))</f>
        <v/>
      </c>
      <c r="R1318" t="str">
        <f>+IF($F1318="","",VLOOKUP($G1318,Educacion[],R$7,0))</f>
        <v/>
      </c>
      <c r="S1318" t="str">
        <f>+IF($F1318="","",VLOOKUP($G1318,Educacion[],S$7,0))</f>
        <v/>
      </c>
      <c r="T1318" t="str">
        <f>+IF($F1318="","",VLOOKUP($G1318,Educacion[],T$7,0))</f>
        <v/>
      </c>
      <c r="U1318" t="str">
        <f>+IF($F1318="","",VLOOKUP($G1318,Educacion[],U$7,0))</f>
        <v/>
      </c>
      <c r="V1318" t="str">
        <f>+IF($F1318="","",VLOOKUP($G1318,Educacion[],V$7,0))</f>
        <v/>
      </c>
      <c r="W1318" t="str">
        <f>+IF($F1318="","",VLOOKUP($G1318,Educacion[],W$7,0))</f>
        <v/>
      </c>
      <c r="X1318" t="str">
        <f>+IF($F1318="","",VLOOKUP($G1318,Educacion[],X$7,0))</f>
        <v/>
      </c>
      <c r="Y1318" t="str">
        <f>+IF($F1318="","",VLOOKUP($G1318,Educacion[],Y$7,0))</f>
        <v/>
      </c>
      <c r="Z1318" t="str">
        <f>+IF($F1318="","",VLOOKUP($G1318,Educacion[],Z$7,0))</f>
        <v/>
      </c>
      <c r="AA1318" t="str">
        <f>+IF($F1318="","",VLOOKUP($G1318,Educacion[],AA$7,0))</f>
        <v/>
      </c>
      <c r="AB1318" t="str">
        <f>+IF($F1318="","",VLOOKUP($G1318,Educacion[],AB$7,0))</f>
        <v/>
      </c>
      <c r="AC1318" t="str">
        <f>+IF($F1318="","",VLOOKUP($G1318,Educacion[],AC$7,0))</f>
        <v/>
      </c>
      <c r="AD1318" t="str">
        <f>+IF($F1318="","",VLOOKUP($G1318,Educacion[],AD$7,0))</f>
        <v/>
      </c>
      <c r="AE1318" t="str">
        <f>+IF($F1318="","",VLOOKUP($G1318,Educacion[],AE$7,0))</f>
        <v/>
      </c>
      <c r="AF1318" t="str">
        <f>+IF($F1318="","",VLOOKUP($G1318,Educacion[],AF$7,0))</f>
        <v/>
      </c>
      <c r="AG1318" t="str">
        <f>+IF($F1318="","",VLOOKUP($G1318,Educacion[],AG$7,0))</f>
        <v/>
      </c>
    </row>
    <row r="1319" spans="1:33" x14ac:dyDescent="0.3">
      <c r="A1319" s="36"/>
      <c r="B1319" s="36"/>
      <c r="C1319">
        <f t="shared" ca="1" si="121"/>
        <v>703</v>
      </c>
      <c r="D1319" t="str">
        <f t="shared" si="124"/>
        <v/>
      </c>
      <c r="E1319" t="str">
        <f t="shared" ca="1" si="122"/>
        <v>0751</v>
      </c>
      <c r="F1319" t="str">
        <f t="shared" si="124"/>
        <v/>
      </c>
      <c r="H1319" t="str">
        <f>+IF($F1319="","",VLOOKUP($G1319,Educacion[],H$7,0))</f>
        <v/>
      </c>
      <c r="I1319" t="str">
        <f>+IF($F1319="","",VLOOKUP($G1319,Educacion[],I$7,0))</f>
        <v/>
      </c>
      <c r="J1319" t="str">
        <f>+IF($F1319="","",VLOOKUP($G1319,Educacion[],J$7,0))</f>
        <v/>
      </c>
      <c r="K1319" t="str">
        <f>+IF($F1319="","",VLOOKUP($G1319,Educacion[],K$7,0))</f>
        <v/>
      </c>
      <c r="L1319" t="str">
        <f>+IF($F1319="","",VLOOKUP($G1319,Educacion[],L$7,0))</f>
        <v/>
      </c>
      <c r="M1319" t="str">
        <f>+IF($F1319="","",VLOOKUP($G1319,Educacion[],M$7,0))</f>
        <v/>
      </c>
      <c r="N1319" t="str">
        <f>+IF($F1319="","",VLOOKUP($G1319,Educacion[],N$7,0))</f>
        <v/>
      </c>
      <c r="O1319" t="str">
        <f>+IF($F1319="","",VLOOKUP($G1319,Educacion[],O$7,0))</f>
        <v/>
      </c>
      <c r="P1319" t="str">
        <f>+IF($F1319="","",VLOOKUP($G1319,Educacion[],P$7,0))</f>
        <v/>
      </c>
      <c r="Q1319" t="str">
        <f>+IF($F1319="","",VLOOKUP($G1319,Educacion[],Q$7,0))</f>
        <v/>
      </c>
      <c r="R1319" t="str">
        <f>+IF($F1319="","",VLOOKUP($G1319,Educacion[],R$7,0))</f>
        <v/>
      </c>
      <c r="S1319" t="str">
        <f>+IF($F1319="","",VLOOKUP($G1319,Educacion[],S$7,0))</f>
        <v/>
      </c>
      <c r="T1319" t="str">
        <f>+IF($F1319="","",VLOOKUP($G1319,Educacion[],T$7,0))</f>
        <v/>
      </c>
      <c r="U1319" t="str">
        <f>+IF($F1319="","",VLOOKUP($G1319,Educacion[],U$7,0))</f>
        <v/>
      </c>
      <c r="V1319" t="str">
        <f>+IF($F1319="","",VLOOKUP($G1319,Educacion[],V$7,0))</f>
        <v/>
      </c>
      <c r="W1319" t="str">
        <f>+IF($F1319="","",VLOOKUP($G1319,Educacion[],W$7,0))</f>
        <v/>
      </c>
      <c r="X1319" t="str">
        <f>+IF($F1319="","",VLOOKUP($G1319,Educacion[],X$7,0))</f>
        <v/>
      </c>
      <c r="Y1319" t="str">
        <f>+IF($F1319="","",VLOOKUP($G1319,Educacion[],Y$7,0))</f>
        <v/>
      </c>
      <c r="Z1319" t="str">
        <f>+IF($F1319="","",VLOOKUP($G1319,Educacion[],Z$7,0))</f>
        <v/>
      </c>
      <c r="AA1319" t="str">
        <f>+IF($F1319="","",VLOOKUP($G1319,Educacion[],AA$7,0))</f>
        <v/>
      </c>
      <c r="AB1319" t="str">
        <f>+IF($F1319="","",VLOOKUP($G1319,Educacion[],AB$7,0))</f>
        <v/>
      </c>
      <c r="AC1319" t="str">
        <f>+IF($F1319="","",VLOOKUP($G1319,Educacion[],AC$7,0))</f>
        <v/>
      </c>
      <c r="AD1319" t="str">
        <f>+IF($F1319="","",VLOOKUP($G1319,Educacion[],AD$7,0))</f>
        <v/>
      </c>
      <c r="AE1319" t="str">
        <f>+IF($F1319="","",VLOOKUP($G1319,Educacion[],AE$7,0))</f>
        <v/>
      </c>
      <c r="AF1319" t="str">
        <f>+IF($F1319="","",VLOOKUP($G1319,Educacion[],AF$7,0))</f>
        <v/>
      </c>
      <c r="AG1319" t="str">
        <f>+IF($F1319="","",VLOOKUP($G1319,Educacion[],AG$7,0))</f>
        <v/>
      </c>
    </row>
    <row r="1320" spans="1:33" x14ac:dyDescent="0.3">
      <c r="A1320" s="36"/>
      <c r="B1320" s="36"/>
      <c r="C1320">
        <f t="shared" ca="1" si="121"/>
        <v>345</v>
      </c>
      <c r="D1320" t="str">
        <f t="shared" si="124"/>
        <v/>
      </c>
      <c r="E1320" t="str">
        <f t="shared" ca="1" si="122"/>
        <v>0375</v>
      </c>
      <c r="F1320" t="str">
        <f t="shared" si="124"/>
        <v/>
      </c>
      <c r="H1320" t="str">
        <f>+IF($F1320="","",VLOOKUP($G1320,Educacion[],H$7,0))</f>
        <v/>
      </c>
      <c r="I1320" t="str">
        <f>+IF($F1320="","",VLOOKUP($G1320,Educacion[],I$7,0))</f>
        <v/>
      </c>
      <c r="J1320" t="str">
        <f>+IF($F1320="","",VLOOKUP($G1320,Educacion[],J$7,0))</f>
        <v/>
      </c>
      <c r="K1320" t="str">
        <f>+IF($F1320="","",VLOOKUP($G1320,Educacion[],K$7,0))</f>
        <v/>
      </c>
      <c r="L1320" t="str">
        <f>+IF($F1320="","",VLOOKUP($G1320,Educacion[],L$7,0))</f>
        <v/>
      </c>
      <c r="M1320" t="str">
        <f>+IF($F1320="","",VLOOKUP($G1320,Educacion[],M$7,0))</f>
        <v/>
      </c>
      <c r="N1320" t="str">
        <f>+IF($F1320="","",VLOOKUP($G1320,Educacion[],N$7,0))</f>
        <v/>
      </c>
      <c r="O1320" t="str">
        <f>+IF($F1320="","",VLOOKUP($G1320,Educacion[],O$7,0))</f>
        <v/>
      </c>
      <c r="P1320" t="str">
        <f>+IF($F1320="","",VLOOKUP($G1320,Educacion[],P$7,0))</f>
        <v/>
      </c>
      <c r="Q1320" t="str">
        <f>+IF($F1320="","",VLOOKUP($G1320,Educacion[],Q$7,0))</f>
        <v/>
      </c>
      <c r="R1320" t="str">
        <f>+IF($F1320="","",VLOOKUP($G1320,Educacion[],R$7,0))</f>
        <v/>
      </c>
      <c r="S1320" t="str">
        <f>+IF($F1320="","",VLOOKUP($G1320,Educacion[],S$7,0))</f>
        <v/>
      </c>
      <c r="T1320" t="str">
        <f>+IF($F1320="","",VLOOKUP($G1320,Educacion[],T$7,0))</f>
        <v/>
      </c>
      <c r="U1320" t="str">
        <f>+IF($F1320="","",VLOOKUP($G1320,Educacion[],U$7,0))</f>
        <v/>
      </c>
      <c r="V1320" t="str">
        <f>+IF($F1320="","",VLOOKUP($G1320,Educacion[],V$7,0))</f>
        <v/>
      </c>
      <c r="W1320" t="str">
        <f>+IF($F1320="","",VLOOKUP($G1320,Educacion[],W$7,0))</f>
        <v/>
      </c>
      <c r="X1320" t="str">
        <f>+IF($F1320="","",VLOOKUP($G1320,Educacion[],X$7,0))</f>
        <v/>
      </c>
      <c r="Y1320" t="str">
        <f>+IF($F1320="","",VLOOKUP($G1320,Educacion[],Y$7,0))</f>
        <v/>
      </c>
      <c r="Z1320" t="str">
        <f>+IF($F1320="","",VLOOKUP($G1320,Educacion[],Z$7,0))</f>
        <v/>
      </c>
      <c r="AA1320" t="str">
        <f>+IF($F1320="","",VLOOKUP($G1320,Educacion[],AA$7,0))</f>
        <v/>
      </c>
      <c r="AB1320" t="str">
        <f>+IF($F1320="","",VLOOKUP($G1320,Educacion[],AB$7,0))</f>
        <v/>
      </c>
      <c r="AC1320" t="str">
        <f>+IF($F1320="","",VLOOKUP($G1320,Educacion[],AC$7,0))</f>
        <v/>
      </c>
      <c r="AD1320" t="str">
        <f>+IF($F1320="","",VLOOKUP($G1320,Educacion[],AD$7,0))</f>
        <v/>
      </c>
      <c r="AE1320" t="str">
        <f>+IF($F1320="","",VLOOKUP($G1320,Educacion[],AE$7,0))</f>
        <v/>
      </c>
      <c r="AF1320" t="str">
        <f>+IF($F1320="","",VLOOKUP($G1320,Educacion[],AF$7,0))</f>
        <v/>
      </c>
      <c r="AG1320" t="str">
        <f>+IF($F1320="","",VLOOKUP($G1320,Educacion[],AG$7,0))</f>
        <v/>
      </c>
    </row>
    <row r="1321" spans="1:33" x14ac:dyDescent="0.3">
      <c r="A1321" s="36"/>
      <c r="B1321" s="36"/>
      <c r="C1321">
        <f t="shared" ca="1" si="121"/>
        <v>382</v>
      </c>
      <c r="D1321" t="str">
        <f t="shared" si="124"/>
        <v/>
      </c>
      <c r="E1321" t="str">
        <f t="shared" ca="1" si="122"/>
        <v>0419</v>
      </c>
      <c r="F1321" t="str">
        <f t="shared" si="124"/>
        <v/>
      </c>
      <c r="H1321" t="str">
        <f>+IF($F1321="","",VLOOKUP($G1321,Educacion[],H$7,0))</f>
        <v/>
      </c>
      <c r="I1321" t="str">
        <f>+IF($F1321="","",VLOOKUP($G1321,Educacion[],I$7,0))</f>
        <v/>
      </c>
      <c r="J1321" t="str">
        <f>+IF($F1321="","",VLOOKUP($G1321,Educacion[],J$7,0))</f>
        <v/>
      </c>
      <c r="K1321" t="str">
        <f>+IF($F1321="","",VLOOKUP($G1321,Educacion[],K$7,0))</f>
        <v/>
      </c>
      <c r="L1321" t="str">
        <f>+IF($F1321="","",VLOOKUP($G1321,Educacion[],L$7,0))</f>
        <v/>
      </c>
      <c r="M1321" t="str">
        <f>+IF($F1321="","",VLOOKUP($G1321,Educacion[],M$7,0))</f>
        <v/>
      </c>
      <c r="N1321" t="str">
        <f>+IF($F1321="","",VLOOKUP($G1321,Educacion[],N$7,0))</f>
        <v/>
      </c>
      <c r="O1321" t="str">
        <f>+IF($F1321="","",VLOOKUP($G1321,Educacion[],O$7,0))</f>
        <v/>
      </c>
      <c r="P1321" t="str">
        <f>+IF($F1321="","",VLOOKUP($G1321,Educacion[],P$7,0))</f>
        <v/>
      </c>
      <c r="Q1321" t="str">
        <f>+IF($F1321="","",VLOOKUP($G1321,Educacion[],Q$7,0))</f>
        <v/>
      </c>
      <c r="R1321" t="str">
        <f>+IF($F1321="","",VLOOKUP($G1321,Educacion[],R$7,0))</f>
        <v/>
      </c>
      <c r="S1321" t="str">
        <f>+IF($F1321="","",VLOOKUP($G1321,Educacion[],S$7,0))</f>
        <v/>
      </c>
      <c r="T1321" t="str">
        <f>+IF($F1321="","",VLOOKUP($G1321,Educacion[],T$7,0))</f>
        <v/>
      </c>
      <c r="U1321" t="str">
        <f>+IF($F1321="","",VLOOKUP($G1321,Educacion[],U$7,0))</f>
        <v/>
      </c>
      <c r="V1321" t="str">
        <f>+IF($F1321="","",VLOOKUP($G1321,Educacion[],V$7,0))</f>
        <v/>
      </c>
      <c r="W1321" t="str">
        <f>+IF($F1321="","",VLOOKUP($G1321,Educacion[],W$7,0))</f>
        <v/>
      </c>
      <c r="X1321" t="str">
        <f>+IF($F1321="","",VLOOKUP($G1321,Educacion[],X$7,0))</f>
        <v/>
      </c>
      <c r="Y1321" t="str">
        <f>+IF($F1321="","",VLOOKUP($G1321,Educacion[],Y$7,0))</f>
        <v/>
      </c>
      <c r="Z1321" t="str">
        <f>+IF($F1321="","",VLOOKUP($G1321,Educacion[],Z$7,0))</f>
        <v/>
      </c>
      <c r="AA1321" t="str">
        <f>+IF($F1321="","",VLOOKUP($G1321,Educacion[],AA$7,0))</f>
        <v/>
      </c>
      <c r="AB1321" t="str">
        <f>+IF($F1321="","",VLOOKUP($G1321,Educacion[],AB$7,0))</f>
        <v/>
      </c>
      <c r="AC1321" t="str">
        <f>+IF($F1321="","",VLOOKUP($G1321,Educacion[],AC$7,0))</f>
        <v/>
      </c>
      <c r="AD1321" t="str">
        <f>+IF($F1321="","",VLOOKUP($G1321,Educacion[],AD$7,0))</f>
        <v/>
      </c>
      <c r="AE1321" t="str">
        <f>+IF($F1321="","",VLOOKUP($G1321,Educacion[],AE$7,0))</f>
        <v/>
      </c>
      <c r="AF1321" t="str">
        <f>+IF($F1321="","",VLOOKUP($G1321,Educacion[],AF$7,0))</f>
        <v/>
      </c>
      <c r="AG1321" t="str">
        <f>+IF($F1321="","",VLOOKUP($G1321,Educacion[],AG$7,0))</f>
        <v/>
      </c>
    </row>
    <row r="1322" spans="1:33" x14ac:dyDescent="0.3">
      <c r="A1322" s="36"/>
      <c r="B1322" s="36"/>
      <c r="C1322">
        <f t="shared" ca="1" si="121"/>
        <v>1</v>
      </c>
      <c r="D1322" t="str">
        <f t="shared" si="124"/>
        <v/>
      </c>
      <c r="E1322" t="str">
        <f t="shared" ca="1" si="122"/>
        <v>0002</v>
      </c>
      <c r="F1322" t="str">
        <f t="shared" si="124"/>
        <v/>
      </c>
      <c r="H1322" t="str">
        <f>+IF($F1322="","",VLOOKUP($G1322,Educacion[],H$7,0))</f>
        <v/>
      </c>
      <c r="I1322" t="str">
        <f>+IF($F1322="","",VLOOKUP($G1322,Educacion[],I$7,0))</f>
        <v/>
      </c>
      <c r="J1322" t="str">
        <f>+IF($F1322="","",VLOOKUP($G1322,Educacion[],J$7,0))</f>
        <v/>
      </c>
      <c r="K1322" t="str">
        <f>+IF($F1322="","",VLOOKUP($G1322,Educacion[],K$7,0))</f>
        <v/>
      </c>
      <c r="L1322" t="str">
        <f>+IF($F1322="","",VLOOKUP($G1322,Educacion[],L$7,0))</f>
        <v/>
      </c>
      <c r="M1322" t="str">
        <f>+IF($F1322="","",VLOOKUP($G1322,Educacion[],M$7,0))</f>
        <v/>
      </c>
      <c r="N1322" t="str">
        <f>+IF($F1322="","",VLOOKUP($G1322,Educacion[],N$7,0))</f>
        <v/>
      </c>
      <c r="O1322" t="str">
        <f>+IF($F1322="","",VLOOKUP($G1322,Educacion[],O$7,0))</f>
        <v/>
      </c>
      <c r="P1322" t="str">
        <f>+IF($F1322="","",VLOOKUP($G1322,Educacion[],P$7,0))</f>
        <v/>
      </c>
      <c r="Q1322" t="str">
        <f>+IF($F1322="","",VLOOKUP($G1322,Educacion[],Q$7,0))</f>
        <v/>
      </c>
      <c r="R1322" t="str">
        <f>+IF($F1322="","",VLOOKUP($G1322,Educacion[],R$7,0))</f>
        <v/>
      </c>
      <c r="S1322" t="str">
        <f>+IF($F1322="","",VLOOKUP($G1322,Educacion[],S$7,0))</f>
        <v/>
      </c>
      <c r="T1322" t="str">
        <f>+IF($F1322="","",VLOOKUP($G1322,Educacion[],T$7,0))</f>
        <v/>
      </c>
      <c r="U1322" t="str">
        <f>+IF($F1322="","",VLOOKUP($G1322,Educacion[],U$7,0))</f>
        <v/>
      </c>
      <c r="V1322" t="str">
        <f>+IF($F1322="","",VLOOKUP($G1322,Educacion[],V$7,0))</f>
        <v/>
      </c>
      <c r="W1322" t="str">
        <f>+IF($F1322="","",VLOOKUP($G1322,Educacion[],W$7,0))</f>
        <v/>
      </c>
      <c r="X1322" t="str">
        <f>+IF($F1322="","",VLOOKUP($G1322,Educacion[],X$7,0))</f>
        <v/>
      </c>
      <c r="Y1322" t="str">
        <f>+IF($F1322="","",VLOOKUP($G1322,Educacion[],Y$7,0))</f>
        <v/>
      </c>
      <c r="Z1322" t="str">
        <f>+IF($F1322="","",VLOOKUP($G1322,Educacion[],Z$7,0))</f>
        <v/>
      </c>
      <c r="AA1322" t="str">
        <f>+IF($F1322="","",VLOOKUP($G1322,Educacion[],AA$7,0))</f>
        <v/>
      </c>
      <c r="AB1322" t="str">
        <f>+IF($F1322="","",VLOOKUP($G1322,Educacion[],AB$7,0))</f>
        <v/>
      </c>
      <c r="AC1322" t="str">
        <f>+IF($F1322="","",VLOOKUP($G1322,Educacion[],AC$7,0))</f>
        <v/>
      </c>
      <c r="AD1322" t="str">
        <f>+IF($F1322="","",VLOOKUP($G1322,Educacion[],AD$7,0))</f>
        <v/>
      </c>
      <c r="AE1322" t="str">
        <f>+IF($F1322="","",VLOOKUP($G1322,Educacion[],AE$7,0))</f>
        <v/>
      </c>
      <c r="AF1322" t="str">
        <f>+IF($F1322="","",VLOOKUP($G1322,Educacion[],AF$7,0))</f>
        <v/>
      </c>
      <c r="AG1322" t="str">
        <f>+IF($F1322="","",VLOOKUP($G1322,Educacion[],AG$7,0))</f>
        <v/>
      </c>
    </row>
    <row r="1323" spans="1:33" x14ac:dyDescent="0.3">
      <c r="A1323" s="36"/>
      <c r="B1323" s="36"/>
      <c r="C1323">
        <f t="shared" ca="1" si="121"/>
        <v>170</v>
      </c>
      <c r="D1323" t="str">
        <f t="shared" si="124"/>
        <v/>
      </c>
      <c r="E1323" t="str">
        <f t="shared" ca="1" si="122"/>
        <v>0164</v>
      </c>
      <c r="F1323" t="str">
        <f t="shared" si="124"/>
        <v/>
      </c>
      <c r="H1323" t="str">
        <f>+IF($F1323="","",VLOOKUP($G1323,Educacion[],H$7,0))</f>
        <v/>
      </c>
      <c r="I1323" t="str">
        <f>+IF($F1323="","",VLOOKUP($G1323,Educacion[],I$7,0))</f>
        <v/>
      </c>
      <c r="J1323" t="str">
        <f>+IF($F1323="","",VLOOKUP($G1323,Educacion[],J$7,0))</f>
        <v/>
      </c>
      <c r="K1323" t="str">
        <f>+IF($F1323="","",VLOOKUP($G1323,Educacion[],K$7,0))</f>
        <v/>
      </c>
      <c r="L1323" t="str">
        <f>+IF($F1323="","",VLOOKUP($G1323,Educacion[],L$7,0))</f>
        <v/>
      </c>
      <c r="M1323" t="str">
        <f>+IF($F1323="","",VLOOKUP($G1323,Educacion[],M$7,0))</f>
        <v/>
      </c>
      <c r="N1323" t="str">
        <f>+IF($F1323="","",VLOOKUP($G1323,Educacion[],N$7,0))</f>
        <v/>
      </c>
      <c r="O1323" t="str">
        <f>+IF($F1323="","",VLOOKUP($G1323,Educacion[],O$7,0))</f>
        <v/>
      </c>
      <c r="P1323" t="str">
        <f>+IF($F1323="","",VLOOKUP($G1323,Educacion[],P$7,0))</f>
        <v/>
      </c>
      <c r="Q1323" t="str">
        <f>+IF($F1323="","",VLOOKUP($G1323,Educacion[],Q$7,0))</f>
        <v/>
      </c>
      <c r="R1323" t="str">
        <f>+IF($F1323="","",VLOOKUP($G1323,Educacion[],R$7,0))</f>
        <v/>
      </c>
      <c r="S1323" t="str">
        <f>+IF($F1323="","",VLOOKUP($G1323,Educacion[],S$7,0))</f>
        <v/>
      </c>
      <c r="T1323" t="str">
        <f>+IF($F1323="","",VLOOKUP($G1323,Educacion[],T$7,0))</f>
        <v/>
      </c>
      <c r="U1323" t="str">
        <f>+IF($F1323="","",VLOOKUP($G1323,Educacion[],U$7,0))</f>
        <v/>
      </c>
      <c r="V1323" t="str">
        <f>+IF($F1323="","",VLOOKUP($G1323,Educacion[],V$7,0))</f>
        <v/>
      </c>
      <c r="W1323" t="str">
        <f>+IF($F1323="","",VLOOKUP($G1323,Educacion[],W$7,0))</f>
        <v/>
      </c>
      <c r="X1323" t="str">
        <f>+IF($F1323="","",VLOOKUP($G1323,Educacion[],X$7,0))</f>
        <v/>
      </c>
      <c r="Y1323" t="str">
        <f>+IF($F1323="","",VLOOKUP($G1323,Educacion[],Y$7,0))</f>
        <v/>
      </c>
      <c r="Z1323" t="str">
        <f>+IF($F1323="","",VLOOKUP($G1323,Educacion[],Z$7,0))</f>
        <v/>
      </c>
      <c r="AA1323" t="str">
        <f>+IF($F1323="","",VLOOKUP($G1323,Educacion[],AA$7,0))</f>
        <v/>
      </c>
      <c r="AB1323" t="str">
        <f>+IF($F1323="","",VLOOKUP($G1323,Educacion[],AB$7,0))</f>
        <v/>
      </c>
      <c r="AC1323" t="str">
        <f>+IF($F1323="","",VLOOKUP($G1323,Educacion[],AC$7,0))</f>
        <v/>
      </c>
      <c r="AD1323" t="str">
        <f>+IF($F1323="","",VLOOKUP($G1323,Educacion[],AD$7,0))</f>
        <v/>
      </c>
      <c r="AE1323" t="str">
        <f>+IF($F1323="","",VLOOKUP($G1323,Educacion[],AE$7,0))</f>
        <v/>
      </c>
      <c r="AF1323" t="str">
        <f>+IF($F1323="","",VLOOKUP($G1323,Educacion[],AF$7,0))</f>
        <v/>
      </c>
      <c r="AG1323" t="str">
        <f>+IF($F1323="","",VLOOKUP($G1323,Educacion[],AG$7,0))</f>
        <v/>
      </c>
    </row>
    <row r="1324" spans="1:33" x14ac:dyDescent="0.3">
      <c r="A1324" s="36"/>
      <c r="B1324" s="36"/>
      <c r="C1324">
        <f t="shared" ca="1" si="121"/>
        <v>279</v>
      </c>
      <c r="D1324" t="str">
        <f t="shared" ref="D1324:F1339" si="125">+IF(OR(D1323=$B$6,D1323=""),"",D1323+1)</f>
        <v/>
      </c>
      <c r="E1324" t="str">
        <f t="shared" ca="1" si="122"/>
        <v>0279</v>
      </c>
      <c r="F1324" t="str">
        <f t="shared" si="125"/>
        <v/>
      </c>
      <c r="H1324" t="str">
        <f>+IF($F1324="","",VLOOKUP($G1324,Educacion[],H$7,0))</f>
        <v/>
      </c>
      <c r="I1324" t="str">
        <f>+IF($F1324="","",VLOOKUP($G1324,Educacion[],I$7,0))</f>
        <v/>
      </c>
      <c r="J1324" t="str">
        <f>+IF($F1324="","",VLOOKUP($G1324,Educacion[],J$7,0))</f>
        <v/>
      </c>
      <c r="K1324" t="str">
        <f>+IF($F1324="","",VLOOKUP($G1324,Educacion[],K$7,0))</f>
        <v/>
      </c>
      <c r="L1324" t="str">
        <f>+IF($F1324="","",VLOOKUP($G1324,Educacion[],L$7,0))</f>
        <v/>
      </c>
      <c r="M1324" t="str">
        <f>+IF($F1324="","",VLOOKUP($G1324,Educacion[],M$7,0))</f>
        <v/>
      </c>
      <c r="N1324" t="str">
        <f>+IF($F1324="","",VLOOKUP($G1324,Educacion[],N$7,0))</f>
        <v/>
      </c>
      <c r="O1324" t="str">
        <f>+IF($F1324="","",VLOOKUP($G1324,Educacion[],O$7,0))</f>
        <v/>
      </c>
      <c r="P1324" t="str">
        <f>+IF($F1324="","",VLOOKUP($G1324,Educacion[],P$7,0))</f>
        <v/>
      </c>
      <c r="Q1324" t="str">
        <f>+IF($F1324="","",VLOOKUP($G1324,Educacion[],Q$7,0))</f>
        <v/>
      </c>
      <c r="R1324" t="str">
        <f>+IF($F1324="","",VLOOKUP($G1324,Educacion[],R$7,0))</f>
        <v/>
      </c>
      <c r="S1324" t="str">
        <f>+IF($F1324="","",VLOOKUP($G1324,Educacion[],S$7,0))</f>
        <v/>
      </c>
      <c r="T1324" t="str">
        <f>+IF($F1324="","",VLOOKUP($G1324,Educacion[],T$7,0))</f>
        <v/>
      </c>
      <c r="U1324" t="str">
        <f>+IF($F1324="","",VLOOKUP($G1324,Educacion[],U$7,0))</f>
        <v/>
      </c>
      <c r="V1324" t="str">
        <f>+IF($F1324="","",VLOOKUP($G1324,Educacion[],V$7,0))</f>
        <v/>
      </c>
      <c r="W1324" t="str">
        <f>+IF($F1324="","",VLOOKUP($G1324,Educacion[],W$7,0))</f>
        <v/>
      </c>
      <c r="X1324" t="str">
        <f>+IF($F1324="","",VLOOKUP($G1324,Educacion[],X$7,0))</f>
        <v/>
      </c>
      <c r="Y1324" t="str">
        <f>+IF($F1324="","",VLOOKUP($G1324,Educacion[],Y$7,0))</f>
        <v/>
      </c>
      <c r="Z1324" t="str">
        <f>+IF($F1324="","",VLOOKUP($G1324,Educacion[],Z$7,0))</f>
        <v/>
      </c>
      <c r="AA1324" t="str">
        <f>+IF($F1324="","",VLOOKUP($G1324,Educacion[],AA$7,0))</f>
        <v/>
      </c>
      <c r="AB1324" t="str">
        <f>+IF($F1324="","",VLOOKUP($G1324,Educacion[],AB$7,0))</f>
        <v/>
      </c>
      <c r="AC1324" t="str">
        <f>+IF($F1324="","",VLOOKUP($G1324,Educacion[],AC$7,0))</f>
        <v/>
      </c>
      <c r="AD1324" t="str">
        <f>+IF($F1324="","",VLOOKUP($G1324,Educacion[],AD$7,0))</f>
        <v/>
      </c>
      <c r="AE1324" t="str">
        <f>+IF($F1324="","",VLOOKUP($G1324,Educacion[],AE$7,0))</f>
        <v/>
      </c>
      <c r="AF1324" t="str">
        <f>+IF($F1324="","",VLOOKUP($G1324,Educacion[],AF$7,0))</f>
        <v/>
      </c>
      <c r="AG1324" t="str">
        <f>+IF($F1324="","",VLOOKUP($G1324,Educacion[],AG$7,0))</f>
        <v/>
      </c>
    </row>
    <row r="1325" spans="1:33" x14ac:dyDescent="0.3">
      <c r="A1325" s="36"/>
      <c r="B1325" s="36"/>
      <c r="C1325">
        <f t="shared" ca="1" si="121"/>
        <v>11</v>
      </c>
      <c r="D1325" t="str">
        <f t="shared" si="125"/>
        <v/>
      </c>
      <c r="E1325" t="str">
        <f t="shared" ca="1" si="122"/>
        <v>0012</v>
      </c>
      <c r="F1325" t="str">
        <f t="shared" si="125"/>
        <v/>
      </c>
      <c r="H1325" t="str">
        <f>+IF($F1325="","",VLOOKUP($G1325,Educacion[],H$7,0))</f>
        <v/>
      </c>
      <c r="I1325" t="str">
        <f>+IF($F1325="","",VLOOKUP($G1325,Educacion[],I$7,0))</f>
        <v/>
      </c>
      <c r="J1325" t="str">
        <f>+IF($F1325="","",VLOOKUP($G1325,Educacion[],J$7,0))</f>
        <v/>
      </c>
      <c r="K1325" t="str">
        <f>+IF($F1325="","",VLOOKUP($G1325,Educacion[],K$7,0))</f>
        <v/>
      </c>
      <c r="L1325" t="str">
        <f>+IF($F1325="","",VLOOKUP($G1325,Educacion[],L$7,0))</f>
        <v/>
      </c>
      <c r="M1325" t="str">
        <f>+IF($F1325="","",VLOOKUP($G1325,Educacion[],M$7,0))</f>
        <v/>
      </c>
      <c r="N1325" t="str">
        <f>+IF($F1325="","",VLOOKUP($G1325,Educacion[],N$7,0))</f>
        <v/>
      </c>
      <c r="O1325" t="str">
        <f>+IF($F1325="","",VLOOKUP($G1325,Educacion[],O$7,0))</f>
        <v/>
      </c>
      <c r="P1325" t="str">
        <f>+IF($F1325="","",VLOOKUP($G1325,Educacion[],P$7,0))</f>
        <v/>
      </c>
      <c r="Q1325" t="str">
        <f>+IF($F1325="","",VLOOKUP($G1325,Educacion[],Q$7,0))</f>
        <v/>
      </c>
      <c r="R1325" t="str">
        <f>+IF($F1325="","",VLOOKUP($G1325,Educacion[],R$7,0))</f>
        <v/>
      </c>
      <c r="S1325" t="str">
        <f>+IF($F1325="","",VLOOKUP($G1325,Educacion[],S$7,0))</f>
        <v/>
      </c>
      <c r="T1325" t="str">
        <f>+IF($F1325="","",VLOOKUP($G1325,Educacion[],T$7,0))</f>
        <v/>
      </c>
      <c r="U1325" t="str">
        <f>+IF($F1325="","",VLOOKUP($G1325,Educacion[],U$7,0))</f>
        <v/>
      </c>
      <c r="V1325" t="str">
        <f>+IF($F1325="","",VLOOKUP($G1325,Educacion[],V$7,0))</f>
        <v/>
      </c>
      <c r="W1325" t="str">
        <f>+IF($F1325="","",VLOOKUP($G1325,Educacion[],W$7,0))</f>
        <v/>
      </c>
      <c r="X1325" t="str">
        <f>+IF($F1325="","",VLOOKUP($G1325,Educacion[],X$7,0))</f>
        <v/>
      </c>
      <c r="Y1325" t="str">
        <f>+IF($F1325="","",VLOOKUP($G1325,Educacion[],Y$7,0))</f>
        <v/>
      </c>
      <c r="Z1325" t="str">
        <f>+IF($F1325="","",VLOOKUP($G1325,Educacion[],Z$7,0))</f>
        <v/>
      </c>
      <c r="AA1325" t="str">
        <f>+IF($F1325="","",VLOOKUP($G1325,Educacion[],AA$7,0))</f>
        <v/>
      </c>
      <c r="AB1325" t="str">
        <f>+IF($F1325="","",VLOOKUP($G1325,Educacion[],AB$7,0))</f>
        <v/>
      </c>
      <c r="AC1325" t="str">
        <f>+IF($F1325="","",VLOOKUP($G1325,Educacion[],AC$7,0))</f>
        <v/>
      </c>
      <c r="AD1325" t="str">
        <f>+IF($F1325="","",VLOOKUP($G1325,Educacion[],AD$7,0))</f>
        <v/>
      </c>
      <c r="AE1325" t="str">
        <f>+IF($F1325="","",VLOOKUP($G1325,Educacion[],AE$7,0))</f>
        <v/>
      </c>
      <c r="AF1325" t="str">
        <f>+IF($F1325="","",VLOOKUP($G1325,Educacion[],AF$7,0))</f>
        <v/>
      </c>
      <c r="AG1325" t="str">
        <f>+IF($F1325="","",VLOOKUP($G1325,Educacion[],AG$7,0))</f>
        <v/>
      </c>
    </row>
    <row r="1326" spans="1:33" x14ac:dyDescent="0.3">
      <c r="A1326" s="36"/>
      <c r="B1326" s="36"/>
      <c r="C1326">
        <f t="shared" ca="1" si="121"/>
        <v>637</v>
      </c>
      <c r="D1326" t="str">
        <f t="shared" si="125"/>
        <v/>
      </c>
      <c r="E1326" t="str">
        <f t="shared" ca="1" si="122"/>
        <v>0685</v>
      </c>
      <c r="F1326" t="str">
        <f t="shared" si="125"/>
        <v/>
      </c>
      <c r="H1326" t="str">
        <f>+IF($F1326="","",VLOOKUP($G1326,Educacion[],H$7,0))</f>
        <v/>
      </c>
      <c r="I1326" t="str">
        <f>+IF($F1326="","",VLOOKUP($G1326,Educacion[],I$7,0))</f>
        <v/>
      </c>
      <c r="J1326" t="str">
        <f>+IF($F1326="","",VLOOKUP($G1326,Educacion[],J$7,0))</f>
        <v/>
      </c>
      <c r="K1326" t="str">
        <f>+IF($F1326="","",VLOOKUP($G1326,Educacion[],K$7,0))</f>
        <v/>
      </c>
      <c r="L1326" t="str">
        <f>+IF($F1326="","",VLOOKUP($G1326,Educacion[],L$7,0))</f>
        <v/>
      </c>
      <c r="M1326" t="str">
        <f>+IF($F1326="","",VLOOKUP($G1326,Educacion[],M$7,0))</f>
        <v/>
      </c>
      <c r="N1326" t="str">
        <f>+IF($F1326="","",VLOOKUP($G1326,Educacion[],N$7,0))</f>
        <v/>
      </c>
      <c r="O1326" t="str">
        <f>+IF($F1326="","",VLOOKUP($G1326,Educacion[],O$7,0))</f>
        <v/>
      </c>
      <c r="P1326" t="str">
        <f>+IF($F1326="","",VLOOKUP($G1326,Educacion[],P$7,0))</f>
        <v/>
      </c>
      <c r="Q1326" t="str">
        <f>+IF($F1326="","",VLOOKUP($G1326,Educacion[],Q$7,0))</f>
        <v/>
      </c>
      <c r="R1326" t="str">
        <f>+IF($F1326="","",VLOOKUP($G1326,Educacion[],R$7,0))</f>
        <v/>
      </c>
      <c r="S1326" t="str">
        <f>+IF($F1326="","",VLOOKUP($G1326,Educacion[],S$7,0))</f>
        <v/>
      </c>
      <c r="T1326" t="str">
        <f>+IF($F1326="","",VLOOKUP($G1326,Educacion[],T$7,0))</f>
        <v/>
      </c>
      <c r="U1326" t="str">
        <f>+IF($F1326="","",VLOOKUP($G1326,Educacion[],U$7,0))</f>
        <v/>
      </c>
      <c r="V1326" t="str">
        <f>+IF($F1326="","",VLOOKUP($G1326,Educacion[],V$7,0))</f>
        <v/>
      </c>
      <c r="W1326" t="str">
        <f>+IF($F1326="","",VLOOKUP($G1326,Educacion[],W$7,0))</f>
        <v/>
      </c>
      <c r="X1326" t="str">
        <f>+IF($F1326="","",VLOOKUP($G1326,Educacion[],X$7,0))</f>
        <v/>
      </c>
      <c r="Y1326" t="str">
        <f>+IF($F1326="","",VLOOKUP($G1326,Educacion[],Y$7,0))</f>
        <v/>
      </c>
      <c r="Z1326" t="str">
        <f>+IF($F1326="","",VLOOKUP($G1326,Educacion[],Z$7,0))</f>
        <v/>
      </c>
      <c r="AA1326" t="str">
        <f>+IF($F1326="","",VLOOKUP($G1326,Educacion[],AA$7,0))</f>
        <v/>
      </c>
      <c r="AB1326" t="str">
        <f>+IF($F1326="","",VLOOKUP($G1326,Educacion[],AB$7,0))</f>
        <v/>
      </c>
      <c r="AC1326" t="str">
        <f>+IF($F1326="","",VLOOKUP($G1326,Educacion[],AC$7,0))</f>
        <v/>
      </c>
      <c r="AD1326" t="str">
        <f>+IF($F1326="","",VLOOKUP($G1326,Educacion[],AD$7,0))</f>
        <v/>
      </c>
      <c r="AE1326" t="str">
        <f>+IF($F1326="","",VLOOKUP($G1326,Educacion[],AE$7,0))</f>
        <v/>
      </c>
      <c r="AF1326" t="str">
        <f>+IF($F1326="","",VLOOKUP($G1326,Educacion[],AF$7,0))</f>
        <v/>
      </c>
      <c r="AG1326" t="str">
        <f>+IF($F1326="","",VLOOKUP($G1326,Educacion[],AG$7,0))</f>
        <v/>
      </c>
    </row>
    <row r="1327" spans="1:33" x14ac:dyDescent="0.3">
      <c r="A1327" s="36"/>
      <c r="B1327" s="36"/>
      <c r="C1327">
        <f t="shared" ca="1" si="121"/>
        <v>647</v>
      </c>
      <c r="D1327" t="str">
        <f t="shared" si="125"/>
        <v/>
      </c>
      <c r="E1327" t="str">
        <f t="shared" ca="1" si="122"/>
        <v>0695</v>
      </c>
      <c r="F1327" t="str">
        <f t="shared" si="125"/>
        <v/>
      </c>
      <c r="H1327" t="str">
        <f>+IF($F1327="","",VLOOKUP($G1327,Educacion[],H$7,0))</f>
        <v/>
      </c>
      <c r="I1327" t="str">
        <f>+IF($F1327="","",VLOOKUP($G1327,Educacion[],I$7,0))</f>
        <v/>
      </c>
      <c r="J1327" t="str">
        <f>+IF($F1327="","",VLOOKUP($G1327,Educacion[],J$7,0))</f>
        <v/>
      </c>
      <c r="K1327" t="str">
        <f>+IF($F1327="","",VLOOKUP($G1327,Educacion[],K$7,0))</f>
        <v/>
      </c>
      <c r="L1327" t="str">
        <f>+IF($F1327="","",VLOOKUP($G1327,Educacion[],L$7,0))</f>
        <v/>
      </c>
      <c r="M1327" t="str">
        <f>+IF($F1327="","",VLOOKUP($G1327,Educacion[],M$7,0))</f>
        <v/>
      </c>
      <c r="N1327" t="str">
        <f>+IF($F1327="","",VLOOKUP($G1327,Educacion[],N$7,0))</f>
        <v/>
      </c>
      <c r="O1327" t="str">
        <f>+IF($F1327="","",VLOOKUP($G1327,Educacion[],O$7,0))</f>
        <v/>
      </c>
      <c r="P1327" t="str">
        <f>+IF($F1327="","",VLOOKUP($G1327,Educacion[],P$7,0))</f>
        <v/>
      </c>
      <c r="Q1327" t="str">
        <f>+IF($F1327="","",VLOOKUP($G1327,Educacion[],Q$7,0))</f>
        <v/>
      </c>
      <c r="R1327" t="str">
        <f>+IF($F1327="","",VLOOKUP($G1327,Educacion[],R$7,0))</f>
        <v/>
      </c>
      <c r="S1327" t="str">
        <f>+IF($F1327="","",VLOOKUP($G1327,Educacion[],S$7,0))</f>
        <v/>
      </c>
      <c r="T1327" t="str">
        <f>+IF($F1327="","",VLOOKUP($G1327,Educacion[],T$7,0))</f>
        <v/>
      </c>
      <c r="U1327" t="str">
        <f>+IF($F1327="","",VLOOKUP($G1327,Educacion[],U$7,0))</f>
        <v/>
      </c>
      <c r="V1327" t="str">
        <f>+IF($F1327="","",VLOOKUP($G1327,Educacion[],V$7,0))</f>
        <v/>
      </c>
      <c r="W1327" t="str">
        <f>+IF($F1327="","",VLOOKUP($G1327,Educacion[],W$7,0))</f>
        <v/>
      </c>
      <c r="X1327" t="str">
        <f>+IF($F1327="","",VLOOKUP($G1327,Educacion[],X$7,0))</f>
        <v/>
      </c>
      <c r="Y1327" t="str">
        <f>+IF($F1327="","",VLOOKUP($G1327,Educacion[],Y$7,0))</f>
        <v/>
      </c>
      <c r="Z1327" t="str">
        <f>+IF($F1327="","",VLOOKUP($G1327,Educacion[],Z$7,0))</f>
        <v/>
      </c>
      <c r="AA1327" t="str">
        <f>+IF($F1327="","",VLOOKUP($G1327,Educacion[],AA$7,0))</f>
        <v/>
      </c>
      <c r="AB1327" t="str">
        <f>+IF($F1327="","",VLOOKUP($G1327,Educacion[],AB$7,0))</f>
        <v/>
      </c>
      <c r="AC1327" t="str">
        <f>+IF($F1327="","",VLOOKUP($G1327,Educacion[],AC$7,0))</f>
        <v/>
      </c>
      <c r="AD1327" t="str">
        <f>+IF($F1327="","",VLOOKUP($G1327,Educacion[],AD$7,0))</f>
        <v/>
      </c>
      <c r="AE1327" t="str">
        <f>+IF($F1327="","",VLOOKUP($G1327,Educacion[],AE$7,0))</f>
        <v/>
      </c>
      <c r="AF1327" t="str">
        <f>+IF($F1327="","",VLOOKUP($G1327,Educacion[],AF$7,0))</f>
        <v/>
      </c>
      <c r="AG1327" t="str">
        <f>+IF($F1327="","",VLOOKUP($G1327,Educacion[],AG$7,0))</f>
        <v/>
      </c>
    </row>
    <row r="1328" spans="1:33" x14ac:dyDescent="0.3">
      <c r="A1328" s="36"/>
      <c r="B1328" s="36"/>
      <c r="C1328">
        <f t="shared" ca="1" si="121"/>
        <v>98</v>
      </c>
      <c r="D1328" t="str">
        <f t="shared" si="125"/>
        <v/>
      </c>
      <c r="E1328" t="str">
        <f t="shared" ca="1" si="122"/>
        <v>0087</v>
      </c>
      <c r="F1328" t="str">
        <f t="shared" si="125"/>
        <v/>
      </c>
      <c r="H1328" t="str">
        <f>+IF($F1328="","",VLOOKUP($G1328,Educacion[],H$7,0))</f>
        <v/>
      </c>
      <c r="I1328" t="str">
        <f>+IF($F1328="","",VLOOKUP($G1328,Educacion[],I$7,0))</f>
        <v/>
      </c>
      <c r="J1328" t="str">
        <f>+IF($F1328="","",VLOOKUP($G1328,Educacion[],J$7,0))</f>
        <v/>
      </c>
      <c r="K1328" t="str">
        <f>+IF($F1328="","",VLOOKUP($G1328,Educacion[],K$7,0))</f>
        <v/>
      </c>
      <c r="L1328" t="str">
        <f>+IF($F1328="","",VLOOKUP($G1328,Educacion[],L$7,0))</f>
        <v/>
      </c>
      <c r="M1328" t="str">
        <f>+IF($F1328="","",VLOOKUP($G1328,Educacion[],M$7,0))</f>
        <v/>
      </c>
      <c r="N1328" t="str">
        <f>+IF($F1328="","",VLOOKUP($G1328,Educacion[],N$7,0))</f>
        <v/>
      </c>
      <c r="O1328" t="str">
        <f>+IF($F1328="","",VLOOKUP($G1328,Educacion[],O$7,0))</f>
        <v/>
      </c>
      <c r="P1328" t="str">
        <f>+IF($F1328="","",VLOOKUP($G1328,Educacion[],P$7,0))</f>
        <v/>
      </c>
      <c r="Q1328" t="str">
        <f>+IF($F1328="","",VLOOKUP($G1328,Educacion[],Q$7,0))</f>
        <v/>
      </c>
      <c r="R1328" t="str">
        <f>+IF($F1328="","",VLOOKUP($G1328,Educacion[],R$7,0))</f>
        <v/>
      </c>
      <c r="S1328" t="str">
        <f>+IF($F1328="","",VLOOKUP($G1328,Educacion[],S$7,0))</f>
        <v/>
      </c>
      <c r="T1328" t="str">
        <f>+IF($F1328="","",VLOOKUP($G1328,Educacion[],T$7,0))</f>
        <v/>
      </c>
      <c r="U1328" t="str">
        <f>+IF($F1328="","",VLOOKUP($G1328,Educacion[],U$7,0))</f>
        <v/>
      </c>
      <c r="V1328" t="str">
        <f>+IF($F1328="","",VLOOKUP($G1328,Educacion[],V$7,0))</f>
        <v/>
      </c>
      <c r="W1328" t="str">
        <f>+IF($F1328="","",VLOOKUP($G1328,Educacion[],W$7,0))</f>
        <v/>
      </c>
      <c r="X1328" t="str">
        <f>+IF($F1328="","",VLOOKUP($G1328,Educacion[],X$7,0))</f>
        <v/>
      </c>
      <c r="Y1328" t="str">
        <f>+IF($F1328="","",VLOOKUP($G1328,Educacion[],Y$7,0))</f>
        <v/>
      </c>
      <c r="Z1328" t="str">
        <f>+IF($F1328="","",VLOOKUP($G1328,Educacion[],Z$7,0))</f>
        <v/>
      </c>
      <c r="AA1328" t="str">
        <f>+IF($F1328="","",VLOOKUP($G1328,Educacion[],AA$7,0))</f>
        <v/>
      </c>
      <c r="AB1328" t="str">
        <f>+IF($F1328="","",VLOOKUP($G1328,Educacion[],AB$7,0))</f>
        <v/>
      </c>
      <c r="AC1328" t="str">
        <f>+IF($F1328="","",VLOOKUP($G1328,Educacion[],AC$7,0))</f>
        <v/>
      </c>
      <c r="AD1328" t="str">
        <f>+IF($F1328="","",VLOOKUP($G1328,Educacion[],AD$7,0))</f>
        <v/>
      </c>
      <c r="AE1328" t="str">
        <f>+IF($F1328="","",VLOOKUP($G1328,Educacion[],AE$7,0))</f>
        <v/>
      </c>
      <c r="AF1328" t="str">
        <f>+IF($F1328="","",VLOOKUP($G1328,Educacion[],AF$7,0))</f>
        <v/>
      </c>
      <c r="AG1328" t="str">
        <f>+IF($F1328="","",VLOOKUP($G1328,Educacion[],AG$7,0))</f>
        <v/>
      </c>
    </row>
    <row r="1329" spans="1:33" x14ac:dyDescent="0.3">
      <c r="A1329" s="36"/>
      <c r="B1329" s="36"/>
      <c r="C1329">
        <f t="shared" ca="1" si="121"/>
        <v>670</v>
      </c>
      <c r="D1329" t="str">
        <f t="shared" si="125"/>
        <v/>
      </c>
      <c r="E1329" t="str">
        <f t="shared" ca="1" si="122"/>
        <v>0718</v>
      </c>
      <c r="F1329" t="str">
        <f t="shared" si="125"/>
        <v/>
      </c>
      <c r="H1329" t="str">
        <f>+IF($F1329="","",VLOOKUP($G1329,Educacion[],H$7,0))</f>
        <v/>
      </c>
      <c r="I1329" t="str">
        <f>+IF($F1329="","",VLOOKUP($G1329,Educacion[],I$7,0))</f>
        <v/>
      </c>
      <c r="J1329" t="str">
        <f>+IF($F1329="","",VLOOKUP($G1329,Educacion[],J$7,0))</f>
        <v/>
      </c>
      <c r="K1329" t="str">
        <f>+IF($F1329="","",VLOOKUP($G1329,Educacion[],K$7,0))</f>
        <v/>
      </c>
      <c r="L1329" t="str">
        <f>+IF($F1329="","",VLOOKUP($G1329,Educacion[],L$7,0))</f>
        <v/>
      </c>
      <c r="M1329" t="str">
        <f>+IF($F1329="","",VLOOKUP($G1329,Educacion[],M$7,0))</f>
        <v/>
      </c>
      <c r="N1329" t="str">
        <f>+IF($F1329="","",VLOOKUP($G1329,Educacion[],N$7,0))</f>
        <v/>
      </c>
      <c r="O1329" t="str">
        <f>+IF($F1329="","",VLOOKUP($G1329,Educacion[],O$7,0))</f>
        <v/>
      </c>
      <c r="P1329" t="str">
        <f>+IF($F1329="","",VLOOKUP($G1329,Educacion[],P$7,0))</f>
        <v/>
      </c>
      <c r="Q1329" t="str">
        <f>+IF($F1329="","",VLOOKUP($G1329,Educacion[],Q$7,0))</f>
        <v/>
      </c>
      <c r="R1329" t="str">
        <f>+IF($F1329="","",VLOOKUP($G1329,Educacion[],R$7,0))</f>
        <v/>
      </c>
      <c r="S1329" t="str">
        <f>+IF($F1329="","",VLOOKUP($G1329,Educacion[],S$7,0))</f>
        <v/>
      </c>
      <c r="T1329" t="str">
        <f>+IF($F1329="","",VLOOKUP($G1329,Educacion[],T$7,0))</f>
        <v/>
      </c>
      <c r="U1329" t="str">
        <f>+IF($F1329="","",VLOOKUP($G1329,Educacion[],U$7,0))</f>
        <v/>
      </c>
      <c r="V1329" t="str">
        <f>+IF($F1329="","",VLOOKUP($G1329,Educacion[],V$7,0))</f>
        <v/>
      </c>
      <c r="W1329" t="str">
        <f>+IF($F1329="","",VLOOKUP($G1329,Educacion[],W$7,0))</f>
        <v/>
      </c>
      <c r="X1329" t="str">
        <f>+IF($F1329="","",VLOOKUP($G1329,Educacion[],X$7,0))</f>
        <v/>
      </c>
      <c r="Y1329" t="str">
        <f>+IF($F1329="","",VLOOKUP($G1329,Educacion[],Y$7,0))</f>
        <v/>
      </c>
      <c r="Z1329" t="str">
        <f>+IF($F1329="","",VLOOKUP($G1329,Educacion[],Z$7,0))</f>
        <v/>
      </c>
      <c r="AA1329" t="str">
        <f>+IF($F1329="","",VLOOKUP($G1329,Educacion[],AA$7,0))</f>
        <v/>
      </c>
      <c r="AB1329" t="str">
        <f>+IF($F1329="","",VLOOKUP($G1329,Educacion[],AB$7,0))</f>
        <v/>
      </c>
      <c r="AC1329" t="str">
        <f>+IF($F1329="","",VLOOKUP($G1329,Educacion[],AC$7,0))</f>
        <v/>
      </c>
      <c r="AD1329" t="str">
        <f>+IF($F1329="","",VLOOKUP($G1329,Educacion[],AD$7,0))</f>
        <v/>
      </c>
      <c r="AE1329" t="str">
        <f>+IF($F1329="","",VLOOKUP($G1329,Educacion[],AE$7,0))</f>
        <v/>
      </c>
      <c r="AF1329" t="str">
        <f>+IF($F1329="","",VLOOKUP($G1329,Educacion[],AF$7,0))</f>
        <v/>
      </c>
      <c r="AG1329" t="str">
        <f>+IF($F1329="","",VLOOKUP($G1329,Educacion[],AG$7,0))</f>
        <v/>
      </c>
    </row>
    <row r="1330" spans="1:33" x14ac:dyDescent="0.3">
      <c r="A1330" s="36"/>
      <c r="B1330" s="36"/>
      <c r="C1330">
        <f t="shared" ca="1" si="121"/>
        <v>348</v>
      </c>
      <c r="D1330" t="str">
        <f t="shared" si="125"/>
        <v/>
      </c>
      <c r="E1330" t="str">
        <f t="shared" ca="1" si="122"/>
        <v>0383</v>
      </c>
      <c r="F1330" t="str">
        <f t="shared" si="125"/>
        <v/>
      </c>
      <c r="H1330" t="str">
        <f>+IF($F1330="","",VLOOKUP($G1330,Educacion[],H$7,0))</f>
        <v/>
      </c>
      <c r="I1330" t="str">
        <f>+IF($F1330="","",VLOOKUP($G1330,Educacion[],I$7,0))</f>
        <v/>
      </c>
      <c r="J1330" t="str">
        <f>+IF($F1330="","",VLOOKUP($G1330,Educacion[],J$7,0))</f>
        <v/>
      </c>
      <c r="K1330" t="str">
        <f>+IF($F1330="","",VLOOKUP($G1330,Educacion[],K$7,0))</f>
        <v/>
      </c>
      <c r="L1330" t="str">
        <f>+IF($F1330="","",VLOOKUP($G1330,Educacion[],L$7,0))</f>
        <v/>
      </c>
      <c r="M1330" t="str">
        <f>+IF($F1330="","",VLOOKUP($G1330,Educacion[],M$7,0))</f>
        <v/>
      </c>
      <c r="N1330" t="str">
        <f>+IF($F1330="","",VLOOKUP($G1330,Educacion[],N$7,0))</f>
        <v/>
      </c>
      <c r="O1330" t="str">
        <f>+IF($F1330="","",VLOOKUP($G1330,Educacion[],O$7,0))</f>
        <v/>
      </c>
      <c r="P1330" t="str">
        <f>+IF($F1330="","",VLOOKUP($G1330,Educacion[],P$7,0))</f>
        <v/>
      </c>
      <c r="Q1330" t="str">
        <f>+IF($F1330="","",VLOOKUP($G1330,Educacion[],Q$7,0))</f>
        <v/>
      </c>
      <c r="R1330" t="str">
        <f>+IF($F1330="","",VLOOKUP($G1330,Educacion[],R$7,0))</f>
        <v/>
      </c>
      <c r="S1330" t="str">
        <f>+IF($F1330="","",VLOOKUP($G1330,Educacion[],S$7,0))</f>
        <v/>
      </c>
      <c r="T1330" t="str">
        <f>+IF($F1330="","",VLOOKUP($G1330,Educacion[],T$7,0))</f>
        <v/>
      </c>
      <c r="U1330" t="str">
        <f>+IF($F1330="","",VLOOKUP($G1330,Educacion[],U$7,0))</f>
        <v/>
      </c>
      <c r="V1330" t="str">
        <f>+IF($F1330="","",VLOOKUP($G1330,Educacion[],V$7,0))</f>
        <v/>
      </c>
      <c r="W1330" t="str">
        <f>+IF($F1330="","",VLOOKUP($G1330,Educacion[],W$7,0))</f>
        <v/>
      </c>
      <c r="X1330" t="str">
        <f>+IF($F1330="","",VLOOKUP($G1330,Educacion[],X$7,0))</f>
        <v/>
      </c>
      <c r="Y1330" t="str">
        <f>+IF($F1330="","",VLOOKUP($G1330,Educacion[],Y$7,0))</f>
        <v/>
      </c>
      <c r="Z1330" t="str">
        <f>+IF($F1330="","",VLOOKUP($G1330,Educacion[],Z$7,0))</f>
        <v/>
      </c>
      <c r="AA1330" t="str">
        <f>+IF($F1330="","",VLOOKUP($G1330,Educacion[],AA$7,0))</f>
        <v/>
      </c>
      <c r="AB1330" t="str">
        <f>+IF($F1330="","",VLOOKUP($G1330,Educacion[],AB$7,0))</f>
        <v/>
      </c>
      <c r="AC1330" t="str">
        <f>+IF($F1330="","",VLOOKUP($G1330,Educacion[],AC$7,0))</f>
        <v/>
      </c>
      <c r="AD1330" t="str">
        <f>+IF($F1330="","",VLOOKUP($G1330,Educacion[],AD$7,0))</f>
        <v/>
      </c>
      <c r="AE1330" t="str">
        <f>+IF($F1330="","",VLOOKUP($G1330,Educacion[],AE$7,0))</f>
        <v/>
      </c>
      <c r="AF1330" t="str">
        <f>+IF($F1330="","",VLOOKUP($G1330,Educacion[],AF$7,0))</f>
        <v/>
      </c>
      <c r="AG1330" t="str">
        <f>+IF($F1330="","",VLOOKUP($G1330,Educacion[],AG$7,0))</f>
        <v/>
      </c>
    </row>
    <row r="1331" spans="1:33" x14ac:dyDescent="0.3">
      <c r="A1331" s="36"/>
      <c r="B1331" s="36"/>
      <c r="C1331">
        <f t="shared" ca="1" si="121"/>
        <v>509</v>
      </c>
      <c r="D1331" t="str">
        <f t="shared" si="125"/>
        <v/>
      </c>
      <c r="E1331" t="str">
        <f t="shared" ca="1" si="122"/>
        <v>0536</v>
      </c>
      <c r="F1331" t="str">
        <f t="shared" si="125"/>
        <v/>
      </c>
      <c r="H1331" t="str">
        <f>+IF($F1331="","",VLOOKUP($G1331,Educacion[],H$7,0))</f>
        <v/>
      </c>
      <c r="I1331" t="str">
        <f>+IF($F1331="","",VLOOKUP($G1331,Educacion[],I$7,0))</f>
        <v/>
      </c>
      <c r="J1331" t="str">
        <f>+IF($F1331="","",VLOOKUP($G1331,Educacion[],J$7,0))</f>
        <v/>
      </c>
      <c r="K1331" t="str">
        <f>+IF($F1331="","",VLOOKUP($G1331,Educacion[],K$7,0))</f>
        <v/>
      </c>
      <c r="L1331" t="str">
        <f>+IF($F1331="","",VLOOKUP($G1331,Educacion[],L$7,0))</f>
        <v/>
      </c>
      <c r="M1331" t="str">
        <f>+IF($F1331="","",VLOOKUP($G1331,Educacion[],M$7,0))</f>
        <v/>
      </c>
      <c r="N1331" t="str">
        <f>+IF($F1331="","",VLOOKUP($G1331,Educacion[],N$7,0))</f>
        <v/>
      </c>
      <c r="O1331" t="str">
        <f>+IF($F1331="","",VLOOKUP($G1331,Educacion[],O$7,0))</f>
        <v/>
      </c>
      <c r="P1331" t="str">
        <f>+IF($F1331="","",VLOOKUP($G1331,Educacion[],P$7,0))</f>
        <v/>
      </c>
      <c r="Q1331" t="str">
        <f>+IF($F1331="","",VLOOKUP($G1331,Educacion[],Q$7,0))</f>
        <v/>
      </c>
      <c r="R1331" t="str">
        <f>+IF($F1331="","",VLOOKUP($G1331,Educacion[],R$7,0))</f>
        <v/>
      </c>
      <c r="S1331" t="str">
        <f>+IF($F1331="","",VLOOKUP($G1331,Educacion[],S$7,0))</f>
        <v/>
      </c>
      <c r="T1331" t="str">
        <f>+IF($F1331="","",VLOOKUP($G1331,Educacion[],T$7,0))</f>
        <v/>
      </c>
      <c r="U1331" t="str">
        <f>+IF($F1331="","",VLOOKUP($G1331,Educacion[],U$7,0))</f>
        <v/>
      </c>
      <c r="V1331" t="str">
        <f>+IF($F1331="","",VLOOKUP($G1331,Educacion[],V$7,0))</f>
        <v/>
      </c>
      <c r="W1331" t="str">
        <f>+IF($F1331="","",VLOOKUP($G1331,Educacion[],W$7,0))</f>
        <v/>
      </c>
      <c r="X1331" t="str">
        <f>+IF($F1331="","",VLOOKUP($G1331,Educacion[],X$7,0))</f>
        <v/>
      </c>
      <c r="Y1331" t="str">
        <f>+IF($F1331="","",VLOOKUP($G1331,Educacion[],Y$7,0))</f>
        <v/>
      </c>
      <c r="Z1331" t="str">
        <f>+IF($F1331="","",VLOOKUP($G1331,Educacion[],Z$7,0))</f>
        <v/>
      </c>
      <c r="AA1331" t="str">
        <f>+IF($F1331="","",VLOOKUP($G1331,Educacion[],AA$7,0))</f>
        <v/>
      </c>
      <c r="AB1331" t="str">
        <f>+IF($F1331="","",VLOOKUP($G1331,Educacion[],AB$7,0))</f>
        <v/>
      </c>
      <c r="AC1331" t="str">
        <f>+IF($F1331="","",VLOOKUP($G1331,Educacion[],AC$7,0))</f>
        <v/>
      </c>
      <c r="AD1331" t="str">
        <f>+IF($F1331="","",VLOOKUP($G1331,Educacion[],AD$7,0))</f>
        <v/>
      </c>
      <c r="AE1331" t="str">
        <f>+IF($F1331="","",VLOOKUP($G1331,Educacion[],AE$7,0))</f>
        <v/>
      </c>
      <c r="AF1331" t="str">
        <f>+IF($F1331="","",VLOOKUP($G1331,Educacion[],AF$7,0))</f>
        <v/>
      </c>
      <c r="AG1331" t="str">
        <f>+IF($F1331="","",VLOOKUP($G1331,Educacion[],AG$7,0))</f>
        <v/>
      </c>
    </row>
    <row r="1332" spans="1:33" x14ac:dyDescent="0.3">
      <c r="A1332" s="36"/>
      <c r="B1332" s="36"/>
      <c r="C1332">
        <f t="shared" ca="1" si="121"/>
        <v>261</v>
      </c>
      <c r="D1332" t="str">
        <f t="shared" si="125"/>
        <v/>
      </c>
      <c r="E1332" t="str">
        <f t="shared" ca="1" si="122"/>
        <v>0260</v>
      </c>
      <c r="F1332" t="str">
        <f t="shared" si="125"/>
        <v/>
      </c>
      <c r="H1332" t="str">
        <f>+IF($F1332="","",VLOOKUP($G1332,Educacion[],H$7,0))</f>
        <v/>
      </c>
      <c r="I1332" t="str">
        <f>+IF($F1332="","",VLOOKUP($G1332,Educacion[],I$7,0))</f>
        <v/>
      </c>
      <c r="J1332" t="str">
        <f>+IF($F1332="","",VLOOKUP($G1332,Educacion[],J$7,0))</f>
        <v/>
      </c>
      <c r="K1332" t="str">
        <f>+IF($F1332="","",VLOOKUP($G1332,Educacion[],K$7,0))</f>
        <v/>
      </c>
      <c r="L1332" t="str">
        <f>+IF($F1332="","",VLOOKUP($G1332,Educacion[],L$7,0))</f>
        <v/>
      </c>
      <c r="M1332" t="str">
        <f>+IF($F1332="","",VLOOKUP($G1332,Educacion[],M$7,0))</f>
        <v/>
      </c>
      <c r="N1332" t="str">
        <f>+IF($F1332="","",VLOOKUP($G1332,Educacion[],N$7,0))</f>
        <v/>
      </c>
      <c r="O1332" t="str">
        <f>+IF($F1332="","",VLOOKUP($G1332,Educacion[],O$7,0))</f>
        <v/>
      </c>
      <c r="P1332" t="str">
        <f>+IF($F1332="","",VLOOKUP($G1332,Educacion[],P$7,0))</f>
        <v/>
      </c>
      <c r="Q1332" t="str">
        <f>+IF($F1332="","",VLOOKUP($G1332,Educacion[],Q$7,0))</f>
        <v/>
      </c>
      <c r="R1332" t="str">
        <f>+IF($F1332="","",VLOOKUP($G1332,Educacion[],R$7,0))</f>
        <v/>
      </c>
      <c r="S1332" t="str">
        <f>+IF($F1332="","",VLOOKUP($G1332,Educacion[],S$7,0))</f>
        <v/>
      </c>
      <c r="T1332" t="str">
        <f>+IF($F1332="","",VLOOKUP($G1332,Educacion[],T$7,0))</f>
        <v/>
      </c>
      <c r="U1332" t="str">
        <f>+IF($F1332="","",VLOOKUP($G1332,Educacion[],U$7,0))</f>
        <v/>
      </c>
      <c r="V1332" t="str">
        <f>+IF($F1332="","",VLOOKUP($G1332,Educacion[],V$7,0))</f>
        <v/>
      </c>
      <c r="W1332" t="str">
        <f>+IF($F1332="","",VLOOKUP($G1332,Educacion[],W$7,0))</f>
        <v/>
      </c>
      <c r="X1332" t="str">
        <f>+IF($F1332="","",VLOOKUP($G1332,Educacion[],X$7,0))</f>
        <v/>
      </c>
      <c r="Y1332" t="str">
        <f>+IF($F1332="","",VLOOKUP($G1332,Educacion[],Y$7,0))</f>
        <v/>
      </c>
      <c r="Z1332" t="str">
        <f>+IF($F1332="","",VLOOKUP($G1332,Educacion[],Z$7,0))</f>
        <v/>
      </c>
      <c r="AA1332" t="str">
        <f>+IF($F1332="","",VLOOKUP($G1332,Educacion[],AA$7,0))</f>
        <v/>
      </c>
      <c r="AB1332" t="str">
        <f>+IF($F1332="","",VLOOKUP($G1332,Educacion[],AB$7,0))</f>
        <v/>
      </c>
      <c r="AC1332" t="str">
        <f>+IF($F1332="","",VLOOKUP($G1332,Educacion[],AC$7,0))</f>
        <v/>
      </c>
      <c r="AD1332" t="str">
        <f>+IF($F1332="","",VLOOKUP($G1332,Educacion[],AD$7,0))</f>
        <v/>
      </c>
      <c r="AE1332" t="str">
        <f>+IF($F1332="","",VLOOKUP($G1332,Educacion[],AE$7,0))</f>
        <v/>
      </c>
      <c r="AF1332" t="str">
        <f>+IF($F1332="","",VLOOKUP($G1332,Educacion[],AF$7,0))</f>
        <v/>
      </c>
      <c r="AG1332" t="str">
        <f>+IF($F1332="","",VLOOKUP($G1332,Educacion[],AG$7,0))</f>
        <v/>
      </c>
    </row>
    <row r="1333" spans="1:33" x14ac:dyDescent="0.3">
      <c r="A1333" s="36"/>
      <c r="B1333" s="36"/>
      <c r="C1333">
        <f t="shared" ca="1" si="121"/>
        <v>591</v>
      </c>
      <c r="D1333" t="str">
        <f t="shared" si="125"/>
        <v/>
      </c>
      <c r="E1333" t="str">
        <f t="shared" ca="1" si="122"/>
        <v>0623</v>
      </c>
      <c r="F1333" t="str">
        <f t="shared" si="125"/>
        <v/>
      </c>
      <c r="H1333" t="str">
        <f>+IF($F1333="","",VLOOKUP($G1333,Educacion[],H$7,0))</f>
        <v/>
      </c>
      <c r="I1333" t="str">
        <f>+IF($F1333="","",VLOOKUP($G1333,Educacion[],I$7,0))</f>
        <v/>
      </c>
      <c r="J1333" t="str">
        <f>+IF($F1333="","",VLOOKUP($G1333,Educacion[],J$7,0))</f>
        <v/>
      </c>
      <c r="K1333" t="str">
        <f>+IF($F1333="","",VLOOKUP($G1333,Educacion[],K$7,0))</f>
        <v/>
      </c>
      <c r="L1333" t="str">
        <f>+IF($F1333="","",VLOOKUP($G1333,Educacion[],L$7,0))</f>
        <v/>
      </c>
      <c r="M1333" t="str">
        <f>+IF($F1333="","",VLOOKUP($G1333,Educacion[],M$7,0))</f>
        <v/>
      </c>
      <c r="N1333" t="str">
        <f>+IF($F1333="","",VLOOKUP($G1333,Educacion[],N$7,0))</f>
        <v/>
      </c>
      <c r="O1333" t="str">
        <f>+IF($F1333="","",VLOOKUP($G1333,Educacion[],O$7,0))</f>
        <v/>
      </c>
      <c r="P1333" t="str">
        <f>+IF($F1333="","",VLOOKUP($G1333,Educacion[],P$7,0))</f>
        <v/>
      </c>
      <c r="Q1333" t="str">
        <f>+IF($F1333="","",VLOOKUP($G1333,Educacion[],Q$7,0))</f>
        <v/>
      </c>
      <c r="R1333" t="str">
        <f>+IF($F1333="","",VLOOKUP($G1333,Educacion[],R$7,0))</f>
        <v/>
      </c>
      <c r="S1333" t="str">
        <f>+IF($F1333="","",VLOOKUP($G1333,Educacion[],S$7,0))</f>
        <v/>
      </c>
      <c r="T1333" t="str">
        <f>+IF($F1333="","",VLOOKUP($G1333,Educacion[],T$7,0))</f>
        <v/>
      </c>
      <c r="U1333" t="str">
        <f>+IF($F1333="","",VLOOKUP($G1333,Educacion[],U$7,0))</f>
        <v/>
      </c>
      <c r="V1333" t="str">
        <f>+IF($F1333="","",VLOOKUP($G1333,Educacion[],V$7,0))</f>
        <v/>
      </c>
      <c r="W1333" t="str">
        <f>+IF($F1333="","",VLOOKUP($G1333,Educacion[],W$7,0))</f>
        <v/>
      </c>
      <c r="X1333" t="str">
        <f>+IF($F1333="","",VLOOKUP($G1333,Educacion[],X$7,0))</f>
        <v/>
      </c>
      <c r="Y1333" t="str">
        <f>+IF($F1333="","",VLOOKUP($G1333,Educacion[],Y$7,0))</f>
        <v/>
      </c>
      <c r="Z1333" t="str">
        <f>+IF($F1333="","",VLOOKUP($G1333,Educacion[],Z$7,0))</f>
        <v/>
      </c>
      <c r="AA1333" t="str">
        <f>+IF($F1333="","",VLOOKUP($G1333,Educacion[],AA$7,0))</f>
        <v/>
      </c>
      <c r="AB1333" t="str">
        <f>+IF($F1333="","",VLOOKUP($G1333,Educacion[],AB$7,0))</f>
        <v/>
      </c>
      <c r="AC1333" t="str">
        <f>+IF($F1333="","",VLOOKUP($G1333,Educacion[],AC$7,0))</f>
        <v/>
      </c>
      <c r="AD1333" t="str">
        <f>+IF($F1333="","",VLOOKUP($G1333,Educacion[],AD$7,0))</f>
        <v/>
      </c>
      <c r="AE1333" t="str">
        <f>+IF($F1333="","",VLOOKUP($G1333,Educacion[],AE$7,0))</f>
        <v/>
      </c>
      <c r="AF1333" t="str">
        <f>+IF($F1333="","",VLOOKUP($G1333,Educacion[],AF$7,0))</f>
        <v/>
      </c>
      <c r="AG1333" t="str">
        <f>+IF($F1333="","",VLOOKUP($G1333,Educacion[],AG$7,0))</f>
        <v/>
      </c>
    </row>
    <row r="1334" spans="1:33" x14ac:dyDescent="0.3">
      <c r="A1334" s="36"/>
      <c r="B1334" s="36"/>
      <c r="C1334">
        <f t="shared" ca="1" si="121"/>
        <v>260</v>
      </c>
      <c r="D1334" t="str">
        <f t="shared" si="125"/>
        <v/>
      </c>
      <c r="E1334" t="str">
        <f t="shared" ca="1" si="122"/>
        <v>0259</v>
      </c>
      <c r="F1334" t="str">
        <f t="shared" si="125"/>
        <v/>
      </c>
      <c r="H1334" t="str">
        <f>+IF($F1334="","",VLOOKUP($G1334,Educacion[],H$7,0))</f>
        <v/>
      </c>
      <c r="I1334" t="str">
        <f>+IF($F1334="","",VLOOKUP($G1334,Educacion[],I$7,0))</f>
        <v/>
      </c>
      <c r="J1334" t="str">
        <f>+IF($F1334="","",VLOOKUP($G1334,Educacion[],J$7,0))</f>
        <v/>
      </c>
      <c r="K1334" t="str">
        <f>+IF($F1334="","",VLOOKUP($G1334,Educacion[],K$7,0))</f>
        <v/>
      </c>
      <c r="L1334" t="str">
        <f>+IF($F1334="","",VLOOKUP($G1334,Educacion[],L$7,0))</f>
        <v/>
      </c>
      <c r="M1334" t="str">
        <f>+IF($F1334="","",VLOOKUP($G1334,Educacion[],M$7,0))</f>
        <v/>
      </c>
      <c r="N1334" t="str">
        <f>+IF($F1334="","",VLOOKUP($G1334,Educacion[],N$7,0))</f>
        <v/>
      </c>
      <c r="O1334" t="str">
        <f>+IF($F1334="","",VLOOKUP($G1334,Educacion[],O$7,0))</f>
        <v/>
      </c>
      <c r="P1334" t="str">
        <f>+IF($F1334="","",VLOOKUP($G1334,Educacion[],P$7,0))</f>
        <v/>
      </c>
      <c r="Q1334" t="str">
        <f>+IF($F1334="","",VLOOKUP($G1334,Educacion[],Q$7,0))</f>
        <v/>
      </c>
      <c r="R1334" t="str">
        <f>+IF($F1334="","",VLOOKUP($G1334,Educacion[],R$7,0))</f>
        <v/>
      </c>
      <c r="S1334" t="str">
        <f>+IF($F1334="","",VLOOKUP($G1334,Educacion[],S$7,0))</f>
        <v/>
      </c>
      <c r="T1334" t="str">
        <f>+IF($F1334="","",VLOOKUP($G1334,Educacion[],T$7,0))</f>
        <v/>
      </c>
      <c r="U1334" t="str">
        <f>+IF($F1334="","",VLOOKUP($G1334,Educacion[],U$7,0))</f>
        <v/>
      </c>
      <c r="V1334" t="str">
        <f>+IF($F1334="","",VLOOKUP($G1334,Educacion[],V$7,0))</f>
        <v/>
      </c>
      <c r="W1334" t="str">
        <f>+IF($F1334="","",VLOOKUP($G1334,Educacion[],W$7,0))</f>
        <v/>
      </c>
      <c r="X1334" t="str">
        <f>+IF($F1334="","",VLOOKUP($G1334,Educacion[],X$7,0))</f>
        <v/>
      </c>
      <c r="Y1334" t="str">
        <f>+IF($F1334="","",VLOOKUP($G1334,Educacion[],Y$7,0))</f>
        <v/>
      </c>
      <c r="Z1334" t="str">
        <f>+IF($F1334="","",VLOOKUP($G1334,Educacion[],Z$7,0))</f>
        <v/>
      </c>
      <c r="AA1334" t="str">
        <f>+IF($F1334="","",VLOOKUP($G1334,Educacion[],AA$7,0))</f>
        <v/>
      </c>
      <c r="AB1334" t="str">
        <f>+IF($F1334="","",VLOOKUP($G1334,Educacion[],AB$7,0))</f>
        <v/>
      </c>
      <c r="AC1334" t="str">
        <f>+IF($F1334="","",VLOOKUP($G1334,Educacion[],AC$7,0))</f>
        <v/>
      </c>
      <c r="AD1334" t="str">
        <f>+IF($F1334="","",VLOOKUP($G1334,Educacion[],AD$7,0))</f>
        <v/>
      </c>
      <c r="AE1334" t="str">
        <f>+IF($F1334="","",VLOOKUP($G1334,Educacion[],AE$7,0))</f>
        <v/>
      </c>
      <c r="AF1334" t="str">
        <f>+IF($F1334="","",VLOOKUP($G1334,Educacion[],AF$7,0))</f>
        <v/>
      </c>
      <c r="AG1334" t="str">
        <f>+IF($F1334="","",VLOOKUP($G1334,Educacion[],AG$7,0))</f>
        <v/>
      </c>
    </row>
    <row r="1335" spans="1:33" x14ac:dyDescent="0.3">
      <c r="A1335" s="36"/>
      <c r="B1335" s="36"/>
      <c r="C1335">
        <f t="shared" ca="1" si="121"/>
        <v>624</v>
      </c>
      <c r="D1335" t="str">
        <f t="shared" si="125"/>
        <v/>
      </c>
      <c r="E1335" t="str">
        <f t="shared" ca="1" si="122"/>
        <v>0662</v>
      </c>
      <c r="F1335" t="str">
        <f t="shared" si="125"/>
        <v/>
      </c>
      <c r="H1335" t="str">
        <f>+IF($F1335="","",VLOOKUP($G1335,Educacion[],H$7,0))</f>
        <v/>
      </c>
      <c r="I1335" t="str">
        <f>+IF($F1335="","",VLOOKUP($G1335,Educacion[],I$7,0))</f>
        <v/>
      </c>
      <c r="J1335" t="str">
        <f>+IF($F1335="","",VLOOKUP($G1335,Educacion[],J$7,0))</f>
        <v/>
      </c>
      <c r="K1335" t="str">
        <f>+IF($F1335="","",VLOOKUP($G1335,Educacion[],K$7,0))</f>
        <v/>
      </c>
      <c r="L1335" t="str">
        <f>+IF($F1335="","",VLOOKUP($G1335,Educacion[],L$7,0))</f>
        <v/>
      </c>
      <c r="M1335" t="str">
        <f>+IF($F1335="","",VLOOKUP($G1335,Educacion[],M$7,0))</f>
        <v/>
      </c>
      <c r="N1335" t="str">
        <f>+IF($F1335="","",VLOOKUP($G1335,Educacion[],N$7,0))</f>
        <v/>
      </c>
      <c r="O1335" t="str">
        <f>+IF($F1335="","",VLOOKUP($G1335,Educacion[],O$7,0))</f>
        <v/>
      </c>
      <c r="P1335" t="str">
        <f>+IF($F1335="","",VLOOKUP($G1335,Educacion[],P$7,0))</f>
        <v/>
      </c>
      <c r="Q1335" t="str">
        <f>+IF($F1335="","",VLOOKUP($G1335,Educacion[],Q$7,0))</f>
        <v/>
      </c>
      <c r="R1335" t="str">
        <f>+IF($F1335="","",VLOOKUP($G1335,Educacion[],R$7,0))</f>
        <v/>
      </c>
      <c r="S1335" t="str">
        <f>+IF($F1335="","",VLOOKUP($G1335,Educacion[],S$7,0))</f>
        <v/>
      </c>
      <c r="T1335" t="str">
        <f>+IF($F1335="","",VLOOKUP($G1335,Educacion[],T$7,0))</f>
        <v/>
      </c>
      <c r="U1335" t="str">
        <f>+IF($F1335="","",VLOOKUP($G1335,Educacion[],U$7,0))</f>
        <v/>
      </c>
      <c r="V1335" t="str">
        <f>+IF($F1335="","",VLOOKUP($G1335,Educacion[],V$7,0))</f>
        <v/>
      </c>
      <c r="W1335" t="str">
        <f>+IF($F1335="","",VLOOKUP($G1335,Educacion[],W$7,0))</f>
        <v/>
      </c>
      <c r="X1335" t="str">
        <f>+IF($F1335="","",VLOOKUP($G1335,Educacion[],X$7,0))</f>
        <v/>
      </c>
      <c r="Y1335" t="str">
        <f>+IF($F1335="","",VLOOKUP($G1335,Educacion[],Y$7,0))</f>
        <v/>
      </c>
      <c r="Z1335" t="str">
        <f>+IF($F1335="","",VLOOKUP($G1335,Educacion[],Z$7,0))</f>
        <v/>
      </c>
      <c r="AA1335" t="str">
        <f>+IF($F1335="","",VLOOKUP($G1335,Educacion[],AA$7,0))</f>
        <v/>
      </c>
      <c r="AB1335" t="str">
        <f>+IF($F1335="","",VLOOKUP($G1335,Educacion[],AB$7,0))</f>
        <v/>
      </c>
      <c r="AC1335" t="str">
        <f>+IF($F1335="","",VLOOKUP($G1335,Educacion[],AC$7,0))</f>
        <v/>
      </c>
      <c r="AD1335" t="str">
        <f>+IF($F1335="","",VLOOKUP($G1335,Educacion[],AD$7,0))</f>
        <v/>
      </c>
      <c r="AE1335" t="str">
        <f>+IF($F1335="","",VLOOKUP($G1335,Educacion[],AE$7,0))</f>
        <v/>
      </c>
      <c r="AF1335" t="str">
        <f>+IF($F1335="","",VLOOKUP($G1335,Educacion[],AF$7,0))</f>
        <v/>
      </c>
      <c r="AG1335" t="str">
        <f>+IF($F1335="","",VLOOKUP($G1335,Educacion[],AG$7,0))</f>
        <v/>
      </c>
    </row>
    <row r="1336" spans="1:33" x14ac:dyDescent="0.3">
      <c r="A1336" s="36"/>
      <c r="B1336" s="36"/>
      <c r="C1336">
        <f t="shared" ca="1" si="121"/>
        <v>251</v>
      </c>
      <c r="D1336" t="str">
        <f t="shared" si="125"/>
        <v/>
      </c>
      <c r="E1336" t="str">
        <f t="shared" ca="1" si="122"/>
        <v>0250</v>
      </c>
      <c r="F1336" t="str">
        <f t="shared" si="125"/>
        <v/>
      </c>
      <c r="H1336" t="str">
        <f>+IF($F1336="","",VLOOKUP($G1336,Educacion[],H$7,0))</f>
        <v/>
      </c>
      <c r="I1336" t="str">
        <f>+IF($F1336="","",VLOOKUP($G1336,Educacion[],I$7,0))</f>
        <v/>
      </c>
      <c r="J1336" t="str">
        <f>+IF($F1336="","",VLOOKUP($G1336,Educacion[],J$7,0))</f>
        <v/>
      </c>
      <c r="K1336" t="str">
        <f>+IF($F1336="","",VLOOKUP($G1336,Educacion[],K$7,0))</f>
        <v/>
      </c>
      <c r="L1336" t="str">
        <f>+IF($F1336="","",VLOOKUP($G1336,Educacion[],L$7,0))</f>
        <v/>
      </c>
      <c r="M1336" t="str">
        <f>+IF($F1336="","",VLOOKUP($G1336,Educacion[],M$7,0))</f>
        <v/>
      </c>
      <c r="N1336" t="str">
        <f>+IF($F1336="","",VLOOKUP($G1336,Educacion[],N$7,0))</f>
        <v/>
      </c>
      <c r="O1336" t="str">
        <f>+IF($F1336="","",VLOOKUP($G1336,Educacion[],O$7,0))</f>
        <v/>
      </c>
      <c r="P1336" t="str">
        <f>+IF($F1336="","",VLOOKUP($G1336,Educacion[],P$7,0))</f>
        <v/>
      </c>
      <c r="Q1336" t="str">
        <f>+IF($F1336="","",VLOOKUP($G1336,Educacion[],Q$7,0))</f>
        <v/>
      </c>
      <c r="R1336" t="str">
        <f>+IF($F1336="","",VLOOKUP($G1336,Educacion[],R$7,0))</f>
        <v/>
      </c>
      <c r="S1336" t="str">
        <f>+IF($F1336="","",VLOOKUP($G1336,Educacion[],S$7,0))</f>
        <v/>
      </c>
      <c r="T1336" t="str">
        <f>+IF($F1336="","",VLOOKUP($G1336,Educacion[],T$7,0))</f>
        <v/>
      </c>
      <c r="U1336" t="str">
        <f>+IF($F1336="","",VLOOKUP($G1336,Educacion[],U$7,0))</f>
        <v/>
      </c>
      <c r="V1336" t="str">
        <f>+IF($F1336="","",VLOOKUP($G1336,Educacion[],V$7,0))</f>
        <v/>
      </c>
      <c r="W1336" t="str">
        <f>+IF($F1336="","",VLOOKUP($G1336,Educacion[],W$7,0))</f>
        <v/>
      </c>
      <c r="X1336" t="str">
        <f>+IF($F1336="","",VLOOKUP($G1336,Educacion[],X$7,0))</f>
        <v/>
      </c>
      <c r="Y1336" t="str">
        <f>+IF($F1336="","",VLOOKUP($G1336,Educacion[],Y$7,0))</f>
        <v/>
      </c>
      <c r="Z1336" t="str">
        <f>+IF($F1336="","",VLOOKUP($G1336,Educacion[],Z$7,0))</f>
        <v/>
      </c>
      <c r="AA1336" t="str">
        <f>+IF($F1336="","",VLOOKUP($G1336,Educacion[],AA$7,0))</f>
        <v/>
      </c>
      <c r="AB1336" t="str">
        <f>+IF($F1336="","",VLOOKUP($G1336,Educacion[],AB$7,0))</f>
        <v/>
      </c>
      <c r="AC1336" t="str">
        <f>+IF($F1336="","",VLOOKUP($G1336,Educacion[],AC$7,0))</f>
        <v/>
      </c>
      <c r="AD1336" t="str">
        <f>+IF($F1336="","",VLOOKUP($G1336,Educacion[],AD$7,0))</f>
        <v/>
      </c>
      <c r="AE1336" t="str">
        <f>+IF($F1336="","",VLOOKUP($G1336,Educacion[],AE$7,0))</f>
        <v/>
      </c>
      <c r="AF1336" t="str">
        <f>+IF($F1336="","",VLOOKUP($G1336,Educacion[],AF$7,0))</f>
        <v/>
      </c>
      <c r="AG1336" t="str">
        <f>+IF($F1336="","",VLOOKUP($G1336,Educacion[],AG$7,0))</f>
        <v/>
      </c>
    </row>
    <row r="1337" spans="1:33" x14ac:dyDescent="0.3">
      <c r="A1337" s="36"/>
      <c r="B1337" s="36"/>
      <c r="C1337">
        <f t="shared" ca="1" si="121"/>
        <v>596</v>
      </c>
      <c r="D1337" t="str">
        <f t="shared" si="125"/>
        <v/>
      </c>
      <c r="E1337" t="str">
        <f t="shared" ca="1" si="122"/>
        <v>0629</v>
      </c>
      <c r="F1337" t="str">
        <f t="shared" si="125"/>
        <v/>
      </c>
      <c r="H1337" t="str">
        <f>+IF($F1337="","",VLOOKUP($G1337,Educacion[],H$7,0))</f>
        <v/>
      </c>
      <c r="I1337" t="str">
        <f>+IF($F1337="","",VLOOKUP($G1337,Educacion[],I$7,0))</f>
        <v/>
      </c>
      <c r="J1337" t="str">
        <f>+IF($F1337="","",VLOOKUP($G1337,Educacion[],J$7,0))</f>
        <v/>
      </c>
      <c r="K1337" t="str">
        <f>+IF($F1337="","",VLOOKUP($G1337,Educacion[],K$7,0))</f>
        <v/>
      </c>
      <c r="L1337" t="str">
        <f>+IF($F1337="","",VLOOKUP($G1337,Educacion[],L$7,0))</f>
        <v/>
      </c>
      <c r="M1337" t="str">
        <f>+IF($F1337="","",VLOOKUP($G1337,Educacion[],M$7,0))</f>
        <v/>
      </c>
      <c r="N1337" t="str">
        <f>+IF($F1337="","",VLOOKUP($G1337,Educacion[],N$7,0))</f>
        <v/>
      </c>
      <c r="O1337" t="str">
        <f>+IF($F1337="","",VLOOKUP($G1337,Educacion[],O$7,0))</f>
        <v/>
      </c>
      <c r="P1337" t="str">
        <f>+IF($F1337="","",VLOOKUP($G1337,Educacion[],P$7,0))</f>
        <v/>
      </c>
      <c r="Q1337" t="str">
        <f>+IF($F1337="","",VLOOKUP($G1337,Educacion[],Q$7,0))</f>
        <v/>
      </c>
      <c r="R1337" t="str">
        <f>+IF($F1337="","",VLOOKUP($G1337,Educacion[],R$7,0))</f>
        <v/>
      </c>
      <c r="S1337" t="str">
        <f>+IF($F1337="","",VLOOKUP($G1337,Educacion[],S$7,0))</f>
        <v/>
      </c>
      <c r="T1337" t="str">
        <f>+IF($F1337="","",VLOOKUP($G1337,Educacion[],T$7,0))</f>
        <v/>
      </c>
      <c r="U1337" t="str">
        <f>+IF($F1337="","",VLOOKUP($G1337,Educacion[],U$7,0))</f>
        <v/>
      </c>
      <c r="V1337" t="str">
        <f>+IF($F1337="","",VLOOKUP($G1337,Educacion[],V$7,0))</f>
        <v/>
      </c>
      <c r="W1337" t="str">
        <f>+IF($F1337="","",VLOOKUP($G1337,Educacion[],W$7,0))</f>
        <v/>
      </c>
      <c r="X1337" t="str">
        <f>+IF($F1337="","",VLOOKUP($G1337,Educacion[],X$7,0))</f>
        <v/>
      </c>
      <c r="Y1337" t="str">
        <f>+IF($F1337="","",VLOOKUP($G1337,Educacion[],Y$7,0))</f>
        <v/>
      </c>
      <c r="Z1337" t="str">
        <f>+IF($F1337="","",VLOOKUP($G1337,Educacion[],Z$7,0))</f>
        <v/>
      </c>
      <c r="AA1337" t="str">
        <f>+IF($F1337="","",VLOOKUP($G1337,Educacion[],AA$7,0))</f>
        <v/>
      </c>
      <c r="AB1337" t="str">
        <f>+IF($F1337="","",VLOOKUP($G1337,Educacion[],AB$7,0))</f>
        <v/>
      </c>
      <c r="AC1337" t="str">
        <f>+IF($F1337="","",VLOOKUP($G1337,Educacion[],AC$7,0))</f>
        <v/>
      </c>
      <c r="AD1337" t="str">
        <f>+IF($F1337="","",VLOOKUP($G1337,Educacion[],AD$7,0))</f>
        <v/>
      </c>
      <c r="AE1337" t="str">
        <f>+IF($F1337="","",VLOOKUP($G1337,Educacion[],AE$7,0))</f>
        <v/>
      </c>
      <c r="AF1337" t="str">
        <f>+IF($F1337="","",VLOOKUP($G1337,Educacion[],AF$7,0))</f>
        <v/>
      </c>
      <c r="AG1337" t="str">
        <f>+IF($F1337="","",VLOOKUP($G1337,Educacion[],AG$7,0))</f>
        <v/>
      </c>
    </row>
    <row r="1338" spans="1:33" x14ac:dyDescent="0.3">
      <c r="A1338" s="36"/>
      <c r="B1338" s="36"/>
      <c r="C1338">
        <f t="shared" ca="1" si="121"/>
        <v>420</v>
      </c>
      <c r="D1338" t="str">
        <f t="shared" si="125"/>
        <v/>
      </c>
      <c r="E1338" t="str">
        <f t="shared" ca="1" si="122"/>
        <v>0460</v>
      </c>
      <c r="F1338" t="str">
        <f t="shared" si="125"/>
        <v/>
      </c>
      <c r="H1338" t="str">
        <f>+IF($F1338="","",VLOOKUP($G1338,Educacion[],H$7,0))</f>
        <v/>
      </c>
      <c r="I1338" t="str">
        <f>+IF($F1338="","",VLOOKUP($G1338,Educacion[],I$7,0))</f>
        <v/>
      </c>
      <c r="J1338" t="str">
        <f>+IF($F1338="","",VLOOKUP($G1338,Educacion[],J$7,0))</f>
        <v/>
      </c>
      <c r="K1338" t="str">
        <f>+IF($F1338="","",VLOOKUP($G1338,Educacion[],K$7,0))</f>
        <v/>
      </c>
      <c r="L1338" t="str">
        <f>+IF($F1338="","",VLOOKUP($G1338,Educacion[],L$7,0))</f>
        <v/>
      </c>
      <c r="M1338" t="str">
        <f>+IF($F1338="","",VLOOKUP($G1338,Educacion[],M$7,0))</f>
        <v/>
      </c>
      <c r="N1338" t="str">
        <f>+IF($F1338="","",VLOOKUP($G1338,Educacion[],N$7,0))</f>
        <v/>
      </c>
      <c r="O1338" t="str">
        <f>+IF($F1338="","",VLOOKUP($G1338,Educacion[],O$7,0))</f>
        <v/>
      </c>
      <c r="P1338" t="str">
        <f>+IF($F1338="","",VLOOKUP($G1338,Educacion[],P$7,0))</f>
        <v/>
      </c>
      <c r="Q1338" t="str">
        <f>+IF($F1338="","",VLOOKUP($G1338,Educacion[],Q$7,0))</f>
        <v/>
      </c>
      <c r="R1338" t="str">
        <f>+IF($F1338="","",VLOOKUP($G1338,Educacion[],R$7,0))</f>
        <v/>
      </c>
      <c r="S1338" t="str">
        <f>+IF($F1338="","",VLOOKUP($G1338,Educacion[],S$7,0))</f>
        <v/>
      </c>
      <c r="T1338" t="str">
        <f>+IF($F1338="","",VLOOKUP($G1338,Educacion[],T$7,0))</f>
        <v/>
      </c>
      <c r="U1338" t="str">
        <f>+IF($F1338="","",VLOOKUP($G1338,Educacion[],U$7,0))</f>
        <v/>
      </c>
      <c r="V1338" t="str">
        <f>+IF($F1338="","",VLOOKUP($G1338,Educacion[],V$7,0))</f>
        <v/>
      </c>
      <c r="W1338" t="str">
        <f>+IF($F1338="","",VLOOKUP($G1338,Educacion[],W$7,0))</f>
        <v/>
      </c>
      <c r="X1338" t="str">
        <f>+IF($F1338="","",VLOOKUP($G1338,Educacion[],X$7,0))</f>
        <v/>
      </c>
      <c r="Y1338" t="str">
        <f>+IF($F1338="","",VLOOKUP($G1338,Educacion[],Y$7,0))</f>
        <v/>
      </c>
      <c r="Z1338" t="str">
        <f>+IF($F1338="","",VLOOKUP($G1338,Educacion[],Z$7,0))</f>
        <v/>
      </c>
      <c r="AA1338" t="str">
        <f>+IF($F1338="","",VLOOKUP($G1338,Educacion[],AA$7,0))</f>
        <v/>
      </c>
      <c r="AB1338" t="str">
        <f>+IF($F1338="","",VLOOKUP($G1338,Educacion[],AB$7,0))</f>
        <v/>
      </c>
      <c r="AC1338" t="str">
        <f>+IF($F1338="","",VLOOKUP($G1338,Educacion[],AC$7,0))</f>
        <v/>
      </c>
      <c r="AD1338" t="str">
        <f>+IF($F1338="","",VLOOKUP($G1338,Educacion[],AD$7,0))</f>
        <v/>
      </c>
      <c r="AE1338" t="str">
        <f>+IF($F1338="","",VLOOKUP($G1338,Educacion[],AE$7,0))</f>
        <v/>
      </c>
      <c r="AF1338" t="str">
        <f>+IF($F1338="","",VLOOKUP($G1338,Educacion[],AF$7,0))</f>
        <v/>
      </c>
      <c r="AG1338" t="str">
        <f>+IF($F1338="","",VLOOKUP($G1338,Educacion[],AG$7,0))</f>
        <v/>
      </c>
    </row>
    <row r="1339" spans="1:33" x14ac:dyDescent="0.3">
      <c r="A1339" s="36"/>
      <c r="B1339" s="36"/>
      <c r="C1339">
        <f t="shared" ca="1" si="121"/>
        <v>616</v>
      </c>
      <c r="D1339" t="str">
        <f t="shared" si="125"/>
        <v/>
      </c>
      <c r="E1339" t="str">
        <f t="shared" ca="1" si="122"/>
        <v>0651</v>
      </c>
      <c r="F1339" t="str">
        <f t="shared" si="125"/>
        <v/>
      </c>
      <c r="H1339" t="str">
        <f>+IF($F1339="","",VLOOKUP($G1339,Educacion[],H$7,0))</f>
        <v/>
      </c>
      <c r="I1339" t="str">
        <f>+IF($F1339="","",VLOOKUP($G1339,Educacion[],I$7,0))</f>
        <v/>
      </c>
      <c r="J1339" t="str">
        <f>+IF($F1339="","",VLOOKUP($G1339,Educacion[],J$7,0))</f>
        <v/>
      </c>
      <c r="K1339" t="str">
        <f>+IF($F1339="","",VLOOKUP($G1339,Educacion[],K$7,0))</f>
        <v/>
      </c>
      <c r="L1339" t="str">
        <f>+IF($F1339="","",VLOOKUP($G1339,Educacion[],L$7,0))</f>
        <v/>
      </c>
      <c r="M1339" t="str">
        <f>+IF($F1339="","",VLOOKUP($G1339,Educacion[],M$7,0))</f>
        <v/>
      </c>
      <c r="N1339" t="str">
        <f>+IF($F1339="","",VLOOKUP($G1339,Educacion[],N$7,0))</f>
        <v/>
      </c>
      <c r="O1339" t="str">
        <f>+IF($F1339="","",VLOOKUP($G1339,Educacion[],O$7,0))</f>
        <v/>
      </c>
      <c r="P1339" t="str">
        <f>+IF($F1339="","",VLOOKUP($G1339,Educacion[],P$7,0))</f>
        <v/>
      </c>
      <c r="Q1339" t="str">
        <f>+IF($F1339="","",VLOOKUP($G1339,Educacion[],Q$7,0))</f>
        <v/>
      </c>
      <c r="R1339" t="str">
        <f>+IF($F1339="","",VLOOKUP($G1339,Educacion[],R$7,0))</f>
        <v/>
      </c>
      <c r="S1339" t="str">
        <f>+IF($F1339="","",VLOOKUP($G1339,Educacion[],S$7,0))</f>
        <v/>
      </c>
      <c r="T1339" t="str">
        <f>+IF($F1339="","",VLOOKUP($G1339,Educacion[],T$7,0))</f>
        <v/>
      </c>
      <c r="U1339" t="str">
        <f>+IF($F1339="","",VLOOKUP($G1339,Educacion[],U$7,0))</f>
        <v/>
      </c>
      <c r="V1339" t="str">
        <f>+IF($F1339="","",VLOOKUP($G1339,Educacion[],V$7,0))</f>
        <v/>
      </c>
      <c r="W1339" t="str">
        <f>+IF($F1339="","",VLOOKUP($G1339,Educacion[],W$7,0))</f>
        <v/>
      </c>
      <c r="X1339" t="str">
        <f>+IF($F1339="","",VLOOKUP($G1339,Educacion[],X$7,0))</f>
        <v/>
      </c>
      <c r="Y1339" t="str">
        <f>+IF($F1339="","",VLOOKUP($G1339,Educacion[],Y$7,0))</f>
        <v/>
      </c>
      <c r="Z1339" t="str">
        <f>+IF($F1339="","",VLOOKUP($G1339,Educacion[],Z$7,0))</f>
        <v/>
      </c>
      <c r="AA1339" t="str">
        <f>+IF($F1339="","",VLOOKUP($G1339,Educacion[],AA$7,0))</f>
        <v/>
      </c>
      <c r="AB1339" t="str">
        <f>+IF($F1339="","",VLOOKUP($G1339,Educacion[],AB$7,0))</f>
        <v/>
      </c>
      <c r="AC1339" t="str">
        <f>+IF($F1339="","",VLOOKUP($G1339,Educacion[],AC$7,0))</f>
        <v/>
      </c>
      <c r="AD1339" t="str">
        <f>+IF($F1339="","",VLOOKUP($G1339,Educacion[],AD$7,0))</f>
        <v/>
      </c>
      <c r="AE1339" t="str">
        <f>+IF($F1339="","",VLOOKUP($G1339,Educacion[],AE$7,0))</f>
        <v/>
      </c>
      <c r="AF1339" t="str">
        <f>+IF($F1339="","",VLOOKUP($G1339,Educacion[],AF$7,0))</f>
        <v/>
      </c>
      <c r="AG1339" t="str">
        <f>+IF($F1339="","",VLOOKUP($G1339,Educacion[],AG$7,0))</f>
        <v/>
      </c>
    </row>
    <row r="1340" spans="1:33" x14ac:dyDescent="0.3">
      <c r="A1340" s="36"/>
      <c r="B1340" s="36"/>
      <c r="C1340">
        <f t="shared" ca="1" si="121"/>
        <v>88</v>
      </c>
      <c r="D1340" t="str">
        <f t="shared" ref="D1340:F1355" si="126">+IF(OR(D1339=$B$6,D1339=""),"",D1339+1)</f>
        <v/>
      </c>
      <c r="E1340" t="str">
        <f t="shared" ca="1" si="122"/>
        <v>0076</v>
      </c>
      <c r="F1340" t="str">
        <f t="shared" si="126"/>
        <v/>
      </c>
      <c r="H1340" t="str">
        <f>+IF($F1340="","",VLOOKUP($G1340,Educacion[],H$7,0))</f>
        <v/>
      </c>
      <c r="I1340" t="str">
        <f>+IF($F1340="","",VLOOKUP($G1340,Educacion[],I$7,0))</f>
        <v/>
      </c>
      <c r="J1340" t="str">
        <f>+IF($F1340="","",VLOOKUP($G1340,Educacion[],J$7,0))</f>
        <v/>
      </c>
      <c r="K1340" t="str">
        <f>+IF($F1340="","",VLOOKUP($G1340,Educacion[],K$7,0))</f>
        <v/>
      </c>
      <c r="L1340" t="str">
        <f>+IF($F1340="","",VLOOKUP($G1340,Educacion[],L$7,0))</f>
        <v/>
      </c>
      <c r="M1340" t="str">
        <f>+IF($F1340="","",VLOOKUP($G1340,Educacion[],M$7,0))</f>
        <v/>
      </c>
      <c r="N1340" t="str">
        <f>+IF($F1340="","",VLOOKUP($G1340,Educacion[],N$7,0))</f>
        <v/>
      </c>
      <c r="O1340" t="str">
        <f>+IF($F1340="","",VLOOKUP($G1340,Educacion[],O$7,0))</f>
        <v/>
      </c>
      <c r="P1340" t="str">
        <f>+IF($F1340="","",VLOOKUP($G1340,Educacion[],P$7,0))</f>
        <v/>
      </c>
      <c r="Q1340" t="str">
        <f>+IF($F1340="","",VLOOKUP($G1340,Educacion[],Q$7,0))</f>
        <v/>
      </c>
      <c r="R1340" t="str">
        <f>+IF($F1340="","",VLOOKUP($G1340,Educacion[],R$7,0))</f>
        <v/>
      </c>
      <c r="S1340" t="str">
        <f>+IF($F1340="","",VLOOKUP($G1340,Educacion[],S$7,0))</f>
        <v/>
      </c>
      <c r="T1340" t="str">
        <f>+IF($F1340="","",VLOOKUP($G1340,Educacion[],T$7,0))</f>
        <v/>
      </c>
      <c r="U1340" t="str">
        <f>+IF($F1340="","",VLOOKUP($G1340,Educacion[],U$7,0))</f>
        <v/>
      </c>
      <c r="V1340" t="str">
        <f>+IF($F1340="","",VLOOKUP($G1340,Educacion[],V$7,0))</f>
        <v/>
      </c>
      <c r="W1340" t="str">
        <f>+IF($F1340="","",VLOOKUP($G1340,Educacion[],W$7,0))</f>
        <v/>
      </c>
      <c r="X1340" t="str">
        <f>+IF($F1340="","",VLOOKUP($G1340,Educacion[],X$7,0))</f>
        <v/>
      </c>
      <c r="Y1340" t="str">
        <f>+IF($F1340="","",VLOOKUP($G1340,Educacion[],Y$7,0))</f>
        <v/>
      </c>
      <c r="Z1340" t="str">
        <f>+IF($F1340="","",VLOOKUP($G1340,Educacion[],Z$7,0))</f>
        <v/>
      </c>
      <c r="AA1340" t="str">
        <f>+IF($F1340="","",VLOOKUP($G1340,Educacion[],AA$7,0))</f>
        <v/>
      </c>
      <c r="AB1340" t="str">
        <f>+IF($F1340="","",VLOOKUP($G1340,Educacion[],AB$7,0))</f>
        <v/>
      </c>
      <c r="AC1340" t="str">
        <f>+IF($F1340="","",VLOOKUP($G1340,Educacion[],AC$7,0))</f>
        <v/>
      </c>
      <c r="AD1340" t="str">
        <f>+IF($F1340="","",VLOOKUP($G1340,Educacion[],AD$7,0))</f>
        <v/>
      </c>
      <c r="AE1340" t="str">
        <f>+IF($F1340="","",VLOOKUP($G1340,Educacion[],AE$7,0))</f>
        <v/>
      </c>
      <c r="AF1340" t="str">
        <f>+IF($F1340="","",VLOOKUP($G1340,Educacion[],AF$7,0))</f>
        <v/>
      </c>
      <c r="AG1340" t="str">
        <f>+IF($F1340="","",VLOOKUP($G1340,Educacion[],AG$7,0))</f>
        <v/>
      </c>
    </row>
    <row r="1341" spans="1:33" x14ac:dyDescent="0.3">
      <c r="A1341" s="36"/>
      <c r="B1341" s="36"/>
      <c r="C1341">
        <f t="shared" ca="1" si="121"/>
        <v>409</v>
      </c>
      <c r="D1341" t="str">
        <f t="shared" si="126"/>
        <v/>
      </c>
      <c r="E1341" t="str">
        <f t="shared" ca="1" si="122"/>
        <v>0448</v>
      </c>
      <c r="F1341" t="str">
        <f t="shared" si="126"/>
        <v/>
      </c>
      <c r="H1341" t="str">
        <f>+IF($F1341="","",VLOOKUP($G1341,Educacion[],H$7,0))</f>
        <v/>
      </c>
      <c r="I1341" t="str">
        <f>+IF($F1341="","",VLOOKUP($G1341,Educacion[],I$7,0))</f>
        <v/>
      </c>
      <c r="J1341" t="str">
        <f>+IF($F1341="","",VLOOKUP($G1341,Educacion[],J$7,0))</f>
        <v/>
      </c>
      <c r="K1341" t="str">
        <f>+IF($F1341="","",VLOOKUP($G1341,Educacion[],K$7,0))</f>
        <v/>
      </c>
      <c r="L1341" t="str">
        <f>+IF($F1341="","",VLOOKUP($G1341,Educacion[],L$7,0))</f>
        <v/>
      </c>
      <c r="M1341" t="str">
        <f>+IF($F1341="","",VLOOKUP($G1341,Educacion[],M$7,0))</f>
        <v/>
      </c>
      <c r="N1341" t="str">
        <f>+IF($F1341="","",VLOOKUP($G1341,Educacion[],N$7,0))</f>
        <v/>
      </c>
      <c r="O1341" t="str">
        <f>+IF($F1341="","",VLOOKUP($G1341,Educacion[],O$7,0))</f>
        <v/>
      </c>
      <c r="P1341" t="str">
        <f>+IF($F1341="","",VLOOKUP($G1341,Educacion[],P$7,0))</f>
        <v/>
      </c>
      <c r="Q1341" t="str">
        <f>+IF($F1341="","",VLOOKUP($G1341,Educacion[],Q$7,0))</f>
        <v/>
      </c>
      <c r="R1341" t="str">
        <f>+IF($F1341="","",VLOOKUP($G1341,Educacion[],R$7,0))</f>
        <v/>
      </c>
      <c r="S1341" t="str">
        <f>+IF($F1341="","",VLOOKUP($G1341,Educacion[],S$7,0))</f>
        <v/>
      </c>
      <c r="T1341" t="str">
        <f>+IF($F1341="","",VLOOKUP($G1341,Educacion[],T$7,0))</f>
        <v/>
      </c>
      <c r="U1341" t="str">
        <f>+IF($F1341="","",VLOOKUP($G1341,Educacion[],U$7,0))</f>
        <v/>
      </c>
      <c r="V1341" t="str">
        <f>+IF($F1341="","",VLOOKUP($G1341,Educacion[],V$7,0))</f>
        <v/>
      </c>
      <c r="W1341" t="str">
        <f>+IF($F1341="","",VLOOKUP($G1341,Educacion[],W$7,0))</f>
        <v/>
      </c>
      <c r="X1341" t="str">
        <f>+IF($F1341="","",VLOOKUP($G1341,Educacion[],X$7,0))</f>
        <v/>
      </c>
      <c r="Y1341" t="str">
        <f>+IF($F1341="","",VLOOKUP($G1341,Educacion[],Y$7,0))</f>
        <v/>
      </c>
      <c r="Z1341" t="str">
        <f>+IF($F1341="","",VLOOKUP($G1341,Educacion[],Z$7,0))</f>
        <v/>
      </c>
      <c r="AA1341" t="str">
        <f>+IF($F1341="","",VLOOKUP($G1341,Educacion[],AA$7,0))</f>
        <v/>
      </c>
      <c r="AB1341" t="str">
        <f>+IF($F1341="","",VLOOKUP($G1341,Educacion[],AB$7,0))</f>
        <v/>
      </c>
      <c r="AC1341" t="str">
        <f>+IF($F1341="","",VLOOKUP($G1341,Educacion[],AC$7,0))</f>
        <v/>
      </c>
      <c r="AD1341" t="str">
        <f>+IF($F1341="","",VLOOKUP($G1341,Educacion[],AD$7,0))</f>
        <v/>
      </c>
      <c r="AE1341" t="str">
        <f>+IF($F1341="","",VLOOKUP($G1341,Educacion[],AE$7,0))</f>
        <v/>
      </c>
      <c r="AF1341" t="str">
        <f>+IF($F1341="","",VLOOKUP($G1341,Educacion[],AF$7,0))</f>
        <v/>
      </c>
      <c r="AG1341" t="str">
        <f>+IF($F1341="","",VLOOKUP($G1341,Educacion[],AG$7,0))</f>
        <v/>
      </c>
    </row>
    <row r="1342" spans="1:33" x14ac:dyDescent="0.3">
      <c r="A1342" s="36"/>
      <c r="B1342" s="36"/>
      <c r="C1342">
        <f t="shared" ca="1" si="121"/>
        <v>586</v>
      </c>
      <c r="D1342" t="str">
        <f t="shared" si="126"/>
        <v/>
      </c>
      <c r="E1342" t="str">
        <f t="shared" ca="1" si="122"/>
        <v>0618</v>
      </c>
      <c r="F1342" t="str">
        <f t="shared" si="126"/>
        <v/>
      </c>
      <c r="H1342" t="str">
        <f>+IF($F1342="","",VLOOKUP($G1342,Educacion[],H$7,0))</f>
        <v/>
      </c>
      <c r="I1342" t="str">
        <f>+IF($F1342="","",VLOOKUP($G1342,Educacion[],I$7,0))</f>
        <v/>
      </c>
      <c r="J1342" t="str">
        <f>+IF($F1342="","",VLOOKUP($G1342,Educacion[],J$7,0))</f>
        <v/>
      </c>
      <c r="K1342" t="str">
        <f>+IF($F1342="","",VLOOKUP($G1342,Educacion[],K$7,0))</f>
        <v/>
      </c>
      <c r="L1342" t="str">
        <f>+IF($F1342="","",VLOOKUP($G1342,Educacion[],L$7,0))</f>
        <v/>
      </c>
      <c r="M1342" t="str">
        <f>+IF($F1342="","",VLOOKUP($G1342,Educacion[],M$7,0))</f>
        <v/>
      </c>
      <c r="N1342" t="str">
        <f>+IF($F1342="","",VLOOKUP($G1342,Educacion[],N$7,0))</f>
        <v/>
      </c>
      <c r="O1342" t="str">
        <f>+IF($F1342="","",VLOOKUP($G1342,Educacion[],O$7,0))</f>
        <v/>
      </c>
      <c r="P1342" t="str">
        <f>+IF($F1342="","",VLOOKUP($G1342,Educacion[],P$7,0))</f>
        <v/>
      </c>
      <c r="Q1342" t="str">
        <f>+IF($F1342="","",VLOOKUP($G1342,Educacion[],Q$7,0))</f>
        <v/>
      </c>
      <c r="R1342" t="str">
        <f>+IF($F1342="","",VLOOKUP($G1342,Educacion[],R$7,0))</f>
        <v/>
      </c>
      <c r="S1342" t="str">
        <f>+IF($F1342="","",VLOOKUP($G1342,Educacion[],S$7,0))</f>
        <v/>
      </c>
      <c r="T1342" t="str">
        <f>+IF($F1342="","",VLOOKUP($G1342,Educacion[],T$7,0))</f>
        <v/>
      </c>
      <c r="U1342" t="str">
        <f>+IF($F1342="","",VLOOKUP($G1342,Educacion[],U$7,0))</f>
        <v/>
      </c>
      <c r="V1342" t="str">
        <f>+IF($F1342="","",VLOOKUP($G1342,Educacion[],V$7,0))</f>
        <v/>
      </c>
      <c r="W1342" t="str">
        <f>+IF($F1342="","",VLOOKUP($G1342,Educacion[],W$7,0))</f>
        <v/>
      </c>
      <c r="X1342" t="str">
        <f>+IF($F1342="","",VLOOKUP($G1342,Educacion[],X$7,0))</f>
        <v/>
      </c>
      <c r="Y1342" t="str">
        <f>+IF($F1342="","",VLOOKUP($G1342,Educacion[],Y$7,0))</f>
        <v/>
      </c>
      <c r="Z1342" t="str">
        <f>+IF($F1342="","",VLOOKUP($G1342,Educacion[],Z$7,0))</f>
        <v/>
      </c>
      <c r="AA1342" t="str">
        <f>+IF($F1342="","",VLOOKUP($G1342,Educacion[],AA$7,0))</f>
        <v/>
      </c>
      <c r="AB1342" t="str">
        <f>+IF($F1342="","",VLOOKUP($G1342,Educacion[],AB$7,0))</f>
        <v/>
      </c>
      <c r="AC1342" t="str">
        <f>+IF($F1342="","",VLOOKUP($G1342,Educacion[],AC$7,0))</f>
        <v/>
      </c>
      <c r="AD1342" t="str">
        <f>+IF($F1342="","",VLOOKUP($G1342,Educacion[],AD$7,0))</f>
        <v/>
      </c>
      <c r="AE1342" t="str">
        <f>+IF($F1342="","",VLOOKUP($G1342,Educacion[],AE$7,0))</f>
        <v/>
      </c>
      <c r="AF1342" t="str">
        <f>+IF($F1342="","",VLOOKUP($G1342,Educacion[],AF$7,0))</f>
        <v/>
      </c>
      <c r="AG1342" t="str">
        <f>+IF($F1342="","",VLOOKUP($G1342,Educacion[],AG$7,0))</f>
        <v/>
      </c>
    </row>
    <row r="1343" spans="1:33" x14ac:dyDescent="0.3">
      <c r="A1343" s="36"/>
      <c r="B1343" s="36"/>
      <c r="C1343">
        <f t="shared" ca="1" si="121"/>
        <v>358</v>
      </c>
      <c r="D1343" t="str">
        <f t="shared" si="126"/>
        <v/>
      </c>
      <c r="E1343" t="str">
        <f t="shared" ca="1" si="122"/>
        <v>0394</v>
      </c>
      <c r="F1343" t="str">
        <f t="shared" si="126"/>
        <v/>
      </c>
      <c r="H1343" t="str">
        <f>+IF($F1343="","",VLOOKUP($G1343,Educacion[],H$7,0))</f>
        <v/>
      </c>
      <c r="I1343" t="str">
        <f>+IF($F1343="","",VLOOKUP($G1343,Educacion[],I$7,0))</f>
        <v/>
      </c>
      <c r="J1343" t="str">
        <f>+IF($F1343="","",VLOOKUP($G1343,Educacion[],J$7,0))</f>
        <v/>
      </c>
      <c r="K1343" t="str">
        <f>+IF($F1343="","",VLOOKUP($G1343,Educacion[],K$7,0))</f>
        <v/>
      </c>
      <c r="L1343" t="str">
        <f>+IF($F1343="","",VLOOKUP($G1343,Educacion[],L$7,0))</f>
        <v/>
      </c>
      <c r="M1343" t="str">
        <f>+IF($F1343="","",VLOOKUP($G1343,Educacion[],M$7,0))</f>
        <v/>
      </c>
      <c r="N1343" t="str">
        <f>+IF($F1343="","",VLOOKUP($G1343,Educacion[],N$7,0))</f>
        <v/>
      </c>
      <c r="O1343" t="str">
        <f>+IF($F1343="","",VLOOKUP($G1343,Educacion[],O$7,0))</f>
        <v/>
      </c>
      <c r="P1343" t="str">
        <f>+IF($F1343="","",VLOOKUP($G1343,Educacion[],P$7,0))</f>
        <v/>
      </c>
      <c r="Q1343" t="str">
        <f>+IF($F1343="","",VLOOKUP($G1343,Educacion[],Q$7,0))</f>
        <v/>
      </c>
      <c r="R1343" t="str">
        <f>+IF($F1343="","",VLOOKUP($G1343,Educacion[],R$7,0))</f>
        <v/>
      </c>
      <c r="S1343" t="str">
        <f>+IF($F1343="","",VLOOKUP($G1343,Educacion[],S$7,0))</f>
        <v/>
      </c>
      <c r="T1343" t="str">
        <f>+IF($F1343="","",VLOOKUP($G1343,Educacion[],T$7,0))</f>
        <v/>
      </c>
      <c r="U1343" t="str">
        <f>+IF($F1343="","",VLOOKUP($G1343,Educacion[],U$7,0))</f>
        <v/>
      </c>
      <c r="V1343" t="str">
        <f>+IF($F1343="","",VLOOKUP($G1343,Educacion[],V$7,0))</f>
        <v/>
      </c>
      <c r="W1343" t="str">
        <f>+IF($F1343="","",VLOOKUP($G1343,Educacion[],W$7,0))</f>
        <v/>
      </c>
      <c r="X1343" t="str">
        <f>+IF($F1343="","",VLOOKUP($G1343,Educacion[],X$7,0))</f>
        <v/>
      </c>
      <c r="Y1343" t="str">
        <f>+IF($F1343="","",VLOOKUP($G1343,Educacion[],Y$7,0))</f>
        <v/>
      </c>
      <c r="Z1343" t="str">
        <f>+IF($F1343="","",VLOOKUP($G1343,Educacion[],Z$7,0))</f>
        <v/>
      </c>
      <c r="AA1343" t="str">
        <f>+IF($F1343="","",VLOOKUP($G1343,Educacion[],AA$7,0))</f>
        <v/>
      </c>
      <c r="AB1343" t="str">
        <f>+IF($F1343="","",VLOOKUP($G1343,Educacion[],AB$7,0))</f>
        <v/>
      </c>
      <c r="AC1343" t="str">
        <f>+IF($F1343="","",VLOOKUP($G1343,Educacion[],AC$7,0))</f>
        <v/>
      </c>
      <c r="AD1343" t="str">
        <f>+IF($F1343="","",VLOOKUP($G1343,Educacion[],AD$7,0))</f>
        <v/>
      </c>
      <c r="AE1343" t="str">
        <f>+IF($F1343="","",VLOOKUP($G1343,Educacion[],AE$7,0))</f>
        <v/>
      </c>
      <c r="AF1343" t="str">
        <f>+IF($F1343="","",VLOOKUP($G1343,Educacion[],AF$7,0))</f>
        <v/>
      </c>
      <c r="AG1343" t="str">
        <f>+IF($F1343="","",VLOOKUP($G1343,Educacion[],AG$7,0))</f>
        <v/>
      </c>
    </row>
    <row r="1344" spans="1:33" x14ac:dyDescent="0.3">
      <c r="A1344" s="36"/>
      <c r="B1344" s="36"/>
      <c r="C1344">
        <f t="shared" ca="1" si="121"/>
        <v>543</v>
      </c>
      <c r="D1344" t="str">
        <f t="shared" si="126"/>
        <v/>
      </c>
      <c r="E1344" t="str">
        <f t="shared" ca="1" si="122"/>
        <v>0572</v>
      </c>
      <c r="F1344" t="str">
        <f t="shared" si="126"/>
        <v/>
      </c>
      <c r="H1344" t="str">
        <f>+IF($F1344="","",VLOOKUP($G1344,Educacion[],H$7,0))</f>
        <v/>
      </c>
      <c r="I1344" t="str">
        <f>+IF($F1344="","",VLOOKUP($G1344,Educacion[],I$7,0))</f>
        <v/>
      </c>
      <c r="J1344" t="str">
        <f>+IF($F1344="","",VLOOKUP($G1344,Educacion[],J$7,0))</f>
        <v/>
      </c>
      <c r="K1344" t="str">
        <f>+IF($F1344="","",VLOOKUP($G1344,Educacion[],K$7,0))</f>
        <v/>
      </c>
      <c r="L1344" t="str">
        <f>+IF($F1344="","",VLOOKUP($G1344,Educacion[],L$7,0))</f>
        <v/>
      </c>
      <c r="M1344" t="str">
        <f>+IF($F1344="","",VLOOKUP($G1344,Educacion[],M$7,0))</f>
        <v/>
      </c>
      <c r="N1344" t="str">
        <f>+IF($F1344="","",VLOOKUP($G1344,Educacion[],N$7,0))</f>
        <v/>
      </c>
      <c r="O1344" t="str">
        <f>+IF($F1344="","",VLOOKUP($G1344,Educacion[],O$7,0))</f>
        <v/>
      </c>
      <c r="P1344" t="str">
        <f>+IF($F1344="","",VLOOKUP($G1344,Educacion[],P$7,0))</f>
        <v/>
      </c>
      <c r="Q1344" t="str">
        <f>+IF($F1344="","",VLOOKUP($G1344,Educacion[],Q$7,0))</f>
        <v/>
      </c>
      <c r="R1344" t="str">
        <f>+IF($F1344="","",VLOOKUP($G1344,Educacion[],R$7,0))</f>
        <v/>
      </c>
      <c r="S1344" t="str">
        <f>+IF($F1344="","",VLOOKUP($G1344,Educacion[],S$7,0))</f>
        <v/>
      </c>
      <c r="T1344" t="str">
        <f>+IF($F1344="","",VLOOKUP($G1344,Educacion[],T$7,0))</f>
        <v/>
      </c>
      <c r="U1344" t="str">
        <f>+IF($F1344="","",VLOOKUP($G1344,Educacion[],U$7,0))</f>
        <v/>
      </c>
      <c r="V1344" t="str">
        <f>+IF($F1344="","",VLOOKUP($G1344,Educacion[],V$7,0))</f>
        <v/>
      </c>
      <c r="W1344" t="str">
        <f>+IF($F1344="","",VLOOKUP($G1344,Educacion[],W$7,0))</f>
        <v/>
      </c>
      <c r="X1344" t="str">
        <f>+IF($F1344="","",VLOOKUP($G1344,Educacion[],X$7,0))</f>
        <v/>
      </c>
      <c r="Y1344" t="str">
        <f>+IF($F1344="","",VLOOKUP($G1344,Educacion[],Y$7,0))</f>
        <v/>
      </c>
      <c r="Z1344" t="str">
        <f>+IF($F1344="","",VLOOKUP($G1344,Educacion[],Z$7,0))</f>
        <v/>
      </c>
      <c r="AA1344" t="str">
        <f>+IF($F1344="","",VLOOKUP($G1344,Educacion[],AA$7,0))</f>
        <v/>
      </c>
      <c r="AB1344" t="str">
        <f>+IF($F1344="","",VLOOKUP($G1344,Educacion[],AB$7,0))</f>
        <v/>
      </c>
      <c r="AC1344" t="str">
        <f>+IF($F1344="","",VLOOKUP($G1344,Educacion[],AC$7,0))</f>
        <v/>
      </c>
      <c r="AD1344" t="str">
        <f>+IF($F1344="","",VLOOKUP($G1344,Educacion[],AD$7,0))</f>
        <v/>
      </c>
      <c r="AE1344" t="str">
        <f>+IF($F1344="","",VLOOKUP($G1344,Educacion[],AE$7,0))</f>
        <v/>
      </c>
      <c r="AF1344" t="str">
        <f>+IF($F1344="","",VLOOKUP($G1344,Educacion[],AF$7,0))</f>
        <v/>
      </c>
      <c r="AG1344" t="str">
        <f>+IF($F1344="","",VLOOKUP($G1344,Educacion[],AG$7,0))</f>
        <v/>
      </c>
    </row>
    <row r="1345" spans="1:33" x14ac:dyDescent="0.3">
      <c r="A1345" s="36"/>
      <c r="B1345" s="36"/>
      <c r="C1345">
        <f t="shared" ca="1" si="121"/>
        <v>332</v>
      </c>
      <c r="D1345" t="str">
        <f t="shared" si="126"/>
        <v/>
      </c>
      <c r="E1345" t="str">
        <f t="shared" ca="1" si="122"/>
        <v>0354</v>
      </c>
      <c r="F1345" t="str">
        <f t="shared" si="126"/>
        <v/>
      </c>
      <c r="H1345" t="str">
        <f>+IF($F1345="","",VLOOKUP($G1345,Educacion[],H$7,0))</f>
        <v/>
      </c>
      <c r="I1345" t="str">
        <f>+IF($F1345="","",VLOOKUP($G1345,Educacion[],I$7,0))</f>
        <v/>
      </c>
      <c r="J1345" t="str">
        <f>+IF($F1345="","",VLOOKUP($G1345,Educacion[],J$7,0))</f>
        <v/>
      </c>
      <c r="K1345" t="str">
        <f>+IF($F1345="","",VLOOKUP($G1345,Educacion[],K$7,0))</f>
        <v/>
      </c>
      <c r="L1345" t="str">
        <f>+IF($F1345="","",VLOOKUP($G1345,Educacion[],L$7,0))</f>
        <v/>
      </c>
      <c r="M1345" t="str">
        <f>+IF($F1345="","",VLOOKUP($G1345,Educacion[],M$7,0))</f>
        <v/>
      </c>
      <c r="N1345" t="str">
        <f>+IF($F1345="","",VLOOKUP($G1345,Educacion[],N$7,0))</f>
        <v/>
      </c>
      <c r="O1345" t="str">
        <f>+IF($F1345="","",VLOOKUP($G1345,Educacion[],O$7,0))</f>
        <v/>
      </c>
      <c r="P1345" t="str">
        <f>+IF($F1345="","",VLOOKUP($G1345,Educacion[],P$7,0))</f>
        <v/>
      </c>
      <c r="Q1345" t="str">
        <f>+IF($F1345="","",VLOOKUP($G1345,Educacion[],Q$7,0))</f>
        <v/>
      </c>
      <c r="R1345" t="str">
        <f>+IF($F1345="","",VLOOKUP($G1345,Educacion[],R$7,0))</f>
        <v/>
      </c>
      <c r="S1345" t="str">
        <f>+IF($F1345="","",VLOOKUP($G1345,Educacion[],S$7,0))</f>
        <v/>
      </c>
      <c r="T1345" t="str">
        <f>+IF($F1345="","",VLOOKUP($G1345,Educacion[],T$7,0))</f>
        <v/>
      </c>
      <c r="U1345" t="str">
        <f>+IF($F1345="","",VLOOKUP($G1345,Educacion[],U$7,0))</f>
        <v/>
      </c>
      <c r="V1345" t="str">
        <f>+IF($F1345="","",VLOOKUP($G1345,Educacion[],V$7,0))</f>
        <v/>
      </c>
      <c r="W1345" t="str">
        <f>+IF($F1345="","",VLOOKUP($G1345,Educacion[],W$7,0))</f>
        <v/>
      </c>
      <c r="X1345" t="str">
        <f>+IF($F1345="","",VLOOKUP($G1345,Educacion[],X$7,0))</f>
        <v/>
      </c>
      <c r="Y1345" t="str">
        <f>+IF($F1345="","",VLOOKUP($G1345,Educacion[],Y$7,0))</f>
        <v/>
      </c>
      <c r="Z1345" t="str">
        <f>+IF($F1345="","",VLOOKUP($G1345,Educacion[],Z$7,0))</f>
        <v/>
      </c>
      <c r="AA1345" t="str">
        <f>+IF($F1345="","",VLOOKUP($G1345,Educacion[],AA$7,0))</f>
        <v/>
      </c>
      <c r="AB1345" t="str">
        <f>+IF($F1345="","",VLOOKUP($G1345,Educacion[],AB$7,0))</f>
        <v/>
      </c>
      <c r="AC1345" t="str">
        <f>+IF($F1345="","",VLOOKUP($G1345,Educacion[],AC$7,0))</f>
        <v/>
      </c>
      <c r="AD1345" t="str">
        <f>+IF($F1345="","",VLOOKUP($G1345,Educacion[],AD$7,0))</f>
        <v/>
      </c>
      <c r="AE1345" t="str">
        <f>+IF($F1345="","",VLOOKUP($G1345,Educacion[],AE$7,0))</f>
        <v/>
      </c>
      <c r="AF1345" t="str">
        <f>+IF($F1345="","",VLOOKUP($G1345,Educacion[],AF$7,0))</f>
        <v/>
      </c>
      <c r="AG1345" t="str">
        <f>+IF($F1345="","",VLOOKUP($G1345,Educacion[],AG$7,0))</f>
        <v/>
      </c>
    </row>
    <row r="1346" spans="1:33" x14ac:dyDescent="0.3">
      <c r="A1346" s="36"/>
      <c r="B1346" s="36"/>
      <c r="C1346">
        <f t="shared" ca="1" si="121"/>
        <v>384</v>
      </c>
      <c r="D1346" t="str">
        <f t="shared" si="126"/>
        <v/>
      </c>
      <c r="E1346" t="str">
        <f t="shared" ca="1" si="122"/>
        <v>0421</v>
      </c>
      <c r="F1346" t="str">
        <f t="shared" si="126"/>
        <v/>
      </c>
      <c r="H1346" t="str">
        <f>+IF($F1346="","",VLOOKUP($G1346,Educacion[],H$7,0))</f>
        <v/>
      </c>
      <c r="I1346" t="str">
        <f>+IF($F1346="","",VLOOKUP($G1346,Educacion[],I$7,0))</f>
        <v/>
      </c>
      <c r="J1346" t="str">
        <f>+IF($F1346="","",VLOOKUP($G1346,Educacion[],J$7,0))</f>
        <v/>
      </c>
      <c r="K1346" t="str">
        <f>+IF($F1346="","",VLOOKUP($G1346,Educacion[],K$7,0))</f>
        <v/>
      </c>
      <c r="L1346" t="str">
        <f>+IF($F1346="","",VLOOKUP($G1346,Educacion[],L$7,0))</f>
        <v/>
      </c>
      <c r="M1346" t="str">
        <f>+IF($F1346="","",VLOOKUP($G1346,Educacion[],M$7,0))</f>
        <v/>
      </c>
      <c r="N1346" t="str">
        <f>+IF($F1346="","",VLOOKUP($G1346,Educacion[],N$7,0))</f>
        <v/>
      </c>
      <c r="O1346" t="str">
        <f>+IF($F1346="","",VLOOKUP($G1346,Educacion[],O$7,0))</f>
        <v/>
      </c>
      <c r="P1346" t="str">
        <f>+IF($F1346="","",VLOOKUP($G1346,Educacion[],P$7,0))</f>
        <v/>
      </c>
      <c r="Q1346" t="str">
        <f>+IF($F1346="","",VLOOKUP($G1346,Educacion[],Q$7,0))</f>
        <v/>
      </c>
      <c r="R1346" t="str">
        <f>+IF($F1346="","",VLOOKUP($G1346,Educacion[],R$7,0))</f>
        <v/>
      </c>
      <c r="S1346" t="str">
        <f>+IF($F1346="","",VLOOKUP($G1346,Educacion[],S$7,0))</f>
        <v/>
      </c>
      <c r="T1346" t="str">
        <f>+IF($F1346="","",VLOOKUP($G1346,Educacion[],T$7,0))</f>
        <v/>
      </c>
      <c r="U1346" t="str">
        <f>+IF($F1346="","",VLOOKUP($G1346,Educacion[],U$7,0))</f>
        <v/>
      </c>
      <c r="V1346" t="str">
        <f>+IF($F1346="","",VLOOKUP($G1346,Educacion[],V$7,0))</f>
        <v/>
      </c>
      <c r="W1346" t="str">
        <f>+IF($F1346="","",VLOOKUP($G1346,Educacion[],W$7,0))</f>
        <v/>
      </c>
      <c r="X1346" t="str">
        <f>+IF($F1346="","",VLOOKUP($G1346,Educacion[],X$7,0))</f>
        <v/>
      </c>
      <c r="Y1346" t="str">
        <f>+IF($F1346="","",VLOOKUP($G1346,Educacion[],Y$7,0))</f>
        <v/>
      </c>
      <c r="Z1346" t="str">
        <f>+IF($F1346="","",VLOOKUP($G1346,Educacion[],Z$7,0))</f>
        <v/>
      </c>
      <c r="AA1346" t="str">
        <f>+IF($F1346="","",VLOOKUP($G1346,Educacion[],AA$7,0))</f>
        <v/>
      </c>
      <c r="AB1346" t="str">
        <f>+IF($F1346="","",VLOOKUP($G1346,Educacion[],AB$7,0))</f>
        <v/>
      </c>
      <c r="AC1346" t="str">
        <f>+IF($F1346="","",VLOOKUP($G1346,Educacion[],AC$7,0))</f>
        <v/>
      </c>
      <c r="AD1346" t="str">
        <f>+IF($F1346="","",VLOOKUP($G1346,Educacion[],AD$7,0))</f>
        <v/>
      </c>
      <c r="AE1346" t="str">
        <f>+IF($F1346="","",VLOOKUP($G1346,Educacion[],AE$7,0))</f>
        <v/>
      </c>
      <c r="AF1346" t="str">
        <f>+IF($F1346="","",VLOOKUP($G1346,Educacion[],AF$7,0))</f>
        <v/>
      </c>
      <c r="AG1346" t="str">
        <f>+IF($F1346="","",VLOOKUP($G1346,Educacion[],AG$7,0))</f>
        <v/>
      </c>
    </row>
    <row r="1347" spans="1:33" x14ac:dyDescent="0.3">
      <c r="A1347" s="36"/>
      <c r="B1347" s="36"/>
      <c r="C1347">
        <f t="shared" ca="1" si="121"/>
        <v>658</v>
      </c>
      <c r="D1347" t="str">
        <f t="shared" si="126"/>
        <v/>
      </c>
      <c r="E1347" t="str">
        <f t="shared" ca="1" si="122"/>
        <v>0706</v>
      </c>
      <c r="F1347" t="str">
        <f t="shared" si="126"/>
        <v/>
      </c>
      <c r="H1347" t="str">
        <f>+IF($F1347="","",VLOOKUP($G1347,Educacion[],H$7,0))</f>
        <v/>
      </c>
      <c r="I1347" t="str">
        <f>+IF($F1347="","",VLOOKUP($G1347,Educacion[],I$7,0))</f>
        <v/>
      </c>
      <c r="J1347" t="str">
        <f>+IF($F1347="","",VLOOKUP($G1347,Educacion[],J$7,0))</f>
        <v/>
      </c>
      <c r="K1347" t="str">
        <f>+IF($F1347="","",VLOOKUP($G1347,Educacion[],K$7,0))</f>
        <v/>
      </c>
      <c r="L1347" t="str">
        <f>+IF($F1347="","",VLOOKUP($G1347,Educacion[],L$7,0))</f>
        <v/>
      </c>
      <c r="M1347" t="str">
        <f>+IF($F1347="","",VLOOKUP($G1347,Educacion[],M$7,0))</f>
        <v/>
      </c>
      <c r="N1347" t="str">
        <f>+IF($F1347="","",VLOOKUP($G1347,Educacion[],N$7,0))</f>
        <v/>
      </c>
      <c r="O1347" t="str">
        <f>+IF($F1347="","",VLOOKUP($G1347,Educacion[],O$7,0))</f>
        <v/>
      </c>
      <c r="P1347" t="str">
        <f>+IF($F1347="","",VLOOKUP($G1347,Educacion[],P$7,0))</f>
        <v/>
      </c>
      <c r="Q1347" t="str">
        <f>+IF($F1347="","",VLOOKUP($G1347,Educacion[],Q$7,0))</f>
        <v/>
      </c>
      <c r="R1347" t="str">
        <f>+IF($F1347="","",VLOOKUP($G1347,Educacion[],R$7,0))</f>
        <v/>
      </c>
      <c r="S1347" t="str">
        <f>+IF($F1347="","",VLOOKUP($G1347,Educacion[],S$7,0))</f>
        <v/>
      </c>
      <c r="T1347" t="str">
        <f>+IF($F1347="","",VLOOKUP($G1347,Educacion[],T$7,0))</f>
        <v/>
      </c>
      <c r="U1347" t="str">
        <f>+IF($F1347="","",VLOOKUP($G1347,Educacion[],U$7,0))</f>
        <v/>
      </c>
      <c r="V1347" t="str">
        <f>+IF($F1347="","",VLOOKUP($G1347,Educacion[],V$7,0))</f>
        <v/>
      </c>
      <c r="W1347" t="str">
        <f>+IF($F1347="","",VLOOKUP($G1347,Educacion[],W$7,0))</f>
        <v/>
      </c>
      <c r="X1347" t="str">
        <f>+IF($F1347="","",VLOOKUP($G1347,Educacion[],X$7,0))</f>
        <v/>
      </c>
      <c r="Y1347" t="str">
        <f>+IF($F1347="","",VLOOKUP($G1347,Educacion[],Y$7,0))</f>
        <v/>
      </c>
      <c r="Z1347" t="str">
        <f>+IF($F1347="","",VLOOKUP($G1347,Educacion[],Z$7,0))</f>
        <v/>
      </c>
      <c r="AA1347" t="str">
        <f>+IF($F1347="","",VLOOKUP($G1347,Educacion[],AA$7,0))</f>
        <v/>
      </c>
      <c r="AB1347" t="str">
        <f>+IF($F1347="","",VLOOKUP($G1347,Educacion[],AB$7,0))</f>
        <v/>
      </c>
      <c r="AC1347" t="str">
        <f>+IF($F1347="","",VLOOKUP($G1347,Educacion[],AC$7,0))</f>
        <v/>
      </c>
      <c r="AD1347" t="str">
        <f>+IF($F1347="","",VLOOKUP($G1347,Educacion[],AD$7,0))</f>
        <v/>
      </c>
      <c r="AE1347" t="str">
        <f>+IF($F1347="","",VLOOKUP($G1347,Educacion[],AE$7,0))</f>
        <v/>
      </c>
      <c r="AF1347" t="str">
        <f>+IF($F1347="","",VLOOKUP($G1347,Educacion[],AF$7,0))</f>
        <v/>
      </c>
      <c r="AG1347" t="str">
        <f>+IF($F1347="","",VLOOKUP($G1347,Educacion[],AG$7,0))</f>
        <v/>
      </c>
    </row>
    <row r="1348" spans="1:33" x14ac:dyDescent="0.3">
      <c r="A1348" s="36"/>
      <c r="B1348" s="36"/>
      <c r="C1348">
        <f t="shared" ca="1" si="121"/>
        <v>272</v>
      </c>
      <c r="D1348" t="str">
        <f t="shared" si="126"/>
        <v/>
      </c>
      <c r="E1348" t="str">
        <f t="shared" ca="1" si="122"/>
        <v>0272</v>
      </c>
      <c r="F1348" t="str">
        <f t="shared" si="126"/>
        <v/>
      </c>
      <c r="H1348" t="str">
        <f>+IF($F1348="","",VLOOKUP($G1348,Educacion[],H$7,0))</f>
        <v/>
      </c>
      <c r="I1348" t="str">
        <f>+IF($F1348="","",VLOOKUP($G1348,Educacion[],I$7,0))</f>
        <v/>
      </c>
      <c r="J1348" t="str">
        <f>+IF($F1348="","",VLOOKUP($G1348,Educacion[],J$7,0))</f>
        <v/>
      </c>
      <c r="K1348" t="str">
        <f>+IF($F1348="","",VLOOKUP($G1348,Educacion[],K$7,0))</f>
        <v/>
      </c>
      <c r="L1348" t="str">
        <f>+IF($F1348="","",VLOOKUP($G1348,Educacion[],L$7,0))</f>
        <v/>
      </c>
      <c r="M1348" t="str">
        <f>+IF($F1348="","",VLOOKUP($G1348,Educacion[],M$7,0))</f>
        <v/>
      </c>
      <c r="N1348" t="str">
        <f>+IF($F1348="","",VLOOKUP($G1348,Educacion[],N$7,0))</f>
        <v/>
      </c>
      <c r="O1348" t="str">
        <f>+IF($F1348="","",VLOOKUP($G1348,Educacion[],O$7,0))</f>
        <v/>
      </c>
      <c r="P1348" t="str">
        <f>+IF($F1348="","",VLOOKUP($G1348,Educacion[],P$7,0))</f>
        <v/>
      </c>
      <c r="Q1348" t="str">
        <f>+IF($F1348="","",VLOOKUP($G1348,Educacion[],Q$7,0))</f>
        <v/>
      </c>
      <c r="R1348" t="str">
        <f>+IF($F1348="","",VLOOKUP($G1348,Educacion[],R$7,0))</f>
        <v/>
      </c>
      <c r="S1348" t="str">
        <f>+IF($F1348="","",VLOOKUP($G1348,Educacion[],S$7,0))</f>
        <v/>
      </c>
      <c r="T1348" t="str">
        <f>+IF($F1348="","",VLOOKUP($G1348,Educacion[],T$7,0))</f>
        <v/>
      </c>
      <c r="U1348" t="str">
        <f>+IF($F1348="","",VLOOKUP($G1348,Educacion[],U$7,0))</f>
        <v/>
      </c>
      <c r="V1348" t="str">
        <f>+IF($F1348="","",VLOOKUP($G1348,Educacion[],V$7,0))</f>
        <v/>
      </c>
      <c r="W1348" t="str">
        <f>+IF($F1348="","",VLOOKUP($G1348,Educacion[],W$7,0))</f>
        <v/>
      </c>
      <c r="X1348" t="str">
        <f>+IF($F1348="","",VLOOKUP($G1348,Educacion[],X$7,0))</f>
        <v/>
      </c>
      <c r="Y1348" t="str">
        <f>+IF($F1348="","",VLOOKUP($G1348,Educacion[],Y$7,0))</f>
        <v/>
      </c>
      <c r="Z1348" t="str">
        <f>+IF($F1348="","",VLOOKUP($G1348,Educacion[],Z$7,0))</f>
        <v/>
      </c>
      <c r="AA1348" t="str">
        <f>+IF($F1348="","",VLOOKUP($G1348,Educacion[],AA$7,0))</f>
        <v/>
      </c>
      <c r="AB1348" t="str">
        <f>+IF($F1348="","",VLOOKUP($G1348,Educacion[],AB$7,0))</f>
        <v/>
      </c>
      <c r="AC1348" t="str">
        <f>+IF($F1348="","",VLOOKUP($G1348,Educacion[],AC$7,0))</f>
        <v/>
      </c>
      <c r="AD1348" t="str">
        <f>+IF($F1348="","",VLOOKUP($G1348,Educacion[],AD$7,0))</f>
        <v/>
      </c>
      <c r="AE1348" t="str">
        <f>+IF($F1348="","",VLOOKUP($G1348,Educacion[],AE$7,0))</f>
        <v/>
      </c>
      <c r="AF1348" t="str">
        <f>+IF($F1348="","",VLOOKUP($G1348,Educacion[],AF$7,0))</f>
        <v/>
      </c>
      <c r="AG1348" t="str">
        <f>+IF($F1348="","",VLOOKUP($G1348,Educacion[],AG$7,0))</f>
        <v/>
      </c>
    </row>
    <row r="1349" spans="1:33" x14ac:dyDescent="0.3">
      <c r="A1349" s="36"/>
      <c r="B1349" s="36"/>
      <c r="C1349">
        <f t="shared" ca="1" si="121"/>
        <v>502</v>
      </c>
      <c r="D1349" t="str">
        <f t="shared" si="126"/>
        <v/>
      </c>
      <c r="E1349" t="str">
        <f t="shared" ca="1" si="122"/>
        <v>0529</v>
      </c>
      <c r="F1349" t="str">
        <f t="shared" si="126"/>
        <v/>
      </c>
      <c r="H1349" t="str">
        <f>+IF($F1349="","",VLOOKUP($G1349,Educacion[],H$7,0))</f>
        <v/>
      </c>
      <c r="I1349" t="str">
        <f>+IF($F1349="","",VLOOKUP($G1349,Educacion[],I$7,0))</f>
        <v/>
      </c>
      <c r="J1349" t="str">
        <f>+IF($F1349="","",VLOOKUP($G1349,Educacion[],J$7,0))</f>
        <v/>
      </c>
      <c r="K1349" t="str">
        <f>+IF($F1349="","",VLOOKUP($G1349,Educacion[],K$7,0))</f>
        <v/>
      </c>
      <c r="L1349" t="str">
        <f>+IF($F1349="","",VLOOKUP($G1349,Educacion[],L$7,0))</f>
        <v/>
      </c>
      <c r="M1349" t="str">
        <f>+IF($F1349="","",VLOOKUP($G1349,Educacion[],M$7,0))</f>
        <v/>
      </c>
      <c r="N1349" t="str">
        <f>+IF($F1349="","",VLOOKUP($G1349,Educacion[],N$7,0))</f>
        <v/>
      </c>
      <c r="O1349" t="str">
        <f>+IF($F1349="","",VLOOKUP($G1349,Educacion[],O$7,0))</f>
        <v/>
      </c>
      <c r="P1349" t="str">
        <f>+IF($F1349="","",VLOOKUP($G1349,Educacion[],P$7,0))</f>
        <v/>
      </c>
      <c r="Q1349" t="str">
        <f>+IF($F1349="","",VLOOKUP($G1349,Educacion[],Q$7,0))</f>
        <v/>
      </c>
      <c r="R1349" t="str">
        <f>+IF($F1349="","",VLOOKUP($G1349,Educacion[],R$7,0))</f>
        <v/>
      </c>
      <c r="S1349" t="str">
        <f>+IF($F1349="","",VLOOKUP($G1349,Educacion[],S$7,0))</f>
        <v/>
      </c>
      <c r="T1349" t="str">
        <f>+IF($F1349="","",VLOOKUP($G1349,Educacion[],T$7,0))</f>
        <v/>
      </c>
      <c r="U1349" t="str">
        <f>+IF($F1349="","",VLOOKUP($G1349,Educacion[],U$7,0))</f>
        <v/>
      </c>
      <c r="V1349" t="str">
        <f>+IF($F1349="","",VLOOKUP($G1349,Educacion[],V$7,0))</f>
        <v/>
      </c>
      <c r="W1349" t="str">
        <f>+IF($F1349="","",VLOOKUP($G1349,Educacion[],W$7,0))</f>
        <v/>
      </c>
      <c r="X1349" t="str">
        <f>+IF($F1349="","",VLOOKUP($G1349,Educacion[],X$7,0))</f>
        <v/>
      </c>
      <c r="Y1349" t="str">
        <f>+IF($F1349="","",VLOOKUP($G1349,Educacion[],Y$7,0))</f>
        <v/>
      </c>
      <c r="Z1349" t="str">
        <f>+IF($F1349="","",VLOOKUP($G1349,Educacion[],Z$7,0))</f>
        <v/>
      </c>
      <c r="AA1349" t="str">
        <f>+IF($F1349="","",VLOOKUP($G1349,Educacion[],AA$7,0))</f>
        <v/>
      </c>
      <c r="AB1349" t="str">
        <f>+IF($F1349="","",VLOOKUP($G1349,Educacion[],AB$7,0))</f>
        <v/>
      </c>
      <c r="AC1349" t="str">
        <f>+IF($F1349="","",VLOOKUP($G1349,Educacion[],AC$7,0))</f>
        <v/>
      </c>
      <c r="AD1349" t="str">
        <f>+IF($F1349="","",VLOOKUP($G1349,Educacion[],AD$7,0))</f>
        <v/>
      </c>
      <c r="AE1349" t="str">
        <f>+IF($F1349="","",VLOOKUP($G1349,Educacion[],AE$7,0))</f>
        <v/>
      </c>
      <c r="AF1349" t="str">
        <f>+IF($F1349="","",VLOOKUP($G1349,Educacion[],AF$7,0))</f>
        <v/>
      </c>
      <c r="AG1349" t="str">
        <f>+IF($F1349="","",VLOOKUP($G1349,Educacion[],AG$7,0))</f>
        <v/>
      </c>
    </row>
    <row r="1350" spans="1:33" x14ac:dyDescent="0.3">
      <c r="A1350" s="36"/>
      <c r="B1350" s="36"/>
      <c r="C1350">
        <f t="shared" ca="1" si="121"/>
        <v>412</v>
      </c>
      <c r="D1350" t="str">
        <f t="shared" si="126"/>
        <v/>
      </c>
      <c r="E1350" t="str">
        <f t="shared" ca="1" si="122"/>
        <v>0451</v>
      </c>
      <c r="F1350" t="str">
        <f t="shared" si="126"/>
        <v/>
      </c>
      <c r="H1350" t="str">
        <f>+IF($F1350="","",VLOOKUP($G1350,Educacion[],H$7,0))</f>
        <v/>
      </c>
      <c r="I1350" t="str">
        <f>+IF($F1350="","",VLOOKUP($G1350,Educacion[],I$7,0))</f>
        <v/>
      </c>
      <c r="J1350" t="str">
        <f>+IF($F1350="","",VLOOKUP($G1350,Educacion[],J$7,0))</f>
        <v/>
      </c>
      <c r="K1350" t="str">
        <f>+IF($F1350="","",VLOOKUP($G1350,Educacion[],K$7,0))</f>
        <v/>
      </c>
      <c r="L1350" t="str">
        <f>+IF($F1350="","",VLOOKUP($G1350,Educacion[],L$7,0))</f>
        <v/>
      </c>
      <c r="M1350" t="str">
        <f>+IF($F1350="","",VLOOKUP($G1350,Educacion[],M$7,0))</f>
        <v/>
      </c>
      <c r="N1350" t="str">
        <f>+IF($F1350="","",VLOOKUP($G1350,Educacion[],N$7,0))</f>
        <v/>
      </c>
      <c r="O1350" t="str">
        <f>+IF($F1350="","",VLOOKUP($G1350,Educacion[],O$7,0))</f>
        <v/>
      </c>
      <c r="P1350" t="str">
        <f>+IF($F1350="","",VLOOKUP($G1350,Educacion[],P$7,0))</f>
        <v/>
      </c>
      <c r="Q1350" t="str">
        <f>+IF($F1350="","",VLOOKUP($G1350,Educacion[],Q$7,0))</f>
        <v/>
      </c>
      <c r="R1350" t="str">
        <f>+IF($F1350="","",VLOOKUP($G1350,Educacion[],R$7,0))</f>
        <v/>
      </c>
      <c r="S1350" t="str">
        <f>+IF($F1350="","",VLOOKUP($G1350,Educacion[],S$7,0))</f>
        <v/>
      </c>
      <c r="T1350" t="str">
        <f>+IF($F1350="","",VLOOKUP($G1350,Educacion[],T$7,0))</f>
        <v/>
      </c>
      <c r="U1350" t="str">
        <f>+IF($F1350="","",VLOOKUP($G1350,Educacion[],U$7,0))</f>
        <v/>
      </c>
      <c r="V1350" t="str">
        <f>+IF($F1350="","",VLOOKUP($G1350,Educacion[],V$7,0))</f>
        <v/>
      </c>
      <c r="W1350" t="str">
        <f>+IF($F1350="","",VLOOKUP($G1350,Educacion[],W$7,0))</f>
        <v/>
      </c>
      <c r="X1350" t="str">
        <f>+IF($F1350="","",VLOOKUP($G1350,Educacion[],X$7,0))</f>
        <v/>
      </c>
      <c r="Y1350" t="str">
        <f>+IF($F1350="","",VLOOKUP($G1350,Educacion[],Y$7,0))</f>
        <v/>
      </c>
      <c r="Z1350" t="str">
        <f>+IF($F1350="","",VLOOKUP($G1350,Educacion[],Z$7,0))</f>
        <v/>
      </c>
      <c r="AA1350" t="str">
        <f>+IF($F1350="","",VLOOKUP($G1350,Educacion[],AA$7,0))</f>
        <v/>
      </c>
      <c r="AB1350" t="str">
        <f>+IF($F1350="","",VLOOKUP($G1350,Educacion[],AB$7,0))</f>
        <v/>
      </c>
      <c r="AC1350" t="str">
        <f>+IF($F1350="","",VLOOKUP($G1350,Educacion[],AC$7,0))</f>
        <v/>
      </c>
      <c r="AD1350" t="str">
        <f>+IF($F1350="","",VLOOKUP($G1350,Educacion[],AD$7,0))</f>
        <v/>
      </c>
      <c r="AE1350" t="str">
        <f>+IF($F1350="","",VLOOKUP($G1350,Educacion[],AE$7,0))</f>
        <v/>
      </c>
      <c r="AF1350" t="str">
        <f>+IF($F1350="","",VLOOKUP($G1350,Educacion[],AF$7,0))</f>
        <v/>
      </c>
      <c r="AG1350" t="str">
        <f>+IF($F1350="","",VLOOKUP($G1350,Educacion[],AG$7,0))</f>
        <v/>
      </c>
    </row>
    <row r="1351" spans="1:33" x14ac:dyDescent="0.3">
      <c r="A1351" s="36"/>
      <c r="B1351" s="36"/>
      <c r="C1351">
        <f t="shared" ca="1" si="121"/>
        <v>201</v>
      </c>
      <c r="D1351" t="str">
        <f t="shared" si="126"/>
        <v/>
      </c>
      <c r="E1351" t="str">
        <f t="shared" ca="1" si="122"/>
        <v>0196</v>
      </c>
      <c r="F1351" t="str">
        <f t="shared" si="126"/>
        <v/>
      </c>
      <c r="H1351" t="str">
        <f>+IF($F1351="","",VLOOKUP($G1351,Educacion[],H$7,0))</f>
        <v/>
      </c>
      <c r="I1351" t="str">
        <f>+IF($F1351="","",VLOOKUP($G1351,Educacion[],I$7,0))</f>
        <v/>
      </c>
      <c r="J1351" t="str">
        <f>+IF($F1351="","",VLOOKUP($G1351,Educacion[],J$7,0))</f>
        <v/>
      </c>
      <c r="K1351" t="str">
        <f>+IF($F1351="","",VLOOKUP($G1351,Educacion[],K$7,0))</f>
        <v/>
      </c>
      <c r="L1351" t="str">
        <f>+IF($F1351="","",VLOOKUP($G1351,Educacion[],L$7,0))</f>
        <v/>
      </c>
      <c r="M1351" t="str">
        <f>+IF($F1351="","",VLOOKUP($G1351,Educacion[],M$7,0))</f>
        <v/>
      </c>
      <c r="N1351" t="str">
        <f>+IF($F1351="","",VLOOKUP($G1351,Educacion[],N$7,0))</f>
        <v/>
      </c>
      <c r="O1351" t="str">
        <f>+IF($F1351="","",VLOOKUP($G1351,Educacion[],O$7,0))</f>
        <v/>
      </c>
      <c r="P1351" t="str">
        <f>+IF($F1351="","",VLOOKUP($G1351,Educacion[],P$7,0))</f>
        <v/>
      </c>
      <c r="Q1351" t="str">
        <f>+IF($F1351="","",VLOOKUP($G1351,Educacion[],Q$7,0))</f>
        <v/>
      </c>
      <c r="R1351" t="str">
        <f>+IF($F1351="","",VLOOKUP($G1351,Educacion[],R$7,0))</f>
        <v/>
      </c>
      <c r="S1351" t="str">
        <f>+IF($F1351="","",VLOOKUP($G1351,Educacion[],S$7,0))</f>
        <v/>
      </c>
      <c r="T1351" t="str">
        <f>+IF($F1351="","",VLOOKUP($G1351,Educacion[],T$7,0))</f>
        <v/>
      </c>
      <c r="U1351" t="str">
        <f>+IF($F1351="","",VLOOKUP($G1351,Educacion[],U$7,0))</f>
        <v/>
      </c>
      <c r="V1351" t="str">
        <f>+IF($F1351="","",VLOOKUP($G1351,Educacion[],V$7,0))</f>
        <v/>
      </c>
      <c r="W1351" t="str">
        <f>+IF($F1351="","",VLOOKUP($G1351,Educacion[],W$7,0))</f>
        <v/>
      </c>
      <c r="X1351" t="str">
        <f>+IF($F1351="","",VLOOKUP($G1351,Educacion[],X$7,0))</f>
        <v/>
      </c>
      <c r="Y1351" t="str">
        <f>+IF($F1351="","",VLOOKUP($G1351,Educacion[],Y$7,0))</f>
        <v/>
      </c>
      <c r="Z1351" t="str">
        <f>+IF($F1351="","",VLOOKUP($G1351,Educacion[],Z$7,0))</f>
        <v/>
      </c>
      <c r="AA1351" t="str">
        <f>+IF($F1351="","",VLOOKUP($G1351,Educacion[],AA$7,0))</f>
        <v/>
      </c>
      <c r="AB1351" t="str">
        <f>+IF($F1351="","",VLOOKUP($G1351,Educacion[],AB$7,0))</f>
        <v/>
      </c>
      <c r="AC1351" t="str">
        <f>+IF($F1351="","",VLOOKUP($G1351,Educacion[],AC$7,0))</f>
        <v/>
      </c>
      <c r="AD1351" t="str">
        <f>+IF($F1351="","",VLOOKUP($G1351,Educacion[],AD$7,0))</f>
        <v/>
      </c>
      <c r="AE1351" t="str">
        <f>+IF($F1351="","",VLOOKUP($G1351,Educacion[],AE$7,0))</f>
        <v/>
      </c>
      <c r="AF1351" t="str">
        <f>+IF($F1351="","",VLOOKUP($G1351,Educacion[],AF$7,0))</f>
        <v/>
      </c>
      <c r="AG1351" t="str">
        <f>+IF($F1351="","",VLOOKUP($G1351,Educacion[],AG$7,0))</f>
        <v/>
      </c>
    </row>
    <row r="1352" spans="1:33" x14ac:dyDescent="0.3">
      <c r="A1352" s="36"/>
      <c r="B1352" s="36"/>
      <c r="C1352">
        <f t="shared" ca="1" si="121"/>
        <v>66</v>
      </c>
      <c r="D1352" t="str">
        <f t="shared" si="126"/>
        <v/>
      </c>
      <c r="E1352" t="str">
        <f t="shared" ca="1" si="122"/>
        <v/>
      </c>
      <c r="F1352" t="str">
        <f t="shared" si="126"/>
        <v/>
      </c>
      <c r="H1352" t="str">
        <f>+IF($F1352="","",VLOOKUP($G1352,Educacion[],H$7,0))</f>
        <v/>
      </c>
      <c r="I1352" t="str">
        <f>+IF($F1352="","",VLOOKUP($G1352,Educacion[],I$7,0))</f>
        <v/>
      </c>
      <c r="J1352" t="str">
        <f>+IF($F1352="","",VLOOKUP($G1352,Educacion[],J$7,0))</f>
        <v/>
      </c>
      <c r="K1352" t="str">
        <f>+IF($F1352="","",VLOOKUP($G1352,Educacion[],K$7,0))</f>
        <v/>
      </c>
      <c r="L1352" t="str">
        <f>+IF($F1352="","",VLOOKUP($G1352,Educacion[],L$7,0))</f>
        <v/>
      </c>
      <c r="M1352" t="str">
        <f>+IF($F1352="","",VLOOKUP($G1352,Educacion[],M$7,0))</f>
        <v/>
      </c>
      <c r="N1352" t="str">
        <f>+IF($F1352="","",VLOOKUP($G1352,Educacion[],N$7,0))</f>
        <v/>
      </c>
      <c r="O1352" t="str">
        <f>+IF($F1352="","",VLOOKUP($G1352,Educacion[],O$7,0))</f>
        <v/>
      </c>
      <c r="P1352" t="str">
        <f>+IF($F1352="","",VLOOKUP($G1352,Educacion[],P$7,0))</f>
        <v/>
      </c>
      <c r="Q1352" t="str">
        <f>+IF($F1352="","",VLOOKUP($G1352,Educacion[],Q$7,0))</f>
        <v/>
      </c>
      <c r="R1352" t="str">
        <f>+IF($F1352="","",VLOOKUP($G1352,Educacion[],R$7,0))</f>
        <v/>
      </c>
      <c r="S1352" t="str">
        <f>+IF($F1352="","",VLOOKUP($G1352,Educacion[],S$7,0))</f>
        <v/>
      </c>
      <c r="T1352" t="str">
        <f>+IF($F1352="","",VLOOKUP($G1352,Educacion[],T$7,0))</f>
        <v/>
      </c>
      <c r="U1352" t="str">
        <f>+IF($F1352="","",VLOOKUP($G1352,Educacion[],U$7,0))</f>
        <v/>
      </c>
      <c r="V1352" t="str">
        <f>+IF($F1352="","",VLOOKUP($G1352,Educacion[],V$7,0))</f>
        <v/>
      </c>
      <c r="W1352" t="str">
        <f>+IF($F1352="","",VLOOKUP($G1352,Educacion[],W$7,0))</f>
        <v/>
      </c>
      <c r="X1352" t="str">
        <f>+IF($F1352="","",VLOOKUP($G1352,Educacion[],X$7,0))</f>
        <v/>
      </c>
      <c r="Y1352" t="str">
        <f>+IF($F1352="","",VLOOKUP($G1352,Educacion[],Y$7,0))</f>
        <v/>
      </c>
      <c r="Z1352" t="str">
        <f>+IF($F1352="","",VLOOKUP($G1352,Educacion[],Z$7,0))</f>
        <v/>
      </c>
      <c r="AA1352" t="str">
        <f>+IF($F1352="","",VLOOKUP($G1352,Educacion[],AA$7,0))</f>
        <v/>
      </c>
      <c r="AB1352" t="str">
        <f>+IF($F1352="","",VLOOKUP($G1352,Educacion[],AB$7,0))</f>
        <v/>
      </c>
      <c r="AC1352" t="str">
        <f>+IF($F1352="","",VLOOKUP($G1352,Educacion[],AC$7,0))</f>
        <v/>
      </c>
      <c r="AD1352" t="str">
        <f>+IF($F1352="","",VLOOKUP($G1352,Educacion[],AD$7,0))</f>
        <v/>
      </c>
      <c r="AE1352" t="str">
        <f>+IF($F1352="","",VLOOKUP($G1352,Educacion[],AE$7,0))</f>
        <v/>
      </c>
      <c r="AF1352" t="str">
        <f>+IF($F1352="","",VLOOKUP($G1352,Educacion[],AF$7,0))</f>
        <v/>
      </c>
      <c r="AG1352" t="str">
        <f>+IF($F1352="","",VLOOKUP($G1352,Educacion[],AG$7,0))</f>
        <v/>
      </c>
    </row>
    <row r="1353" spans="1:33" x14ac:dyDescent="0.3">
      <c r="A1353" s="36"/>
      <c r="B1353" s="36"/>
      <c r="C1353">
        <f t="shared" ca="1" si="121"/>
        <v>307</v>
      </c>
      <c r="D1353" t="str">
        <f t="shared" si="126"/>
        <v/>
      </c>
      <c r="E1353" t="str">
        <f t="shared" ca="1" si="122"/>
        <v>0319</v>
      </c>
      <c r="F1353" t="str">
        <f t="shared" si="126"/>
        <v/>
      </c>
      <c r="H1353" t="str">
        <f>+IF($F1353="","",VLOOKUP($G1353,Educacion[],H$7,0))</f>
        <v/>
      </c>
      <c r="I1353" t="str">
        <f>+IF($F1353="","",VLOOKUP($G1353,Educacion[],I$7,0))</f>
        <v/>
      </c>
      <c r="J1353" t="str">
        <f>+IF($F1353="","",VLOOKUP($G1353,Educacion[],J$7,0))</f>
        <v/>
      </c>
      <c r="K1353" t="str">
        <f>+IF($F1353="","",VLOOKUP($G1353,Educacion[],K$7,0))</f>
        <v/>
      </c>
      <c r="L1353" t="str">
        <f>+IF($F1353="","",VLOOKUP($G1353,Educacion[],L$7,0))</f>
        <v/>
      </c>
      <c r="M1353" t="str">
        <f>+IF($F1353="","",VLOOKUP($G1353,Educacion[],M$7,0))</f>
        <v/>
      </c>
      <c r="N1353" t="str">
        <f>+IF($F1353="","",VLOOKUP($G1353,Educacion[],N$7,0))</f>
        <v/>
      </c>
      <c r="O1353" t="str">
        <f>+IF($F1353="","",VLOOKUP($G1353,Educacion[],O$7,0))</f>
        <v/>
      </c>
      <c r="P1353" t="str">
        <f>+IF($F1353="","",VLOOKUP($G1353,Educacion[],P$7,0))</f>
        <v/>
      </c>
      <c r="Q1353" t="str">
        <f>+IF($F1353="","",VLOOKUP($G1353,Educacion[],Q$7,0))</f>
        <v/>
      </c>
      <c r="R1353" t="str">
        <f>+IF($F1353="","",VLOOKUP($G1353,Educacion[],R$7,0))</f>
        <v/>
      </c>
      <c r="S1353" t="str">
        <f>+IF($F1353="","",VLOOKUP($G1353,Educacion[],S$7,0))</f>
        <v/>
      </c>
      <c r="T1353" t="str">
        <f>+IF($F1353="","",VLOOKUP($G1353,Educacion[],T$7,0))</f>
        <v/>
      </c>
      <c r="U1353" t="str">
        <f>+IF($F1353="","",VLOOKUP($G1353,Educacion[],U$7,0))</f>
        <v/>
      </c>
      <c r="V1353" t="str">
        <f>+IF($F1353="","",VLOOKUP($G1353,Educacion[],V$7,0))</f>
        <v/>
      </c>
      <c r="W1353" t="str">
        <f>+IF($F1353="","",VLOOKUP($G1353,Educacion[],W$7,0))</f>
        <v/>
      </c>
      <c r="X1353" t="str">
        <f>+IF($F1353="","",VLOOKUP($G1353,Educacion[],X$7,0))</f>
        <v/>
      </c>
      <c r="Y1353" t="str">
        <f>+IF($F1353="","",VLOOKUP($G1353,Educacion[],Y$7,0))</f>
        <v/>
      </c>
      <c r="Z1353" t="str">
        <f>+IF($F1353="","",VLOOKUP($G1353,Educacion[],Z$7,0))</f>
        <v/>
      </c>
      <c r="AA1353" t="str">
        <f>+IF($F1353="","",VLOOKUP($G1353,Educacion[],AA$7,0))</f>
        <v/>
      </c>
      <c r="AB1353" t="str">
        <f>+IF($F1353="","",VLOOKUP($G1353,Educacion[],AB$7,0))</f>
        <v/>
      </c>
      <c r="AC1353" t="str">
        <f>+IF($F1353="","",VLOOKUP($G1353,Educacion[],AC$7,0))</f>
        <v/>
      </c>
      <c r="AD1353" t="str">
        <f>+IF($F1353="","",VLOOKUP($G1353,Educacion[],AD$7,0))</f>
        <v/>
      </c>
      <c r="AE1353" t="str">
        <f>+IF($F1353="","",VLOOKUP($G1353,Educacion[],AE$7,0))</f>
        <v/>
      </c>
      <c r="AF1353" t="str">
        <f>+IF($F1353="","",VLOOKUP($G1353,Educacion[],AF$7,0))</f>
        <v/>
      </c>
      <c r="AG1353" t="str">
        <f>+IF($F1353="","",VLOOKUP($G1353,Educacion[],AG$7,0))</f>
        <v/>
      </c>
    </row>
    <row r="1354" spans="1:33" x14ac:dyDescent="0.3">
      <c r="A1354" s="36"/>
      <c r="B1354" s="36"/>
      <c r="C1354">
        <f t="shared" ref="C1354:C1417" ca="1" si="127">+INT(RAND()*$B$4)</f>
        <v>154</v>
      </c>
      <c r="D1354" t="str">
        <f t="shared" si="126"/>
        <v/>
      </c>
      <c r="E1354" t="str">
        <f t="shared" ca="1" si="122"/>
        <v>0147</v>
      </c>
      <c r="F1354" t="str">
        <f t="shared" si="126"/>
        <v/>
      </c>
      <c r="H1354" t="str">
        <f>+IF($F1354="","",VLOOKUP($G1354,Educacion[],H$7,0))</f>
        <v/>
      </c>
      <c r="I1354" t="str">
        <f>+IF($F1354="","",VLOOKUP($G1354,Educacion[],I$7,0))</f>
        <v/>
      </c>
      <c r="J1354" t="str">
        <f>+IF($F1354="","",VLOOKUP($G1354,Educacion[],J$7,0))</f>
        <v/>
      </c>
      <c r="K1354" t="str">
        <f>+IF($F1354="","",VLOOKUP($G1354,Educacion[],K$7,0))</f>
        <v/>
      </c>
      <c r="L1354" t="str">
        <f>+IF($F1354="","",VLOOKUP($G1354,Educacion[],L$7,0))</f>
        <v/>
      </c>
      <c r="M1354" t="str">
        <f>+IF($F1354="","",VLOOKUP($G1354,Educacion[],M$7,0))</f>
        <v/>
      </c>
      <c r="N1354" t="str">
        <f>+IF($F1354="","",VLOOKUP($G1354,Educacion[],N$7,0))</f>
        <v/>
      </c>
      <c r="O1354" t="str">
        <f>+IF($F1354="","",VLOOKUP($G1354,Educacion[],O$7,0))</f>
        <v/>
      </c>
      <c r="P1354" t="str">
        <f>+IF($F1354="","",VLOOKUP($G1354,Educacion[],P$7,0))</f>
        <v/>
      </c>
      <c r="Q1354" t="str">
        <f>+IF($F1354="","",VLOOKUP($G1354,Educacion[],Q$7,0))</f>
        <v/>
      </c>
      <c r="R1354" t="str">
        <f>+IF($F1354="","",VLOOKUP($G1354,Educacion[],R$7,0))</f>
        <v/>
      </c>
      <c r="S1354" t="str">
        <f>+IF($F1354="","",VLOOKUP($G1354,Educacion[],S$7,0))</f>
        <v/>
      </c>
      <c r="T1354" t="str">
        <f>+IF($F1354="","",VLOOKUP($G1354,Educacion[],T$7,0))</f>
        <v/>
      </c>
      <c r="U1354" t="str">
        <f>+IF($F1354="","",VLOOKUP($G1354,Educacion[],U$7,0))</f>
        <v/>
      </c>
      <c r="V1354" t="str">
        <f>+IF($F1354="","",VLOOKUP($G1354,Educacion[],V$7,0))</f>
        <v/>
      </c>
      <c r="W1354" t="str">
        <f>+IF($F1354="","",VLOOKUP($G1354,Educacion[],W$7,0))</f>
        <v/>
      </c>
      <c r="X1354" t="str">
        <f>+IF($F1354="","",VLOOKUP($G1354,Educacion[],X$7,0))</f>
        <v/>
      </c>
      <c r="Y1354" t="str">
        <f>+IF($F1354="","",VLOOKUP($G1354,Educacion[],Y$7,0))</f>
        <v/>
      </c>
      <c r="Z1354" t="str">
        <f>+IF($F1354="","",VLOOKUP($G1354,Educacion[],Z$7,0))</f>
        <v/>
      </c>
      <c r="AA1354" t="str">
        <f>+IF($F1354="","",VLOOKUP($G1354,Educacion[],AA$7,0))</f>
        <v/>
      </c>
      <c r="AB1354" t="str">
        <f>+IF($F1354="","",VLOOKUP($G1354,Educacion[],AB$7,0))</f>
        <v/>
      </c>
      <c r="AC1354" t="str">
        <f>+IF($F1354="","",VLOOKUP($G1354,Educacion[],AC$7,0))</f>
        <v/>
      </c>
      <c r="AD1354" t="str">
        <f>+IF($F1354="","",VLOOKUP($G1354,Educacion[],AD$7,0))</f>
        <v/>
      </c>
      <c r="AE1354" t="str">
        <f>+IF($F1354="","",VLOOKUP($G1354,Educacion[],AE$7,0))</f>
        <v/>
      </c>
      <c r="AF1354" t="str">
        <f>+IF($F1354="","",VLOOKUP($G1354,Educacion[],AF$7,0))</f>
        <v/>
      </c>
      <c r="AG1354" t="str">
        <f>+IF($F1354="","",VLOOKUP($G1354,Educacion[],AG$7,0))</f>
        <v/>
      </c>
    </row>
    <row r="1355" spans="1:33" x14ac:dyDescent="0.3">
      <c r="A1355" s="36"/>
      <c r="B1355" s="36"/>
      <c r="C1355">
        <f t="shared" ca="1" si="127"/>
        <v>500</v>
      </c>
      <c r="D1355" t="str">
        <f t="shared" si="126"/>
        <v/>
      </c>
      <c r="E1355" t="str">
        <f t="shared" ref="E1355:E1418" ca="1" si="128">+IFERROR(VLOOKUP(C1355,$A$10:$B$2953,2,0),"")</f>
        <v>0527</v>
      </c>
      <c r="F1355" t="str">
        <f t="shared" si="126"/>
        <v/>
      </c>
      <c r="H1355" t="str">
        <f>+IF($F1355="","",VLOOKUP($G1355,Educacion[],H$7,0))</f>
        <v/>
      </c>
      <c r="I1355" t="str">
        <f>+IF($F1355="","",VLOOKUP($G1355,Educacion[],I$7,0))</f>
        <v/>
      </c>
      <c r="J1355" t="str">
        <f>+IF($F1355="","",VLOOKUP($G1355,Educacion[],J$7,0))</f>
        <v/>
      </c>
      <c r="K1355" t="str">
        <f>+IF($F1355="","",VLOOKUP($G1355,Educacion[],K$7,0))</f>
        <v/>
      </c>
      <c r="L1355" t="str">
        <f>+IF($F1355="","",VLOOKUP($G1355,Educacion[],L$7,0))</f>
        <v/>
      </c>
      <c r="M1355" t="str">
        <f>+IF($F1355="","",VLOOKUP($G1355,Educacion[],M$7,0))</f>
        <v/>
      </c>
      <c r="N1355" t="str">
        <f>+IF($F1355="","",VLOOKUP($G1355,Educacion[],N$7,0))</f>
        <v/>
      </c>
      <c r="O1355" t="str">
        <f>+IF($F1355="","",VLOOKUP($G1355,Educacion[],O$7,0))</f>
        <v/>
      </c>
      <c r="P1355" t="str">
        <f>+IF($F1355="","",VLOOKUP($G1355,Educacion[],P$7,0))</f>
        <v/>
      </c>
      <c r="Q1355" t="str">
        <f>+IF($F1355="","",VLOOKUP($G1355,Educacion[],Q$7,0))</f>
        <v/>
      </c>
      <c r="R1355" t="str">
        <f>+IF($F1355="","",VLOOKUP($G1355,Educacion[],R$7,0))</f>
        <v/>
      </c>
      <c r="S1355" t="str">
        <f>+IF($F1355="","",VLOOKUP($G1355,Educacion[],S$7,0))</f>
        <v/>
      </c>
      <c r="T1355" t="str">
        <f>+IF($F1355="","",VLOOKUP($G1355,Educacion[],T$7,0))</f>
        <v/>
      </c>
      <c r="U1355" t="str">
        <f>+IF($F1355="","",VLOOKUP($G1355,Educacion[],U$7,0))</f>
        <v/>
      </c>
      <c r="V1355" t="str">
        <f>+IF($F1355="","",VLOOKUP($G1355,Educacion[],V$7,0))</f>
        <v/>
      </c>
      <c r="W1355" t="str">
        <f>+IF($F1355="","",VLOOKUP($G1355,Educacion[],W$7,0))</f>
        <v/>
      </c>
      <c r="X1355" t="str">
        <f>+IF($F1355="","",VLOOKUP($G1355,Educacion[],X$7,0))</f>
        <v/>
      </c>
      <c r="Y1355" t="str">
        <f>+IF($F1355="","",VLOOKUP($G1355,Educacion[],Y$7,0))</f>
        <v/>
      </c>
      <c r="Z1355" t="str">
        <f>+IF($F1355="","",VLOOKUP($G1355,Educacion[],Z$7,0))</f>
        <v/>
      </c>
      <c r="AA1355" t="str">
        <f>+IF($F1355="","",VLOOKUP($G1355,Educacion[],AA$7,0))</f>
        <v/>
      </c>
      <c r="AB1355" t="str">
        <f>+IF($F1355="","",VLOOKUP($G1355,Educacion[],AB$7,0))</f>
        <v/>
      </c>
      <c r="AC1355" t="str">
        <f>+IF($F1355="","",VLOOKUP($G1355,Educacion[],AC$7,0))</f>
        <v/>
      </c>
      <c r="AD1355" t="str">
        <f>+IF($F1355="","",VLOOKUP($G1355,Educacion[],AD$7,0))</f>
        <v/>
      </c>
      <c r="AE1355" t="str">
        <f>+IF($F1355="","",VLOOKUP($G1355,Educacion[],AE$7,0))</f>
        <v/>
      </c>
      <c r="AF1355" t="str">
        <f>+IF($F1355="","",VLOOKUP($G1355,Educacion[],AF$7,0))</f>
        <v/>
      </c>
      <c r="AG1355" t="str">
        <f>+IF($F1355="","",VLOOKUP($G1355,Educacion[],AG$7,0))</f>
        <v/>
      </c>
    </row>
    <row r="1356" spans="1:33" x14ac:dyDescent="0.3">
      <c r="A1356" s="36"/>
      <c r="B1356" s="36"/>
      <c r="C1356">
        <f t="shared" ca="1" si="127"/>
        <v>435</v>
      </c>
      <c r="D1356" t="str">
        <f t="shared" ref="D1356:F1371" si="129">+IF(OR(D1355=$B$6,D1355=""),"",D1355+1)</f>
        <v/>
      </c>
      <c r="E1356" t="str">
        <f t="shared" ca="1" si="128"/>
        <v/>
      </c>
      <c r="F1356" t="str">
        <f t="shared" si="129"/>
        <v/>
      </c>
      <c r="H1356" t="str">
        <f>+IF($F1356="","",VLOOKUP($G1356,Educacion[],H$7,0))</f>
        <v/>
      </c>
      <c r="I1356" t="str">
        <f>+IF($F1356="","",VLOOKUP($G1356,Educacion[],I$7,0))</f>
        <v/>
      </c>
      <c r="J1356" t="str">
        <f>+IF($F1356="","",VLOOKUP($G1356,Educacion[],J$7,0))</f>
        <v/>
      </c>
      <c r="K1356" t="str">
        <f>+IF($F1356="","",VLOOKUP($G1356,Educacion[],K$7,0))</f>
        <v/>
      </c>
      <c r="L1356" t="str">
        <f>+IF($F1356="","",VLOOKUP($G1356,Educacion[],L$7,0))</f>
        <v/>
      </c>
      <c r="M1356" t="str">
        <f>+IF($F1356="","",VLOOKUP($G1356,Educacion[],M$7,0))</f>
        <v/>
      </c>
      <c r="N1356" t="str">
        <f>+IF($F1356="","",VLOOKUP($G1356,Educacion[],N$7,0))</f>
        <v/>
      </c>
      <c r="O1356" t="str">
        <f>+IF($F1356="","",VLOOKUP($G1356,Educacion[],O$7,0))</f>
        <v/>
      </c>
      <c r="P1356" t="str">
        <f>+IF($F1356="","",VLOOKUP($G1356,Educacion[],P$7,0))</f>
        <v/>
      </c>
      <c r="Q1356" t="str">
        <f>+IF($F1356="","",VLOOKUP($G1356,Educacion[],Q$7,0))</f>
        <v/>
      </c>
      <c r="R1356" t="str">
        <f>+IF($F1356="","",VLOOKUP($G1356,Educacion[],R$7,0))</f>
        <v/>
      </c>
      <c r="S1356" t="str">
        <f>+IF($F1356="","",VLOOKUP($G1356,Educacion[],S$7,0))</f>
        <v/>
      </c>
      <c r="T1356" t="str">
        <f>+IF($F1356="","",VLOOKUP($G1356,Educacion[],T$7,0))</f>
        <v/>
      </c>
      <c r="U1356" t="str">
        <f>+IF($F1356="","",VLOOKUP($G1356,Educacion[],U$7,0))</f>
        <v/>
      </c>
      <c r="V1356" t="str">
        <f>+IF($F1356="","",VLOOKUP($G1356,Educacion[],V$7,0))</f>
        <v/>
      </c>
      <c r="W1356" t="str">
        <f>+IF($F1356="","",VLOOKUP($G1356,Educacion[],W$7,0))</f>
        <v/>
      </c>
      <c r="X1356" t="str">
        <f>+IF($F1356="","",VLOOKUP($G1356,Educacion[],X$7,0))</f>
        <v/>
      </c>
      <c r="Y1356" t="str">
        <f>+IF($F1356="","",VLOOKUP($G1356,Educacion[],Y$7,0))</f>
        <v/>
      </c>
      <c r="Z1356" t="str">
        <f>+IF($F1356="","",VLOOKUP($G1356,Educacion[],Z$7,0))</f>
        <v/>
      </c>
      <c r="AA1356" t="str">
        <f>+IF($F1356="","",VLOOKUP($G1356,Educacion[],AA$7,0))</f>
        <v/>
      </c>
      <c r="AB1356" t="str">
        <f>+IF($F1356="","",VLOOKUP($G1356,Educacion[],AB$7,0))</f>
        <v/>
      </c>
      <c r="AC1356" t="str">
        <f>+IF($F1356="","",VLOOKUP($G1356,Educacion[],AC$7,0))</f>
        <v/>
      </c>
      <c r="AD1356" t="str">
        <f>+IF($F1356="","",VLOOKUP($G1356,Educacion[],AD$7,0))</f>
        <v/>
      </c>
      <c r="AE1356" t="str">
        <f>+IF($F1356="","",VLOOKUP($G1356,Educacion[],AE$7,0))</f>
        <v/>
      </c>
      <c r="AF1356" t="str">
        <f>+IF($F1356="","",VLOOKUP($G1356,Educacion[],AF$7,0))</f>
        <v/>
      </c>
      <c r="AG1356" t="str">
        <f>+IF($F1356="","",VLOOKUP($G1356,Educacion[],AG$7,0))</f>
        <v/>
      </c>
    </row>
    <row r="1357" spans="1:33" x14ac:dyDescent="0.3">
      <c r="A1357" s="36"/>
      <c r="B1357" s="36"/>
      <c r="C1357">
        <f t="shared" ca="1" si="127"/>
        <v>221</v>
      </c>
      <c r="D1357" t="str">
        <f t="shared" si="129"/>
        <v/>
      </c>
      <c r="E1357" t="str">
        <f t="shared" ca="1" si="128"/>
        <v>0218</v>
      </c>
      <c r="F1357" t="str">
        <f t="shared" si="129"/>
        <v/>
      </c>
      <c r="H1357" t="str">
        <f>+IF($F1357="","",VLOOKUP($G1357,Educacion[],H$7,0))</f>
        <v/>
      </c>
      <c r="I1357" t="str">
        <f>+IF($F1357="","",VLOOKUP($G1357,Educacion[],I$7,0))</f>
        <v/>
      </c>
      <c r="J1357" t="str">
        <f>+IF($F1357="","",VLOOKUP($G1357,Educacion[],J$7,0))</f>
        <v/>
      </c>
      <c r="K1357" t="str">
        <f>+IF($F1357="","",VLOOKUP($G1357,Educacion[],K$7,0))</f>
        <v/>
      </c>
      <c r="L1357" t="str">
        <f>+IF($F1357="","",VLOOKUP($G1357,Educacion[],L$7,0))</f>
        <v/>
      </c>
      <c r="M1357" t="str">
        <f>+IF($F1357="","",VLOOKUP($G1357,Educacion[],M$7,0))</f>
        <v/>
      </c>
      <c r="N1357" t="str">
        <f>+IF($F1357="","",VLOOKUP($G1357,Educacion[],N$7,0))</f>
        <v/>
      </c>
      <c r="O1357" t="str">
        <f>+IF($F1357="","",VLOOKUP($G1357,Educacion[],O$7,0))</f>
        <v/>
      </c>
      <c r="P1357" t="str">
        <f>+IF($F1357="","",VLOOKUP($G1357,Educacion[],P$7,0))</f>
        <v/>
      </c>
      <c r="Q1357" t="str">
        <f>+IF($F1357="","",VLOOKUP($G1357,Educacion[],Q$7,0))</f>
        <v/>
      </c>
      <c r="R1357" t="str">
        <f>+IF($F1357="","",VLOOKUP($G1357,Educacion[],R$7,0))</f>
        <v/>
      </c>
      <c r="S1357" t="str">
        <f>+IF($F1357="","",VLOOKUP($G1357,Educacion[],S$7,0))</f>
        <v/>
      </c>
      <c r="T1357" t="str">
        <f>+IF($F1357="","",VLOOKUP($G1357,Educacion[],T$7,0))</f>
        <v/>
      </c>
      <c r="U1357" t="str">
        <f>+IF($F1357="","",VLOOKUP($G1357,Educacion[],U$7,0))</f>
        <v/>
      </c>
      <c r="V1357" t="str">
        <f>+IF($F1357="","",VLOOKUP($G1357,Educacion[],V$7,0))</f>
        <v/>
      </c>
      <c r="W1357" t="str">
        <f>+IF($F1357="","",VLOOKUP($G1357,Educacion[],W$7,0))</f>
        <v/>
      </c>
      <c r="X1357" t="str">
        <f>+IF($F1357="","",VLOOKUP($G1357,Educacion[],X$7,0))</f>
        <v/>
      </c>
      <c r="Y1357" t="str">
        <f>+IF($F1357="","",VLOOKUP($G1357,Educacion[],Y$7,0))</f>
        <v/>
      </c>
      <c r="Z1357" t="str">
        <f>+IF($F1357="","",VLOOKUP($G1357,Educacion[],Z$7,0))</f>
        <v/>
      </c>
      <c r="AA1357" t="str">
        <f>+IF($F1357="","",VLOOKUP($G1357,Educacion[],AA$7,0))</f>
        <v/>
      </c>
      <c r="AB1357" t="str">
        <f>+IF($F1357="","",VLOOKUP($G1357,Educacion[],AB$7,0))</f>
        <v/>
      </c>
      <c r="AC1357" t="str">
        <f>+IF($F1357="","",VLOOKUP($G1357,Educacion[],AC$7,0))</f>
        <v/>
      </c>
      <c r="AD1357" t="str">
        <f>+IF($F1357="","",VLOOKUP($G1357,Educacion[],AD$7,0))</f>
        <v/>
      </c>
      <c r="AE1357" t="str">
        <f>+IF($F1357="","",VLOOKUP($G1357,Educacion[],AE$7,0))</f>
        <v/>
      </c>
      <c r="AF1357" t="str">
        <f>+IF($F1357="","",VLOOKUP($G1357,Educacion[],AF$7,0))</f>
        <v/>
      </c>
      <c r="AG1357" t="str">
        <f>+IF($F1357="","",VLOOKUP($G1357,Educacion[],AG$7,0))</f>
        <v/>
      </c>
    </row>
    <row r="1358" spans="1:33" x14ac:dyDescent="0.3">
      <c r="A1358" s="36"/>
      <c r="B1358" s="36"/>
      <c r="C1358">
        <f t="shared" ca="1" si="127"/>
        <v>279</v>
      </c>
      <c r="D1358" t="str">
        <f t="shared" si="129"/>
        <v/>
      </c>
      <c r="E1358" t="str">
        <f t="shared" ca="1" si="128"/>
        <v>0279</v>
      </c>
      <c r="F1358" t="str">
        <f t="shared" si="129"/>
        <v/>
      </c>
      <c r="H1358" t="str">
        <f>+IF($F1358="","",VLOOKUP($G1358,Educacion[],H$7,0))</f>
        <v/>
      </c>
      <c r="I1358" t="str">
        <f>+IF($F1358="","",VLOOKUP($G1358,Educacion[],I$7,0))</f>
        <v/>
      </c>
      <c r="J1358" t="str">
        <f>+IF($F1358="","",VLOOKUP($G1358,Educacion[],J$7,0))</f>
        <v/>
      </c>
      <c r="K1358" t="str">
        <f>+IF($F1358="","",VLOOKUP($G1358,Educacion[],K$7,0))</f>
        <v/>
      </c>
      <c r="L1358" t="str">
        <f>+IF($F1358="","",VLOOKUP($G1358,Educacion[],L$7,0))</f>
        <v/>
      </c>
      <c r="M1358" t="str">
        <f>+IF($F1358="","",VLOOKUP($G1358,Educacion[],M$7,0))</f>
        <v/>
      </c>
      <c r="N1358" t="str">
        <f>+IF($F1358="","",VLOOKUP($G1358,Educacion[],N$7,0))</f>
        <v/>
      </c>
      <c r="O1358" t="str">
        <f>+IF($F1358="","",VLOOKUP($G1358,Educacion[],O$7,0))</f>
        <v/>
      </c>
      <c r="P1358" t="str">
        <f>+IF($F1358="","",VLOOKUP($G1358,Educacion[],P$7,0))</f>
        <v/>
      </c>
      <c r="Q1358" t="str">
        <f>+IF($F1358="","",VLOOKUP($G1358,Educacion[],Q$7,0))</f>
        <v/>
      </c>
      <c r="R1358" t="str">
        <f>+IF($F1358="","",VLOOKUP($G1358,Educacion[],R$7,0))</f>
        <v/>
      </c>
      <c r="S1358" t="str">
        <f>+IF($F1358="","",VLOOKUP($G1358,Educacion[],S$7,0))</f>
        <v/>
      </c>
      <c r="T1358" t="str">
        <f>+IF($F1358="","",VLOOKUP($G1358,Educacion[],T$7,0))</f>
        <v/>
      </c>
      <c r="U1358" t="str">
        <f>+IF($F1358="","",VLOOKUP($G1358,Educacion[],U$7,0))</f>
        <v/>
      </c>
      <c r="V1358" t="str">
        <f>+IF($F1358="","",VLOOKUP($G1358,Educacion[],V$7,0))</f>
        <v/>
      </c>
      <c r="W1358" t="str">
        <f>+IF($F1358="","",VLOOKUP($G1358,Educacion[],W$7,0))</f>
        <v/>
      </c>
      <c r="X1358" t="str">
        <f>+IF($F1358="","",VLOOKUP($G1358,Educacion[],X$7,0))</f>
        <v/>
      </c>
      <c r="Y1358" t="str">
        <f>+IF($F1358="","",VLOOKUP($G1358,Educacion[],Y$7,0))</f>
        <v/>
      </c>
      <c r="Z1358" t="str">
        <f>+IF($F1358="","",VLOOKUP($G1358,Educacion[],Z$7,0))</f>
        <v/>
      </c>
      <c r="AA1358" t="str">
        <f>+IF($F1358="","",VLOOKUP($G1358,Educacion[],AA$7,0))</f>
        <v/>
      </c>
      <c r="AB1358" t="str">
        <f>+IF($F1358="","",VLOOKUP($G1358,Educacion[],AB$7,0))</f>
        <v/>
      </c>
      <c r="AC1358" t="str">
        <f>+IF($F1358="","",VLOOKUP($G1358,Educacion[],AC$7,0))</f>
        <v/>
      </c>
      <c r="AD1358" t="str">
        <f>+IF($F1358="","",VLOOKUP($G1358,Educacion[],AD$7,0))</f>
        <v/>
      </c>
      <c r="AE1358" t="str">
        <f>+IF($F1358="","",VLOOKUP($G1358,Educacion[],AE$7,0))</f>
        <v/>
      </c>
      <c r="AF1358" t="str">
        <f>+IF($F1358="","",VLOOKUP($G1358,Educacion[],AF$7,0))</f>
        <v/>
      </c>
      <c r="AG1358" t="str">
        <f>+IF($F1358="","",VLOOKUP($G1358,Educacion[],AG$7,0))</f>
        <v/>
      </c>
    </row>
    <row r="1359" spans="1:33" x14ac:dyDescent="0.3">
      <c r="A1359" s="36"/>
      <c r="B1359" s="36"/>
      <c r="C1359">
        <f t="shared" ca="1" si="127"/>
        <v>599</v>
      </c>
      <c r="D1359" t="str">
        <f t="shared" si="129"/>
        <v/>
      </c>
      <c r="E1359" t="str">
        <f t="shared" ca="1" si="128"/>
        <v>0632</v>
      </c>
      <c r="F1359" t="str">
        <f t="shared" si="129"/>
        <v/>
      </c>
      <c r="H1359" t="str">
        <f>+IF($F1359="","",VLOOKUP($G1359,Educacion[],H$7,0))</f>
        <v/>
      </c>
      <c r="I1359" t="str">
        <f>+IF($F1359="","",VLOOKUP($G1359,Educacion[],I$7,0))</f>
        <v/>
      </c>
      <c r="J1359" t="str">
        <f>+IF($F1359="","",VLOOKUP($G1359,Educacion[],J$7,0))</f>
        <v/>
      </c>
      <c r="K1359" t="str">
        <f>+IF($F1359="","",VLOOKUP($G1359,Educacion[],K$7,0))</f>
        <v/>
      </c>
      <c r="L1359" t="str">
        <f>+IF($F1359="","",VLOOKUP($G1359,Educacion[],L$7,0))</f>
        <v/>
      </c>
      <c r="M1359" t="str">
        <f>+IF($F1359="","",VLOOKUP($G1359,Educacion[],M$7,0))</f>
        <v/>
      </c>
      <c r="N1359" t="str">
        <f>+IF($F1359="","",VLOOKUP($G1359,Educacion[],N$7,0))</f>
        <v/>
      </c>
      <c r="O1359" t="str">
        <f>+IF($F1359="","",VLOOKUP($G1359,Educacion[],O$7,0))</f>
        <v/>
      </c>
      <c r="P1359" t="str">
        <f>+IF($F1359="","",VLOOKUP($G1359,Educacion[],P$7,0))</f>
        <v/>
      </c>
      <c r="Q1359" t="str">
        <f>+IF($F1359="","",VLOOKUP($G1359,Educacion[],Q$7,0))</f>
        <v/>
      </c>
      <c r="R1359" t="str">
        <f>+IF($F1359="","",VLOOKUP($G1359,Educacion[],R$7,0))</f>
        <v/>
      </c>
      <c r="S1359" t="str">
        <f>+IF($F1359="","",VLOOKUP($G1359,Educacion[],S$7,0))</f>
        <v/>
      </c>
      <c r="T1359" t="str">
        <f>+IF($F1359="","",VLOOKUP($G1359,Educacion[],T$7,0))</f>
        <v/>
      </c>
      <c r="U1359" t="str">
        <f>+IF($F1359="","",VLOOKUP($G1359,Educacion[],U$7,0))</f>
        <v/>
      </c>
      <c r="V1359" t="str">
        <f>+IF($F1359="","",VLOOKUP($G1359,Educacion[],V$7,0))</f>
        <v/>
      </c>
      <c r="W1359" t="str">
        <f>+IF($F1359="","",VLOOKUP($G1359,Educacion[],W$7,0))</f>
        <v/>
      </c>
      <c r="X1359" t="str">
        <f>+IF($F1359="","",VLOOKUP($G1359,Educacion[],X$7,0))</f>
        <v/>
      </c>
      <c r="Y1359" t="str">
        <f>+IF($F1359="","",VLOOKUP($G1359,Educacion[],Y$7,0))</f>
        <v/>
      </c>
      <c r="Z1359" t="str">
        <f>+IF($F1359="","",VLOOKUP($G1359,Educacion[],Z$7,0))</f>
        <v/>
      </c>
      <c r="AA1359" t="str">
        <f>+IF($F1359="","",VLOOKUP($G1359,Educacion[],AA$7,0))</f>
        <v/>
      </c>
      <c r="AB1359" t="str">
        <f>+IF($F1359="","",VLOOKUP($G1359,Educacion[],AB$7,0))</f>
        <v/>
      </c>
      <c r="AC1359" t="str">
        <f>+IF($F1359="","",VLOOKUP($G1359,Educacion[],AC$7,0))</f>
        <v/>
      </c>
      <c r="AD1359" t="str">
        <f>+IF($F1359="","",VLOOKUP($G1359,Educacion[],AD$7,0))</f>
        <v/>
      </c>
      <c r="AE1359" t="str">
        <f>+IF($F1359="","",VLOOKUP($G1359,Educacion[],AE$7,0))</f>
        <v/>
      </c>
      <c r="AF1359" t="str">
        <f>+IF($F1359="","",VLOOKUP($G1359,Educacion[],AF$7,0))</f>
        <v/>
      </c>
      <c r="AG1359" t="str">
        <f>+IF($F1359="","",VLOOKUP($G1359,Educacion[],AG$7,0))</f>
        <v/>
      </c>
    </row>
    <row r="1360" spans="1:33" x14ac:dyDescent="0.3">
      <c r="A1360" s="36"/>
      <c r="B1360" s="36"/>
      <c r="C1360">
        <f t="shared" ca="1" si="127"/>
        <v>587</v>
      </c>
      <c r="D1360" t="str">
        <f t="shared" si="129"/>
        <v/>
      </c>
      <c r="E1360" t="str">
        <f t="shared" ca="1" si="128"/>
        <v>0619</v>
      </c>
      <c r="F1360" t="str">
        <f t="shared" si="129"/>
        <v/>
      </c>
      <c r="H1360" t="str">
        <f>+IF($F1360="","",VLOOKUP($G1360,Educacion[],H$7,0))</f>
        <v/>
      </c>
      <c r="I1360" t="str">
        <f>+IF($F1360="","",VLOOKUP($G1360,Educacion[],I$7,0))</f>
        <v/>
      </c>
      <c r="J1360" t="str">
        <f>+IF($F1360="","",VLOOKUP($G1360,Educacion[],J$7,0))</f>
        <v/>
      </c>
      <c r="K1360" t="str">
        <f>+IF($F1360="","",VLOOKUP($G1360,Educacion[],K$7,0))</f>
        <v/>
      </c>
      <c r="L1360" t="str">
        <f>+IF($F1360="","",VLOOKUP($G1360,Educacion[],L$7,0))</f>
        <v/>
      </c>
      <c r="M1360" t="str">
        <f>+IF($F1360="","",VLOOKUP($G1360,Educacion[],M$7,0))</f>
        <v/>
      </c>
      <c r="N1360" t="str">
        <f>+IF($F1360="","",VLOOKUP($G1360,Educacion[],N$7,0))</f>
        <v/>
      </c>
      <c r="O1360" t="str">
        <f>+IF($F1360="","",VLOOKUP($G1360,Educacion[],O$7,0))</f>
        <v/>
      </c>
      <c r="P1360" t="str">
        <f>+IF($F1360="","",VLOOKUP($G1360,Educacion[],P$7,0))</f>
        <v/>
      </c>
      <c r="Q1360" t="str">
        <f>+IF($F1360="","",VLOOKUP($G1360,Educacion[],Q$7,0))</f>
        <v/>
      </c>
      <c r="R1360" t="str">
        <f>+IF($F1360="","",VLOOKUP($G1360,Educacion[],R$7,0))</f>
        <v/>
      </c>
      <c r="S1360" t="str">
        <f>+IF($F1360="","",VLOOKUP($G1360,Educacion[],S$7,0))</f>
        <v/>
      </c>
      <c r="T1360" t="str">
        <f>+IF($F1360="","",VLOOKUP($G1360,Educacion[],T$7,0))</f>
        <v/>
      </c>
      <c r="U1360" t="str">
        <f>+IF($F1360="","",VLOOKUP($G1360,Educacion[],U$7,0))</f>
        <v/>
      </c>
      <c r="V1360" t="str">
        <f>+IF($F1360="","",VLOOKUP($G1360,Educacion[],V$7,0))</f>
        <v/>
      </c>
      <c r="W1360" t="str">
        <f>+IF($F1360="","",VLOOKUP($G1360,Educacion[],W$7,0))</f>
        <v/>
      </c>
      <c r="X1360" t="str">
        <f>+IF($F1360="","",VLOOKUP($G1360,Educacion[],X$7,0))</f>
        <v/>
      </c>
      <c r="Y1360" t="str">
        <f>+IF($F1360="","",VLOOKUP($G1360,Educacion[],Y$7,0))</f>
        <v/>
      </c>
      <c r="Z1360" t="str">
        <f>+IF($F1360="","",VLOOKUP($G1360,Educacion[],Z$7,0))</f>
        <v/>
      </c>
      <c r="AA1360" t="str">
        <f>+IF($F1360="","",VLOOKUP($G1360,Educacion[],AA$7,0))</f>
        <v/>
      </c>
      <c r="AB1360" t="str">
        <f>+IF($F1360="","",VLOOKUP($G1360,Educacion[],AB$7,0))</f>
        <v/>
      </c>
      <c r="AC1360" t="str">
        <f>+IF($F1360="","",VLOOKUP($G1360,Educacion[],AC$7,0))</f>
        <v/>
      </c>
      <c r="AD1360" t="str">
        <f>+IF($F1360="","",VLOOKUP($G1360,Educacion[],AD$7,0))</f>
        <v/>
      </c>
      <c r="AE1360" t="str">
        <f>+IF($F1360="","",VLOOKUP($G1360,Educacion[],AE$7,0))</f>
        <v/>
      </c>
      <c r="AF1360" t="str">
        <f>+IF($F1360="","",VLOOKUP($G1360,Educacion[],AF$7,0))</f>
        <v/>
      </c>
      <c r="AG1360" t="str">
        <f>+IF($F1360="","",VLOOKUP($G1360,Educacion[],AG$7,0))</f>
        <v/>
      </c>
    </row>
    <row r="1361" spans="1:33" x14ac:dyDescent="0.3">
      <c r="A1361" s="36"/>
      <c r="B1361" s="36"/>
      <c r="C1361">
        <f t="shared" ca="1" si="127"/>
        <v>563</v>
      </c>
      <c r="D1361" t="str">
        <f t="shared" si="129"/>
        <v/>
      </c>
      <c r="E1361" t="str">
        <f t="shared" ca="1" si="128"/>
        <v>0594</v>
      </c>
      <c r="F1361" t="str">
        <f t="shared" si="129"/>
        <v/>
      </c>
      <c r="H1361" t="str">
        <f>+IF($F1361="","",VLOOKUP($G1361,Educacion[],H$7,0))</f>
        <v/>
      </c>
      <c r="I1361" t="str">
        <f>+IF($F1361="","",VLOOKUP($G1361,Educacion[],I$7,0))</f>
        <v/>
      </c>
      <c r="J1361" t="str">
        <f>+IF($F1361="","",VLOOKUP($G1361,Educacion[],J$7,0))</f>
        <v/>
      </c>
      <c r="K1361" t="str">
        <f>+IF($F1361="","",VLOOKUP($G1361,Educacion[],K$7,0))</f>
        <v/>
      </c>
      <c r="L1361" t="str">
        <f>+IF($F1361="","",VLOOKUP($G1361,Educacion[],L$7,0))</f>
        <v/>
      </c>
      <c r="M1361" t="str">
        <f>+IF($F1361="","",VLOOKUP($G1361,Educacion[],M$7,0))</f>
        <v/>
      </c>
      <c r="N1361" t="str">
        <f>+IF($F1361="","",VLOOKUP($G1361,Educacion[],N$7,0))</f>
        <v/>
      </c>
      <c r="O1361" t="str">
        <f>+IF($F1361="","",VLOOKUP($G1361,Educacion[],O$7,0))</f>
        <v/>
      </c>
      <c r="P1361" t="str">
        <f>+IF($F1361="","",VLOOKUP($G1361,Educacion[],P$7,0))</f>
        <v/>
      </c>
      <c r="Q1361" t="str">
        <f>+IF($F1361="","",VLOOKUP($G1361,Educacion[],Q$7,0))</f>
        <v/>
      </c>
      <c r="R1361" t="str">
        <f>+IF($F1361="","",VLOOKUP($G1361,Educacion[],R$7,0))</f>
        <v/>
      </c>
      <c r="S1361" t="str">
        <f>+IF($F1361="","",VLOOKUP($G1361,Educacion[],S$7,0))</f>
        <v/>
      </c>
      <c r="T1361" t="str">
        <f>+IF($F1361="","",VLOOKUP($G1361,Educacion[],T$7,0))</f>
        <v/>
      </c>
      <c r="U1361" t="str">
        <f>+IF($F1361="","",VLOOKUP($G1361,Educacion[],U$7,0))</f>
        <v/>
      </c>
      <c r="V1361" t="str">
        <f>+IF($F1361="","",VLOOKUP($G1361,Educacion[],V$7,0))</f>
        <v/>
      </c>
      <c r="W1361" t="str">
        <f>+IF($F1361="","",VLOOKUP($G1361,Educacion[],W$7,0))</f>
        <v/>
      </c>
      <c r="X1361" t="str">
        <f>+IF($F1361="","",VLOOKUP($G1361,Educacion[],X$7,0))</f>
        <v/>
      </c>
      <c r="Y1361" t="str">
        <f>+IF($F1361="","",VLOOKUP($G1361,Educacion[],Y$7,0))</f>
        <v/>
      </c>
      <c r="Z1361" t="str">
        <f>+IF($F1361="","",VLOOKUP($G1361,Educacion[],Z$7,0))</f>
        <v/>
      </c>
      <c r="AA1361" t="str">
        <f>+IF($F1361="","",VLOOKUP($G1361,Educacion[],AA$7,0))</f>
        <v/>
      </c>
      <c r="AB1361" t="str">
        <f>+IF($F1361="","",VLOOKUP($G1361,Educacion[],AB$7,0))</f>
        <v/>
      </c>
      <c r="AC1361" t="str">
        <f>+IF($F1361="","",VLOOKUP($G1361,Educacion[],AC$7,0))</f>
        <v/>
      </c>
      <c r="AD1361" t="str">
        <f>+IF($F1361="","",VLOOKUP($G1361,Educacion[],AD$7,0))</f>
        <v/>
      </c>
      <c r="AE1361" t="str">
        <f>+IF($F1361="","",VLOOKUP($G1361,Educacion[],AE$7,0))</f>
        <v/>
      </c>
      <c r="AF1361" t="str">
        <f>+IF($F1361="","",VLOOKUP($G1361,Educacion[],AF$7,0))</f>
        <v/>
      </c>
      <c r="AG1361" t="str">
        <f>+IF($F1361="","",VLOOKUP($G1361,Educacion[],AG$7,0))</f>
        <v/>
      </c>
    </row>
    <row r="1362" spans="1:33" x14ac:dyDescent="0.3">
      <c r="A1362" s="36"/>
      <c r="B1362" s="36"/>
      <c r="C1362">
        <f t="shared" ca="1" si="127"/>
        <v>320</v>
      </c>
      <c r="D1362" t="str">
        <f t="shared" si="129"/>
        <v/>
      </c>
      <c r="E1362" t="str">
        <f t="shared" ca="1" si="128"/>
        <v>0336</v>
      </c>
      <c r="F1362" t="str">
        <f t="shared" si="129"/>
        <v/>
      </c>
      <c r="H1362" t="str">
        <f>+IF($F1362="","",VLOOKUP($G1362,Educacion[],H$7,0))</f>
        <v/>
      </c>
      <c r="I1362" t="str">
        <f>+IF($F1362="","",VLOOKUP($G1362,Educacion[],I$7,0))</f>
        <v/>
      </c>
      <c r="J1362" t="str">
        <f>+IF($F1362="","",VLOOKUP($G1362,Educacion[],J$7,0))</f>
        <v/>
      </c>
      <c r="K1362" t="str">
        <f>+IF($F1362="","",VLOOKUP($G1362,Educacion[],K$7,0))</f>
        <v/>
      </c>
      <c r="L1362" t="str">
        <f>+IF($F1362="","",VLOOKUP($G1362,Educacion[],L$7,0))</f>
        <v/>
      </c>
      <c r="M1362" t="str">
        <f>+IF($F1362="","",VLOOKUP($G1362,Educacion[],M$7,0))</f>
        <v/>
      </c>
      <c r="N1362" t="str">
        <f>+IF($F1362="","",VLOOKUP($G1362,Educacion[],N$7,0))</f>
        <v/>
      </c>
      <c r="O1362" t="str">
        <f>+IF($F1362="","",VLOOKUP($G1362,Educacion[],O$7,0))</f>
        <v/>
      </c>
      <c r="P1362" t="str">
        <f>+IF($F1362="","",VLOOKUP($G1362,Educacion[],P$7,0))</f>
        <v/>
      </c>
      <c r="Q1362" t="str">
        <f>+IF($F1362="","",VLOOKUP($G1362,Educacion[],Q$7,0))</f>
        <v/>
      </c>
      <c r="R1362" t="str">
        <f>+IF($F1362="","",VLOOKUP($G1362,Educacion[],R$7,0))</f>
        <v/>
      </c>
      <c r="S1362" t="str">
        <f>+IF($F1362="","",VLOOKUP($G1362,Educacion[],S$7,0))</f>
        <v/>
      </c>
      <c r="T1362" t="str">
        <f>+IF($F1362="","",VLOOKUP($G1362,Educacion[],T$7,0))</f>
        <v/>
      </c>
      <c r="U1362" t="str">
        <f>+IF($F1362="","",VLOOKUP($G1362,Educacion[],U$7,0))</f>
        <v/>
      </c>
      <c r="V1362" t="str">
        <f>+IF($F1362="","",VLOOKUP($G1362,Educacion[],V$7,0))</f>
        <v/>
      </c>
      <c r="W1362" t="str">
        <f>+IF($F1362="","",VLOOKUP($G1362,Educacion[],W$7,0))</f>
        <v/>
      </c>
      <c r="X1362" t="str">
        <f>+IF($F1362="","",VLOOKUP($G1362,Educacion[],X$7,0))</f>
        <v/>
      </c>
      <c r="Y1362" t="str">
        <f>+IF($F1362="","",VLOOKUP($G1362,Educacion[],Y$7,0))</f>
        <v/>
      </c>
      <c r="Z1362" t="str">
        <f>+IF($F1362="","",VLOOKUP($G1362,Educacion[],Z$7,0))</f>
        <v/>
      </c>
      <c r="AA1362" t="str">
        <f>+IF($F1362="","",VLOOKUP($G1362,Educacion[],AA$7,0))</f>
        <v/>
      </c>
      <c r="AB1362" t="str">
        <f>+IF($F1362="","",VLOOKUP($G1362,Educacion[],AB$7,0))</f>
        <v/>
      </c>
      <c r="AC1362" t="str">
        <f>+IF($F1362="","",VLOOKUP($G1362,Educacion[],AC$7,0))</f>
        <v/>
      </c>
      <c r="AD1362" t="str">
        <f>+IF($F1362="","",VLOOKUP($G1362,Educacion[],AD$7,0))</f>
        <v/>
      </c>
      <c r="AE1362" t="str">
        <f>+IF($F1362="","",VLOOKUP($G1362,Educacion[],AE$7,0))</f>
        <v/>
      </c>
      <c r="AF1362" t="str">
        <f>+IF($F1362="","",VLOOKUP($G1362,Educacion[],AF$7,0))</f>
        <v/>
      </c>
      <c r="AG1362" t="str">
        <f>+IF($F1362="","",VLOOKUP($G1362,Educacion[],AG$7,0))</f>
        <v/>
      </c>
    </row>
    <row r="1363" spans="1:33" x14ac:dyDescent="0.3">
      <c r="A1363" s="36"/>
      <c r="B1363" s="36"/>
      <c r="C1363">
        <f t="shared" ca="1" si="127"/>
        <v>77</v>
      </c>
      <c r="D1363" t="str">
        <f t="shared" si="129"/>
        <v/>
      </c>
      <c r="E1363" t="str">
        <f t="shared" ca="1" si="128"/>
        <v>0065</v>
      </c>
      <c r="F1363" t="str">
        <f t="shared" si="129"/>
        <v/>
      </c>
      <c r="H1363" t="str">
        <f>+IF($F1363="","",VLOOKUP($G1363,Educacion[],H$7,0))</f>
        <v/>
      </c>
      <c r="I1363" t="str">
        <f>+IF($F1363="","",VLOOKUP($G1363,Educacion[],I$7,0))</f>
        <v/>
      </c>
      <c r="J1363" t="str">
        <f>+IF($F1363="","",VLOOKUP($G1363,Educacion[],J$7,0))</f>
        <v/>
      </c>
      <c r="K1363" t="str">
        <f>+IF($F1363="","",VLOOKUP($G1363,Educacion[],K$7,0))</f>
        <v/>
      </c>
      <c r="L1363" t="str">
        <f>+IF($F1363="","",VLOOKUP($G1363,Educacion[],L$7,0))</f>
        <v/>
      </c>
      <c r="M1363" t="str">
        <f>+IF($F1363="","",VLOOKUP($G1363,Educacion[],M$7,0))</f>
        <v/>
      </c>
      <c r="N1363" t="str">
        <f>+IF($F1363="","",VLOOKUP($G1363,Educacion[],N$7,0))</f>
        <v/>
      </c>
      <c r="O1363" t="str">
        <f>+IF($F1363="","",VLOOKUP($G1363,Educacion[],O$7,0))</f>
        <v/>
      </c>
      <c r="P1363" t="str">
        <f>+IF($F1363="","",VLOOKUP($G1363,Educacion[],P$7,0))</f>
        <v/>
      </c>
      <c r="Q1363" t="str">
        <f>+IF($F1363="","",VLOOKUP($G1363,Educacion[],Q$7,0))</f>
        <v/>
      </c>
      <c r="R1363" t="str">
        <f>+IF($F1363="","",VLOOKUP($G1363,Educacion[],R$7,0))</f>
        <v/>
      </c>
      <c r="S1363" t="str">
        <f>+IF($F1363="","",VLOOKUP($G1363,Educacion[],S$7,0))</f>
        <v/>
      </c>
      <c r="T1363" t="str">
        <f>+IF($F1363="","",VLOOKUP($G1363,Educacion[],T$7,0))</f>
        <v/>
      </c>
      <c r="U1363" t="str">
        <f>+IF($F1363="","",VLOOKUP($G1363,Educacion[],U$7,0))</f>
        <v/>
      </c>
      <c r="V1363" t="str">
        <f>+IF($F1363="","",VLOOKUP($G1363,Educacion[],V$7,0))</f>
        <v/>
      </c>
      <c r="W1363" t="str">
        <f>+IF($F1363="","",VLOOKUP($G1363,Educacion[],W$7,0))</f>
        <v/>
      </c>
      <c r="X1363" t="str">
        <f>+IF($F1363="","",VLOOKUP($G1363,Educacion[],X$7,0))</f>
        <v/>
      </c>
      <c r="Y1363" t="str">
        <f>+IF($F1363="","",VLOOKUP($G1363,Educacion[],Y$7,0))</f>
        <v/>
      </c>
      <c r="Z1363" t="str">
        <f>+IF($F1363="","",VLOOKUP($G1363,Educacion[],Z$7,0))</f>
        <v/>
      </c>
      <c r="AA1363" t="str">
        <f>+IF($F1363="","",VLOOKUP($G1363,Educacion[],AA$7,0))</f>
        <v/>
      </c>
      <c r="AB1363" t="str">
        <f>+IF($F1363="","",VLOOKUP($G1363,Educacion[],AB$7,0))</f>
        <v/>
      </c>
      <c r="AC1363" t="str">
        <f>+IF($F1363="","",VLOOKUP($G1363,Educacion[],AC$7,0))</f>
        <v/>
      </c>
      <c r="AD1363" t="str">
        <f>+IF($F1363="","",VLOOKUP($G1363,Educacion[],AD$7,0))</f>
        <v/>
      </c>
      <c r="AE1363" t="str">
        <f>+IF($F1363="","",VLOOKUP($G1363,Educacion[],AE$7,0))</f>
        <v/>
      </c>
      <c r="AF1363" t="str">
        <f>+IF($F1363="","",VLOOKUP($G1363,Educacion[],AF$7,0))</f>
        <v/>
      </c>
      <c r="AG1363" t="str">
        <f>+IF($F1363="","",VLOOKUP($G1363,Educacion[],AG$7,0))</f>
        <v/>
      </c>
    </row>
    <row r="1364" spans="1:33" x14ac:dyDescent="0.3">
      <c r="A1364" s="36"/>
      <c r="B1364" s="36"/>
      <c r="C1364">
        <f t="shared" ca="1" si="127"/>
        <v>314</v>
      </c>
      <c r="D1364" t="str">
        <f t="shared" si="129"/>
        <v/>
      </c>
      <c r="E1364" t="str">
        <f t="shared" ca="1" si="128"/>
        <v>0328</v>
      </c>
      <c r="F1364" t="str">
        <f t="shared" si="129"/>
        <v/>
      </c>
      <c r="H1364" t="str">
        <f>+IF($F1364="","",VLOOKUP($G1364,Educacion[],H$7,0))</f>
        <v/>
      </c>
      <c r="I1364" t="str">
        <f>+IF($F1364="","",VLOOKUP($G1364,Educacion[],I$7,0))</f>
        <v/>
      </c>
      <c r="J1364" t="str">
        <f>+IF($F1364="","",VLOOKUP($G1364,Educacion[],J$7,0))</f>
        <v/>
      </c>
      <c r="K1364" t="str">
        <f>+IF($F1364="","",VLOOKUP($G1364,Educacion[],K$7,0))</f>
        <v/>
      </c>
      <c r="L1364" t="str">
        <f>+IF($F1364="","",VLOOKUP($G1364,Educacion[],L$7,0))</f>
        <v/>
      </c>
      <c r="M1364" t="str">
        <f>+IF($F1364="","",VLOOKUP($G1364,Educacion[],M$7,0))</f>
        <v/>
      </c>
      <c r="N1364" t="str">
        <f>+IF($F1364="","",VLOOKUP($G1364,Educacion[],N$7,0))</f>
        <v/>
      </c>
      <c r="O1364" t="str">
        <f>+IF($F1364="","",VLOOKUP($G1364,Educacion[],O$7,0))</f>
        <v/>
      </c>
      <c r="P1364" t="str">
        <f>+IF($F1364="","",VLOOKUP($G1364,Educacion[],P$7,0))</f>
        <v/>
      </c>
      <c r="Q1364" t="str">
        <f>+IF($F1364="","",VLOOKUP($G1364,Educacion[],Q$7,0))</f>
        <v/>
      </c>
      <c r="R1364" t="str">
        <f>+IF($F1364="","",VLOOKUP($G1364,Educacion[],R$7,0))</f>
        <v/>
      </c>
      <c r="S1364" t="str">
        <f>+IF($F1364="","",VLOOKUP($G1364,Educacion[],S$7,0))</f>
        <v/>
      </c>
      <c r="T1364" t="str">
        <f>+IF($F1364="","",VLOOKUP($G1364,Educacion[],T$7,0))</f>
        <v/>
      </c>
      <c r="U1364" t="str">
        <f>+IF($F1364="","",VLOOKUP($G1364,Educacion[],U$7,0))</f>
        <v/>
      </c>
      <c r="V1364" t="str">
        <f>+IF($F1364="","",VLOOKUP($G1364,Educacion[],V$7,0))</f>
        <v/>
      </c>
      <c r="W1364" t="str">
        <f>+IF($F1364="","",VLOOKUP($G1364,Educacion[],W$7,0))</f>
        <v/>
      </c>
      <c r="X1364" t="str">
        <f>+IF($F1364="","",VLOOKUP($G1364,Educacion[],X$7,0))</f>
        <v/>
      </c>
      <c r="Y1364" t="str">
        <f>+IF($F1364="","",VLOOKUP($G1364,Educacion[],Y$7,0))</f>
        <v/>
      </c>
      <c r="Z1364" t="str">
        <f>+IF($F1364="","",VLOOKUP($G1364,Educacion[],Z$7,0))</f>
        <v/>
      </c>
      <c r="AA1364" t="str">
        <f>+IF($F1364="","",VLOOKUP($G1364,Educacion[],AA$7,0))</f>
        <v/>
      </c>
      <c r="AB1364" t="str">
        <f>+IF($F1364="","",VLOOKUP($G1364,Educacion[],AB$7,0))</f>
        <v/>
      </c>
      <c r="AC1364" t="str">
        <f>+IF($F1364="","",VLOOKUP($G1364,Educacion[],AC$7,0))</f>
        <v/>
      </c>
      <c r="AD1364" t="str">
        <f>+IF($F1364="","",VLOOKUP($G1364,Educacion[],AD$7,0))</f>
        <v/>
      </c>
      <c r="AE1364" t="str">
        <f>+IF($F1364="","",VLOOKUP($G1364,Educacion[],AE$7,0))</f>
        <v/>
      </c>
      <c r="AF1364" t="str">
        <f>+IF($F1364="","",VLOOKUP($G1364,Educacion[],AF$7,0))</f>
        <v/>
      </c>
      <c r="AG1364" t="str">
        <f>+IF($F1364="","",VLOOKUP($G1364,Educacion[],AG$7,0))</f>
        <v/>
      </c>
    </row>
    <row r="1365" spans="1:33" x14ac:dyDescent="0.3">
      <c r="A1365" s="36"/>
      <c r="B1365" s="36"/>
      <c r="C1365">
        <f t="shared" ca="1" si="127"/>
        <v>110</v>
      </c>
      <c r="D1365" t="str">
        <f t="shared" si="129"/>
        <v/>
      </c>
      <c r="E1365" t="str">
        <f t="shared" ca="1" si="128"/>
        <v>0100</v>
      </c>
      <c r="F1365" t="str">
        <f t="shared" si="129"/>
        <v/>
      </c>
      <c r="H1365" t="str">
        <f>+IF($F1365="","",VLOOKUP($G1365,Educacion[],H$7,0))</f>
        <v/>
      </c>
      <c r="I1365" t="str">
        <f>+IF($F1365="","",VLOOKUP($G1365,Educacion[],I$7,0))</f>
        <v/>
      </c>
      <c r="J1365" t="str">
        <f>+IF($F1365="","",VLOOKUP($G1365,Educacion[],J$7,0))</f>
        <v/>
      </c>
      <c r="K1365" t="str">
        <f>+IF($F1365="","",VLOOKUP($G1365,Educacion[],K$7,0))</f>
        <v/>
      </c>
      <c r="L1365" t="str">
        <f>+IF($F1365="","",VLOOKUP($G1365,Educacion[],L$7,0))</f>
        <v/>
      </c>
      <c r="M1365" t="str">
        <f>+IF($F1365="","",VLOOKUP($G1365,Educacion[],M$7,0))</f>
        <v/>
      </c>
      <c r="N1365" t="str">
        <f>+IF($F1365="","",VLOOKUP($G1365,Educacion[],N$7,0))</f>
        <v/>
      </c>
      <c r="O1365" t="str">
        <f>+IF($F1365="","",VLOOKUP($G1365,Educacion[],O$7,0))</f>
        <v/>
      </c>
      <c r="P1365" t="str">
        <f>+IF($F1365="","",VLOOKUP($G1365,Educacion[],P$7,0))</f>
        <v/>
      </c>
      <c r="Q1365" t="str">
        <f>+IF($F1365="","",VLOOKUP($G1365,Educacion[],Q$7,0))</f>
        <v/>
      </c>
      <c r="R1365" t="str">
        <f>+IF($F1365="","",VLOOKUP($G1365,Educacion[],R$7,0))</f>
        <v/>
      </c>
      <c r="S1365" t="str">
        <f>+IF($F1365="","",VLOOKUP($G1365,Educacion[],S$7,0))</f>
        <v/>
      </c>
      <c r="T1365" t="str">
        <f>+IF($F1365="","",VLOOKUP($G1365,Educacion[],T$7,0))</f>
        <v/>
      </c>
      <c r="U1365" t="str">
        <f>+IF($F1365="","",VLOOKUP($G1365,Educacion[],U$7,0))</f>
        <v/>
      </c>
      <c r="V1365" t="str">
        <f>+IF($F1365="","",VLOOKUP($G1365,Educacion[],V$7,0))</f>
        <v/>
      </c>
      <c r="W1365" t="str">
        <f>+IF($F1365="","",VLOOKUP($G1365,Educacion[],W$7,0))</f>
        <v/>
      </c>
      <c r="X1365" t="str">
        <f>+IF($F1365="","",VLOOKUP($G1365,Educacion[],X$7,0))</f>
        <v/>
      </c>
      <c r="Y1365" t="str">
        <f>+IF($F1365="","",VLOOKUP($G1365,Educacion[],Y$7,0))</f>
        <v/>
      </c>
      <c r="Z1365" t="str">
        <f>+IF($F1365="","",VLOOKUP($G1365,Educacion[],Z$7,0))</f>
        <v/>
      </c>
      <c r="AA1365" t="str">
        <f>+IF($F1365="","",VLOOKUP($G1365,Educacion[],AA$7,0))</f>
        <v/>
      </c>
      <c r="AB1365" t="str">
        <f>+IF($F1365="","",VLOOKUP($G1365,Educacion[],AB$7,0))</f>
        <v/>
      </c>
      <c r="AC1365" t="str">
        <f>+IF($F1365="","",VLOOKUP($G1365,Educacion[],AC$7,0))</f>
        <v/>
      </c>
      <c r="AD1365" t="str">
        <f>+IF($F1365="","",VLOOKUP($G1365,Educacion[],AD$7,0))</f>
        <v/>
      </c>
      <c r="AE1365" t="str">
        <f>+IF($F1365="","",VLOOKUP($G1365,Educacion[],AE$7,0))</f>
        <v/>
      </c>
      <c r="AF1365" t="str">
        <f>+IF($F1365="","",VLOOKUP($G1365,Educacion[],AF$7,0))</f>
        <v/>
      </c>
      <c r="AG1365" t="str">
        <f>+IF($F1365="","",VLOOKUP($G1365,Educacion[],AG$7,0))</f>
        <v/>
      </c>
    </row>
    <row r="1366" spans="1:33" x14ac:dyDescent="0.3">
      <c r="A1366" s="36"/>
      <c r="B1366" s="36"/>
      <c r="C1366">
        <f t="shared" ca="1" si="127"/>
        <v>276</v>
      </c>
      <c r="D1366" t="str">
        <f t="shared" si="129"/>
        <v/>
      </c>
      <c r="E1366" t="str">
        <f t="shared" ca="1" si="128"/>
        <v>0276</v>
      </c>
      <c r="F1366" t="str">
        <f t="shared" si="129"/>
        <v/>
      </c>
      <c r="H1366" t="str">
        <f>+IF($F1366="","",VLOOKUP($G1366,Educacion[],H$7,0))</f>
        <v/>
      </c>
      <c r="I1366" t="str">
        <f>+IF($F1366="","",VLOOKUP($G1366,Educacion[],I$7,0))</f>
        <v/>
      </c>
      <c r="J1366" t="str">
        <f>+IF($F1366="","",VLOOKUP($G1366,Educacion[],J$7,0))</f>
        <v/>
      </c>
      <c r="K1366" t="str">
        <f>+IF($F1366="","",VLOOKUP($G1366,Educacion[],K$7,0))</f>
        <v/>
      </c>
      <c r="L1366" t="str">
        <f>+IF($F1366="","",VLOOKUP($G1366,Educacion[],L$7,0))</f>
        <v/>
      </c>
      <c r="M1366" t="str">
        <f>+IF($F1366="","",VLOOKUP($G1366,Educacion[],M$7,0))</f>
        <v/>
      </c>
      <c r="N1366" t="str">
        <f>+IF($F1366="","",VLOOKUP($G1366,Educacion[],N$7,0))</f>
        <v/>
      </c>
      <c r="O1366" t="str">
        <f>+IF($F1366="","",VLOOKUP($G1366,Educacion[],O$7,0))</f>
        <v/>
      </c>
      <c r="P1366" t="str">
        <f>+IF($F1366="","",VLOOKUP($G1366,Educacion[],P$7,0))</f>
        <v/>
      </c>
      <c r="Q1366" t="str">
        <f>+IF($F1366="","",VLOOKUP($G1366,Educacion[],Q$7,0))</f>
        <v/>
      </c>
      <c r="R1366" t="str">
        <f>+IF($F1366="","",VLOOKUP($G1366,Educacion[],R$7,0))</f>
        <v/>
      </c>
      <c r="S1366" t="str">
        <f>+IF($F1366="","",VLOOKUP($G1366,Educacion[],S$7,0))</f>
        <v/>
      </c>
      <c r="T1366" t="str">
        <f>+IF($F1366="","",VLOOKUP($G1366,Educacion[],T$7,0))</f>
        <v/>
      </c>
      <c r="U1366" t="str">
        <f>+IF($F1366="","",VLOOKUP($G1366,Educacion[],U$7,0))</f>
        <v/>
      </c>
      <c r="V1366" t="str">
        <f>+IF($F1366="","",VLOOKUP($G1366,Educacion[],V$7,0))</f>
        <v/>
      </c>
      <c r="W1366" t="str">
        <f>+IF($F1366="","",VLOOKUP($G1366,Educacion[],W$7,0))</f>
        <v/>
      </c>
      <c r="X1366" t="str">
        <f>+IF($F1366="","",VLOOKUP($G1366,Educacion[],X$7,0))</f>
        <v/>
      </c>
      <c r="Y1366" t="str">
        <f>+IF($F1366="","",VLOOKUP($G1366,Educacion[],Y$7,0))</f>
        <v/>
      </c>
      <c r="Z1366" t="str">
        <f>+IF($F1366="","",VLOOKUP($G1366,Educacion[],Z$7,0))</f>
        <v/>
      </c>
      <c r="AA1366" t="str">
        <f>+IF($F1366="","",VLOOKUP($G1366,Educacion[],AA$7,0))</f>
        <v/>
      </c>
      <c r="AB1366" t="str">
        <f>+IF($F1366="","",VLOOKUP($G1366,Educacion[],AB$7,0))</f>
        <v/>
      </c>
      <c r="AC1366" t="str">
        <f>+IF($F1366="","",VLOOKUP($G1366,Educacion[],AC$7,0))</f>
        <v/>
      </c>
      <c r="AD1366" t="str">
        <f>+IF($F1366="","",VLOOKUP($G1366,Educacion[],AD$7,0))</f>
        <v/>
      </c>
      <c r="AE1366" t="str">
        <f>+IF($F1366="","",VLOOKUP($G1366,Educacion[],AE$7,0))</f>
        <v/>
      </c>
      <c r="AF1366" t="str">
        <f>+IF($F1366="","",VLOOKUP($G1366,Educacion[],AF$7,0))</f>
        <v/>
      </c>
      <c r="AG1366" t="str">
        <f>+IF($F1366="","",VLOOKUP($G1366,Educacion[],AG$7,0))</f>
        <v/>
      </c>
    </row>
    <row r="1367" spans="1:33" x14ac:dyDescent="0.3">
      <c r="A1367" s="36"/>
      <c r="B1367" s="36"/>
      <c r="C1367">
        <f t="shared" ca="1" si="127"/>
        <v>146</v>
      </c>
      <c r="D1367" t="str">
        <f t="shared" si="129"/>
        <v/>
      </c>
      <c r="E1367" t="str">
        <f t="shared" ca="1" si="128"/>
        <v>0138</v>
      </c>
      <c r="F1367" t="str">
        <f t="shared" si="129"/>
        <v/>
      </c>
      <c r="H1367" t="str">
        <f>+IF($F1367="","",VLOOKUP($G1367,Educacion[],H$7,0))</f>
        <v/>
      </c>
      <c r="I1367" t="str">
        <f>+IF($F1367="","",VLOOKUP($G1367,Educacion[],I$7,0))</f>
        <v/>
      </c>
      <c r="J1367" t="str">
        <f>+IF($F1367="","",VLOOKUP($G1367,Educacion[],J$7,0))</f>
        <v/>
      </c>
      <c r="K1367" t="str">
        <f>+IF($F1367="","",VLOOKUP($G1367,Educacion[],K$7,0))</f>
        <v/>
      </c>
      <c r="L1367" t="str">
        <f>+IF($F1367="","",VLOOKUP($G1367,Educacion[],L$7,0))</f>
        <v/>
      </c>
      <c r="M1367" t="str">
        <f>+IF($F1367="","",VLOOKUP($G1367,Educacion[],M$7,0))</f>
        <v/>
      </c>
      <c r="N1367" t="str">
        <f>+IF($F1367="","",VLOOKUP($G1367,Educacion[],N$7,0))</f>
        <v/>
      </c>
      <c r="O1367" t="str">
        <f>+IF($F1367="","",VLOOKUP($G1367,Educacion[],O$7,0))</f>
        <v/>
      </c>
      <c r="P1367" t="str">
        <f>+IF($F1367="","",VLOOKUP($G1367,Educacion[],P$7,0))</f>
        <v/>
      </c>
      <c r="Q1367" t="str">
        <f>+IF($F1367="","",VLOOKUP($G1367,Educacion[],Q$7,0))</f>
        <v/>
      </c>
      <c r="R1367" t="str">
        <f>+IF($F1367="","",VLOOKUP($G1367,Educacion[],R$7,0))</f>
        <v/>
      </c>
      <c r="S1367" t="str">
        <f>+IF($F1367="","",VLOOKUP($G1367,Educacion[],S$7,0))</f>
        <v/>
      </c>
      <c r="T1367" t="str">
        <f>+IF($F1367="","",VLOOKUP($G1367,Educacion[],T$7,0))</f>
        <v/>
      </c>
      <c r="U1367" t="str">
        <f>+IF($F1367="","",VLOOKUP($G1367,Educacion[],U$7,0))</f>
        <v/>
      </c>
      <c r="V1367" t="str">
        <f>+IF($F1367="","",VLOOKUP($G1367,Educacion[],V$7,0))</f>
        <v/>
      </c>
      <c r="W1367" t="str">
        <f>+IF($F1367="","",VLOOKUP($G1367,Educacion[],W$7,0))</f>
        <v/>
      </c>
      <c r="X1367" t="str">
        <f>+IF($F1367="","",VLOOKUP($G1367,Educacion[],X$7,0))</f>
        <v/>
      </c>
      <c r="Y1367" t="str">
        <f>+IF($F1367="","",VLOOKUP($G1367,Educacion[],Y$7,0))</f>
        <v/>
      </c>
      <c r="Z1367" t="str">
        <f>+IF($F1367="","",VLOOKUP($G1367,Educacion[],Z$7,0))</f>
        <v/>
      </c>
      <c r="AA1367" t="str">
        <f>+IF($F1367="","",VLOOKUP($G1367,Educacion[],AA$7,0))</f>
        <v/>
      </c>
      <c r="AB1367" t="str">
        <f>+IF($F1367="","",VLOOKUP($G1367,Educacion[],AB$7,0))</f>
        <v/>
      </c>
      <c r="AC1367" t="str">
        <f>+IF($F1367="","",VLOOKUP($G1367,Educacion[],AC$7,0))</f>
        <v/>
      </c>
      <c r="AD1367" t="str">
        <f>+IF($F1367="","",VLOOKUP($G1367,Educacion[],AD$7,0))</f>
        <v/>
      </c>
      <c r="AE1367" t="str">
        <f>+IF($F1367="","",VLOOKUP($G1367,Educacion[],AE$7,0))</f>
        <v/>
      </c>
      <c r="AF1367" t="str">
        <f>+IF($F1367="","",VLOOKUP($G1367,Educacion[],AF$7,0))</f>
        <v/>
      </c>
      <c r="AG1367" t="str">
        <f>+IF($F1367="","",VLOOKUP($G1367,Educacion[],AG$7,0))</f>
        <v/>
      </c>
    </row>
    <row r="1368" spans="1:33" x14ac:dyDescent="0.3">
      <c r="A1368" s="36"/>
      <c r="B1368" s="36"/>
      <c r="C1368">
        <f t="shared" ca="1" si="127"/>
        <v>244</v>
      </c>
      <c r="D1368" t="str">
        <f t="shared" si="129"/>
        <v/>
      </c>
      <c r="E1368" t="str">
        <f t="shared" ca="1" si="128"/>
        <v>0242</v>
      </c>
      <c r="F1368" t="str">
        <f t="shared" si="129"/>
        <v/>
      </c>
      <c r="H1368" t="str">
        <f>+IF($F1368="","",VLOOKUP($G1368,Educacion[],H$7,0))</f>
        <v/>
      </c>
      <c r="I1368" t="str">
        <f>+IF($F1368="","",VLOOKUP($G1368,Educacion[],I$7,0))</f>
        <v/>
      </c>
      <c r="J1368" t="str">
        <f>+IF($F1368="","",VLOOKUP($G1368,Educacion[],J$7,0))</f>
        <v/>
      </c>
      <c r="K1368" t="str">
        <f>+IF($F1368="","",VLOOKUP($G1368,Educacion[],K$7,0))</f>
        <v/>
      </c>
      <c r="L1368" t="str">
        <f>+IF($F1368="","",VLOOKUP($G1368,Educacion[],L$7,0))</f>
        <v/>
      </c>
      <c r="M1368" t="str">
        <f>+IF($F1368="","",VLOOKUP($G1368,Educacion[],M$7,0))</f>
        <v/>
      </c>
      <c r="N1368" t="str">
        <f>+IF($F1368="","",VLOOKUP($G1368,Educacion[],N$7,0))</f>
        <v/>
      </c>
      <c r="O1368" t="str">
        <f>+IF($F1368="","",VLOOKUP($G1368,Educacion[],O$7,0))</f>
        <v/>
      </c>
      <c r="P1368" t="str">
        <f>+IF($F1368="","",VLOOKUP($G1368,Educacion[],P$7,0))</f>
        <v/>
      </c>
      <c r="Q1368" t="str">
        <f>+IF($F1368="","",VLOOKUP($G1368,Educacion[],Q$7,0))</f>
        <v/>
      </c>
      <c r="R1368" t="str">
        <f>+IF($F1368="","",VLOOKUP($G1368,Educacion[],R$7,0))</f>
        <v/>
      </c>
      <c r="S1368" t="str">
        <f>+IF($F1368="","",VLOOKUP($G1368,Educacion[],S$7,0))</f>
        <v/>
      </c>
      <c r="T1368" t="str">
        <f>+IF($F1368="","",VLOOKUP($G1368,Educacion[],T$7,0))</f>
        <v/>
      </c>
      <c r="U1368" t="str">
        <f>+IF($F1368="","",VLOOKUP($G1368,Educacion[],U$7,0))</f>
        <v/>
      </c>
      <c r="V1368" t="str">
        <f>+IF($F1368="","",VLOOKUP($G1368,Educacion[],V$7,0))</f>
        <v/>
      </c>
      <c r="W1368" t="str">
        <f>+IF($F1368="","",VLOOKUP($G1368,Educacion[],W$7,0))</f>
        <v/>
      </c>
      <c r="X1368" t="str">
        <f>+IF($F1368="","",VLOOKUP($G1368,Educacion[],X$7,0))</f>
        <v/>
      </c>
      <c r="Y1368" t="str">
        <f>+IF($F1368="","",VLOOKUP($G1368,Educacion[],Y$7,0))</f>
        <v/>
      </c>
      <c r="Z1368" t="str">
        <f>+IF($F1368="","",VLOOKUP($G1368,Educacion[],Z$7,0))</f>
        <v/>
      </c>
      <c r="AA1368" t="str">
        <f>+IF($F1368="","",VLOOKUP($G1368,Educacion[],AA$7,0))</f>
        <v/>
      </c>
      <c r="AB1368" t="str">
        <f>+IF($F1368="","",VLOOKUP($G1368,Educacion[],AB$7,0))</f>
        <v/>
      </c>
      <c r="AC1368" t="str">
        <f>+IF($F1368="","",VLOOKUP($G1368,Educacion[],AC$7,0))</f>
        <v/>
      </c>
      <c r="AD1368" t="str">
        <f>+IF($F1368="","",VLOOKUP($G1368,Educacion[],AD$7,0))</f>
        <v/>
      </c>
      <c r="AE1368" t="str">
        <f>+IF($F1368="","",VLOOKUP($G1368,Educacion[],AE$7,0))</f>
        <v/>
      </c>
      <c r="AF1368" t="str">
        <f>+IF($F1368="","",VLOOKUP($G1368,Educacion[],AF$7,0))</f>
        <v/>
      </c>
      <c r="AG1368" t="str">
        <f>+IF($F1368="","",VLOOKUP($G1368,Educacion[],AG$7,0))</f>
        <v/>
      </c>
    </row>
    <row r="1369" spans="1:33" x14ac:dyDescent="0.3">
      <c r="A1369" s="36"/>
      <c r="B1369" s="36"/>
      <c r="C1369">
        <f t="shared" ca="1" si="127"/>
        <v>390</v>
      </c>
      <c r="D1369" t="str">
        <f t="shared" si="129"/>
        <v/>
      </c>
      <c r="E1369" t="str">
        <f t="shared" ca="1" si="128"/>
        <v>0428</v>
      </c>
      <c r="F1369" t="str">
        <f t="shared" si="129"/>
        <v/>
      </c>
      <c r="H1369" t="str">
        <f>+IF($F1369="","",VLOOKUP($G1369,Educacion[],H$7,0))</f>
        <v/>
      </c>
      <c r="I1369" t="str">
        <f>+IF($F1369="","",VLOOKUP($G1369,Educacion[],I$7,0))</f>
        <v/>
      </c>
      <c r="J1369" t="str">
        <f>+IF($F1369="","",VLOOKUP($G1369,Educacion[],J$7,0))</f>
        <v/>
      </c>
      <c r="K1369" t="str">
        <f>+IF($F1369="","",VLOOKUP($G1369,Educacion[],K$7,0))</f>
        <v/>
      </c>
      <c r="L1369" t="str">
        <f>+IF($F1369="","",VLOOKUP($G1369,Educacion[],L$7,0))</f>
        <v/>
      </c>
      <c r="M1369" t="str">
        <f>+IF($F1369="","",VLOOKUP($G1369,Educacion[],M$7,0))</f>
        <v/>
      </c>
      <c r="N1369" t="str">
        <f>+IF($F1369="","",VLOOKUP($G1369,Educacion[],N$7,0))</f>
        <v/>
      </c>
      <c r="O1369" t="str">
        <f>+IF($F1369="","",VLOOKUP($G1369,Educacion[],O$7,0))</f>
        <v/>
      </c>
      <c r="P1369" t="str">
        <f>+IF($F1369="","",VLOOKUP($G1369,Educacion[],P$7,0))</f>
        <v/>
      </c>
      <c r="Q1369" t="str">
        <f>+IF($F1369="","",VLOOKUP($G1369,Educacion[],Q$7,0))</f>
        <v/>
      </c>
      <c r="R1369" t="str">
        <f>+IF($F1369="","",VLOOKUP($G1369,Educacion[],R$7,0))</f>
        <v/>
      </c>
      <c r="S1369" t="str">
        <f>+IF($F1369="","",VLOOKUP($G1369,Educacion[],S$7,0))</f>
        <v/>
      </c>
      <c r="T1369" t="str">
        <f>+IF($F1369="","",VLOOKUP($G1369,Educacion[],T$7,0))</f>
        <v/>
      </c>
      <c r="U1369" t="str">
        <f>+IF($F1369="","",VLOOKUP($G1369,Educacion[],U$7,0))</f>
        <v/>
      </c>
      <c r="V1369" t="str">
        <f>+IF($F1369="","",VLOOKUP($G1369,Educacion[],V$7,0))</f>
        <v/>
      </c>
      <c r="W1369" t="str">
        <f>+IF($F1369="","",VLOOKUP($G1369,Educacion[],W$7,0))</f>
        <v/>
      </c>
      <c r="X1369" t="str">
        <f>+IF($F1369="","",VLOOKUP($G1369,Educacion[],X$7,0))</f>
        <v/>
      </c>
      <c r="Y1369" t="str">
        <f>+IF($F1369="","",VLOOKUP($G1369,Educacion[],Y$7,0))</f>
        <v/>
      </c>
      <c r="Z1369" t="str">
        <f>+IF($F1369="","",VLOOKUP($G1369,Educacion[],Z$7,0))</f>
        <v/>
      </c>
      <c r="AA1369" t="str">
        <f>+IF($F1369="","",VLOOKUP($G1369,Educacion[],AA$7,0))</f>
        <v/>
      </c>
      <c r="AB1369" t="str">
        <f>+IF($F1369="","",VLOOKUP($G1369,Educacion[],AB$7,0))</f>
        <v/>
      </c>
      <c r="AC1369" t="str">
        <f>+IF($F1369="","",VLOOKUP($G1369,Educacion[],AC$7,0))</f>
        <v/>
      </c>
      <c r="AD1369" t="str">
        <f>+IF($F1369="","",VLOOKUP($G1369,Educacion[],AD$7,0))</f>
        <v/>
      </c>
      <c r="AE1369" t="str">
        <f>+IF($F1369="","",VLOOKUP($G1369,Educacion[],AE$7,0))</f>
        <v/>
      </c>
      <c r="AF1369" t="str">
        <f>+IF($F1369="","",VLOOKUP($G1369,Educacion[],AF$7,0))</f>
        <v/>
      </c>
      <c r="AG1369" t="str">
        <f>+IF($F1369="","",VLOOKUP($G1369,Educacion[],AG$7,0))</f>
        <v/>
      </c>
    </row>
    <row r="1370" spans="1:33" x14ac:dyDescent="0.3">
      <c r="A1370" s="36"/>
      <c r="B1370" s="36"/>
      <c r="C1370">
        <f t="shared" ca="1" si="127"/>
        <v>38</v>
      </c>
      <c r="D1370" t="str">
        <f t="shared" si="129"/>
        <v/>
      </c>
      <c r="E1370" t="str">
        <f t="shared" ca="1" si="128"/>
        <v>0041</v>
      </c>
      <c r="F1370" t="str">
        <f t="shared" si="129"/>
        <v/>
      </c>
      <c r="H1370" t="str">
        <f>+IF($F1370="","",VLOOKUP($G1370,Educacion[],H$7,0))</f>
        <v/>
      </c>
      <c r="I1370" t="str">
        <f>+IF($F1370="","",VLOOKUP($G1370,Educacion[],I$7,0))</f>
        <v/>
      </c>
      <c r="J1370" t="str">
        <f>+IF($F1370="","",VLOOKUP($G1370,Educacion[],J$7,0))</f>
        <v/>
      </c>
      <c r="K1370" t="str">
        <f>+IF($F1370="","",VLOOKUP($G1370,Educacion[],K$7,0))</f>
        <v/>
      </c>
      <c r="L1370" t="str">
        <f>+IF($F1370="","",VLOOKUP($G1370,Educacion[],L$7,0))</f>
        <v/>
      </c>
      <c r="M1370" t="str">
        <f>+IF($F1370="","",VLOOKUP($G1370,Educacion[],M$7,0))</f>
        <v/>
      </c>
      <c r="N1370" t="str">
        <f>+IF($F1370="","",VLOOKUP($G1370,Educacion[],N$7,0))</f>
        <v/>
      </c>
      <c r="O1370" t="str">
        <f>+IF($F1370="","",VLOOKUP($G1370,Educacion[],O$7,0))</f>
        <v/>
      </c>
      <c r="P1370" t="str">
        <f>+IF($F1370="","",VLOOKUP($G1370,Educacion[],P$7,0))</f>
        <v/>
      </c>
      <c r="Q1370" t="str">
        <f>+IF($F1370="","",VLOOKUP($G1370,Educacion[],Q$7,0))</f>
        <v/>
      </c>
      <c r="R1370" t="str">
        <f>+IF($F1370="","",VLOOKUP($G1370,Educacion[],R$7,0))</f>
        <v/>
      </c>
      <c r="S1370" t="str">
        <f>+IF($F1370="","",VLOOKUP($G1370,Educacion[],S$7,0))</f>
        <v/>
      </c>
      <c r="T1370" t="str">
        <f>+IF($F1370="","",VLOOKUP($G1370,Educacion[],T$7,0))</f>
        <v/>
      </c>
      <c r="U1370" t="str">
        <f>+IF($F1370="","",VLOOKUP($G1370,Educacion[],U$7,0))</f>
        <v/>
      </c>
      <c r="V1370" t="str">
        <f>+IF($F1370="","",VLOOKUP($G1370,Educacion[],V$7,0))</f>
        <v/>
      </c>
      <c r="W1370" t="str">
        <f>+IF($F1370="","",VLOOKUP($G1370,Educacion[],W$7,0))</f>
        <v/>
      </c>
      <c r="X1370" t="str">
        <f>+IF($F1370="","",VLOOKUP($G1370,Educacion[],X$7,0))</f>
        <v/>
      </c>
      <c r="Y1370" t="str">
        <f>+IF($F1370="","",VLOOKUP($G1370,Educacion[],Y$7,0))</f>
        <v/>
      </c>
      <c r="Z1370" t="str">
        <f>+IF($F1370="","",VLOOKUP($G1370,Educacion[],Z$7,0))</f>
        <v/>
      </c>
      <c r="AA1370" t="str">
        <f>+IF($F1370="","",VLOOKUP($G1370,Educacion[],AA$7,0))</f>
        <v/>
      </c>
      <c r="AB1370" t="str">
        <f>+IF($F1370="","",VLOOKUP($G1370,Educacion[],AB$7,0))</f>
        <v/>
      </c>
      <c r="AC1370" t="str">
        <f>+IF($F1370="","",VLOOKUP($G1370,Educacion[],AC$7,0))</f>
        <v/>
      </c>
      <c r="AD1370" t="str">
        <f>+IF($F1370="","",VLOOKUP($G1370,Educacion[],AD$7,0))</f>
        <v/>
      </c>
      <c r="AE1370" t="str">
        <f>+IF($F1370="","",VLOOKUP($G1370,Educacion[],AE$7,0))</f>
        <v/>
      </c>
      <c r="AF1370" t="str">
        <f>+IF($F1370="","",VLOOKUP($G1370,Educacion[],AF$7,0))</f>
        <v/>
      </c>
      <c r="AG1370" t="str">
        <f>+IF($F1370="","",VLOOKUP($G1370,Educacion[],AG$7,0))</f>
        <v/>
      </c>
    </row>
    <row r="1371" spans="1:33" x14ac:dyDescent="0.3">
      <c r="A1371" s="36"/>
      <c r="B1371" s="36"/>
      <c r="C1371">
        <f t="shared" ca="1" si="127"/>
        <v>151</v>
      </c>
      <c r="D1371" t="str">
        <f t="shared" si="129"/>
        <v/>
      </c>
      <c r="E1371" t="str">
        <f t="shared" ca="1" si="128"/>
        <v>0143</v>
      </c>
      <c r="F1371" t="str">
        <f t="shared" si="129"/>
        <v/>
      </c>
      <c r="H1371" t="str">
        <f>+IF($F1371="","",VLOOKUP($G1371,Educacion[],H$7,0))</f>
        <v/>
      </c>
      <c r="I1371" t="str">
        <f>+IF($F1371="","",VLOOKUP($G1371,Educacion[],I$7,0))</f>
        <v/>
      </c>
      <c r="J1371" t="str">
        <f>+IF($F1371="","",VLOOKUP($G1371,Educacion[],J$7,0))</f>
        <v/>
      </c>
      <c r="K1371" t="str">
        <f>+IF($F1371="","",VLOOKUP($G1371,Educacion[],K$7,0))</f>
        <v/>
      </c>
      <c r="L1371" t="str">
        <f>+IF($F1371="","",VLOOKUP($G1371,Educacion[],L$7,0))</f>
        <v/>
      </c>
      <c r="M1371" t="str">
        <f>+IF($F1371="","",VLOOKUP($G1371,Educacion[],M$7,0))</f>
        <v/>
      </c>
      <c r="N1371" t="str">
        <f>+IF($F1371="","",VLOOKUP($G1371,Educacion[],N$7,0))</f>
        <v/>
      </c>
      <c r="O1371" t="str">
        <f>+IF($F1371="","",VLOOKUP($G1371,Educacion[],O$7,0))</f>
        <v/>
      </c>
      <c r="P1371" t="str">
        <f>+IF($F1371="","",VLOOKUP($G1371,Educacion[],P$7,0))</f>
        <v/>
      </c>
      <c r="Q1371" t="str">
        <f>+IF($F1371="","",VLOOKUP($G1371,Educacion[],Q$7,0))</f>
        <v/>
      </c>
      <c r="R1371" t="str">
        <f>+IF($F1371="","",VLOOKUP($G1371,Educacion[],R$7,0))</f>
        <v/>
      </c>
      <c r="S1371" t="str">
        <f>+IF($F1371="","",VLOOKUP($G1371,Educacion[],S$7,0))</f>
        <v/>
      </c>
      <c r="T1371" t="str">
        <f>+IF($F1371="","",VLOOKUP($G1371,Educacion[],T$7,0))</f>
        <v/>
      </c>
      <c r="U1371" t="str">
        <f>+IF($F1371="","",VLOOKUP($G1371,Educacion[],U$7,0))</f>
        <v/>
      </c>
      <c r="V1371" t="str">
        <f>+IF($F1371="","",VLOOKUP($G1371,Educacion[],V$7,0))</f>
        <v/>
      </c>
      <c r="W1371" t="str">
        <f>+IF($F1371="","",VLOOKUP($G1371,Educacion[],W$7,0))</f>
        <v/>
      </c>
      <c r="X1371" t="str">
        <f>+IF($F1371="","",VLOOKUP($G1371,Educacion[],X$7,0))</f>
        <v/>
      </c>
      <c r="Y1371" t="str">
        <f>+IF($F1371="","",VLOOKUP($G1371,Educacion[],Y$7,0))</f>
        <v/>
      </c>
      <c r="Z1371" t="str">
        <f>+IF($F1371="","",VLOOKUP($G1371,Educacion[],Z$7,0))</f>
        <v/>
      </c>
      <c r="AA1371" t="str">
        <f>+IF($F1371="","",VLOOKUP($G1371,Educacion[],AA$7,0))</f>
        <v/>
      </c>
      <c r="AB1371" t="str">
        <f>+IF($F1371="","",VLOOKUP($G1371,Educacion[],AB$7,0))</f>
        <v/>
      </c>
      <c r="AC1371" t="str">
        <f>+IF($F1371="","",VLOOKUP($G1371,Educacion[],AC$7,0))</f>
        <v/>
      </c>
      <c r="AD1371" t="str">
        <f>+IF($F1371="","",VLOOKUP($G1371,Educacion[],AD$7,0))</f>
        <v/>
      </c>
      <c r="AE1371" t="str">
        <f>+IF($F1371="","",VLOOKUP($G1371,Educacion[],AE$7,0))</f>
        <v/>
      </c>
      <c r="AF1371" t="str">
        <f>+IF($F1371="","",VLOOKUP($G1371,Educacion[],AF$7,0))</f>
        <v/>
      </c>
      <c r="AG1371" t="str">
        <f>+IF($F1371="","",VLOOKUP($G1371,Educacion[],AG$7,0))</f>
        <v/>
      </c>
    </row>
    <row r="1372" spans="1:33" x14ac:dyDescent="0.3">
      <c r="A1372" s="36"/>
      <c r="B1372" s="36"/>
      <c r="C1372">
        <f t="shared" ca="1" si="127"/>
        <v>428</v>
      </c>
      <c r="D1372" t="str">
        <f t="shared" ref="D1372:F1387" si="130">+IF(OR(D1371=$B$6,D1371=""),"",D1371+1)</f>
        <v/>
      </c>
      <c r="E1372" t="str">
        <f t="shared" ca="1" si="128"/>
        <v>0468</v>
      </c>
      <c r="F1372" t="str">
        <f t="shared" si="130"/>
        <v/>
      </c>
      <c r="H1372" t="str">
        <f>+IF($F1372="","",VLOOKUP($G1372,Educacion[],H$7,0))</f>
        <v/>
      </c>
      <c r="I1372" t="str">
        <f>+IF($F1372="","",VLOOKUP($G1372,Educacion[],I$7,0))</f>
        <v/>
      </c>
      <c r="J1372" t="str">
        <f>+IF($F1372="","",VLOOKUP($G1372,Educacion[],J$7,0))</f>
        <v/>
      </c>
      <c r="K1372" t="str">
        <f>+IF($F1372="","",VLOOKUP($G1372,Educacion[],K$7,0))</f>
        <v/>
      </c>
      <c r="L1372" t="str">
        <f>+IF($F1372="","",VLOOKUP($G1372,Educacion[],L$7,0))</f>
        <v/>
      </c>
      <c r="M1372" t="str">
        <f>+IF($F1372="","",VLOOKUP($G1372,Educacion[],M$7,0))</f>
        <v/>
      </c>
      <c r="N1372" t="str">
        <f>+IF($F1372="","",VLOOKUP($G1372,Educacion[],N$7,0))</f>
        <v/>
      </c>
      <c r="O1372" t="str">
        <f>+IF($F1372="","",VLOOKUP($G1372,Educacion[],O$7,0))</f>
        <v/>
      </c>
      <c r="P1372" t="str">
        <f>+IF($F1372="","",VLOOKUP($G1372,Educacion[],P$7,0))</f>
        <v/>
      </c>
      <c r="Q1372" t="str">
        <f>+IF($F1372="","",VLOOKUP($G1372,Educacion[],Q$7,0))</f>
        <v/>
      </c>
      <c r="R1372" t="str">
        <f>+IF($F1372="","",VLOOKUP($G1372,Educacion[],R$7,0))</f>
        <v/>
      </c>
      <c r="S1372" t="str">
        <f>+IF($F1372="","",VLOOKUP($G1372,Educacion[],S$7,0))</f>
        <v/>
      </c>
      <c r="T1372" t="str">
        <f>+IF($F1372="","",VLOOKUP($G1372,Educacion[],T$7,0))</f>
        <v/>
      </c>
      <c r="U1372" t="str">
        <f>+IF($F1372="","",VLOOKUP($G1372,Educacion[],U$7,0))</f>
        <v/>
      </c>
      <c r="V1372" t="str">
        <f>+IF($F1372="","",VLOOKUP($G1372,Educacion[],V$7,0))</f>
        <v/>
      </c>
      <c r="W1372" t="str">
        <f>+IF($F1372="","",VLOOKUP($G1372,Educacion[],W$7,0))</f>
        <v/>
      </c>
      <c r="X1372" t="str">
        <f>+IF($F1372="","",VLOOKUP($G1372,Educacion[],X$7,0))</f>
        <v/>
      </c>
      <c r="Y1372" t="str">
        <f>+IF($F1372="","",VLOOKUP($G1372,Educacion[],Y$7,0))</f>
        <v/>
      </c>
      <c r="Z1372" t="str">
        <f>+IF($F1372="","",VLOOKUP($G1372,Educacion[],Z$7,0))</f>
        <v/>
      </c>
      <c r="AA1372" t="str">
        <f>+IF($F1372="","",VLOOKUP($G1372,Educacion[],AA$7,0))</f>
        <v/>
      </c>
      <c r="AB1372" t="str">
        <f>+IF($F1372="","",VLOOKUP($G1372,Educacion[],AB$7,0))</f>
        <v/>
      </c>
      <c r="AC1372" t="str">
        <f>+IF($F1372="","",VLOOKUP($G1372,Educacion[],AC$7,0))</f>
        <v/>
      </c>
      <c r="AD1372" t="str">
        <f>+IF($F1372="","",VLOOKUP($G1372,Educacion[],AD$7,0))</f>
        <v/>
      </c>
      <c r="AE1372" t="str">
        <f>+IF($F1372="","",VLOOKUP($G1372,Educacion[],AE$7,0))</f>
        <v/>
      </c>
      <c r="AF1372" t="str">
        <f>+IF($F1372="","",VLOOKUP($G1372,Educacion[],AF$7,0))</f>
        <v/>
      </c>
      <c r="AG1372" t="str">
        <f>+IF($F1372="","",VLOOKUP($G1372,Educacion[],AG$7,0))</f>
        <v/>
      </c>
    </row>
    <row r="1373" spans="1:33" x14ac:dyDescent="0.3">
      <c r="A1373" s="36"/>
      <c r="B1373" s="36"/>
      <c r="C1373">
        <f t="shared" ca="1" si="127"/>
        <v>119</v>
      </c>
      <c r="D1373" t="str">
        <f t="shared" si="130"/>
        <v/>
      </c>
      <c r="E1373" t="str">
        <f t="shared" ca="1" si="128"/>
        <v>0109</v>
      </c>
      <c r="F1373" t="str">
        <f t="shared" si="130"/>
        <v/>
      </c>
      <c r="H1373" t="str">
        <f>+IF($F1373="","",VLOOKUP($G1373,Educacion[],H$7,0))</f>
        <v/>
      </c>
      <c r="I1373" t="str">
        <f>+IF($F1373="","",VLOOKUP($G1373,Educacion[],I$7,0))</f>
        <v/>
      </c>
      <c r="J1373" t="str">
        <f>+IF($F1373="","",VLOOKUP($G1373,Educacion[],J$7,0))</f>
        <v/>
      </c>
      <c r="K1373" t="str">
        <f>+IF($F1373="","",VLOOKUP($G1373,Educacion[],K$7,0))</f>
        <v/>
      </c>
      <c r="L1373" t="str">
        <f>+IF($F1373="","",VLOOKUP($G1373,Educacion[],L$7,0))</f>
        <v/>
      </c>
      <c r="M1373" t="str">
        <f>+IF($F1373="","",VLOOKUP($G1373,Educacion[],M$7,0))</f>
        <v/>
      </c>
      <c r="N1373" t="str">
        <f>+IF($F1373="","",VLOOKUP($G1373,Educacion[],N$7,0))</f>
        <v/>
      </c>
      <c r="O1373" t="str">
        <f>+IF($F1373="","",VLOOKUP($G1373,Educacion[],O$7,0))</f>
        <v/>
      </c>
      <c r="P1373" t="str">
        <f>+IF($F1373="","",VLOOKUP($G1373,Educacion[],P$7,0))</f>
        <v/>
      </c>
      <c r="Q1373" t="str">
        <f>+IF($F1373="","",VLOOKUP($G1373,Educacion[],Q$7,0))</f>
        <v/>
      </c>
      <c r="R1373" t="str">
        <f>+IF($F1373="","",VLOOKUP($G1373,Educacion[],R$7,0))</f>
        <v/>
      </c>
      <c r="S1373" t="str">
        <f>+IF($F1373="","",VLOOKUP($G1373,Educacion[],S$7,0))</f>
        <v/>
      </c>
      <c r="T1373" t="str">
        <f>+IF($F1373="","",VLOOKUP($G1373,Educacion[],T$7,0))</f>
        <v/>
      </c>
      <c r="U1373" t="str">
        <f>+IF($F1373="","",VLOOKUP($G1373,Educacion[],U$7,0))</f>
        <v/>
      </c>
      <c r="V1373" t="str">
        <f>+IF($F1373="","",VLOOKUP($G1373,Educacion[],V$7,0))</f>
        <v/>
      </c>
      <c r="W1373" t="str">
        <f>+IF($F1373="","",VLOOKUP($G1373,Educacion[],W$7,0))</f>
        <v/>
      </c>
      <c r="X1373" t="str">
        <f>+IF($F1373="","",VLOOKUP($G1373,Educacion[],X$7,0))</f>
        <v/>
      </c>
      <c r="Y1373" t="str">
        <f>+IF($F1373="","",VLOOKUP($G1373,Educacion[],Y$7,0))</f>
        <v/>
      </c>
      <c r="Z1373" t="str">
        <f>+IF($F1373="","",VLOOKUP($G1373,Educacion[],Z$7,0))</f>
        <v/>
      </c>
      <c r="AA1373" t="str">
        <f>+IF($F1373="","",VLOOKUP($G1373,Educacion[],AA$7,0))</f>
        <v/>
      </c>
      <c r="AB1373" t="str">
        <f>+IF($F1373="","",VLOOKUP($G1373,Educacion[],AB$7,0))</f>
        <v/>
      </c>
      <c r="AC1373" t="str">
        <f>+IF($F1373="","",VLOOKUP($G1373,Educacion[],AC$7,0))</f>
        <v/>
      </c>
      <c r="AD1373" t="str">
        <f>+IF($F1373="","",VLOOKUP($G1373,Educacion[],AD$7,0))</f>
        <v/>
      </c>
      <c r="AE1373" t="str">
        <f>+IF($F1373="","",VLOOKUP($G1373,Educacion[],AE$7,0))</f>
        <v/>
      </c>
      <c r="AF1373" t="str">
        <f>+IF($F1373="","",VLOOKUP($G1373,Educacion[],AF$7,0))</f>
        <v/>
      </c>
      <c r="AG1373" t="str">
        <f>+IF($F1373="","",VLOOKUP($G1373,Educacion[],AG$7,0))</f>
        <v/>
      </c>
    </row>
    <row r="1374" spans="1:33" x14ac:dyDescent="0.3">
      <c r="A1374" s="36"/>
      <c r="B1374" s="36"/>
      <c r="C1374">
        <f t="shared" ca="1" si="127"/>
        <v>684</v>
      </c>
      <c r="D1374" t="str">
        <f t="shared" si="130"/>
        <v/>
      </c>
      <c r="E1374" t="str">
        <f t="shared" ca="1" si="128"/>
        <v>0732</v>
      </c>
      <c r="F1374" t="str">
        <f t="shared" si="130"/>
        <v/>
      </c>
      <c r="H1374" t="str">
        <f>+IF($F1374="","",VLOOKUP($G1374,Educacion[],H$7,0))</f>
        <v/>
      </c>
      <c r="I1374" t="str">
        <f>+IF($F1374="","",VLOOKUP($G1374,Educacion[],I$7,0))</f>
        <v/>
      </c>
      <c r="J1374" t="str">
        <f>+IF($F1374="","",VLOOKUP($G1374,Educacion[],J$7,0))</f>
        <v/>
      </c>
      <c r="K1374" t="str">
        <f>+IF($F1374="","",VLOOKUP($G1374,Educacion[],K$7,0))</f>
        <v/>
      </c>
      <c r="L1374" t="str">
        <f>+IF($F1374="","",VLOOKUP($G1374,Educacion[],L$7,0))</f>
        <v/>
      </c>
      <c r="M1374" t="str">
        <f>+IF($F1374="","",VLOOKUP($G1374,Educacion[],M$7,0))</f>
        <v/>
      </c>
      <c r="N1374" t="str">
        <f>+IF($F1374="","",VLOOKUP($G1374,Educacion[],N$7,0))</f>
        <v/>
      </c>
      <c r="O1374" t="str">
        <f>+IF($F1374="","",VLOOKUP($G1374,Educacion[],O$7,0))</f>
        <v/>
      </c>
      <c r="P1374" t="str">
        <f>+IF($F1374="","",VLOOKUP($G1374,Educacion[],P$7,0))</f>
        <v/>
      </c>
      <c r="Q1374" t="str">
        <f>+IF($F1374="","",VLOOKUP($G1374,Educacion[],Q$7,0))</f>
        <v/>
      </c>
      <c r="R1374" t="str">
        <f>+IF($F1374="","",VLOOKUP($G1374,Educacion[],R$7,0))</f>
        <v/>
      </c>
      <c r="S1374" t="str">
        <f>+IF($F1374="","",VLOOKUP($G1374,Educacion[],S$7,0))</f>
        <v/>
      </c>
      <c r="T1374" t="str">
        <f>+IF($F1374="","",VLOOKUP($G1374,Educacion[],T$7,0))</f>
        <v/>
      </c>
      <c r="U1374" t="str">
        <f>+IF($F1374="","",VLOOKUP($G1374,Educacion[],U$7,0))</f>
        <v/>
      </c>
      <c r="V1374" t="str">
        <f>+IF($F1374="","",VLOOKUP($G1374,Educacion[],V$7,0))</f>
        <v/>
      </c>
      <c r="W1374" t="str">
        <f>+IF($F1374="","",VLOOKUP($G1374,Educacion[],W$7,0))</f>
        <v/>
      </c>
      <c r="X1374" t="str">
        <f>+IF($F1374="","",VLOOKUP($G1374,Educacion[],X$7,0))</f>
        <v/>
      </c>
      <c r="Y1374" t="str">
        <f>+IF($F1374="","",VLOOKUP($G1374,Educacion[],Y$7,0))</f>
        <v/>
      </c>
      <c r="Z1374" t="str">
        <f>+IF($F1374="","",VLOOKUP($G1374,Educacion[],Z$7,0))</f>
        <v/>
      </c>
      <c r="AA1374" t="str">
        <f>+IF($F1374="","",VLOOKUP($G1374,Educacion[],AA$7,0))</f>
        <v/>
      </c>
      <c r="AB1374" t="str">
        <f>+IF($F1374="","",VLOOKUP($G1374,Educacion[],AB$7,0))</f>
        <v/>
      </c>
      <c r="AC1374" t="str">
        <f>+IF($F1374="","",VLOOKUP($G1374,Educacion[],AC$7,0))</f>
        <v/>
      </c>
      <c r="AD1374" t="str">
        <f>+IF($F1374="","",VLOOKUP($G1374,Educacion[],AD$7,0))</f>
        <v/>
      </c>
      <c r="AE1374" t="str">
        <f>+IF($F1374="","",VLOOKUP($G1374,Educacion[],AE$7,0))</f>
        <v/>
      </c>
      <c r="AF1374" t="str">
        <f>+IF($F1374="","",VLOOKUP($G1374,Educacion[],AF$7,0))</f>
        <v/>
      </c>
      <c r="AG1374" t="str">
        <f>+IF($F1374="","",VLOOKUP($G1374,Educacion[],AG$7,0))</f>
        <v/>
      </c>
    </row>
    <row r="1375" spans="1:33" x14ac:dyDescent="0.3">
      <c r="A1375" s="36"/>
      <c r="B1375" s="36"/>
      <c r="C1375">
        <f t="shared" ca="1" si="127"/>
        <v>213</v>
      </c>
      <c r="D1375" t="str">
        <f t="shared" si="130"/>
        <v/>
      </c>
      <c r="E1375" t="str">
        <f t="shared" ca="1" si="128"/>
        <v>0209</v>
      </c>
      <c r="F1375" t="str">
        <f t="shared" si="130"/>
        <v/>
      </c>
      <c r="H1375" t="str">
        <f>+IF($F1375="","",VLOOKUP($G1375,Educacion[],H$7,0))</f>
        <v/>
      </c>
      <c r="I1375" t="str">
        <f>+IF($F1375="","",VLOOKUP($G1375,Educacion[],I$7,0))</f>
        <v/>
      </c>
      <c r="J1375" t="str">
        <f>+IF($F1375="","",VLOOKUP($G1375,Educacion[],J$7,0))</f>
        <v/>
      </c>
      <c r="K1375" t="str">
        <f>+IF($F1375="","",VLOOKUP($G1375,Educacion[],K$7,0))</f>
        <v/>
      </c>
      <c r="L1375" t="str">
        <f>+IF($F1375="","",VLOOKUP($G1375,Educacion[],L$7,0))</f>
        <v/>
      </c>
      <c r="M1375" t="str">
        <f>+IF($F1375="","",VLOOKUP($G1375,Educacion[],M$7,0))</f>
        <v/>
      </c>
      <c r="N1375" t="str">
        <f>+IF($F1375="","",VLOOKUP($G1375,Educacion[],N$7,0))</f>
        <v/>
      </c>
      <c r="O1375" t="str">
        <f>+IF($F1375="","",VLOOKUP($G1375,Educacion[],O$7,0))</f>
        <v/>
      </c>
      <c r="P1375" t="str">
        <f>+IF($F1375="","",VLOOKUP($G1375,Educacion[],P$7,0))</f>
        <v/>
      </c>
      <c r="Q1375" t="str">
        <f>+IF($F1375="","",VLOOKUP($G1375,Educacion[],Q$7,0))</f>
        <v/>
      </c>
      <c r="R1375" t="str">
        <f>+IF($F1375="","",VLOOKUP($G1375,Educacion[],R$7,0))</f>
        <v/>
      </c>
      <c r="S1375" t="str">
        <f>+IF($F1375="","",VLOOKUP($G1375,Educacion[],S$7,0))</f>
        <v/>
      </c>
      <c r="T1375" t="str">
        <f>+IF($F1375="","",VLOOKUP($G1375,Educacion[],T$7,0))</f>
        <v/>
      </c>
      <c r="U1375" t="str">
        <f>+IF($F1375="","",VLOOKUP($G1375,Educacion[],U$7,0))</f>
        <v/>
      </c>
      <c r="V1375" t="str">
        <f>+IF($F1375="","",VLOOKUP($G1375,Educacion[],V$7,0))</f>
        <v/>
      </c>
      <c r="W1375" t="str">
        <f>+IF($F1375="","",VLOOKUP($G1375,Educacion[],W$7,0))</f>
        <v/>
      </c>
      <c r="X1375" t="str">
        <f>+IF($F1375="","",VLOOKUP($G1375,Educacion[],X$7,0))</f>
        <v/>
      </c>
      <c r="Y1375" t="str">
        <f>+IF($F1375="","",VLOOKUP($G1375,Educacion[],Y$7,0))</f>
        <v/>
      </c>
      <c r="Z1375" t="str">
        <f>+IF($F1375="","",VLOOKUP($G1375,Educacion[],Z$7,0))</f>
        <v/>
      </c>
      <c r="AA1375" t="str">
        <f>+IF($F1375="","",VLOOKUP($G1375,Educacion[],AA$7,0))</f>
        <v/>
      </c>
      <c r="AB1375" t="str">
        <f>+IF($F1375="","",VLOOKUP($G1375,Educacion[],AB$7,0))</f>
        <v/>
      </c>
      <c r="AC1375" t="str">
        <f>+IF($F1375="","",VLOOKUP($G1375,Educacion[],AC$7,0))</f>
        <v/>
      </c>
      <c r="AD1375" t="str">
        <f>+IF($F1375="","",VLOOKUP($G1375,Educacion[],AD$7,0))</f>
        <v/>
      </c>
      <c r="AE1375" t="str">
        <f>+IF($F1375="","",VLOOKUP($G1375,Educacion[],AE$7,0))</f>
        <v/>
      </c>
      <c r="AF1375" t="str">
        <f>+IF($F1375="","",VLOOKUP($G1375,Educacion[],AF$7,0))</f>
        <v/>
      </c>
      <c r="AG1375" t="str">
        <f>+IF($F1375="","",VLOOKUP($G1375,Educacion[],AG$7,0))</f>
        <v/>
      </c>
    </row>
    <row r="1376" spans="1:33" x14ac:dyDescent="0.3">
      <c r="A1376" s="36"/>
      <c r="B1376" s="36"/>
      <c r="C1376">
        <f t="shared" ca="1" si="127"/>
        <v>556</v>
      </c>
      <c r="D1376" t="str">
        <f t="shared" si="130"/>
        <v/>
      </c>
      <c r="E1376" t="str">
        <f t="shared" ca="1" si="128"/>
        <v>0586</v>
      </c>
      <c r="F1376" t="str">
        <f t="shared" si="130"/>
        <v/>
      </c>
      <c r="H1376" t="str">
        <f>+IF($F1376="","",VLOOKUP($G1376,Educacion[],H$7,0))</f>
        <v/>
      </c>
      <c r="I1376" t="str">
        <f>+IF($F1376="","",VLOOKUP($G1376,Educacion[],I$7,0))</f>
        <v/>
      </c>
      <c r="J1376" t="str">
        <f>+IF($F1376="","",VLOOKUP($G1376,Educacion[],J$7,0))</f>
        <v/>
      </c>
      <c r="K1376" t="str">
        <f>+IF($F1376="","",VLOOKUP($G1376,Educacion[],K$7,0))</f>
        <v/>
      </c>
      <c r="L1376" t="str">
        <f>+IF($F1376="","",VLOOKUP($G1376,Educacion[],L$7,0))</f>
        <v/>
      </c>
      <c r="M1376" t="str">
        <f>+IF($F1376="","",VLOOKUP($G1376,Educacion[],M$7,0))</f>
        <v/>
      </c>
      <c r="N1376" t="str">
        <f>+IF($F1376="","",VLOOKUP($G1376,Educacion[],N$7,0))</f>
        <v/>
      </c>
      <c r="O1376" t="str">
        <f>+IF($F1376="","",VLOOKUP($G1376,Educacion[],O$7,0))</f>
        <v/>
      </c>
      <c r="P1376" t="str">
        <f>+IF($F1376="","",VLOOKUP($G1376,Educacion[],P$7,0))</f>
        <v/>
      </c>
      <c r="Q1376" t="str">
        <f>+IF($F1376="","",VLOOKUP($G1376,Educacion[],Q$7,0))</f>
        <v/>
      </c>
      <c r="R1376" t="str">
        <f>+IF($F1376="","",VLOOKUP($G1376,Educacion[],R$7,0))</f>
        <v/>
      </c>
      <c r="S1376" t="str">
        <f>+IF($F1376="","",VLOOKUP($G1376,Educacion[],S$7,0))</f>
        <v/>
      </c>
      <c r="T1376" t="str">
        <f>+IF($F1376="","",VLOOKUP($G1376,Educacion[],T$7,0))</f>
        <v/>
      </c>
      <c r="U1376" t="str">
        <f>+IF($F1376="","",VLOOKUP($G1376,Educacion[],U$7,0))</f>
        <v/>
      </c>
      <c r="V1376" t="str">
        <f>+IF($F1376="","",VLOOKUP($G1376,Educacion[],V$7,0))</f>
        <v/>
      </c>
      <c r="W1376" t="str">
        <f>+IF($F1376="","",VLOOKUP($G1376,Educacion[],W$7,0))</f>
        <v/>
      </c>
      <c r="X1376" t="str">
        <f>+IF($F1376="","",VLOOKUP($G1376,Educacion[],X$7,0))</f>
        <v/>
      </c>
      <c r="Y1376" t="str">
        <f>+IF($F1376="","",VLOOKUP($G1376,Educacion[],Y$7,0))</f>
        <v/>
      </c>
      <c r="Z1376" t="str">
        <f>+IF($F1376="","",VLOOKUP($G1376,Educacion[],Z$7,0))</f>
        <v/>
      </c>
      <c r="AA1376" t="str">
        <f>+IF($F1376="","",VLOOKUP($G1376,Educacion[],AA$7,0))</f>
        <v/>
      </c>
      <c r="AB1376" t="str">
        <f>+IF($F1376="","",VLOOKUP($G1376,Educacion[],AB$7,0))</f>
        <v/>
      </c>
      <c r="AC1376" t="str">
        <f>+IF($F1376="","",VLOOKUP($G1376,Educacion[],AC$7,0))</f>
        <v/>
      </c>
      <c r="AD1376" t="str">
        <f>+IF($F1376="","",VLOOKUP($G1376,Educacion[],AD$7,0))</f>
        <v/>
      </c>
      <c r="AE1376" t="str">
        <f>+IF($F1376="","",VLOOKUP($G1376,Educacion[],AE$7,0))</f>
        <v/>
      </c>
      <c r="AF1376" t="str">
        <f>+IF($F1376="","",VLOOKUP($G1376,Educacion[],AF$7,0))</f>
        <v/>
      </c>
      <c r="AG1376" t="str">
        <f>+IF($F1376="","",VLOOKUP($G1376,Educacion[],AG$7,0))</f>
        <v/>
      </c>
    </row>
    <row r="1377" spans="1:33" x14ac:dyDescent="0.3">
      <c r="A1377" s="36"/>
      <c r="B1377" s="36"/>
      <c r="C1377">
        <f t="shared" ca="1" si="127"/>
        <v>577</v>
      </c>
      <c r="D1377" t="str">
        <f t="shared" si="130"/>
        <v/>
      </c>
      <c r="E1377" t="str">
        <f t="shared" ca="1" si="128"/>
        <v>0608</v>
      </c>
      <c r="F1377" t="str">
        <f t="shared" si="130"/>
        <v/>
      </c>
      <c r="H1377" t="str">
        <f>+IF($F1377="","",VLOOKUP($G1377,Educacion[],H$7,0))</f>
        <v/>
      </c>
      <c r="I1377" t="str">
        <f>+IF($F1377="","",VLOOKUP($G1377,Educacion[],I$7,0))</f>
        <v/>
      </c>
      <c r="J1377" t="str">
        <f>+IF($F1377="","",VLOOKUP($G1377,Educacion[],J$7,0))</f>
        <v/>
      </c>
      <c r="K1377" t="str">
        <f>+IF($F1377="","",VLOOKUP($G1377,Educacion[],K$7,0))</f>
        <v/>
      </c>
      <c r="L1377" t="str">
        <f>+IF($F1377="","",VLOOKUP($G1377,Educacion[],L$7,0))</f>
        <v/>
      </c>
      <c r="M1377" t="str">
        <f>+IF($F1377="","",VLOOKUP($G1377,Educacion[],M$7,0))</f>
        <v/>
      </c>
      <c r="N1377" t="str">
        <f>+IF($F1377="","",VLOOKUP($G1377,Educacion[],N$7,0))</f>
        <v/>
      </c>
      <c r="O1377" t="str">
        <f>+IF($F1377="","",VLOOKUP($G1377,Educacion[],O$7,0))</f>
        <v/>
      </c>
      <c r="P1377" t="str">
        <f>+IF($F1377="","",VLOOKUP($G1377,Educacion[],P$7,0))</f>
        <v/>
      </c>
      <c r="Q1377" t="str">
        <f>+IF($F1377="","",VLOOKUP($G1377,Educacion[],Q$7,0))</f>
        <v/>
      </c>
      <c r="R1377" t="str">
        <f>+IF($F1377="","",VLOOKUP($G1377,Educacion[],R$7,0))</f>
        <v/>
      </c>
      <c r="S1377" t="str">
        <f>+IF($F1377="","",VLOOKUP($G1377,Educacion[],S$7,0))</f>
        <v/>
      </c>
      <c r="T1377" t="str">
        <f>+IF($F1377="","",VLOOKUP($G1377,Educacion[],T$7,0))</f>
        <v/>
      </c>
      <c r="U1377" t="str">
        <f>+IF($F1377="","",VLOOKUP($G1377,Educacion[],U$7,0))</f>
        <v/>
      </c>
      <c r="V1377" t="str">
        <f>+IF($F1377="","",VLOOKUP($G1377,Educacion[],V$7,0))</f>
        <v/>
      </c>
      <c r="W1377" t="str">
        <f>+IF($F1377="","",VLOOKUP($G1377,Educacion[],W$7,0))</f>
        <v/>
      </c>
      <c r="X1377" t="str">
        <f>+IF($F1377="","",VLOOKUP($G1377,Educacion[],X$7,0))</f>
        <v/>
      </c>
      <c r="Y1377" t="str">
        <f>+IF($F1377="","",VLOOKUP($G1377,Educacion[],Y$7,0))</f>
        <v/>
      </c>
      <c r="Z1377" t="str">
        <f>+IF($F1377="","",VLOOKUP($G1377,Educacion[],Z$7,0))</f>
        <v/>
      </c>
      <c r="AA1377" t="str">
        <f>+IF($F1377="","",VLOOKUP($G1377,Educacion[],AA$7,0))</f>
        <v/>
      </c>
      <c r="AB1377" t="str">
        <f>+IF($F1377="","",VLOOKUP($G1377,Educacion[],AB$7,0))</f>
        <v/>
      </c>
      <c r="AC1377" t="str">
        <f>+IF($F1377="","",VLOOKUP($G1377,Educacion[],AC$7,0))</f>
        <v/>
      </c>
      <c r="AD1377" t="str">
        <f>+IF($F1377="","",VLOOKUP($G1377,Educacion[],AD$7,0))</f>
        <v/>
      </c>
      <c r="AE1377" t="str">
        <f>+IF($F1377="","",VLOOKUP($G1377,Educacion[],AE$7,0))</f>
        <v/>
      </c>
      <c r="AF1377" t="str">
        <f>+IF($F1377="","",VLOOKUP($G1377,Educacion[],AF$7,0))</f>
        <v/>
      </c>
      <c r="AG1377" t="str">
        <f>+IF($F1377="","",VLOOKUP($G1377,Educacion[],AG$7,0))</f>
        <v/>
      </c>
    </row>
    <row r="1378" spans="1:33" x14ac:dyDescent="0.3">
      <c r="A1378" s="36"/>
      <c r="B1378" s="36"/>
      <c r="C1378">
        <f t="shared" ca="1" si="127"/>
        <v>531</v>
      </c>
      <c r="D1378" t="str">
        <f t="shared" si="130"/>
        <v/>
      </c>
      <c r="E1378" t="str">
        <f t="shared" ca="1" si="128"/>
        <v>0560</v>
      </c>
      <c r="F1378" t="str">
        <f t="shared" si="130"/>
        <v/>
      </c>
      <c r="H1378" t="str">
        <f>+IF($F1378="","",VLOOKUP($G1378,Educacion[],H$7,0))</f>
        <v/>
      </c>
      <c r="I1378" t="str">
        <f>+IF($F1378="","",VLOOKUP($G1378,Educacion[],I$7,0))</f>
        <v/>
      </c>
      <c r="J1378" t="str">
        <f>+IF($F1378="","",VLOOKUP($G1378,Educacion[],J$7,0))</f>
        <v/>
      </c>
      <c r="K1378" t="str">
        <f>+IF($F1378="","",VLOOKUP($G1378,Educacion[],K$7,0))</f>
        <v/>
      </c>
      <c r="L1378" t="str">
        <f>+IF($F1378="","",VLOOKUP($G1378,Educacion[],L$7,0))</f>
        <v/>
      </c>
      <c r="M1378" t="str">
        <f>+IF($F1378="","",VLOOKUP($G1378,Educacion[],M$7,0))</f>
        <v/>
      </c>
      <c r="N1378" t="str">
        <f>+IF($F1378="","",VLOOKUP($G1378,Educacion[],N$7,0))</f>
        <v/>
      </c>
      <c r="O1378" t="str">
        <f>+IF($F1378="","",VLOOKUP($G1378,Educacion[],O$7,0))</f>
        <v/>
      </c>
      <c r="P1378" t="str">
        <f>+IF($F1378="","",VLOOKUP($G1378,Educacion[],P$7,0))</f>
        <v/>
      </c>
      <c r="Q1378" t="str">
        <f>+IF($F1378="","",VLOOKUP($G1378,Educacion[],Q$7,0))</f>
        <v/>
      </c>
      <c r="R1378" t="str">
        <f>+IF($F1378="","",VLOOKUP($G1378,Educacion[],R$7,0))</f>
        <v/>
      </c>
      <c r="S1378" t="str">
        <f>+IF($F1378="","",VLOOKUP($G1378,Educacion[],S$7,0))</f>
        <v/>
      </c>
      <c r="T1378" t="str">
        <f>+IF($F1378="","",VLOOKUP($G1378,Educacion[],T$7,0))</f>
        <v/>
      </c>
      <c r="U1378" t="str">
        <f>+IF($F1378="","",VLOOKUP($G1378,Educacion[],U$7,0))</f>
        <v/>
      </c>
      <c r="V1378" t="str">
        <f>+IF($F1378="","",VLOOKUP($G1378,Educacion[],V$7,0))</f>
        <v/>
      </c>
      <c r="W1378" t="str">
        <f>+IF($F1378="","",VLOOKUP($G1378,Educacion[],W$7,0))</f>
        <v/>
      </c>
      <c r="X1378" t="str">
        <f>+IF($F1378="","",VLOOKUP($G1378,Educacion[],X$7,0))</f>
        <v/>
      </c>
      <c r="Y1378" t="str">
        <f>+IF($F1378="","",VLOOKUP($G1378,Educacion[],Y$7,0))</f>
        <v/>
      </c>
      <c r="Z1378" t="str">
        <f>+IF($F1378="","",VLOOKUP($G1378,Educacion[],Z$7,0))</f>
        <v/>
      </c>
      <c r="AA1378" t="str">
        <f>+IF($F1378="","",VLOOKUP($G1378,Educacion[],AA$7,0))</f>
        <v/>
      </c>
      <c r="AB1378" t="str">
        <f>+IF($F1378="","",VLOOKUP($G1378,Educacion[],AB$7,0))</f>
        <v/>
      </c>
      <c r="AC1378" t="str">
        <f>+IF($F1378="","",VLOOKUP($G1378,Educacion[],AC$7,0))</f>
        <v/>
      </c>
      <c r="AD1378" t="str">
        <f>+IF($F1378="","",VLOOKUP($G1378,Educacion[],AD$7,0))</f>
        <v/>
      </c>
      <c r="AE1378" t="str">
        <f>+IF($F1378="","",VLOOKUP($G1378,Educacion[],AE$7,0))</f>
        <v/>
      </c>
      <c r="AF1378" t="str">
        <f>+IF($F1378="","",VLOOKUP($G1378,Educacion[],AF$7,0))</f>
        <v/>
      </c>
      <c r="AG1378" t="str">
        <f>+IF($F1378="","",VLOOKUP($G1378,Educacion[],AG$7,0))</f>
        <v/>
      </c>
    </row>
    <row r="1379" spans="1:33" x14ac:dyDescent="0.3">
      <c r="A1379" s="36"/>
      <c r="B1379" s="36"/>
      <c r="C1379">
        <f t="shared" ca="1" si="127"/>
        <v>666</v>
      </c>
      <c r="D1379" t="str">
        <f t="shared" si="130"/>
        <v/>
      </c>
      <c r="E1379" t="str">
        <f t="shared" ca="1" si="128"/>
        <v>0714</v>
      </c>
      <c r="F1379" t="str">
        <f t="shared" si="130"/>
        <v/>
      </c>
      <c r="H1379" t="str">
        <f>+IF($F1379="","",VLOOKUP($G1379,Educacion[],H$7,0))</f>
        <v/>
      </c>
      <c r="I1379" t="str">
        <f>+IF($F1379="","",VLOOKUP($G1379,Educacion[],I$7,0))</f>
        <v/>
      </c>
      <c r="J1379" t="str">
        <f>+IF($F1379="","",VLOOKUP($G1379,Educacion[],J$7,0))</f>
        <v/>
      </c>
      <c r="K1379" t="str">
        <f>+IF($F1379="","",VLOOKUP($G1379,Educacion[],K$7,0))</f>
        <v/>
      </c>
      <c r="L1379" t="str">
        <f>+IF($F1379="","",VLOOKUP($G1379,Educacion[],L$7,0))</f>
        <v/>
      </c>
      <c r="M1379" t="str">
        <f>+IF($F1379="","",VLOOKUP($G1379,Educacion[],M$7,0))</f>
        <v/>
      </c>
      <c r="N1379" t="str">
        <f>+IF($F1379="","",VLOOKUP($G1379,Educacion[],N$7,0))</f>
        <v/>
      </c>
      <c r="O1379" t="str">
        <f>+IF($F1379="","",VLOOKUP($G1379,Educacion[],O$7,0))</f>
        <v/>
      </c>
      <c r="P1379" t="str">
        <f>+IF($F1379="","",VLOOKUP($G1379,Educacion[],P$7,0))</f>
        <v/>
      </c>
      <c r="Q1379" t="str">
        <f>+IF($F1379="","",VLOOKUP($G1379,Educacion[],Q$7,0))</f>
        <v/>
      </c>
      <c r="R1379" t="str">
        <f>+IF($F1379="","",VLOOKUP($G1379,Educacion[],R$7,0))</f>
        <v/>
      </c>
      <c r="S1379" t="str">
        <f>+IF($F1379="","",VLOOKUP($G1379,Educacion[],S$7,0))</f>
        <v/>
      </c>
      <c r="T1379" t="str">
        <f>+IF($F1379="","",VLOOKUP($G1379,Educacion[],T$7,0))</f>
        <v/>
      </c>
      <c r="U1379" t="str">
        <f>+IF($F1379="","",VLOOKUP($G1379,Educacion[],U$7,0))</f>
        <v/>
      </c>
      <c r="V1379" t="str">
        <f>+IF($F1379="","",VLOOKUP($G1379,Educacion[],V$7,0))</f>
        <v/>
      </c>
      <c r="W1379" t="str">
        <f>+IF($F1379="","",VLOOKUP($G1379,Educacion[],W$7,0))</f>
        <v/>
      </c>
      <c r="X1379" t="str">
        <f>+IF($F1379="","",VLOOKUP($G1379,Educacion[],X$7,0))</f>
        <v/>
      </c>
      <c r="Y1379" t="str">
        <f>+IF($F1379="","",VLOOKUP($G1379,Educacion[],Y$7,0))</f>
        <v/>
      </c>
      <c r="Z1379" t="str">
        <f>+IF($F1379="","",VLOOKUP($G1379,Educacion[],Z$7,0))</f>
        <v/>
      </c>
      <c r="AA1379" t="str">
        <f>+IF($F1379="","",VLOOKUP($G1379,Educacion[],AA$7,0))</f>
        <v/>
      </c>
      <c r="AB1379" t="str">
        <f>+IF($F1379="","",VLOOKUP($G1379,Educacion[],AB$7,0))</f>
        <v/>
      </c>
      <c r="AC1379" t="str">
        <f>+IF($F1379="","",VLOOKUP($G1379,Educacion[],AC$7,0))</f>
        <v/>
      </c>
      <c r="AD1379" t="str">
        <f>+IF($F1379="","",VLOOKUP($G1379,Educacion[],AD$7,0))</f>
        <v/>
      </c>
      <c r="AE1379" t="str">
        <f>+IF($F1379="","",VLOOKUP($G1379,Educacion[],AE$7,0))</f>
        <v/>
      </c>
      <c r="AF1379" t="str">
        <f>+IF($F1379="","",VLOOKUP($G1379,Educacion[],AF$7,0))</f>
        <v/>
      </c>
      <c r="AG1379" t="str">
        <f>+IF($F1379="","",VLOOKUP($G1379,Educacion[],AG$7,0))</f>
        <v/>
      </c>
    </row>
    <row r="1380" spans="1:33" x14ac:dyDescent="0.3">
      <c r="A1380" s="36"/>
      <c r="B1380" s="36"/>
      <c r="C1380">
        <f t="shared" ca="1" si="127"/>
        <v>389</v>
      </c>
      <c r="D1380" t="str">
        <f t="shared" si="130"/>
        <v/>
      </c>
      <c r="E1380" t="str">
        <f t="shared" ca="1" si="128"/>
        <v>0427</v>
      </c>
      <c r="F1380" t="str">
        <f t="shared" si="130"/>
        <v/>
      </c>
      <c r="H1380" t="str">
        <f>+IF($F1380="","",VLOOKUP($G1380,Educacion[],H$7,0))</f>
        <v/>
      </c>
      <c r="I1380" t="str">
        <f>+IF($F1380="","",VLOOKUP($G1380,Educacion[],I$7,0))</f>
        <v/>
      </c>
      <c r="J1380" t="str">
        <f>+IF($F1380="","",VLOOKUP($G1380,Educacion[],J$7,0))</f>
        <v/>
      </c>
      <c r="K1380" t="str">
        <f>+IF($F1380="","",VLOOKUP($G1380,Educacion[],K$7,0))</f>
        <v/>
      </c>
      <c r="L1380" t="str">
        <f>+IF($F1380="","",VLOOKUP($G1380,Educacion[],L$7,0))</f>
        <v/>
      </c>
      <c r="M1380" t="str">
        <f>+IF($F1380="","",VLOOKUP($G1380,Educacion[],M$7,0))</f>
        <v/>
      </c>
      <c r="N1380" t="str">
        <f>+IF($F1380="","",VLOOKUP($G1380,Educacion[],N$7,0))</f>
        <v/>
      </c>
      <c r="O1380" t="str">
        <f>+IF($F1380="","",VLOOKUP($G1380,Educacion[],O$7,0))</f>
        <v/>
      </c>
      <c r="P1380" t="str">
        <f>+IF($F1380="","",VLOOKUP($G1380,Educacion[],P$7,0))</f>
        <v/>
      </c>
      <c r="Q1380" t="str">
        <f>+IF($F1380="","",VLOOKUP($G1380,Educacion[],Q$7,0))</f>
        <v/>
      </c>
      <c r="R1380" t="str">
        <f>+IF($F1380="","",VLOOKUP($G1380,Educacion[],R$7,0))</f>
        <v/>
      </c>
      <c r="S1380" t="str">
        <f>+IF($F1380="","",VLOOKUP($G1380,Educacion[],S$7,0))</f>
        <v/>
      </c>
      <c r="T1380" t="str">
        <f>+IF($F1380="","",VLOOKUP($G1380,Educacion[],T$7,0))</f>
        <v/>
      </c>
      <c r="U1380" t="str">
        <f>+IF($F1380="","",VLOOKUP($G1380,Educacion[],U$7,0))</f>
        <v/>
      </c>
      <c r="V1380" t="str">
        <f>+IF($F1380="","",VLOOKUP($G1380,Educacion[],V$7,0))</f>
        <v/>
      </c>
      <c r="W1380" t="str">
        <f>+IF($F1380="","",VLOOKUP($G1380,Educacion[],W$7,0))</f>
        <v/>
      </c>
      <c r="X1380" t="str">
        <f>+IF($F1380="","",VLOOKUP($G1380,Educacion[],X$7,0))</f>
        <v/>
      </c>
      <c r="Y1380" t="str">
        <f>+IF($F1380="","",VLOOKUP($G1380,Educacion[],Y$7,0))</f>
        <v/>
      </c>
      <c r="Z1380" t="str">
        <f>+IF($F1380="","",VLOOKUP($G1380,Educacion[],Z$7,0))</f>
        <v/>
      </c>
      <c r="AA1380" t="str">
        <f>+IF($F1380="","",VLOOKUP($G1380,Educacion[],AA$7,0))</f>
        <v/>
      </c>
      <c r="AB1380" t="str">
        <f>+IF($F1380="","",VLOOKUP($G1380,Educacion[],AB$7,0))</f>
        <v/>
      </c>
      <c r="AC1380" t="str">
        <f>+IF($F1380="","",VLOOKUP($G1380,Educacion[],AC$7,0))</f>
        <v/>
      </c>
      <c r="AD1380" t="str">
        <f>+IF($F1380="","",VLOOKUP($G1380,Educacion[],AD$7,0))</f>
        <v/>
      </c>
      <c r="AE1380" t="str">
        <f>+IF($F1380="","",VLOOKUP($G1380,Educacion[],AE$7,0))</f>
        <v/>
      </c>
      <c r="AF1380" t="str">
        <f>+IF($F1380="","",VLOOKUP($G1380,Educacion[],AF$7,0))</f>
        <v/>
      </c>
      <c r="AG1380" t="str">
        <f>+IF($F1380="","",VLOOKUP($G1380,Educacion[],AG$7,0))</f>
        <v/>
      </c>
    </row>
    <row r="1381" spans="1:33" x14ac:dyDescent="0.3">
      <c r="A1381" s="36"/>
      <c r="B1381" s="36"/>
      <c r="C1381">
        <f t="shared" ca="1" si="127"/>
        <v>337</v>
      </c>
      <c r="D1381" t="str">
        <f t="shared" si="130"/>
        <v/>
      </c>
      <c r="E1381" t="str">
        <f t="shared" ca="1" si="128"/>
        <v>0360</v>
      </c>
      <c r="F1381" t="str">
        <f t="shared" si="130"/>
        <v/>
      </c>
      <c r="H1381" t="str">
        <f>+IF($F1381="","",VLOOKUP($G1381,Educacion[],H$7,0))</f>
        <v/>
      </c>
      <c r="I1381" t="str">
        <f>+IF($F1381="","",VLOOKUP($G1381,Educacion[],I$7,0))</f>
        <v/>
      </c>
      <c r="J1381" t="str">
        <f>+IF($F1381="","",VLOOKUP($G1381,Educacion[],J$7,0))</f>
        <v/>
      </c>
      <c r="K1381" t="str">
        <f>+IF($F1381="","",VLOOKUP($G1381,Educacion[],K$7,0))</f>
        <v/>
      </c>
      <c r="L1381" t="str">
        <f>+IF($F1381="","",VLOOKUP($G1381,Educacion[],L$7,0))</f>
        <v/>
      </c>
      <c r="M1381" t="str">
        <f>+IF($F1381="","",VLOOKUP($G1381,Educacion[],M$7,0))</f>
        <v/>
      </c>
      <c r="N1381" t="str">
        <f>+IF($F1381="","",VLOOKUP($G1381,Educacion[],N$7,0))</f>
        <v/>
      </c>
      <c r="O1381" t="str">
        <f>+IF($F1381="","",VLOOKUP($G1381,Educacion[],O$7,0))</f>
        <v/>
      </c>
      <c r="P1381" t="str">
        <f>+IF($F1381="","",VLOOKUP($G1381,Educacion[],P$7,0))</f>
        <v/>
      </c>
      <c r="Q1381" t="str">
        <f>+IF($F1381="","",VLOOKUP($G1381,Educacion[],Q$7,0))</f>
        <v/>
      </c>
      <c r="R1381" t="str">
        <f>+IF($F1381="","",VLOOKUP($G1381,Educacion[],R$7,0))</f>
        <v/>
      </c>
      <c r="S1381" t="str">
        <f>+IF($F1381="","",VLOOKUP($G1381,Educacion[],S$7,0))</f>
        <v/>
      </c>
      <c r="T1381" t="str">
        <f>+IF($F1381="","",VLOOKUP($G1381,Educacion[],T$7,0))</f>
        <v/>
      </c>
      <c r="U1381" t="str">
        <f>+IF($F1381="","",VLOOKUP($G1381,Educacion[],U$7,0))</f>
        <v/>
      </c>
      <c r="V1381" t="str">
        <f>+IF($F1381="","",VLOOKUP($G1381,Educacion[],V$7,0))</f>
        <v/>
      </c>
      <c r="W1381" t="str">
        <f>+IF($F1381="","",VLOOKUP($G1381,Educacion[],W$7,0))</f>
        <v/>
      </c>
      <c r="X1381" t="str">
        <f>+IF($F1381="","",VLOOKUP($G1381,Educacion[],X$7,0))</f>
        <v/>
      </c>
      <c r="Y1381" t="str">
        <f>+IF($F1381="","",VLOOKUP($G1381,Educacion[],Y$7,0))</f>
        <v/>
      </c>
      <c r="Z1381" t="str">
        <f>+IF($F1381="","",VLOOKUP($G1381,Educacion[],Z$7,0))</f>
        <v/>
      </c>
      <c r="AA1381" t="str">
        <f>+IF($F1381="","",VLOOKUP($G1381,Educacion[],AA$7,0))</f>
        <v/>
      </c>
      <c r="AB1381" t="str">
        <f>+IF($F1381="","",VLOOKUP($G1381,Educacion[],AB$7,0))</f>
        <v/>
      </c>
      <c r="AC1381" t="str">
        <f>+IF($F1381="","",VLOOKUP($G1381,Educacion[],AC$7,0))</f>
        <v/>
      </c>
      <c r="AD1381" t="str">
        <f>+IF($F1381="","",VLOOKUP($G1381,Educacion[],AD$7,0))</f>
        <v/>
      </c>
      <c r="AE1381" t="str">
        <f>+IF($F1381="","",VLOOKUP($G1381,Educacion[],AE$7,0))</f>
        <v/>
      </c>
      <c r="AF1381" t="str">
        <f>+IF($F1381="","",VLOOKUP($G1381,Educacion[],AF$7,0))</f>
        <v/>
      </c>
      <c r="AG1381" t="str">
        <f>+IF($F1381="","",VLOOKUP($G1381,Educacion[],AG$7,0))</f>
        <v/>
      </c>
    </row>
    <row r="1382" spans="1:33" x14ac:dyDescent="0.3">
      <c r="A1382" s="36"/>
      <c r="B1382" s="36"/>
      <c r="C1382">
        <f t="shared" ca="1" si="127"/>
        <v>254</v>
      </c>
      <c r="D1382" t="str">
        <f t="shared" si="130"/>
        <v/>
      </c>
      <c r="E1382" t="str">
        <f t="shared" ca="1" si="128"/>
        <v>0253</v>
      </c>
      <c r="F1382" t="str">
        <f t="shared" si="130"/>
        <v/>
      </c>
      <c r="H1382" t="str">
        <f>+IF($F1382="","",VLOOKUP($G1382,Educacion[],H$7,0))</f>
        <v/>
      </c>
      <c r="I1382" t="str">
        <f>+IF($F1382="","",VLOOKUP($G1382,Educacion[],I$7,0))</f>
        <v/>
      </c>
      <c r="J1382" t="str">
        <f>+IF($F1382="","",VLOOKUP($G1382,Educacion[],J$7,0))</f>
        <v/>
      </c>
      <c r="K1382" t="str">
        <f>+IF($F1382="","",VLOOKUP($G1382,Educacion[],K$7,0))</f>
        <v/>
      </c>
      <c r="L1382" t="str">
        <f>+IF($F1382="","",VLOOKUP($G1382,Educacion[],L$7,0))</f>
        <v/>
      </c>
      <c r="M1382" t="str">
        <f>+IF($F1382="","",VLOOKUP($G1382,Educacion[],M$7,0))</f>
        <v/>
      </c>
      <c r="N1382" t="str">
        <f>+IF($F1382="","",VLOOKUP($G1382,Educacion[],N$7,0))</f>
        <v/>
      </c>
      <c r="O1382" t="str">
        <f>+IF($F1382="","",VLOOKUP($G1382,Educacion[],O$7,0))</f>
        <v/>
      </c>
      <c r="P1382" t="str">
        <f>+IF($F1382="","",VLOOKUP($G1382,Educacion[],P$7,0))</f>
        <v/>
      </c>
      <c r="Q1382" t="str">
        <f>+IF($F1382="","",VLOOKUP($G1382,Educacion[],Q$7,0))</f>
        <v/>
      </c>
      <c r="R1382" t="str">
        <f>+IF($F1382="","",VLOOKUP($G1382,Educacion[],R$7,0))</f>
        <v/>
      </c>
      <c r="S1382" t="str">
        <f>+IF($F1382="","",VLOOKUP($G1382,Educacion[],S$7,0))</f>
        <v/>
      </c>
      <c r="T1382" t="str">
        <f>+IF($F1382="","",VLOOKUP($G1382,Educacion[],T$7,0))</f>
        <v/>
      </c>
      <c r="U1382" t="str">
        <f>+IF($F1382="","",VLOOKUP($G1382,Educacion[],U$7,0))</f>
        <v/>
      </c>
      <c r="V1382" t="str">
        <f>+IF($F1382="","",VLOOKUP($G1382,Educacion[],V$7,0))</f>
        <v/>
      </c>
      <c r="W1382" t="str">
        <f>+IF($F1382="","",VLOOKUP($G1382,Educacion[],W$7,0))</f>
        <v/>
      </c>
      <c r="X1382" t="str">
        <f>+IF($F1382="","",VLOOKUP($G1382,Educacion[],X$7,0))</f>
        <v/>
      </c>
      <c r="Y1382" t="str">
        <f>+IF($F1382="","",VLOOKUP($G1382,Educacion[],Y$7,0))</f>
        <v/>
      </c>
      <c r="Z1382" t="str">
        <f>+IF($F1382="","",VLOOKUP($G1382,Educacion[],Z$7,0))</f>
        <v/>
      </c>
      <c r="AA1382" t="str">
        <f>+IF($F1382="","",VLOOKUP($G1382,Educacion[],AA$7,0))</f>
        <v/>
      </c>
      <c r="AB1382" t="str">
        <f>+IF($F1382="","",VLOOKUP($G1382,Educacion[],AB$7,0))</f>
        <v/>
      </c>
      <c r="AC1382" t="str">
        <f>+IF($F1382="","",VLOOKUP($G1382,Educacion[],AC$7,0))</f>
        <v/>
      </c>
      <c r="AD1382" t="str">
        <f>+IF($F1382="","",VLOOKUP($G1382,Educacion[],AD$7,0))</f>
        <v/>
      </c>
      <c r="AE1382" t="str">
        <f>+IF($F1382="","",VLOOKUP($G1382,Educacion[],AE$7,0))</f>
        <v/>
      </c>
      <c r="AF1382" t="str">
        <f>+IF($F1382="","",VLOOKUP($G1382,Educacion[],AF$7,0))</f>
        <v/>
      </c>
      <c r="AG1382" t="str">
        <f>+IF($F1382="","",VLOOKUP($G1382,Educacion[],AG$7,0))</f>
        <v/>
      </c>
    </row>
    <row r="1383" spans="1:33" x14ac:dyDescent="0.3">
      <c r="A1383" s="36"/>
      <c r="B1383" s="36"/>
      <c r="C1383">
        <f t="shared" ca="1" si="127"/>
        <v>209</v>
      </c>
      <c r="D1383" t="str">
        <f t="shared" si="130"/>
        <v/>
      </c>
      <c r="E1383" t="str">
        <f t="shared" ca="1" si="128"/>
        <v>0205</v>
      </c>
      <c r="F1383" t="str">
        <f t="shared" si="130"/>
        <v/>
      </c>
      <c r="H1383" t="str">
        <f>+IF($F1383="","",VLOOKUP($G1383,Educacion[],H$7,0))</f>
        <v/>
      </c>
      <c r="I1383" t="str">
        <f>+IF($F1383="","",VLOOKUP($G1383,Educacion[],I$7,0))</f>
        <v/>
      </c>
      <c r="J1383" t="str">
        <f>+IF($F1383="","",VLOOKUP($G1383,Educacion[],J$7,0))</f>
        <v/>
      </c>
      <c r="K1383" t="str">
        <f>+IF($F1383="","",VLOOKUP($G1383,Educacion[],K$7,0))</f>
        <v/>
      </c>
      <c r="L1383" t="str">
        <f>+IF($F1383="","",VLOOKUP($G1383,Educacion[],L$7,0))</f>
        <v/>
      </c>
      <c r="M1383" t="str">
        <f>+IF($F1383="","",VLOOKUP($G1383,Educacion[],M$7,0))</f>
        <v/>
      </c>
      <c r="N1383" t="str">
        <f>+IF($F1383="","",VLOOKUP($G1383,Educacion[],N$7,0))</f>
        <v/>
      </c>
      <c r="O1383" t="str">
        <f>+IF($F1383="","",VLOOKUP($G1383,Educacion[],O$7,0))</f>
        <v/>
      </c>
      <c r="P1383" t="str">
        <f>+IF($F1383="","",VLOOKUP($G1383,Educacion[],P$7,0))</f>
        <v/>
      </c>
      <c r="Q1383" t="str">
        <f>+IF($F1383="","",VLOOKUP($G1383,Educacion[],Q$7,0))</f>
        <v/>
      </c>
      <c r="R1383" t="str">
        <f>+IF($F1383="","",VLOOKUP($G1383,Educacion[],R$7,0))</f>
        <v/>
      </c>
      <c r="S1383" t="str">
        <f>+IF($F1383="","",VLOOKUP($G1383,Educacion[],S$7,0))</f>
        <v/>
      </c>
      <c r="T1383" t="str">
        <f>+IF($F1383="","",VLOOKUP($G1383,Educacion[],T$7,0))</f>
        <v/>
      </c>
      <c r="U1383" t="str">
        <f>+IF($F1383="","",VLOOKUP($G1383,Educacion[],U$7,0))</f>
        <v/>
      </c>
      <c r="V1383" t="str">
        <f>+IF($F1383="","",VLOOKUP($G1383,Educacion[],V$7,0))</f>
        <v/>
      </c>
      <c r="W1383" t="str">
        <f>+IF($F1383="","",VLOOKUP($G1383,Educacion[],W$7,0))</f>
        <v/>
      </c>
      <c r="X1383" t="str">
        <f>+IF($F1383="","",VLOOKUP($G1383,Educacion[],X$7,0))</f>
        <v/>
      </c>
      <c r="Y1383" t="str">
        <f>+IF($F1383="","",VLOOKUP($G1383,Educacion[],Y$7,0))</f>
        <v/>
      </c>
      <c r="Z1383" t="str">
        <f>+IF($F1383="","",VLOOKUP($G1383,Educacion[],Z$7,0))</f>
        <v/>
      </c>
      <c r="AA1383" t="str">
        <f>+IF($F1383="","",VLOOKUP($G1383,Educacion[],AA$7,0))</f>
        <v/>
      </c>
      <c r="AB1383" t="str">
        <f>+IF($F1383="","",VLOOKUP($G1383,Educacion[],AB$7,0))</f>
        <v/>
      </c>
      <c r="AC1383" t="str">
        <f>+IF($F1383="","",VLOOKUP($G1383,Educacion[],AC$7,0))</f>
        <v/>
      </c>
      <c r="AD1383" t="str">
        <f>+IF($F1383="","",VLOOKUP($G1383,Educacion[],AD$7,0))</f>
        <v/>
      </c>
      <c r="AE1383" t="str">
        <f>+IF($F1383="","",VLOOKUP($G1383,Educacion[],AE$7,0))</f>
        <v/>
      </c>
      <c r="AF1383" t="str">
        <f>+IF($F1383="","",VLOOKUP($G1383,Educacion[],AF$7,0))</f>
        <v/>
      </c>
      <c r="AG1383" t="str">
        <f>+IF($F1383="","",VLOOKUP($G1383,Educacion[],AG$7,0))</f>
        <v/>
      </c>
    </row>
    <row r="1384" spans="1:33" x14ac:dyDescent="0.3">
      <c r="A1384" s="36"/>
      <c r="B1384" s="36"/>
      <c r="C1384">
        <f t="shared" ca="1" si="127"/>
        <v>227</v>
      </c>
      <c r="D1384" t="str">
        <f t="shared" si="130"/>
        <v/>
      </c>
      <c r="E1384" t="str">
        <f t="shared" ca="1" si="128"/>
        <v>0224</v>
      </c>
      <c r="F1384" t="str">
        <f t="shared" si="130"/>
        <v/>
      </c>
      <c r="H1384" t="str">
        <f>+IF($F1384="","",VLOOKUP($G1384,Educacion[],H$7,0))</f>
        <v/>
      </c>
      <c r="I1384" t="str">
        <f>+IF($F1384="","",VLOOKUP($G1384,Educacion[],I$7,0))</f>
        <v/>
      </c>
      <c r="J1384" t="str">
        <f>+IF($F1384="","",VLOOKUP($G1384,Educacion[],J$7,0))</f>
        <v/>
      </c>
      <c r="K1384" t="str">
        <f>+IF($F1384="","",VLOOKUP($G1384,Educacion[],K$7,0))</f>
        <v/>
      </c>
      <c r="L1384" t="str">
        <f>+IF($F1384="","",VLOOKUP($G1384,Educacion[],L$7,0))</f>
        <v/>
      </c>
      <c r="M1384" t="str">
        <f>+IF($F1384="","",VLOOKUP($G1384,Educacion[],M$7,0))</f>
        <v/>
      </c>
      <c r="N1384" t="str">
        <f>+IF($F1384="","",VLOOKUP($G1384,Educacion[],N$7,0))</f>
        <v/>
      </c>
      <c r="O1384" t="str">
        <f>+IF($F1384="","",VLOOKUP($G1384,Educacion[],O$7,0))</f>
        <v/>
      </c>
      <c r="P1384" t="str">
        <f>+IF($F1384="","",VLOOKUP($G1384,Educacion[],P$7,0))</f>
        <v/>
      </c>
      <c r="Q1384" t="str">
        <f>+IF($F1384="","",VLOOKUP($G1384,Educacion[],Q$7,0))</f>
        <v/>
      </c>
      <c r="R1384" t="str">
        <f>+IF($F1384="","",VLOOKUP($G1384,Educacion[],R$7,0))</f>
        <v/>
      </c>
      <c r="S1384" t="str">
        <f>+IF($F1384="","",VLOOKUP($G1384,Educacion[],S$7,0))</f>
        <v/>
      </c>
      <c r="T1384" t="str">
        <f>+IF($F1384="","",VLOOKUP($G1384,Educacion[],T$7,0))</f>
        <v/>
      </c>
      <c r="U1384" t="str">
        <f>+IF($F1384="","",VLOOKUP($G1384,Educacion[],U$7,0))</f>
        <v/>
      </c>
      <c r="V1384" t="str">
        <f>+IF($F1384="","",VLOOKUP($G1384,Educacion[],V$7,0))</f>
        <v/>
      </c>
      <c r="W1384" t="str">
        <f>+IF($F1384="","",VLOOKUP($G1384,Educacion[],W$7,0))</f>
        <v/>
      </c>
      <c r="X1384" t="str">
        <f>+IF($F1384="","",VLOOKUP($G1384,Educacion[],X$7,0))</f>
        <v/>
      </c>
      <c r="Y1384" t="str">
        <f>+IF($F1384="","",VLOOKUP($G1384,Educacion[],Y$7,0))</f>
        <v/>
      </c>
      <c r="Z1384" t="str">
        <f>+IF($F1384="","",VLOOKUP($G1384,Educacion[],Z$7,0))</f>
        <v/>
      </c>
      <c r="AA1384" t="str">
        <f>+IF($F1384="","",VLOOKUP($G1384,Educacion[],AA$7,0))</f>
        <v/>
      </c>
      <c r="AB1384" t="str">
        <f>+IF($F1384="","",VLOOKUP($G1384,Educacion[],AB$7,0))</f>
        <v/>
      </c>
      <c r="AC1384" t="str">
        <f>+IF($F1384="","",VLOOKUP($G1384,Educacion[],AC$7,0))</f>
        <v/>
      </c>
      <c r="AD1384" t="str">
        <f>+IF($F1384="","",VLOOKUP($G1384,Educacion[],AD$7,0))</f>
        <v/>
      </c>
      <c r="AE1384" t="str">
        <f>+IF($F1384="","",VLOOKUP($G1384,Educacion[],AE$7,0))</f>
        <v/>
      </c>
      <c r="AF1384" t="str">
        <f>+IF($F1384="","",VLOOKUP($G1384,Educacion[],AF$7,0))</f>
        <v/>
      </c>
      <c r="AG1384" t="str">
        <f>+IF($F1384="","",VLOOKUP($G1384,Educacion[],AG$7,0))</f>
        <v/>
      </c>
    </row>
    <row r="1385" spans="1:33" x14ac:dyDescent="0.3">
      <c r="A1385" s="36"/>
      <c r="B1385" s="36"/>
      <c r="C1385">
        <f t="shared" ca="1" si="127"/>
        <v>268</v>
      </c>
      <c r="D1385" t="str">
        <f t="shared" si="130"/>
        <v/>
      </c>
      <c r="E1385" t="str">
        <f t="shared" ca="1" si="128"/>
        <v>0268</v>
      </c>
      <c r="F1385" t="str">
        <f t="shared" si="130"/>
        <v/>
      </c>
      <c r="H1385" t="str">
        <f>+IF($F1385="","",VLOOKUP($G1385,Educacion[],H$7,0))</f>
        <v/>
      </c>
      <c r="I1385" t="str">
        <f>+IF($F1385="","",VLOOKUP($G1385,Educacion[],I$7,0))</f>
        <v/>
      </c>
      <c r="J1385" t="str">
        <f>+IF($F1385="","",VLOOKUP($G1385,Educacion[],J$7,0))</f>
        <v/>
      </c>
      <c r="K1385" t="str">
        <f>+IF($F1385="","",VLOOKUP($G1385,Educacion[],K$7,0))</f>
        <v/>
      </c>
      <c r="L1385" t="str">
        <f>+IF($F1385="","",VLOOKUP($G1385,Educacion[],L$7,0))</f>
        <v/>
      </c>
      <c r="M1385" t="str">
        <f>+IF($F1385="","",VLOOKUP($G1385,Educacion[],M$7,0))</f>
        <v/>
      </c>
      <c r="N1385" t="str">
        <f>+IF($F1385="","",VLOOKUP($G1385,Educacion[],N$7,0))</f>
        <v/>
      </c>
      <c r="O1385" t="str">
        <f>+IF($F1385="","",VLOOKUP($G1385,Educacion[],O$7,0))</f>
        <v/>
      </c>
      <c r="P1385" t="str">
        <f>+IF($F1385="","",VLOOKUP($G1385,Educacion[],P$7,0))</f>
        <v/>
      </c>
      <c r="Q1385" t="str">
        <f>+IF($F1385="","",VLOOKUP($G1385,Educacion[],Q$7,0))</f>
        <v/>
      </c>
      <c r="R1385" t="str">
        <f>+IF($F1385="","",VLOOKUP($G1385,Educacion[],R$7,0))</f>
        <v/>
      </c>
      <c r="S1385" t="str">
        <f>+IF($F1385="","",VLOOKUP($G1385,Educacion[],S$7,0))</f>
        <v/>
      </c>
      <c r="T1385" t="str">
        <f>+IF($F1385="","",VLOOKUP($G1385,Educacion[],T$7,0))</f>
        <v/>
      </c>
      <c r="U1385" t="str">
        <f>+IF($F1385="","",VLOOKUP($G1385,Educacion[],U$7,0))</f>
        <v/>
      </c>
      <c r="V1385" t="str">
        <f>+IF($F1385="","",VLOOKUP($G1385,Educacion[],V$7,0))</f>
        <v/>
      </c>
      <c r="W1385" t="str">
        <f>+IF($F1385="","",VLOOKUP($G1385,Educacion[],W$7,0))</f>
        <v/>
      </c>
      <c r="X1385" t="str">
        <f>+IF($F1385="","",VLOOKUP($G1385,Educacion[],X$7,0))</f>
        <v/>
      </c>
      <c r="Y1385" t="str">
        <f>+IF($F1385="","",VLOOKUP($G1385,Educacion[],Y$7,0))</f>
        <v/>
      </c>
      <c r="Z1385" t="str">
        <f>+IF($F1385="","",VLOOKUP($G1385,Educacion[],Z$7,0))</f>
        <v/>
      </c>
      <c r="AA1385" t="str">
        <f>+IF($F1385="","",VLOOKUP($G1385,Educacion[],AA$7,0))</f>
        <v/>
      </c>
      <c r="AB1385" t="str">
        <f>+IF($F1385="","",VLOOKUP($G1385,Educacion[],AB$7,0))</f>
        <v/>
      </c>
      <c r="AC1385" t="str">
        <f>+IF($F1385="","",VLOOKUP($G1385,Educacion[],AC$7,0))</f>
        <v/>
      </c>
      <c r="AD1385" t="str">
        <f>+IF($F1385="","",VLOOKUP($G1385,Educacion[],AD$7,0))</f>
        <v/>
      </c>
      <c r="AE1385" t="str">
        <f>+IF($F1385="","",VLOOKUP($G1385,Educacion[],AE$7,0))</f>
        <v/>
      </c>
      <c r="AF1385" t="str">
        <f>+IF($F1385="","",VLOOKUP($G1385,Educacion[],AF$7,0))</f>
        <v/>
      </c>
      <c r="AG1385" t="str">
        <f>+IF($F1385="","",VLOOKUP($G1385,Educacion[],AG$7,0))</f>
        <v/>
      </c>
    </row>
    <row r="1386" spans="1:33" x14ac:dyDescent="0.3">
      <c r="A1386" s="36"/>
      <c r="B1386" s="36"/>
      <c r="C1386">
        <f t="shared" ca="1" si="127"/>
        <v>85</v>
      </c>
      <c r="D1386" t="str">
        <f t="shared" si="130"/>
        <v/>
      </c>
      <c r="E1386" t="str">
        <f t="shared" ca="1" si="128"/>
        <v>0073</v>
      </c>
      <c r="F1386" t="str">
        <f t="shared" si="130"/>
        <v/>
      </c>
      <c r="H1386" t="str">
        <f>+IF($F1386="","",VLOOKUP($G1386,Educacion[],H$7,0))</f>
        <v/>
      </c>
      <c r="I1386" t="str">
        <f>+IF($F1386="","",VLOOKUP($G1386,Educacion[],I$7,0))</f>
        <v/>
      </c>
      <c r="J1386" t="str">
        <f>+IF($F1386="","",VLOOKUP($G1386,Educacion[],J$7,0))</f>
        <v/>
      </c>
      <c r="K1386" t="str">
        <f>+IF($F1386="","",VLOOKUP($G1386,Educacion[],K$7,0))</f>
        <v/>
      </c>
      <c r="L1386" t="str">
        <f>+IF($F1386="","",VLOOKUP($G1386,Educacion[],L$7,0))</f>
        <v/>
      </c>
      <c r="M1386" t="str">
        <f>+IF($F1386="","",VLOOKUP($G1386,Educacion[],M$7,0))</f>
        <v/>
      </c>
      <c r="N1386" t="str">
        <f>+IF($F1386="","",VLOOKUP($G1386,Educacion[],N$7,0))</f>
        <v/>
      </c>
      <c r="O1386" t="str">
        <f>+IF($F1386="","",VLOOKUP($G1386,Educacion[],O$7,0))</f>
        <v/>
      </c>
      <c r="P1386" t="str">
        <f>+IF($F1386="","",VLOOKUP($G1386,Educacion[],P$7,0))</f>
        <v/>
      </c>
      <c r="Q1386" t="str">
        <f>+IF($F1386="","",VLOOKUP($G1386,Educacion[],Q$7,0))</f>
        <v/>
      </c>
      <c r="R1386" t="str">
        <f>+IF($F1386="","",VLOOKUP($G1386,Educacion[],R$7,0))</f>
        <v/>
      </c>
      <c r="S1386" t="str">
        <f>+IF($F1386="","",VLOOKUP($G1386,Educacion[],S$7,0))</f>
        <v/>
      </c>
      <c r="T1386" t="str">
        <f>+IF($F1386="","",VLOOKUP($G1386,Educacion[],T$7,0))</f>
        <v/>
      </c>
      <c r="U1386" t="str">
        <f>+IF($F1386="","",VLOOKUP($G1386,Educacion[],U$7,0))</f>
        <v/>
      </c>
      <c r="V1386" t="str">
        <f>+IF($F1386="","",VLOOKUP($G1386,Educacion[],V$7,0))</f>
        <v/>
      </c>
      <c r="W1386" t="str">
        <f>+IF($F1386="","",VLOOKUP($G1386,Educacion[],W$7,0))</f>
        <v/>
      </c>
      <c r="X1386" t="str">
        <f>+IF($F1386="","",VLOOKUP($G1386,Educacion[],X$7,0))</f>
        <v/>
      </c>
      <c r="Y1386" t="str">
        <f>+IF($F1386="","",VLOOKUP($G1386,Educacion[],Y$7,0))</f>
        <v/>
      </c>
      <c r="Z1386" t="str">
        <f>+IF($F1386="","",VLOOKUP($G1386,Educacion[],Z$7,0))</f>
        <v/>
      </c>
      <c r="AA1386" t="str">
        <f>+IF($F1386="","",VLOOKUP($G1386,Educacion[],AA$7,0))</f>
        <v/>
      </c>
      <c r="AB1386" t="str">
        <f>+IF($F1386="","",VLOOKUP($G1386,Educacion[],AB$7,0))</f>
        <v/>
      </c>
      <c r="AC1386" t="str">
        <f>+IF($F1386="","",VLOOKUP($G1386,Educacion[],AC$7,0))</f>
        <v/>
      </c>
      <c r="AD1386" t="str">
        <f>+IF($F1386="","",VLOOKUP($G1386,Educacion[],AD$7,0))</f>
        <v/>
      </c>
      <c r="AE1386" t="str">
        <f>+IF($F1386="","",VLOOKUP($G1386,Educacion[],AE$7,0))</f>
        <v/>
      </c>
      <c r="AF1386" t="str">
        <f>+IF($F1386="","",VLOOKUP($G1386,Educacion[],AF$7,0))</f>
        <v/>
      </c>
      <c r="AG1386" t="str">
        <f>+IF($F1386="","",VLOOKUP($G1386,Educacion[],AG$7,0))</f>
        <v/>
      </c>
    </row>
    <row r="1387" spans="1:33" x14ac:dyDescent="0.3">
      <c r="A1387" s="36"/>
      <c r="B1387" s="36"/>
      <c r="C1387">
        <f t="shared" ca="1" si="127"/>
        <v>645</v>
      </c>
      <c r="D1387" t="str">
        <f t="shared" si="130"/>
        <v/>
      </c>
      <c r="E1387" t="str">
        <f t="shared" ca="1" si="128"/>
        <v>0693</v>
      </c>
      <c r="F1387" t="str">
        <f t="shared" si="130"/>
        <v/>
      </c>
      <c r="H1387" t="str">
        <f>+IF($F1387="","",VLOOKUP($G1387,Educacion[],H$7,0))</f>
        <v/>
      </c>
      <c r="I1387" t="str">
        <f>+IF($F1387="","",VLOOKUP($G1387,Educacion[],I$7,0))</f>
        <v/>
      </c>
      <c r="J1387" t="str">
        <f>+IF($F1387="","",VLOOKUP($G1387,Educacion[],J$7,0))</f>
        <v/>
      </c>
      <c r="K1387" t="str">
        <f>+IF($F1387="","",VLOOKUP($G1387,Educacion[],K$7,0))</f>
        <v/>
      </c>
      <c r="L1387" t="str">
        <f>+IF($F1387="","",VLOOKUP($G1387,Educacion[],L$7,0))</f>
        <v/>
      </c>
      <c r="M1387" t="str">
        <f>+IF($F1387="","",VLOOKUP($G1387,Educacion[],M$7,0))</f>
        <v/>
      </c>
      <c r="N1387" t="str">
        <f>+IF($F1387="","",VLOOKUP($G1387,Educacion[],N$7,0))</f>
        <v/>
      </c>
      <c r="O1387" t="str">
        <f>+IF($F1387="","",VLOOKUP($G1387,Educacion[],O$7,0))</f>
        <v/>
      </c>
      <c r="P1387" t="str">
        <f>+IF($F1387="","",VLOOKUP($G1387,Educacion[],P$7,0))</f>
        <v/>
      </c>
      <c r="Q1387" t="str">
        <f>+IF($F1387="","",VLOOKUP($G1387,Educacion[],Q$7,0))</f>
        <v/>
      </c>
      <c r="R1387" t="str">
        <f>+IF($F1387="","",VLOOKUP($G1387,Educacion[],R$7,0))</f>
        <v/>
      </c>
      <c r="S1387" t="str">
        <f>+IF($F1387="","",VLOOKUP($G1387,Educacion[],S$7,0))</f>
        <v/>
      </c>
      <c r="T1387" t="str">
        <f>+IF($F1387="","",VLOOKUP($G1387,Educacion[],T$7,0))</f>
        <v/>
      </c>
      <c r="U1387" t="str">
        <f>+IF($F1387="","",VLOOKUP($G1387,Educacion[],U$7,0))</f>
        <v/>
      </c>
      <c r="V1387" t="str">
        <f>+IF($F1387="","",VLOOKUP($G1387,Educacion[],V$7,0))</f>
        <v/>
      </c>
      <c r="W1387" t="str">
        <f>+IF($F1387="","",VLOOKUP($G1387,Educacion[],W$7,0))</f>
        <v/>
      </c>
      <c r="X1387" t="str">
        <f>+IF($F1387="","",VLOOKUP($G1387,Educacion[],X$7,0))</f>
        <v/>
      </c>
      <c r="Y1387" t="str">
        <f>+IF($F1387="","",VLOOKUP($G1387,Educacion[],Y$7,0))</f>
        <v/>
      </c>
      <c r="Z1387" t="str">
        <f>+IF($F1387="","",VLOOKUP($G1387,Educacion[],Z$7,0))</f>
        <v/>
      </c>
      <c r="AA1387" t="str">
        <f>+IF($F1387="","",VLOOKUP($G1387,Educacion[],AA$7,0))</f>
        <v/>
      </c>
      <c r="AB1387" t="str">
        <f>+IF($F1387="","",VLOOKUP($G1387,Educacion[],AB$7,0))</f>
        <v/>
      </c>
      <c r="AC1387" t="str">
        <f>+IF($F1387="","",VLOOKUP($G1387,Educacion[],AC$7,0))</f>
        <v/>
      </c>
      <c r="AD1387" t="str">
        <f>+IF($F1387="","",VLOOKUP($G1387,Educacion[],AD$7,0))</f>
        <v/>
      </c>
      <c r="AE1387" t="str">
        <f>+IF($F1387="","",VLOOKUP($G1387,Educacion[],AE$7,0))</f>
        <v/>
      </c>
      <c r="AF1387" t="str">
        <f>+IF($F1387="","",VLOOKUP($G1387,Educacion[],AF$7,0))</f>
        <v/>
      </c>
      <c r="AG1387" t="str">
        <f>+IF($F1387="","",VLOOKUP($G1387,Educacion[],AG$7,0))</f>
        <v/>
      </c>
    </row>
    <row r="1388" spans="1:33" x14ac:dyDescent="0.3">
      <c r="A1388" s="36"/>
      <c r="B1388" s="36"/>
      <c r="C1388">
        <f t="shared" ca="1" si="127"/>
        <v>571</v>
      </c>
      <c r="D1388" t="str">
        <f t="shared" ref="D1388:F1403" si="131">+IF(OR(D1387=$B$6,D1387=""),"",D1387+1)</f>
        <v/>
      </c>
      <c r="E1388" t="str">
        <f t="shared" ca="1" si="128"/>
        <v>0602</v>
      </c>
      <c r="F1388" t="str">
        <f t="shared" si="131"/>
        <v/>
      </c>
      <c r="H1388" t="str">
        <f>+IF($F1388="","",VLOOKUP($G1388,Educacion[],H$7,0))</f>
        <v/>
      </c>
      <c r="I1388" t="str">
        <f>+IF($F1388="","",VLOOKUP($G1388,Educacion[],I$7,0))</f>
        <v/>
      </c>
      <c r="J1388" t="str">
        <f>+IF($F1388="","",VLOOKUP($G1388,Educacion[],J$7,0))</f>
        <v/>
      </c>
      <c r="K1388" t="str">
        <f>+IF($F1388="","",VLOOKUP($G1388,Educacion[],K$7,0))</f>
        <v/>
      </c>
      <c r="L1388" t="str">
        <f>+IF($F1388="","",VLOOKUP($G1388,Educacion[],L$7,0))</f>
        <v/>
      </c>
      <c r="M1388" t="str">
        <f>+IF($F1388="","",VLOOKUP($G1388,Educacion[],M$7,0))</f>
        <v/>
      </c>
      <c r="N1388" t="str">
        <f>+IF($F1388="","",VLOOKUP($G1388,Educacion[],N$7,0))</f>
        <v/>
      </c>
      <c r="O1388" t="str">
        <f>+IF($F1388="","",VLOOKUP($G1388,Educacion[],O$7,0))</f>
        <v/>
      </c>
      <c r="P1388" t="str">
        <f>+IF($F1388="","",VLOOKUP($G1388,Educacion[],P$7,0))</f>
        <v/>
      </c>
      <c r="Q1388" t="str">
        <f>+IF($F1388="","",VLOOKUP($G1388,Educacion[],Q$7,0))</f>
        <v/>
      </c>
      <c r="R1388" t="str">
        <f>+IF($F1388="","",VLOOKUP($G1388,Educacion[],R$7,0))</f>
        <v/>
      </c>
      <c r="S1388" t="str">
        <f>+IF($F1388="","",VLOOKUP($G1388,Educacion[],S$7,0))</f>
        <v/>
      </c>
      <c r="T1388" t="str">
        <f>+IF($F1388="","",VLOOKUP($G1388,Educacion[],T$7,0))</f>
        <v/>
      </c>
      <c r="U1388" t="str">
        <f>+IF($F1388="","",VLOOKUP($G1388,Educacion[],U$7,0))</f>
        <v/>
      </c>
      <c r="V1388" t="str">
        <f>+IF($F1388="","",VLOOKUP($G1388,Educacion[],V$7,0))</f>
        <v/>
      </c>
      <c r="W1388" t="str">
        <f>+IF($F1388="","",VLOOKUP($G1388,Educacion[],W$7,0))</f>
        <v/>
      </c>
      <c r="X1388" t="str">
        <f>+IF($F1388="","",VLOOKUP($G1388,Educacion[],X$7,0))</f>
        <v/>
      </c>
      <c r="Y1388" t="str">
        <f>+IF($F1388="","",VLOOKUP($G1388,Educacion[],Y$7,0))</f>
        <v/>
      </c>
      <c r="Z1388" t="str">
        <f>+IF($F1388="","",VLOOKUP($G1388,Educacion[],Z$7,0))</f>
        <v/>
      </c>
      <c r="AA1388" t="str">
        <f>+IF($F1388="","",VLOOKUP($G1388,Educacion[],AA$7,0))</f>
        <v/>
      </c>
      <c r="AB1388" t="str">
        <f>+IF($F1388="","",VLOOKUP($G1388,Educacion[],AB$7,0))</f>
        <v/>
      </c>
      <c r="AC1388" t="str">
        <f>+IF($F1388="","",VLOOKUP($G1388,Educacion[],AC$7,0))</f>
        <v/>
      </c>
      <c r="AD1388" t="str">
        <f>+IF($F1388="","",VLOOKUP($G1388,Educacion[],AD$7,0))</f>
        <v/>
      </c>
      <c r="AE1388" t="str">
        <f>+IF($F1388="","",VLOOKUP($G1388,Educacion[],AE$7,0))</f>
        <v/>
      </c>
      <c r="AF1388" t="str">
        <f>+IF($F1388="","",VLOOKUP($G1388,Educacion[],AF$7,0))</f>
        <v/>
      </c>
      <c r="AG1388" t="str">
        <f>+IF($F1388="","",VLOOKUP($G1388,Educacion[],AG$7,0))</f>
        <v/>
      </c>
    </row>
    <row r="1389" spans="1:33" x14ac:dyDescent="0.3">
      <c r="A1389" s="36"/>
      <c r="B1389" s="36"/>
      <c r="C1389">
        <f t="shared" ca="1" si="127"/>
        <v>615</v>
      </c>
      <c r="D1389" t="str">
        <f t="shared" si="131"/>
        <v/>
      </c>
      <c r="E1389" t="str">
        <f t="shared" ca="1" si="128"/>
        <v>0650</v>
      </c>
      <c r="F1389" t="str">
        <f t="shared" si="131"/>
        <v/>
      </c>
      <c r="H1389" t="str">
        <f>+IF($F1389="","",VLOOKUP($G1389,Educacion[],H$7,0))</f>
        <v/>
      </c>
      <c r="I1389" t="str">
        <f>+IF($F1389="","",VLOOKUP($G1389,Educacion[],I$7,0))</f>
        <v/>
      </c>
      <c r="J1389" t="str">
        <f>+IF($F1389="","",VLOOKUP($G1389,Educacion[],J$7,0))</f>
        <v/>
      </c>
      <c r="K1389" t="str">
        <f>+IF($F1389="","",VLOOKUP($G1389,Educacion[],K$7,0))</f>
        <v/>
      </c>
      <c r="L1389" t="str">
        <f>+IF($F1389="","",VLOOKUP($G1389,Educacion[],L$7,0))</f>
        <v/>
      </c>
      <c r="M1389" t="str">
        <f>+IF($F1389="","",VLOOKUP($G1389,Educacion[],M$7,0))</f>
        <v/>
      </c>
      <c r="N1389" t="str">
        <f>+IF($F1389="","",VLOOKUP($G1389,Educacion[],N$7,0))</f>
        <v/>
      </c>
      <c r="O1389" t="str">
        <f>+IF($F1389="","",VLOOKUP($G1389,Educacion[],O$7,0))</f>
        <v/>
      </c>
      <c r="P1389" t="str">
        <f>+IF($F1389="","",VLOOKUP($G1389,Educacion[],P$7,0))</f>
        <v/>
      </c>
      <c r="Q1389" t="str">
        <f>+IF($F1389="","",VLOOKUP($G1389,Educacion[],Q$7,0))</f>
        <v/>
      </c>
      <c r="R1389" t="str">
        <f>+IF($F1389="","",VLOOKUP($G1389,Educacion[],R$7,0))</f>
        <v/>
      </c>
      <c r="S1389" t="str">
        <f>+IF($F1389="","",VLOOKUP($G1389,Educacion[],S$7,0))</f>
        <v/>
      </c>
      <c r="T1389" t="str">
        <f>+IF($F1389="","",VLOOKUP($G1389,Educacion[],T$7,0))</f>
        <v/>
      </c>
      <c r="U1389" t="str">
        <f>+IF($F1389="","",VLOOKUP($G1389,Educacion[],U$7,0))</f>
        <v/>
      </c>
      <c r="V1389" t="str">
        <f>+IF($F1389="","",VLOOKUP($G1389,Educacion[],V$7,0))</f>
        <v/>
      </c>
      <c r="W1389" t="str">
        <f>+IF($F1389="","",VLOOKUP($G1389,Educacion[],W$7,0))</f>
        <v/>
      </c>
      <c r="X1389" t="str">
        <f>+IF($F1389="","",VLOOKUP($G1389,Educacion[],X$7,0))</f>
        <v/>
      </c>
      <c r="Y1389" t="str">
        <f>+IF($F1389="","",VLOOKUP($G1389,Educacion[],Y$7,0))</f>
        <v/>
      </c>
      <c r="Z1389" t="str">
        <f>+IF($F1389="","",VLOOKUP($G1389,Educacion[],Z$7,0))</f>
        <v/>
      </c>
      <c r="AA1389" t="str">
        <f>+IF($F1389="","",VLOOKUP($G1389,Educacion[],AA$7,0))</f>
        <v/>
      </c>
      <c r="AB1389" t="str">
        <f>+IF($F1389="","",VLOOKUP($G1389,Educacion[],AB$7,0))</f>
        <v/>
      </c>
      <c r="AC1389" t="str">
        <f>+IF($F1389="","",VLOOKUP($G1389,Educacion[],AC$7,0))</f>
        <v/>
      </c>
      <c r="AD1389" t="str">
        <f>+IF($F1389="","",VLOOKUP($G1389,Educacion[],AD$7,0))</f>
        <v/>
      </c>
      <c r="AE1389" t="str">
        <f>+IF($F1389="","",VLOOKUP($G1389,Educacion[],AE$7,0))</f>
        <v/>
      </c>
      <c r="AF1389" t="str">
        <f>+IF($F1389="","",VLOOKUP($G1389,Educacion[],AF$7,0))</f>
        <v/>
      </c>
      <c r="AG1389" t="str">
        <f>+IF($F1389="","",VLOOKUP($G1389,Educacion[],AG$7,0))</f>
        <v/>
      </c>
    </row>
    <row r="1390" spans="1:33" x14ac:dyDescent="0.3">
      <c r="A1390" s="36"/>
      <c r="B1390" s="36"/>
      <c r="C1390">
        <f t="shared" ca="1" si="127"/>
        <v>324</v>
      </c>
      <c r="D1390" t="str">
        <f t="shared" si="131"/>
        <v/>
      </c>
      <c r="E1390" t="str">
        <f t="shared" ca="1" si="128"/>
        <v>0341</v>
      </c>
      <c r="F1390" t="str">
        <f t="shared" si="131"/>
        <v/>
      </c>
      <c r="H1390" t="str">
        <f>+IF($F1390="","",VLOOKUP($G1390,Educacion[],H$7,0))</f>
        <v/>
      </c>
      <c r="I1390" t="str">
        <f>+IF($F1390="","",VLOOKUP($G1390,Educacion[],I$7,0))</f>
        <v/>
      </c>
      <c r="J1390" t="str">
        <f>+IF($F1390="","",VLOOKUP($G1390,Educacion[],J$7,0))</f>
        <v/>
      </c>
      <c r="K1390" t="str">
        <f>+IF($F1390="","",VLOOKUP($G1390,Educacion[],K$7,0))</f>
        <v/>
      </c>
      <c r="L1390" t="str">
        <f>+IF($F1390="","",VLOOKUP($G1390,Educacion[],L$7,0))</f>
        <v/>
      </c>
      <c r="M1390" t="str">
        <f>+IF($F1390="","",VLOOKUP($G1390,Educacion[],M$7,0))</f>
        <v/>
      </c>
      <c r="N1390" t="str">
        <f>+IF($F1390="","",VLOOKUP($G1390,Educacion[],N$7,0))</f>
        <v/>
      </c>
      <c r="O1390" t="str">
        <f>+IF($F1390="","",VLOOKUP($G1390,Educacion[],O$7,0))</f>
        <v/>
      </c>
      <c r="P1390" t="str">
        <f>+IF($F1390="","",VLOOKUP($G1390,Educacion[],P$7,0))</f>
        <v/>
      </c>
      <c r="Q1390" t="str">
        <f>+IF($F1390="","",VLOOKUP($G1390,Educacion[],Q$7,0))</f>
        <v/>
      </c>
      <c r="R1390" t="str">
        <f>+IF($F1390="","",VLOOKUP($G1390,Educacion[],R$7,0))</f>
        <v/>
      </c>
      <c r="S1390" t="str">
        <f>+IF($F1390="","",VLOOKUP($G1390,Educacion[],S$7,0))</f>
        <v/>
      </c>
      <c r="T1390" t="str">
        <f>+IF($F1390="","",VLOOKUP($G1390,Educacion[],T$7,0))</f>
        <v/>
      </c>
      <c r="U1390" t="str">
        <f>+IF($F1390="","",VLOOKUP($G1390,Educacion[],U$7,0))</f>
        <v/>
      </c>
      <c r="V1390" t="str">
        <f>+IF($F1390="","",VLOOKUP($G1390,Educacion[],V$7,0))</f>
        <v/>
      </c>
      <c r="W1390" t="str">
        <f>+IF($F1390="","",VLOOKUP($G1390,Educacion[],W$7,0))</f>
        <v/>
      </c>
      <c r="X1390" t="str">
        <f>+IF($F1390="","",VLOOKUP($G1390,Educacion[],X$7,0))</f>
        <v/>
      </c>
      <c r="Y1390" t="str">
        <f>+IF($F1390="","",VLOOKUP($G1390,Educacion[],Y$7,0))</f>
        <v/>
      </c>
      <c r="Z1390" t="str">
        <f>+IF($F1390="","",VLOOKUP($G1390,Educacion[],Z$7,0))</f>
        <v/>
      </c>
      <c r="AA1390" t="str">
        <f>+IF($F1390="","",VLOOKUP($G1390,Educacion[],AA$7,0))</f>
        <v/>
      </c>
      <c r="AB1390" t="str">
        <f>+IF($F1390="","",VLOOKUP($G1390,Educacion[],AB$7,0))</f>
        <v/>
      </c>
      <c r="AC1390" t="str">
        <f>+IF($F1390="","",VLOOKUP($G1390,Educacion[],AC$7,0))</f>
        <v/>
      </c>
      <c r="AD1390" t="str">
        <f>+IF($F1390="","",VLOOKUP($G1390,Educacion[],AD$7,0))</f>
        <v/>
      </c>
      <c r="AE1390" t="str">
        <f>+IF($F1390="","",VLOOKUP($G1390,Educacion[],AE$7,0))</f>
        <v/>
      </c>
      <c r="AF1390" t="str">
        <f>+IF($F1390="","",VLOOKUP($G1390,Educacion[],AF$7,0))</f>
        <v/>
      </c>
      <c r="AG1390" t="str">
        <f>+IF($F1390="","",VLOOKUP($G1390,Educacion[],AG$7,0))</f>
        <v/>
      </c>
    </row>
    <row r="1391" spans="1:33" x14ac:dyDescent="0.3">
      <c r="A1391" s="36"/>
      <c r="B1391" s="36"/>
      <c r="C1391">
        <f t="shared" ca="1" si="127"/>
        <v>404</v>
      </c>
      <c r="D1391" t="str">
        <f t="shared" si="131"/>
        <v/>
      </c>
      <c r="E1391" t="str">
        <f t="shared" ca="1" si="128"/>
        <v>0443</v>
      </c>
      <c r="F1391" t="str">
        <f t="shared" si="131"/>
        <v/>
      </c>
      <c r="H1391" t="str">
        <f>+IF($F1391="","",VLOOKUP($G1391,Educacion[],H$7,0))</f>
        <v/>
      </c>
      <c r="I1391" t="str">
        <f>+IF($F1391="","",VLOOKUP($G1391,Educacion[],I$7,0))</f>
        <v/>
      </c>
      <c r="J1391" t="str">
        <f>+IF($F1391="","",VLOOKUP($G1391,Educacion[],J$7,0))</f>
        <v/>
      </c>
      <c r="K1391" t="str">
        <f>+IF($F1391="","",VLOOKUP($G1391,Educacion[],K$7,0))</f>
        <v/>
      </c>
      <c r="L1391" t="str">
        <f>+IF($F1391="","",VLOOKUP($G1391,Educacion[],L$7,0))</f>
        <v/>
      </c>
      <c r="M1391" t="str">
        <f>+IF($F1391="","",VLOOKUP($G1391,Educacion[],M$7,0))</f>
        <v/>
      </c>
      <c r="N1391" t="str">
        <f>+IF($F1391="","",VLOOKUP($G1391,Educacion[],N$7,0))</f>
        <v/>
      </c>
      <c r="O1391" t="str">
        <f>+IF($F1391="","",VLOOKUP($G1391,Educacion[],O$7,0))</f>
        <v/>
      </c>
      <c r="P1391" t="str">
        <f>+IF($F1391="","",VLOOKUP($G1391,Educacion[],P$7,0))</f>
        <v/>
      </c>
      <c r="Q1391" t="str">
        <f>+IF($F1391="","",VLOOKUP($G1391,Educacion[],Q$7,0))</f>
        <v/>
      </c>
      <c r="R1391" t="str">
        <f>+IF($F1391="","",VLOOKUP($G1391,Educacion[],R$7,0))</f>
        <v/>
      </c>
      <c r="S1391" t="str">
        <f>+IF($F1391="","",VLOOKUP($G1391,Educacion[],S$7,0))</f>
        <v/>
      </c>
      <c r="T1391" t="str">
        <f>+IF($F1391="","",VLOOKUP($G1391,Educacion[],T$7,0))</f>
        <v/>
      </c>
      <c r="U1391" t="str">
        <f>+IF($F1391="","",VLOOKUP($G1391,Educacion[],U$7,0))</f>
        <v/>
      </c>
      <c r="V1391" t="str">
        <f>+IF($F1391="","",VLOOKUP($G1391,Educacion[],V$7,0))</f>
        <v/>
      </c>
      <c r="W1391" t="str">
        <f>+IF($F1391="","",VLOOKUP($G1391,Educacion[],W$7,0))</f>
        <v/>
      </c>
      <c r="X1391" t="str">
        <f>+IF($F1391="","",VLOOKUP($G1391,Educacion[],X$7,0))</f>
        <v/>
      </c>
      <c r="Y1391" t="str">
        <f>+IF($F1391="","",VLOOKUP($G1391,Educacion[],Y$7,0))</f>
        <v/>
      </c>
      <c r="Z1391" t="str">
        <f>+IF($F1391="","",VLOOKUP($G1391,Educacion[],Z$7,0))</f>
        <v/>
      </c>
      <c r="AA1391" t="str">
        <f>+IF($F1391="","",VLOOKUP($G1391,Educacion[],AA$7,0))</f>
        <v/>
      </c>
      <c r="AB1391" t="str">
        <f>+IF($F1391="","",VLOOKUP($G1391,Educacion[],AB$7,0))</f>
        <v/>
      </c>
      <c r="AC1391" t="str">
        <f>+IF($F1391="","",VLOOKUP($G1391,Educacion[],AC$7,0))</f>
        <v/>
      </c>
      <c r="AD1391" t="str">
        <f>+IF($F1391="","",VLOOKUP($G1391,Educacion[],AD$7,0))</f>
        <v/>
      </c>
      <c r="AE1391" t="str">
        <f>+IF($F1391="","",VLOOKUP($G1391,Educacion[],AE$7,0))</f>
        <v/>
      </c>
      <c r="AF1391" t="str">
        <f>+IF($F1391="","",VLOOKUP($G1391,Educacion[],AF$7,0))</f>
        <v/>
      </c>
      <c r="AG1391" t="str">
        <f>+IF($F1391="","",VLOOKUP($G1391,Educacion[],AG$7,0))</f>
        <v/>
      </c>
    </row>
    <row r="1392" spans="1:33" x14ac:dyDescent="0.3">
      <c r="A1392" s="36"/>
      <c r="B1392" s="36"/>
      <c r="C1392">
        <f t="shared" ca="1" si="127"/>
        <v>306</v>
      </c>
      <c r="D1392" t="str">
        <f t="shared" si="131"/>
        <v/>
      </c>
      <c r="E1392" t="str">
        <f t="shared" ca="1" si="128"/>
        <v>0318</v>
      </c>
      <c r="F1392" t="str">
        <f t="shared" si="131"/>
        <v/>
      </c>
      <c r="H1392" t="str">
        <f>+IF($F1392="","",VLOOKUP($G1392,Educacion[],H$7,0))</f>
        <v/>
      </c>
      <c r="I1392" t="str">
        <f>+IF($F1392="","",VLOOKUP($G1392,Educacion[],I$7,0))</f>
        <v/>
      </c>
      <c r="J1392" t="str">
        <f>+IF($F1392="","",VLOOKUP($G1392,Educacion[],J$7,0))</f>
        <v/>
      </c>
      <c r="K1392" t="str">
        <f>+IF($F1392="","",VLOOKUP($G1392,Educacion[],K$7,0))</f>
        <v/>
      </c>
      <c r="L1392" t="str">
        <f>+IF($F1392="","",VLOOKUP($G1392,Educacion[],L$7,0))</f>
        <v/>
      </c>
      <c r="M1392" t="str">
        <f>+IF($F1392="","",VLOOKUP($G1392,Educacion[],M$7,0))</f>
        <v/>
      </c>
      <c r="N1392" t="str">
        <f>+IF($F1392="","",VLOOKUP($G1392,Educacion[],N$7,0))</f>
        <v/>
      </c>
      <c r="O1392" t="str">
        <f>+IF($F1392="","",VLOOKUP($G1392,Educacion[],O$7,0))</f>
        <v/>
      </c>
      <c r="P1392" t="str">
        <f>+IF($F1392="","",VLOOKUP($G1392,Educacion[],P$7,0))</f>
        <v/>
      </c>
      <c r="Q1392" t="str">
        <f>+IF($F1392="","",VLOOKUP($G1392,Educacion[],Q$7,0))</f>
        <v/>
      </c>
      <c r="R1392" t="str">
        <f>+IF($F1392="","",VLOOKUP($G1392,Educacion[],R$7,0))</f>
        <v/>
      </c>
      <c r="S1392" t="str">
        <f>+IF($F1392="","",VLOOKUP($G1392,Educacion[],S$7,0))</f>
        <v/>
      </c>
      <c r="T1392" t="str">
        <f>+IF($F1392="","",VLOOKUP($G1392,Educacion[],T$7,0))</f>
        <v/>
      </c>
      <c r="U1392" t="str">
        <f>+IF($F1392="","",VLOOKUP($G1392,Educacion[],U$7,0))</f>
        <v/>
      </c>
      <c r="V1392" t="str">
        <f>+IF($F1392="","",VLOOKUP($G1392,Educacion[],V$7,0))</f>
        <v/>
      </c>
      <c r="W1392" t="str">
        <f>+IF($F1392="","",VLOOKUP($G1392,Educacion[],W$7,0))</f>
        <v/>
      </c>
      <c r="X1392" t="str">
        <f>+IF($F1392="","",VLOOKUP($G1392,Educacion[],X$7,0))</f>
        <v/>
      </c>
      <c r="Y1392" t="str">
        <f>+IF($F1392="","",VLOOKUP($G1392,Educacion[],Y$7,0))</f>
        <v/>
      </c>
      <c r="Z1392" t="str">
        <f>+IF($F1392="","",VLOOKUP($G1392,Educacion[],Z$7,0))</f>
        <v/>
      </c>
      <c r="AA1392" t="str">
        <f>+IF($F1392="","",VLOOKUP($G1392,Educacion[],AA$7,0))</f>
        <v/>
      </c>
      <c r="AB1392" t="str">
        <f>+IF($F1392="","",VLOOKUP($G1392,Educacion[],AB$7,0))</f>
        <v/>
      </c>
      <c r="AC1392" t="str">
        <f>+IF($F1392="","",VLOOKUP($G1392,Educacion[],AC$7,0))</f>
        <v/>
      </c>
      <c r="AD1392" t="str">
        <f>+IF($F1392="","",VLOOKUP($G1392,Educacion[],AD$7,0))</f>
        <v/>
      </c>
      <c r="AE1392" t="str">
        <f>+IF($F1392="","",VLOOKUP($G1392,Educacion[],AE$7,0))</f>
        <v/>
      </c>
      <c r="AF1392" t="str">
        <f>+IF($F1392="","",VLOOKUP($G1392,Educacion[],AF$7,0))</f>
        <v/>
      </c>
      <c r="AG1392" t="str">
        <f>+IF($F1392="","",VLOOKUP($G1392,Educacion[],AG$7,0))</f>
        <v/>
      </c>
    </row>
    <row r="1393" spans="1:33" x14ac:dyDescent="0.3">
      <c r="A1393" s="36"/>
      <c r="B1393" s="36"/>
      <c r="C1393">
        <f t="shared" ca="1" si="127"/>
        <v>617</v>
      </c>
      <c r="D1393" t="str">
        <f t="shared" si="131"/>
        <v/>
      </c>
      <c r="E1393" t="str">
        <f t="shared" ca="1" si="128"/>
        <v>0652</v>
      </c>
      <c r="F1393" t="str">
        <f t="shared" si="131"/>
        <v/>
      </c>
      <c r="H1393" t="str">
        <f>+IF($F1393="","",VLOOKUP($G1393,Educacion[],H$7,0))</f>
        <v/>
      </c>
      <c r="I1393" t="str">
        <f>+IF($F1393="","",VLOOKUP($G1393,Educacion[],I$7,0))</f>
        <v/>
      </c>
      <c r="J1393" t="str">
        <f>+IF($F1393="","",VLOOKUP($G1393,Educacion[],J$7,0))</f>
        <v/>
      </c>
      <c r="K1393" t="str">
        <f>+IF($F1393="","",VLOOKUP($G1393,Educacion[],K$7,0))</f>
        <v/>
      </c>
      <c r="L1393" t="str">
        <f>+IF($F1393="","",VLOOKUP($G1393,Educacion[],L$7,0))</f>
        <v/>
      </c>
      <c r="M1393" t="str">
        <f>+IF($F1393="","",VLOOKUP($G1393,Educacion[],M$7,0))</f>
        <v/>
      </c>
      <c r="N1393" t="str">
        <f>+IF($F1393="","",VLOOKUP($G1393,Educacion[],N$7,0))</f>
        <v/>
      </c>
      <c r="O1393" t="str">
        <f>+IF($F1393="","",VLOOKUP($G1393,Educacion[],O$7,0))</f>
        <v/>
      </c>
      <c r="P1393" t="str">
        <f>+IF($F1393="","",VLOOKUP($G1393,Educacion[],P$7,0))</f>
        <v/>
      </c>
      <c r="Q1393" t="str">
        <f>+IF($F1393="","",VLOOKUP($G1393,Educacion[],Q$7,0))</f>
        <v/>
      </c>
      <c r="R1393" t="str">
        <f>+IF($F1393="","",VLOOKUP($G1393,Educacion[],R$7,0))</f>
        <v/>
      </c>
      <c r="S1393" t="str">
        <f>+IF($F1393="","",VLOOKUP($G1393,Educacion[],S$7,0))</f>
        <v/>
      </c>
      <c r="T1393" t="str">
        <f>+IF($F1393="","",VLOOKUP($G1393,Educacion[],T$7,0))</f>
        <v/>
      </c>
      <c r="U1393" t="str">
        <f>+IF($F1393="","",VLOOKUP($G1393,Educacion[],U$7,0))</f>
        <v/>
      </c>
      <c r="V1393" t="str">
        <f>+IF($F1393="","",VLOOKUP($G1393,Educacion[],V$7,0))</f>
        <v/>
      </c>
      <c r="W1393" t="str">
        <f>+IF($F1393="","",VLOOKUP($G1393,Educacion[],W$7,0))</f>
        <v/>
      </c>
      <c r="X1393" t="str">
        <f>+IF($F1393="","",VLOOKUP($G1393,Educacion[],X$7,0))</f>
        <v/>
      </c>
      <c r="Y1393" t="str">
        <f>+IF($F1393="","",VLOOKUP($G1393,Educacion[],Y$7,0))</f>
        <v/>
      </c>
      <c r="Z1393" t="str">
        <f>+IF($F1393="","",VLOOKUP($G1393,Educacion[],Z$7,0))</f>
        <v/>
      </c>
      <c r="AA1393" t="str">
        <f>+IF($F1393="","",VLOOKUP($G1393,Educacion[],AA$7,0))</f>
        <v/>
      </c>
      <c r="AB1393" t="str">
        <f>+IF($F1393="","",VLOOKUP($G1393,Educacion[],AB$7,0))</f>
        <v/>
      </c>
      <c r="AC1393" t="str">
        <f>+IF($F1393="","",VLOOKUP($G1393,Educacion[],AC$7,0))</f>
        <v/>
      </c>
      <c r="AD1393" t="str">
        <f>+IF($F1393="","",VLOOKUP($G1393,Educacion[],AD$7,0))</f>
        <v/>
      </c>
      <c r="AE1393" t="str">
        <f>+IF($F1393="","",VLOOKUP($G1393,Educacion[],AE$7,0))</f>
        <v/>
      </c>
      <c r="AF1393" t="str">
        <f>+IF($F1393="","",VLOOKUP($G1393,Educacion[],AF$7,0))</f>
        <v/>
      </c>
      <c r="AG1393" t="str">
        <f>+IF($F1393="","",VLOOKUP($G1393,Educacion[],AG$7,0))</f>
        <v/>
      </c>
    </row>
    <row r="1394" spans="1:33" x14ac:dyDescent="0.3">
      <c r="A1394" s="36"/>
      <c r="B1394" s="36"/>
      <c r="C1394">
        <f t="shared" ca="1" si="127"/>
        <v>491</v>
      </c>
      <c r="D1394" t="str">
        <f t="shared" si="131"/>
        <v/>
      </c>
      <c r="E1394" t="str">
        <f t="shared" ca="1" si="128"/>
        <v>0517</v>
      </c>
      <c r="F1394" t="str">
        <f t="shared" si="131"/>
        <v/>
      </c>
      <c r="H1394" t="str">
        <f>+IF($F1394="","",VLOOKUP($G1394,Educacion[],H$7,0))</f>
        <v/>
      </c>
      <c r="I1394" t="str">
        <f>+IF($F1394="","",VLOOKUP($G1394,Educacion[],I$7,0))</f>
        <v/>
      </c>
      <c r="J1394" t="str">
        <f>+IF($F1394="","",VLOOKUP($G1394,Educacion[],J$7,0))</f>
        <v/>
      </c>
      <c r="K1394" t="str">
        <f>+IF($F1394="","",VLOOKUP($G1394,Educacion[],K$7,0))</f>
        <v/>
      </c>
      <c r="L1394" t="str">
        <f>+IF($F1394="","",VLOOKUP($G1394,Educacion[],L$7,0))</f>
        <v/>
      </c>
      <c r="M1394" t="str">
        <f>+IF($F1394="","",VLOOKUP($G1394,Educacion[],M$7,0))</f>
        <v/>
      </c>
      <c r="N1394" t="str">
        <f>+IF($F1394="","",VLOOKUP($G1394,Educacion[],N$7,0))</f>
        <v/>
      </c>
      <c r="O1394" t="str">
        <f>+IF($F1394="","",VLOOKUP($G1394,Educacion[],O$7,0))</f>
        <v/>
      </c>
      <c r="P1394" t="str">
        <f>+IF($F1394="","",VLOOKUP($G1394,Educacion[],P$7,0))</f>
        <v/>
      </c>
      <c r="Q1394" t="str">
        <f>+IF($F1394="","",VLOOKUP($G1394,Educacion[],Q$7,0))</f>
        <v/>
      </c>
      <c r="R1394" t="str">
        <f>+IF($F1394="","",VLOOKUP($G1394,Educacion[],R$7,0))</f>
        <v/>
      </c>
      <c r="S1394" t="str">
        <f>+IF($F1394="","",VLOOKUP($G1394,Educacion[],S$7,0))</f>
        <v/>
      </c>
      <c r="T1394" t="str">
        <f>+IF($F1394="","",VLOOKUP($G1394,Educacion[],T$7,0))</f>
        <v/>
      </c>
      <c r="U1394" t="str">
        <f>+IF($F1394="","",VLOOKUP($G1394,Educacion[],U$7,0))</f>
        <v/>
      </c>
      <c r="V1394" t="str">
        <f>+IF($F1394="","",VLOOKUP($G1394,Educacion[],V$7,0))</f>
        <v/>
      </c>
      <c r="W1394" t="str">
        <f>+IF($F1394="","",VLOOKUP($G1394,Educacion[],W$7,0))</f>
        <v/>
      </c>
      <c r="X1394" t="str">
        <f>+IF($F1394="","",VLOOKUP($G1394,Educacion[],X$7,0))</f>
        <v/>
      </c>
      <c r="Y1394" t="str">
        <f>+IF($F1394="","",VLOOKUP($G1394,Educacion[],Y$7,0))</f>
        <v/>
      </c>
      <c r="Z1394" t="str">
        <f>+IF($F1394="","",VLOOKUP($G1394,Educacion[],Z$7,0))</f>
        <v/>
      </c>
      <c r="AA1394" t="str">
        <f>+IF($F1394="","",VLOOKUP($G1394,Educacion[],AA$7,0))</f>
        <v/>
      </c>
      <c r="AB1394" t="str">
        <f>+IF($F1394="","",VLOOKUP($G1394,Educacion[],AB$7,0))</f>
        <v/>
      </c>
      <c r="AC1394" t="str">
        <f>+IF($F1394="","",VLOOKUP($G1394,Educacion[],AC$7,0))</f>
        <v/>
      </c>
      <c r="AD1394" t="str">
        <f>+IF($F1394="","",VLOOKUP($G1394,Educacion[],AD$7,0))</f>
        <v/>
      </c>
      <c r="AE1394" t="str">
        <f>+IF($F1394="","",VLOOKUP($G1394,Educacion[],AE$7,0))</f>
        <v/>
      </c>
      <c r="AF1394" t="str">
        <f>+IF($F1394="","",VLOOKUP($G1394,Educacion[],AF$7,0))</f>
        <v/>
      </c>
      <c r="AG1394" t="str">
        <f>+IF($F1394="","",VLOOKUP($G1394,Educacion[],AG$7,0))</f>
        <v/>
      </c>
    </row>
    <row r="1395" spans="1:33" x14ac:dyDescent="0.3">
      <c r="A1395" s="36"/>
      <c r="B1395" s="36"/>
      <c r="C1395">
        <f t="shared" ca="1" si="127"/>
        <v>437</v>
      </c>
      <c r="D1395" t="str">
        <f t="shared" si="131"/>
        <v/>
      </c>
      <c r="E1395" t="str">
        <f t="shared" ca="1" si="128"/>
        <v/>
      </c>
      <c r="F1395" t="str">
        <f t="shared" si="131"/>
        <v/>
      </c>
      <c r="H1395" t="str">
        <f>+IF($F1395="","",VLOOKUP($G1395,Educacion[],H$7,0))</f>
        <v/>
      </c>
      <c r="I1395" t="str">
        <f>+IF($F1395="","",VLOOKUP($G1395,Educacion[],I$7,0))</f>
        <v/>
      </c>
      <c r="J1395" t="str">
        <f>+IF($F1395="","",VLOOKUP($G1395,Educacion[],J$7,0))</f>
        <v/>
      </c>
      <c r="K1395" t="str">
        <f>+IF($F1395="","",VLOOKUP($G1395,Educacion[],K$7,0))</f>
        <v/>
      </c>
      <c r="L1395" t="str">
        <f>+IF($F1395="","",VLOOKUP($G1395,Educacion[],L$7,0))</f>
        <v/>
      </c>
      <c r="M1395" t="str">
        <f>+IF($F1395="","",VLOOKUP($G1395,Educacion[],M$7,0))</f>
        <v/>
      </c>
      <c r="N1395" t="str">
        <f>+IF($F1395="","",VLOOKUP($G1395,Educacion[],N$7,0))</f>
        <v/>
      </c>
      <c r="O1395" t="str">
        <f>+IF($F1395="","",VLOOKUP($G1395,Educacion[],O$7,0))</f>
        <v/>
      </c>
      <c r="P1395" t="str">
        <f>+IF($F1395="","",VLOOKUP($G1395,Educacion[],P$7,0))</f>
        <v/>
      </c>
      <c r="Q1395" t="str">
        <f>+IF($F1395="","",VLOOKUP($G1395,Educacion[],Q$7,0))</f>
        <v/>
      </c>
      <c r="R1395" t="str">
        <f>+IF($F1395="","",VLOOKUP($G1395,Educacion[],R$7,0))</f>
        <v/>
      </c>
      <c r="S1395" t="str">
        <f>+IF($F1395="","",VLOOKUP($G1395,Educacion[],S$7,0))</f>
        <v/>
      </c>
      <c r="T1395" t="str">
        <f>+IF($F1395="","",VLOOKUP($G1395,Educacion[],T$7,0))</f>
        <v/>
      </c>
      <c r="U1395" t="str">
        <f>+IF($F1395="","",VLOOKUP($G1395,Educacion[],U$7,0))</f>
        <v/>
      </c>
      <c r="V1395" t="str">
        <f>+IF($F1395="","",VLOOKUP($G1395,Educacion[],V$7,0))</f>
        <v/>
      </c>
      <c r="W1395" t="str">
        <f>+IF($F1395="","",VLOOKUP($G1395,Educacion[],W$7,0))</f>
        <v/>
      </c>
      <c r="X1395" t="str">
        <f>+IF($F1395="","",VLOOKUP($G1395,Educacion[],X$7,0))</f>
        <v/>
      </c>
      <c r="Y1395" t="str">
        <f>+IF($F1395="","",VLOOKUP($G1395,Educacion[],Y$7,0))</f>
        <v/>
      </c>
      <c r="Z1395" t="str">
        <f>+IF($F1395="","",VLOOKUP($G1395,Educacion[],Z$7,0))</f>
        <v/>
      </c>
      <c r="AA1395" t="str">
        <f>+IF($F1395="","",VLOOKUP($G1395,Educacion[],AA$7,0))</f>
        <v/>
      </c>
      <c r="AB1395" t="str">
        <f>+IF($F1395="","",VLOOKUP($G1395,Educacion[],AB$7,0))</f>
        <v/>
      </c>
      <c r="AC1395" t="str">
        <f>+IF($F1395="","",VLOOKUP($G1395,Educacion[],AC$7,0))</f>
        <v/>
      </c>
      <c r="AD1395" t="str">
        <f>+IF($F1395="","",VLOOKUP($G1395,Educacion[],AD$7,0))</f>
        <v/>
      </c>
      <c r="AE1395" t="str">
        <f>+IF($F1395="","",VLOOKUP($G1395,Educacion[],AE$7,0))</f>
        <v/>
      </c>
      <c r="AF1395" t="str">
        <f>+IF($F1395="","",VLOOKUP($G1395,Educacion[],AF$7,0))</f>
        <v/>
      </c>
      <c r="AG1395" t="str">
        <f>+IF($F1395="","",VLOOKUP($G1395,Educacion[],AG$7,0))</f>
        <v/>
      </c>
    </row>
    <row r="1396" spans="1:33" x14ac:dyDescent="0.3">
      <c r="A1396" s="36"/>
      <c r="B1396" s="36"/>
      <c r="C1396">
        <f t="shared" ca="1" si="127"/>
        <v>214</v>
      </c>
      <c r="D1396" t="str">
        <f t="shared" si="131"/>
        <v/>
      </c>
      <c r="E1396" t="str">
        <f t="shared" ca="1" si="128"/>
        <v>0210</v>
      </c>
      <c r="F1396" t="str">
        <f t="shared" si="131"/>
        <v/>
      </c>
      <c r="H1396" t="str">
        <f>+IF($F1396="","",VLOOKUP($G1396,Educacion[],H$7,0))</f>
        <v/>
      </c>
      <c r="I1396" t="str">
        <f>+IF($F1396="","",VLOOKUP($G1396,Educacion[],I$7,0))</f>
        <v/>
      </c>
      <c r="J1396" t="str">
        <f>+IF($F1396="","",VLOOKUP($G1396,Educacion[],J$7,0))</f>
        <v/>
      </c>
      <c r="K1396" t="str">
        <f>+IF($F1396="","",VLOOKUP($G1396,Educacion[],K$7,0))</f>
        <v/>
      </c>
      <c r="L1396" t="str">
        <f>+IF($F1396="","",VLOOKUP($G1396,Educacion[],L$7,0))</f>
        <v/>
      </c>
      <c r="M1396" t="str">
        <f>+IF($F1396="","",VLOOKUP($G1396,Educacion[],M$7,0))</f>
        <v/>
      </c>
      <c r="N1396" t="str">
        <f>+IF($F1396="","",VLOOKUP($G1396,Educacion[],N$7,0))</f>
        <v/>
      </c>
      <c r="O1396" t="str">
        <f>+IF($F1396="","",VLOOKUP($G1396,Educacion[],O$7,0))</f>
        <v/>
      </c>
      <c r="P1396" t="str">
        <f>+IF($F1396="","",VLOOKUP($G1396,Educacion[],P$7,0))</f>
        <v/>
      </c>
      <c r="Q1396" t="str">
        <f>+IF($F1396="","",VLOOKUP($G1396,Educacion[],Q$7,0))</f>
        <v/>
      </c>
      <c r="R1396" t="str">
        <f>+IF($F1396="","",VLOOKUP($G1396,Educacion[],R$7,0))</f>
        <v/>
      </c>
      <c r="S1396" t="str">
        <f>+IF($F1396="","",VLOOKUP($G1396,Educacion[],S$7,0))</f>
        <v/>
      </c>
      <c r="T1396" t="str">
        <f>+IF($F1396="","",VLOOKUP($G1396,Educacion[],T$7,0))</f>
        <v/>
      </c>
      <c r="U1396" t="str">
        <f>+IF($F1396="","",VLOOKUP($G1396,Educacion[],U$7,0))</f>
        <v/>
      </c>
      <c r="V1396" t="str">
        <f>+IF($F1396="","",VLOOKUP($G1396,Educacion[],V$7,0))</f>
        <v/>
      </c>
      <c r="W1396" t="str">
        <f>+IF($F1396="","",VLOOKUP($G1396,Educacion[],W$7,0))</f>
        <v/>
      </c>
      <c r="X1396" t="str">
        <f>+IF($F1396="","",VLOOKUP($G1396,Educacion[],X$7,0))</f>
        <v/>
      </c>
      <c r="Y1396" t="str">
        <f>+IF($F1396="","",VLOOKUP($G1396,Educacion[],Y$7,0))</f>
        <v/>
      </c>
      <c r="Z1396" t="str">
        <f>+IF($F1396="","",VLOOKUP($G1396,Educacion[],Z$7,0))</f>
        <v/>
      </c>
      <c r="AA1396" t="str">
        <f>+IF($F1396="","",VLOOKUP($G1396,Educacion[],AA$7,0))</f>
        <v/>
      </c>
      <c r="AB1396" t="str">
        <f>+IF($F1396="","",VLOOKUP($G1396,Educacion[],AB$7,0))</f>
        <v/>
      </c>
      <c r="AC1396" t="str">
        <f>+IF($F1396="","",VLOOKUP($G1396,Educacion[],AC$7,0))</f>
        <v/>
      </c>
      <c r="AD1396" t="str">
        <f>+IF($F1396="","",VLOOKUP($G1396,Educacion[],AD$7,0))</f>
        <v/>
      </c>
      <c r="AE1396" t="str">
        <f>+IF($F1396="","",VLOOKUP($G1396,Educacion[],AE$7,0))</f>
        <v/>
      </c>
      <c r="AF1396" t="str">
        <f>+IF($F1396="","",VLOOKUP($G1396,Educacion[],AF$7,0))</f>
        <v/>
      </c>
      <c r="AG1396" t="str">
        <f>+IF($F1396="","",VLOOKUP($G1396,Educacion[],AG$7,0))</f>
        <v/>
      </c>
    </row>
    <row r="1397" spans="1:33" x14ac:dyDescent="0.3">
      <c r="A1397" s="36"/>
      <c r="B1397" s="36"/>
      <c r="C1397">
        <f t="shared" ca="1" si="127"/>
        <v>188</v>
      </c>
      <c r="D1397" t="str">
        <f t="shared" si="131"/>
        <v/>
      </c>
      <c r="E1397" t="str">
        <f t="shared" ca="1" si="128"/>
        <v>0183</v>
      </c>
      <c r="F1397" t="str">
        <f t="shared" si="131"/>
        <v/>
      </c>
      <c r="H1397" t="str">
        <f>+IF($F1397="","",VLOOKUP($G1397,Educacion[],H$7,0))</f>
        <v/>
      </c>
      <c r="I1397" t="str">
        <f>+IF($F1397="","",VLOOKUP($G1397,Educacion[],I$7,0))</f>
        <v/>
      </c>
      <c r="J1397" t="str">
        <f>+IF($F1397="","",VLOOKUP($G1397,Educacion[],J$7,0))</f>
        <v/>
      </c>
      <c r="K1397" t="str">
        <f>+IF($F1397="","",VLOOKUP($G1397,Educacion[],K$7,0))</f>
        <v/>
      </c>
      <c r="L1397" t="str">
        <f>+IF($F1397="","",VLOOKUP($G1397,Educacion[],L$7,0))</f>
        <v/>
      </c>
      <c r="M1397" t="str">
        <f>+IF($F1397="","",VLOOKUP($G1397,Educacion[],M$7,0))</f>
        <v/>
      </c>
      <c r="N1397" t="str">
        <f>+IF($F1397="","",VLOOKUP($G1397,Educacion[],N$7,0))</f>
        <v/>
      </c>
      <c r="O1397" t="str">
        <f>+IF($F1397="","",VLOOKUP($G1397,Educacion[],O$7,0))</f>
        <v/>
      </c>
      <c r="P1397" t="str">
        <f>+IF($F1397="","",VLOOKUP($G1397,Educacion[],P$7,0))</f>
        <v/>
      </c>
      <c r="Q1397" t="str">
        <f>+IF($F1397="","",VLOOKUP($G1397,Educacion[],Q$7,0))</f>
        <v/>
      </c>
      <c r="R1397" t="str">
        <f>+IF($F1397="","",VLOOKUP($G1397,Educacion[],R$7,0))</f>
        <v/>
      </c>
      <c r="S1397" t="str">
        <f>+IF($F1397="","",VLOOKUP($G1397,Educacion[],S$7,0))</f>
        <v/>
      </c>
      <c r="T1397" t="str">
        <f>+IF($F1397="","",VLOOKUP($G1397,Educacion[],T$7,0))</f>
        <v/>
      </c>
      <c r="U1397" t="str">
        <f>+IF($F1397="","",VLOOKUP($G1397,Educacion[],U$7,0))</f>
        <v/>
      </c>
      <c r="V1397" t="str">
        <f>+IF($F1397="","",VLOOKUP($G1397,Educacion[],V$7,0))</f>
        <v/>
      </c>
      <c r="W1397" t="str">
        <f>+IF($F1397="","",VLOOKUP($G1397,Educacion[],W$7,0))</f>
        <v/>
      </c>
      <c r="X1397" t="str">
        <f>+IF($F1397="","",VLOOKUP($G1397,Educacion[],X$7,0))</f>
        <v/>
      </c>
      <c r="Y1397" t="str">
        <f>+IF($F1397="","",VLOOKUP($G1397,Educacion[],Y$7,0))</f>
        <v/>
      </c>
      <c r="Z1397" t="str">
        <f>+IF($F1397="","",VLOOKUP($G1397,Educacion[],Z$7,0))</f>
        <v/>
      </c>
      <c r="AA1397" t="str">
        <f>+IF($F1397="","",VLOOKUP($G1397,Educacion[],AA$7,0))</f>
        <v/>
      </c>
      <c r="AB1397" t="str">
        <f>+IF($F1397="","",VLOOKUP($G1397,Educacion[],AB$7,0))</f>
        <v/>
      </c>
      <c r="AC1397" t="str">
        <f>+IF($F1397="","",VLOOKUP($G1397,Educacion[],AC$7,0))</f>
        <v/>
      </c>
      <c r="AD1397" t="str">
        <f>+IF($F1397="","",VLOOKUP($G1397,Educacion[],AD$7,0))</f>
        <v/>
      </c>
      <c r="AE1397" t="str">
        <f>+IF($F1397="","",VLOOKUP($G1397,Educacion[],AE$7,0))</f>
        <v/>
      </c>
      <c r="AF1397" t="str">
        <f>+IF($F1397="","",VLOOKUP($G1397,Educacion[],AF$7,0))</f>
        <v/>
      </c>
      <c r="AG1397" t="str">
        <f>+IF($F1397="","",VLOOKUP($G1397,Educacion[],AG$7,0))</f>
        <v/>
      </c>
    </row>
    <row r="1398" spans="1:33" x14ac:dyDescent="0.3">
      <c r="A1398" s="36"/>
      <c r="B1398" s="36"/>
      <c r="C1398">
        <f t="shared" ca="1" si="127"/>
        <v>241</v>
      </c>
      <c r="D1398" t="str">
        <f t="shared" si="131"/>
        <v/>
      </c>
      <c r="E1398" t="str">
        <f t="shared" ca="1" si="128"/>
        <v>0239</v>
      </c>
      <c r="F1398" t="str">
        <f t="shared" si="131"/>
        <v/>
      </c>
      <c r="H1398" t="str">
        <f>+IF($F1398="","",VLOOKUP($G1398,Educacion[],H$7,0))</f>
        <v/>
      </c>
      <c r="I1398" t="str">
        <f>+IF($F1398="","",VLOOKUP($G1398,Educacion[],I$7,0))</f>
        <v/>
      </c>
      <c r="J1398" t="str">
        <f>+IF($F1398="","",VLOOKUP($G1398,Educacion[],J$7,0))</f>
        <v/>
      </c>
      <c r="K1398" t="str">
        <f>+IF($F1398="","",VLOOKUP($G1398,Educacion[],K$7,0))</f>
        <v/>
      </c>
      <c r="L1398" t="str">
        <f>+IF($F1398="","",VLOOKUP($G1398,Educacion[],L$7,0))</f>
        <v/>
      </c>
      <c r="M1398" t="str">
        <f>+IF($F1398="","",VLOOKUP($G1398,Educacion[],M$7,0))</f>
        <v/>
      </c>
      <c r="N1398" t="str">
        <f>+IF($F1398="","",VLOOKUP($G1398,Educacion[],N$7,0))</f>
        <v/>
      </c>
      <c r="O1398" t="str">
        <f>+IF($F1398="","",VLOOKUP($G1398,Educacion[],O$7,0))</f>
        <v/>
      </c>
      <c r="P1398" t="str">
        <f>+IF($F1398="","",VLOOKUP($G1398,Educacion[],P$7,0))</f>
        <v/>
      </c>
      <c r="Q1398" t="str">
        <f>+IF($F1398="","",VLOOKUP($G1398,Educacion[],Q$7,0))</f>
        <v/>
      </c>
      <c r="R1398" t="str">
        <f>+IF($F1398="","",VLOOKUP($G1398,Educacion[],R$7,0))</f>
        <v/>
      </c>
      <c r="S1398" t="str">
        <f>+IF($F1398="","",VLOOKUP($G1398,Educacion[],S$7,0))</f>
        <v/>
      </c>
      <c r="T1398" t="str">
        <f>+IF($F1398="","",VLOOKUP($G1398,Educacion[],T$7,0))</f>
        <v/>
      </c>
      <c r="U1398" t="str">
        <f>+IF($F1398="","",VLOOKUP($G1398,Educacion[],U$7,0))</f>
        <v/>
      </c>
      <c r="V1398" t="str">
        <f>+IF($F1398="","",VLOOKUP($G1398,Educacion[],V$7,0))</f>
        <v/>
      </c>
      <c r="W1398" t="str">
        <f>+IF($F1398="","",VLOOKUP($G1398,Educacion[],W$7,0))</f>
        <v/>
      </c>
      <c r="X1398" t="str">
        <f>+IF($F1398="","",VLOOKUP($G1398,Educacion[],X$7,0))</f>
        <v/>
      </c>
      <c r="Y1398" t="str">
        <f>+IF($F1398="","",VLOOKUP($G1398,Educacion[],Y$7,0))</f>
        <v/>
      </c>
      <c r="Z1398" t="str">
        <f>+IF($F1398="","",VLOOKUP($G1398,Educacion[],Z$7,0))</f>
        <v/>
      </c>
      <c r="AA1398" t="str">
        <f>+IF($F1398="","",VLOOKUP($G1398,Educacion[],AA$7,0))</f>
        <v/>
      </c>
      <c r="AB1398" t="str">
        <f>+IF($F1398="","",VLOOKUP($G1398,Educacion[],AB$7,0))</f>
        <v/>
      </c>
      <c r="AC1398" t="str">
        <f>+IF($F1398="","",VLOOKUP($G1398,Educacion[],AC$7,0))</f>
        <v/>
      </c>
      <c r="AD1398" t="str">
        <f>+IF($F1398="","",VLOOKUP($G1398,Educacion[],AD$7,0))</f>
        <v/>
      </c>
      <c r="AE1398" t="str">
        <f>+IF($F1398="","",VLOOKUP($G1398,Educacion[],AE$7,0))</f>
        <v/>
      </c>
      <c r="AF1398" t="str">
        <f>+IF($F1398="","",VLOOKUP($G1398,Educacion[],AF$7,0))</f>
        <v/>
      </c>
      <c r="AG1398" t="str">
        <f>+IF($F1398="","",VLOOKUP($G1398,Educacion[],AG$7,0))</f>
        <v/>
      </c>
    </row>
    <row r="1399" spans="1:33" x14ac:dyDescent="0.3">
      <c r="A1399" s="36"/>
      <c r="B1399" s="36"/>
      <c r="C1399">
        <f t="shared" ca="1" si="127"/>
        <v>95</v>
      </c>
      <c r="D1399" t="str">
        <f t="shared" si="131"/>
        <v/>
      </c>
      <c r="E1399" t="str">
        <f t="shared" ca="1" si="128"/>
        <v>0084</v>
      </c>
      <c r="F1399" t="str">
        <f t="shared" si="131"/>
        <v/>
      </c>
      <c r="H1399" t="str">
        <f>+IF($F1399="","",VLOOKUP($G1399,Educacion[],H$7,0))</f>
        <v/>
      </c>
      <c r="I1399" t="str">
        <f>+IF($F1399="","",VLOOKUP($G1399,Educacion[],I$7,0))</f>
        <v/>
      </c>
      <c r="J1399" t="str">
        <f>+IF($F1399="","",VLOOKUP($G1399,Educacion[],J$7,0))</f>
        <v/>
      </c>
      <c r="K1399" t="str">
        <f>+IF($F1399="","",VLOOKUP($G1399,Educacion[],K$7,0))</f>
        <v/>
      </c>
      <c r="L1399" t="str">
        <f>+IF($F1399="","",VLOOKUP($G1399,Educacion[],L$7,0))</f>
        <v/>
      </c>
      <c r="M1399" t="str">
        <f>+IF($F1399="","",VLOOKUP($G1399,Educacion[],M$7,0))</f>
        <v/>
      </c>
      <c r="N1399" t="str">
        <f>+IF($F1399="","",VLOOKUP($G1399,Educacion[],N$7,0))</f>
        <v/>
      </c>
      <c r="O1399" t="str">
        <f>+IF($F1399="","",VLOOKUP($G1399,Educacion[],O$7,0))</f>
        <v/>
      </c>
      <c r="P1399" t="str">
        <f>+IF($F1399="","",VLOOKUP($G1399,Educacion[],P$7,0))</f>
        <v/>
      </c>
      <c r="Q1399" t="str">
        <f>+IF($F1399="","",VLOOKUP($G1399,Educacion[],Q$7,0))</f>
        <v/>
      </c>
      <c r="R1399" t="str">
        <f>+IF($F1399="","",VLOOKUP($G1399,Educacion[],R$7,0))</f>
        <v/>
      </c>
      <c r="S1399" t="str">
        <f>+IF($F1399="","",VLOOKUP($G1399,Educacion[],S$7,0))</f>
        <v/>
      </c>
      <c r="T1399" t="str">
        <f>+IF($F1399="","",VLOOKUP($G1399,Educacion[],T$7,0))</f>
        <v/>
      </c>
      <c r="U1399" t="str">
        <f>+IF($F1399="","",VLOOKUP($G1399,Educacion[],U$7,0))</f>
        <v/>
      </c>
      <c r="V1399" t="str">
        <f>+IF($F1399="","",VLOOKUP($G1399,Educacion[],V$7,0))</f>
        <v/>
      </c>
      <c r="W1399" t="str">
        <f>+IF($F1399="","",VLOOKUP($G1399,Educacion[],W$7,0))</f>
        <v/>
      </c>
      <c r="X1399" t="str">
        <f>+IF($F1399="","",VLOOKUP($G1399,Educacion[],X$7,0))</f>
        <v/>
      </c>
      <c r="Y1399" t="str">
        <f>+IF($F1399="","",VLOOKUP($G1399,Educacion[],Y$7,0))</f>
        <v/>
      </c>
      <c r="Z1399" t="str">
        <f>+IF($F1399="","",VLOOKUP($G1399,Educacion[],Z$7,0))</f>
        <v/>
      </c>
      <c r="AA1399" t="str">
        <f>+IF($F1399="","",VLOOKUP($G1399,Educacion[],AA$7,0))</f>
        <v/>
      </c>
      <c r="AB1399" t="str">
        <f>+IF($F1399="","",VLOOKUP($G1399,Educacion[],AB$7,0))</f>
        <v/>
      </c>
      <c r="AC1399" t="str">
        <f>+IF($F1399="","",VLOOKUP($G1399,Educacion[],AC$7,0))</f>
        <v/>
      </c>
      <c r="AD1399" t="str">
        <f>+IF($F1399="","",VLOOKUP($G1399,Educacion[],AD$7,0))</f>
        <v/>
      </c>
      <c r="AE1399" t="str">
        <f>+IF($F1399="","",VLOOKUP($G1399,Educacion[],AE$7,0))</f>
        <v/>
      </c>
      <c r="AF1399" t="str">
        <f>+IF($F1399="","",VLOOKUP($G1399,Educacion[],AF$7,0))</f>
        <v/>
      </c>
      <c r="AG1399" t="str">
        <f>+IF($F1399="","",VLOOKUP($G1399,Educacion[],AG$7,0))</f>
        <v/>
      </c>
    </row>
    <row r="1400" spans="1:33" x14ac:dyDescent="0.3">
      <c r="A1400" s="36"/>
      <c r="B1400" s="36"/>
      <c r="C1400">
        <f t="shared" ca="1" si="127"/>
        <v>470</v>
      </c>
      <c r="D1400" t="str">
        <f t="shared" si="131"/>
        <v/>
      </c>
      <c r="E1400" t="str">
        <f t="shared" ca="1" si="128"/>
        <v>0495</v>
      </c>
      <c r="F1400" t="str">
        <f t="shared" si="131"/>
        <v/>
      </c>
      <c r="H1400" t="str">
        <f>+IF($F1400="","",VLOOKUP($G1400,Educacion[],H$7,0))</f>
        <v/>
      </c>
      <c r="I1400" t="str">
        <f>+IF($F1400="","",VLOOKUP($G1400,Educacion[],I$7,0))</f>
        <v/>
      </c>
      <c r="J1400" t="str">
        <f>+IF($F1400="","",VLOOKUP($G1400,Educacion[],J$7,0))</f>
        <v/>
      </c>
      <c r="K1400" t="str">
        <f>+IF($F1400="","",VLOOKUP($G1400,Educacion[],K$7,0))</f>
        <v/>
      </c>
      <c r="L1400" t="str">
        <f>+IF($F1400="","",VLOOKUP($G1400,Educacion[],L$7,0))</f>
        <v/>
      </c>
      <c r="M1400" t="str">
        <f>+IF($F1400="","",VLOOKUP($G1400,Educacion[],M$7,0))</f>
        <v/>
      </c>
      <c r="N1400" t="str">
        <f>+IF($F1400="","",VLOOKUP($G1400,Educacion[],N$7,0))</f>
        <v/>
      </c>
      <c r="O1400" t="str">
        <f>+IF($F1400="","",VLOOKUP($G1400,Educacion[],O$7,0))</f>
        <v/>
      </c>
      <c r="P1400" t="str">
        <f>+IF($F1400="","",VLOOKUP($G1400,Educacion[],P$7,0))</f>
        <v/>
      </c>
      <c r="Q1400" t="str">
        <f>+IF($F1400="","",VLOOKUP($G1400,Educacion[],Q$7,0))</f>
        <v/>
      </c>
      <c r="R1400" t="str">
        <f>+IF($F1400="","",VLOOKUP($G1400,Educacion[],R$7,0))</f>
        <v/>
      </c>
      <c r="S1400" t="str">
        <f>+IF($F1400="","",VLOOKUP($G1400,Educacion[],S$7,0))</f>
        <v/>
      </c>
      <c r="T1400" t="str">
        <f>+IF($F1400="","",VLOOKUP($G1400,Educacion[],T$7,0))</f>
        <v/>
      </c>
      <c r="U1400" t="str">
        <f>+IF($F1400="","",VLOOKUP($G1400,Educacion[],U$7,0))</f>
        <v/>
      </c>
      <c r="V1400" t="str">
        <f>+IF($F1400="","",VLOOKUP($G1400,Educacion[],V$7,0))</f>
        <v/>
      </c>
      <c r="W1400" t="str">
        <f>+IF($F1400="","",VLOOKUP($G1400,Educacion[],W$7,0))</f>
        <v/>
      </c>
      <c r="X1400" t="str">
        <f>+IF($F1400="","",VLOOKUP($G1400,Educacion[],X$7,0))</f>
        <v/>
      </c>
      <c r="Y1400" t="str">
        <f>+IF($F1400="","",VLOOKUP($G1400,Educacion[],Y$7,0))</f>
        <v/>
      </c>
      <c r="Z1400" t="str">
        <f>+IF($F1400="","",VLOOKUP($G1400,Educacion[],Z$7,0))</f>
        <v/>
      </c>
      <c r="AA1400" t="str">
        <f>+IF($F1400="","",VLOOKUP($G1400,Educacion[],AA$7,0))</f>
        <v/>
      </c>
      <c r="AB1400" t="str">
        <f>+IF($F1400="","",VLOOKUP($G1400,Educacion[],AB$7,0))</f>
        <v/>
      </c>
      <c r="AC1400" t="str">
        <f>+IF($F1400="","",VLOOKUP($G1400,Educacion[],AC$7,0))</f>
        <v/>
      </c>
      <c r="AD1400" t="str">
        <f>+IF($F1400="","",VLOOKUP($G1400,Educacion[],AD$7,0))</f>
        <v/>
      </c>
      <c r="AE1400" t="str">
        <f>+IF($F1400="","",VLOOKUP($G1400,Educacion[],AE$7,0))</f>
        <v/>
      </c>
      <c r="AF1400" t="str">
        <f>+IF($F1400="","",VLOOKUP($G1400,Educacion[],AF$7,0))</f>
        <v/>
      </c>
      <c r="AG1400" t="str">
        <f>+IF($F1400="","",VLOOKUP($G1400,Educacion[],AG$7,0))</f>
        <v/>
      </c>
    </row>
    <row r="1401" spans="1:33" x14ac:dyDescent="0.3">
      <c r="A1401" s="36"/>
      <c r="B1401" s="36"/>
      <c r="C1401">
        <f t="shared" ca="1" si="127"/>
        <v>547</v>
      </c>
      <c r="D1401" t="str">
        <f t="shared" si="131"/>
        <v/>
      </c>
      <c r="E1401" t="str">
        <f t="shared" ca="1" si="128"/>
        <v>0577</v>
      </c>
      <c r="F1401" t="str">
        <f t="shared" si="131"/>
        <v/>
      </c>
      <c r="H1401" t="str">
        <f>+IF($F1401="","",VLOOKUP($G1401,Educacion[],H$7,0))</f>
        <v/>
      </c>
      <c r="I1401" t="str">
        <f>+IF($F1401="","",VLOOKUP($G1401,Educacion[],I$7,0))</f>
        <v/>
      </c>
      <c r="J1401" t="str">
        <f>+IF($F1401="","",VLOOKUP($G1401,Educacion[],J$7,0))</f>
        <v/>
      </c>
      <c r="K1401" t="str">
        <f>+IF($F1401="","",VLOOKUP($G1401,Educacion[],K$7,0))</f>
        <v/>
      </c>
      <c r="L1401" t="str">
        <f>+IF($F1401="","",VLOOKUP($G1401,Educacion[],L$7,0))</f>
        <v/>
      </c>
      <c r="M1401" t="str">
        <f>+IF($F1401="","",VLOOKUP($G1401,Educacion[],M$7,0))</f>
        <v/>
      </c>
      <c r="N1401" t="str">
        <f>+IF($F1401="","",VLOOKUP($G1401,Educacion[],N$7,0))</f>
        <v/>
      </c>
      <c r="O1401" t="str">
        <f>+IF($F1401="","",VLOOKUP($G1401,Educacion[],O$7,0))</f>
        <v/>
      </c>
      <c r="P1401" t="str">
        <f>+IF($F1401="","",VLOOKUP($G1401,Educacion[],P$7,0))</f>
        <v/>
      </c>
      <c r="Q1401" t="str">
        <f>+IF($F1401="","",VLOOKUP($G1401,Educacion[],Q$7,0))</f>
        <v/>
      </c>
      <c r="R1401" t="str">
        <f>+IF($F1401="","",VLOOKUP($G1401,Educacion[],R$7,0))</f>
        <v/>
      </c>
      <c r="S1401" t="str">
        <f>+IF($F1401="","",VLOOKUP($G1401,Educacion[],S$7,0))</f>
        <v/>
      </c>
      <c r="T1401" t="str">
        <f>+IF($F1401="","",VLOOKUP($G1401,Educacion[],T$7,0))</f>
        <v/>
      </c>
      <c r="U1401" t="str">
        <f>+IF($F1401="","",VLOOKUP($G1401,Educacion[],U$7,0))</f>
        <v/>
      </c>
      <c r="V1401" t="str">
        <f>+IF($F1401="","",VLOOKUP($G1401,Educacion[],V$7,0))</f>
        <v/>
      </c>
      <c r="W1401" t="str">
        <f>+IF($F1401="","",VLOOKUP($G1401,Educacion[],W$7,0))</f>
        <v/>
      </c>
      <c r="X1401" t="str">
        <f>+IF($F1401="","",VLOOKUP($G1401,Educacion[],X$7,0))</f>
        <v/>
      </c>
      <c r="Y1401" t="str">
        <f>+IF($F1401="","",VLOOKUP($G1401,Educacion[],Y$7,0))</f>
        <v/>
      </c>
      <c r="Z1401" t="str">
        <f>+IF($F1401="","",VLOOKUP($G1401,Educacion[],Z$7,0))</f>
        <v/>
      </c>
      <c r="AA1401" t="str">
        <f>+IF($F1401="","",VLOOKUP($G1401,Educacion[],AA$7,0))</f>
        <v/>
      </c>
      <c r="AB1401" t="str">
        <f>+IF($F1401="","",VLOOKUP($G1401,Educacion[],AB$7,0))</f>
        <v/>
      </c>
      <c r="AC1401" t="str">
        <f>+IF($F1401="","",VLOOKUP($G1401,Educacion[],AC$7,0))</f>
        <v/>
      </c>
      <c r="AD1401" t="str">
        <f>+IF($F1401="","",VLOOKUP($G1401,Educacion[],AD$7,0))</f>
        <v/>
      </c>
      <c r="AE1401" t="str">
        <f>+IF($F1401="","",VLOOKUP($G1401,Educacion[],AE$7,0))</f>
        <v/>
      </c>
      <c r="AF1401" t="str">
        <f>+IF($F1401="","",VLOOKUP($G1401,Educacion[],AF$7,0))</f>
        <v/>
      </c>
      <c r="AG1401" t="str">
        <f>+IF($F1401="","",VLOOKUP($G1401,Educacion[],AG$7,0))</f>
        <v/>
      </c>
    </row>
    <row r="1402" spans="1:33" x14ac:dyDescent="0.3">
      <c r="A1402" s="36"/>
      <c r="B1402" s="36"/>
      <c r="C1402">
        <f t="shared" ca="1" si="127"/>
        <v>8</v>
      </c>
      <c r="D1402" t="str">
        <f t="shared" si="131"/>
        <v/>
      </c>
      <c r="E1402" t="str">
        <f t="shared" ca="1" si="128"/>
        <v>0008</v>
      </c>
      <c r="F1402" t="str">
        <f t="shared" si="131"/>
        <v/>
      </c>
      <c r="H1402" t="str">
        <f>+IF($F1402="","",VLOOKUP($G1402,Educacion[],H$7,0))</f>
        <v/>
      </c>
      <c r="I1402" t="str">
        <f>+IF($F1402="","",VLOOKUP($G1402,Educacion[],I$7,0))</f>
        <v/>
      </c>
      <c r="J1402" t="str">
        <f>+IF($F1402="","",VLOOKUP($G1402,Educacion[],J$7,0))</f>
        <v/>
      </c>
      <c r="K1402" t="str">
        <f>+IF($F1402="","",VLOOKUP($G1402,Educacion[],K$7,0))</f>
        <v/>
      </c>
      <c r="L1402" t="str">
        <f>+IF($F1402="","",VLOOKUP($G1402,Educacion[],L$7,0))</f>
        <v/>
      </c>
      <c r="M1402" t="str">
        <f>+IF($F1402="","",VLOOKUP($G1402,Educacion[],M$7,0))</f>
        <v/>
      </c>
      <c r="N1402" t="str">
        <f>+IF($F1402="","",VLOOKUP($G1402,Educacion[],N$7,0))</f>
        <v/>
      </c>
      <c r="O1402" t="str">
        <f>+IF($F1402="","",VLOOKUP($G1402,Educacion[],O$7,0))</f>
        <v/>
      </c>
      <c r="P1402" t="str">
        <f>+IF($F1402="","",VLOOKUP($G1402,Educacion[],P$7,0))</f>
        <v/>
      </c>
      <c r="Q1402" t="str">
        <f>+IF($F1402="","",VLOOKUP($G1402,Educacion[],Q$7,0))</f>
        <v/>
      </c>
      <c r="R1402" t="str">
        <f>+IF($F1402="","",VLOOKUP($G1402,Educacion[],R$7,0))</f>
        <v/>
      </c>
      <c r="S1402" t="str">
        <f>+IF($F1402="","",VLOOKUP($G1402,Educacion[],S$7,0))</f>
        <v/>
      </c>
      <c r="T1402" t="str">
        <f>+IF($F1402="","",VLOOKUP($G1402,Educacion[],T$7,0))</f>
        <v/>
      </c>
      <c r="U1402" t="str">
        <f>+IF($F1402="","",VLOOKUP($G1402,Educacion[],U$7,0))</f>
        <v/>
      </c>
      <c r="V1402" t="str">
        <f>+IF($F1402="","",VLOOKUP($G1402,Educacion[],V$7,0))</f>
        <v/>
      </c>
      <c r="W1402" t="str">
        <f>+IF($F1402="","",VLOOKUP($G1402,Educacion[],W$7,0))</f>
        <v/>
      </c>
      <c r="X1402" t="str">
        <f>+IF($F1402="","",VLOOKUP($G1402,Educacion[],X$7,0))</f>
        <v/>
      </c>
      <c r="Y1402" t="str">
        <f>+IF($F1402="","",VLOOKUP($G1402,Educacion[],Y$7,0))</f>
        <v/>
      </c>
      <c r="Z1402" t="str">
        <f>+IF($F1402="","",VLOOKUP($G1402,Educacion[],Z$7,0))</f>
        <v/>
      </c>
      <c r="AA1402" t="str">
        <f>+IF($F1402="","",VLOOKUP($G1402,Educacion[],AA$7,0))</f>
        <v/>
      </c>
      <c r="AB1402" t="str">
        <f>+IF($F1402="","",VLOOKUP($G1402,Educacion[],AB$7,0))</f>
        <v/>
      </c>
      <c r="AC1402" t="str">
        <f>+IF($F1402="","",VLOOKUP($G1402,Educacion[],AC$7,0))</f>
        <v/>
      </c>
      <c r="AD1402" t="str">
        <f>+IF($F1402="","",VLOOKUP($G1402,Educacion[],AD$7,0))</f>
        <v/>
      </c>
      <c r="AE1402" t="str">
        <f>+IF($F1402="","",VLOOKUP($G1402,Educacion[],AE$7,0))</f>
        <v/>
      </c>
      <c r="AF1402" t="str">
        <f>+IF($F1402="","",VLOOKUP($G1402,Educacion[],AF$7,0))</f>
        <v/>
      </c>
      <c r="AG1402" t="str">
        <f>+IF($F1402="","",VLOOKUP($G1402,Educacion[],AG$7,0))</f>
        <v/>
      </c>
    </row>
    <row r="1403" spans="1:33" x14ac:dyDescent="0.3">
      <c r="A1403" s="36"/>
      <c r="B1403" s="36"/>
      <c r="C1403">
        <f t="shared" ca="1" si="127"/>
        <v>99</v>
      </c>
      <c r="D1403" t="str">
        <f t="shared" si="131"/>
        <v/>
      </c>
      <c r="E1403" t="str">
        <f t="shared" ca="1" si="128"/>
        <v>0088</v>
      </c>
      <c r="F1403" t="str">
        <f t="shared" si="131"/>
        <v/>
      </c>
      <c r="H1403" t="str">
        <f>+IF($F1403="","",VLOOKUP($G1403,Educacion[],H$7,0))</f>
        <v/>
      </c>
      <c r="I1403" t="str">
        <f>+IF($F1403="","",VLOOKUP($G1403,Educacion[],I$7,0))</f>
        <v/>
      </c>
      <c r="J1403" t="str">
        <f>+IF($F1403="","",VLOOKUP($G1403,Educacion[],J$7,0))</f>
        <v/>
      </c>
      <c r="K1403" t="str">
        <f>+IF($F1403="","",VLOOKUP($G1403,Educacion[],K$7,0))</f>
        <v/>
      </c>
      <c r="L1403" t="str">
        <f>+IF($F1403="","",VLOOKUP($G1403,Educacion[],L$7,0))</f>
        <v/>
      </c>
      <c r="M1403" t="str">
        <f>+IF($F1403="","",VLOOKUP($G1403,Educacion[],M$7,0))</f>
        <v/>
      </c>
      <c r="N1403" t="str">
        <f>+IF($F1403="","",VLOOKUP($G1403,Educacion[],N$7,0))</f>
        <v/>
      </c>
      <c r="O1403" t="str">
        <f>+IF($F1403="","",VLOOKUP($G1403,Educacion[],O$7,0))</f>
        <v/>
      </c>
      <c r="P1403" t="str">
        <f>+IF($F1403="","",VLOOKUP($G1403,Educacion[],P$7,0))</f>
        <v/>
      </c>
      <c r="Q1403" t="str">
        <f>+IF($F1403="","",VLOOKUP($G1403,Educacion[],Q$7,0))</f>
        <v/>
      </c>
      <c r="R1403" t="str">
        <f>+IF($F1403="","",VLOOKUP($G1403,Educacion[],R$7,0))</f>
        <v/>
      </c>
      <c r="S1403" t="str">
        <f>+IF($F1403="","",VLOOKUP($G1403,Educacion[],S$7,0))</f>
        <v/>
      </c>
      <c r="T1403" t="str">
        <f>+IF($F1403="","",VLOOKUP($G1403,Educacion[],T$7,0))</f>
        <v/>
      </c>
      <c r="U1403" t="str">
        <f>+IF($F1403="","",VLOOKUP($G1403,Educacion[],U$7,0))</f>
        <v/>
      </c>
      <c r="V1403" t="str">
        <f>+IF($F1403="","",VLOOKUP($G1403,Educacion[],V$7,0))</f>
        <v/>
      </c>
      <c r="W1403" t="str">
        <f>+IF($F1403="","",VLOOKUP($G1403,Educacion[],W$7,0))</f>
        <v/>
      </c>
      <c r="X1403" t="str">
        <f>+IF($F1403="","",VLOOKUP($G1403,Educacion[],X$7,0))</f>
        <v/>
      </c>
      <c r="Y1403" t="str">
        <f>+IF($F1403="","",VLOOKUP($G1403,Educacion[],Y$7,0))</f>
        <v/>
      </c>
      <c r="Z1403" t="str">
        <f>+IF($F1403="","",VLOOKUP($G1403,Educacion[],Z$7,0))</f>
        <v/>
      </c>
      <c r="AA1403" t="str">
        <f>+IF($F1403="","",VLOOKUP($G1403,Educacion[],AA$7,0))</f>
        <v/>
      </c>
      <c r="AB1403" t="str">
        <f>+IF($F1403="","",VLOOKUP($G1403,Educacion[],AB$7,0))</f>
        <v/>
      </c>
      <c r="AC1403" t="str">
        <f>+IF($F1403="","",VLOOKUP($G1403,Educacion[],AC$7,0))</f>
        <v/>
      </c>
      <c r="AD1403" t="str">
        <f>+IF($F1403="","",VLOOKUP($G1403,Educacion[],AD$7,0))</f>
        <v/>
      </c>
      <c r="AE1403" t="str">
        <f>+IF($F1403="","",VLOOKUP($G1403,Educacion[],AE$7,0))</f>
        <v/>
      </c>
      <c r="AF1403" t="str">
        <f>+IF($F1403="","",VLOOKUP($G1403,Educacion[],AF$7,0))</f>
        <v/>
      </c>
      <c r="AG1403" t="str">
        <f>+IF($F1403="","",VLOOKUP($G1403,Educacion[],AG$7,0))</f>
        <v/>
      </c>
    </row>
    <row r="1404" spans="1:33" x14ac:dyDescent="0.3">
      <c r="A1404" s="36"/>
      <c r="B1404" s="36"/>
      <c r="C1404">
        <f t="shared" ca="1" si="127"/>
        <v>181</v>
      </c>
      <c r="D1404" t="str">
        <f t="shared" ref="D1404:F1419" si="132">+IF(OR(D1403=$B$6,D1403=""),"",D1403+1)</f>
        <v/>
      </c>
      <c r="E1404" t="str">
        <f t="shared" ca="1" si="128"/>
        <v>0175</v>
      </c>
      <c r="F1404" t="str">
        <f t="shared" si="132"/>
        <v/>
      </c>
      <c r="H1404" t="str">
        <f>+IF($F1404="","",VLOOKUP($G1404,Educacion[],H$7,0))</f>
        <v/>
      </c>
      <c r="I1404" t="str">
        <f>+IF($F1404="","",VLOOKUP($G1404,Educacion[],I$7,0))</f>
        <v/>
      </c>
      <c r="J1404" t="str">
        <f>+IF($F1404="","",VLOOKUP($G1404,Educacion[],J$7,0))</f>
        <v/>
      </c>
      <c r="K1404" t="str">
        <f>+IF($F1404="","",VLOOKUP($G1404,Educacion[],K$7,0))</f>
        <v/>
      </c>
      <c r="L1404" t="str">
        <f>+IF($F1404="","",VLOOKUP($G1404,Educacion[],L$7,0))</f>
        <v/>
      </c>
      <c r="M1404" t="str">
        <f>+IF($F1404="","",VLOOKUP($G1404,Educacion[],M$7,0))</f>
        <v/>
      </c>
      <c r="N1404" t="str">
        <f>+IF($F1404="","",VLOOKUP($G1404,Educacion[],N$7,0))</f>
        <v/>
      </c>
      <c r="O1404" t="str">
        <f>+IF($F1404="","",VLOOKUP($G1404,Educacion[],O$7,0))</f>
        <v/>
      </c>
      <c r="P1404" t="str">
        <f>+IF($F1404="","",VLOOKUP($G1404,Educacion[],P$7,0))</f>
        <v/>
      </c>
      <c r="Q1404" t="str">
        <f>+IF($F1404="","",VLOOKUP($G1404,Educacion[],Q$7,0))</f>
        <v/>
      </c>
      <c r="R1404" t="str">
        <f>+IF($F1404="","",VLOOKUP($G1404,Educacion[],R$7,0))</f>
        <v/>
      </c>
      <c r="S1404" t="str">
        <f>+IF($F1404="","",VLOOKUP($G1404,Educacion[],S$7,0))</f>
        <v/>
      </c>
      <c r="T1404" t="str">
        <f>+IF($F1404="","",VLOOKUP($G1404,Educacion[],T$7,0))</f>
        <v/>
      </c>
      <c r="U1404" t="str">
        <f>+IF($F1404="","",VLOOKUP($G1404,Educacion[],U$7,0))</f>
        <v/>
      </c>
      <c r="V1404" t="str">
        <f>+IF($F1404="","",VLOOKUP($G1404,Educacion[],V$7,0))</f>
        <v/>
      </c>
      <c r="W1404" t="str">
        <f>+IF($F1404="","",VLOOKUP($G1404,Educacion[],W$7,0))</f>
        <v/>
      </c>
      <c r="X1404" t="str">
        <f>+IF($F1404="","",VLOOKUP($G1404,Educacion[],X$7,0))</f>
        <v/>
      </c>
      <c r="Y1404" t="str">
        <f>+IF($F1404="","",VLOOKUP($G1404,Educacion[],Y$7,0))</f>
        <v/>
      </c>
      <c r="Z1404" t="str">
        <f>+IF($F1404="","",VLOOKUP($G1404,Educacion[],Z$7,0))</f>
        <v/>
      </c>
      <c r="AA1404" t="str">
        <f>+IF($F1404="","",VLOOKUP($G1404,Educacion[],AA$7,0))</f>
        <v/>
      </c>
      <c r="AB1404" t="str">
        <f>+IF($F1404="","",VLOOKUP($G1404,Educacion[],AB$7,0))</f>
        <v/>
      </c>
      <c r="AC1404" t="str">
        <f>+IF($F1404="","",VLOOKUP($G1404,Educacion[],AC$7,0))</f>
        <v/>
      </c>
      <c r="AD1404" t="str">
        <f>+IF($F1404="","",VLOOKUP($G1404,Educacion[],AD$7,0))</f>
        <v/>
      </c>
      <c r="AE1404" t="str">
        <f>+IF($F1404="","",VLOOKUP($G1404,Educacion[],AE$7,0))</f>
        <v/>
      </c>
      <c r="AF1404" t="str">
        <f>+IF($F1404="","",VLOOKUP($G1404,Educacion[],AF$7,0))</f>
        <v/>
      </c>
      <c r="AG1404" t="str">
        <f>+IF($F1404="","",VLOOKUP($G1404,Educacion[],AG$7,0))</f>
        <v/>
      </c>
    </row>
    <row r="1405" spans="1:33" x14ac:dyDescent="0.3">
      <c r="A1405" s="36"/>
      <c r="B1405" s="36"/>
      <c r="C1405">
        <f t="shared" ca="1" si="127"/>
        <v>25</v>
      </c>
      <c r="D1405" t="str">
        <f t="shared" si="132"/>
        <v/>
      </c>
      <c r="E1405" t="str">
        <f t="shared" ca="1" si="128"/>
        <v>0029</v>
      </c>
      <c r="F1405" t="str">
        <f t="shared" si="132"/>
        <v/>
      </c>
      <c r="H1405" t="str">
        <f>+IF($F1405="","",VLOOKUP($G1405,Educacion[],H$7,0))</f>
        <v/>
      </c>
      <c r="I1405" t="str">
        <f>+IF($F1405="","",VLOOKUP($G1405,Educacion[],I$7,0))</f>
        <v/>
      </c>
      <c r="J1405" t="str">
        <f>+IF($F1405="","",VLOOKUP($G1405,Educacion[],J$7,0))</f>
        <v/>
      </c>
      <c r="K1405" t="str">
        <f>+IF($F1405="","",VLOOKUP($G1405,Educacion[],K$7,0))</f>
        <v/>
      </c>
      <c r="L1405" t="str">
        <f>+IF($F1405="","",VLOOKUP($G1405,Educacion[],L$7,0))</f>
        <v/>
      </c>
      <c r="M1405" t="str">
        <f>+IF($F1405="","",VLOOKUP($G1405,Educacion[],M$7,0))</f>
        <v/>
      </c>
      <c r="N1405" t="str">
        <f>+IF($F1405="","",VLOOKUP($G1405,Educacion[],N$7,0))</f>
        <v/>
      </c>
      <c r="O1405" t="str">
        <f>+IF($F1405="","",VLOOKUP($G1405,Educacion[],O$7,0))</f>
        <v/>
      </c>
      <c r="P1405" t="str">
        <f>+IF($F1405="","",VLOOKUP($G1405,Educacion[],P$7,0))</f>
        <v/>
      </c>
      <c r="Q1405" t="str">
        <f>+IF($F1405="","",VLOOKUP($G1405,Educacion[],Q$7,0))</f>
        <v/>
      </c>
      <c r="R1405" t="str">
        <f>+IF($F1405="","",VLOOKUP($G1405,Educacion[],R$7,0))</f>
        <v/>
      </c>
      <c r="S1405" t="str">
        <f>+IF($F1405="","",VLOOKUP($G1405,Educacion[],S$7,0))</f>
        <v/>
      </c>
      <c r="T1405" t="str">
        <f>+IF($F1405="","",VLOOKUP($G1405,Educacion[],T$7,0))</f>
        <v/>
      </c>
      <c r="U1405" t="str">
        <f>+IF($F1405="","",VLOOKUP($G1405,Educacion[],U$7,0))</f>
        <v/>
      </c>
      <c r="V1405" t="str">
        <f>+IF($F1405="","",VLOOKUP($G1405,Educacion[],V$7,0))</f>
        <v/>
      </c>
      <c r="W1405" t="str">
        <f>+IF($F1405="","",VLOOKUP($G1405,Educacion[],W$7,0))</f>
        <v/>
      </c>
      <c r="X1405" t="str">
        <f>+IF($F1405="","",VLOOKUP($G1405,Educacion[],X$7,0))</f>
        <v/>
      </c>
      <c r="Y1405" t="str">
        <f>+IF($F1405="","",VLOOKUP($G1405,Educacion[],Y$7,0))</f>
        <v/>
      </c>
      <c r="Z1405" t="str">
        <f>+IF($F1405="","",VLOOKUP($G1405,Educacion[],Z$7,0))</f>
        <v/>
      </c>
      <c r="AA1405" t="str">
        <f>+IF($F1405="","",VLOOKUP($G1405,Educacion[],AA$7,0))</f>
        <v/>
      </c>
      <c r="AB1405" t="str">
        <f>+IF($F1405="","",VLOOKUP($G1405,Educacion[],AB$7,0))</f>
        <v/>
      </c>
      <c r="AC1405" t="str">
        <f>+IF($F1405="","",VLOOKUP($G1405,Educacion[],AC$7,0))</f>
        <v/>
      </c>
      <c r="AD1405" t="str">
        <f>+IF($F1405="","",VLOOKUP($G1405,Educacion[],AD$7,0))</f>
        <v/>
      </c>
      <c r="AE1405" t="str">
        <f>+IF($F1405="","",VLOOKUP($G1405,Educacion[],AE$7,0))</f>
        <v/>
      </c>
      <c r="AF1405" t="str">
        <f>+IF($F1405="","",VLOOKUP($G1405,Educacion[],AF$7,0))</f>
        <v/>
      </c>
      <c r="AG1405" t="str">
        <f>+IF($F1405="","",VLOOKUP($G1405,Educacion[],AG$7,0))</f>
        <v/>
      </c>
    </row>
    <row r="1406" spans="1:33" x14ac:dyDescent="0.3">
      <c r="A1406" s="36"/>
      <c r="B1406" s="36"/>
      <c r="C1406">
        <f t="shared" ca="1" si="127"/>
        <v>623</v>
      </c>
      <c r="D1406" t="str">
        <f t="shared" si="132"/>
        <v/>
      </c>
      <c r="E1406" t="str">
        <f t="shared" ca="1" si="128"/>
        <v>0660</v>
      </c>
      <c r="F1406" t="str">
        <f t="shared" si="132"/>
        <v/>
      </c>
      <c r="H1406" t="str">
        <f>+IF($F1406="","",VLOOKUP($G1406,Educacion[],H$7,0))</f>
        <v/>
      </c>
      <c r="I1406" t="str">
        <f>+IF($F1406="","",VLOOKUP($G1406,Educacion[],I$7,0))</f>
        <v/>
      </c>
      <c r="J1406" t="str">
        <f>+IF($F1406="","",VLOOKUP($G1406,Educacion[],J$7,0))</f>
        <v/>
      </c>
      <c r="K1406" t="str">
        <f>+IF($F1406="","",VLOOKUP($G1406,Educacion[],K$7,0))</f>
        <v/>
      </c>
      <c r="L1406" t="str">
        <f>+IF($F1406="","",VLOOKUP($G1406,Educacion[],L$7,0))</f>
        <v/>
      </c>
      <c r="M1406" t="str">
        <f>+IF($F1406="","",VLOOKUP($G1406,Educacion[],M$7,0))</f>
        <v/>
      </c>
      <c r="N1406" t="str">
        <f>+IF($F1406="","",VLOOKUP($G1406,Educacion[],N$7,0))</f>
        <v/>
      </c>
      <c r="O1406" t="str">
        <f>+IF($F1406="","",VLOOKUP($G1406,Educacion[],O$7,0))</f>
        <v/>
      </c>
      <c r="P1406" t="str">
        <f>+IF($F1406="","",VLOOKUP($G1406,Educacion[],P$7,0))</f>
        <v/>
      </c>
      <c r="Q1406" t="str">
        <f>+IF($F1406="","",VLOOKUP($G1406,Educacion[],Q$7,0))</f>
        <v/>
      </c>
      <c r="R1406" t="str">
        <f>+IF($F1406="","",VLOOKUP($G1406,Educacion[],R$7,0))</f>
        <v/>
      </c>
      <c r="S1406" t="str">
        <f>+IF($F1406="","",VLOOKUP($G1406,Educacion[],S$7,0))</f>
        <v/>
      </c>
      <c r="T1406" t="str">
        <f>+IF($F1406="","",VLOOKUP($G1406,Educacion[],T$7,0))</f>
        <v/>
      </c>
      <c r="U1406" t="str">
        <f>+IF($F1406="","",VLOOKUP($G1406,Educacion[],U$7,0))</f>
        <v/>
      </c>
      <c r="V1406" t="str">
        <f>+IF($F1406="","",VLOOKUP($G1406,Educacion[],V$7,0))</f>
        <v/>
      </c>
      <c r="W1406" t="str">
        <f>+IF($F1406="","",VLOOKUP($G1406,Educacion[],W$7,0))</f>
        <v/>
      </c>
      <c r="X1406" t="str">
        <f>+IF($F1406="","",VLOOKUP($G1406,Educacion[],X$7,0))</f>
        <v/>
      </c>
      <c r="Y1406" t="str">
        <f>+IF($F1406="","",VLOOKUP($G1406,Educacion[],Y$7,0))</f>
        <v/>
      </c>
      <c r="Z1406" t="str">
        <f>+IF($F1406="","",VLOOKUP($G1406,Educacion[],Z$7,0))</f>
        <v/>
      </c>
      <c r="AA1406" t="str">
        <f>+IF($F1406="","",VLOOKUP($G1406,Educacion[],AA$7,0))</f>
        <v/>
      </c>
      <c r="AB1406" t="str">
        <f>+IF($F1406="","",VLOOKUP($G1406,Educacion[],AB$7,0))</f>
        <v/>
      </c>
      <c r="AC1406" t="str">
        <f>+IF($F1406="","",VLOOKUP($G1406,Educacion[],AC$7,0))</f>
        <v/>
      </c>
      <c r="AD1406" t="str">
        <f>+IF($F1406="","",VLOOKUP($G1406,Educacion[],AD$7,0))</f>
        <v/>
      </c>
      <c r="AE1406" t="str">
        <f>+IF($F1406="","",VLOOKUP($G1406,Educacion[],AE$7,0))</f>
        <v/>
      </c>
      <c r="AF1406" t="str">
        <f>+IF($F1406="","",VLOOKUP($G1406,Educacion[],AF$7,0))</f>
        <v/>
      </c>
      <c r="AG1406" t="str">
        <f>+IF($F1406="","",VLOOKUP($G1406,Educacion[],AG$7,0))</f>
        <v/>
      </c>
    </row>
    <row r="1407" spans="1:33" x14ac:dyDescent="0.3">
      <c r="A1407" s="36"/>
      <c r="B1407" s="36"/>
      <c r="C1407">
        <f t="shared" ca="1" si="127"/>
        <v>159</v>
      </c>
      <c r="D1407" t="str">
        <f t="shared" si="132"/>
        <v/>
      </c>
      <c r="E1407" t="str">
        <f t="shared" ca="1" si="128"/>
        <v>0152</v>
      </c>
      <c r="F1407" t="str">
        <f t="shared" si="132"/>
        <v/>
      </c>
      <c r="H1407" t="str">
        <f>+IF($F1407="","",VLOOKUP($G1407,Educacion[],H$7,0))</f>
        <v/>
      </c>
      <c r="I1407" t="str">
        <f>+IF($F1407="","",VLOOKUP($G1407,Educacion[],I$7,0))</f>
        <v/>
      </c>
      <c r="J1407" t="str">
        <f>+IF($F1407="","",VLOOKUP($G1407,Educacion[],J$7,0))</f>
        <v/>
      </c>
      <c r="K1407" t="str">
        <f>+IF($F1407="","",VLOOKUP($G1407,Educacion[],K$7,0))</f>
        <v/>
      </c>
      <c r="L1407" t="str">
        <f>+IF($F1407="","",VLOOKUP($G1407,Educacion[],L$7,0))</f>
        <v/>
      </c>
      <c r="M1407" t="str">
        <f>+IF($F1407="","",VLOOKUP($G1407,Educacion[],M$7,0))</f>
        <v/>
      </c>
      <c r="N1407" t="str">
        <f>+IF($F1407="","",VLOOKUP($G1407,Educacion[],N$7,0))</f>
        <v/>
      </c>
      <c r="O1407" t="str">
        <f>+IF($F1407="","",VLOOKUP($G1407,Educacion[],O$7,0))</f>
        <v/>
      </c>
      <c r="P1407" t="str">
        <f>+IF($F1407="","",VLOOKUP($G1407,Educacion[],P$7,0))</f>
        <v/>
      </c>
      <c r="Q1407" t="str">
        <f>+IF($F1407="","",VLOOKUP($G1407,Educacion[],Q$7,0))</f>
        <v/>
      </c>
      <c r="R1407" t="str">
        <f>+IF($F1407="","",VLOOKUP($G1407,Educacion[],R$7,0))</f>
        <v/>
      </c>
      <c r="S1407" t="str">
        <f>+IF($F1407="","",VLOOKUP($G1407,Educacion[],S$7,0))</f>
        <v/>
      </c>
      <c r="T1407" t="str">
        <f>+IF($F1407="","",VLOOKUP($G1407,Educacion[],T$7,0))</f>
        <v/>
      </c>
      <c r="U1407" t="str">
        <f>+IF($F1407="","",VLOOKUP($G1407,Educacion[],U$7,0))</f>
        <v/>
      </c>
      <c r="V1407" t="str">
        <f>+IF($F1407="","",VLOOKUP($G1407,Educacion[],V$7,0))</f>
        <v/>
      </c>
      <c r="W1407" t="str">
        <f>+IF($F1407="","",VLOOKUP($G1407,Educacion[],W$7,0))</f>
        <v/>
      </c>
      <c r="X1407" t="str">
        <f>+IF($F1407="","",VLOOKUP($G1407,Educacion[],X$7,0))</f>
        <v/>
      </c>
      <c r="Y1407" t="str">
        <f>+IF($F1407="","",VLOOKUP($G1407,Educacion[],Y$7,0))</f>
        <v/>
      </c>
      <c r="Z1407" t="str">
        <f>+IF($F1407="","",VLOOKUP($G1407,Educacion[],Z$7,0))</f>
        <v/>
      </c>
      <c r="AA1407" t="str">
        <f>+IF($F1407="","",VLOOKUP($G1407,Educacion[],AA$7,0))</f>
        <v/>
      </c>
      <c r="AB1407" t="str">
        <f>+IF($F1407="","",VLOOKUP($G1407,Educacion[],AB$7,0))</f>
        <v/>
      </c>
      <c r="AC1407" t="str">
        <f>+IF($F1407="","",VLOOKUP($G1407,Educacion[],AC$7,0))</f>
        <v/>
      </c>
      <c r="AD1407" t="str">
        <f>+IF($F1407="","",VLOOKUP($G1407,Educacion[],AD$7,0))</f>
        <v/>
      </c>
      <c r="AE1407" t="str">
        <f>+IF($F1407="","",VLOOKUP($G1407,Educacion[],AE$7,0))</f>
        <v/>
      </c>
      <c r="AF1407" t="str">
        <f>+IF($F1407="","",VLOOKUP($G1407,Educacion[],AF$7,0))</f>
        <v/>
      </c>
      <c r="AG1407" t="str">
        <f>+IF($F1407="","",VLOOKUP($G1407,Educacion[],AG$7,0))</f>
        <v/>
      </c>
    </row>
    <row r="1408" spans="1:33" x14ac:dyDescent="0.3">
      <c r="A1408" s="36"/>
      <c r="B1408" s="36"/>
      <c r="C1408">
        <f t="shared" ca="1" si="127"/>
        <v>227</v>
      </c>
      <c r="D1408" t="str">
        <f t="shared" si="132"/>
        <v/>
      </c>
      <c r="E1408" t="str">
        <f t="shared" ca="1" si="128"/>
        <v>0224</v>
      </c>
      <c r="F1408" t="str">
        <f t="shared" si="132"/>
        <v/>
      </c>
      <c r="H1408" t="str">
        <f>+IF($F1408="","",VLOOKUP($G1408,Educacion[],H$7,0))</f>
        <v/>
      </c>
      <c r="I1408" t="str">
        <f>+IF($F1408="","",VLOOKUP($G1408,Educacion[],I$7,0))</f>
        <v/>
      </c>
      <c r="J1408" t="str">
        <f>+IF($F1408="","",VLOOKUP($G1408,Educacion[],J$7,0))</f>
        <v/>
      </c>
      <c r="K1408" t="str">
        <f>+IF($F1408="","",VLOOKUP($G1408,Educacion[],K$7,0))</f>
        <v/>
      </c>
      <c r="L1408" t="str">
        <f>+IF($F1408="","",VLOOKUP($G1408,Educacion[],L$7,0))</f>
        <v/>
      </c>
      <c r="M1408" t="str">
        <f>+IF($F1408="","",VLOOKUP($G1408,Educacion[],M$7,0))</f>
        <v/>
      </c>
      <c r="N1408" t="str">
        <f>+IF($F1408="","",VLOOKUP($G1408,Educacion[],N$7,0))</f>
        <v/>
      </c>
      <c r="O1408" t="str">
        <f>+IF($F1408="","",VLOOKUP($G1408,Educacion[],O$7,0))</f>
        <v/>
      </c>
      <c r="P1408" t="str">
        <f>+IF($F1408="","",VLOOKUP($G1408,Educacion[],P$7,0))</f>
        <v/>
      </c>
      <c r="Q1408" t="str">
        <f>+IF($F1408="","",VLOOKUP($G1408,Educacion[],Q$7,0))</f>
        <v/>
      </c>
      <c r="R1408" t="str">
        <f>+IF($F1408="","",VLOOKUP($G1408,Educacion[],R$7,0))</f>
        <v/>
      </c>
      <c r="S1408" t="str">
        <f>+IF($F1408="","",VLOOKUP($G1408,Educacion[],S$7,0))</f>
        <v/>
      </c>
      <c r="T1408" t="str">
        <f>+IF($F1408="","",VLOOKUP($G1408,Educacion[],T$7,0))</f>
        <v/>
      </c>
      <c r="U1408" t="str">
        <f>+IF($F1408="","",VLOOKUP($G1408,Educacion[],U$7,0))</f>
        <v/>
      </c>
      <c r="V1408" t="str">
        <f>+IF($F1408="","",VLOOKUP($G1408,Educacion[],V$7,0))</f>
        <v/>
      </c>
      <c r="W1408" t="str">
        <f>+IF($F1408="","",VLOOKUP($G1408,Educacion[],W$7,0))</f>
        <v/>
      </c>
      <c r="X1408" t="str">
        <f>+IF($F1408="","",VLOOKUP($G1408,Educacion[],X$7,0))</f>
        <v/>
      </c>
      <c r="Y1408" t="str">
        <f>+IF($F1408="","",VLOOKUP($G1408,Educacion[],Y$7,0))</f>
        <v/>
      </c>
      <c r="Z1408" t="str">
        <f>+IF($F1408="","",VLOOKUP($G1408,Educacion[],Z$7,0))</f>
        <v/>
      </c>
      <c r="AA1408" t="str">
        <f>+IF($F1408="","",VLOOKUP($G1408,Educacion[],AA$7,0))</f>
        <v/>
      </c>
      <c r="AB1408" t="str">
        <f>+IF($F1408="","",VLOOKUP($G1408,Educacion[],AB$7,0))</f>
        <v/>
      </c>
      <c r="AC1408" t="str">
        <f>+IF($F1408="","",VLOOKUP($G1408,Educacion[],AC$7,0))</f>
        <v/>
      </c>
      <c r="AD1408" t="str">
        <f>+IF($F1408="","",VLOOKUP($G1408,Educacion[],AD$7,0))</f>
        <v/>
      </c>
      <c r="AE1408" t="str">
        <f>+IF($F1408="","",VLOOKUP($G1408,Educacion[],AE$7,0))</f>
        <v/>
      </c>
      <c r="AF1408" t="str">
        <f>+IF($F1408="","",VLOOKUP($G1408,Educacion[],AF$7,0))</f>
        <v/>
      </c>
      <c r="AG1408" t="str">
        <f>+IF($F1408="","",VLOOKUP($G1408,Educacion[],AG$7,0))</f>
        <v/>
      </c>
    </row>
    <row r="1409" spans="1:33" x14ac:dyDescent="0.3">
      <c r="A1409" s="36"/>
      <c r="B1409" s="36"/>
      <c r="C1409">
        <f t="shared" ca="1" si="127"/>
        <v>287</v>
      </c>
      <c r="D1409" t="str">
        <f t="shared" si="132"/>
        <v/>
      </c>
      <c r="E1409" t="str">
        <f t="shared" ca="1" si="128"/>
        <v>0288</v>
      </c>
      <c r="F1409" t="str">
        <f t="shared" si="132"/>
        <v/>
      </c>
      <c r="H1409" t="str">
        <f>+IF($F1409="","",VLOOKUP($G1409,Educacion[],H$7,0))</f>
        <v/>
      </c>
      <c r="I1409" t="str">
        <f>+IF($F1409="","",VLOOKUP($G1409,Educacion[],I$7,0))</f>
        <v/>
      </c>
      <c r="J1409" t="str">
        <f>+IF($F1409="","",VLOOKUP($G1409,Educacion[],J$7,0))</f>
        <v/>
      </c>
      <c r="K1409" t="str">
        <f>+IF($F1409="","",VLOOKUP($G1409,Educacion[],K$7,0))</f>
        <v/>
      </c>
      <c r="L1409" t="str">
        <f>+IF($F1409="","",VLOOKUP($G1409,Educacion[],L$7,0))</f>
        <v/>
      </c>
      <c r="M1409" t="str">
        <f>+IF($F1409="","",VLOOKUP($G1409,Educacion[],M$7,0))</f>
        <v/>
      </c>
      <c r="N1409" t="str">
        <f>+IF($F1409="","",VLOOKUP($G1409,Educacion[],N$7,0))</f>
        <v/>
      </c>
      <c r="O1409" t="str">
        <f>+IF($F1409="","",VLOOKUP($G1409,Educacion[],O$7,0))</f>
        <v/>
      </c>
      <c r="P1409" t="str">
        <f>+IF($F1409="","",VLOOKUP($G1409,Educacion[],P$7,0))</f>
        <v/>
      </c>
      <c r="Q1409" t="str">
        <f>+IF($F1409="","",VLOOKUP($G1409,Educacion[],Q$7,0))</f>
        <v/>
      </c>
      <c r="R1409" t="str">
        <f>+IF($F1409="","",VLOOKUP($G1409,Educacion[],R$7,0))</f>
        <v/>
      </c>
      <c r="S1409" t="str">
        <f>+IF($F1409="","",VLOOKUP($G1409,Educacion[],S$7,0))</f>
        <v/>
      </c>
      <c r="T1409" t="str">
        <f>+IF($F1409="","",VLOOKUP($G1409,Educacion[],T$7,0))</f>
        <v/>
      </c>
      <c r="U1409" t="str">
        <f>+IF($F1409="","",VLOOKUP($G1409,Educacion[],U$7,0))</f>
        <v/>
      </c>
      <c r="V1409" t="str">
        <f>+IF($F1409="","",VLOOKUP($G1409,Educacion[],V$7,0))</f>
        <v/>
      </c>
      <c r="W1409" t="str">
        <f>+IF($F1409="","",VLOOKUP($G1409,Educacion[],W$7,0))</f>
        <v/>
      </c>
      <c r="X1409" t="str">
        <f>+IF($F1409="","",VLOOKUP($G1409,Educacion[],X$7,0))</f>
        <v/>
      </c>
      <c r="Y1409" t="str">
        <f>+IF($F1409="","",VLOOKUP($G1409,Educacion[],Y$7,0))</f>
        <v/>
      </c>
      <c r="Z1409" t="str">
        <f>+IF($F1409="","",VLOOKUP($G1409,Educacion[],Z$7,0))</f>
        <v/>
      </c>
      <c r="AA1409" t="str">
        <f>+IF($F1409="","",VLOOKUP($G1409,Educacion[],AA$7,0))</f>
        <v/>
      </c>
      <c r="AB1409" t="str">
        <f>+IF($F1409="","",VLOOKUP($G1409,Educacion[],AB$7,0))</f>
        <v/>
      </c>
      <c r="AC1409" t="str">
        <f>+IF($F1409="","",VLOOKUP($G1409,Educacion[],AC$7,0))</f>
        <v/>
      </c>
      <c r="AD1409" t="str">
        <f>+IF($F1409="","",VLOOKUP($G1409,Educacion[],AD$7,0))</f>
        <v/>
      </c>
      <c r="AE1409" t="str">
        <f>+IF($F1409="","",VLOOKUP($G1409,Educacion[],AE$7,0))</f>
        <v/>
      </c>
      <c r="AF1409" t="str">
        <f>+IF($F1409="","",VLOOKUP($G1409,Educacion[],AF$7,0))</f>
        <v/>
      </c>
      <c r="AG1409" t="str">
        <f>+IF($F1409="","",VLOOKUP($G1409,Educacion[],AG$7,0))</f>
        <v/>
      </c>
    </row>
    <row r="1410" spans="1:33" x14ac:dyDescent="0.3">
      <c r="A1410" s="36"/>
      <c r="B1410" s="36"/>
      <c r="C1410">
        <f t="shared" ca="1" si="127"/>
        <v>501</v>
      </c>
      <c r="D1410" t="str">
        <f t="shared" si="132"/>
        <v/>
      </c>
      <c r="E1410" t="str">
        <f t="shared" ca="1" si="128"/>
        <v>0528</v>
      </c>
      <c r="F1410" t="str">
        <f t="shared" si="132"/>
        <v/>
      </c>
      <c r="H1410" t="str">
        <f>+IF($F1410="","",VLOOKUP($G1410,Educacion[],H$7,0))</f>
        <v/>
      </c>
      <c r="I1410" t="str">
        <f>+IF($F1410="","",VLOOKUP($G1410,Educacion[],I$7,0))</f>
        <v/>
      </c>
      <c r="J1410" t="str">
        <f>+IF($F1410="","",VLOOKUP($G1410,Educacion[],J$7,0))</f>
        <v/>
      </c>
      <c r="K1410" t="str">
        <f>+IF($F1410="","",VLOOKUP($G1410,Educacion[],K$7,0))</f>
        <v/>
      </c>
      <c r="L1410" t="str">
        <f>+IF($F1410="","",VLOOKUP($G1410,Educacion[],L$7,0))</f>
        <v/>
      </c>
      <c r="M1410" t="str">
        <f>+IF($F1410="","",VLOOKUP($G1410,Educacion[],M$7,0))</f>
        <v/>
      </c>
      <c r="N1410" t="str">
        <f>+IF($F1410="","",VLOOKUP($G1410,Educacion[],N$7,0))</f>
        <v/>
      </c>
      <c r="O1410" t="str">
        <f>+IF($F1410="","",VLOOKUP($G1410,Educacion[],O$7,0))</f>
        <v/>
      </c>
      <c r="P1410" t="str">
        <f>+IF($F1410="","",VLOOKUP($G1410,Educacion[],P$7,0))</f>
        <v/>
      </c>
      <c r="Q1410" t="str">
        <f>+IF($F1410="","",VLOOKUP($G1410,Educacion[],Q$7,0))</f>
        <v/>
      </c>
      <c r="R1410" t="str">
        <f>+IF($F1410="","",VLOOKUP($G1410,Educacion[],R$7,0))</f>
        <v/>
      </c>
      <c r="S1410" t="str">
        <f>+IF($F1410="","",VLOOKUP($G1410,Educacion[],S$7,0))</f>
        <v/>
      </c>
      <c r="T1410" t="str">
        <f>+IF($F1410="","",VLOOKUP($G1410,Educacion[],T$7,0))</f>
        <v/>
      </c>
      <c r="U1410" t="str">
        <f>+IF($F1410="","",VLOOKUP($G1410,Educacion[],U$7,0))</f>
        <v/>
      </c>
      <c r="V1410" t="str">
        <f>+IF($F1410="","",VLOOKUP($G1410,Educacion[],V$7,0))</f>
        <v/>
      </c>
      <c r="W1410" t="str">
        <f>+IF($F1410="","",VLOOKUP($G1410,Educacion[],W$7,0))</f>
        <v/>
      </c>
      <c r="X1410" t="str">
        <f>+IF($F1410="","",VLOOKUP($G1410,Educacion[],X$7,0))</f>
        <v/>
      </c>
      <c r="Y1410" t="str">
        <f>+IF($F1410="","",VLOOKUP($G1410,Educacion[],Y$7,0))</f>
        <v/>
      </c>
      <c r="Z1410" t="str">
        <f>+IF($F1410="","",VLOOKUP($G1410,Educacion[],Z$7,0))</f>
        <v/>
      </c>
      <c r="AA1410" t="str">
        <f>+IF($F1410="","",VLOOKUP($G1410,Educacion[],AA$7,0))</f>
        <v/>
      </c>
      <c r="AB1410" t="str">
        <f>+IF($F1410="","",VLOOKUP($G1410,Educacion[],AB$7,0))</f>
        <v/>
      </c>
      <c r="AC1410" t="str">
        <f>+IF($F1410="","",VLOOKUP($G1410,Educacion[],AC$7,0))</f>
        <v/>
      </c>
      <c r="AD1410" t="str">
        <f>+IF($F1410="","",VLOOKUP($G1410,Educacion[],AD$7,0))</f>
        <v/>
      </c>
      <c r="AE1410" t="str">
        <f>+IF($F1410="","",VLOOKUP($G1410,Educacion[],AE$7,0))</f>
        <v/>
      </c>
      <c r="AF1410" t="str">
        <f>+IF($F1410="","",VLOOKUP($G1410,Educacion[],AF$7,0))</f>
        <v/>
      </c>
      <c r="AG1410" t="str">
        <f>+IF($F1410="","",VLOOKUP($G1410,Educacion[],AG$7,0))</f>
        <v/>
      </c>
    </row>
    <row r="1411" spans="1:33" x14ac:dyDescent="0.3">
      <c r="A1411" s="36"/>
      <c r="B1411" s="36"/>
      <c r="C1411">
        <f t="shared" ca="1" si="127"/>
        <v>502</v>
      </c>
      <c r="D1411" t="str">
        <f t="shared" si="132"/>
        <v/>
      </c>
      <c r="E1411" t="str">
        <f t="shared" ca="1" si="128"/>
        <v>0529</v>
      </c>
      <c r="F1411" t="str">
        <f t="shared" si="132"/>
        <v/>
      </c>
      <c r="H1411" t="str">
        <f>+IF($F1411="","",VLOOKUP($G1411,Educacion[],H$7,0))</f>
        <v/>
      </c>
      <c r="I1411" t="str">
        <f>+IF($F1411="","",VLOOKUP($G1411,Educacion[],I$7,0))</f>
        <v/>
      </c>
      <c r="J1411" t="str">
        <f>+IF($F1411="","",VLOOKUP($G1411,Educacion[],J$7,0))</f>
        <v/>
      </c>
      <c r="K1411" t="str">
        <f>+IF($F1411="","",VLOOKUP($G1411,Educacion[],K$7,0))</f>
        <v/>
      </c>
      <c r="L1411" t="str">
        <f>+IF($F1411="","",VLOOKUP($G1411,Educacion[],L$7,0))</f>
        <v/>
      </c>
      <c r="M1411" t="str">
        <f>+IF($F1411="","",VLOOKUP($G1411,Educacion[],M$7,0))</f>
        <v/>
      </c>
      <c r="N1411" t="str">
        <f>+IF($F1411="","",VLOOKUP($G1411,Educacion[],N$7,0))</f>
        <v/>
      </c>
      <c r="O1411" t="str">
        <f>+IF($F1411="","",VLOOKUP($G1411,Educacion[],O$7,0))</f>
        <v/>
      </c>
      <c r="P1411" t="str">
        <f>+IF($F1411="","",VLOOKUP($G1411,Educacion[],P$7,0))</f>
        <v/>
      </c>
      <c r="Q1411" t="str">
        <f>+IF($F1411="","",VLOOKUP($G1411,Educacion[],Q$7,0))</f>
        <v/>
      </c>
      <c r="R1411" t="str">
        <f>+IF($F1411="","",VLOOKUP($G1411,Educacion[],R$7,0))</f>
        <v/>
      </c>
      <c r="S1411" t="str">
        <f>+IF($F1411="","",VLOOKUP($G1411,Educacion[],S$7,0))</f>
        <v/>
      </c>
      <c r="T1411" t="str">
        <f>+IF($F1411="","",VLOOKUP($G1411,Educacion[],T$7,0))</f>
        <v/>
      </c>
      <c r="U1411" t="str">
        <f>+IF($F1411="","",VLOOKUP($G1411,Educacion[],U$7,0))</f>
        <v/>
      </c>
      <c r="V1411" t="str">
        <f>+IF($F1411="","",VLOOKUP($G1411,Educacion[],V$7,0))</f>
        <v/>
      </c>
      <c r="W1411" t="str">
        <f>+IF($F1411="","",VLOOKUP($G1411,Educacion[],W$7,0))</f>
        <v/>
      </c>
      <c r="X1411" t="str">
        <f>+IF($F1411="","",VLOOKUP($G1411,Educacion[],X$7,0))</f>
        <v/>
      </c>
      <c r="Y1411" t="str">
        <f>+IF($F1411="","",VLOOKUP($G1411,Educacion[],Y$7,0))</f>
        <v/>
      </c>
      <c r="Z1411" t="str">
        <f>+IF($F1411="","",VLOOKUP($G1411,Educacion[],Z$7,0))</f>
        <v/>
      </c>
      <c r="AA1411" t="str">
        <f>+IF($F1411="","",VLOOKUP($G1411,Educacion[],AA$7,0))</f>
        <v/>
      </c>
      <c r="AB1411" t="str">
        <f>+IF($F1411="","",VLOOKUP($G1411,Educacion[],AB$7,0))</f>
        <v/>
      </c>
      <c r="AC1411" t="str">
        <f>+IF($F1411="","",VLOOKUP($G1411,Educacion[],AC$7,0))</f>
        <v/>
      </c>
      <c r="AD1411" t="str">
        <f>+IF($F1411="","",VLOOKUP($G1411,Educacion[],AD$7,0))</f>
        <v/>
      </c>
      <c r="AE1411" t="str">
        <f>+IF($F1411="","",VLOOKUP($G1411,Educacion[],AE$7,0))</f>
        <v/>
      </c>
      <c r="AF1411" t="str">
        <f>+IF($F1411="","",VLOOKUP($G1411,Educacion[],AF$7,0))</f>
        <v/>
      </c>
      <c r="AG1411" t="str">
        <f>+IF($F1411="","",VLOOKUP($G1411,Educacion[],AG$7,0))</f>
        <v/>
      </c>
    </row>
    <row r="1412" spans="1:33" x14ac:dyDescent="0.3">
      <c r="A1412" s="36"/>
      <c r="B1412" s="36"/>
      <c r="C1412">
        <f t="shared" ca="1" si="127"/>
        <v>497</v>
      </c>
      <c r="D1412" t="str">
        <f t="shared" si="132"/>
        <v/>
      </c>
      <c r="E1412" t="str">
        <f t="shared" ca="1" si="128"/>
        <v>0523</v>
      </c>
      <c r="F1412" t="str">
        <f t="shared" si="132"/>
        <v/>
      </c>
      <c r="H1412" t="str">
        <f>+IF($F1412="","",VLOOKUP($G1412,Educacion[],H$7,0))</f>
        <v/>
      </c>
      <c r="I1412" t="str">
        <f>+IF($F1412="","",VLOOKUP($G1412,Educacion[],I$7,0))</f>
        <v/>
      </c>
      <c r="J1412" t="str">
        <f>+IF($F1412="","",VLOOKUP($G1412,Educacion[],J$7,0))</f>
        <v/>
      </c>
      <c r="K1412" t="str">
        <f>+IF($F1412="","",VLOOKUP($G1412,Educacion[],K$7,0))</f>
        <v/>
      </c>
      <c r="L1412" t="str">
        <f>+IF($F1412="","",VLOOKUP($G1412,Educacion[],L$7,0))</f>
        <v/>
      </c>
      <c r="M1412" t="str">
        <f>+IF($F1412="","",VLOOKUP($G1412,Educacion[],M$7,0))</f>
        <v/>
      </c>
      <c r="N1412" t="str">
        <f>+IF($F1412="","",VLOOKUP($G1412,Educacion[],N$7,0))</f>
        <v/>
      </c>
      <c r="O1412" t="str">
        <f>+IF($F1412="","",VLOOKUP($G1412,Educacion[],O$7,0))</f>
        <v/>
      </c>
      <c r="P1412" t="str">
        <f>+IF($F1412="","",VLOOKUP($G1412,Educacion[],P$7,0))</f>
        <v/>
      </c>
      <c r="Q1412" t="str">
        <f>+IF($F1412="","",VLOOKUP($G1412,Educacion[],Q$7,0))</f>
        <v/>
      </c>
      <c r="R1412" t="str">
        <f>+IF($F1412="","",VLOOKUP($G1412,Educacion[],R$7,0))</f>
        <v/>
      </c>
      <c r="S1412" t="str">
        <f>+IF($F1412="","",VLOOKUP($G1412,Educacion[],S$7,0))</f>
        <v/>
      </c>
      <c r="T1412" t="str">
        <f>+IF($F1412="","",VLOOKUP($G1412,Educacion[],T$7,0))</f>
        <v/>
      </c>
      <c r="U1412" t="str">
        <f>+IF($F1412="","",VLOOKUP($G1412,Educacion[],U$7,0))</f>
        <v/>
      </c>
      <c r="V1412" t="str">
        <f>+IF($F1412="","",VLOOKUP($G1412,Educacion[],V$7,0))</f>
        <v/>
      </c>
      <c r="W1412" t="str">
        <f>+IF($F1412="","",VLOOKUP($G1412,Educacion[],W$7,0))</f>
        <v/>
      </c>
      <c r="X1412" t="str">
        <f>+IF($F1412="","",VLOOKUP($G1412,Educacion[],X$7,0))</f>
        <v/>
      </c>
      <c r="Y1412" t="str">
        <f>+IF($F1412="","",VLOOKUP($G1412,Educacion[],Y$7,0))</f>
        <v/>
      </c>
      <c r="Z1412" t="str">
        <f>+IF($F1412="","",VLOOKUP($G1412,Educacion[],Z$7,0))</f>
        <v/>
      </c>
      <c r="AA1412" t="str">
        <f>+IF($F1412="","",VLOOKUP($G1412,Educacion[],AA$7,0))</f>
        <v/>
      </c>
      <c r="AB1412" t="str">
        <f>+IF($F1412="","",VLOOKUP($G1412,Educacion[],AB$7,0))</f>
        <v/>
      </c>
      <c r="AC1412" t="str">
        <f>+IF($F1412="","",VLOOKUP($G1412,Educacion[],AC$7,0))</f>
        <v/>
      </c>
      <c r="AD1412" t="str">
        <f>+IF($F1412="","",VLOOKUP($G1412,Educacion[],AD$7,0))</f>
        <v/>
      </c>
      <c r="AE1412" t="str">
        <f>+IF($F1412="","",VLOOKUP($G1412,Educacion[],AE$7,0))</f>
        <v/>
      </c>
      <c r="AF1412" t="str">
        <f>+IF($F1412="","",VLOOKUP($G1412,Educacion[],AF$7,0))</f>
        <v/>
      </c>
      <c r="AG1412" t="str">
        <f>+IF($F1412="","",VLOOKUP($G1412,Educacion[],AG$7,0))</f>
        <v/>
      </c>
    </row>
    <row r="1413" spans="1:33" x14ac:dyDescent="0.3">
      <c r="A1413" s="36"/>
      <c r="B1413" s="36"/>
      <c r="C1413">
        <f t="shared" ca="1" si="127"/>
        <v>49</v>
      </c>
      <c r="D1413" t="str">
        <f t="shared" si="132"/>
        <v/>
      </c>
      <c r="E1413" t="str">
        <f t="shared" ca="1" si="128"/>
        <v>0053</v>
      </c>
      <c r="F1413" t="str">
        <f t="shared" si="132"/>
        <v/>
      </c>
      <c r="H1413" t="str">
        <f>+IF($F1413="","",VLOOKUP($G1413,Educacion[],H$7,0))</f>
        <v/>
      </c>
      <c r="I1413" t="str">
        <f>+IF($F1413="","",VLOOKUP($G1413,Educacion[],I$7,0))</f>
        <v/>
      </c>
      <c r="J1413" t="str">
        <f>+IF($F1413="","",VLOOKUP($G1413,Educacion[],J$7,0))</f>
        <v/>
      </c>
      <c r="K1413" t="str">
        <f>+IF($F1413="","",VLOOKUP($G1413,Educacion[],K$7,0))</f>
        <v/>
      </c>
      <c r="L1413" t="str">
        <f>+IF($F1413="","",VLOOKUP($G1413,Educacion[],L$7,0))</f>
        <v/>
      </c>
      <c r="M1413" t="str">
        <f>+IF($F1413="","",VLOOKUP($G1413,Educacion[],M$7,0))</f>
        <v/>
      </c>
      <c r="N1413" t="str">
        <f>+IF($F1413="","",VLOOKUP($G1413,Educacion[],N$7,0))</f>
        <v/>
      </c>
      <c r="O1413" t="str">
        <f>+IF($F1413="","",VLOOKUP($G1413,Educacion[],O$7,0))</f>
        <v/>
      </c>
      <c r="P1413" t="str">
        <f>+IF($F1413="","",VLOOKUP($G1413,Educacion[],P$7,0))</f>
        <v/>
      </c>
      <c r="Q1413" t="str">
        <f>+IF($F1413="","",VLOOKUP($G1413,Educacion[],Q$7,0))</f>
        <v/>
      </c>
      <c r="R1413" t="str">
        <f>+IF($F1413="","",VLOOKUP($G1413,Educacion[],R$7,0))</f>
        <v/>
      </c>
      <c r="S1413" t="str">
        <f>+IF($F1413="","",VLOOKUP($G1413,Educacion[],S$7,0))</f>
        <v/>
      </c>
      <c r="T1413" t="str">
        <f>+IF($F1413="","",VLOOKUP($G1413,Educacion[],T$7,0))</f>
        <v/>
      </c>
      <c r="U1413" t="str">
        <f>+IF($F1413="","",VLOOKUP($G1413,Educacion[],U$7,0))</f>
        <v/>
      </c>
      <c r="V1413" t="str">
        <f>+IF($F1413="","",VLOOKUP($G1413,Educacion[],V$7,0))</f>
        <v/>
      </c>
      <c r="W1413" t="str">
        <f>+IF($F1413="","",VLOOKUP($G1413,Educacion[],W$7,0))</f>
        <v/>
      </c>
      <c r="X1413" t="str">
        <f>+IF($F1413="","",VLOOKUP($G1413,Educacion[],X$7,0))</f>
        <v/>
      </c>
      <c r="Y1413" t="str">
        <f>+IF($F1413="","",VLOOKUP($G1413,Educacion[],Y$7,0))</f>
        <v/>
      </c>
      <c r="Z1413" t="str">
        <f>+IF($F1413="","",VLOOKUP($G1413,Educacion[],Z$7,0))</f>
        <v/>
      </c>
      <c r="AA1413" t="str">
        <f>+IF($F1413="","",VLOOKUP($G1413,Educacion[],AA$7,0))</f>
        <v/>
      </c>
      <c r="AB1413" t="str">
        <f>+IF($F1413="","",VLOOKUP($G1413,Educacion[],AB$7,0))</f>
        <v/>
      </c>
      <c r="AC1413" t="str">
        <f>+IF($F1413="","",VLOOKUP($G1413,Educacion[],AC$7,0))</f>
        <v/>
      </c>
      <c r="AD1413" t="str">
        <f>+IF($F1413="","",VLOOKUP($G1413,Educacion[],AD$7,0))</f>
        <v/>
      </c>
      <c r="AE1413" t="str">
        <f>+IF($F1413="","",VLOOKUP($G1413,Educacion[],AE$7,0))</f>
        <v/>
      </c>
      <c r="AF1413" t="str">
        <f>+IF($F1413="","",VLOOKUP($G1413,Educacion[],AF$7,0))</f>
        <v/>
      </c>
      <c r="AG1413" t="str">
        <f>+IF($F1413="","",VLOOKUP($G1413,Educacion[],AG$7,0))</f>
        <v/>
      </c>
    </row>
    <row r="1414" spans="1:33" x14ac:dyDescent="0.3">
      <c r="A1414" s="36"/>
      <c r="B1414" s="36"/>
      <c r="C1414">
        <f t="shared" ca="1" si="127"/>
        <v>88</v>
      </c>
      <c r="D1414" t="str">
        <f t="shared" si="132"/>
        <v/>
      </c>
      <c r="E1414" t="str">
        <f t="shared" ca="1" si="128"/>
        <v>0076</v>
      </c>
      <c r="F1414" t="str">
        <f t="shared" si="132"/>
        <v/>
      </c>
      <c r="H1414" t="str">
        <f>+IF($F1414="","",VLOOKUP($G1414,Educacion[],H$7,0))</f>
        <v/>
      </c>
      <c r="I1414" t="str">
        <f>+IF($F1414="","",VLOOKUP($G1414,Educacion[],I$7,0))</f>
        <v/>
      </c>
      <c r="J1414" t="str">
        <f>+IF($F1414="","",VLOOKUP($G1414,Educacion[],J$7,0))</f>
        <v/>
      </c>
      <c r="K1414" t="str">
        <f>+IF($F1414="","",VLOOKUP($G1414,Educacion[],K$7,0))</f>
        <v/>
      </c>
      <c r="L1414" t="str">
        <f>+IF($F1414="","",VLOOKUP($G1414,Educacion[],L$7,0))</f>
        <v/>
      </c>
      <c r="M1414" t="str">
        <f>+IF($F1414="","",VLOOKUP($G1414,Educacion[],M$7,0))</f>
        <v/>
      </c>
      <c r="N1414" t="str">
        <f>+IF($F1414="","",VLOOKUP($G1414,Educacion[],N$7,0))</f>
        <v/>
      </c>
      <c r="O1414" t="str">
        <f>+IF($F1414="","",VLOOKUP($G1414,Educacion[],O$7,0))</f>
        <v/>
      </c>
      <c r="P1414" t="str">
        <f>+IF($F1414="","",VLOOKUP($G1414,Educacion[],P$7,0))</f>
        <v/>
      </c>
      <c r="Q1414" t="str">
        <f>+IF($F1414="","",VLOOKUP($G1414,Educacion[],Q$7,0))</f>
        <v/>
      </c>
      <c r="R1414" t="str">
        <f>+IF($F1414="","",VLOOKUP($G1414,Educacion[],R$7,0))</f>
        <v/>
      </c>
      <c r="S1414" t="str">
        <f>+IF($F1414="","",VLOOKUP($G1414,Educacion[],S$7,0))</f>
        <v/>
      </c>
      <c r="T1414" t="str">
        <f>+IF($F1414="","",VLOOKUP($G1414,Educacion[],T$7,0))</f>
        <v/>
      </c>
      <c r="U1414" t="str">
        <f>+IF($F1414="","",VLOOKUP($G1414,Educacion[],U$7,0))</f>
        <v/>
      </c>
      <c r="V1414" t="str">
        <f>+IF($F1414="","",VLOOKUP($G1414,Educacion[],V$7,0))</f>
        <v/>
      </c>
      <c r="W1414" t="str">
        <f>+IF($F1414="","",VLOOKUP($G1414,Educacion[],W$7,0))</f>
        <v/>
      </c>
      <c r="X1414" t="str">
        <f>+IF($F1414="","",VLOOKUP($G1414,Educacion[],X$7,0))</f>
        <v/>
      </c>
      <c r="Y1414" t="str">
        <f>+IF($F1414="","",VLOOKUP($G1414,Educacion[],Y$7,0))</f>
        <v/>
      </c>
      <c r="Z1414" t="str">
        <f>+IF($F1414="","",VLOOKUP($G1414,Educacion[],Z$7,0))</f>
        <v/>
      </c>
      <c r="AA1414" t="str">
        <f>+IF($F1414="","",VLOOKUP($G1414,Educacion[],AA$7,0))</f>
        <v/>
      </c>
      <c r="AB1414" t="str">
        <f>+IF($F1414="","",VLOOKUP($G1414,Educacion[],AB$7,0))</f>
        <v/>
      </c>
      <c r="AC1414" t="str">
        <f>+IF($F1414="","",VLOOKUP($G1414,Educacion[],AC$7,0))</f>
        <v/>
      </c>
      <c r="AD1414" t="str">
        <f>+IF($F1414="","",VLOOKUP($G1414,Educacion[],AD$7,0))</f>
        <v/>
      </c>
      <c r="AE1414" t="str">
        <f>+IF($F1414="","",VLOOKUP($G1414,Educacion[],AE$7,0))</f>
        <v/>
      </c>
      <c r="AF1414" t="str">
        <f>+IF($F1414="","",VLOOKUP($G1414,Educacion[],AF$7,0))</f>
        <v/>
      </c>
      <c r="AG1414" t="str">
        <f>+IF($F1414="","",VLOOKUP($G1414,Educacion[],AG$7,0))</f>
        <v/>
      </c>
    </row>
    <row r="1415" spans="1:33" x14ac:dyDescent="0.3">
      <c r="A1415" s="36"/>
      <c r="B1415" s="36"/>
      <c r="C1415">
        <f t="shared" ca="1" si="127"/>
        <v>166</v>
      </c>
      <c r="D1415" t="str">
        <f t="shared" si="132"/>
        <v/>
      </c>
      <c r="E1415" t="str">
        <f t="shared" ca="1" si="128"/>
        <v>0159</v>
      </c>
      <c r="F1415" t="str">
        <f t="shared" si="132"/>
        <v/>
      </c>
      <c r="H1415" t="str">
        <f>+IF($F1415="","",VLOOKUP($G1415,Educacion[],H$7,0))</f>
        <v/>
      </c>
      <c r="I1415" t="str">
        <f>+IF($F1415="","",VLOOKUP($G1415,Educacion[],I$7,0))</f>
        <v/>
      </c>
      <c r="J1415" t="str">
        <f>+IF($F1415="","",VLOOKUP($G1415,Educacion[],J$7,0))</f>
        <v/>
      </c>
      <c r="K1415" t="str">
        <f>+IF($F1415="","",VLOOKUP($G1415,Educacion[],K$7,0))</f>
        <v/>
      </c>
      <c r="L1415" t="str">
        <f>+IF($F1415="","",VLOOKUP($G1415,Educacion[],L$7,0))</f>
        <v/>
      </c>
      <c r="M1415" t="str">
        <f>+IF($F1415="","",VLOOKUP($G1415,Educacion[],M$7,0))</f>
        <v/>
      </c>
      <c r="N1415" t="str">
        <f>+IF($F1415="","",VLOOKUP($G1415,Educacion[],N$7,0))</f>
        <v/>
      </c>
      <c r="O1415" t="str">
        <f>+IF($F1415="","",VLOOKUP($G1415,Educacion[],O$7,0))</f>
        <v/>
      </c>
      <c r="P1415" t="str">
        <f>+IF($F1415="","",VLOOKUP($G1415,Educacion[],P$7,0))</f>
        <v/>
      </c>
      <c r="Q1415" t="str">
        <f>+IF($F1415="","",VLOOKUP($G1415,Educacion[],Q$7,0))</f>
        <v/>
      </c>
      <c r="R1415" t="str">
        <f>+IF($F1415="","",VLOOKUP($G1415,Educacion[],R$7,0))</f>
        <v/>
      </c>
      <c r="S1415" t="str">
        <f>+IF($F1415="","",VLOOKUP($G1415,Educacion[],S$7,0))</f>
        <v/>
      </c>
      <c r="T1415" t="str">
        <f>+IF($F1415="","",VLOOKUP($G1415,Educacion[],T$7,0))</f>
        <v/>
      </c>
      <c r="U1415" t="str">
        <f>+IF($F1415="","",VLOOKUP($G1415,Educacion[],U$7,0))</f>
        <v/>
      </c>
      <c r="V1415" t="str">
        <f>+IF($F1415="","",VLOOKUP($G1415,Educacion[],V$7,0))</f>
        <v/>
      </c>
      <c r="W1415" t="str">
        <f>+IF($F1415="","",VLOOKUP($G1415,Educacion[],W$7,0))</f>
        <v/>
      </c>
      <c r="X1415" t="str">
        <f>+IF($F1415="","",VLOOKUP($G1415,Educacion[],X$7,0))</f>
        <v/>
      </c>
      <c r="Y1415" t="str">
        <f>+IF($F1415="","",VLOOKUP($G1415,Educacion[],Y$7,0))</f>
        <v/>
      </c>
      <c r="Z1415" t="str">
        <f>+IF($F1415="","",VLOOKUP($G1415,Educacion[],Z$7,0))</f>
        <v/>
      </c>
      <c r="AA1415" t="str">
        <f>+IF($F1415="","",VLOOKUP($G1415,Educacion[],AA$7,0))</f>
        <v/>
      </c>
      <c r="AB1415" t="str">
        <f>+IF($F1415="","",VLOOKUP($G1415,Educacion[],AB$7,0))</f>
        <v/>
      </c>
      <c r="AC1415" t="str">
        <f>+IF($F1415="","",VLOOKUP($G1415,Educacion[],AC$7,0))</f>
        <v/>
      </c>
      <c r="AD1415" t="str">
        <f>+IF($F1415="","",VLOOKUP($G1415,Educacion[],AD$7,0))</f>
        <v/>
      </c>
      <c r="AE1415" t="str">
        <f>+IF($F1415="","",VLOOKUP($G1415,Educacion[],AE$7,0))</f>
        <v/>
      </c>
      <c r="AF1415" t="str">
        <f>+IF($F1415="","",VLOOKUP($G1415,Educacion[],AF$7,0))</f>
        <v/>
      </c>
      <c r="AG1415" t="str">
        <f>+IF($F1415="","",VLOOKUP($G1415,Educacion[],AG$7,0))</f>
        <v/>
      </c>
    </row>
    <row r="1416" spans="1:33" x14ac:dyDescent="0.3">
      <c r="A1416" s="36"/>
      <c r="B1416" s="36"/>
      <c r="C1416">
        <f t="shared" ca="1" si="127"/>
        <v>139</v>
      </c>
      <c r="D1416" t="str">
        <f t="shared" si="132"/>
        <v/>
      </c>
      <c r="E1416" t="str">
        <f t="shared" ca="1" si="128"/>
        <v>0131</v>
      </c>
      <c r="F1416" t="str">
        <f t="shared" si="132"/>
        <v/>
      </c>
      <c r="H1416" t="str">
        <f>+IF($F1416="","",VLOOKUP($G1416,Educacion[],H$7,0))</f>
        <v/>
      </c>
      <c r="I1416" t="str">
        <f>+IF($F1416="","",VLOOKUP($G1416,Educacion[],I$7,0))</f>
        <v/>
      </c>
      <c r="J1416" t="str">
        <f>+IF($F1416="","",VLOOKUP($G1416,Educacion[],J$7,0))</f>
        <v/>
      </c>
      <c r="K1416" t="str">
        <f>+IF($F1416="","",VLOOKUP($G1416,Educacion[],K$7,0))</f>
        <v/>
      </c>
      <c r="L1416" t="str">
        <f>+IF($F1416="","",VLOOKUP($G1416,Educacion[],L$7,0))</f>
        <v/>
      </c>
      <c r="M1416" t="str">
        <f>+IF($F1416="","",VLOOKUP($G1416,Educacion[],M$7,0))</f>
        <v/>
      </c>
      <c r="N1416" t="str">
        <f>+IF($F1416="","",VLOOKUP($G1416,Educacion[],N$7,0))</f>
        <v/>
      </c>
      <c r="O1416" t="str">
        <f>+IF($F1416="","",VLOOKUP($G1416,Educacion[],O$7,0))</f>
        <v/>
      </c>
      <c r="P1416" t="str">
        <f>+IF($F1416="","",VLOOKUP($G1416,Educacion[],P$7,0))</f>
        <v/>
      </c>
      <c r="Q1416" t="str">
        <f>+IF($F1416="","",VLOOKUP($G1416,Educacion[],Q$7,0))</f>
        <v/>
      </c>
      <c r="R1416" t="str">
        <f>+IF($F1416="","",VLOOKUP($G1416,Educacion[],R$7,0))</f>
        <v/>
      </c>
      <c r="S1416" t="str">
        <f>+IF($F1416="","",VLOOKUP($G1416,Educacion[],S$7,0))</f>
        <v/>
      </c>
      <c r="T1416" t="str">
        <f>+IF($F1416="","",VLOOKUP($G1416,Educacion[],T$7,0))</f>
        <v/>
      </c>
      <c r="U1416" t="str">
        <f>+IF($F1416="","",VLOOKUP($G1416,Educacion[],U$7,0))</f>
        <v/>
      </c>
      <c r="V1416" t="str">
        <f>+IF($F1416="","",VLOOKUP($G1416,Educacion[],V$7,0))</f>
        <v/>
      </c>
      <c r="W1416" t="str">
        <f>+IF($F1416="","",VLOOKUP($G1416,Educacion[],W$7,0))</f>
        <v/>
      </c>
      <c r="X1416" t="str">
        <f>+IF($F1416="","",VLOOKUP($G1416,Educacion[],X$7,0))</f>
        <v/>
      </c>
      <c r="Y1416" t="str">
        <f>+IF($F1416="","",VLOOKUP($G1416,Educacion[],Y$7,0))</f>
        <v/>
      </c>
      <c r="Z1416" t="str">
        <f>+IF($F1416="","",VLOOKUP($G1416,Educacion[],Z$7,0))</f>
        <v/>
      </c>
      <c r="AA1416" t="str">
        <f>+IF($F1416="","",VLOOKUP($G1416,Educacion[],AA$7,0))</f>
        <v/>
      </c>
      <c r="AB1416" t="str">
        <f>+IF($F1416="","",VLOOKUP($G1416,Educacion[],AB$7,0))</f>
        <v/>
      </c>
      <c r="AC1416" t="str">
        <f>+IF($F1416="","",VLOOKUP($G1416,Educacion[],AC$7,0))</f>
        <v/>
      </c>
      <c r="AD1416" t="str">
        <f>+IF($F1416="","",VLOOKUP($G1416,Educacion[],AD$7,0))</f>
        <v/>
      </c>
      <c r="AE1416" t="str">
        <f>+IF($F1416="","",VLOOKUP($G1416,Educacion[],AE$7,0))</f>
        <v/>
      </c>
      <c r="AF1416" t="str">
        <f>+IF($F1416="","",VLOOKUP($G1416,Educacion[],AF$7,0))</f>
        <v/>
      </c>
      <c r="AG1416" t="str">
        <f>+IF($F1416="","",VLOOKUP($G1416,Educacion[],AG$7,0))</f>
        <v/>
      </c>
    </row>
    <row r="1417" spans="1:33" x14ac:dyDescent="0.3">
      <c r="A1417" s="36"/>
      <c r="B1417" s="36"/>
      <c r="C1417">
        <f t="shared" ca="1" si="127"/>
        <v>256</v>
      </c>
      <c r="D1417" t="str">
        <f t="shared" si="132"/>
        <v/>
      </c>
      <c r="E1417" t="str">
        <f t="shared" ca="1" si="128"/>
        <v>0255</v>
      </c>
      <c r="F1417" t="str">
        <f t="shared" si="132"/>
        <v/>
      </c>
      <c r="H1417" t="str">
        <f>+IF($F1417="","",VLOOKUP($G1417,Educacion[],H$7,0))</f>
        <v/>
      </c>
      <c r="I1417" t="str">
        <f>+IF($F1417="","",VLOOKUP($G1417,Educacion[],I$7,0))</f>
        <v/>
      </c>
      <c r="J1417" t="str">
        <f>+IF($F1417="","",VLOOKUP($G1417,Educacion[],J$7,0))</f>
        <v/>
      </c>
      <c r="K1417" t="str">
        <f>+IF($F1417="","",VLOOKUP($G1417,Educacion[],K$7,0))</f>
        <v/>
      </c>
      <c r="L1417" t="str">
        <f>+IF($F1417="","",VLOOKUP($G1417,Educacion[],L$7,0))</f>
        <v/>
      </c>
      <c r="M1417" t="str">
        <f>+IF($F1417="","",VLOOKUP($G1417,Educacion[],M$7,0))</f>
        <v/>
      </c>
      <c r="N1417" t="str">
        <f>+IF($F1417="","",VLOOKUP($G1417,Educacion[],N$7,0))</f>
        <v/>
      </c>
      <c r="O1417" t="str">
        <f>+IF($F1417="","",VLOOKUP($G1417,Educacion[],O$7,0))</f>
        <v/>
      </c>
      <c r="P1417" t="str">
        <f>+IF($F1417="","",VLOOKUP($G1417,Educacion[],P$7,0))</f>
        <v/>
      </c>
      <c r="Q1417" t="str">
        <f>+IF($F1417="","",VLOOKUP($G1417,Educacion[],Q$7,0))</f>
        <v/>
      </c>
      <c r="R1417" t="str">
        <f>+IF($F1417="","",VLOOKUP($G1417,Educacion[],R$7,0))</f>
        <v/>
      </c>
      <c r="S1417" t="str">
        <f>+IF($F1417="","",VLOOKUP($G1417,Educacion[],S$7,0))</f>
        <v/>
      </c>
      <c r="T1417" t="str">
        <f>+IF($F1417="","",VLOOKUP($G1417,Educacion[],T$7,0))</f>
        <v/>
      </c>
      <c r="U1417" t="str">
        <f>+IF($F1417="","",VLOOKUP($G1417,Educacion[],U$7,0))</f>
        <v/>
      </c>
      <c r="V1417" t="str">
        <f>+IF($F1417="","",VLOOKUP($G1417,Educacion[],V$7,0))</f>
        <v/>
      </c>
      <c r="W1417" t="str">
        <f>+IF($F1417="","",VLOOKUP($G1417,Educacion[],W$7,0))</f>
        <v/>
      </c>
      <c r="X1417" t="str">
        <f>+IF($F1417="","",VLOOKUP($G1417,Educacion[],X$7,0))</f>
        <v/>
      </c>
      <c r="Y1417" t="str">
        <f>+IF($F1417="","",VLOOKUP($G1417,Educacion[],Y$7,0))</f>
        <v/>
      </c>
      <c r="Z1417" t="str">
        <f>+IF($F1417="","",VLOOKUP($G1417,Educacion[],Z$7,0))</f>
        <v/>
      </c>
      <c r="AA1417" t="str">
        <f>+IF($F1417="","",VLOOKUP($G1417,Educacion[],AA$7,0))</f>
        <v/>
      </c>
      <c r="AB1417" t="str">
        <f>+IF($F1417="","",VLOOKUP($G1417,Educacion[],AB$7,0))</f>
        <v/>
      </c>
      <c r="AC1417" t="str">
        <f>+IF($F1417="","",VLOOKUP($G1417,Educacion[],AC$7,0))</f>
        <v/>
      </c>
      <c r="AD1417" t="str">
        <f>+IF($F1417="","",VLOOKUP($G1417,Educacion[],AD$7,0))</f>
        <v/>
      </c>
      <c r="AE1417" t="str">
        <f>+IF($F1417="","",VLOOKUP($G1417,Educacion[],AE$7,0))</f>
        <v/>
      </c>
      <c r="AF1417" t="str">
        <f>+IF($F1417="","",VLOOKUP($G1417,Educacion[],AF$7,0))</f>
        <v/>
      </c>
      <c r="AG1417" t="str">
        <f>+IF($F1417="","",VLOOKUP($G1417,Educacion[],AG$7,0))</f>
        <v/>
      </c>
    </row>
    <row r="1418" spans="1:33" x14ac:dyDescent="0.3">
      <c r="A1418" s="36"/>
      <c r="B1418" s="36"/>
      <c r="C1418">
        <f t="shared" ref="C1418:C1481" ca="1" si="133">+INT(RAND()*$B$4)</f>
        <v>513</v>
      </c>
      <c r="D1418" t="str">
        <f t="shared" si="132"/>
        <v/>
      </c>
      <c r="E1418" t="str">
        <f t="shared" ca="1" si="128"/>
        <v>0540</v>
      </c>
      <c r="F1418" t="str">
        <f t="shared" si="132"/>
        <v/>
      </c>
      <c r="H1418" t="str">
        <f>+IF($F1418="","",VLOOKUP($G1418,Educacion[],H$7,0))</f>
        <v/>
      </c>
      <c r="I1418" t="str">
        <f>+IF($F1418="","",VLOOKUP($G1418,Educacion[],I$7,0))</f>
        <v/>
      </c>
      <c r="J1418" t="str">
        <f>+IF($F1418="","",VLOOKUP($G1418,Educacion[],J$7,0))</f>
        <v/>
      </c>
      <c r="K1418" t="str">
        <f>+IF($F1418="","",VLOOKUP($G1418,Educacion[],K$7,0))</f>
        <v/>
      </c>
      <c r="L1418" t="str">
        <f>+IF($F1418="","",VLOOKUP($G1418,Educacion[],L$7,0))</f>
        <v/>
      </c>
      <c r="M1418" t="str">
        <f>+IF($F1418="","",VLOOKUP($G1418,Educacion[],M$7,0))</f>
        <v/>
      </c>
      <c r="N1418" t="str">
        <f>+IF($F1418="","",VLOOKUP($G1418,Educacion[],N$7,0))</f>
        <v/>
      </c>
      <c r="O1418" t="str">
        <f>+IF($F1418="","",VLOOKUP($G1418,Educacion[],O$7,0))</f>
        <v/>
      </c>
      <c r="P1418" t="str">
        <f>+IF($F1418="","",VLOOKUP($G1418,Educacion[],P$7,0))</f>
        <v/>
      </c>
      <c r="Q1418" t="str">
        <f>+IF($F1418="","",VLOOKUP($G1418,Educacion[],Q$7,0))</f>
        <v/>
      </c>
      <c r="R1418" t="str">
        <f>+IF($F1418="","",VLOOKUP($G1418,Educacion[],R$7,0))</f>
        <v/>
      </c>
      <c r="S1418" t="str">
        <f>+IF($F1418="","",VLOOKUP($G1418,Educacion[],S$7,0))</f>
        <v/>
      </c>
      <c r="T1418" t="str">
        <f>+IF($F1418="","",VLOOKUP($G1418,Educacion[],T$7,0))</f>
        <v/>
      </c>
      <c r="U1418" t="str">
        <f>+IF($F1418="","",VLOOKUP($G1418,Educacion[],U$7,0))</f>
        <v/>
      </c>
      <c r="V1418" t="str">
        <f>+IF($F1418="","",VLOOKUP($G1418,Educacion[],V$7,0))</f>
        <v/>
      </c>
      <c r="W1418" t="str">
        <f>+IF($F1418="","",VLOOKUP($G1418,Educacion[],W$7,0))</f>
        <v/>
      </c>
      <c r="X1418" t="str">
        <f>+IF($F1418="","",VLOOKUP($G1418,Educacion[],X$7,0))</f>
        <v/>
      </c>
      <c r="Y1418" t="str">
        <f>+IF($F1418="","",VLOOKUP($G1418,Educacion[],Y$7,0))</f>
        <v/>
      </c>
      <c r="Z1418" t="str">
        <f>+IF($F1418="","",VLOOKUP($G1418,Educacion[],Z$7,0))</f>
        <v/>
      </c>
      <c r="AA1418" t="str">
        <f>+IF($F1418="","",VLOOKUP($G1418,Educacion[],AA$7,0))</f>
        <v/>
      </c>
      <c r="AB1418" t="str">
        <f>+IF($F1418="","",VLOOKUP($G1418,Educacion[],AB$7,0))</f>
        <v/>
      </c>
      <c r="AC1418" t="str">
        <f>+IF($F1418="","",VLOOKUP($G1418,Educacion[],AC$7,0))</f>
        <v/>
      </c>
      <c r="AD1418" t="str">
        <f>+IF($F1418="","",VLOOKUP($G1418,Educacion[],AD$7,0))</f>
        <v/>
      </c>
      <c r="AE1418" t="str">
        <f>+IF($F1418="","",VLOOKUP($G1418,Educacion[],AE$7,0))</f>
        <v/>
      </c>
      <c r="AF1418" t="str">
        <f>+IF($F1418="","",VLOOKUP($G1418,Educacion[],AF$7,0))</f>
        <v/>
      </c>
      <c r="AG1418" t="str">
        <f>+IF($F1418="","",VLOOKUP($G1418,Educacion[],AG$7,0))</f>
        <v/>
      </c>
    </row>
    <row r="1419" spans="1:33" x14ac:dyDescent="0.3">
      <c r="A1419" s="36"/>
      <c r="B1419" s="36"/>
      <c r="C1419">
        <f t="shared" ca="1" si="133"/>
        <v>165</v>
      </c>
      <c r="D1419" t="str">
        <f t="shared" si="132"/>
        <v/>
      </c>
      <c r="E1419" t="str">
        <f t="shared" ref="E1419:E1482" ca="1" si="134">+IFERROR(VLOOKUP(C1419,$A$10:$B$2953,2,0),"")</f>
        <v>0158</v>
      </c>
      <c r="F1419" t="str">
        <f t="shared" si="132"/>
        <v/>
      </c>
      <c r="H1419" t="str">
        <f>+IF($F1419="","",VLOOKUP($G1419,Educacion[],H$7,0))</f>
        <v/>
      </c>
      <c r="I1419" t="str">
        <f>+IF($F1419="","",VLOOKUP($G1419,Educacion[],I$7,0))</f>
        <v/>
      </c>
      <c r="J1419" t="str">
        <f>+IF($F1419="","",VLOOKUP($G1419,Educacion[],J$7,0))</f>
        <v/>
      </c>
      <c r="K1419" t="str">
        <f>+IF($F1419="","",VLOOKUP($G1419,Educacion[],K$7,0))</f>
        <v/>
      </c>
      <c r="L1419" t="str">
        <f>+IF($F1419="","",VLOOKUP($G1419,Educacion[],L$7,0))</f>
        <v/>
      </c>
      <c r="M1419" t="str">
        <f>+IF($F1419="","",VLOOKUP($G1419,Educacion[],M$7,0))</f>
        <v/>
      </c>
      <c r="N1419" t="str">
        <f>+IF($F1419="","",VLOOKUP($G1419,Educacion[],N$7,0))</f>
        <v/>
      </c>
      <c r="O1419" t="str">
        <f>+IF($F1419="","",VLOOKUP($G1419,Educacion[],O$7,0))</f>
        <v/>
      </c>
      <c r="P1419" t="str">
        <f>+IF($F1419="","",VLOOKUP($G1419,Educacion[],P$7,0))</f>
        <v/>
      </c>
      <c r="Q1419" t="str">
        <f>+IF($F1419="","",VLOOKUP($G1419,Educacion[],Q$7,0))</f>
        <v/>
      </c>
      <c r="R1419" t="str">
        <f>+IF($F1419="","",VLOOKUP($G1419,Educacion[],R$7,0))</f>
        <v/>
      </c>
      <c r="S1419" t="str">
        <f>+IF($F1419="","",VLOOKUP($G1419,Educacion[],S$7,0))</f>
        <v/>
      </c>
      <c r="T1419" t="str">
        <f>+IF($F1419="","",VLOOKUP($G1419,Educacion[],T$7,0))</f>
        <v/>
      </c>
      <c r="U1419" t="str">
        <f>+IF($F1419="","",VLOOKUP($G1419,Educacion[],U$7,0))</f>
        <v/>
      </c>
      <c r="V1419" t="str">
        <f>+IF($F1419="","",VLOOKUP($G1419,Educacion[],V$7,0))</f>
        <v/>
      </c>
      <c r="W1419" t="str">
        <f>+IF($F1419="","",VLOOKUP($G1419,Educacion[],W$7,0))</f>
        <v/>
      </c>
      <c r="X1419" t="str">
        <f>+IF($F1419="","",VLOOKUP($G1419,Educacion[],X$7,0))</f>
        <v/>
      </c>
      <c r="Y1419" t="str">
        <f>+IF($F1419="","",VLOOKUP($G1419,Educacion[],Y$7,0))</f>
        <v/>
      </c>
      <c r="Z1419" t="str">
        <f>+IF($F1419="","",VLOOKUP($G1419,Educacion[],Z$7,0))</f>
        <v/>
      </c>
      <c r="AA1419" t="str">
        <f>+IF($F1419="","",VLOOKUP($G1419,Educacion[],AA$7,0))</f>
        <v/>
      </c>
      <c r="AB1419" t="str">
        <f>+IF($F1419="","",VLOOKUP($G1419,Educacion[],AB$7,0))</f>
        <v/>
      </c>
      <c r="AC1419" t="str">
        <f>+IF($F1419="","",VLOOKUP($G1419,Educacion[],AC$7,0))</f>
        <v/>
      </c>
      <c r="AD1419" t="str">
        <f>+IF($F1419="","",VLOOKUP($G1419,Educacion[],AD$7,0))</f>
        <v/>
      </c>
      <c r="AE1419" t="str">
        <f>+IF($F1419="","",VLOOKUP($G1419,Educacion[],AE$7,0))</f>
        <v/>
      </c>
      <c r="AF1419" t="str">
        <f>+IF($F1419="","",VLOOKUP($G1419,Educacion[],AF$7,0))</f>
        <v/>
      </c>
      <c r="AG1419" t="str">
        <f>+IF($F1419="","",VLOOKUP($G1419,Educacion[],AG$7,0))</f>
        <v/>
      </c>
    </row>
    <row r="1420" spans="1:33" x14ac:dyDescent="0.3">
      <c r="A1420" s="36"/>
      <c r="B1420" s="36"/>
      <c r="C1420">
        <f t="shared" ca="1" si="133"/>
        <v>607</v>
      </c>
      <c r="D1420" t="str">
        <f t="shared" ref="D1420:F1435" si="135">+IF(OR(D1419=$B$6,D1419=""),"",D1419+1)</f>
        <v/>
      </c>
      <c r="E1420" t="str">
        <f t="shared" ca="1" si="134"/>
        <v>0640</v>
      </c>
      <c r="F1420" t="str">
        <f t="shared" si="135"/>
        <v/>
      </c>
      <c r="H1420" t="str">
        <f>+IF($F1420="","",VLOOKUP($G1420,Educacion[],H$7,0))</f>
        <v/>
      </c>
      <c r="I1420" t="str">
        <f>+IF($F1420="","",VLOOKUP($G1420,Educacion[],I$7,0))</f>
        <v/>
      </c>
      <c r="J1420" t="str">
        <f>+IF($F1420="","",VLOOKUP($G1420,Educacion[],J$7,0))</f>
        <v/>
      </c>
      <c r="K1420" t="str">
        <f>+IF($F1420="","",VLOOKUP($G1420,Educacion[],K$7,0))</f>
        <v/>
      </c>
      <c r="L1420" t="str">
        <f>+IF($F1420="","",VLOOKUP($G1420,Educacion[],L$7,0))</f>
        <v/>
      </c>
      <c r="M1420" t="str">
        <f>+IF($F1420="","",VLOOKUP($G1420,Educacion[],M$7,0))</f>
        <v/>
      </c>
      <c r="N1420" t="str">
        <f>+IF($F1420="","",VLOOKUP($G1420,Educacion[],N$7,0))</f>
        <v/>
      </c>
      <c r="O1420" t="str">
        <f>+IF($F1420="","",VLOOKUP($G1420,Educacion[],O$7,0))</f>
        <v/>
      </c>
      <c r="P1420" t="str">
        <f>+IF($F1420="","",VLOOKUP($G1420,Educacion[],P$7,0))</f>
        <v/>
      </c>
      <c r="Q1420" t="str">
        <f>+IF($F1420="","",VLOOKUP($G1420,Educacion[],Q$7,0))</f>
        <v/>
      </c>
      <c r="R1420" t="str">
        <f>+IF($F1420="","",VLOOKUP($G1420,Educacion[],R$7,0))</f>
        <v/>
      </c>
      <c r="S1420" t="str">
        <f>+IF($F1420="","",VLOOKUP($G1420,Educacion[],S$7,0))</f>
        <v/>
      </c>
      <c r="T1420" t="str">
        <f>+IF($F1420="","",VLOOKUP($G1420,Educacion[],T$7,0))</f>
        <v/>
      </c>
      <c r="U1420" t="str">
        <f>+IF($F1420="","",VLOOKUP($G1420,Educacion[],U$7,0))</f>
        <v/>
      </c>
      <c r="V1420" t="str">
        <f>+IF($F1420="","",VLOOKUP($G1420,Educacion[],V$7,0))</f>
        <v/>
      </c>
      <c r="W1420" t="str">
        <f>+IF($F1420="","",VLOOKUP($G1420,Educacion[],W$7,0))</f>
        <v/>
      </c>
      <c r="X1420" t="str">
        <f>+IF($F1420="","",VLOOKUP($G1420,Educacion[],X$7,0))</f>
        <v/>
      </c>
      <c r="Y1420" t="str">
        <f>+IF($F1420="","",VLOOKUP($G1420,Educacion[],Y$7,0))</f>
        <v/>
      </c>
      <c r="Z1420" t="str">
        <f>+IF($F1420="","",VLOOKUP($G1420,Educacion[],Z$7,0))</f>
        <v/>
      </c>
      <c r="AA1420" t="str">
        <f>+IF($F1420="","",VLOOKUP($G1420,Educacion[],AA$7,0))</f>
        <v/>
      </c>
      <c r="AB1420" t="str">
        <f>+IF($F1420="","",VLOOKUP($G1420,Educacion[],AB$7,0))</f>
        <v/>
      </c>
      <c r="AC1420" t="str">
        <f>+IF($F1420="","",VLOOKUP($G1420,Educacion[],AC$7,0))</f>
        <v/>
      </c>
      <c r="AD1420" t="str">
        <f>+IF($F1420="","",VLOOKUP($G1420,Educacion[],AD$7,0))</f>
        <v/>
      </c>
      <c r="AE1420" t="str">
        <f>+IF($F1420="","",VLOOKUP($G1420,Educacion[],AE$7,0))</f>
        <v/>
      </c>
      <c r="AF1420" t="str">
        <f>+IF($F1420="","",VLOOKUP($G1420,Educacion[],AF$7,0))</f>
        <v/>
      </c>
      <c r="AG1420" t="str">
        <f>+IF($F1420="","",VLOOKUP($G1420,Educacion[],AG$7,0))</f>
        <v/>
      </c>
    </row>
    <row r="1421" spans="1:33" x14ac:dyDescent="0.3">
      <c r="A1421" s="36"/>
      <c r="B1421" s="36"/>
      <c r="C1421">
        <f t="shared" ca="1" si="133"/>
        <v>51</v>
      </c>
      <c r="D1421" t="str">
        <f t="shared" si="135"/>
        <v/>
      </c>
      <c r="E1421" t="str">
        <f t="shared" ca="1" si="134"/>
        <v>0055</v>
      </c>
      <c r="F1421" t="str">
        <f t="shared" si="135"/>
        <v/>
      </c>
      <c r="H1421" t="str">
        <f>+IF($F1421="","",VLOOKUP($G1421,Educacion[],H$7,0))</f>
        <v/>
      </c>
      <c r="I1421" t="str">
        <f>+IF($F1421="","",VLOOKUP($G1421,Educacion[],I$7,0))</f>
        <v/>
      </c>
      <c r="J1421" t="str">
        <f>+IF($F1421="","",VLOOKUP($G1421,Educacion[],J$7,0))</f>
        <v/>
      </c>
      <c r="K1421" t="str">
        <f>+IF($F1421="","",VLOOKUP($G1421,Educacion[],K$7,0))</f>
        <v/>
      </c>
      <c r="L1421" t="str">
        <f>+IF($F1421="","",VLOOKUP($G1421,Educacion[],L$7,0))</f>
        <v/>
      </c>
      <c r="M1421" t="str">
        <f>+IF($F1421="","",VLOOKUP($G1421,Educacion[],M$7,0))</f>
        <v/>
      </c>
      <c r="N1421" t="str">
        <f>+IF($F1421="","",VLOOKUP($G1421,Educacion[],N$7,0))</f>
        <v/>
      </c>
      <c r="O1421" t="str">
        <f>+IF($F1421="","",VLOOKUP($G1421,Educacion[],O$7,0))</f>
        <v/>
      </c>
      <c r="P1421" t="str">
        <f>+IF($F1421="","",VLOOKUP($G1421,Educacion[],P$7,0))</f>
        <v/>
      </c>
      <c r="Q1421" t="str">
        <f>+IF($F1421="","",VLOOKUP($G1421,Educacion[],Q$7,0))</f>
        <v/>
      </c>
      <c r="R1421" t="str">
        <f>+IF($F1421="","",VLOOKUP($G1421,Educacion[],R$7,0))</f>
        <v/>
      </c>
      <c r="S1421" t="str">
        <f>+IF($F1421="","",VLOOKUP($G1421,Educacion[],S$7,0))</f>
        <v/>
      </c>
      <c r="T1421" t="str">
        <f>+IF($F1421="","",VLOOKUP($G1421,Educacion[],T$7,0))</f>
        <v/>
      </c>
      <c r="U1421" t="str">
        <f>+IF($F1421="","",VLOOKUP($G1421,Educacion[],U$7,0))</f>
        <v/>
      </c>
      <c r="V1421" t="str">
        <f>+IF($F1421="","",VLOOKUP($G1421,Educacion[],V$7,0))</f>
        <v/>
      </c>
      <c r="W1421" t="str">
        <f>+IF($F1421="","",VLOOKUP($G1421,Educacion[],W$7,0))</f>
        <v/>
      </c>
      <c r="X1421" t="str">
        <f>+IF($F1421="","",VLOOKUP($G1421,Educacion[],X$7,0))</f>
        <v/>
      </c>
      <c r="Y1421" t="str">
        <f>+IF($F1421="","",VLOOKUP($G1421,Educacion[],Y$7,0))</f>
        <v/>
      </c>
      <c r="Z1421" t="str">
        <f>+IF($F1421="","",VLOOKUP($G1421,Educacion[],Z$7,0))</f>
        <v/>
      </c>
      <c r="AA1421" t="str">
        <f>+IF($F1421="","",VLOOKUP($G1421,Educacion[],AA$7,0))</f>
        <v/>
      </c>
      <c r="AB1421" t="str">
        <f>+IF($F1421="","",VLOOKUP($G1421,Educacion[],AB$7,0))</f>
        <v/>
      </c>
      <c r="AC1421" t="str">
        <f>+IF($F1421="","",VLOOKUP($G1421,Educacion[],AC$7,0))</f>
        <v/>
      </c>
      <c r="AD1421" t="str">
        <f>+IF($F1421="","",VLOOKUP($G1421,Educacion[],AD$7,0))</f>
        <v/>
      </c>
      <c r="AE1421" t="str">
        <f>+IF($F1421="","",VLOOKUP($G1421,Educacion[],AE$7,0))</f>
        <v/>
      </c>
      <c r="AF1421" t="str">
        <f>+IF($F1421="","",VLOOKUP($G1421,Educacion[],AF$7,0))</f>
        <v/>
      </c>
      <c r="AG1421" t="str">
        <f>+IF($F1421="","",VLOOKUP($G1421,Educacion[],AG$7,0))</f>
        <v/>
      </c>
    </row>
    <row r="1422" spans="1:33" x14ac:dyDescent="0.3">
      <c r="A1422" s="36"/>
      <c r="B1422" s="36"/>
      <c r="C1422">
        <f t="shared" ca="1" si="133"/>
        <v>307</v>
      </c>
      <c r="D1422" t="str">
        <f t="shared" si="135"/>
        <v/>
      </c>
      <c r="E1422" t="str">
        <f t="shared" ca="1" si="134"/>
        <v>0319</v>
      </c>
      <c r="F1422" t="str">
        <f t="shared" si="135"/>
        <v/>
      </c>
      <c r="H1422" t="str">
        <f>+IF($F1422="","",VLOOKUP($G1422,Educacion[],H$7,0))</f>
        <v/>
      </c>
      <c r="I1422" t="str">
        <f>+IF($F1422="","",VLOOKUP($G1422,Educacion[],I$7,0))</f>
        <v/>
      </c>
      <c r="J1422" t="str">
        <f>+IF($F1422="","",VLOOKUP($G1422,Educacion[],J$7,0))</f>
        <v/>
      </c>
      <c r="K1422" t="str">
        <f>+IF($F1422="","",VLOOKUP($G1422,Educacion[],K$7,0))</f>
        <v/>
      </c>
      <c r="L1422" t="str">
        <f>+IF($F1422="","",VLOOKUP($G1422,Educacion[],L$7,0))</f>
        <v/>
      </c>
      <c r="M1422" t="str">
        <f>+IF($F1422="","",VLOOKUP($G1422,Educacion[],M$7,0))</f>
        <v/>
      </c>
      <c r="N1422" t="str">
        <f>+IF($F1422="","",VLOOKUP($G1422,Educacion[],N$7,0))</f>
        <v/>
      </c>
      <c r="O1422" t="str">
        <f>+IF($F1422="","",VLOOKUP($G1422,Educacion[],O$7,0))</f>
        <v/>
      </c>
      <c r="P1422" t="str">
        <f>+IF($F1422="","",VLOOKUP($G1422,Educacion[],P$7,0))</f>
        <v/>
      </c>
      <c r="Q1422" t="str">
        <f>+IF($F1422="","",VLOOKUP($G1422,Educacion[],Q$7,0))</f>
        <v/>
      </c>
      <c r="R1422" t="str">
        <f>+IF($F1422="","",VLOOKUP($G1422,Educacion[],R$7,0))</f>
        <v/>
      </c>
      <c r="S1422" t="str">
        <f>+IF($F1422="","",VLOOKUP($G1422,Educacion[],S$7,0))</f>
        <v/>
      </c>
      <c r="T1422" t="str">
        <f>+IF($F1422="","",VLOOKUP($G1422,Educacion[],T$7,0))</f>
        <v/>
      </c>
      <c r="U1422" t="str">
        <f>+IF($F1422="","",VLOOKUP($G1422,Educacion[],U$7,0))</f>
        <v/>
      </c>
      <c r="V1422" t="str">
        <f>+IF($F1422="","",VLOOKUP($G1422,Educacion[],V$7,0))</f>
        <v/>
      </c>
      <c r="W1422" t="str">
        <f>+IF($F1422="","",VLOOKUP($G1422,Educacion[],W$7,0))</f>
        <v/>
      </c>
      <c r="X1422" t="str">
        <f>+IF($F1422="","",VLOOKUP($G1422,Educacion[],X$7,0))</f>
        <v/>
      </c>
      <c r="Y1422" t="str">
        <f>+IF($F1422="","",VLOOKUP($G1422,Educacion[],Y$7,0))</f>
        <v/>
      </c>
      <c r="Z1422" t="str">
        <f>+IF($F1422="","",VLOOKUP($G1422,Educacion[],Z$7,0))</f>
        <v/>
      </c>
      <c r="AA1422" t="str">
        <f>+IF($F1422="","",VLOOKUP($G1422,Educacion[],AA$7,0))</f>
        <v/>
      </c>
      <c r="AB1422" t="str">
        <f>+IF($F1422="","",VLOOKUP($G1422,Educacion[],AB$7,0))</f>
        <v/>
      </c>
      <c r="AC1422" t="str">
        <f>+IF($F1422="","",VLOOKUP($G1422,Educacion[],AC$7,0))</f>
        <v/>
      </c>
      <c r="AD1422" t="str">
        <f>+IF($F1422="","",VLOOKUP($G1422,Educacion[],AD$7,0))</f>
        <v/>
      </c>
      <c r="AE1422" t="str">
        <f>+IF($F1422="","",VLOOKUP($G1422,Educacion[],AE$7,0))</f>
        <v/>
      </c>
      <c r="AF1422" t="str">
        <f>+IF($F1422="","",VLOOKUP($G1422,Educacion[],AF$7,0))</f>
        <v/>
      </c>
      <c r="AG1422" t="str">
        <f>+IF($F1422="","",VLOOKUP($G1422,Educacion[],AG$7,0))</f>
        <v/>
      </c>
    </row>
    <row r="1423" spans="1:33" x14ac:dyDescent="0.3">
      <c r="A1423" s="36"/>
      <c r="B1423" s="36"/>
      <c r="C1423">
        <f t="shared" ca="1" si="133"/>
        <v>248</v>
      </c>
      <c r="D1423" t="str">
        <f t="shared" si="135"/>
        <v/>
      </c>
      <c r="E1423" t="str">
        <f t="shared" ca="1" si="134"/>
        <v>0246</v>
      </c>
      <c r="F1423" t="str">
        <f t="shared" si="135"/>
        <v/>
      </c>
      <c r="H1423" t="str">
        <f>+IF($F1423="","",VLOOKUP($G1423,Educacion[],H$7,0))</f>
        <v/>
      </c>
      <c r="I1423" t="str">
        <f>+IF($F1423="","",VLOOKUP($G1423,Educacion[],I$7,0))</f>
        <v/>
      </c>
      <c r="J1423" t="str">
        <f>+IF($F1423="","",VLOOKUP($G1423,Educacion[],J$7,0))</f>
        <v/>
      </c>
      <c r="K1423" t="str">
        <f>+IF($F1423="","",VLOOKUP($G1423,Educacion[],K$7,0))</f>
        <v/>
      </c>
      <c r="L1423" t="str">
        <f>+IF($F1423="","",VLOOKUP($G1423,Educacion[],L$7,0))</f>
        <v/>
      </c>
      <c r="M1423" t="str">
        <f>+IF($F1423="","",VLOOKUP($G1423,Educacion[],M$7,0))</f>
        <v/>
      </c>
      <c r="N1423" t="str">
        <f>+IF($F1423="","",VLOOKUP($G1423,Educacion[],N$7,0))</f>
        <v/>
      </c>
      <c r="O1423" t="str">
        <f>+IF($F1423="","",VLOOKUP($G1423,Educacion[],O$7,0))</f>
        <v/>
      </c>
      <c r="P1423" t="str">
        <f>+IF($F1423="","",VLOOKUP($G1423,Educacion[],P$7,0))</f>
        <v/>
      </c>
      <c r="Q1423" t="str">
        <f>+IF($F1423="","",VLOOKUP($G1423,Educacion[],Q$7,0))</f>
        <v/>
      </c>
      <c r="R1423" t="str">
        <f>+IF($F1423="","",VLOOKUP($G1423,Educacion[],R$7,0))</f>
        <v/>
      </c>
      <c r="S1423" t="str">
        <f>+IF($F1423="","",VLOOKUP($G1423,Educacion[],S$7,0))</f>
        <v/>
      </c>
      <c r="T1423" t="str">
        <f>+IF($F1423="","",VLOOKUP($G1423,Educacion[],T$7,0))</f>
        <v/>
      </c>
      <c r="U1423" t="str">
        <f>+IF($F1423="","",VLOOKUP($G1423,Educacion[],U$7,0))</f>
        <v/>
      </c>
      <c r="V1423" t="str">
        <f>+IF($F1423="","",VLOOKUP($G1423,Educacion[],V$7,0))</f>
        <v/>
      </c>
      <c r="W1423" t="str">
        <f>+IF($F1423="","",VLOOKUP($G1423,Educacion[],W$7,0))</f>
        <v/>
      </c>
      <c r="X1423" t="str">
        <f>+IF($F1423="","",VLOOKUP($G1423,Educacion[],X$7,0))</f>
        <v/>
      </c>
      <c r="Y1423" t="str">
        <f>+IF($F1423="","",VLOOKUP($G1423,Educacion[],Y$7,0))</f>
        <v/>
      </c>
      <c r="Z1423" t="str">
        <f>+IF($F1423="","",VLOOKUP($G1423,Educacion[],Z$7,0))</f>
        <v/>
      </c>
      <c r="AA1423" t="str">
        <f>+IF($F1423="","",VLOOKUP($G1423,Educacion[],AA$7,0))</f>
        <v/>
      </c>
      <c r="AB1423" t="str">
        <f>+IF($F1423="","",VLOOKUP($G1423,Educacion[],AB$7,0))</f>
        <v/>
      </c>
      <c r="AC1423" t="str">
        <f>+IF($F1423="","",VLOOKUP($G1423,Educacion[],AC$7,0))</f>
        <v/>
      </c>
      <c r="AD1423" t="str">
        <f>+IF($F1423="","",VLOOKUP($G1423,Educacion[],AD$7,0))</f>
        <v/>
      </c>
      <c r="AE1423" t="str">
        <f>+IF($F1423="","",VLOOKUP($G1423,Educacion[],AE$7,0))</f>
        <v/>
      </c>
      <c r="AF1423" t="str">
        <f>+IF($F1423="","",VLOOKUP($G1423,Educacion[],AF$7,0))</f>
        <v/>
      </c>
      <c r="AG1423" t="str">
        <f>+IF($F1423="","",VLOOKUP($G1423,Educacion[],AG$7,0))</f>
        <v/>
      </c>
    </row>
    <row r="1424" spans="1:33" x14ac:dyDescent="0.3">
      <c r="A1424" s="36"/>
      <c r="B1424" s="36"/>
      <c r="C1424">
        <f t="shared" ca="1" si="133"/>
        <v>284</v>
      </c>
      <c r="D1424" t="str">
        <f t="shared" si="135"/>
        <v/>
      </c>
      <c r="E1424" t="str">
        <f t="shared" ca="1" si="134"/>
        <v>0285</v>
      </c>
      <c r="F1424" t="str">
        <f t="shared" si="135"/>
        <v/>
      </c>
      <c r="H1424" t="str">
        <f>+IF($F1424="","",VLOOKUP($G1424,Educacion[],H$7,0))</f>
        <v/>
      </c>
      <c r="I1424" t="str">
        <f>+IF($F1424="","",VLOOKUP($G1424,Educacion[],I$7,0))</f>
        <v/>
      </c>
      <c r="J1424" t="str">
        <f>+IF($F1424="","",VLOOKUP($G1424,Educacion[],J$7,0))</f>
        <v/>
      </c>
      <c r="K1424" t="str">
        <f>+IF($F1424="","",VLOOKUP($G1424,Educacion[],K$7,0))</f>
        <v/>
      </c>
      <c r="L1424" t="str">
        <f>+IF($F1424="","",VLOOKUP($G1424,Educacion[],L$7,0))</f>
        <v/>
      </c>
      <c r="M1424" t="str">
        <f>+IF($F1424="","",VLOOKUP($G1424,Educacion[],M$7,0))</f>
        <v/>
      </c>
      <c r="N1424" t="str">
        <f>+IF($F1424="","",VLOOKUP($G1424,Educacion[],N$7,0))</f>
        <v/>
      </c>
      <c r="O1424" t="str">
        <f>+IF($F1424="","",VLOOKUP($G1424,Educacion[],O$7,0))</f>
        <v/>
      </c>
      <c r="P1424" t="str">
        <f>+IF($F1424="","",VLOOKUP($G1424,Educacion[],P$7,0))</f>
        <v/>
      </c>
      <c r="Q1424" t="str">
        <f>+IF($F1424="","",VLOOKUP($G1424,Educacion[],Q$7,0))</f>
        <v/>
      </c>
      <c r="R1424" t="str">
        <f>+IF($F1424="","",VLOOKUP($G1424,Educacion[],R$7,0))</f>
        <v/>
      </c>
      <c r="S1424" t="str">
        <f>+IF($F1424="","",VLOOKUP($G1424,Educacion[],S$7,0))</f>
        <v/>
      </c>
      <c r="T1424" t="str">
        <f>+IF($F1424="","",VLOOKUP($G1424,Educacion[],T$7,0))</f>
        <v/>
      </c>
      <c r="U1424" t="str">
        <f>+IF($F1424="","",VLOOKUP($G1424,Educacion[],U$7,0))</f>
        <v/>
      </c>
      <c r="V1424" t="str">
        <f>+IF($F1424="","",VLOOKUP($G1424,Educacion[],V$7,0))</f>
        <v/>
      </c>
      <c r="W1424" t="str">
        <f>+IF($F1424="","",VLOOKUP($G1424,Educacion[],W$7,0))</f>
        <v/>
      </c>
      <c r="X1424" t="str">
        <f>+IF($F1424="","",VLOOKUP($G1424,Educacion[],X$7,0))</f>
        <v/>
      </c>
      <c r="Y1424" t="str">
        <f>+IF($F1424="","",VLOOKUP($G1424,Educacion[],Y$7,0))</f>
        <v/>
      </c>
      <c r="Z1424" t="str">
        <f>+IF($F1424="","",VLOOKUP($G1424,Educacion[],Z$7,0))</f>
        <v/>
      </c>
      <c r="AA1424" t="str">
        <f>+IF($F1424="","",VLOOKUP($G1424,Educacion[],AA$7,0))</f>
        <v/>
      </c>
      <c r="AB1424" t="str">
        <f>+IF($F1424="","",VLOOKUP($G1424,Educacion[],AB$7,0))</f>
        <v/>
      </c>
      <c r="AC1424" t="str">
        <f>+IF($F1424="","",VLOOKUP($G1424,Educacion[],AC$7,0))</f>
        <v/>
      </c>
      <c r="AD1424" t="str">
        <f>+IF($F1424="","",VLOOKUP($G1424,Educacion[],AD$7,0))</f>
        <v/>
      </c>
      <c r="AE1424" t="str">
        <f>+IF($F1424="","",VLOOKUP($G1424,Educacion[],AE$7,0))</f>
        <v/>
      </c>
      <c r="AF1424" t="str">
        <f>+IF($F1424="","",VLOOKUP($G1424,Educacion[],AF$7,0))</f>
        <v/>
      </c>
      <c r="AG1424" t="str">
        <f>+IF($F1424="","",VLOOKUP($G1424,Educacion[],AG$7,0))</f>
        <v/>
      </c>
    </row>
    <row r="1425" spans="1:33" x14ac:dyDescent="0.3">
      <c r="A1425" s="36"/>
      <c r="B1425" s="36"/>
      <c r="C1425">
        <f t="shared" ca="1" si="133"/>
        <v>648</v>
      </c>
      <c r="D1425" t="str">
        <f t="shared" si="135"/>
        <v/>
      </c>
      <c r="E1425" t="str">
        <f t="shared" ca="1" si="134"/>
        <v>0696</v>
      </c>
      <c r="F1425" t="str">
        <f t="shared" si="135"/>
        <v/>
      </c>
      <c r="H1425" t="str">
        <f>+IF($F1425="","",VLOOKUP($G1425,Educacion[],H$7,0))</f>
        <v/>
      </c>
      <c r="I1425" t="str">
        <f>+IF($F1425="","",VLOOKUP($G1425,Educacion[],I$7,0))</f>
        <v/>
      </c>
      <c r="J1425" t="str">
        <f>+IF($F1425="","",VLOOKUP($G1425,Educacion[],J$7,0))</f>
        <v/>
      </c>
      <c r="K1425" t="str">
        <f>+IF($F1425="","",VLOOKUP($G1425,Educacion[],K$7,0))</f>
        <v/>
      </c>
      <c r="L1425" t="str">
        <f>+IF($F1425="","",VLOOKUP($G1425,Educacion[],L$7,0))</f>
        <v/>
      </c>
      <c r="M1425" t="str">
        <f>+IF($F1425="","",VLOOKUP($G1425,Educacion[],M$7,0))</f>
        <v/>
      </c>
      <c r="N1425" t="str">
        <f>+IF($F1425="","",VLOOKUP($G1425,Educacion[],N$7,0))</f>
        <v/>
      </c>
      <c r="O1425" t="str">
        <f>+IF($F1425="","",VLOOKUP($G1425,Educacion[],O$7,0))</f>
        <v/>
      </c>
      <c r="P1425" t="str">
        <f>+IF($F1425="","",VLOOKUP($G1425,Educacion[],P$7,0))</f>
        <v/>
      </c>
      <c r="Q1425" t="str">
        <f>+IF($F1425="","",VLOOKUP($G1425,Educacion[],Q$7,0))</f>
        <v/>
      </c>
      <c r="R1425" t="str">
        <f>+IF($F1425="","",VLOOKUP($G1425,Educacion[],R$7,0))</f>
        <v/>
      </c>
      <c r="S1425" t="str">
        <f>+IF($F1425="","",VLOOKUP($G1425,Educacion[],S$7,0))</f>
        <v/>
      </c>
      <c r="T1425" t="str">
        <f>+IF($F1425="","",VLOOKUP($G1425,Educacion[],T$7,0))</f>
        <v/>
      </c>
      <c r="U1425" t="str">
        <f>+IF($F1425="","",VLOOKUP($G1425,Educacion[],U$7,0))</f>
        <v/>
      </c>
      <c r="V1425" t="str">
        <f>+IF($F1425="","",VLOOKUP($G1425,Educacion[],V$7,0))</f>
        <v/>
      </c>
      <c r="W1425" t="str">
        <f>+IF($F1425="","",VLOOKUP($G1425,Educacion[],W$7,0))</f>
        <v/>
      </c>
      <c r="X1425" t="str">
        <f>+IF($F1425="","",VLOOKUP($G1425,Educacion[],X$7,0))</f>
        <v/>
      </c>
      <c r="Y1425" t="str">
        <f>+IF($F1425="","",VLOOKUP($G1425,Educacion[],Y$7,0))</f>
        <v/>
      </c>
      <c r="Z1425" t="str">
        <f>+IF($F1425="","",VLOOKUP($G1425,Educacion[],Z$7,0))</f>
        <v/>
      </c>
      <c r="AA1425" t="str">
        <f>+IF($F1425="","",VLOOKUP($G1425,Educacion[],AA$7,0))</f>
        <v/>
      </c>
      <c r="AB1425" t="str">
        <f>+IF($F1425="","",VLOOKUP($G1425,Educacion[],AB$7,0))</f>
        <v/>
      </c>
      <c r="AC1425" t="str">
        <f>+IF($F1425="","",VLOOKUP($G1425,Educacion[],AC$7,0))</f>
        <v/>
      </c>
      <c r="AD1425" t="str">
        <f>+IF($F1425="","",VLOOKUP($G1425,Educacion[],AD$7,0))</f>
        <v/>
      </c>
      <c r="AE1425" t="str">
        <f>+IF($F1425="","",VLOOKUP($G1425,Educacion[],AE$7,0))</f>
        <v/>
      </c>
      <c r="AF1425" t="str">
        <f>+IF($F1425="","",VLOOKUP($G1425,Educacion[],AF$7,0))</f>
        <v/>
      </c>
      <c r="AG1425" t="str">
        <f>+IF($F1425="","",VLOOKUP($G1425,Educacion[],AG$7,0))</f>
        <v/>
      </c>
    </row>
    <row r="1426" spans="1:33" x14ac:dyDescent="0.3">
      <c r="A1426" s="36"/>
      <c r="B1426" s="36"/>
      <c r="C1426">
        <f t="shared" ca="1" si="133"/>
        <v>180</v>
      </c>
      <c r="D1426" t="str">
        <f t="shared" si="135"/>
        <v/>
      </c>
      <c r="E1426" t="str">
        <f t="shared" ca="1" si="134"/>
        <v>0174</v>
      </c>
      <c r="F1426" t="str">
        <f t="shared" si="135"/>
        <v/>
      </c>
      <c r="H1426" t="str">
        <f>+IF($F1426="","",VLOOKUP($G1426,Educacion[],H$7,0))</f>
        <v/>
      </c>
      <c r="I1426" t="str">
        <f>+IF($F1426="","",VLOOKUP($G1426,Educacion[],I$7,0))</f>
        <v/>
      </c>
      <c r="J1426" t="str">
        <f>+IF($F1426="","",VLOOKUP($G1426,Educacion[],J$7,0))</f>
        <v/>
      </c>
      <c r="K1426" t="str">
        <f>+IF($F1426="","",VLOOKUP($G1426,Educacion[],K$7,0))</f>
        <v/>
      </c>
      <c r="L1426" t="str">
        <f>+IF($F1426="","",VLOOKUP($G1426,Educacion[],L$7,0))</f>
        <v/>
      </c>
      <c r="M1426" t="str">
        <f>+IF($F1426="","",VLOOKUP($G1426,Educacion[],M$7,0))</f>
        <v/>
      </c>
      <c r="N1426" t="str">
        <f>+IF($F1426="","",VLOOKUP($G1426,Educacion[],N$7,0))</f>
        <v/>
      </c>
      <c r="O1426" t="str">
        <f>+IF($F1426="","",VLOOKUP($G1426,Educacion[],O$7,0))</f>
        <v/>
      </c>
      <c r="P1426" t="str">
        <f>+IF($F1426="","",VLOOKUP($G1426,Educacion[],P$7,0))</f>
        <v/>
      </c>
      <c r="Q1426" t="str">
        <f>+IF($F1426="","",VLOOKUP($G1426,Educacion[],Q$7,0))</f>
        <v/>
      </c>
      <c r="R1426" t="str">
        <f>+IF($F1426="","",VLOOKUP($G1426,Educacion[],R$7,0))</f>
        <v/>
      </c>
      <c r="S1426" t="str">
        <f>+IF($F1426="","",VLOOKUP($G1426,Educacion[],S$7,0))</f>
        <v/>
      </c>
      <c r="T1426" t="str">
        <f>+IF($F1426="","",VLOOKUP($G1426,Educacion[],T$7,0))</f>
        <v/>
      </c>
      <c r="U1426" t="str">
        <f>+IF($F1426="","",VLOOKUP($G1426,Educacion[],U$7,0))</f>
        <v/>
      </c>
      <c r="V1426" t="str">
        <f>+IF($F1426="","",VLOOKUP($G1426,Educacion[],V$7,0))</f>
        <v/>
      </c>
      <c r="W1426" t="str">
        <f>+IF($F1426="","",VLOOKUP($G1426,Educacion[],W$7,0))</f>
        <v/>
      </c>
      <c r="X1426" t="str">
        <f>+IF($F1426="","",VLOOKUP($G1426,Educacion[],X$7,0))</f>
        <v/>
      </c>
      <c r="Y1426" t="str">
        <f>+IF($F1426="","",VLOOKUP($G1426,Educacion[],Y$7,0))</f>
        <v/>
      </c>
      <c r="Z1426" t="str">
        <f>+IF($F1426="","",VLOOKUP($G1426,Educacion[],Z$7,0))</f>
        <v/>
      </c>
      <c r="AA1426" t="str">
        <f>+IF($F1426="","",VLOOKUP($G1426,Educacion[],AA$7,0))</f>
        <v/>
      </c>
      <c r="AB1426" t="str">
        <f>+IF($F1426="","",VLOOKUP($G1426,Educacion[],AB$7,0))</f>
        <v/>
      </c>
      <c r="AC1426" t="str">
        <f>+IF($F1426="","",VLOOKUP($G1426,Educacion[],AC$7,0))</f>
        <v/>
      </c>
      <c r="AD1426" t="str">
        <f>+IF($F1426="","",VLOOKUP($G1426,Educacion[],AD$7,0))</f>
        <v/>
      </c>
      <c r="AE1426" t="str">
        <f>+IF($F1426="","",VLOOKUP($G1426,Educacion[],AE$7,0))</f>
        <v/>
      </c>
      <c r="AF1426" t="str">
        <f>+IF($F1426="","",VLOOKUP($G1426,Educacion[],AF$7,0))</f>
        <v/>
      </c>
      <c r="AG1426" t="str">
        <f>+IF($F1426="","",VLOOKUP($G1426,Educacion[],AG$7,0))</f>
        <v/>
      </c>
    </row>
    <row r="1427" spans="1:33" x14ac:dyDescent="0.3">
      <c r="A1427" s="36"/>
      <c r="B1427" s="36"/>
      <c r="C1427">
        <f t="shared" ca="1" si="133"/>
        <v>204</v>
      </c>
      <c r="D1427" t="str">
        <f t="shared" si="135"/>
        <v/>
      </c>
      <c r="E1427" t="str">
        <f t="shared" ca="1" si="134"/>
        <v>0200</v>
      </c>
      <c r="F1427" t="str">
        <f t="shared" si="135"/>
        <v/>
      </c>
      <c r="H1427" t="str">
        <f>+IF($F1427="","",VLOOKUP($G1427,Educacion[],H$7,0))</f>
        <v/>
      </c>
      <c r="I1427" t="str">
        <f>+IF($F1427="","",VLOOKUP($G1427,Educacion[],I$7,0))</f>
        <v/>
      </c>
      <c r="J1427" t="str">
        <f>+IF($F1427="","",VLOOKUP($G1427,Educacion[],J$7,0))</f>
        <v/>
      </c>
      <c r="K1427" t="str">
        <f>+IF($F1427="","",VLOOKUP($G1427,Educacion[],K$7,0))</f>
        <v/>
      </c>
      <c r="L1427" t="str">
        <f>+IF($F1427="","",VLOOKUP($G1427,Educacion[],L$7,0))</f>
        <v/>
      </c>
      <c r="M1427" t="str">
        <f>+IF($F1427="","",VLOOKUP($G1427,Educacion[],M$7,0))</f>
        <v/>
      </c>
      <c r="N1427" t="str">
        <f>+IF($F1427="","",VLOOKUP($G1427,Educacion[],N$7,0))</f>
        <v/>
      </c>
      <c r="O1427" t="str">
        <f>+IF($F1427="","",VLOOKUP($G1427,Educacion[],O$7,0))</f>
        <v/>
      </c>
      <c r="P1427" t="str">
        <f>+IF($F1427="","",VLOOKUP($G1427,Educacion[],P$7,0))</f>
        <v/>
      </c>
      <c r="Q1427" t="str">
        <f>+IF($F1427="","",VLOOKUP($G1427,Educacion[],Q$7,0))</f>
        <v/>
      </c>
      <c r="R1427" t="str">
        <f>+IF($F1427="","",VLOOKUP($G1427,Educacion[],R$7,0))</f>
        <v/>
      </c>
      <c r="S1427" t="str">
        <f>+IF($F1427="","",VLOOKUP($G1427,Educacion[],S$7,0))</f>
        <v/>
      </c>
      <c r="T1427" t="str">
        <f>+IF($F1427="","",VLOOKUP($G1427,Educacion[],T$7,0))</f>
        <v/>
      </c>
      <c r="U1427" t="str">
        <f>+IF($F1427="","",VLOOKUP($G1427,Educacion[],U$7,0))</f>
        <v/>
      </c>
      <c r="V1427" t="str">
        <f>+IF($F1427="","",VLOOKUP($G1427,Educacion[],V$7,0))</f>
        <v/>
      </c>
      <c r="W1427" t="str">
        <f>+IF($F1427="","",VLOOKUP($G1427,Educacion[],W$7,0))</f>
        <v/>
      </c>
      <c r="X1427" t="str">
        <f>+IF($F1427="","",VLOOKUP($G1427,Educacion[],X$7,0))</f>
        <v/>
      </c>
      <c r="Y1427" t="str">
        <f>+IF($F1427="","",VLOOKUP($G1427,Educacion[],Y$7,0))</f>
        <v/>
      </c>
      <c r="Z1427" t="str">
        <f>+IF($F1427="","",VLOOKUP($G1427,Educacion[],Z$7,0))</f>
        <v/>
      </c>
      <c r="AA1427" t="str">
        <f>+IF($F1427="","",VLOOKUP($G1427,Educacion[],AA$7,0))</f>
        <v/>
      </c>
      <c r="AB1427" t="str">
        <f>+IF($F1427="","",VLOOKUP($G1427,Educacion[],AB$7,0))</f>
        <v/>
      </c>
      <c r="AC1427" t="str">
        <f>+IF($F1427="","",VLOOKUP($G1427,Educacion[],AC$7,0))</f>
        <v/>
      </c>
      <c r="AD1427" t="str">
        <f>+IF($F1427="","",VLOOKUP($G1427,Educacion[],AD$7,0))</f>
        <v/>
      </c>
      <c r="AE1427" t="str">
        <f>+IF($F1427="","",VLOOKUP($G1427,Educacion[],AE$7,0))</f>
        <v/>
      </c>
      <c r="AF1427" t="str">
        <f>+IF($F1427="","",VLOOKUP($G1427,Educacion[],AF$7,0))</f>
        <v/>
      </c>
      <c r="AG1427" t="str">
        <f>+IF($F1427="","",VLOOKUP($G1427,Educacion[],AG$7,0))</f>
        <v/>
      </c>
    </row>
    <row r="1428" spans="1:33" x14ac:dyDescent="0.3">
      <c r="A1428" s="36"/>
      <c r="B1428" s="36"/>
      <c r="C1428">
        <f t="shared" ca="1" si="133"/>
        <v>552</v>
      </c>
      <c r="D1428" t="str">
        <f t="shared" si="135"/>
        <v/>
      </c>
      <c r="E1428" t="str">
        <f t="shared" ca="1" si="134"/>
        <v>0582</v>
      </c>
      <c r="F1428" t="str">
        <f t="shared" si="135"/>
        <v/>
      </c>
      <c r="H1428" t="str">
        <f>+IF($F1428="","",VLOOKUP($G1428,Educacion[],H$7,0))</f>
        <v/>
      </c>
      <c r="I1428" t="str">
        <f>+IF($F1428="","",VLOOKUP($G1428,Educacion[],I$7,0))</f>
        <v/>
      </c>
      <c r="J1428" t="str">
        <f>+IF($F1428="","",VLOOKUP($G1428,Educacion[],J$7,0))</f>
        <v/>
      </c>
      <c r="K1428" t="str">
        <f>+IF($F1428="","",VLOOKUP($G1428,Educacion[],K$7,0))</f>
        <v/>
      </c>
      <c r="L1428" t="str">
        <f>+IF($F1428="","",VLOOKUP($G1428,Educacion[],L$7,0))</f>
        <v/>
      </c>
      <c r="M1428" t="str">
        <f>+IF($F1428="","",VLOOKUP($G1428,Educacion[],M$7,0))</f>
        <v/>
      </c>
      <c r="N1428" t="str">
        <f>+IF($F1428="","",VLOOKUP($G1428,Educacion[],N$7,0))</f>
        <v/>
      </c>
      <c r="O1428" t="str">
        <f>+IF($F1428="","",VLOOKUP($G1428,Educacion[],O$7,0))</f>
        <v/>
      </c>
      <c r="P1428" t="str">
        <f>+IF($F1428="","",VLOOKUP($G1428,Educacion[],P$7,0))</f>
        <v/>
      </c>
      <c r="Q1428" t="str">
        <f>+IF($F1428="","",VLOOKUP($G1428,Educacion[],Q$7,0))</f>
        <v/>
      </c>
      <c r="R1428" t="str">
        <f>+IF($F1428="","",VLOOKUP($G1428,Educacion[],R$7,0))</f>
        <v/>
      </c>
      <c r="S1428" t="str">
        <f>+IF($F1428="","",VLOOKUP($G1428,Educacion[],S$7,0))</f>
        <v/>
      </c>
      <c r="T1428" t="str">
        <f>+IF($F1428="","",VLOOKUP($G1428,Educacion[],T$7,0))</f>
        <v/>
      </c>
      <c r="U1428" t="str">
        <f>+IF($F1428="","",VLOOKUP($G1428,Educacion[],U$7,0))</f>
        <v/>
      </c>
      <c r="V1428" t="str">
        <f>+IF($F1428="","",VLOOKUP($G1428,Educacion[],V$7,0))</f>
        <v/>
      </c>
      <c r="W1428" t="str">
        <f>+IF($F1428="","",VLOOKUP($G1428,Educacion[],W$7,0))</f>
        <v/>
      </c>
      <c r="X1428" t="str">
        <f>+IF($F1428="","",VLOOKUP($G1428,Educacion[],X$7,0))</f>
        <v/>
      </c>
      <c r="Y1428" t="str">
        <f>+IF($F1428="","",VLOOKUP($G1428,Educacion[],Y$7,0))</f>
        <v/>
      </c>
      <c r="Z1428" t="str">
        <f>+IF($F1428="","",VLOOKUP($G1428,Educacion[],Z$7,0))</f>
        <v/>
      </c>
      <c r="AA1428" t="str">
        <f>+IF($F1428="","",VLOOKUP($G1428,Educacion[],AA$7,0))</f>
        <v/>
      </c>
      <c r="AB1428" t="str">
        <f>+IF($F1428="","",VLOOKUP($G1428,Educacion[],AB$7,0))</f>
        <v/>
      </c>
      <c r="AC1428" t="str">
        <f>+IF($F1428="","",VLOOKUP($G1428,Educacion[],AC$7,0))</f>
        <v/>
      </c>
      <c r="AD1428" t="str">
        <f>+IF($F1428="","",VLOOKUP($G1428,Educacion[],AD$7,0))</f>
        <v/>
      </c>
      <c r="AE1428" t="str">
        <f>+IF($F1428="","",VLOOKUP($G1428,Educacion[],AE$7,0))</f>
        <v/>
      </c>
      <c r="AF1428" t="str">
        <f>+IF($F1428="","",VLOOKUP($G1428,Educacion[],AF$7,0))</f>
        <v/>
      </c>
      <c r="AG1428" t="str">
        <f>+IF($F1428="","",VLOOKUP($G1428,Educacion[],AG$7,0))</f>
        <v/>
      </c>
    </row>
    <row r="1429" spans="1:33" x14ac:dyDescent="0.3">
      <c r="A1429" s="36"/>
      <c r="B1429" s="36"/>
      <c r="C1429">
        <f t="shared" ca="1" si="133"/>
        <v>416</v>
      </c>
      <c r="D1429" t="str">
        <f t="shared" si="135"/>
        <v/>
      </c>
      <c r="E1429" t="str">
        <f t="shared" ca="1" si="134"/>
        <v>0455</v>
      </c>
      <c r="F1429" t="str">
        <f t="shared" si="135"/>
        <v/>
      </c>
      <c r="H1429" t="str">
        <f>+IF($F1429="","",VLOOKUP($G1429,Educacion[],H$7,0))</f>
        <v/>
      </c>
      <c r="I1429" t="str">
        <f>+IF($F1429="","",VLOOKUP($G1429,Educacion[],I$7,0))</f>
        <v/>
      </c>
      <c r="J1429" t="str">
        <f>+IF($F1429="","",VLOOKUP($G1429,Educacion[],J$7,0))</f>
        <v/>
      </c>
      <c r="K1429" t="str">
        <f>+IF($F1429="","",VLOOKUP($G1429,Educacion[],K$7,0))</f>
        <v/>
      </c>
      <c r="L1429" t="str">
        <f>+IF($F1429="","",VLOOKUP($G1429,Educacion[],L$7,0))</f>
        <v/>
      </c>
      <c r="M1429" t="str">
        <f>+IF($F1429="","",VLOOKUP($G1429,Educacion[],M$7,0))</f>
        <v/>
      </c>
      <c r="N1429" t="str">
        <f>+IF($F1429="","",VLOOKUP($G1429,Educacion[],N$7,0))</f>
        <v/>
      </c>
      <c r="O1429" t="str">
        <f>+IF($F1429="","",VLOOKUP($G1429,Educacion[],O$7,0))</f>
        <v/>
      </c>
      <c r="P1429" t="str">
        <f>+IF($F1429="","",VLOOKUP($G1429,Educacion[],P$7,0))</f>
        <v/>
      </c>
      <c r="Q1429" t="str">
        <f>+IF($F1429="","",VLOOKUP($G1429,Educacion[],Q$7,0))</f>
        <v/>
      </c>
      <c r="R1429" t="str">
        <f>+IF($F1429="","",VLOOKUP($G1429,Educacion[],R$7,0))</f>
        <v/>
      </c>
      <c r="S1429" t="str">
        <f>+IF($F1429="","",VLOOKUP($G1429,Educacion[],S$7,0))</f>
        <v/>
      </c>
      <c r="T1429" t="str">
        <f>+IF($F1429="","",VLOOKUP($G1429,Educacion[],T$7,0))</f>
        <v/>
      </c>
      <c r="U1429" t="str">
        <f>+IF($F1429="","",VLOOKUP($G1429,Educacion[],U$7,0))</f>
        <v/>
      </c>
      <c r="V1429" t="str">
        <f>+IF($F1429="","",VLOOKUP($G1429,Educacion[],V$7,0))</f>
        <v/>
      </c>
      <c r="W1429" t="str">
        <f>+IF($F1429="","",VLOOKUP($G1429,Educacion[],W$7,0))</f>
        <v/>
      </c>
      <c r="X1429" t="str">
        <f>+IF($F1429="","",VLOOKUP($G1429,Educacion[],X$7,0))</f>
        <v/>
      </c>
      <c r="Y1429" t="str">
        <f>+IF($F1429="","",VLOOKUP($G1429,Educacion[],Y$7,0))</f>
        <v/>
      </c>
      <c r="Z1429" t="str">
        <f>+IF($F1429="","",VLOOKUP($G1429,Educacion[],Z$7,0))</f>
        <v/>
      </c>
      <c r="AA1429" t="str">
        <f>+IF($F1429="","",VLOOKUP($G1429,Educacion[],AA$7,0))</f>
        <v/>
      </c>
      <c r="AB1429" t="str">
        <f>+IF($F1429="","",VLOOKUP($G1429,Educacion[],AB$7,0))</f>
        <v/>
      </c>
      <c r="AC1429" t="str">
        <f>+IF($F1429="","",VLOOKUP($G1429,Educacion[],AC$7,0))</f>
        <v/>
      </c>
      <c r="AD1429" t="str">
        <f>+IF($F1429="","",VLOOKUP($G1429,Educacion[],AD$7,0))</f>
        <v/>
      </c>
      <c r="AE1429" t="str">
        <f>+IF($F1429="","",VLOOKUP($G1429,Educacion[],AE$7,0))</f>
        <v/>
      </c>
      <c r="AF1429" t="str">
        <f>+IF($F1429="","",VLOOKUP($G1429,Educacion[],AF$7,0))</f>
        <v/>
      </c>
      <c r="AG1429" t="str">
        <f>+IF($F1429="","",VLOOKUP($G1429,Educacion[],AG$7,0))</f>
        <v/>
      </c>
    </row>
    <row r="1430" spans="1:33" x14ac:dyDescent="0.3">
      <c r="A1430" s="36"/>
      <c r="B1430" s="36"/>
      <c r="C1430">
        <f t="shared" ca="1" si="133"/>
        <v>50</v>
      </c>
      <c r="D1430" t="str">
        <f t="shared" si="135"/>
        <v/>
      </c>
      <c r="E1430" t="str">
        <f t="shared" ca="1" si="134"/>
        <v>0054</v>
      </c>
      <c r="F1430" t="str">
        <f t="shared" si="135"/>
        <v/>
      </c>
      <c r="H1430" t="str">
        <f>+IF($F1430="","",VLOOKUP($G1430,Educacion[],H$7,0))</f>
        <v/>
      </c>
      <c r="I1430" t="str">
        <f>+IF($F1430="","",VLOOKUP($G1430,Educacion[],I$7,0))</f>
        <v/>
      </c>
      <c r="J1430" t="str">
        <f>+IF($F1430="","",VLOOKUP($G1430,Educacion[],J$7,0))</f>
        <v/>
      </c>
      <c r="K1430" t="str">
        <f>+IF($F1430="","",VLOOKUP($G1430,Educacion[],K$7,0))</f>
        <v/>
      </c>
      <c r="L1430" t="str">
        <f>+IF($F1430="","",VLOOKUP($G1430,Educacion[],L$7,0))</f>
        <v/>
      </c>
      <c r="M1430" t="str">
        <f>+IF($F1430="","",VLOOKUP($G1430,Educacion[],M$7,0))</f>
        <v/>
      </c>
      <c r="N1430" t="str">
        <f>+IF($F1430="","",VLOOKUP($G1430,Educacion[],N$7,0))</f>
        <v/>
      </c>
      <c r="O1430" t="str">
        <f>+IF($F1430="","",VLOOKUP($G1430,Educacion[],O$7,0))</f>
        <v/>
      </c>
      <c r="P1430" t="str">
        <f>+IF($F1430="","",VLOOKUP($G1430,Educacion[],P$7,0))</f>
        <v/>
      </c>
      <c r="Q1430" t="str">
        <f>+IF($F1430="","",VLOOKUP($G1430,Educacion[],Q$7,0))</f>
        <v/>
      </c>
      <c r="R1430" t="str">
        <f>+IF($F1430="","",VLOOKUP($G1430,Educacion[],R$7,0))</f>
        <v/>
      </c>
      <c r="S1430" t="str">
        <f>+IF($F1430="","",VLOOKUP($G1430,Educacion[],S$7,0))</f>
        <v/>
      </c>
      <c r="T1430" t="str">
        <f>+IF($F1430="","",VLOOKUP($G1430,Educacion[],T$7,0))</f>
        <v/>
      </c>
      <c r="U1430" t="str">
        <f>+IF($F1430="","",VLOOKUP($G1430,Educacion[],U$7,0))</f>
        <v/>
      </c>
      <c r="V1430" t="str">
        <f>+IF($F1430="","",VLOOKUP($G1430,Educacion[],V$7,0))</f>
        <v/>
      </c>
      <c r="W1430" t="str">
        <f>+IF($F1430="","",VLOOKUP($G1430,Educacion[],W$7,0))</f>
        <v/>
      </c>
      <c r="X1430" t="str">
        <f>+IF($F1430="","",VLOOKUP($G1430,Educacion[],X$7,0))</f>
        <v/>
      </c>
      <c r="Y1430" t="str">
        <f>+IF($F1430="","",VLOOKUP($G1430,Educacion[],Y$7,0))</f>
        <v/>
      </c>
      <c r="Z1430" t="str">
        <f>+IF($F1430="","",VLOOKUP($G1430,Educacion[],Z$7,0))</f>
        <v/>
      </c>
      <c r="AA1430" t="str">
        <f>+IF($F1430="","",VLOOKUP($G1430,Educacion[],AA$7,0))</f>
        <v/>
      </c>
      <c r="AB1430" t="str">
        <f>+IF($F1430="","",VLOOKUP($G1430,Educacion[],AB$7,0))</f>
        <v/>
      </c>
      <c r="AC1430" t="str">
        <f>+IF($F1430="","",VLOOKUP($G1430,Educacion[],AC$7,0))</f>
        <v/>
      </c>
      <c r="AD1430" t="str">
        <f>+IF($F1430="","",VLOOKUP($G1430,Educacion[],AD$7,0))</f>
        <v/>
      </c>
      <c r="AE1430" t="str">
        <f>+IF($F1430="","",VLOOKUP($G1430,Educacion[],AE$7,0))</f>
        <v/>
      </c>
      <c r="AF1430" t="str">
        <f>+IF($F1430="","",VLOOKUP($G1430,Educacion[],AF$7,0))</f>
        <v/>
      </c>
      <c r="AG1430" t="str">
        <f>+IF($F1430="","",VLOOKUP($G1430,Educacion[],AG$7,0))</f>
        <v/>
      </c>
    </row>
    <row r="1431" spans="1:33" x14ac:dyDescent="0.3">
      <c r="A1431" s="36"/>
      <c r="B1431" s="36"/>
      <c r="C1431">
        <f t="shared" ca="1" si="133"/>
        <v>504</v>
      </c>
      <c r="D1431" t="str">
        <f t="shared" si="135"/>
        <v/>
      </c>
      <c r="E1431" t="str">
        <f t="shared" ca="1" si="134"/>
        <v>0531</v>
      </c>
      <c r="F1431" t="str">
        <f t="shared" si="135"/>
        <v/>
      </c>
      <c r="H1431" t="str">
        <f>+IF($F1431="","",VLOOKUP($G1431,Educacion[],H$7,0))</f>
        <v/>
      </c>
      <c r="I1431" t="str">
        <f>+IF($F1431="","",VLOOKUP($G1431,Educacion[],I$7,0))</f>
        <v/>
      </c>
      <c r="J1431" t="str">
        <f>+IF($F1431="","",VLOOKUP($G1431,Educacion[],J$7,0))</f>
        <v/>
      </c>
      <c r="K1431" t="str">
        <f>+IF($F1431="","",VLOOKUP($G1431,Educacion[],K$7,0))</f>
        <v/>
      </c>
      <c r="L1431" t="str">
        <f>+IF($F1431="","",VLOOKUP($G1431,Educacion[],L$7,0))</f>
        <v/>
      </c>
      <c r="M1431" t="str">
        <f>+IF($F1431="","",VLOOKUP($G1431,Educacion[],M$7,0))</f>
        <v/>
      </c>
      <c r="N1431" t="str">
        <f>+IF($F1431="","",VLOOKUP($G1431,Educacion[],N$7,0))</f>
        <v/>
      </c>
      <c r="O1431" t="str">
        <f>+IF($F1431="","",VLOOKUP($G1431,Educacion[],O$7,0))</f>
        <v/>
      </c>
      <c r="P1431" t="str">
        <f>+IF($F1431="","",VLOOKUP($G1431,Educacion[],P$7,0))</f>
        <v/>
      </c>
      <c r="Q1431" t="str">
        <f>+IF($F1431="","",VLOOKUP($G1431,Educacion[],Q$7,0))</f>
        <v/>
      </c>
      <c r="R1431" t="str">
        <f>+IF($F1431="","",VLOOKUP($G1431,Educacion[],R$7,0))</f>
        <v/>
      </c>
      <c r="S1431" t="str">
        <f>+IF($F1431="","",VLOOKUP($G1431,Educacion[],S$7,0))</f>
        <v/>
      </c>
      <c r="T1431" t="str">
        <f>+IF($F1431="","",VLOOKUP($G1431,Educacion[],T$7,0))</f>
        <v/>
      </c>
      <c r="U1431" t="str">
        <f>+IF($F1431="","",VLOOKUP($G1431,Educacion[],U$7,0))</f>
        <v/>
      </c>
      <c r="V1431" t="str">
        <f>+IF($F1431="","",VLOOKUP($G1431,Educacion[],V$7,0))</f>
        <v/>
      </c>
      <c r="W1431" t="str">
        <f>+IF($F1431="","",VLOOKUP($G1431,Educacion[],W$7,0))</f>
        <v/>
      </c>
      <c r="X1431" t="str">
        <f>+IF($F1431="","",VLOOKUP($G1431,Educacion[],X$7,0))</f>
        <v/>
      </c>
      <c r="Y1431" t="str">
        <f>+IF($F1431="","",VLOOKUP($G1431,Educacion[],Y$7,0))</f>
        <v/>
      </c>
      <c r="Z1431" t="str">
        <f>+IF($F1431="","",VLOOKUP($G1431,Educacion[],Z$7,0))</f>
        <v/>
      </c>
      <c r="AA1431" t="str">
        <f>+IF($F1431="","",VLOOKUP($G1431,Educacion[],AA$7,0))</f>
        <v/>
      </c>
      <c r="AB1431" t="str">
        <f>+IF($F1431="","",VLOOKUP($G1431,Educacion[],AB$7,0))</f>
        <v/>
      </c>
      <c r="AC1431" t="str">
        <f>+IF($F1431="","",VLOOKUP($G1431,Educacion[],AC$7,0))</f>
        <v/>
      </c>
      <c r="AD1431" t="str">
        <f>+IF($F1431="","",VLOOKUP($G1431,Educacion[],AD$7,0))</f>
        <v/>
      </c>
      <c r="AE1431" t="str">
        <f>+IF($F1431="","",VLOOKUP($G1431,Educacion[],AE$7,0))</f>
        <v/>
      </c>
      <c r="AF1431" t="str">
        <f>+IF($F1431="","",VLOOKUP($G1431,Educacion[],AF$7,0))</f>
        <v/>
      </c>
      <c r="AG1431" t="str">
        <f>+IF($F1431="","",VLOOKUP($G1431,Educacion[],AG$7,0))</f>
        <v/>
      </c>
    </row>
    <row r="1432" spans="1:33" x14ac:dyDescent="0.3">
      <c r="A1432" s="36"/>
      <c r="B1432" s="36"/>
      <c r="C1432">
        <f t="shared" ca="1" si="133"/>
        <v>337</v>
      </c>
      <c r="D1432" t="str">
        <f t="shared" si="135"/>
        <v/>
      </c>
      <c r="E1432" t="str">
        <f t="shared" ca="1" si="134"/>
        <v>0360</v>
      </c>
      <c r="F1432" t="str">
        <f t="shared" si="135"/>
        <v/>
      </c>
      <c r="H1432" t="str">
        <f>+IF($F1432="","",VLOOKUP($G1432,Educacion[],H$7,0))</f>
        <v/>
      </c>
      <c r="I1432" t="str">
        <f>+IF($F1432="","",VLOOKUP($G1432,Educacion[],I$7,0))</f>
        <v/>
      </c>
      <c r="J1432" t="str">
        <f>+IF($F1432="","",VLOOKUP($G1432,Educacion[],J$7,0))</f>
        <v/>
      </c>
      <c r="K1432" t="str">
        <f>+IF($F1432="","",VLOOKUP($G1432,Educacion[],K$7,0))</f>
        <v/>
      </c>
      <c r="L1432" t="str">
        <f>+IF($F1432="","",VLOOKUP($G1432,Educacion[],L$7,0))</f>
        <v/>
      </c>
      <c r="M1432" t="str">
        <f>+IF($F1432="","",VLOOKUP($G1432,Educacion[],M$7,0))</f>
        <v/>
      </c>
      <c r="N1432" t="str">
        <f>+IF($F1432="","",VLOOKUP($G1432,Educacion[],N$7,0))</f>
        <v/>
      </c>
      <c r="O1432" t="str">
        <f>+IF($F1432="","",VLOOKUP($G1432,Educacion[],O$7,0))</f>
        <v/>
      </c>
      <c r="P1432" t="str">
        <f>+IF($F1432="","",VLOOKUP($G1432,Educacion[],P$7,0))</f>
        <v/>
      </c>
      <c r="Q1432" t="str">
        <f>+IF($F1432="","",VLOOKUP($G1432,Educacion[],Q$7,0))</f>
        <v/>
      </c>
      <c r="R1432" t="str">
        <f>+IF($F1432="","",VLOOKUP($G1432,Educacion[],R$7,0))</f>
        <v/>
      </c>
      <c r="S1432" t="str">
        <f>+IF($F1432="","",VLOOKUP($G1432,Educacion[],S$7,0))</f>
        <v/>
      </c>
      <c r="T1432" t="str">
        <f>+IF($F1432="","",VLOOKUP($G1432,Educacion[],T$7,0))</f>
        <v/>
      </c>
      <c r="U1432" t="str">
        <f>+IF($F1432="","",VLOOKUP($G1432,Educacion[],U$7,0))</f>
        <v/>
      </c>
      <c r="V1432" t="str">
        <f>+IF($F1432="","",VLOOKUP($G1432,Educacion[],V$7,0))</f>
        <v/>
      </c>
      <c r="W1432" t="str">
        <f>+IF($F1432="","",VLOOKUP($G1432,Educacion[],W$7,0))</f>
        <v/>
      </c>
      <c r="X1432" t="str">
        <f>+IF($F1432="","",VLOOKUP($G1432,Educacion[],X$7,0))</f>
        <v/>
      </c>
      <c r="Y1432" t="str">
        <f>+IF($F1432="","",VLOOKUP($G1432,Educacion[],Y$7,0))</f>
        <v/>
      </c>
      <c r="Z1432" t="str">
        <f>+IF($F1432="","",VLOOKUP($G1432,Educacion[],Z$7,0))</f>
        <v/>
      </c>
      <c r="AA1432" t="str">
        <f>+IF($F1432="","",VLOOKUP($G1432,Educacion[],AA$7,0))</f>
        <v/>
      </c>
      <c r="AB1432" t="str">
        <f>+IF($F1432="","",VLOOKUP($G1432,Educacion[],AB$7,0))</f>
        <v/>
      </c>
      <c r="AC1432" t="str">
        <f>+IF($F1432="","",VLOOKUP($G1432,Educacion[],AC$7,0))</f>
        <v/>
      </c>
      <c r="AD1432" t="str">
        <f>+IF($F1432="","",VLOOKUP($G1432,Educacion[],AD$7,0))</f>
        <v/>
      </c>
      <c r="AE1432" t="str">
        <f>+IF($F1432="","",VLOOKUP($G1432,Educacion[],AE$7,0))</f>
        <v/>
      </c>
      <c r="AF1432" t="str">
        <f>+IF($F1432="","",VLOOKUP($G1432,Educacion[],AF$7,0))</f>
        <v/>
      </c>
      <c r="AG1432" t="str">
        <f>+IF($F1432="","",VLOOKUP($G1432,Educacion[],AG$7,0))</f>
        <v/>
      </c>
    </row>
    <row r="1433" spans="1:33" x14ac:dyDescent="0.3">
      <c r="A1433" s="36"/>
      <c r="B1433" s="36"/>
      <c r="C1433">
        <f t="shared" ca="1" si="133"/>
        <v>258</v>
      </c>
      <c r="D1433" t="str">
        <f t="shared" si="135"/>
        <v/>
      </c>
      <c r="E1433" t="str">
        <f t="shared" ca="1" si="134"/>
        <v>0257</v>
      </c>
      <c r="F1433" t="str">
        <f t="shared" si="135"/>
        <v/>
      </c>
      <c r="H1433" t="str">
        <f>+IF($F1433="","",VLOOKUP($G1433,Educacion[],H$7,0))</f>
        <v/>
      </c>
      <c r="I1433" t="str">
        <f>+IF($F1433="","",VLOOKUP($G1433,Educacion[],I$7,0))</f>
        <v/>
      </c>
      <c r="J1433" t="str">
        <f>+IF($F1433="","",VLOOKUP($G1433,Educacion[],J$7,0))</f>
        <v/>
      </c>
      <c r="K1433" t="str">
        <f>+IF($F1433="","",VLOOKUP($G1433,Educacion[],K$7,0))</f>
        <v/>
      </c>
      <c r="L1433" t="str">
        <f>+IF($F1433="","",VLOOKUP($G1433,Educacion[],L$7,0))</f>
        <v/>
      </c>
      <c r="M1433" t="str">
        <f>+IF($F1433="","",VLOOKUP($G1433,Educacion[],M$7,0))</f>
        <v/>
      </c>
      <c r="N1433" t="str">
        <f>+IF($F1433="","",VLOOKUP($G1433,Educacion[],N$7,0))</f>
        <v/>
      </c>
      <c r="O1433" t="str">
        <f>+IF($F1433="","",VLOOKUP($G1433,Educacion[],O$7,0))</f>
        <v/>
      </c>
      <c r="P1433" t="str">
        <f>+IF($F1433="","",VLOOKUP($G1433,Educacion[],P$7,0))</f>
        <v/>
      </c>
      <c r="Q1433" t="str">
        <f>+IF($F1433="","",VLOOKUP($G1433,Educacion[],Q$7,0))</f>
        <v/>
      </c>
      <c r="R1433" t="str">
        <f>+IF($F1433="","",VLOOKUP($G1433,Educacion[],R$7,0))</f>
        <v/>
      </c>
      <c r="S1433" t="str">
        <f>+IF($F1433="","",VLOOKUP($G1433,Educacion[],S$7,0))</f>
        <v/>
      </c>
      <c r="T1433" t="str">
        <f>+IF($F1433="","",VLOOKUP($G1433,Educacion[],T$7,0))</f>
        <v/>
      </c>
      <c r="U1433" t="str">
        <f>+IF($F1433="","",VLOOKUP($G1433,Educacion[],U$7,0))</f>
        <v/>
      </c>
      <c r="V1433" t="str">
        <f>+IF($F1433="","",VLOOKUP($G1433,Educacion[],V$7,0))</f>
        <v/>
      </c>
      <c r="W1433" t="str">
        <f>+IF($F1433="","",VLOOKUP($G1433,Educacion[],W$7,0))</f>
        <v/>
      </c>
      <c r="X1433" t="str">
        <f>+IF($F1433="","",VLOOKUP($G1433,Educacion[],X$7,0))</f>
        <v/>
      </c>
      <c r="Y1433" t="str">
        <f>+IF($F1433="","",VLOOKUP($G1433,Educacion[],Y$7,0))</f>
        <v/>
      </c>
      <c r="Z1433" t="str">
        <f>+IF($F1433="","",VLOOKUP($G1433,Educacion[],Z$7,0))</f>
        <v/>
      </c>
      <c r="AA1433" t="str">
        <f>+IF($F1433="","",VLOOKUP($G1433,Educacion[],AA$7,0))</f>
        <v/>
      </c>
      <c r="AB1433" t="str">
        <f>+IF($F1433="","",VLOOKUP($G1433,Educacion[],AB$7,0))</f>
        <v/>
      </c>
      <c r="AC1433" t="str">
        <f>+IF($F1433="","",VLOOKUP($G1433,Educacion[],AC$7,0))</f>
        <v/>
      </c>
      <c r="AD1433" t="str">
        <f>+IF($F1433="","",VLOOKUP($G1433,Educacion[],AD$7,0))</f>
        <v/>
      </c>
      <c r="AE1433" t="str">
        <f>+IF($F1433="","",VLOOKUP($G1433,Educacion[],AE$7,0))</f>
        <v/>
      </c>
      <c r="AF1433" t="str">
        <f>+IF($F1433="","",VLOOKUP($G1433,Educacion[],AF$7,0))</f>
        <v/>
      </c>
      <c r="AG1433" t="str">
        <f>+IF($F1433="","",VLOOKUP($G1433,Educacion[],AG$7,0))</f>
        <v/>
      </c>
    </row>
    <row r="1434" spans="1:33" x14ac:dyDescent="0.3">
      <c r="A1434" s="36"/>
      <c r="B1434" s="36"/>
      <c r="C1434">
        <f t="shared" ca="1" si="133"/>
        <v>330</v>
      </c>
      <c r="D1434" t="str">
        <f t="shared" si="135"/>
        <v/>
      </c>
      <c r="E1434" t="str">
        <f t="shared" ca="1" si="134"/>
        <v>0350</v>
      </c>
      <c r="F1434" t="str">
        <f t="shared" si="135"/>
        <v/>
      </c>
      <c r="H1434" t="str">
        <f>+IF($F1434="","",VLOOKUP($G1434,Educacion[],H$7,0))</f>
        <v/>
      </c>
      <c r="I1434" t="str">
        <f>+IF($F1434="","",VLOOKUP($G1434,Educacion[],I$7,0))</f>
        <v/>
      </c>
      <c r="J1434" t="str">
        <f>+IF($F1434="","",VLOOKUP($G1434,Educacion[],J$7,0))</f>
        <v/>
      </c>
      <c r="K1434" t="str">
        <f>+IF($F1434="","",VLOOKUP($G1434,Educacion[],K$7,0))</f>
        <v/>
      </c>
      <c r="L1434" t="str">
        <f>+IF($F1434="","",VLOOKUP($G1434,Educacion[],L$7,0))</f>
        <v/>
      </c>
      <c r="M1434" t="str">
        <f>+IF($F1434="","",VLOOKUP($G1434,Educacion[],M$7,0))</f>
        <v/>
      </c>
      <c r="N1434" t="str">
        <f>+IF($F1434="","",VLOOKUP($G1434,Educacion[],N$7,0))</f>
        <v/>
      </c>
      <c r="O1434" t="str">
        <f>+IF($F1434="","",VLOOKUP($G1434,Educacion[],O$7,0))</f>
        <v/>
      </c>
      <c r="P1434" t="str">
        <f>+IF($F1434="","",VLOOKUP($G1434,Educacion[],P$7,0))</f>
        <v/>
      </c>
      <c r="Q1434" t="str">
        <f>+IF($F1434="","",VLOOKUP($G1434,Educacion[],Q$7,0))</f>
        <v/>
      </c>
      <c r="R1434" t="str">
        <f>+IF($F1434="","",VLOOKUP($G1434,Educacion[],R$7,0))</f>
        <v/>
      </c>
      <c r="S1434" t="str">
        <f>+IF($F1434="","",VLOOKUP($G1434,Educacion[],S$7,0))</f>
        <v/>
      </c>
      <c r="T1434" t="str">
        <f>+IF($F1434="","",VLOOKUP($G1434,Educacion[],T$7,0))</f>
        <v/>
      </c>
      <c r="U1434" t="str">
        <f>+IF($F1434="","",VLOOKUP($G1434,Educacion[],U$7,0))</f>
        <v/>
      </c>
      <c r="V1434" t="str">
        <f>+IF($F1434="","",VLOOKUP($G1434,Educacion[],V$7,0))</f>
        <v/>
      </c>
      <c r="W1434" t="str">
        <f>+IF($F1434="","",VLOOKUP($G1434,Educacion[],W$7,0))</f>
        <v/>
      </c>
      <c r="X1434" t="str">
        <f>+IF($F1434="","",VLOOKUP($G1434,Educacion[],X$7,0))</f>
        <v/>
      </c>
      <c r="Y1434" t="str">
        <f>+IF($F1434="","",VLOOKUP($G1434,Educacion[],Y$7,0))</f>
        <v/>
      </c>
      <c r="Z1434" t="str">
        <f>+IF($F1434="","",VLOOKUP($G1434,Educacion[],Z$7,0))</f>
        <v/>
      </c>
      <c r="AA1434" t="str">
        <f>+IF($F1434="","",VLOOKUP($G1434,Educacion[],AA$7,0))</f>
        <v/>
      </c>
      <c r="AB1434" t="str">
        <f>+IF($F1434="","",VLOOKUP($G1434,Educacion[],AB$7,0))</f>
        <v/>
      </c>
      <c r="AC1434" t="str">
        <f>+IF($F1434="","",VLOOKUP($G1434,Educacion[],AC$7,0))</f>
        <v/>
      </c>
      <c r="AD1434" t="str">
        <f>+IF($F1434="","",VLOOKUP($G1434,Educacion[],AD$7,0))</f>
        <v/>
      </c>
      <c r="AE1434" t="str">
        <f>+IF($F1434="","",VLOOKUP($G1434,Educacion[],AE$7,0))</f>
        <v/>
      </c>
      <c r="AF1434" t="str">
        <f>+IF($F1434="","",VLOOKUP($G1434,Educacion[],AF$7,0))</f>
        <v/>
      </c>
      <c r="AG1434" t="str">
        <f>+IF($F1434="","",VLOOKUP($G1434,Educacion[],AG$7,0))</f>
        <v/>
      </c>
    </row>
    <row r="1435" spans="1:33" x14ac:dyDescent="0.3">
      <c r="A1435" s="36"/>
      <c r="B1435" s="36"/>
      <c r="C1435">
        <f t="shared" ca="1" si="133"/>
        <v>3</v>
      </c>
      <c r="D1435" t="str">
        <f t="shared" si="135"/>
        <v/>
      </c>
      <c r="E1435" t="str">
        <f t="shared" ca="1" si="134"/>
        <v>0003</v>
      </c>
      <c r="F1435" t="str">
        <f t="shared" si="135"/>
        <v/>
      </c>
      <c r="H1435" t="str">
        <f>+IF($F1435="","",VLOOKUP($G1435,Educacion[],H$7,0))</f>
        <v/>
      </c>
      <c r="I1435" t="str">
        <f>+IF($F1435="","",VLOOKUP($G1435,Educacion[],I$7,0))</f>
        <v/>
      </c>
      <c r="J1435" t="str">
        <f>+IF($F1435="","",VLOOKUP($G1435,Educacion[],J$7,0))</f>
        <v/>
      </c>
      <c r="K1435" t="str">
        <f>+IF($F1435="","",VLOOKUP($G1435,Educacion[],K$7,0))</f>
        <v/>
      </c>
      <c r="L1435" t="str">
        <f>+IF($F1435="","",VLOOKUP($G1435,Educacion[],L$7,0))</f>
        <v/>
      </c>
      <c r="M1435" t="str">
        <f>+IF($F1435="","",VLOOKUP($G1435,Educacion[],M$7,0))</f>
        <v/>
      </c>
      <c r="N1435" t="str">
        <f>+IF($F1435="","",VLOOKUP($G1435,Educacion[],N$7,0))</f>
        <v/>
      </c>
      <c r="O1435" t="str">
        <f>+IF($F1435="","",VLOOKUP($G1435,Educacion[],O$7,0))</f>
        <v/>
      </c>
      <c r="P1435" t="str">
        <f>+IF($F1435="","",VLOOKUP($G1435,Educacion[],P$7,0))</f>
        <v/>
      </c>
      <c r="Q1435" t="str">
        <f>+IF($F1435="","",VLOOKUP($G1435,Educacion[],Q$7,0))</f>
        <v/>
      </c>
      <c r="R1435" t="str">
        <f>+IF($F1435="","",VLOOKUP($G1435,Educacion[],R$7,0))</f>
        <v/>
      </c>
      <c r="S1435" t="str">
        <f>+IF($F1435="","",VLOOKUP($G1435,Educacion[],S$7,0))</f>
        <v/>
      </c>
      <c r="T1435" t="str">
        <f>+IF($F1435="","",VLOOKUP($G1435,Educacion[],T$7,0))</f>
        <v/>
      </c>
      <c r="U1435" t="str">
        <f>+IF($F1435="","",VLOOKUP($G1435,Educacion[],U$7,0))</f>
        <v/>
      </c>
      <c r="V1435" t="str">
        <f>+IF($F1435="","",VLOOKUP($G1435,Educacion[],V$7,0))</f>
        <v/>
      </c>
      <c r="W1435" t="str">
        <f>+IF($F1435="","",VLOOKUP($G1435,Educacion[],W$7,0))</f>
        <v/>
      </c>
      <c r="X1435" t="str">
        <f>+IF($F1435="","",VLOOKUP($G1435,Educacion[],X$7,0))</f>
        <v/>
      </c>
      <c r="Y1435" t="str">
        <f>+IF($F1435="","",VLOOKUP($G1435,Educacion[],Y$7,0))</f>
        <v/>
      </c>
      <c r="Z1435" t="str">
        <f>+IF($F1435="","",VLOOKUP($G1435,Educacion[],Z$7,0))</f>
        <v/>
      </c>
      <c r="AA1435" t="str">
        <f>+IF($F1435="","",VLOOKUP($G1435,Educacion[],AA$7,0))</f>
        <v/>
      </c>
      <c r="AB1435" t="str">
        <f>+IF($F1435="","",VLOOKUP($G1435,Educacion[],AB$7,0))</f>
        <v/>
      </c>
      <c r="AC1435" t="str">
        <f>+IF($F1435="","",VLOOKUP($G1435,Educacion[],AC$7,0))</f>
        <v/>
      </c>
      <c r="AD1435" t="str">
        <f>+IF($F1435="","",VLOOKUP($G1435,Educacion[],AD$7,0))</f>
        <v/>
      </c>
      <c r="AE1435" t="str">
        <f>+IF($F1435="","",VLOOKUP($G1435,Educacion[],AE$7,0))</f>
        <v/>
      </c>
      <c r="AF1435" t="str">
        <f>+IF($F1435="","",VLOOKUP($G1435,Educacion[],AF$7,0))</f>
        <v/>
      </c>
      <c r="AG1435" t="str">
        <f>+IF($F1435="","",VLOOKUP($G1435,Educacion[],AG$7,0))</f>
        <v/>
      </c>
    </row>
    <row r="1436" spans="1:33" x14ac:dyDescent="0.3">
      <c r="A1436" s="36"/>
      <c r="B1436" s="36"/>
      <c r="C1436">
        <f t="shared" ca="1" si="133"/>
        <v>447</v>
      </c>
      <c r="D1436" t="str">
        <f t="shared" ref="D1436:F1451" si="136">+IF(OR(D1435=$B$6,D1435=""),"",D1435+1)</f>
        <v/>
      </c>
      <c r="E1436" t="str">
        <f t="shared" ca="1" si="134"/>
        <v/>
      </c>
      <c r="F1436" t="str">
        <f t="shared" si="136"/>
        <v/>
      </c>
      <c r="H1436" t="str">
        <f>+IF($F1436="","",VLOOKUP($G1436,Educacion[],H$7,0))</f>
        <v/>
      </c>
      <c r="I1436" t="str">
        <f>+IF($F1436="","",VLOOKUP($G1436,Educacion[],I$7,0))</f>
        <v/>
      </c>
      <c r="J1436" t="str">
        <f>+IF($F1436="","",VLOOKUP($G1436,Educacion[],J$7,0))</f>
        <v/>
      </c>
      <c r="K1436" t="str">
        <f>+IF($F1436="","",VLOOKUP($G1436,Educacion[],K$7,0))</f>
        <v/>
      </c>
      <c r="L1436" t="str">
        <f>+IF($F1436="","",VLOOKUP($G1436,Educacion[],L$7,0))</f>
        <v/>
      </c>
      <c r="M1436" t="str">
        <f>+IF($F1436="","",VLOOKUP($G1436,Educacion[],M$7,0))</f>
        <v/>
      </c>
      <c r="N1436" t="str">
        <f>+IF($F1436="","",VLOOKUP($G1436,Educacion[],N$7,0))</f>
        <v/>
      </c>
      <c r="O1436" t="str">
        <f>+IF($F1436="","",VLOOKUP($G1436,Educacion[],O$7,0))</f>
        <v/>
      </c>
      <c r="P1436" t="str">
        <f>+IF($F1436="","",VLOOKUP($G1436,Educacion[],P$7,0))</f>
        <v/>
      </c>
      <c r="Q1436" t="str">
        <f>+IF($F1436="","",VLOOKUP($G1436,Educacion[],Q$7,0))</f>
        <v/>
      </c>
      <c r="R1436" t="str">
        <f>+IF($F1436="","",VLOOKUP($G1436,Educacion[],R$7,0))</f>
        <v/>
      </c>
      <c r="S1436" t="str">
        <f>+IF($F1436="","",VLOOKUP($G1436,Educacion[],S$7,0))</f>
        <v/>
      </c>
      <c r="T1436" t="str">
        <f>+IF($F1436="","",VLOOKUP($G1436,Educacion[],T$7,0))</f>
        <v/>
      </c>
      <c r="U1436" t="str">
        <f>+IF($F1436="","",VLOOKUP($G1436,Educacion[],U$7,0))</f>
        <v/>
      </c>
      <c r="V1436" t="str">
        <f>+IF($F1436="","",VLOOKUP($G1436,Educacion[],V$7,0))</f>
        <v/>
      </c>
      <c r="W1436" t="str">
        <f>+IF($F1436="","",VLOOKUP($G1436,Educacion[],W$7,0))</f>
        <v/>
      </c>
      <c r="X1436" t="str">
        <f>+IF($F1436="","",VLOOKUP($G1436,Educacion[],X$7,0))</f>
        <v/>
      </c>
      <c r="Y1436" t="str">
        <f>+IF($F1436="","",VLOOKUP($G1436,Educacion[],Y$7,0))</f>
        <v/>
      </c>
      <c r="Z1436" t="str">
        <f>+IF($F1436="","",VLOOKUP($G1436,Educacion[],Z$7,0))</f>
        <v/>
      </c>
      <c r="AA1436" t="str">
        <f>+IF($F1436="","",VLOOKUP($G1436,Educacion[],AA$7,0))</f>
        <v/>
      </c>
      <c r="AB1436" t="str">
        <f>+IF($F1436="","",VLOOKUP($G1436,Educacion[],AB$7,0))</f>
        <v/>
      </c>
      <c r="AC1436" t="str">
        <f>+IF($F1436="","",VLOOKUP($G1436,Educacion[],AC$7,0))</f>
        <v/>
      </c>
      <c r="AD1436" t="str">
        <f>+IF($F1436="","",VLOOKUP($G1436,Educacion[],AD$7,0))</f>
        <v/>
      </c>
      <c r="AE1436" t="str">
        <f>+IF($F1436="","",VLOOKUP($G1436,Educacion[],AE$7,0))</f>
        <v/>
      </c>
      <c r="AF1436" t="str">
        <f>+IF($F1436="","",VLOOKUP($G1436,Educacion[],AF$7,0))</f>
        <v/>
      </c>
      <c r="AG1436" t="str">
        <f>+IF($F1436="","",VLOOKUP($G1436,Educacion[],AG$7,0))</f>
        <v/>
      </c>
    </row>
    <row r="1437" spans="1:33" x14ac:dyDescent="0.3">
      <c r="A1437" s="36"/>
      <c r="B1437" s="36"/>
      <c r="C1437">
        <f t="shared" ca="1" si="133"/>
        <v>659</v>
      </c>
      <c r="D1437" t="str">
        <f t="shared" si="136"/>
        <v/>
      </c>
      <c r="E1437" t="str">
        <f t="shared" ca="1" si="134"/>
        <v>0707</v>
      </c>
      <c r="F1437" t="str">
        <f t="shared" si="136"/>
        <v/>
      </c>
      <c r="H1437" t="str">
        <f>+IF($F1437="","",VLOOKUP($G1437,Educacion[],H$7,0))</f>
        <v/>
      </c>
      <c r="I1437" t="str">
        <f>+IF($F1437="","",VLOOKUP($G1437,Educacion[],I$7,0))</f>
        <v/>
      </c>
      <c r="J1437" t="str">
        <f>+IF($F1437="","",VLOOKUP($G1437,Educacion[],J$7,0))</f>
        <v/>
      </c>
      <c r="K1437" t="str">
        <f>+IF($F1437="","",VLOOKUP($G1437,Educacion[],K$7,0))</f>
        <v/>
      </c>
      <c r="L1437" t="str">
        <f>+IF($F1437="","",VLOOKUP($G1437,Educacion[],L$7,0))</f>
        <v/>
      </c>
      <c r="M1437" t="str">
        <f>+IF($F1437="","",VLOOKUP($G1437,Educacion[],M$7,0))</f>
        <v/>
      </c>
      <c r="N1437" t="str">
        <f>+IF($F1437="","",VLOOKUP($G1437,Educacion[],N$7,0))</f>
        <v/>
      </c>
      <c r="O1437" t="str">
        <f>+IF($F1437="","",VLOOKUP($G1437,Educacion[],O$7,0))</f>
        <v/>
      </c>
      <c r="P1437" t="str">
        <f>+IF($F1437="","",VLOOKUP($G1437,Educacion[],P$7,0))</f>
        <v/>
      </c>
      <c r="Q1437" t="str">
        <f>+IF($F1437="","",VLOOKUP($G1437,Educacion[],Q$7,0))</f>
        <v/>
      </c>
      <c r="R1437" t="str">
        <f>+IF($F1437="","",VLOOKUP($G1437,Educacion[],R$7,0))</f>
        <v/>
      </c>
      <c r="S1437" t="str">
        <f>+IF($F1437="","",VLOOKUP($G1437,Educacion[],S$7,0))</f>
        <v/>
      </c>
      <c r="T1437" t="str">
        <f>+IF($F1437="","",VLOOKUP($G1437,Educacion[],T$7,0))</f>
        <v/>
      </c>
      <c r="U1437" t="str">
        <f>+IF($F1437="","",VLOOKUP($G1437,Educacion[],U$7,0))</f>
        <v/>
      </c>
      <c r="V1437" t="str">
        <f>+IF($F1437="","",VLOOKUP($G1437,Educacion[],V$7,0))</f>
        <v/>
      </c>
      <c r="W1437" t="str">
        <f>+IF($F1437="","",VLOOKUP($G1437,Educacion[],W$7,0))</f>
        <v/>
      </c>
      <c r="X1437" t="str">
        <f>+IF($F1437="","",VLOOKUP($G1437,Educacion[],X$7,0))</f>
        <v/>
      </c>
      <c r="Y1437" t="str">
        <f>+IF($F1437="","",VLOOKUP($G1437,Educacion[],Y$7,0))</f>
        <v/>
      </c>
      <c r="Z1437" t="str">
        <f>+IF($F1437="","",VLOOKUP($G1437,Educacion[],Z$7,0))</f>
        <v/>
      </c>
      <c r="AA1437" t="str">
        <f>+IF($F1437="","",VLOOKUP($G1437,Educacion[],AA$7,0))</f>
        <v/>
      </c>
      <c r="AB1437" t="str">
        <f>+IF($F1437="","",VLOOKUP($G1437,Educacion[],AB$7,0))</f>
        <v/>
      </c>
      <c r="AC1437" t="str">
        <f>+IF($F1437="","",VLOOKUP($G1437,Educacion[],AC$7,0))</f>
        <v/>
      </c>
      <c r="AD1437" t="str">
        <f>+IF($F1437="","",VLOOKUP($G1437,Educacion[],AD$7,0))</f>
        <v/>
      </c>
      <c r="AE1437" t="str">
        <f>+IF($F1437="","",VLOOKUP($G1437,Educacion[],AE$7,0))</f>
        <v/>
      </c>
      <c r="AF1437" t="str">
        <f>+IF($F1437="","",VLOOKUP($G1437,Educacion[],AF$7,0))</f>
        <v/>
      </c>
      <c r="AG1437" t="str">
        <f>+IF($F1437="","",VLOOKUP($G1437,Educacion[],AG$7,0))</f>
        <v/>
      </c>
    </row>
    <row r="1438" spans="1:33" x14ac:dyDescent="0.3">
      <c r="A1438" s="36"/>
      <c r="B1438" s="36"/>
      <c r="C1438">
        <f t="shared" ca="1" si="133"/>
        <v>504</v>
      </c>
      <c r="D1438" t="str">
        <f t="shared" si="136"/>
        <v/>
      </c>
      <c r="E1438" t="str">
        <f t="shared" ca="1" si="134"/>
        <v>0531</v>
      </c>
      <c r="F1438" t="str">
        <f t="shared" si="136"/>
        <v/>
      </c>
      <c r="H1438" t="str">
        <f>+IF($F1438="","",VLOOKUP($G1438,Educacion[],H$7,0))</f>
        <v/>
      </c>
      <c r="I1438" t="str">
        <f>+IF($F1438="","",VLOOKUP($G1438,Educacion[],I$7,0))</f>
        <v/>
      </c>
      <c r="J1438" t="str">
        <f>+IF($F1438="","",VLOOKUP($G1438,Educacion[],J$7,0))</f>
        <v/>
      </c>
      <c r="K1438" t="str">
        <f>+IF($F1438="","",VLOOKUP($G1438,Educacion[],K$7,0))</f>
        <v/>
      </c>
      <c r="L1438" t="str">
        <f>+IF($F1438="","",VLOOKUP($G1438,Educacion[],L$7,0))</f>
        <v/>
      </c>
      <c r="M1438" t="str">
        <f>+IF($F1438="","",VLOOKUP($G1438,Educacion[],M$7,0))</f>
        <v/>
      </c>
      <c r="N1438" t="str">
        <f>+IF($F1438="","",VLOOKUP($G1438,Educacion[],N$7,0))</f>
        <v/>
      </c>
      <c r="O1438" t="str">
        <f>+IF($F1438="","",VLOOKUP($G1438,Educacion[],O$7,0))</f>
        <v/>
      </c>
      <c r="P1438" t="str">
        <f>+IF($F1438="","",VLOOKUP($G1438,Educacion[],P$7,0))</f>
        <v/>
      </c>
      <c r="Q1438" t="str">
        <f>+IF($F1438="","",VLOOKUP($G1438,Educacion[],Q$7,0))</f>
        <v/>
      </c>
      <c r="R1438" t="str">
        <f>+IF($F1438="","",VLOOKUP($G1438,Educacion[],R$7,0))</f>
        <v/>
      </c>
      <c r="S1438" t="str">
        <f>+IF($F1438="","",VLOOKUP($G1438,Educacion[],S$7,0))</f>
        <v/>
      </c>
      <c r="T1438" t="str">
        <f>+IF($F1438="","",VLOOKUP($G1438,Educacion[],T$7,0))</f>
        <v/>
      </c>
      <c r="U1438" t="str">
        <f>+IF($F1438="","",VLOOKUP($G1438,Educacion[],U$7,0))</f>
        <v/>
      </c>
      <c r="V1438" t="str">
        <f>+IF($F1438="","",VLOOKUP($G1438,Educacion[],V$7,0))</f>
        <v/>
      </c>
      <c r="W1438" t="str">
        <f>+IF($F1438="","",VLOOKUP($G1438,Educacion[],W$7,0))</f>
        <v/>
      </c>
      <c r="X1438" t="str">
        <f>+IF($F1438="","",VLOOKUP($G1438,Educacion[],X$7,0))</f>
        <v/>
      </c>
      <c r="Y1438" t="str">
        <f>+IF($F1438="","",VLOOKUP($G1438,Educacion[],Y$7,0))</f>
        <v/>
      </c>
      <c r="Z1438" t="str">
        <f>+IF($F1438="","",VLOOKUP($G1438,Educacion[],Z$7,0))</f>
        <v/>
      </c>
      <c r="AA1438" t="str">
        <f>+IF($F1438="","",VLOOKUP($G1438,Educacion[],AA$7,0))</f>
        <v/>
      </c>
      <c r="AB1438" t="str">
        <f>+IF($F1438="","",VLOOKUP($G1438,Educacion[],AB$7,0))</f>
        <v/>
      </c>
      <c r="AC1438" t="str">
        <f>+IF($F1438="","",VLOOKUP($G1438,Educacion[],AC$7,0))</f>
        <v/>
      </c>
      <c r="AD1438" t="str">
        <f>+IF($F1438="","",VLOOKUP($G1438,Educacion[],AD$7,0))</f>
        <v/>
      </c>
      <c r="AE1438" t="str">
        <f>+IF($F1438="","",VLOOKUP($G1438,Educacion[],AE$7,0))</f>
        <v/>
      </c>
      <c r="AF1438" t="str">
        <f>+IF($F1438="","",VLOOKUP($G1438,Educacion[],AF$7,0))</f>
        <v/>
      </c>
      <c r="AG1438" t="str">
        <f>+IF($F1438="","",VLOOKUP($G1438,Educacion[],AG$7,0))</f>
        <v/>
      </c>
    </row>
    <row r="1439" spans="1:33" x14ac:dyDescent="0.3">
      <c r="A1439" s="36"/>
      <c r="B1439" s="36"/>
      <c r="C1439">
        <f t="shared" ca="1" si="133"/>
        <v>340</v>
      </c>
      <c r="D1439" t="str">
        <f t="shared" si="136"/>
        <v/>
      </c>
      <c r="E1439" t="str">
        <f t="shared" ca="1" si="134"/>
        <v>0365</v>
      </c>
      <c r="F1439" t="str">
        <f t="shared" si="136"/>
        <v/>
      </c>
      <c r="H1439" t="str">
        <f>+IF($F1439="","",VLOOKUP($G1439,Educacion[],H$7,0))</f>
        <v/>
      </c>
      <c r="I1439" t="str">
        <f>+IF($F1439="","",VLOOKUP($G1439,Educacion[],I$7,0))</f>
        <v/>
      </c>
      <c r="J1439" t="str">
        <f>+IF($F1439="","",VLOOKUP($G1439,Educacion[],J$7,0))</f>
        <v/>
      </c>
      <c r="K1439" t="str">
        <f>+IF($F1439="","",VLOOKUP($G1439,Educacion[],K$7,0))</f>
        <v/>
      </c>
      <c r="L1439" t="str">
        <f>+IF($F1439="","",VLOOKUP($G1439,Educacion[],L$7,0))</f>
        <v/>
      </c>
      <c r="M1439" t="str">
        <f>+IF($F1439="","",VLOOKUP($G1439,Educacion[],M$7,0))</f>
        <v/>
      </c>
      <c r="N1439" t="str">
        <f>+IF($F1439="","",VLOOKUP($G1439,Educacion[],N$7,0))</f>
        <v/>
      </c>
      <c r="O1439" t="str">
        <f>+IF($F1439="","",VLOOKUP($G1439,Educacion[],O$7,0))</f>
        <v/>
      </c>
      <c r="P1439" t="str">
        <f>+IF($F1439="","",VLOOKUP($G1439,Educacion[],P$7,0))</f>
        <v/>
      </c>
      <c r="Q1439" t="str">
        <f>+IF($F1439="","",VLOOKUP($G1439,Educacion[],Q$7,0))</f>
        <v/>
      </c>
      <c r="R1439" t="str">
        <f>+IF($F1439="","",VLOOKUP($G1439,Educacion[],R$7,0))</f>
        <v/>
      </c>
      <c r="S1439" t="str">
        <f>+IF($F1439="","",VLOOKUP($G1439,Educacion[],S$7,0))</f>
        <v/>
      </c>
      <c r="T1439" t="str">
        <f>+IF($F1439="","",VLOOKUP($G1439,Educacion[],T$7,0))</f>
        <v/>
      </c>
      <c r="U1439" t="str">
        <f>+IF($F1439="","",VLOOKUP($G1439,Educacion[],U$7,0))</f>
        <v/>
      </c>
      <c r="V1439" t="str">
        <f>+IF($F1439="","",VLOOKUP($G1439,Educacion[],V$7,0))</f>
        <v/>
      </c>
      <c r="W1439" t="str">
        <f>+IF($F1439="","",VLOOKUP($G1439,Educacion[],W$7,0))</f>
        <v/>
      </c>
      <c r="X1439" t="str">
        <f>+IF($F1439="","",VLOOKUP($G1439,Educacion[],X$7,0))</f>
        <v/>
      </c>
      <c r="Y1439" t="str">
        <f>+IF($F1439="","",VLOOKUP($G1439,Educacion[],Y$7,0))</f>
        <v/>
      </c>
      <c r="Z1439" t="str">
        <f>+IF($F1439="","",VLOOKUP($G1439,Educacion[],Z$7,0))</f>
        <v/>
      </c>
      <c r="AA1439" t="str">
        <f>+IF($F1439="","",VLOOKUP($G1439,Educacion[],AA$7,0))</f>
        <v/>
      </c>
      <c r="AB1439" t="str">
        <f>+IF($F1439="","",VLOOKUP($G1439,Educacion[],AB$7,0))</f>
        <v/>
      </c>
      <c r="AC1439" t="str">
        <f>+IF($F1439="","",VLOOKUP($G1439,Educacion[],AC$7,0))</f>
        <v/>
      </c>
      <c r="AD1439" t="str">
        <f>+IF($F1439="","",VLOOKUP($G1439,Educacion[],AD$7,0))</f>
        <v/>
      </c>
      <c r="AE1439" t="str">
        <f>+IF($F1439="","",VLOOKUP($G1439,Educacion[],AE$7,0))</f>
        <v/>
      </c>
      <c r="AF1439" t="str">
        <f>+IF($F1439="","",VLOOKUP($G1439,Educacion[],AF$7,0))</f>
        <v/>
      </c>
      <c r="AG1439" t="str">
        <f>+IF($F1439="","",VLOOKUP($G1439,Educacion[],AG$7,0))</f>
        <v/>
      </c>
    </row>
    <row r="1440" spans="1:33" x14ac:dyDescent="0.3">
      <c r="A1440" s="36"/>
      <c r="B1440" s="36"/>
      <c r="C1440">
        <f t="shared" ca="1" si="133"/>
        <v>108</v>
      </c>
      <c r="D1440" t="str">
        <f t="shared" si="136"/>
        <v/>
      </c>
      <c r="E1440" t="str">
        <f t="shared" ca="1" si="134"/>
        <v>0098</v>
      </c>
      <c r="F1440" t="str">
        <f t="shared" si="136"/>
        <v/>
      </c>
      <c r="H1440" t="str">
        <f>+IF($F1440="","",VLOOKUP($G1440,Educacion[],H$7,0))</f>
        <v/>
      </c>
      <c r="I1440" t="str">
        <f>+IF($F1440="","",VLOOKUP($G1440,Educacion[],I$7,0))</f>
        <v/>
      </c>
      <c r="J1440" t="str">
        <f>+IF($F1440="","",VLOOKUP($G1440,Educacion[],J$7,0))</f>
        <v/>
      </c>
      <c r="K1440" t="str">
        <f>+IF($F1440="","",VLOOKUP($G1440,Educacion[],K$7,0))</f>
        <v/>
      </c>
      <c r="L1440" t="str">
        <f>+IF($F1440="","",VLOOKUP($G1440,Educacion[],L$7,0))</f>
        <v/>
      </c>
      <c r="M1440" t="str">
        <f>+IF($F1440="","",VLOOKUP($G1440,Educacion[],M$7,0))</f>
        <v/>
      </c>
      <c r="N1440" t="str">
        <f>+IF($F1440="","",VLOOKUP($G1440,Educacion[],N$7,0))</f>
        <v/>
      </c>
      <c r="O1440" t="str">
        <f>+IF($F1440="","",VLOOKUP($G1440,Educacion[],O$7,0))</f>
        <v/>
      </c>
      <c r="P1440" t="str">
        <f>+IF($F1440="","",VLOOKUP($G1440,Educacion[],P$7,0))</f>
        <v/>
      </c>
      <c r="Q1440" t="str">
        <f>+IF($F1440="","",VLOOKUP($G1440,Educacion[],Q$7,0))</f>
        <v/>
      </c>
      <c r="R1440" t="str">
        <f>+IF($F1440="","",VLOOKUP($G1440,Educacion[],R$7,0))</f>
        <v/>
      </c>
      <c r="S1440" t="str">
        <f>+IF($F1440="","",VLOOKUP($G1440,Educacion[],S$7,0))</f>
        <v/>
      </c>
      <c r="T1440" t="str">
        <f>+IF($F1440="","",VLOOKUP($G1440,Educacion[],T$7,0))</f>
        <v/>
      </c>
      <c r="U1440" t="str">
        <f>+IF($F1440="","",VLOOKUP($G1440,Educacion[],U$7,0))</f>
        <v/>
      </c>
      <c r="V1440" t="str">
        <f>+IF($F1440="","",VLOOKUP($G1440,Educacion[],V$7,0))</f>
        <v/>
      </c>
      <c r="W1440" t="str">
        <f>+IF($F1440="","",VLOOKUP($G1440,Educacion[],W$7,0))</f>
        <v/>
      </c>
      <c r="X1440" t="str">
        <f>+IF($F1440="","",VLOOKUP($G1440,Educacion[],X$7,0))</f>
        <v/>
      </c>
      <c r="Y1440" t="str">
        <f>+IF($F1440="","",VLOOKUP($G1440,Educacion[],Y$7,0))</f>
        <v/>
      </c>
      <c r="Z1440" t="str">
        <f>+IF($F1440="","",VLOOKUP($G1440,Educacion[],Z$7,0))</f>
        <v/>
      </c>
      <c r="AA1440" t="str">
        <f>+IF($F1440="","",VLOOKUP($G1440,Educacion[],AA$7,0))</f>
        <v/>
      </c>
      <c r="AB1440" t="str">
        <f>+IF($F1440="","",VLOOKUP($G1440,Educacion[],AB$7,0))</f>
        <v/>
      </c>
      <c r="AC1440" t="str">
        <f>+IF($F1440="","",VLOOKUP($G1440,Educacion[],AC$7,0))</f>
        <v/>
      </c>
      <c r="AD1440" t="str">
        <f>+IF($F1440="","",VLOOKUP($G1440,Educacion[],AD$7,0))</f>
        <v/>
      </c>
      <c r="AE1440" t="str">
        <f>+IF($F1440="","",VLOOKUP($G1440,Educacion[],AE$7,0))</f>
        <v/>
      </c>
      <c r="AF1440" t="str">
        <f>+IF($F1440="","",VLOOKUP($G1440,Educacion[],AF$7,0))</f>
        <v/>
      </c>
      <c r="AG1440" t="str">
        <f>+IF($F1440="","",VLOOKUP($G1440,Educacion[],AG$7,0))</f>
        <v/>
      </c>
    </row>
    <row r="1441" spans="1:33" x14ac:dyDescent="0.3">
      <c r="A1441" s="36"/>
      <c r="B1441" s="36"/>
      <c r="C1441">
        <f t="shared" ca="1" si="133"/>
        <v>327</v>
      </c>
      <c r="D1441" t="str">
        <f t="shared" si="136"/>
        <v/>
      </c>
      <c r="E1441" t="str">
        <f t="shared" ca="1" si="134"/>
        <v>0346</v>
      </c>
      <c r="F1441" t="str">
        <f t="shared" si="136"/>
        <v/>
      </c>
      <c r="H1441" t="str">
        <f>+IF($F1441="","",VLOOKUP($G1441,Educacion[],H$7,0))</f>
        <v/>
      </c>
      <c r="I1441" t="str">
        <f>+IF($F1441="","",VLOOKUP($G1441,Educacion[],I$7,0))</f>
        <v/>
      </c>
      <c r="J1441" t="str">
        <f>+IF($F1441="","",VLOOKUP($G1441,Educacion[],J$7,0))</f>
        <v/>
      </c>
      <c r="K1441" t="str">
        <f>+IF($F1441="","",VLOOKUP($G1441,Educacion[],K$7,0))</f>
        <v/>
      </c>
      <c r="L1441" t="str">
        <f>+IF($F1441="","",VLOOKUP($G1441,Educacion[],L$7,0))</f>
        <v/>
      </c>
      <c r="M1441" t="str">
        <f>+IF($F1441="","",VLOOKUP($G1441,Educacion[],M$7,0))</f>
        <v/>
      </c>
      <c r="N1441" t="str">
        <f>+IF($F1441="","",VLOOKUP($G1441,Educacion[],N$7,0))</f>
        <v/>
      </c>
      <c r="O1441" t="str">
        <f>+IF($F1441="","",VLOOKUP($G1441,Educacion[],O$7,0))</f>
        <v/>
      </c>
      <c r="P1441" t="str">
        <f>+IF($F1441="","",VLOOKUP($G1441,Educacion[],P$7,0))</f>
        <v/>
      </c>
      <c r="Q1441" t="str">
        <f>+IF($F1441="","",VLOOKUP($G1441,Educacion[],Q$7,0))</f>
        <v/>
      </c>
      <c r="R1441" t="str">
        <f>+IF($F1441="","",VLOOKUP($G1441,Educacion[],R$7,0))</f>
        <v/>
      </c>
      <c r="S1441" t="str">
        <f>+IF($F1441="","",VLOOKUP($G1441,Educacion[],S$7,0))</f>
        <v/>
      </c>
      <c r="T1441" t="str">
        <f>+IF($F1441="","",VLOOKUP($G1441,Educacion[],T$7,0))</f>
        <v/>
      </c>
      <c r="U1441" t="str">
        <f>+IF($F1441="","",VLOOKUP($G1441,Educacion[],U$7,0))</f>
        <v/>
      </c>
      <c r="V1441" t="str">
        <f>+IF($F1441="","",VLOOKUP($G1441,Educacion[],V$7,0))</f>
        <v/>
      </c>
      <c r="W1441" t="str">
        <f>+IF($F1441="","",VLOOKUP($G1441,Educacion[],W$7,0))</f>
        <v/>
      </c>
      <c r="X1441" t="str">
        <f>+IF($F1441="","",VLOOKUP($G1441,Educacion[],X$7,0))</f>
        <v/>
      </c>
      <c r="Y1441" t="str">
        <f>+IF($F1441="","",VLOOKUP($G1441,Educacion[],Y$7,0))</f>
        <v/>
      </c>
      <c r="Z1441" t="str">
        <f>+IF($F1441="","",VLOOKUP($G1441,Educacion[],Z$7,0))</f>
        <v/>
      </c>
      <c r="AA1441" t="str">
        <f>+IF($F1441="","",VLOOKUP($G1441,Educacion[],AA$7,0))</f>
        <v/>
      </c>
      <c r="AB1441" t="str">
        <f>+IF($F1441="","",VLOOKUP($G1441,Educacion[],AB$7,0))</f>
        <v/>
      </c>
      <c r="AC1441" t="str">
        <f>+IF($F1441="","",VLOOKUP($G1441,Educacion[],AC$7,0))</f>
        <v/>
      </c>
      <c r="AD1441" t="str">
        <f>+IF($F1441="","",VLOOKUP($G1441,Educacion[],AD$7,0))</f>
        <v/>
      </c>
      <c r="AE1441" t="str">
        <f>+IF($F1441="","",VLOOKUP($G1441,Educacion[],AE$7,0))</f>
        <v/>
      </c>
      <c r="AF1441" t="str">
        <f>+IF($F1441="","",VLOOKUP($G1441,Educacion[],AF$7,0))</f>
        <v/>
      </c>
      <c r="AG1441" t="str">
        <f>+IF($F1441="","",VLOOKUP($G1441,Educacion[],AG$7,0))</f>
        <v/>
      </c>
    </row>
    <row r="1442" spans="1:33" x14ac:dyDescent="0.3">
      <c r="A1442" s="36"/>
      <c r="B1442" s="36"/>
      <c r="C1442">
        <f t="shared" ca="1" si="133"/>
        <v>491</v>
      </c>
      <c r="D1442" t="str">
        <f t="shared" si="136"/>
        <v/>
      </c>
      <c r="E1442" t="str">
        <f t="shared" ca="1" si="134"/>
        <v>0517</v>
      </c>
      <c r="F1442" t="str">
        <f t="shared" si="136"/>
        <v/>
      </c>
      <c r="H1442" t="str">
        <f>+IF($F1442="","",VLOOKUP($G1442,Educacion[],H$7,0))</f>
        <v/>
      </c>
      <c r="I1442" t="str">
        <f>+IF($F1442="","",VLOOKUP($G1442,Educacion[],I$7,0))</f>
        <v/>
      </c>
      <c r="J1442" t="str">
        <f>+IF($F1442="","",VLOOKUP($G1442,Educacion[],J$7,0))</f>
        <v/>
      </c>
      <c r="K1442" t="str">
        <f>+IF($F1442="","",VLOOKUP($G1442,Educacion[],K$7,0))</f>
        <v/>
      </c>
      <c r="L1442" t="str">
        <f>+IF($F1442="","",VLOOKUP($G1442,Educacion[],L$7,0))</f>
        <v/>
      </c>
      <c r="M1442" t="str">
        <f>+IF($F1442="","",VLOOKUP($G1442,Educacion[],M$7,0))</f>
        <v/>
      </c>
      <c r="N1442" t="str">
        <f>+IF($F1442="","",VLOOKUP($G1442,Educacion[],N$7,0))</f>
        <v/>
      </c>
      <c r="O1442" t="str">
        <f>+IF($F1442="","",VLOOKUP($G1442,Educacion[],O$7,0))</f>
        <v/>
      </c>
      <c r="P1442" t="str">
        <f>+IF($F1442="","",VLOOKUP($G1442,Educacion[],P$7,0))</f>
        <v/>
      </c>
      <c r="Q1442" t="str">
        <f>+IF($F1442="","",VLOOKUP($G1442,Educacion[],Q$7,0))</f>
        <v/>
      </c>
      <c r="R1442" t="str">
        <f>+IF($F1442="","",VLOOKUP($G1442,Educacion[],R$7,0))</f>
        <v/>
      </c>
      <c r="S1442" t="str">
        <f>+IF($F1442="","",VLOOKUP($G1442,Educacion[],S$7,0))</f>
        <v/>
      </c>
      <c r="T1442" t="str">
        <f>+IF($F1442="","",VLOOKUP($G1442,Educacion[],T$7,0))</f>
        <v/>
      </c>
      <c r="U1442" t="str">
        <f>+IF($F1442="","",VLOOKUP($G1442,Educacion[],U$7,0))</f>
        <v/>
      </c>
      <c r="V1442" t="str">
        <f>+IF($F1442="","",VLOOKUP($G1442,Educacion[],V$7,0))</f>
        <v/>
      </c>
      <c r="W1442" t="str">
        <f>+IF($F1442="","",VLOOKUP($G1442,Educacion[],W$7,0))</f>
        <v/>
      </c>
      <c r="X1442" t="str">
        <f>+IF($F1442="","",VLOOKUP($G1442,Educacion[],X$7,0))</f>
        <v/>
      </c>
      <c r="Y1442" t="str">
        <f>+IF($F1442="","",VLOOKUP($G1442,Educacion[],Y$7,0))</f>
        <v/>
      </c>
      <c r="Z1442" t="str">
        <f>+IF($F1442="","",VLOOKUP($G1442,Educacion[],Z$7,0))</f>
        <v/>
      </c>
      <c r="AA1442" t="str">
        <f>+IF($F1442="","",VLOOKUP($G1442,Educacion[],AA$7,0))</f>
        <v/>
      </c>
      <c r="AB1442" t="str">
        <f>+IF($F1442="","",VLOOKUP($G1442,Educacion[],AB$7,0))</f>
        <v/>
      </c>
      <c r="AC1442" t="str">
        <f>+IF($F1442="","",VLOOKUP($G1442,Educacion[],AC$7,0))</f>
        <v/>
      </c>
      <c r="AD1442" t="str">
        <f>+IF($F1442="","",VLOOKUP($G1442,Educacion[],AD$7,0))</f>
        <v/>
      </c>
      <c r="AE1442" t="str">
        <f>+IF($F1442="","",VLOOKUP($G1442,Educacion[],AE$7,0))</f>
        <v/>
      </c>
      <c r="AF1442" t="str">
        <f>+IF($F1442="","",VLOOKUP($G1442,Educacion[],AF$7,0))</f>
        <v/>
      </c>
      <c r="AG1442" t="str">
        <f>+IF($F1442="","",VLOOKUP($G1442,Educacion[],AG$7,0))</f>
        <v/>
      </c>
    </row>
    <row r="1443" spans="1:33" x14ac:dyDescent="0.3">
      <c r="A1443" s="36"/>
      <c r="B1443" s="36"/>
      <c r="C1443">
        <f t="shared" ca="1" si="133"/>
        <v>341</v>
      </c>
      <c r="D1443" t="str">
        <f t="shared" si="136"/>
        <v/>
      </c>
      <c r="E1443" t="str">
        <f t="shared" ca="1" si="134"/>
        <v>0367</v>
      </c>
      <c r="F1443" t="str">
        <f t="shared" si="136"/>
        <v/>
      </c>
      <c r="H1443" t="str">
        <f>+IF($F1443="","",VLOOKUP($G1443,Educacion[],H$7,0))</f>
        <v/>
      </c>
      <c r="I1443" t="str">
        <f>+IF($F1443="","",VLOOKUP($G1443,Educacion[],I$7,0))</f>
        <v/>
      </c>
      <c r="J1443" t="str">
        <f>+IF($F1443="","",VLOOKUP($G1443,Educacion[],J$7,0))</f>
        <v/>
      </c>
      <c r="K1443" t="str">
        <f>+IF($F1443="","",VLOOKUP($G1443,Educacion[],K$7,0))</f>
        <v/>
      </c>
      <c r="L1443" t="str">
        <f>+IF($F1443="","",VLOOKUP($G1443,Educacion[],L$7,0))</f>
        <v/>
      </c>
      <c r="M1443" t="str">
        <f>+IF($F1443="","",VLOOKUP($G1443,Educacion[],M$7,0))</f>
        <v/>
      </c>
      <c r="N1443" t="str">
        <f>+IF($F1443="","",VLOOKUP($G1443,Educacion[],N$7,0))</f>
        <v/>
      </c>
      <c r="O1443" t="str">
        <f>+IF($F1443="","",VLOOKUP($G1443,Educacion[],O$7,0))</f>
        <v/>
      </c>
      <c r="P1443" t="str">
        <f>+IF($F1443="","",VLOOKUP($G1443,Educacion[],P$7,0))</f>
        <v/>
      </c>
      <c r="Q1443" t="str">
        <f>+IF($F1443="","",VLOOKUP($G1443,Educacion[],Q$7,0))</f>
        <v/>
      </c>
      <c r="R1443" t="str">
        <f>+IF($F1443="","",VLOOKUP($G1443,Educacion[],R$7,0))</f>
        <v/>
      </c>
      <c r="S1443" t="str">
        <f>+IF($F1443="","",VLOOKUP($G1443,Educacion[],S$7,0))</f>
        <v/>
      </c>
      <c r="T1443" t="str">
        <f>+IF($F1443="","",VLOOKUP($G1443,Educacion[],T$7,0))</f>
        <v/>
      </c>
      <c r="U1443" t="str">
        <f>+IF($F1443="","",VLOOKUP($G1443,Educacion[],U$7,0))</f>
        <v/>
      </c>
      <c r="V1443" t="str">
        <f>+IF($F1443="","",VLOOKUP($G1443,Educacion[],V$7,0))</f>
        <v/>
      </c>
      <c r="W1443" t="str">
        <f>+IF($F1443="","",VLOOKUP($G1443,Educacion[],W$7,0))</f>
        <v/>
      </c>
      <c r="X1443" t="str">
        <f>+IF($F1443="","",VLOOKUP($G1443,Educacion[],X$7,0))</f>
        <v/>
      </c>
      <c r="Y1443" t="str">
        <f>+IF($F1443="","",VLOOKUP($G1443,Educacion[],Y$7,0))</f>
        <v/>
      </c>
      <c r="Z1443" t="str">
        <f>+IF($F1443="","",VLOOKUP($G1443,Educacion[],Z$7,0))</f>
        <v/>
      </c>
      <c r="AA1443" t="str">
        <f>+IF($F1443="","",VLOOKUP($G1443,Educacion[],AA$7,0))</f>
        <v/>
      </c>
      <c r="AB1443" t="str">
        <f>+IF($F1443="","",VLOOKUP($G1443,Educacion[],AB$7,0))</f>
        <v/>
      </c>
      <c r="AC1443" t="str">
        <f>+IF($F1443="","",VLOOKUP($G1443,Educacion[],AC$7,0))</f>
        <v/>
      </c>
      <c r="AD1443" t="str">
        <f>+IF($F1443="","",VLOOKUP($G1443,Educacion[],AD$7,0))</f>
        <v/>
      </c>
      <c r="AE1443" t="str">
        <f>+IF($F1443="","",VLOOKUP($G1443,Educacion[],AE$7,0))</f>
        <v/>
      </c>
      <c r="AF1443" t="str">
        <f>+IF($F1443="","",VLOOKUP($G1443,Educacion[],AF$7,0))</f>
        <v/>
      </c>
      <c r="AG1443" t="str">
        <f>+IF($F1443="","",VLOOKUP($G1443,Educacion[],AG$7,0))</f>
        <v/>
      </c>
    </row>
    <row r="1444" spans="1:33" x14ac:dyDescent="0.3">
      <c r="A1444" s="36"/>
      <c r="B1444" s="36"/>
      <c r="C1444">
        <f t="shared" ca="1" si="133"/>
        <v>576</v>
      </c>
      <c r="D1444" t="str">
        <f t="shared" si="136"/>
        <v/>
      </c>
      <c r="E1444" t="str">
        <f t="shared" ca="1" si="134"/>
        <v>0607</v>
      </c>
      <c r="F1444" t="str">
        <f t="shared" si="136"/>
        <v/>
      </c>
      <c r="H1444" t="str">
        <f>+IF($F1444="","",VLOOKUP($G1444,Educacion[],H$7,0))</f>
        <v/>
      </c>
      <c r="I1444" t="str">
        <f>+IF($F1444="","",VLOOKUP($G1444,Educacion[],I$7,0))</f>
        <v/>
      </c>
      <c r="J1444" t="str">
        <f>+IF($F1444="","",VLOOKUP($G1444,Educacion[],J$7,0))</f>
        <v/>
      </c>
      <c r="K1444" t="str">
        <f>+IF($F1444="","",VLOOKUP($G1444,Educacion[],K$7,0))</f>
        <v/>
      </c>
      <c r="L1444" t="str">
        <f>+IF($F1444="","",VLOOKUP($G1444,Educacion[],L$7,0))</f>
        <v/>
      </c>
      <c r="M1444" t="str">
        <f>+IF($F1444="","",VLOOKUP($G1444,Educacion[],M$7,0))</f>
        <v/>
      </c>
      <c r="N1444" t="str">
        <f>+IF($F1444="","",VLOOKUP($G1444,Educacion[],N$7,0))</f>
        <v/>
      </c>
      <c r="O1444" t="str">
        <f>+IF($F1444="","",VLOOKUP($G1444,Educacion[],O$7,0))</f>
        <v/>
      </c>
      <c r="P1444" t="str">
        <f>+IF($F1444="","",VLOOKUP($G1444,Educacion[],P$7,0))</f>
        <v/>
      </c>
      <c r="Q1444" t="str">
        <f>+IF($F1444="","",VLOOKUP($G1444,Educacion[],Q$7,0))</f>
        <v/>
      </c>
      <c r="R1444" t="str">
        <f>+IF($F1444="","",VLOOKUP($G1444,Educacion[],R$7,0))</f>
        <v/>
      </c>
      <c r="S1444" t="str">
        <f>+IF($F1444="","",VLOOKUP($G1444,Educacion[],S$7,0))</f>
        <v/>
      </c>
      <c r="T1444" t="str">
        <f>+IF($F1444="","",VLOOKUP($G1444,Educacion[],T$7,0))</f>
        <v/>
      </c>
      <c r="U1444" t="str">
        <f>+IF($F1444="","",VLOOKUP($G1444,Educacion[],U$7,0))</f>
        <v/>
      </c>
      <c r="V1444" t="str">
        <f>+IF($F1444="","",VLOOKUP($G1444,Educacion[],V$7,0))</f>
        <v/>
      </c>
      <c r="W1444" t="str">
        <f>+IF($F1444="","",VLOOKUP($G1444,Educacion[],W$7,0))</f>
        <v/>
      </c>
      <c r="X1444" t="str">
        <f>+IF($F1444="","",VLOOKUP($G1444,Educacion[],X$7,0))</f>
        <v/>
      </c>
      <c r="Y1444" t="str">
        <f>+IF($F1444="","",VLOOKUP($G1444,Educacion[],Y$7,0))</f>
        <v/>
      </c>
      <c r="Z1444" t="str">
        <f>+IF($F1444="","",VLOOKUP($G1444,Educacion[],Z$7,0))</f>
        <v/>
      </c>
      <c r="AA1444" t="str">
        <f>+IF($F1444="","",VLOOKUP($G1444,Educacion[],AA$7,0))</f>
        <v/>
      </c>
      <c r="AB1444" t="str">
        <f>+IF($F1444="","",VLOOKUP($G1444,Educacion[],AB$7,0))</f>
        <v/>
      </c>
      <c r="AC1444" t="str">
        <f>+IF($F1444="","",VLOOKUP($G1444,Educacion[],AC$7,0))</f>
        <v/>
      </c>
      <c r="AD1444" t="str">
        <f>+IF($F1444="","",VLOOKUP($G1444,Educacion[],AD$7,0))</f>
        <v/>
      </c>
      <c r="AE1444" t="str">
        <f>+IF($F1444="","",VLOOKUP($G1444,Educacion[],AE$7,0))</f>
        <v/>
      </c>
      <c r="AF1444" t="str">
        <f>+IF($F1444="","",VLOOKUP($G1444,Educacion[],AF$7,0))</f>
        <v/>
      </c>
      <c r="AG1444" t="str">
        <f>+IF($F1444="","",VLOOKUP($G1444,Educacion[],AG$7,0))</f>
        <v/>
      </c>
    </row>
    <row r="1445" spans="1:33" x14ac:dyDescent="0.3">
      <c r="A1445" s="36"/>
      <c r="B1445" s="36"/>
      <c r="C1445">
        <f t="shared" ca="1" si="133"/>
        <v>172</v>
      </c>
      <c r="D1445" t="str">
        <f t="shared" si="136"/>
        <v/>
      </c>
      <c r="E1445" t="str">
        <f t="shared" ca="1" si="134"/>
        <v>0166</v>
      </c>
      <c r="F1445" t="str">
        <f t="shared" si="136"/>
        <v/>
      </c>
      <c r="H1445" t="str">
        <f>+IF($F1445="","",VLOOKUP($G1445,Educacion[],H$7,0))</f>
        <v/>
      </c>
      <c r="I1445" t="str">
        <f>+IF($F1445="","",VLOOKUP($G1445,Educacion[],I$7,0))</f>
        <v/>
      </c>
      <c r="J1445" t="str">
        <f>+IF($F1445="","",VLOOKUP($G1445,Educacion[],J$7,0))</f>
        <v/>
      </c>
      <c r="K1445" t="str">
        <f>+IF($F1445="","",VLOOKUP($G1445,Educacion[],K$7,0))</f>
        <v/>
      </c>
      <c r="L1445" t="str">
        <f>+IF($F1445="","",VLOOKUP($G1445,Educacion[],L$7,0))</f>
        <v/>
      </c>
      <c r="M1445" t="str">
        <f>+IF($F1445="","",VLOOKUP($G1445,Educacion[],M$7,0))</f>
        <v/>
      </c>
      <c r="N1445" t="str">
        <f>+IF($F1445="","",VLOOKUP($G1445,Educacion[],N$7,0))</f>
        <v/>
      </c>
      <c r="O1445" t="str">
        <f>+IF($F1445="","",VLOOKUP($G1445,Educacion[],O$7,0))</f>
        <v/>
      </c>
      <c r="P1445" t="str">
        <f>+IF($F1445="","",VLOOKUP($G1445,Educacion[],P$7,0))</f>
        <v/>
      </c>
      <c r="Q1445" t="str">
        <f>+IF($F1445="","",VLOOKUP($G1445,Educacion[],Q$7,0))</f>
        <v/>
      </c>
      <c r="R1445" t="str">
        <f>+IF($F1445="","",VLOOKUP($G1445,Educacion[],R$7,0))</f>
        <v/>
      </c>
      <c r="S1445" t="str">
        <f>+IF($F1445="","",VLOOKUP($G1445,Educacion[],S$7,0))</f>
        <v/>
      </c>
      <c r="T1445" t="str">
        <f>+IF($F1445="","",VLOOKUP($G1445,Educacion[],T$7,0))</f>
        <v/>
      </c>
      <c r="U1445" t="str">
        <f>+IF($F1445="","",VLOOKUP($G1445,Educacion[],U$7,0))</f>
        <v/>
      </c>
      <c r="V1445" t="str">
        <f>+IF($F1445="","",VLOOKUP($G1445,Educacion[],V$7,0))</f>
        <v/>
      </c>
      <c r="W1445" t="str">
        <f>+IF($F1445="","",VLOOKUP($G1445,Educacion[],W$7,0))</f>
        <v/>
      </c>
      <c r="X1445" t="str">
        <f>+IF($F1445="","",VLOOKUP($G1445,Educacion[],X$7,0))</f>
        <v/>
      </c>
      <c r="Y1445" t="str">
        <f>+IF($F1445="","",VLOOKUP($G1445,Educacion[],Y$7,0))</f>
        <v/>
      </c>
      <c r="Z1445" t="str">
        <f>+IF($F1445="","",VLOOKUP($G1445,Educacion[],Z$7,0))</f>
        <v/>
      </c>
      <c r="AA1445" t="str">
        <f>+IF($F1445="","",VLOOKUP($G1445,Educacion[],AA$7,0))</f>
        <v/>
      </c>
      <c r="AB1445" t="str">
        <f>+IF($F1445="","",VLOOKUP($G1445,Educacion[],AB$7,0))</f>
        <v/>
      </c>
      <c r="AC1445" t="str">
        <f>+IF($F1445="","",VLOOKUP($G1445,Educacion[],AC$7,0))</f>
        <v/>
      </c>
      <c r="AD1445" t="str">
        <f>+IF($F1445="","",VLOOKUP($G1445,Educacion[],AD$7,0))</f>
        <v/>
      </c>
      <c r="AE1445" t="str">
        <f>+IF($F1445="","",VLOOKUP($G1445,Educacion[],AE$7,0))</f>
        <v/>
      </c>
      <c r="AF1445" t="str">
        <f>+IF($F1445="","",VLOOKUP($G1445,Educacion[],AF$7,0))</f>
        <v/>
      </c>
      <c r="AG1445" t="str">
        <f>+IF($F1445="","",VLOOKUP($G1445,Educacion[],AG$7,0))</f>
        <v/>
      </c>
    </row>
    <row r="1446" spans="1:33" x14ac:dyDescent="0.3">
      <c r="A1446" s="36"/>
      <c r="B1446" s="36"/>
      <c r="C1446">
        <f t="shared" ca="1" si="133"/>
        <v>126</v>
      </c>
      <c r="D1446" t="str">
        <f t="shared" si="136"/>
        <v/>
      </c>
      <c r="E1446" t="str">
        <f t="shared" ca="1" si="134"/>
        <v>0117</v>
      </c>
      <c r="F1446" t="str">
        <f t="shared" si="136"/>
        <v/>
      </c>
      <c r="H1446" t="str">
        <f>+IF($F1446="","",VLOOKUP($G1446,Educacion[],H$7,0))</f>
        <v/>
      </c>
      <c r="I1446" t="str">
        <f>+IF($F1446="","",VLOOKUP($G1446,Educacion[],I$7,0))</f>
        <v/>
      </c>
      <c r="J1446" t="str">
        <f>+IF($F1446="","",VLOOKUP($G1446,Educacion[],J$7,0))</f>
        <v/>
      </c>
      <c r="K1446" t="str">
        <f>+IF($F1446="","",VLOOKUP($G1446,Educacion[],K$7,0))</f>
        <v/>
      </c>
      <c r="L1446" t="str">
        <f>+IF($F1446="","",VLOOKUP($G1446,Educacion[],L$7,0))</f>
        <v/>
      </c>
      <c r="M1446" t="str">
        <f>+IF($F1446="","",VLOOKUP($G1446,Educacion[],M$7,0))</f>
        <v/>
      </c>
      <c r="N1446" t="str">
        <f>+IF($F1446="","",VLOOKUP($G1446,Educacion[],N$7,0))</f>
        <v/>
      </c>
      <c r="O1446" t="str">
        <f>+IF($F1446="","",VLOOKUP($G1446,Educacion[],O$7,0))</f>
        <v/>
      </c>
      <c r="P1446" t="str">
        <f>+IF($F1446="","",VLOOKUP($G1446,Educacion[],P$7,0))</f>
        <v/>
      </c>
      <c r="Q1446" t="str">
        <f>+IF($F1446="","",VLOOKUP($G1446,Educacion[],Q$7,0))</f>
        <v/>
      </c>
      <c r="R1446" t="str">
        <f>+IF($F1446="","",VLOOKUP($G1446,Educacion[],R$7,0))</f>
        <v/>
      </c>
      <c r="S1446" t="str">
        <f>+IF($F1446="","",VLOOKUP($G1446,Educacion[],S$7,0))</f>
        <v/>
      </c>
      <c r="T1446" t="str">
        <f>+IF($F1446="","",VLOOKUP($G1446,Educacion[],T$7,0))</f>
        <v/>
      </c>
      <c r="U1446" t="str">
        <f>+IF($F1446="","",VLOOKUP($G1446,Educacion[],U$7,0))</f>
        <v/>
      </c>
      <c r="V1446" t="str">
        <f>+IF($F1446="","",VLOOKUP($G1446,Educacion[],V$7,0))</f>
        <v/>
      </c>
      <c r="W1446" t="str">
        <f>+IF($F1446="","",VLOOKUP($G1446,Educacion[],W$7,0))</f>
        <v/>
      </c>
      <c r="X1446" t="str">
        <f>+IF($F1446="","",VLOOKUP($G1446,Educacion[],X$7,0))</f>
        <v/>
      </c>
      <c r="Y1446" t="str">
        <f>+IF($F1446="","",VLOOKUP($G1446,Educacion[],Y$7,0))</f>
        <v/>
      </c>
      <c r="Z1446" t="str">
        <f>+IF($F1446="","",VLOOKUP($G1446,Educacion[],Z$7,0))</f>
        <v/>
      </c>
      <c r="AA1446" t="str">
        <f>+IF($F1446="","",VLOOKUP($G1446,Educacion[],AA$7,0))</f>
        <v/>
      </c>
      <c r="AB1446" t="str">
        <f>+IF($F1446="","",VLOOKUP($G1446,Educacion[],AB$7,0))</f>
        <v/>
      </c>
      <c r="AC1446" t="str">
        <f>+IF($F1446="","",VLOOKUP($G1446,Educacion[],AC$7,0))</f>
        <v/>
      </c>
      <c r="AD1446" t="str">
        <f>+IF($F1446="","",VLOOKUP($G1446,Educacion[],AD$7,0))</f>
        <v/>
      </c>
      <c r="AE1446" t="str">
        <f>+IF($F1446="","",VLOOKUP($G1446,Educacion[],AE$7,0))</f>
        <v/>
      </c>
      <c r="AF1446" t="str">
        <f>+IF($F1446="","",VLOOKUP($G1446,Educacion[],AF$7,0))</f>
        <v/>
      </c>
      <c r="AG1446" t="str">
        <f>+IF($F1446="","",VLOOKUP($G1446,Educacion[],AG$7,0))</f>
        <v/>
      </c>
    </row>
    <row r="1447" spans="1:33" x14ac:dyDescent="0.3">
      <c r="A1447" s="36"/>
      <c r="B1447" s="36"/>
      <c r="C1447">
        <f t="shared" ca="1" si="133"/>
        <v>389</v>
      </c>
      <c r="D1447" t="str">
        <f t="shared" si="136"/>
        <v/>
      </c>
      <c r="E1447" t="str">
        <f t="shared" ca="1" si="134"/>
        <v>0427</v>
      </c>
      <c r="F1447" t="str">
        <f t="shared" si="136"/>
        <v/>
      </c>
      <c r="H1447" t="str">
        <f>+IF($F1447="","",VLOOKUP($G1447,Educacion[],H$7,0))</f>
        <v/>
      </c>
      <c r="I1447" t="str">
        <f>+IF($F1447="","",VLOOKUP($G1447,Educacion[],I$7,0))</f>
        <v/>
      </c>
      <c r="J1447" t="str">
        <f>+IF($F1447="","",VLOOKUP($G1447,Educacion[],J$7,0))</f>
        <v/>
      </c>
      <c r="K1447" t="str">
        <f>+IF($F1447="","",VLOOKUP($G1447,Educacion[],K$7,0))</f>
        <v/>
      </c>
      <c r="L1447" t="str">
        <f>+IF($F1447="","",VLOOKUP($G1447,Educacion[],L$7,0))</f>
        <v/>
      </c>
      <c r="M1447" t="str">
        <f>+IF($F1447="","",VLOOKUP($G1447,Educacion[],M$7,0))</f>
        <v/>
      </c>
      <c r="N1447" t="str">
        <f>+IF($F1447="","",VLOOKUP($G1447,Educacion[],N$7,0))</f>
        <v/>
      </c>
      <c r="O1447" t="str">
        <f>+IF($F1447="","",VLOOKUP($G1447,Educacion[],O$7,0))</f>
        <v/>
      </c>
      <c r="P1447" t="str">
        <f>+IF($F1447="","",VLOOKUP($G1447,Educacion[],P$7,0))</f>
        <v/>
      </c>
      <c r="Q1447" t="str">
        <f>+IF($F1447="","",VLOOKUP($G1447,Educacion[],Q$7,0))</f>
        <v/>
      </c>
      <c r="R1447" t="str">
        <f>+IF($F1447="","",VLOOKUP($G1447,Educacion[],R$7,0))</f>
        <v/>
      </c>
      <c r="S1447" t="str">
        <f>+IF($F1447="","",VLOOKUP($G1447,Educacion[],S$7,0))</f>
        <v/>
      </c>
      <c r="T1447" t="str">
        <f>+IF($F1447="","",VLOOKUP($G1447,Educacion[],T$7,0))</f>
        <v/>
      </c>
      <c r="U1447" t="str">
        <f>+IF($F1447="","",VLOOKUP($G1447,Educacion[],U$7,0))</f>
        <v/>
      </c>
      <c r="V1447" t="str">
        <f>+IF($F1447="","",VLOOKUP($G1447,Educacion[],V$7,0))</f>
        <v/>
      </c>
      <c r="W1447" t="str">
        <f>+IF($F1447="","",VLOOKUP($G1447,Educacion[],W$7,0))</f>
        <v/>
      </c>
      <c r="X1447" t="str">
        <f>+IF($F1447="","",VLOOKUP($G1447,Educacion[],X$7,0))</f>
        <v/>
      </c>
      <c r="Y1447" t="str">
        <f>+IF($F1447="","",VLOOKUP($G1447,Educacion[],Y$7,0))</f>
        <v/>
      </c>
      <c r="Z1447" t="str">
        <f>+IF($F1447="","",VLOOKUP($G1447,Educacion[],Z$7,0))</f>
        <v/>
      </c>
      <c r="AA1447" t="str">
        <f>+IF($F1447="","",VLOOKUP($G1447,Educacion[],AA$7,0))</f>
        <v/>
      </c>
      <c r="AB1447" t="str">
        <f>+IF($F1447="","",VLOOKUP($G1447,Educacion[],AB$7,0))</f>
        <v/>
      </c>
      <c r="AC1447" t="str">
        <f>+IF($F1447="","",VLOOKUP($G1447,Educacion[],AC$7,0))</f>
        <v/>
      </c>
      <c r="AD1447" t="str">
        <f>+IF($F1447="","",VLOOKUP($G1447,Educacion[],AD$7,0))</f>
        <v/>
      </c>
      <c r="AE1447" t="str">
        <f>+IF($F1447="","",VLOOKUP($G1447,Educacion[],AE$7,0))</f>
        <v/>
      </c>
      <c r="AF1447" t="str">
        <f>+IF($F1447="","",VLOOKUP($G1447,Educacion[],AF$7,0))</f>
        <v/>
      </c>
      <c r="AG1447" t="str">
        <f>+IF($F1447="","",VLOOKUP($G1447,Educacion[],AG$7,0))</f>
        <v/>
      </c>
    </row>
    <row r="1448" spans="1:33" x14ac:dyDescent="0.3">
      <c r="A1448" s="36"/>
      <c r="B1448" s="36"/>
      <c r="C1448">
        <f t="shared" ca="1" si="133"/>
        <v>30</v>
      </c>
      <c r="D1448" t="str">
        <f t="shared" si="136"/>
        <v/>
      </c>
      <c r="E1448" t="str">
        <f t="shared" ca="1" si="134"/>
        <v>0034</v>
      </c>
      <c r="F1448" t="str">
        <f t="shared" si="136"/>
        <v/>
      </c>
      <c r="H1448" t="str">
        <f>+IF($F1448="","",VLOOKUP($G1448,Educacion[],H$7,0))</f>
        <v/>
      </c>
      <c r="I1448" t="str">
        <f>+IF($F1448="","",VLOOKUP($G1448,Educacion[],I$7,0))</f>
        <v/>
      </c>
      <c r="J1448" t="str">
        <f>+IF($F1448="","",VLOOKUP($G1448,Educacion[],J$7,0))</f>
        <v/>
      </c>
      <c r="K1448" t="str">
        <f>+IF($F1448="","",VLOOKUP($G1448,Educacion[],K$7,0))</f>
        <v/>
      </c>
      <c r="L1448" t="str">
        <f>+IF($F1448="","",VLOOKUP($G1448,Educacion[],L$7,0))</f>
        <v/>
      </c>
      <c r="M1448" t="str">
        <f>+IF($F1448="","",VLOOKUP($G1448,Educacion[],M$7,0))</f>
        <v/>
      </c>
      <c r="N1448" t="str">
        <f>+IF($F1448="","",VLOOKUP($G1448,Educacion[],N$7,0))</f>
        <v/>
      </c>
      <c r="O1448" t="str">
        <f>+IF($F1448="","",VLOOKUP($G1448,Educacion[],O$7,0))</f>
        <v/>
      </c>
      <c r="P1448" t="str">
        <f>+IF($F1448="","",VLOOKUP($G1448,Educacion[],P$7,0))</f>
        <v/>
      </c>
      <c r="Q1448" t="str">
        <f>+IF($F1448="","",VLOOKUP($G1448,Educacion[],Q$7,0))</f>
        <v/>
      </c>
      <c r="R1448" t="str">
        <f>+IF($F1448="","",VLOOKUP($G1448,Educacion[],R$7,0))</f>
        <v/>
      </c>
      <c r="S1448" t="str">
        <f>+IF($F1448="","",VLOOKUP($G1448,Educacion[],S$7,0))</f>
        <v/>
      </c>
      <c r="T1448" t="str">
        <f>+IF($F1448="","",VLOOKUP($G1448,Educacion[],T$7,0))</f>
        <v/>
      </c>
      <c r="U1448" t="str">
        <f>+IF($F1448="","",VLOOKUP($G1448,Educacion[],U$7,0))</f>
        <v/>
      </c>
      <c r="V1448" t="str">
        <f>+IF($F1448="","",VLOOKUP($G1448,Educacion[],V$7,0))</f>
        <v/>
      </c>
      <c r="W1448" t="str">
        <f>+IF($F1448="","",VLOOKUP($G1448,Educacion[],W$7,0))</f>
        <v/>
      </c>
      <c r="X1448" t="str">
        <f>+IF($F1448="","",VLOOKUP($G1448,Educacion[],X$7,0))</f>
        <v/>
      </c>
      <c r="Y1448" t="str">
        <f>+IF($F1448="","",VLOOKUP($G1448,Educacion[],Y$7,0))</f>
        <v/>
      </c>
      <c r="Z1448" t="str">
        <f>+IF($F1448="","",VLOOKUP($G1448,Educacion[],Z$7,0))</f>
        <v/>
      </c>
      <c r="AA1448" t="str">
        <f>+IF($F1448="","",VLOOKUP($G1448,Educacion[],AA$7,0))</f>
        <v/>
      </c>
      <c r="AB1448" t="str">
        <f>+IF($F1448="","",VLOOKUP($G1448,Educacion[],AB$7,0))</f>
        <v/>
      </c>
      <c r="AC1448" t="str">
        <f>+IF($F1448="","",VLOOKUP($G1448,Educacion[],AC$7,0))</f>
        <v/>
      </c>
      <c r="AD1448" t="str">
        <f>+IF($F1448="","",VLOOKUP($G1448,Educacion[],AD$7,0))</f>
        <v/>
      </c>
      <c r="AE1448" t="str">
        <f>+IF($F1448="","",VLOOKUP($G1448,Educacion[],AE$7,0))</f>
        <v/>
      </c>
      <c r="AF1448" t="str">
        <f>+IF($F1448="","",VLOOKUP($G1448,Educacion[],AF$7,0))</f>
        <v/>
      </c>
      <c r="AG1448" t="str">
        <f>+IF($F1448="","",VLOOKUP($G1448,Educacion[],AG$7,0))</f>
        <v/>
      </c>
    </row>
    <row r="1449" spans="1:33" x14ac:dyDescent="0.3">
      <c r="A1449" s="36"/>
      <c r="B1449" s="36"/>
      <c r="C1449">
        <f t="shared" ca="1" si="133"/>
        <v>332</v>
      </c>
      <c r="D1449" t="str">
        <f t="shared" si="136"/>
        <v/>
      </c>
      <c r="E1449" t="str">
        <f t="shared" ca="1" si="134"/>
        <v>0354</v>
      </c>
      <c r="F1449" t="str">
        <f t="shared" si="136"/>
        <v/>
      </c>
      <c r="H1449" t="str">
        <f>+IF($F1449="","",VLOOKUP($G1449,Educacion[],H$7,0))</f>
        <v/>
      </c>
      <c r="I1449" t="str">
        <f>+IF($F1449="","",VLOOKUP($G1449,Educacion[],I$7,0))</f>
        <v/>
      </c>
      <c r="J1449" t="str">
        <f>+IF($F1449="","",VLOOKUP($G1449,Educacion[],J$7,0))</f>
        <v/>
      </c>
      <c r="K1449" t="str">
        <f>+IF($F1449="","",VLOOKUP($G1449,Educacion[],K$7,0))</f>
        <v/>
      </c>
      <c r="L1449" t="str">
        <f>+IF($F1449="","",VLOOKUP($G1449,Educacion[],L$7,0))</f>
        <v/>
      </c>
      <c r="M1449" t="str">
        <f>+IF($F1449="","",VLOOKUP($G1449,Educacion[],M$7,0))</f>
        <v/>
      </c>
      <c r="N1449" t="str">
        <f>+IF($F1449="","",VLOOKUP($G1449,Educacion[],N$7,0))</f>
        <v/>
      </c>
      <c r="O1449" t="str">
        <f>+IF($F1449="","",VLOOKUP($G1449,Educacion[],O$7,0))</f>
        <v/>
      </c>
      <c r="P1449" t="str">
        <f>+IF($F1449="","",VLOOKUP($G1449,Educacion[],P$7,0))</f>
        <v/>
      </c>
      <c r="Q1449" t="str">
        <f>+IF($F1449="","",VLOOKUP($G1449,Educacion[],Q$7,0))</f>
        <v/>
      </c>
      <c r="R1449" t="str">
        <f>+IF($F1449="","",VLOOKUP($G1449,Educacion[],R$7,0))</f>
        <v/>
      </c>
      <c r="S1449" t="str">
        <f>+IF($F1449="","",VLOOKUP($G1449,Educacion[],S$7,0))</f>
        <v/>
      </c>
      <c r="T1449" t="str">
        <f>+IF($F1449="","",VLOOKUP($G1449,Educacion[],T$7,0))</f>
        <v/>
      </c>
      <c r="U1449" t="str">
        <f>+IF($F1449="","",VLOOKUP($G1449,Educacion[],U$7,0))</f>
        <v/>
      </c>
      <c r="V1449" t="str">
        <f>+IF($F1449="","",VLOOKUP($G1449,Educacion[],V$7,0))</f>
        <v/>
      </c>
      <c r="W1449" t="str">
        <f>+IF($F1449="","",VLOOKUP($G1449,Educacion[],W$7,0))</f>
        <v/>
      </c>
      <c r="X1449" t="str">
        <f>+IF($F1449="","",VLOOKUP($G1449,Educacion[],X$7,0))</f>
        <v/>
      </c>
      <c r="Y1449" t="str">
        <f>+IF($F1449="","",VLOOKUP($G1449,Educacion[],Y$7,0))</f>
        <v/>
      </c>
      <c r="Z1449" t="str">
        <f>+IF($F1449="","",VLOOKUP($G1449,Educacion[],Z$7,0))</f>
        <v/>
      </c>
      <c r="AA1449" t="str">
        <f>+IF($F1449="","",VLOOKUP($G1449,Educacion[],AA$7,0))</f>
        <v/>
      </c>
      <c r="AB1449" t="str">
        <f>+IF($F1449="","",VLOOKUP($G1449,Educacion[],AB$7,0))</f>
        <v/>
      </c>
      <c r="AC1449" t="str">
        <f>+IF($F1449="","",VLOOKUP($G1449,Educacion[],AC$7,0))</f>
        <v/>
      </c>
      <c r="AD1449" t="str">
        <f>+IF($F1449="","",VLOOKUP($G1449,Educacion[],AD$7,0))</f>
        <v/>
      </c>
      <c r="AE1449" t="str">
        <f>+IF($F1449="","",VLOOKUP($G1449,Educacion[],AE$7,0))</f>
        <v/>
      </c>
      <c r="AF1449" t="str">
        <f>+IF($F1449="","",VLOOKUP($G1449,Educacion[],AF$7,0))</f>
        <v/>
      </c>
      <c r="AG1449" t="str">
        <f>+IF($F1449="","",VLOOKUP($G1449,Educacion[],AG$7,0))</f>
        <v/>
      </c>
    </row>
    <row r="1450" spans="1:33" x14ac:dyDescent="0.3">
      <c r="A1450" s="36"/>
      <c r="B1450" s="36"/>
      <c r="C1450">
        <f t="shared" ca="1" si="133"/>
        <v>622</v>
      </c>
      <c r="D1450" t="str">
        <f t="shared" si="136"/>
        <v/>
      </c>
      <c r="E1450" t="str">
        <f t="shared" ca="1" si="134"/>
        <v>0659</v>
      </c>
      <c r="F1450" t="str">
        <f t="shared" si="136"/>
        <v/>
      </c>
      <c r="H1450" t="str">
        <f>+IF($F1450="","",VLOOKUP($G1450,Educacion[],H$7,0))</f>
        <v/>
      </c>
      <c r="I1450" t="str">
        <f>+IF($F1450="","",VLOOKUP($G1450,Educacion[],I$7,0))</f>
        <v/>
      </c>
      <c r="J1450" t="str">
        <f>+IF($F1450="","",VLOOKUP($G1450,Educacion[],J$7,0))</f>
        <v/>
      </c>
      <c r="K1450" t="str">
        <f>+IF($F1450="","",VLOOKUP($G1450,Educacion[],K$7,0))</f>
        <v/>
      </c>
      <c r="L1450" t="str">
        <f>+IF($F1450="","",VLOOKUP($G1450,Educacion[],L$7,0))</f>
        <v/>
      </c>
      <c r="M1450" t="str">
        <f>+IF($F1450="","",VLOOKUP($G1450,Educacion[],M$7,0))</f>
        <v/>
      </c>
      <c r="N1450" t="str">
        <f>+IF($F1450="","",VLOOKUP($G1450,Educacion[],N$7,0))</f>
        <v/>
      </c>
      <c r="O1450" t="str">
        <f>+IF($F1450="","",VLOOKUP($G1450,Educacion[],O$7,0))</f>
        <v/>
      </c>
      <c r="P1450" t="str">
        <f>+IF($F1450="","",VLOOKUP($G1450,Educacion[],P$7,0))</f>
        <v/>
      </c>
      <c r="Q1450" t="str">
        <f>+IF($F1450="","",VLOOKUP($G1450,Educacion[],Q$7,0))</f>
        <v/>
      </c>
      <c r="R1450" t="str">
        <f>+IF($F1450="","",VLOOKUP($G1450,Educacion[],R$7,0))</f>
        <v/>
      </c>
      <c r="S1450" t="str">
        <f>+IF($F1450="","",VLOOKUP($G1450,Educacion[],S$7,0))</f>
        <v/>
      </c>
      <c r="T1450" t="str">
        <f>+IF($F1450="","",VLOOKUP($G1450,Educacion[],T$7,0))</f>
        <v/>
      </c>
      <c r="U1450" t="str">
        <f>+IF($F1450="","",VLOOKUP($G1450,Educacion[],U$7,0))</f>
        <v/>
      </c>
      <c r="V1450" t="str">
        <f>+IF($F1450="","",VLOOKUP($G1450,Educacion[],V$7,0))</f>
        <v/>
      </c>
      <c r="W1450" t="str">
        <f>+IF($F1450="","",VLOOKUP($G1450,Educacion[],W$7,0))</f>
        <v/>
      </c>
      <c r="X1450" t="str">
        <f>+IF($F1450="","",VLOOKUP($G1450,Educacion[],X$7,0))</f>
        <v/>
      </c>
      <c r="Y1450" t="str">
        <f>+IF($F1450="","",VLOOKUP($G1450,Educacion[],Y$7,0))</f>
        <v/>
      </c>
      <c r="Z1450" t="str">
        <f>+IF($F1450="","",VLOOKUP($G1450,Educacion[],Z$7,0))</f>
        <v/>
      </c>
      <c r="AA1450" t="str">
        <f>+IF($F1450="","",VLOOKUP($G1450,Educacion[],AA$7,0))</f>
        <v/>
      </c>
      <c r="AB1450" t="str">
        <f>+IF($F1450="","",VLOOKUP($G1450,Educacion[],AB$7,0))</f>
        <v/>
      </c>
      <c r="AC1450" t="str">
        <f>+IF($F1450="","",VLOOKUP($G1450,Educacion[],AC$7,0))</f>
        <v/>
      </c>
      <c r="AD1450" t="str">
        <f>+IF($F1450="","",VLOOKUP($G1450,Educacion[],AD$7,0))</f>
        <v/>
      </c>
      <c r="AE1450" t="str">
        <f>+IF($F1450="","",VLOOKUP($G1450,Educacion[],AE$7,0))</f>
        <v/>
      </c>
      <c r="AF1450" t="str">
        <f>+IF($F1450="","",VLOOKUP($G1450,Educacion[],AF$7,0))</f>
        <v/>
      </c>
      <c r="AG1450" t="str">
        <f>+IF($F1450="","",VLOOKUP($G1450,Educacion[],AG$7,0))</f>
        <v/>
      </c>
    </row>
    <row r="1451" spans="1:33" x14ac:dyDescent="0.3">
      <c r="A1451" s="36"/>
      <c r="B1451" s="36"/>
      <c r="C1451">
        <f t="shared" ca="1" si="133"/>
        <v>263</v>
      </c>
      <c r="D1451" t="str">
        <f t="shared" si="136"/>
        <v/>
      </c>
      <c r="E1451" t="str">
        <f t="shared" ca="1" si="134"/>
        <v>0262</v>
      </c>
      <c r="F1451" t="str">
        <f t="shared" si="136"/>
        <v/>
      </c>
      <c r="H1451" t="str">
        <f>+IF($F1451="","",VLOOKUP($G1451,Educacion[],H$7,0))</f>
        <v/>
      </c>
      <c r="I1451" t="str">
        <f>+IF($F1451="","",VLOOKUP($G1451,Educacion[],I$7,0))</f>
        <v/>
      </c>
      <c r="J1451" t="str">
        <f>+IF($F1451="","",VLOOKUP($G1451,Educacion[],J$7,0))</f>
        <v/>
      </c>
      <c r="K1451" t="str">
        <f>+IF($F1451="","",VLOOKUP($G1451,Educacion[],K$7,0))</f>
        <v/>
      </c>
      <c r="L1451" t="str">
        <f>+IF($F1451="","",VLOOKUP($G1451,Educacion[],L$7,0))</f>
        <v/>
      </c>
      <c r="M1451" t="str">
        <f>+IF($F1451="","",VLOOKUP($G1451,Educacion[],M$7,0))</f>
        <v/>
      </c>
      <c r="N1451" t="str">
        <f>+IF($F1451="","",VLOOKUP($G1451,Educacion[],N$7,0))</f>
        <v/>
      </c>
      <c r="O1451" t="str">
        <f>+IF($F1451="","",VLOOKUP($G1451,Educacion[],O$7,0))</f>
        <v/>
      </c>
      <c r="P1451" t="str">
        <f>+IF($F1451="","",VLOOKUP($G1451,Educacion[],P$7,0))</f>
        <v/>
      </c>
      <c r="Q1451" t="str">
        <f>+IF($F1451="","",VLOOKUP($G1451,Educacion[],Q$7,0))</f>
        <v/>
      </c>
      <c r="R1451" t="str">
        <f>+IF($F1451="","",VLOOKUP($G1451,Educacion[],R$7,0))</f>
        <v/>
      </c>
      <c r="S1451" t="str">
        <f>+IF($F1451="","",VLOOKUP($G1451,Educacion[],S$7,0))</f>
        <v/>
      </c>
      <c r="T1451" t="str">
        <f>+IF($F1451="","",VLOOKUP($G1451,Educacion[],T$7,0))</f>
        <v/>
      </c>
      <c r="U1451" t="str">
        <f>+IF($F1451="","",VLOOKUP($G1451,Educacion[],U$7,0))</f>
        <v/>
      </c>
      <c r="V1451" t="str">
        <f>+IF($F1451="","",VLOOKUP($G1451,Educacion[],V$7,0))</f>
        <v/>
      </c>
      <c r="W1451" t="str">
        <f>+IF($F1451="","",VLOOKUP($G1451,Educacion[],W$7,0))</f>
        <v/>
      </c>
      <c r="X1451" t="str">
        <f>+IF($F1451="","",VLOOKUP($G1451,Educacion[],X$7,0))</f>
        <v/>
      </c>
      <c r="Y1451" t="str">
        <f>+IF($F1451="","",VLOOKUP($G1451,Educacion[],Y$7,0))</f>
        <v/>
      </c>
      <c r="Z1451" t="str">
        <f>+IF($F1451="","",VLOOKUP($G1451,Educacion[],Z$7,0))</f>
        <v/>
      </c>
      <c r="AA1451" t="str">
        <f>+IF($F1451="","",VLOOKUP($G1451,Educacion[],AA$7,0))</f>
        <v/>
      </c>
      <c r="AB1451" t="str">
        <f>+IF($F1451="","",VLOOKUP($G1451,Educacion[],AB$7,0))</f>
        <v/>
      </c>
      <c r="AC1451" t="str">
        <f>+IF($F1451="","",VLOOKUP($G1451,Educacion[],AC$7,0))</f>
        <v/>
      </c>
      <c r="AD1451" t="str">
        <f>+IF($F1451="","",VLOOKUP($G1451,Educacion[],AD$7,0))</f>
        <v/>
      </c>
      <c r="AE1451" t="str">
        <f>+IF($F1451="","",VLOOKUP($G1451,Educacion[],AE$7,0))</f>
        <v/>
      </c>
      <c r="AF1451" t="str">
        <f>+IF($F1451="","",VLOOKUP($G1451,Educacion[],AF$7,0))</f>
        <v/>
      </c>
      <c r="AG1451" t="str">
        <f>+IF($F1451="","",VLOOKUP($G1451,Educacion[],AG$7,0))</f>
        <v/>
      </c>
    </row>
    <row r="1452" spans="1:33" x14ac:dyDescent="0.3">
      <c r="A1452" s="36"/>
      <c r="B1452" s="36"/>
      <c r="C1452">
        <f t="shared" ca="1" si="133"/>
        <v>618</v>
      </c>
      <c r="D1452" t="str">
        <f t="shared" ref="D1452:F1467" si="137">+IF(OR(D1451=$B$6,D1451=""),"",D1451+1)</f>
        <v/>
      </c>
      <c r="E1452" t="str">
        <f t="shared" ca="1" si="134"/>
        <v>0654</v>
      </c>
      <c r="F1452" t="str">
        <f t="shared" si="137"/>
        <v/>
      </c>
      <c r="H1452" t="str">
        <f>+IF($F1452="","",VLOOKUP($G1452,Educacion[],H$7,0))</f>
        <v/>
      </c>
      <c r="I1452" t="str">
        <f>+IF($F1452="","",VLOOKUP($G1452,Educacion[],I$7,0))</f>
        <v/>
      </c>
      <c r="J1452" t="str">
        <f>+IF($F1452="","",VLOOKUP($G1452,Educacion[],J$7,0))</f>
        <v/>
      </c>
      <c r="K1452" t="str">
        <f>+IF($F1452="","",VLOOKUP($G1452,Educacion[],K$7,0))</f>
        <v/>
      </c>
      <c r="L1452" t="str">
        <f>+IF($F1452="","",VLOOKUP($G1452,Educacion[],L$7,0))</f>
        <v/>
      </c>
      <c r="M1452" t="str">
        <f>+IF($F1452="","",VLOOKUP($G1452,Educacion[],M$7,0))</f>
        <v/>
      </c>
      <c r="N1452" t="str">
        <f>+IF($F1452="","",VLOOKUP($G1452,Educacion[],N$7,0))</f>
        <v/>
      </c>
      <c r="O1452" t="str">
        <f>+IF($F1452="","",VLOOKUP($G1452,Educacion[],O$7,0))</f>
        <v/>
      </c>
      <c r="P1452" t="str">
        <f>+IF($F1452="","",VLOOKUP($G1452,Educacion[],P$7,0))</f>
        <v/>
      </c>
      <c r="Q1452" t="str">
        <f>+IF($F1452="","",VLOOKUP($G1452,Educacion[],Q$7,0))</f>
        <v/>
      </c>
      <c r="R1452" t="str">
        <f>+IF($F1452="","",VLOOKUP($G1452,Educacion[],R$7,0))</f>
        <v/>
      </c>
      <c r="S1452" t="str">
        <f>+IF($F1452="","",VLOOKUP($G1452,Educacion[],S$7,0))</f>
        <v/>
      </c>
      <c r="T1452" t="str">
        <f>+IF($F1452="","",VLOOKUP($G1452,Educacion[],T$7,0))</f>
        <v/>
      </c>
      <c r="U1452" t="str">
        <f>+IF($F1452="","",VLOOKUP($G1452,Educacion[],U$7,0))</f>
        <v/>
      </c>
      <c r="V1452" t="str">
        <f>+IF($F1452="","",VLOOKUP($G1452,Educacion[],V$7,0))</f>
        <v/>
      </c>
      <c r="W1452" t="str">
        <f>+IF($F1452="","",VLOOKUP($G1452,Educacion[],W$7,0))</f>
        <v/>
      </c>
      <c r="X1452" t="str">
        <f>+IF($F1452="","",VLOOKUP($G1452,Educacion[],X$7,0))</f>
        <v/>
      </c>
      <c r="Y1452" t="str">
        <f>+IF($F1452="","",VLOOKUP($G1452,Educacion[],Y$7,0))</f>
        <v/>
      </c>
      <c r="Z1452" t="str">
        <f>+IF($F1452="","",VLOOKUP($G1452,Educacion[],Z$7,0))</f>
        <v/>
      </c>
      <c r="AA1452" t="str">
        <f>+IF($F1452="","",VLOOKUP($G1452,Educacion[],AA$7,0))</f>
        <v/>
      </c>
      <c r="AB1452" t="str">
        <f>+IF($F1452="","",VLOOKUP($G1452,Educacion[],AB$7,0))</f>
        <v/>
      </c>
      <c r="AC1452" t="str">
        <f>+IF($F1452="","",VLOOKUP($G1452,Educacion[],AC$7,0))</f>
        <v/>
      </c>
      <c r="AD1452" t="str">
        <f>+IF($F1452="","",VLOOKUP($G1452,Educacion[],AD$7,0))</f>
        <v/>
      </c>
      <c r="AE1452" t="str">
        <f>+IF($F1452="","",VLOOKUP($G1452,Educacion[],AE$7,0))</f>
        <v/>
      </c>
      <c r="AF1452" t="str">
        <f>+IF($F1452="","",VLOOKUP($G1452,Educacion[],AF$7,0))</f>
        <v/>
      </c>
      <c r="AG1452" t="str">
        <f>+IF($F1452="","",VLOOKUP($G1452,Educacion[],AG$7,0))</f>
        <v/>
      </c>
    </row>
    <row r="1453" spans="1:33" x14ac:dyDescent="0.3">
      <c r="A1453" s="36"/>
      <c r="B1453" s="36"/>
      <c r="C1453">
        <f t="shared" ca="1" si="133"/>
        <v>638</v>
      </c>
      <c r="D1453" t="str">
        <f t="shared" si="137"/>
        <v/>
      </c>
      <c r="E1453" t="str">
        <f t="shared" ca="1" si="134"/>
        <v>0686</v>
      </c>
      <c r="F1453" t="str">
        <f t="shared" si="137"/>
        <v/>
      </c>
      <c r="H1453" t="str">
        <f>+IF($F1453="","",VLOOKUP($G1453,Educacion[],H$7,0))</f>
        <v/>
      </c>
      <c r="I1453" t="str">
        <f>+IF($F1453="","",VLOOKUP($G1453,Educacion[],I$7,0))</f>
        <v/>
      </c>
      <c r="J1453" t="str">
        <f>+IF($F1453="","",VLOOKUP($G1453,Educacion[],J$7,0))</f>
        <v/>
      </c>
      <c r="K1453" t="str">
        <f>+IF($F1453="","",VLOOKUP($G1453,Educacion[],K$7,0))</f>
        <v/>
      </c>
      <c r="L1453" t="str">
        <f>+IF($F1453="","",VLOOKUP($G1453,Educacion[],L$7,0))</f>
        <v/>
      </c>
      <c r="M1453" t="str">
        <f>+IF($F1453="","",VLOOKUP($G1453,Educacion[],M$7,0))</f>
        <v/>
      </c>
      <c r="N1453" t="str">
        <f>+IF($F1453="","",VLOOKUP($G1453,Educacion[],N$7,0))</f>
        <v/>
      </c>
      <c r="O1453" t="str">
        <f>+IF($F1453="","",VLOOKUP($G1453,Educacion[],O$7,0))</f>
        <v/>
      </c>
      <c r="P1453" t="str">
        <f>+IF($F1453="","",VLOOKUP($G1453,Educacion[],P$7,0))</f>
        <v/>
      </c>
      <c r="Q1453" t="str">
        <f>+IF($F1453="","",VLOOKUP($G1453,Educacion[],Q$7,0))</f>
        <v/>
      </c>
      <c r="R1453" t="str">
        <f>+IF($F1453="","",VLOOKUP($G1453,Educacion[],R$7,0))</f>
        <v/>
      </c>
      <c r="S1453" t="str">
        <f>+IF($F1453="","",VLOOKUP($G1453,Educacion[],S$7,0))</f>
        <v/>
      </c>
      <c r="T1453" t="str">
        <f>+IF($F1453="","",VLOOKUP($G1453,Educacion[],T$7,0))</f>
        <v/>
      </c>
      <c r="U1453" t="str">
        <f>+IF($F1453="","",VLOOKUP($G1453,Educacion[],U$7,0))</f>
        <v/>
      </c>
      <c r="V1453" t="str">
        <f>+IF($F1453="","",VLOOKUP($G1453,Educacion[],V$7,0))</f>
        <v/>
      </c>
      <c r="W1453" t="str">
        <f>+IF($F1453="","",VLOOKUP($G1453,Educacion[],W$7,0))</f>
        <v/>
      </c>
      <c r="X1453" t="str">
        <f>+IF($F1453="","",VLOOKUP($G1453,Educacion[],X$7,0))</f>
        <v/>
      </c>
      <c r="Y1453" t="str">
        <f>+IF($F1453="","",VLOOKUP($G1453,Educacion[],Y$7,0))</f>
        <v/>
      </c>
      <c r="Z1453" t="str">
        <f>+IF($F1453="","",VLOOKUP($G1453,Educacion[],Z$7,0))</f>
        <v/>
      </c>
      <c r="AA1453" t="str">
        <f>+IF($F1453="","",VLOOKUP($G1453,Educacion[],AA$7,0))</f>
        <v/>
      </c>
      <c r="AB1453" t="str">
        <f>+IF($F1453="","",VLOOKUP($G1453,Educacion[],AB$7,0))</f>
        <v/>
      </c>
      <c r="AC1453" t="str">
        <f>+IF($F1453="","",VLOOKUP($G1453,Educacion[],AC$7,0))</f>
        <v/>
      </c>
      <c r="AD1453" t="str">
        <f>+IF($F1453="","",VLOOKUP($G1453,Educacion[],AD$7,0))</f>
        <v/>
      </c>
      <c r="AE1453" t="str">
        <f>+IF($F1453="","",VLOOKUP($G1453,Educacion[],AE$7,0))</f>
        <v/>
      </c>
      <c r="AF1453" t="str">
        <f>+IF($F1453="","",VLOOKUP($G1453,Educacion[],AF$7,0))</f>
        <v/>
      </c>
      <c r="AG1453" t="str">
        <f>+IF($F1453="","",VLOOKUP($G1453,Educacion[],AG$7,0))</f>
        <v/>
      </c>
    </row>
    <row r="1454" spans="1:33" x14ac:dyDescent="0.3">
      <c r="A1454" s="36"/>
      <c r="B1454" s="36"/>
      <c r="C1454">
        <f t="shared" ca="1" si="133"/>
        <v>390</v>
      </c>
      <c r="D1454" t="str">
        <f t="shared" si="137"/>
        <v/>
      </c>
      <c r="E1454" t="str">
        <f t="shared" ca="1" si="134"/>
        <v>0428</v>
      </c>
      <c r="F1454" t="str">
        <f t="shared" si="137"/>
        <v/>
      </c>
      <c r="H1454" t="str">
        <f>+IF($F1454="","",VLOOKUP($G1454,Educacion[],H$7,0))</f>
        <v/>
      </c>
      <c r="I1454" t="str">
        <f>+IF($F1454="","",VLOOKUP($G1454,Educacion[],I$7,0))</f>
        <v/>
      </c>
      <c r="J1454" t="str">
        <f>+IF($F1454="","",VLOOKUP($G1454,Educacion[],J$7,0))</f>
        <v/>
      </c>
      <c r="K1454" t="str">
        <f>+IF($F1454="","",VLOOKUP($G1454,Educacion[],K$7,0))</f>
        <v/>
      </c>
      <c r="L1454" t="str">
        <f>+IF($F1454="","",VLOOKUP($G1454,Educacion[],L$7,0))</f>
        <v/>
      </c>
      <c r="M1454" t="str">
        <f>+IF($F1454="","",VLOOKUP($G1454,Educacion[],M$7,0))</f>
        <v/>
      </c>
      <c r="N1454" t="str">
        <f>+IF($F1454="","",VLOOKUP($G1454,Educacion[],N$7,0))</f>
        <v/>
      </c>
      <c r="O1454" t="str">
        <f>+IF($F1454="","",VLOOKUP($G1454,Educacion[],O$7,0))</f>
        <v/>
      </c>
      <c r="P1454" t="str">
        <f>+IF($F1454="","",VLOOKUP($G1454,Educacion[],P$7,0))</f>
        <v/>
      </c>
      <c r="Q1454" t="str">
        <f>+IF($F1454="","",VLOOKUP($G1454,Educacion[],Q$7,0))</f>
        <v/>
      </c>
      <c r="R1454" t="str">
        <f>+IF($F1454="","",VLOOKUP($G1454,Educacion[],R$7,0))</f>
        <v/>
      </c>
      <c r="S1454" t="str">
        <f>+IF($F1454="","",VLOOKUP($G1454,Educacion[],S$7,0))</f>
        <v/>
      </c>
      <c r="T1454" t="str">
        <f>+IF($F1454="","",VLOOKUP($G1454,Educacion[],T$7,0))</f>
        <v/>
      </c>
      <c r="U1454" t="str">
        <f>+IF($F1454="","",VLOOKUP($G1454,Educacion[],U$7,0))</f>
        <v/>
      </c>
      <c r="V1454" t="str">
        <f>+IF($F1454="","",VLOOKUP($G1454,Educacion[],V$7,0))</f>
        <v/>
      </c>
      <c r="W1454" t="str">
        <f>+IF($F1454="","",VLOOKUP($G1454,Educacion[],W$7,0))</f>
        <v/>
      </c>
      <c r="X1454" t="str">
        <f>+IF($F1454="","",VLOOKUP($G1454,Educacion[],X$7,0))</f>
        <v/>
      </c>
      <c r="Y1454" t="str">
        <f>+IF($F1454="","",VLOOKUP($G1454,Educacion[],Y$7,0))</f>
        <v/>
      </c>
      <c r="Z1454" t="str">
        <f>+IF($F1454="","",VLOOKUP($G1454,Educacion[],Z$7,0))</f>
        <v/>
      </c>
      <c r="AA1454" t="str">
        <f>+IF($F1454="","",VLOOKUP($G1454,Educacion[],AA$7,0))</f>
        <v/>
      </c>
      <c r="AB1454" t="str">
        <f>+IF($F1454="","",VLOOKUP($G1454,Educacion[],AB$7,0))</f>
        <v/>
      </c>
      <c r="AC1454" t="str">
        <f>+IF($F1454="","",VLOOKUP($G1454,Educacion[],AC$7,0))</f>
        <v/>
      </c>
      <c r="AD1454" t="str">
        <f>+IF($F1454="","",VLOOKUP($G1454,Educacion[],AD$7,0))</f>
        <v/>
      </c>
      <c r="AE1454" t="str">
        <f>+IF($F1454="","",VLOOKUP($G1454,Educacion[],AE$7,0))</f>
        <v/>
      </c>
      <c r="AF1454" t="str">
        <f>+IF($F1454="","",VLOOKUP($G1454,Educacion[],AF$7,0))</f>
        <v/>
      </c>
      <c r="AG1454" t="str">
        <f>+IF($F1454="","",VLOOKUP($G1454,Educacion[],AG$7,0))</f>
        <v/>
      </c>
    </row>
    <row r="1455" spans="1:33" x14ac:dyDescent="0.3">
      <c r="A1455" s="36"/>
      <c r="B1455" s="36"/>
      <c r="C1455">
        <f t="shared" ca="1" si="133"/>
        <v>636</v>
      </c>
      <c r="D1455" t="str">
        <f t="shared" si="137"/>
        <v/>
      </c>
      <c r="E1455" t="str">
        <f t="shared" ca="1" si="134"/>
        <v>0684</v>
      </c>
      <c r="F1455" t="str">
        <f t="shared" si="137"/>
        <v/>
      </c>
      <c r="H1455" t="str">
        <f>+IF($F1455="","",VLOOKUP($G1455,Educacion[],H$7,0))</f>
        <v/>
      </c>
      <c r="I1455" t="str">
        <f>+IF($F1455="","",VLOOKUP($G1455,Educacion[],I$7,0))</f>
        <v/>
      </c>
      <c r="J1455" t="str">
        <f>+IF($F1455="","",VLOOKUP($G1455,Educacion[],J$7,0))</f>
        <v/>
      </c>
      <c r="K1455" t="str">
        <f>+IF($F1455="","",VLOOKUP($G1455,Educacion[],K$7,0))</f>
        <v/>
      </c>
      <c r="L1455" t="str">
        <f>+IF($F1455="","",VLOOKUP($G1455,Educacion[],L$7,0))</f>
        <v/>
      </c>
      <c r="M1455" t="str">
        <f>+IF($F1455="","",VLOOKUP($G1455,Educacion[],M$7,0))</f>
        <v/>
      </c>
      <c r="N1455" t="str">
        <f>+IF($F1455="","",VLOOKUP($G1455,Educacion[],N$7,0))</f>
        <v/>
      </c>
      <c r="O1455" t="str">
        <f>+IF($F1455="","",VLOOKUP($G1455,Educacion[],O$7,0))</f>
        <v/>
      </c>
      <c r="P1455" t="str">
        <f>+IF($F1455="","",VLOOKUP($G1455,Educacion[],P$7,0))</f>
        <v/>
      </c>
      <c r="Q1455" t="str">
        <f>+IF($F1455="","",VLOOKUP($G1455,Educacion[],Q$7,0))</f>
        <v/>
      </c>
      <c r="R1455" t="str">
        <f>+IF($F1455="","",VLOOKUP($G1455,Educacion[],R$7,0))</f>
        <v/>
      </c>
      <c r="S1455" t="str">
        <f>+IF($F1455="","",VLOOKUP($G1455,Educacion[],S$7,0))</f>
        <v/>
      </c>
      <c r="T1455" t="str">
        <f>+IF($F1455="","",VLOOKUP($G1455,Educacion[],T$7,0))</f>
        <v/>
      </c>
      <c r="U1455" t="str">
        <f>+IF($F1455="","",VLOOKUP($G1455,Educacion[],U$7,0))</f>
        <v/>
      </c>
      <c r="V1455" t="str">
        <f>+IF($F1455="","",VLOOKUP($G1455,Educacion[],V$7,0))</f>
        <v/>
      </c>
      <c r="W1455" t="str">
        <f>+IF($F1455="","",VLOOKUP($G1455,Educacion[],W$7,0))</f>
        <v/>
      </c>
      <c r="X1455" t="str">
        <f>+IF($F1455="","",VLOOKUP($G1455,Educacion[],X$7,0))</f>
        <v/>
      </c>
      <c r="Y1455" t="str">
        <f>+IF($F1455="","",VLOOKUP($G1455,Educacion[],Y$7,0))</f>
        <v/>
      </c>
      <c r="Z1455" t="str">
        <f>+IF($F1455="","",VLOOKUP($G1455,Educacion[],Z$7,0))</f>
        <v/>
      </c>
      <c r="AA1455" t="str">
        <f>+IF($F1455="","",VLOOKUP($G1455,Educacion[],AA$7,0))</f>
        <v/>
      </c>
      <c r="AB1455" t="str">
        <f>+IF($F1455="","",VLOOKUP($G1455,Educacion[],AB$7,0))</f>
        <v/>
      </c>
      <c r="AC1455" t="str">
        <f>+IF($F1455="","",VLOOKUP($G1455,Educacion[],AC$7,0))</f>
        <v/>
      </c>
      <c r="AD1455" t="str">
        <f>+IF($F1455="","",VLOOKUP($G1455,Educacion[],AD$7,0))</f>
        <v/>
      </c>
      <c r="AE1455" t="str">
        <f>+IF($F1455="","",VLOOKUP($G1455,Educacion[],AE$7,0))</f>
        <v/>
      </c>
      <c r="AF1455" t="str">
        <f>+IF($F1455="","",VLOOKUP($G1455,Educacion[],AF$7,0))</f>
        <v/>
      </c>
      <c r="AG1455" t="str">
        <f>+IF($F1455="","",VLOOKUP($G1455,Educacion[],AG$7,0))</f>
        <v/>
      </c>
    </row>
    <row r="1456" spans="1:33" x14ac:dyDescent="0.3">
      <c r="A1456" s="36"/>
      <c r="B1456" s="36"/>
      <c r="C1456">
        <f t="shared" ca="1" si="133"/>
        <v>589</v>
      </c>
      <c r="D1456" t="str">
        <f t="shared" si="137"/>
        <v/>
      </c>
      <c r="E1456" t="str">
        <f t="shared" ca="1" si="134"/>
        <v>0621</v>
      </c>
      <c r="F1456" t="str">
        <f t="shared" si="137"/>
        <v/>
      </c>
      <c r="H1456" t="str">
        <f>+IF($F1456="","",VLOOKUP($G1456,Educacion[],H$7,0))</f>
        <v/>
      </c>
      <c r="I1456" t="str">
        <f>+IF($F1456="","",VLOOKUP($G1456,Educacion[],I$7,0))</f>
        <v/>
      </c>
      <c r="J1456" t="str">
        <f>+IF($F1456="","",VLOOKUP($G1456,Educacion[],J$7,0))</f>
        <v/>
      </c>
      <c r="K1456" t="str">
        <f>+IF($F1456="","",VLOOKUP($G1456,Educacion[],K$7,0))</f>
        <v/>
      </c>
      <c r="L1456" t="str">
        <f>+IF($F1456="","",VLOOKUP($G1456,Educacion[],L$7,0))</f>
        <v/>
      </c>
      <c r="M1456" t="str">
        <f>+IF($F1456="","",VLOOKUP($G1456,Educacion[],M$7,0))</f>
        <v/>
      </c>
      <c r="N1456" t="str">
        <f>+IF($F1456="","",VLOOKUP($G1456,Educacion[],N$7,0))</f>
        <v/>
      </c>
      <c r="O1456" t="str">
        <f>+IF($F1456="","",VLOOKUP($G1456,Educacion[],O$7,0))</f>
        <v/>
      </c>
      <c r="P1456" t="str">
        <f>+IF($F1456="","",VLOOKUP($G1456,Educacion[],P$7,0))</f>
        <v/>
      </c>
      <c r="Q1456" t="str">
        <f>+IF($F1456="","",VLOOKUP($G1456,Educacion[],Q$7,0))</f>
        <v/>
      </c>
      <c r="R1456" t="str">
        <f>+IF($F1456="","",VLOOKUP($G1456,Educacion[],R$7,0))</f>
        <v/>
      </c>
      <c r="S1456" t="str">
        <f>+IF($F1456="","",VLOOKUP($G1456,Educacion[],S$7,0))</f>
        <v/>
      </c>
      <c r="T1456" t="str">
        <f>+IF($F1456="","",VLOOKUP($G1456,Educacion[],T$7,0))</f>
        <v/>
      </c>
      <c r="U1456" t="str">
        <f>+IF($F1456="","",VLOOKUP($G1456,Educacion[],U$7,0))</f>
        <v/>
      </c>
      <c r="V1456" t="str">
        <f>+IF($F1456="","",VLOOKUP($G1456,Educacion[],V$7,0))</f>
        <v/>
      </c>
      <c r="W1456" t="str">
        <f>+IF($F1456="","",VLOOKUP($G1456,Educacion[],W$7,0))</f>
        <v/>
      </c>
      <c r="X1456" t="str">
        <f>+IF($F1456="","",VLOOKUP($G1456,Educacion[],X$7,0))</f>
        <v/>
      </c>
      <c r="Y1456" t="str">
        <f>+IF($F1456="","",VLOOKUP($G1456,Educacion[],Y$7,0))</f>
        <v/>
      </c>
      <c r="Z1456" t="str">
        <f>+IF($F1456="","",VLOOKUP($G1456,Educacion[],Z$7,0))</f>
        <v/>
      </c>
      <c r="AA1456" t="str">
        <f>+IF($F1456="","",VLOOKUP($G1456,Educacion[],AA$7,0))</f>
        <v/>
      </c>
      <c r="AB1456" t="str">
        <f>+IF($F1456="","",VLOOKUP($G1456,Educacion[],AB$7,0))</f>
        <v/>
      </c>
      <c r="AC1456" t="str">
        <f>+IF($F1456="","",VLOOKUP($G1456,Educacion[],AC$7,0))</f>
        <v/>
      </c>
      <c r="AD1456" t="str">
        <f>+IF($F1456="","",VLOOKUP($G1456,Educacion[],AD$7,0))</f>
        <v/>
      </c>
      <c r="AE1456" t="str">
        <f>+IF($F1456="","",VLOOKUP($G1456,Educacion[],AE$7,0))</f>
        <v/>
      </c>
      <c r="AF1456" t="str">
        <f>+IF($F1456="","",VLOOKUP($G1456,Educacion[],AF$7,0))</f>
        <v/>
      </c>
      <c r="AG1456" t="str">
        <f>+IF($F1456="","",VLOOKUP($G1456,Educacion[],AG$7,0))</f>
        <v/>
      </c>
    </row>
    <row r="1457" spans="1:33" x14ac:dyDescent="0.3">
      <c r="A1457" s="36"/>
      <c r="B1457" s="36"/>
      <c r="C1457">
        <f t="shared" ca="1" si="133"/>
        <v>377</v>
      </c>
      <c r="D1457" t="str">
        <f t="shared" si="137"/>
        <v/>
      </c>
      <c r="E1457" t="str">
        <f t="shared" ca="1" si="134"/>
        <v>0414</v>
      </c>
      <c r="F1457" t="str">
        <f t="shared" si="137"/>
        <v/>
      </c>
      <c r="H1457" t="str">
        <f>+IF($F1457="","",VLOOKUP($G1457,Educacion[],H$7,0))</f>
        <v/>
      </c>
      <c r="I1457" t="str">
        <f>+IF($F1457="","",VLOOKUP($G1457,Educacion[],I$7,0))</f>
        <v/>
      </c>
      <c r="J1457" t="str">
        <f>+IF($F1457="","",VLOOKUP($G1457,Educacion[],J$7,0))</f>
        <v/>
      </c>
      <c r="K1457" t="str">
        <f>+IF($F1457="","",VLOOKUP($G1457,Educacion[],K$7,0))</f>
        <v/>
      </c>
      <c r="L1457" t="str">
        <f>+IF($F1457="","",VLOOKUP($G1457,Educacion[],L$7,0))</f>
        <v/>
      </c>
      <c r="M1457" t="str">
        <f>+IF($F1457="","",VLOOKUP($G1457,Educacion[],M$7,0))</f>
        <v/>
      </c>
      <c r="N1457" t="str">
        <f>+IF($F1457="","",VLOOKUP($G1457,Educacion[],N$7,0))</f>
        <v/>
      </c>
      <c r="O1457" t="str">
        <f>+IF($F1457="","",VLOOKUP($G1457,Educacion[],O$7,0))</f>
        <v/>
      </c>
      <c r="P1457" t="str">
        <f>+IF($F1457="","",VLOOKUP($G1457,Educacion[],P$7,0))</f>
        <v/>
      </c>
      <c r="Q1457" t="str">
        <f>+IF($F1457="","",VLOOKUP($G1457,Educacion[],Q$7,0))</f>
        <v/>
      </c>
      <c r="R1457" t="str">
        <f>+IF($F1457="","",VLOOKUP($G1457,Educacion[],R$7,0))</f>
        <v/>
      </c>
      <c r="S1457" t="str">
        <f>+IF($F1457="","",VLOOKUP($G1457,Educacion[],S$7,0))</f>
        <v/>
      </c>
      <c r="T1457" t="str">
        <f>+IF($F1457="","",VLOOKUP($G1457,Educacion[],T$7,0))</f>
        <v/>
      </c>
      <c r="U1457" t="str">
        <f>+IF($F1457="","",VLOOKUP($G1457,Educacion[],U$7,0))</f>
        <v/>
      </c>
      <c r="V1457" t="str">
        <f>+IF($F1457="","",VLOOKUP($G1457,Educacion[],V$7,0))</f>
        <v/>
      </c>
      <c r="W1457" t="str">
        <f>+IF($F1457="","",VLOOKUP($G1457,Educacion[],W$7,0))</f>
        <v/>
      </c>
      <c r="X1457" t="str">
        <f>+IF($F1457="","",VLOOKUP($G1457,Educacion[],X$7,0))</f>
        <v/>
      </c>
      <c r="Y1457" t="str">
        <f>+IF($F1457="","",VLOOKUP($G1457,Educacion[],Y$7,0))</f>
        <v/>
      </c>
      <c r="Z1457" t="str">
        <f>+IF($F1457="","",VLOOKUP($G1457,Educacion[],Z$7,0))</f>
        <v/>
      </c>
      <c r="AA1457" t="str">
        <f>+IF($F1457="","",VLOOKUP($G1457,Educacion[],AA$7,0))</f>
        <v/>
      </c>
      <c r="AB1457" t="str">
        <f>+IF($F1457="","",VLOOKUP($G1457,Educacion[],AB$7,0))</f>
        <v/>
      </c>
      <c r="AC1457" t="str">
        <f>+IF($F1457="","",VLOOKUP($G1457,Educacion[],AC$7,0))</f>
        <v/>
      </c>
      <c r="AD1457" t="str">
        <f>+IF($F1457="","",VLOOKUP($G1457,Educacion[],AD$7,0))</f>
        <v/>
      </c>
      <c r="AE1457" t="str">
        <f>+IF($F1457="","",VLOOKUP($G1457,Educacion[],AE$7,0))</f>
        <v/>
      </c>
      <c r="AF1457" t="str">
        <f>+IF($F1457="","",VLOOKUP($G1457,Educacion[],AF$7,0))</f>
        <v/>
      </c>
      <c r="AG1457" t="str">
        <f>+IF($F1457="","",VLOOKUP($G1457,Educacion[],AG$7,0))</f>
        <v/>
      </c>
    </row>
    <row r="1458" spans="1:33" x14ac:dyDescent="0.3">
      <c r="A1458" s="36"/>
      <c r="B1458" s="36"/>
      <c r="C1458">
        <f t="shared" ca="1" si="133"/>
        <v>712</v>
      </c>
      <c r="D1458" t="str">
        <f t="shared" si="137"/>
        <v/>
      </c>
      <c r="E1458" t="str">
        <f t="shared" ca="1" si="134"/>
        <v>0760</v>
      </c>
      <c r="F1458" t="str">
        <f t="shared" si="137"/>
        <v/>
      </c>
      <c r="H1458" t="str">
        <f>+IF($F1458="","",VLOOKUP($G1458,Educacion[],H$7,0))</f>
        <v/>
      </c>
      <c r="I1458" t="str">
        <f>+IF($F1458="","",VLOOKUP($G1458,Educacion[],I$7,0))</f>
        <v/>
      </c>
      <c r="J1458" t="str">
        <f>+IF($F1458="","",VLOOKUP($G1458,Educacion[],J$7,0))</f>
        <v/>
      </c>
      <c r="K1458" t="str">
        <f>+IF($F1458="","",VLOOKUP($G1458,Educacion[],K$7,0))</f>
        <v/>
      </c>
      <c r="L1458" t="str">
        <f>+IF($F1458="","",VLOOKUP($G1458,Educacion[],L$7,0))</f>
        <v/>
      </c>
      <c r="M1458" t="str">
        <f>+IF($F1458="","",VLOOKUP($G1458,Educacion[],M$7,0))</f>
        <v/>
      </c>
      <c r="N1458" t="str">
        <f>+IF($F1458="","",VLOOKUP($G1458,Educacion[],N$7,0))</f>
        <v/>
      </c>
      <c r="O1458" t="str">
        <f>+IF($F1458="","",VLOOKUP($G1458,Educacion[],O$7,0))</f>
        <v/>
      </c>
      <c r="P1458" t="str">
        <f>+IF($F1458="","",VLOOKUP($G1458,Educacion[],P$7,0))</f>
        <v/>
      </c>
      <c r="Q1458" t="str">
        <f>+IF($F1458="","",VLOOKUP($G1458,Educacion[],Q$7,0))</f>
        <v/>
      </c>
      <c r="R1458" t="str">
        <f>+IF($F1458="","",VLOOKUP($G1458,Educacion[],R$7,0))</f>
        <v/>
      </c>
      <c r="S1458" t="str">
        <f>+IF($F1458="","",VLOOKUP($G1458,Educacion[],S$7,0))</f>
        <v/>
      </c>
      <c r="T1458" t="str">
        <f>+IF($F1458="","",VLOOKUP($G1458,Educacion[],T$7,0))</f>
        <v/>
      </c>
      <c r="U1458" t="str">
        <f>+IF($F1458="","",VLOOKUP($G1458,Educacion[],U$7,0))</f>
        <v/>
      </c>
      <c r="V1458" t="str">
        <f>+IF($F1458="","",VLOOKUP($G1458,Educacion[],V$7,0))</f>
        <v/>
      </c>
      <c r="W1458" t="str">
        <f>+IF($F1458="","",VLOOKUP($G1458,Educacion[],W$7,0))</f>
        <v/>
      </c>
      <c r="X1458" t="str">
        <f>+IF($F1458="","",VLOOKUP($G1458,Educacion[],X$7,0))</f>
        <v/>
      </c>
      <c r="Y1458" t="str">
        <f>+IF($F1458="","",VLOOKUP($G1458,Educacion[],Y$7,0))</f>
        <v/>
      </c>
      <c r="Z1458" t="str">
        <f>+IF($F1458="","",VLOOKUP($G1458,Educacion[],Z$7,0))</f>
        <v/>
      </c>
      <c r="AA1458" t="str">
        <f>+IF($F1458="","",VLOOKUP($G1458,Educacion[],AA$7,0))</f>
        <v/>
      </c>
      <c r="AB1458" t="str">
        <f>+IF($F1458="","",VLOOKUP($G1458,Educacion[],AB$7,0))</f>
        <v/>
      </c>
      <c r="AC1458" t="str">
        <f>+IF($F1458="","",VLOOKUP($G1458,Educacion[],AC$7,0))</f>
        <v/>
      </c>
      <c r="AD1458" t="str">
        <f>+IF($F1458="","",VLOOKUP($G1458,Educacion[],AD$7,0))</f>
        <v/>
      </c>
      <c r="AE1458" t="str">
        <f>+IF($F1458="","",VLOOKUP($G1458,Educacion[],AE$7,0))</f>
        <v/>
      </c>
      <c r="AF1458" t="str">
        <f>+IF($F1458="","",VLOOKUP($G1458,Educacion[],AF$7,0))</f>
        <v/>
      </c>
      <c r="AG1458" t="str">
        <f>+IF($F1458="","",VLOOKUP($G1458,Educacion[],AG$7,0))</f>
        <v/>
      </c>
    </row>
    <row r="1459" spans="1:33" x14ac:dyDescent="0.3">
      <c r="A1459" s="36"/>
      <c r="B1459" s="36"/>
      <c r="C1459">
        <f t="shared" ca="1" si="133"/>
        <v>334</v>
      </c>
      <c r="D1459" t="str">
        <f t="shared" si="137"/>
        <v/>
      </c>
      <c r="E1459" t="str">
        <f t="shared" ca="1" si="134"/>
        <v>0357</v>
      </c>
      <c r="F1459" t="str">
        <f t="shared" si="137"/>
        <v/>
      </c>
      <c r="H1459" t="str">
        <f>+IF($F1459="","",VLOOKUP($G1459,Educacion[],H$7,0))</f>
        <v/>
      </c>
      <c r="I1459" t="str">
        <f>+IF($F1459="","",VLOOKUP($G1459,Educacion[],I$7,0))</f>
        <v/>
      </c>
      <c r="J1459" t="str">
        <f>+IF($F1459="","",VLOOKUP($G1459,Educacion[],J$7,0))</f>
        <v/>
      </c>
      <c r="K1459" t="str">
        <f>+IF($F1459="","",VLOOKUP($G1459,Educacion[],K$7,0))</f>
        <v/>
      </c>
      <c r="L1459" t="str">
        <f>+IF($F1459="","",VLOOKUP($G1459,Educacion[],L$7,0))</f>
        <v/>
      </c>
      <c r="M1459" t="str">
        <f>+IF($F1459="","",VLOOKUP($G1459,Educacion[],M$7,0))</f>
        <v/>
      </c>
      <c r="N1459" t="str">
        <f>+IF($F1459="","",VLOOKUP($G1459,Educacion[],N$7,0))</f>
        <v/>
      </c>
      <c r="O1459" t="str">
        <f>+IF($F1459="","",VLOOKUP($G1459,Educacion[],O$7,0))</f>
        <v/>
      </c>
      <c r="P1459" t="str">
        <f>+IF($F1459="","",VLOOKUP($G1459,Educacion[],P$7,0))</f>
        <v/>
      </c>
      <c r="Q1459" t="str">
        <f>+IF($F1459="","",VLOOKUP($G1459,Educacion[],Q$7,0))</f>
        <v/>
      </c>
      <c r="R1459" t="str">
        <f>+IF($F1459="","",VLOOKUP($G1459,Educacion[],R$7,0))</f>
        <v/>
      </c>
      <c r="S1459" t="str">
        <f>+IF($F1459="","",VLOOKUP($G1459,Educacion[],S$7,0))</f>
        <v/>
      </c>
      <c r="T1459" t="str">
        <f>+IF($F1459="","",VLOOKUP($G1459,Educacion[],T$7,0))</f>
        <v/>
      </c>
      <c r="U1459" t="str">
        <f>+IF($F1459="","",VLOOKUP($G1459,Educacion[],U$7,0))</f>
        <v/>
      </c>
      <c r="V1459" t="str">
        <f>+IF($F1459="","",VLOOKUP($G1459,Educacion[],V$7,0))</f>
        <v/>
      </c>
      <c r="W1459" t="str">
        <f>+IF($F1459="","",VLOOKUP($G1459,Educacion[],W$7,0))</f>
        <v/>
      </c>
      <c r="X1459" t="str">
        <f>+IF($F1459="","",VLOOKUP($G1459,Educacion[],X$7,0))</f>
        <v/>
      </c>
      <c r="Y1459" t="str">
        <f>+IF($F1459="","",VLOOKUP($G1459,Educacion[],Y$7,0))</f>
        <v/>
      </c>
      <c r="Z1459" t="str">
        <f>+IF($F1459="","",VLOOKUP($G1459,Educacion[],Z$7,0))</f>
        <v/>
      </c>
      <c r="AA1459" t="str">
        <f>+IF($F1459="","",VLOOKUP($G1459,Educacion[],AA$7,0))</f>
        <v/>
      </c>
      <c r="AB1459" t="str">
        <f>+IF($F1459="","",VLOOKUP($G1459,Educacion[],AB$7,0))</f>
        <v/>
      </c>
      <c r="AC1459" t="str">
        <f>+IF($F1459="","",VLOOKUP($G1459,Educacion[],AC$7,0))</f>
        <v/>
      </c>
      <c r="AD1459" t="str">
        <f>+IF($F1459="","",VLOOKUP($G1459,Educacion[],AD$7,0))</f>
        <v/>
      </c>
      <c r="AE1459" t="str">
        <f>+IF($F1459="","",VLOOKUP($G1459,Educacion[],AE$7,0))</f>
        <v/>
      </c>
      <c r="AF1459" t="str">
        <f>+IF($F1459="","",VLOOKUP($G1459,Educacion[],AF$7,0))</f>
        <v/>
      </c>
      <c r="AG1459" t="str">
        <f>+IF($F1459="","",VLOOKUP($G1459,Educacion[],AG$7,0))</f>
        <v/>
      </c>
    </row>
    <row r="1460" spans="1:33" x14ac:dyDescent="0.3">
      <c r="A1460" s="36"/>
      <c r="B1460" s="36"/>
      <c r="C1460">
        <f t="shared" ca="1" si="133"/>
        <v>547</v>
      </c>
      <c r="D1460" t="str">
        <f t="shared" si="137"/>
        <v/>
      </c>
      <c r="E1460" t="str">
        <f t="shared" ca="1" si="134"/>
        <v>0577</v>
      </c>
      <c r="F1460" t="str">
        <f t="shared" si="137"/>
        <v/>
      </c>
      <c r="H1460" t="str">
        <f>+IF($F1460="","",VLOOKUP($G1460,Educacion[],H$7,0))</f>
        <v/>
      </c>
      <c r="I1460" t="str">
        <f>+IF($F1460="","",VLOOKUP($G1460,Educacion[],I$7,0))</f>
        <v/>
      </c>
      <c r="J1460" t="str">
        <f>+IF($F1460="","",VLOOKUP($G1460,Educacion[],J$7,0))</f>
        <v/>
      </c>
      <c r="K1460" t="str">
        <f>+IF($F1460="","",VLOOKUP($G1460,Educacion[],K$7,0))</f>
        <v/>
      </c>
      <c r="L1460" t="str">
        <f>+IF($F1460="","",VLOOKUP($G1460,Educacion[],L$7,0))</f>
        <v/>
      </c>
      <c r="M1460" t="str">
        <f>+IF($F1460="","",VLOOKUP($G1460,Educacion[],M$7,0))</f>
        <v/>
      </c>
      <c r="N1460" t="str">
        <f>+IF($F1460="","",VLOOKUP($G1460,Educacion[],N$7,0))</f>
        <v/>
      </c>
      <c r="O1460" t="str">
        <f>+IF($F1460="","",VLOOKUP($G1460,Educacion[],O$7,0))</f>
        <v/>
      </c>
      <c r="P1460" t="str">
        <f>+IF($F1460="","",VLOOKUP($G1460,Educacion[],P$7,0))</f>
        <v/>
      </c>
      <c r="Q1460" t="str">
        <f>+IF($F1460="","",VLOOKUP($G1460,Educacion[],Q$7,0))</f>
        <v/>
      </c>
      <c r="R1460" t="str">
        <f>+IF($F1460="","",VLOOKUP($G1460,Educacion[],R$7,0))</f>
        <v/>
      </c>
      <c r="S1460" t="str">
        <f>+IF($F1460="","",VLOOKUP($G1460,Educacion[],S$7,0))</f>
        <v/>
      </c>
      <c r="T1460" t="str">
        <f>+IF($F1460="","",VLOOKUP($G1460,Educacion[],T$7,0))</f>
        <v/>
      </c>
      <c r="U1460" t="str">
        <f>+IF($F1460="","",VLOOKUP($G1460,Educacion[],U$7,0))</f>
        <v/>
      </c>
      <c r="V1460" t="str">
        <f>+IF($F1460="","",VLOOKUP($G1460,Educacion[],V$7,0))</f>
        <v/>
      </c>
      <c r="W1460" t="str">
        <f>+IF($F1460="","",VLOOKUP($G1460,Educacion[],W$7,0))</f>
        <v/>
      </c>
      <c r="X1460" t="str">
        <f>+IF($F1460="","",VLOOKUP($G1460,Educacion[],X$7,0))</f>
        <v/>
      </c>
      <c r="Y1460" t="str">
        <f>+IF($F1460="","",VLOOKUP($G1460,Educacion[],Y$7,0))</f>
        <v/>
      </c>
      <c r="Z1460" t="str">
        <f>+IF($F1460="","",VLOOKUP($G1460,Educacion[],Z$7,0))</f>
        <v/>
      </c>
      <c r="AA1460" t="str">
        <f>+IF($F1460="","",VLOOKUP($G1460,Educacion[],AA$7,0))</f>
        <v/>
      </c>
      <c r="AB1460" t="str">
        <f>+IF($F1460="","",VLOOKUP($G1460,Educacion[],AB$7,0))</f>
        <v/>
      </c>
      <c r="AC1460" t="str">
        <f>+IF($F1460="","",VLOOKUP($G1460,Educacion[],AC$7,0))</f>
        <v/>
      </c>
      <c r="AD1460" t="str">
        <f>+IF($F1460="","",VLOOKUP($G1460,Educacion[],AD$7,0))</f>
        <v/>
      </c>
      <c r="AE1460" t="str">
        <f>+IF($F1460="","",VLOOKUP($G1460,Educacion[],AE$7,0))</f>
        <v/>
      </c>
      <c r="AF1460" t="str">
        <f>+IF($F1460="","",VLOOKUP($G1460,Educacion[],AF$7,0))</f>
        <v/>
      </c>
      <c r="AG1460" t="str">
        <f>+IF($F1460="","",VLOOKUP($G1460,Educacion[],AG$7,0))</f>
        <v/>
      </c>
    </row>
    <row r="1461" spans="1:33" x14ac:dyDescent="0.3">
      <c r="A1461" s="36"/>
      <c r="B1461" s="36"/>
      <c r="C1461">
        <f t="shared" ca="1" si="133"/>
        <v>553</v>
      </c>
      <c r="D1461" t="str">
        <f t="shared" si="137"/>
        <v/>
      </c>
      <c r="E1461" t="str">
        <f t="shared" ca="1" si="134"/>
        <v>0583</v>
      </c>
      <c r="F1461" t="str">
        <f t="shared" si="137"/>
        <v/>
      </c>
      <c r="H1461" t="str">
        <f>+IF($F1461="","",VLOOKUP($G1461,Educacion[],H$7,0))</f>
        <v/>
      </c>
      <c r="I1461" t="str">
        <f>+IF($F1461="","",VLOOKUP($G1461,Educacion[],I$7,0))</f>
        <v/>
      </c>
      <c r="J1461" t="str">
        <f>+IF($F1461="","",VLOOKUP($G1461,Educacion[],J$7,0))</f>
        <v/>
      </c>
      <c r="K1461" t="str">
        <f>+IF($F1461="","",VLOOKUP($G1461,Educacion[],K$7,0))</f>
        <v/>
      </c>
      <c r="L1461" t="str">
        <f>+IF($F1461="","",VLOOKUP($G1461,Educacion[],L$7,0))</f>
        <v/>
      </c>
      <c r="M1461" t="str">
        <f>+IF($F1461="","",VLOOKUP($G1461,Educacion[],M$7,0))</f>
        <v/>
      </c>
      <c r="N1461" t="str">
        <f>+IF($F1461="","",VLOOKUP($G1461,Educacion[],N$7,0))</f>
        <v/>
      </c>
      <c r="O1461" t="str">
        <f>+IF($F1461="","",VLOOKUP($G1461,Educacion[],O$7,0))</f>
        <v/>
      </c>
      <c r="P1461" t="str">
        <f>+IF($F1461="","",VLOOKUP($G1461,Educacion[],P$7,0))</f>
        <v/>
      </c>
      <c r="Q1461" t="str">
        <f>+IF($F1461="","",VLOOKUP($G1461,Educacion[],Q$7,0))</f>
        <v/>
      </c>
      <c r="R1461" t="str">
        <f>+IF($F1461="","",VLOOKUP($G1461,Educacion[],R$7,0))</f>
        <v/>
      </c>
      <c r="S1461" t="str">
        <f>+IF($F1461="","",VLOOKUP($G1461,Educacion[],S$7,0))</f>
        <v/>
      </c>
      <c r="T1461" t="str">
        <f>+IF($F1461="","",VLOOKUP($G1461,Educacion[],T$7,0))</f>
        <v/>
      </c>
      <c r="U1461" t="str">
        <f>+IF($F1461="","",VLOOKUP($G1461,Educacion[],U$7,0))</f>
        <v/>
      </c>
      <c r="V1461" t="str">
        <f>+IF($F1461="","",VLOOKUP($G1461,Educacion[],V$7,0))</f>
        <v/>
      </c>
      <c r="W1461" t="str">
        <f>+IF($F1461="","",VLOOKUP($G1461,Educacion[],W$7,0))</f>
        <v/>
      </c>
      <c r="X1461" t="str">
        <f>+IF($F1461="","",VLOOKUP($G1461,Educacion[],X$7,0))</f>
        <v/>
      </c>
      <c r="Y1461" t="str">
        <f>+IF($F1461="","",VLOOKUP($G1461,Educacion[],Y$7,0))</f>
        <v/>
      </c>
      <c r="Z1461" t="str">
        <f>+IF($F1461="","",VLOOKUP($G1461,Educacion[],Z$7,0))</f>
        <v/>
      </c>
      <c r="AA1461" t="str">
        <f>+IF($F1461="","",VLOOKUP($G1461,Educacion[],AA$7,0))</f>
        <v/>
      </c>
      <c r="AB1461" t="str">
        <f>+IF($F1461="","",VLOOKUP($G1461,Educacion[],AB$7,0))</f>
        <v/>
      </c>
      <c r="AC1461" t="str">
        <f>+IF($F1461="","",VLOOKUP($G1461,Educacion[],AC$7,0))</f>
        <v/>
      </c>
      <c r="AD1461" t="str">
        <f>+IF($F1461="","",VLOOKUP($G1461,Educacion[],AD$7,0))</f>
        <v/>
      </c>
      <c r="AE1461" t="str">
        <f>+IF($F1461="","",VLOOKUP($G1461,Educacion[],AE$7,0))</f>
        <v/>
      </c>
      <c r="AF1461" t="str">
        <f>+IF($F1461="","",VLOOKUP($G1461,Educacion[],AF$7,0))</f>
        <v/>
      </c>
      <c r="AG1461" t="str">
        <f>+IF($F1461="","",VLOOKUP($G1461,Educacion[],AG$7,0))</f>
        <v/>
      </c>
    </row>
    <row r="1462" spans="1:33" x14ac:dyDescent="0.3">
      <c r="A1462" s="36"/>
      <c r="B1462" s="36"/>
      <c r="C1462">
        <f t="shared" ca="1" si="133"/>
        <v>305</v>
      </c>
      <c r="D1462" t="str">
        <f t="shared" si="137"/>
        <v/>
      </c>
      <c r="E1462" t="str">
        <f t="shared" ca="1" si="134"/>
        <v>0317</v>
      </c>
      <c r="F1462" t="str">
        <f t="shared" si="137"/>
        <v/>
      </c>
      <c r="H1462" t="str">
        <f>+IF($F1462="","",VLOOKUP($G1462,Educacion[],H$7,0))</f>
        <v/>
      </c>
      <c r="I1462" t="str">
        <f>+IF($F1462="","",VLOOKUP($G1462,Educacion[],I$7,0))</f>
        <v/>
      </c>
      <c r="J1462" t="str">
        <f>+IF($F1462="","",VLOOKUP($G1462,Educacion[],J$7,0))</f>
        <v/>
      </c>
      <c r="K1462" t="str">
        <f>+IF($F1462="","",VLOOKUP($G1462,Educacion[],K$7,0))</f>
        <v/>
      </c>
      <c r="L1462" t="str">
        <f>+IF($F1462="","",VLOOKUP($G1462,Educacion[],L$7,0))</f>
        <v/>
      </c>
      <c r="M1462" t="str">
        <f>+IF($F1462="","",VLOOKUP($G1462,Educacion[],M$7,0))</f>
        <v/>
      </c>
      <c r="N1462" t="str">
        <f>+IF($F1462="","",VLOOKUP($G1462,Educacion[],N$7,0))</f>
        <v/>
      </c>
      <c r="O1462" t="str">
        <f>+IF($F1462="","",VLOOKUP($G1462,Educacion[],O$7,0))</f>
        <v/>
      </c>
      <c r="P1462" t="str">
        <f>+IF($F1462="","",VLOOKUP($G1462,Educacion[],P$7,0))</f>
        <v/>
      </c>
      <c r="Q1462" t="str">
        <f>+IF($F1462="","",VLOOKUP($G1462,Educacion[],Q$7,0))</f>
        <v/>
      </c>
      <c r="R1462" t="str">
        <f>+IF($F1462="","",VLOOKUP($G1462,Educacion[],R$7,0))</f>
        <v/>
      </c>
      <c r="S1462" t="str">
        <f>+IF($F1462="","",VLOOKUP($G1462,Educacion[],S$7,0))</f>
        <v/>
      </c>
      <c r="T1462" t="str">
        <f>+IF($F1462="","",VLOOKUP($G1462,Educacion[],T$7,0))</f>
        <v/>
      </c>
      <c r="U1462" t="str">
        <f>+IF($F1462="","",VLOOKUP($G1462,Educacion[],U$7,0))</f>
        <v/>
      </c>
      <c r="V1462" t="str">
        <f>+IF($F1462="","",VLOOKUP($G1462,Educacion[],V$7,0))</f>
        <v/>
      </c>
      <c r="W1462" t="str">
        <f>+IF($F1462="","",VLOOKUP($G1462,Educacion[],W$7,0))</f>
        <v/>
      </c>
      <c r="X1462" t="str">
        <f>+IF($F1462="","",VLOOKUP($G1462,Educacion[],X$7,0))</f>
        <v/>
      </c>
      <c r="Y1462" t="str">
        <f>+IF($F1462="","",VLOOKUP($G1462,Educacion[],Y$7,0))</f>
        <v/>
      </c>
      <c r="Z1462" t="str">
        <f>+IF($F1462="","",VLOOKUP($G1462,Educacion[],Z$7,0))</f>
        <v/>
      </c>
      <c r="AA1462" t="str">
        <f>+IF($F1462="","",VLOOKUP($G1462,Educacion[],AA$7,0))</f>
        <v/>
      </c>
      <c r="AB1462" t="str">
        <f>+IF($F1462="","",VLOOKUP($G1462,Educacion[],AB$7,0))</f>
        <v/>
      </c>
      <c r="AC1462" t="str">
        <f>+IF($F1462="","",VLOOKUP($G1462,Educacion[],AC$7,0))</f>
        <v/>
      </c>
      <c r="AD1462" t="str">
        <f>+IF($F1462="","",VLOOKUP($G1462,Educacion[],AD$7,0))</f>
        <v/>
      </c>
      <c r="AE1462" t="str">
        <f>+IF($F1462="","",VLOOKUP($G1462,Educacion[],AE$7,0))</f>
        <v/>
      </c>
      <c r="AF1462" t="str">
        <f>+IF($F1462="","",VLOOKUP($G1462,Educacion[],AF$7,0))</f>
        <v/>
      </c>
      <c r="AG1462" t="str">
        <f>+IF($F1462="","",VLOOKUP($G1462,Educacion[],AG$7,0))</f>
        <v/>
      </c>
    </row>
    <row r="1463" spans="1:33" x14ac:dyDescent="0.3">
      <c r="A1463" s="36"/>
      <c r="B1463" s="36"/>
      <c r="C1463">
        <f t="shared" ca="1" si="133"/>
        <v>681</v>
      </c>
      <c r="D1463" t="str">
        <f t="shared" si="137"/>
        <v/>
      </c>
      <c r="E1463" t="str">
        <f t="shared" ca="1" si="134"/>
        <v>0729</v>
      </c>
      <c r="F1463" t="str">
        <f t="shared" si="137"/>
        <v/>
      </c>
      <c r="H1463" t="str">
        <f>+IF($F1463="","",VLOOKUP($G1463,Educacion[],H$7,0))</f>
        <v/>
      </c>
      <c r="I1463" t="str">
        <f>+IF($F1463="","",VLOOKUP($G1463,Educacion[],I$7,0))</f>
        <v/>
      </c>
      <c r="J1463" t="str">
        <f>+IF($F1463="","",VLOOKUP($G1463,Educacion[],J$7,0))</f>
        <v/>
      </c>
      <c r="K1463" t="str">
        <f>+IF($F1463="","",VLOOKUP($G1463,Educacion[],K$7,0))</f>
        <v/>
      </c>
      <c r="L1463" t="str">
        <f>+IF($F1463="","",VLOOKUP($G1463,Educacion[],L$7,0))</f>
        <v/>
      </c>
      <c r="M1463" t="str">
        <f>+IF($F1463="","",VLOOKUP($G1463,Educacion[],M$7,0))</f>
        <v/>
      </c>
      <c r="N1463" t="str">
        <f>+IF($F1463="","",VLOOKUP($G1463,Educacion[],N$7,0))</f>
        <v/>
      </c>
      <c r="O1463" t="str">
        <f>+IF($F1463="","",VLOOKUP($G1463,Educacion[],O$7,0))</f>
        <v/>
      </c>
      <c r="P1463" t="str">
        <f>+IF($F1463="","",VLOOKUP($G1463,Educacion[],P$7,0))</f>
        <v/>
      </c>
      <c r="Q1463" t="str">
        <f>+IF($F1463="","",VLOOKUP($G1463,Educacion[],Q$7,0))</f>
        <v/>
      </c>
      <c r="R1463" t="str">
        <f>+IF($F1463="","",VLOOKUP($G1463,Educacion[],R$7,0))</f>
        <v/>
      </c>
      <c r="S1463" t="str">
        <f>+IF($F1463="","",VLOOKUP($G1463,Educacion[],S$7,0))</f>
        <v/>
      </c>
      <c r="T1463" t="str">
        <f>+IF($F1463="","",VLOOKUP($G1463,Educacion[],T$7,0))</f>
        <v/>
      </c>
      <c r="U1463" t="str">
        <f>+IF($F1463="","",VLOOKUP($G1463,Educacion[],U$7,0))</f>
        <v/>
      </c>
      <c r="V1463" t="str">
        <f>+IF($F1463="","",VLOOKUP($G1463,Educacion[],V$7,0))</f>
        <v/>
      </c>
      <c r="W1463" t="str">
        <f>+IF($F1463="","",VLOOKUP($G1463,Educacion[],W$7,0))</f>
        <v/>
      </c>
      <c r="X1463" t="str">
        <f>+IF($F1463="","",VLOOKUP($G1463,Educacion[],X$7,0))</f>
        <v/>
      </c>
      <c r="Y1463" t="str">
        <f>+IF($F1463="","",VLOOKUP($G1463,Educacion[],Y$7,0))</f>
        <v/>
      </c>
      <c r="Z1463" t="str">
        <f>+IF($F1463="","",VLOOKUP($G1463,Educacion[],Z$7,0))</f>
        <v/>
      </c>
      <c r="AA1463" t="str">
        <f>+IF($F1463="","",VLOOKUP($G1463,Educacion[],AA$7,0))</f>
        <v/>
      </c>
      <c r="AB1463" t="str">
        <f>+IF($F1463="","",VLOOKUP($G1463,Educacion[],AB$7,0))</f>
        <v/>
      </c>
      <c r="AC1463" t="str">
        <f>+IF($F1463="","",VLOOKUP($G1463,Educacion[],AC$7,0))</f>
        <v/>
      </c>
      <c r="AD1463" t="str">
        <f>+IF($F1463="","",VLOOKUP($G1463,Educacion[],AD$7,0))</f>
        <v/>
      </c>
      <c r="AE1463" t="str">
        <f>+IF($F1463="","",VLOOKUP($G1463,Educacion[],AE$7,0))</f>
        <v/>
      </c>
      <c r="AF1463" t="str">
        <f>+IF($F1463="","",VLOOKUP($G1463,Educacion[],AF$7,0))</f>
        <v/>
      </c>
      <c r="AG1463" t="str">
        <f>+IF($F1463="","",VLOOKUP($G1463,Educacion[],AG$7,0))</f>
        <v/>
      </c>
    </row>
    <row r="1464" spans="1:33" x14ac:dyDescent="0.3">
      <c r="A1464" s="36"/>
      <c r="B1464" s="36"/>
      <c r="C1464">
        <f t="shared" ca="1" si="133"/>
        <v>255</v>
      </c>
      <c r="D1464" t="str">
        <f t="shared" si="137"/>
        <v/>
      </c>
      <c r="E1464" t="str">
        <f t="shared" ca="1" si="134"/>
        <v>0254</v>
      </c>
      <c r="F1464" t="str">
        <f t="shared" si="137"/>
        <v/>
      </c>
      <c r="H1464" t="str">
        <f>+IF($F1464="","",VLOOKUP($G1464,Educacion[],H$7,0))</f>
        <v/>
      </c>
      <c r="I1464" t="str">
        <f>+IF($F1464="","",VLOOKUP($G1464,Educacion[],I$7,0))</f>
        <v/>
      </c>
      <c r="J1464" t="str">
        <f>+IF($F1464="","",VLOOKUP($G1464,Educacion[],J$7,0))</f>
        <v/>
      </c>
      <c r="K1464" t="str">
        <f>+IF($F1464="","",VLOOKUP($G1464,Educacion[],K$7,0))</f>
        <v/>
      </c>
      <c r="L1464" t="str">
        <f>+IF($F1464="","",VLOOKUP($G1464,Educacion[],L$7,0))</f>
        <v/>
      </c>
      <c r="M1464" t="str">
        <f>+IF($F1464="","",VLOOKUP($G1464,Educacion[],M$7,0))</f>
        <v/>
      </c>
      <c r="N1464" t="str">
        <f>+IF($F1464="","",VLOOKUP($G1464,Educacion[],N$7,0))</f>
        <v/>
      </c>
      <c r="O1464" t="str">
        <f>+IF($F1464="","",VLOOKUP($G1464,Educacion[],O$7,0))</f>
        <v/>
      </c>
      <c r="P1464" t="str">
        <f>+IF($F1464="","",VLOOKUP($G1464,Educacion[],P$7,0))</f>
        <v/>
      </c>
      <c r="Q1464" t="str">
        <f>+IF($F1464="","",VLOOKUP($G1464,Educacion[],Q$7,0))</f>
        <v/>
      </c>
      <c r="R1464" t="str">
        <f>+IF($F1464="","",VLOOKUP($G1464,Educacion[],R$7,0))</f>
        <v/>
      </c>
      <c r="S1464" t="str">
        <f>+IF($F1464="","",VLOOKUP($G1464,Educacion[],S$7,0))</f>
        <v/>
      </c>
      <c r="T1464" t="str">
        <f>+IF($F1464="","",VLOOKUP($G1464,Educacion[],T$7,0))</f>
        <v/>
      </c>
      <c r="U1464" t="str">
        <f>+IF($F1464="","",VLOOKUP($G1464,Educacion[],U$7,0))</f>
        <v/>
      </c>
      <c r="V1464" t="str">
        <f>+IF($F1464="","",VLOOKUP($G1464,Educacion[],V$7,0))</f>
        <v/>
      </c>
      <c r="W1464" t="str">
        <f>+IF($F1464="","",VLOOKUP($G1464,Educacion[],W$7,0))</f>
        <v/>
      </c>
      <c r="X1464" t="str">
        <f>+IF($F1464="","",VLOOKUP($G1464,Educacion[],X$7,0))</f>
        <v/>
      </c>
      <c r="Y1464" t="str">
        <f>+IF($F1464="","",VLOOKUP($G1464,Educacion[],Y$7,0))</f>
        <v/>
      </c>
      <c r="Z1464" t="str">
        <f>+IF($F1464="","",VLOOKUP($G1464,Educacion[],Z$7,0))</f>
        <v/>
      </c>
      <c r="AA1464" t="str">
        <f>+IF($F1464="","",VLOOKUP($G1464,Educacion[],AA$7,0))</f>
        <v/>
      </c>
      <c r="AB1464" t="str">
        <f>+IF($F1464="","",VLOOKUP($G1464,Educacion[],AB$7,0))</f>
        <v/>
      </c>
      <c r="AC1464" t="str">
        <f>+IF($F1464="","",VLOOKUP($G1464,Educacion[],AC$7,0))</f>
        <v/>
      </c>
      <c r="AD1464" t="str">
        <f>+IF($F1464="","",VLOOKUP($G1464,Educacion[],AD$7,0))</f>
        <v/>
      </c>
      <c r="AE1464" t="str">
        <f>+IF($F1464="","",VLOOKUP($G1464,Educacion[],AE$7,0))</f>
        <v/>
      </c>
      <c r="AF1464" t="str">
        <f>+IF($F1464="","",VLOOKUP($G1464,Educacion[],AF$7,0))</f>
        <v/>
      </c>
      <c r="AG1464" t="str">
        <f>+IF($F1464="","",VLOOKUP($G1464,Educacion[],AG$7,0))</f>
        <v/>
      </c>
    </row>
    <row r="1465" spans="1:33" x14ac:dyDescent="0.3">
      <c r="A1465" s="36"/>
      <c r="B1465" s="36"/>
      <c r="C1465">
        <f t="shared" ca="1" si="133"/>
        <v>499</v>
      </c>
      <c r="D1465" t="str">
        <f t="shared" si="137"/>
        <v/>
      </c>
      <c r="E1465" t="str">
        <f t="shared" ca="1" si="134"/>
        <v>0526</v>
      </c>
      <c r="F1465" t="str">
        <f t="shared" si="137"/>
        <v/>
      </c>
      <c r="H1465" t="str">
        <f>+IF($F1465="","",VLOOKUP($G1465,Educacion[],H$7,0))</f>
        <v/>
      </c>
      <c r="I1465" t="str">
        <f>+IF($F1465="","",VLOOKUP($G1465,Educacion[],I$7,0))</f>
        <v/>
      </c>
      <c r="J1465" t="str">
        <f>+IF($F1465="","",VLOOKUP($G1465,Educacion[],J$7,0))</f>
        <v/>
      </c>
      <c r="K1465" t="str">
        <f>+IF($F1465="","",VLOOKUP($G1465,Educacion[],K$7,0))</f>
        <v/>
      </c>
      <c r="L1465" t="str">
        <f>+IF($F1465="","",VLOOKUP($G1465,Educacion[],L$7,0))</f>
        <v/>
      </c>
      <c r="M1465" t="str">
        <f>+IF($F1465="","",VLOOKUP($G1465,Educacion[],M$7,0))</f>
        <v/>
      </c>
      <c r="N1465" t="str">
        <f>+IF($F1465="","",VLOOKUP($G1465,Educacion[],N$7,0))</f>
        <v/>
      </c>
      <c r="O1465" t="str">
        <f>+IF($F1465="","",VLOOKUP($G1465,Educacion[],O$7,0))</f>
        <v/>
      </c>
      <c r="P1465" t="str">
        <f>+IF($F1465="","",VLOOKUP($G1465,Educacion[],P$7,0))</f>
        <v/>
      </c>
      <c r="Q1465" t="str">
        <f>+IF($F1465="","",VLOOKUP($G1465,Educacion[],Q$7,0))</f>
        <v/>
      </c>
      <c r="R1465" t="str">
        <f>+IF($F1465="","",VLOOKUP($G1465,Educacion[],R$7,0))</f>
        <v/>
      </c>
      <c r="S1465" t="str">
        <f>+IF($F1465="","",VLOOKUP($G1465,Educacion[],S$7,0))</f>
        <v/>
      </c>
      <c r="T1465" t="str">
        <f>+IF($F1465="","",VLOOKUP($G1465,Educacion[],T$7,0))</f>
        <v/>
      </c>
      <c r="U1465" t="str">
        <f>+IF($F1465="","",VLOOKUP($G1465,Educacion[],U$7,0))</f>
        <v/>
      </c>
      <c r="V1465" t="str">
        <f>+IF($F1465="","",VLOOKUP($G1465,Educacion[],V$7,0))</f>
        <v/>
      </c>
      <c r="W1465" t="str">
        <f>+IF($F1465="","",VLOOKUP($G1465,Educacion[],W$7,0))</f>
        <v/>
      </c>
      <c r="X1465" t="str">
        <f>+IF($F1465="","",VLOOKUP($G1465,Educacion[],X$7,0))</f>
        <v/>
      </c>
      <c r="Y1465" t="str">
        <f>+IF($F1465="","",VLOOKUP($G1465,Educacion[],Y$7,0))</f>
        <v/>
      </c>
      <c r="Z1465" t="str">
        <f>+IF($F1465="","",VLOOKUP($G1465,Educacion[],Z$7,0))</f>
        <v/>
      </c>
      <c r="AA1465" t="str">
        <f>+IF($F1465="","",VLOOKUP($G1465,Educacion[],AA$7,0))</f>
        <v/>
      </c>
      <c r="AB1465" t="str">
        <f>+IF($F1465="","",VLOOKUP($G1465,Educacion[],AB$7,0))</f>
        <v/>
      </c>
      <c r="AC1465" t="str">
        <f>+IF($F1465="","",VLOOKUP($G1465,Educacion[],AC$7,0))</f>
        <v/>
      </c>
      <c r="AD1465" t="str">
        <f>+IF($F1465="","",VLOOKUP($G1465,Educacion[],AD$7,0))</f>
        <v/>
      </c>
      <c r="AE1465" t="str">
        <f>+IF($F1465="","",VLOOKUP($G1465,Educacion[],AE$7,0))</f>
        <v/>
      </c>
      <c r="AF1465" t="str">
        <f>+IF($F1465="","",VLOOKUP($G1465,Educacion[],AF$7,0))</f>
        <v/>
      </c>
      <c r="AG1465" t="str">
        <f>+IF($F1465="","",VLOOKUP($G1465,Educacion[],AG$7,0))</f>
        <v/>
      </c>
    </row>
    <row r="1466" spans="1:33" x14ac:dyDescent="0.3">
      <c r="A1466" s="36"/>
      <c r="B1466" s="36"/>
      <c r="C1466">
        <f t="shared" ca="1" si="133"/>
        <v>601</v>
      </c>
      <c r="D1466" t="str">
        <f t="shared" si="137"/>
        <v/>
      </c>
      <c r="E1466" t="str">
        <f t="shared" ca="1" si="134"/>
        <v>0634</v>
      </c>
      <c r="F1466" t="str">
        <f t="shared" si="137"/>
        <v/>
      </c>
      <c r="H1466" t="str">
        <f>+IF($F1466="","",VLOOKUP($G1466,Educacion[],H$7,0))</f>
        <v/>
      </c>
      <c r="I1466" t="str">
        <f>+IF($F1466="","",VLOOKUP($G1466,Educacion[],I$7,0))</f>
        <v/>
      </c>
      <c r="J1466" t="str">
        <f>+IF($F1466="","",VLOOKUP($G1466,Educacion[],J$7,0))</f>
        <v/>
      </c>
      <c r="K1466" t="str">
        <f>+IF($F1466="","",VLOOKUP($G1466,Educacion[],K$7,0))</f>
        <v/>
      </c>
      <c r="L1466" t="str">
        <f>+IF($F1466="","",VLOOKUP($G1466,Educacion[],L$7,0))</f>
        <v/>
      </c>
      <c r="M1466" t="str">
        <f>+IF($F1466="","",VLOOKUP($G1466,Educacion[],M$7,0))</f>
        <v/>
      </c>
      <c r="N1466" t="str">
        <f>+IF($F1466="","",VLOOKUP($G1466,Educacion[],N$7,0))</f>
        <v/>
      </c>
      <c r="O1466" t="str">
        <f>+IF($F1466="","",VLOOKUP($G1466,Educacion[],O$7,0))</f>
        <v/>
      </c>
      <c r="P1466" t="str">
        <f>+IF($F1466="","",VLOOKUP($G1466,Educacion[],P$7,0))</f>
        <v/>
      </c>
      <c r="Q1466" t="str">
        <f>+IF($F1466="","",VLOOKUP($G1466,Educacion[],Q$7,0))</f>
        <v/>
      </c>
      <c r="R1466" t="str">
        <f>+IF($F1466="","",VLOOKUP($G1466,Educacion[],R$7,0))</f>
        <v/>
      </c>
      <c r="S1466" t="str">
        <f>+IF($F1466="","",VLOOKUP($G1466,Educacion[],S$7,0))</f>
        <v/>
      </c>
      <c r="T1466" t="str">
        <f>+IF($F1466="","",VLOOKUP($G1466,Educacion[],T$7,0))</f>
        <v/>
      </c>
      <c r="U1466" t="str">
        <f>+IF($F1466="","",VLOOKUP($G1466,Educacion[],U$7,0))</f>
        <v/>
      </c>
      <c r="V1466" t="str">
        <f>+IF($F1466="","",VLOOKUP($G1466,Educacion[],V$7,0))</f>
        <v/>
      </c>
      <c r="W1466" t="str">
        <f>+IF($F1466="","",VLOOKUP($G1466,Educacion[],W$7,0))</f>
        <v/>
      </c>
      <c r="X1466" t="str">
        <f>+IF($F1466="","",VLOOKUP($G1466,Educacion[],X$7,0))</f>
        <v/>
      </c>
      <c r="Y1466" t="str">
        <f>+IF($F1466="","",VLOOKUP($G1466,Educacion[],Y$7,0))</f>
        <v/>
      </c>
      <c r="Z1466" t="str">
        <f>+IF($F1466="","",VLOOKUP($G1466,Educacion[],Z$7,0))</f>
        <v/>
      </c>
      <c r="AA1466" t="str">
        <f>+IF($F1466="","",VLOOKUP($G1466,Educacion[],AA$7,0))</f>
        <v/>
      </c>
      <c r="AB1466" t="str">
        <f>+IF($F1466="","",VLOOKUP($G1466,Educacion[],AB$7,0))</f>
        <v/>
      </c>
      <c r="AC1466" t="str">
        <f>+IF($F1466="","",VLOOKUP($G1466,Educacion[],AC$7,0))</f>
        <v/>
      </c>
      <c r="AD1466" t="str">
        <f>+IF($F1466="","",VLOOKUP($G1466,Educacion[],AD$7,0))</f>
        <v/>
      </c>
      <c r="AE1466" t="str">
        <f>+IF($F1466="","",VLOOKUP($G1466,Educacion[],AE$7,0))</f>
        <v/>
      </c>
      <c r="AF1466" t="str">
        <f>+IF($F1466="","",VLOOKUP($G1466,Educacion[],AF$7,0))</f>
        <v/>
      </c>
      <c r="AG1466" t="str">
        <f>+IF($F1466="","",VLOOKUP($G1466,Educacion[],AG$7,0))</f>
        <v/>
      </c>
    </row>
    <row r="1467" spans="1:33" x14ac:dyDescent="0.3">
      <c r="A1467" s="36"/>
      <c r="B1467" s="36"/>
      <c r="C1467">
        <f t="shared" ca="1" si="133"/>
        <v>507</v>
      </c>
      <c r="D1467" t="str">
        <f t="shared" si="137"/>
        <v/>
      </c>
      <c r="E1467" t="str">
        <f t="shared" ca="1" si="134"/>
        <v>0534</v>
      </c>
      <c r="F1467" t="str">
        <f t="shared" si="137"/>
        <v/>
      </c>
      <c r="H1467" t="str">
        <f>+IF($F1467="","",VLOOKUP($G1467,Educacion[],H$7,0))</f>
        <v/>
      </c>
      <c r="I1467" t="str">
        <f>+IF($F1467="","",VLOOKUP($G1467,Educacion[],I$7,0))</f>
        <v/>
      </c>
      <c r="J1467" t="str">
        <f>+IF($F1467="","",VLOOKUP($G1467,Educacion[],J$7,0))</f>
        <v/>
      </c>
      <c r="K1467" t="str">
        <f>+IF($F1467="","",VLOOKUP($G1467,Educacion[],K$7,0))</f>
        <v/>
      </c>
      <c r="L1467" t="str">
        <f>+IF($F1467="","",VLOOKUP($G1467,Educacion[],L$7,0))</f>
        <v/>
      </c>
      <c r="M1467" t="str">
        <f>+IF($F1467="","",VLOOKUP($G1467,Educacion[],M$7,0))</f>
        <v/>
      </c>
      <c r="N1467" t="str">
        <f>+IF($F1467="","",VLOOKUP($G1467,Educacion[],N$7,0))</f>
        <v/>
      </c>
      <c r="O1467" t="str">
        <f>+IF($F1467="","",VLOOKUP($G1467,Educacion[],O$7,0))</f>
        <v/>
      </c>
      <c r="P1467" t="str">
        <f>+IF($F1467="","",VLOOKUP($G1467,Educacion[],P$7,0))</f>
        <v/>
      </c>
      <c r="Q1467" t="str">
        <f>+IF($F1467="","",VLOOKUP($G1467,Educacion[],Q$7,0))</f>
        <v/>
      </c>
      <c r="R1467" t="str">
        <f>+IF($F1467="","",VLOOKUP($G1467,Educacion[],R$7,0))</f>
        <v/>
      </c>
      <c r="S1467" t="str">
        <f>+IF($F1467="","",VLOOKUP($G1467,Educacion[],S$7,0))</f>
        <v/>
      </c>
      <c r="T1467" t="str">
        <f>+IF($F1467="","",VLOOKUP($G1467,Educacion[],T$7,0))</f>
        <v/>
      </c>
      <c r="U1467" t="str">
        <f>+IF($F1467="","",VLOOKUP($G1467,Educacion[],U$7,0))</f>
        <v/>
      </c>
      <c r="V1467" t="str">
        <f>+IF($F1467="","",VLOOKUP($G1467,Educacion[],V$7,0))</f>
        <v/>
      </c>
      <c r="W1467" t="str">
        <f>+IF($F1467="","",VLOOKUP($G1467,Educacion[],W$7,0))</f>
        <v/>
      </c>
      <c r="X1467" t="str">
        <f>+IF($F1467="","",VLOOKUP($G1467,Educacion[],X$7,0))</f>
        <v/>
      </c>
      <c r="Y1467" t="str">
        <f>+IF($F1467="","",VLOOKUP($G1467,Educacion[],Y$7,0))</f>
        <v/>
      </c>
      <c r="Z1467" t="str">
        <f>+IF($F1467="","",VLOOKUP($G1467,Educacion[],Z$7,0))</f>
        <v/>
      </c>
      <c r="AA1467" t="str">
        <f>+IF($F1467="","",VLOOKUP($G1467,Educacion[],AA$7,0))</f>
        <v/>
      </c>
      <c r="AB1467" t="str">
        <f>+IF($F1467="","",VLOOKUP($G1467,Educacion[],AB$7,0))</f>
        <v/>
      </c>
      <c r="AC1467" t="str">
        <f>+IF($F1467="","",VLOOKUP($G1467,Educacion[],AC$7,0))</f>
        <v/>
      </c>
      <c r="AD1467" t="str">
        <f>+IF($F1467="","",VLOOKUP($G1467,Educacion[],AD$7,0))</f>
        <v/>
      </c>
      <c r="AE1467" t="str">
        <f>+IF($F1467="","",VLOOKUP($G1467,Educacion[],AE$7,0))</f>
        <v/>
      </c>
      <c r="AF1467" t="str">
        <f>+IF($F1467="","",VLOOKUP($G1467,Educacion[],AF$7,0))</f>
        <v/>
      </c>
      <c r="AG1467" t="str">
        <f>+IF($F1467="","",VLOOKUP($G1467,Educacion[],AG$7,0))</f>
        <v/>
      </c>
    </row>
    <row r="1468" spans="1:33" x14ac:dyDescent="0.3">
      <c r="A1468" s="36"/>
      <c r="B1468" s="36"/>
      <c r="C1468">
        <f t="shared" ca="1" si="133"/>
        <v>445</v>
      </c>
      <c r="D1468" t="str">
        <f t="shared" ref="D1468:F1483" si="138">+IF(OR(D1467=$B$6,D1467=""),"",D1467+1)</f>
        <v/>
      </c>
      <c r="E1468" t="str">
        <f t="shared" ca="1" si="134"/>
        <v/>
      </c>
      <c r="F1468" t="str">
        <f t="shared" si="138"/>
        <v/>
      </c>
      <c r="H1468" t="str">
        <f>+IF($F1468="","",VLOOKUP($G1468,Educacion[],H$7,0))</f>
        <v/>
      </c>
      <c r="I1468" t="str">
        <f>+IF($F1468="","",VLOOKUP($G1468,Educacion[],I$7,0))</f>
        <v/>
      </c>
      <c r="J1468" t="str">
        <f>+IF($F1468="","",VLOOKUP($G1468,Educacion[],J$7,0))</f>
        <v/>
      </c>
      <c r="K1468" t="str">
        <f>+IF($F1468="","",VLOOKUP($G1468,Educacion[],K$7,0))</f>
        <v/>
      </c>
      <c r="L1468" t="str">
        <f>+IF($F1468="","",VLOOKUP($G1468,Educacion[],L$7,0))</f>
        <v/>
      </c>
      <c r="M1468" t="str">
        <f>+IF($F1468="","",VLOOKUP($G1468,Educacion[],M$7,0))</f>
        <v/>
      </c>
      <c r="N1468" t="str">
        <f>+IF($F1468="","",VLOOKUP($G1468,Educacion[],N$7,0))</f>
        <v/>
      </c>
      <c r="O1468" t="str">
        <f>+IF($F1468="","",VLOOKUP($G1468,Educacion[],O$7,0))</f>
        <v/>
      </c>
      <c r="P1468" t="str">
        <f>+IF($F1468="","",VLOOKUP($G1468,Educacion[],P$7,0))</f>
        <v/>
      </c>
      <c r="Q1468" t="str">
        <f>+IF($F1468="","",VLOOKUP($G1468,Educacion[],Q$7,0))</f>
        <v/>
      </c>
      <c r="R1468" t="str">
        <f>+IF($F1468="","",VLOOKUP($G1468,Educacion[],R$7,0))</f>
        <v/>
      </c>
      <c r="S1468" t="str">
        <f>+IF($F1468="","",VLOOKUP($G1468,Educacion[],S$7,0))</f>
        <v/>
      </c>
      <c r="T1468" t="str">
        <f>+IF($F1468="","",VLOOKUP($G1468,Educacion[],T$7,0))</f>
        <v/>
      </c>
      <c r="U1468" t="str">
        <f>+IF($F1468="","",VLOOKUP($G1468,Educacion[],U$7,0))</f>
        <v/>
      </c>
      <c r="V1468" t="str">
        <f>+IF($F1468="","",VLOOKUP($G1468,Educacion[],V$7,0))</f>
        <v/>
      </c>
      <c r="W1468" t="str">
        <f>+IF($F1468="","",VLOOKUP($G1468,Educacion[],W$7,0))</f>
        <v/>
      </c>
      <c r="X1468" t="str">
        <f>+IF($F1468="","",VLOOKUP($G1468,Educacion[],X$7,0))</f>
        <v/>
      </c>
      <c r="Y1468" t="str">
        <f>+IF($F1468="","",VLOOKUP($G1468,Educacion[],Y$7,0))</f>
        <v/>
      </c>
      <c r="Z1468" t="str">
        <f>+IF($F1468="","",VLOOKUP($G1468,Educacion[],Z$7,0))</f>
        <v/>
      </c>
      <c r="AA1468" t="str">
        <f>+IF($F1468="","",VLOOKUP($G1468,Educacion[],AA$7,0))</f>
        <v/>
      </c>
      <c r="AB1468" t="str">
        <f>+IF($F1468="","",VLOOKUP($G1468,Educacion[],AB$7,0))</f>
        <v/>
      </c>
      <c r="AC1468" t="str">
        <f>+IF($F1468="","",VLOOKUP($G1468,Educacion[],AC$7,0))</f>
        <v/>
      </c>
      <c r="AD1468" t="str">
        <f>+IF($F1468="","",VLOOKUP($G1468,Educacion[],AD$7,0))</f>
        <v/>
      </c>
      <c r="AE1468" t="str">
        <f>+IF($F1468="","",VLOOKUP($G1468,Educacion[],AE$7,0))</f>
        <v/>
      </c>
      <c r="AF1468" t="str">
        <f>+IF($F1468="","",VLOOKUP($G1468,Educacion[],AF$7,0))</f>
        <v/>
      </c>
      <c r="AG1468" t="str">
        <f>+IF($F1468="","",VLOOKUP($G1468,Educacion[],AG$7,0))</f>
        <v/>
      </c>
    </row>
    <row r="1469" spans="1:33" x14ac:dyDescent="0.3">
      <c r="A1469" s="36"/>
      <c r="B1469" s="36"/>
      <c r="C1469">
        <f t="shared" ca="1" si="133"/>
        <v>350</v>
      </c>
      <c r="D1469" t="str">
        <f t="shared" si="138"/>
        <v/>
      </c>
      <c r="E1469" t="str">
        <f t="shared" ca="1" si="134"/>
        <v>0385</v>
      </c>
      <c r="F1469" t="str">
        <f t="shared" si="138"/>
        <v/>
      </c>
      <c r="H1469" t="str">
        <f>+IF($F1469="","",VLOOKUP($G1469,Educacion[],H$7,0))</f>
        <v/>
      </c>
      <c r="I1469" t="str">
        <f>+IF($F1469="","",VLOOKUP($G1469,Educacion[],I$7,0))</f>
        <v/>
      </c>
      <c r="J1469" t="str">
        <f>+IF($F1469="","",VLOOKUP($G1469,Educacion[],J$7,0))</f>
        <v/>
      </c>
      <c r="K1469" t="str">
        <f>+IF($F1469="","",VLOOKUP($G1469,Educacion[],K$7,0))</f>
        <v/>
      </c>
      <c r="L1469" t="str">
        <f>+IF($F1469="","",VLOOKUP($G1469,Educacion[],L$7,0))</f>
        <v/>
      </c>
      <c r="M1469" t="str">
        <f>+IF($F1469="","",VLOOKUP($G1469,Educacion[],M$7,0))</f>
        <v/>
      </c>
      <c r="N1469" t="str">
        <f>+IF($F1469="","",VLOOKUP($G1469,Educacion[],N$7,0))</f>
        <v/>
      </c>
      <c r="O1469" t="str">
        <f>+IF($F1469="","",VLOOKUP($G1469,Educacion[],O$7,0))</f>
        <v/>
      </c>
      <c r="P1469" t="str">
        <f>+IF($F1469="","",VLOOKUP($G1469,Educacion[],P$7,0))</f>
        <v/>
      </c>
      <c r="Q1469" t="str">
        <f>+IF($F1469="","",VLOOKUP($G1469,Educacion[],Q$7,0))</f>
        <v/>
      </c>
      <c r="R1469" t="str">
        <f>+IF($F1469="","",VLOOKUP($G1469,Educacion[],R$7,0))</f>
        <v/>
      </c>
      <c r="S1469" t="str">
        <f>+IF($F1469="","",VLOOKUP($G1469,Educacion[],S$7,0))</f>
        <v/>
      </c>
      <c r="T1469" t="str">
        <f>+IF($F1469="","",VLOOKUP($G1469,Educacion[],T$7,0))</f>
        <v/>
      </c>
      <c r="U1469" t="str">
        <f>+IF($F1469="","",VLOOKUP($G1469,Educacion[],U$7,0))</f>
        <v/>
      </c>
      <c r="V1469" t="str">
        <f>+IF($F1469="","",VLOOKUP($G1469,Educacion[],V$7,0))</f>
        <v/>
      </c>
      <c r="W1469" t="str">
        <f>+IF($F1469="","",VLOOKUP($G1469,Educacion[],W$7,0))</f>
        <v/>
      </c>
      <c r="X1469" t="str">
        <f>+IF($F1469="","",VLOOKUP($G1469,Educacion[],X$7,0))</f>
        <v/>
      </c>
      <c r="Y1469" t="str">
        <f>+IF($F1469="","",VLOOKUP($G1469,Educacion[],Y$7,0))</f>
        <v/>
      </c>
      <c r="Z1469" t="str">
        <f>+IF($F1469="","",VLOOKUP($G1469,Educacion[],Z$7,0))</f>
        <v/>
      </c>
      <c r="AA1469" t="str">
        <f>+IF($F1469="","",VLOOKUP($G1469,Educacion[],AA$7,0))</f>
        <v/>
      </c>
      <c r="AB1469" t="str">
        <f>+IF($F1469="","",VLOOKUP($G1469,Educacion[],AB$7,0))</f>
        <v/>
      </c>
      <c r="AC1469" t="str">
        <f>+IF($F1469="","",VLOOKUP($G1469,Educacion[],AC$7,0))</f>
        <v/>
      </c>
      <c r="AD1469" t="str">
        <f>+IF($F1469="","",VLOOKUP($G1469,Educacion[],AD$7,0))</f>
        <v/>
      </c>
      <c r="AE1469" t="str">
        <f>+IF($F1469="","",VLOOKUP($G1469,Educacion[],AE$7,0))</f>
        <v/>
      </c>
      <c r="AF1469" t="str">
        <f>+IF($F1469="","",VLOOKUP($G1469,Educacion[],AF$7,0))</f>
        <v/>
      </c>
      <c r="AG1469" t="str">
        <f>+IF($F1469="","",VLOOKUP($G1469,Educacion[],AG$7,0))</f>
        <v/>
      </c>
    </row>
    <row r="1470" spans="1:33" x14ac:dyDescent="0.3">
      <c r="A1470" s="36"/>
      <c r="B1470" s="36"/>
      <c r="C1470">
        <f t="shared" ca="1" si="133"/>
        <v>192</v>
      </c>
      <c r="D1470" t="str">
        <f t="shared" si="138"/>
        <v/>
      </c>
      <c r="E1470" t="str">
        <f t="shared" ca="1" si="134"/>
        <v>0187</v>
      </c>
      <c r="F1470" t="str">
        <f t="shared" si="138"/>
        <v/>
      </c>
      <c r="H1470" t="str">
        <f>+IF($F1470="","",VLOOKUP($G1470,Educacion[],H$7,0))</f>
        <v/>
      </c>
      <c r="I1470" t="str">
        <f>+IF($F1470="","",VLOOKUP($G1470,Educacion[],I$7,0))</f>
        <v/>
      </c>
      <c r="J1470" t="str">
        <f>+IF($F1470="","",VLOOKUP($G1470,Educacion[],J$7,0))</f>
        <v/>
      </c>
      <c r="K1470" t="str">
        <f>+IF($F1470="","",VLOOKUP($G1470,Educacion[],K$7,0))</f>
        <v/>
      </c>
      <c r="L1470" t="str">
        <f>+IF($F1470="","",VLOOKUP($G1470,Educacion[],L$7,0))</f>
        <v/>
      </c>
      <c r="M1470" t="str">
        <f>+IF($F1470="","",VLOOKUP($G1470,Educacion[],M$7,0))</f>
        <v/>
      </c>
      <c r="N1470" t="str">
        <f>+IF($F1470="","",VLOOKUP($G1470,Educacion[],N$7,0))</f>
        <v/>
      </c>
      <c r="O1470" t="str">
        <f>+IF($F1470="","",VLOOKUP($G1470,Educacion[],O$7,0))</f>
        <v/>
      </c>
      <c r="P1470" t="str">
        <f>+IF($F1470="","",VLOOKUP($G1470,Educacion[],P$7,0))</f>
        <v/>
      </c>
      <c r="Q1470" t="str">
        <f>+IF($F1470="","",VLOOKUP($G1470,Educacion[],Q$7,0))</f>
        <v/>
      </c>
      <c r="R1470" t="str">
        <f>+IF($F1470="","",VLOOKUP($G1470,Educacion[],R$7,0))</f>
        <v/>
      </c>
      <c r="S1470" t="str">
        <f>+IF($F1470="","",VLOOKUP($G1470,Educacion[],S$7,0))</f>
        <v/>
      </c>
      <c r="T1470" t="str">
        <f>+IF($F1470="","",VLOOKUP($G1470,Educacion[],T$7,0))</f>
        <v/>
      </c>
      <c r="U1470" t="str">
        <f>+IF($F1470="","",VLOOKUP($G1470,Educacion[],U$7,0))</f>
        <v/>
      </c>
      <c r="V1470" t="str">
        <f>+IF($F1470="","",VLOOKUP($G1470,Educacion[],V$7,0))</f>
        <v/>
      </c>
      <c r="W1470" t="str">
        <f>+IF($F1470="","",VLOOKUP($G1470,Educacion[],W$7,0))</f>
        <v/>
      </c>
      <c r="X1470" t="str">
        <f>+IF($F1470="","",VLOOKUP($G1470,Educacion[],X$7,0))</f>
        <v/>
      </c>
      <c r="Y1470" t="str">
        <f>+IF($F1470="","",VLOOKUP($G1470,Educacion[],Y$7,0))</f>
        <v/>
      </c>
      <c r="Z1470" t="str">
        <f>+IF($F1470="","",VLOOKUP($G1470,Educacion[],Z$7,0))</f>
        <v/>
      </c>
      <c r="AA1470" t="str">
        <f>+IF($F1470="","",VLOOKUP($G1470,Educacion[],AA$7,0))</f>
        <v/>
      </c>
      <c r="AB1470" t="str">
        <f>+IF($F1470="","",VLOOKUP($G1470,Educacion[],AB$7,0))</f>
        <v/>
      </c>
      <c r="AC1470" t="str">
        <f>+IF($F1470="","",VLOOKUP($G1470,Educacion[],AC$7,0))</f>
        <v/>
      </c>
      <c r="AD1470" t="str">
        <f>+IF($F1470="","",VLOOKUP($G1470,Educacion[],AD$7,0))</f>
        <v/>
      </c>
      <c r="AE1470" t="str">
        <f>+IF($F1470="","",VLOOKUP($G1470,Educacion[],AE$7,0))</f>
        <v/>
      </c>
      <c r="AF1470" t="str">
        <f>+IF($F1470="","",VLOOKUP($G1470,Educacion[],AF$7,0))</f>
        <v/>
      </c>
      <c r="AG1470" t="str">
        <f>+IF($F1470="","",VLOOKUP($G1470,Educacion[],AG$7,0))</f>
        <v/>
      </c>
    </row>
    <row r="1471" spans="1:33" x14ac:dyDescent="0.3">
      <c r="A1471" s="36"/>
      <c r="B1471" s="36"/>
      <c r="C1471">
        <f t="shared" ca="1" si="133"/>
        <v>464</v>
      </c>
      <c r="D1471" t="str">
        <f t="shared" si="138"/>
        <v/>
      </c>
      <c r="E1471" t="str">
        <f t="shared" ca="1" si="134"/>
        <v>0488</v>
      </c>
      <c r="F1471" t="str">
        <f t="shared" si="138"/>
        <v/>
      </c>
      <c r="H1471" t="str">
        <f>+IF($F1471="","",VLOOKUP($G1471,Educacion[],H$7,0))</f>
        <v/>
      </c>
      <c r="I1471" t="str">
        <f>+IF($F1471="","",VLOOKUP($G1471,Educacion[],I$7,0))</f>
        <v/>
      </c>
      <c r="J1471" t="str">
        <f>+IF($F1471="","",VLOOKUP($G1471,Educacion[],J$7,0))</f>
        <v/>
      </c>
      <c r="K1471" t="str">
        <f>+IF($F1471="","",VLOOKUP($G1471,Educacion[],K$7,0))</f>
        <v/>
      </c>
      <c r="L1471" t="str">
        <f>+IF($F1471="","",VLOOKUP($G1471,Educacion[],L$7,0))</f>
        <v/>
      </c>
      <c r="M1471" t="str">
        <f>+IF($F1471="","",VLOOKUP($G1471,Educacion[],M$7,0))</f>
        <v/>
      </c>
      <c r="N1471" t="str">
        <f>+IF($F1471="","",VLOOKUP($G1471,Educacion[],N$7,0))</f>
        <v/>
      </c>
      <c r="O1471" t="str">
        <f>+IF($F1471="","",VLOOKUP($G1471,Educacion[],O$7,0))</f>
        <v/>
      </c>
      <c r="P1471" t="str">
        <f>+IF($F1471="","",VLOOKUP($G1471,Educacion[],P$7,0))</f>
        <v/>
      </c>
      <c r="Q1471" t="str">
        <f>+IF($F1471="","",VLOOKUP($G1471,Educacion[],Q$7,0))</f>
        <v/>
      </c>
      <c r="R1471" t="str">
        <f>+IF($F1471="","",VLOOKUP($G1471,Educacion[],R$7,0))</f>
        <v/>
      </c>
      <c r="S1471" t="str">
        <f>+IF($F1471="","",VLOOKUP($G1471,Educacion[],S$7,0))</f>
        <v/>
      </c>
      <c r="T1471" t="str">
        <f>+IF($F1471="","",VLOOKUP($G1471,Educacion[],T$7,0))</f>
        <v/>
      </c>
      <c r="U1471" t="str">
        <f>+IF($F1471="","",VLOOKUP($G1471,Educacion[],U$7,0))</f>
        <v/>
      </c>
      <c r="V1471" t="str">
        <f>+IF($F1471="","",VLOOKUP($G1471,Educacion[],V$7,0))</f>
        <v/>
      </c>
      <c r="W1471" t="str">
        <f>+IF($F1471="","",VLOOKUP($G1471,Educacion[],W$7,0))</f>
        <v/>
      </c>
      <c r="X1471" t="str">
        <f>+IF($F1471="","",VLOOKUP($G1471,Educacion[],X$7,0))</f>
        <v/>
      </c>
      <c r="Y1471" t="str">
        <f>+IF($F1471="","",VLOOKUP($G1471,Educacion[],Y$7,0))</f>
        <v/>
      </c>
      <c r="Z1471" t="str">
        <f>+IF($F1471="","",VLOOKUP($G1471,Educacion[],Z$7,0))</f>
        <v/>
      </c>
      <c r="AA1471" t="str">
        <f>+IF($F1471="","",VLOOKUP($G1471,Educacion[],AA$7,0))</f>
        <v/>
      </c>
      <c r="AB1471" t="str">
        <f>+IF($F1471="","",VLOOKUP($G1471,Educacion[],AB$7,0))</f>
        <v/>
      </c>
      <c r="AC1471" t="str">
        <f>+IF($F1471="","",VLOOKUP($G1471,Educacion[],AC$7,0))</f>
        <v/>
      </c>
      <c r="AD1471" t="str">
        <f>+IF($F1471="","",VLOOKUP($G1471,Educacion[],AD$7,0))</f>
        <v/>
      </c>
      <c r="AE1471" t="str">
        <f>+IF($F1471="","",VLOOKUP($G1471,Educacion[],AE$7,0))</f>
        <v/>
      </c>
      <c r="AF1471" t="str">
        <f>+IF($F1471="","",VLOOKUP($G1471,Educacion[],AF$7,0))</f>
        <v/>
      </c>
      <c r="AG1471" t="str">
        <f>+IF($F1471="","",VLOOKUP($G1471,Educacion[],AG$7,0))</f>
        <v/>
      </c>
    </row>
    <row r="1472" spans="1:33" x14ac:dyDescent="0.3">
      <c r="A1472" s="36"/>
      <c r="B1472" s="36"/>
      <c r="C1472">
        <f t="shared" ca="1" si="133"/>
        <v>305</v>
      </c>
      <c r="D1472" t="str">
        <f t="shared" si="138"/>
        <v/>
      </c>
      <c r="E1472" t="str">
        <f t="shared" ca="1" si="134"/>
        <v>0317</v>
      </c>
      <c r="F1472" t="str">
        <f t="shared" si="138"/>
        <v/>
      </c>
      <c r="H1472" t="str">
        <f>+IF($F1472="","",VLOOKUP($G1472,Educacion[],H$7,0))</f>
        <v/>
      </c>
      <c r="I1472" t="str">
        <f>+IF($F1472="","",VLOOKUP($G1472,Educacion[],I$7,0))</f>
        <v/>
      </c>
      <c r="J1472" t="str">
        <f>+IF($F1472="","",VLOOKUP($G1472,Educacion[],J$7,0))</f>
        <v/>
      </c>
      <c r="K1472" t="str">
        <f>+IF($F1472="","",VLOOKUP($G1472,Educacion[],K$7,0))</f>
        <v/>
      </c>
      <c r="L1472" t="str">
        <f>+IF($F1472="","",VLOOKUP($G1472,Educacion[],L$7,0))</f>
        <v/>
      </c>
      <c r="M1472" t="str">
        <f>+IF($F1472="","",VLOOKUP($G1472,Educacion[],M$7,0))</f>
        <v/>
      </c>
      <c r="N1472" t="str">
        <f>+IF($F1472="","",VLOOKUP($G1472,Educacion[],N$7,0))</f>
        <v/>
      </c>
      <c r="O1472" t="str">
        <f>+IF($F1472="","",VLOOKUP($G1472,Educacion[],O$7,0))</f>
        <v/>
      </c>
      <c r="P1472" t="str">
        <f>+IF($F1472="","",VLOOKUP($G1472,Educacion[],P$7,0))</f>
        <v/>
      </c>
      <c r="Q1472" t="str">
        <f>+IF($F1472="","",VLOOKUP($G1472,Educacion[],Q$7,0))</f>
        <v/>
      </c>
      <c r="R1472" t="str">
        <f>+IF($F1472="","",VLOOKUP($G1472,Educacion[],R$7,0))</f>
        <v/>
      </c>
      <c r="S1472" t="str">
        <f>+IF($F1472="","",VLOOKUP($G1472,Educacion[],S$7,0))</f>
        <v/>
      </c>
      <c r="T1472" t="str">
        <f>+IF($F1472="","",VLOOKUP($G1472,Educacion[],T$7,0))</f>
        <v/>
      </c>
      <c r="U1472" t="str">
        <f>+IF($F1472="","",VLOOKUP($G1472,Educacion[],U$7,0))</f>
        <v/>
      </c>
      <c r="V1472" t="str">
        <f>+IF($F1472="","",VLOOKUP($G1472,Educacion[],V$7,0))</f>
        <v/>
      </c>
      <c r="W1472" t="str">
        <f>+IF($F1472="","",VLOOKUP($G1472,Educacion[],W$7,0))</f>
        <v/>
      </c>
      <c r="X1472" t="str">
        <f>+IF($F1472="","",VLOOKUP($G1472,Educacion[],X$7,0))</f>
        <v/>
      </c>
      <c r="Y1472" t="str">
        <f>+IF($F1472="","",VLOOKUP($G1472,Educacion[],Y$7,0))</f>
        <v/>
      </c>
      <c r="Z1472" t="str">
        <f>+IF($F1472="","",VLOOKUP($G1472,Educacion[],Z$7,0))</f>
        <v/>
      </c>
      <c r="AA1472" t="str">
        <f>+IF($F1472="","",VLOOKUP($G1472,Educacion[],AA$7,0))</f>
        <v/>
      </c>
      <c r="AB1472" t="str">
        <f>+IF($F1472="","",VLOOKUP($G1472,Educacion[],AB$7,0))</f>
        <v/>
      </c>
      <c r="AC1472" t="str">
        <f>+IF($F1472="","",VLOOKUP($G1472,Educacion[],AC$7,0))</f>
        <v/>
      </c>
      <c r="AD1472" t="str">
        <f>+IF($F1472="","",VLOOKUP($G1472,Educacion[],AD$7,0))</f>
        <v/>
      </c>
      <c r="AE1472" t="str">
        <f>+IF($F1472="","",VLOOKUP($G1472,Educacion[],AE$7,0))</f>
        <v/>
      </c>
      <c r="AF1472" t="str">
        <f>+IF($F1472="","",VLOOKUP($G1472,Educacion[],AF$7,0))</f>
        <v/>
      </c>
      <c r="AG1472" t="str">
        <f>+IF($F1472="","",VLOOKUP($G1472,Educacion[],AG$7,0))</f>
        <v/>
      </c>
    </row>
    <row r="1473" spans="1:33" x14ac:dyDescent="0.3">
      <c r="A1473" s="36"/>
      <c r="B1473" s="36"/>
      <c r="C1473">
        <f t="shared" ca="1" si="133"/>
        <v>708</v>
      </c>
      <c r="D1473" t="str">
        <f t="shared" si="138"/>
        <v/>
      </c>
      <c r="E1473" t="str">
        <f t="shared" ca="1" si="134"/>
        <v>0756</v>
      </c>
      <c r="F1473" t="str">
        <f t="shared" si="138"/>
        <v/>
      </c>
      <c r="H1473" t="str">
        <f>+IF($F1473="","",VLOOKUP($G1473,Educacion[],H$7,0))</f>
        <v/>
      </c>
      <c r="I1473" t="str">
        <f>+IF($F1473="","",VLOOKUP($G1473,Educacion[],I$7,0))</f>
        <v/>
      </c>
      <c r="J1473" t="str">
        <f>+IF($F1473="","",VLOOKUP($G1473,Educacion[],J$7,0))</f>
        <v/>
      </c>
      <c r="K1473" t="str">
        <f>+IF($F1473="","",VLOOKUP($G1473,Educacion[],K$7,0))</f>
        <v/>
      </c>
      <c r="L1473" t="str">
        <f>+IF($F1473="","",VLOOKUP($G1473,Educacion[],L$7,0))</f>
        <v/>
      </c>
      <c r="M1473" t="str">
        <f>+IF($F1473="","",VLOOKUP($G1473,Educacion[],M$7,0))</f>
        <v/>
      </c>
      <c r="N1473" t="str">
        <f>+IF($F1473="","",VLOOKUP($G1473,Educacion[],N$7,0))</f>
        <v/>
      </c>
      <c r="O1473" t="str">
        <f>+IF($F1473="","",VLOOKUP($G1473,Educacion[],O$7,0))</f>
        <v/>
      </c>
      <c r="P1473" t="str">
        <f>+IF($F1473="","",VLOOKUP($G1473,Educacion[],P$7,0))</f>
        <v/>
      </c>
      <c r="Q1473" t="str">
        <f>+IF($F1473="","",VLOOKUP($G1473,Educacion[],Q$7,0))</f>
        <v/>
      </c>
      <c r="R1473" t="str">
        <f>+IF($F1473="","",VLOOKUP($G1473,Educacion[],R$7,0))</f>
        <v/>
      </c>
      <c r="S1473" t="str">
        <f>+IF($F1473="","",VLOOKUP($G1473,Educacion[],S$7,0))</f>
        <v/>
      </c>
      <c r="T1473" t="str">
        <f>+IF($F1473="","",VLOOKUP($G1473,Educacion[],T$7,0))</f>
        <v/>
      </c>
      <c r="U1473" t="str">
        <f>+IF($F1473="","",VLOOKUP($G1473,Educacion[],U$7,0))</f>
        <v/>
      </c>
      <c r="V1473" t="str">
        <f>+IF($F1473="","",VLOOKUP($G1473,Educacion[],V$7,0))</f>
        <v/>
      </c>
      <c r="W1473" t="str">
        <f>+IF($F1473="","",VLOOKUP($G1473,Educacion[],W$7,0))</f>
        <v/>
      </c>
      <c r="X1473" t="str">
        <f>+IF($F1473="","",VLOOKUP($G1473,Educacion[],X$7,0))</f>
        <v/>
      </c>
      <c r="Y1473" t="str">
        <f>+IF($F1473="","",VLOOKUP($G1473,Educacion[],Y$7,0))</f>
        <v/>
      </c>
      <c r="Z1473" t="str">
        <f>+IF($F1473="","",VLOOKUP($G1473,Educacion[],Z$7,0))</f>
        <v/>
      </c>
      <c r="AA1473" t="str">
        <f>+IF($F1473="","",VLOOKUP($G1473,Educacion[],AA$7,0))</f>
        <v/>
      </c>
      <c r="AB1473" t="str">
        <f>+IF($F1473="","",VLOOKUP($G1473,Educacion[],AB$7,0))</f>
        <v/>
      </c>
      <c r="AC1473" t="str">
        <f>+IF($F1473="","",VLOOKUP($G1473,Educacion[],AC$7,0))</f>
        <v/>
      </c>
      <c r="AD1473" t="str">
        <f>+IF($F1473="","",VLOOKUP($G1473,Educacion[],AD$7,0))</f>
        <v/>
      </c>
      <c r="AE1473" t="str">
        <f>+IF($F1473="","",VLOOKUP($G1473,Educacion[],AE$7,0))</f>
        <v/>
      </c>
      <c r="AF1473" t="str">
        <f>+IF($F1473="","",VLOOKUP($G1473,Educacion[],AF$7,0))</f>
        <v/>
      </c>
      <c r="AG1473" t="str">
        <f>+IF($F1473="","",VLOOKUP($G1473,Educacion[],AG$7,0))</f>
        <v/>
      </c>
    </row>
    <row r="1474" spans="1:33" x14ac:dyDescent="0.3">
      <c r="A1474" s="36"/>
      <c r="B1474" s="36"/>
      <c r="C1474">
        <f t="shared" ca="1" si="133"/>
        <v>112</v>
      </c>
      <c r="D1474" t="str">
        <f t="shared" si="138"/>
        <v/>
      </c>
      <c r="E1474" t="str">
        <f t="shared" ca="1" si="134"/>
        <v>0102</v>
      </c>
      <c r="F1474" t="str">
        <f t="shared" si="138"/>
        <v/>
      </c>
      <c r="H1474" t="str">
        <f>+IF($F1474="","",VLOOKUP($G1474,Educacion[],H$7,0))</f>
        <v/>
      </c>
      <c r="I1474" t="str">
        <f>+IF($F1474="","",VLOOKUP($G1474,Educacion[],I$7,0))</f>
        <v/>
      </c>
      <c r="J1474" t="str">
        <f>+IF($F1474="","",VLOOKUP($G1474,Educacion[],J$7,0))</f>
        <v/>
      </c>
      <c r="K1474" t="str">
        <f>+IF($F1474="","",VLOOKUP($G1474,Educacion[],K$7,0))</f>
        <v/>
      </c>
      <c r="L1474" t="str">
        <f>+IF($F1474="","",VLOOKUP($G1474,Educacion[],L$7,0))</f>
        <v/>
      </c>
      <c r="M1474" t="str">
        <f>+IF($F1474="","",VLOOKUP($G1474,Educacion[],M$7,0))</f>
        <v/>
      </c>
      <c r="N1474" t="str">
        <f>+IF($F1474="","",VLOOKUP($G1474,Educacion[],N$7,0))</f>
        <v/>
      </c>
      <c r="O1474" t="str">
        <f>+IF($F1474="","",VLOOKUP($G1474,Educacion[],O$7,0))</f>
        <v/>
      </c>
      <c r="P1474" t="str">
        <f>+IF($F1474="","",VLOOKUP($G1474,Educacion[],P$7,0))</f>
        <v/>
      </c>
      <c r="Q1474" t="str">
        <f>+IF($F1474="","",VLOOKUP($G1474,Educacion[],Q$7,0))</f>
        <v/>
      </c>
      <c r="R1474" t="str">
        <f>+IF($F1474="","",VLOOKUP($G1474,Educacion[],R$7,0))</f>
        <v/>
      </c>
      <c r="S1474" t="str">
        <f>+IF($F1474="","",VLOOKUP($G1474,Educacion[],S$7,0))</f>
        <v/>
      </c>
      <c r="T1474" t="str">
        <f>+IF($F1474="","",VLOOKUP($G1474,Educacion[],T$7,0))</f>
        <v/>
      </c>
      <c r="U1474" t="str">
        <f>+IF($F1474="","",VLOOKUP($G1474,Educacion[],U$7,0))</f>
        <v/>
      </c>
      <c r="V1474" t="str">
        <f>+IF($F1474="","",VLOOKUP($G1474,Educacion[],V$7,0))</f>
        <v/>
      </c>
      <c r="W1474" t="str">
        <f>+IF($F1474="","",VLOOKUP($G1474,Educacion[],W$7,0))</f>
        <v/>
      </c>
      <c r="X1474" t="str">
        <f>+IF($F1474="","",VLOOKUP($G1474,Educacion[],X$7,0))</f>
        <v/>
      </c>
      <c r="Y1474" t="str">
        <f>+IF($F1474="","",VLOOKUP($G1474,Educacion[],Y$7,0))</f>
        <v/>
      </c>
      <c r="Z1474" t="str">
        <f>+IF($F1474="","",VLOOKUP($G1474,Educacion[],Z$7,0))</f>
        <v/>
      </c>
      <c r="AA1474" t="str">
        <f>+IF($F1474="","",VLOOKUP($G1474,Educacion[],AA$7,0))</f>
        <v/>
      </c>
      <c r="AB1474" t="str">
        <f>+IF($F1474="","",VLOOKUP($G1474,Educacion[],AB$7,0))</f>
        <v/>
      </c>
      <c r="AC1474" t="str">
        <f>+IF($F1474="","",VLOOKUP($G1474,Educacion[],AC$7,0))</f>
        <v/>
      </c>
      <c r="AD1474" t="str">
        <f>+IF($F1474="","",VLOOKUP($G1474,Educacion[],AD$7,0))</f>
        <v/>
      </c>
      <c r="AE1474" t="str">
        <f>+IF($F1474="","",VLOOKUP($G1474,Educacion[],AE$7,0))</f>
        <v/>
      </c>
      <c r="AF1474" t="str">
        <f>+IF($F1474="","",VLOOKUP($G1474,Educacion[],AF$7,0))</f>
        <v/>
      </c>
      <c r="AG1474" t="str">
        <f>+IF($F1474="","",VLOOKUP($G1474,Educacion[],AG$7,0))</f>
        <v/>
      </c>
    </row>
    <row r="1475" spans="1:33" x14ac:dyDescent="0.3">
      <c r="A1475" s="36"/>
      <c r="B1475" s="36"/>
      <c r="C1475">
        <f t="shared" ca="1" si="133"/>
        <v>447</v>
      </c>
      <c r="D1475" t="str">
        <f t="shared" si="138"/>
        <v/>
      </c>
      <c r="E1475" t="str">
        <f t="shared" ca="1" si="134"/>
        <v/>
      </c>
      <c r="F1475" t="str">
        <f t="shared" si="138"/>
        <v/>
      </c>
      <c r="H1475" t="str">
        <f>+IF($F1475="","",VLOOKUP($G1475,Educacion[],H$7,0))</f>
        <v/>
      </c>
      <c r="I1475" t="str">
        <f>+IF($F1475="","",VLOOKUP($G1475,Educacion[],I$7,0))</f>
        <v/>
      </c>
      <c r="J1475" t="str">
        <f>+IF($F1475="","",VLOOKUP($G1475,Educacion[],J$7,0))</f>
        <v/>
      </c>
      <c r="K1475" t="str">
        <f>+IF($F1475="","",VLOOKUP($G1475,Educacion[],K$7,0))</f>
        <v/>
      </c>
      <c r="L1475" t="str">
        <f>+IF($F1475="","",VLOOKUP($G1475,Educacion[],L$7,0))</f>
        <v/>
      </c>
      <c r="M1475" t="str">
        <f>+IF($F1475="","",VLOOKUP($G1475,Educacion[],M$7,0))</f>
        <v/>
      </c>
      <c r="N1475" t="str">
        <f>+IF($F1475="","",VLOOKUP($G1475,Educacion[],N$7,0))</f>
        <v/>
      </c>
      <c r="O1475" t="str">
        <f>+IF($F1475="","",VLOOKUP($G1475,Educacion[],O$7,0))</f>
        <v/>
      </c>
      <c r="P1475" t="str">
        <f>+IF($F1475="","",VLOOKUP($G1475,Educacion[],P$7,0))</f>
        <v/>
      </c>
      <c r="Q1475" t="str">
        <f>+IF($F1475="","",VLOOKUP($G1475,Educacion[],Q$7,0))</f>
        <v/>
      </c>
      <c r="R1475" t="str">
        <f>+IF($F1475="","",VLOOKUP($G1475,Educacion[],R$7,0))</f>
        <v/>
      </c>
      <c r="S1475" t="str">
        <f>+IF($F1475="","",VLOOKUP($G1475,Educacion[],S$7,0))</f>
        <v/>
      </c>
      <c r="T1475" t="str">
        <f>+IF($F1475="","",VLOOKUP($G1475,Educacion[],T$7,0))</f>
        <v/>
      </c>
      <c r="U1475" t="str">
        <f>+IF($F1475="","",VLOOKUP($G1475,Educacion[],U$7,0))</f>
        <v/>
      </c>
      <c r="V1475" t="str">
        <f>+IF($F1475="","",VLOOKUP($G1475,Educacion[],V$7,0))</f>
        <v/>
      </c>
      <c r="W1475" t="str">
        <f>+IF($F1475="","",VLOOKUP($G1475,Educacion[],W$7,0))</f>
        <v/>
      </c>
      <c r="X1475" t="str">
        <f>+IF($F1475="","",VLOOKUP($G1475,Educacion[],X$7,0))</f>
        <v/>
      </c>
      <c r="Y1475" t="str">
        <f>+IF($F1475="","",VLOOKUP($G1475,Educacion[],Y$7,0))</f>
        <v/>
      </c>
      <c r="Z1475" t="str">
        <f>+IF($F1475="","",VLOOKUP($G1475,Educacion[],Z$7,0))</f>
        <v/>
      </c>
      <c r="AA1475" t="str">
        <f>+IF($F1475="","",VLOOKUP($G1475,Educacion[],AA$7,0))</f>
        <v/>
      </c>
      <c r="AB1475" t="str">
        <f>+IF($F1475="","",VLOOKUP($G1475,Educacion[],AB$7,0))</f>
        <v/>
      </c>
      <c r="AC1475" t="str">
        <f>+IF($F1475="","",VLOOKUP($G1475,Educacion[],AC$7,0))</f>
        <v/>
      </c>
      <c r="AD1475" t="str">
        <f>+IF($F1475="","",VLOOKUP($G1475,Educacion[],AD$7,0))</f>
        <v/>
      </c>
      <c r="AE1475" t="str">
        <f>+IF($F1475="","",VLOOKUP($G1475,Educacion[],AE$7,0))</f>
        <v/>
      </c>
      <c r="AF1475" t="str">
        <f>+IF($F1475="","",VLOOKUP($G1475,Educacion[],AF$7,0))</f>
        <v/>
      </c>
      <c r="AG1475" t="str">
        <f>+IF($F1475="","",VLOOKUP($G1475,Educacion[],AG$7,0))</f>
        <v/>
      </c>
    </row>
    <row r="1476" spans="1:33" x14ac:dyDescent="0.3">
      <c r="A1476" s="36"/>
      <c r="B1476" s="36"/>
      <c r="C1476">
        <f t="shared" ca="1" si="133"/>
        <v>53</v>
      </c>
      <c r="D1476" t="str">
        <f t="shared" si="138"/>
        <v/>
      </c>
      <c r="E1476" t="str">
        <f t="shared" ca="1" si="134"/>
        <v/>
      </c>
      <c r="F1476" t="str">
        <f t="shared" si="138"/>
        <v/>
      </c>
      <c r="H1476" t="str">
        <f>+IF($F1476="","",VLOOKUP($G1476,Educacion[],H$7,0))</f>
        <v/>
      </c>
      <c r="I1476" t="str">
        <f>+IF($F1476="","",VLOOKUP($G1476,Educacion[],I$7,0))</f>
        <v/>
      </c>
      <c r="J1476" t="str">
        <f>+IF($F1476="","",VLOOKUP($G1476,Educacion[],J$7,0))</f>
        <v/>
      </c>
      <c r="K1476" t="str">
        <f>+IF($F1476="","",VLOOKUP($G1476,Educacion[],K$7,0))</f>
        <v/>
      </c>
      <c r="L1476" t="str">
        <f>+IF($F1476="","",VLOOKUP($G1476,Educacion[],L$7,0))</f>
        <v/>
      </c>
      <c r="M1476" t="str">
        <f>+IF($F1476="","",VLOOKUP($G1476,Educacion[],M$7,0))</f>
        <v/>
      </c>
      <c r="N1476" t="str">
        <f>+IF($F1476="","",VLOOKUP($G1476,Educacion[],N$7,0))</f>
        <v/>
      </c>
      <c r="O1476" t="str">
        <f>+IF($F1476="","",VLOOKUP($G1476,Educacion[],O$7,0))</f>
        <v/>
      </c>
      <c r="P1476" t="str">
        <f>+IF($F1476="","",VLOOKUP($G1476,Educacion[],P$7,0))</f>
        <v/>
      </c>
      <c r="Q1476" t="str">
        <f>+IF($F1476="","",VLOOKUP($G1476,Educacion[],Q$7,0))</f>
        <v/>
      </c>
      <c r="R1476" t="str">
        <f>+IF($F1476="","",VLOOKUP($G1476,Educacion[],R$7,0))</f>
        <v/>
      </c>
      <c r="S1476" t="str">
        <f>+IF($F1476="","",VLOOKUP($G1476,Educacion[],S$7,0))</f>
        <v/>
      </c>
      <c r="T1476" t="str">
        <f>+IF($F1476="","",VLOOKUP($G1476,Educacion[],T$7,0))</f>
        <v/>
      </c>
      <c r="U1476" t="str">
        <f>+IF($F1476="","",VLOOKUP($G1476,Educacion[],U$7,0))</f>
        <v/>
      </c>
      <c r="V1476" t="str">
        <f>+IF($F1476="","",VLOOKUP($G1476,Educacion[],V$7,0))</f>
        <v/>
      </c>
      <c r="W1476" t="str">
        <f>+IF($F1476="","",VLOOKUP($G1476,Educacion[],W$7,0))</f>
        <v/>
      </c>
      <c r="X1476" t="str">
        <f>+IF($F1476="","",VLOOKUP($G1476,Educacion[],X$7,0))</f>
        <v/>
      </c>
      <c r="Y1476" t="str">
        <f>+IF($F1476="","",VLOOKUP($G1476,Educacion[],Y$7,0))</f>
        <v/>
      </c>
      <c r="Z1476" t="str">
        <f>+IF($F1476="","",VLOOKUP($G1476,Educacion[],Z$7,0))</f>
        <v/>
      </c>
      <c r="AA1476" t="str">
        <f>+IF($F1476="","",VLOOKUP($G1476,Educacion[],AA$7,0))</f>
        <v/>
      </c>
      <c r="AB1476" t="str">
        <f>+IF($F1476="","",VLOOKUP($G1476,Educacion[],AB$7,0))</f>
        <v/>
      </c>
      <c r="AC1476" t="str">
        <f>+IF($F1476="","",VLOOKUP($G1476,Educacion[],AC$7,0))</f>
        <v/>
      </c>
      <c r="AD1476" t="str">
        <f>+IF($F1476="","",VLOOKUP($G1476,Educacion[],AD$7,0))</f>
        <v/>
      </c>
      <c r="AE1476" t="str">
        <f>+IF($F1476="","",VLOOKUP($G1476,Educacion[],AE$7,0))</f>
        <v/>
      </c>
      <c r="AF1476" t="str">
        <f>+IF($F1476="","",VLOOKUP($G1476,Educacion[],AF$7,0))</f>
        <v/>
      </c>
      <c r="AG1476" t="str">
        <f>+IF($F1476="","",VLOOKUP($G1476,Educacion[],AG$7,0))</f>
        <v/>
      </c>
    </row>
    <row r="1477" spans="1:33" x14ac:dyDescent="0.3">
      <c r="A1477" s="36"/>
      <c r="B1477" s="36"/>
      <c r="C1477">
        <f t="shared" ca="1" si="133"/>
        <v>643</v>
      </c>
      <c r="D1477" t="str">
        <f t="shared" si="138"/>
        <v/>
      </c>
      <c r="E1477" t="str">
        <f t="shared" ca="1" si="134"/>
        <v>0691</v>
      </c>
      <c r="F1477" t="str">
        <f t="shared" si="138"/>
        <v/>
      </c>
      <c r="H1477" t="str">
        <f>+IF($F1477="","",VLOOKUP($G1477,Educacion[],H$7,0))</f>
        <v/>
      </c>
      <c r="I1477" t="str">
        <f>+IF($F1477="","",VLOOKUP($G1477,Educacion[],I$7,0))</f>
        <v/>
      </c>
      <c r="J1477" t="str">
        <f>+IF($F1477="","",VLOOKUP($G1477,Educacion[],J$7,0))</f>
        <v/>
      </c>
      <c r="K1477" t="str">
        <f>+IF($F1477="","",VLOOKUP($G1477,Educacion[],K$7,0))</f>
        <v/>
      </c>
      <c r="L1477" t="str">
        <f>+IF($F1477="","",VLOOKUP($G1477,Educacion[],L$7,0))</f>
        <v/>
      </c>
      <c r="M1477" t="str">
        <f>+IF($F1477="","",VLOOKUP($G1477,Educacion[],M$7,0))</f>
        <v/>
      </c>
      <c r="N1477" t="str">
        <f>+IF($F1477="","",VLOOKUP($G1477,Educacion[],N$7,0))</f>
        <v/>
      </c>
      <c r="O1477" t="str">
        <f>+IF($F1477="","",VLOOKUP($G1477,Educacion[],O$7,0))</f>
        <v/>
      </c>
      <c r="P1477" t="str">
        <f>+IF($F1477="","",VLOOKUP($G1477,Educacion[],P$7,0))</f>
        <v/>
      </c>
      <c r="Q1477" t="str">
        <f>+IF($F1477="","",VLOOKUP($G1477,Educacion[],Q$7,0))</f>
        <v/>
      </c>
      <c r="R1477" t="str">
        <f>+IF($F1477="","",VLOOKUP($G1477,Educacion[],R$7,0))</f>
        <v/>
      </c>
      <c r="S1477" t="str">
        <f>+IF($F1477="","",VLOOKUP($G1477,Educacion[],S$7,0))</f>
        <v/>
      </c>
      <c r="T1477" t="str">
        <f>+IF($F1477="","",VLOOKUP($G1477,Educacion[],T$7,0))</f>
        <v/>
      </c>
      <c r="U1477" t="str">
        <f>+IF($F1477="","",VLOOKUP($G1477,Educacion[],U$7,0))</f>
        <v/>
      </c>
      <c r="V1477" t="str">
        <f>+IF($F1477="","",VLOOKUP($G1477,Educacion[],V$7,0))</f>
        <v/>
      </c>
      <c r="W1477" t="str">
        <f>+IF($F1477="","",VLOOKUP($G1477,Educacion[],W$7,0))</f>
        <v/>
      </c>
      <c r="X1477" t="str">
        <f>+IF($F1477="","",VLOOKUP($G1477,Educacion[],X$7,0))</f>
        <v/>
      </c>
      <c r="Y1477" t="str">
        <f>+IF($F1477="","",VLOOKUP($G1477,Educacion[],Y$7,0))</f>
        <v/>
      </c>
      <c r="Z1477" t="str">
        <f>+IF($F1477="","",VLOOKUP($G1477,Educacion[],Z$7,0))</f>
        <v/>
      </c>
      <c r="AA1477" t="str">
        <f>+IF($F1477="","",VLOOKUP($G1477,Educacion[],AA$7,0))</f>
        <v/>
      </c>
      <c r="AB1477" t="str">
        <f>+IF($F1477="","",VLOOKUP($G1477,Educacion[],AB$7,0))</f>
        <v/>
      </c>
      <c r="AC1477" t="str">
        <f>+IF($F1477="","",VLOOKUP($G1477,Educacion[],AC$7,0))</f>
        <v/>
      </c>
      <c r="AD1477" t="str">
        <f>+IF($F1477="","",VLOOKUP($G1477,Educacion[],AD$7,0))</f>
        <v/>
      </c>
      <c r="AE1477" t="str">
        <f>+IF($F1477="","",VLOOKUP($G1477,Educacion[],AE$7,0))</f>
        <v/>
      </c>
      <c r="AF1477" t="str">
        <f>+IF($F1477="","",VLOOKUP($G1477,Educacion[],AF$7,0))</f>
        <v/>
      </c>
      <c r="AG1477" t="str">
        <f>+IF($F1477="","",VLOOKUP($G1477,Educacion[],AG$7,0))</f>
        <v/>
      </c>
    </row>
    <row r="1478" spans="1:33" x14ac:dyDescent="0.3">
      <c r="A1478" s="36"/>
      <c r="B1478" s="36"/>
      <c r="C1478">
        <f t="shared" ca="1" si="133"/>
        <v>615</v>
      </c>
      <c r="D1478" t="str">
        <f t="shared" si="138"/>
        <v/>
      </c>
      <c r="E1478" t="str">
        <f t="shared" ca="1" si="134"/>
        <v>0650</v>
      </c>
      <c r="F1478" t="str">
        <f t="shared" si="138"/>
        <v/>
      </c>
      <c r="H1478" t="str">
        <f>+IF($F1478="","",VLOOKUP($G1478,Educacion[],H$7,0))</f>
        <v/>
      </c>
      <c r="I1478" t="str">
        <f>+IF($F1478="","",VLOOKUP($G1478,Educacion[],I$7,0))</f>
        <v/>
      </c>
      <c r="J1478" t="str">
        <f>+IF($F1478="","",VLOOKUP($G1478,Educacion[],J$7,0))</f>
        <v/>
      </c>
      <c r="K1478" t="str">
        <f>+IF($F1478="","",VLOOKUP($G1478,Educacion[],K$7,0))</f>
        <v/>
      </c>
      <c r="L1478" t="str">
        <f>+IF($F1478="","",VLOOKUP($G1478,Educacion[],L$7,0))</f>
        <v/>
      </c>
      <c r="M1478" t="str">
        <f>+IF($F1478="","",VLOOKUP($G1478,Educacion[],M$7,0))</f>
        <v/>
      </c>
      <c r="N1478" t="str">
        <f>+IF($F1478="","",VLOOKUP($G1478,Educacion[],N$7,0))</f>
        <v/>
      </c>
      <c r="O1478" t="str">
        <f>+IF($F1478="","",VLOOKUP($G1478,Educacion[],O$7,0))</f>
        <v/>
      </c>
      <c r="P1478" t="str">
        <f>+IF($F1478="","",VLOOKUP($G1478,Educacion[],P$7,0))</f>
        <v/>
      </c>
      <c r="Q1478" t="str">
        <f>+IF($F1478="","",VLOOKUP($G1478,Educacion[],Q$7,0))</f>
        <v/>
      </c>
      <c r="R1478" t="str">
        <f>+IF($F1478="","",VLOOKUP($G1478,Educacion[],R$7,0))</f>
        <v/>
      </c>
      <c r="S1478" t="str">
        <f>+IF($F1478="","",VLOOKUP($G1478,Educacion[],S$7,0))</f>
        <v/>
      </c>
      <c r="T1478" t="str">
        <f>+IF($F1478="","",VLOOKUP($G1478,Educacion[],T$7,0))</f>
        <v/>
      </c>
      <c r="U1478" t="str">
        <f>+IF($F1478="","",VLOOKUP($G1478,Educacion[],U$7,0))</f>
        <v/>
      </c>
      <c r="V1478" t="str">
        <f>+IF($F1478="","",VLOOKUP($G1478,Educacion[],V$7,0))</f>
        <v/>
      </c>
      <c r="W1478" t="str">
        <f>+IF($F1478="","",VLOOKUP($G1478,Educacion[],W$7,0))</f>
        <v/>
      </c>
      <c r="X1478" t="str">
        <f>+IF($F1478="","",VLOOKUP($G1478,Educacion[],X$7,0))</f>
        <v/>
      </c>
      <c r="Y1478" t="str">
        <f>+IF($F1478="","",VLOOKUP($G1478,Educacion[],Y$7,0))</f>
        <v/>
      </c>
      <c r="Z1478" t="str">
        <f>+IF($F1478="","",VLOOKUP($G1478,Educacion[],Z$7,0))</f>
        <v/>
      </c>
      <c r="AA1478" t="str">
        <f>+IF($F1478="","",VLOOKUP($G1478,Educacion[],AA$7,0))</f>
        <v/>
      </c>
      <c r="AB1478" t="str">
        <f>+IF($F1478="","",VLOOKUP($G1478,Educacion[],AB$7,0))</f>
        <v/>
      </c>
      <c r="AC1478" t="str">
        <f>+IF($F1478="","",VLOOKUP($G1478,Educacion[],AC$7,0))</f>
        <v/>
      </c>
      <c r="AD1478" t="str">
        <f>+IF($F1478="","",VLOOKUP($G1478,Educacion[],AD$7,0))</f>
        <v/>
      </c>
      <c r="AE1478" t="str">
        <f>+IF($F1478="","",VLOOKUP($G1478,Educacion[],AE$7,0))</f>
        <v/>
      </c>
      <c r="AF1478" t="str">
        <f>+IF($F1478="","",VLOOKUP($G1478,Educacion[],AF$7,0))</f>
        <v/>
      </c>
      <c r="AG1478" t="str">
        <f>+IF($F1478="","",VLOOKUP($G1478,Educacion[],AG$7,0))</f>
        <v/>
      </c>
    </row>
    <row r="1479" spans="1:33" x14ac:dyDescent="0.3">
      <c r="A1479" s="36"/>
      <c r="B1479" s="36"/>
      <c r="C1479">
        <f t="shared" ca="1" si="133"/>
        <v>575</v>
      </c>
      <c r="D1479" t="str">
        <f t="shared" si="138"/>
        <v/>
      </c>
      <c r="E1479" t="str">
        <f t="shared" ca="1" si="134"/>
        <v>0606</v>
      </c>
      <c r="F1479" t="str">
        <f t="shared" si="138"/>
        <v/>
      </c>
      <c r="H1479" t="str">
        <f>+IF($F1479="","",VLOOKUP($G1479,Educacion[],H$7,0))</f>
        <v/>
      </c>
      <c r="I1479" t="str">
        <f>+IF($F1479="","",VLOOKUP($G1479,Educacion[],I$7,0))</f>
        <v/>
      </c>
      <c r="J1479" t="str">
        <f>+IF($F1479="","",VLOOKUP($G1479,Educacion[],J$7,0))</f>
        <v/>
      </c>
      <c r="K1479" t="str">
        <f>+IF($F1479="","",VLOOKUP($G1479,Educacion[],K$7,0))</f>
        <v/>
      </c>
      <c r="L1479" t="str">
        <f>+IF($F1479="","",VLOOKUP($G1479,Educacion[],L$7,0))</f>
        <v/>
      </c>
      <c r="M1479" t="str">
        <f>+IF($F1479="","",VLOOKUP($G1479,Educacion[],M$7,0))</f>
        <v/>
      </c>
      <c r="N1479" t="str">
        <f>+IF($F1479="","",VLOOKUP($G1479,Educacion[],N$7,0))</f>
        <v/>
      </c>
      <c r="O1479" t="str">
        <f>+IF($F1479="","",VLOOKUP($G1479,Educacion[],O$7,0))</f>
        <v/>
      </c>
      <c r="P1479" t="str">
        <f>+IF($F1479="","",VLOOKUP($G1479,Educacion[],P$7,0))</f>
        <v/>
      </c>
      <c r="Q1479" t="str">
        <f>+IF($F1479="","",VLOOKUP($G1479,Educacion[],Q$7,0))</f>
        <v/>
      </c>
      <c r="R1479" t="str">
        <f>+IF($F1479="","",VLOOKUP($G1479,Educacion[],R$7,0))</f>
        <v/>
      </c>
      <c r="S1479" t="str">
        <f>+IF($F1479="","",VLOOKUP($G1479,Educacion[],S$7,0))</f>
        <v/>
      </c>
      <c r="T1479" t="str">
        <f>+IF($F1479="","",VLOOKUP($G1479,Educacion[],T$7,0))</f>
        <v/>
      </c>
      <c r="U1479" t="str">
        <f>+IF($F1479="","",VLOOKUP($G1479,Educacion[],U$7,0))</f>
        <v/>
      </c>
      <c r="V1479" t="str">
        <f>+IF($F1479="","",VLOOKUP($G1479,Educacion[],V$7,0))</f>
        <v/>
      </c>
      <c r="W1479" t="str">
        <f>+IF($F1479="","",VLOOKUP($G1479,Educacion[],W$7,0))</f>
        <v/>
      </c>
      <c r="X1479" t="str">
        <f>+IF($F1479="","",VLOOKUP($G1479,Educacion[],X$7,0))</f>
        <v/>
      </c>
      <c r="Y1479" t="str">
        <f>+IF($F1479="","",VLOOKUP($G1479,Educacion[],Y$7,0))</f>
        <v/>
      </c>
      <c r="Z1479" t="str">
        <f>+IF($F1479="","",VLOOKUP($G1479,Educacion[],Z$7,0))</f>
        <v/>
      </c>
      <c r="AA1479" t="str">
        <f>+IF($F1479="","",VLOOKUP($G1479,Educacion[],AA$7,0))</f>
        <v/>
      </c>
      <c r="AB1479" t="str">
        <f>+IF($F1479="","",VLOOKUP($G1479,Educacion[],AB$7,0))</f>
        <v/>
      </c>
      <c r="AC1479" t="str">
        <f>+IF($F1479="","",VLOOKUP($G1479,Educacion[],AC$7,0))</f>
        <v/>
      </c>
      <c r="AD1479" t="str">
        <f>+IF($F1479="","",VLOOKUP($G1479,Educacion[],AD$7,0))</f>
        <v/>
      </c>
      <c r="AE1479" t="str">
        <f>+IF($F1479="","",VLOOKUP($G1479,Educacion[],AE$7,0))</f>
        <v/>
      </c>
      <c r="AF1479" t="str">
        <f>+IF($F1479="","",VLOOKUP($G1479,Educacion[],AF$7,0))</f>
        <v/>
      </c>
      <c r="AG1479" t="str">
        <f>+IF($F1479="","",VLOOKUP($G1479,Educacion[],AG$7,0))</f>
        <v/>
      </c>
    </row>
    <row r="1480" spans="1:33" x14ac:dyDescent="0.3">
      <c r="A1480" s="36"/>
      <c r="B1480" s="36"/>
      <c r="C1480">
        <f t="shared" ca="1" si="133"/>
        <v>84</v>
      </c>
      <c r="D1480" t="str">
        <f t="shared" si="138"/>
        <v/>
      </c>
      <c r="E1480" t="str">
        <f t="shared" ca="1" si="134"/>
        <v>0072</v>
      </c>
      <c r="F1480" t="str">
        <f t="shared" si="138"/>
        <v/>
      </c>
      <c r="H1480" t="str">
        <f>+IF($F1480="","",VLOOKUP($G1480,Educacion[],H$7,0))</f>
        <v/>
      </c>
      <c r="I1480" t="str">
        <f>+IF($F1480="","",VLOOKUP($G1480,Educacion[],I$7,0))</f>
        <v/>
      </c>
      <c r="J1480" t="str">
        <f>+IF($F1480="","",VLOOKUP($G1480,Educacion[],J$7,0))</f>
        <v/>
      </c>
      <c r="K1480" t="str">
        <f>+IF($F1480="","",VLOOKUP($G1480,Educacion[],K$7,0))</f>
        <v/>
      </c>
      <c r="L1480" t="str">
        <f>+IF($F1480="","",VLOOKUP($G1480,Educacion[],L$7,0))</f>
        <v/>
      </c>
      <c r="M1480" t="str">
        <f>+IF($F1480="","",VLOOKUP($G1480,Educacion[],M$7,0))</f>
        <v/>
      </c>
      <c r="N1480" t="str">
        <f>+IF($F1480="","",VLOOKUP($G1480,Educacion[],N$7,0))</f>
        <v/>
      </c>
      <c r="O1480" t="str">
        <f>+IF($F1480="","",VLOOKUP($G1480,Educacion[],O$7,0))</f>
        <v/>
      </c>
      <c r="P1480" t="str">
        <f>+IF($F1480="","",VLOOKUP($G1480,Educacion[],P$7,0))</f>
        <v/>
      </c>
      <c r="Q1480" t="str">
        <f>+IF($F1480="","",VLOOKUP($G1480,Educacion[],Q$7,0))</f>
        <v/>
      </c>
      <c r="R1480" t="str">
        <f>+IF($F1480="","",VLOOKUP($G1480,Educacion[],R$7,0))</f>
        <v/>
      </c>
      <c r="S1480" t="str">
        <f>+IF($F1480="","",VLOOKUP($G1480,Educacion[],S$7,0))</f>
        <v/>
      </c>
      <c r="T1480" t="str">
        <f>+IF($F1480="","",VLOOKUP($G1480,Educacion[],T$7,0))</f>
        <v/>
      </c>
      <c r="U1480" t="str">
        <f>+IF($F1480="","",VLOOKUP($G1480,Educacion[],U$7,0))</f>
        <v/>
      </c>
      <c r="V1480" t="str">
        <f>+IF($F1480="","",VLOOKUP($G1480,Educacion[],V$7,0))</f>
        <v/>
      </c>
      <c r="W1480" t="str">
        <f>+IF($F1480="","",VLOOKUP($G1480,Educacion[],W$7,0))</f>
        <v/>
      </c>
      <c r="X1480" t="str">
        <f>+IF($F1480="","",VLOOKUP($G1480,Educacion[],X$7,0))</f>
        <v/>
      </c>
      <c r="Y1480" t="str">
        <f>+IF($F1480="","",VLOOKUP($G1480,Educacion[],Y$7,0))</f>
        <v/>
      </c>
      <c r="Z1480" t="str">
        <f>+IF($F1480="","",VLOOKUP($G1480,Educacion[],Z$7,0))</f>
        <v/>
      </c>
      <c r="AA1480" t="str">
        <f>+IF($F1480="","",VLOOKUP($G1480,Educacion[],AA$7,0))</f>
        <v/>
      </c>
      <c r="AB1480" t="str">
        <f>+IF($F1480="","",VLOOKUP($G1480,Educacion[],AB$7,0))</f>
        <v/>
      </c>
      <c r="AC1480" t="str">
        <f>+IF($F1480="","",VLOOKUP($G1480,Educacion[],AC$7,0))</f>
        <v/>
      </c>
      <c r="AD1480" t="str">
        <f>+IF($F1480="","",VLOOKUP($G1480,Educacion[],AD$7,0))</f>
        <v/>
      </c>
      <c r="AE1480" t="str">
        <f>+IF($F1480="","",VLOOKUP($G1480,Educacion[],AE$7,0))</f>
        <v/>
      </c>
      <c r="AF1480" t="str">
        <f>+IF($F1480="","",VLOOKUP($G1480,Educacion[],AF$7,0))</f>
        <v/>
      </c>
      <c r="AG1480" t="str">
        <f>+IF($F1480="","",VLOOKUP($G1480,Educacion[],AG$7,0))</f>
        <v/>
      </c>
    </row>
    <row r="1481" spans="1:33" x14ac:dyDescent="0.3">
      <c r="A1481" s="36"/>
      <c r="B1481" s="36"/>
      <c r="C1481">
        <f t="shared" ca="1" si="133"/>
        <v>331</v>
      </c>
      <c r="D1481" t="str">
        <f t="shared" si="138"/>
        <v/>
      </c>
      <c r="E1481" t="str">
        <f t="shared" ca="1" si="134"/>
        <v>0353</v>
      </c>
      <c r="F1481" t="str">
        <f t="shared" si="138"/>
        <v/>
      </c>
      <c r="H1481" t="str">
        <f>+IF($F1481="","",VLOOKUP($G1481,Educacion[],H$7,0))</f>
        <v/>
      </c>
      <c r="I1481" t="str">
        <f>+IF($F1481="","",VLOOKUP($G1481,Educacion[],I$7,0))</f>
        <v/>
      </c>
      <c r="J1481" t="str">
        <f>+IF($F1481="","",VLOOKUP($G1481,Educacion[],J$7,0))</f>
        <v/>
      </c>
      <c r="K1481" t="str">
        <f>+IF($F1481="","",VLOOKUP($G1481,Educacion[],K$7,0))</f>
        <v/>
      </c>
      <c r="L1481" t="str">
        <f>+IF($F1481="","",VLOOKUP($G1481,Educacion[],L$7,0))</f>
        <v/>
      </c>
      <c r="M1481" t="str">
        <f>+IF($F1481="","",VLOOKUP($G1481,Educacion[],M$7,0))</f>
        <v/>
      </c>
      <c r="N1481" t="str">
        <f>+IF($F1481="","",VLOOKUP($G1481,Educacion[],N$7,0))</f>
        <v/>
      </c>
      <c r="O1481" t="str">
        <f>+IF($F1481="","",VLOOKUP($G1481,Educacion[],O$7,0))</f>
        <v/>
      </c>
      <c r="P1481" t="str">
        <f>+IF($F1481="","",VLOOKUP($G1481,Educacion[],P$7,0))</f>
        <v/>
      </c>
      <c r="Q1481" t="str">
        <f>+IF($F1481="","",VLOOKUP($G1481,Educacion[],Q$7,0))</f>
        <v/>
      </c>
      <c r="R1481" t="str">
        <f>+IF($F1481="","",VLOOKUP($G1481,Educacion[],R$7,0))</f>
        <v/>
      </c>
      <c r="S1481" t="str">
        <f>+IF($F1481="","",VLOOKUP($G1481,Educacion[],S$7,0))</f>
        <v/>
      </c>
      <c r="T1481" t="str">
        <f>+IF($F1481="","",VLOOKUP($G1481,Educacion[],T$7,0))</f>
        <v/>
      </c>
      <c r="U1481" t="str">
        <f>+IF($F1481="","",VLOOKUP($G1481,Educacion[],U$7,0))</f>
        <v/>
      </c>
      <c r="V1481" t="str">
        <f>+IF($F1481="","",VLOOKUP($G1481,Educacion[],V$7,0))</f>
        <v/>
      </c>
      <c r="W1481" t="str">
        <f>+IF($F1481="","",VLOOKUP($G1481,Educacion[],W$7,0))</f>
        <v/>
      </c>
      <c r="X1481" t="str">
        <f>+IF($F1481="","",VLOOKUP($G1481,Educacion[],X$7,0))</f>
        <v/>
      </c>
      <c r="Y1481" t="str">
        <f>+IF($F1481="","",VLOOKUP($G1481,Educacion[],Y$7,0))</f>
        <v/>
      </c>
      <c r="Z1481" t="str">
        <f>+IF($F1481="","",VLOOKUP($G1481,Educacion[],Z$7,0))</f>
        <v/>
      </c>
      <c r="AA1481" t="str">
        <f>+IF($F1481="","",VLOOKUP($G1481,Educacion[],AA$7,0))</f>
        <v/>
      </c>
      <c r="AB1481" t="str">
        <f>+IF($F1481="","",VLOOKUP($G1481,Educacion[],AB$7,0))</f>
        <v/>
      </c>
      <c r="AC1481" t="str">
        <f>+IF($F1481="","",VLOOKUP($G1481,Educacion[],AC$7,0))</f>
        <v/>
      </c>
      <c r="AD1481" t="str">
        <f>+IF($F1481="","",VLOOKUP($G1481,Educacion[],AD$7,0))</f>
        <v/>
      </c>
      <c r="AE1481" t="str">
        <f>+IF($F1481="","",VLOOKUP($G1481,Educacion[],AE$7,0))</f>
        <v/>
      </c>
      <c r="AF1481" t="str">
        <f>+IF($F1481="","",VLOOKUP($G1481,Educacion[],AF$7,0))</f>
        <v/>
      </c>
      <c r="AG1481" t="str">
        <f>+IF($F1481="","",VLOOKUP($G1481,Educacion[],AG$7,0))</f>
        <v/>
      </c>
    </row>
    <row r="1482" spans="1:33" x14ac:dyDescent="0.3">
      <c r="A1482" s="36"/>
      <c r="B1482" s="36"/>
      <c r="C1482">
        <f t="shared" ref="C1482:C1545" ca="1" si="139">+INT(RAND()*$B$4)</f>
        <v>421</v>
      </c>
      <c r="D1482" t="str">
        <f t="shared" si="138"/>
        <v/>
      </c>
      <c r="E1482" t="str">
        <f t="shared" ca="1" si="134"/>
        <v>0461</v>
      </c>
      <c r="F1482" t="str">
        <f t="shared" si="138"/>
        <v/>
      </c>
      <c r="H1482" t="str">
        <f>+IF($F1482="","",VLOOKUP($G1482,Educacion[],H$7,0))</f>
        <v/>
      </c>
      <c r="I1482" t="str">
        <f>+IF($F1482="","",VLOOKUP($G1482,Educacion[],I$7,0))</f>
        <v/>
      </c>
      <c r="J1482" t="str">
        <f>+IF($F1482="","",VLOOKUP($G1482,Educacion[],J$7,0))</f>
        <v/>
      </c>
      <c r="K1482" t="str">
        <f>+IF($F1482="","",VLOOKUP($G1482,Educacion[],K$7,0))</f>
        <v/>
      </c>
      <c r="L1482" t="str">
        <f>+IF($F1482="","",VLOOKUP($G1482,Educacion[],L$7,0))</f>
        <v/>
      </c>
      <c r="M1482" t="str">
        <f>+IF($F1482="","",VLOOKUP($G1482,Educacion[],M$7,0))</f>
        <v/>
      </c>
      <c r="N1482" t="str">
        <f>+IF($F1482="","",VLOOKUP($G1482,Educacion[],N$7,0))</f>
        <v/>
      </c>
      <c r="O1482" t="str">
        <f>+IF($F1482="","",VLOOKUP($G1482,Educacion[],O$7,0))</f>
        <v/>
      </c>
      <c r="P1482" t="str">
        <f>+IF($F1482="","",VLOOKUP($G1482,Educacion[],P$7,0))</f>
        <v/>
      </c>
      <c r="Q1482" t="str">
        <f>+IF($F1482="","",VLOOKUP($G1482,Educacion[],Q$7,0))</f>
        <v/>
      </c>
      <c r="R1482" t="str">
        <f>+IF($F1482="","",VLOOKUP($G1482,Educacion[],R$7,0))</f>
        <v/>
      </c>
      <c r="S1482" t="str">
        <f>+IF($F1482="","",VLOOKUP($G1482,Educacion[],S$7,0))</f>
        <v/>
      </c>
      <c r="T1482" t="str">
        <f>+IF($F1482="","",VLOOKUP($G1482,Educacion[],T$7,0))</f>
        <v/>
      </c>
      <c r="U1482" t="str">
        <f>+IF($F1482="","",VLOOKUP($G1482,Educacion[],U$7,0))</f>
        <v/>
      </c>
      <c r="V1482" t="str">
        <f>+IF($F1482="","",VLOOKUP($G1482,Educacion[],V$7,0))</f>
        <v/>
      </c>
      <c r="W1482" t="str">
        <f>+IF($F1482="","",VLOOKUP($G1482,Educacion[],W$7,0))</f>
        <v/>
      </c>
      <c r="X1482" t="str">
        <f>+IF($F1482="","",VLOOKUP($G1482,Educacion[],X$7,0))</f>
        <v/>
      </c>
      <c r="Y1482" t="str">
        <f>+IF($F1482="","",VLOOKUP($G1482,Educacion[],Y$7,0))</f>
        <v/>
      </c>
      <c r="Z1482" t="str">
        <f>+IF($F1482="","",VLOOKUP($G1482,Educacion[],Z$7,0))</f>
        <v/>
      </c>
      <c r="AA1482" t="str">
        <f>+IF($F1482="","",VLOOKUP($G1482,Educacion[],AA$7,0))</f>
        <v/>
      </c>
      <c r="AB1482" t="str">
        <f>+IF($F1482="","",VLOOKUP($G1482,Educacion[],AB$7,0))</f>
        <v/>
      </c>
      <c r="AC1482" t="str">
        <f>+IF($F1482="","",VLOOKUP($G1482,Educacion[],AC$7,0))</f>
        <v/>
      </c>
      <c r="AD1482" t="str">
        <f>+IF($F1482="","",VLOOKUP($G1482,Educacion[],AD$7,0))</f>
        <v/>
      </c>
      <c r="AE1482" t="str">
        <f>+IF($F1482="","",VLOOKUP($G1482,Educacion[],AE$7,0))</f>
        <v/>
      </c>
      <c r="AF1482" t="str">
        <f>+IF($F1482="","",VLOOKUP($G1482,Educacion[],AF$7,0))</f>
        <v/>
      </c>
      <c r="AG1482" t="str">
        <f>+IF($F1482="","",VLOOKUP($G1482,Educacion[],AG$7,0))</f>
        <v/>
      </c>
    </row>
    <row r="1483" spans="1:33" x14ac:dyDescent="0.3">
      <c r="A1483" s="36"/>
      <c r="B1483" s="36"/>
      <c r="C1483">
        <f t="shared" ca="1" si="139"/>
        <v>666</v>
      </c>
      <c r="D1483" t="str">
        <f t="shared" si="138"/>
        <v/>
      </c>
      <c r="E1483" t="str">
        <f t="shared" ref="E1483:E1546" ca="1" si="140">+IFERROR(VLOOKUP(C1483,$A$10:$B$2953,2,0),"")</f>
        <v>0714</v>
      </c>
      <c r="F1483" t="str">
        <f t="shared" si="138"/>
        <v/>
      </c>
      <c r="H1483" t="str">
        <f>+IF($F1483="","",VLOOKUP($G1483,Educacion[],H$7,0))</f>
        <v/>
      </c>
      <c r="I1483" t="str">
        <f>+IF($F1483="","",VLOOKUP($G1483,Educacion[],I$7,0))</f>
        <v/>
      </c>
      <c r="J1483" t="str">
        <f>+IF($F1483="","",VLOOKUP($G1483,Educacion[],J$7,0))</f>
        <v/>
      </c>
      <c r="K1483" t="str">
        <f>+IF($F1483="","",VLOOKUP($G1483,Educacion[],K$7,0))</f>
        <v/>
      </c>
      <c r="L1483" t="str">
        <f>+IF($F1483="","",VLOOKUP($G1483,Educacion[],L$7,0))</f>
        <v/>
      </c>
      <c r="M1483" t="str">
        <f>+IF($F1483="","",VLOOKUP($G1483,Educacion[],M$7,0))</f>
        <v/>
      </c>
      <c r="N1483" t="str">
        <f>+IF($F1483="","",VLOOKUP($G1483,Educacion[],N$7,0))</f>
        <v/>
      </c>
      <c r="O1483" t="str">
        <f>+IF($F1483="","",VLOOKUP($G1483,Educacion[],O$7,0))</f>
        <v/>
      </c>
      <c r="P1483" t="str">
        <f>+IF($F1483="","",VLOOKUP($G1483,Educacion[],P$7,0))</f>
        <v/>
      </c>
      <c r="Q1483" t="str">
        <f>+IF($F1483="","",VLOOKUP($G1483,Educacion[],Q$7,0))</f>
        <v/>
      </c>
      <c r="R1483" t="str">
        <f>+IF($F1483="","",VLOOKUP($G1483,Educacion[],R$7,0))</f>
        <v/>
      </c>
      <c r="S1483" t="str">
        <f>+IF($F1483="","",VLOOKUP($G1483,Educacion[],S$7,0))</f>
        <v/>
      </c>
      <c r="T1483" t="str">
        <f>+IF($F1483="","",VLOOKUP($G1483,Educacion[],T$7,0))</f>
        <v/>
      </c>
      <c r="U1483" t="str">
        <f>+IF($F1483="","",VLOOKUP($G1483,Educacion[],U$7,0))</f>
        <v/>
      </c>
      <c r="V1483" t="str">
        <f>+IF($F1483="","",VLOOKUP($G1483,Educacion[],V$7,0))</f>
        <v/>
      </c>
      <c r="W1483" t="str">
        <f>+IF($F1483="","",VLOOKUP($G1483,Educacion[],W$7,0))</f>
        <v/>
      </c>
      <c r="X1483" t="str">
        <f>+IF($F1483="","",VLOOKUP($G1483,Educacion[],X$7,0))</f>
        <v/>
      </c>
      <c r="Y1483" t="str">
        <f>+IF($F1483="","",VLOOKUP($G1483,Educacion[],Y$7,0))</f>
        <v/>
      </c>
      <c r="Z1483" t="str">
        <f>+IF($F1483="","",VLOOKUP($G1483,Educacion[],Z$7,0))</f>
        <v/>
      </c>
      <c r="AA1483" t="str">
        <f>+IF($F1483="","",VLOOKUP($G1483,Educacion[],AA$7,0))</f>
        <v/>
      </c>
      <c r="AB1483" t="str">
        <f>+IF($F1483="","",VLOOKUP($G1483,Educacion[],AB$7,0))</f>
        <v/>
      </c>
      <c r="AC1483" t="str">
        <f>+IF($F1483="","",VLOOKUP($G1483,Educacion[],AC$7,0))</f>
        <v/>
      </c>
      <c r="AD1483" t="str">
        <f>+IF($F1483="","",VLOOKUP($G1483,Educacion[],AD$7,0))</f>
        <v/>
      </c>
      <c r="AE1483" t="str">
        <f>+IF($F1483="","",VLOOKUP($G1483,Educacion[],AE$7,0))</f>
        <v/>
      </c>
      <c r="AF1483" t="str">
        <f>+IF($F1483="","",VLOOKUP($G1483,Educacion[],AF$7,0))</f>
        <v/>
      </c>
      <c r="AG1483" t="str">
        <f>+IF($F1483="","",VLOOKUP($G1483,Educacion[],AG$7,0))</f>
        <v/>
      </c>
    </row>
    <row r="1484" spans="1:33" x14ac:dyDescent="0.3">
      <c r="A1484" s="36"/>
      <c r="B1484" s="36"/>
      <c r="C1484">
        <f t="shared" ca="1" si="139"/>
        <v>439</v>
      </c>
      <c r="D1484" t="str">
        <f t="shared" ref="D1484:F1499" si="141">+IF(OR(D1483=$B$6,D1483=""),"",D1483+1)</f>
        <v/>
      </c>
      <c r="E1484" t="str">
        <f t="shared" ca="1" si="140"/>
        <v/>
      </c>
      <c r="F1484" t="str">
        <f t="shared" si="141"/>
        <v/>
      </c>
      <c r="H1484" t="str">
        <f>+IF($F1484="","",VLOOKUP($G1484,Educacion[],H$7,0))</f>
        <v/>
      </c>
      <c r="I1484" t="str">
        <f>+IF($F1484="","",VLOOKUP($G1484,Educacion[],I$7,0))</f>
        <v/>
      </c>
      <c r="J1484" t="str">
        <f>+IF($F1484="","",VLOOKUP($G1484,Educacion[],J$7,0))</f>
        <v/>
      </c>
      <c r="K1484" t="str">
        <f>+IF($F1484="","",VLOOKUP($G1484,Educacion[],K$7,0))</f>
        <v/>
      </c>
      <c r="L1484" t="str">
        <f>+IF($F1484="","",VLOOKUP($G1484,Educacion[],L$7,0))</f>
        <v/>
      </c>
      <c r="M1484" t="str">
        <f>+IF($F1484="","",VLOOKUP($G1484,Educacion[],M$7,0))</f>
        <v/>
      </c>
      <c r="N1484" t="str">
        <f>+IF($F1484="","",VLOOKUP($G1484,Educacion[],N$7,0))</f>
        <v/>
      </c>
      <c r="O1484" t="str">
        <f>+IF($F1484="","",VLOOKUP($G1484,Educacion[],O$7,0))</f>
        <v/>
      </c>
      <c r="P1484" t="str">
        <f>+IF($F1484="","",VLOOKUP($G1484,Educacion[],P$7,0))</f>
        <v/>
      </c>
      <c r="Q1484" t="str">
        <f>+IF($F1484="","",VLOOKUP($G1484,Educacion[],Q$7,0))</f>
        <v/>
      </c>
      <c r="R1484" t="str">
        <f>+IF($F1484="","",VLOOKUP($G1484,Educacion[],R$7,0))</f>
        <v/>
      </c>
      <c r="S1484" t="str">
        <f>+IF($F1484="","",VLOOKUP($G1484,Educacion[],S$7,0))</f>
        <v/>
      </c>
      <c r="T1484" t="str">
        <f>+IF($F1484="","",VLOOKUP($G1484,Educacion[],T$7,0))</f>
        <v/>
      </c>
      <c r="U1484" t="str">
        <f>+IF($F1484="","",VLOOKUP($G1484,Educacion[],U$7,0))</f>
        <v/>
      </c>
      <c r="V1484" t="str">
        <f>+IF($F1484="","",VLOOKUP($G1484,Educacion[],V$7,0))</f>
        <v/>
      </c>
      <c r="W1484" t="str">
        <f>+IF($F1484="","",VLOOKUP($G1484,Educacion[],W$7,0))</f>
        <v/>
      </c>
      <c r="X1484" t="str">
        <f>+IF($F1484="","",VLOOKUP($G1484,Educacion[],X$7,0))</f>
        <v/>
      </c>
      <c r="Y1484" t="str">
        <f>+IF($F1484="","",VLOOKUP($G1484,Educacion[],Y$7,0))</f>
        <v/>
      </c>
      <c r="Z1484" t="str">
        <f>+IF($F1484="","",VLOOKUP($G1484,Educacion[],Z$7,0))</f>
        <v/>
      </c>
      <c r="AA1484" t="str">
        <f>+IF($F1484="","",VLOOKUP($G1484,Educacion[],AA$7,0))</f>
        <v/>
      </c>
      <c r="AB1484" t="str">
        <f>+IF($F1484="","",VLOOKUP($G1484,Educacion[],AB$7,0))</f>
        <v/>
      </c>
      <c r="AC1484" t="str">
        <f>+IF($F1484="","",VLOOKUP($G1484,Educacion[],AC$7,0))</f>
        <v/>
      </c>
      <c r="AD1484" t="str">
        <f>+IF($F1484="","",VLOOKUP($G1484,Educacion[],AD$7,0))</f>
        <v/>
      </c>
      <c r="AE1484" t="str">
        <f>+IF($F1484="","",VLOOKUP($G1484,Educacion[],AE$7,0))</f>
        <v/>
      </c>
      <c r="AF1484" t="str">
        <f>+IF($F1484="","",VLOOKUP($G1484,Educacion[],AF$7,0))</f>
        <v/>
      </c>
      <c r="AG1484" t="str">
        <f>+IF($F1484="","",VLOOKUP($G1484,Educacion[],AG$7,0))</f>
        <v/>
      </c>
    </row>
    <row r="1485" spans="1:33" x14ac:dyDescent="0.3">
      <c r="A1485" s="36"/>
      <c r="B1485" s="36"/>
      <c r="C1485">
        <f t="shared" ca="1" si="139"/>
        <v>103</v>
      </c>
      <c r="D1485" t="str">
        <f t="shared" si="141"/>
        <v/>
      </c>
      <c r="E1485" t="str">
        <f t="shared" ca="1" si="140"/>
        <v>0092</v>
      </c>
      <c r="F1485" t="str">
        <f t="shared" si="141"/>
        <v/>
      </c>
      <c r="H1485" t="str">
        <f>+IF($F1485="","",VLOOKUP($G1485,Educacion[],H$7,0))</f>
        <v/>
      </c>
      <c r="I1485" t="str">
        <f>+IF($F1485="","",VLOOKUP($G1485,Educacion[],I$7,0))</f>
        <v/>
      </c>
      <c r="J1485" t="str">
        <f>+IF($F1485="","",VLOOKUP($G1485,Educacion[],J$7,0))</f>
        <v/>
      </c>
      <c r="K1485" t="str">
        <f>+IF($F1485="","",VLOOKUP($G1485,Educacion[],K$7,0))</f>
        <v/>
      </c>
      <c r="L1485" t="str">
        <f>+IF($F1485="","",VLOOKUP($G1485,Educacion[],L$7,0))</f>
        <v/>
      </c>
      <c r="M1485" t="str">
        <f>+IF($F1485="","",VLOOKUP($G1485,Educacion[],M$7,0))</f>
        <v/>
      </c>
      <c r="N1485" t="str">
        <f>+IF($F1485="","",VLOOKUP($G1485,Educacion[],N$7,0))</f>
        <v/>
      </c>
      <c r="O1485" t="str">
        <f>+IF($F1485="","",VLOOKUP($G1485,Educacion[],O$7,0))</f>
        <v/>
      </c>
      <c r="P1485" t="str">
        <f>+IF($F1485="","",VLOOKUP($G1485,Educacion[],P$7,0))</f>
        <v/>
      </c>
      <c r="Q1485" t="str">
        <f>+IF($F1485="","",VLOOKUP($G1485,Educacion[],Q$7,0))</f>
        <v/>
      </c>
      <c r="R1485" t="str">
        <f>+IF($F1485="","",VLOOKUP($G1485,Educacion[],R$7,0))</f>
        <v/>
      </c>
      <c r="S1485" t="str">
        <f>+IF($F1485="","",VLOOKUP($G1485,Educacion[],S$7,0))</f>
        <v/>
      </c>
      <c r="T1485" t="str">
        <f>+IF($F1485="","",VLOOKUP($G1485,Educacion[],T$7,0))</f>
        <v/>
      </c>
      <c r="U1485" t="str">
        <f>+IF($F1485="","",VLOOKUP($G1485,Educacion[],U$7,0))</f>
        <v/>
      </c>
      <c r="V1485" t="str">
        <f>+IF($F1485="","",VLOOKUP($G1485,Educacion[],V$7,0))</f>
        <v/>
      </c>
      <c r="W1485" t="str">
        <f>+IF($F1485="","",VLOOKUP($G1485,Educacion[],W$7,0))</f>
        <v/>
      </c>
      <c r="X1485" t="str">
        <f>+IF($F1485="","",VLOOKUP($G1485,Educacion[],X$7,0))</f>
        <v/>
      </c>
      <c r="Y1485" t="str">
        <f>+IF($F1485="","",VLOOKUP($G1485,Educacion[],Y$7,0))</f>
        <v/>
      </c>
      <c r="Z1485" t="str">
        <f>+IF($F1485="","",VLOOKUP($G1485,Educacion[],Z$7,0))</f>
        <v/>
      </c>
      <c r="AA1485" t="str">
        <f>+IF($F1485="","",VLOOKUP($G1485,Educacion[],AA$7,0))</f>
        <v/>
      </c>
      <c r="AB1485" t="str">
        <f>+IF($F1485="","",VLOOKUP($G1485,Educacion[],AB$7,0))</f>
        <v/>
      </c>
      <c r="AC1485" t="str">
        <f>+IF($F1485="","",VLOOKUP($G1485,Educacion[],AC$7,0))</f>
        <v/>
      </c>
      <c r="AD1485" t="str">
        <f>+IF($F1485="","",VLOOKUP($G1485,Educacion[],AD$7,0))</f>
        <v/>
      </c>
      <c r="AE1485" t="str">
        <f>+IF($F1485="","",VLOOKUP($G1485,Educacion[],AE$7,0))</f>
        <v/>
      </c>
      <c r="AF1485" t="str">
        <f>+IF($F1485="","",VLOOKUP($G1485,Educacion[],AF$7,0))</f>
        <v/>
      </c>
      <c r="AG1485" t="str">
        <f>+IF($F1485="","",VLOOKUP($G1485,Educacion[],AG$7,0))</f>
        <v/>
      </c>
    </row>
    <row r="1486" spans="1:33" x14ac:dyDescent="0.3">
      <c r="A1486" s="36"/>
      <c r="B1486" s="36"/>
      <c r="C1486">
        <f t="shared" ca="1" si="139"/>
        <v>620</v>
      </c>
      <c r="D1486" t="str">
        <f t="shared" si="141"/>
        <v/>
      </c>
      <c r="E1486" t="str">
        <f t="shared" ca="1" si="140"/>
        <v>0656</v>
      </c>
      <c r="F1486" t="str">
        <f t="shared" si="141"/>
        <v/>
      </c>
      <c r="H1486" t="str">
        <f>+IF($F1486="","",VLOOKUP($G1486,Educacion[],H$7,0))</f>
        <v/>
      </c>
      <c r="I1486" t="str">
        <f>+IF($F1486="","",VLOOKUP($G1486,Educacion[],I$7,0))</f>
        <v/>
      </c>
      <c r="J1486" t="str">
        <f>+IF($F1486="","",VLOOKUP($G1486,Educacion[],J$7,0))</f>
        <v/>
      </c>
      <c r="K1486" t="str">
        <f>+IF($F1486="","",VLOOKUP($G1486,Educacion[],K$7,0))</f>
        <v/>
      </c>
      <c r="L1486" t="str">
        <f>+IF($F1486="","",VLOOKUP($G1486,Educacion[],L$7,0))</f>
        <v/>
      </c>
      <c r="M1486" t="str">
        <f>+IF($F1486="","",VLOOKUP($G1486,Educacion[],M$7,0))</f>
        <v/>
      </c>
      <c r="N1486" t="str">
        <f>+IF($F1486="","",VLOOKUP($G1486,Educacion[],N$7,0))</f>
        <v/>
      </c>
      <c r="O1486" t="str">
        <f>+IF($F1486="","",VLOOKUP($G1486,Educacion[],O$7,0))</f>
        <v/>
      </c>
      <c r="P1486" t="str">
        <f>+IF($F1486="","",VLOOKUP($G1486,Educacion[],P$7,0))</f>
        <v/>
      </c>
      <c r="Q1486" t="str">
        <f>+IF($F1486="","",VLOOKUP($G1486,Educacion[],Q$7,0))</f>
        <v/>
      </c>
      <c r="R1486" t="str">
        <f>+IF($F1486="","",VLOOKUP($G1486,Educacion[],R$7,0))</f>
        <v/>
      </c>
      <c r="S1486" t="str">
        <f>+IF($F1486="","",VLOOKUP($G1486,Educacion[],S$7,0))</f>
        <v/>
      </c>
      <c r="T1486" t="str">
        <f>+IF($F1486="","",VLOOKUP($G1486,Educacion[],T$7,0))</f>
        <v/>
      </c>
      <c r="U1486" t="str">
        <f>+IF($F1486="","",VLOOKUP($G1486,Educacion[],U$7,0))</f>
        <v/>
      </c>
      <c r="V1486" t="str">
        <f>+IF($F1486="","",VLOOKUP($G1486,Educacion[],V$7,0))</f>
        <v/>
      </c>
      <c r="W1486" t="str">
        <f>+IF($F1486="","",VLOOKUP($G1486,Educacion[],W$7,0))</f>
        <v/>
      </c>
      <c r="X1486" t="str">
        <f>+IF($F1486="","",VLOOKUP($G1486,Educacion[],X$7,0))</f>
        <v/>
      </c>
      <c r="Y1486" t="str">
        <f>+IF($F1486="","",VLOOKUP($G1486,Educacion[],Y$7,0))</f>
        <v/>
      </c>
      <c r="Z1486" t="str">
        <f>+IF($F1486="","",VLOOKUP($G1486,Educacion[],Z$7,0))</f>
        <v/>
      </c>
      <c r="AA1486" t="str">
        <f>+IF($F1486="","",VLOOKUP($G1486,Educacion[],AA$7,0))</f>
        <v/>
      </c>
      <c r="AB1486" t="str">
        <f>+IF($F1486="","",VLOOKUP($G1486,Educacion[],AB$7,0))</f>
        <v/>
      </c>
      <c r="AC1486" t="str">
        <f>+IF($F1486="","",VLOOKUP($G1486,Educacion[],AC$7,0))</f>
        <v/>
      </c>
      <c r="AD1486" t="str">
        <f>+IF($F1486="","",VLOOKUP($G1486,Educacion[],AD$7,0))</f>
        <v/>
      </c>
      <c r="AE1486" t="str">
        <f>+IF($F1486="","",VLOOKUP($G1486,Educacion[],AE$7,0))</f>
        <v/>
      </c>
      <c r="AF1486" t="str">
        <f>+IF($F1486="","",VLOOKUP($G1486,Educacion[],AF$7,0))</f>
        <v/>
      </c>
      <c r="AG1486" t="str">
        <f>+IF($F1486="","",VLOOKUP($G1486,Educacion[],AG$7,0))</f>
        <v/>
      </c>
    </row>
    <row r="1487" spans="1:33" x14ac:dyDescent="0.3">
      <c r="A1487" s="36"/>
      <c r="B1487" s="36"/>
      <c r="C1487">
        <f t="shared" ca="1" si="139"/>
        <v>123</v>
      </c>
      <c r="D1487" t="str">
        <f t="shared" si="141"/>
        <v/>
      </c>
      <c r="E1487" t="str">
        <f t="shared" ca="1" si="140"/>
        <v>0114</v>
      </c>
      <c r="F1487" t="str">
        <f t="shared" si="141"/>
        <v/>
      </c>
      <c r="H1487" t="str">
        <f>+IF($F1487="","",VLOOKUP($G1487,Educacion[],H$7,0))</f>
        <v/>
      </c>
      <c r="I1487" t="str">
        <f>+IF($F1487="","",VLOOKUP($G1487,Educacion[],I$7,0))</f>
        <v/>
      </c>
      <c r="J1487" t="str">
        <f>+IF($F1487="","",VLOOKUP($G1487,Educacion[],J$7,0))</f>
        <v/>
      </c>
      <c r="K1487" t="str">
        <f>+IF($F1487="","",VLOOKUP($G1487,Educacion[],K$7,0))</f>
        <v/>
      </c>
      <c r="L1487" t="str">
        <f>+IF($F1487="","",VLOOKUP($G1487,Educacion[],L$7,0))</f>
        <v/>
      </c>
      <c r="M1487" t="str">
        <f>+IF($F1487="","",VLOOKUP($G1487,Educacion[],M$7,0))</f>
        <v/>
      </c>
      <c r="N1487" t="str">
        <f>+IF($F1487="","",VLOOKUP($G1487,Educacion[],N$7,0))</f>
        <v/>
      </c>
      <c r="O1487" t="str">
        <f>+IF($F1487="","",VLOOKUP($G1487,Educacion[],O$7,0))</f>
        <v/>
      </c>
      <c r="P1487" t="str">
        <f>+IF($F1487="","",VLOOKUP($G1487,Educacion[],P$7,0))</f>
        <v/>
      </c>
      <c r="Q1487" t="str">
        <f>+IF($F1487="","",VLOOKUP($G1487,Educacion[],Q$7,0))</f>
        <v/>
      </c>
      <c r="R1487" t="str">
        <f>+IF($F1487="","",VLOOKUP($G1487,Educacion[],R$7,0))</f>
        <v/>
      </c>
      <c r="S1487" t="str">
        <f>+IF($F1487="","",VLOOKUP($G1487,Educacion[],S$7,0))</f>
        <v/>
      </c>
      <c r="T1487" t="str">
        <f>+IF($F1487="","",VLOOKUP($G1487,Educacion[],T$7,0))</f>
        <v/>
      </c>
      <c r="U1487" t="str">
        <f>+IF($F1487="","",VLOOKUP($G1487,Educacion[],U$7,0))</f>
        <v/>
      </c>
      <c r="V1487" t="str">
        <f>+IF($F1487="","",VLOOKUP($G1487,Educacion[],V$7,0))</f>
        <v/>
      </c>
      <c r="W1487" t="str">
        <f>+IF($F1487="","",VLOOKUP($G1487,Educacion[],W$7,0))</f>
        <v/>
      </c>
      <c r="X1487" t="str">
        <f>+IF($F1487="","",VLOOKUP($G1487,Educacion[],X$7,0))</f>
        <v/>
      </c>
      <c r="Y1487" t="str">
        <f>+IF($F1487="","",VLOOKUP($G1487,Educacion[],Y$7,0))</f>
        <v/>
      </c>
      <c r="Z1487" t="str">
        <f>+IF($F1487="","",VLOOKUP($G1487,Educacion[],Z$7,0))</f>
        <v/>
      </c>
      <c r="AA1487" t="str">
        <f>+IF($F1487="","",VLOOKUP($G1487,Educacion[],AA$7,0))</f>
        <v/>
      </c>
      <c r="AB1487" t="str">
        <f>+IF($F1487="","",VLOOKUP($G1487,Educacion[],AB$7,0))</f>
        <v/>
      </c>
      <c r="AC1487" t="str">
        <f>+IF($F1487="","",VLOOKUP($G1487,Educacion[],AC$7,0))</f>
        <v/>
      </c>
      <c r="AD1487" t="str">
        <f>+IF($F1487="","",VLOOKUP($G1487,Educacion[],AD$7,0))</f>
        <v/>
      </c>
      <c r="AE1487" t="str">
        <f>+IF($F1487="","",VLOOKUP($G1487,Educacion[],AE$7,0))</f>
        <v/>
      </c>
      <c r="AF1487" t="str">
        <f>+IF($F1487="","",VLOOKUP($G1487,Educacion[],AF$7,0))</f>
        <v/>
      </c>
      <c r="AG1487" t="str">
        <f>+IF($F1487="","",VLOOKUP($G1487,Educacion[],AG$7,0))</f>
        <v/>
      </c>
    </row>
    <row r="1488" spans="1:33" x14ac:dyDescent="0.3">
      <c r="A1488" s="36"/>
      <c r="B1488" s="36"/>
      <c r="C1488">
        <f t="shared" ca="1" si="139"/>
        <v>103</v>
      </c>
      <c r="D1488" t="str">
        <f t="shared" si="141"/>
        <v/>
      </c>
      <c r="E1488" t="str">
        <f t="shared" ca="1" si="140"/>
        <v>0092</v>
      </c>
      <c r="F1488" t="str">
        <f t="shared" si="141"/>
        <v/>
      </c>
      <c r="H1488" t="str">
        <f>+IF($F1488="","",VLOOKUP($G1488,Educacion[],H$7,0))</f>
        <v/>
      </c>
      <c r="I1488" t="str">
        <f>+IF($F1488="","",VLOOKUP($G1488,Educacion[],I$7,0))</f>
        <v/>
      </c>
      <c r="J1488" t="str">
        <f>+IF($F1488="","",VLOOKUP($G1488,Educacion[],J$7,0))</f>
        <v/>
      </c>
      <c r="K1488" t="str">
        <f>+IF($F1488="","",VLOOKUP($G1488,Educacion[],K$7,0))</f>
        <v/>
      </c>
      <c r="L1488" t="str">
        <f>+IF($F1488="","",VLOOKUP($G1488,Educacion[],L$7,0))</f>
        <v/>
      </c>
      <c r="M1488" t="str">
        <f>+IF($F1488="","",VLOOKUP($G1488,Educacion[],M$7,0))</f>
        <v/>
      </c>
      <c r="N1488" t="str">
        <f>+IF($F1488="","",VLOOKUP($G1488,Educacion[],N$7,0))</f>
        <v/>
      </c>
      <c r="O1488" t="str">
        <f>+IF($F1488="","",VLOOKUP($G1488,Educacion[],O$7,0))</f>
        <v/>
      </c>
      <c r="P1488" t="str">
        <f>+IF($F1488="","",VLOOKUP($G1488,Educacion[],P$7,0))</f>
        <v/>
      </c>
      <c r="Q1488" t="str">
        <f>+IF($F1488="","",VLOOKUP($G1488,Educacion[],Q$7,0))</f>
        <v/>
      </c>
      <c r="R1488" t="str">
        <f>+IF($F1488="","",VLOOKUP($G1488,Educacion[],R$7,0))</f>
        <v/>
      </c>
      <c r="S1488" t="str">
        <f>+IF($F1488="","",VLOOKUP($G1488,Educacion[],S$7,0))</f>
        <v/>
      </c>
      <c r="T1488" t="str">
        <f>+IF($F1488="","",VLOOKUP($G1488,Educacion[],T$7,0))</f>
        <v/>
      </c>
      <c r="U1488" t="str">
        <f>+IF($F1488="","",VLOOKUP($G1488,Educacion[],U$7,0))</f>
        <v/>
      </c>
      <c r="V1488" t="str">
        <f>+IF($F1488="","",VLOOKUP($G1488,Educacion[],V$7,0))</f>
        <v/>
      </c>
      <c r="W1488" t="str">
        <f>+IF($F1488="","",VLOOKUP($G1488,Educacion[],W$7,0))</f>
        <v/>
      </c>
      <c r="X1488" t="str">
        <f>+IF($F1488="","",VLOOKUP($G1488,Educacion[],X$7,0))</f>
        <v/>
      </c>
      <c r="Y1488" t="str">
        <f>+IF($F1488="","",VLOOKUP($G1488,Educacion[],Y$7,0))</f>
        <v/>
      </c>
      <c r="Z1488" t="str">
        <f>+IF($F1488="","",VLOOKUP($G1488,Educacion[],Z$7,0))</f>
        <v/>
      </c>
      <c r="AA1488" t="str">
        <f>+IF($F1488="","",VLOOKUP($G1488,Educacion[],AA$7,0))</f>
        <v/>
      </c>
      <c r="AB1488" t="str">
        <f>+IF($F1488="","",VLOOKUP($G1488,Educacion[],AB$7,0))</f>
        <v/>
      </c>
      <c r="AC1488" t="str">
        <f>+IF($F1488="","",VLOOKUP($G1488,Educacion[],AC$7,0))</f>
        <v/>
      </c>
      <c r="AD1488" t="str">
        <f>+IF($F1488="","",VLOOKUP($G1488,Educacion[],AD$7,0))</f>
        <v/>
      </c>
      <c r="AE1488" t="str">
        <f>+IF($F1488="","",VLOOKUP($G1488,Educacion[],AE$7,0))</f>
        <v/>
      </c>
      <c r="AF1488" t="str">
        <f>+IF($F1488="","",VLOOKUP($G1488,Educacion[],AF$7,0))</f>
        <v/>
      </c>
      <c r="AG1488" t="str">
        <f>+IF($F1488="","",VLOOKUP($G1488,Educacion[],AG$7,0))</f>
        <v/>
      </c>
    </row>
    <row r="1489" spans="1:33" x14ac:dyDescent="0.3">
      <c r="A1489" s="36"/>
      <c r="B1489" s="36"/>
      <c r="C1489">
        <f t="shared" ca="1" si="139"/>
        <v>611</v>
      </c>
      <c r="D1489" t="str">
        <f t="shared" si="141"/>
        <v/>
      </c>
      <c r="E1489" t="str">
        <f t="shared" ca="1" si="140"/>
        <v>0645</v>
      </c>
      <c r="F1489" t="str">
        <f t="shared" si="141"/>
        <v/>
      </c>
      <c r="H1489" t="str">
        <f>+IF($F1489="","",VLOOKUP($G1489,Educacion[],H$7,0))</f>
        <v/>
      </c>
      <c r="I1489" t="str">
        <f>+IF($F1489="","",VLOOKUP($G1489,Educacion[],I$7,0))</f>
        <v/>
      </c>
      <c r="J1489" t="str">
        <f>+IF($F1489="","",VLOOKUP($G1489,Educacion[],J$7,0))</f>
        <v/>
      </c>
      <c r="K1489" t="str">
        <f>+IF($F1489="","",VLOOKUP($G1489,Educacion[],K$7,0))</f>
        <v/>
      </c>
      <c r="L1489" t="str">
        <f>+IF($F1489="","",VLOOKUP($G1489,Educacion[],L$7,0))</f>
        <v/>
      </c>
      <c r="M1489" t="str">
        <f>+IF($F1489="","",VLOOKUP($G1489,Educacion[],M$7,0))</f>
        <v/>
      </c>
      <c r="N1489" t="str">
        <f>+IF($F1489="","",VLOOKUP($G1489,Educacion[],N$7,0))</f>
        <v/>
      </c>
      <c r="O1489" t="str">
        <f>+IF($F1489="","",VLOOKUP($G1489,Educacion[],O$7,0))</f>
        <v/>
      </c>
      <c r="P1489" t="str">
        <f>+IF($F1489="","",VLOOKUP($G1489,Educacion[],P$7,0))</f>
        <v/>
      </c>
      <c r="Q1489" t="str">
        <f>+IF($F1489="","",VLOOKUP($G1489,Educacion[],Q$7,0))</f>
        <v/>
      </c>
      <c r="R1489" t="str">
        <f>+IF($F1489="","",VLOOKUP($G1489,Educacion[],R$7,0))</f>
        <v/>
      </c>
      <c r="S1489" t="str">
        <f>+IF($F1489="","",VLOOKUP($G1489,Educacion[],S$7,0))</f>
        <v/>
      </c>
      <c r="T1489" t="str">
        <f>+IF($F1489="","",VLOOKUP($G1489,Educacion[],T$7,0))</f>
        <v/>
      </c>
      <c r="U1489" t="str">
        <f>+IF($F1489="","",VLOOKUP($G1489,Educacion[],U$7,0))</f>
        <v/>
      </c>
      <c r="V1489" t="str">
        <f>+IF($F1489="","",VLOOKUP($G1489,Educacion[],V$7,0))</f>
        <v/>
      </c>
      <c r="W1489" t="str">
        <f>+IF($F1489="","",VLOOKUP($G1489,Educacion[],W$7,0))</f>
        <v/>
      </c>
      <c r="X1489" t="str">
        <f>+IF($F1489="","",VLOOKUP($G1489,Educacion[],X$7,0))</f>
        <v/>
      </c>
      <c r="Y1489" t="str">
        <f>+IF($F1489="","",VLOOKUP($G1489,Educacion[],Y$7,0))</f>
        <v/>
      </c>
      <c r="Z1489" t="str">
        <f>+IF($F1489="","",VLOOKUP($G1489,Educacion[],Z$7,0))</f>
        <v/>
      </c>
      <c r="AA1489" t="str">
        <f>+IF($F1489="","",VLOOKUP($G1489,Educacion[],AA$7,0))</f>
        <v/>
      </c>
      <c r="AB1489" t="str">
        <f>+IF($F1489="","",VLOOKUP($G1489,Educacion[],AB$7,0))</f>
        <v/>
      </c>
      <c r="AC1489" t="str">
        <f>+IF($F1489="","",VLOOKUP($G1489,Educacion[],AC$7,0))</f>
        <v/>
      </c>
      <c r="AD1489" t="str">
        <f>+IF($F1489="","",VLOOKUP($G1489,Educacion[],AD$7,0))</f>
        <v/>
      </c>
      <c r="AE1489" t="str">
        <f>+IF($F1489="","",VLOOKUP($G1489,Educacion[],AE$7,0))</f>
        <v/>
      </c>
      <c r="AF1489" t="str">
        <f>+IF($F1489="","",VLOOKUP($G1489,Educacion[],AF$7,0))</f>
        <v/>
      </c>
      <c r="AG1489" t="str">
        <f>+IF($F1489="","",VLOOKUP($G1489,Educacion[],AG$7,0))</f>
        <v/>
      </c>
    </row>
    <row r="1490" spans="1:33" x14ac:dyDescent="0.3">
      <c r="A1490" s="36"/>
      <c r="B1490" s="36"/>
      <c r="C1490">
        <f t="shared" ca="1" si="139"/>
        <v>596</v>
      </c>
      <c r="D1490" t="str">
        <f t="shared" si="141"/>
        <v/>
      </c>
      <c r="E1490" t="str">
        <f t="shared" ca="1" si="140"/>
        <v>0629</v>
      </c>
      <c r="F1490" t="str">
        <f t="shared" si="141"/>
        <v/>
      </c>
      <c r="H1490" t="str">
        <f>+IF($F1490="","",VLOOKUP($G1490,Educacion[],H$7,0))</f>
        <v/>
      </c>
      <c r="I1490" t="str">
        <f>+IF($F1490="","",VLOOKUP($G1490,Educacion[],I$7,0))</f>
        <v/>
      </c>
      <c r="J1490" t="str">
        <f>+IF($F1490="","",VLOOKUP($G1490,Educacion[],J$7,0))</f>
        <v/>
      </c>
      <c r="K1490" t="str">
        <f>+IF($F1490="","",VLOOKUP($G1490,Educacion[],K$7,0))</f>
        <v/>
      </c>
      <c r="L1490" t="str">
        <f>+IF($F1490="","",VLOOKUP($G1490,Educacion[],L$7,0))</f>
        <v/>
      </c>
      <c r="M1490" t="str">
        <f>+IF($F1490="","",VLOOKUP($G1490,Educacion[],M$7,0))</f>
        <v/>
      </c>
      <c r="N1490" t="str">
        <f>+IF($F1490="","",VLOOKUP($G1490,Educacion[],N$7,0))</f>
        <v/>
      </c>
      <c r="O1490" t="str">
        <f>+IF($F1490="","",VLOOKUP($G1490,Educacion[],O$7,0))</f>
        <v/>
      </c>
      <c r="P1490" t="str">
        <f>+IF($F1490="","",VLOOKUP($G1490,Educacion[],P$7,0))</f>
        <v/>
      </c>
      <c r="Q1490" t="str">
        <f>+IF($F1490="","",VLOOKUP($G1490,Educacion[],Q$7,0))</f>
        <v/>
      </c>
      <c r="R1490" t="str">
        <f>+IF($F1490="","",VLOOKUP($G1490,Educacion[],R$7,0))</f>
        <v/>
      </c>
      <c r="S1490" t="str">
        <f>+IF($F1490="","",VLOOKUP($G1490,Educacion[],S$7,0))</f>
        <v/>
      </c>
      <c r="T1490" t="str">
        <f>+IF($F1490="","",VLOOKUP($G1490,Educacion[],T$7,0))</f>
        <v/>
      </c>
      <c r="U1490" t="str">
        <f>+IF($F1490="","",VLOOKUP($G1490,Educacion[],U$7,0))</f>
        <v/>
      </c>
      <c r="V1490" t="str">
        <f>+IF($F1490="","",VLOOKUP($G1490,Educacion[],V$7,0))</f>
        <v/>
      </c>
      <c r="W1490" t="str">
        <f>+IF($F1490="","",VLOOKUP($G1490,Educacion[],W$7,0))</f>
        <v/>
      </c>
      <c r="X1490" t="str">
        <f>+IF($F1490="","",VLOOKUP($G1490,Educacion[],X$7,0))</f>
        <v/>
      </c>
      <c r="Y1490" t="str">
        <f>+IF($F1490="","",VLOOKUP($G1490,Educacion[],Y$7,0))</f>
        <v/>
      </c>
      <c r="Z1490" t="str">
        <f>+IF($F1490="","",VLOOKUP($G1490,Educacion[],Z$7,0))</f>
        <v/>
      </c>
      <c r="AA1490" t="str">
        <f>+IF($F1490="","",VLOOKUP($G1490,Educacion[],AA$7,0))</f>
        <v/>
      </c>
      <c r="AB1490" t="str">
        <f>+IF($F1490="","",VLOOKUP($G1490,Educacion[],AB$7,0))</f>
        <v/>
      </c>
      <c r="AC1490" t="str">
        <f>+IF($F1490="","",VLOOKUP($G1490,Educacion[],AC$7,0))</f>
        <v/>
      </c>
      <c r="AD1490" t="str">
        <f>+IF($F1490="","",VLOOKUP($G1490,Educacion[],AD$7,0))</f>
        <v/>
      </c>
      <c r="AE1490" t="str">
        <f>+IF($F1490="","",VLOOKUP($G1490,Educacion[],AE$7,0))</f>
        <v/>
      </c>
      <c r="AF1490" t="str">
        <f>+IF($F1490="","",VLOOKUP($G1490,Educacion[],AF$7,0))</f>
        <v/>
      </c>
      <c r="AG1490" t="str">
        <f>+IF($F1490="","",VLOOKUP($G1490,Educacion[],AG$7,0))</f>
        <v/>
      </c>
    </row>
    <row r="1491" spans="1:33" x14ac:dyDescent="0.3">
      <c r="A1491" s="36"/>
      <c r="B1491" s="36"/>
      <c r="C1491">
        <f t="shared" ca="1" si="139"/>
        <v>260</v>
      </c>
      <c r="D1491" t="str">
        <f t="shared" si="141"/>
        <v/>
      </c>
      <c r="E1491" t="str">
        <f t="shared" ca="1" si="140"/>
        <v>0259</v>
      </c>
      <c r="F1491" t="str">
        <f t="shared" si="141"/>
        <v/>
      </c>
      <c r="H1491" t="str">
        <f>+IF($F1491="","",VLOOKUP($G1491,Educacion[],H$7,0))</f>
        <v/>
      </c>
      <c r="I1491" t="str">
        <f>+IF($F1491="","",VLOOKUP($G1491,Educacion[],I$7,0))</f>
        <v/>
      </c>
      <c r="J1491" t="str">
        <f>+IF($F1491="","",VLOOKUP($G1491,Educacion[],J$7,0))</f>
        <v/>
      </c>
      <c r="K1491" t="str">
        <f>+IF($F1491="","",VLOOKUP($G1491,Educacion[],K$7,0))</f>
        <v/>
      </c>
      <c r="L1491" t="str">
        <f>+IF($F1491="","",VLOOKUP($G1491,Educacion[],L$7,0))</f>
        <v/>
      </c>
      <c r="M1491" t="str">
        <f>+IF($F1491="","",VLOOKUP($G1491,Educacion[],M$7,0))</f>
        <v/>
      </c>
      <c r="N1491" t="str">
        <f>+IF($F1491="","",VLOOKUP($G1491,Educacion[],N$7,0))</f>
        <v/>
      </c>
      <c r="O1491" t="str">
        <f>+IF($F1491="","",VLOOKUP($G1491,Educacion[],O$7,0))</f>
        <v/>
      </c>
      <c r="P1491" t="str">
        <f>+IF($F1491="","",VLOOKUP($G1491,Educacion[],P$7,0))</f>
        <v/>
      </c>
      <c r="Q1491" t="str">
        <f>+IF($F1491="","",VLOOKUP($G1491,Educacion[],Q$7,0))</f>
        <v/>
      </c>
      <c r="R1491" t="str">
        <f>+IF($F1491="","",VLOOKUP($G1491,Educacion[],R$7,0))</f>
        <v/>
      </c>
      <c r="S1491" t="str">
        <f>+IF($F1491="","",VLOOKUP($G1491,Educacion[],S$7,0))</f>
        <v/>
      </c>
      <c r="T1491" t="str">
        <f>+IF($F1491="","",VLOOKUP($G1491,Educacion[],T$7,0))</f>
        <v/>
      </c>
      <c r="U1491" t="str">
        <f>+IF($F1491="","",VLOOKUP($G1491,Educacion[],U$7,0))</f>
        <v/>
      </c>
      <c r="V1491" t="str">
        <f>+IF($F1491="","",VLOOKUP($G1491,Educacion[],V$7,0))</f>
        <v/>
      </c>
      <c r="W1491" t="str">
        <f>+IF($F1491="","",VLOOKUP($G1491,Educacion[],W$7,0))</f>
        <v/>
      </c>
      <c r="X1491" t="str">
        <f>+IF($F1491="","",VLOOKUP($G1491,Educacion[],X$7,0))</f>
        <v/>
      </c>
      <c r="Y1491" t="str">
        <f>+IF($F1491="","",VLOOKUP($G1491,Educacion[],Y$7,0))</f>
        <v/>
      </c>
      <c r="Z1491" t="str">
        <f>+IF($F1491="","",VLOOKUP($G1491,Educacion[],Z$7,0))</f>
        <v/>
      </c>
      <c r="AA1491" t="str">
        <f>+IF($F1491="","",VLOOKUP($G1491,Educacion[],AA$7,0))</f>
        <v/>
      </c>
      <c r="AB1491" t="str">
        <f>+IF($F1491="","",VLOOKUP($G1491,Educacion[],AB$7,0))</f>
        <v/>
      </c>
      <c r="AC1491" t="str">
        <f>+IF($F1491="","",VLOOKUP($G1491,Educacion[],AC$7,0))</f>
        <v/>
      </c>
      <c r="AD1491" t="str">
        <f>+IF($F1491="","",VLOOKUP($G1491,Educacion[],AD$7,0))</f>
        <v/>
      </c>
      <c r="AE1491" t="str">
        <f>+IF($F1491="","",VLOOKUP($G1491,Educacion[],AE$7,0))</f>
        <v/>
      </c>
      <c r="AF1491" t="str">
        <f>+IF($F1491="","",VLOOKUP($G1491,Educacion[],AF$7,0))</f>
        <v/>
      </c>
      <c r="AG1491" t="str">
        <f>+IF($F1491="","",VLOOKUP($G1491,Educacion[],AG$7,0))</f>
        <v/>
      </c>
    </row>
    <row r="1492" spans="1:33" x14ac:dyDescent="0.3">
      <c r="A1492" s="36"/>
      <c r="B1492" s="36"/>
      <c r="C1492">
        <f t="shared" ca="1" si="139"/>
        <v>299</v>
      </c>
      <c r="D1492" t="str">
        <f t="shared" si="141"/>
        <v/>
      </c>
      <c r="E1492" t="str">
        <f t="shared" ca="1" si="140"/>
        <v>0306</v>
      </c>
      <c r="F1492" t="str">
        <f t="shared" si="141"/>
        <v/>
      </c>
      <c r="H1492" t="str">
        <f>+IF($F1492="","",VLOOKUP($G1492,Educacion[],H$7,0))</f>
        <v/>
      </c>
      <c r="I1492" t="str">
        <f>+IF($F1492="","",VLOOKUP($G1492,Educacion[],I$7,0))</f>
        <v/>
      </c>
      <c r="J1492" t="str">
        <f>+IF($F1492="","",VLOOKUP($G1492,Educacion[],J$7,0))</f>
        <v/>
      </c>
      <c r="K1492" t="str">
        <f>+IF($F1492="","",VLOOKUP($G1492,Educacion[],K$7,0))</f>
        <v/>
      </c>
      <c r="L1492" t="str">
        <f>+IF($F1492="","",VLOOKUP($G1492,Educacion[],L$7,0))</f>
        <v/>
      </c>
      <c r="M1492" t="str">
        <f>+IF($F1492="","",VLOOKUP($G1492,Educacion[],M$7,0))</f>
        <v/>
      </c>
      <c r="N1492" t="str">
        <f>+IF($F1492="","",VLOOKUP($G1492,Educacion[],N$7,0))</f>
        <v/>
      </c>
      <c r="O1492" t="str">
        <f>+IF($F1492="","",VLOOKUP($G1492,Educacion[],O$7,0))</f>
        <v/>
      </c>
      <c r="P1492" t="str">
        <f>+IF($F1492="","",VLOOKUP($G1492,Educacion[],P$7,0))</f>
        <v/>
      </c>
      <c r="Q1492" t="str">
        <f>+IF($F1492="","",VLOOKUP($G1492,Educacion[],Q$7,0))</f>
        <v/>
      </c>
      <c r="R1492" t="str">
        <f>+IF($F1492="","",VLOOKUP($G1492,Educacion[],R$7,0))</f>
        <v/>
      </c>
      <c r="S1492" t="str">
        <f>+IF($F1492="","",VLOOKUP($G1492,Educacion[],S$7,0))</f>
        <v/>
      </c>
      <c r="T1492" t="str">
        <f>+IF($F1492="","",VLOOKUP($G1492,Educacion[],T$7,0))</f>
        <v/>
      </c>
      <c r="U1492" t="str">
        <f>+IF($F1492="","",VLOOKUP($G1492,Educacion[],U$7,0))</f>
        <v/>
      </c>
      <c r="V1492" t="str">
        <f>+IF($F1492="","",VLOOKUP($G1492,Educacion[],V$7,0))</f>
        <v/>
      </c>
      <c r="W1492" t="str">
        <f>+IF($F1492="","",VLOOKUP($G1492,Educacion[],W$7,0))</f>
        <v/>
      </c>
      <c r="X1492" t="str">
        <f>+IF($F1492="","",VLOOKUP($G1492,Educacion[],X$7,0))</f>
        <v/>
      </c>
      <c r="Y1492" t="str">
        <f>+IF($F1492="","",VLOOKUP($G1492,Educacion[],Y$7,0))</f>
        <v/>
      </c>
      <c r="Z1492" t="str">
        <f>+IF($F1492="","",VLOOKUP($G1492,Educacion[],Z$7,0))</f>
        <v/>
      </c>
      <c r="AA1492" t="str">
        <f>+IF($F1492="","",VLOOKUP($G1492,Educacion[],AA$7,0))</f>
        <v/>
      </c>
      <c r="AB1492" t="str">
        <f>+IF($F1492="","",VLOOKUP($G1492,Educacion[],AB$7,0))</f>
        <v/>
      </c>
      <c r="AC1492" t="str">
        <f>+IF($F1492="","",VLOOKUP($G1492,Educacion[],AC$7,0))</f>
        <v/>
      </c>
      <c r="AD1492" t="str">
        <f>+IF($F1492="","",VLOOKUP($G1492,Educacion[],AD$7,0))</f>
        <v/>
      </c>
      <c r="AE1492" t="str">
        <f>+IF($F1492="","",VLOOKUP($G1492,Educacion[],AE$7,0))</f>
        <v/>
      </c>
      <c r="AF1492" t="str">
        <f>+IF($F1492="","",VLOOKUP($G1492,Educacion[],AF$7,0))</f>
        <v/>
      </c>
      <c r="AG1492" t="str">
        <f>+IF($F1492="","",VLOOKUP($G1492,Educacion[],AG$7,0))</f>
        <v/>
      </c>
    </row>
    <row r="1493" spans="1:33" x14ac:dyDescent="0.3">
      <c r="A1493" s="36"/>
      <c r="B1493" s="36"/>
      <c r="C1493">
        <f t="shared" ca="1" si="139"/>
        <v>642</v>
      </c>
      <c r="D1493" t="str">
        <f t="shared" si="141"/>
        <v/>
      </c>
      <c r="E1493" t="str">
        <f t="shared" ca="1" si="140"/>
        <v>0690</v>
      </c>
      <c r="F1493" t="str">
        <f t="shared" si="141"/>
        <v/>
      </c>
      <c r="H1493" t="str">
        <f>+IF($F1493="","",VLOOKUP($G1493,Educacion[],H$7,0))</f>
        <v/>
      </c>
      <c r="I1493" t="str">
        <f>+IF($F1493="","",VLOOKUP($G1493,Educacion[],I$7,0))</f>
        <v/>
      </c>
      <c r="J1493" t="str">
        <f>+IF($F1493="","",VLOOKUP($G1493,Educacion[],J$7,0))</f>
        <v/>
      </c>
      <c r="K1493" t="str">
        <f>+IF($F1493="","",VLOOKUP($G1493,Educacion[],K$7,0))</f>
        <v/>
      </c>
      <c r="L1493" t="str">
        <f>+IF($F1493="","",VLOOKUP($G1493,Educacion[],L$7,0))</f>
        <v/>
      </c>
      <c r="M1493" t="str">
        <f>+IF($F1493="","",VLOOKUP($G1493,Educacion[],M$7,0))</f>
        <v/>
      </c>
      <c r="N1493" t="str">
        <f>+IF($F1493="","",VLOOKUP($G1493,Educacion[],N$7,0))</f>
        <v/>
      </c>
      <c r="O1493" t="str">
        <f>+IF($F1493="","",VLOOKUP($G1493,Educacion[],O$7,0))</f>
        <v/>
      </c>
      <c r="P1493" t="str">
        <f>+IF($F1493="","",VLOOKUP($G1493,Educacion[],P$7,0))</f>
        <v/>
      </c>
      <c r="Q1493" t="str">
        <f>+IF($F1493="","",VLOOKUP($G1493,Educacion[],Q$7,0))</f>
        <v/>
      </c>
      <c r="R1493" t="str">
        <f>+IF($F1493="","",VLOOKUP($G1493,Educacion[],R$7,0))</f>
        <v/>
      </c>
      <c r="S1493" t="str">
        <f>+IF($F1493="","",VLOOKUP($G1493,Educacion[],S$7,0))</f>
        <v/>
      </c>
      <c r="T1493" t="str">
        <f>+IF($F1493="","",VLOOKUP($G1493,Educacion[],T$7,0))</f>
        <v/>
      </c>
      <c r="U1493" t="str">
        <f>+IF($F1493="","",VLOOKUP($G1493,Educacion[],U$7,0))</f>
        <v/>
      </c>
      <c r="V1493" t="str">
        <f>+IF($F1493="","",VLOOKUP($G1493,Educacion[],V$7,0))</f>
        <v/>
      </c>
      <c r="W1493" t="str">
        <f>+IF($F1493="","",VLOOKUP($G1493,Educacion[],W$7,0))</f>
        <v/>
      </c>
      <c r="X1493" t="str">
        <f>+IF($F1493="","",VLOOKUP($G1493,Educacion[],X$7,0))</f>
        <v/>
      </c>
      <c r="Y1493" t="str">
        <f>+IF($F1493="","",VLOOKUP($G1493,Educacion[],Y$7,0))</f>
        <v/>
      </c>
      <c r="Z1493" t="str">
        <f>+IF($F1493="","",VLOOKUP($G1493,Educacion[],Z$7,0))</f>
        <v/>
      </c>
      <c r="AA1493" t="str">
        <f>+IF($F1493="","",VLOOKUP($G1493,Educacion[],AA$7,0))</f>
        <v/>
      </c>
      <c r="AB1493" t="str">
        <f>+IF($F1493="","",VLOOKUP($G1493,Educacion[],AB$7,0))</f>
        <v/>
      </c>
      <c r="AC1493" t="str">
        <f>+IF($F1493="","",VLOOKUP($G1493,Educacion[],AC$7,0))</f>
        <v/>
      </c>
      <c r="AD1493" t="str">
        <f>+IF($F1493="","",VLOOKUP($G1493,Educacion[],AD$7,0))</f>
        <v/>
      </c>
      <c r="AE1493" t="str">
        <f>+IF($F1493="","",VLOOKUP($G1493,Educacion[],AE$7,0))</f>
        <v/>
      </c>
      <c r="AF1493" t="str">
        <f>+IF($F1493="","",VLOOKUP($G1493,Educacion[],AF$7,0))</f>
        <v/>
      </c>
      <c r="AG1493" t="str">
        <f>+IF($F1493="","",VLOOKUP($G1493,Educacion[],AG$7,0))</f>
        <v/>
      </c>
    </row>
    <row r="1494" spans="1:33" x14ac:dyDescent="0.3">
      <c r="A1494" s="36"/>
      <c r="B1494" s="36"/>
      <c r="C1494">
        <f t="shared" ca="1" si="139"/>
        <v>40</v>
      </c>
      <c r="D1494" t="str">
        <f t="shared" si="141"/>
        <v/>
      </c>
      <c r="E1494" t="str">
        <f t="shared" ca="1" si="140"/>
        <v>0043</v>
      </c>
      <c r="F1494" t="str">
        <f t="shared" si="141"/>
        <v/>
      </c>
      <c r="H1494" t="str">
        <f>+IF($F1494="","",VLOOKUP($G1494,Educacion[],H$7,0))</f>
        <v/>
      </c>
      <c r="I1494" t="str">
        <f>+IF($F1494="","",VLOOKUP($G1494,Educacion[],I$7,0))</f>
        <v/>
      </c>
      <c r="J1494" t="str">
        <f>+IF($F1494="","",VLOOKUP($G1494,Educacion[],J$7,0))</f>
        <v/>
      </c>
      <c r="K1494" t="str">
        <f>+IF($F1494="","",VLOOKUP($G1494,Educacion[],K$7,0))</f>
        <v/>
      </c>
      <c r="L1494" t="str">
        <f>+IF($F1494="","",VLOOKUP($G1494,Educacion[],L$7,0))</f>
        <v/>
      </c>
      <c r="M1494" t="str">
        <f>+IF($F1494="","",VLOOKUP($G1494,Educacion[],M$7,0))</f>
        <v/>
      </c>
      <c r="N1494" t="str">
        <f>+IF($F1494="","",VLOOKUP($G1494,Educacion[],N$7,0))</f>
        <v/>
      </c>
      <c r="O1494" t="str">
        <f>+IF($F1494="","",VLOOKUP($G1494,Educacion[],O$7,0))</f>
        <v/>
      </c>
      <c r="P1494" t="str">
        <f>+IF($F1494="","",VLOOKUP($G1494,Educacion[],P$7,0))</f>
        <v/>
      </c>
      <c r="Q1494" t="str">
        <f>+IF($F1494="","",VLOOKUP($G1494,Educacion[],Q$7,0))</f>
        <v/>
      </c>
      <c r="R1494" t="str">
        <f>+IF($F1494="","",VLOOKUP($G1494,Educacion[],R$7,0))</f>
        <v/>
      </c>
      <c r="S1494" t="str">
        <f>+IF($F1494="","",VLOOKUP($G1494,Educacion[],S$7,0))</f>
        <v/>
      </c>
      <c r="T1494" t="str">
        <f>+IF($F1494="","",VLOOKUP($G1494,Educacion[],T$7,0))</f>
        <v/>
      </c>
      <c r="U1494" t="str">
        <f>+IF($F1494="","",VLOOKUP($G1494,Educacion[],U$7,0))</f>
        <v/>
      </c>
      <c r="V1494" t="str">
        <f>+IF($F1494="","",VLOOKUP($G1494,Educacion[],V$7,0))</f>
        <v/>
      </c>
      <c r="W1494" t="str">
        <f>+IF($F1494="","",VLOOKUP($G1494,Educacion[],W$7,0))</f>
        <v/>
      </c>
      <c r="X1494" t="str">
        <f>+IF($F1494="","",VLOOKUP($G1494,Educacion[],X$7,0))</f>
        <v/>
      </c>
      <c r="Y1494" t="str">
        <f>+IF($F1494="","",VLOOKUP($G1494,Educacion[],Y$7,0))</f>
        <v/>
      </c>
      <c r="Z1494" t="str">
        <f>+IF($F1494="","",VLOOKUP($G1494,Educacion[],Z$7,0))</f>
        <v/>
      </c>
      <c r="AA1494" t="str">
        <f>+IF($F1494="","",VLOOKUP($G1494,Educacion[],AA$7,0))</f>
        <v/>
      </c>
      <c r="AB1494" t="str">
        <f>+IF($F1494="","",VLOOKUP($G1494,Educacion[],AB$7,0))</f>
        <v/>
      </c>
      <c r="AC1494" t="str">
        <f>+IF($F1494="","",VLOOKUP($G1494,Educacion[],AC$7,0))</f>
        <v/>
      </c>
      <c r="AD1494" t="str">
        <f>+IF($F1494="","",VLOOKUP($G1494,Educacion[],AD$7,0))</f>
        <v/>
      </c>
      <c r="AE1494" t="str">
        <f>+IF($F1494="","",VLOOKUP($G1494,Educacion[],AE$7,0))</f>
        <v/>
      </c>
      <c r="AF1494" t="str">
        <f>+IF($F1494="","",VLOOKUP($G1494,Educacion[],AF$7,0))</f>
        <v/>
      </c>
      <c r="AG1494" t="str">
        <f>+IF($F1494="","",VLOOKUP($G1494,Educacion[],AG$7,0))</f>
        <v/>
      </c>
    </row>
    <row r="1495" spans="1:33" x14ac:dyDescent="0.3">
      <c r="A1495" s="36"/>
      <c r="B1495" s="36"/>
      <c r="C1495">
        <f t="shared" ca="1" si="139"/>
        <v>100</v>
      </c>
      <c r="D1495" t="str">
        <f t="shared" si="141"/>
        <v/>
      </c>
      <c r="E1495" t="str">
        <f t="shared" ca="1" si="140"/>
        <v>0089</v>
      </c>
      <c r="F1495" t="str">
        <f t="shared" si="141"/>
        <v/>
      </c>
      <c r="H1495" t="str">
        <f>+IF($F1495="","",VLOOKUP($G1495,Educacion[],H$7,0))</f>
        <v/>
      </c>
      <c r="I1495" t="str">
        <f>+IF($F1495="","",VLOOKUP($G1495,Educacion[],I$7,0))</f>
        <v/>
      </c>
      <c r="J1495" t="str">
        <f>+IF($F1495="","",VLOOKUP($G1495,Educacion[],J$7,0))</f>
        <v/>
      </c>
      <c r="K1495" t="str">
        <f>+IF($F1495="","",VLOOKUP($G1495,Educacion[],K$7,0))</f>
        <v/>
      </c>
      <c r="L1495" t="str">
        <f>+IF($F1495="","",VLOOKUP($G1495,Educacion[],L$7,0))</f>
        <v/>
      </c>
      <c r="M1495" t="str">
        <f>+IF($F1495="","",VLOOKUP($G1495,Educacion[],M$7,0))</f>
        <v/>
      </c>
      <c r="N1495" t="str">
        <f>+IF($F1495="","",VLOOKUP($G1495,Educacion[],N$7,0))</f>
        <v/>
      </c>
      <c r="O1495" t="str">
        <f>+IF($F1495="","",VLOOKUP($G1495,Educacion[],O$7,0))</f>
        <v/>
      </c>
      <c r="P1495" t="str">
        <f>+IF($F1495="","",VLOOKUP($G1495,Educacion[],P$7,0))</f>
        <v/>
      </c>
      <c r="Q1495" t="str">
        <f>+IF($F1495="","",VLOOKUP($G1495,Educacion[],Q$7,0))</f>
        <v/>
      </c>
      <c r="R1495" t="str">
        <f>+IF($F1495="","",VLOOKUP($G1495,Educacion[],R$7,0))</f>
        <v/>
      </c>
      <c r="S1495" t="str">
        <f>+IF($F1495="","",VLOOKUP($G1495,Educacion[],S$7,0))</f>
        <v/>
      </c>
      <c r="T1495" t="str">
        <f>+IF($F1495="","",VLOOKUP($G1495,Educacion[],T$7,0))</f>
        <v/>
      </c>
      <c r="U1495" t="str">
        <f>+IF($F1495="","",VLOOKUP($G1495,Educacion[],U$7,0))</f>
        <v/>
      </c>
      <c r="V1495" t="str">
        <f>+IF($F1495="","",VLOOKUP($G1495,Educacion[],V$7,0))</f>
        <v/>
      </c>
      <c r="W1495" t="str">
        <f>+IF($F1495="","",VLOOKUP($G1495,Educacion[],W$7,0))</f>
        <v/>
      </c>
      <c r="X1495" t="str">
        <f>+IF($F1495="","",VLOOKUP($G1495,Educacion[],X$7,0))</f>
        <v/>
      </c>
      <c r="Y1495" t="str">
        <f>+IF($F1495="","",VLOOKUP($G1495,Educacion[],Y$7,0))</f>
        <v/>
      </c>
      <c r="Z1495" t="str">
        <f>+IF($F1495="","",VLOOKUP($G1495,Educacion[],Z$7,0))</f>
        <v/>
      </c>
      <c r="AA1495" t="str">
        <f>+IF($F1495="","",VLOOKUP($G1495,Educacion[],AA$7,0))</f>
        <v/>
      </c>
      <c r="AB1495" t="str">
        <f>+IF($F1495="","",VLOOKUP($G1495,Educacion[],AB$7,0))</f>
        <v/>
      </c>
      <c r="AC1495" t="str">
        <f>+IF($F1495="","",VLOOKUP($G1495,Educacion[],AC$7,0))</f>
        <v/>
      </c>
      <c r="AD1495" t="str">
        <f>+IF($F1495="","",VLOOKUP($G1495,Educacion[],AD$7,0))</f>
        <v/>
      </c>
      <c r="AE1495" t="str">
        <f>+IF($F1495="","",VLOOKUP($G1495,Educacion[],AE$7,0))</f>
        <v/>
      </c>
      <c r="AF1495" t="str">
        <f>+IF($F1495="","",VLOOKUP($G1495,Educacion[],AF$7,0))</f>
        <v/>
      </c>
      <c r="AG1495" t="str">
        <f>+IF($F1495="","",VLOOKUP($G1495,Educacion[],AG$7,0))</f>
        <v/>
      </c>
    </row>
    <row r="1496" spans="1:33" x14ac:dyDescent="0.3">
      <c r="A1496" s="36"/>
      <c r="B1496" s="36"/>
      <c r="C1496">
        <f t="shared" ca="1" si="139"/>
        <v>210</v>
      </c>
      <c r="D1496" t="str">
        <f t="shared" si="141"/>
        <v/>
      </c>
      <c r="E1496" t="str">
        <f t="shared" ca="1" si="140"/>
        <v>0206</v>
      </c>
      <c r="F1496" t="str">
        <f t="shared" si="141"/>
        <v/>
      </c>
      <c r="H1496" t="str">
        <f>+IF($F1496="","",VLOOKUP($G1496,Educacion[],H$7,0))</f>
        <v/>
      </c>
      <c r="I1496" t="str">
        <f>+IF($F1496="","",VLOOKUP($G1496,Educacion[],I$7,0))</f>
        <v/>
      </c>
      <c r="J1496" t="str">
        <f>+IF($F1496="","",VLOOKUP($G1496,Educacion[],J$7,0))</f>
        <v/>
      </c>
      <c r="K1496" t="str">
        <f>+IF($F1496="","",VLOOKUP($G1496,Educacion[],K$7,0))</f>
        <v/>
      </c>
      <c r="L1496" t="str">
        <f>+IF($F1496="","",VLOOKUP($G1496,Educacion[],L$7,0))</f>
        <v/>
      </c>
      <c r="M1496" t="str">
        <f>+IF($F1496="","",VLOOKUP($G1496,Educacion[],M$7,0))</f>
        <v/>
      </c>
      <c r="N1496" t="str">
        <f>+IF($F1496="","",VLOOKUP($G1496,Educacion[],N$7,0))</f>
        <v/>
      </c>
      <c r="O1496" t="str">
        <f>+IF($F1496="","",VLOOKUP($G1496,Educacion[],O$7,0))</f>
        <v/>
      </c>
      <c r="P1496" t="str">
        <f>+IF($F1496="","",VLOOKUP($G1496,Educacion[],P$7,0))</f>
        <v/>
      </c>
      <c r="Q1496" t="str">
        <f>+IF($F1496="","",VLOOKUP($G1496,Educacion[],Q$7,0))</f>
        <v/>
      </c>
      <c r="R1496" t="str">
        <f>+IF($F1496="","",VLOOKUP($G1496,Educacion[],R$7,0))</f>
        <v/>
      </c>
      <c r="S1496" t="str">
        <f>+IF($F1496="","",VLOOKUP($G1496,Educacion[],S$7,0))</f>
        <v/>
      </c>
      <c r="T1496" t="str">
        <f>+IF($F1496="","",VLOOKUP($G1496,Educacion[],T$7,0))</f>
        <v/>
      </c>
      <c r="U1496" t="str">
        <f>+IF($F1496="","",VLOOKUP($G1496,Educacion[],U$7,0))</f>
        <v/>
      </c>
      <c r="V1496" t="str">
        <f>+IF($F1496="","",VLOOKUP($G1496,Educacion[],V$7,0))</f>
        <v/>
      </c>
      <c r="W1496" t="str">
        <f>+IF($F1496="","",VLOOKUP($G1496,Educacion[],W$7,0))</f>
        <v/>
      </c>
      <c r="X1496" t="str">
        <f>+IF($F1496="","",VLOOKUP($G1496,Educacion[],X$7,0))</f>
        <v/>
      </c>
      <c r="Y1496" t="str">
        <f>+IF($F1496="","",VLOOKUP($G1496,Educacion[],Y$7,0))</f>
        <v/>
      </c>
      <c r="Z1496" t="str">
        <f>+IF($F1496="","",VLOOKUP($G1496,Educacion[],Z$7,0))</f>
        <v/>
      </c>
      <c r="AA1496" t="str">
        <f>+IF($F1496="","",VLOOKUP($G1496,Educacion[],AA$7,0))</f>
        <v/>
      </c>
      <c r="AB1496" t="str">
        <f>+IF($F1496="","",VLOOKUP($G1496,Educacion[],AB$7,0))</f>
        <v/>
      </c>
      <c r="AC1496" t="str">
        <f>+IF($F1496="","",VLOOKUP($G1496,Educacion[],AC$7,0))</f>
        <v/>
      </c>
      <c r="AD1496" t="str">
        <f>+IF($F1496="","",VLOOKUP($G1496,Educacion[],AD$7,0))</f>
        <v/>
      </c>
      <c r="AE1496" t="str">
        <f>+IF($F1496="","",VLOOKUP($G1496,Educacion[],AE$7,0))</f>
        <v/>
      </c>
      <c r="AF1496" t="str">
        <f>+IF($F1496="","",VLOOKUP($G1496,Educacion[],AF$7,0))</f>
        <v/>
      </c>
      <c r="AG1496" t="str">
        <f>+IF($F1496="","",VLOOKUP($G1496,Educacion[],AG$7,0))</f>
        <v/>
      </c>
    </row>
    <row r="1497" spans="1:33" x14ac:dyDescent="0.3">
      <c r="A1497" s="36"/>
      <c r="B1497" s="36"/>
      <c r="C1497">
        <f t="shared" ca="1" si="139"/>
        <v>543</v>
      </c>
      <c r="D1497" t="str">
        <f t="shared" si="141"/>
        <v/>
      </c>
      <c r="E1497" t="str">
        <f t="shared" ca="1" si="140"/>
        <v>0572</v>
      </c>
      <c r="F1497" t="str">
        <f t="shared" si="141"/>
        <v/>
      </c>
      <c r="H1497" t="str">
        <f>+IF($F1497="","",VLOOKUP($G1497,Educacion[],H$7,0))</f>
        <v/>
      </c>
      <c r="I1497" t="str">
        <f>+IF($F1497="","",VLOOKUP($G1497,Educacion[],I$7,0))</f>
        <v/>
      </c>
      <c r="J1497" t="str">
        <f>+IF($F1497="","",VLOOKUP($G1497,Educacion[],J$7,0))</f>
        <v/>
      </c>
      <c r="K1497" t="str">
        <f>+IF($F1497="","",VLOOKUP($G1497,Educacion[],K$7,0))</f>
        <v/>
      </c>
      <c r="L1497" t="str">
        <f>+IF($F1497="","",VLOOKUP($G1497,Educacion[],L$7,0))</f>
        <v/>
      </c>
      <c r="M1497" t="str">
        <f>+IF($F1497="","",VLOOKUP($G1497,Educacion[],M$7,0))</f>
        <v/>
      </c>
      <c r="N1497" t="str">
        <f>+IF($F1497="","",VLOOKUP($G1497,Educacion[],N$7,0))</f>
        <v/>
      </c>
      <c r="O1497" t="str">
        <f>+IF($F1497="","",VLOOKUP($G1497,Educacion[],O$7,0))</f>
        <v/>
      </c>
      <c r="P1497" t="str">
        <f>+IF($F1497="","",VLOOKUP($G1497,Educacion[],P$7,0))</f>
        <v/>
      </c>
      <c r="Q1497" t="str">
        <f>+IF($F1497="","",VLOOKUP($G1497,Educacion[],Q$7,0))</f>
        <v/>
      </c>
      <c r="R1497" t="str">
        <f>+IF($F1497="","",VLOOKUP($G1497,Educacion[],R$7,0))</f>
        <v/>
      </c>
      <c r="S1497" t="str">
        <f>+IF($F1497="","",VLOOKUP($G1497,Educacion[],S$7,0))</f>
        <v/>
      </c>
      <c r="T1497" t="str">
        <f>+IF($F1497="","",VLOOKUP($G1497,Educacion[],T$7,0))</f>
        <v/>
      </c>
      <c r="U1497" t="str">
        <f>+IF($F1497="","",VLOOKUP($G1497,Educacion[],U$7,0))</f>
        <v/>
      </c>
      <c r="V1497" t="str">
        <f>+IF($F1497="","",VLOOKUP($G1497,Educacion[],V$7,0))</f>
        <v/>
      </c>
      <c r="W1497" t="str">
        <f>+IF($F1497="","",VLOOKUP($G1497,Educacion[],W$7,0))</f>
        <v/>
      </c>
      <c r="X1497" t="str">
        <f>+IF($F1497="","",VLOOKUP($G1497,Educacion[],X$7,0))</f>
        <v/>
      </c>
      <c r="Y1497" t="str">
        <f>+IF($F1497="","",VLOOKUP($G1497,Educacion[],Y$7,0))</f>
        <v/>
      </c>
      <c r="Z1497" t="str">
        <f>+IF($F1497="","",VLOOKUP($G1497,Educacion[],Z$7,0))</f>
        <v/>
      </c>
      <c r="AA1497" t="str">
        <f>+IF($F1497="","",VLOOKUP($G1497,Educacion[],AA$7,0))</f>
        <v/>
      </c>
      <c r="AB1497" t="str">
        <f>+IF($F1497="","",VLOOKUP($G1497,Educacion[],AB$7,0))</f>
        <v/>
      </c>
      <c r="AC1497" t="str">
        <f>+IF($F1497="","",VLOOKUP($G1497,Educacion[],AC$7,0))</f>
        <v/>
      </c>
      <c r="AD1497" t="str">
        <f>+IF($F1497="","",VLOOKUP($G1497,Educacion[],AD$7,0))</f>
        <v/>
      </c>
      <c r="AE1497" t="str">
        <f>+IF($F1497="","",VLOOKUP($G1497,Educacion[],AE$7,0))</f>
        <v/>
      </c>
      <c r="AF1497" t="str">
        <f>+IF($F1497="","",VLOOKUP($G1497,Educacion[],AF$7,0))</f>
        <v/>
      </c>
      <c r="AG1497" t="str">
        <f>+IF($F1497="","",VLOOKUP($G1497,Educacion[],AG$7,0))</f>
        <v/>
      </c>
    </row>
    <row r="1498" spans="1:33" x14ac:dyDescent="0.3">
      <c r="A1498" s="36"/>
      <c r="B1498" s="36"/>
      <c r="C1498">
        <f t="shared" ca="1" si="139"/>
        <v>308</v>
      </c>
      <c r="D1498" t="str">
        <f t="shared" si="141"/>
        <v/>
      </c>
      <c r="E1498" t="str">
        <f t="shared" ca="1" si="140"/>
        <v>0320</v>
      </c>
      <c r="F1498" t="str">
        <f t="shared" si="141"/>
        <v/>
      </c>
      <c r="H1498" t="str">
        <f>+IF($F1498="","",VLOOKUP($G1498,Educacion[],H$7,0))</f>
        <v/>
      </c>
      <c r="I1498" t="str">
        <f>+IF($F1498="","",VLOOKUP($G1498,Educacion[],I$7,0))</f>
        <v/>
      </c>
      <c r="J1498" t="str">
        <f>+IF($F1498="","",VLOOKUP($G1498,Educacion[],J$7,0))</f>
        <v/>
      </c>
      <c r="K1498" t="str">
        <f>+IF($F1498="","",VLOOKUP($G1498,Educacion[],K$7,0))</f>
        <v/>
      </c>
      <c r="L1498" t="str">
        <f>+IF($F1498="","",VLOOKUP($G1498,Educacion[],L$7,0))</f>
        <v/>
      </c>
      <c r="M1498" t="str">
        <f>+IF($F1498="","",VLOOKUP($G1498,Educacion[],M$7,0))</f>
        <v/>
      </c>
      <c r="N1498" t="str">
        <f>+IF($F1498="","",VLOOKUP($G1498,Educacion[],N$7,0))</f>
        <v/>
      </c>
      <c r="O1498" t="str">
        <f>+IF($F1498="","",VLOOKUP($G1498,Educacion[],O$7,0))</f>
        <v/>
      </c>
      <c r="P1498" t="str">
        <f>+IF($F1498="","",VLOOKUP($G1498,Educacion[],P$7,0))</f>
        <v/>
      </c>
      <c r="Q1498" t="str">
        <f>+IF($F1498="","",VLOOKUP($G1498,Educacion[],Q$7,0))</f>
        <v/>
      </c>
      <c r="R1498" t="str">
        <f>+IF($F1498="","",VLOOKUP($G1498,Educacion[],R$7,0))</f>
        <v/>
      </c>
      <c r="S1498" t="str">
        <f>+IF($F1498="","",VLOOKUP($G1498,Educacion[],S$7,0))</f>
        <v/>
      </c>
      <c r="T1498" t="str">
        <f>+IF($F1498="","",VLOOKUP($G1498,Educacion[],T$7,0))</f>
        <v/>
      </c>
      <c r="U1498" t="str">
        <f>+IF($F1498="","",VLOOKUP($G1498,Educacion[],U$7,0))</f>
        <v/>
      </c>
      <c r="V1498" t="str">
        <f>+IF($F1498="","",VLOOKUP($G1498,Educacion[],V$7,0))</f>
        <v/>
      </c>
      <c r="W1498" t="str">
        <f>+IF($F1498="","",VLOOKUP($G1498,Educacion[],W$7,0))</f>
        <v/>
      </c>
      <c r="X1498" t="str">
        <f>+IF($F1498="","",VLOOKUP($G1498,Educacion[],X$7,0))</f>
        <v/>
      </c>
      <c r="Y1498" t="str">
        <f>+IF($F1498="","",VLOOKUP($G1498,Educacion[],Y$7,0))</f>
        <v/>
      </c>
      <c r="Z1498" t="str">
        <f>+IF($F1498="","",VLOOKUP($G1498,Educacion[],Z$7,0))</f>
        <v/>
      </c>
      <c r="AA1498" t="str">
        <f>+IF($F1498="","",VLOOKUP($G1498,Educacion[],AA$7,0))</f>
        <v/>
      </c>
      <c r="AB1498" t="str">
        <f>+IF($F1498="","",VLOOKUP($G1498,Educacion[],AB$7,0))</f>
        <v/>
      </c>
      <c r="AC1498" t="str">
        <f>+IF($F1498="","",VLOOKUP($G1498,Educacion[],AC$7,0))</f>
        <v/>
      </c>
      <c r="AD1498" t="str">
        <f>+IF($F1498="","",VLOOKUP($G1498,Educacion[],AD$7,0))</f>
        <v/>
      </c>
      <c r="AE1498" t="str">
        <f>+IF($F1498="","",VLOOKUP($G1498,Educacion[],AE$7,0))</f>
        <v/>
      </c>
      <c r="AF1498" t="str">
        <f>+IF($F1498="","",VLOOKUP($G1498,Educacion[],AF$7,0))</f>
        <v/>
      </c>
      <c r="AG1498" t="str">
        <f>+IF($F1498="","",VLOOKUP($G1498,Educacion[],AG$7,0))</f>
        <v/>
      </c>
    </row>
    <row r="1499" spans="1:33" x14ac:dyDescent="0.3">
      <c r="A1499" s="36"/>
      <c r="B1499" s="36"/>
      <c r="C1499">
        <f t="shared" ca="1" si="139"/>
        <v>710</v>
      </c>
      <c r="D1499" t="str">
        <f t="shared" si="141"/>
        <v/>
      </c>
      <c r="E1499" t="str">
        <f t="shared" ca="1" si="140"/>
        <v>0758</v>
      </c>
      <c r="F1499" t="str">
        <f t="shared" si="141"/>
        <v/>
      </c>
      <c r="H1499" t="str">
        <f>+IF($F1499="","",VLOOKUP($G1499,Educacion[],H$7,0))</f>
        <v/>
      </c>
      <c r="I1499" t="str">
        <f>+IF($F1499="","",VLOOKUP($G1499,Educacion[],I$7,0))</f>
        <v/>
      </c>
      <c r="J1499" t="str">
        <f>+IF($F1499="","",VLOOKUP($G1499,Educacion[],J$7,0))</f>
        <v/>
      </c>
      <c r="K1499" t="str">
        <f>+IF($F1499="","",VLOOKUP($G1499,Educacion[],K$7,0))</f>
        <v/>
      </c>
      <c r="L1499" t="str">
        <f>+IF($F1499="","",VLOOKUP($G1499,Educacion[],L$7,0))</f>
        <v/>
      </c>
      <c r="M1499" t="str">
        <f>+IF($F1499="","",VLOOKUP($G1499,Educacion[],M$7,0))</f>
        <v/>
      </c>
      <c r="N1499" t="str">
        <f>+IF($F1499="","",VLOOKUP($G1499,Educacion[],N$7,0))</f>
        <v/>
      </c>
      <c r="O1499" t="str">
        <f>+IF($F1499="","",VLOOKUP($G1499,Educacion[],O$7,0))</f>
        <v/>
      </c>
      <c r="P1499" t="str">
        <f>+IF($F1499="","",VLOOKUP($G1499,Educacion[],P$7,0))</f>
        <v/>
      </c>
      <c r="Q1499" t="str">
        <f>+IF($F1499="","",VLOOKUP($G1499,Educacion[],Q$7,0))</f>
        <v/>
      </c>
      <c r="R1499" t="str">
        <f>+IF($F1499="","",VLOOKUP($G1499,Educacion[],R$7,0))</f>
        <v/>
      </c>
      <c r="S1499" t="str">
        <f>+IF($F1499="","",VLOOKUP($G1499,Educacion[],S$7,0))</f>
        <v/>
      </c>
      <c r="T1499" t="str">
        <f>+IF($F1499="","",VLOOKUP($G1499,Educacion[],T$7,0))</f>
        <v/>
      </c>
      <c r="U1499" t="str">
        <f>+IF($F1499="","",VLOOKUP($G1499,Educacion[],U$7,0))</f>
        <v/>
      </c>
      <c r="V1499" t="str">
        <f>+IF($F1499="","",VLOOKUP($G1499,Educacion[],V$7,0))</f>
        <v/>
      </c>
      <c r="W1499" t="str">
        <f>+IF($F1499="","",VLOOKUP($G1499,Educacion[],W$7,0))</f>
        <v/>
      </c>
      <c r="X1499" t="str">
        <f>+IF($F1499="","",VLOOKUP($G1499,Educacion[],X$7,0))</f>
        <v/>
      </c>
      <c r="Y1499" t="str">
        <f>+IF($F1499="","",VLOOKUP($G1499,Educacion[],Y$7,0))</f>
        <v/>
      </c>
      <c r="Z1499" t="str">
        <f>+IF($F1499="","",VLOOKUP($G1499,Educacion[],Z$7,0))</f>
        <v/>
      </c>
      <c r="AA1499" t="str">
        <f>+IF($F1499="","",VLOOKUP($G1499,Educacion[],AA$7,0))</f>
        <v/>
      </c>
      <c r="AB1499" t="str">
        <f>+IF($F1499="","",VLOOKUP($G1499,Educacion[],AB$7,0))</f>
        <v/>
      </c>
      <c r="AC1499" t="str">
        <f>+IF($F1499="","",VLOOKUP($G1499,Educacion[],AC$7,0))</f>
        <v/>
      </c>
      <c r="AD1499" t="str">
        <f>+IF($F1499="","",VLOOKUP($G1499,Educacion[],AD$7,0))</f>
        <v/>
      </c>
      <c r="AE1499" t="str">
        <f>+IF($F1499="","",VLOOKUP($G1499,Educacion[],AE$7,0))</f>
        <v/>
      </c>
      <c r="AF1499" t="str">
        <f>+IF($F1499="","",VLOOKUP($G1499,Educacion[],AF$7,0))</f>
        <v/>
      </c>
      <c r="AG1499" t="str">
        <f>+IF($F1499="","",VLOOKUP($G1499,Educacion[],AG$7,0))</f>
        <v/>
      </c>
    </row>
    <row r="1500" spans="1:33" x14ac:dyDescent="0.3">
      <c r="A1500" s="36"/>
      <c r="B1500" s="36"/>
      <c r="C1500">
        <f t="shared" ca="1" si="139"/>
        <v>700</v>
      </c>
      <c r="D1500" t="str">
        <f t="shared" ref="D1500:F1515" si="142">+IF(OR(D1499=$B$6,D1499=""),"",D1499+1)</f>
        <v/>
      </c>
      <c r="E1500" t="str">
        <f t="shared" ca="1" si="140"/>
        <v>0748</v>
      </c>
      <c r="F1500" t="str">
        <f t="shared" si="142"/>
        <v/>
      </c>
      <c r="H1500" t="str">
        <f>+IF($F1500="","",VLOOKUP($G1500,Educacion[],H$7,0))</f>
        <v/>
      </c>
      <c r="I1500" t="str">
        <f>+IF($F1500="","",VLOOKUP($G1500,Educacion[],I$7,0))</f>
        <v/>
      </c>
      <c r="J1500" t="str">
        <f>+IF($F1500="","",VLOOKUP($G1500,Educacion[],J$7,0))</f>
        <v/>
      </c>
      <c r="K1500" t="str">
        <f>+IF($F1500="","",VLOOKUP($G1500,Educacion[],K$7,0))</f>
        <v/>
      </c>
      <c r="L1500" t="str">
        <f>+IF($F1500="","",VLOOKUP($G1500,Educacion[],L$7,0))</f>
        <v/>
      </c>
      <c r="M1500" t="str">
        <f>+IF($F1500="","",VLOOKUP($G1500,Educacion[],M$7,0))</f>
        <v/>
      </c>
      <c r="N1500" t="str">
        <f>+IF($F1500="","",VLOOKUP($G1500,Educacion[],N$7,0))</f>
        <v/>
      </c>
      <c r="O1500" t="str">
        <f>+IF($F1500="","",VLOOKUP($G1500,Educacion[],O$7,0))</f>
        <v/>
      </c>
      <c r="P1500" t="str">
        <f>+IF($F1500="","",VLOOKUP($G1500,Educacion[],P$7,0))</f>
        <v/>
      </c>
      <c r="Q1500" t="str">
        <f>+IF($F1500="","",VLOOKUP($G1500,Educacion[],Q$7,0))</f>
        <v/>
      </c>
      <c r="R1500" t="str">
        <f>+IF($F1500="","",VLOOKUP($G1500,Educacion[],R$7,0))</f>
        <v/>
      </c>
      <c r="S1500" t="str">
        <f>+IF($F1500="","",VLOOKUP($G1500,Educacion[],S$7,0))</f>
        <v/>
      </c>
      <c r="T1500" t="str">
        <f>+IF($F1500="","",VLOOKUP($G1500,Educacion[],T$7,0))</f>
        <v/>
      </c>
      <c r="U1500" t="str">
        <f>+IF($F1500="","",VLOOKUP($G1500,Educacion[],U$7,0))</f>
        <v/>
      </c>
      <c r="V1500" t="str">
        <f>+IF($F1500="","",VLOOKUP($G1500,Educacion[],V$7,0))</f>
        <v/>
      </c>
      <c r="W1500" t="str">
        <f>+IF($F1500="","",VLOOKUP($G1500,Educacion[],W$7,0))</f>
        <v/>
      </c>
      <c r="X1500" t="str">
        <f>+IF($F1500="","",VLOOKUP($G1500,Educacion[],X$7,0))</f>
        <v/>
      </c>
      <c r="Y1500" t="str">
        <f>+IF($F1500="","",VLOOKUP($G1500,Educacion[],Y$7,0))</f>
        <v/>
      </c>
      <c r="Z1500" t="str">
        <f>+IF($F1500="","",VLOOKUP($G1500,Educacion[],Z$7,0))</f>
        <v/>
      </c>
      <c r="AA1500" t="str">
        <f>+IF($F1500="","",VLOOKUP($G1500,Educacion[],AA$7,0))</f>
        <v/>
      </c>
      <c r="AB1500" t="str">
        <f>+IF($F1500="","",VLOOKUP($G1500,Educacion[],AB$7,0))</f>
        <v/>
      </c>
      <c r="AC1500" t="str">
        <f>+IF($F1500="","",VLOOKUP($G1500,Educacion[],AC$7,0))</f>
        <v/>
      </c>
      <c r="AD1500" t="str">
        <f>+IF($F1500="","",VLOOKUP($G1500,Educacion[],AD$7,0))</f>
        <v/>
      </c>
      <c r="AE1500" t="str">
        <f>+IF($F1500="","",VLOOKUP($G1500,Educacion[],AE$7,0))</f>
        <v/>
      </c>
      <c r="AF1500" t="str">
        <f>+IF($F1500="","",VLOOKUP($G1500,Educacion[],AF$7,0))</f>
        <v/>
      </c>
      <c r="AG1500" t="str">
        <f>+IF($F1500="","",VLOOKUP($G1500,Educacion[],AG$7,0))</f>
        <v/>
      </c>
    </row>
    <row r="1501" spans="1:33" x14ac:dyDescent="0.3">
      <c r="A1501" s="36"/>
      <c r="B1501" s="36"/>
      <c r="C1501">
        <f t="shared" ca="1" si="139"/>
        <v>592</v>
      </c>
      <c r="D1501" t="str">
        <f t="shared" si="142"/>
        <v/>
      </c>
      <c r="E1501" t="str">
        <f t="shared" ca="1" si="140"/>
        <v>0624</v>
      </c>
      <c r="F1501" t="str">
        <f t="shared" si="142"/>
        <v/>
      </c>
      <c r="H1501" t="str">
        <f>+IF($F1501="","",VLOOKUP($G1501,Educacion[],H$7,0))</f>
        <v/>
      </c>
      <c r="I1501" t="str">
        <f>+IF($F1501="","",VLOOKUP($G1501,Educacion[],I$7,0))</f>
        <v/>
      </c>
      <c r="J1501" t="str">
        <f>+IF($F1501="","",VLOOKUP($G1501,Educacion[],J$7,0))</f>
        <v/>
      </c>
      <c r="K1501" t="str">
        <f>+IF($F1501="","",VLOOKUP($G1501,Educacion[],K$7,0))</f>
        <v/>
      </c>
      <c r="L1501" t="str">
        <f>+IF($F1501="","",VLOOKUP($G1501,Educacion[],L$7,0))</f>
        <v/>
      </c>
      <c r="M1501" t="str">
        <f>+IF($F1501="","",VLOOKUP($G1501,Educacion[],M$7,0))</f>
        <v/>
      </c>
      <c r="N1501" t="str">
        <f>+IF($F1501="","",VLOOKUP($G1501,Educacion[],N$7,0))</f>
        <v/>
      </c>
      <c r="O1501" t="str">
        <f>+IF($F1501="","",VLOOKUP($G1501,Educacion[],O$7,0))</f>
        <v/>
      </c>
      <c r="P1501" t="str">
        <f>+IF($F1501="","",VLOOKUP($G1501,Educacion[],P$7,0))</f>
        <v/>
      </c>
      <c r="Q1501" t="str">
        <f>+IF($F1501="","",VLOOKUP($G1501,Educacion[],Q$7,0))</f>
        <v/>
      </c>
      <c r="R1501" t="str">
        <f>+IF($F1501="","",VLOOKUP($G1501,Educacion[],R$7,0))</f>
        <v/>
      </c>
      <c r="S1501" t="str">
        <f>+IF($F1501="","",VLOOKUP($G1501,Educacion[],S$7,0))</f>
        <v/>
      </c>
      <c r="T1501" t="str">
        <f>+IF($F1501="","",VLOOKUP($G1501,Educacion[],T$7,0))</f>
        <v/>
      </c>
      <c r="U1501" t="str">
        <f>+IF($F1501="","",VLOOKUP($G1501,Educacion[],U$7,0))</f>
        <v/>
      </c>
      <c r="V1501" t="str">
        <f>+IF($F1501="","",VLOOKUP($G1501,Educacion[],V$7,0))</f>
        <v/>
      </c>
      <c r="W1501" t="str">
        <f>+IF($F1501="","",VLOOKUP($G1501,Educacion[],W$7,0))</f>
        <v/>
      </c>
      <c r="X1501" t="str">
        <f>+IF($F1501="","",VLOOKUP($G1501,Educacion[],X$7,0))</f>
        <v/>
      </c>
      <c r="Y1501" t="str">
        <f>+IF($F1501="","",VLOOKUP($G1501,Educacion[],Y$7,0))</f>
        <v/>
      </c>
      <c r="Z1501" t="str">
        <f>+IF($F1501="","",VLOOKUP($G1501,Educacion[],Z$7,0))</f>
        <v/>
      </c>
      <c r="AA1501" t="str">
        <f>+IF($F1501="","",VLOOKUP($G1501,Educacion[],AA$7,0))</f>
        <v/>
      </c>
      <c r="AB1501" t="str">
        <f>+IF($F1501="","",VLOOKUP($G1501,Educacion[],AB$7,0))</f>
        <v/>
      </c>
      <c r="AC1501" t="str">
        <f>+IF($F1501="","",VLOOKUP($G1501,Educacion[],AC$7,0))</f>
        <v/>
      </c>
      <c r="AD1501" t="str">
        <f>+IF($F1501="","",VLOOKUP($G1501,Educacion[],AD$7,0))</f>
        <v/>
      </c>
      <c r="AE1501" t="str">
        <f>+IF($F1501="","",VLOOKUP($G1501,Educacion[],AE$7,0))</f>
        <v/>
      </c>
      <c r="AF1501" t="str">
        <f>+IF($F1501="","",VLOOKUP($G1501,Educacion[],AF$7,0))</f>
        <v/>
      </c>
      <c r="AG1501" t="str">
        <f>+IF($F1501="","",VLOOKUP($G1501,Educacion[],AG$7,0))</f>
        <v/>
      </c>
    </row>
    <row r="1502" spans="1:33" x14ac:dyDescent="0.3">
      <c r="A1502" s="36"/>
      <c r="B1502" s="36"/>
      <c r="C1502">
        <f t="shared" ca="1" si="139"/>
        <v>503</v>
      </c>
      <c r="D1502" t="str">
        <f t="shared" si="142"/>
        <v/>
      </c>
      <c r="E1502" t="str">
        <f t="shared" ca="1" si="140"/>
        <v>0530</v>
      </c>
      <c r="F1502" t="str">
        <f t="shared" si="142"/>
        <v/>
      </c>
      <c r="H1502" t="str">
        <f>+IF($F1502="","",VLOOKUP($G1502,Educacion[],H$7,0))</f>
        <v/>
      </c>
      <c r="I1502" t="str">
        <f>+IF($F1502="","",VLOOKUP($G1502,Educacion[],I$7,0))</f>
        <v/>
      </c>
      <c r="J1502" t="str">
        <f>+IF($F1502="","",VLOOKUP($G1502,Educacion[],J$7,0))</f>
        <v/>
      </c>
      <c r="K1502" t="str">
        <f>+IF($F1502="","",VLOOKUP($G1502,Educacion[],K$7,0))</f>
        <v/>
      </c>
      <c r="L1502" t="str">
        <f>+IF($F1502="","",VLOOKUP($G1502,Educacion[],L$7,0))</f>
        <v/>
      </c>
      <c r="M1502" t="str">
        <f>+IF($F1502="","",VLOOKUP($G1502,Educacion[],M$7,0))</f>
        <v/>
      </c>
      <c r="N1502" t="str">
        <f>+IF($F1502="","",VLOOKUP($G1502,Educacion[],N$7,0))</f>
        <v/>
      </c>
      <c r="O1502" t="str">
        <f>+IF($F1502="","",VLOOKUP($G1502,Educacion[],O$7,0))</f>
        <v/>
      </c>
      <c r="P1502" t="str">
        <f>+IF($F1502="","",VLOOKUP($G1502,Educacion[],P$7,0))</f>
        <v/>
      </c>
      <c r="Q1502" t="str">
        <f>+IF($F1502="","",VLOOKUP($G1502,Educacion[],Q$7,0))</f>
        <v/>
      </c>
      <c r="R1502" t="str">
        <f>+IF($F1502="","",VLOOKUP($G1502,Educacion[],R$7,0))</f>
        <v/>
      </c>
      <c r="S1502" t="str">
        <f>+IF($F1502="","",VLOOKUP($G1502,Educacion[],S$7,0))</f>
        <v/>
      </c>
      <c r="T1502" t="str">
        <f>+IF($F1502="","",VLOOKUP($G1502,Educacion[],T$7,0))</f>
        <v/>
      </c>
      <c r="U1502" t="str">
        <f>+IF($F1502="","",VLOOKUP($G1502,Educacion[],U$7,0))</f>
        <v/>
      </c>
      <c r="V1502" t="str">
        <f>+IF($F1502="","",VLOOKUP($G1502,Educacion[],V$7,0))</f>
        <v/>
      </c>
      <c r="W1502" t="str">
        <f>+IF($F1502="","",VLOOKUP($G1502,Educacion[],W$7,0))</f>
        <v/>
      </c>
      <c r="X1502" t="str">
        <f>+IF($F1502="","",VLOOKUP($G1502,Educacion[],X$7,0))</f>
        <v/>
      </c>
      <c r="Y1502" t="str">
        <f>+IF($F1502="","",VLOOKUP($G1502,Educacion[],Y$7,0))</f>
        <v/>
      </c>
      <c r="Z1502" t="str">
        <f>+IF($F1502="","",VLOOKUP($G1502,Educacion[],Z$7,0))</f>
        <v/>
      </c>
      <c r="AA1502" t="str">
        <f>+IF($F1502="","",VLOOKUP($G1502,Educacion[],AA$7,0))</f>
        <v/>
      </c>
      <c r="AB1502" t="str">
        <f>+IF($F1502="","",VLOOKUP($G1502,Educacion[],AB$7,0))</f>
        <v/>
      </c>
      <c r="AC1502" t="str">
        <f>+IF($F1502="","",VLOOKUP($G1502,Educacion[],AC$7,0))</f>
        <v/>
      </c>
      <c r="AD1502" t="str">
        <f>+IF($F1502="","",VLOOKUP($G1502,Educacion[],AD$7,0))</f>
        <v/>
      </c>
      <c r="AE1502" t="str">
        <f>+IF($F1502="","",VLOOKUP($G1502,Educacion[],AE$7,0))</f>
        <v/>
      </c>
      <c r="AF1502" t="str">
        <f>+IF($F1502="","",VLOOKUP($G1502,Educacion[],AF$7,0))</f>
        <v/>
      </c>
      <c r="AG1502" t="str">
        <f>+IF($F1502="","",VLOOKUP($G1502,Educacion[],AG$7,0))</f>
        <v/>
      </c>
    </row>
    <row r="1503" spans="1:33" x14ac:dyDescent="0.3">
      <c r="A1503" s="36"/>
      <c r="B1503" s="36"/>
      <c r="C1503">
        <f t="shared" ca="1" si="139"/>
        <v>287</v>
      </c>
      <c r="D1503" t="str">
        <f t="shared" si="142"/>
        <v/>
      </c>
      <c r="E1503" t="str">
        <f t="shared" ca="1" si="140"/>
        <v>0288</v>
      </c>
      <c r="F1503" t="str">
        <f t="shared" si="142"/>
        <v/>
      </c>
      <c r="H1503" t="str">
        <f>+IF($F1503="","",VLOOKUP($G1503,Educacion[],H$7,0))</f>
        <v/>
      </c>
      <c r="I1503" t="str">
        <f>+IF($F1503="","",VLOOKUP($G1503,Educacion[],I$7,0))</f>
        <v/>
      </c>
      <c r="J1503" t="str">
        <f>+IF($F1503="","",VLOOKUP($G1503,Educacion[],J$7,0))</f>
        <v/>
      </c>
      <c r="K1503" t="str">
        <f>+IF($F1503="","",VLOOKUP($G1503,Educacion[],K$7,0))</f>
        <v/>
      </c>
      <c r="L1503" t="str">
        <f>+IF($F1503="","",VLOOKUP($G1503,Educacion[],L$7,0))</f>
        <v/>
      </c>
      <c r="M1503" t="str">
        <f>+IF($F1503="","",VLOOKUP($G1503,Educacion[],M$7,0))</f>
        <v/>
      </c>
      <c r="N1503" t="str">
        <f>+IF($F1503="","",VLOOKUP($G1503,Educacion[],N$7,0))</f>
        <v/>
      </c>
      <c r="O1503" t="str">
        <f>+IF($F1503="","",VLOOKUP($G1503,Educacion[],O$7,0))</f>
        <v/>
      </c>
      <c r="P1503" t="str">
        <f>+IF($F1503="","",VLOOKUP($G1503,Educacion[],P$7,0))</f>
        <v/>
      </c>
      <c r="Q1503" t="str">
        <f>+IF($F1503="","",VLOOKUP($G1503,Educacion[],Q$7,0))</f>
        <v/>
      </c>
      <c r="R1503" t="str">
        <f>+IF($F1503="","",VLOOKUP($G1503,Educacion[],R$7,0))</f>
        <v/>
      </c>
      <c r="S1503" t="str">
        <f>+IF($F1503="","",VLOOKUP($G1503,Educacion[],S$7,0))</f>
        <v/>
      </c>
      <c r="T1503" t="str">
        <f>+IF($F1503="","",VLOOKUP($G1503,Educacion[],T$7,0))</f>
        <v/>
      </c>
      <c r="U1503" t="str">
        <f>+IF($F1503="","",VLOOKUP($G1503,Educacion[],U$7,0))</f>
        <v/>
      </c>
      <c r="V1503" t="str">
        <f>+IF($F1503="","",VLOOKUP($G1503,Educacion[],V$7,0))</f>
        <v/>
      </c>
      <c r="W1503" t="str">
        <f>+IF($F1503="","",VLOOKUP($G1503,Educacion[],W$7,0))</f>
        <v/>
      </c>
      <c r="X1503" t="str">
        <f>+IF($F1503="","",VLOOKUP($G1503,Educacion[],X$7,0))</f>
        <v/>
      </c>
      <c r="Y1503" t="str">
        <f>+IF($F1503="","",VLOOKUP($G1503,Educacion[],Y$7,0))</f>
        <v/>
      </c>
      <c r="Z1503" t="str">
        <f>+IF($F1503="","",VLOOKUP($G1503,Educacion[],Z$7,0))</f>
        <v/>
      </c>
      <c r="AA1503" t="str">
        <f>+IF($F1503="","",VLOOKUP($G1503,Educacion[],AA$7,0))</f>
        <v/>
      </c>
      <c r="AB1503" t="str">
        <f>+IF($F1503="","",VLOOKUP($G1503,Educacion[],AB$7,0))</f>
        <v/>
      </c>
      <c r="AC1503" t="str">
        <f>+IF($F1503="","",VLOOKUP($G1503,Educacion[],AC$7,0))</f>
        <v/>
      </c>
      <c r="AD1503" t="str">
        <f>+IF($F1503="","",VLOOKUP($G1503,Educacion[],AD$7,0))</f>
        <v/>
      </c>
      <c r="AE1503" t="str">
        <f>+IF($F1503="","",VLOOKUP($G1503,Educacion[],AE$7,0))</f>
        <v/>
      </c>
      <c r="AF1503" t="str">
        <f>+IF($F1503="","",VLOOKUP($G1503,Educacion[],AF$7,0))</f>
        <v/>
      </c>
      <c r="AG1503" t="str">
        <f>+IF($F1503="","",VLOOKUP($G1503,Educacion[],AG$7,0))</f>
        <v/>
      </c>
    </row>
    <row r="1504" spans="1:33" x14ac:dyDescent="0.3">
      <c r="A1504" s="36"/>
      <c r="B1504" s="36"/>
      <c r="C1504">
        <f t="shared" ca="1" si="139"/>
        <v>341</v>
      </c>
      <c r="D1504" t="str">
        <f t="shared" si="142"/>
        <v/>
      </c>
      <c r="E1504" t="str">
        <f t="shared" ca="1" si="140"/>
        <v>0367</v>
      </c>
      <c r="F1504" t="str">
        <f t="shared" si="142"/>
        <v/>
      </c>
      <c r="H1504" t="str">
        <f>+IF($F1504="","",VLOOKUP($G1504,Educacion[],H$7,0))</f>
        <v/>
      </c>
      <c r="I1504" t="str">
        <f>+IF($F1504="","",VLOOKUP($G1504,Educacion[],I$7,0))</f>
        <v/>
      </c>
      <c r="J1504" t="str">
        <f>+IF($F1504="","",VLOOKUP($G1504,Educacion[],J$7,0))</f>
        <v/>
      </c>
      <c r="K1504" t="str">
        <f>+IF($F1504="","",VLOOKUP($G1504,Educacion[],K$7,0))</f>
        <v/>
      </c>
      <c r="L1504" t="str">
        <f>+IF($F1504="","",VLOOKUP($G1504,Educacion[],L$7,0))</f>
        <v/>
      </c>
      <c r="M1504" t="str">
        <f>+IF($F1504="","",VLOOKUP($G1504,Educacion[],M$7,0))</f>
        <v/>
      </c>
      <c r="N1504" t="str">
        <f>+IF($F1504="","",VLOOKUP($G1504,Educacion[],N$7,0))</f>
        <v/>
      </c>
      <c r="O1504" t="str">
        <f>+IF($F1504="","",VLOOKUP($G1504,Educacion[],O$7,0))</f>
        <v/>
      </c>
      <c r="P1504" t="str">
        <f>+IF($F1504="","",VLOOKUP($G1504,Educacion[],P$7,0))</f>
        <v/>
      </c>
      <c r="Q1504" t="str">
        <f>+IF($F1504="","",VLOOKUP($G1504,Educacion[],Q$7,0))</f>
        <v/>
      </c>
      <c r="R1504" t="str">
        <f>+IF($F1504="","",VLOOKUP($G1504,Educacion[],R$7,0))</f>
        <v/>
      </c>
      <c r="S1504" t="str">
        <f>+IF($F1504="","",VLOOKUP($G1504,Educacion[],S$7,0))</f>
        <v/>
      </c>
      <c r="T1504" t="str">
        <f>+IF($F1504="","",VLOOKUP($G1504,Educacion[],T$7,0))</f>
        <v/>
      </c>
      <c r="U1504" t="str">
        <f>+IF($F1504="","",VLOOKUP($G1504,Educacion[],U$7,0))</f>
        <v/>
      </c>
      <c r="V1504" t="str">
        <f>+IF($F1504="","",VLOOKUP($G1504,Educacion[],V$7,0))</f>
        <v/>
      </c>
      <c r="W1504" t="str">
        <f>+IF($F1504="","",VLOOKUP($G1504,Educacion[],W$7,0))</f>
        <v/>
      </c>
      <c r="X1504" t="str">
        <f>+IF($F1504="","",VLOOKUP($G1504,Educacion[],X$7,0))</f>
        <v/>
      </c>
      <c r="Y1504" t="str">
        <f>+IF($F1504="","",VLOOKUP($G1504,Educacion[],Y$7,0))</f>
        <v/>
      </c>
      <c r="Z1504" t="str">
        <f>+IF($F1504="","",VLOOKUP($G1504,Educacion[],Z$7,0))</f>
        <v/>
      </c>
      <c r="AA1504" t="str">
        <f>+IF($F1504="","",VLOOKUP($G1504,Educacion[],AA$7,0))</f>
        <v/>
      </c>
      <c r="AB1504" t="str">
        <f>+IF($F1504="","",VLOOKUP($G1504,Educacion[],AB$7,0))</f>
        <v/>
      </c>
      <c r="AC1504" t="str">
        <f>+IF($F1504="","",VLOOKUP($G1504,Educacion[],AC$7,0))</f>
        <v/>
      </c>
      <c r="AD1504" t="str">
        <f>+IF($F1504="","",VLOOKUP($G1504,Educacion[],AD$7,0))</f>
        <v/>
      </c>
      <c r="AE1504" t="str">
        <f>+IF($F1504="","",VLOOKUP($G1504,Educacion[],AE$7,0))</f>
        <v/>
      </c>
      <c r="AF1504" t="str">
        <f>+IF($F1504="","",VLOOKUP($G1504,Educacion[],AF$7,0))</f>
        <v/>
      </c>
      <c r="AG1504" t="str">
        <f>+IF($F1504="","",VLOOKUP($G1504,Educacion[],AG$7,0))</f>
        <v/>
      </c>
    </row>
    <row r="1505" spans="1:33" x14ac:dyDescent="0.3">
      <c r="A1505" s="36"/>
      <c r="B1505" s="36"/>
      <c r="C1505">
        <f t="shared" ca="1" si="139"/>
        <v>368</v>
      </c>
      <c r="D1505" t="str">
        <f t="shared" si="142"/>
        <v/>
      </c>
      <c r="E1505" t="str">
        <f t="shared" ca="1" si="140"/>
        <v>0404</v>
      </c>
      <c r="F1505" t="str">
        <f t="shared" si="142"/>
        <v/>
      </c>
      <c r="H1505" t="str">
        <f>+IF($F1505="","",VLOOKUP($G1505,Educacion[],H$7,0))</f>
        <v/>
      </c>
      <c r="I1505" t="str">
        <f>+IF($F1505="","",VLOOKUP($G1505,Educacion[],I$7,0))</f>
        <v/>
      </c>
      <c r="J1505" t="str">
        <f>+IF($F1505="","",VLOOKUP($G1505,Educacion[],J$7,0))</f>
        <v/>
      </c>
      <c r="K1505" t="str">
        <f>+IF($F1505="","",VLOOKUP($G1505,Educacion[],K$7,0))</f>
        <v/>
      </c>
      <c r="L1505" t="str">
        <f>+IF($F1505="","",VLOOKUP($G1505,Educacion[],L$7,0))</f>
        <v/>
      </c>
      <c r="M1505" t="str">
        <f>+IF($F1505="","",VLOOKUP($G1505,Educacion[],M$7,0))</f>
        <v/>
      </c>
      <c r="N1505" t="str">
        <f>+IF($F1505="","",VLOOKUP($G1505,Educacion[],N$7,0))</f>
        <v/>
      </c>
      <c r="O1505" t="str">
        <f>+IF($F1505="","",VLOOKUP($G1505,Educacion[],O$7,0))</f>
        <v/>
      </c>
      <c r="P1505" t="str">
        <f>+IF($F1505="","",VLOOKUP($G1505,Educacion[],P$7,0))</f>
        <v/>
      </c>
      <c r="Q1505" t="str">
        <f>+IF($F1505="","",VLOOKUP($G1505,Educacion[],Q$7,0))</f>
        <v/>
      </c>
      <c r="R1505" t="str">
        <f>+IF($F1505="","",VLOOKUP($G1505,Educacion[],R$7,0))</f>
        <v/>
      </c>
      <c r="S1505" t="str">
        <f>+IF($F1505="","",VLOOKUP($G1505,Educacion[],S$7,0))</f>
        <v/>
      </c>
      <c r="T1505" t="str">
        <f>+IF($F1505="","",VLOOKUP($G1505,Educacion[],T$7,0))</f>
        <v/>
      </c>
      <c r="U1505" t="str">
        <f>+IF($F1505="","",VLOOKUP($G1505,Educacion[],U$7,0))</f>
        <v/>
      </c>
      <c r="V1505" t="str">
        <f>+IF($F1505="","",VLOOKUP($G1505,Educacion[],V$7,0))</f>
        <v/>
      </c>
      <c r="W1505" t="str">
        <f>+IF($F1505="","",VLOOKUP($G1505,Educacion[],W$7,0))</f>
        <v/>
      </c>
      <c r="X1505" t="str">
        <f>+IF($F1505="","",VLOOKUP($G1505,Educacion[],X$7,0))</f>
        <v/>
      </c>
      <c r="Y1505" t="str">
        <f>+IF($F1505="","",VLOOKUP($G1505,Educacion[],Y$7,0))</f>
        <v/>
      </c>
      <c r="Z1505" t="str">
        <f>+IF($F1505="","",VLOOKUP($G1505,Educacion[],Z$7,0))</f>
        <v/>
      </c>
      <c r="AA1505" t="str">
        <f>+IF($F1505="","",VLOOKUP($G1505,Educacion[],AA$7,0))</f>
        <v/>
      </c>
      <c r="AB1505" t="str">
        <f>+IF($F1505="","",VLOOKUP($G1505,Educacion[],AB$7,0))</f>
        <v/>
      </c>
      <c r="AC1505" t="str">
        <f>+IF($F1505="","",VLOOKUP($G1505,Educacion[],AC$7,0))</f>
        <v/>
      </c>
      <c r="AD1505" t="str">
        <f>+IF($F1505="","",VLOOKUP($G1505,Educacion[],AD$7,0))</f>
        <v/>
      </c>
      <c r="AE1505" t="str">
        <f>+IF($F1505="","",VLOOKUP($G1505,Educacion[],AE$7,0))</f>
        <v/>
      </c>
      <c r="AF1505" t="str">
        <f>+IF($F1505="","",VLOOKUP($G1505,Educacion[],AF$7,0))</f>
        <v/>
      </c>
      <c r="AG1505" t="str">
        <f>+IF($F1505="","",VLOOKUP($G1505,Educacion[],AG$7,0))</f>
        <v/>
      </c>
    </row>
    <row r="1506" spans="1:33" x14ac:dyDescent="0.3">
      <c r="A1506" s="36"/>
      <c r="B1506" s="36"/>
      <c r="C1506">
        <f t="shared" ca="1" si="139"/>
        <v>521</v>
      </c>
      <c r="D1506" t="str">
        <f t="shared" si="142"/>
        <v/>
      </c>
      <c r="E1506" t="str">
        <f t="shared" ca="1" si="140"/>
        <v>0549</v>
      </c>
      <c r="F1506" t="str">
        <f t="shared" si="142"/>
        <v/>
      </c>
      <c r="H1506" t="str">
        <f>+IF($F1506="","",VLOOKUP($G1506,Educacion[],H$7,0))</f>
        <v/>
      </c>
      <c r="I1506" t="str">
        <f>+IF($F1506="","",VLOOKUP($G1506,Educacion[],I$7,0))</f>
        <v/>
      </c>
      <c r="J1506" t="str">
        <f>+IF($F1506="","",VLOOKUP($G1506,Educacion[],J$7,0))</f>
        <v/>
      </c>
      <c r="K1506" t="str">
        <f>+IF($F1506="","",VLOOKUP($G1506,Educacion[],K$7,0))</f>
        <v/>
      </c>
      <c r="L1506" t="str">
        <f>+IF($F1506="","",VLOOKUP($G1506,Educacion[],L$7,0))</f>
        <v/>
      </c>
      <c r="M1506" t="str">
        <f>+IF($F1506="","",VLOOKUP($G1506,Educacion[],M$7,0))</f>
        <v/>
      </c>
      <c r="N1506" t="str">
        <f>+IF($F1506="","",VLOOKUP($G1506,Educacion[],N$7,0))</f>
        <v/>
      </c>
      <c r="O1506" t="str">
        <f>+IF($F1506="","",VLOOKUP($G1506,Educacion[],O$7,0))</f>
        <v/>
      </c>
      <c r="P1506" t="str">
        <f>+IF($F1506="","",VLOOKUP($G1506,Educacion[],P$7,0))</f>
        <v/>
      </c>
      <c r="Q1506" t="str">
        <f>+IF($F1506="","",VLOOKUP($G1506,Educacion[],Q$7,0))</f>
        <v/>
      </c>
      <c r="R1506" t="str">
        <f>+IF($F1506="","",VLOOKUP($G1506,Educacion[],R$7,0))</f>
        <v/>
      </c>
      <c r="S1506" t="str">
        <f>+IF($F1506="","",VLOOKUP($G1506,Educacion[],S$7,0))</f>
        <v/>
      </c>
      <c r="T1506" t="str">
        <f>+IF($F1506="","",VLOOKUP($G1506,Educacion[],T$7,0))</f>
        <v/>
      </c>
      <c r="U1506" t="str">
        <f>+IF($F1506="","",VLOOKUP($G1506,Educacion[],U$7,0))</f>
        <v/>
      </c>
      <c r="V1506" t="str">
        <f>+IF($F1506="","",VLOOKUP($G1506,Educacion[],V$7,0))</f>
        <v/>
      </c>
      <c r="W1506" t="str">
        <f>+IF($F1506="","",VLOOKUP($G1506,Educacion[],W$7,0))</f>
        <v/>
      </c>
      <c r="X1506" t="str">
        <f>+IF($F1506="","",VLOOKUP($G1506,Educacion[],X$7,0))</f>
        <v/>
      </c>
      <c r="Y1506" t="str">
        <f>+IF($F1506="","",VLOOKUP($G1506,Educacion[],Y$7,0))</f>
        <v/>
      </c>
      <c r="Z1506" t="str">
        <f>+IF($F1506="","",VLOOKUP($G1506,Educacion[],Z$7,0))</f>
        <v/>
      </c>
      <c r="AA1506" t="str">
        <f>+IF($F1506="","",VLOOKUP($G1506,Educacion[],AA$7,0))</f>
        <v/>
      </c>
      <c r="AB1506" t="str">
        <f>+IF($F1506="","",VLOOKUP($G1506,Educacion[],AB$7,0))</f>
        <v/>
      </c>
      <c r="AC1506" t="str">
        <f>+IF($F1506="","",VLOOKUP($G1506,Educacion[],AC$7,0))</f>
        <v/>
      </c>
      <c r="AD1506" t="str">
        <f>+IF($F1506="","",VLOOKUP($G1506,Educacion[],AD$7,0))</f>
        <v/>
      </c>
      <c r="AE1506" t="str">
        <f>+IF($F1506="","",VLOOKUP($G1506,Educacion[],AE$7,0))</f>
        <v/>
      </c>
      <c r="AF1506" t="str">
        <f>+IF($F1506="","",VLOOKUP($G1506,Educacion[],AF$7,0))</f>
        <v/>
      </c>
      <c r="AG1506" t="str">
        <f>+IF($F1506="","",VLOOKUP($G1506,Educacion[],AG$7,0))</f>
        <v/>
      </c>
    </row>
    <row r="1507" spans="1:33" x14ac:dyDescent="0.3">
      <c r="A1507" s="36"/>
      <c r="B1507" s="36"/>
      <c r="C1507">
        <f t="shared" ca="1" si="139"/>
        <v>411</v>
      </c>
      <c r="D1507" t="str">
        <f t="shared" si="142"/>
        <v/>
      </c>
      <c r="E1507" t="str">
        <f t="shared" ca="1" si="140"/>
        <v>0450</v>
      </c>
      <c r="F1507" t="str">
        <f t="shared" si="142"/>
        <v/>
      </c>
      <c r="H1507" t="str">
        <f>+IF($F1507="","",VLOOKUP($G1507,Educacion[],H$7,0))</f>
        <v/>
      </c>
      <c r="I1507" t="str">
        <f>+IF($F1507="","",VLOOKUP($G1507,Educacion[],I$7,0))</f>
        <v/>
      </c>
      <c r="J1507" t="str">
        <f>+IF($F1507="","",VLOOKUP($G1507,Educacion[],J$7,0))</f>
        <v/>
      </c>
      <c r="K1507" t="str">
        <f>+IF($F1507="","",VLOOKUP($G1507,Educacion[],K$7,0))</f>
        <v/>
      </c>
      <c r="L1507" t="str">
        <f>+IF($F1507="","",VLOOKUP($G1507,Educacion[],L$7,0))</f>
        <v/>
      </c>
      <c r="M1507" t="str">
        <f>+IF($F1507="","",VLOOKUP($G1507,Educacion[],M$7,0))</f>
        <v/>
      </c>
      <c r="N1507" t="str">
        <f>+IF($F1507="","",VLOOKUP($G1507,Educacion[],N$7,0))</f>
        <v/>
      </c>
      <c r="O1507" t="str">
        <f>+IF($F1507="","",VLOOKUP($G1507,Educacion[],O$7,0))</f>
        <v/>
      </c>
      <c r="P1507" t="str">
        <f>+IF($F1507="","",VLOOKUP($G1507,Educacion[],P$7,0))</f>
        <v/>
      </c>
      <c r="Q1507" t="str">
        <f>+IF($F1507="","",VLOOKUP($G1507,Educacion[],Q$7,0))</f>
        <v/>
      </c>
      <c r="R1507" t="str">
        <f>+IF($F1507="","",VLOOKUP($G1507,Educacion[],R$7,0))</f>
        <v/>
      </c>
      <c r="S1507" t="str">
        <f>+IF($F1507="","",VLOOKUP($G1507,Educacion[],S$7,0))</f>
        <v/>
      </c>
      <c r="T1507" t="str">
        <f>+IF($F1507="","",VLOOKUP($G1507,Educacion[],T$7,0))</f>
        <v/>
      </c>
      <c r="U1507" t="str">
        <f>+IF($F1507="","",VLOOKUP($G1507,Educacion[],U$7,0))</f>
        <v/>
      </c>
      <c r="V1507" t="str">
        <f>+IF($F1507="","",VLOOKUP($G1507,Educacion[],V$7,0))</f>
        <v/>
      </c>
      <c r="W1507" t="str">
        <f>+IF($F1507="","",VLOOKUP($G1507,Educacion[],W$7,0))</f>
        <v/>
      </c>
      <c r="X1507" t="str">
        <f>+IF($F1507="","",VLOOKUP($G1507,Educacion[],X$7,0))</f>
        <v/>
      </c>
      <c r="Y1507" t="str">
        <f>+IF($F1507="","",VLOOKUP($G1507,Educacion[],Y$7,0))</f>
        <v/>
      </c>
      <c r="Z1507" t="str">
        <f>+IF($F1507="","",VLOOKUP($G1507,Educacion[],Z$7,0))</f>
        <v/>
      </c>
      <c r="AA1507" t="str">
        <f>+IF($F1507="","",VLOOKUP($G1507,Educacion[],AA$7,0))</f>
        <v/>
      </c>
      <c r="AB1507" t="str">
        <f>+IF($F1507="","",VLOOKUP($G1507,Educacion[],AB$7,0))</f>
        <v/>
      </c>
      <c r="AC1507" t="str">
        <f>+IF($F1507="","",VLOOKUP($G1507,Educacion[],AC$7,0))</f>
        <v/>
      </c>
      <c r="AD1507" t="str">
        <f>+IF($F1507="","",VLOOKUP($G1507,Educacion[],AD$7,0))</f>
        <v/>
      </c>
      <c r="AE1507" t="str">
        <f>+IF($F1507="","",VLOOKUP($G1507,Educacion[],AE$7,0))</f>
        <v/>
      </c>
      <c r="AF1507" t="str">
        <f>+IF($F1507="","",VLOOKUP($G1507,Educacion[],AF$7,0))</f>
        <v/>
      </c>
      <c r="AG1507" t="str">
        <f>+IF($F1507="","",VLOOKUP($G1507,Educacion[],AG$7,0))</f>
        <v/>
      </c>
    </row>
    <row r="1508" spans="1:33" x14ac:dyDescent="0.3">
      <c r="A1508" s="36"/>
      <c r="B1508" s="36"/>
      <c r="C1508">
        <f t="shared" ca="1" si="139"/>
        <v>406</v>
      </c>
      <c r="D1508" t="str">
        <f t="shared" si="142"/>
        <v/>
      </c>
      <c r="E1508" t="str">
        <f t="shared" ca="1" si="140"/>
        <v>0445</v>
      </c>
      <c r="F1508" t="str">
        <f t="shared" si="142"/>
        <v/>
      </c>
      <c r="H1508" t="str">
        <f>+IF($F1508="","",VLOOKUP($G1508,Educacion[],H$7,0))</f>
        <v/>
      </c>
      <c r="I1508" t="str">
        <f>+IF($F1508="","",VLOOKUP($G1508,Educacion[],I$7,0))</f>
        <v/>
      </c>
      <c r="J1508" t="str">
        <f>+IF($F1508="","",VLOOKUP($G1508,Educacion[],J$7,0))</f>
        <v/>
      </c>
      <c r="K1508" t="str">
        <f>+IF($F1508="","",VLOOKUP($G1508,Educacion[],K$7,0))</f>
        <v/>
      </c>
      <c r="L1508" t="str">
        <f>+IF($F1508="","",VLOOKUP($G1508,Educacion[],L$7,0))</f>
        <v/>
      </c>
      <c r="M1508" t="str">
        <f>+IF($F1508="","",VLOOKUP($G1508,Educacion[],M$7,0))</f>
        <v/>
      </c>
      <c r="N1508" t="str">
        <f>+IF($F1508="","",VLOOKUP($G1508,Educacion[],N$7,0))</f>
        <v/>
      </c>
      <c r="O1508" t="str">
        <f>+IF($F1508="","",VLOOKUP($G1508,Educacion[],O$7,0))</f>
        <v/>
      </c>
      <c r="P1508" t="str">
        <f>+IF($F1508="","",VLOOKUP($G1508,Educacion[],P$7,0))</f>
        <v/>
      </c>
      <c r="Q1508" t="str">
        <f>+IF($F1508="","",VLOOKUP($G1508,Educacion[],Q$7,0))</f>
        <v/>
      </c>
      <c r="R1508" t="str">
        <f>+IF($F1508="","",VLOOKUP($G1508,Educacion[],R$7,0))</f>
        <v/>
      </c>
      <c r="S1508" t="str">
        <f>+IF($F1508="","",VLOOKUP($G1508,Educacion[],S$7,0))</f>
        <v/>
      </c>
      <c r="T1508" t="str">
        <f>+IF($F1508="","",VLOOKUP($G1508,Educacion[],T$7,0))</f>
        <v/>
      </c>
      <c r="U1508" t="str">
        <f>+IF($F1508="","",VLOOKUP($G1508,Educacion[],U$7,0))</f>
        <v/>
      </c>
      <c r="V1508" t="str">
        <f>+IF($F1508="","",VLOOKUP($G1508,Educacion[],V$7,0))</f>
        <v/>
      </c>
      <c r="W1508" t="str">
        <f>+IF($F1508="","",VLOOKUP($G1508,Educacion[],W$7,0))</f>
        <v/>
      </c>
      <c r="X1508" t="str">
        <f>+IF($F1508="","",VLOOKUP($G1508,Educacion[],X$7,0))</f>
        <v/>
      </c>
      <c r="Y1508" t="str">
        <f>+IF($F1508="","",VLOOKUP($G1508,Educacion[],Y$7,0))</f>
        <v/>
      </c>
      <c r="Z1508" t="str">
        <f>+IF($F1508="","",VLOOKUP($G1508,Educacion[],Z$7,0))</f>
        <v/>
      </c>
      <c r="AA1508" t="str">
        <f>+IF($F1508="","",VLOOKUP($G1508,Educacion[],AA$7,0))</f>
        <v/>
      </c>
      <c r="AB1508" t="str">
        <f>+IF($F1508="","",VLOOKUP($G1508,Educacion[],AB$7,0))</f>
        <v/>
      </c>
      <c r="AC1508" t="str">
        <f>+IF($F1508="","",VLOOKUP($G1508,Educacion[],AC$7,0))</f>
        <v/>
      </c>
      <c r="AD1508" t="str">
        <f>+IF($F1508="","",VLOOKUP($G1508,Educacion[],AD$7,0))</f>
        <v/>
      </c>
      <c r="AE1508" t="str">
        <f>+IF($F1508="","",VLOOKUP($G1508,Educacion[],AE$7,0))</f>
        <v/>
      </c>
      <c r="AF1508" t="str">
        <f>+IF($F1508="","",VLOOKUP($G1508,Educacion[],AF$7,0))</f>
        <v/>
      </c>
      <c r="AG1508" t="str">
        <f>+IF($F1508="","",VLOOKUP($G1508,Educacion[],AG$7,0))</f>
        <v/>
      </c>
    </row>
    <row r="1509" spans="1:33" x14ac:dyDescent="0.3">
      <c r="A1509" s="36"/>
      <c r="B1509" s="36"/>
      <c r="C1509">
        <f t="shared" ca="1" si="139"/>
        <v>357</v>
      </c>
      <c r="D1509" t="str">
        <f t="shared" si="142"/>
        <v/>
      </c>
      <c r="E1509" t="str">
        <f t="shared" ca="1" si="140"/>
        <v>0393</v>
      </c>
      <c r="F1509" t="str">
        <f t="shared" si="142"/>
        <v/>
      </c>
      <c r="H1509" t="str">
        <f>+IF($F1509="","",VLOOKUP($G1509,Educacion[],H$7,0))</f>
        <v/>
      </c>
      <c r="I1509" t="str">
        <f>+IF($F1509="","",VLOOKUP($G1509,Educacion[],I$7,0))</f>
        <v/>
      </c>
      <c r="J1509" t="str">
        <f>+IF($F1509="","",VLOOKUP($G1509,Educacion[],J$7,0))</f>
        <v/>
      </c>
      <c r="K1509" t="str">
        <f>+IF($F1509="","",VLOOKUP($G1509,Educacion[],K$7,0))</f>
        <v/>
      </c>
      <c r="L1509" t="str">
        <f>+IF($F1509="","",VLOOKUP($G1509,Educacion[],L$7,0))</f>
        <v/>
      </c>
      <c r="M1509" t="str">
        <f>+IF($F1509="","",VLOOKUP($G1509,Educacion[],M$7,0))</f>
        <v/>
      </c>
      <c r="N1509" t="str">
        <f>+IF($F1509="","",VLOOKUP($G1509,Educacion[],N$7,0))</f>
        <v/>
      </c>
      <c r="O1509" t="str">
        <f>+IF($F1509="","",VLOOKUP($G1509,Educacion[],O$7,0))</f>
        <v/>
      </c>
      <c r="P1509" t="str">
        <f>+IF($F1509="","",VLOOKUP($G1509,Educacion[],P$7,0))</f>
        <v/>
      </c>
      <c r="Q1509" t="str">
        <f>+IF($F1509="","",VLOOKUP($G1509,Educacion[],Q$7,0))</f>
        <v/>
      </c>
      <c r="R1509" t="str">
        <f>+IF($F1509="","",VLOOKUP($G1509,Educacion[],R$7,0))</f>
        <v/>
      </c>
      <c r="S1509" t="str">
        <f>+IF($F1509="","",VLOOKUP($G1509,Educacion[],S$7,0))</f>
        <v/>
      </c>
      <c r="T1509" t="str">
        <f>+IF($F1509="","",VLOOKUP($G1509,Educacion[],T$7,0))</f>
        <v/>
      </c>
      <c r="U1509" t="str">
        <f>+IF($F1509="","",VLOOKUP($G1509,Educacion[],U$7,0))</f>
        <v/>
      </c>
      <c r="V1509" t="str">
        <f>+IF($F1509="","",VLOOKUP($G1509,Educacion[],V$7,0))</f>
        <v/>
      </c>
      <c r="W1509" t="str">
        <f>+IF($F1509="","",VLOOKUP($G1509,Educacion[],W$7,0))</f>
        <v/>
      </c>
      <c r="X1509" t="str">
        <f>+IF($F1509="","",VLOOKUP($G1509,Educacion[],X$7,0))</f>
        <v/>
      </c>
      <c r="Y1509" t="str">
        <f>+IF($F1509="","",VLOOKUP($G1509,Educacion[],Y$7,0))</f>
        <v/>
      </c>
      <c r="Z1509" t="str">
        <f>+IF($F1509="","",VLOOKUP($G1509,Educacion[],Z$7,0))</f>
        <v/>
      </c>
      <c r="AA1509" t="str">
        <f>+IF($F1509="","",VLOOKUP($G1509,Educacion[],AA$7,0))</f>
        <v/>
      </c>
      <c r="AB1509" t="str">
        <f>+IF($F1509="","",VLOOKUP($G1509,Educacion[],AB$7,0))</f>
        <v/>
      </c>
      <c r="AC1509" t="str">
        <f>+IF($F1509="","",VLOOKUP($G1509,Educacion[],AC$7,0))</f>
        <v/>
      </c>
      <c r="AD1509" t="str">
        <f>+IF($F1509="","",VLOOKUP($G1509,Educacion[],AD$7,0))</f>
        <v/>
      </c>
      <c r="AE1509" t="str">
        <f>+IF($F1509="","",VLOOKUP($G1509,Educacion[],AE$7,0))</f>
        <v/>
      </c>
      <c r="AF1509" t="str">
        <f>+IF($F1509="","",VLOOKUP($G1509,Educacion[],AF$7,0))</f>
        <v/>
      </c>
      <c r="AG1509" t="str">
        <f>+IF($F1509="","",VLOOKUP($G1509,Educacion[],AG$7,0))</f>
        <v/>
      </c>
    </row>
    <row r="1510" spans="1:33" x14ac:dyDescent="0.3">
      <c r="A1510" s="36"/>
      <c r="B1510" s="36"/>
      <c r="C1510">
        <f t="shared" ca="1" si="139"/>
        <v>29</v>
      </c>
      <c r="D1510" t="str">
        <f t="shared" si="142"/>
        <v/>
      </c>
      <c r="E1510" t="str">
        <f t="shared" ca="1" si="140"/>
        <v>0033</v>
      </c>
      <c r="F1510" t="str">
        <f t="shared" si="142"/>
        <v/>
      </c>
      <c r="H1510" t="str">
        <f>+IF($F1510="","",VLOOKUP($G1510,Educacion[],H$7,0))</f>
        <v/>
      </c>
      <c r="I1510" t="str">
        <f>+IF($F1510="","",VLOOKUP($G1510,Educacion[],I$7,0))</f>
        <v/>
      </c>
      <c r="J1510" t="str">
        <f>+IF($F1510="","",VLOOKUP($G1510,Educacion[],J$7,0))</f>
        <v/>
      </c>
      <c r="K1510" t="str">
        <f>+IF($F1510="","",VLOOKUP($G1510,Educacion[],K$7,0))</f>
        <v/>
      </c>
      <c r="L1510" t="str">
        <f>+IF($F1510="","",VLOOKUP($G1510,Educacion[],L$7,0))</f>
        <v/>
      </c>
      <c r="M1510" t="str">
        <f>+IF($F1510="","",VLOOKUP($G1510,Educacion[],M$7,0))</f>
        <v/>
      </c>
      <c r="N1510" t="str">
        <f>+IF($F1510="","",VLOOKUP($G1510,Educacion[],N$7,0))</f>
        <v/>
      </c>
      <c r="O1510" t="str">
        <f>+IF($F1510="","",VLOOKUP($G1510,Educacion[],O$7,0))</f>
        <v/>
      </c>
      <c r="P1510" t="str">
        <f>+IF($F1510="","",VLOOKUP($G1510,Educacion[],P$7,0))</f>
        <v/>
      </c>
      <c r="Q1510" t="str">
        <f>+IF($F1510="","",VLOOKUP($G1510,Educacion[],Q$7,0))</f>
        <v/>
      </c>
      <c r="R1510" t="str">
        <f>+IF($F1510="","",VLOOKUP($G1510,Educacion[],R$7,0))</f>
        <v/>
      </c>
      <c r="S1510" t="str">
        <f>+IF($F1510="","",VLOOKUP($G1510,Educacion[],S$7,0))</f>
        <v/>
      </c>
      <c r="T1510" t="str">
        <f>+IF($F1510="","",VLOOKUP($G1510,Educacion[],T$7,0))</f>
        <v/>
      </c>
      <c r="U1510" t="str">
        <f>+IF($F1510="","",VLOOKUP($G1510,Educacion[],U$7,0))</f>
        <v/>
      </c>
      <c r="V1510" t="str">
        <f>+IF($F1510="","",VLOOKUP($G1510,Educacion[],V$7,0))</f>
        <v/>
      </c>
      <c r="W1510" t="str">
        <f>+IF($F1510="","",VLOOKUP($G1510,Educacion[],W$7,0))</f>
        <v/>
      </c>
      <c r="X1510" t="str">
        <f>+IF($F1510="","",VLOOKUP($G1510,Educacion[],X$7,0))</f>
        <v/>
      </c>
      <c r="Y1510" t="str">
        <f>+IF($F1510="","",VLOOKUP($G1510,Educacion[],Y$7,0))</f>
        <v/>
      </c>
      <c r="Z1510" t="str">
        <f>+IF($F1510="","",VLOOKUP($G1510,Educacion[],Z$7,0))</f>
        <v/>
      </c>
      <c r="AA1510" t="str">
        <f>+IF($F1510="","",VLOOKUP($G1510,Educacion[],AA$7,0))</f>
        <v/>
      </c>
      <c r="AB1510" t="str">
        <f>+IF($F1510="","",VLOOKUP($G1510,Educacion[],AB$7,0))</f>
        <v/>
      </c>
      <c r="AC1510" t="str">
        <f>+IF($F1510="","",VLOOKUP($G1510,Educacion[],AC$7,0))</f>
        <v/>
      </c>
      <c r="AD1510" t="str">
        <f>+IF($F1510="","",VLOOKUP($G1510,Educacion[],AD$7,0))</f>
        <v/>
      </c>
      <c r="AE1510" t="str">
        <f>+IF($F1510="","",VLOOKUP($G1510,Educacion[],AE$7,0))</f>
        <v/>
      </c>
      <c r="AF1510" t="str">
        <f>+IF($F1510="","",VLOOKUP($G1510,Educacion[],AF$7,0))</f>
        <v/>
      </c>
      <c r="AG1510" t="str">
        <f>+IF($F1510="","",VLOOKUP($G1510,Educacion[],AG$7,0))</f>
        <v/>
      </c>
    </row>
    <row r="1511" spans="1:33" x14ac:dyDescent="0.3">
      <c r="A1511" s="36"/>
      <c r="B1511" s="36"/>
      <c r="C1511">
        <f t="shared" ca="1" si="139"/>
        <v>25</v>
      </c>
      <c r="D1511" t="str">
        <f t="shared" si="142"/>
        <v/>
      </c>
      <c r="E1511" t="str">
        <f t="shared" ca="1" si="140"/>
        <v>0029</v>
      </c>
      <c r="F1511" t="str">
        <f t="shared" si="142"/>
        <v/>
      </c>
      <c r="H1511" t="str">
        <f>+IF($F1511="","",VLOOKUP($G1511,Educacion[],H$7,0))</f>
        <v/>
      </c>
      <c r="I1511" t="str">
        <f>+IF($F1511="","",VLOOKUP($G1511,Educacion[],I$7,0))</f>
        <v/>
      </c>
      <c r="J1511" t="str">
        <f>+IF($F1511="","",VLOOKUP($G1511,Educacion[],J$7,0))</f>
        <v/>
      </c>
      <c r="K1511" t="str">
        <f>+IF($F1511="","",VLOOKUP($G1511,Educacion[],K$7,0))</f>
        <v/>
      </c>
      <c r="L1511" t="str">
        <f>+IF($F1511="","",VLOOKUP($G1511,Educacion[],L$7,0))</f>
        <v/>
      </c>
      <c r="M1511" t="str">
        <f>+IF($F1511="","",VLOOKUP($G1511,Educacion[],M$7,0))</f>
        <v/>
      </c>
      <c r="N1511" t="str">
        <f>+IF($F1511="","",VLOOKUP($G1511,Educacion[],N$7,0))</f>
        <v/>
      </c>
      <c r="O1511" t="str">
        <f>+IF($F1511="","",VLOOKUP($G1511,Educacion[],O$7,0))</f>
        <v/>
      </c>
      <c r="P1511" t="str">
        <f>+IF($F1511="","",VLOOKUP($G1511,Educacion[],P$7,0))</f>
        <v/>
      </c>
      <c r="Q1511" t="str">
        <f>+IF($F1511="","",VLOOKUP($G1511,Educacion[],Q$7,0))</f>
        <v/>
      </c>
      <c r="R1511" t="str">
        <f>+IF($F1511="","",VLOOKUP($G1511,Educacion[],R$7,0))</f>
        <v/>
      </c>
      <c r="S1511" t="str">
        <f>+IF($F1511="","",VLOOKUP($G1511,Educacion[],S$7,0))</f>
        <v/>
      </c>
      <c r="T1511" t="str">
        <f>+IF($F1511="","",VLOOKUP($G1511,Educacion[],T$7,0))</f>
        <v/>
      </c>
      <c r="U1511" t="str">
        <f>+IF($F1511="","",VLOOKUP($G1511,Educacion[],U$7,0))</f>
        <v/>
      </c>
      <c r="V1511" t="str">
        <f>+IF($F1511="","",VLOOKUP($G1511,Educacion[],V$7,0))</f>
        <v/>
      </c>
      <c r="W1511" t="str">
        <f>+IF($F1511="","",VLOOKUP($G1511,Educacion[],W$7,0))</f>
        <v/>
      </c>
      <c r="X1511" t="str">
        <f>+IF($F1511="","",VLOOKUP($G1511,Educacion[],X$7,0))</f>
        <v/>
      </c>
      <c r="Y1511" t="str">
        <f>+IF($F1511="","",VLOOKUP($G1511,Educacion[],Y$7,0))</f>
        <v/>
      </c>
      <c r="Z1511" t="str">
        <f>+IF($F1511="","",VLOOKUP($G1511,Educacion[],Z$7,0))</f>
        <v/>
      </c>
      <c r="AA1511" t="str">
        <f>+IF($F1511="","",VLOOKUP($G1511,Educacion[],AA$7,0))</f>
        <v/>
      </c>
      <c r="AB1511" t="str">
        <f>+IF($F1511="","",VLOOKUP($G1511,Educacion[],AB$7,0))</f>
        <v/>
      </c>
      <c r="AC1511" t="str">
        <f>+IF($F1511="","",VLOOKUP($G1511,Educacion[],AC$7,0))</f>
        <v/>
      </c>
      <c r="AD1511" t="str">
        <f>+IF($F1511="","",VLOOKUP($G1511,Educacion[],AD$7,0))</f>
        <v/>
      </c>
      <c r="AE1511" t="str">
        <f>+IF($F1511="","",VLOOKUP($G1511,Educacion[],AE$7,0))</f>
        <v/>
      </c>
      <c r="AF1511" t="str">
        <f>+IF($F1511="","",VLOOKUP($G1511,Educacion[],AF$7,0))</f>
        <v/>
      </c>
      <c r="AG1511" t="str">
        <f>+IF($F1511="","",VLOOKUP($G1511,Educacion[],AG$7,0))</f>
        <v/>
      </c>
    </row>
    <row r="1512" spans="1:33" x14ac:dyDescent="0.3">
      <c r="A1512" s="36"/>
      <c r="B1512" s="36"/>
      <c r="C1512">
        <f t="shared" ca="1" si="139"/>
        <v>115</v>
      </c>
      <c r="D1512" t="str">
        <f t="shared" si="142"/>
        <v/>
      </c>
      <c r="E1512" t="str">
        <f t="shared" ca="1" si="140"/>
        <v>0105</v>
      </c>
      <c r="F1512" t="str">
        <f t="shared" si="142"/>
        <v/>
      </c>
      <c r="H1512" t="str">
        <f>+IF($F1512="","",VLOOKUP($G1512,Educacion[],H$7,0))</f>
        <v/>
      </c>
      <c r="I1512" t="str">
        <f>+IF($F1512="","",VLOOKUP($G1512,Educacion[],I$7,0))</f>
        <v/>
      </c>
      <c r="J1512" t="str">
        <f>+IF($F1512="","",VLOOKUP($G1512,Educacion[],J$7,0))</f>
        <v/>
      </c>
      <c r="K1512" t="str">
        <f>+IF($F1512="","",VLOOKUP($G1512,Educacion[],K$7,0))</f>
        <v/>
      </c>
      <c r="L1512" t="str">
        <f>+IF($F1512="","",VLOOKUP($G1512,Educacion[],L$7,0))</f>
        <v/>
      </c>
      <c r="M1512" t="str">
        <f>+IF($F1512="","",VLOOKUP($G1512,Educacion[],M$7,0))</f>
        <v/>
      </c>
      <c r="N1512" t="str">
        <f>+IF($F1512="","",VLOOKUP($G1512,Educacion[],N$7,0))</f>
        <v/>
      </c>
      <c r="O1512" t="str">
        <f>+IF($F1512="","",VLOOKUP($G1512,Educacion[],O$7,0))</f>
        <v/>
      </c>
      <c r="P1512" t="str">
        <f>+IF($F1512="","",VLOOKUP($G1512,Educacion[],P$7,0))</f>
        <v/>
      </c>
      <c r="Q1512" t="str">
        <f>+IF($F1512="","",VLOOKUP($G1512,Educacion[],Q$7,0))</f>
        <v/>
      </c>
      <c r="R1512" t="str">
        <f>+IF($F1512="","",VLOOKUP($G1512,Educacion[],R$7,0))</f>
        <v/>
      </c>
      <c r="S1512" t="str">
        <f>+IF($F1512="","",VLOOKUP($G1512,Educacion[],S$7,0))</f>
        <v/>
      </c>
      <c r="T1512" t="str">
        <f>+IF($F1512="","",VLOOKUP($G1512,Educacion[],T$7,0))</f>
        <v/>
      </c>
      <c r="U1512" t="str">
        <f>+IF($F1512="","",VLOOKUP($G1512,Educacion[],U$7,0))</f>
        <v/>
      </c>
      <c r="V1512" t="str">
        <f>+IF($F1512="","",VLOOKUP($G1512,Educacion[],V$7,0))</f>
        <v/>
      </c>
      <c r="W1512" t="str">
        <f>+IF($F1512="","",VLOOKUP($G1512,Educacion[],W$7,0))</f>
        <v/>
      </c>
      <c r="X1512" t="str">
        <f>+IF($F1512="","",VLOOKUP($G1512,Educacion[],X$7,0))</f>
        <v/>
      </c>
      <c r="Y1512" t="str">
        <f>+IF($F1512="","",VLOOKUP($G1512,Educacion[],Y$7,0))</f>
        <v/>
      </c>
      <c r="Z1512" t="str">
        <f>+IF($F1512="","",VLOOKUP($G1512,Educacion[],Z$7,0))</f>
        <v/>
      </c>
      <c r="AA1512" t="str">
        <f>+IF($F1512="","",VLOOKUP($G1512,Educacion[],AA$7,0))</f>
        <v/>
      </c>
      <c r="AB1512" t="str">
        <f>+IF($F1512="","",VLOOKUP($G1512,Educacion[],AB$7,0))</f>
        <v/>
      </c>
      <c r="AC1512" t="str">
        <f>+IF($F1512="","",VLOOKUP($G1512,Educacion[],AC$7,0))</f>
        <v/>
      </c>
      <c r="AD1512" t="str">
        <f>+IF($F1512="","",VLOOKUP($G1512,Educacion[],AD$7,0))</f>
        <v/>
      </c>
      <c r="AE1512" t="str">
        <f>+IF($F1512="","",VLOOKUP($G1512,Educacion[],AE$7,0))</f>
        <v/>
      </c>
      <c r="AF1512" t="str">
        <f>+IF($F1512="","",VLOOKUP($G1512,Educacion[],AF$7,0))</f>
        <v/>
      </c>
      <c r="AG1512" t="str">
        <f>+IF($F1512="","",VLOOKUP($G1512,Educacion[],AG$7,0))</f>
        <v/>
      </c>
    </row>
    <row r="1513" spans="1:33" x14ac:dyDescent="0.3">
      <c r="A1513" s="36"/>
      <c r="B1513" s="36"/>
      <c r="C1513">
        <f t="shared" ca="1" si="139"/>
        <v>533</v>
      </c>
      <c r="D1513" t="str">
        <f t="shared" si="142"/>
        <v/>
      </c>
      <c r="E1513" t="str">
        <f t="shared" ca="1" si="140"/>
        <v>0562</v>
      </c>
      <c r="F1513" t="str">
        <f t="shared" si="142"/>
        <v/>
      </c>
      <c r="H1513" t="str">
        <f>+IF($F1513="","",VLOOKUP($G1513,Educacion[],H$7,0))</f>
        <v/>
      </c>
      <c r="I1513" t="str">
        <f>+IF($F1513="","",VLOOKUP($G1513,Educacion[],I$7,0))</f>
        <v/>
      </c>
      <c r="J1513" t="str">
        <f>+IF($F1513="","",VLOOKUP($G1513,Educacion[],J$7,0))</f>
        <v/>
      </c>
      <c r="K1513" t="str">
        <f>+IF($F1513="","",VLOOKUP($G1513,Educacion[],K$7,0))</f>
        <v/>
      </c>
      <c r="L1513" t="str">
        <f>+IF($F1513="","",VLOOKUP($G1513,Educacion[],L$7,0))</f>
        <v/>
      </c>
      <c r="M1513" t="str">
        <f>+IF($F1513="","",VLOOKUP($G1513,Educacion[],M$7,0))</f>
        <v/>
      </c>
      <c r="N1513" t="str">
        <f>+IF($F1513="","",VLOOKUP($G1513,Educacion[],N$7,0))</f>
        <v/>
      </c>
      <c r="O1513" t="str">
        <f>+IF($F1513="","",VLOOKUP($G1513,Educacion[],O$7,0))</f>
        <v/>
      </c>
      <c r="P1513" t="str">
        <f>+IF($F1513="","",VLOOKUP($G1513,Educacion[],P$7,0))</f>
        <v/>
      </c>
      <c r="Q1513" t="str">
        <f>+IF($F1513="","",VLOOKUP($G1513,Educacion[],Q$7,0))</f>
        <v/>
      </c>
      <c r="R1513" t="str">
        <f>+IF($F1513="","",VLOOKUP($G1513,Educacion[],R$7,0))</f>
        <v/>
      </c>
      <c r="S1513" t="str">
        <f>+IF($F1513="","",VLOOKUP($G1513,Educacion[],S$7,0))</f>
        <v/>
      </c>
      <c r="T1513" t="str">
        <f>+IF($F1513="","",VLOOKUP($G1513,Educacion[],T$7,0))</f>
        <v/>
      </c>
      <c r="U1513" t="str">
        <f>+IF($F1513="","",VLOOKUP($G1513,Educacion[],U$7,0))</f>
        <v/>
      </c>
      <c r="V1513" t="str">
        <f>+IF($F1513="","",VLOOKUP($G1513,Educacion[],V$7,0))</f>
        <v/>
      </c>
      <c r="W1513" t="str">
        <f>+IF($F1513="","",VLOOKUP($G1513,Educacion[],W$7,0))</f>
        <v/>
      </c>
      <c r="X1513" t="str">
        <f>+IF($F1513="","",VLOOKUP($G1513,Educacion[],X$7,0))</f>
        <v/>
      </c>
      <c r="Y1513" t="str">
        <f>+IF($F1513="","",VLOOKUP($G1513,Educacion[],Y$7,0))</f>
        <v/>
      </c>
      <c r="Z1513" t="str">
        <f>+IF($F1513="","",VLOOKUP($G1513,Educacion[],Z$7,0))</f>
        <v/>
      </c>
      <c r="AA1513" t="str">
        <f>+IF($F1513="","",VLOOKUP($G1513,Educacion[],AA$7,0))</f>
        <v/>
      </c>
      <c r="AB1513" t="str">
        <f>+IF($F1513="","",VLOOKUP($G1513,Educacion[],AB$7,0))</f>
        <v/>
      </c>
      <c r="AC1513" t="str">
        <f>+IF($F1513="","",VLOOKUP($G1513,Educacion[],AC$7,0))</f>
        <v/>
      </c>
      <c r="AD1513" t="str">
        <f>+IF($F1513="","",VLOOKUP($G1513,Educacion[],AD$7,0))</f>
        <v/>
      </c>
      <c r="AE1513" t="str">
        <f>+IF($F1513="","",VLOOKUP($G1513,Educacion[],AE$7,0))</f>
        <v/>
      </c>
      <c r="AF1513" t="str">
        <f>+IF($F1513="","",VLOOKUP($G1513,Educacion[],AF$7,0))</f>
        <v/>
      </c>
      <c r="AG1513" t="str">
        <f>+IF($F1513="","",VLOOKUP($G1513,Educacion[],AG$7,0))</f>
        <v/>
      </c>
    </row>
    <row r="1514" spans="1:33" x14ac:dyDescent="0.3">
      <c r="A1514" s="36"/>
      <c r="B1514" s="36"/>
      <c r="C1514">
        <f t="shared" ca="1" si="139"/>
        <v>500</v>
      </c>
      <c r="D1514" t="str">
        <f t="shared" si="142"/>
        <v/>
      </c>
      <c r="E1514" t="str">
        <f t="shared" ca="1" si="140"/>
        <v>0527</v>
      </c>
      <c r="F1514" t="str">
        <f t="shared" si="142"/>
        <v/>
      </c>
      <c r="H1514" t="str">
        <f>+IF($F1514="","",VLOOKUP($G1514,Educacion[],H$7,0))</f>
        <v/>
      </c>
      <c r="I1514" t="str">
        <f>+IF($F1514="","",VLOOKUP($G1514,Educacion[],I$7,0))</f>
        <v/>
      </c>
      <c r="J1514" t="str">
        <f>+IF($F1514="","",VLOOKUP($G1514,Educacion[],J$7,0))</f>
        <v/>
      </c>
      <c r="K1514" t="str">
        <f>+IF($F1514="","",VLOOKUP($G1514,Educacion[],K$7,0))</f>
        <v/>
      </c>
      <c r="L1514" t="str">
        <f>+IF($F1514="","",VLOOKUP($G1514,Educacion[],L$7,0))</f>
        <v/>
      </c>
      <c r="M1514" t="str">
        <f>+IF($F1514="","",VLOOKUP($G1514,Educacion[],M$7,0))</f>
        <v/>
      </c>
      <c r="N1514" t="str">
        <f>+IF($F1514="","",VLOOKUP($G1514,Educacion[],N$7,0))</f>
        <v/>
      </c>
      <c r="O1514" t="str">
        <f>+IF($F1514="","",VLOOKUP($G1514,Educacion[],O$7,0))</f>
        <v/>
      </c>
      <c r="P1514" t="str">
        <f>+IF($F1514="","",VLOOKUP($G1514,Educacion[],P$7,0))</f>
        <v/>
      </c>
      <c r="Q1514" t="str">
        <f>+IF($F1514="","",VLOOKUP($G1514,Educacion[],Q$7,0))</f>
        <v/>
      </c>
      <c r="R1514" t="str">
        <f>+IF($F1514="","",VLOOKUP($G1514,Educacion[],R$7,0))</f>
        <v/>
      </c>
      <c r="S1514" t="str">
        <f>+IF($F1514="","",VLOOKUP($G1514,Educacion[],S$7,0))</f>
        <v/>
      </c>
      <c r="T1514" t="str">
        <f>+IF($F1514="","",VLOOKUP($G1514,Educacion[],T$7,0))</f>
        <v/>
      </c>
      <c r="U1514" t="str">
        <f>+IF($F1514="","",VLOOKUP($G1514,Educacion[],U$7,0))</f>
        <v/>
      </c>
      <c r="V1514" t="str">
        <f>+IF($F1514="","",VLOOKUP($G1514,Educacion[],V$7,0))</f>
        <v/>
      </c>
      <c r="W1514" t="str">
        <f>+IF($F1514="","",VLOOKUP($G1514,Educacion[],W$7,0))</f>
        <v/>
      </c>
      <c r="X1514" t="str">
        <f>+IF($F1514="","",VLOOKUP($G1514,Educacion[],X$7,0))</f>
        <v/>
      </c>
      <c r="Y1514" t="str">
        <f>+IF($F1514="","",VLOOKUP($G1514,Educacion[],Y$7,0))</f>
        <v/>
      </c>
      <c r="Z1514" t="str">
        <f>+IF($F1514="","",VLOOKUP($G1514,Educacion[],Z$7,0))</f>
        <v/>
      </c>
      <c r="AA1514" t="str">
        <f>+IF($F1514="","",VLOOKUP($G1514,Educacion[],AA$7,0))</f>
        <v/>
      </c>
      <c r="AB1514" t="str">
        <f>+IF($F1514="","",VLOOKUP($G1514,Educacion[],AB$7,0))</f>
        <v/>
      </c>
      <c r="AC1514" t="str">
        <f>+IF($F1514="","",VLOOKUP($G1514,Educacion[],AC$7,0))</f>
        <v/>
      </c>
      <c r="AD1514" t="str">
        <f>+IF($F1514="","",VLOOKUP($G1514,Educacion[],AD$7,0))</f>
        <v/>
      </c>
      <c r="AE1514" t="str">
        <f>+IF($F1514="","",VLOOKUP($G1514,Educacion[],AE$7,0))</f>
        <v/>
      </c>
      <c r="AF1514" t="str">
        <f>+IF($F1514="","",VLOOKUP($G1514,Educacion[],AF$7,0))</f>
        <v/>
      </c>
      <c r="AG1514" t="str">
        <f>+IF($F1514="","",VLOOKUP($G1514,Educacion[],AG$7,0))</f>
        <v/>
      </c>
    </row>
    <row r="1515" spans="1:33" x14ac:dyDescent="0.3">
      <c r="A1515" s="36"/>
      <c r="B1515" s="36"/>
      <c r="C1515">
        <f t="shared" ca="1" si="139"/>
        <v>180</v>
      </c>
      <c r="D1515" t="str">
        <f t="shared" si="142"/>
        <v/>
      </c>
      <c r="E1515" t="str">
        <f t="shared" ca="1" si="140"/>
        <v>0174</v>
      </c>
      <c r="F1515" t="str">
        <f t="shared" si="142"/>
        <v/>
      </c>
      <c r="H1515" t="str">
        <f>+IF($F1515="","",VLOOKUP($G1515,Educacion[],H$7,0))</f>
        <v/>
      </c>
      <c r="I1515" t="str">
        <f>+IF($F1515="","",VLOOKUP($G1515,Educacion[],I$7,0))</f>
        <v/>
      </c>
      <c r="J1515" t="str">
        <f>+IF($F1515="","",VLOOKUP($G1515,Educacion[],J$7,0))</f>
        <v/>
      </c>
      <c r="K1515" t="str">
        <f>+IF($F1515="","",VLOOKUP($G1515,Educacion[],K$7,0))</f>
        <v/>
      </c>
      <c r="L1515" t="str">
        <f>+IF($F1515="","",VLOOKUP($G1515,Educacion[],L$7,0))</f>
        <v/>
      </c>
      <c r="M1515" t="str">
        <f>+IF($F1515="","",VLOOKUP($G1515,Educacion[],M$7,0))</f>
        <v/>
      </c>
      <c r="N1515" t="str">
        <f>+IF($F1515="","",VLOOKUP($G1515,Educacion[],N$7,0))</f>
        <v/>
      </c>
      <c r="O1515" t="str">
        <f>+IF($F1515="","",VLOOKUP($G1515,Educacion[],O$7,0))</f>
        <v/>
      </c>
      <c r="P1515" t="str">
        <f>+IF($F1515="","",VLOOKUP($G1515,Educacion[],P$7,0))</f>
        <v/>
      </c>
      <c r="Q1515" t="str">
        <f>+IF($F1515="","",VLOOKUP($G1515,Educacion[],Q$7,0))</f>
        <v/>
      </c>
      <c r="R1515" t="str">
        <f>+IF($F1515="","",VLOOKUP($G1515,Educacion[],R$7,0))</f>
        <v/>
      </c>
      <c r="S1515" t="str">
        <f>+IF($F1515="","",VLOOKUP($G1515,Educacion[],S$7,0))</f>
        <v/>
      </c>
      <c r="T1515" t="str">
        <f>+IF($F1515="","",VLOOKUP($G1515,Educacion[],T$7,0))</f>
        <v/>
      </c>
      <c r="U1515" t="str">
        <f>+IF($F1515="","",VLOOKUP($G1515,Educacion[],U$7,0))</f>
        <v/>
      </c>
      <c r="V1515" t="str">
        <f>+IF($F1515="","",VLOOKUP($G1515,Educacion[],V$7,0))</f>
        <v/>
      </c>
      <c r="W1515" t="str">
        <f>+IF($F1515="","",VLOOKUP($G1515,Educacion[],W$7,0))</f>
        <v/>
      </c>
      <c r="X1515" t="str">
        <f>+IF($F1515="","",VLOOKUP($G1515,Educacion[],X$7,0))</f>
        <v/>
      </c>
      <c r="Y1515" t="str">
        <f>+IF($F1515="","",VLOOKUP($G1515,Educacion[],Y$7,0))</f>
        <v/>
      </c>
      <c r="Z1515" t="str">
        <f>+IF($F1515="","",VLOOKUP($G1515,Educacion[],Z$7,0))</f>
        <v/>
      </c>
      <c r="AA1515" t="str">
        <f>+IF($F1515="","",VLOOKUP($G1515,Educacion[],AA$7,0))</f>
        <v/>
      </c>
      <c r="AB1515" t="str">
        <f>+IF($F1515="","",VLOOKUP($G1515,Educacion[],AB$7,0))</f>
        <v/>
      </c>
      <c r="AC1515" t="str">
        <f>+IF($F1515="","",VLOOKUP($G1515,Educacion[],AC$7,0))</f>
        <v/>
      </c>
      <c r="AD1515" t="str">
        <f>+IF($F1515="","",VLOOKUP($G1515,Educacion[],AD$7,0))</f>
        <v/>
      </c>
      <c r="AE1515" t="str">
        <f>+IF($F1515="","",VLOOKUP($G1515,Educacion[],AE$7,0))</f>
        <v/>
      </c>
      <c r="AF1515" t="str">
        <f>+IF($F1515="","",VLOOKUP($G1515,Educacion[],AF$7,0))</f>
        <v/>
      </c>
      <c r="AG1515" t="str">
        <f>+IF($F1515="","",VLOOKUP($G1515,Educacion[],AG$7,0))</f>
        <v/>
      </c>
    </row>
    <row r="1516" spans="1:33" x14ac:dyDescent="0.3">
      <c r="A1516" s="36"/>
      <c r="B1516" s="36"/>
      <c r="C1516">
        <f t="shared" ca="1" si="139"/>
        <v>606</v>
      </c>
      <c r="D1516" t="str">
        <f t="shared" ref="D1516:F1531" si="143">+IF(OR(D1515=$B$6,D1515=""),"",D1515+1)</f>
        <v/>
      </c>
      <c r="E1516" t="str">
        <f t="shared" ca="1" si="140"/>
        <v>0639</v>
      </c>
      <c r="F1516" t="str">
        <f t="shared" si="143"/>
        <v/>
      </c>
      <c r="H1516" t="str">
        <f>+IF($F1516="","",VLOOKUP($G1516,Educacion[],H$7,0))</f>
        <v/>
      </c>
      <c r="I1516" t="str">
        <f>+IF($F1516="","",VLOOKUP($G1516,Educacion[],I$7,0))</f>
        <v/>
      </c>
      <c r="J1516" t="str">
        <f>+IF($F1516="","",VLOOKUP($G1516,Educacion[],J$7,0))</f>
        <v/>
      </c>
      <c r="K1516" t="str">
        <f>+IF($F1516="","",VLOOKUP($G1516,Educacion[],K$7,0))</f>
        <v/>
      </c>
      <c r="L1516" t="str">
        <f>+IF($F1516="","",VLOOKUP($G1516,Educacion[],L$7,0))</f>
        <v/>
      </c>
      <c r="M1516" t="str">
        <f>+IF($F1516="","",VLOOKUP($G1516,Educacion[],M$7,0))</f>
        <v/>
      </c>
      <c r="N1516" t="str">
        <f>+IF($F1516="","",VLOOKUP($G1516,Educacion[],N$7,0))</f>
        <v/>
      </c>
      <c r="O1516" t="str">
        <f>+IF($F1516="","",VLOOKUP($G1516,Educacion[],O$7,0))</f>
        <v/>
      </c>
      <c r="P1516" t="str">
        <f>+IF($F1516="","",VLOOKUP($G1516,Educacion[],P$7,0))</f>
        <v/>
      </c>
      <c r="Q1516" t="str">
        <f>+IF($F1516="","",VLOOKUP($G1516,Educacion[],Q$7,0))</f>
        <v/>
      </c>
      <c r="R1516" t="str">
        <f>+IF($F1516="","",VLOOKUP($G1516,Educacion[],R$7,0))</f>
        <v/>
      </c>
      <c r="S1516" t="str">
        <f>+IF($F1516="","",VLOOKUP($G1516,Educacion[],S$7,0))</f>
        <v/>
      </c>
      <c r="T1516" t="str">
        <f>+IF($F1516="","",VLOOKUP($G1516,Educacion[],T$7,0))</f>
        <v/>
      </c>
      <c r="U1516" t="str">
        <f>+IF($F1516="","",VLOOKUP($G1516,Educacion[],U$7,0))</f>
        <v/>
      </c>
      <c r="V1516" t="str">
        <f>+IF($F1516="","",VLOOKUP($G1516,Educacion[],V$7,0))</f>
        <v/>
      </c>
      <c r="W1516" t="str">
        <f>+IF($F1516="","",VLOOKUP($G1516,Educacion[],W$7,0))</f>
        <v/>
      </c>
      <c r="X1516" t="str">
        <f>+IF($F1516="","",VLOOKUP($G1516,Educacion[],X$7,0))</f>
        <v/>
      </c>
      <c r="Y1516" t="str">
        <f>+IF($F1516="","",VLOOKUP($G1516,Educacion[],Y$7,0))</f>
        <v/>
      </c>
      <c r="Z1516" t="str">
        <f>+IF($F1516="","",VLOOKUP($G1516,Educacion[],Z$7,0))</f>
        <v/>
      </c>
      <c r="AA1516" t="str">
        <f>+IF($F1516="","",VLOOKUP($G1516,Educacion[],AA$7,0))</f>
        <v/>
      </c>
      <c r="AB1516" t="str">
        <f>+IF($F1516="","",VLOOKUP($G1516,Educacion[],AB$7,0))</f>
        <v/>
      </c>
      <c r="AC1516" t="str">
        <f>+IF($F1516="","",VLOOKUP($G1516,Educacion[],AC$7,0))</f>
        <v/>
      </c>
      <c r="AD1516" t="str">
        <f>+IF($F1516="","",VLOOKUP($G1516,Educacion[],AD$7,0))</f>
        <v/>
      </c>
      <c r="AE1516" t="str">
        <f>+IF($F1516="","",VLOOKUP($G1516,Educacion[],AE$7,0))</f>
        <v/>
      </c>
      <c r="AF1516" t="str">
        <f>+IF($F1516="","",VLOOKUP($G1516,Educacion[],AF$7,0))</f>
        <v/>
      </c>
      <c r="AG1516" t="str">
        <f>+IF($F1516="","",VLOOKUP($G1516,Educacion[],AG$7,0))</f>
        <v/>
      </c>
    </row>
    <row r="1517" spans="1:33" x14ac:dyDescent="0.3">
      <c r="A1517" s="36"/>
      <c r="B1517" s="36"/>
      <c r="C1517">
        <f t="shared" ca="1" si="139"/>
        <v>225</v>
      </c>
      <c r="D1517" t="str">
        <f t="shared" si="143"/>
        <v/>
      </c>
      <c r="E1517" t="str">
        <f t="shared" ca="1" si="140"/>
        <v>0222</v>
      </c>
      <c r="F1517" t="str">
        <f t="shared" si="143"/>
        <v/>
      </c>
      <c r="H1517" t="str">
        <f>+IF($F1517="","",VLOOKUP($G1517,Educacion[],H$7,0))</f>
        <v/>
      </c>
      <c r="I1517" t="str">
        <f>+IF($F1517="","",VLOOKUP($G1517,Educacion[],I$7,0))</f>
        <v/>
      </c>
      <c r="J1517" t="str">
        <f>+IF($F1517="","",VLOOKUP($G1517,Educacion[],J$7,0))</f>
        <v/>
      </c>
      <c r="K1517" t="str">
        <f>+IF($F1517="","",VLOOKUP($G1517,Educacion[],K$7,0))</f>
        <v/>
      </c>
      <c r="L1517" t="str">
        <f>+IF($F1517="","",VLOOKUP($G1517,Educacion[],L$7,0))</f>
        <v/>
      </c>
      <c r="M1517" t="str">
        <f>+IF($F1517="","",VLOOKUP($G1517,Educacion[],M$7,0))</f>
        <v/>
      </c>
      <c r="N1517" t="str">
        <f>+IF($F1517="","",VLOOKUP($G1517,Educacion[],N$7,0))</f>
        <v/>
      </c>
      <c r="O1517" t="str">
        <f>+IF($F1517="","",VLOOKUP($G1517,Educacion[],O$7,0))</f>
        <v/>
      </c>
      <c r="P1517" t="str">
        <f>+IF($F1517="","",VLOOKUP($G1517,Educacion[],P$7,0))</f>
        <v/>
      </c>
      <c r="Q1517" t="str">
        <f>+IF($F1517="","",VLOOKUP($G1517,Educacion[],Q$7,0))</f>
        <v/>
      </c>
      <c r="R1517" t="str">
        <f>+IF($F1517="","",VLOOKUP($G1517,Educacion[],R$7,0))</f>
        <v/>
      </c>
      <c r="S1517" t="str">
        <f>+IF($F1517="","",VLOOKUP($G1517,Educacion[],S$7,0))</f>
        <v/>
      </c>
      <c r="T1517" t="str">
        <f>+IF($F1517="","",VLOOKUP($G1517,Educacion[],T$7,0))</f>
        <v/>
      </c>
      <c r="U1517" t="str">
        <f>+IF($F1517="","",VLOOKUP($G1517,Educacion[],U$7,0))</f>
        <v/>
      </c>
      <c r="V1517" t="str">
        <f>+IF($F1517="","",VLOOKUP($G1517,Educacion[],V$7,0))</f>
        <v/>
      </c>
      <c r="W1517" t="str">
        <f>+IF($F1517="","",VLOOKUP($G1517,Educacion[],W$7,0))</f>
        <v/>
      </c>
      <c r="X1517" t="str">
        <f>+IF($F1517="","",VLOOKUP($G1517,Educacion[],X$7,0))</f>
        <v/>
      </c>
      <c r="Y1517" t="str">
        <f>+IF($F1517="","",VLOOKUP($G1517,Educacion[],Y$7,0))</f>
        <v/>
      </c>
      <c r="Z1517" t="str">
        <f>+IF($F1517="","",VLOOKUP($G1517,Educacion[],Z$7,0))</f>
        <v/>
      </c>
      <c r="AA1517" t="str">
        <f>+IF($F1517="","",VLOOKUP($G1517,Educacion[],AA$7,0))</f>
        <v/>
      </c>
      <c r="AB1517" t="str">
        <f>+IF($F1517="","",VLOOKUP($G1517,Educacion[],AB$7,0))</f>
        <v/>
      </c>
      <c r="AC1517" t="str">
        <f>+IF($F1517="","",VLOOKUP($G1517,Educacion[],AC$7,0))</f>
        <v/>
      </c>
      <c r="AD1517" t="str">
        <f>+IF($F1517="","",VLOOKUP($G1517,Educacion[],AD$7,0))</f>
        <v/>
      </c>
      <c r="AE1517" t="str">
        <f>+IF($F1517="","",VLOOKUP($G1517,Educacion[],AE$7,0))</f>
        <v/>
      </c>
      <c r="AF1517" t="str">
        <f>+IF($F1517="","",VLOOKUP($G1517,Educacion[],AF$7,0))</f>
        <v/>
      </c>
      <c r="AG1517" t="str">
        <f>+IF($F1517="","",VLOOKUP($G1517,Educacion[],AG$7,0))</f>
        <v/>
      </c>
    </row>
    <row r="1518" spans="1:33" x14ac:dyDescent="0.3">
      <c r="A1518" s="36"/>
      <c r="B1518" s="36"/>
      <c r="C1518">
        <f t="shared" ca="1" si="139"/>
        <v>539</v>
      </c>
      <c r="D1518" t="str">
        <f t="shared" si="143"/>
        <v/>
      </c>
      <c r="E1518" t="str">
        <f t="shared" ca="1" si="140"/>
        <v>0568</v>
      </c>
      <c r="F1518" t="str">
        <f t="shared" si="143"/>
        <v/>
      </c>
      <c r="H1518" t="str">
        <f>+IF($F1518="","",VLOOKUP($G1518,Educacion[],H$7,0))</f>
        <v/>
      </c>
      <c r="I1518" t="str">
        <f>+IF($F1518="","",VLOOKUP($G1518,Educacion[],I$7,0))</f>
        <v/>
      </c>
      <c r="J1518" t="str">
        <f>+IF($F1518="","",VLOOKUP($G1518,Educacion[],J$7,0))</f>
        <v/>
      </c>
      <c r="K1518" t="str">
        <f>+IF($F1518="","",VLOOKUP($G1518,Educacion[],K$7,0))</f>
        <v/>
      </c>
      <c r="L1518" t="str">
        <f>+IF($F1518="","",VLOOKUP($G1518,Educacion[],L$7,0))</f>
        <v/>
      </c>
      <c r="M1518" t="str">
        <f>+IF($F1518="","",VLOOKUP($G1518,Educacion[],M$7,0))</f>
        <v/>
      </c>
      <c r="N1518" t="str">
        <f>+IF($F1518="","",VLOOKUP($G1518,Educacion[],N$7,0))</f>
        <v/>
      </c>
      <c r="O1518" t="str">
        <f>+IF($F1518="","",VLOOKUP($G1518,Educacion[],O$7,0))</f>
        <v/>
      </c>
      <c r="P1518" t="str">
        <f>+IF($F1518="","",VLOOKUP($G1518,Educacion[],P$7,0))</f>
        <v/>
      </c>
      <c r="Q1518" t="str">
        <f>+IF($F1518="","",VLOOKUP($G1518,Educacion[],Q$7,0))</f>
        <v/>
      </c>
      <c r="R1518" t="str">
        <f>+IF($F1518="","",VLOOKUP($G1518,Educacion[],R$7,0))</f>
        <v/>
      </c>
      <c r="S1518" t="str">
        <f>+IF($F1518="","",VLOOKUP($G1518,Educacion[],S$7,0))</f>
        <v/>
      </c>
      <c r="T1518" t="str">
        <f>+IF($F1518="","",VLOOKUP($G1518,Educacion[],T$7,0))</f>
        <v/>
      </c>
      <c r="U1518" t="str">
        <f>+IF($F1518="","",VLOOKUP($G1518,Educacion[],U$7,0))</f>
        <v/>
      </c>
      <c r="V1518" t="str">
        <f>+IF($F1518="","",VLOOKUP($G1518,Educacion[],V$7,0))</f>
        <v/>
      </c>
      <c r="W1518" t="str">
        <f>+IF($F1518="","",VLOOKUP($G1518,Educacion[],W$7,0))</f>
        <v/>
      </c>
      <c r="X1518" t="str">
        <f>+IF($F1518="","",VLOOKUP($G1518,Educacion[],X$7,0))</f>
        <v/>
      </c>
      <c r="Y1518" t="str">
        <f>+IF($F1518="","",VLOOKUP($G1518,Educacion[],Y$7,0))</f>
        <v/>
      </c>
      <c r="Z1518" t="str">
        <f>+IF($F1518="","",VLOOKUP($G1518,Educacion[],Z$7,0))</f>
        <v/>
      </c>
      <c r="AA1518" t="str">
        <f>+IF($F1518="","",VLOOKUP($G1518,Educacion[],AA$7,0))</f>
        <v/>
      </c>
      <c r="AB1518" t="str">
        <f>+IF($F1518="","",VLOOKUP($G1518,Educacion[],AB$7,0))</f>
        <v/>
      </c>
      <c r="AC1518" t="str">
        <f>+IF($F1518="","",VLOOKUP($G1518,Educacion[],AC$7,0))</f>
        <v/>
      </c>
      <c r="AD1518" t="str">
        <f>+IF($F1518="","",VLOOKUP($G1518,Educacion[],AD$7,0))</f>
        <v/>
      </c>
      <c r="AE1518" t="str">
        <f>+IF($F1518="","",VLOOKUP($G1518,Educacion[],AE$7,0))</f>
        <v/>
      </c>
      <c r="AF1518" t="str">
        <f>+IF($F1518="","",VLOOKUP($G1518,Educacion[],AF$7,0))</f>
        <v/>
      </c>
      <c r="AG1518" t="str">
        <f>+IF($F1518="","",VLOOKUP($G1518,Educacion[],AG$7,0))</f>
        <v/>
      </c>
    </row>
    <row r="1519" spans="1:33" x14ac:dyDescent="0.3">
      <c r="A1519" s="36"/>
      <c r="B1519" s="36"/>
      <c r="C1519">
        <f t="shared" ca="1" si="139"/>
        <v>167</v>
      </c>
      <c r="D1519" t="str">
        <f t="shared" si="143"/>
        <v/>
      </c>
      <c r="E1519" t="str">
        <f t="shared" ca="1" si="140"/>
        <v>0160</v>
      </c>
      <c r="F1519" t="str">
        <f t="shared" si="143"/>
        <v/>
      </c>
      <c r="H1519" t="str">
        <f>+IF($F1519="","",VLOOKUP($G1519,Educacion[],H$7,0))</f>
        <v/>
      </c>
      <c r="I1519" t="str">
        <f>+IF($F1519="","",VLOOKUP($G1519,Educacion[],I$7,0))</f>
        <v/>
      </c>
      <c r="J1519" t="str">
        <f>+IF($F1519="","",VLOOKUP($G1519,Educacion[],J$7,0))</f>
        <v/>
      </c>
      <c r="K1519" t="str">
        <f>+IF($F1519="","",VLOOKUP($G1519,Educacion[],K$7,0))</f>
        <v/>
      </c>
      <c r="L1519" t="str">
        <f>+IF($F1519="","",VLOOKUP($G1519,Educacion[],L$7,0))</f>
        <v/>
      </c>
      <c r="M1519" t="str">
        <f>+IF($F1519="","",VLOOKUP($G1519,Educacion[],M$7,0))</f>
        <v/>
      </c>
      <c r="N1519" t="str">
        <f>+IF($F1519="","",VLOOKUP($G1519,Educacion[],N$7,0))</f>
        <v/>
      </c>
      <c r="O1519" t="str">
        <f>+IF($F1519="","",VLOOKUP($G1519,Educacion[],O$7,0))</f>
        <v/>
      </c>
      <c r="P1519" t="str">
        <f>+IF($F1519="","",VLOOKUP($G1519,Educacion[],P$7,0))</f>
        <v/>
      </c>
      <c r="Q1519" t="str">
        <f>+IF($F1519="","",VLOOKUP($G1519,Educacion[],Q$7,0))</f>
        <v/>
      </c>
      <c r="R1519" t="str">
        <f>+IF($F1519="","",VLOOKUP($G1519,Educacion[],R$7,0))</f>
        <v/>
      </c>
      <c r="S1519" t="str">
        <f>+IF($F1519="","",VLOOKUP($G1519,Educacion[],S$7,0))</f>
        <v/>
      </c>
      <c r="T1519" t="str">
        <f>+IF($F1519="","",VLOOKUP($G1519,Educacion[],T$7,0))</f>
        <v/>
      </c>
      <c r="U1519" t="str">
        <f>+IF($F1519="","",VLOOKUP($G1519,Educacion[],U$7,0))</f>
        <v/>
      </c>
      <c r="V1519" t="str">
        <f>+IF($F1519="","",VLOOKUP($G1519,Educacion[],V$7,0))</f>
        <v/>
      </c>
      <c r="W1519" t="str">
        <f>+IF($F1519="","",VLOOKUP($G1519,Educacion[],W$7,0))</f>
        <v/>
      </c>
      <c r="X1519" t="str">
        <f>+IF($F1519="","",VLOOKUP($G1519,Educacion[],X$7,0))</f>
        <v/>
      </c>
      <c r="Y1519" t="str">
        <f>+IF($F1519="","",VLOOKUP($G1519,Educacion[],Y$7,0))</f>
        <v/>
      </c>
      <c r="Z1519" t="str">
        <f>+IF($F1519="","",VLOOKUP($G1519,Educacion[],Z$7,0))</f>
        <v/>
      </c>
      <c r="AA1519" t="str">
        <f>+IF($F1519="","",VLOOKUP($G1519,Educacion[],AA$7,0))</f>
        <v/>
      </c>
      <c r="AB1519" t="str">
        <f>+IF($F1519="","",VLOOKUP($G1519,Educacion[],AB$7,0))</f>
        <v/>
      </c>
      <c r="AC1519" t="str">
        <f>+IF($F1519="","",VLOOKUP($G1519,Educacion[],AC$7,0))</f>
        <v/>
      </c>
      <c r="AD1519" t="str">
        <f>+IF($F1519="","",VLOOKUP($G1519,Educacion[],AD$7,0))</f>
        <v/>
      </c>
      <c r="AE1519" t="str">
        <f>+IF($F1519="","",VLOOKUP($G1519,Educacion[],AE$7,0))</f>
        <v/>
      </c>
      <c r="AF1519" t="str">
        <f>+IF($F1519="","",VLOOKUP($G1519,Educacion[],AF$7,0))</f>
        <v/>
      </c>
      <c r="AG1519" t="str">
        <f>+IF($F1519="","",VLOOKUP($G1519,Educacion[],AG$7,0))</f>
        <v/>
      </c>
    </row>
    <row r="1520" spans="1:33" x14ac:dyDescent="0.3">
      <c r="A1520" s="36"/>
      <c r="B1520" s="36"/>
      <c r="C1520">
        <f t="shared" ca="1" si="139"/>
        <v>333</v>
      </c>
      <c r="D1520" t="str">
        <f t="shared" si="143"/>
        <v/>
      </c>
      <c r="E1520" t="str">
        <f t="shared" ca="1" si="140"/>
        <v>0355</v>
      </c>
      <c r="F1520" t="str">
        <f t="shared" si="143"/>
        <v/>
      </c>
      <c r="H1520" t="str">
        <f>+IF($F1520="","",VLOOKUP($G1520,Educacion[],H$7,0))</f>
        <v/>
      </c>
      <c r="I1520" t="str">
        <f>+IF($F1520="","",VLOOKUP($G1520,Educacion[],I$7,0))</f>
        <v/>
      </c>
      <c r="J1520" t="str">
        <f>+IF($F1520="","",VLOOKUP($G1520,Educacion[],J$7,0))</f>
        <v/>
      </c>
      <c r="K1520" t="str">
        <f>+IF($F1520="","",VLOOKUP($G1520,Educacion[],K$7,0))</f>
        <v/>
      </c>
      <c r="L1520" t="str">
        <f>+IF($F1520="","",VLOOKUP($G1520,Educacion[],L$7,0))</f>
        <v/>
      </c>
      <c r="M1520" t="str">
        <f>+IF($F1520="","",VLOOKUP($G1520,Educacion[],M$7,0))</f>
        <v/>
      </c>
      <c r="N1520" t="str">
        <f>+IF($F1520="","",VLOOKUP($G1520,Educacion[],N$7,0))</f>
        <v/>
      </c>
      <c r="O1520" t="str">
        <f>+IF($F1520="","",VLOOKUP($G1520,Educacion[],O$7,0))</f>
        <v/>
      </c>
      <c r="P1520" t="str">
        <f>+IF($F1520="","",VLOOKUP($G1520,Educacion[],P$7,0))</f>
        <v/>
      </c>
      <c r="Q1520" t="str">
        <f>+IF($F1520="","",VLOOKUP($G1520,Educacion[],Q$7,0))</f>
        <v/>
      </c>
      <c r="R1520" t="str">
        <f>+IF($F1520="","",VLOOKUP($G1520,Educacion[],R$7,0))</f>
        <v/>
      </c>
      <c r="S1520" t="str">
        <f>+IF($F1520="","",VLOOKUP($G1520,Educacion[],S$7,0))</f>
        <v/>
      </c>
      <c r="T1520" t="str">
        <f>+IF($F1520="","",VLOOKUP($G1520,Educacion[],T$7,0))</f>
        <v/>
      </c>
      <c r="U1520" t="str">
        <f>+IF($F1520="","",VLOOKUP($G1520,Educacion[],U$7,0))</f>
        <v/>
      </c>
      <c r="V1520" t="str">
        <f>+IF($F1520="","",VLOOKUP($G1520,Educacion[],V$7,0))</f>
        <v/>
      </c>
      <c r="W1520" t="str">
        <f>+IF($F1520="","",VLOOKUP($G1520,Educacion[],W$7,0))</f>
        <v/>
      </c>
      <c r="X1520" t="str">
        <f>+IF($F1520="","",VLOOKUP($G1520,Educacion[],X$7,0))</f>
        <v/>
      </c>
      <c r="Y1520" t="str">
        <f>+IF($F1520="","",VLOOKUP($G1520,Educacion[],Y$7,0))</f>
        <v/>
      </c>
      <c r="Z1520" t="str">
        <f>+IF($F1520="","",VLOOKUP($G1520,Educacion[],Z$7,0))</f>
        <v/>
      </c>
      <c r="AA1520" t="str">
        <f>+IF($F1520="","",VLOOKUP($G1520,Educacion[],AA$7,0))</f>
        <v/>
      </c>
      <c r="AB1520" t="str">
        <f>+IF($F1520="","",VLOOKUP($G1520,Educacion[],AB$7,0))</f>
        <v/>
      </c>
      <c r="AC1520" t="str">
        <f>+IF($F1520="","",VLOOKUP($G1520,Educacion[],AC$7,0))</f>
        <v/>
      </c>
      <c r="AD1520" t="str">
        <f>+IF($F1520="","",VLOOKUP($G1520,Educacion[],AD$7,0))</f>
        <v/>
      </c>
      <c r="AE1520" t="str">
        <f>+IF($F1520="","",VLOOKUP($G1520,Educacion[],AE$7,0))</f>
        <v/>
      </c>
      <c r="AF1520" t="str">
        <f>+IF($F1520="","",VLOOKUP($G1520,Educacion[],AF$7,0))</f>
        <v/>
      </c>
      <c r="AG1520" t="str">
        <f>+IF($F1520="","",VLOOKUP($G1520,Educacion[],AG$7,0))</f>
        <v/>
      </c>
    </row>
    <row r="1521" spans="1:33" x14ac:dyDescent="0.3">
      <c r="A1521" s="36"/>
      <c r="B1521" s="36"/>
      <c r="C1521">
        <f t="shared" ca="1" si="139"/>
        <v>503</v>
      </c>
      <c r="D1521" t="str">
        <f t="shared" si="143"/>
        <v/>
      </c>
      <c r="E1521" t="str">
        <f t="shared" ca="1" si="140"/>
        <v>0530</v>
      </c>
      <c r="F1521" t="str">
        <f t="shared" si="143"/>
        <v/>
      </c>
      <c r="H1521" t="str">
        <f>+IF($F1521="","",VLOOKUP($G1521,Educacion[],H$7,0))</f>
        <v/>
      </c>
      <c r="I1521" t="str">
        <f>+IF($F1521="","",VLOOKUP($G1521,Educacion[],I$7,0))</f>
        <v/>
      </c>
      <c r="J1521" t="str">
        <f>+IF($F1521="","",VLOOKUP($G1521,Educacion[],J$7,0))</f>
        <v/>
      </c>
      <c r="K1521" t="str">
        <f>+IF($F1521="","",VLOOKUP($G1521,Educacion[],K$7,0))</f>
        <v/>
      </c>
      <c r="L1521" t="str">
        <f>+IF($F1521="","",VLOOKUP($G1521,Educacion[],L$7,0))</f>
        <v/>
      </c>
      <c r="M1521" t="str">
        <f>+IF($F1521="","",VLOOKUP($G1521,Educacion[],M$7,0))</f>
        <v/>
      </c>
      <c r="N1521" t="str">
        <f>+IF($F1521="","",VLOOKUP($G1521,Educacion[],N$7,0))</f>
        <v/>
      </c>
      <c r="O1521" t="str">
        <f>+IF($F1521="","",VLOOKUP($G1521,Educacion[],O$7,0))</f>
        <v/>
      </c>
      <c r="P1521" t="str">
        <f>+IF($F1521="","",VLOOKUP($G1521,Educacion[],P$7,0))</f>
        <v/>
      </c>
      <c r="Q1521" t="str">
        <f>+IF($F1521="","",VLOOKUP($G1521,Educacion[],Q$7,0))</f>
        <v/>
      </c>
      <c r="R1521" t="str">
        <f>+IF($F1521="","",VLOOKUP($G1521,Educacion[],R$7,0))</f>
        <v/>
      </c>
      <c r="S1521" t="str">
        <f>+IF($F1521="","",VLOOKUP($G1521,Educacion[],S$7,0))</f>
        <v/>
      </c>
      <c r="T1521" t="str">
        <f>+IF($F1521="","",VLOOKUP($G1521,Educacion[],T$7,0))</f>
        <v/>
      </c>
      <c r="U1521" t="str">
        <f>+IF($F1521="","",VLOOKUP($G1521,Educacion[],U$7,0))</f>
        <v/>
      </c>
      <c r="V1521" t="str">
        <f>+IF($F1521="","",VLOOKUP($G1521,Educacion[],V$7,0))</f>
        <v/>
      </c>
      <c r="W1521" t="str">
        <f>+IF($F1521="","",VLOOKUP($G1521,Educacion[],W$7,0))</f>
        <v/>
      </c>
      <c r="X1521" t="str">
        <f>+IF($F1521="","",VLOOKUP($G1521,Educacion[],X$7,0))</f>
        <v/>
      </c>
      <c r="Y1521" t="str">
        <f>+IF($F1521="","",VLOOKUP($G1521,Educacion[],Y$7,0))</f>
        <v/>
      </c>
      <c r="Z1521" t="str">
        <f>+IF($F1521="","",VLOOKUP($G1521,Educacion[],Z$7,0))</f>
        <v/>
      </c>
      <c r="AA1521" t="str">
        <f>+IF($F1521="","",VLOOKUP($G1521,Educacion[],AA$7,0))</f>
        <v/>
      </c>
      <c r="AB1521" t="str">
        <f>+IF($F1521="","",VLOOKUP($G1521,Educacion[],AB$7,0))</f>
        <v/>
      </c>
      <c r="AC1521" t="str">
        <f>+IF($F1521="","",VLOOKUP($G1521,Educacion[],AC$7,0))</f>
        <v/>
      </c>
      <c r="AD1521" t="str">
        <f>+IF($F1521="","",VLOOKUP($G1521,Educacion[],AD$7,0))</f>
        <v/>
      </c>
      <c r="AE1521" t="str">
        <f>+IF($F1521="","",VLOOKUP($G1521,Educacion[],AE$7,0))</f>
        <v/>
      </c>
      <c r="AF1521" t="str">
        <f>+IF($F1521="","",VLOOKUP($G1521,Educacion[],AF$7,0))</f>
        <v/>
      </c>
      <c r="AG1521" t="str">
        <f>+IF($F1521="","",VLOOKUP($G1521,Educacion[],AG$7,0))</f>
        <v/>
      </c>
    </row>
    <row r="1522" spans="1:33" x14ac:dyDescent="0.3">
      <c r="A1522" s="36"/>
      <c r="B1522" s="36"/>
      <c r="C1522">
        <f t="shared" ca="1" si="139"/>
        <v>91</v>
      </c>
      <c r="D1522" t="str">
        <f t="shared" si="143"/>
        <v/>
      </c>
      <c r="E1522" t="str">
        <f t="shared" ca="1" si="140"/>
        <v>0080</v>
      </c>
      <c r="F1522" t="str">
        <f t="shared" si="143"/>
        <v/>
      </c>
      <c r="H1522" t="str">
        <f>+IF($F1522="","",VLOOKUP($G1522,Educacion[],H$7,0))</f>
        <v/>
      </c>
      <c r="I1522" t="str">
        <f>+IF($F1522="","",VLOOKUP($G1522,Educacion[],I$7,0))</f>
        <v/>
      </c>
      <c r="J1522" t="str">
        <f>+IF($F1522="","",VLOOKUP($G1522,Educacion[],J$7,0))</f>
        <v/>
      </c>
      <c r="K1522" t="str">
        <f>+IF($F1522="","",VLOOKUP($G1522,Educacion[],K$7,0))</f>
        <v/>
      </c>
      <c r="L1522" t="str">
        <f>+IF($F1522="","",VLOOKUP($G1522,Educacion[],L$7,0))</f>
        <v/>
      </c>
      <c r="M1522" t="str">
        <f>+IF($F1522="","",VLOOKUP($G1522,Educacion[],M$7,0))</f>
        <v/>
      </c>
      <c r="N1522" t="str">
        <f>+IF($F1522="","",VLOOKUP($G1522,Educacion[],N$7,0))</f>
        <v/>
      </c>
      <c r="O1522" t="str">
        <f>+IF($F1522="","",VLOOKUP($G1522,Educacion[],O$7,0))</f>
        <v/>
      </c>
      <c r="P1522" t="str">
        <f>+IF($F1522="","",VLOOKUP($G1522,Educacion[],P$7,0))</f>
        <v/>
      </c>
      <c r="Q1522" t="str">
        <f>+IF($F1522="","",VLOOKUP($G1522,Educacion[],Q$7,0))</f>
        <v/>
      </c>
      <c r="R1522" t="str">
        <f>+IF($F1522="","",VLOOKUP($G1522,Educacion[],R$7,0))</f>
        <v/>
      </c>
      <c r="S1522" t="str">
        <f>+IF($F1522="","",VLOOKUP($G1522,Educacion[],S$7,0))</f>
        <v/>
      </c>
      <c r="T1522" t="str">
        <f>+IF($F1522="","",VLOOKUP($G1522,Educacion[],T$7,0))</f>
        <v/>
      </c>
      <c r="U1522" t="str">
        <f>+IF($F1522="","",VLOOKUP($G1522,Educacion[],U$7,0))</f>
        <v/>
      </c>
      <c r="V1522" t="str">
        <f>+IF($F1522="","",VLOOKUP($G1522,Educacion[],V$7,0))</f>
        <v/>
      </c>
      <c r="W1522" t="str">
        <f>+IF($F1522="","",VLOOKUP($G1522,Educacion[],W$7,0))</f>
        <v/>
      </c>
      <c r="X1522" t="str">
        <f>+IF($F1522="","",VLOOKUP($G1522,Educacion[],X$7,0))</f>
        <v/>
      </c>
      <c r="Y1522" t="str">
        <f>+IF($F1522="","",VLOOKUP($G1522,Educacion[],Y$7,0))</f>
        <v/>
      </c>
      <c r="Z1522" t="str">
        <f>+IF($F1522="","",VLOOKUP($G1522,Educacion[],Z$7,0))</f>
        <v/>
      </c>
      <c r="AA1522" t="str">
        <f>+IF($F1522="","",VLOOKUP($G1522,Educacion[],AA$7,0))</f>
        <v/>
      </c>
      <c r="AB1522" t="str">
        <f>+IF($F1522="","",VLOOKUP($G1522,Educacion[],AB$7,0))</f>
        <v/>
      </c>
      <c r="AC1522" t="str">
        <f>+IF($F1522="","",VLOOKUP($G1522,Educacion[],AC$7,0))</f>
        <v/>
      </c>
      <c r="AD1522" t="str">
        <f>+IF($F1522="","",VLOOKUP($G1522,Educacion[],AD$7,0))</f>
        <v/>
      </c>
      <c r="AE1522" t="str">
        <f>+IF($F1522="","",VLOOKUP($G1522,Educacion[],AE$7,0))</f>
        <v/>
      </c>
      <c r="AF1522" t="str">
        <f>+IF($F1522="","",VLOOKUP($G1522,Educacion[],AF$7,0))</f>
        <v/>
      </c>
      <c r="AG1522" t="str">
        <f>+IF($F1522="","",VLOOKUP($G1522,Educacion[],AG$7,0))</f>
        <v/>
      </c>
    </row>
    <row r="1523" spans="1:33" x14ac:dyDescent="0.3">
      <c r="A1523" s="36"/>
      <c r="B1523" s="36"/>
      <c r="C1523">
        <f t="shared" ca="1" si="139"/>
        <v>299</v>
      </c>
      <c r="D1523" t="str">
        <f t="shared" si="143"/>
        <v/>
      </c>
      <c r="E1523" t="str">
        <f t="shared" ca="1" si="140"/>
        <v>0306</v>
      </c>
      <c r="F1523" t="str">
        <f t="shared" si="143"/>
        <v/>
      </c>
      <c r="H1523" t="str">
        <f>+IF($F1523="","",VLOOKUP($G1523,Educacion[],H$7,0))</f>
        <v/>
      </c>
      <c r="I1523" t="str">
        <f>+IF($F1523="","",VLOOKUP($G1523,Educacion[],I$7,0))</f>
        <v/>
      </c>
      <c r="J1523" t="str">
        <f>+IF($F1523="","",VLOOKUP($G1523,Educacion[],J$7,0))</f>
        <v/>
      </c>
      <c r="K1523" t="str">
        <f>+IF($F1523="","",VLOOKUP($G1523,Educacion[],K$7,0))</f>
        <v/>
      </c>
      <c r="L1523" t="str">
        <f>+IF($F1523="","",VLOOKUP($G1523,Educacion[],L$7,0))</f>
        <v/>
      </c>
      <c r="M1523" t="str">
        <f>+IF($F1523="","",VLOOKUP($G1523,Educacion[],M$7,0))</f>
        <v/>
      </c>
      <c r="N1523" t="str">
        <f>+IF($F1523="","",VLOOKUP($G1523,Educacion[],N$7,0))</f>
        <v/>
      </c>
      <c r="O1523" t="str">
        <f>+IF($F1523="","",VLOOKUP($G1523,Educacion[],O$7,0))</f>
        <v/>
      </c>
      <c r="P1523" t="str">
        <f>+IF($F1523="","",VLOOKUP($G1523,Educacion[],P$7,0))</f>
        <v/>
      </c>
      <c r="Q1523" t="str">
        <f>+IF($F1523="","",VLOOKUP($G1523,Educacion[],Q$7,0))</f>
        <v/>
      </c>
      <c r="R1523" t="str">
        <f>+IF($F1523="","",VLOOKUP($G1523,Educacion[],R$7,0))</f>
        <v/>
      </c>
      <c r="S1523" t="str">
        <f>+IF($F1523="","",VLOOKUP($G1523,Educacion[],S$7,0))</f>
        <v/>
      </c>
      <c r="T1523" t="str">
        <f>+IF($F1523="","",VLOOKUP($G1523,Educacion[],T$7,0))</f>
        <v/>
      </c>
      <c r="U1523" t="str">
        <f>+IF($F1523="","",VLOOKUP($G1523,Educacion[],U$7,0))</f>
        <v/>
      </c>
      <c r="V1523" t="str">
        <f>+IF($F1523="","",VLOOKUP($G1523,Educacion[],V$7,0))</f>
        <v/>
      </c>
      <c r="W1523" t="str">
        <f>+IF($F1523="","",VLOOKUP($G1523,Educacion[],W$7,0))</f>
        <v/>
      </c>
      <c r="X1523" t="str">
        <f>+IF($F1523="","",VLOOKUP($G1523,Educacion[],X$7,0))</f>
        <v/>
      </c>
      <c r="Y1523" t="str">
        <f>+IF($F1523="","",VLOOKUP($G1523,Educacion[],Y$7,0))</f>
        <v/>
      </c>
      <c r="Z1523" t="str">
        <f>+IF($F1523="","",VLOOKUP($G1523,Educacion[],Z$7,0))</f>
        <v/>
      </c>
      <c r="AA1523" t="str">
        <f>+IF($F1523="","",VLOOKUP($G1523,Educacion[],AA$7,0))</f>
        <v/>
      </c>
      <c r="AB1523" t="str">
        <f>+IF($F1523="","",VLOOKUP($G1523,Educacion[],AB$7,0))</f>
        <v/>
      </c>
      <c r="AC1523" t="str">
        <f>+IF($F1523="","",VLOOKUP($G1523,Educacion[],AC$7,0))</f>
        <v/>
      </c>
      <c r="AD1523" t="str">
        <f>+IF($F1523="","",VLOOKUP($G1523,Educacion[],AD$7,0))</f>
        <v/>
      </c>
      <c r="AE1523" t="str">
        <f>+IF($F1523="","",VLOOKUP($G1523,Educacion[],AE$7,0))</f>
        <v/>
      </c>
      <c r="AF1523" t="str">
        <f>+IF($F1523="","",VLOOKUP($G1523,Educacion[],AF$7,0))</f>
        <v/>
      </c>
      <c r="AG1523" t="str">
        <f>+IF($F1523="","",VLOOKUP($G1523,Educacion[],AG$7,0))</f>
        <v/>
      </c>
    </row>
    <row r="1524" spans="1:33" x14ac:dyDescent="0.3">
      <c r="A1524" s="36"/>
      <c r="B1524" s="36"/>
      <c r="C1524">
        <f t="shared" ca="1" si="139"/>
        <v>453</v>
      </c>
      <c r="D1524" t="str">
        <f t="shared" si="143"/>
        <v/>
      </c>
      <c r="E1524" t="str">
        <f t="shared" ca="1" si="140"/>
        <v>0477</v>
      </c>
      <c r="F1524" t="str">
        <f t="shared" si="143"/>
        <v/>
      </c>
      <c r="H1524" t="str">
        <f>+IF($F1524="","",VLOOKUP($G1524,Educacion[],H$7,0))</f>
        <v/>
      </c>
      <c r="I1524" t="str">
        <f>+IF($F1524="","",VLOOKUP($G1524,Educacion[],I$7,0))</f>
        <v/>
      </c>
      <c r="J1524" t="str">
        <f>+IF($F1524="","",VLOOKUP($G1524,Educacion[],J$7,0))</f>
        <v/>
      </c>
      <c r="K1524" t="str">
        <f>+IF($F1524="","",VLOOKUP($G1524,Educacion[],K$7,0))</f>
        <v/>
      </c>
      <c r="L1524" t="str">
        <f>+IF($F1524="","",VLOOKUP($G1524,Educacion[],L$7,0))</f>
        <v/>
      </c>
      <c r="M1524" t="str">
        <f>+IF($F1524="","",VLOOKUP($G1524,Educacion[],M$7,0))</f>
        <v/>
      </c>
      <c r="N1524" t="str">
        <f>+IF($F1524="","",VLOOKUP($G1524,Educacion[],N$7,0))</f>
        <v/>
      </c>
      <c r="O1524" t="str">
        <f>+IF($F1524="","",VLOOKUP($G1524,Educacion[],O$7,0))</f>
        <v/>
      </c>
      <c r="P1524" t="str">
        <f>+IF($F1524="","",VLOOKUP($G1524,Educacion[],P$7,0))</f>
        <v/>
      </c>
      <c r="Q1524" t="str">
        <f>+IF($F1524="","",VLOOKUP($G1524,Educacion[],Q$7,0))</f>
        <v/>
      </c>
      <c r="R1524" t="str">
        <f>+IF($F1524="","",VLOOKUP($G1524,Educacion[],R$7,0))</f>
        <v/>
      </c>
      <c r="S1524" t="str">
        <f>+IF($F1524="","",VLOOKUP($G1524,Educacion[],S$7,0))</f>
        <v/>
      </c>
      <c r="T1524" t="str">
        <f>+IF($F1524="","",VLOOKUP($G1524,Educacion[],T$7,0))</f>
        <v/>
      </c>
      <c r="U1524" t="str">
        <f>+IF($F1524="","",VLOOKUP($G1524,Educacion[],U$7,0))</f>
        <v/>
      </c>
      <c r="V1524" t="str">
        <f>+IF($F1524="","",VLOOKUP($G1524,Educacion[],V$7,0))</f>
        <v/>
      </c>
      <c r="W1524" t="str">
        <f>+IF($F1524="","",VLOOKUP($G1524,Educacion[],W$7,0))</f>
        <v/>
      </c>
      <c r="X1524" t="str">
        <f>+IF($F1524="","",VLOOKUP($G1524,Educacion[],X$7,0))</f>
        <v/>
      </c>
      <c r="Y1524" t="str">
        <f>+IF($F1524="","",VLOOKUP($G1524,Educacion[],Y$7,0))</f>
        <v/>
      </c>
      <c r="Z1524" t="str">
        <f>+IF($F1524="","",VLOOKUP($G1524,Educacion[],Z$7,0))</f>
        <v/>
      </c>
      <c r="AA1524" t="str">
        <f>+IF($F1524="","",VLOOKUP($G1524,Educacion[],AA$7,0))</f>
        <v/>
      </c>
      <c r="AB1524" t="str">
        <f>+IF($F1524="","",VLOOKUP($G1524,Educacion[],AB$7,0))</f>
        <v/>
      </c>
      <c r="AC1524" t="str">
        <f>+IF($F1524="","",VLOOKUP($G1524,Educacion[],AC$7,0))</f>
        <v/>
      </c>
      <c r="AD1524" t="str">
        <f>+IF($F1524="","",VLOOKUP($G1524,Educacion[],AD$7,0))</f>
        <v/>
      </c>
      <c r="AE1524" t="str">
        <f>+IF($F1524="","",VLOOKUP($G1524,Educacion[],AE$7,0))</f>
        <v/>
      </c>
      <c r="AF1524" t="str">
        <f>+IF($F1524="","",VLOOKUP($G1524,Educacion[],AF$7,0))</f>
        <v/>
      </c>
      <c r="AG1524" t="str">
        <f>+IF($F1524="","",VLOOKUP($G1524,Educacion[],AG$7,0))</f>
        <v/>
      </c>
    </row>
    <row r="1525" spans="1:33" x14ac:dyDescent="0.3">
      <c r="A1525" s="36"/>
      <c r="B1525" s="36"/>
      <c r="C1525">
        <f t="shared" ca="1" si="139"/>
        <v>620</v>
      </c>
      <c r="D1525" t="str">
        <f t="shared" si="143"/>
        <v/>
      </c>
      <c r="E1525" t="str">
        <f t="shared" ca="1" si="140"/>
        <v>0656</v>
      </c>
      <c r="F1525" t="str">
        <f t="shared" si="143"/>
        <v/>
      </c>
      <c r="H1525" t="str">
        <f>+IF($F1525="","",VLOOKUP($G1525,Educacion[],H$7,0))</f>
        <v/>
      </c>
      <c r="I1525" t="str">
        <f>+IF($F1525="","",VLOOKUP($G1525,Educacion[],I$7,0))</f>
        <v/>
      </c>
      <c r="J1525" t="str">
        <f>+IF($F1525="","",VLOOKUP($G1525,Educacion[],J$7,0))</f>
        <v/>
      </c>
      <c r="K1525" t="str">
        <f>+IF($F1525="","",VLOOKUP($G1525,Educacion[],K$7,0))</f>
        <v/>
      </c>
      <c r="L1525" t="str">
        <f>+IF($F1525="","",VLOOKUP($G1525,Educacion[],L$7,0))</f>
        <v/>
      </c>
      <c r="M1525" t="str">
        <f>+IF($F1525="","",VLOOKUP($G1525,Educacion[],M$7,0))</f>
        <v/>
      </c>
      <c r="N1525" t="str">
        <f>+IF($F1525="","",VLOOKUP($G1525,Educacion[],N$7,0))</f>
        <v/>
      </c>
      <c r="O1525" t="str">
        <f>+IF($F1525="","",VLOOKUP($G1525,Educacion[],O$7,0))</f>
        <v/>
      </c>
      <c r="P1525" t="str">
        <f>+IF($F1525="","",VLOOKUP($G1525,Educacion[],P$7,0))</f>
        <v/>
      </c>
      <c r="Q1525" t="str">
        <f>+IF($F1525="","",VLOOKUP($G1525,Educacion[],Q$7,0))</f>
        <v/>
      </c>
      <c r="R1525" t="str">
        <f>+IF($F1525="","",VLOOKUP($G1525,Educacion[],R$7,0))</f>
        <v/>
      </c>
      <c r="S1525" t="str">
        <f>+IF($F1525="","",VLOOKUP($G1525,Educacion[],S$7,0))</f>
        <v/>
      </c>
      <c r="T1525" t="str">
        <f>+IF($F1525="","",VLOOKUP($G1525,Educacion[],T$7,0))</f>
        <v/>
      </c>
      <c r="U1525" t="str">
        <f>+IF($F1525="","",VLOOKUP($G1525,Educacion[],U$7,0))</f>
        <v/>
      </c>
      <c r="V1525" t="str">
        <f>+IF($F1525="","",VLOOKUP($G1525,Educacion[],V$7,0))</f>
        <v/>
      </c>
      <c r="W1525" t="str">
        <f>+IF($F1525="","",VLOOKUP($G1525,Educacion[],W$7,0))</f>
        <v/>
      </c>
      <c r="X1525" t="str">
        <f>+IF($F1525="","",VLOOKUP($G1525,Educacion[],X$7,0))</f>
        <v/>
      </c>
      <c r="Y1525" t="str">
        <f>+IF($F1525="","",VLOOKUP($G1525,Educacion[],Y$7,0))</f>
        <v/>
      </c>
      <c r="Z1525" t="str">
        <f>+IF($F1525="","",VLOOKUP($G1525,Educacion[],Z$7,0))</f>
        <v/>
      </c>
      <c r="AA1525" t="str">
        <f>+IF($F1525="","",VLOOKUP($G1525,Educacion[],AA$7,0))</f>
        <v/>
      </c>
      <c r="AB1525" t="str">
        <f>+IF($F1525="","",VLOOKUP($G1525,Educacion[],AB$7,0))</f>
        <v/>
      </c>
      <c r="AC1525" t="str">
        <f>+IF($F1525="","",VLOOKUP($G1525,Educacion[],AC$7,0))</f>
        <v/>
      </c>
      <c r="AD1525" t="str">
        <f>+IF($F1525="","",VLOOKUP($G1525,Educacion[],AD$7,0))</f>
        <v/>
      </c>
      <c r="AE1525" t="str">
        <f>+IF($F1525="","",VLOOKUP($G1525,Educacion[],AE$7,0))</f>
        <v/>
      </c>
      <c r="AF1525" t="str">
        <f>+IF($F1525="","",VLOOKUP($G1525,Educacion[],AF$7,0))</f>
        <v/>
      </c>
      <c r="AG1525" t="str">
        <f>+IF($F1525="","",VLOOKUP($G1525,Educacion[],AG$7,0))</f>
        <v/>
      </c>
    </row>
    <row r="1526" spans="1:33" x14ac:dyDescent="0.3">
      <c r="A1526" s="36"/>
      <c r="B1526" s="36"/>
      <c r="C1526">
        <f t="shared" ca="1" si="139"/>
        <v>580</v>
      </c>
      <c r="D1526" t="str">
        <f t="shared" si="143"/>
        <v/>
      </c>
      <c r="E1526" t="str">
        <f t="shared" ca="1" si="140"/>
        <v>0612</v>
      </c>
      <c r="F1526" t="str">
        <f t="shared" si="143"/>
        <v/>
      </c>
      <c r="H1526" t="str">
        <f>+IF($F1526="","",VLOOKUP($G1526,Educacion[],H$7,0))</f>
        <v/>
      </c>
      <c r="I1526" t="str">
        <f>+IF($F1526="","",VLOOKUP($G1526,Educacion[],I$7,0))</f>
        <v/>
      </c>
      <c r="J1526" t="str">
        <f>+IF($F1526="","",VLOOKUP($G1526,Educacion[],J$7,0))</f>
        <v/>
      </c>
      <c r="K1526" t="str">
        <f>+IF($F1526="","",VLOOKUP($G1526,Educacion[],K$7,0))</f>
        <v/>
      </c>
      <c r="L1526" t="str">
        <f>+IF($F1526="","",VLOOKUP($G1526,Educacion[],L$7,0))</f>
        <v/>
      </c>
      <c r="M1526" t="str">
        <f>+IF($F1526="","",VLOOKUP($G1526,Educacion[],M$7,0))</f>
        <v/>
      </c>
      <c r="N1526" t="str">
        <f>+IF($F1526="","",VLOOKUP($G1526,Educacion[],N$7,0))</f>
        <v/>
      </c>
      <c r="O1526" t="str">
        <f>+IF($F1526="","",VLOOKUP($G1526,Educacion[],O$7,0))</f>
        <v/>
      </c>
      <c r="P1526" t="str">
        <f>+IF($F1526="","",VLOOKUP($G1526,Educacion[],P$7,0))</f>
        <v/>
      </c>
      <c r="Q1526" t="str">
        <f>+IF($F1526="","",VLOOKUP($G1526,Educacion[],Q$7,0))</f>
        <v/>
      </c>
      <c r="R1526" t="str">
        <f>+IF($F1526="","",VLOOKUP($G1526,Educacion[],R$7,0))</f>
        <v/>
      </c>
      <c r="S1526" t="str">
        <f>+IF($F1526="","",VLOOKUP($G1526,Educacion[],S$7,0))</f>
        <v/>
      </c>
      <c r="T1526" t="str">
        <f>+IF($F1526="","",VLOOKUP($G1526,Educacion[],T$7,0))</f>
        <v/>
      </c>
      <c r="U1526" t="str">
        <f>+IF($F1526="","",VLOOKUP($G1526,Educacion[],U$7,0))</f>
        <v/>
      </c>
      <c r="V1526" t="str">
        <f>+IF($F1526="","",VLOOKUP($G1526,Educacion[],V$7,0))</f>
        <v/>
      </c>
      <c r="W1526" t="str">
        <f>+IF($F1526="","",VLOOKUP($G1526,Educacion[],W$7,0))</f>
        <v/>
      </c>
      <c r="X1526" t="str">
        <f>+IF($F1526="","",VLOOKUP($G1526,Educacion[],X$7,0))</f>
        <v/>
      </c>
      <c r="Y1526" t="str">
        <f>+IF($F1526="","",VLOOKUP($G1526,Educacion[],Y$7,0))</f>
        <v/>
      </c>
      <c r="Z1526" t="str">
        <f>+IF($F1526="","",VLOOKUP($G1526,Educacion[],Z$7,0))</f>
        <v/>
      </c>
      <c r="AA1526" t="str">
        <f>+IF($F1526="","",VLOOKUP($G1526,Educacion[],AA$7,0))</f>
        <v/>
      </c>
      <c r="AB1526" t="str">
        <f>+IF($F1526="","",VLOOKUP($G1526,Educacion[],AB$7,0))</f>
        <v/>
      </c>
      <c r="AC1526" t="str">
        <f>+IF($F1526="","",VLOOKUP($G1526,Educacion[],AC$7,0))</f>
        <v/>
      </c>
      <c r="AD1526" t="str">
        <f>+IF($F1526="","",VLOOKUP($G1526,Educacion[],AD$7,0))</f>
        <v/>
      </c>
      <c r="AE1526" t="str">
        <f>+IF($F1526="","",VLOOKUP($G1526,Educacion[],AE$7,0))</f>
        <v/>
      </c>
      <c r="AF1526" t="str">
        <f>+IF($F1526="","",VLOOKUP($G1526,Educacion[],AF$7,0))</f>
        <v/>
      </c>
      <c r="AG1526" t="str">
        <f>+IF($F1526="","",VLOOKUP($G1526,Educacion[],AG$7,0))</f>
        <v/>
      </c>
    </row>
    <row r="1527" spans="1:33" x14ac:dyDescent="0.3">
      <c r="A1527" s="36"/>
      <c r="B1527" s="36"/>
      <c r="C1527">
        <f t="shared" ca="1" si="139"/>
        <v>602</v>
      </c>
      <c r="D1527" t="str">
        <f t="shared" si="143"/>
        <v/>
      </c>
      <c r="E1527" t="str">
        <f t="shared" ca="1" si="140"/>
        <v>0635</v>
      </c>
      <c r="F1527" t="str">
        <f t="shared" si="143"/>
        <v/>
      </c>
      <c r="H1527" t="str">
        <f>+IF($F1527="","",VLOOKUP($G1527,Educacion[],H$7,0))</f>
        <v/>
      </c>
      <c r="I1527" t="str">
        <f>+IF($F1527="","",VLOOKUP($G1527,Educacion[],I$7,0))</f>
        <v/>
      </c>
      <c r="J1527" t="str">
        <f>+IF($F1527="","",VLOOKUP($G1527,Educacion[],J$7,0))</f>
        <v/>
      </c>
      <c r="K1527" t="str">
        <f>+IF($F1527="","",VLOOKUP($G1527,Educacion[],K$7,0))</f>
        <v/>
      </c>
      <c r="L1527" t="str">
        <f>+IF($F1527="","",VLOOKUP($G1527,Educacion[],L$7,0))</f>
        <v/>
      </c>
      <c r="M1527" t="str">
        <f>+IF($F1527="","",VLOOKUP($G1527,Educacion[],M$7,0))</f>
        <v/>
      </c>
      <c r="N1527" t="str">
        <f>+IF($F1527="","",VLOOKUP($G1527,Educacion[],N$7,0))</f>
        <v/>
      </c>
      <c r="O1527" t="str">
        <f>+IF($F1527="","",VLOOKUP($G1527,Educacion[],O$7,0))</f>
        <v/>
      </c>
      <c r="P1527" t="str">
        <f>+IF($F1527="","",VLOOKUP($G1527,Educacion[],P$7,0))</f>
        <v/>
      </c>
      <c r="Q1527" t="str">
        <f>+IF($F1527="","",VLOOKUP($G1527,Educacion[],Q$7,0))</f>
        <v/>
      </c>
      <c r="R1527" t="str">
        <f>+IF($F1527="","",VLOOKUP($G1527,Educacion[],R$7,0))</f>
        <v/>
      </c>
      <c r="S1527" t="str">
        <f>+IF($F1527="","",VLOOKUP($G1527,Educacion[],S$7,0))</f>
        <v/>
      </c>
      <c r="T1527" t="str">
        <f>+IF($F1527="","",VLOOKUP($G1527,Educacion[],T$7,0))</f>
        <v/>
      </c>
      <c r="U1527" t="str">
        <f>+IF($F1527="","",VLOOKUP($G1527,Educacion[],U$7,0))</f>
        <v/>
      </c>
      <c r="V1527" t="str">
        <f>+IF($F1527="","",VLOOKUP($G1527,Educacion[],V$7,0))</f>
        <v/>
      </c>
      <c r="W1527" t="str">
        <f>+IF($F1527="","",VLOOKUP($G1527,Educacion[],W$7,0))</f>
        <v/>
      </c>
      <c r="X1527" t="str">
        <f>+IF($F1527="","",VLOOKUP($G1527,Educacion[],X$7,0))</f>
        <v/>
      </c>
      <c r="Y1527" t="str">
        <f>+IF($F1527="","",VLOOKUP($G1527,Educacion[],Y$7,0))</f>
        <v/>
      </c>
      <c r="Z1527" t="str">
        <f>+IF($F1527="","",VLOOKUP($G1527,Educacion[],Z$7,0))</f>
        <v/>
      </c>
      <c r="AA1527" t="str">
        <f>+IF($F1527="","",VLOOKUP($G1527,Educacion[],AA$7,0))</f>
        <v/>
      </c>
      <c r="AB1527" t="str">
        <f>+IF($F1527="","",VLOOKUP($G1527,Educacion[],AB$7,0))</f>
        <v/>
      </c>
      <c r="AC1527" t="str">
        <f>+IF($F1527="","",VLOOKUP($G1527,Educacion[],AC$7,0))</f>
        <v/>
      </c>
      <c r="AD1527" t="str">
        <f>+IF($F1527="","",VLOOKUP($G1527,Educacion[],AD$7,0))</f>
        <v/>
      </c>
      <c r="AE1527" t="str">
        <f>+IF($F1527="","",VLOOKUP($G1527,Educacion[],AE$7,0))</f>
        <v/>
      </c>
      <c r="AF1527" t="str">
        <f>+IF($F1527="","",VLOOKUP($G1527,Educacion[],AF$7,0))</f>
        <v/>
      </c>
      <c r="AG1527" t="str">
        <f>+IF($F1527="","",VLOOKUP($G1527,Educacion[],AG$7,0))</f>
        <v/>
      </c>
    </row>
    <row r="1528" spans="1:33" x14ac:dyDescent="0.3">
      <c r="A1528" s="36"/>
      <c r="B1528" s="36"/>
      <c r="C1528">
        <f t="shared" ca="1" si="139"/>
        <v>253</v>
      </c>
      <c r="D1528" t="str">
        <f t="shared" si="143"/>
        <v/>
      </c>
      <c r="E1528" t="str">
        <f t="shared" ca="1" si="140"/>
        <v>0252</v>
      </c>
      <c r="F1528" t="str">
        <f t="shared" si="143"/>
        <v/>
      </c>
      <c r="H1528" t="str">
        <f>+IF($F1528="","",VLOOKUP($G1528,Educacion[],H$7,0))</f>
        <v/>
      </c>
      <c r="I1528" t="str">
        <f>+IF($F1528="","",VLOOKUP($G1528,Educacion[],I$7,0))</f>
        <v/>
      </c>
      <c r="J1528" t="str">
        <f>+IF($F1528="","",VLOOKUP($G1528,Educacion[],J$7,0))</f>
        <v/>
      </c>
      <c r="K1528" t="str">
        <f>+IF($F1528="","",VLOOKUP($G1528,Educacion[],K$7,0))</f>
        <v/>
      </c>
      <c r="L1528" t="str">
        <f>+IF($F1528="","",VLOOKUP($G1528,Educacion[],L$7,0))</f>
        <v/>
      </c>
      <c r="M1528" t="str">
        <f>+IF($F1528="","",VLOOKUP($G1528,Educacion[],M$7,0))</f>
        <v/>
      </c>
      <c r="N1528" t="str">
        <f>+IF($F1528="","",VLOOKUP($G1528,Educacion[],N$7,0))</f>
        <v/>
      </c>
      <c r="O1528" t="str">
        <f>+IF($F1528="","",VLOOKUP($G1528,Educacion[],O$7,0))</f>
        <v/>
      </c>
      <c r="P1528" t="str">
        <f>+IF($F1528="","",VLOOKUP($G1528,Educacion[],P$7,0))</f>
        <v/>
      </c>
      <c r="Q1528" t="str">
        <f>+IF($F1528="","",VLOOKUP($G1528,Educacion[],Q$7,0))</f>
        <v/>
      </c>
      <c r="R1528" t="str">
        <f>+IF($F1528="","",VLOOKUP($G1528,Educacion[],R$7,0))</f>
        <v/>
      </c>
      <c r="S1528" t="str">
        <f>+IF($F1528="","",VLOOKUP($G1528,Educacion[],S$7,0))</f>
        <v/>
      </c>
      <c r="T1528" t="str">
        <f>+IF($F1528="","",VLOOKUP($G1528,Educacion[],T$7,0))</f>
        <v/>
      </c>
      <c r="U1528" t="str">
        <f>+IF($F1528="","",VLOOKUP($G1528,Educacion[],U$7,0))</f>
        <v/>
      </c>
      <c r="V1528" t="str">
        <f>+IF($F1528="","",VLOOKUP($G1528,Educacion[],V$7,0))</f>
        <v/>
      </c>
      <c r="W1528" t="str">
        <f>+IF($F1528="","",VLOOKUP($G1528,Educacion[],W$7,0))</f>
        <v/>
      </c>
      <c r="X1528" t="str">
        <f>+IF($F1528="","",VLOOKUP($G1528,Educacion[],X$7,0))</f>
        <v/>
      </c>
      <c r="Y1528" t="str">
        <f>+IF($F1528="","",VLOOKUP($G1528,Educacion[],Y$7,0))</f>
        <v/>
      </c>
      <c r="Z1528" t="str">
        <f>+IF($F1528="","",VLOOKUP($G1528,Educacion[],Z$7,0))</f>
        <v/>
      </c>
      <c r="AA1528" t="str">
        <f>+IF($F1528="","",VLOOKUP($G1528,Educacion[],AA$7,0))</f>
        <v/>
      </c>
      <c r="AB1528" t="str">
        <f>+IF($F1528="","",VLOOKUP($G1528,Educacion[],AB$7,0))</f>
        <v/>
      </c>
      <c r="AC1528" t="str">
        <f>+IF($F1528="","",VLOOKUP($G1528,Educacion[],AC$7,0))</f>
        <v/>
      </c>
      <c r="AD1528" t="str">
        <f>+IF($F1528="","",VLOOKUP($G1528,Educacion[],AD$7,0))</f>
        <v/>
      </c>
      <c r="AE1528" t="str">
        <f>+IF($F1528="","",VLOOKUP($G1528,Educacion[],AE$7,0))</f>
        <v/>
      </c>
      <c r="AF1528" t="str">
        <f>+IF($F1528="","",VLOOKUP($G1528,Educacion[],AF$7,0))</f>
        <v/>
      </c>
      <c r="AG1528" t="str">
        <f>+IF($F1528="","",VLOOKUP($G1528,Educacion[],AG$7,0))</f>
        <v/>
      </c>
    </row>
    <row r="1529" spans="1:33" x14ac:dyDescent="0.3">
      <c r="A1529" s="36"/>
      <c r="B1529" s="36"/>
      <c r="C1529">
        <f t="shared" ca="1" si="139"/>
        <v>618</v>
      </c>
      <c r="D1529" t="str">
        <f t="shared" si="143"/>
        <v/>
      </c>
      <c r="E1529" t="str">
        <f t="shared" ca="1" si="140"/>
        <v>0654</v>
      </c>
      <c r="F1529" t="str">
        <f t="shared" si="143"/>
        <v/>
      </c>
      <c r="H1529" t="str">
        <f>+IF($F1529="","",VLOOKUP($G1529,Educacion[],H$7,0))</f>
        <v/>
      </c>
      <c r="I1529" t="str">
        <f>+IF($F1529="","",VLOOKUP($G1529,Educacion[],I$7,0))</f>
        <v/>
      </c>
      <c r="J1529" t="str">
        <f>+IF($F1529="","",VLOOKUP($G1529,Educacion[],J$7,0))</f>
        <v/>
      </c>
      <c r="K1529" t="str">
        <f>+IF($F1529="","",VLOOKUP($G1529,Educacion[],K$7,0))</f>
        <v/>
      </c>
      <c r="L1529" t="str">
        <f>+IF($F1529="","",VLOOKUP($G1529,Educacion[],L$7,0))</f>
        <v/>
      </c>
      <c r="M1529" t="str">
        <f>+IF($F1529="","",VLOOKUP($G1529,Educacion[],M$7,0))</f>
        <v/>
      </c>
      <c r="N1529" t="str">
        <f>+IF($F1529="","",VLOOKUP($G1529,Educacion[],N$7,0))</f>
        <v/>
      </c>
      <c r="O1529" t="str">
        <f>+IF($F1529="","",VLOOKUP($G1529,Educacion[],O$7,0))</f>
        <v/>
      </c>
      <c r="P1529" t="str">
        <f>+IF($F1529="","",VLOOKUP($G1529,Educacion[],P$7,0))</f>
        <v/>
      </c>
      <c r="Q1529" t="str">
        <f>+IF($F1529="","",VLOOKUP($G1529,Educacion[],Q$7,0))</f>
        <v/>
      </c>
      <c r="R1529" t="str">
        <f>+IF($F1529="","",VLOOKUP($G1529,Educacion[],R$7,0))</f>
        <v/>
      </c>
      <c r="S1529" t="str">
        <f>+IF($F1529="","",VLOOKUP($G1529,Educacion[],S$7,0))</f>
        <v/>
      </c>
      <c r="T1529" t="str">
        <f>+IF($F1529="","",VLOOKUP($G1529,Educacion[],T$7,0))</f>
        <v/>
      </c>
      <c r="U1529" t="str">
        <f>+IF($F1529="","",VLOOKUP($G1529,Educacion[],U$7,0))</f>
        <v/>
      </c>
      <c r="V1529" t="str">
        <f>+IF($F1529="","",VLOOKUP($G1529,Educacion[],V$7,0))</f>
        <v/>
      </c>
      <c r="W1529" t="str">
        <f>+IF($F1529="","",VLOOKUP($G1529,Educacion[],W$7,0))</f>
        <v/>
      </c>
      <c r="X1529" t="str">
        <f>+IF($F1529="","",VLOOKUP($G1529,Educacion[],X$7,0))</f>
        <v/>
      </c>
      <c r="Y1529" t="str">
        <f>+IF($F1529="","",VLOOKUP($G1529,Educacion[],Y$7,0))</f>
        <v/>
      </c>
      <c r="Z1529" t="str">
        <f>+IF($F1529="","",VLOOKUP($G1529,Educacion[],Z$7,0))</f>
        <v/>
      </c>
      <c r="AA1529" t="str">
        <f>+IF($F1529="","",VLOOKUP($G1529,Educacion[],AA$7,0))</f>
        <v/>
      </c>
      <c r="AB1529" t="str">
        <f>+IF($F1529="","",VLOOKUP($G1529,Educacion[],AB$7,0))</f>
        <v/>
      </c>
      <c r="AC1529" t="str">
        <f>+IF($F1529="","",VLOOKUP($G1529,Educacion[],AC$7,0))</f>
        <v/>
      </c>
      <c r="AD1529" t="str">
        <f>+IF($F1529="","",VLOOKUP($G1529,Educacion[],AD$7,0))</f>
        <v/>
      </c>
      <c r="AE1529" t="str">
        <f>+IF($F1529="","",VLOOKUP($G1529,Educacion[],AE$7,0))</f>
        <v/>
      </c>
      <c r="AF1529" t="str">
        <f>+IF($F1529="","",VLOOKUP($G1529,Educacion[],AF$7,0))</f>
        <v/>
      </c>
      <c r="AG1529" t="str">
        <f>+IF($F1529="","",VLOOKUP($G1529,Educacion[],AG$7,0))</f>
        <v/>
      </c>
    </row>
    <row r="1530" spans="1:33" x14ac:dyDescent="0.3">
      <c r="A1530" s="36"/>
      <c r="B1530" s="36"/>
      <c r="C1530">
        <f t="shared" ca="1" si="139"/>
        <v>236</v>
      </c>
      <c r="D1530" t="str">
        <f t="shared" si="143"/>
        <v/>
      </c>
      <c r="E1530" t="str">
        <f t="shared" ca="1" si="140"/>
        <v>0234</v>
      </c>
      <c r="F1530" t="str">
        <f t="shared" si="143"/>
        <v/>
      </c>
      <c r="H1530" t="str">
        <f>+IF($F1530="","",VLOOKUP($G1530,Educacion[],H$7,0))</f>
        <v/>
      </c>
      <c r="I1530" t="str">
        <f>+IF($F1530="","",VLOOKUP($G1530,Educacion[],I$7,0))</f>
        <v/>
      </c>
      <c r="J1530" t="str">
        <f>+IF($F1530="","",VLOOKUP($G1530,Educacion[],J$7,0))</f>
        <v/>
      </c>
      <c r="K1530" t="str">
        <f>+IF($F1530="","",VLOOKUP($G1530,Educacion[],K$7,0))</f>
        <v/>
      </c>
      <c r="L1530" t="str">
        <f>+IF($F1530="","",VLOOKUP($G1530,Educacion[],L$7,0))</f>
        <v/>
      </c>
      <c r="M1530" t="str">
        <f>+IF($F1530="","",VLOOKUP($G1530,Educacion[],M$7,0))</f>
        <v/>
      </c>
      <c r="N1530" t="str">
        <f>+IF($F1530="","",VLOOKUP($G1530,Educacion[],N$7,0))</f>
        <v/>
      </c>
      <c r="O1530" t="str">
        <f>+IF($F1530="","",VLOOKUP($G1530,Educacion[],O$7,0))</f>
        <v/>
      </c>
      <c r="P1530" t="str">
        <f>+IF($F1530="","",VLOOKUP($G1530,Educacion[],P$7,0))</f>
        <v/>
      </c>
      <c r="Q1530" t="str">
        <f>+IF($F1530="","",VLOOKUP($G1530,Educacion[],Q$7,0))</f>
        <v/>
      </c>
      <c r="R1530" t="str">
        <f>+IF($F1530="","",VLOOKUP($G1530,Educacion[],R$7,0))</f>
        <v/>
      </c>
      <c r="S1530" t="str">
        <f>+IF($F1530="","",VLOOKUP($G1530,Educacion[],S$7,0))</f>
        <v/>
      </c>
      <c r="T1530" t="str">
        <f>+IF($F1530="","",VLOOKUP($G1530,Educacion[],T$7,0))</f>
        <v/>
      </c>
      <c r="U1530" t="str">
        <f>+IF($F1530="","",VLOOKUP($G1530,Educacion[],U$7,0))</f>
        <v/>
      </c>
      <c r="V1530" t="str">
        <f>+IF($F1530="","",VLOOKUP($G1530,Educacion[],V$7,0))</f>
        <v/>
      </c>
      <c r="W1530" t="str">
        <f>+IF($F1530="","",VLOOKUP($G1530,Educacion[],W$7,0))</f>
        <v/>
      </c>
      <c r="X1530" t="str">
        <f>+IF($F1530="","",VLOOKUP($G1530,Educacion[],X$7,0))</f>
        <v/>
      </c>
      <c r="Y1530" t="str">
        <f>+IF($F1530="","",VLOOKUP($G1530,Educacion[],Y$7,0))</f>
        <v/>
      </c>
      <c r="Z1530" t="str">
        <f>+IF($F1530="","",VLOOKUP($G1530,Educacion[],Z$7,0))</f>
        <v/>
      </c>
      <c r="AA1530" t="str">
        <f>+IF($F1530="","",VLOOKUP($G1530,Educacion[],AA$7,0))</f>
        <v/>
      </c>
      <c r="AB1530" t="str">
        <f>+IF($F1530="","",VLOOKUP($G1530,Educacion[],AB$7,0))</f>
        <v/>
      </c>
      <c r="AC1530" t="str">
        <f>+IF($F1530="","",VLOOKUP($G1530,Educacion[],AC$7,0))</f>
        <v/>
      </c>
      <c r="AD1530" t="str">
        <f>+IF($F1530="","",VLOOKUP($G1530,Educacion[],AD$7,0))</f>
        <v/>
      </c>
      <c r="AE1530" t="str">
        <f>+IF($F1530="","",VLOOKUP($G1530,Educacion[],AE$7,0))</f>
        <v/>
      </c>
      <c r="AF1530" t="str">
        <f>+IF($F1530="","",VLOOKUP($G1530,Educacion[],AF$7,0))</f>
        <v/>
      </c>
      <c r="AG1530" t="str">
        <f>+IF($F1530="","",VLOOKUP($G1530,Educacion[],AG$7,0))</f>
        <v/>
      </c>
    </row>
    <row r="1531" spans="1:33" x14ac:dyDescent="0.3">
      <c r="A1531" s="36"/>
      <c r="B1531" s="36"/>
      <c r="C1531">
        <f t="shared" ca="1" si="139"/>
        <v>562</v>
      </c>
      <c r="D1531" t="str">
        <f t="shared" si="143"/>
        <v/>
      </c>
      <c r="E1531" t="str">
        <f t="shared" ca="1" si="140"/>
        <v>0593</v>
      </c>
      <c r="F1531" t="str">
        <f t="shared" si="143"/>
        <v/>
      </c>
      <c r="H1531" t="str">
        <f>+IF($F1531="","",VLOOKUP($G1531,Educacion[],H$7,0))</f>
        <v/>
      </c>
      <c r="I1531" t="str">
        <f>+IF($F1531="","",VLOOKUP($G1531,Educacion[],I$7,0))</f>
        <v/>
      </c>
      <c r="J1531" t="str">
        <f>+IF($F1531="","",VLOOKUP($G1531,Educacion[],J$7,0))</f>
        <v/>
      </c>
      <c r="K1531" t="str">
        <f>+IF($F1531="","",VLOOKUP($G1531,Educacion[],K$7,0))</f>
        <v/>
      </c>
      <c r="L1531" t="str">
        <f>+IF($F1531="","",VLOOKUP($G1531,Educacion[],L$7,0))</f>
        <v/>
      </c>
      <c r="M1531" t="str">
        <f>+IF($F1531="","",VLOOKUP($G1531,Educacion[],M$7,0))</f>
        <v/>
      </c>
      <c r="N1531" t="str">
        <f>+IF($F1531="","",VLOOKUP($G1531,Educacion[],N$7,0))</f>
        <v/>
      </c>
      <c r="O1531" t="str">
        <f>+IF($F1531="","",VLOOKUP($G1531,Educacion[],O$7,0))</f>
        <v/>
      </c>
      <c r="P1531" t="str">
        <f>+IF($F1531="","",VLOOKUP($G1531,Educacion[],P$7,0))</f>
        <v/>
      </c>
      <c r="Q1531" t="str">
        <f>+IF($F1531="","",VLOOKUP($G1531,Educacion[],Q$7,0))</f>
        <v/>
      </c>
      <c r="R1531" t="str">
        <f>+IF($F1531="","",VLOOKUP($G1531,Educacion[],R$7,0))</f>
        <v/>
      </c>
      <c r="S1531" t="str">
        <f>+IF($F1531="","",VLOOKUP($G1531,Educacion[],S$7,0))</f>
        <v/>
      </c>
      <c r="T1531" t="str">
        <f>+IF($F1531="","",VLOOKUP($G1531,Educacion[],T$7,0))</f>
        <v/>
      </c>
      <c r="U1531" t="str">
        <f>+IF($F1531="","",VLOOKUP($G1531,Educacion[],U$7,0))</f>
        <v/>
      </c>
      <c r="V1531" t="str">
        <f>+IF($F1531="","",VLOOKUP($G1531,Educacion[],V$7,0))</f>
        <v/>
      </c>
      <c r="W1531" t="str">
        <f>+IF($F1531="","",VLOOKUP($G1531,Educacion[],W$7,0))</f>
        <v/>
      </c>
      <c r="X1531" t="str">
        <f>+IF($F1531="","",VLOOKUP($G1531,Educacion[],X$7,0))</f>
        <v/>
      </c>
      <c r="Y1531" t="str">
        <f>+IF($F1531="","",VLOOKUP($G1531,Educacion[],Y$7,0))</f>
        <v/>
      </c>
      <c r="Z1531" t="str">
        <f>+IF($F1531="","",VLOOKUP($G1531,Educacion[],Z$7,0))</f>
        <v/>
      </c>
      <c r="AA1531" t="str">
        <f>+IF($F1531="","",VLOOKUP($G1531,Educacion[],AA$7,0))</f>
        <v/>
      </c>
      <c r="AB1531" t="str">
        <f>+IF($F1531="","",VLOOKUP($G1531,Educacion[],AB$7,0))</f>
        <v/>
      </c>
      <c r="AC1531" t="str">
        <f>+IF($F1531="","",VLOOKUP($G1531,Educacion[],AC$7,0))</f>
        <v/>
      </c>
      <c r="AD1531" t="str">
        <f>+IF($F1531="","",VLOOKUP($G1531,Educacion[],AD$7,0))</f>
        <v/>
      </c>
      <c r="AE1531" t="str">
        <f>+IF($F1531="","",VLOOKUP($G1531,Educacion[],AE$7,0))</f>
        <v/>
      </c>
      <c r="AF1531" t="str">
        <f>+IF($F1531="","",VLOOKUP($G1531,Educacion[],AF$7,0))</f>
        <v/>
      </c>
      <c r="AG1531" t="str">
        <f>+IF($F1531="","",VLOOKUP($G1531,Educacion[],AG$7,0))</f>
        <v/>
      </c>
    </row>
    <row r="1532" spans="1:33" x14ac:dyDescent="0.3">
      <c r="A1532" s="36"/>
      <c r="B1532" s="36"/>
      <c r="C1532">
        <f t="shared" ca="1" si="139"/>
        <v>464</v>
      </c>
      <c r="D1532" t="str">
        <f t="shared" ref="D1532:F1547" si="144">+IF(OR(D1531=$B$6,D1531=""),"",D1531+1)</f>
        <v/>
      </c>
      <c r="E1532" t="str">
        <f t="shared" ca="1" si="140"/>
        <v>0488</v>
      </c>
      <c r="F1532" t="str">
        <f t="shared" si="144"/>
        <v/>
      </c>
      <c r="H1532" t="str">
        <f>+IF($F1532="","",VLOOKUP($G1532,Educacion[],H$7,0))</f>
        <v/>
      </c>
      <c r="I1532" t="str">
        <f>+IF($F1532="","",VLOOKUP($G1532,Educacion[],I$7,0))</f>
        <v/>
      </c>
      <c r="J1532" t="str">
        <f>+IF($F1532="","",VLOOKUP($G1532,Educacion[],J$7,0))</f>
        <v/>
      </c>
      <c r="K1532" t="str">
        <f>+IF($F1532="","",VLOOKUP($G1532,Educacion[],K$7,0))</f>
        <v/>
      </c>
      <c r="L1532" t="str">
        <f>+IF($F1532="","",VLOOKUP($G1532,Educacion[],L$7,0))</f>
        <v/>
      </c>
      <c r="M1532" t="str">
        <f>+IF($F1532="","",VLOOKUP($G1532,Educacion[],M$7,0))</f>
        <v/>
      </c>
      <c r="N1532" t="str">
        <f>+IF($F1532="","",VLOOKUP($G1532,Educacion[],N$7,0))</f>
        <v/>
      </c>
      <c r="O1532" t="str">
        <f>+IF($F1532="","",VLOOKUP($G1532,Educacion[],O$7,0))</f>
        <v/>
      </c>
      <c r="P1532" t="str">
        <f>+IF($F1532="","",VLOOKUP($G1532,Educacion[],P$7,0))</f>
        <v/>
      </c>
      <c r="Q1532" t="str">
        <f>+IF($F1532="","",VLOOKUP($G1532,Educacion[],Q$7,0))</f>
        <v/>
      </c>
      <c r="R1532" t="str">
        <f>+IF($F1532="","",VLOOKUP($G1532,Educacion[],R$7,0))</f>
        <v/>
      </c>
      <c r="S1532" t="str">
        <f>+IF($F1532="","",VLOOKUP($G1532,Educacion[],S$7,0))</f>
        <v/>
      </c>
      <c r="T1532" t="str">
        <f>+IF($F1532="","",VLOOKUP($G1532,Educacion[],T$7,0))</f>
        <v/>
      </c>
      <c r="U1532" t="str">
        <f>+IF($F1532="","",VLOOKUP($G1532,Educacion[],U$7,0))</f>
        <v/>
      </c>
      <c r="V1532" t="str">
        <f>+IF($F1532="","",VLOOKUP($G1532,Educacion[],V$7,0))</f>
        <v/>
      </c>
      <c r="W1532" t="str">
        <f>+IF($F1532="","",VLOOKUP($G1532,Educacion[],W$7,0))</f>
        <v/>
      </c>
      <c r="X1532" t="str">
        <f>+IF($F1532="","",VLOOKUP($G1532,Educacion[],X$7,0))</f>
        <v/>
      </c>
      <c r="Y1532" t="str">
        <f>+IF($F1532="","",VLOOKUP($G1532,Educacion[],Y$7,0))</f>
        <v/>
      </c>
      <c r="Z1532" t="str">
        <f>+IF($F1532="","",VLOOKUP($G1532,Educacion[],Z$7,0))</f>
        <v/>
      </c>
      <c r="AA1532" t="str">
        <f>+IF($F1532="","",VLOOKUP($G1532,Educacion[],AA$7,0))</f>
        <v/>
      </c>
      <c r="AB1532" t="str">
        <f>+IF($F1532="","",VLOOKUP($G1532,Educacion[],AB$7,0))</f>
        <v/>
      </c>
      <c r="AC1532" t="str">
        <f>+IF($F1532="","",VLOOKUP($G1532,Educacion[],AC$7,0))</f>
        <v/>
      </c>
      <c r="AD1532" t="str">
        <f>+IF($F1532="","",VLOOKUP($G1532,Educacion[],AD$7,0))</f>
        <v/>
      </c>
      <c r="AE1532" t="str">
        <f>+IF($F1532="","",VLOOKUP($G1532,Educacion[],AE$7,0))</f>
        <v/>
      </c>
      <c r="AF1532" t="str">
        <f>+IF($F1532="","",VLOOKUP($G1532,Educacion[],AF$7,0))</f>
        <v/>
      </c>
      <c r="AG1532" t="str">
        <f>+IF($F1532="","",VLOOKUP($G1532,Educacion[],AG$7,0))</f>
        <v/>
      </c>
    </row>
    <row r="1533" spans="1:33" x14ac:dyDescent="0.3">
      <c r="A1533" s="36"/>
      <c r="B1533" s="36"/>
      <c r="C1533">
        <f t="shared" ca="1" si="139"/>
        <v>388</v>
      </c>
      <c r="D1533" t="str">
        <f t="shared" si="144"/>
        <v/>
      </c>
      <c r="E1533" t="str">
        <f t="shared" ca="1" si="140"/>
        <v>0426</v>
      </c>
      <c r="F1533" t="str">
        <f t="shared" si="144"/>
        <v/>
      </c>
      <c r="H1533" t="str">
        <f>+IF($F1533="","",VLOOKUP($G1533,Educacion[],H$7,0))</f>
        <v/>
      </c>
      <c r="I1533" t="str">
        <f>+IF($F1533="","",VLOOKUP($G1533,Educacion[],I$7,0))</f>
        <v/>
      </c>
      <c r="J1533" t="str">
        <f>+IF($F1533="","",VLOOKUP($G1533,Educacion[],J$7,0))</f>
        <v/>
      </c>
      <c r="K1533" t="str">
        <f>+IF($F1533="","",VLOOKUP($G1533,Educacion[],K$7,0))</f>
        <v/>
      </c>
      <c r="L1533" t="str">
        <f>+IF($F1533="","",VLOOKUP($G1533,Educacion[],L$7,0))</f>
        <v/>
      </c>
      <c r="M1533" t="str">
        <f>+IF($F1533="","",VLOOKUP($G1533,Educacion[],M$7,0))</f>
        <v/>
      </c>
      <c r="N1533" t="str">
        <f>+IF($F1533="","",VLOOKUP($G1533,Educacion[],N$7,0))</f>
        <v/>
      </c>
      <c r="O1533" t="str">
        <f>+IF($F1533="","",VLOOKUP($G1533,Educacion[],O$7,0))</f>
        <v/>
      </c>
      <c r="P1533" t="str">
        <f>+IF($F1533="","",VLOOKUP($G1533,Educacion[],P$7,0))</f>
        <v/>
      </c>
      <c r="Q1533" t="str">
        <f>+IF($F1533="","",VLOOKUP($G1533,Educacion[],Q$7,0))</f>
        <v/>
      </c>
      <c r="R1533" t="str">
        <f>+IF($F1533="","",VLOOKUP($G1533,Educacion[],R$7,0))</f>
        <v/>
      </c>
      <c r="S1533" t="str">
        <f>+IF($F1533="","",VLOOKUP($G1533,Educacion[],S$7,0))</f>
        <v/>
      </c>
      <c r="T1533" t="str">
        <f>+IF($F1533="","",VLOOKUP($G1533,Educacion[],T$7,0))</f>
        <v/>
      </c>
      <c r="U1533" t="str">
        <f>+IF($F1533="","",VLOOKUP($G1533,Educacion[],U$7,0))</f>
        <v/>
      </c>
      <c r="V1533" t="str">
        <f>+IF($F1533="","",VLOOKUP($G1533,Educacion[],V$7,0))</f>
        <v/>
      </c>
      <c r="W1533" t="str">
        <f>+IF($F1533="","",VLOOKUP($G1533,Educacion[],W$7,0))</f>
        <v/>
      </c>
      <c r="X1533" t="str">
        <f>+IF($F1533="","",VLOOKUP($G1533,Educacion[],X$7,0))</f>
        <v/>
      </c>
      <c r="Y1533" t="str">
        <f>+IF($F1533="","",VLOOKUP($G1533,Educacion[],Y$7,0))</f>
        <v/>
      </c>
      <c r="Z1533" t="str">
        <f>+IF($F1533="","",VLOOKUP($G1533,Educacion[],Z$7,0))</f>
        <v/>
      </c>
      <c r="AA1533" t="str">
        <f>+IF($F1533="","",VLOOKUP($G1533,Educacion[],AA$7,0))</f>
        <v/>
      </c>
      <c r="AB1533" t="str">
        <f>+IF($F1533="","",VLOOKUP($G1533,Educacion[],AB$7,0))</f>
        <v/>
      </c>
      <c r="AC1533" t="str">
        <f>+IF($F1533="","",VLOOKUP($G1533,Educacion[],AC$7,0))</f>
        <v/>
      </c>
      <c r="AD1533" t="str">
        <f>+IF($F1533="","",VLOOKUP($G1533,Educacion[],AD$7,0))</f>
        <v/>
      </c>
      <c r="AE1533" t="str">
        <f>+IF($F1533="","",VLOOKUP($G1533,Educacion[],AE$7,0))</f>
        <v/>
      </c>
      <c r="AF1533" t="str">
        <f>+IF($F1533="","",VLOOKUP($G1533,Educacion[],AF$7,0))</f>
        <v/>
      </c>
      <c r="AG1533" t="str">
        <f>+IF($F1533="","",VLOOKUP($G1533,Educacion[],AG$7,0))</f>
        <v/>
      </c>
    </row>
    <row r="1534" spans="1:33" x14ac:dyDescent="0.3">
      <c r="A1534" s="36"/>
      <c r="B1534" s="36"/>
      <c r="C1534">
        <f t="shared" ca="1" si="139"/>
        <v>179</v>
      </c>
      <c r="D1534" t="str">
        <f t="shared" si="144"/>
        <v/>
      </c>
      <c r="E1534" t="str">
        <f t="shared" ca="1" si="140"/>
        <v>0173</v>
      </c>
      <c r="F1534" t="str">
        <f t="shared" si="144"/>
        <v/>
      </c>
      <c r="H1534" t="str">
        <f>+IF($F1534="","",VLOOKUP($G1534,Educacion[],H$7,0))</f>
        <v/>
      </c>
      <c r="I1534" t="str">
        <f>+IF($F1534="","",VLOOKUP($G1534,Educacion[],I$7,0))</f>
        <v/>
      </c>
      <c r="J1534" t="str">
        <f>+IF($F1534="","",VLOOKUP($G1534,Educacion[],J$7,0))</f>
        <v/>
      </c>
      <c r="K1534" t="str">
        <f>+IF($F1534="","",VLOOKUP($G1534,Educacion[],K$7,0))</f>
        <v/>
      </c>
      <c r="L1534" t="str">
        <f>+IF($F1534="","",VLOOKUP($G1534,Educacion[],L$7,0))</f>
        <v/>
      </c>
      <c r="M1534" t="str">
        <f>+IF($F1534="","",VLOOKUP($G1534,Educacion[],M$7,0))</f>
        <v/>
      </c>
      <c r="N1534" t="str">
        <f>+IF($F1534="","",VLOOKUP($G1534,Educacion[],N$7,0))</f>
        <v/>
      </c>
      <c r="O1534" t="str">
        <f>+IF($F1534="","",VLOOKUP($G1534,Educacion[],O$7,0))</f>
        <v/>
      </c>
      <c r="P1534" t="str">
        <f>+IF($F1534="","",VLOOKUP($G1534,Educacion[],P$7,0))</f>
        <v/>
      </c>
      <c r="Q1534" t="str">
        <f>+IF($F1534="","",VLOOKUP($G1534,Educacion[],Q$7,0))</f>
        <v/>
      </c>
      <c r="R1534" t="str">
        <f>+IF($F1534="","",VLOOKUP($G1534,Educacion[],R$7,0))</f>
        <v/>
      </c>
      <c r="S1534" t="str">
        <f>+IF($F1534="","",VLOOKUP($G1534,Educacion[],S$7,0))</f>
        <v/>
      </c>
      <c r="T1534" t="str">
        <f>+IF($F1534="","",VLOOKUP($G1534,Educacion[],T$7,0))</f>
        <v/>
      </c>
      <c r="U1534" t="str">
        <f>+IF($F1534="","",VLOOKUP($G1534,Educacion[],U$7,0))</f>
        <v/>
      </c>
      <c r="V1534" t="str">
        <f>+IF($F1534="","",VLOOKUP($G1534,Educacion[],V$7,0))</f>
        <v/>
      </c>
      <c r="W1534" t="str">
        <f>+IF($F1534="","",VLOOKUP($G1534,Educacion[],W$7,0))</f>
        <v/>
      </c>
      <c r="X1534" t="str">
        <f>+IF($F1534="","",VLOOKUP($G1534,Educacion[],X$7,0))</f>
        <v/>
      </c>
      <c r="Y1534" t="str">
        <f>+IF($F1534="","",VLOOKUP($G1534,Educacion[],Y$7,0))</f>
        <v/>
      </c>
      <c r="Z1534" t="str">
        <f>+IF($F1534="","",VLOOKUP($G1534,Educacion[],Z$7,0))</f>
        <v/>
      </c>
      <c r="AA1534" t="str">
        <f>+IF($F1534="","",VLOOKUP($G1534,Educacion[],AA$7,0))</f>
        <v/>
      </c>
      <c r="AB1534" t="str">
        <f>+IF($F1534="","",VLOOKUP($G1534,Educacion[],AB$7,0))</f>
        <v/>
      </c>
      <c r="AC1534" t="str">
        <f>+IF($F1534="","",VLOOKUP($G1534,Educacion[],AC$7,0))</f>
        <v/>
      </c>
      <c r="AD1534" t="str">
        <f>+IF($F1534="","",VLOOKUP($G1534,Educacion[],AD$7,0))</f>
        <v/>
      </c>
      <c r="AE1534" t="str">
        <f>+IF($F1534="","",VLOOKUP($G1534,Educacion[],AE$7,0))</f>
        <v/>
      </c>
      <c r="AF1534" t="str">
        <f>+IF($F1534="","",VLOOKUP($G1534,Educacion[],AF$7,0))</f>
        <v/>
      </c>
      <c r="AG1534" t="str">
        <f>+IF($F1534="","",VLOOKUP($G1534,Educacion[],AG$7,0))</f>
        <v/>
      </c>
    </row>
    <row r="1535" spans="1:33" x14ac:dyDescent="0.3">
      <c r="A1535" s="36"/>
      <c r="B1535" s="36"/>
      <c r="C1535">
        <f t="shared" ca="1" si="139"/>
        <v>424</v>
      </c>
      <c r="D1535" t="str">
        <f t="shared" si="144"/>
        <v/>
      </c>
      <c r="E1535" t="str">
        <f t="shared" ca="1" si="140"/>
        <v>0464</v>
      </c>
      <c r="F1535" t="str">
        <f t="shared" si="144"/>
        <v/>
      </c>
      <c r="H1535" t="str">
        <f>+IF($F1535="","",VLOOKUP($G1535,Educacion[],H$7,0))</f>
        <v/>
      </c>
      <c r="I1535" t="str">
        <f>+IF($F1535="","",VLOOKUP($G1535,Educacion[],I$7,0))</f>
        <v/>
      </c>
      <c r="J1535" t="str">
        <f>+IF($F1535="","",VLOOKUP($G1535,Educacion[],J$7,0))</f>
        <v/>
      </c>
      <c r="K1535" t="str">
        <f>+IF($F1535="","",VLOOKUP($G1535,Educacion[],K$7,0))</f>
        <v/>
      </c>
      <c r="L1535" t="str">
        <f>+IF($F1535="","",VLOOKUP($G1535,Educacion[],L$7,0))</f>
        <v/>
      </c>
      <c r="M1535" t="str">
        <f>+IF($F1535="","",VLOOKUP($G1535,Educacion[],M$7,0))</f>
        <v/>
      </c>
      <c r="N1535" t="str">
        <f>+IF($F1535="","",VLOOKUP($G1535,Educacion[],N$7,0))</f>
        <v/>
      </c>
      <c r="O1535" t="str">
        <f>+IF($F1535="","",VLOOKUP($G1535,Educacion[],O$7,0))</f>
        <v/>
      </c>
      <c r="P1535" t="str">
        <f>+IF($F1535="","",VLOOKUP($G1535,Educacion[],P$7,0))</f>
        <v/>
      </c>
      <c r="Q1535" t="str">
        <f>+IF($F1535="","",VLOOKUP($G1535,Educacion[],Q$7,0))</f>
        <v/>
      </c>
      <c r="R1535" t="str">
        <f>+IF($F1535="","",VLOOKUP($G1535,Educacion[],R$7,0))</f>
        <v/>
      </c>
      <c r="S1535" t="str">
        <f>+IF($F1535="","",VLOOKUP($G1535,Educacion[],S$7,0))</f>
        <v/>
      </c>
      <c r="T1535" t="str">
        <f>+IF($F1535="","",VLOOKUP($G1535,Educacion[],T$7,0))</f>
        <v/>
      </c>
      <c r="U1535" t="str">
        <f>+IF($F1535="","",VLOOKUP($G1535,Educacion[],U$7,0))</f>
        <v/>
      </c>
      <c r="V1535" t="str">
        <f>+IF($F1535="","",VLOOKUP($G1535,Educacion[],V$7,0))</f>
        <v/>
      </c>
      <c r="W1535" t="str">
        <f>+IF($F1535="","",VLOOKUP($G1535,Educacion[],W$7,0))</f>
        <v/>
      </c>
      <c r="X1535" t="str">
        <f>+IF($F1535="","",VLOOKUP($G1535,Educacion[],X$7,0))</f>
        <v/>
      </c>
      <c r="Y1535" t="str">
        <f>+IF($F1535="","",VLOOKUP($G1535,Educacion[],Y$7,0))</f>
        <v/>
      </c>
      <c r="Z1535" t="str">
        <f>+IF($F1535="","",VLOOKUP($G1535,Educacion[],Z$7,0))</f>
        <v/>
      </c>
      <c r="AA1535" t="str">
        <f>+IF($F1535="","",VLOOKUP($G1535,Educacion[],AA$7,0))</f>
        <v/>
      </c>
      <c r="AB1535" t="str">
        <f>+IF($F1535="","",VLOOKUP($G1535,Educacion[],AB$7,0))</f>
        <v/>
      </c>
      <c r="AC1535" t="str">
        <f>+IF($F1535="","",VLOOKUP($G1535,Educacion[],AC$7,0))</f>
        <v/>
      </c>
      <c r="AD1535" t="str">
        <f>+IF($F1535="","",VLOOKUP($G1535,Educacion[],AD$7,0))</f>
        <v/>
      </c>
      <c r="AE1535" t="str">
        <f>+IF($F1535="","",VLOOKUP($G1535,Educacion[],AE$7,0))</f>
        <v/>
      </c>
      <c r="AF1535" t="str">
        <f>+IF($F1535="","",VLOOKUP($G1535,Educacion[],AF$7,0))</f>
        <v/>
      </c>
      <c r="AG1535" t="str">
        <f>+IF($F1535="","",VLOOKUP($G1535,Educacion[],AG$7,0))</f>
        <v/>
      </c>
    </row>
    <row r="1536" spans="1:33" x14ac:dyDescent="0.3">
      <c r="A1536" s="36"/>
      <c r="B1536" s="36"/>
      <c r="C1536">
        <f t="shared" ca="1" si="139"/>
        <v>97</v>
      </c>
      <c r="D1536" t="str">
        <f t="shared" si="144"/>
        <v/>
      </c>
      <c r="E1536" t="str">
        <f t="shared" ca="1" si="140"/>
        <v>0086</v>
      </c>
      <c r="F1536" t="str">
        <f t="shared" si="144"/>
        <v/>
      </c>
      <c r="H1536" t="str">
        <f>+IF($F1536="","",VLOOKUP($G1536,Educacion[],H$7,0))</f>
        <v/>
      </c>
      <c r="I1536" t="str">
        <f>+IF($F1536="","",VLOOKUP($G1536,Educacion[],I$7,0))</f>
        <v/>
      </c>
      <c r="J1536" t="str">
        <f>+IF($F1536="","",VLOOKUP($G1536,Educacion[],J$7,0))</f>
        <v/>
      </c>
      <c r="K1536" t="str">
        <f>+IF($F1536="","",VLOOKUP($G1536,Educacion[],K$7,0))</f>
        <v/>
      </c>
      <c r="L1536" t="str">
        <f>+IF($F1536="","",VLOOKUP($G1536,Educacion[],L$7,0))</f>
        <v/>
      </c>
      <c r="M1536" t="str">
        <f>+IF($F1536="","",VLOOKUP($G1536,Educacion[],M$7,0))</f>
        <v/>
      </c>
      <c r="N1536" t="str">
        <f>+IF($F1536="","",VLOOKUP($G1536,Educacion[],N$7,0))</f>
        <v/>
      </c>
      <c r="O1536" t="str">
        <f>+IF($F1536="","",VLOOKUP($G1536,Educacion[],O$7,0))</f>
        <v/>
      </c>
      <c r="P1536" t="str">
        <f>+IF($F1536="","",VLOOKUP($G1536,Educacion[],P$7,0))</f>
        <v/>
      </c>
      <c r="Q1536" t="str">
        <f>+IF($F1536="","",VLOOKUP($G1536,Educacion[],Q$7,0))</f>
        <v/>
      </c>
      <c r="R1536" t="str">
        <f>+IF($F1536="","",VLOOKUP($G1536,Educacion[],R$7,0))</f>
        <v/>
      </c>
      <c r="S1536" t="str">
        <f>+IF($F1536="","",VLOOKUP($G1536,Educacion[],S$7,0))</f>
        <v/>
      </c>
      <c r="T1536" t="str">
        <f>+IF($F1536="","",VLOOKUP($G1536,Educacion[],T$7,0))</f>
        <v/>
      </c>
      <c r="U1536" t="str">
        <f>+IF($F1536="","",VLOOKUP($G1536,Educacion[],U$7,0))</f>
        <v/>
      </c>
      <c r="V1536" t="str">
        <f>+IF($F1536="","",VLOOKUP($G1536,Educacion[],V$7,0))</f>
        <v/>
      </c>
      <c r="W1536" t="str">
        <f>+IF($F1536="","",VLOOKUP($G1536,Educacion[],W$7,0))</f>
        <v/>
      </c>
      <c r="X1536" t="str">
        <f>+IF($F1536="","",VLOOKUP($G1536,Educacion[],X$7,0))</f>
        <v/>
      </c>
      <c r="Y1536" t="str">
        <f>+IF($F1536="","",VLOOKUP($G1536,Educacion[],Y$7,0))</f>
        <v/>
      </c>
      <c r="Z1536" t="str">
        <f>+IF($F1536="","",VLOOKUP($G1536,Educacion[],Z$7,0))</f>
        <v/>
      </c>
      <c r="AA1536" t="str">
        <f>+IF($F1536="","",VLOOKUP($G1536,Educacion[],AA$7,0))</f>
        <v/>
      </c>
      <c r="AB1536" t="str">
        <f>+IF($F1536="","",VLOOKUP($G1536,Educacion[],AB$7,0))</f>
        <v/>
      </c>
      <c r="AC1536" t="str">
        <f>+IF($F1536="","",VLOOKUP($G1536,Educacion[],AC$7,0))</f>
        <v/>
      </c>
      <c r="AD1536" t="str">
        <f>+IF($F1536="","",VLOOKUP($G1536,Educacion[],AD$7,0))</f>
        <v/>
      </c>
      <c r="AE1536" t="str">
        <f>+IF($F1536="","",VLOOKUP($G1536,Educacion[],AE$7,0))</f>
        <v/>
      </c>
      <c r="AF1536" t="str">
        <f>+IF($F1536="","",VLOOKUP($G1536,Educacion[],AF$7,0))</f>
        <v/>
      </c>
      <c r="AG1536" t="str">
        <f>+IF($F1536="","",VLOOKUP($G1536,Educacion[],AG$7,0))</f>
        <v/>
      </c>
    </row>
    <row r="1537" spans="1:33" x14ac:dyDescent="0.3">
      <c r="A1537" s="36"/>
      <c r="B1537" s="36"/>
      <c r="C1537">
        <f t="shared" ca="1" si="139"/>
        <v>598</v>
      </c>
      <c r="D1537" t="str">
        <f t="shared" si="144"/>
        <v/>
      </c>
      <c r="E1537" t="str">
        <f t="shared" ca="1" si="140"/>
        <v>0631</v>
      </c>
      <c r="F1537" t="str">
        <f t="shared" si="144"/>
        <v/>
      </c>
      <c r="H1537" t="str">
        <f>+IF($F1537="","",VLOOKUP($G1537,Educacion[],H$7,0))</f>
        <v/>
      </c>
      <c r="I1537" t="str">
        <f>+IF($F1537="","",VLOOKUP($G1537,Educacion[],I$7,0))</f>
        <v/>
      </c>
      <c r="J1537" t="str">
        <f>+IF($F1537="","",VLOOKUP($G1537,Educacion[],J$7,0))</f>
        <v/>
      </c>
      <c r="K1537" t="str">
        <f>+IF($F1537="","",VLOOKUP($G1537,Educacion[],K$7,0))</f>
        <v/>
      </c>
      <c r="L1537" t="str">
        <f>+IF($F1537="","",VLOOKUP($G1537,Educacion[],L$7,0))</f>
        <v/>
      </c>
      <c r="M1537" t="str">
        <f>+IF($F1537="","",VLOOKUP($G1537,Educacion[],M$7,0))</f>
        <v/>
      </c>
      <c r="N1537" t="str">
        <f>+IF($F1537="","",VLOOKUP($G1537,Educacion[],N$7,0))</f>
        <v/>
      </c>
      <c r="O1537" t="str">
        <f>+IF($F1537="","",VLOOKUP($G1537,Educacion[],O$7,0))</f>
        <v/>
      </c>
      <c r="P1537" t="str">
        <f>+IF($F1537="","",VLOOKUP($G1537,Educacion[],P$7,0))</f>
        <v/>
      </c>
      <c r="Q1537" t="str">
        <f>+IF($F1537="","",VLOOKUP($G1537,Educacion[],Q$7,0))</f>
        <v/>
      </c>
      <c r="R1537" t="str">
        <f>+IF($F1537="","",VLOOKUP($G1537,Educacion[],R$7,0))</f>
        <v/>
      </c>
      <c r="S1537" t="str">
        <f>+IF($F1537="","",VLOOKUP($G1537,Educacion[],S$7,0))</f>
        <v/>
      </c>
      <c r="T1537" t="str">
        <f>+IF($F1537="","",VLOOKUP($G1537,Educacion[],T$7,0))</f>
        <v/>
      </c>
      <c r="U1537" t="str">
        <f>+IF($F1537="","",VLOOKUP($G1537,Educacion[],U$7,0))</f>
        <v/>
      </c>
      <c r="V1537" t="str">
        <f>+IF($F1537="","",VLOOKUP($G1537,Educacion[],V$7,0))</f>
        <v/>
      </c>
      <c r="W1537" t="str">
        <f>+IF($F1537="","",VLOOKUP($G1537,Educacion[],W$7,0))</f>
        <v/>
      </c>
      <c r="X1537" t="str">
        <f>+IF($F1537="","",VLOOKUP($G1537,Educacion[],X$7,0))</f>
        <v/>
      </c>
      <c r="Y1537" t="str">
        <f>+IF($F1537="","",VLOOKUP($G1537,Educacion[],Y$7,0))</f>
        <v/>
      </c>
      <c r="Z1537" t="str">
        <f>+IF($F1537="","",VLOOKUP($G1537,Educacion[],Z$7,0))</f>
        <v/>
      </c>
      <c r="AA1537" t="str">
        <f>+IF($F1537="","",VLOOKUP($G1537,Educacion[],AA$7,0))</f>
        <v/>
      </c>
      <c r="AB1537" t="str">
        <f>+IF($F1537="","",VLOOKUP($G1537,Educacion[],AB$7,0))</f>
        <v/>
      </c>
      <c r="AC1537" t="str">
        <f>+IF($F1537="","",VLOOKUP($G1537,Educacion[],AC$7,0))</f>
        <v/>
      </c>
      <c r="AD1537" t="str">
        <f>+IF($F1537="","",VLOOKUP($G1537,Educacion[],AD$7,0))</f>
        <v/>
      </c>
      <c r="AE1537" t="str">
        <f>+IF($F1537="","",VLOOKUP($G1537,Educacion[],AE$7,0))</f>
        <v/>
      </c>
      <c r="AF1537" t="str">
        <f>+IF($F1537="","",VLOOKUP($G1537,Educacion[],AF$7,0))</f>
        <v/>
      </c>
      <c r="AG1537" t="str">
        <f>+IF($F1537="","",VLOOKUP($G1537,Educacion[],AG$7,0))</f>
        <v/>
      </c>
    </row>
    <row r="1538" spans="1:33" x14ac:dyDescent="0.3">
      <c r="A1538" s="36"/>
      <c r="B1538" s="36"/>
      <c r="C1538">
        <f t="shared" ca="1" si="139"/>
        <v>189</v>
      </c>
      <c r="D1538" t="str">
        <f t="shared" si="144"/>
        <v/>
      </c>
      <c r="E1538" t="str">
        <f t="shared" ca="1" si="140"/>
        <v>0184</v>
      </c>
      <c r="F1538" t="str">
        <f t="shared" si="144"/>
        <v/>
      </c>
      <c r="H1538" t="str">
        <f>+IF($F1538="","",VLOOKUP($G1538,Educacion[],H$7,0))</f>
        <v/>
      </c>
      <c r="I1538" t="str">
        <f>+IF($F1538="","",VLOOKUP($G1538,Educacion[],I$7,0))</f>
        <v/>
      </c>
      <c r="J1538" t="str">
        <f>+IF($F1538="","",VLOOKUP($G1538,Educacion[],J$7,0))</f>
        <v/>
      </c>
      <c r="K1538" t="str">
        <f>+IF($F1538="","",VLOOKUP($G1538,Educacion[],K$7,0))</f>
        <v/>
      </c>
      <c r="L1538" t="str">
        <f>+IF($F1538="","",VLOOKUP($G1538,Educacion[],L$7,0))</f>
        <v/>
      </c>
      <c r="M1538" t="str">
        <f>+IF($F1538="","",VLOOKUP($G1538,Educacion[],M$7,0))</f>
        <v/>
      </c>
      <c r="N1538" t="str">
        <f>+IF($F1538="","",VLOOKUP($G1538,Educacion[],N$7,0))</f>
        <v/>
      </c>
      <c r="O1538" t="str">
        <f>+IF($F1538="","",VLOOKUP($G1538,Educacion[],O$7,0))</f>
        <v/>
      </c>
      <c r="P1538" t="str">
        <f>+IF($F1538="","",VLOOKUP($G1538,Educacion[],P$7,0))</f>
        <v/>
      </c>
      <c r="Q1538" t="str">
        <f>+IF($F1538="","",VLOOKUP($G1538,Educacion[],Q$7,0))</f>
        <v/>
      </c>
      <c r="R1538" t="str">
        <f>+IF($F1538="","",VLOOKUP($G1538,Educacion[],R$7,0))</f>
        <v/>
      </c>
      <c r="S1538" t="str">
        <f>+IF($F1538="","",VLOOKUP($G1538,Educacion[],S$7,0))</f>
        <v/>
      </c>
      <c r="T1538" t="str">
        <f>+IF($F1538="","",VLOOKUP($G1538,Educacion[],T$7,0))</f>
        <v/>
      </c>
      <c r="U1538" t="str">
        <f>+IF($F1538="","",VLOOKUP($G1538,Educacion[],U$7,0))</f>
        <v/>
      </c>
      <c r="V1538" t="str">
        <f>+IF($F1538="","",VLOOKUP($G1538,Educacion[],V$7,0))</f>
        <v/>
      </c>
      <c r="W1538" t="str">
        <f>+IF($F1538="","",VLOOKUP($G1538,Educacion[],W$7,0))</f>
        <v/>
      </c>
      <c r="X1538" t="str">
        <f>+IF($F1538="","",VLOOKUP($G1538,Educacion[],X$7,0))</f>
        <v/>
      </c>
      <c r="Y1538" t="str">
        <f>+IF($F1538="","",VLOOKUP($G1538,Educacion[],Y$7,0))</f>
        <v/>
      </c>
      <c r="Z1538" t="str">
        <f>+IF($F1538="","",VLOOKUP($G1538,Educacion[],Z$7,0))</f>
        <v/>
      </c>
      <c r="AA1538" t="str">
        <f>+IF($F1538="","",VLOOKUP($G1538,Educacion[],AA$7,0))</f>
        <v/>
      </c>
      <c r="AB1538" t="str">
        <f>+IF($F1538="","",VLOOKUP($G1538,Educacion[],AB$7,0))</f>
        <v/>
      </c>
      <c r="AC1538" t="str">
        <f>+IF($F1538="","",VLOOKUP($G1538,Educacion[],AC$7,0))</f>
        <v/>
      </c>
      <c r="AD1538" t="str">
        <f>+IF($F1538="","",VLOOKUP($G1538,Educacion[],AD$7,0))</f>
        <v/>
      </c>
      <c r="AE1538" t="str">
        <f>+IF($F1538="","",VLOOKUP($G1538,Educacion[],AE$7,0))</f>
        <v/>
      </c>
      <c r="AF1538" t="str">
        <f>+IF($F1538="","",VLOOKUP($G1538,Educacion[],AF$7,0))</f>
        <v/>
      </c>
      <c r="AG1538" t="str">
        <f>+IF($F1538="","",VLOOKUP($G1538,Educacion[],AG$7,0))</f>
        <v/>
      </c>
    </row>
    <row r="1539" spans="1:33" x14ac:dyDescent="0.3">
      <c r="A1539" s="36"/>
      <c r="B1539" s="36"/>
      <c r="C1539">
        <f t="shared" ca="1" si="139"/>
        <v>576</v>
      </c>
      <c r="D1539" t="str">
        <f t="shared" si="144"/>
        <v/>
      </c>
      <c r="E1539" t="str">
        <f t="shared" ca="1" si="140"/>
        <v>0607</v>
      </c>
      <c r="F1539" t="str">
        <f t="shared" si="144"/>
        <v/>
      </c>
      <c r="H1539" t="str">
        <f>+IF($F1539="","",VLOOKUP($G1539,Educacion[],H$7,0))</f>
        <v/>
      </c>
      <c r="I1539" t="str">
        <f>+IF($F1539="","",VLOOKUP($G1539,Educacion[],I$7,0))</f>
        <v/>
      </c>
      <c r="J1539" t="str">
        <f>+IF($F1539="","",VLOOKUP($G1539,Educacion[],J$7,0))</f>
        <v/>
      </c>
      <c r="K1539" t="str">
        <f>+IF($F1539="","",VLOOKUP($G1539,Educacion[],K$7,0))</f>
        <v/>
      </c>
      <c r="L1539" t="str">
        <f>+IF($F1539="","",VLOOKUP($G1539,Educacion[],L$7,0))</f>
        <v/>
      </c>
      <c r="M1539" t="str">
        <f>+IF($F1539="","",VLOOKUP($G1539,Educacion[],M$7,0))</f>
        <v/>
      </c>
      <c r="N1539" t="str">
        <f>+IF($F1539="","",VLOOKUP($G1539,Educacion[],N$7,0))</f>
        <v/>
      </c>
      <c r="O1539" t="str">
        <f>+IF($F1539="","",VLOOKUP($G1539,Educacion[],O$7,0))</f>
        <v/>
      </c>
      <c r="P1539" t="str">
        <f>+IF($F1539="","",VLOOKUP($G1539,Educacion[],P$7,0))</f>
        <v/>
      </c>
      <c r="Q1539" t="str">
        <f>+IF($F1539="","",VLOOKUP($G1539,Educacion[],Q$7,0))</f>
        <v/>
      </c>
      <c r="R1539" t="str">
        <f>+IF($F1539="","",VLOOKUP($G1539,Educacion[],R$7,0))</f>
        <v/>
      </c>
      <c r="S1539" t="str">
        <f>+IF($F1539="","",VLOOKUP($G1539,Educacion[],S$7,0))</f>
        <v/>
      </c>
      <c r="T1539" t="str">
        <f>+IF($F1539="","",VLOOKUP($G1539,Educacion[],T$7,0))</f>
        <v/>
      </c>
      <c r="U1539" t="str">
        <f>+IF($F1539="","",VLOOKUP($G1539,Educacion[],U$7,0))</f>
        <v/>
      </c>
      <c r="V1539" t="str">
        <f>+IF($F1539="","",VLOOKUP($G1539,Educacion[],V$7,0))</f>
        <v/>
      </c>
      <c r="W1539" t="str">
        <f>+IF($F1539="","",VLOOKUP($G1539,Educacion[],W$7,0))</f>
        <v/>
      </c>
      <c r="X1539" t="str">
        <f>+IF($F1539="","",VLOOKUP($G1539,Educacion[],X$7,0))</f>
        <v/>
      </c>
      <c r="Y1539" t="str">
        <f>+IF($F1539="","",VLOOKUP($G1539,Educacion[],Y$7,0))</f>
        <v/>
      </c>
      <c r="Z1539" t="str">
        <f>+IF($F1539="","",VLOOKUP($G1539,Educacion[],Z$7,0))</f>
        <v/>
      </c>
      <c r="AA1539" t="str">
        <f>+IF($F1539="","",VLOOKUP($G1539,Educacion[],AA$7,0))</f>
        <v/>
      </c>
      <c r="AB1539" t="str">
        <f>+IF($F1539="","",VLOOKUP($G1539,Educacion[],AB$7,0))</f>
        <v/>
      </c>
      <c r="AC1539" t="str">
        <f>+IF($F1539="","",VLOOKUP($G1539,Educacion[],AC$7,0))</f>
        <v/>
      </c>
      <c r="AD1539" t="str">
        <f>+IF($F1539="","",VLOOKUP($G1539,Educacion[],AD$7,0))</f>
        <v/>
      </c>
      <c r="AE1539" t="str">
        <f>+IF($F1539="","",VLOOKUP($G1539,Educacion[],AE$7,0))</f>
        <v/>
      </c>
      <c r="AF1539" t="str">
        <f>+IF($F1539="","",VLOOKUP($G1539,Educacion[],AF$7,0))</f>
        <v/>
      </c>
      <c r="AG1539" t="str">
        <f>+IF($F1539="","",VLOOKUP($G1539,Educacion[],AG$7,0))</f>
        <v/>
      </c>
    </row>
    <row r="1540" spans="1:33" x14ac:dyDescent="0.3">
      <c r="A1540" s="36"/>
      <c r="B1540" s="36"/>
      <c r="C1540">
        <f t="shared" ca="1" si="139"/>
        <v>218</v>
      </c>
      <c r="D1540" t="str">
        <f t="shared" si="144"/>
        <v/>
      </c>
      <c r="E1540" t="str">
        <f t="shared" ca="1" si="140"/>
        <v>0215</v>
      </c>
      <c r="F1540" t="str">
        <f t="shared" si="144"/>
        <v/>
      </c>
      <c r="H1540" t="str">
        <f>+IF($F1540="","",VLOOKUP($G1540,Educacion[],H$7,0))</f>
        <v/>
      </c>
      <c r="I1540" t="str">
        <f>+IF($F1540="","",VLOOKUP($G1540,Educacion[],I$7,0))</f>
        <v/>
      </c>
      <c r="J1540" t="str">
        <f>+IF($F1540="","",VLOOKUP($G1540,Educacion[],J$7,0))</f>
        <v/>
      </c>
      <c r="K1540" t="str">
        <f>+IF($F1540="","",VLOOKUP($G1540,Educacion[],K$7,0))</f>
        <v/>
      </c>
      <c r="L1540" t="str">
        <f>+IF($F1540="","",VLOOKUP($G1540,Educacion[],L$7,0))</f>
        <v/>
      </c>
      <c r="M1540" t="str">
        <f>+IF($F1540="","",VLOOKUP($G1540,Educacion[],M$7,0))</f>
        <v/>
      </c>
      <c r="N1540" t="str">
        <f>+IF($F1540="","",VLOOKUP($G1540,Educacion[],N$7,0))</f>
        <v/>
      </c>
      <c r="O1540" t="str">
        <f>+IF($F1540="","",VLOOKUP($G1540,Educacion[],O$7,0))</f>
        <v/>
      </c>
      <c r="P1540" t="str">
        <f>+IF($F1540="","",VLOOKUP($G1540,Educacion[],P$7,0))</f>
        <v/>
      </c>
      <c r="Q1540" t="str">
        <f>+IF($F1540="","",VLOOKUP($G1540,Educacion[],Q$7,0))</f>
        <v/>
      </c>
      <c r="R1540" t="str">
        <f>+IF($F1540="","",VLOOKUP($G1540,Educacion[],R$7,0))</f>
        <v/>
      </c>
      <c r="S1540" t="str">
        <f>+IF($F1540="","",VLOOKUP($G1540,Educacion[],S$7,0))</f>
        <v/>
      </c>
      <c r="T1540" t="str">
        <f>+IF($F1540="","",VLOOKUP($G1540,Educacion[],T$7,0))</f>
        <v/>
      </c>
      <c r="U1540" t="str">
        <f>+IF($F1540="","",VLOOKUP($G1540,Educacion[],U$7,0))</f>
        <v/>
      </c>
      <c r="V1540" t="str">
        <f>+IF($F1540="","",VLOOKUP($G1540,Educacion[],V$7,0))</f>
        <v/>
      </c>
      <c r="W1540" t="str">
        <f>+IF($F1540="","",VLOOKUP($G1540,Educacion[],W$7,0))</f>
        <v/>
      </c>
      <c r="X1540" t="str">
        <f>+IF($F1540="","",VLOOKUP($G1540,Educacion[],X$7,0))</f>
        <v/>
      </c>
      <c r="Y1540" t="str">
        <f>+IF($F1540="","",VLOOKUP($G1540,Educacion[],Y$7,0))</f>
        <v/>
      </c>
      <c r="Z1540" t="str">
        <f>+IF($F1540="","",VLOOKUP($G1540,Educacion[],Z$7,0))</f>
        <v/>
      </c>
      <c r="AA1540" t="str">
        <f>+IF($F1540="","",VLOOKUP($G1540,Educacion[],AA$7,0))</f>
        <v/>
      </c>
      <c r="AB1540" t="str">
        <f>+IF($F1540="","",VLOOKUP($G1540,Educacion[],AB$7,0))</f>
        <v/>
      </c>
      <c r="AC1540" t="str">
        <f>+IF($F1540="","",VLOOKUP($G1540,Educacion[],AC$7,0))</f>
        <v/>
      </c>
      <c r="AD1540" t="str">
        <f>+IF($F1540="","",VLOOKUP($G1540,Educacion[],AD$7,0))</f>
        <v/>
      </c>
      <c r="AE1540" t="str">
        <f>+IF($F1540="","",VLOOKUP($G1540,Educacion[],AE$7,0))</f>
        <v/>
      </c>
      <c r="AF1540" t="str">
        <f>+IF($F1540="","",VLOOKUP($G1540,Educacion[],AF$7,0))</f>
        <v/>
      </c>
      <c r="AG1540" t="str">
        <f>+IF($F1540="","",VLOOKUP($G1540,Educacion[],AG$7,0))</f>
        <v/>
      </c>
    </row>
    <row r="1541" spans="1:33" x14ac:dyDescent="0.3">
      <c r="A1541" s="36"/>
      <c r="B1541" s="36"/>
      <c r="C1541">
        <f t="shared" ca="1" si="139"/>
        <v>456</v>
      </c>
      <c r="D1541" t="str">
        <f t="shared" si="144"/>
        <v/>
      </c>
      <c r="E1541" t="str">
        <f t="shared" ca="1" si="140"/>
        <v>0480</v>
      </c>
      <c r="F1541" t="str">
        <f t="shared" si="144"/>
        <v/>
      </c>
      <c r="H1541" t="str">
        <f>+IF($F1541="","",VLOOKUP($G1541,Educacion[],H$7,0))</f>
        <v/>
      </c>
      <c r="I1541" t="str">
        <f>+IF($F1541="","",VLOOKUP($G1541,Educacion[],I$7,0))</f>
        <v/>
      </c>
      <c r="J1541" t="str">
        <f>+IF($F1541="","",VLOOKUP($G1541,Educacion[],J$7,0))</f>
        <v/>
      </c>
      <c r="K1541" t="str">
        <f>+IF($F1541="","",VLOOKUP($G1541,Educacion[],K$7,0))</f>
        <v/>
      </c>
      <c r="L1541" t="str">
        <f>+IF($F1541="","",VLOOKUP($G1541,Educacion[],L$7,0))</f>
        <v/>
      </c>
      <c r="M1541" t="str">
        <f>+IF($F1541="","",VLOOKUP($G1541,Educacion[],M$7,0))</f>
        <v/>
      </c>
      <c r="N1541" t="str">
        <f>+IF($F1541="","",VLOOKUP($G1541,Educacion[],N$7,0))</f>
        <v/>
      </c>
      <c r="O1541" t="str">
        <f>+IF($F1541="","",VLOOKUP($G1541,Educacion[],O$7,0))</f>
        <v/>
      </c>
      <c r="P1541" t="str">
        <f>+IF($F1541="","",VLOOKUP($G1541,Educacion[],P$7,0))</f>
        <v/>
      </c>
      <c r="Q1541" t="str">
        <f>+IF($F1541="","",VLOOKUP($G1541,Educacion[],Q$7,0))</f>
        <v/>
      </c>
      <c r="R1541" t="str">
        <f>+IF($F1541="","",VLOOKUP($G1541,Educacion[],R$7,0))</f>
        <v/>
      </c>
      <c r="S1541" t="str">
        <f>+IF($F1541="","",VLOOKUP($G1541,Educacion[],S$7,0))</f>
        <v/>
      </c>
      <c r="T1541" t="str">
        <f>+IF($F1541="","",VLOOKUP($G1541,Educacion[],T$7,0))</f>
        <v/>
      </c>
      <c r="U1541" t="str">
        <f>+IF($F1541="","",VLOOKUP($G1541,Educacion[],U$7,0))</f>
        <v/>
      </c>
      <c r="V1541" t="str">
        <f>+IF($F1541="","",VLOOKUP($G1541,Educacion[],V$7,0))</f>
        <v/>
      </c>
      <c r="W1541" t="str">
        <f>+IF($F1541="","",VLOOKUP($G1541,Educacion[],W$7,0))</f>
        <v/>
      </c>
      <c r="X1541" t="str">
        <f>+IF($F1541="","",VLOOKUP($G1541,Educacion[],X$7,0))</f>
        <v/>
      </c>
      <c r="Y1541" t="str">
        <f>+IF($F1541="","",VLOOKUP($G1541,Educacion[],Y$7,0))</f>
        <v/>
      </c>
      <c r="Z1541" t="str">
        <f>+IF($F1541="","",VLOOKUP($G1541,Educacion[],Z$7,0))</f>
        <v/>
      </c>
      <c r="AA1541" t="str">
        <f>+IF($F1541="","",VLOOKUP($G1541,Educacion[],AA$7,0))</f>
        <v/>
      </c>
      <c r="AB1541" t="str">
        <f>+IF($F1541="","",VLOOKUP($G1541,Educacion[],AB$7,0))</f>
        <v/>
      </c>
      <c r="AC1541" t="str">
        <f>+IF($F1541="","",VLOOKUP($G1541,Educacion[],AC$7,0))</f>
        <v/>
      </c>
      <c r="AD1541" t="str">
        <f>+IF($F1541="","",VLOOKUP($G1541,Educacion[],AD$7,0))</f>
        <v/>
      </c>
      <c r="AE1541" t="str">
        <f>+IF($F1541="","",VLOOKUP($G1541,Educacion[],AE$7,0))</f>
        <v/>
      </c>
      <c r="AF1541" t="str">
        <f>+IF($F1541="","",VLOOKUP($G1541,Educacion[],AF$7,0))</f>
        <v/>
      </c>
      <c r="AG1541" t="str">
        <f>+IF($F1541="","",VLOOKUP($G1541,Educacion[],AG$7,0))</f>
        <v/>
      </c>
    </row>
    <row r="1542" spans="1:33" x14ac:dyDescent="0.3">
      <c r="A1542" s="36"/>
      <c r="B1542" s="36"/>
      <c r="C1542">
        <f t="shared" ca="1" si="139"/>
        <v>201</v>
      </c>
      <c r="D1542" t="str">
        <f t="shared" si="144"/>
        <v/>
      </c>
      <c r="E1542" t="str">
        <f t="shared" ca="1" si="140"/>
        <v>0196</v>
      </c>
      <c r="F1542" t="str">
        <f t="shared" si="144"/>
        <v/>
      </c>
      <c r="H1542" t="str">
        <f>+IF($F1542="","",VLOOKUP($G1542,Educacion[],H$7,0))</f>
        <v/>
      </c>
      <c r="I1542" t="str">
        <f>+IF($F1542="","",VLOOKUP($G1542,Educacion[],I$7,0))</f>
        <v/>
      </c>
      <c r="J1542" t="str">
        <f>+IF($F1542="","",VLOOKUP($G1542,Educacion[],J$7,0))</f>
        <v/>
      </c>
      <c r="K1542" t="str">
        <f>+IF($F1542="","",VLOOKUP($G1542,Educacion[],K$7,0))</f>
        <v/>
      </c>
      <c r="L1542" t="str">
        <f>+IF($F1542="","",VLOOKUP($G1542,Educacion[],L$7,0))</f>
        <v/>
      </c>
      <c r="M1542" t="str">
        <f>+IF($F1542="","",VLOOKUP($G1542,Educacion[],M$7,0))</f>
        <v/>
      </c>
      <c r="N1542" t="str">
        <f>+IF($F1542="","",VLOOKUP($G1542,Educacion[],N$7,0))</f>
        <v/>
      </c>
      <c r="O1542" t="str">
        <f>+IF($F1542="","",VLOOKUP($G1542,Educacion[],O$7,0))</f>
        <v/>
      </c>
      <c r="P1542" t="str">
        <f>+IF($F1542="","",VLOOKUP($G1542,Educacion[],P$7,0))</f>
        <v/>
      </c>
      <c r="Q1542" t="str">
        <f>+IF($F1542="","",VLOOKUP($G1542,Educacion[],Q$7,0))</f>
        <v/>
      </c>
      <c r="R1542" t="str">
        <f>+IF($F1542="","",VLOOKUP($G1542,Educacion[],R$7,0))</f>
        <v/>
      </c>
      <c r="S1542" t="str">
        <f>+IF($F1542="","",VLOOKUP($G1542,Educacion[],S$7,0))</f>
        <v/>
      </c>
      <c r="T1542" t="str">
        <f>+IF($F1542="","",VLOOKUP($G1542,Educacion[],T$7,0))</f>
        <v/>
      </c>
      <c r="U1542" t="str">
        <f>+IF($F1542="","",VLOOKUP($G1542,Educacion[],U$7,0))</f>
        <v/>
      </c>
      <c r="V1542" t="str">
        <f>+IF($F1542="","",VLOOKUP($G1542,Educacion[],V$7,0))</f>
        <v/>
      </c>
      <c r="W1542" t="str">
        <f>+IF($F1542="","",VLOOKUP($G1542,Educacion[],W$7,0))</f>
        <v/>
      </c>
      <c r="X1542" t="str">
        <f>+IF($F1542="","",VLOOKUP($G1542,Educacion[],X$7,0))</f>
        <v/>
      </c>
      <c r="Y1542" t="str">
        <f>+IF($F1542="","",VLOOKUP($G1542,Educacion[],Y$7,0))</f>
        <v/>
      </c>
      <c r="Z1542" t="str">
        <f>+IF($F1542="","",VLOOKUP($G1542,Educacion[],Z$7,0))</f>
        <v/>
      </c>
      <c r="AA1542" t="str">
        <f>+IF($F1542="","",VLOOKUP($G1542,Educacion[],AA$7,0))</f>
        <v/>
      </c>
      <c r="AB1542" t="str">
        <f>+IF($F1542="","",VLOOKUP($G1542,Educacion[],AB$7,0))</f>
        <v/>
      </c>
      <c r="AC1542" t="str">
        <f>+IF($F1542="","",VLOOKUP($G1542,Educacion[],AC$7,0))</f>
        <v/>
      </c>
      <c r="AD1542" t="str">
        <f>+IF($F1542="","",VLOOKUP($G1542,Educacion[],AD$7,0))</f>
        <v/>
      </c>
      <c r="AE1542" t="str">
        <f>+IF($F1542="","",VLOOKUP($G1542,Educacion[],AE$7,0))</f>
        <v/>
      </c>
      <c r="AF1542" t="str">
        <f>+IF($F1542="","",VLOOKUP($G1542,Educacion[],AF$7,0))</f>
        <v/>
      </c>
      <c r="AG1542" t="str">
        <f>+IF($F1542="","",VLOOKUP($G1542,Educacion[],AG$7,0))</f>
        <v/>
      </c>
    </row>
    <row r="1543" spans="1:33" x14ac:dyDescent="0.3">
      <c r="A1543" s="36"/>
      <c r="B1543" s="36"/>
      <c r="C1543">
        <f t="shared" ca="1" si="139"/>
        <v>598</v>
      </c>
      <c r="D1543" t="str">
        <f t="shared" si="144"/>
        <v/>
      </c>
      <c r="E1543" t="str">
        <f t="shared" ca="1" si="140"/>
        <v>0631</v>
      </c>
      <c r="F1543" t="str">
        <f t="shared" si="144"/>
        <v/>
      </c>
      <c r="H1543" t="str">
        <f>+IF($F1543="","",VLOOKUP($G1543,Educacion[],H$7,0))</f>
        <v/>
      </c>
      <c r="I1543" t="str">
        <f>+IF($F1543="","",VLOOKUP($G1543,Educacion[],I$7,0))</f>
        <v/>
      </c>
      <c r="J1543" t="str">
        <f>+IF($F1543="","",VLOOKUP($G1543,Educacion[],J$7,0))</f>
        <v/>
      </c>
      <c r="K1543" t="str">
        <f>+IF($F1543="","",VLOOKUP($G1543,Educacion[],K$7,0))</f>
        <v/>
      </c>
      <c r="L1543" t="str">
        <f>+IF($F1543="","",VLOOKUP($G1543,Educacion[],L$7,0))</f>
        <v/>
      </c>
      <c r="M1543" t="str">
        <f>+IF($F1543="","",VLOOKUP($G1543,Educacion[],M$7,0))</f>
        <v/>
      </c>
      <c r="N1543" t="str">
        <f>+IF($F1543="","",VLOOKUP($G1543,Educacion[],N$7,0))</f>
        <v/>
      </c>
      <c r="O1543" t="str">
        <f>+IF($F1543="","",VLOOKUP($G1543,Educacion[],O$7,0))</f>
        <v/>
      </c>
      <c r="P1543" t="str">
        <f>+IF($F1543="","",VLOOKUP($G1543,Educacion[],P$7,0))</f>
        <v/>
      </c>
      <c r="Q1543" t="str">
        <f>+IF($F1543="","",VLOOKUP($G1543,Educacion[],Q$7,0))</f>
        <v/>
      </c>
      <c r="R1543" t="str">
        <f>+IF($F1543="","",VLOOKUP($G1543,Educacion[],R$7,0))</f>
        <v/>
      </c>
      <c r="S1543" t="str">
        <f>+IF($F1543="","",VLOOKUP($G1543,Educacion[],S$7,0))</f>
        <v/>
      </c>
      <c r="T1543" t="str">
        <f>+IF($F1543="","",VLOOKUP($G1543,Educacion[],T$7,0))</f>
        <v/>
      </c>
      <c r="U1543" t="str">
        <f>+IF($F1543="","",VLOOKUP($G1543,Educacion[],U$7,0))</f>
        <v/>
      </c>
      <c r="V1543" t="str">
        <f>+IF($F1543="","",VLOOKUP($G1543,Educacion[],V$7,0))</f>
        <v/>
      </c>
      <c r="W1543" t="str">
        <f>+IF($F1543="","",VLOOKUP($G1543,Educacion[],W$7,0))</f>
        <v/>
      </c>
      <c r="X1543" t="str">
        <f>+IF($F1543="","",VLOOKUP($G1543,Educacion[],X$7,0))</f>
        <v/>
      </c>
      <c r="Y1543" t="str">
        <f>+IF($F1543="","",VLOOKUP($G1543,Educacion[],Y$7,0))</f>
        <v/>
      </c>
      <c r="Z1543" t="str">
        <f>+IF($F1543="","",VLOOKUP($G1543,Educacion[],Z$7,0))</f>
        <v/>
      </c>
      <c r="AA1543" t="str">
        <f>+IF($F1543="","",VLOOKUP($G1543,Educacion[],AA$7,0))</f>
        <v/>
      </c>
      <c r="AB1543" t="str">
        <f>+IF($F1543="","",VLOOKUP($G1543,Educacion[],AB$7,0))</f>
        <v/>
      </c>
      <c r="AC1543" t="str">
        <f>+IF($F1543="","",VLOOKUP($G1543,Educacion[],AC$7,0))</f>
        <v/>
      </c>
      <c r="AD1543" t="str">
        <f>+IF($F1543="","",VLOOKUP($G1543,Educacion[],AD$7,0))</f>
        <v/>
      </c>
      <c r="AE1543" t="str">
        <f>+IF($F1543="","",VLOOKUP($G1543,Educacion[],AE$7,0))</f>
        <v/>
      </c>
      <c r="AF1543" t="str">
        <f>+IF($F1543="","",VLOOKUP($G1543,Educacion[],AF$7,0))</f>
        <v/>
      </c>
      <c r="AG1543" t="str">
        <f>+IF($F1543="","",VLOOKUP($G1543,Educacion[],AG$7,0))</f>
        <v/>
      </c>
    </row>
    <row r="1544" spans="1:33" x14ac:dyDescent="0.3">
      <c r="A1544" s="36"/>
      <c r="B1544" s="36"/>
      <c r="C1544">
        <f t="shared" ca="1" si="139"/>
        <v>485</v>
      </c>
      <c r="D1544" t="str">
        <f t="shared" si="144"/>
        <v/>
      </c>
      <c r="E1544" t="str">
        <f t="shared" ca="1" si="140"/>
        <v>0511</v>
      </c>
      <c r="F1544" t="str">
        <f t="shared" si="144"/>
        <v/>
      </c>
      <c r="H1544" t="str">
        <f>+IF($F1544="","",VLOOKUP($G1544,Educacion[],H$7,0))</f>
        <v/>
      </c>
      <c r="I1544" t="str">
        <f>+IF($F1544="","",VLOOKUP($G1544,Educacion[],I$7,0))</f>
        <v/>
      </c>
      <c r="J1544" t="str">
        <f>+IF($F1544="","",VLOOKUP($G1544,Educacion[],J$7,0))</f>
        <v/>
      </c>
      <c r="K1544" t="str">
        <f>+IF($F1544="","",VLOOKUP($G1544,Educacion[],K$7,0))</f>
        <v/>
      </c>
      <c r="L1544" t="str">
        <f>+IF($F1544="","",VLOOKUP($G1544,Educacion[],L$7,0))</f>
        <v/>
      </c>
      <c r="M1544" t="str">
        <f>+IF($F1544="","",VLOOKUP($G1544,Educacion[],M$7,0))</f>
        <v/>
      </c>
      <c r="N1544" t="str">
        <f>+IF($F1544="","",VLOOKUP($G1544,Educacion[],N$7,0))</f>
        <v/>
      </c>
      <c r="O1544" t="str">
        <f>+IF($F1544="","",VLOOKUP($G1544,Educacion[],O$7,0))</f>
        <v/>
      </c>
      <c r="P1544" t="str">
        <f>+IF($F1544="","",VLOOKUP($G1544,Educacion[],P$7,0))</f>
        <v/>
      </c>
      <c r="Q1544" t="str">
        <f>+IF($F1544="","",VLOOKUP($G1544,Educacion[],Q$7,0))</f>
        <v/>
      </c>
      <c r="R1544" t="str">
        <f>+IF($F1544="","",VLOOKUP($G1544,Educacion[],R$7,0))</f>
        <v/>
      </c>
      <c r="S1544" t="str">
        <f>+IF($F1544="","",VLOOKUP($G1544,Educacion[],S$7,0))</f>
        <v/>
      </c>
      <c r="T1544" t="str">
        <f>+IF($F1544="","",VLOOKUP($G1544,Educacion[],T$7,0))</f>
        <v/>
      </c>
      <c r="U1544" t="str">
        <f>+IF($F1544="","",VLOOKUP($G1544,Educacion[],U$7,0))</f>
        <v/>
      </c>
      <c r="V1544" t="str">
        <f>+IF($F1544="","",VLOOKUP($G1544,Educacion[],V$7,0))</f>
        <v/>
      </c>
      <c r="W1544" t="str">
        <f>+IF($F1544="","",VLOOKUP($G1544,Educacion[],W$7,0))</f>
        <v/>
      </c>
      <c r="X1544" t="str">
        <f>+IF($F1544="","",VLOOKUP($G1544,Educacion[],X$7,0))</f>
        <v/>
      </c>
      <c r="Y1544" t="str">
        <f>+IF($F1544="","",VLOOKUP($G1544,Educacion[],Y$7,0))</f>
        <v/>
      </c>
      <c r="Z1544" t="str">
        <f>+IF($F1544="","",VLOOKUP($G1544,Educacion[],Z$7,0))</f>
        <v/>
      </c>
      <c r="AA1544" t="str">
        <f>+IF($F1544="","",VLOOKUP($G1544,Educacion[],AA$7,0))</f>
        <v/>
      </c>
      <c r="AB1544" t="str">
        <f>+IF($F1544="","",VLOOKUP($G1544,Educacion[],AB$7,0))</f>
        <v/>
      </c>
      <c r="AC1544" t="str">
        <f>+IF($F1544="","",VLOOKUP($G1544,Educacion[],AC$7,0))</f>
        <v/>
      </c>
      <c r="AD1544" t="str">
        <f>+IF($F1544="","",VLOOKUP($G1544,Educacion[],AD$7,0))</f>
        <v/>
      </c>
      <c r="AE1544" t="str">
        <f>+IF($F1544="","",VLOOKUP($G1544,Educacion[],AE$7,0))</f>
        <v/>
      </c>
      <c r="AF1544" t="str">
        <f>+IF($F1544="","",VLOOKUP($G1544,Educacion[],AF$7,0))</f>
        <v/>
      </c>
      <c r="AG1544" t="str">
        <f>+IF($F1544="","",VLOOKUP($G1544,Educacion[],AG$7,0))</f>
        <v/>
      </c>
    </row>
    <row r="1545" spans="1:33" x14ac:dyDescent="0.3">
      <c r="A1545" s="36"/>
      <c r="B1545" s="36"/>
      <c r="C1545">
        <f t="shared" ca="1" si="139"/>
        <v>605</v>
      </c>
      <c r="D1545" t="str">
        <f t="shared" si="144"/>
        <v/>
      </c>
      <c r="E1545" t="str">
        <f t="shared" ca="1" si="140"/>
        <v>0638</v>
      </c>
      <c r="F1545" t="str">
        <f t="shared" si="144"/>
        <v/>
      </c>
      <c r="H1545" t="str">
        <f>+IF($F1545="","",VLOOKUP($G1545,Educacion[],H$7,0))</f>
        <v/>
      </c>
      <c r="I1545" t="str">
        <f>+IF($F1545="","",VLOOKUP($G1545,Educacion[],I$7,0))</f>
        <v/>
      </c>
      <c r="J1545" t="str">
        <f>+IF($F1545="","",VLOOKUP($G1545,Educacion[],J$7,0))</f>
        <v/>
      </c>
      <c r="K1545" t="str">
        <f>+IF($F1545="","",VLOOKUP($G1545,Educacion[],K$7,0))</f>
        <v/>
      </c>
      <c r="L1545" t="str">
        <f>+IF($F1545="","",VLOOKUP($G1545,Educacion[],L$7,0))</f>
        <v/>
      </c>
      <c r="M1545" t="str">
        <f>+IF($F1545="","",VLOOKUP($G1545,Educacion[],M$7,0))</f>
        <v/>
      </c>
      <c r="N1545" t="str">
        <f>+IF($F1545="","",VLOOKUP($G1545,Educacion[],N$7,0))</f>
        <v/>
      </c>
      <c r="O1545" t="str">
        <f>+IF($F1545="","",VLOOKUP($G1545,Educacion[],O$7,0))</f>
        <v/>
      </c>
      <c r="P1545" t="str">
        <f>+IF($F1545="","",VLOOKUP($G1545,Educacion[],P$7,0))</f>
        <v/>
      </c>
      <c r="Q1545" t="str">
        <f>+IF($F1545="","",VLOOKUP($G1545,Educacion[],Q$7,0))</f>
        <v/>
      </c>
      <c r="R1545" t="str">
        <f>+IF($F1545="","",VLOOKUP($G1545,Educacion[],R$7,0))</f>
        <v/>
      </c>
      <c r="S1545" t="str">
        <f>+IF($F1545="","",VLOOKUP($G1545,Educacion[],S$7,0))</f>
        <v/>
      </c>
      <c r="T1545" t="str">
        <f>+IF($F1545="","",VLOOKUP($G1545,Educacion[],T$7,0))</f>
        <v/>
      </c>
      <c r="U1545" t="str">
        <f>+IF($F1545="","",VLOOKUP($G1545,Educacion[],U$7,0))</f>
        <v/>
      </c>
      <c r="V1545" t="str">
        <f>+IF($F1545="","",VLOOKUP($G1545,Educacion[],V$7,0))</f>
        <v/>
      </c>
      <c r="W1545" t="str">
        <f>+IF($F1545="","",VLOOKUP($G1545,Educacion[],W$7,0))</f>
        <v/>
      </c>
      <c r="X1545" t="str">
        <f>+IF($F1545="","",VLOOKUP($G1545,Educacion[],X$7,0))</f>
        <v/>
      </c>
      <c r="Y1545" t="str">
        <f>+IF($F1545="","",VLOOKUP($G1545,Educacion[],Y$7,0))</f>
        <v/>
      </c>
      <c r="Z1545" t="str">
        <f>+IF($F1545="","",VLOOKUP($G1545,Educacion[],Z$7,0))</f>
        <v/>
      </c>
      <c r="AA1545" t="str">
        <f>+IF($F1545="","",VLOOKUP($G1545,Educacion[],AA$7,0))</f>
        <v/>
      </c>
      <c r="AB1545" t="str">
        <f>+IF($F1545="","",VLOOKUP($G1545,Educacion[],AB$7,0))</f>
        <v/>
      </c>
      <c r="AC1545" t="str">
        <f>+IF($F1545="","",VLOOKUP($G1545,Educacion[],AC$7,0))</f>
        <v/>
      </c>
      <c r="AD1545" t="str">
        <f>+IF($F1545="","",VLOOKUP($G1545,Educacion[],AD$7,0))</f>
        <v/>
      </c>
      <c r="AE1545" t="str">
        <f>+IF($F1545="","",VLOOKUP($G1545,Educacion[],AE$7,0))</f>
        <v/>
      </c>
      <c r="AF1545" t="str">
        <f>+IF($F1545="","",VLOOKUP($G1545,Educacion[],AF$7,0))</f>
        <v/>
      </c>
      <c r="AG1545" t="str">
        <f>+IF($F1545="","",VLOOKUP($G1545,Educacion[],AG$7,0))</f>
        <v/>
      </c>
    </row>
    <row r="1546" spans="1:33" x14ac:dyDescent="0.3">
      <c r="A1546" s="36"/>
      <c r="B1546" s="36"/>
      <c r="C1546">
        <f t="shared" ref="C1546:C1609" ca="1" si="145">+INT(RAND()*$B$4)</f>
        <v>618</v>
      </c>
      <c r="D1546" t="str">
        <f t="shared" si="144"/>
        <v/>
      </c>
      <c r="E1546" t="str">
        <f t="shared" ca="1" si="140"/>
        <v>0654</v>
      </c>
      <c r="F1546" t="str">
        <f t="shared" si="144"/>
        <v/>
      </c>
      <c r="H1546" t="str">
        <f>+IF($F1546="","",VLOOKUP($G1546,Educacion[],H$7,0))</f>
        <v/>
      </c>
      <c r="I1546" t="str">
        <f>+IF($F1546="","",VLOOKUP($G1546,Educacion[],I$7,0))</f>
        <v/>
      </c>
      <c r="J1546" t="str">
        <f>+IF($F1546="","",VLOOKUP($G1546,Educacion[],J$7,0))</f>
        <v/>
      </c>
      <c r="K1546" t="str">
        <f>+IF($F1546="","",VLOOKUP($G1546,Educacion[],K$7,0))</f>
        <v/>
      </c>
      <c r="L1546" t="str">
        <f>+IF($F1546="","",VLOOKUP($G1546,Educacion[],L$7,0))</f>
        <v/>
      </c>
      <c r="M1546" t="str">
        <f>+IF($F1546="","",VLOOKUP($G1546,Educacion[],M$7,0))</f>
        <v/>
      </c>
      <c r="N1546" t="str">
        <f>+IF($F1546="","",VLOOKUP($G1546,Educacion[],N$7,0))</f>
        <v/>
      </c>
      <c r="O1546" t="str">
        <f>+IF($F1546="","",VLOOKUP($G1546,Educacion[],O$7,0))</f>
        <v/>
      </c>
      <c r="P1546" t="str">
        <f>+IF($F1546="","",VLOOKUP($G1546,Educacion[],P$7,0))</f>
        <v/>
      </c>
      <c r="Q1546" t="str">
        <f>+IF($F1546="","",VLOOKUP($G1546,Educacion[],Q$7,0))</f>
        <v/>
      </c>
      <c r="R1546" t="str">
        <f>+IF($F1546="","",VLOOKUP($G1546,Educacion[],R$7,0))</f>
        <v/>
      </c>
      <c r="S1546" t="str">
        <f>+IF($F1546="","",VLOOKUP($G1546,Educacion[],S$7,0))</f>
        <v/>
      </c>
      <c r="T1546" t="str">
        <f>+IF($F1546="","",VLOOKUP($G1546,Educacion[],T$7,0))</f>
        <v/>
      </c>
      <c r="U1546" t="str">
        <f>+IF($F1546="","",VLOOKUP($G1546,Educacion[],U$7,0))</f>
        <v/>
      </c>
      <c r="V1546" t="str">
        <f>+IF($F1546="","",VLOOKUP($G1546,Educacion[],V$7,0))</f>
        <v/>
      </c>
      <c r="W1546" t="str">
        <f>+IF($F1546="","",VLOOKUP($G1546,Educacion[],W$7,0))</f>
        <v/>
      </c>
      <c r="X1546" t="str">
        <f>+IF($F1546="","",VLOOKUP($G1546,Educacion[],X$7,0))</f>
        <v/>
      </c>
      <c r="Y1546" t="str">
        <f>+IF($F1546="","",VLOOKUP($G1546,Educacion[],Y$7,0))</f>
        <v/>
      </c>
      <c r="Z1546" t="str">
        <f>+IF($F1546="","",VLOOKUP($G1546,Educacion[],Z$7,0))</f>
        <v/>
      </c>
      <c r="AA1546" t="str">
        <f>+IF($F1546="","",VLOOKUP($G1546,Educacion[],AA$7,0))</f>
        <v/>
      </c>
      <c r="AB1546" t="str">
        <f>+IF($F1546="","",VLOOKUP($G1546,Educacion[],AB$7,0))</f>
        <v/>
      </c>
      <c r="AC1546" t="str">
        <f>+IF($F1546="","",VLOOKUP($G1546,Educacion[],AC$7,0))</f>
        <v/>
      </c>
      <c r="AD1546" t="str">
        <f>+IF($F1546="","",VLOOKUP($G1546,Educacion[],AD$7,0))</f>
        <v/>
      </c>
      <c r="AE1546" t="str">
        <f>+IF($F1546="","",VLOOKUP($G1546,Educacion[],AE$7,0))</f>
        <v/>
      </c>
      <c r="AF1546" t="str">
        <f>+IF($F1546="","",VLOOKUP($G1546,Educacion[],AF$7,0))</f>
        <v/>
      </c>
      <c r="AG1546" t="str">
        <f>+IF($F1546="","",VLOOKUP($G1546,Educacion[],AG$7,0))</f>
        <v/>
      </c>
    </row>
    <row r="1547" spans="1:33" x14ac:dyDescent="0.3">
      <c r="A1547" s="36"/>
      <c r="B1547" s="36"/>
      <c r="C1547">
        <f t="shared" ca="1" si="145"/>
        <v>714</v>
      </c>
      <c r="D1547" t="str">
        <f t="shared" si="144"/>
        <v/>
      </c>
      <c r="E1547" t="str">
        <f t="shared" ref="E1547:E1610" ca="1" si="146">+IFERROR(VLOOKUP(C1547,$A$10:$B$2953,2,0),"")</f>
        <v>0762</v>
      </c>
      <c r="F1547" t="str">
        <f t="shared" si="144"/>
        <v/>
      </c>
      <c r="H1547" t="str">
        <f>+IF($F1547="","",VLOOKUP($G1547,Educacion[],H$7,0))</f>
        <v/>
      </c>
      <c r="I1547" t="str">
        <f>+IF($F1547="","",VLOOKUP($G1547,Educacion[],I$7,0))</f>
        <v/>
      </c>
      <c r="J1547" t="str">
        <f>+IF($F1547="","",VLOOKUP($G1547,Educacion[],J$7,0))</f>
        <v/>
      </c>
      <c r="K1547" t="str">
        <f>+IF($F1547="","",VLOOKUP($G1547,Educacion[],K$7,0))</f>
        <v/>
      </c>
      <c r="L1547" t="str">
        <f>+IF($F1547="","",VLOOKUP($G1547,Educacion[],L$7,0))</f>
        <v/>
      </c>
      <c r="M1547" t="str">
        <f>+IF($F1547="","",VLOOKUP($G1547,Educacion[],M$7,0))</f>
        <v/>
      </c>
      <c r="N1547" t="str">
        <f>+IF($F1547="","",VLOOKUP($G1547,Educacion[],N$7,0))</f>
        <v/>
      </c>
      <c r="O1547" t="str">
        <f>+IF($F1547="","",VLOOKUP($G1547,Educacion[],O$7,0))</f>
        <v/>
      </c>
      <c r="P1547" t="str">
        <f>+IF($F1547="","",VLOOKUP($G1547,Educacion[],P$7,0))</f>
        <v/>
      </c>
      <c r="Q1547" t="str">
        <f>+IF($F1547="","",VLOOKUP($G1547,Educacion[],Q$7,0))</f>
        <v/>
      </c>
      <c r="R1547" t="str">
        <f>+IF($F1547="","",VLOOKUP($G1547,Educacion[],R$7,0))</f>
        <v/>
      </c>
      <c r="S1547" t="str">
        <f>+IF($F1547="","",VLOOKUP($G1547,Educacion[],S$7,0))</f>
        <v/>
      </c>
      <c r="T1547" t="str">
        <f>+IF($F1547="","",VLOOKUP($G1547,Educacion[],T$7,0))</f>
        <v/>
      </c>
      <c r="U1547" t="str">
        <f>+IF($F1547="","",VLOOKUP($G1547,Educacion[],U$7,0))</f>
        <v/>
      </c>
      <c r="V1547" t="str">
        <f>+IF($F1547="","",VLOOKUP($G1547,Educacion[],V$7,0))</f>
        <v/>
      </c>
      <c r="W1547" t="str">
        <f>+IF($F1547="","",VLOOKUP($G1547,Educacion[],W$7,0))</f>
        <v/>
      </c>
      <c r="X1547" t="str">
        <f>+IF($F1547="","",VLOOKUP($G1547,Educacion[],X$7,0))</f>
        <v/>
      </c>
      <c r="Y1547" t="str">
        <f>+IF($F1547="","",VLOOKUP($G1547,Educacion[],Y$7,0))</f>
        <v/>
      </c>
      <c r="Z1547" t="str">
        <f>+IF($F1547="","",VLOOKUP($G1547,Educacion[],Z$7,0))</f>
        <v/>
      </c>
      <c r="AA1547" t="str">
        <f>+IF($F1547="","",VLOOKUP($G1547,Educacion[],AA$7,0))</f>
        <v/>
      </c>
      <c r="AB1547" t="str">
        <f>+IF($F1547="","",VLOOKUP($G1547,Educacion[],AB$7,0))</f>
        <v/>
      </c>
      <c r="AC1547" t="str">
        <f>+IF($F1547="","",VLOOKUP($G1547,Educacion[],AC$7,0))</f>
        <v/>
      </c>
      <c r="AD1547" t="str">
        <f>+IF($F1547="","",VLOOKUP($G1547,Educacion[],AD$7,0))</f>
        <v/>
      </c>
      <c r="AE1547" t="str">
        <f>+IF($F1547="","",VLOOKUP($G1547,Educacion[],AE$7,0))</f>
        <v/>
      </c>
      <c r="AF1547" t="str">
        <f>+IF($F1547="","",VLOOKUP($G1547,Educacion[],AF$7,0))</f>
        <v/>
      </c>
      <c r="AG1547" t="str">
        <f>+IF($F1547="","",VLOOKUP($G1547,Educacion[],AG$7,0))</f>
        <v/>
      </c>
    </row>
    <row r="1548" spans="1:33" x14ac:dyDescent="0.3">
      <c r="A1548" s="36"/>
      <c r="B1548" s="36"/>
      <c r="C1548">
        <f t="shared" ca="1" si="145"/>
        <v>170</v>
      </c>
      <c r="D1548" t="str">
        <f t="shared" ref="D1548:F1563" si="147">+IF(OR(D1547=$B$6,D1547=""),"",D1547+1)</f>
        <v/>
      </c>
      <c r="E1548" t="str">
        <f t="shared" ca="1" si="146"/>
        <v>0164</v>
      </c>
      <c r="F1548" t="str">
        <f t="shared" si="147"/>
        <v/>
      </c>
      <c r="H1548" t="str">
        <f>+IF($F1548="","",VLOOKUP($G1548,Educacion[],H$7,0))</f>
        <v/>
      </c>
      <c r="I1548" t="str">
        <f>+IF($F1548="","",VLOOKUP($G1548,Educacion[],I$7,0))</f>
        <v/>
      </c>
      <c r="J1548" t="str">
        <f>+IF($F1548="","",VLOOKUP($G1548,Educacion[],J$7,0))</f>
        <v/>
      </c>
      <c r="K1548" t="str">
        <f>+IF($F1548="","",VLOOKUP($G1548,Educacion[],K$7,0))</f>
        <v/>
      </c>
      <c r="L1548" t="str">
        <f>+IF($F1548="","",VLOOKUP($G1548,Educacion[],L$7,0))</f>
        <v/>
      </c>
      <c r="M1548" t="str">
        <f>+IF($F1548="","",VLOOKUP($G1548,Educacion[],M$7,0))</f>
        <v/>
      </c>
      <c r="N1548" t="str">
        <f>+IF($F1548="","",VLOOKUP($G1548,Educacion[],N$7,0))</f>
        <v/>
      </c>
      <c r="O1548" t="str">
        <f>+IF($F1548="","",VLOOKUP($G1548,Educacion[],O$7,0))</f>
        <v/>
      </c>
      <c r="P1548" t="str">
        <f>+IF($F1548="","",VLOOKUP($G1548,Educacion[],P$7,0))</f>
        <v/>
      </c>
      <c r="Q1548" t="str">
        <f>+IF($F1548="","",VLOOKUP($G1548,Educacion[],Q$7,0))</f>
        <v/>
      </c>
      <c r="R1548" t="str">
        <f>+IF($F1548="","",VLOOKUP($G1548,Educacion[],R$7,0))</f>
        <v/>
      </c>
      <c r="S1548" t="str">
        <f>+IF($F1548="","",VLOOKUP($G1548,Educacion[],S$7,0))</f>
        <v/>
      </c>
      <c r="T1548" t="str">
        <f>+IF($F1548="","",VLOOKUP($G1548,Educacion[],T$7,0))</f>
        <v/>
      </c>
      <c r="U1548" t="str">
        <f>+IF($F1548="","",VLOOKUP($G1548,Educacion[],U$7,0))</f>
        <v/>
      </c>
      <c r="V1548" t="str">
        <f>+IF($F1548="","",VLOOKUP($G1548,Educacion[],V$7,0))</f>
        <v/>
      </c>
      <c r="W1548" t="str">
        <f>+IF($F1548="","",VLOOKUP($G1548,Educacion[],W$7,0))</f>
        <v/>
      </c>
      <c r="X1548" t="str">
        <f>+IF($F1548="","",VLOOKUP($G1548,Educacion[],X$7,0))</f>
        <v/>
      </c>
      <c r="Y1548" t="str">
        <f>+IF($F1548="","",VLOOKUP($G1548,Educacion[],Y$7,0))</f>
        <v/>
      </c>
      <c r="Z1548" t="str">
        <f>+IF($F1548="","",VLOOKUP($G1548,Educacion[],Z$7,0))</f>
        <v/>
      </c>
      <c r="AA1548" t="str">
        <f>+IF($F1548="","",VLOOKUP($G1548,Educacion[],AA$7,0))</f>
        <v/>
      </c>
      <c r="AB1548" t="str">
        <f>+IF($F1548="","",VLOOKUP($G1548,Educacion[],AB$7,0))</f>
        <v/>
      </c>
      <c r="AC1548" t="str">
        <f>+IF($F1548="","",VLOOKUP($G1548,Educacion[],AC$7,0))</f>
        <v/>
      </c>
      <c r="AD1548" t="str">
        <f>+IF($F1548="","",VLOOKUP($G1548,Educacion[],AD$7,0))</f>
        <v/>
      </c>
      <c r="AE1548" t="str">
        <f>+IF($F1548="","",VLOOKUP($G1548,Educacion[],AE$7,0))</f>
        <v/>
      </c>
      <c r="AF1548" t="str">
        <f>+IF($F1548="","",VLOOKUP($G1548,Educacion[],AF$7,0))</f>
        <v/>
      </c>
      <c r="AG1548" t="str">
        <f>+IF($F1548="","",VLOOKUP($G1548,Educacion[],AG$7,0))</f>
        <v/>
      </c>
    </row>
    <row r="1549" spans="1:33" x14ac:dyDescent="0.3">
      <c r="A1549" s="36"/>
      <c r="B1549" s="36"/>
      <c r="C1549">
        <f t="shared" ca="1" si="145"/>
        <v>325</v>
      </c>
      <c r="D1549" t="str">
        <f t="shared" si="147"/>
        <v/>
      </c>
      <c r="E1549" t="str">
        <f t="shared" ca="1" si="146"/>
        <v>0342</v>
      </c>
      <c r="F1549" t="str">
        <f t="shared" si="147"/>
        <v/>
      </c>
      <c r="H1549" t="str">
        <f>+IF($F1549="","",VLOOKUP($G1549,Educacion[],H$7,0))</f>
        <v/>
      </c>
      <c r="I1549" t="str">
        <f>+IF($F1549="","",VLOOKUP($G1549,Educacion[],I$7,0))</f>
        <v/>
      </c>
      <c r="J1549" t="str">
        <f>+IF($F1549="","",VLOOKUP($G1549,Educacion[],J$7,0))</f>
        <v/>
      </c>
      <c r="K1549" t="str">
        <f>+IF($F1549="","",VLOOKUP($G1549,Educacion[],K$7,0))</f>
        <v/>
      </c>
      <c r="L1549" t="str">
        <f>+IF($F1549="","",VLOOKUP($G1549,Educacion[],L$7,0))</f>
        <v/>
      </c>
      <c r="M1549" t="str">
        <f>+IF($F1549="","",VLOOKUP($G1549,Educacion[],M$7,0))</f>
        <v/>
      </c>
      <c r="N1549" t="str">
        <f>+IF($F1549="","",VLOOKUP($G1549,Educacion[],N$7,0))</f>
        <v/>
      </c>
      <c r="O1549" t="str">
        <f>+IF($F1549="","",VLOOKUP($G1549,Educacion[],O$7,0))</f>
        <v/>
      </c>
      <c r="P1549" t="str">
        <f>+IF($F1549="","",VLOOKUP($G1549,Educacion[],P$7,0))</f>
        <v/>
      </c>
      <c r="Q1549" t="str">
        <f>+IF($F1549="","",VLOOKUP($G1549,Educacion[],Q$7,0))</f>
        <v/>
      </c>
      <c r="R1549" t="str">
        <f>+IF($F1549="","",VLOOKUP($G1549,Educacion[],R$7,0))</f>
        <v/>
      </c>
      <c r="S1549" t="str">
        <f>+IF($F1549="","",VLOOKUP($G1549,Educacion[],S$7,0))</f>
        <v/>
      </c>
      <c r="T1549" t="str">
        <f>+IF($F1549="","",VLOOKUP($G1549,Educacion[],T$7,0))</f>
        <v/>
      </c>
      <c r="U1549" t="str">
        <f>+IF($F1549="","",VLOOKUP($G1549,Educacion[],U$7,0))</f>
        <v/>
      </c>
      <c r="V1549" t="str">
        <f>+IF($F1549="","",VLOOKUP($G1549,Educacion[],V$7,0))</f>
        <v/>
      </c>
      <c r="W1549" t="str">
        <f>+IF($F1549="","",VLOOKUP($G1549,Educacion[],W$7,0))</f>
        <v/>
      </c>
      <c r="X1549" t="str">
        <f>+IF($F1549="","",VLOOKUP($G1549,Educacion[],X$7,0))</f>
        <v/>
      </c>
      <c r="Y1549" t="str">
        <f>+IF($F1549="","",VLOOKUP($G1549,Educacion[],Y$7,0))</f>
        <v/>
      </c>
      <c r="Z1549" t="str">
        <f>+IF($F1549="","",VLOOKUP($G1549,Educacion[],Z$7,0))</f>
        <v/>
      </c>
      <c r="AA1549" t="str">
        <f>+IF($F1549="","",VLOOKUP($G1549,Educacion[],AA$7,0))</f>
        <v/>
      </c>
      <c r="AB1549" t="str">
        <f>+IF($F1549="","",VLOOKUP($G1549,Educacion[],AB$7,0))</f>
        <v/>
      </c>
      <c r="AC1549" t="str">
        <f>+IF($F1549="","",VLOOKUP($G1549,Educacion[],AC$7,0))</f>
        <v/>
      </c>
      <c r="AD1549" t="str">
        <f>+IF($F1549="","",VLOOKUP($G1549,Educacion[],AD$7,0))</f>
        <v/>
      </c>
      <c r="AE1549" t="str">
        <f>+IF($F1549="","",VLOOKUP($G1549,Educacion[],AE$7,0))</f>
        <v/>
      </c>
      <c r="AF1549" t="str">
        <f>+IF($F1549="","",VLOOKUP($G1549,Educacion[],AF$7,0))</f>
        <v/>
      </c>
      <c r="AG1549" t="str">
        <f>+IF($F1549="","",VLOOKUP($G1549,Educacion[],AG$7,0))</f>
        <v/>
      </c>
    </row>
    <row r="1550" spans="1:33" x14ac:dyDescent="0.3">
      <c r="A1550" s="36"/>
      <c r="B1550" s="36"/>
      <c r="C1550">
        <f t="shared" ca="1" si="145"/>
        <v>531</v>
      </c>
      <c r="D1550" t="str">
        <f t="shared" si="147"/>
        <v/>
      </c>
      <c r="E1550" t="str">
        <f t="shared" ca="1" si="146"/>
        <v>0560</v>
      </c>
      <c r="F1550" t="str">
        <f t="shared" si="147"/>
        <v/>
      </c>
      <c r="H1550" t="str">
        <f>+IF($F1550="","",VLOOKUP($G1550,Educacion[],H$7,0))</f>
        <v/>
      </c>
      <c r="I1550" t="str">
        <f>+IF($F1550="","",VLOOKUP($G1550,Educacion[],I$7,0))</f>
        <v/>
      </c>
      <c r="J1550" t="str">
        <f>+IF($F1550="","",VLOOKUP($G1550,Educacion[],J$7,0))</f>
        <v/>
      </c>
      <c r="K1550" t="str">
        <f>+IF($F1550="","",VLOOKUP($G1550,Educacion[],K$7,0))</f>
        <v/>
      </c>
      <c r="L1550" t="str">
        <f>+IF($F1550="","",VLOOKUP($G1550,Educacion[],L$7,0))</f>
        <v/>
      </c>
      <c r="M1550" t="str">
        <f>+IF($F1550="","",VLOOKUP($G1550,Educacion[],M$7,0))</f>
        <v/>
      </c>
      <c r="N1550" t="str">
        <f>+IF($F1550="","",VLOOKUP($G1550,Educacion[],N$7,0))</f>
        <v/>
      </c>
      <c r="O1550" t="str">
        <f>+IF($F1550="","",VLOOKUP($G1550,Educacion[],O$7,0))</f>
        <v/>
      </c>
      <c r="P1550" t="str">
        <f>+IF($F1550="","",VLOOKUP($G1550,Educacion[],P$7,0))</f>
        <v/>
      </c>
      <c r="Q1550" t="str">
        <f>+IF($F1550="","",VLOOKUP($G1550,Educacion[],Q$7,0))</f>
        <v/>
      </c>
      <c r="R1550" t="str">
        <f>+IF($F1550="","",VLOOKUP($G1550,Educacion[],R$7,0))</f>
        <v/>
      </c>
      <c r="S1550" t="str">
        <f>+IF($F1550="","",VLOOKUP($G1550,Educacion[],S$7,0))</f>
        <v/>
      </c>
      <c r="T1550" t="str">
        <f>+IF($F1550="","",VLOOKUP($G1550,Educacion[],T$7,0))</f>
        <v/>
      </c>
      <c r="U1550" t="str">
        <f>+IF($F1550="","",VLOOKUP($G1550,Educacion[],U$7,0))</f>
        <v/>
      </c>
      <c r="V1550" t="str">
        <f>+IF($F1550="","",VLOOKUP($G1550,Educacion[],V$7,0))</f>
        <v/>
      </c>
      <c r="W1550" t="str">
        <f>+IF($F1550="","",VLOOKUP($G1550,Educacion[],W$7,0))</f>
        <v/>
      </c>
      <c r="X1550" t="str">
        <f>+IF($F1550="","",VLOOKUP($G1550,Educacion[],X$7,0))</f>
        <v/>
      </c>
      <c r="Y1550" t="str">
        <f>+IF($F1550="","",VLOOKUP($G1550,Educacion[],Y$7,0))</f>
        <v/>
      </c>
      <c r="Z1550" t="str">
        <f>+IF($F1550="","",VLOOKUP($G1550,Educacion[],Z$7,0))</f>
        <v/>
      </c>
      <c r="AA1550" t="str">
        <f>+IF($F1550="","",VLOOKUP($G1550,Educacion[],AA$7,0))</f>
        <v/>
      </c>
      <c r="AB1550" t="str">
        <f>+IF($F1550="","",VLOOKUP($G1550,Educacion[],AB$7,0))</f>
        <v/>
      </c>
      <c r="AC1550" t="str">
        <f>+IF($F1550="","",VLOOKUP($G1550,Educacion[],AC$7,0))</f>
        <v/>
      </c>
      <c r="AD1550" t="str">
        <f>+IF($F1550="","",VLOOKUP($G1550,Educacion[],AD$7,0))</f>
        <v/>
      </c>
      <c r="AE1550" t="str">
        <f>+IF($F1550="","",VLOOKUP($G1550,Educacion[],AE$7,0))</f>
        <v/>
      </c>
      <c r="AF1550" t="str">
        <f>+IF($F1550="","",VLOOKUP($G1550,Educacion[],AF$7,0))</f>
        <v/>
      </c>
      <c r="AG1550" t="str">
        <f>+IF($F1550="","",VLOOKUP($G1550,Educacion[],AG$7,0))</f>
        <v/>
      </c>
    </row>
    <row r="1551" spans="1:33" x14ac:dyDescent="0.3">
      <c r="A1551" s="36"/>
      <c r="B1551" s="36"/>
      <c r="C1551">
        <f t="shared" ca="1" si="145"/>
        <v>411</v>
      </c>
      <c r="D1551" t="str">
        <f t="shared" si="147"/>
        <v/>
      </c>
      <c r="E1551" t="str">
        <f t="shared" ca="1" si="146"/>
        <v>0450</v>
      </c>
      <c r="F1551" t="str">
        <f t="shared" si="147"/>
        <v/>
      </c>
      <c r="H1551" t="str">
        <f>+IF($F1551="","",VLOOKUP($G1551,Educacion[],H$7,0))</f>
        <v/>
      </c>
      <c r="I1551" t="str">
        <f>+IF($F1551="","",VLOOKUP($G1551,Educacion[],I$7,0))</f>
        <v/>
      </c>
      <c r="J1551" t="str">
        <f>+IF($F1551="","",VLOOKUP($G1551,Educacion[],J$7,0))</f>
        <v/>
      </c>
      <c r="K1551" t="str">
        <f>+IF($F1551="","",VLOOKUP($G1551,Educacion[],K$7,0))</f>
        <v/>
      </c>
      <c r="L1551" t="str">
        <f>+IF($F1551="","",VLOOKUP($G1551,Educacion[],L$7,0))</f>
        <v/>
      </c>
      <c r="M1551" t="str">
        <f>+IF($F1551="","",VLOOKUP($G1551,Educacion[],M$7,0))</f>
        <v/>
      </c>
      <c r="N1551" t="str">
        <f>+IF($F1551="","",VLOOKUP($G1551,Educacion[],N$7,0))</f>
        <v/>
      </c>
      <c r="O1551" t="str">
        <f>+IF($F1551="","",VLOOKUP($G1551,Educacion[],O$7,0))</f>
        <v/>
      </c>
      <c r="P1551" t="str">
        <f>+IF($F1551="","",VLOOKUP($G1551,Educacion[],P$7,0))</f>
        <v/>
      </c>
      <c r="Q1551" t="str">
        <f>+IF($F1551="","",VLOOKUP($G1551,Educacion[],Q$7,0))</f>
        <v/>
      </c>
      <c r="R1551" t="str">
        <f>+IF($F1551="","",VLOOKUP($G1551,Educacion[],R$7,0))</f>
        <v/>
      </c>
      <c r="S1551" t="str">
        <f>+IF($F1551="","",VLOOKUP($G1551,Educacion[],S$7,0))</f>
        <v/>
      </c>
      <c r="T1551" t="str">
        <f>+IF($F1551="","",VLOOKUP($G1551,Educacion[],T$7,0))</f>
        <v/>
      </c>
      <c r="U1551" t="str">
        <f>+IF($F1551="","",VLOOKUP($G1551,Educacion[],U$7,0))</f>
        <v/>
      </c>
      <c r="V1551" t="str">
        <f>+IF($F1551="","",VLOOKUP($G1551,Educacion[],V$7,0))</f>
        <v/>
      </c>
      <c r="W1551" t="str">
        <f>+IF($F1551="","",VLOOKUP($G1551,Educacion[],W$7,0))</f>
        <v/>
      </c>
      <c r="X1551" t="str">
        <f>+IF($F1551="","",VLOOKUP($G1551,Educacion[],X$7,0))</f>
        <v/>
      </c>
      <c r="Y1551" t="str">
        <f>+IF($F1551="","",VLOOKUP($G1551,Educacion[],Y$7,0))</f>
        <v/>
      </c>
      <c r="Z1551" t="str">
        <f>+IF($F1551="","",VLOOKUP($G1551,Educacion[],Z$7,0))</f>
        <v/>
      </c>
      <c r="AA1551" t="str">
        <f>+IF($F1551="","",VLOOKUP($G1551,Educacion[],AA$7,0))</f>
        <v/>
      </c>
      <c r="AB1551" t="str">
        <f>+IF($F1551="","",VLOOKUP($G1551,Educacion[],AB$7,0))</f>
        <v/>
      </c>
      <c r="AC1551" t="str">
        <f>+IF($F1551="","",VLOOKUP($G1551,Educacion[],AC$7,0))</f>
        <v/>
      </c>
      <c r="AD1551" t="str">
        <f>+IF($F1551="","",VLOOKUP($G1551,Educacion[],AD$7,0))</f>
        <v/>
      </c>
      <c r="AE1551" t="str">
        <f>+IF($F1551="","",VLOOKUP($G1551,Educacion[],AE$7,0))</f>
        <v/>
      </c>
      <c r="AF1551" t="str">
        <f>+IF($F1551="","",VLOOKUP($G1551,Educacion[],AF$7,0))</f>
        <v/>
      </c>
      <c r="AG1551" t="str">
        <f>+IF($F1551="","",VLOOKUP($G1551,Educacion[],AG$7,0))</f>
        <v/>
      </c>
    </row>
    <row r="1552" spans="1:33" x14ac:dyDescent="0.3">
      <c r="A1552" s="36"/>
      <c r="B1552" s="36"/>
      <c r="C1552">
        <f t="shared" ca="1" si="145"/>
        <v>615</v>
      </c>
      <c r="D1552" t="str">
        <f t="shared" si="147"/>
        <v/>
      </c>
      <c r="E1552" t="str">
        <f t="shared" ca="1" si="146"/>
        <v>0650</v>
      </c>
      <c r="F1552" t="str">
        <f t="shared" si="147"/>
        <v/>
      </c>
      <c r="H1552" t="str">
        <f>+IF($F1552="","",VLOOKUP($G1552,Educacion[],H$7,0))</f>
        <v/>
      </c>
      <c r="I1552" t="str">
        <f>+IF($F1552="","",VLOOKUP($G1552,Educacion[],I$7,0))</f>
        <v/>
      </c>
      <c r="J1552" t="str">
        <f>+IF($F1552="","",VLOOKUP($G1552,Educacion[],J$7,0))</f>
        <v/>
      </c>
      <c r="K1552" t="str">
        <f>+IF($F1552="","",VLOOKUP($G1552,Educacion[],K$7,0))</f>
        <v/>
      </c>
      <c r="L1552" t="str">
        <f>+IF($F1552="","",VLOOKUP($G1552,Educacion[],L$7,0))</f>
        <v/>
      </c>
      <c r="M1552" t="str">
        <f>+IF($F1552="","",VLOOKUP($G1552,Educacion[],M$7,0))</f>
        <v/>
      </c>
      <c r="N1552" t="str">
        <f>+IF($F1552="","",VLOOKUP($G1552,Educacion[],N$7,0))</f>
        <v/>
      </c>
      <c r="O1552" t="str">
        <f>+IF($F1552="","",VLOOKUP($G1552,Educacion[],O$7,0))</f>
        <v/>
      </c>
      <c r="P1552" t="str">
        <f>+IF($F1552="","",VLOOKUP($G1552,Educacion[],P$7,0))</f>
        <v/>
      </c>
      <c r="Q1552" t="str">
        <f>+IF($F1552="","",VLOOKUP($G1552,Educacion[],Q$7,0))</f>
        <v/>
      </c>
      <c r="R1552" t="str">
        <f>+IF($F1552="","",VLOOKUP($G1552,Educacion[],R$7,0))</f>
        <v/>
      </c>
      <c r="S1552" t="str">
        <f>+IF($F1552="","",VLOOKUP($G1552,Educacion[],S$7,0))</f>
        <v/>
      </c>
      <c r="T1552" t="str">
        <f>+IF($F1552="","",VLOOKUP($G1552,Educacion[],T$7,0))</f>
        <v/>
      </c>
      <c r="U1552" t="str">
        <f>+IF($F1552="","",VLOOKUP($G1552,Educacion[],U$7,0))</f>
        <v/>
      </c>
      <c r="V1552" t="str">
        <f>+IF($F1552="","",VLOOKUP($G1552,Educacion[],V$7,0))</f>
        <v/>
      </c>
      <c r="W1552" t="str">
        <f>+IF($F1552="","",VLOOKUP($G1552,Educacion[],W$7,0))</f>
        <v/>
      </c>
      <c r="X1552" t="str">
        <f>+IF($F1552="","",VLOOKUP($G1552,Educacion[],X$7,0))</f>
        <v/>
      </c>
      <c r="Y1552" t="str">
        <f>+IF($F1552="","",VLOOKUP($G1552,Educacion[],Y$7,0))</f>
        <v/>
      </c>
      <c r="Z1552" t="str">
        <f>+IF($F1552="","",VLOOKUP($G1552,Educacion[],Z$7,0))</f>
        <v/>
      </c>
      <c r="AA1552" t="str">
        <f>+IF($F1552="","",VLOOKUP($G1552,Educacion[],AA$7,0))</f>
        <v/>
      </c>
      <c r="AB1552" t="str">
        <f>+IF($F1552="","",VLOOKUP($G1552,Educacion[],AB$7,0))</f>
        <v/>
      </c>
      <c r="AC1552" t="str">
        <f>+IF($F1552="","",VLOOKUP($G1552,Educacion[],AC$7,0))</f>
        <v/>
      </c>
      <c r="AD1552" t="str">
        <f>+IF($F1552="","",VLOOKUP($G1552,Educacion[],AD$7,0))</f>
        <v/>
      </c>
      <c r="AE1552" t="str">
        <f>+IF($F1552="","",VLOOKUP($G1552,Educacion[],AE$7,0))</f>
        <v/>
      </c>
      <c r="AF1552" t="str">
        <f>+IF($F1552="","",VLOOKUP($G1552,Educacion[],AF$7,0))</f>
        <v/>
      </c>
      <c r="AG1552" t="str">
        <f>+IF($F1552="","",VLOOKUP($G1552,Educacion[],AG$7,0))</f>
        <v/>
      </c>
    </row>
    <row r="1553" spans="1:33" x14ac:dyDescent="0.3">
      <c r="A1553" s="36"/>
      <c r="B1553" s="36"/>
      <c r="C1553">
        <f t="shared" ca="1" si="145"/>
        <v>600</v>
      </c>
      <c r="D1553" t="str">
        <f t="shared" si="147"/>
        <v/>
      </c>
      <c r="E1553" t="str">
        <f t="shared" ca="1" si="146"/>
        <v>0633</v>
      </c>
      <c r="F1553" t="str">
        <f t="shared" si="147"/>
        <v/>
      </c>
      <c r="H1553" t="str">
        <f>+IF($F1553="","",VLOOKUP($G1553,Educacion[],H$7,0))</f>
        <v/>
      </c>
      <c r="I1553" t="str">
        <f>+IF($F1553="","",VLOOKUP($G1553,Educacion[],I$7,0))</f>
        <v/>
      </c>
      <c r="J1553" t="str">
        <f>+IF($F1553="","",VLOOKUP($G1553,Educacion[],J$7,0))</f>
        <v/>
      </c>
      <c r="K1553" t="str">
        <f>+IF($F1553="","",VLOOKUP($G1553,Educacion[],K$7,0))</f>
        <v/>
      </c>
      <c r="L1553" t="str">
        <f>+IF($F1553="","",VLOOKUP($G1553,Educacion[],L$7,0))</f>
        <v/>
      </c>
      <c r="M1553" t="str">
        <f>+IF($F1553="","",VLOOKUP($G1553,Educacion[],M$7,0))</f>
        <v/>
      </c>
      <c r="N1553" t="str">
        <f>+IF($F1553="","",VLOOKUP($G1553,Educacion[],N$7,0))</f>
        <v/>
      </c>
      <c r="O1553" t="str">
        <f>+IF($F1553="","",VLOOKUP($G1553,Educacion[],O$7,0))</f>
        <v/>
      </c>
      <c r="P1553" t="str">
        <f>+IF($F1553="","",VLOOKUP($G1553,Educacion[],P$7,0))</f>
        <v/>
      </c>
      <c r="Q1553" t="str">
        <f>+IF($F1553="","",VLOOKUP($G1553,Educacion[],Q$7,0))</f>
        <v/>
      </c>
      <c r="R1553" t="str">
        <f>+IF($F1553="","",VLOOKUP($G1553,Educacion[],R$7,0))</f>
        <v/>
      </c>
      <c r="S1553" t="str">
        <f>+IF($F1553="","",VLOOKUP($G1553,Educacion[],S$7,0))</f>
        <v/>
      </c>
      <c r="T1553" t="str">
        <f>+IF($F1553="","",VLOOKUP($G1553,Educacion[],T$7,0))</f>
        <v/>
      </c>
      <c r="U1553" t="str">
        <f>+IF($F1553="","",VLOOKUP($G1553,Educacion[],U$7,0))</f>
        <v/>
      </c>
      <c r="V1553" t="str">
        <f>+IF($F1553="","",VLOOKUP($G1553,Educacion[],V$7,0))</f>
        <v/>
      </c>
      <c r="W1553" t="str">
        <f>+IF($F1553="","",VLOOKUP($G1553,Educacion[],W$7,0))</f>
        <v/>
      </c>
      <c r="X1553" t="str">
        <f>+IF($F1553="","",VLOOKUP($G1553,Educacion[],X$7,0))</f>
        <v/>
      </c>
      <c r="Y1553" t="str">
        <f>+IF($F1553="","",VLOOKUP($G1553,Educacion[],Y$7,0))</f>
        <v/>
      </c>
      <c r="Z1553" t="str">
        <f>+IF($F1553="","",VLOOKUP($G1553,Educacion[],Z$7,0))</f>
        <v/>
      </c>
      <c r="AA1553" t="str">
        <f>+IF($F1553="","",VLOOKUP($G1553,Educacion[],AA$7,0))</f>
        <v/>
      </c>
      <c r="AB1553" t="str">
        <f>+IF($F1553="","",VLOOKUP($G1553,Educacion[],AB$7,0))</f>
        <v/>
      </c>
      <c r="AC1553" t="str">
        <f>+IF($F1553="","",VLOOKUP($G1553,Educacion[],AC$7,0))</f>
        <v/>
      </c>
      <c r="AD1553" t="str">
        <f>+IF($F1553="","",VLOOKUP($G1553,Educacion[],AD$7,0))</f>
        <v/>
      </c>
      <c r="AE1553" t="str">
        <f>+IF($F1553="","",VLOOKUP($G1553,Educacion[],AE$7,0))</f>
        <v/>
      </c>
      <c r="AF1553" t="str">
        <f>+IF($F1553="","",VLOOKUP($G1553,Educacion[],AF$7,0))</f>
        <v/>
      </c>
      <c r="AG1553" t="str">
        <f>+IF($F1553="","",VLOOKUP($G1553,Educacion[],AG$7,0))</f>
        <v/>
      </c>
    </row>
    <row r="1554" spans="1:33" x14ac:dyDescent="0.3">
      <c r="A1554" s="36"/>
      <c r="B1554" s="36"/>
      <c r="C1554">
        <f t="shared" ca="1" si="145"/>
        <v>625</v>
      </c>
      <c r="D1554" t="str">
        <f t="shared" si="147"/>
        <v/>
      </c>
      <c r="E1554" t="str">
        <f t="shared" ca="1" si="146"/>
        <v>0663</v>
      </c>
      <c r="F1554" t="str">
        <f t="shared" si="147"/>
        <v/>
      </c>
      <c r="H1554" t="str">
        <f>+IF($F1554="","",VLOOKUP($G1554,Educacion[],H$7,0))</f>
        <v/>
      </c>
      <c r="I1554" t="str">
        <f>+IF($F1554="","",VLOOKUP($G1554,Educacion[],I$7,0))</f>
        <v/>
      </c>
      <c r="J1554" t="str">
        <f>+IF($F1554="","",VLOOKUP($G1554,Educacion[],J$7,0))</f>
        <v/>
      </c>
      <c r="K1554" t="str">
        <f>+IF($F1554="","",VLOOKUP($G1554,Educacion[],K$7,0))</f>
        <v/>
      </c>
      <c r="L1554" t="str">
        <f>+IF($F1554="","",VLOOKUP($G1554,Educacion[],L$7,0))</f>
        <v/>
      </c>
      <c r="M1554" t="str">
        <f>+IF($F1554="","",VLOOKUP($G1554,Educacion[],M$7,0))</f>
        <v/>
      </c>
      <c r="N1554" t="str">
        <f>+IF($F1554="","",VLOOKUP($G1554,Educacion[],N$7,0))</f>
        <v/>
      </c>
      <c r="O1554" t="str">
        <f>+IF($F1554="","",VLOOKUP($G1554,Educacion[],O$7,0))</f>
        <v/>
      </c>
      <c r="P1554" t="str">
        <f>+IF($F1554="","",VLOOKUP($G1554,Educacion[],P$7,0))</f>
        <v/>
      </c>
      <c r="Q1554" t="str">
        <f>+IF($F1554="","",VLOOKUP($G1554,Educacion[],Q$7,0))</f>
        <v/>
      </c>
      <c r="R1554" t="str">
        <f>+IF($F1554="","",VLOOKUP($G1554,Educacion[],R$7,0))</f>
        <v/>
      </c>
      <c r="S1554" t="str">
        <f>+IF($F1554="","",VLOOKUP($G1554,Educacion[],S$7,0))</f>
        <v/>
      </c>
      <c r="T1554" t="str">
        <f>+IF($F1554="","",VLOOKUP($G1554,Educacion[],T$7,0))</f>
        <v/>
      </c>
      <c r="U1554" t="str">
        <f>+IF($F1554="","",VLOOKUP($G1554,Educacion[],U$7,0))</f>
        <v/>
      </c>
      <c r="V1554" t="str">
        <f>+IF($F1554="","",VLOOKUP($G1554,Educacion[],V$7,0))</f>
        <v/>
      </c>
      <c r="W1554" t="str">
        <f>+IF($F1554="","",VLOOKUP($G1554,Educacion[],W$7,0))</f>
        <v/>
      </c>
      <c r="X1554" t="str">
        <f>+IF($F1554="","",VLOOKUP($G1554,Educacion[],X$7,0))</f>
        <v/>
      </c>
      <c r="Y1554" t="str">
        <f>+IF($F1554="","",VLOOKUP($G1554,Educacion[],Y$7,0))</f>
        <v/>
      </c>
      <c r="Z1554" t="str">
        <f>+IF($F1554="","",VLOOKUP($G1554,Educacion[],Z$7,0))</f>
        <v/>
      </c>
      <c r="AA1554" t="str">
        <f>+IF($F1554="","",VLOOKUP($G1554,Educacion[],AA$7,0))</f>
        <v/>
      </c>
      <c r="AB1554" t="str">
        <f>+IF($F1554="","",VLOOKUP($G1554,Educacion[],AB$7,0))</f>
        <v/>
      </c>
      <c r="AC1554" t="str">
        <f>+IF($F1554="","",VLOOKUP($G1554,Educacion[],AC$7,0))</f>
        <v/>
      </c>
      <c r="AD1554" t="str">
        <f>+IF($F1554="","",VLOOKUP($G1554,Educacion[],AD$7,0))</f>
        <v/>
      </c>
      <c r="AE1554" t="str">
        <f>+IF($F1554="","",VLOOKUP($G1554,Educacion[],AE$7,0))</f>
        <v/>
      </c>
      <c r="AF1554" t="str">
        <f>+IF($F1554="","",VLOOKUP($G1554,Educacion[],AF$7,0))</f>
        <v/>
      </c>
      <c r="AG1554" t="str">
        <f>+IF($F1554="","",VLOOKUP($G1554,Educacion[],AG$7,0))</f>
        <v/>
      </c>
    </row>
    <row r="1555" spans="1:33" x14ac:dyDescent="0.3">
      <c r="A1555" s="36"/>
      <c r="B1555" s="36"/>
      <c r="C1555">
        <f t="shared" ca="1" si="145"/>
        <v>633</v>
      </c>
      <c r="D1555" t="str">
        <f t="shared" si="147"/>
        <v/>
      </c>
      <c r="E1555" t="str">
        <f t="shared" ca="1" si="146"/>
        <v>0681</v>
      </c>
      <c r="F1555" t="str">
        <f t="shared" si="147"/>
        <v/>
      </c>
      <c r="H1555" t="str">
        <f>+IF($F1555="","",VLOOKUP($G1555,Educacion[],H$7,0))</f>
        <v/>
      </c>
      <c r="I1555" t="str">
        <f>+IF($F1555="","",VLOOKUP($G1555,Educacion[],I$7,0))</f>
        <v/>
      </c>
      <c r="J1555" t="str">
        <f>+IF($F1555="","",VLOOKUP($G1555,Educacion[],J$7,0))</f>
        <v/>
      </c>
      <c r="K1555" t="str">
        <f>+IF($F1555="","",VLOOKUP($G1555,Educacion[],K$7,0))</f>
        <v/>
      </c>
      <c r="L1555" t="str">
        <f>+IF($F1555="","",VLOOKUP($G1555,Educacion[],L$7,0))</f>
        <v/>
      </c>
      <c r="M1555" t="str">
        <f>+IF($F1555="","",VLOOKUP($G1555,Educacion[],M$7,0))</f>
        <v/>
      </c>
      <c r="N1555" t="str">
        <f>+IF($F1555="","",VLOOKUP($G1555,Educacion[],N$7,0))</f>
        <v/>
      </c>
      <c r="O1555" t="str">
        <f>+IF($F1555="","",VLOOKUP($G1555,Educacion[],O$7,0))</f>
        <v/>
      </c>
      <c r="P1555" t="str">
        <f>+IF($F1555="","",VLOOKUP($G1555,Educacion[],P$7,0))</f>
        <v/>
      </c>
      <c r="Q1555" t="str">
        <f>+IF($F1555="","",VLOOKUP($G1555,Educacion[],Q$7,0))</f>
        <v/>
      </c>
      <c r="R1555" t="str">
        <f>+IF($F1555="","",VLOOKUP($G1555,Educacion[],R$7,0))</f>
        <v/>
      </c>
      <c r="S1555" t="str">
        <f>+IF($F1555="","",VLOOKUP($G1555,Educacion[],S$7,0))</f>
        <v/>
      </c>
      <c r="T1555" t="str">
        <f>+IF($F1555="","",VLOOKUP($G1555,Educacion[],T$7,0))</f>
        <v/>
      </c>
      <c r="U1555" t="str">
        <f>+IF($F1555="","",VLOOKUP($G1555,Educacion[],U$7,0))</f>
        <v/>
      </c>
      <c r="V1555" t="str">
        <f>+IF($F1555="","",VLOOKUP($G1555,Educacion[],V$7,0))</f>
        <v/>
      </c>
      <c r="W1555" t="str">
        <f>+IF($F1555="","",VLOOKUP($G1555,Educacion[],W$7,0))</f>
        <v/>
      </c>
      <c r="X1555" t="str">
        <f>+IF($F1555="","",VLOOKUP($G1555,Educacion[],X$7,0))</f>
        <v/>
      </c>
      <c r="Y1555" t="str">
        <f>+IF($F1555="","",VLOOKUP($G1555,Educacion[],Y$7,0))</f>
        <v/>
      </c>
      <c r="Z1555" t="str">
        <f>+IF($F1555="","",VLOOKUP($G1555,Educacion[],Z$7,0))</f>
        <v/>
      </c>
      <c r="AA1555" t="str">
        <f>+IF($F1555="","",VLOOKUP($G1555,Educacion[],AA$7,0))</f>
        <v/>
      </c>
      <c r="AB1555" t="str">
        <f>+IF($F1555="","",VLOOKUP($G1555,Educacion[],AB$7,0))</f>
        <v/>
      </c>
      <c r="AC1555" t="str">
        <f>+IF($F1555="","",VLOOKUP($G1555,Educacion[],AC$7,0))</f>
        <v/>
      </c>
      <c r="AD1555" t="str">
        <f>+IF($F1555="","",VLOOKUP($G1555,Educacion[],AD$7,0))</f>
        <v/>
      </c>
      <c r="AE1555" t="str">
        <f>+IF($F1555="","",VLOOKUP($G1555,Educacion[],AE$7,0))</f>
        <v/>
      </c>
      <c r="AF1555" t="str">
        <f>+IF($F1555="","",VLOOKUP($G1555,Educacion[],AF$7,0))</f>
        <v/>
      </c>
      <c r="AG1555" t="str">
        <f>+IF($F1555="","",VLOOKUP($G1555,Educacion[],AG$7,0))</f>
        <v/>
      </c>
    </row>
    <row r="1556" spans="1:33" x14ac:dyDescent="0.3">
      <c r="A1556" s="36"/>
      <c r="B1556" s="36"/>
      <c r="C1556">
        <f t="shared" ca="1" si="145"/>
        <v>410</v>
      </c>
      <c r="D1556" t="str">
        <f t="shared" si="147"/>
        <v/>
      </c>
      <c r="E1556" t="str">
        <f t="shared" ca="1" si="146"/>
        <v>0449</v>
      </c>
      <c r="F1556" t="str">
        <f t="shared" si="147"/>
        <v/>
      </c>
      <c r="H1556" t="str">
        <f>+IF($F1556="","",VLOOKUP($G1556,Educacion[],H$7,0))</f>
        <v/>
      </c>
      <c r="I1556" t="str">
        <f>+IF($F1556="","",VLOOKUP($G1556,Educacion[],I$7,0))</f>
        <v/>
      </c>
      <c r="J1556" t="str">
        <f>+IF($F1556="","",VLOOKUP($G1556,Educacion[],J$7,0))</f>
        <v/>
      </c>
      <c r="K1556" t="str">
        <f>+IF($F1556="","",VLOOKUP($G1556,Educacion[],K$7,0))</f>
        <v/>
      </c>
      <c r="L1556" t="str">
        <f>+IF($F1556="","",VLOOKUP($G1556,Educacion[],L$7,0))</f>
        <v/>
      </c>
      <c r="M1556" t="str">
        <f>+IF($F1556="","",VLOOKUP($G1556,Educacion[],M$7,0))</f>
        <v/>
      </c>
      <c r="N1556" t="str">
        <f>+IF($F1556="","",VLOOKUP($G1556,Educacion[],N$7,0))</f>
        <v/>
      </c>
      <c r="O1556" t="str">
        <f>+IF($F1556="","",VLOOKUP($G1556,Educacion[],O$7,0))</f>
        <v/>
      </c>
      <c r="P1556" t="str">
        <f>+IF($F1556="","",VLOOKUP($G1556,Educacion[],P$7,0))</f>
        <v/>
      </c>
      <c r="Q1556" t="str">
        <f>+IF($F1556="","",VLOOKUP($G1556,Educacion[],Q$7,0))</f>
        <v/>
      </c>
      <c r="R1556" t="str">
        <f>+IF($F1556="","",VLOOKUP($G1556,Educacion[],R$7,0))</f>
        <v/>
      </c>
      <c r="S1556" t="str">
        <f>+IF($F1556="","",VLOOKUP($G1556,Educacion[],S$7,0))</f>
        <v/>
      </c>
      <c r="T1556" t="str">
        <f>+IF($F1556="","",VLOOKUP($G1556,Educacion[],T$7,0))</f>
        <v/>
      </c>
      <c r="U1556" t="str">
        <f>+IF($F1556="","",VLOOKUP($G1556,Educacion[],U$7,0))</f>
        <v/>
      </c>
      <c r="V1556" t="str">
        <f>+IF($F1556="","",VLOOKUP($G1556,Educacion[],V$7,0))</f>
        <v/>
      </c>
      <c r="W1556" t="str">
        <f>+IF($F1556="","",VLOOKUP($G1556,Educacion[],W$7,0))</f>
        <v/>
      </c>
      <c r="X1556" t="str">
        <f>+IF($F1556="","",VLOOKUP($G1556,Educacion[],X$7,0))</f>
        <v/>
      </c>
      <c r="Y1556" t="str">
        <f>+IF($F1556="","",VLOOKUP($G1556,Educacion[],Y$7,0))</f>
        <v/>
      </c>
      <c r="Z1556" t="str">
        <f>+IF($F1556="","",VLOOKUP($G1556,Educacion[],Z$7,0))</f>
        <v/>
      </c>
      <c r="AA1556" t="str">
        <f>+IF($F1556="","",VLOOKUP($G1556,Educacion[],AA$7,0))</f>
        <v/>
      </c>
      <c r="AB1556" t="str">
        <f>+IF($F1556="","",VLOOKUP($G1556,Educacion[],AB$7,0))</f>
        <v/>
      </c>
      <c r="AC1556" t="str">
        <f>+IF($F1556="","",VLOOKUP($G1556,Educacion[],AC$7,0))</f>
        <v/>
      </c>
      <c r="AD1556" t="str">
        <f>+IF($F1556="","",VLOOKUP($G1556,Educacion[],AD$7,0))</f>
        <v/>
      </c>
      <c r="AE1556" t="str">
        <f>+IF($F1556="","",VLOOKUP($G1556,Educacion[],AE$7,0))</f>
        <v/>
      </c>
      <c r="AF1556" t="str">
        <f>+IF($F1556="","",VLOOKUP($G1556,Educacion[],AF$7,0))</f>
        <v/>
      </c>
      <c r="AG1556" t="str">
        <f>+IF($F1556="","",VLOOKUP($G1556,Educacion[],AG$7,0))</f>
        <v/>
      </c>
    </row>
    <row r="1557" spans="1:33" x14ac:dyDescent="0.3">
      <c r="A1557" s="36"/>
      <c r="B1557" s="36"/>
      <c r="C1557">
        <f t="shared" ca="1" si="145"/>
        <v>344</v>
      </c>
      <c r="D1557" t="str">
        <f t="shared" si="147"/>
        <v/>
      </c>
      <c r="E1557" t="str">
        <f t="shared" ca="1" si="146"/>
        <v>0373</v>
      </c>
      <c r="F1557" t="str">
        <f t="shared" si="147"/>
        <v/>
      </c>
      <c r="H1557" t="str">
        <f>+IF($F1557="","",VLOOKUP($G1557,Educacion[],H$7,0))</f>
        <v/>
      </c>
      <c r="I1557" t="str">
        <f>+IF($F1557="","",VLOOKUP($G1557,Educacion[],I$7,0))</f>
        <v/>
      </c>
      <c r="J1557" t="str">
        <f>+IF($F1557="","",VLOOKUP($G1557,Educacion[],J$7,0))</f>
        <v/>
      </c>
      <c r="K1557" t="str">
        <f>+IF($F1557="","",VLOOKUP($G1557,Educacion[],K$7,0))</f>
        <v/>
      </c>
      <c r="L1557" t="str">
        <f>+IF($F1557="","",VLOOKUP($G1557,Educacion[],L$7,0))</f>
        <v/>
      </c>
      <c r="M1557" t="str">
        <f>+IF($F1557="","",VLOOKUP($G1557,Educacion[],M$7,0))</f>
        <v/>
      </c>
      <c r="N1557" t="str">
        <f>+IF($F1557="","",VLOOKUP($G1557,Educacion[],N$7,0))</f>
        <v/>
      </c>
      <c r="O1557" t="str">
        <f>+IF($F1557="","",VLOOKUP($G1557,Educacion[],O$7,0))</f>
        <v/>
      </c>
      <c r="P1557" t="str">
        <f>+IF($F1557="","",VLOOKUP($G1557,Educacion[],P$7,0))</f>
        <v/>
      </c>
      <c r="Q1557" t="str">
        <f>+IF($F1557="","",VLOOKUP($G1557,Educacion[],Q$7,0))</f>
        <v/>
      </c>
      <c r="R1557" t="str">
        <f>+IF($F1557="","",VLOOKUP($G1557,Educacion[],R$7,0))</f>
        <v/>
      </c>
      <c r="S1557" t="str">
        <f>+IF($F1557="","",VLOOKUP($G1557,Educacion[],S$7,0))</f>
        <v/>
      </c>
      <c r="T1557" t="str">
        <f>+IF($F1557="","",VLOOKUP($G1557,Educacion[],T$7,0))</f>
        <v/>
      </c>
      <c r="U1557" t="str">
        <f>+IF($F1557="","",VLOOKUP($G1557,Educacion[],U$7,0))</f>
        <v/>
      </c>
      <c r="V1557" t="str">
        <f>+IF($F1557="","",VLOOKUP($G1557,Educacion[],V$7,0))</f>
        <v/>
      </c>
      <c r="W1557" t="str">
        <f>+IF($F1557="","",VLOOKUP($G1557,Educacion[],W$7,0))</f>
        <v/>
      </c>
      <c r="X1557" t="str">
        <f>+IF($F1557="","",VLOOKUP($G1557,Educacion[],X$7,0))</f>
        <v/>
      </c>
      <c r="Y1557" t="str">
        <f>+IF($F1557="","",VLOOKUP($G1557,Educacion[],Y$7,0))</f>
        <v/>
      </c>
      <c r="Z1557" t="str">
        <f>+IF($F1557="","",VLOOKUP($G1557,Educacion[],Z$7,0))</f>
        <v/>
      </c>
      <c r="AA1557" t="str">
        <f>+IF($F1557="","",VLOOKUP($G1557,Educacion[],AA$7,0))</f>
        <v/>
      </c>
      <c r="AB1557" t="str">
        <f>+IF($F1557="","",VLOOKUP($G1557,Educacion[],AB$7,0))</f>
        <v/>
      </c>
      <c r="AC1557" t="str">
        <f>+IF($F1557="","",VLOOKUP($G1557,Educacion[],AC$7,0))</f>
        <v/>
      </c>
      <c r="AD1557" t="str">
        <f>+IF($F1557="","",VLOOKUP($G1557,Educacion[],AD$7,0))</f>
        <v/>
      </c>
      <c r="AE1557" t="str">
        <f>+IF($F1557="","",VLOOKUP($G1557,Educacion[],AE$7,0))</f>
        <v/>
      </c>
      <c r="AF1557" t="str">
        <f>+IF($F1557="","",VLOOKUP($G1557,Educacion[],AF$7,0))</f>
        <v/>
      </c>
      <c r="AG1557" t="str">
        <f>+IF($F1557="","",VLOOKUP($G1557,Educacion[],AG$7,0))</f>
        <v/>
      </c>
    </row>
    <row r="1558" spans="1:33" x14ac:dyDescent="0.3">
      <c r="A1558" s="36"/>
      <c r="B1558" s="36"/>
      <c r="C1558">
        <f t="shared" ca="1" si="145"/>
        <v>596</v>
      </c>
      <c r="D1558" t="str">
        <f t="shared" si="147"/>
        <v/>
      </c>
      <c r="E1558" t="str">
        <f t="shared" ca="1" si="146"/>
        <v>0629</v>
      </c>
      <c r="F1558" t="str">
        <f t="shared" si="147"/>
        <v/>
      </c>
      <c r="H1558" t="str">
        <f>+IF($F1558="","",VLOOKUP($G1558,Educacion[],H$7,0))</f>
        <v/>
      </c>
      <c r="I1558" t="str">
        <f>+IF($F1558="","",VLOOKUP($G1558,Educacion[],I$7,0))</f>
        <v/>
      </c>
      <c r="J1558" t="str">
        <f>+IF($F1558="","",VLOOKUP($G1558,Educacion[],J$7,0))</f>
        <v/>
      </c>
      <c r="K1558" t="str">
        <f>+IF($F1558="","",VLOOKUP($G1558,Educacion[],K$7,0))</f>
        <v/>
      </c>
      <c r="L1558" t="str">
        <f>+IF($F1558="","",VLOOKUP($G1558,Educacion[],L$7,0))</f>
        <v/>
      </c>
      <c r="M1558" t="str">
        <f>+IF($F1558="","",VLOOKUP($G1558,Educacion[],M$7,0))</f>
        <v/>
      </c>
      <c r="N1558" t="str">
        <f>+IF($F1558="","",VLOOKUP($G1558,Educacion[],N$7,0))</f>
        <v/>
      </c>
      <c r="O1558" t="str">
        <f>+IF($F1558="","",VLOOKUP($G1558,Educacion[],O$7,0))</f>
        <v/>
      </c>
      <c r="P1558" t="str">
        <f>+IF($F1558="","",VLOOKUP($G1558,Educacion[],P$7,0))</f>
        <v/>
      </c>
      <c r="Q1558" t="str">
        <f>+IF($F1558="","",VLOOKUP($G1558,Educacion[],Q$7,0))</f>
        <v/>
      </c>
      <c r="R1558" t="str">
        <f>+IF($F1558="","",VLOOKUP($G1558,Educacion[],R$7,0))</f>
        <v/>
      </c>
      <c r="S1558" t="str">
        <f>+IF($F1558="","",VLOOKUP($G1558,Educacion[],S$7,0))</f>
        <v/>
      </c>
      <c r="T1558" t="str">
        <f>+IF($F1558="","",VLOOKUP($G1558,Educacion[],T$7,0))</f>
        <v/>
      </c>
      <c r="U1558" t="str">
        <f>+IF($F1558="","",VLOOKUP($G1558,Educacion[],U$7,0))</f>
        <v/>
      </c>
      <c r="V1558" t="str">
        <f>+IF($F1558="","",VLOOKUP($G1558,Educacion[],V$7,0))</f>
        <v/>
      </c>
      <c r="W1558" t="str">
        <f>+IF($F1558="","",VLOOKUP($G1558,Educacion[],W$7,0))</f>
        <v/>
      </c>
      <c r="X1558" t="str">
        <f>+IF($F1558="","",VLOOKUP($G1558,Educacion[],X$7,0))</f>
        <v/>
      </c>
      <c r="Y1558" t="str">
        <f>+IF($F1558="","",VLOOKUP($G1558,Educacion[],Y$7,0))</f>
        <v/>
      </c>
      <c r="Z1558" t="str">
        <f>+IF($F1558="","",VLOOKUP($G1558,Educacion[],Z$7,0))</f>
        <v/>
      </c>
      <c r="AA1558" t="str">
        <f>+IF($F1558="","",VLOOKUP($G1558,Educacion[],AA$7,0))</f>
        <v/>
      </c>
      <c r="AB1558" t="str">
        <f>+IF($F1558="","",VLOOKUP($G1558,Educacion[],AB$7,0))</f>
        <v/>
      </c>
      <c r="AC1558" t="str">
        <f>+IF($F1558="","",VLOOKUP($G1558,Educacion[],AC$7,0))</f>
        <v/>
      </c>
      <c r="AD1558" t="str">
        <f>+IF($F1558="","",VLOOKUP($G1558,Educacion[],AD$7,0))</f>
        <v/>
      </c>
      <c r="AE1558" t="str">
        <f>+IF($F1558="","",VLOOKUP($G1558,Educacion[],AE$7,0))</f>
        <v/>
      </c>
      <c r="AF1558" t="str">
        <f>+IF($F1558="","",VLOOKUP($G1558,Educacion[],AF$7,0))</f>
        <v/>
      </c>
      <c r="AG1558" t="str">
        <f>+IF($F1558="","",VLOOKUP($G1558,Educacion[],AG$7,0))</f>
        <v/>
      </c>
    </row>
    <row r="1559" spans="1:33" x14ac:dyDescent="0.3">
      <c r="A1559" s="36"/>
      <c r="B1559" s="36"/>
      <c r="C1559">
        <f t="shared" ca="1" si="145"/>
        <v>209</v>
      </c>
      <c r="D1559" t="str">
        <f t="shared" si="147"/>
        <v/>
      </c>
      <c r="E1559" t="str">
        <f t="shared" ca="1" si="146"/>
        <v>0205</v>
      </c>
      <c r="F1559" t="str">
        <f t="shared" si="147"/>
        <v/>
      </c>
      <c r="H1559" t="str">
        <f>+IF($F1559="","",VLOOKUP($G1559,Educacion[],H$7,0))</f>
        <v/>
      </c>
      <c r="I1559" t="str">
        <f>+IF($F1559="","",VLOOKUP($G1559,Educacion[],I$7,0))</f>
        <v/>
      </c>
      <c r="J1559" t="str">
        <f>+IF($F1559="","",VLOOKUP($G1559,Educacion[],J$7,0))</f>
        <v/>
      </c>
      <c r="K1559" t="str">
        <f>+IF($F1559="","",VLOOKUP($G1559,Educacion[],K$7,0))</f>
        <v/>
      </c>
      <c r="L1559" t="str">
        <f>+IF($F1559="","",VLOOKUP($G1559,Educacion[],L$7,0))</f>
        <v/>
      </c>
      <c r="M1559" t="str">
        <f>+IF($F1559="","",VLOOKUP($G1559,Educacion[],M$7,0))</f>
        <v/>
      </c>
      <c r="N1559" t="str">
        <f>+IF($F1559="","",VLOOKUP($G1559,Educacion[],N$7,0))</f>
        <v/>
      </c>
      <c r="O1559" t="str">
        <f>+IF($F1559="","",VLOOKUP($G1559,Educacion[],O$7,0))</f>
        <v/>
      </c>
      <c r="P1559" t="str">
        <f>+IF($F1559="","",VLOOKUP($G1559,Educacion[],P$7,0))</f>
        <v/>
      </c>
      <c r="Q1559" t="str">
        <f>+IF($F1559="","",VLOOKUP($G1559,Educacion[],Q$7,0))</f>
        <v/>
      </c>
      <c r="R1559" t="str">
        <f>+IF($F1559="","",VLOOKUP($G1559,Educacion[],R$7,0))</f>
        <v/>
      </c>
      <c r="S1559" t="str">
        <f>+IF($F1559="","",VLOOKUP($G1559,Educacion[],S$7,0))</f>
        <v/>
      </c>
      <c r="T1559" t="str">
        <f>+IF($F1559="","",VLOOKUP($G1559,Educacion[],T$7,0))</f>
        <v/>
      </c>
      <c r="U1559" t="str">
        <f>+IF($F1559="","",VLOOKUP($G1559,Educacion[],U$7,0))</f>
        <v/>
      </c>
      <c r="V1559" t="str">
        <f>+IF($F1559="","",VLOOKUP($G1559,Educacion[],V$7,0))</f>
        <v/>
      </c>
      <c r="W1559" t="str">
        <f>+IF($F1559="","",VLOOKUP($G1559,Educacion[],W$7,0))</f>
        <v/>
      </c>
      <c r="X1559" t="str">
        <f>+IF($F1559="","",VLOOKUP($G1559,Educacion[],X$7,0))</f>
        <v/>
      </c>
      <c r="Y1559" t="str">
        <f>+IF($F1559="","",VLOOKUP($G1559,Educacion[],Y$7,0))</f>
        <v/>
      </c>
      <c r="Z1559" t="str">
        <f>+IF($F1559="","",VLOOKUP($G1559,Educacion[],Z$7,0))</f>
        <v/>
      </c>
      <c r="AA1559" t="str">
        <f>+IF($F1559="","",VLOOKUP($G1559,Educacion[],AA$7,0))</f>
        <v/>
      </c>
      <c r="AB1559" t="str">
        <f>+IF($F1559="","",VLOOKUP($G1559,Educacion[],AB$7,0))</f>
        <v/>
      </c>
      <c r="AC1559" t="str">
        <f>+IF($F1559="","",VLOOKUP($G1559,Educacion[],AC$7,0))</f>
        <v/>
      </c>
      <c r="AD1559" t="str">
        <f>+IF($F1559="","",VLOOKUP($G1559,Educacion[],AD$7,0))</f>
        <v/>
      </c>
      <c r="AE1559" t="str">
        <f>+IF($F1559="","",VLOOKUP($G1559,Educacion[],AE$7,0))</f>
        <v/>
      </c>
      <c r="AF1559" t="str">
        <f>+IF($F1559="","",VLOOKUP($G1559,Educacion[],AF$7,0))</f>
        <v/>
      </c>
      <c r="AG1559" t="str">
        <f>+IF($F1559="","",VLOOKUP($G1559,Educacion[],AG$7,0))</f>
        <v/>
      </c>
    </row>
    <row r="1560" spans="1:33" x14ac:dyDescent="0.3">
      <c r="A1560" s="36"/>
      <c r="B1560" s="36"/>
      <c r="C1560">
        <f t="shared" ca="1" si="145"/>
        <v>642</v>
      </c>
      <c r="D1560" t="str">
        <f t="shared" si="147"/>
        <v/>
      </c>
      <c r="E1560" t="str">
        <f t="shared" ca="1" si="146"/>
        <v>0690</v>
      </c>
      <c r="F1560" t="str">
        <f t="shared" si="147"/>
        <v/>
      </c>
      <c r="H1560" t="str">
        <f>+IF($F1560="","",VLOOKUP($G1560,Educacion[],H$7,0))</f>
        <v/>
      </c>
      <c r="I1560" t="str">
        <f>+IF($F1560="","",VLOOKUP($G1560,Educacion[],I$7,0))</f>
        <v/>
      </c>
      <c r="J1560" t="str">
        <f>+IF($F1560="","",VLOOKUP($G1560,Educacion[],J$7,0))</f>
        <v/>
      </c>
      <c r="K1560" t="str">
        <f>+IF($F1560="","",VLOOKUP($G1560,Educacion[],K$7,0))</f>
        <v/>
      </c>
      <c r="L1560" t="str">
        <f>+IF($F1560="","",VLOOKUP($G1560,Educacion[],L$7,0))</f>
        <v/>
      </c>
      <c r="M1560" t="str">
        <f>+IF($F1560="","",VLOOKUP($G1560,Educacion[],M$7,0))</f>
        <v/>
      </c>
      <c r="N1560" t="str">
        <f>+IF($F1560="","",VLOOKUP($G1560,Educacion[],N$7,0))</f>
        <v/>
      </c>
      <c r="O1560" t="str">
        <f>+IF($F1560="","",VLOOKUP($G1560,Educacion[],O$7,0))</f>
        <v/>
      </c>
      <c r="P1560" t="str">
        <f>+IF($F1560="","",VLOOKUP($G1560,Educacion[],P$7,0))</f>
        <v/>
      </c>
      <c r="Q1560" t="str">
        <f>+IF($F1560="","",VLOOKUP($G1560,Educacion[],Q$7,0))</f>
        <v/>
      </c>
      <c r="R1560" t="str">
        <f>+IF($F1560="","",VLOOKUP($G1560,Educacion[],R$7,0))</f>
        <v/>
      </c>
      <c r="S1560" t="str">
        <f>+IF($F1560="","",VLOOKUP($G1560,Educacion[],S$7,0))</f>
        <v/>
      </c>
      <c r="T1560" t="str">
        <f>+IF($F1560="","",VLOOKUP($G1560,Educacion[],T$7,0))</f>
        <v/>
      </c>
      <c r="U1560" t="str">
        <f>+IF($F1560="","",VLOOKUP($G1560,Educacion[],U$7,0))</f>
        <v/>
      </c>
      <c r="V1560" t="str">
        <f>+IF($F1560="","",VLOOKUP($G1560,Educacion[],V$7,0))</f>
        <v/>
      </c>
      <c r="W1560" t="str">
        <f>+IF($F1560="","",VLOOKUP($G1560,Educacion[],W$7,0))</f>
        <v/>
      </c>
      <c r="X1560" t="str">
        <f>+IF($F1560="","",VLOOKUP($G1560,Educacion[],X$7,0))</f>
        <v/>
      </c>
      <c r="Y1560" t="str">
        <f>+IF($F1560="","",VLOOKUP($G1560,Educacion[],Y$7,0))</f>
        <v/>
      </c>
      <c r="Z1560" t="str">
        <f>+IF($F1560="","",VLOOKUP($G1560,Educacion[],Z$7,0))</f>
        <v/>
      </c>
      <c r="AA1560" t="str">
        <f>+IF($F1560="","",VLOOKUP($G1560,Educacion[],AA$7,0))</f>
        <v/>
      </c>
      <c r="AB1560" t="str">
        <f>+IF($F1560="","",VLOOKUP($G1560,Educacion[],AB$7,0))</f>
        <v/>
      </c>
      <c r="AC1560" t="str">
        <f>+IF($F1560="","",VLOOKUP($G1560,Educacion[],AC$7,0))</f>
        <v/>
      </c>
      <c r="AD1560" t="str">
        <f>+IF($F1560="","",VLOOKUP($G1560,Educacion[],AD$7,0))</f>
        <v/>
      </c>
      <c r="AE1560" t="str">
        <f>+IF($F1560="","",VLOOKUP($G1560,Educacion[],AE$7,0))</f>
        <v/>
      </c>
      <c r="AF1560" t="str">
        <f>+IF($F1560="","",VLOOKUP($G1560,Educacion[],AF$7,0))</f>
        <v/>
      </c>
      <c r="AG1560" t="str">
        <f>+IF($F1560="","",VLOOKUP($G1560,Educacion[],AG$7,0))</f>
        <v/>
      </c>
    </row>
    <row r="1561" spans="1:33" x14ac:dyDescent="0.3">
      <c r="A1561" s="36"/>
      <c r="B1561" s="36"/>
      <c r="C1561">
        <f t="shared" ca="1" si="145"/>
        <v>272</v>
      </c>
      <c r="D1561" t="str">
        <f t="shared" si="147"/>
        <v/>
      </c>
      <c r="E1561" t="str">
        <f t="shared" ca="1" si="146"/>
        <v>0272</v>
      </c>
      <c r="F1561" t="str">
        <f t="shared" si="147"/>
        <v/>
      </c>
      <c r="H1561" t="str">
        <f>+IF($F1561="","",VLOOKUP($G1561,Educacion[],H$7,0))</f>
        <v/>
      </c>
      <c r="I1561" t="str">
        <f>+IF($F1561="","",VLOOKUP($G1561,Educacion[],I$7,0))</f>
        <v/>
      </c>
      <c r="J1561" t="str">
        <f>+IF($F1561="","",VLOOKUP($G1561,Educacion[],J$7,0))</f>
        <v/>
      </c>
      <c r="K1561" t="str">
        <f>+IF($F1561="","",VLOOKUP($G1561,Educacion[],K$7,0))</f>
        <v/>
      </c>
      <c r="L1561" t="str">
        <f>+IF($F1561="","",VLOOKUP($G1561,Educacion[],L$7,0))</f>
        <v/>
      </c>
      <c r="M1561" t="str">
        <f>+IF($F1561="","",VLOOKUP($G1561,Educacion[],M$7,0))</f>
        <v/>
      </c>
      <c r="N1561" t="str">
        <f>+IF($F1561="","",VLOOKUP($G1561,Educacion[],N$7,0))</f>
        <v/>
      </c>
      <c r="O1561" t="str">
        <f>+IF($F1561="","",VLOOKUP($G1561,Educacion[],O$7,0))</f>
        <v/>
      </c>
      <c r="P1561" t="str">
        <f>+IF($F1561="","",VLOOKUP($G1561,Educacion[],P$7,0))</f>
        <v/>
      </c>
      <c r="Q1561" t="str">
        <f>+IF($F1561="","",VLOOKUP($G1561,Educacion[],Q$7,0))</f>
        <v/>
      </c>
      <c r="R1561" t="str">
        <f>+IF($F1561="","",VLOOKUP($G1561,Educacion[],R$7,0))</f>
        <v/>
      </c>
      <c r="S1561" t="str">
        <f>+IF($F1561="","",VLOOKUP($G1561,Educacion[],S$7,0))</f>
        <v/>
      </c>
      <c r="T1561" t="str">
        <f>+IF($F1561="","",VLOOKUP($G1561,Educacion[],T$7,0))</f>
        <v/>
      </c>
      <c r="U1561" t="str">
        <f>+IF($F1561="","",VLOOKUP($G1561,Educacion[],U$7,0))</f>
        <v/>
      </c>
      <c r="V1561" t="str">
        <f>+IF($F1561="","",VLOOKUP($G1561,Educacion[],V$7,0))</f>
        <v/>
      </c>
      <c r="W1561" t="str">
        <f>+IF($F1561="","",VLOOKUP($G1561,Educacion[],W$7,0))</f>
        <v/>
      </c>
      <c r="X1561" t="str">
        <f>+IF($F1561="","",VLOOKUP($G1561,Educacion[],X$7,0))</f>
        <v/>
      </c>
      <c r="Y1561" t="str">
        <f>+IF($F1561="","",VLOOKUP($G1561,Educacion[],Y$7,0))</f>
        <v/>
      </c>
      <c r="Z1561" t="str">
        <f>+IF($F1561="","",VLOOKUP($G1561,Educacion[],Z$7,0))</f>
        <v/>
      </c>
      <c r="AA1561" t="str">
        <f>+IF($F1561="","",VLOOKUP($G1561,Educacion[],AA$7,0))</f>
        <v/>
      </c>
      <c r="AB1561" t="str">
        <f>+IF($F1561="","",VLOOKUP($G1561,Educacion[],AB$7,0))</f>
        <v/>
      </c>
      <c r="AC1561" t="str">
        <f>+IF($F1561="","",VLOOKUP($G1561,Educacion[],AC$7,0))</f>
        <v/>
      </c>
      <c r="AD1561" t="str">
        <f>+IF($F1561="","",VLOOKUP($G1561,Educacion[],AD$7,0))</f>
        <v/>
      </c>
      <c r="AE1561" t="str">
        <f>+IF($F1561="","",VLOOKUP($G1561,Educacion[],AE$7,0))</f>
        <v/>
      </c>
      <c r="AF1561" t="str">
        <f>+IF($F1561="","",VLOOKUP($G1561,Educacion[],AF$7,0))</f>
        <v/>
      </c>
      <c r="AG1561" t="str">
        <f>+IF($F1561="","",VLOOKUP($G1561,Educacion[],AG$7,0))</f>
        <v/>
      </c>
    </row>
    <row r="1562" spans="1:33" x14ac:dyDescent="0.3">
      <c r="A1562" s="36"/>
      <c r="B1562" s="36"/>
      <c r="C1562">
        <f t="shared" ca="1" si="145"/>
        <v>307</v>
      </c>
      <c r="D1562" t="str">
        <f t="shared" si="147"/>
        <v/>
      </c>
      <c r="E1562" t="str">
        <f t="shared" ca="1" si="146"/>
        <v>0319</v>
      </c>
      <c r="F1562" t="str">
        <f t="shared" si="147"/>
        <v/>
      </c>
      <c r="H1562" t="str">
        <f>+IF($F1562="","",VLOOKUP($G1562,Educacion[],H$7,0))</f>
        <v/>
      </c>
      <c r="I1562" t="str">
        <f>+IF($F1562="","",VLOOKUP($G1562,Educacion[],I$7,0))</f>
        <v/>
      </c>
      <c r="J1562" t="str">
        <f>+IF($F1562="","",VLOOKUP($G1562,Educacion[],J$7,0))</f>
        <v/>
      </c>
      <c r="K1562" t="str">
        <f>+IF($F1562="","",VLOOKUP($G1562,Educacion[],K$7,0))</f>
        <v/>
      </c>
      <c r="L1562" t="str">
        <f>+IF($F1562="","",VLOOKUP($G1562,Educacion[],L$7,0))</f>
        <v/>
      </c>
      <c r="M1562" t="str">
        <f>+IF($F1562="","",VLOOKUP($G1562,Educacion[],M$7,0))</f>
        <v/>
      </c>
      <c r="N1562" t="str">
        <f>+IF($F1562="","",VLOOKUP($G1562,Educacion[],N$7,0))</f>
        <v/>
      </c>
      <c r="O1562" t="str">
        <f>+IF($F1562="","",VLOOKUP($G1562,Educacion[],O$7,0))</f>
        <v/>
      </c>
      <c r="P1562" t="str">
        <f>+IF($F1562="","",VLOOKUP($G1562,Educacion[],P$7,0))</f>
        <v/>
      </c>
      <c r="Q1562" t="str">
        <f>+IF($F1562="","",VLOOKUP($G1562,Educacion[],Q$7,0))</f>
        <v/>
      </c>
      <c r="R1562" t="str">
        <f>+IF($F1562="","",VLOOKUP($G1562,Educacion[],R$7,0))</f>
        <v/>
      </c>
      <c r="S1562" t="str">
        <f>+IF($F1562="","",VLOOKUP($G1562,Educacion[],S$7,0))</f>
        <v/>
      </c>
      <c r="T1562" t="str">
        <f>+IF($F1562="","",VLOOKUP($G1562,Educacion[],T$7,0))</f>
        <v/>
      </c>
      <c r="U1562" t="str">
        <f>+IF($F1562="","",VLOOKUP($G1562,Educacion[],U$7,0))</f>
        <v/>
      </c>
      <c r="V1562" t="str">
        <f>+IF($F1562="","",VLOOKUP($G1562,Educacion[],V$7,0))</f>
        <v/>
      </c>
      <c r="W1562" t="str">
        <f>+IF($F1562="","",VLOOKUP($G1562,Educacion[],W$7,0))</f>
        <v/>
      </c>
      <c r="X1562" t="str">
        <f>+IF($F1562="","",VLOOKUP($G1562,Educacion[],X$7,0))</f>
        <v/>
      </c>
      <c r="Y1562" t="str">
        <f>+IF($F1562="","",VLOOKUP($G1562,Educacion[],Y$7,0))</f>
        <v/>
      </c>
      <c r="Z1562" t="str">
        <f>+IF($F1562="","",VLOOKUP($G1562,Educacion[],Z$7,0))</f>
        <v/>
      </c>
      <c r="AA1562" t="str">
        <f>+IF($F1562="","",VLOOKUP($G1562,Educacion[],AA$7,0))</f>
        <v/>
      </c>
      <c r="AB1562" t="str">
        <f>+IF($F1562="","",VLOOKUP($G1562,Educacion[],AB$7,0))</f>
        <v/>
      </c>
      <c r="AC1562" t="str">
        <f>+IF($F1562="","",VLOOKUP($G1562,Educacion[],AC$7,0))</f>
        <v/>
      </c>
      <c r="AD1562" t="str">
        <f>+IF($F1562="","",VLOOKUP($G1562,Educacion[],AD$7,0))</f>
        <v/>
      </c>
      <c r="AE1562" t="str">
        <f>+IF($F1562="","",VLOOKUP($G1562,Educacion[],AE$7,0))</f>
        <v/>
      </c>
      <c r="AF1562" t="str">
        <f>+IF($F1562="","",VLOOKUP($G1562,Educacion[],AF$7,0))</f>
        <v/>
      </c>
      <c r="AG1562" t="str">
        <f>+IF($F1562="","",VLOOKUP($G1562,Educacion[],AG$7,0))</f>
        <v/>
      </c>
    </row>
    <row r="1563" spans="1:33" x14ac:dyDescent="0.3">
      <c r="A1563" s="36"/>
      <c r="B1563" s="36"/>
      <c r="C1563">
        <f t="shared" ca="1" si="145"/>
        <v>164</v>
      </c>
      <c r="D1563" t="str">
        <f t="shared" si="147"/>
        <v/>
      </c>
      <c r="E1563" t="str">
        <f t="shared" ca="1" si="146"/>
        <v>0157</v>
      </c>
      <c r="F1563" t="str">
        <f t="shared" si="147"/>
        <v/>
      </c>
      <c r="H1563" t="str">
        <f>+IF($F1563="","",VLOOKUP($G1563,Educacion[],H$7,0))</f>
        <v/>
      </c>
      <c r="I1563" t="str">
        <f>+IF($F1563="","",VLOOKUP($G1563,Educacion[],I$7,0))</f>
        <v/>
      </c>
      <c r="J1563" t="str">
        <f>+IF($F1563="","",VLOOKUP($G1563,Educacion[],J$7,0))</f>
        <v/>
      </c>
      <c r="K1563" t="str">
        <f>+IF($F1563="","",VLOOKUP($G1563,Educacion[],K$7,0))</f>
        <v/>
      </c>
      <c r="L1563" t="str">
        <f>+IF($F1563="","",VLOOKUP($G1563,Educacion[],L$7,0))</f>
        <v/>
      </c>
      <c r="M1563" t="str">
        <f>+IF($F1563="","",VLOOKUP($G1563,Educacion[],M$7,0))</f>
        <v/>
      </c>
      <c r="N1563" t="str">
        <f>+IF($F1563="","",VLOOKUP($G1563,Educacion[],N$7,0))</f>
        <v/>
      </c>
      <c r="O1563" t="str">
        <f>+IF($F1563="","",VLOOKUP($G1563,Educacion[],O$7,0))</f>
        <v/>
      </c>
      <c r="P1563" t="str">
        <f>+IF($F1563="","",VLOOKUP($G1563,Educacion[],P$7,0))</f>
        <v/>
      </c>
      <c r="Q1563" t="str">
        <f>+IF($F1563="","",VLOOKUP($G1563,Educacion[],Q$7,0))</f>
        <v/>
      </c>
      <c r="R1563" t="str">
        <f>+IF($F1563="","",VLOOKUP($G1563,Educacion[],R$7,0))</f>
        <v/>
      </c>
      <c r="S1563" t="str">
        <f>+IF($F1563="","",VLOOKUP($G1563,Educacion[],S$7,0))</f>
        <v/>
      </c>
      <c r="T1563" t="str">
        <f>+IF($F1563="","",VLOOKUP($G1563,Educacion[],T$7,0))</f>
        <v/>
      </c>
      <c r="U1563" t="str">
        <f>+IF($F1563="","",VLOOKUP($G1563,Educacion[],U$7,0))</f>
        <v/>
      </c>
      <c r="V1563" t="str">
        <f>+IF($F1563="","",VLOOKUP($G1563,Educacion[],V$7,0))</f>
        <v/>
      </c>
      <c r="W1563" t="str">
        <f>+IF($F1563="","",VLOOKUP($G1563,Educacion[],W$7,0))</f>
        <v/>
      </c>
      <c r="X1563" t="str">
        <f>+IF($F1563="","",VLOOKUP($G1563,Educacion[],X$7,0))</f>
        <v/>
      </c>
      <c r="Y1563" t="str">
        <f>+IF($F1563="","",VLOOKUP($G1563,Educacion[],Y$7,0))</f>
        <v/>
      </c>
      <c r="Z1563" t="str">
        <f>+IF($F1563="","",VLOOKUP($G1563,Educacion[],Z$7,0))</f>
        <v/>
      </c>
      <c r="AA1563" t="str">
        <f>+IF($F1563="","",VLOOKUP($G1563,Educacion[],AA$7,0))</f>
        <v/>
      </c>
      <c r="AB1563" t="str">
        <f>+IF($F1563="","",VLOOKUP($G1563,Educacion[],AB$7,0))</f>
        <v/>
      </c>
      <c r="AC1563" t="str">
        <f>+IF($F1563="","",VLOOKUP($G1563,Educacion[],AC$7,0))</f>
        <v/>
      </c>
      <c r="AD1563" t="str">
        <f>+IF($F1563="","",VLOOKUP($G1563,Educacion[],AD$7,0))</f>
        <v/>
      </c>
      <c r="AE1563" t="str">
        <f>+IF($F1563="","",VLOOKUP($G1563,Educacion[],AE$7,0))</f>
        <v/>
      </c>
      <c r="AF1563" t="str">
        <f>+IF($F1563="","",VLOOKUP($G1563,Educacion[],AF$7,0))</f>
        <v/>
      </c>
      <c r="AG1563" t="str">
        <f>+IF($F1563="","",VLOOKUP($G1563,Educacion[],AG$7,0))</f>
        <v/>
      </c>
    </row>
    <row r="1564" spans="1:33" x14ac:dyDescent="0.3">
      <c r="A1564" s="36"/>
      <c r="B1564" s="36"/>
      <c r="C1564">
        <f t="shared" ca="1" si="145"/>
        <v>601</v>
      </c>
      <c r="D1564" t="str">
        <f t="shared" ref="D1564:F1579" si="148">+IF(OR(D1563=$B$6,D1563=""),"",D1563+1)</f>
        <v/>
      </c>
      <c r="E1564" t="str">
        <f t="shared" ca="1" si="146"/>
        <v>0634</v>
      </c>
      <c r="F1564" t="str">
        <f t="shared" si="148"/>
        <v/>
      </c>
      <c r="H1564" t="str">
        <f>+IF($F1564="","",VLOOKUP($G1564,Educacion[],H$7,0))</f>
        <v/>
      </c>
      <c r="I1564" t="str">
        <f>+IF($F1564="","",VLOOKUP($G1564,Educacion[],I$7,0))</f>
        <v/>
      </c>
      <c r="J1564" t="str">
        <f>+IF($F1564="","",VLOOKUP($G1564,Educacion[],J$7,0))</f>
        <v/>
      </c>
      <c r="K1564" t="str">
        <f>+IF($F1564="","",VLOOKUP($G1564,Educacion[],K$7,0))</f>
        <v/>
      </c>
      <c r="L1564" t="str">
        <f>+IF($F1564="","",VLOOKUP($G1564,Educacion[],L$7,0))</f>
        <v/>
      </c>
      <c r="M1564" t="str">
        <f>+IF($F1564="","",VLOOKUP($G1564,Educacion[],M$7,0))</f>
        <v/>
      </c>
      <c r="N1564" t="str">
        <f>+IF($F1564="","",VLOOKUP($G1564,Educacion[],N$7,0))</f>
        <v/>
      </c>
      <c r="O1564" t="str">
        <f>+IF($F1564="","",VLOOKUP($G1564,Educacion[],O$7,0))</f>
        <v/>
      </c>
      <c r="P1564" t="str">
        <f>+IF($F1564="","",VLOOKUP($G1564,Educacion[],P$7,0))</f>
        <v/>
      </c>
      <c r="Q1564" t="str">
        <f>+IF($F1564="","",VLOOKUP($G1564,Educacion[],Q$7,0))</f>
        <v/>
      </c>
      <c r="R1564" t="str">
        <f>+IF($F1564="","",VLOOKUP($G1564,Educacion[],R$7,0))</f>
        <v/>
      </c>
      <c r="S1564" t="str">
        <f>+IF($F1564="","",VLOOKUP($G1564,Educacion[],S$7,0))</f>
        <v/>
      </c>
      <c r="T1564" t="str">
        <f>+IF($F1564="","",VLOOKUP($G1564,Educacion[],T$7,0))</f>
        <v/>
      </c>
      <c r="U1564" t="str">
        <f>+IF($F1564="","",VLOOKUP($G1564,Educacion[],U$7,0))</f>
        <v/>
      </c>
      <c r="V1564" t="str">
        <f>+IF($F1564="","",VLOOKUP($G1564,Educacion[],V$7,0))</f>
        <v/>
      </c>
      <c r="W1564" t="str">
        <f>+IF($F1564="","",VLOOKUP($G1564,Educacion[],W$7,0))</f>
        <v/>
      </c>
      <c r="X1564" t="str">
        <f>+IF($F1564="","",VLOOKUP($G1564,Educacion[],X$7,0))</f>
        <v/>
      </c>
      <c r="Y1564" t="str">
        <f>+IF($F1564="","",VLOOKUP($G1564,Educacion[],Y$7,0))</f>
        <v/>
      </c>
      <c r="Z1564" t="str">
        <f>+IF($F1564="","",VLOOKUP($G1564,Educacion[],Z$7,0))</f>
        <v/>
      </c>
      <c r="AA1564" t="str">
        <f>+IF($F1564="","",VLOOKUP($G1564,Educacion[],AA$7,0))</f>
        <v/>
      </c>
      <c r="AB1564" t="str">
        <f>+IF($F1564="","",VLOOKUP($G1564,Educacion[],AB$7,0))</f>
        <v/>
      </c>
      <c r="AC1564" t="str">
        <f>+IF($F1564="","",VLOOKUP($G1564,Educacion[],AC$7,0))</f>
        <v/>
      </c>
      <c r="AD1564" t="str">
        <f>+IF($F1564="","",VLOOKUP($G1564,Educacion[],AD$7,0))</f>
        <v/>
      </c>
      <c r="AE1564" t="str">
        <f>+IF($F1564="","",VLOOKUP($G1564,Educacion[],AE$7,0))</f>
        <v/>
      </c>
      <c r="AF1564" t="str">
        <f>+IF($F1564="","",VLOOKUP($G1564,Educacion[],AF$7,0))</f>
        <v/>
      </c>
      <c r="AG1564" t="str">
        <f>+IF($F1564="","",VLOOKUP($G1564,Educacion[],AG$7,0))</f>
        <v/>
      </c>
    </row>
    <row r="1565" spans="1:33" x14ac:dyDescent="0.3">
      <c r="A1565" s="36"/>
      <c r="B1565" s="36"/>
      <c r="C1565">
        <f t="shared" ca="1" si="145"/>
        <v>604</v>
      </c>
      <c r="D1565" t="str">
        <f t="shared" si="148"/>
        <v/>
      </c>
      <c r="E1565" t="str">
        <f t="shared" ca="1" si="146"/>
        <v>0637</v>
      </c>
      <c r="F1565" t="str">
        <f t="shared" si="148"/>
        <v/>
      </c>
      <c r="H1565" t="str">
        <f>+IF($F1565="","",VLOOKUP($G1565,Educacion[],H$7,0))</f>
        <v/>
      </c>
      <c r="I1565" t="str">
        <f>+IF($F1565="","",VLOOKUP($G1565,Educacion[],I$7,0))</f>
        <v/>
      </c>
      <c r="J1565" t="str">
        <f>+IF($F1565="","",VLOOKUP($G1565,Educacion[],J$7,0))</f>
        <v/>
      </c>
      <c r="K1565" t="str">
        <f>+IF($F1565="","",VLOOKUP($G1565,Educacion[],K$7,0))</f>
        <v/>
      </c>
      <c r="L1565" t="str">
        <f>+IF($F1565="","",VLOOKUP($G1565,Educacion[],L$7,0))</f>
        <v/>
      </c>
      <c r="M1565" t="str">
        <f>+IF($F1565="","",VLOOKUP($G1565,Educacion[],M$7,0))</f>
        <v/>
      </c>
      <c r="N1565" t="str">
        <f>+IF($F1565="","",VLOOKUP($G1565,Educacion[],N$7,0))</f>
        <v/>
      </c>
      <c r="O1565" t="str">
        <f>+IF($F1565="","",VLOOKUP($G1565,Educacion[],O$7,0))</f>
        <v/>
      </c>
      <c r="P1565" t="str">
        <f>+IF($F1565="","",VLOOKUP($G1565,Educacion[],P$7,0))</f>
        <v/>
      </c>
      <c r="Q1565" t="str">
        <f>+IF($F1565="","",VLOOKUP($G1565,Educacion[],Q$7,0))</f>
        <v/>
      </c>
      <c r="R1565" t="str">
        <f>+IF($F1565="","",VLOOKUP($G1565,Educacion[],R$7,0))</f>
        <v/>
      </c>
      <c r="S1565" t="str">
        <f>+IF($F1565="","",VLOOKUP($G1565,Educacion[],S$7,0))</f>
        <v/>
      </c>
      <c r="T1565" t="str">
        <f>+IF($F1565="","",VLOOKUP($G1565,Educacion[],T$7,0))</f>
        <v/>
      </c>
      <c r="U1565" t="str">
        <f>+IF($F1565="","",VLOOKUP($G1565,Educacion[],U$7,0))</f>
        <v/>
      </c>
      <c r="V1565" t="str">
        <f>+IF($F1565="","",VLOOKUP($G1565,Educacion[],V$7,0))</f>
        <v/>
      </c>
      <c r="W1565" t="str">
        <f>+IF($F1565="","",VLOOKUP($G1565,Educacion[],W$7,0))</f>
        <v/>
      </c>
      <c r="X1565" t="str">
        <f>+IF($F1565="","",VLOOKUP($G1565,Educacion[],X$7,0))</f>
        <v/>
      </c>
      <c r="Y1565" t="str">
        <f>+IF($F1565="","",VLOOKUP($G1565,Educacion[],Y$7,0))</f>
        <v/>
      </c>
      <c r="Z1565" t="str">
        <f>+IF($F1565="","",VLOOKUP($G1565,Educacion[],Z$7,0))</f>
        <v/>
      </c>
      <c r="AA1565" t="str">
        <f>+IF($F1565="","",VLOOKUP($G1565,Educacion[],AA$7,0))</f>
        <v/>
      </c>
      <c r="AB1565" t="str">
        <f>+IF($F1565="","",VLOOKUP($G1565,Educacion[],AB$7,0))</f>
        <v/>
      </c>
      <c r="AC1565" t="str">
        <f>+IF($F1565="","",VLOOKUP($G1565,Educacion[],AC$7,0))</f>
        <v/>
      </c>
      <c r="AD1565" t="str">
        <f>+IF($F1565="","",VLOOKUP($G1565,Educacion[],AD$7,0))</f>
        <v/>
      </c>
      <c r="AE1565" t="str">
        <f>+IF($F1565="","",VLOOKUP($G1565,Educacion[],AE$7,0))</f>
        <v/>
      </c>
      <c r="AF1565" t="str">
        <f>+IF($F1565="","",VLOOKUP($G1565,Educacion[],AF$7,0))</f>
        <v/>
      </c>
      <c r="AG1565" t="str">
        <f>+IF($F1565="","",VLOOKUP($G1565,Educacion[],AG$7,0))</f>
        <v/>
      </c>
    </row>
    <row r="1566" spans="1:33" x14ac:dyDescent="0.3">
      <c r="A1566" s="36"/>
      <c r="B1566" s="36"/>
      <c r="C1566">
        <f t="shared" ca="1" si="145"/>
        <v>268</v>
      </c>
      <c r="D1566" t="str">
        <f t="shared" si="148"/>
        <v/>
      </c>
      <c r="E1566" t="str">
        <f t="shared" ca="1" si="146"/>
        <v>0268</v>
      </c>
      <c r="F1566" t="str">
        <f t="shared" si="148"/>
        <v/>
      </c>
      <c r="H1566" t="str">
        <f>+IF($F1566="","",VLOOKUP($G1566,Educacion[],H$7,0))</f>
        <v/>
      </c>
      <c r="I1566" t="str">
        <f>+IF($F1566="","",VLOOKUP($G1566,Educacion[],I$7,0))</f>
        <v/>
      </c>
      <c r="J1566" t="str">
        <f>+IF($F1566="","",VLOOKUP($G1566,Educacion[],J$7,0))</f>
        <v/>
      </c>
      <c r="K1566" t="str">
        <f>+IF($F1566="","",VLOOKUP($G1566,Educacion[],K$7,0))</f>
        <v/>
      </c>
      <c r="L1566" t="str">
        <f>+IF($F1566="","",VLOOKUP($G1566,Educacion[],L$7,0))</f>
        <v/>
      </c>
      <c r="M1566" t="str">
        <f>+IF($F1566="","",VLOOKUP($G1566,Educacion[],M$7,0))</f>
        <v/>
      </c>
      <c r="N1566" t="str">
        <f>+IF($F1566="","",VLOOKUP($G1566,Educacion[],N$7,0))</f>
        <v/>
      </c>
      <c r="O1566" t="str">
        <f>+IF($F1566="","",VLOOKUP($G1566,Educacion[],O$7,0))</f>
        <v/>
      </c>
      <c r="P1566" t="str">
        <f>+IF($F1566="","",VLOOKUP($G1566,Educacion[],P$7,0))</f>
        <v/>
      </c>
      <c r="Q1566" t="str">
        <f>+IF($F1566="","",VLOOKUP($G1566,Educacion[],Q$7,0))</f>
        <v/>
      </c>
      <c r="R1566" t="str">
        <f>+IF($F1566="","",VLOOKUP($G1566,Educacion[],R$7,0))</f>
        <v/>
      </c>
      <c r="S1566" t="str">
        <f>+IF($F1566="","",VLOOKUP($G1566,Educacion[],S$7,0))</f>
        <v/>
      </c>
      <c r="T1566" t="str">
        <f>+IF($F1566="","",VLOOKUP($G1566,Educacion[],T$7,0))</f>
        <v/>
      </c>
      <c r="U1566" t="str">
        <f>+IF($F1566="","",VLOOKUP($G1566,Educacion[],U$7,0))</f>
        <v/>
      </c>
      <c r="V1566" t="str">
        <f>+IF($F1566="","",VLOOKUP($G1566,Educacion[],V$7,0))</f>
        <v/>
      </c>
      <c r="W1566" t="str">
        <f>+IF($F1566="","",VLOOKUP($G1566,Educacion[],W$7,0))</f>
        <v/>
      </c>
      <c r="X1566" t="str">
        <f>+IF($F1566="","",VLOOKUP($G1566,Educacion[],X$7,0))</f>
        <v/>
      </c>
      <c r="Y1566" t="str">
        <f>+IF($F1566="","",VLOOKUP($G1566,Educacion[],Y$7,0))</f>
        <v/>
      </c>
      <c r="Z1566" t="str">
        <f>+IF($F1566="","",VLOOKUP($G1566,Educacion[],Z$7,0))</f>
        <v/>
      </c>
      <c r="AA1566" t="str">
        <f>+IF($F1566="","",VLOOKUP($G1566,Educacion[],AA$7,0))</f>
        <v/>
      </c>
      <c r="AB1566" t="str">
        <f>+IF($F1566="","",VLOOKUP($G1566,Educacion[],AB$7,0))</f>
        <v/>
      </c>
      <c r="AC1566" t="str">
        <f>+IF($F1566="","",VLOOKUP($G1566,Educacion[],AC$7,0))</f>
        <v/>
      </c>
      <c r="AD1566" t="str">
        <f>+IF($F1566="","",VLOOKUP($G1566,Educacion[],AD$7,0))</f>
        <v/>
      </c>
      <c r="AE1566" t="str">
        <f>+IF($F1566="","",VLOOKUP($G1566,Educacion[],AE$7,0))</f>
        <v/>
      </c>
      <c r="AF1566" t="str">
        <f>+IF($F1566="","",VLOOKUP($G1566,Educacion[],AF$7,0))</f>
        <v/>
      </c>
      <c r="AG1566" t="str">
        <f>+IF($F1566="","",VLOOKUP($G1566,Educacion[],AG$7,0))</f>
        <v/>
      </c>
    </row>
    <row r="1567" spans="1:33" x14ac:dyDescent="0.3">
      <c r="A1567" s="36"/>
      <c r="B1567" s="36"/>
      <c r="C1567">
        <f t="shared" ca="1" si="145"/>
        <v>245</v>
      </c>
      <c r="D1567" t="str">
        <f t="shared" si="148"/>
        <v/>
      </c>
      <c r="E1567" t="str">
        <f t="shared" ca="1" si="146"/>
        <v>0243</v>
      </c>
      <c r="F1567" t="str">
        <f t="shared" si="148"/>
        <v/>
      </c>
      <c r="H1567" t="str">
        <f>+IF($F1567="","",VLOOKUP($G1567,Educacion[],H$7,0))</f>
        <v/>
      </c>
      <c r="I1567" t="str">
        <f>+IF($F1567="","",VLOOKUP($G1567,Educacion[],I$7,0))</f>
        <v/>
      </c>
      <c r="J1567" t="str">
        <f>+IF($F1567="","",VLOOKUP($G1567,Educacion[],J$7,0))</f>
        <v/>
      </c>
      <c r="K1567" t="str">
        <f>+IF($F1567="","",VLOOKUP($G1567,Educacion[],K$7,0))</f>
        <v/>
      </c>
      <c r="L1567" t="str">
        <f>+IF($F1567="","",VLOOKUP($G1567,Educacion[],L$7,0))</f>
        <v/>
      </c>
      <c r="M1567" t="str">
        <f>+IF($F1567="","",VLOOKUP($G1567,Educacion[],M$7,0))</f>
        <v/>
      </c>
      <c r="N1567" t="str">
        <f>+IF($F1567="","",VLOOKUP($G1567,Educacion[],N$7,0))</f>
        <v/>
      </c>
      <c r="O1567" t="str">
        <f>+IF($F1567="","",VLOOKUP($G1567,Educacion[],O$7,0))</f>
        <v/>
      </c>
      <c r="P1567" t="str">
        <f>+IF($F1567="","",VLOOKUP($G1567,Educacion[],P$7,0))</f>
        <v/>
      </c>
      <c r="Q1567" t="str">
        <f>+IF($F1567="","",VLOOKUP($G1567,Educacion[],Q$7,0))</f>
        <v/>
      </c>
      <c r="R1567" t="str">
        <f>+IF($F1567="","",VLOOKUP($G1567,Educacion[],R$7,0))</f>
        <v/>
      </c>
      <c r="S1567" t="str">
        <f>+IF($F1567="","",VLOOKUP($G1567,Educacion[],S$7,0))</f>
        <v/>
      </c>
      <c r="T1567" t="str">
        <f>+IF($F1567="","",VLOOKUP($G1567,Educacion[],T$7,0))</f>
        <v/>
      </c>
      <c r="U1567" t="str">
        <f>+IF($F1567="","",VLOOKUP($G1567,Educacion[],U$7,0))</f>
        <v/>
      </c>
      <c r="V1567" t="str">
        <f>+IF($F1567="","",VLOOKUP($G1567,Educacion[],V$7,0))</f>
        <v/>
      </c>
      <c r="W1567" t="str">
        <f>+IF($F1567="","",VLOOKUP($G1567,Educacion[],W$7,0))</f>
        <v/>
      </c>
      <c r="X1567" t="str">
        <f>+IF($F1567="","",VLOOKUP($G1567,Educacion[],X$7,0))</f>
        <v/>
      </c>
      <c r="Y1567" t="str">
        <f>+IF($F1567="","",VLOOKUP($G1567,Educacion[],Y$7,0))</f>
        <v/>
      </c>
      <c r="Z1567" t="str">
        <f>+IF($F1567="","",VLOOKUP($G1567,Educacion[],Z$7,0))</f>
        <v/>
      </c>
      <c r="AA1567" t="str">
        <f>+IF($F1567="","",VLOOKUP($G1567,Educacion[],AA$7,0))</f>
        <v/>
      </c>
      <c r="AB1567" t="str">
        <f>+IF($F1567="","",VLOOKUP($G1567,Educacion[],AB$7,0))</f>
        <v/>
      </c>
      <c r="AC1567" t="str">
        <f>+IF($F1567="","",VLOOKUP($G1567,Educacion[],AC$7,0))</f>
        <v/>
      </c>
      <c r="AD1567" t="str">
        <f>+IF($F1567="","",VLOOKUP($G1567,Educacion[],AD$7,0))</f>
        <v/>
      </c>
      <c r="AE1567" t="str">
        <f>+IF($F1567="","",VLOOKUP($G1567,Educacion[],AE$7,0))</f>
        <v/>
      </c>
      <c r="AF1567" t="str">
        <f>+IF($F1567="","",VLOOKUP($G1567,Educacion[],AF$7,0))</f>
        <v/>
      </c>
      <c r="AG1567" t="str">
        <f>+IF($F1567="","",VLOOKUP($G1567,Educacion[],AG$7,0))</f>
        <v/>
      </c>
    </row>
    <row r="1568" spans="1:33" x14ac:dyDescent="0.3">
      <c r="A1568" s="36"/>
      <c r="B1568" s="36"/>
      <c r="C1568">
        <f t="shared" ca="1" si="145"/>
        <v>128</v>
      </c>
      <c r="D1568" t="str">
        <f t="shared" si="148"/>
        <v/>
      </c>
      <c r="E1568" t="str">
        <f t="shared" ca="1" si="146"/>
        <v>0119</v>
      </c>
      <c r="F1568" t="str">
        <f t="shared" si="148"/>
        <v/>
      </c>
      <c r="H1568" t="str">
        <f>+IF($F1568="","",VLOOKUP($G1568,Educacion[],H$7,0))</f>
        <v/>
      </c>
      <c r="I1568" t="str">
        <f>+IF($F1568="","",VLOOKUP($G1568,Educacion[],I$7,0))</f>
        <v/>
      </c>
      <c r="J1568" t="str">
        <f>+IF($F1568="","",VLOOKUP($G1568,Educacion[],J$7,0))</f>
        <v/>
      </c>
      <c r="K1568" t="str">
        <f>+IF($F1568="","",VLOOKUP($G1568,Educacion[],K$7,0))</f>
        <v/>
      </c>
      <c r="L1568" t="str">
        <f>+IF($F1568="","",VLOOKUP($G1568,Educacion[],L$7,0))</f>
        <v/>
      </c>
      <c r="M1568" t="str">
        <f>+IF($F1568="","",VLOOKUP($G1568,Educacion[],M$7,0))</f>
        <v/>
      </c>
      <c r="N1568" t="str">
        <f>+IF($F1568="","",VLOOKUP($G1568,Educacion[],N$7,0))</f>
        <v/>
      </c>
      <c r="O1568" t="str">
        <f>+IF($F1568="","",VLOOKUP($G1568,Educacion[],O$7,0))</f>
        <v/>
      </c>
      <c r="P1568" t="str">
        <f>+IF($F1568="","",VLOOKUP($G1568,Educacion[],P$7,0))</f>
        <v/>
      </c>
      <c r="Q1568" t="str">
        <f>+IF($F1568="","",VLOOKUP($G1568,Educacion[],Q$7,0))</f>
        <v/>
      </c>
      <c r="R1568" t="str">
        <f>+IF($F1568="","",VLOOKUP($G1568,Educacion[],R$7,0))</f>
        <v/>
      </c>
      <c r="S1568" t="str">
        <f>+IF($F1568="","",VLOOKUP($G1568,Educacion[],S$7,0))</f>
        <v/>
      </c>
      <c r="T1568" t="str">
        <f>+IF($F1568="","",VLOOKUP($G1568,Educacion[],T$7,0))</f>
        <v/>
      </c>
      <c r="U1568" t="str">
        <f>+IF($F1568="","",VLOOKUP($G1568,Educacion[],U$7,0))</f>
        <v/>
      </c>
      <c r="V1568" t="str">
        <f>+IF($F1568="","",VLOOKUP($G1568,Educacion[],V$7,0))</f>
        <v/>
      </c>
      <c r="W1568" t="str">
        <f>+IF($F1568="","",VLOOKUP($G1568,Educacion[],W$7,0))</f>
        <v/>
      </c>
      <c r="X1568" t="str">
        <f>+IF($F1568="","",VLOOKUP($G1568,Educacion[],X$7,0))</f>
        <v/>
      </c>
      <c r="Y1568" t="str">
        <f>+IF($F1568="","",VLOOKUP($G1568,Educacion[],Y$7,0))</f>
        <v/>
      </c>
      <c r="Z1568" t="str">
        <f>+IF($F1568="","",VLOOKUP($G1568,Educacion[],Z$7,0))</f>
        <v/>
      </c>
      <c r="AA1568" t="str">
        <f>+IF($F1568="","",VLOOKUP($G1568,Educacion[],AA$7,0))</f>
        <v/>
      </c>
      <c r="AB1568" t="str">
        <f>+IF($F1568="","",VLOOKUP($G1568,Educacion[],AB$7,0))</f>
        <v/>
      </c>
      <c r="AC1568" t="str">
        <f>+IF($F1568="","",VLOOKUP($G1568,Educacion[],AC$7,0))</f>
        <v/>
      </c>
      <c r="AD1568" t="str">
        <f>+IF($F1568="","",VLOOKUP($G1568,Educacion[],AD$7,0))</f>
        <v/>
      </c>
      <c r="AE1568" t="str">
        <f>+IF($F1568="","",VLOOKUP($G1568,Educacion[],AE$7,0))</f>
        <v/>
      </c>
      <c r="AF1568" t="str">
        <f>+IF($F1568="","",VLOOKUP($G1568,Educacion[],AF$7,0))</f>
        <v/>
      </c>
      <c r="AG1568" t="str">
        <f>+IF($F1568="","",VLOOKUP($G1568,Educacion[],AG$7,0))</f>
        <v/>
      </c>
    </row>
    <row r="1569" spans="1:33" x14ac:dyDescent="0.3">
      <c r="A1569" s="36"/>
      <c r="B1569" s="36"/>
      <c r="C1569">
        <f t="shared" ca="1" si="145"/>
        <v>237</v>
      </c>
      <c r="D1569" t="str">
        <f t="shared" si="148"/>
        <v/>
      </c>
      <c r="E1569" t="str">
        <f t="shared" ca="1" si="146"/>
        <v>0235</v>
      </c>
      <c r="F1569" t="str">
        <f t="shared" si="148"/>
        <v/>
      </c>
      <c r="H1569" t="str">
        <f>+IF($F1569="","",VLOOKUP($G1569,Educacion[],H$7,0))</f>
        <v/>
      </c>
      <c r="I1569" t="str">
        <f>+IF($F1569="","",VLOOKUP($G1569,Educacion[],I$7,0))</f>
        <v/>
      </c>
      <c r="J1569" t="str">
        <f>+IF($F1569="","",VLOOKUP($G1569,Educacion[],J$7,0))</f>
        <v/>
      </c>
      <c r="K1569" t="str">
        <f>+IF($F1569="","",VLOOKUP($G1569,Educacion[],K$7,0))</f>
        <v/>
      </c>
      <c r="L1569" t="str">
        <f>+IF($F1569="","",VLOOKUP($G1569,Educacion[],L$7,0))</f>
        <v/>
      </c>
      <c r="M1569" t="str">
        <f>+IF($F1569="","",VLOOKUP($G1569,Educacion[],M$7,0))</f>
        <v/>
      </c>
      <c r="N1569" t="str">
        <f>+IF($F1569="","",VLOOKUP($G1569,Educacion[],N$7,0))</f>
        <v/>
      </c>
      <c r="O1569" t="str">
        <f>+IF($F1569="","",VLOOKUP($G1569,Educacion[],O$7,0))</f>
        <v/>
      </c>
      <c r="P1569" t="str">
        <f>+IF($F1569="","",VLOOKUP($G1569,Educacion[],P$7,0))</f>
        <v/>
      </c>
      <c r="Q1569" t="str">
        <f>+IF($F1569="","",VLOOKUP($G1569,Educacion[],Q$7,0))</f>
        <v/>
      </c>
      <c r="R1569" t="str">
        <f>+IF($F1569="","",VLOOKUP($G1569,Educacion[],R$7,0))</f>
        <v/>
      </c>
      <c r="S1569" t="str">
        <f>+IF($F1569="","",VLOOKUP($G1569,Educacion[],S$7,0))</f>
        <v/>
      </c>
      <c r="T1569" t="str">
        <f>+IF($F1569="","",VLOOKUP($G1569,Educacion[],T$7,0))</f>
        <v/>
      </c>
      <c r="U1569" t="str">
        <f>+IF($F1569="","",VLOOKUP($G1569,Educacion[],U$7,0))</f>
        <v/>
      </c>
      <c r="V1569" t="str">
        <f>+IF($F1569="","",VLOOKUP($G1569,Educacion[],V$7,0))</f>
        <v/>
      </c>
      <c r="W1569" t="str">
        <f>+IF($F1569="","",VLOOKUP($G1569,Educacion[],W$7,0))</f>
        <v/>
      </c>
      <c r="X1569" t="str">
        <f>+IF($F1569="","",VLOOKUP($G1569,Educacion[],X$7,0))</f>
        <v/>
      </c>
      <c r="Y1569" t="str">
        <f>+IF($F1569="","",VLOOKUP($G1569,Educacion[],Y$7,0))</f>
        <v/>
      </c>
      <c r="Z1569" t="str">
        <f>+IF($F1569="","",VLOOKUP($G1569,Educacion[],Z$7,0))</f>
        <v/>
      </c>
      <c r="AA1569" t="str">
        <f>+IF($F1569="","",VLOOKUP($G1569,Educacion[],AA$7,0))</f>
        <v/>
      </c>
      <c r="AB1569" t="str">
        <f>+IF($F1569="","",VLOOKUP($G1569,Educacion[],AB$7,0))</f>
        <v/>
      </c>
      <c r="AC1569" t="str">
        <f>+IF($F1569="","",VLOOKUP($G1569,Educacion[],AC$7,0))</f>
        <v/>
      </c>
      <c r="AD1569" t="str">
        <f>+IF($F1569="","",VLOOKUP($G1569,Educacion[],AD$7,0))</f>
        <v/>
      </c>
      <c r="AE1569" t="str">
        <f>+IF($F1569="","",VLOOKUP($G1569,Educacion[],AE$7,0))</f>
        <v/>
      </c>
      <c r="AF1569" t="str">
        <f>+IF($F1569="","",VLOOKUP($G1569,Educacion[],AF$7,0))</f>
        <v/>
      </c>
      <c r="AG1569" t="str">
        <f>+IF($F1569="","",VLOOKUP($G1569,Educacion[],AG$7,0))</f>
        <v/>
      </c>
    </row>
    <row r="1570" spans="1:33" x14ac:dyDescent="0.3">
      <c r="A1570" s="36"/>
      <c r="B1570" s="36"/>
      <c r="C1570">
        <f t="shared" ca="1" si="145"/>
        <v>235</v>
      </c>
      <c r="D1570" t="str">
        <f t="shared" si="148"/>
        <v/>
      </c>
      <c r="E1570" t="str">
        <f t="shared" ca="1" si="146"/>
        <v>0233</v>
      </c>
      <c r="F1570" t="str">
        <f t="shared" si="148"/>
        <v/>
      </c>
      <c r="H1570" t="str">
        <f>+IF($F1570="","",VLOOKUP($G1570,Educacion[],H$7,0))</f>
        <v/>
      </c>
      <c r="I1570" t="str">
        <f>+IF($F1570="","",VLOOKUP($G1570,Educacion[],I$7,0))</f>
        <v/>
      </c>
      <c r="J1570" t="str">
        <f>+IF($F1570="","",VLOOKUP($G1570,Educacion[],J$7,0))</f>
        <v/>
      </c>
      <c r="K1570" t="str">
        <f>+IF($F1570="","",VLOOKUP($G1570,Educacion[],K$7,0))</f>
        <v/>
      </c>
      <c r="L1570" t="str">
        <f>+IF($F1570="","",VLOOKUP($G1570,Educacion[],L$7,0))</f>
        <v/>
      </c>
      <c r="M1570" t="str">
        <f>+IF($F1570="","",VLOOKUP($G1570,Educacion[],M$7,0))</f>
        <v/>
      </c>
      <c r="N1570" t="str">
        <f>+IF($F1570="","",VLOOKUP($G1570,Educacion[],N$7,0))</f>
        <v/>
      </c>
      <c r="O1570" t="str">
        <f>+IF($F1570="","",VLOOKUP($G1570,Educacion[],O$7,0))</f>
        <v/>
      </c>
      <c r="P1570" t="str">
        <f>+IF($F1570="","",VLOOKUP($G1570,Educacion[],P$7,0))</f>
        <v/>
      </c>
      <c r="Q1570" t="str">
        <f>+IF($F1570="","",VLOOKUP($G1570,Educacion[],Q$7,0))</f>
        <v/>
      </c>
      <c r="R1570" t="str">
        <f>+IF($F1570="","",VLOOKUP($G1570,Educacion[],R$7,0))</f>
        <v/>
      </c>
      <c r="S1570" t="str">
        <f>+IF($F1570="","",VLOOKUP($G1570,Educacion[],S$7,0))</f>
        <v/>
      </c>
      <c r="T1570" t="str">
        <f>+IF($F1570="","",VLOOKUP($G1570,Educacion[],T$7,0))</f>
        <v/>
      </c>
      <c r="U1570" t="str">
        <f>+IF($F1570="","",VLOOKUP($G1570,Educacion[],U$7,0))</f>
        <v/>
      </c>
      <c r="V1570" t="str">
        <f>+IF($F1570="","",VLOOKUP($G1570,Educacion[],V$7,0))</f>
        <v/>
      </c>
      <c r="W1570" t="str">
        <f>+IF($F1570="","",VLOOKUP($G1570,Educacion[],W$7,0))</f>
        <v/>
      </c>
      <c r="X1570" t="str">
        <f>+IF($F1570="","",VLOOKUP($G1570,Educacion[],X$7,0))</f>
        <v/>
      </c>
      <c r="Y1570" t="str">
        <f>+IF($F1570="","",VLOOKUP($G1570,Educacion[],Y$7,0))</f>
        <v/>
      </c>
      <c r="Z1570" t="str">
        <f>+IF($F1570="","",VLOOKUP($G1570,Educacion[],Z$7,0))</f>
        <v/>
      </c>
      <c r="AA1570" t="str">
        <f>+IF($F1570="","",VLOOKUP($G1570,Educacion[],AA$7,0))</f>
        <v/>
      </c>
      <c r="AB1570" t="str">
        <f>+IF($F1570="","",VLOOKUP($G1570,Educacion[],AB$7,0))</f>
        <v/>
      </c>
      <c r="AC1570" t="str">
        <f>+IF($F1570="","",VLOOKUP($G1570,Educacion[],AC$7,0))</f>
        <v/>
      </c>
      <c r="AD1570" t="str">
        <f>+IF($F1570="","",VLOOKUP($G1570,Educacion[],AD$7,0))</f>
        <v/>
      </c>
      <c r="AE1570" t="str">
        <f>+IF($F1570="","",VLOOKUP($G1570,Educacion[],AE$7,0))</f>
        <v/>
      </c>
      <c r="AF1570" t="str">
        <f>+IF($F1570="","",VLOOKUP($G1570,Educacion[],AF$7,0))</f>
        <v/>
      </c>
      <c r="AG1570" t="str">
        <f>+IF($F1570="","",VLOOKUP($G1570,Educacion[],AG$7,0))</f>
        <v/>
      </c>
    </row>
    <row r="1571" spans="1:33" x14ac:dyDescent="0.3">
      <c r="A1571" s="36"/>
      <c r="B1571" s="36"/>
      <c r="C1571">
        <f t="shared" ca="1" si="145"/>
        <v>295</v>
      </c>
      <c r="D1571" t="str">
        <f t="shared" si="148"/>
        <v/>
      </c>
      <c r="E1571" t="str">
        <f t="shared" ca="1" si="146"/>
        <v>0301</v>
      </c>
      <c r="F1571" t="str">
        <f t="shared" si="148"/>
        <v/>
      </c>
      <c r="H1571" t="str">
        <f>+IF($F1571="","",VLOOKUP($G1571,Educacion[],H$7,0))</f>
        <v/>
      </c>
      <c r="I1571" t="str">
        <f>+IF($F1571="","",VLOOKUP($G1571,Educacion[],I$7,0))</f>
        <v/>
      </c>
      <c r="J1571" t="str">
        <f>+IF($F1571="","",VLOOKUP($G1571,Educacion[],J$7,0))</f>
        <v/>
      </c>
      <c r="K1571" t="str">
        <f>+IF($F1571="","",VLOOKUP($G1571,Educacion[],K$7,0))</f>
        <v/>
      </c>
      <c r="L1571" t="str">
        <f>+IF($F1571="","",VLOOKUP($G1571,Educacion[],L$7,0))</f>
        <v/>
      </c>
      <c r="M1571" t="str">
        <f>+IF($F1571="","",VLOOKUP($G1571,Educacion[],M$7,0))</f>
        <v/>
      </c>
      <c r="N1571" t="str">
        <f>+IF($F1571="","",VLOOKUP($G1571,Educacion[],N$7,0))</f>
        <v/>
      </c>
      <c r="O1571" t="str">
        <f>+IF($F1571="","",VLOOKUP($G1571,Educacion[],O$7,0))</f>
        <v/>
      </c>
      <c r="P1571" t="str">
        <f>+IF($F1571="","",VLOOKUP($G1571,Educacion[],P$7,0))</f>
        <v/>
      </c>
      <c r="Q1571" t="str">
        <f>+IF($F1571="","",VLOOKUP($G1571,Educacion[],Q$7,0))</f>
        <v/>
      </c>
      <c r="R1571" t="str">
        <f>+IF($F1571="","",VLOOKUP($G1571,Educacion[],R$7,0))</f>
        <v/>
      </c>
      <c r="S1571" t="str">
        <f>+IF($F1571="","",VLOOKUP($G1571,Educacion[],S$7,0))</f>
        <v/>
      </c>
      <c r="T1571" t="str">
        <f>+IF($F1571="","",VLOOKUP($G1571,Educacion[],T$7,0))</f>
        <v/>
      </c>
      <c r="U1571" t="str">
        <f>+IF($F1571="","",VLOOKUP($G1571,Educacion[],U$7,0))</f>
        <v/>
      </c>
      <c r="V1571" t="str">
        <f>+IF($F1571="","",VLOOKUP($G1571,Educacion[],V$7,0))</f>
        <v/>
      </c>
      <c r="W1571" t="str">
        <f>+IF($F1571="","",VLOOKUP($G1571,Educacion[],W$7,0))</f>
        <v/>
      </c>
      <c r="X1571" t="str">
        <f>+IF($F1571="","",VLOOKUP($G1571,Educacion[],X$7,0))</f>
        <v/>
      </c>
      <c r="Y1571" t="str">
        <f>+IF($F1571="","",VLOOKUP($G1571,Educacion[],Y$7,0))</f>
        <v/>
      </c>
      <c r="Z1571" t="str">
        <f>+IF($F1571="","",VLOOKUP($G1571,Educacion[],Z$7,0))</f>
        <v/>
      </c>
      <c r="AA1571" t="str">
        <f>+IF($F1571="","",VLOOKUP($G1571,Educacion[],AA$7,0))</f>
        <v/>
      </c>
      <c r="AB1571" t="str">
        <f>+IF($F1571="","",VLOOKUP($G1571,Educacion[],AB$7,0))</f>
        <v/>
      </c>
      <c r="AC1571" t="str">
        <f>+IF($F1571="","",VLOOKUP($G1571,Educacion[],AC$7,0))</f>
        <v/>
      </c>
      <c r="AD1571" t="str">
        <f>+IF($F1571="","",VLOOKUP($G1571,Educacion[],AD$7,0))</f>
        <v/>
      </c>
      <c r="AE1571" t="str">
        <f>+IF($F1571="","",VLOOKUP($G1571,Educacion[],AE$7,0))</f>
        <v/>
      </c>
      <c r="AF1571" t="str">
        <f>+IF($F1571="","",VLOOKUP($G1571,Educacion[],AF$7,0))</f>
        <v/>
      </c>
      <c r="AG1571" t="str">
        <f>+IF($F1571="","",VLOOKUP($G1571,Educacion[],AG$7,0))</f>
        <v/>
      </c>
    </row>
    <row r="1572" spans="1:33" x14ac:dyDescent="0.3">
      <c r="A1572" s="36"/>
      <c r="B1572" s="36"/>
      <c r="C1572">
        <f t="shared" ca="1" si="145"/>
        <v>298</v>
      </c>
      <c r="D1572" t="str">
        <f t="shared" si="148"/>
        <v/>
      </c>
      <c r="E1572" t="str">
        <f t="shared" ca="1" si="146"/>
        <v>0305</v>
      </c>
      <c r="F1572" t="str">
        <f t="shared" si="148"/>
        <v/>
      </c>
      <c r="H1572" t="str">
        <f>+IF($F1572="","",VLOOKUP($G1572,Educacion[],H$7,0))</f>
        <v/>
      </c>
      <c r="I1572" t="str">
        <f>+IF($F1572="","",VLOOKUP($G1572,Educacion[],I$7,0))</f>
        <v/>
      </c>
      <c r="J1572" t="str">
        <f>+IF($F1572="","",VLOOKUP($G1572,Educacion[],J$7,0))</f>
        <v/>
      </c>
      <c r="K1572" t="str">
        <f>+IF($F1572="","",VLOOKUP($G1572,Educacion[],K$7,0))</f>
        <v/>
      </c>
      <c r="L1572" t="str">
        <f>+IF($F1572="","",VLOOKUP($G1572,Educacion[],L$7,0))</f>
        <v/>
      </c>
      <c r="M1572" t="str">
        <f>+IF($F1572="","",VLOOKUP($G1572,Educacion[],M$7,0))</f>
        <v/>
      </c>
      <c r="N1572" t="str">
        <f>+IF($F1572="","",VLOOKUP($G1572,Educacion[],N$7,0))</f>
        <v/>
      </c>
      <c r="O1572" t="str">
        <f>+IF($F1572="","",VLOOKUP($G1572,Educacion[],O$7,0))</f>
        <v/>
      </c>
      <c r="P1572" t="str">
        <f>+IF($F1572="","",VLOOKUP($G1572,Educacion[],P$7,0))</f>
        <v/>
      </c>
      <c r="Q1572" t="str">
        <f>+IF($F1572="","",VLOOKUP($G1572,Educacion[],Q$7,0))</f>
        <v/>
      </c>
      <c r="R1572" t="str">
        <f>+IF($F1572="","",VLOOKUP($G1572,Educacion[],R$7,0))</f>
        <v/>
      </c>
      <c r="S1572" t="str">
        <f>+IF($F1572="","",VLOOKUP($G1572,Educacion[],S$7,0))</f>
        <v/>
      </c>
      <c r="T1572" t="str">
        <f>+IF($F1572="","",VLOOKUP($G1572,Educacion[],T$7,0))</f>
        <v/>
      </c>
      <c r="U1572" t="str">
        <f>+IF($F1572="","",VLOOKUP($G1572,Educacion[],U$7,0))</f>
        <v/>
      </c>
      <c r="V1572" t="str">
        <f>+IF($F1572="","",VLOOKUP($G1572,Educacion[],V$7,0))</f>
        <v/>
      </c>
      <c r="W1572" t="str">
        <f>+IF($F1572="","",VLOOKUP($G1572,Educacion[],W$7,0))</f>
        <v/>
      </c>
      <c r="X1572" t="str">
        <f>+IF($F1572="","",VLOOKUP($G1572,Educacion[],X$7,0))</f>
        <v/>
      </c>
      <c r="Y1572" t="str">
        <f>+IF($F1572="","",VLOOKUP($G1572,Educacion[],Y$7,0))</f>
        <v/>
      </c>
      <c r="Z1572" t="str">
        <f>+IF($F1572="","",VLOOKUP($G1572,Educacion[],Z$7,0))</f>
        <v/>
      </c>
      <c r="AA1572" t="str">
        <f>+IF($F1572="","",VLOOKUP($G1572,Educacion[],AA$7,0))</f>
        <v/>
      </c>
      <c r="AB1572" t="str">
        <f>+IF($F1572="","",VLOOKUP($G1572,Educacion[],AB$7,0))</f>
        <v/>
      </c>
      <c r="AC1572" t="str">
        <f>+IF($F1572="","",VLOOKUP($G1572,Educacion[],AC$7,0))</f>
        <v/>
      </c>
      <c r="AD1572" t="str">
        <f>+IF($F1572="","",VLOOKUP($G1572,Educacion[],AD$7,0))</f>
        <v/>
      </c>
      <c r="AE1572" t="str">
        <f>+IF($F1572="","",VLOOKUP($G1572,Educacion[],AE$7,0))</f>
        <v/>
      </c>
      <c r="AF1572" t="str">
        <f>+IF($F1572="","",VLOOKUP($G1572,Educacion[],AF$7,0))</f>
        <v/>
      </c>
      <c r="AG1572" t="str">
        <f>+IF($F1572="","",VLOOKUP($G1572,Educacion[],AG$7,0))</f>
        <v/>
      </c>
    </row>
    <row r="1573" spans="1:33" x14ac:dyDescent="0.3">
      <c r="A1573" s="36"/>
      <c r="B1573" s="36"/>
      <c r="C1573">
        <f t="shared" ca="1" si="145"/>
        <v>226</v>
      </c>
      <c r="D1573" t="str">
        <f t="shared" si="148"/>
        <v/>
      </c>
      <c r="E1573" t="str">
        <f t="shared" ca="1" si="146"/>
        <v>0223</v>
      </c>
      <c r="F1573" t="str">
        <f t="shared" si="148"/>
        <v/>
      </c>
      <c r="H1573" t="str">
        <f>+IF($F1573="","",VLOOKUP($G1573,Educacion[],H$7,0))</f>
        <v/>
      </c>
      <c r="I1573" t="str">
        <f>+IF($F1573="","",VLOOKUP($G1573,Educacion[],I$7,0))</f>
        <v/>
      </c>
      <c r="J1573" t="str">
        <f>+IF($F1573="","",VLOOKUP($G1573,Educacion[],J$7,0))</f>
        <v/>
      </c>
      <c r="K1573" t="str">
        <f>+IF($F1573="","",VLOOKUP($G1573,Educacion[],K$7,0))</f>
        <v/>
      </c>
      <c r="L1573" t="str">
        <f>+IF($F1573="","",VLOOKUP($G1573,Educacion[],L$7,0))</f>
        <v/>
      </c>
      <c r="M1573" t="str">
        <f>+IF($F1573="","",VLOOKUP($G1573,Educacion[],M$7,0))</f>
        <v/>
      </c>
      <c r="N1573" t="str">
        <f>+IF($F1573="","",VLOOKUP($G1573,Educacion[],N$7,0))</f>
        <v/>
      </c>
      <c r="O1573" t="str">
        <f>+IF($F1573="","",VLOOKUP($G1573,Educacion[],O$7,0))</f>
        <v/>
      </c>
      <c r="P1573" t="str">
        <f>+IF($F1573="","",VLOOKUP($G1573,Educacion[],P$7,0))</f>
        <v/>
      </c>
      <c r="Q1573" t="str">
        <f>+IF($F1573="","",VLOOKUP($G1573,Educacion[],Q$7,0))</f>
        <v/>
      </c>
      <c r="R1573" t="str">
        <f>+IF($F1573="","",VLOOKUP($G1573,Educacion[],R$7,0))</f>
        <v/>
      </c>
      <c r="S1573" t="str">
        <f>+IF($F1573="","",VLOOKUP($G1573,Educacion[],S$7,0))</f>
        <v/>
      </c>
      <c r="T1573" t="str">
        <f>+IF($F1573="","",VLOOKUP($G1573,Educacion[],T$7,0))</f>
        <v/>
      </c>
      <c r="U1573" t="str">
        <f>+IF($F1573="","",VLOOKUP($G1573,Educacion[],U$7,0))</f>
        <v/>
      </c>
      <c r="V1573" t="str">
        <f>+IF($F1573="","",VLOOKUP($G1573,Educacion[],V$7,0))</f>
        <v/>
      </c>
      <c r="W1573" t="str">
        <f>+IF($F1573="","",VLOOKUP($G1573,Educacion[],W$7,0))</f>
        <v/>
      </c>
      <c r="X1573" t="str">
        <f>+IF($F1573="","",VLOOKUP($G1573,Educacion[],X$7,0))</f>
        <v/>
      </c>
      <c r="Y1573" t="str">
        <f>+IF($F1573="","",VLOOKUP($G1573,Educacion[],Y$7,0))</f>
        <v/>
      </c>
      <c r="Z1573" t="str">
        <f>+IF($F1573="","",VLOOKUP($G1573,Educacion[],Z$7,0))</f>
        <v/>
      </c>
      <c r="AA1573" t="str">
        <f>+IF($F1573="","",VLOOKUP($G1573,Educacion[],AA$7,0))</f>
        <v/>
      </c>
      <c r="AB1573" t="str">
        <f>+IF($F1573="","",VLOOKUP($G1573,Educacion[],AB$7,0))</f>
        <v/>
      </c>
      <c r="AC1573" t="str">
        <f>+IF($F1573="","",VLOOKUP($G1573,Educacion[],AC$7,0))</f>
        <v/>
      </c>
      <c r="AD1573" t="str">
        <f>+IF($F1573="","",VLOOKUP($G1573,Educacion[],AD$7,0))</f>
        <v/>
      </c>
      <c r="AE1573" t="str">
        <f>+IF($F1573="","",VLOOKUP($G1573,Educacion[],AE$7,0))</f>
        <v/>
      </c>
      <c r="AF1573" t="str">
        <f>+IF($F1573="","",VLOOKUP($G1573,Educacion[],AF$7,0))</f>
        <v/>
      </c>
      <c r="AG1573" t="str">
        <f>+IF($F1573="","",VLOOKUP($G1573,Educacion[],AG$7,0))</f>
        <v/>
      </c>
    </row>
    <row r="1574" spans="1:33" x14ac:dyDescent="0.3">
      <c r="A1574" s="36"/>
      <c r="B1574" s="36"/>
      <c r="C1574">
        <f t="shared" ca="1" si="145"/>
        <v>156</v>
      </c>
      <c r="D1574" t="str">
        <f t="shared" si="148"/>
        <v/>
      </c>
      <c r="E1574" t="str">
        <f t="shared" ca="1" si="146"/>
        <v>0149</v>
      </c>
      <c r="F1574" t="str">
        <f t="shared" si="148"/>
        <v/>
      </c>
      <c r="H1574" t="str">
        <f>+IF($F1574="","",VLOOKUP($G1574,Educacion[],H$7,0))</f>
        <v/>
      </c>
      <c r="I1574" t="str">
        <f>+IF($F1574="","",VLOOKUP($G1574,Educacion[],I$7,0))</f>
        <v/>
      </c>
      <c r="J1574" t="str">
        <f>+IF($F1574="","",VLOOKUP($G1574,Educacion[],J$7,0))</f>
        <v/>
      </c>
      <c r="K1574" t="str">
        <f>+IF($F1574="","",VLOOKUP($G1574,Educacion[],K$7,0))</f>
        <v/>
      </c>
      <c r="L1574" t="str">
        <f>+IF($F1574="","",VLOOKUP($G1574,Educacion[],L$7,0))</f>
        <v/>
      </c>
      <c r="M1574" t="str">
        <f>+IF($F1574="","",VLOOKUP($G1574,Educacion[],M$7,0))</f>
        <v/>
      </c>
      <c r="N1574" t="str">
        <f>+IF($F1574="","",VLOOKUP($G1574,Educacion[],N$7,0))</f>
        <v/>
      </c>
      <c r="O1574" t="str">
        <f>+IF($F1574="","",VLOOKUP($G1574,Educacion[],O$7,0))</f>
        <v/>
      </c>
      <c r="P1574" t="str">
        <f>+IF($F1574="","",VLOOKUP($G1574,Educacion[],P$7,0))</f>
        <v/>
      </c>
      <c r="Q1574" t="str">
        <f>+IF($F1574="","",VLOOKUP($G1574,Educacion[],Q$7,0))</f>
        <v/>
      </c>
      <c r="R1574" t="str">
        <f>+IF($F1574="","",VLOOKUP($G1574,Educacion[],R$7,0))</f>
        <v/>
      </c>
      <c r="S1574" t="str">
        <f>+IF($F1574="","",VLOOKUP($G1574,Educacion[],S$7,0))</f>
        <v/>
      </c>
      <c r="T1574" t="str">
        <f>+IF($F1574="","",VLOOKUP($G1574,Educacion[],T$7,0))</f>
        <v/>
      </c>
      <c r="U1574" t="str">
        <f>+IF($F1574="","",VLOOKUP($G1574,Educacion[],U$7,0))</f>
        <v/>
      </c>
      <c r="V1574" t="str">
        <f>+IF($F1574="","",VLOOKUP($G1574,Educacion[],V$7,0))</f>
        <v/>
      </c>
      <c r="W1574" t="str">
        <f>+IF($F1574="","",VLOOKUP($G1574,Educacion[],W$7,0))</f>
        <v/>
      </c>
      <c r="X1574" t="str">
        <f>+IF($F1574="","",VLOOKUP($G1574,Educacion[],X$7,0))</f>
        <v/>
      </c>
      <c r="Y1574" t="str">
        <f>+IF($F1574="","",VLOOKUP($G1574,Educacion[],Y$7,0))</f>
        <v/>
      </c>
      <c r="Z1574" t="str">
        <f>+IF($F1574="","",VLOOKUP($G1574,Educacion[],Z$7,0))</f>
        <v/>
      </c>
      <c r="AA1574" t="str">
        <f>+IF($F1574="","",VLOOKUP($G1574,Educacion[],AA$7,0))</f>
        <v/>
      </c>
      <c r="AB1574" t="str">
        <f>+IF($F1574="","",VLOOKUP($G1574,Educacion[],AB$7,0))</f>
        <v/>
      </c>
      <c r="AC1574" t="str">
        <f>+IF($F1574="","",VLOOKUP($G1574,Educacion[],AC$7,0))</f>
        <v/>
      </c>
      <c r="AD1574" t="str">
        <f>+IF($F1574="","",VLOOKUP($G1574,Educacion[],AD$7,0))</f>
        <v/>
      </c>
      <c r="AE1574" t="str">
        <f>+IF($F1574="","",VLOOKUP($G1574,Educacion[],AE$7,0))</f>
        <v/>
      </c>
      <c r="AF1574" t="str">
        <f>+IF($F1574="","",VLOOKUP($G1574,Educacion[],AF$7,0))</f>
        <v/>
      </c>
      <c r="AG1574" t="str">
        <f>+IF($F1574="","",VLOOKUP($G1574,Educacion[],AG$7,0))</f>
        <v/>
      </c>
    </row>
    <row r="1575" spans="1:33" x14ac:dyDescent="0.3">
      <c r="A1575" s="36"/>
      <c r="B1575" s="36"/>
      <c r="C1575">
        <f t="shared" ca="1" si="145"/>
        <v>459</v>
      </c>
      <c r="D1575" t="str">
        <f t="shared" si="148"/>
        <v/>
      </c>
      <c r="E1575" t="str">
        <f t="shared" ca="1" si="146"/>
        <v>0483</v>
      </c>
      <c r="F1575" t="str">
        <f t="shared" si="148"/>
        <v/>
      </c>
      <c r="H1575" t="str">
        <f>+IF($F1575="","",VLOOKUP($G1575,Educacion[],H$7,0))</f>
        <v/>
      </c>
      <c r="I1575" t="str">
        <f>+IF($F1575="","",VLOOKUP($G1575,Educacion[],I$7,0))</f>
        <v/>
      </c>
      <c r="J1575" t="str">
        <f>+IF($F1575="","",VLOOKUP($G1575,Educacion[],J$7,0))</f>
        <v/>
      </c>
      <c r="K1575" t="str">
        <f>+IF($F1575="","",VLOOKUP($G1575,Educacion[],K$7,0))</f>
        <v/>
      </c>
      <c r="L1575" t="str">
        <f>+IF($F1575="","",VLOOKUP($G1575,Educacion[],L$7,0))</f>
        <v/>
      </c>
      <c r="M1575" t="str">
        <f>+IF($F1575="","",VLOOKUP($G1575,Educacion[],M$7,0))</f>
        <v/>
      </c>
      <c r="N1575" t="str">
        <f>+IF($F1575="","",VLOOKUP($G1575,Educacion[],N$7,0))</f>
        <v/>
      </c>
      <c r="O1575" t="str">
        <f>+IF($F1575="","",VLOOKUP($G1575,Educacion[],O$7,0))</f>
        <v/>
      </c>
      <c r="P1575" t="str">
        <f>+IF($F1575="","",VLOOKUP($G1575,Educacion[],P$7,0))</f>
        <v/>
      </c>
      <c r="Q1575" t="str">
        <f>+IF($F1575="","",VLOOKUP($G1575,Educacion[],Q$7,0))</f>
        <v/>
      </c>
      <c r="R1575" t="str">
        <f>+IF($F1575="","",VLOOKUP($G1575,Educacion[],R$7,0))</f>
        <v/>
      </c>
      <c r="S1575" t="str">
        <f>+IF($F1575="","",VLOOKUP($G1575,Educacion[],S$7,0))</f>
        <v/>
      </c>
      <c r="T1575" t="str">
        <f>+IF($F1575="","",VLOOKUP($G1575,Educacion[],T$7,0))</f>
        <v/>
      </c>
      <c r="U1575" t="str">
        <f>+IF($F1575="","",VLOOKUP($G1575,Educacion[],U$7,0))</f>
        <v/>
      </c>
      <c r="V1575" t="str">
        <f>+IF($F1575="","",VLOOKUP($G1575,Educacion[],V$7,0))</f>
        <v/>
      </c>
      <c r="W1575" t="str">
        <f>+IF($F1575="","",VLOOKUP($G1575,Educacion[],W$7,0))</f>
        <v/>
      </c>
      <c r="X1575" t="str">
        <f>+IF($F1575="","",VLOOKUP($G1575,Educacion[],X$7,0))</f>
        <v/>
      </c>
      <c r="Y1575" t="str">
        <f>+IF($F1575="","",VLOOKUP($G1575,Educacion[],Y$7,0))</f>
        <v/>
      </c>
      <c r="Z1575" t="str">
        <f>+IF($F1575="","",VLOOKUP($G1575,Educacion[],Z$7,0))</f>
        <v/>
      </c>
      <c r="AA1575" t="str">
        <f>+IF($F1575="","",VLOOKUP($G1575,Educacion[],AA$7,0))</f>
        <v/>
      </c>
      <c r="AB1575" t="str">
        <f>+IF($F1575="","",VLOOKUP($G1575,Educacion[],AB$7,0))</f>
        <v/>
      </c>
      <c r="AC1575" t="str">
        <f>+IF($F1575="","",VLOOKUP($G1575,Educacion[],AC$7,0))</f>
        <v/>
      </c>
      <c r="AD1575" t="str">
        <f>+IF($F1575="","",VLOOKUP($G1575,Educacion[],AD$7,0))</f>
        <v/>
      </c>
      <c r="AE1575" t="str">
        <f>+IF($F1575="","",VLOOKUP($G1575,Educacion[],AE$7,0))</f>
        <v/>
      </c>
      <c r="AF1575" t="str">
        <f>+IF($F1575="","",VLOOKUP($G1575,Educacion[],AF$7,0))</f>
        <v/>
      </c>
      <c r="AG1575" t="str">
        <f>+IF($F1575="","",VLOOKUP($G1575,Educacion[],AG$7,0))</f>
        <v/>
      </c>
    </row>
    <row r="1576" spans="1:33" x14ac:dyDescent="0.3">
      <c r="A1576" s="36"/>
      <c r="B1576" s="36"/>
      <c r="C1576">
        <f t="shared" ca="1" si="145"/>
        <v>698</v>
      </c>
      <c r="D1576" t="str">
        <f t="shared" si="148"/>
        <v/>
      </c>
      <c r="E1576" t="str">
        <f t="shared" ca="1" si="146"/>
        <v>0746</v>
      </c>
      <c r="F1576" t="str">
        <f t="shared" si="148"/>
        <v/>
      </c>
      <c r="H1576" t="str">
        <f>+IF($F1576="","",VLOOKUP($G1576,Educacion[],H$7,0))</f>
        <v/>
      </c>
      <c r="I1576" t="str">
        <f>+IF($F1576="","",VLOOKUP($G1576,Educacion[],I$7,0))</f>
        <v/>
      </c>
      <c r="J1576" t="str">
        <f>+IF($F1576="","",VLOOKUP($G1576,Educacion[],J$7,0))</f>
        <v/>
      </c>
      <c r="K1576" t="str">
        <f>+IF($F1576="","",VLOOKUP($G1576,Educacion[],K$7,0))</f>
        <v/>
      </c>
      <c r="L1576" t="str">
        <f>+IF($F1576="","",VLOOKUP($G1576,Educacion[],L$7,0))</f>
        <v/>
      </c>
      <c r="M1576" t="str">
        <f>+IF($F1576="","",VLOOKUP($G1576,Educacion[],M$7,0))</f>
        <v/>
      </c>
      <c r="N1576" t="str">
        <f>+IF($F1576="","",VLOOKUP($G1576,Educacion[],N$7,0))</f>
        <v/>
      </c>
      <c r="O1576" t="str">
        <f>+IF($F1576="","",VLOOKUP($G1576,Educacion[],O$7,0))</f>
        <v/>
      </c>
      <c r="P1576" t="str">
        <f>+IF($F1576="","",VLOOKUP($G1576,Educacion[],P$7,0))</f>
        <v/>
      </c>
      <c r="Q1576" t="str">
        <f>+IF($F1576="","",VLOOKUP($G1576,Educacion[],Q$7,0))</f>
        <v/>
      </c>
      <c r="R1576" t="str">
        <f>+IF($F1576="","",VLOOKUP($G1576,Educacion[],R$7,0))</f>
        <v/>
      </c>
      <c r="S1576" t="str">
        <f>+IF($F1576="","",VLOOKUP($G1576,Educacion[],S$7,0))</f>
        <v/>
      </c>
      <c r="T1576" t="str">
        <f>+IF($F1576="","",VLOOKUP($G1576,Educacion[],T$7,0))</f>
        <v/>
      </c>
      <c r="U1576" t="str">
        <f>+IF($F1576="","",VLOOKUP($G1576,Educacion[],U$7,0))</f>
        <v/>
      </c>
      <c r="V1576" t="str">
        <f>+IF($F1576="","",VLOOKUP($G1576,Educacion[],V$7,0))</f>
        <v/>
      </c>
      <c r="W1576" t="str">
        <f>+IF($F1576="","",VLOOKUP($G1576,Educacion[],W$7,0))</f>
        <v/>
      </c>
      <c r="X1576" t="str">
        <f>+IF($F1576="","",VLOOKUP($G1576,Educacion[],X$7,0))</f>
        <v/>
      </c>
      <c r="Y1576" t="str">
        <f>+IF($F1576="","",VLOOKUP($G1576,Educacion[],Y$7,0))</f>
        <v/>
      </c>
      <c r="Z1576" t="str">
        <f>+IF($F1576="","",VLOOKUP($G1576,Educacion[],Z$7,0))</f>
        <v/>
      </c>
      <c r="AA1576" t="str">
        <f>+IF($F1576="","",VLOOKUP($G1576,Educacion[],AA$7,0))</f>
        <v/>
      </c>
      <c r="AB1576" t="str">
        <f>+IF($F1576="","",VLOOKUP($G1576,Educacion[],AB$7,0))</f>
        <v/>
      </c>
      <c r="AC1576" t="str">
        <f>+IF($F1576="","",VLOOKUP($G1576,Educacion[],AC$7,0))</f>
        <v/>
      </c>
      <c r="AD1576" t="str">
        <f>+IF($F1576="","",VLOOKUP($G1576,Educacion[],AD$7,0))</f>
        <v/>
      </c>
      <c r="AE1576" t="str">
        <f>+IF($F1576="","",VLOOKUP($G1576,Educacion[],AE$7,0))</f>
        <v/>
      </c>
      <c r="AF1576" t="str">
        <f>+IF($F1576="","",VLOOKUP($G1576,Educacion[],AF$7,0))</f>
        <v/>
      </c>
      <c r="AG1576" t="str">
        <f>+IF($F1576="","",VLOOKUP($G1576,Educacion[],AG$7,0))</f>
        <v/>
      </c>
    </row>
    <row r="1577" spans="1:33" x14ac:dyDescent="0.3">
      <c r="A1577" s="36"/>
      <c r="B1577" s="36"/>
      <c r="C1577">
        <f t="shared" ca="1" si="145"/>
        <v>602</v>
      </c>
      <c r="D1577" t="str">
        <f t="shared" si="148"/>
        <v/>
      </c>
      <c r="E1577" t="str">
        <f t="shared" ca="1" si="146"/>
        <v>0635</v>
      </c>
      <c r="F1577" t="str">
        <f t="shared" si="148"/>
        <v/>
      </c>
      <c r="H1577" t="str">
        <f>+IF($F1577="","",VLOOKUP($G1577,Educacion[],H$7,0))</f>
        <v/>
      </c>
      <c r="I1577" t="str">
        <f>+IF($F1577="","",VLOOKUP($G1577,Educacion[],I$7,0))</f>
        <v/>
      </c>
      <c r="J1577" t="str">
        <f>+IF($F1577="","",VLOOKUP($G1577,Educacion[],J$7,0))</f>
        <v/>
      </c>
      <c r="K1577" t="str">
        <f>+IF($F1577="","",VLOOKUP($G1577,Educacion[],K$7,0))</f>
        <v/>
      </c>
      <c r="L1577" t="str">
        <f>+IF($F1577="","",VLOOKUP($G1577,Educacion[],L$7,0))</f>
        <v/>
      </c>
      <c r="M1577" t="str">
        <f>+IF($F1577="","",VLOOKUP($G1577,Educacion[],M$7,0))</f>
        <v/>
      </c>
      <c r="N1577" t="str">
        <f>+IF($F1577="","",VLOOKUP($G1577,Educacion[],N$7,0))</f>
        <v/>
      </c>
      <c r="O1577" t="str">
        <f>+IF($F1577="","",VLOOKUP($G1577,Educacion[],O$7,0))</f>
        <v/>
      </c>
      <c r="P1577" t="str">
        <f>+IF($F1577="","",VLOOKUP($G1577,Educacion[],P$7,0))</f>
        <v/>
      </c>
      <c r="Q1577" t="str">
        <f>+IF($F1577="","",VLOOKUP($G1577,Educacion[],Q$7,0))</f>
        <v/>
      </c>
      <c r="R1577" t="str">
        <f>+IF($F1577="","",VLOOKUP($G1577,Educacion[],R$7,0))</f>
        <v/>
      </c>
      <c r="S1577" t="str">
        <f>+IF($F1577="","",VLOOKUP($G1577,Educacion[],S$7,0))</f>
        <v/>
      </c>
      <c r="T1577" t="str">
        <f>+IF($F1577="","",VLOOKUP($G1577,Educacion[],T$7,0))</f>
        <v/>
      </c>
      <c r="U1577" t="str">
        <f>+IF($F1577="","",VLOOKUP($G1577,Educacion[],U$7,0))</f>
        <v/>
      </c>
      <c r="V1577" t="str">
        <f>+IF($F1577="","",VLOOKUP($G1577,Educacion[],V$7,0))</f>
        <v/>
      </c>
      <c r="W1577" t="str">
        <f>+IF($F1577="","",VLOOKUP($G1577,Educacion[],W$7,0))</f>
        <v/>
      </c>
      <c r="X1577" t="str">
        <f>+IF($F1577="","",VLOOKUP($G1577,Educacion[],X$7,0))</f>
        <v/>
      </c>
      <c r="Y1577" t="str">
        <f>+IF($F1577="","",VLOOKUP($G1577,Educacion[],Y$7,0))</f>
        <v/>
      </c>
      <c r="Z1577" t="str">
        <f>+IF($F1577="","",VLOOKUP($G1577,Educacion[],Z$7,0))</f>
        <v/>
      </c>
      <c r="AA1577" t="str">
        <f>+IF($F1577="","",VLOOKUP($G1577,Educacion[],AA$7,0))</f>
        <v/>
      </c>
      <c r="AB1577" t="str">
        <f>+IF($F1577="","",VLOOKUP($G1577,Educacion[],AB$7,0))</f>
        <v/>
      </c>
      <c r="AC1577" t="str">
        <f>+IF($F1577="","",VLOOKUP($G1577,Educacion[],AC$7,0))</f>
        <v/>
      </c>
      <c r="AD1577" t="str">
        <f>+IF($F1577="","",VLOOKUP($G1577,Educacion[],AD$7,0))</f>
        <v/>
      </c>
      <c r="AE1577" t="str">
        <f>+IF($F1577="","",VLOOKUP($G1577,Educacion[],AE$7,0))</f>
        <v/>
      </c>
      <c r="AF1577" t="str">
        <f>+IF($F1577="","",VLOOKUP($G1577,Educacion[],AF$7,0))</f>
        <v/>
      </c>
      <c r="AG1577" t="str">
        <f>+IF($F1577="","",VLOOKUP($G1577,Educacion[],AG$7,0))</f>
        <v/>
      </c>
    </row>
    <row r="1578" spans="1:33" x14ac:dyDescent="0.3">
      <c r="A1578" s="36"/>
      <c r="B1578" s="36"/>
      <c r="C1578">
        <f t="shared" ca="1" si="145"/>
        <v>33</v>
      </c>
      <c r="D1578" t="str">
        <f t="shared" si="148"/>
        <v/>
      </c>
      <c r="E1578" t="str">
        <f t="shared" ca="1" si="146"/>
        <v>0037</v>
      </c>
      <c r="F1578" t="str">
        <f t="shared" si="148"/>
        <v/>
      </c>
      <c r="H1578" t="str">
        <f>+IF($F1578="","",VLOOKUP($G1578,Educacion[],H$7,0))</f>
        <v/>
      </c>
      <c r="I1578" t="str">
        <f>+IF($F1578="","",VLOOKUP($G1578,Educacion[],I$7,0))</f>
        <v/>
      </c>
      <c r="J1578" t="str">
        <f>+IF($F1578="","",VLOOKUP($G1578,Educacion[],J$7,0))</f>
        <v/>
      </c>
      <c r="K1578" t="str">
        <f>+IF($F1578="","",VLOOKUP($G1578,Educacion[],K$7,0))</f>
        <v/>
      </c>
      <c r="L1578" t="str">
        <f>+IF($F1578="","",VLOOKUP($G1578,Educacion[],L$7,0))</f>
        <v/>
      </c>
      <c r="M1578" t="str">
        <f>+IF($F1578="","",VLOOKUP($G1578,Educacion[],M$7,0))</f>
        <v/>
      </c>
      <c r="N1578" t="str">
        <f>+IF($F1578="","",VLOOKUP($G1578,Educacion[],N$7,0))</f>
        <v/>
      </c>
      <c r="O1578" t="str">
        <f>+IF($F1578="","",VLOOKUP($G1578,Educacion[],O$7,0))</f>
        <v/>
      </c>
      <c r="P1578" t="str">
        <f>+IF($F1578="","",VLOOKUP($G1578,Educacion[],P$7,0))</f>
        <v/>
      </c>
      <c r="Q1578" t="str">
        <f>+IF($F1578="","",VLOOKUP($G1578,Educacion[],Q$7,0))</f>
        <v/>
      </c>
      <c r="R1578" t="str">
        <f>+IF($F1578="","",VLOOKUP($G1578,Educacion[],R$7,0))</f>
        <v/>
      </c>
      <c r="S1578" t="str">
        <f>+IF($F1578="","",VLOOKUP($G1578,Educacion[],S$7,0))</f>
        <v/>
      </c>
      <c r="T1578" t="str">
        <f>+IF($F1578="","",VLOOKUP($G1578,Educacion[],T$7,0))</f>
        <v/>
      </c>
      <c r="U1578" t="str">
        <f>+IF($F1578="","",VLOOKUP($G1578,Educacion[],U$7,0))</f>
        <v/>
      </c>
      <c r="V1578" t="str">
        <f>+IF($F1578="","",VLOOKUP($G1578,Educacion[],V$7,0))</f>
        <v/>
      </c>
      <c r="W1578" t="str">
        <f>+IF($F1578="","",VLOOKUP($G1578,Educacion[],W$7,0))</f>
        <v/>
      </c>
      <c r="X1578" t="str">
        <f>+IF($F1578="","",VLOOKUP($G1578,Educacion[],X$7,0))</f>
        <v/>
      </c>
      <c r="Y1578" t="str">
        <f>+IF($F1578="","",VLOOKUP($G1578,Educacion[],Y$7,0))</f>
        <v/>
      </c>
      <c r="Z1578" t="str">
        <f>+IF($F1578="","",VLOOKUP($G1578,Educacion[],Z$7,0))</f>
        <v/>
      </c>
      <c r="AA1578" t="str">
        <f>+IF($F1578="","",VLOOKUP($G1578,Educacion[],AA$7,0))</f>
        <v/>
      </c>
      <c r="AB1578" t="str">
        <f>+IF($F1578="","",VLOOKUP($G1578,Educacion[],AB$7,0))</f>
        <v/>
      </c>
      <c r="AC1578" t="str">
        <f>+IF($F1578="","",VLOOKUP($G1578,Educacion[],AC$7,0))</f>
        <v/>
      </c>
      <c r="AD1578" t="str">
        <f>+IF($F1578="","",VLOOKUP($G1578,Educacion[],AD$7,0))</f>
        <v/>
      </c>
      <c r="AE1578" t="str">
        <f>+IF($F1578="","",VLOOKUP($G1578,Educacion[],AE$7,0))</f>
        <v/>
      </c>
      <c r="AF1578" t="str">
        <f>+IF($F1578="","",VLOOKUP($G1578,Educacion[],AF$7,0))</f>
        <v/>
      </c>
      <c r="AG1578" t="str">
        <f>+IF($F1578="","",VLOOKUP($G1578,Educacion[],AG$7,0))</f>
        <v/>
      </c>
    </row>
    <row r="1579" spans="1:33" x14ac:dyDescent="0.3">
      <c r="A1579" s="36"/>
      <c r="B1579" s="36"/>
      <c r="C1579">
        <f t="shared" ca="1" si="145"/>
        <v>575</v>
      </c>
      <c r="D1579" t="str">
        <f t="shared" si="148"/>
        <v/>
      </c>
      <c r="E1579" t="str">
        <f t="shared" ca="1" si="146"/>
        <v>0606</v>
      </c>
      <c r="F1579" t="str">
        <f t="shared" si="148"/>
        <v/>
      </c>
      <c r="H1579" t="str">
        <f>+IF($F1579="","",VLOOKUP($G1579,Educacion[],H$7,0))</f>
        <v/>
      </c>
      <c r="I1579" t="str">
        <f>+IF($F1579="","",VLOOKUP($G1579,Educacion[],I$7,0))</f>
        <v/>
      </c>
      <c r="J1579" t="str">
        <f>+IF($F1579="","",VLOOKUP($G1579,Educacion[],J$7,0))</f>
        <v/>
      </c>
      <c r="K1579" t="str">
        <f>+IF($F1579="","",VLOOKUP($G1579,Educacion[],K$7,0))</f>
        <v/>
      </c>
      <c r="L1579" t="str">
        <f>+IF($F1579="","",VLOOKUP($G1579,Educacion[],L$7,0))</f>
        <v/>
      </c>
      <c r="M1579" t="str">
        <f>+IF($F1579="","",VLOOKUP($G1579,Educacion[],M$7,0))</f>
        <v/>
      </c>
      <c r="N1579" t="str">
        <f>+IF($F1579="","",VLOOKUP($G1579,Educacion[],N$7,0))</f>
        <v/>
      </c>
      <c r="O1579" t="str">
        <f>+IF($F1579="","",VLOOKUP($G1579,Educacion[],O$7,0))</f>
        <v/>
      </c>
      <c r="P1579" t="str">
        <f>+IF($F1579="","",VLOOKUP($G1579,Educacion[],P$7,0))</f>
        <v/>
      </c>
      <c r="Q1579" t="str">
        <f>+IF($F1579="","",VLOOKUP($G1579,Educacion[],Q$7,0))</f>
        <v/>
      </c>
      <c r="R1579" t="str">
        <f>+IF($F1579="","",VLOOKUP($G1579,Educacion[],R$7,0))</f>
        <v/>
      </c>
      <c r="S1579" t="str">
        <f>+IF($F1579="","",VLOOKUP($G1579,Educacion[],S$7,0))</f>
        <v/>
      </c>
      <c r="T1579" t="str">
        <f>+IF($F1579="","",VLOOKUP($G1579,Educacion[],T$7,0))</f>
        <v/>
      </c>
      <c r="U1579" t="str">
        <f>+IF($F1579="","",VLOOKUP($G1579,Educacion[],U$7,0))</f>
        <v/>
      </c>
      <c r="V1579" t="str">
        <f>+IF($F1579="","",VLOOKUP($G1579,Educacion[],V$7,0))</f>
        <v/>
      </c>
      <c r="W1579" t="str">
        <f>+IF($F1579="","",VLOOKUP($G1579,Educacion[],W$7,0))</f>
        <v/>
      </c>
      <c r="X1579" t="str">
        <f>+IF($F1579="","",VLOOKUP($G1579,Educacion[],X$7,0))</f>
        <v/>
      </c>
      <c r="Y1579" t="str">
        <f>+IF($F1579="","",VLOOKUP($G1579,Educacion[],Y$7,0))</f>
        <v/>
      </c>
      <c r="Z1579" t="str">
        <f>+IF($F1579="","",VLOOKUP($G1579,Educacion[],Z$7,0))</f>
        <v/>
      </c>
      <c r="AA1579" t="str">
        <f>+IF($F1579="","",VLOOKUP($G1579,Educacion[],AA$7,0))</f>
        <v/>
      </c>
      <c r="AB1579" t="str">
        <f>+IF($F1579="","",VLOOKUP($G1579,Educacion[],AB$7,0))</f>
        <v/>
      </c>
      <c r="AC1579" t="str">
        <f>+IF($F1579="","",VLOOKUP($G1579,Educacion[],AC$7,0))</f>
        <v/>
      </c>
      <c r="AD1579" t="str">
        <f>+IF($F1579="","",VLOOKUP($G1579,Educacion[],AD$7,0))</f>
        <v/>
      </c>
      <c r="AE1579" t="str">
        <f>+IF($F1579="","",VLOOKUP($G1579,Educacion[],AE$7,0))</f>
        <v/>
      </c>
      <c r="AF1579" t="str">
        <f>+IF($F1579="","",VLOOKUP($G1579,Educacion[],AF$7,0))</f>
        <v/>
      </c>
      <c r="AG1579" t="str">
        <f>+IF($F1579="","",VLOOKUP($G1579,Educacion[],AG$7,0))</f>
        <v/>
      </c>
    </row>
    <row r="1580" spans="1:33" x14ac:dyDescent="0.3">
      <c r="A1580" s="36"/>
      <c r="B1580" s="36"/>
      <c r="C1580">
        <f t="shared" ca="1" si="145"/>
        <v>313</v>
      </c>
      <c r="D1580" t="str">
        <f t="shared" ref="D1580:F1595" si="149">+IF(OR(D1579=$B$6,D1579=""),"",D1579+1)</f>
        <v/>
      </c>
      <c r="E1580" t="str">
        <f t="shared" ca="1" si="146"/>
        <v>0326</v>
      </c>
      <c r="F1580" t="str">
        <f t="shared" si="149"/>
        <v/>
      </c>
      <c r="H1580" t="str">
        <f>+IF($F1580="","",VLOOKUP($G1580,Educacion[],H$7,0))</f>
        <v/>
      </c>
      <c r="I1580" t="str">
        <f>+IF($F1580="","",VLOOKUP($G1580,Educacion[],I$7,0))</f>
        <v/>
      </c>
      <c r="J1580" t="str">
        <f>+IF($F1580="","",VLOOKUP($G1580,Educacion[],J$7,0))</f>
        <v/>
      </c>
      <c r="K1580" t="str">
        <f>+IF($F1580="","",VLOOKUP($G1580,Educacion[],K$7,0))</f>
        <v/>
      </c>
      <c r="L1580" t="str">
        <f>+IF($F1580="","",VLOOKUP($G1580,Educacion[],L$7,0))</f>
        <v/>
      </c>
      <c r="M1580" t="str">
        <f>+IF($F1580="","",VLOOKUP($G1580,Educacion[],M$7,0))</f>
        <v/>
      </c>
      <c r="N1580" t="str">
        <f>+IF($F1580="","",VLOOKUP($G1580,Educacion[],N$7,0))</f>
        <v/>
      </c>
      <c r="O1580" t="str">
        <f>+IF($F1580="","",VLOOKUP($G1580,Educacion[],O$7,0))</f>
        <v/>
      </c>
      <c r="P1580" t="str">
        <f>+IF($F1580="","",VLOOKUP($G1580,Educacion[],P$7,0))</f>
        <v/>
      </c>
      <c r="Q1580" t="str">
        <f>+IF($F1580="","",VLOOKUP($G1580,Educacion[],Q$7,0))</f>
        <v/>
      </c>
      <c r="R1580" t="str">
        <f>+IF($F1580="","",VLOOKUP($G1580,Educacion[],R$7,0))</f>
        <v/>
      </c>
      <c r="S1580" t="str">
        <f>+IF($F1580="","",VLOOKUP($G1580,Educacion[],S$7,0))</f>
        <v/>
      </c>
      <c r="T1580" t="str">
        <f>+IF($F1580="","",VLOOKUP($G1580,Educacion[],T$7,0))</f>
        <v/>
      </c>
      <c r="U1580" t="str">
        <f>+IF($F1580="","",VLOOKUP($G1580,Educacion[],U$7,0))</f>
        <v/>
      </c>
      <c r="V1580" t="str">
        <f>+IF($F1580="","",VLOOKUP($G1580,Educacion[],V$7,0))</f>
        <v/>
      </c>
      <c r="W1580" t="str">
        <f>+IF($F1580="","",VLOOKUP($G1580,Educacion[],W$7,0))</f>
        <v/>
      </c>
      <c r="X1580" t="str">
        <f>+IF($F1580="","",VLOOKUP($G1580,Educacion[],X$7,0))</f>
        <v/>
      </c>
      <c r="Y1580" t="str">
        <f>+IF($F1580="","",VLOOKUP($G1580,Educacion[],Y$7,0))</f>
        <v/>
      </c>
      <c r="Z1580" t="str">
        <f>+IF($F1580="","",VLOOKUP($G1580,Educacion[],Z$7,0))</f>
        <v/>
      </c>
      <c r="AA1580" t="str">
        <f>+IF($F1580="","",VLOOKUP($G1580,Educacion[],AA$7,0))</f>
        <v/>
      </c>
      <c r="AB1580" t="str">
        <f>+IF($F1580="","",VLOOKUP($G1580,Educacion[],AB$7,0))</f>
        <v/>
      </c>
      <c r="AC1580" t="str">
        <f>+IF($F1580="","",VLOOKUP($G1580,Educacion[],AC$7,0))</f>
        <v/>
      </c>
      <c r="AD1580" t="str">
        <f>+IF($F1580="","",VLOOKUP($G1580,Educacion[],AD$7,0))</f>
        <v/>
      </c>
      <c r="AE1580" t="str">
        <f>+IF($F1580="","",VLOOKUP($G1580,Educacion[],AE$7,0))</f>
        <v/>
      </c>
      <c r="AF1580" t="str">
        <f>+IF($F1580="","",VLOOKUP($G1580,Educacion[],AF$7,0))</f>
        <v/>
      </c>
      <c r="AG1580" t="str">
        <f>+IF($F1580="","",VLOOKUP($G1580,Educacion[],AG$7,0))</f>
        <v/>
      </c>
    </row>
    <row r="1581" spans="1:33" x14ac:dyDescent="0.3">
      <c r="A1581" s="36"/>
      <c r="B1581" s="36"/>
      <c r="C1581">
        <f t="shared" ca="1" si="145"/>
        <v>123</v>
      </c>
      <c r="D1581" t="str">
        <f t="shared" si="149"/>
        <v/>
      </c>
      <c r="E1581" t="str">
        <f t="shared" ca="1" si="146"/>
        <v>0114</v>
      </c>
      <c r="F1581" t="str">
        <f t="shared" si="149"/>
        <v/>
      </c>
      <c r="H1581" t="str">
        <f>+IF($F1581="","",VLOOKUP($G1581,Educacion[],H$7,0))</f>
        <v/>
      </c>
      <c r="I1581" t="str">
        <f>+IF($F1581="","",VLOOKUP($G1581,Educacion[],I$7,0))</f>
        <v/>
      </c>
      <c r="J1581" t="str">
        <f>+IF($F1581="","",VLOOKUP($G1581,Educacion[],J$7,0))</f>
        <v/>
      </c>
      <c r="K1581" t="str">
        <f>+IF($F1581="","",VLOOKUP($G1581,Educacion[],K$7,0))</f>
        <v/>
      </c>
      <c r="L1581" t="str">
        <f>+IF($F1581="","",VLOOKUP($G1581,Educacion[],L$7,0))</f>
        <v/>
      </c>
      <c r="M1581" t="str">
        <f>+IF($F1581="","",VLOOKUP($G1581,Educacion[],M$7,0))</f>
        <v/>
      </c>
      <c r="N1581" t="str">
        <f>+IF($F1581="","",VLOOKUP($G1581,Educacion[],N$7,0))</f>
        <v/>
      </c>
      <c r="O1581" t="str">
        <f>+IF($F1581="","",VLOOKUP($G1581,Educacion[],O$7,0))</f>
        <v/>
      </c>
      <c r="P1581" t="str">
        <f>+IF($F1581="","",VLOOKUP($G1581,Educacion[],P$7,0))</f>
        <v/>
      </c>
      <c r="Q1581" t="str">
        <f>+IF($F1581="","",VLOOKUP($G1581,Educacion[],Q$7,0))</f>
        <v/>
      </c>
      <c r="R1581" t="str">
        <f>+IF($F1581="","",VLOOKUP($G1581,Educacion[],R$7,0))</f>
        <v/>
      </c>
      <c r="S1581" t="str">
        <f>+IF($F1581="","",VLOOKUP($G1581,Educacion[],S$7,0))</f>
        <v/>
      </c>
      <c r="T1581" t="str">
        <f>+IF($F1581="","",VLOOKUP($G1581,Educacion[],T$7,0))</f>
        <v/>
      </c>
      <c r="U1581" t="str">
        <f>+IF($F1581="","",VLOOKUP($G1581,Educacion[],U$7,0))</f>
        <v/>
      </c>
      <c r="V1581" t="str">
        <f>+IF($F1581="","",VLOOKUP($G1581,Educacion[],V$7,0))</f>
        <v/>
      </c>
      <c r="W1581" t="str">
        <f>+IF($F1581="","",VLOOKUP($G1581,Educacion[],W$7,0))</f>
        <v/>
      </c>
      <c r="X1581" t="str">
        <f>+IF($F1581="","",VLOOKUP($G1581,Educacion[],X$7,0))</f>
        <v/>
      </c>
      <c r="Y1581" t="str">
        <f>+IF($F1581="","",VLOOKUP($G1581,Educacion[],Y$7,0))</f>
        <v/>
      </c>
      <c r="Z1581" t="str">
        <f>+IF($F1581="","",VLOOKUP($G1581,Educacion[],Z$7,0))</f>
        <v/>
      </c>
      <c r="AA1581" t="str">
        <f>+IF($F1581="","",VLOOKUP($G1581,Educacion[],AA$7,0))</f>
        <v/>
      </c>
      <c r="AB1581" t="str">
        <f>+IF($F1581="","",VLOOKUP($G1581,Educacion[],AB$7,0))</f>
        <v/>
      </c>
      <c r="AC1581" t="str">
        <f>+IF($F1581="","",VLOOKUP($G1581,Educacion[],AC$7,0))</f>
        <v/>
      </c>
      <c r="AD1581" t="str">
        <f>+IF($F1581="","",VLOOKUP($G1581,Educacion[],AD$7,0))</f>
        <v/>
      </c>
      <c r="AE1581" t="str">
        <f>+IF($F1581="","",VLOOKUP($G1581,Educacion[],AE$7,0))</f>
        <v/>
      </c>
      <c r="AF1581" t="str">
        <f>+IF($F1581="","",VLOOKUP($G1581,Educacion[],AF$7,0))</f>
        <v/>
      </c>
      <c r="AG1581" t="str">
        <f>+IF($F1581="","",VLOOKUP($G1581,Educacion[],AG$7,0))</f>
        <v/>
      </c>
    </row>
    <row r="1582" spans="1:33" x14ac:dyDescent="0.3">
      <c r="A1582" s="36"/>
      <c r="B1582" s="36"/>
      <c r="C1582">
        <f t="shared" ca="1" si="145"/>
        <v>717</v>
      </c>
      <c r="D1582" t="str">
        <f t="shared" si="149"/>
        <v/>
      </c>
      <c r="E1582" t="str">
        <f t="shared" ca="1" si="146"/>
        <v>0765</v>
      </c>
      <c r="F1582" t="str">
        <f t="shared" si="149"/>
        <v/>
      </c>
      <c r="H1582" t="str">
        <f>+IF($F1582="","",VLOOKUP($G1582,Educacion[],H$7,0))</f>
        <v/>
      </c>
      <c r="I1582" t="str">
        <f>+IF($F1582="","",VLOOKUP($G1582,Educacion[],I$7,0))</f>
        <v/>
      </c>
      <c r="J1582" t="str">
        <f>+IF($F1582="","",VLOOKUP($G1582,Educacion[],J$7,0))</f>
        <v/>
      </c>
      <c r="K1582" t="str">
        <f>+IF($F1582="","",VLOOKUP($G1582,Educacion[],K$7,0))</f>
        <v/>
      </c>
      <c r="L1582" t="str">
        <f>+IF($F1582="","",VLOOKUP($G1582,Educacion[],L$7,0))</f>
        <v/>
      </c>
      <c r="M1582" t="str">
        <f>+IF($F1582="","",VLOOKUP($G1582,Educacion[],M$7,0))</f>
        <v/>
      </c>
      <c r="N1582" t="str">
        <f>+IF($F1582="","",VLOOKUP($G1582,Educacion[],N$7,0))</f>
        <v/>
      </c>
      <c r="O1582" t="str">
        <f>+IF($F1582="","",VLOOKUP($G1582,Educacion[],O$7,0))</f>
        <v/>
      </c>
      <c r="P1582" t="str">
        <f>+IF($F1582="","",VLOOKUP($G1582,Educacion[],P$7,0))</f>
        <v/>
      </c>
      <c r="Q1582" t="str">
        <f>+IF($F1582="","",VLOOKUP($G1582,Educacion[],Q$7,0))</f>
        <v/>
      </c>
      <c r="R1582" t="str">
        <f>+IF($F1582="","",VLOOKUP($G1582,Educacion[],R$7,0))</f>
        <v/>
      </c>
      <c r="S1582" t="str">
        <f>+IF($F1582="","",VLOOKUP($G1582,Educacion[],S$7,0))</f>
        <v/>
      </c>
      <c r="T1582" t="str">
        <f>+IF($F1582="","",VLOOKUP($G1582,Educacion[],T$7,0))</f>
        <v/>
      </c>
      <c r="U1582" t="str">
        <f>+IF($F1582="","",VLOOKUP($G1582,Educacion[],U$7,0))</f>
        <v/>
      </c>
      <c r="V1582" t="str">
        <f>+IF($F1582="","",VLOOKUP($G1582,Educacion[],V$7,0))</f>
        <v/>
      </c>
      <c r="W1582" t="str">
        <f>+IF($F1582="","",VLOOKUP($G1582,Educacion[],W$7,0))</f>
        <v/>
      </c>
      <c r="X1582" t="str">
        <f>+IF($F1582="","",VLOOKUP($G1582,Educacion[],X$7,0))</f>
        <v/>
      </c>
      <c r="Y1582" t="str">
        <f>+IF($F1582="","",VLOOKUP($G1582,Educacion[],Y$7,0))</f>
        <v/>
      </c>
      <c r="Z1582" t="str">
        <f>+IF($F1582="","",VLOOKUP($G1582,Educacion[],Z$7,0))</f>
        <v/>
      </c>
      <c r="AA1582" t="str">
        <f>+IF($F1582="","",VLOOKUP($G1582,Educacion[],AA$7,0))</f>
        <v/>
      </c>
      <c r="AB1582" t="str">
        <f>+IF($F1582="","",VLOOKUP($G1582,Educacion[],AB$7,0))</f>
        <v/>
      </c>
      <c r="AC1582" t="str">
        <f>+IF($F1582="","",VLOOKUP($G1582,Educacion[],AC$7,0))</f>
        <v/>
      </c>
      <c r="AD1582" t="str">
        <f>+IF($F1582="","",VLOOKUP($G1582,Educacion[],AD$7,0))</f>
        <v/>
      </c>
      <c r="AE1582" t="str">
        <f>+IF($F1582="","",VLOOKUP($G1582,Educacion[],AE$7,0))</f>
        <v/>
      </c>
      <c r="AF1582" t="str">
        <f>+IF($F1582="","",VLOOKUP($G1582,Educacion[],AF$7,0))</f>
        <v/>
      </c>
      <c r="AG1582" t="str">
        <f>+IF($F1582="","",VLOOKUP($G1582,Educacion[],AG$7,0))</f>
        <v/>
      </c>
    </row>
    <row r="1583" spans="1:33" x14ac:dyDescent="0.3">
      <c r="A1583" s="36"/>
      <c r="B1583" s="36"/>
      <c r="C1583">
        <f t="shared" ca="1" si="145"/>
        <v>206</v>
      </c>
      <c r="D1583" t="str">
        <f t="shared" si="149"/>
        <v/>
      </c>
      <c r="E1583" t="str">
        <f t="shared" ca="1" si="146"/>
        <v>0202</v>
      </c>
      <c r="F1583" t="str">
        <f t="shared" si="149"/>
        <v/>
      </c>
      <c r="H1583" t="str">
        <f>+IF($F1583="","",VLOOKUP($G1583,Educacion[],H$7,0))</f>
        <v/>
      </c>
      <c r="I1583" t="str">
        <f>+IF($F1583="","",VLOOKUP($G1583,Educacion[],I$7,0))</f>
        <v/>
      </c>
      <c r="J1583" t="str">
        <f>+IF($F1583="","",VLOOKUP($G1583,Educacion[],J$7,0))</f>
        <v/>
      </c>
      <c r="K1583" t="str">
        <f>+IF($F1583="","",VLOOKUP($G1583,Educacion[],K$7,0))</f>
        <v/>
      </c>
      <c r="L1583" t="str">
        <f>+IF($F1583="","",VLOOKUP($G1583,Educacion[],L$7,0))</f>
        <v/>
      </c>
      <c r="M1583" t="str">
        <f>+IF($F1583="","",VLOOKUP($G1583,Educacion[],M$7,0))</f>
        <v/>
      </c>
      <c r="N1583" t="str">
        <f>+IF($F1583="","",VLOOKUP($G1583,Educacion[],N$7,0))</f>
        <v/>
      </c>
      <c r="O1583" t="str">
        <f>+IF($F1583="","",VLOOKUP($G1583,Educacion[],O$7,0))</f>
        <v/>
      </c>
      <c r="P1583" t="str">
        <f>+IF($F1583="","",VLOOKUP($G1583,Educacion[],P$7,0))</f>
        <v/>
      </c>
      <c r="Q1583" t="str">
        <f>+IF($F1583="","",VLOOKUP($G1583,Educacion[],Q$7,0))</f>
        <v/>
      </c>
      <c r="R1583" t="str">
        <f>+IF($F1583="","",VLOOKUP($G1583,Educacion[],R$7,0))</f>
        <v/>
      </c>
      <c r="S1583" t="str">
        <f>+IF($F1583="","",VLOOKUP($G1583,Educacion[],S$7,0))</f>
        <v/>
      </c>
      <c r="T1583" t="str">
        <f>+IF($F1583="","",VLOOKUP($G1583,Educacion[],T$7,0))</f>
        <v/>
      </c>
      <c r="U1583" t="str">
        <f>+IF($F1583="","",VLOOKUP($G1583,Educacion[],U$7,0))</f>
        <v/>
      </c>
      <c r="V1583" t="str">
        <f>+IF($F1583="","",VLOOKUP($G1583,Educacion[],V$7,0))</f>
        <v/>
      </c>
      <c r="W1583" t="str">
        <f>+IF($F1583="","",VLOOKUP($G1583,Educacion[],W$7,0))</f>
        <v/>
      </c>
      <c r="X1583" t="str">
        <f>+IF($F1583="","",VLOOKUP($G1583,Educacion[],X$7,0))</f>
        <v/>
      </c>
      <c r="Y1583" t="str">
        <f>+IF($F1583="","",VLOOKUP($G1583,Educacion[],Y$7,0))</f>
        <v/>
      </c>
      <c r="Z1583" t="str">
        <f>+IF($F1583="","",VLOOKUP($G1583,Educacion[],Z$7,0))</f>
        <v/>
      </c>
      <c r="AA1583" t="str">
        <f>+IF($F1583="","",VLOOKUP($G1583,Educacion[],AA$7,0))</f>
        <v/>
      </c>
      <c r="AB1583" t="str">
        <f>+IF($F1583="","",VLOOKUP($G1583,Educacion[],AB$7,0))</f>
        <v/>
      </c>
      <c r="AC1583" t="str">
        <f>+IF($F1583="","",VLOOKUP($G1583,Educacion[],AC$7,0))</f>
        <v/>
      </c>
      <c r="AD1583" t="str">
        <f>+IF($F1583="","",VLOOKUP($G1583,Educacion[],AD$7,0))</f>
        <v/>
      </c>
      <c r="AE1583" t="str">
        <f>+IF($F1583="","",VLOOKUP($G1583,Educacion[],AE$7,0))</f>
        <v/>
      </c>
      <c r="AF1583" t="str">
        <f>+IF($F1583="","",VLOOKUP($G1583,Educacion[],AF$7,0))</f>
        <v/>
      </c>
      <c r="AG1583" t="str">
        <f>+IF($F1583="","",VLOOKUP($G1583,Educacion[],AG$7,0))</f>
        <v/>
      </c>
    </row>
    <row r="1584" spans="1:33" x14ac:dyDescent="0.3">
      <c r="A1584" s="36"/>
      <c r="B1584" s="36"/>
      <c r="C1584">
        <f t="shared" ca="1" si="145"/>
        <v>162</v>
      </c>
      <c r="D1584" t="str">
        <f t="shared" si="149"/>
        <v/>
      </c>
      <c r="E1584" t="str">
        <f t="shared" ca="1" si="146"/>
        <v>0155</v>
      </c>
      <c r="F1584" t="str">
        <f t="shared" si="149"/>
        <v/>
      </c>
      <c r="H1584" t="str">
        <f>+IF($F1584="","",VLOOKUP($G1584,Educacion[],H$7,0))</f>
        <v/>
      </c>
      <c r="I1584" t="str">
        <f>+IF($F1584="","",VLOOKUP($G1584,Educacion[],I$7,0))</f>
        <v/>
      </c>
      <c r="J1584" t="str">
        <f>+IF($F1584="","",VLOOKUP($G1584,Educacion[],J$7,0))</f>
        <v/>
      </c>
      <c r="K1584" t="str">
        <f>+IF($F1584="","",VLOOKUP($G1584,Educacion[],K$7,0))</f>
        <v/>
      </c>
      <c r="L1584" t="str">
        <f>+IF($F1584="","",VLOOKUP($G1584,Educacion[],L$7,0))</f>
        <v/>
      </c>
      <c r="M1584" t="str">
        <f>+IF($F1584="","",VLOOKUP($G1584,Educacion[],M$7,0))</f>
        <v/>
      </c>
      <c r="N1584" t="str">
        <f>+IF($F1584="","",VLOOKUP($G1584,Educacion[],N$7,0))</f>
        <v/>
      </c>
      <c r="O1584" t="str">
        <f>+IF($F1584="","",VLOOKUP($G1584,Educacion[],O$7,0))</f>
        <v/>
      </c>
      <c r="P1584" t="str">
        <f>+IF($F1584="","",VLOOKUP($G1584,Educacion[],P$7,0))</f>
        <v/>
      </c>
      <c r="Q1584" t="str">
        <f>+IF($F1584="","",VLOOKUP($G1584,Educacion[],Q$7,0))</f>
        <v/>
      </c>
      <c r="R1584" t="str">
        <f>+IF($F1584="","",VLOOKUP($G1584,Educacion[],R$7,0))</f>
        <v/>
      </c>
      <c r="S1584" t="str">
        <f>+IF($F1584="","",VLOOKUP($G1584,Educacion[],S$7,0))</f>
        <v/>
      </c>
      <c r="T1584" t="str">
        <f>+IF($F1584="","",VLOOKUP($G1584,Educacion[],T$7,0))</f>
        <v/>
      </c>
      <c r="U1584" t="str">
        <f>+IF($F1584="","",VLOOKUP($G1584,Educacion[],U$7,0))</f>
        <v/>
      </c>
      <c r="V1584" t="str">
        <f>+IF($F1584="","",VLOOKUP($G1584,Educacion[],V$7,0))</f>
        <v/>
      </c>
      <c r="W1584" t="str">
        <f>+IF($F1584="","",VLOOKUP($G1584,Educacion[],W$7,0))</f>
        <v/>
      </c>
      <c r="X1584" t="str">
        <f>+IF($F1584="","",VLOOKUP($G1584,Educacion[],X$7,0))</f>
        <v/>
      </c>
      <c r="Y1584" t="str">
        <f>+IF($F1584="","",VLOOKUP($G1584,Educacion[],Y$7,0))</f>
        <v/>
      </c>
      <c r="Z1584" t="str">
        <f>+IF($F1584="","",VLOOKUP($G1584,Educacion[],Z$7,0))</f>
        <v/>
      </c>
      <c r="AA1584" t="str">
        <f>+IF($F1584="","",VLOOKUP($G1584,Educacion[],AA$7,0))</f>
        <v/>
      </c>
      <c r="AB1584" t="str">
        <f>+IF($F1584="","",VLOOKUP($G1584,Educacion[],AB$7,0))</f>
        <v/>
      </c>
      <c r="AC1584" t="str">
        <f>+IF($F1584="","",VLOOKUP($G1584,Educacion[],AC$7,0))</f>
        <v/>
      </c>
      <c r="AD1584" t="str">
        <f>+IF($F1584="","",VLOOKUP($G1584,Educacion[],AD$7,0))</f>
        <v/>
      </c>
      <c r="AE1584" t="str">
        <f>+IF($F1584="","",VLOOKUP($G1584,Educacion[],AE$7,0))</f>
        <v/>
      </c>
      <c r="AF1584" t="str">
        <f>+IF($F1584="","",VLOOKUP($G1584,Educacion[],AF$7,0))</f>
        <v/>
      </c>
      <c r="AG1584" t="str">
        <f>+IF($F1584="","",VLOOKUP($G1584,Educacion[],AG$7,0))</f>
        <v/>
      </c>
    </row>
    <row r="1585" spans="1:33" x14ac:dyDescent="0.3">
      <c r="A1585" s="36"/>
      <c r="B1585" s="36"/>
      <c r="C1585">
        <f t="shared" ca="1" si="145"/>
        <v>259</v>
      </c>
      <c r="D1585" t="str">
        <f t="shared" si="149"/>
        <v/>
      </c>
      <c r="E1585" t="str">
        <f t="shared" ca="1" si="146"/>
        <v>0258</v>
      </c>
      <c r="F1585" t="str">
        <f t="shared" si="149"/>
        <v/>
      </c>
      <c r="H1585" t="str">
        <f>+IF($F1585="","",VLOOKUP($G1585,Educacion[],H$7,0))</f>
        <v/>
      </c>
      <c r="I1585" t="str">
        <f>+IF($F1585="","",VLOOKUP($G1585,Educacion[],I$7,0))</f>
        <v/>
      </c>
      <c r="J1585" t="str">
        <f>+IF($F1585="","",VLOOKUP($G1585,Educacion[],J$7,0))</f>
        <v/>
      </c>
      <c r="K1585" t="str">
        <f>+IF($F1585="","",VLOOKUP($G1585,Educacion[],K$7,0))</f>
        <v/>
      </c>
      <c r="L1585" t="str">
        <f>+IF($F1585="","",VLOOKUP($G1585,Educacion[],L$7,0))</f>
        <v/>
      </c>
      <c r="M1585" t="str">
        <f>+IF($F1585="","",VLOOKUP($G1585,Educacion[],M$7,0))</f>
        <v/>
      </c>
      <c r="N1585" t="str">
        <f>+IF($F1585="","",VLOOKUP($G1585,Educacion[],N$7,0))</f>
        <v/>
      </c>
      <c r="O1585" t="str">
        <f>+IF($F1585="","",VLOOKUP($G1585,Educacion[],O$7,0))</f>
        <v/>
      </c>
      <c r="P1585" t="str">
        <f>+IF($F1585="","",VLOOKUP($G1585,Educacion[],P$7,0))</f>
        <v/>
      </c>
      <c r="Q1585" t="str">
        <f>+IF($F1585="","",VLOOKUP($G1585,Educacion[],Q$7,0))</f>
        <v/>
      </c>
      <c r="R1585" t="str">
        <f>+IF($F1585="","",VLOOKUP($G1585,Educacion[],R$7,0))</f>
        <v/>
      </c>
      <c r="S1585" t="str">
        <f>+IF($F1585="","",VLOOKUP($G1585,Educacion[],S$7,0))</f>
        <v/>
      </c>
      <c r="T1585" t="str">
        <f>+IF($F1585="","",VLOOKUP($G1585,Educacion[],T$7,0))</f>
        <v/>
      </c>
      <c r="U1585" t="str">
        <f>+IF($F1585="","",VLOOKUP($G1585,Educacion[],U$7,0))</f>
        <v/>
      </c>
      <c r="V1585" t="str">
        <f>+IF($F1585="","",VLOOKUP($G1585,Educacion[],V$7,0))</f>
        <v/>
      </c>
      <c r="W1585" t="str">
        <f>+IF($F1585="","",VLOOKUP($G1585,Educacion[],W$7,0))</f>
        <v/>
      </c>
      <c r="X1585" t="str">
        <f>+IF($F1585="","",VLOOKUP($G1585,Educacion[],X$7,0))</f>
        <v/>
      </c>
      <c r="Y1585" t="str">
        <f>+IF($F1585="","",VLOOKUP($G1585,Educacion[],Y$7,0))</f>
        <v/>
      </c>
      <c r="Z1585" t="str">
        <f>+IF($F1585="","",VLOOKUP($G1585,Educacion[],Z$7,0))</f>
        <v/>
      </c>
      <c r="AA1585" t="str">
        <f>+IF($F1585="","",VLOOKUP($G1585,Educacion[],AA$7,0))</f>
        <v/>
      </c>
      <c r="AB1585" t="str">
        <f>+IF($F1585="","",VLOOKUP($G1585,Educacion[],AB$7,0))</f>
        <v/>
      </c>
      <c r="AC1585" t="str">
        <f>+IF($F1585="","",VLOOKUP($G1585,Educacion[],AC$7,0))</f>
        <v/>
      </c>
      <c r="AD1585" t="str">
        <f>+IF($F1585="","",VLOOKUP($G1585,Educacion[],AD$7,0))</f>
        <v/>
      </c>
      <c r="AE1585" t="str">
        <f>+IF($F1585="","",VLOOKUP($G1585,Educacion[],AE$7,0))</f>
        <v/>
      </c>
      <c r="AF1585" t="str">
        <f>+IF($F1585="","",VLOOKUP($G1585,Educacion[],AF$7,0))</f>
        <v/>
      </c>
      <c r="AG1585" t="str">
        <f>+IF($F1585="","",VLOOKUP($G1585,Educacion[],AG$7,0))</f>
        <v/>
      </c>
    </row>
    <row r="1586" spans="1:33" x14ac:dyDescent="0.3">
      <c r="A1586" s="36"/>
      <c r="B1586" s="36"/>
      <c r="C1586">
        <f t="shared" ca="1" si="145"/>
        <v>103</v>
      </c>
      <c r="D1586" t="str">
        <f t="shared" si="149"/>
        <v/>
      </c>
      <c r="E1586" t="str">
        <f t="shared" ca="1" si="146"/>
        <v>0092</v>
      </c>
      <c r="F1586" t="str">
        <f t="shared" si="149"/>
        <v/>
      </c>
      <c r="H1586" t="str">
        <f>+IF($F1586="","",VLOOKUP($G1586,Educacion[],H$7,0))</f>
        <v/>
      </c>
      <c r="I1586" t="str">
        <f>+IF($F1586="","",VLOOKUP($G1586,Educacion[],I$7,0))</f>
        <v/>
      </c>
      <c r="J1586" t="str">
        <f>+IF($F1586="","",VLOOKUP($G1586,Educacion[],J$7,0))</f>
        <v/>
      </c>
      <c r="K1586" t="str">
        <f>+IF($F1586="","",VLOOKUP($G1586,Educacion[],K$7,0))</f>
        <v/>
      </c>
      <c r="L1586" t="str">
        <f>+IF($F1586="","",VLOOKUP($G1586,Educacion[],L$7,0))</f>
        <v/>
      </c>
      <c r="M1586" t="str">
        <f>+IF($F1586="","",VLOOKUP($G1586,Educacion[],M$7,0))</f>
        <v/>
      </c>
      <c r="N1586" t="str">
        <f>+IF($F1586="","",VLOOKUP($G1586,Educacion[],N$7,0))</f>
        <v/>
      </c>
      <c r="O1586" t="str">
        <f>+IF($F1586="","",VLOOKUP($G1586,Educacion[],O$7,0))</f>
        <v/>
      </c>
      <c r="P1586" t="str">
        <f>+IF($F1586="","",VLOOKUP($G1586,Educacion[],P$7,0))</f>
        <v/>
      </c>
      <c r="Q1586" t="str">
        <f>+IF($F1586="","",VLOOKUP($G1586,Educacion[],Q$7,0))</f>
        <v/>
      </c>
      <c r="R1586" t="str">
        <f>+IF($F1586="","",VLOOKUP($G1586,Educacion[],R$7,0))</f>
        <v/>
      </c>
      <c r="S1586" t="str">
        <f>+IF($F1586="","",VLOOKUP($G1586,Educacion[],S$7,0))</f>
        <v/>
      </c>
      <c r="T1586" t="str">
        <f>+IF($F1586="","",VLOOKUP($G1586,Educacion[],T$7,0))</f>
        <v/>
      </c>
      <c r="U1586" t="str">
        <f>+IF($F1586="","",VLOOKUP($G1586,Educacion[],U$7,0))</f>
        <v/>
      </c>
      <c r="V1586" t="str">
        <f>+IF($F1586="","",VLOOKUP($G1586,Educacion[],V$7,0))</f>
        <v/>
      </c>
      <c r="W1586" t="str">
        <f>+IF($F1586="","",VLOOKUP($G1586,Educacion[],W$7,0))</f>
        <v/>
      </c>
      <c r="X1586" t="str">
        <f>+IF($F1586="","",VLOOKUP($G1586,Educacion[],X$7,0))</f>
        <v/>
      </c>
      <c r="Y1586" t="str">
        <f>+IF($F1586="","",VLOOKUP($G1586,Educacion[],Y$7,0))</f>
        <v/>
      </c>
      <c r="Z1586" t="str">
        <f>+IF($F1586="","",VLOOKUP($G1586,Educacion[],Z$7,0))</f>
        <v/>
      </c>
      <c r="AA1586" t="str">
        <f>+IF($F1586="","",VLOOKUP($G1586,Educacion[],AA$7,0))</f>
        <v/>
      </c>
      <c r="AB1586" t="str">
        <f>+IF($F1586="","",VLOOKUP($G1586,Educacion[],AB$7,0))</f>
        <v/>
      </c>
      <c r="AC1586" t="str">
        <f>+IF($F1586="","",VLOOKUP($G1586,Educacion[],AC$7,0))</f>
        <v/>
      </c>
      <c r="AD1586" t="str">
        <f>+IF($F1586="","",VLOOKUP($G1586,Educacion[],AD$7,0))</f>
        <v/>
      </c>
      <c r="AE1586" t="str">
        <f>+IF($F1586="","",VLOOKUP($G1586,Educacion[],AE$7,0))</f>
        <v/>
      </c>
      <c r="AF1586" t="str">
        <f>+IF($F1586="","",VLOOKUP($G1586,Educacion[],AF$7,0))</f>
        <v/>
      </c>
      <c r="AG1586" t="str">
        <f>+IF($F1586="","",VLOOKUP($G1586,Educacion[],AG$7,0))</f>
        <v/>
      </c>
    </row>
    <row r="1587" spans="1:33" x14ac:dyDescent="0.3">
      <c r="A1587" s="36"/>
      <c r="B1587" s="36"/>
      <c r="C1587">
        <f t="shared" ca="1" si="145"/>
        <v>355</v>
      </c>
      <c r="D1587" t="str">
        <f t="shared" si="149"/>
        <v/>
      </c>
      <c r="E1587" t="str">
        <f t="shared" ca="1" si="146"/>
        <v>0391</v>
      </c>
      <c r="F1587" t="str">
        <f t="shared" si="149"/>
        <v/>
      </c>
      <c r="H1587" t="str">
        <f>+IF($F1587="","",VLOOKUP($G1587,Educacion[],H$7,0))</f>
        <v/>
      </c>
      <c r="I1587" t="str">
        <f>+IF($F1587="","",VLOOKUP($G1587,Educacion[],I$7,0))</f>
        <v/>
      </c>
      <c r="J1587" t="str">
        <f>+IF($F1587="","",VLOOKUP($G1587,Educacion[],J$7,0))</f>
        <v/>
      </c>
      <c r="K1587" t="str">
        <f>+IF($F1587="","",VLOOKUP($G1587,Educacion[],K$7,0))</f>
        <v/>
      </c>
      <c r="L1587" t="str">
        <f>+IF($F1587="","",VLOOKUP($G1587,Educacion[],L$7,0))</f>
        <v/>
      </c>
      <c r="M1587" t="str">
        <f>+IF($F1587="","",VLOOKUP($G1587,Educacion[],M$7,0))</f>
        <v/>
      </c>
      <c r="N1587" t="str">
        <f>+IF($F1587="","",VLOOKUP($G1587,Educacion[],N$7,0))</f>
        <v/>
      </c>
      <c r="O1587" t="str">
        <f>+IF($F1587="","",VLOOKUP($G1587,Educacion[],O$7,0))</f>
        <v/>
      </c>
      <c r="P1587" t="str">
        <f>+IF($F1587="","",VLOOKUP($G1587,Educacion[],P$7,0))</f>
        <v/>
      </c>
      <c r="Q1587" t="str">
        <f>+IF($F1587="","",VLOOKUP($G1587,Educacion[],Q$7,0))</f>
        <v/>
      </c>
      <c r="R1587" t="str">
        <f>+IF($F1587="","",VLOOKUP($G1587,Educacion[],R$7,0))</f>
        <v/>
      </c>
      <c r="S1587" t="str">
        <f>+IF($F1587="","",VLOOKUP($G1587,Educacion[],S$7,0))</f>
        <v/>
      </c>
      <c r="T1587" t="str">
        <f>+IF($F1587="","",VLOOKUP($G1587,Educacion[],T$7,0))</f>
        <v/>
      </c>
      <c r="U1587" t="str">
        <f>+IF($F1587="","",VLOOKUP($G1587,Educacion[],U$7,0))</f>
        <v/>
      </c>
      <c r="V1587" t="str">
        <f>+IF($F1587="","",VLOOKUP($G1587,Educacion[],V$7,0))</f>
        <v/>
      </c>
      <c r="W1587" t="str">
        <f>+IF($F1587="","",VLOOKUP($G1587,Educacion[],W$7,0))</f>
        <v/>
      </c>
      <c r="X1587" t="str">
        <f>+IF($F1587="","",VLOOKUP($G1587,Educacion[],X$7,0))</f>
        <v/>
      </c>
      <c r="Y1587" t="str">
        <f>+IF($F1587="","",VLOOKUP($G1587,Educacion[],Y$7,0))</f>
        <v/>
      </c>
      <c r="Z1587" t="str">
        <f>+IF($F1587="","",VLOOKUP($G1587,Educacion[],Z$7,0))</f>
        <v/>
      </c>
      <c r="AA1587" t="str">
        <f>+IF($F1587="","",VLOOKUP($G1587,Educacion[],AA$7,0))</f>
        <v/>
      </c>
      <c r="AB1587" t="str">
        <f>+IF($F1587="","",VLOOKUP($G1587,Educacion[],AB$7,0))</f>
        <v/>
      </c>
      <c r="AC1587" t="str">
        <f>+IF($F1587="","",VLOOKUP($G1587,Educacion[],AC$7,0))</f>
        <v/>
      </c>
      <c r="AD1587" t="str">
        <f>+IF($F1587="","",VLOOKUP($G1587,Educacion[],AD$7,0))</f>
        <v/>
      </c>
      <c r="AE1587" t="str">
        <f>+IF($F1587="","",VLOOKUP($G1587,Educacion[],AE$7,0))</f>
        <v/>
      </c>
      <c r="AF1587" t="str">
        <f>+IF($F1587="","",VLOOKUP($G1587,Educacion[],AF$7,0))</f>
        <v/>
      </c>
      <c r="AG1587" t="str">
        <f>+IF($F1587="","",VLOOKUP($G1587,Educacion[],AG$7,0))</f>
        <v/>
      </c>
    </row>
    <row r="1588" spans="1:33" x14ac:dyDescent="0.3">
      <c r="A1588" s="36"/>
      <c r="B1588" s="36"/>
      <c r="C1588">
        <f t="shared" ca="1" si="145"/>
        <v>214</v>
      </c>
      <c r="D1588" t="str">
        <f t="shared" si="149"/>
        <v/>
      </c>
      <c r="E1588" t="str">
        <f t="shared" ca="1" si="146"/>
        <v>0210</v>
      </c>
      <c r="F1588" t="str">
        <f t="shared" si="149"/>
        <v/>
      </c>
      <c r="H1588" t="str">
        <f>+IF($F1588="","",VLOOKUP($G1588,Educacion[],H$7,0))</f>
        <v/>
      </c>
      <c r="I1588" t="str">
        <f>+IF($F1588="","",VLOOKUP($G1588,Educacion[],I$7,0))</f>
        <v/>
      </c>
      <c r="J1588" t="str">
        <f>+IF($F1588="","",VLOOKUP($G1588,Educacion[],J$7,0))</f>
        <v/>
      </c>
      <c r="K1588" t="str">
        <f>+IF($F1588="","",VLOOKUP($G1588,Educacion[],K$7,0))</f>
        <v/>
      </c>
      <c r="L1588" t="str">
        <f>+IF($F1588="","",VLOOKUP($G1588,Educacion[],L$7,0))</f>
        <v/>
      </c>
      <c r="M1588" t="str">
        <f>+IF($F1588="","",VLOOKUP($G1588,Educacion[],M$7,0))</f>
        <v/>
      </c>
      <c r="N1588" t="str">
        <f>+IF($F1588="","",VLOOKUP($G1588,Educacion[],N$7,0))</f>
        <v/>
      </c>
      <c r="O1588" t="str">
        <f>+IF($F1588="","",VLOOKUP($G1588,Educacion[],O$7,0))</f>
        <v/>
      </c>
      <c r="P1588" t="str">
        <f>+IF($F1588="","",VLOOKUP($G1588,Educacion[],P$7,0))</f>
        <v/>
      </c>
      <c r="Q1588" t="str">
        <f>+IF($F1588="","",VLOOKUP($G1588,Educacion[],Q$7,0))</f>
        <v/>
      </c>
      <c r="R1588" t="str">
        <f>+IF($F1588="","",VLOOKUP($G1588,Educacion[],R$7,0))</f>
        <v/>
      </c>
      <c r="S1588" t="str">
        <f>+IF($F1588="","",VLOOKUP($G1588,Educacion[],S$7,0))</f>
        <v/>
      </c>
      <c r="T1588" t="str">
        <f>+IF($F1588="","",VLOOKUP($G1588,Educacion[],T$7,0))</f>
        <v/>
      </c>
      <c r="U1588" t="str">
        <f>+IF($F1588="","",VLOOKUP($G1588,Educacion[],U$7,0))</f>
        <v/>
      </c>
      <c r="V1588" t="str">
        <f>+IF($F1588="","",VLOOKUP($G1588,Educacion[],V$7,0))</f>
        <v/>
      </c>
      <c r="W1588" t="str">
        <f>+IF($F1588="","",VLOOKUP($G1588,Educacion[],W$7,0))</f>
        <v/>
      </c>
      <c r="X1588" t="str">
        <f>+IF($F1588="","",VLOOKUP($G1588,Educacion[],X$7,0))</f>
        <v/>
      </c>
      <c r="Y1588" t="str">
        <f>+IF($F1588="","",VLOOKUP($G1588,Educacion[],Y$7,0))</f>
        <v/>
      </c>
      <c r="Z1588" t="str">
        <f>+IF($F1588="","",VLOOKUP($G1588,Educacion[],Z$7,0))</f>
        <v/>
      </c>
      <c r="AA1588" t="str">
        <f>+IF($F1588="","",VLOOKUP($G1588,Educacion[],AA$7,0))</f>
        <v/>
      </c>
      <c r="AB1588" t="str">
        <f>+IF($F1588="","",VLOOKUP($G1588,Educacion[],AB$7,0))</f>
        <v/>
      </c>
      <c r="AC1588" t="str">
        <f>+IF($F1588="","",VLOOKUP($G1588,Educacion[],AC$7,0))</f>
        <v/>
      </c>
      <c r="AD1588" t="str">
        <f>+IF($F1588="","",VLOOKUP($G1588,Educacion[],AD$7,0))</f>
        <v/>
      </c>
      <c r="AE1588" t="str">
        <f>+IF($F1588="","",VLOOKUP($G1588,Educacion[],AE$7,0))</f>
        <v/>
      </c>
      <c r="AF1588" t="str">
        <f>+IF($F1588="","",VLOOKUP($G1588,Educacion[],AF$7,0))</f>
        <v/>
      </c>
      <c r="AG1588" t="str">
        <f>+IF($F1588="","",VLOOKUP($G1588,Educacion[],AG$7,0))</f>
        <v/>
      </c>
    </row>
    <row r="1589" spans="1:33" x14ac:dyDescent="0.3">
      <c r="A1589" s="36"/>
      <c r="B1589" s="36"/>
      <c r="C1589">
        <f t="shared" ca="1" si="145"/>
        <v>618</v>
      </c>
      <c r="D1589" t="str">
        <f t="shared" si="149"/>
        <v/>
      </c>
      <c r="E1589" t="str">
        <f t="shared" ca="1" si="146"/>
        <v>0654</v>
      </c>
      <c r="F1589" t="str">
        <f t="shared" si="149"/>
        <v/>
      </c>
      <c r="H1589" t="str">
        <f>+IF($F1589="","",VLOOKUP($G1589,Educacion[],H$7,0))</f>
        <v/>
      </c>
      <c r="I1589" t="str">
        <f>+IF($F1589="","",VLOOKUP($G1589,Educacion[],I$7,0))</f>
        <v/>
      </c>
      <c r="J1589" t="str">
        <f>+IF($F1589="","",VLOOKUP($G1589,Educacion[],J$7,0))</f>
        <v/>
      </c>
      <c r="K1589" t="str">
        <f>+IF($F1589="","",VLOOKUP($G1589,Educacion[],K$7,0))</f>
        <v/>
      </c>
      <c r="L1589" t="str">
        <f>+IF($F1589="","",VLOOKUP($G1589,Educacion[],L$7,0))</f>
        <v/>
      </c>
      <c r="M1589" t="str">
        <f>+IF($F1589="","",VLOOKUP($G1589,Educacion[],M$7,0))</f>
        <v/>
      </c>
      <c r="N1589" t="str">
        <f>+IF($F1589="","",VLOOKUP($G1589,Educacion[],N$7,0))</f>
        <v/>
      </c>
      <c r="O1589" t="str">
        <f>+IF($F1589="","",VLOOKUP($G1589,Educacion[],O$7,0))</f>
        <v/>
      </c>
      <c r="P1589" t="str">
        <f>+IF($F1589="","",VLOOKUP($G1589,Educacion[],P$7,0))</f>
        <v/>
      </c>
      <c r="Q1589" t="str">
        <f>+IF($F1589="","",VLOOKUP($G1589,Educacion[],Q$7,0))</f>
        <v/>
      </c>
      <c r="R1589" t="str">
        <f>+IF($F1589="","",VLOOKUP($G1589,Educacion[],R$7,0))</f>
        <v/>
      </c>
      <c r="S1589" t="str">
        <f>+IF($F1589="","",VLOOKUP($G1589,Educacion[],S$7,0))</f>
        <v/>
      </c>
      <c r="T1589" t="str">
        <f>+IF($F1589="","",VLOOKUP($G1589,Educacion[],T$7,0))</f>
        <v/>
      </c>
      <c r="U1589" t="str">
        <f>+IF($F1589="","",VLOOKUP($G1589,Educacion[],U$7,0))</f>
        <v/>
      </c>
      <c r="V1589" t="str">
        <f>+IF($F1589="","",VLOOKUP($G1589,Educacion[],V$7,0))</f>
        <v/>
      </c>
      <c r="W1589" t="str">
        <f>+IF($F1589="","",VLOOKUP($G1589,Educacion[],W$7,0))</f>
        <v/>
      </c>
      <c r="X1589" t="str">
        <f>+IF($F1589="","",VLOOKUP($G1589,Educacion[],X$7,0))</f>
        <v/>
      </c>
      <c r="Y1589" t="str">
        <f>+IF($F1589="","",VLOOKUP($G1589,Educacion[],Y$7,0))</f>
        <v/>
      </c>
      <c r="Z1589" t="str">
        <f>+IF($F1589="","",VLOOKUP($G1589,Educacion[],Z$7,0))</f>
        <v/>
      </c>
      <c r="AA1589" t="str">
        <f>+IF($F1589="","",VLOOKUP($G1589,Educacion[],AA$7,0))</f>
        <v/>
      </c>
      <c r="AB1589" t="str">
        <f>+IF($F1589="","",VLOOKUP($G1589,Educacion[],AB$7,0))</f>
        <v/>
      </c>
      <c r="AC1589" t="str">
        <f>+IF($F1589="","",VLOOKUP($G1589,Educacion[],AC$7,0))</f>
        <v/>
      </c>
      <c r="AD1589" t="str">
        <f>+IF($F1589="","",VLOOKUP($G1589,Educacion[],AD$7,0))</f>
        <v/>
      </c>
      <c r="AE1589" t="str">
        <f>+IF($F1589="","",VLOOKUP($G1589,Educacion[],AE$7,0))</f>
        <v/>
      </c>
      <c r="AF1589" t="str">
        <f>+IF($F1589="","",VLOOKUP($G1589,Educacion[],AF$7,0))</f>
        <v/>
      </c>
      <c r="AG1589" t="str">
        <f>+IF($F1589="","",VLOOKUP($G1589,Educacion[],AG$7,0))</f>
        <v/>
      </c>
    </row>
    <row r="1590" spans="1:33" x14ac:dyDescent="0.3">
      <c r="A1590" s="36"/>
      <c r="B1590" s="36"/>
      <c r="C1590">
        <f t="shared" ca="1" si="145"/>
        <v>463</v>
      </c>
      <c r="D1590" t="str">
        <f t="shared" si="149"/>
        <v/>
      </c>
      <c r="E1590" t="str">
        <f t="shared" ca="1" si="146"/>
        <v>0487</v>
      </c>
      <c r="F1590" t="str">
        <f t="shared" si="149"/>
        <v/>
      </c>
      <c r="H1590" t="str">
        <f>+IF($F1590="","",VLOOKUP($G1590,Educacion[],H$7,0))</f>
        <v/>
      </c>
      <c r="I1590" t="str">
        <f>+IF($F1590="","",VLOOKUP($G1590,Educacion[],I$7,0))</f>
        <v/>
      </c>
      <c r="J1590" t="str">
        <f>+IF($F1590="","",VLOOKUP($G1590,Educacion[],J$7,0))</f>
        <v/>
      </c>
      <c r="K1590" t="str">
        <f>+IF($F1590="","",VLOOKUP($G1590,Educacion[],K$7,0))</f>
        <v/>
      </c>
      <c r="L1590" t="str">
        <f>+IF($F1590="","",VLOOKUP($G1590,Educacion[],L$7,0))</f>
        <v/>
      </c>
      <c r="M1590" t="str">
        <f>+IF($F1590="","",VLOOKUP($G1590,Educacion[],M$7,0))</f>
        <v/>
      </c>
      <c r="N1590" t="str">
        <f>+IF($F1590="","",VLOOKUP($G1590,Educacion[],N$7,0))</f>
        <v/>
      </c>
      <c r="O1590" t="str">
        <f>+IF($F1590="","",VLOOKUP($G1590,Educacion[],O$7,0))</f>
        <v/>
      </c>
      <c r="P1590" t="str">
        <f>+IF($F1590="","",VLOOKUP($G1590,Educacion[],P$7,0))</f>
        <v/>
      </c>
      <c r="Q1590" t="str">
        <f>+IF($F1590="","",VLOOKUP($G1590,Educacion[],Q$7,0))</f>
        <v/>
      </c>
      <c r="R1590" t="str">
        <f>+IF($F1590="","",VLOOKUP($G1590,Educacion[],R$7,0))</f>
        <v/>
      </c>
      <c r="S1590" t="str">
        <f>+IF($F1590="","",VLOOKUP($G1590,Educacion[],S$7,0))</f>
        <v/>
      </c>
      <c r="T1590" t="str">
        <f>+IF($F1590="","",VLOOKUP($G1590,Educacion[],T$7,0))</f>
        <v/>
      </c>
      <c r="U1590" t="str">
        <f>+IF($F1590="","",VLOOKUP($G1590,Educacion[],U$7,0))</f>
        <v/>
      </c>
      <c r="V1590" t="str">
        <f>+IF($F1590="","",VLOOKUP($G1590,Educacion[],V$7,0))</f>
        <v/>
      </c>
      <c r="W1590" t="str">
        <f>+IF($F1590="","",VLOOKUP($G1590,Educacion[],W$7,0))</f>
        <v/>
      </c>
      <c r="X1590" t="str">
        <f>+IF($F1590="","",VLOOKUP($G1590,Educacion[],X$7,0))</f>
        <v/>
      </c>
      <c r="Y1590" t="str">
        <f>+IF($F1590="","",VLOOKUP($G1590,Educacion[],Y$7,0))</f>
        <v/>
      </c>
      <c r="Z1590" t="str">
        <f>+IF($F1590="","",VLOOKUP($G1590,Educacion[],Z$7,0))</f>
        <v/>
      </c>
      <c r="AA1590" t="str">
        <f>+IF($F1590="","",VLOOKUP($G1590,Educacion[],AA$7,0))</f>
        <v/>
      </c>
      <c r="AB1590" t="str">
        <f>+IF($F1590="","",VLOOKUP($G1590,Educacion[],AB$7,0))</f>
        <v/>
      </c>
      <c r="AC1590" t="str">
        <f>+IF($F1590="","",VLOOKUP($G1590,Educacion[],AC$7,0))</f>
        <v/>
      </c>
      <c r="AD1590" t="str">
        <f>+IF($F1590="","",VLOOKUP($G1590,Educacion[],AD$7,0))</f>
        <v/>
      </c>
      <c r="AE1590" t="str">
        <f>+IF($F1590="","",VLOOKUP($G1590,Educacion[],AE$7,0))</f>
        <v/>
      </c>
      <c r="AF1590" t="str">
        <f>+IF($F1590="","",VLOOKUP($G1590,Educacion[],AF$7,0))</f>
        <v/>
      </c>
      <c r="AG1590" t="str">
        <f>+IF($F1590="","",VLOOKUP($G1590,Educacion[],AG$7,0))</f>
        <v/>
      </c>
    </row>
    <row r="1591" spans="1:33" x14ac:dyDescent="0.3">
      <c r="A1591" s="36"/>
      <c r="B1591" s="36"/>
      <c r="C1591">
        <f t="shared" ca="1" si="145"/>
        <v>45</v>
      </c>
      <c r="D1591" t="str">
        <f t="shared" si="149"/>
        <v/>
      </c>
      <c r="E1591" t="str">
        <f t="shared" ca="1" si="146"/>
        <v>0049</v>
      </c>
      <c r="F1591" t="str">
        <f t="shared" si="149"/>
        <v/>
      </c>
      <c r="H1591" t="str">
        <f>+IF($F1591="","",VLOOKUP($G1591,Educacion[],H$7,0))</f>
        <v/>
      </c>
      <c r="I1591" t="str">
        <f>+IF($F1591="","",VLOOKUP($G1591,Educacion[],I$7,0))</f>
        <v/>
      </c>
      <c r="J1591" t="str">
        <f>+IF($F1591="","",VLOOKUP($G1591,Educacion[],J$7,0))</f>
        <v/>
      </c>
      <c r="K1591" t="str">
        <f>+IF($F1591="","",VLOOKUP($G1591,Educacion[],K$7,0))</f>
        <v/>
      </c>
      <c r="L1591" t="str">
        <f>+IF($F1591="","",VLOOKUP($G1591,Educacion[],L$7,0))</f>
        <v/>
      </c>
      <c r="M1591" t="str">
        <f>+IF($F1591="","",VLOOKUP($G1591,Educacion[],M$7,0))</f>
        <v/>
      </c>
      <c r="N1591" t="str">
        <f>+IF($F1591="","",VLOOKUP($G1591,Educacion[],N$7,0))</f>
        <v/>
      </c>
      <c r="O1591" t="str">
        <f>+IF($F1591="","",VLOOKUP($G1591,Educacion[],O$7,0))</f>
        <v/>
      </c>
      <c r="P1591" t="str">
        <f>+IF($F1591="","",VLOOKUP($G1591,Educacion[],P$7,0))</f>
        <v/>
      </c>
      <c r="Q1591" t="str">
        <f>+IF($F1591="","",VLOOKUP($G1591,Educacion[],Q$7,0))</f>
        <v/>
      </c>
      <c r="R1591" t="str">
        <f>+IF($F1591="","",VLOOKUP($G1591,Educacion[],R$7,0))</f>
        <v/>
      </c>
      <c r="S1591" t="str">
        <f>+IF($F1591="","",VLOOKUP($G1591,Educacion[],S$7,0))</f>
        <v/>
      </c>
      <c r="T1591" t="str">
        <f>+IF($F1591="","",VLOOKUP($G1591,Educacion[],T$7,0))</f>
        <v/>
      </c>
      <c r="U1591" t="str">
        <f>+IF($F1591="","",VLOOKUP($G1591,Educacion[],U$7,0))</f>
        <v/>
      </c>
      <c r="V1591" t="str">
        <f>+IF($F1591="","",VLOOKUP($G1591,Educacion[],V$7,0))</f>
        <v/>
      </c>
      <c r="W1591" t="str">
        <f>+IF($F1591="","",VLOOKUP($G1591,Educacion[],W$7,0))</f>
        <v/>
      </c>
      <c r="X1591" t="str">
        <f>+IF($F1591="","",VLOOKUP($G1591,Educacion[],X$7,0))</f>
        <v/>
      </c>
      <c r="Y1591" t="str">
        <f>+IF($F1591="","",VLOOKUP($G1591,Educacion[],Y$7,0))</f>
        <v/>
      </c>
      <c r="Z1591" t="str">
        <f>+IF($F1591="","",VLOOKUP($G1591,Educacion[],Z$7,0))</f>
        <v/>
      </c>
      <c r="AA1591" t="str">
        <f>+IF($F1591="","",VLOOKUP($G1591,Educacion[],AA$7,0))</f>
        <v/>
      </c>
      <c r="AB1591" t="str">
        <f>+IF($F1591="","",VLOOKUP($G1591,Educacion[],AB$7,0))</f>
        <v/>
      </c>
      <c r="AC1591" t="str">
        <f>+IF($F1591="","",VLOOKUP($G1591,Educacion[],AC$7,0))</f>
        <v/>
      </c>
      <c r="AD1591" t="str">
        <f>+IF($F1591="","",VLOOKUP($G1591,Educacion[],AD$7,0))</f>
        <v/>
      </c>
      <c r="AE1591" t="str">
        <f>+IF($F1591="","",VLOOKUP($G1591,Educacion[],AE$7,0))</f>
        <v/>
      </c>
      <c r="AF1591" t="str">
        <f>+IF($F1591="","",VLOOKUP($G1591,Educacion[],AF$7,0))</f>
        <v/>
      </c>
      <c r="AG1591" t="str">
        <f>+IF($F1591="","",VLOOKUP($G1591,Educacion[],AG$7,0))</f>
        <v/>
      </c>
    </row>
    <row r="1592" spans="1:33" x14ac:dyDescent="0.3">
      <c r="A1592" s="36"/>
      <c r="B1592" s="36"/>
      <c r="C1592">
        <f t="shared" ca="1" si="145"/>
        <v>172</v>
      </c>
      <c r="D1592" t="str">
        <f t="shared" si="149"/>
        <v/>
      </c>
      <c r="E1592" t="str">
        <f t="shared" ca="1" si="146"/>
        <v>0166</v>
      </c>
      <c r="F1592" t="str">
        <f t="shared" si="149"/>
        <v/>
      </c>
      <c r="H1592" t="str">
        <f>+IF($F1592="","",VLOOKUP($G1592,Educacion[],H$7,0))</f>
        <v/>
      </c>
      <c r="I1592" t="str">
        <f>+IF($F1592="","",VLOOKUP($G1592,Educacion[],I$7,0))</f>
        <v/>
      </c>
      <c r="J1592" t="str">
        <f>+IF($F1592="","",VLOOKUP($G1592,Educacion[],J$7,0))</f>
        <v/>
      </c>
      <c r="K1592" t="str">
        <f>+IF($F1592="","",VLOOKUP($G1592,Educacion[],K$7,0))</f>
        <v/>
      </c>
      <c r="L1592" t="str">
        <f>+IF($F1592="","",VLOOKUP($G1592,Educacion[],L$7,0))</f>
        <v/>
      </c>
      <c r="M1592" t="str">
        <f>+IF($F1592="","",VLOOKUP($G1592,Educacion[],M$7,0))</f>
        <v/>
      </c>
      <c r="N1592" t="str">
        <f>+IF($F1592="","",VLOOKUP($G1592,Educacion[],N$7,0))</f>
        <v/>
      </c>
      <c r="O1592" t="str">
        <f>+IF($F1592="","",VLOOKUP($G1592,Educacion[],O$7,0))</f>
        <v/>
      </c>
      <c r="P1592" t="str">
        <f>+IF($F1592="","",VLOOKUP($G1592,Educacion[],P$7,0))</f>
        <v/>
      </c>
      <c r="Q1592" t="str">
        <f>+IF($F1592="","",VLOOKUP($G1592,Educacion[],Q$7,0))</f>
        <v/>
      </c>
      <c r="R1592" t="str">
        <f>+IF($F1592="","",VLOOKUP($G1592,Educacion[],R$7,0))</f>
        <v/>
      </c>
      <c r="S1592" t="str">
        <f>+IF($F1592="","",VLOOKUP($G1592,Educacion[],S$7,0))</f>
        <v/>
      </c>
      <c r="T1592" t="str">
        <f>+IF($F1592="","",VLOOKUP($G1592,Educacion[],T$7,0))</f>
        <v/>
      </c>
      <c r="U1592" t="str">
        <f>+IF($F1592="","",VLOOKUP($G1592,Educacion[],U$7,0))</f>
        <v/>
      </c>
      <c r="V1592" t="str">
        <f>+IF($F1592="","",VLOOKUP($G1592,Educacion[],V$7,0))</f>
        <v/>
      </c>
      <c r="W1592" t="str">
        <f>+IF($F1592="","",VLOOKUP($G1592,Educacion[],W$7,0))</f>
        <v/>
      </c>
      <c r="X1592" t="str">
        <f>+IF($F1592="","",VLOOKUP($G1592,Educacion[],X$7,0))</f>
        <v/>
      </c>
      <c r="Y1592" t="str">
        <f>+IF($F1592="","",VLOOKUP($G1592,Educacion[],Y$7,0))</f>
        <v/>
      </c>
      <c r="Z1592" t="str">
        <f>+IF($F1592="","",VLOOKUP($G1592,Educacion[],Z$7,0))</f>
        <v/>
      </c>
      <c r="AA1592" t="str">
        <f>+IF($F1592="","",VLOOKUP($G1592,Educacion[],AA$7,0))</f>
        <v/>
      </c>
      <c r="AB1592" t="str">
        <f>+IF($F1592="","",VLOOKUP($G1592,Educacion[],AB$7,0))</f>
        <v/>
      </c>
      <c r="AC1592" t="str">
        <f>+IF($F1592="","",VLOOKUP($G1592,Educacion[],AC$7,0))</f>
        <v/>
      </c>
      <c r="AD1592" t="str">
        <f>+IF($F1592="","",VLOOKUP($G1592,Educacion[],AD$7,0))</f>
        <v/>
      </c>
      <c r="AE1592" t="str">
        <f>+IF($F1592="","",VLOOKUP($G1592,Educacion[],AE$7,0))</f>
        <v/>
      </c>
      <c r="AF1592" t="str">
        <f>+IF($F1592="","",VLOOKUP($G1592,Educacion[],AF$7,0))</f>
        <v/>
      </c>
      <c r="AG1592" t="str">
        <f>+IF($F1592="","",VLOOKUP($G1592,Educacion[],AG$7,0))</f>
        <v/>
      </c>
    </row>
    <row r="1593" spans="1:33" x14ac:dyDescent="0.3">
      <c r="A1593" s="36"/>
      <c r="B1593" s="36"/>
      <c r="C1593">
        <f t="shared" ca="1" si="145"/>
        <v>563</v>
      </c>
      <c r="D1593" t="str">
        <f t="shared" si="149"/>
        <v/>
      </c>
      <c r="E1593" t="str">
        <f t="shared" ca="1" si="146"/>
        <v>0594</v>
      </c>
      <c r="F1593" t="str">
        <f t="shared" si="149"/>
        <v/>
      </c>
      <c r="H1593" t="str">
        <f>+IF($F1593="","",VLOOKUP($G1593,Educacion[],H$7,0))</f>
        <v/>
      </c>
      <c r="I1593" t="str">
        <f>+IF($F1593="","",VLOOKUP($G1593,Educacion[],I$7,0))</f>
        <v/>
      </c>
      <c r="J1593" t="str">
        <f>+IF($F1593="","",VLOOKUP($G1593,Educacion[],J$7,0))</f>
        <v/>
      </c>
      <c r="K1593" t="str">
        <f>+IF($F1593="","",VLOOKUP($G1593,Educacion[],K$7,0))</f>
        <v/>
      </c>
      <c r="L1593" t="str">
        <f>+IF($F1593="","",VLOOKUP($G1593,Educacion[],L$7,0))</f>
        <v/>
      </c>
      <c r="M1593" t="str">
        <f>+IF($F1593="","",VLOOKUP($G1593,Educacion[],M$7,0))</f>
        <v/>
      </c>
      <c r="N1593" t="str">
        <f>+IF($F1593="","",VLOOKUP($G1593,Educacion[],N$7,0))</f>
        <v/>
      </c>
      <c r="O1593" t="str">
        <f>+IF($F1593="","",VLOOKUP($G1593,Educacion[],O$7,0))</f>
        <v/>
      </c>
      <c r="P1593" t="str">
        <f>+IF($F1593="","",VLOOKUP($G1593,Educacion[],P$7,0))</f>
        <v/>
      </c>
      <c r="Q1593" t="str">
        <f>+IF($F1593="","",VLOOKUP($G1593,Educacion[],Q$7,0))</f>
        <v/>
      </c>
      <c r="R1593" t="str">
        <f>+IF($F1593="","",VLOOKUP($G1593,Educacion[],R$7,0))</f>
        <v/>
      </c>
      <c r="S1593" t="str">
        <f>+IF($F1593="","",VLOOKUP($G1593,Educacion[],S$7,0))</f>
        <v/>
      </c>
      <c r="T1593" t="str">
        <f>+IF($F1593="","",VLOOKUP($G1593,Educacion[],T$7,0))</f>
        <v/>
      </c>
      <c r="U1593" t="str">
        <f>+IF($F1593="","",VLOOKUP($G1593,Educacion[],U$7,0))</f>
        <v/>
      </c>
      <c r="V1593" t="str">
        <f>+IF($F1593="","",VLOOKUP($G1593,Educacion[],V$7,0))</f>
        <v/>
      </c>
      <c r="W1593" t="str">
        <f>+IF($F1593="","",VLOOKUP($G1593,Educacion[],W$7,0))</f>
        <v/>
      </c>
      <c r="X1593" t="str">
        <f>+IF($F1593="","",VLOOKUP($G1593,Educacion[],X$7,0))</f>
        <v/>
      </c>
      <c r="Y1593" t="str">
        <f>+IF($F1593="","",VLOOKUP($G1593,Educacion[],Y$7,0))</f>
        <v/>
      </c>
      <c r="Z1593" t="str">
        <f>+IF($F1593="","",VLOOKUP($G1593,Educacion[],Z$7,0))</f>
        <v/>
      </c>
      <c r="AA1593" t="str">
        <f>+IF($F1593="","",VLOOKUP($G1593,Educacion[],AA$7,0))</f>
        <v/>
      </c>
      <c r="AB1593" t="str">
        <f>+IF($F1593="","",VLOOKUP($G1593,Educacion[],AB$7,0))</f>
        <v/>
      </c>
      <c r="AC1593" t="str">
        <f>+IF($F1593="","",VLOOKUP($G1593,Educacion[],AC$7,0))</f>
        <v/>
      </c>
      <c r="AD1593" t="str">
        <f>+IF($F1593="","",VLOOKUP($G1593,Educacion[],AD$7,0))</f>
        <v/>
      </c>
      <c r="AE1593" t="str">
        <f>+IF($F1593="","",VLOOKUP($G1593,Educacion[],AE$7,0))</f>
        <v/>
      </c>
      <c r="AF1593" t="str">
        <f>+IF($F1593="","",VLOOKUP($G1593,Educacion[],AF$7,0))</f>
        <v/>
      </c>
      <c r="AG1593" t="str">
        <f>+IF($F1593="","",VLOOKUP($G1593,Educacion[],AG$7,0))</f>
        <v/>
      </c>
    </row>
    <row r="1594" spans="1:33" x14ac:dyDescent="0.3">
      <c r="A1594" s="36"/>
      <c r="B1594" s="36"/>
      <c r="C1594">
        <f t="shared" ca="1" si="145"/>
        <v>24</v>
      </c>
      <c r="D1594" t="str">
        <f t="shared" si="149"/>
        <v/>
      </c>
      <c r="E1594" t="str">
        <f t="shared" ca="1" si="146"/>
        <v>0028</v>
      </c>
      <c r="F1594" t="str">
        <f t="shared" si="149"/>
        <v/>
      </c>
      <c r="H1594" t="str">
        <f>+IF($F1594="","",VLOOKUP($G1594,Educacion[],H$7,0))</f>
        <v/>
      </c>
      <c r="I1594" t="str">
        <f>+IF($F1594="","",VLOOKUP($G1594,Educacion[],I$7,0))</f>
        <v/>
      </c>
      <c r="J1594" t="str">
        <f>+IF($F1594="","",VLOOKUP($G1594,Educacion[],J$7,0))</f>
        <v/>
      </c>
      <c r="K1594" t="str">
        <f>+IF($F1594="","",VLOOKUP($G1594,Educacion[],K$7,0))</f>
        <v/>
      </c>
      <c r="L1594" t="str">
        <f>+IF($F1594="","",VLOOKUP($G1594,Educacion[],L$7,0))</f>
        <v/>
      </c>
      <c r="M1594" t="str">
        <f>+IF($F1594="","",VLOOKUP($G1594,Educacion[],M$7,0))</f>
        <v/>
      </c>
      <c r="N1594" t="str">
        <f>+IF($F1594="","",VLOOKUP($G1594,Educacion[],N$7,0))</f>
        <v/>
      </c>
      <c r="O1594" t="str">
        <f>+IF($F1594="","",VLOOKUP($G1594,Educacion[],O$7,0))</f>
        <v/>
      </c>
      <c r="P1594" t="str">
        <f>+IF($F1594="","",VLOOKUP($G1594,Educacion[],P$7,0))</f>
        <v/>
      </c>
      <c r="Q1594" t="str">
        <f>+IF($F1594="","",VLOOKUP($G1594,Educacion[],Q$7,0))</f>
        <v/>
      </c>
      <c r="R1594" t="str">
        <f>+IF($F1594="","",VLOOKUP($G1594,Educacion[],R$7,0))</f>
        <v/>
      </c>
      <c r="S1594" t="str">
        <f>+IF($F1594="","",VLOOKUP($G1594,Educacion[],S$7,0))</f>
        <v/>
      </c>
      <c r="T1594" t="str">
        <f>+IF($F1594="","",VLOOKUP($G1594,Educacion[],T$7,0))</f>
        <v/>
      </c>
      <c r="U1594" t="str">
        <f>+IF($F1594="","",VLOOKUP($G1594,Educacion[],U$7,0))</f>
        <v/>
      </c>
      <c r="V1594" t="str">
        <f>+IF($F1594="","",VLOOKUP($G1594,Educacion[],V$7,0))</f>
        <v/>
      </c>
      <c r="W1594" t="str">
        <f>+IF($F1594="","",VLOOKUP($G1594,Educacion[],W$7,0))</f>
        <v/>
      </c>
      <c r="X1594" t="str">
        <f>+IF($F1594="","",VLOOKUP($G1594,Educacion[],X$7,0))</f>
        <v/>
      </c>
      <c r="Y1594" t="str">
        <f>+IF($F1594="","",VLOOKUP($G1594,Educacion[],Y$7,0))</f>
        <v/>
      </c>
      <c r="Z1594" t="str">
        <f>+IF($F1594="","",VLOOKUP($G1594,Educacion[],Z$7,0))</f>
        <v/>
      </c>
      <c r="AA1594" t="str">
        <f>+IF($F1594="","",VLOOKUP($G1594,Educacion[],AA$7,0))</f>
        <v/>
      </c>
      <c r="AB1594" t="str">
        <f>+IF($F1594="","",VLOOKUP($G1594,Educacion[],AB$7,0))</f>
        <v/>
      </c>
      <c r="AC1594" t="str">
        <f>+IF($F1594="","",VLOOKUP($G1594,Educacion[],AC$7,0))</f>
        <v/>
      </c>
      <c r="AD1594" t="str">
        <f>+IF($F1594="","",VLOOKUP($G1594,Educacion[],AD$7,0))</f>
        <v/>
      </c>
      <c r="AE1594" t="str">
        <f>+IF($F1594="","",VLOOKUP($G1594,Educacion[],AE$7,0))</f>
        <v/>
      </c>
      <c r="AF1594" t="str">
        <f>+IF($F1594="","",VLOOKUP($G1594,Educacion[],AF$7,0))</f>
        <v/>
      </c>
      <c r="AG1594" t="str">
        <f>+IF($F1594="","",VLOOKUP($G1594,Educacion[],AG$7,0))</f>
        <v/>
      </c>
    </row>
    <row r="1595" spans="1:33" x14ac:dyDescent="0.3">
      <c r="A1595" s="36"/>
      <c r="B1595" s="36"/>
      <c r="C1595">
        <f t="shared" ca="1" si="145"/>
        <v>570</v>
      </c>
      <c r="D1595" t="str">
        <f t="shared" si="149"/>
        <v/>
      </c>
      <c r="E1595" t="str">
        <f t="shared" ca="1" si="146"/>
        <v>0601</v>
      </c>
      <c r="F1595" t="str">
        <f t="shared" si="149"/>
        <v/>
      </c>
      <c r="H1595" t="str">
        <f>+IF($F1595="","",VLOOKUP($G1595,Educacion[],H$7,0))</f>
        <v/>
      </c>
      <c r="I1595" t="str">
        <f>+IF($F1595="","",VLOOKUP($G1595,Educacion[],I$7,0))</f>
        <v/>
      </c>
      <c r="J1595" t="str">
        <f>+IF($F1595="","",VLOOKUP($G1595,Educacion[],J$7,0))</f>
        <v/>
      </c>
      <c r="K1595" t="str">
        <f>+IF($F1595="","",VLOOKUP($G1595,Educacion[],K$7,0))</f>
        <v/>
      </c>
      <c r="L1595" t="str">
        <f>+IF($F1595="","",VLOOKUP($G1595,Educacion[],L$7,0))</f>
        <v/>
      </c>
      <c r="M1595" t="str">
        <f>+IF($F1595="","",VLOOKUP($G1595,Educacion[],M$7,0))</f>
        <v/>
      </c>
      <c r="N1595" t="str">
        <f>+IF($F1595="","",VLOOKUP($G1595,Educacion[],N$7,0))</f>
        <v/>
      </c>
      <c r="O1595" t="str">
        <f>+IF($F1595="","",VLOOKUP($G1595,Educacion[],O$7,0))</f>
        <v/>
      </c>
      <c r="P1595" t="str">
        <f>+IF($F1595="","",VLOOKUP($G1595,Educacion[],P$7,0))</f>
        <v/>
      </c>
      <c r="Q1595" t="str">
        <f>+IF($F1595="","",VLOOKUP($G1595,Educacion[],Q$7,0))</f>
        <v/>
      </c>
      <c r="R1595" t="str">
        <f>+IF($F1595="","",VLOOKUP($G1595,Educacion[],R$7,0))</f>
        <v/>
      </c>
      <c r="S1595" t="str">
        <f>+IF($F1595="","",VLOOKUP($G1595,Educacion[],S$7,0))</f>
        <v/>
      </c>
      <c r="T1595" t="str">
        <f>+IF($F1595="","",VLOOKUP($G1595,Educacion[],T$7,0))</f>
        <v/>
      </c>
      <c r="U1595" t="str">
        <f>+IF($F1595="","",VLOOKUP($G1595,Educacion[],U$7,0))</f>
        <v/>
      </c>
      <c r="V1595" t="str">
        <f>+IF($F1595="","",VLOOKUP($G1595,Educacion[],V$7,0))</f>
        <v/>
      </c>
      <c r="W1595" t="str">
        <f>+IF($F1595="","",VLOOKUP($G1595,Educacion[],W$7,0))</f>
        <v/>
      </c>
      <c r="X1595" t="str">
        <f>+IF($F1595="","",VLOOKUP($G1595,Educacion[],X$7,0))</f>
        <v/>
      </c>
      <c r="Y1595" t="str">
        <f>+IF($F1595="","",VLOOKUP($G1595,Educacion[],Y$7,0))</f>
        <v/>
      </c>
      <c r="Z1595" t="str">
        <f>+IF($F1595="","",VLOOKUP($G1595,Educacion[],Z$7,0))</f>
        <v/>
      </c>
      <c r="AA1595" t="str">
        <f>+IF($F1595="","",VLOOKUP($G1595,Educacion[],AA$7,0))</f>
        <v/>
      </c>
      <c r="AB1595" t="str">
        <f>+IF($F1595="","",VLOOKUP($G1595,Educacion[],AB$7,0))</f>
        <v/>
      </c>
      <c r="AC1595" t="str">
        <f>+IF($F1595="","",VLOOKUP($G1595,Educacion[],AC$7,0))</f>
        <v/>
      </c>
      <c r="AD1595" t="str">
        <f>+IF($F1595="","",VLOOKUP($G1595,Educacion[],AD$7,0))</f>
        <v/>
      </c>
      <c r="AE1595" t="str">
        <f>+IF($F1595="","",VLOOKUP($G1595,Educacion[],AE$7,0))</f>
        <v/>
      </c>
      <c r="AF1595" t="str">
        <f>+IF($F1595="","",VLOOKUP($G1595,Educacion[],AF$7,0))</f>
        <v/>
      </c>
      <c r="AG1595" t="str">
        <f>+IF($F1595="","",VLOOKUP($G1595,Educacion[],AG$7,0))</f>
        <v/>
      </c>
    </row>
    <row r="1596" spans="1:33" x14ac:dyDescent="0.3">
      <c r="A1596" s="36"/>
      <c r="B1596" s="36"/>
      <c r="C1596">
        <f t="shared" ca="1" si="145"/>
        <v>101</v>
      </c>
      <c r="D1596" t="str">
        <f t="shared" ref="D1596:F1611" si="150">+IF(OR(D1595=$B$6,D1595=""),"",D1595+1)</f>
        <v/>
      </c>
      <c r="E1596" t="str">
        <f t="shared" ca="1" si="146"/>
        <v>0090</v>
      </c>
      <c r="F1596" t="str">
        <f t="shared" si="150"/>
        <v/>
      </c>
      <c r="H1596" t="str">
        <f>+IF($F1596="","",VLOOKUP($G1596,Educacion[],H$7,0))</f>
        <v/>
      </c>
      <c r="I1596" t="str">
        <f>+IF($F1596="","",VLOOKUP($G1596,Educacion[],I$7,0))</f>
        <v/>
      </c>
      <c r="J1596" t="str">
        <f>+IF($F1596="","",VLOOKUP($G1596,Educacion[],J$7,0))</f>
        <v/>
      </c>
      <c r="K1596" t="str">
        <f>+IF($F1596="","",VLOOKUP($G1596,Educacion[],K$7,0))</f>
        <v/>
      </c>
      <c r="L1596" t="str">
        <f>+IF($F1596="","",VLOOKUP($G1596,Educacion[],L$7,0))</f>
        <v/>
      </c>
      <c r="M1596" t="str">
        <f>+IF($F1596="","",VLOOKUP($G1596,Educacion[],M$7,0))</f>
        <v/>
      </c>
      <c r="N1596" t="str">
        <f>+IF($F1596="","",VLOOKUP($G1596,Educacion[],N$7,0))</f>
        <v/>
      </c>
      <c r="O1596" t="str">
        <f>+IF($F1596="","",VLOOKUP($G1596,Educacion[],O$7,0))</f>
        <v/>
      </c>
      <c r="P1596" t="str">
        <f>+IF($F1596="","",VLOOKUP($G1596,Educacion[],P$7,0))</f>
        <v/>
      </c>
      <c r="Q1596" t="str">
        <f>+IF($F1596="","",VLOOKUP($G1596,Educacion[],Q$7,0))</f>
        <v/>
      </c>
      <c r="R1596" t="str">
        <f>+IF($F1596="","",VLOOKUP($G1596,Educacion[],R$7,0))</f>
        <v/>
      </c>
      <c r="S1596" t="str">
        <f>+IF($F1596="","",VLOOKUP($G1596,Educacion[],S$7,0))</f>
        <v/>
      </c>
      <c r="T1596" t="str">
        <f>+IF($F1596="","",VLOOKUP($G1596,Educacion[],T$7,0))</f>
        <v/>
      </c>
      <c r="U1596" t="str">
        <f>+IF($F1596="","",VLOOKUP($G1596,Educacion[],U$7,0))</f>
        <v/>
      </c>
      <c r="V1596" t="str">
        <f>+IF($F1596="","",VLOOKUP($G1596,Educacion[],V$7,0))</f>
        <v/>
      </c>
      <c r="W1596" t="str">
        <f>+IF($F1596="","",VLOOKUP($G1596,Educacion[],W$7,0))</f>
        <v/>
      </c>
      <c r="X1596" t="str">
        <f>+IF($F1596="","",VLOOKUP($G1596,Educacion[],X$7,0))</f>
        <v/>
      </c>
      <c r="Y1596" t="str">
        <f>+IF($F1596="","",VLOOKUP($G1596,Educacion[],Y$7,0))</f>
        <v/>
      </c>
      <c r="Z1596" t="str">
        <f>+IF($F1596="","",VLOOKUP($G1596,Educacion[],Z$7,0))</f>
        <v/>
      </c>
      <c r="AA1596" t="str">
        <f>+IF($F1596="","",VLOOKUP($G1596,Educacion[],AA$7,0))</f>
        <v/>
      </c>
      <c r="AB1596" t="str">
        <f>+IF($F1596="","",VLOOKUP($G1596,Educacion[],AB$7,0))</f>
        <v/>
      </c>
      <c r="AC1596" t="str">
        <f>+IF($F1596="","",VLOOKUP($G1596,Educacion[],AC$7,0))</f>
        <v/>
      </c>
      <c r="AD1596" t="str">
        <f>+IF($F1596="","",VLOOKUP($G1596,Educacion[],AD$7,0))</f>
        <v/>
      </c>
      <c r="AE1596" t="str">
        <f>+IF($F1596="","",VLOOKUP($G1596,Educacion[],AE$7,0))</f>
        <v/>
      </c>
      <c r="AF1596" t="str">
        <f>+IF($F1596="","",VLOOKUP($G1596,Educacion[],AF$7,0))</f>
        <v/>
      </c>
      <c r="AG1596" t="str">
        <f>+IF($F1596="","",VLOOKUP($G1596,Educacion[],AG$7,0))</f>
        <v/>
      </c>
    </row>
    <row r="1597" spans="1:33" x14ac:dyDescent="0.3">
      <c r="A1597" s="36"/>
      <c r="B1597" s="36"/>
      <c r="C1597">
        <f t="shared" ca="1" si="145"/>
        <v>354</v>
      </c>
      <c r="D1597" t="str">
        <f t="shared" si="150"/>
        <v/>
      </c>
      <c r="E1597" t="str">
        <f t="shared" ca="1" si="146"/>
        <v>0390</v>
      </c>
      <c r="F1597" t="str">
        <f t="shared" si="150"/>
        <v/>
      </c>
      <c r="H1597" t="str">
        <f>+IF($F1597="","",VLOOKUP($G1597,Educacion[],H$7,0))</f>
        <v/>
      </c>
      <c r="I1597" t="str">
        <f>+IF($F1597="","",VLOOKUP($G1597,Educacion[],I$7,0))</f>
        <v/>
      </c>
      <c r="J1597" t="str">
        <f>+IF($F1597="","",VLOOKUP($G1597,Educacion[],J$7,0))</f>
        <v/>
      </c>
      <c r="K1597" t="str">
        <f>+IF($F1597="","",VLOOKUP($G1597,Educacion[],K$7,0))</f>
        <v/>
      </c>
      <c r="L1597" t="str">
        <f>+IF($F1597="","",VLOOKUP($G1597,Educacion[],L$7,0))</f>
        <v/>
      </c>
      <c r="M1597" t="str">
        <f>+IF($F1597="","",VLOOKUP($G1597,Educacion[],M$7,0))</f>
        <v/>
      </c>
      <c r="N1597" t="str">
        <f>+IF($F1597="","",VLOOKUP($G1597,Educacion[],N$7,0))</f>
        <v/>
      </c>
      <c r="O1597" t="str">
        <f>+IF($F1597="","",VLOOKUP($G1597,Educacion[],O$7,0))</f>
        <v/>
      </c>
      <c r="P1597" t="str">
        <f>+IF($F1597="","",VLOOKUP($G1597,Educacion[],P$7,0))</f>
        <v/>
      </c>
      <c r="Q1597" t="str">
        <f>+IF($F1597="","",VLOOKUP($G1597,Educacion[],Q$7,0))</f>
        <v/>
      </c>
      <c r="R1597" t="str">
        <f>+IF($F1597="","",VLOOKUP($G1597,Educacion[],R$7,0))</f>
        <v/>
      </c>
      <c r="S1597" t="str">
        <f>+IF($F1597="","",VLOOKUP($G1597,Educacion[],S$7,0))</f>
        <v/>
      </c>
      <c r="T1597" t="str">
        <f>+IF($F1597="","",VLOOKUP($G1597,Educacion[],T$7,0))</f>
        <v/>
      </c>
      <c r="U1597" t="str">
        <f>+IF($F1597="","",VLOOKUP($G1597,Educacion[],U$7,0))</f>
        <v/>
      </c>
      <c r="V1597" t="str">
        <f>+IF($F1597="","",VLOOKUP($G1597,Educacion[],V$7,0))</f>
        <v/>
      </c>
      <c r="W1597" t="str">
        <f>+IF($F1597="","",VLOOKUP($G1597,Educacion[],W$7,0))</f>
        <v/>
      </c>
      <c r="X1597" t="str">
        <f>+IF($F1597="","",VLOOKUP($G1597,Educacion[],X$7,0))</f>
        <v/>
      </c>
      <c r="Y1597" t="str">
        <f>+IF($F1597="","",VLOOKUP($G1597,Educacion[],Y$7,0))</f>
        <v/>
      </c>
      <c r="Z1597" t="str">
        <f>+IF($F1597="","",VLOOKUP($G1597,Educacion[],Z$7,0))</f>
        <v/>
      </c>
      <c r="AA1597" t="str">
        <f>+IF($F1597="","",VLOOKUP($G1597,Educacion[],AA$7,0))</f>
        <v/>
      </c>
      <c r="AB1597" t="str">
        <f>+IF($F1597="","",VLOOKUP($G1597,Educacion[],AB$7,0))</f>
        <v/>
      </c>
      <c r="AC1597" t="str">
        <f>+IF($F1597="","",VLOOKUP($G1597,Educacion[],AC$7,0))</f>
        <v/>
      </c>
      <c r="AD1597" t="str">
        <f>+IF($F1597="","",VLOOKUP($G1597,Educacion[],AD$7,0))</f>
        <v/>
      </c>
      <c r="AE1597" t="str">
        <f>+IF($F1597="","",VLOOKUP($G1597,Educacion[],AE$7,0))</f>
        <v/>
      </c>
      <c r="AF1597" t="str">
        <f>+IF($F1597="","",VLOOKUP($G1597,Educacion[],AF$7,0))</f>
        <v/>
      </c>
      <c r="AG1597" t="str">
        <f>+IF($F1597="","",VLOOKUP($G1597,Educacion[],AG$7,0))</f>
        <v/>
      </c>
    </row>
    <row r="1598" spans="1:33" x14ac:dyDescent="0.3">
      <c r="A1598" s="36"/>
      <c r="B1598" s="36"/>
      <c r="C1598">
        <f t="shared" ca="1" si="145"/>
        <v>496</v>
      </c>
      <c r="D1598" t="str">
        <f t="shared" si="150"/>
        <v/>
      </c>
      <c r="E1598" t="str">
        <f t="shared" ca="1" si="146"/>
        <v>0522</v>
      </c>
      <c r="F1598" t="str">
        <f t="shared" si="150"/>
        <v/>
      </c>
      <c r="H1598" t="str">
        <f>+IF($F1598="","",VLOOKUP($G1598,Educacion[],H$7,0))</f>
        <v/>
      </c>
      <c r="I1598" t="str">
        <f>+IF($F1598="","",VLOOKUP($G1598,Educacion[],I$7,0))</f>
        <v/>
      </c>
      <c r="J1598" t="str">
        <f>+IF($F1598="","",VLOOKUP($G1598,Educacion[],J$7,0))</f>
        <v/>
      </c>
      <c r="K1598" t="str">
        <f>+IF($F1598="","",VLOOKUP($G1598,Educacion[],K$7,0))</f>
        <v/>
      </c>
      <c r="L1598" t="str">
        <f>+IF($F1598="","",VLOOKUP($G1598,Educacion[],L$7,0))</f>
        <v/>
      </c>
      <c r="M1598" t="str">
        <f>+IF($F1598="","",VLOOKUP($G1598,Educacion[],M$7,0))</f>
        <v/>
      </c>
      <c r="N1598" t="str">
        <f>+IF($F1598="","",VLOOKUP($G1598,Educacion[],N$7,0))</f>
        <v/>
      </c>
      <c r="O1598" t="str">
        <f>+IF($F1598="","",VLOOKUP($G1598,Educacion[],O$7,0))</f>
        <v/>
      </c>
      <c r="P1598" t="str">
        <f>+IF($F1598="","",VLOOKUP($G1598,Educacion[],P$7,0))</f>
        <v/>
      </c>
      <c r="Q1598" t="str">
        <f>+IF($F1598="","",VLOOKUP($G1598,Educacion[],Q$7,0))</f>
        <v/>
      </c>
      <c r="R1598" t="str">
        <f>+IF($F1598="","",VLOOKUP($G1598,Educacion[],R$7,0))</f>
        <v/>
      </c>
      <c r="S1598" t="str">
        <f>+IF($F1598="","",VLOOKUP($G1598,Educacion[],S$7,0))</f>
        <v/>
      </c>
      <c r="T1598" t="str">
        <f>+IF($F1598="","",VLOOKUP($G1598,Educacion[],T$7,0))</f>
        <v/>
      </c>
      <c r="U1598" t="str">
        <f>+IF($F1598="","",VLOOKUP($G1598,Educacion[],U$7,0))</f>
        <v/>
      </c>
      <c r="V1598" t="str">
        <f>+IF($F1598="","",VLOOKUP($G1598,Educacion[],V$7,0))</f>
        <v/>
      </c>
      <c r="W1598" t="str">
        <f>+IF($F1598="","",VLOOKUP($G1598,Educacion[],W$7,0))</f>
        <v/>
      </c>
      <c r="X1598" t="str">
        <f>+IF($F1598="","",VLOOKUP($G1598,Educacion[],X$7,0))</f>
        <v/>
      </c>
      <c r="Y1598" t="str">
        <f>+IF($F1598="","",VLOOKUP($G1598,Educacion[],Y$7,0))</f>
        <v/>
      </c>
      <c r="Z1598" t="str">
        <f>+IF($F1598="","",VLOOKUP($G1598,Educacion[],Z$7,0))</f>
        <v/>
      </c>
      <c r="AA1598" t="str">
        <f>+IF($F1598="","",VLOOKUP($G1598,Educacion[],AA$7,0))</f>
        <v/>
      </c>
      <c r="AB1598" t="str">
        <f>+IF($F1598="","",VLOOKUP($G1598,Educacion[],AB$7,0))</f>
        <v/>
      </c>
      <c r="AC1598" t="str">
        <f>+IF($F1598="","",VLOOKUP($G1598,Educacion[],AC$7,0))</f>
        <v/>
      </c>
      <c r="AD1598" t="str">
        <f>+IF($F1598="","",VLOOKUP($G1598,Educacion[],AD$7,0))</f>
        <v/>
      </c>
      <c r="AE1598" t="str">
        <f>+IF($F1598="","",VLOOKUP($G1598,Educacion[],AE$7,0))</f>
        <v/>
      </c>
      <c r="AF1598" t="str">
        <f>+IF($F1598="","",VLOOKUP($G1598,Educacion[],AF$7,0))</f>
        <v/>
      </c>
      <c r="AG1598" t="str">
        <f>+IF($F1598="","",VLOOKUP($G1598,Educacion[],AG$7,0))</f>
        <v/>
      </c>
    </row>
    <row r="1599" spans="1:33" x14ac:dyDescent="0.3">
      <c r="A1599" s="36"/>
      <c r="B1599" s="36"/>
      <c r="C1599">
        <f t="shared" ca="1" si="145"/>
        <v>585</v>
      </c>
      <c r="D1599" t="str">
        <f t="shared" si="150"/>
        <v/>
      </c>
      <c r="E1599" t="str">
        <f t="shared" ca="1" si="146"/>
        <v>0617</v>
      </c>
      <c r="F1599" t="str">
        <f t="shared" si="150"/>
        <v/>
      </c>
      <c r="H1599" t="str">
        <f>+IF($F1599="","",VLOOKUP($G1599,Educacion[],H$7,0))</f>
        <v/>
      </c>
      <c r="I1599" t="str">
        <f>+IF($F1599="","",VLOOKUP($G1599,Educacion[],I$7,0))</f>
        <v/>
      </c>
      <c r="J1599" t="str">
        <f>+IF($F1599="","",VLOOKUP($G1599,Educacion[],J$7,0))</f>
        <v/>
      </c>
      <c r="K1599" t="str">
        <f>+IF($F1599="","",VLOOKUP($G1599,Educacion[],K$7,0))</f>
        <v/>
      </c>
      <c r="L1599" t="str">
        <f>+IF($F1599="","",VLOOKUP($G1599,Educacion[],L$7,0))</f>
        <v/>
      </c>
      <c r="M1599" t="str">
        <f>+IF($F1599="","",VLOOKUP($G1599,Educacion[],M$7,0))</f>
        <v/>
      </c>
      <c r="N1599" t="str">
        <f>+IF($F1599="","",VLOOKUP($G1599,Educacion[],N$7,0))</f>
        <v/>
      </c>
      <c r="O1599" t="str">
        <f>+IF($F1599="","",VLOOKUP($G1599,Educacion[],O$7,0))</f>
        <v/>
      </c>
      <c r="P1599" t="str">
        <f>+IF($F1599="","",VLOOKUP($G1599,Educacion[],P$7,0))</f>
        <v/>
      </c>
      <c r="Q1599" t="str">
        <f>+IF($F1599="","",VLOOKUP($G1599,Educacion[],Q$7,0))</f>
        <v/>
      </c>
      <c r="R1599" t="str">
        <f>+IF($F1599="","",VLOOKUP($G1599,Educacion[],R$7,0))</f>
        <v/>
      </c>
      <c r="S1599" t="str">
        <f>+IF($F1599="","",VLOOKUP($G1599,Educacion[],S$7,0))</f>
        <v/>
      </c>
      <c r="T1599" t="str">
        <f>+IF($F1599="","",VLOOKUP($G1599,Educacion[],T$7,0))</f>
        <v/>
      </c>
      <c r="U1599" t="str">
        <f>+IF($F1599="","",VLOOKUP($G1599,Educacion[],U$7,0))</f>
        <v/>
      </c>
      <c r="V1599" t="str">
        <f>+IF($F1599="","",VLOOKUP($G1599,Educacion[],V$7,0))</f>
        <v/>
      </c>
      <c r="W1599" t="str">
        <f>+IF($F1599="","",VLOOKUP($G1599,Educacion[],W$7,0))</f>
        <v/>
      </c>
      <c r="X1599" t="str">
        <f>+IF($F1599="","",VLOOKUP($G1599,Educacion[],X$7,0))</f>
        <v/>
      </c>
      <c r="Y1599" t="str">
        <f>+IF($F1599="","",VLOOKUP($G1599,Educacion[],Y$7,0))</f>
        <v/>
      </c>
      <c r="Z1599" t="str">
        <f>+IF($F1599="","",VLOOKUP($G1599,Educacion[],Z$7,0))</f>
        <v/>
      </c>
      <c r="AA1599" t="str">
        <f>+IF($F1599="","",VLOOKUP($G1599,Educacion[],AA$7,0))</f>
        <v/>
      </c>
      <c r="AB1599" t="str">
        <f>+IF($F1599="","",VLOOKUP($G1599,Educacion[],AB$7,0))</f>
        <v/>
      </c>
      <c r="AC1599" t="str">
        <f>+IF($F1599="","",VLOOKUP($G1599,Educacion[],AC$7,0))</f>
        <v/>
      </c>
      <c r="AD1599" t="str">
        <f>+IF($F1599="","",VLOOKUP($G1599,Educacion[],AD$7,0))</f>
        <v/>
      </c>
      <c r="AE1599" t="str">
        <f>+IF($F1599="","",VLOOKUP($G1599,Educacion[],AE$7,0))</f>
        <v/>
      </c>
      <c r="AF1599" t="str">
        <f>+IF($F1599="","",VLOOKUP($G1599,Educacion[],AF$7,0))</f>
        <v/>
      </c>
      <c r="AG1599" t="str">
        <f>+IF($F1599="","",VLOOKUP($G1599,Educacion[],AG$7,0))</f>
        <v/>
      </c>
    </row>
    <row r="1600" spans="1:33" x14ac:dyDescent="0.3">
      <c r="A1600" s="36"/>
      <c r="B1600" s="36"/>
      <c r="C1600">
        <f t="shared" ca="1" si="145"/>
        <v>560</v>
      </c>
      <c r="D1600" t="str">
        <f t="shared" si="150"/>
        <v/>
      </c>
      <c r="E1600" t="str">
        <f t="shared" ca="1" si="146"/>
        <v>0590</v>
      </c>
      <c r="F1600" t="str">
        <f t="shared" si="150"/>
        <v/>
      </c>
      <c r="H1600" t="str">
        <f>+IF($F1600="","",VLOOKUP($G1600,Educacion[],H$7,0))</f>
        <v/>
      </c>
      <c r="I1600" t="str">
        <f>+IF($F1600="","",VLOOKUP($G1600,Educacion[],I$7,0))</f>
        <v/>
      </c>
      <c r="J1600" t="str">
        <f>+IF($F1600="","",VLOOKUP($G1600,Educacion[],J$7,0))</f>
        <v/>
      </c>
      <c r="K1600" t="str">
        <f>+IF($F1600="","",VLOOKUP($G1600,Educacion[],K$7,0))</f>
        <v/>
      </c>
      <c r="L1600" t="str">
        <f>+IF($F1600="","",VLOOKUP($G1600,Educacion[],L$7,0))</f>
        <v/>
      </c>
      <c r="M1600" t="str">
        <f>+IF($F1600="","",VLOOKUP($G1600,Educacion[],M$7,0))</f>
        <v/>
      </c>
      <c r="N1600" t="str">
        <f>+IF($F1600="","",VLOOKUP($G1600,Educacion[],N$7,0))</f>
        <v/>
      </c>
      <c r="O1600" t="str">
        <f>+IF($F1600="","",VLOOKUP($G1600,Educacion[],O$7,0))</f>
        <v/>
      </c>
      <c r="P1600" t="str">
        <f>+IF($F1600="","",VLOOKUP($G1600,Educacion[],P$7,0))</f>
        <v/>
      </c>
      <c r="Q1600" t="str">
        <f>+IF($F1600="","",VLOOKUP($G1600,Educacion[],Q$7,0))</f>
        <v/>
      </c>
      <c r="R1600" t="str">
        <f>+IF($F1600="","",VLOOKUP($G1600,Educacion[],R$7,0))</f>
        <v/>
      </c>
      <c r="S1600" t="str">
        <f>+IF($F1600="","",VLOOKUP($G1600,Educacion[],S$7,0))</f>
        <v/>
      </c>
      <c r="T1600" t="str">
        <f>+IF($F1600="","",VLOOKUP($G1600,Educacion[],T$7,0))</f>
        <v/>
      </c>
      <c r="U1600" t="str">
        <f>+IF($F1600="","",VLOOKUP($G1600,Educacion[],U$7,0))</f>
        <v/>
      </c>
      <c r="V1600" t="str">
        <f>+IF($F1600="","",VLOOKUP($G1600,Educacion[],V$7,0))</f>
        <v/>
      </c>
      <c r="W1600" t="str">
        <f>+IF($F1600="","",VLOOKUP($G1600,Educacion[],W$7,0))</f>
        <v/>
      </c>
      <c r="X1600" t="str">
        <f>+IF($F1600="","",VLOOKUP($G1600,Educacion[],X$7,0))</f>
        <v/>
      </c>
      <c r="Y1600" t="str">
        <f>+IF($F1600="","",VLOOKUP($G1600,Educacion[],Y$7,0))</f>
        <v/>
      </c>
      <c r="Z1600" t="str">
        <f>+IF($F1600="","",VLOOKUP($G1600,Educacion[],Z$7,0))</f>
        <v/>
      </c>
      <c r="AA1600" t="str">
        <f>+IF($F1600="","",VLOOKUP($G1600,Educacion[],AA$7,0))</f>
        <v/>
      </c>
      <c r="AB1600" t="str">
        <f>+IF($F1600="","",VLOOKUP($G1600,Educacion[],AB$7,0))</f>
        <v/>
      </c>
      <c r="AC1600" t="str">
        <f>+IF($F1600="","",VLOOKUP($G1600,Educacion[],AC$7,0))</f>
        <v/>
      </c>
      <c r="AD1600" t="str">
        <f>+IF($F1600="","",VLOOKUP($G1600,Educacion[],AD$7,0))</f>
        <v/>
      </c>
      <c r="AE1600" t="str">
        <f>+IF($F1600="","",VLOOKUP($G1600,Educacion[],AE$7,0))</f>
        <v/>
      </c>
      <c r="AF1600" t="str">
        <f>+IF($F1600="","",VLOOKUP($G1600,Educacion[],AF$7,0))</f>
        <v/>
      </c>
      <c r="AG1600" t="str">
        <f>+IF($F1600="","",VLOOKUP($G1600,Educacion[],AG$7,0))</f>
        <v/>
      </c>
    </row>
    <row r="1601" spans="1:33" x14ac:dyDescent="0.3">
      <c r="A1601" s="36"/>
      <c r="B1601" s="36"/>
      <c r="C1601">
        <f t="shared" ca="1" si="145"/>
        <v>82</v>
      </c>
      <c r="D1601" t="str">
        <f t="shared" si="150"/>
        <v/>
      </c>
      <c r="E1601" t="str">
        <f t="shared" ca="1" si="146"/>
        <v>0070</v>
      </c>
      <c r="F1601" t="str">
        <f t="shared" si="150"/>
        <v/>
      </c>
      <c r="H1601" t="str">
        <f>+IF($F1601="","",VLOOKUP($G1601,Educacion[],H$7,0))</f>
        <v/>
      </c>
      <c r="I1601" t="str">
        <f>+IF($F1601="","",VLOOKUP($G1601,Educacion[],I$7,0))</f>
        <v/>
      </c>
      <c r="J1601" t="str">
        <f>+IF($F1601="","",VLOOKUP($G1601,Educacion[],J$7,0))</f>
        <v/>
      </c>
      <c r="K1601" t="str">
        <f>+IF($F1601="","",VLOOKUP($G1601,Educacion[],K$7,0))</f>
        <v/>
      </c>
      <c r="L1601" t="str">
        <f>+IF($F1601="","",VLOOKUP($G1601,Educacion[],L$7,0))</f>
        <v/>
      </c>
      <c r="M1601" t="str">
        <f>+IF($F1601="","",VLOOKUP($G1601,Educacion[],M$7,0))</f>
        <v/>
      </c>
      <c r="N1601" t="str">
        <f>+IF($F1601="","",VLOOKUP($G1601,Educacion[],N$7,0))</f>
        <v/>
      </c>
      <c r="O1601" t="str">
        <f>+IF($F1601="","",VLOOKUP($G1601,Educacion[],O$7,0))</f>
        <v/>
      </c>
      <c r="P1601" t="str">
        <f>+IF($F1601="","",VLOOKUP($G1601,Educacion[],P$7,0))</f>
        <v/>
      </c>
      <c r="Q1601" t="str">
        <f>+IF($F1601="","",VLOOKUP($G1601,Educacion[],Q$7,0))</f>
        <v/>
      </c>
      <c r="R1601" t="str">
        <f>+IF($F1601="","",VLOOKUP($G1601,Educacion[],R$7,0))</f>
        <v/>
      </c>
      <c r="S1601" t="str">
        <f>+IF($F1601="","",VLOOKUP($G1601,Educacion[],S$7,0))</f>
        <v/>
      </c>
      <c r="T1601" t="str">
        <f>+IF($F1601="","",VLOOKUP($G1601,Educacion[],T$7,0))</f>
        <v/>
      </c>
      <c r="U1601" t="str">
        <f>+IF($F1601="","",VLOOKUP($G1601,Educacion[],U$7,0))</f>
        <v/>
      </c>
      <c r="V1601" t="str">
        <f>+IF($F1601="","",VLOOKUP($G1601,Educacion[],V$7,0))</f>
        <v/>
      </c>
      <c r="W1601" t="str">
        <f>+IF($F1601="","",VLOOKUP($G1601,Educacion[],W$7,0))</f>
        <v/>
      </c>
      <c r="X1601" t="str">
        <f>+IF($F1601="","",VLOOKUP($G1601,Educacion[],X$7,0))</f>
        <v/>
      </c>
      <c r="Y1601" t="str">
        <f>+IF($F1601="","",VLOOKUP($G1601,Educacion[],Y$7,0))</f>
        <v/>
      </c>
      <c r="Z1601" t="str">
        <f>+IF($F1601="","",VLOOKUP($G1601,Educacion[],Z$7,0))</f>
        <v/>
      </c>
      <c r="AA1601" t="str">
        <f>+IF($F1601="","",VLOOKUP($G1601,Educacion[],AA$7,0))</f>
        <v/>
      </c>
      <c r="AB1601" t="str">
        <f>+IF($F1601="","",VLOOKUP($G1601,Educacion[],AB$7,0))</f>
        <v/>
      </c>
      <c r="AC1601" t="str">
        <f>+IF($F1601="","",VLOOKUP($G1601,Educacion[],AC$7,0))</f>
        <v/>
      </c>
      <c r="AD1601" t="str">
        <f>+IF($F1601="","",VLOOKUP($G1601,Educacion[],AD$7,0))</f>
        <v/>
      </c>
      <c r="AE1601" t="str">
        <f>+IF($F1601="","",VLOOKUP($G1601,Educacion[],AE$7,0))</f>
        <v/>
      </c>
      <c r="AF1601" t="str">
        <f>+IF($F1601="","",VLOOKUP($G1601,Educacion[],AF$7,0))</f>
        <v/>
      </c>
      <c r="AG1601" t="str">
        <f>+IF($F1601="","",VLOOKUP($G1601,Educacion[],AG$7,0))</f>
        <v/>
      </c>
    </row>
    <row r="1602" spans="1:33" x14ac:dyDescent="0.3">
      <c r="A1602" s="36"/>
      <c r="B1602" s="36"/>
      <c r="C1602">
        <f t="shared" ca="1" si="145"/>
        <v>331</v>
      </c>
      <c r="D1602" t="str">
        <f t="shared" si="150"/>
        <v/>
      </c>
      <c r="E1602" t="str">
        <f t="shared" ca="1" si="146"/>
        <v>0353</v>
      </c>
      <c r="F1602" t="str">
        <f t="shared" si="150"/>
        <v/>
      </c>
      <c r="H1602" t="str">
        <f>+IF($F1602="","",VLOOKUP($G1602,Educacion[],H$7,0))</f>
        <v/>
      </c>
      <c r="I1602" t="str">
        <f>+IF($F1602="","",VLOOKUP($G1602,Educacion[],I$7,0))</f>
        <v/>
      </c>
      <c r="J1602" t="str">
        <f>+IF($F1602="","",VLOOKUP($G1602,Educacion[],J$7,0))</f>
        <v/>
      </c>
      <c r="K1602" t="str">
        <f>+IF($F1602="","",VLOOKUP($G1602,Educacion[],K$7,0))</f>
        <v/>
      </c>
      <c r="L1602" t="str">
        <f>+IF($F1602="","",VLOOKUP($G1602,Educacion[],L$7,0))</f>
        <v/>
      </c>
      <c r="M1602" t="str">
        <f>+IF($F1602="","",VLOOKUP($G1602,Educacion[],M$7,0))</f>
        <v/>
      </c>
      <c r="N1602" t="str">
        <f>+IF($F1602="","",VLOOKUP($G1602,Educacion[],N$7,0))</f>
        <v/>
      </c>
      <c r="O1602" t="str">
        <f>+IF($F1602="","",VLOOKUP($G1602,Educacion[],O$7,0))</f>
        <v/>
      </c>
      <c r="P1602" t="str">
        <f>+IF($F1602="","",VLOOKUP($G1602,Educacion[],P$7,0))</f>
        <v/>
      </c>
      <c r="Q1602" t="str">
        <f>+IF($F1602="","",VLOOKUP($G1602,Educacion[],Q$7,0))</f>
        <v/>
      </c>
      <c r="R1602" t="str">
        <f>+IF($F1602="","",VLOOKUP($G1602,Educacion[],R$7,0))</f>
        <v/>
      </c>
      <c r="S1602" t="str">
        <f>+IF($F1602="","",VLOOKUP($G1602,Educacion[],S$7,0))</f>
        <v/>
      </c>
      <c r="T1602" t="str">
        <f>+IF($F1602="","",VLOOKUP($G1602,Educacion[],T$7,0))</f>
        <v/>
      </c>
      <c r="U1602" t="str">
        <f>+IF($F1602="","",VLOOKUP($G1602,Educacion[],U$7,0))</f>
        <v/>
      </c>
      <c r="V1602" t="str">
        <f>+IF($F1602="","",VLOOKUP($G1602,Educacion[],V$7,0))</f>
        <v/>
      </c>
      <c r="W1602" t="str">
        <f>+IF($F1602="","",VLOOKUP($G1602,Educacion[],W$7,0))</f>
        <v/>
      </c>
      <c r="X1602" t="str">
        <f>+IF($F1602="","",VLOOKUP($G1602,Educacion[],X$7,0))</f>
        <v/>
      </c>
      <c r="Y1602" t="str">
        <f>+IF($F1602="","",VLOOKUP($G1602,Educacion[],Y$7,0))</f>
        <v/>
      </c>
      <c r="Z1602" t="str">
        <f>+IF($F1602="","",VLOOKUP($G1602,Educacion[],Z$7,0))</f>
        <v/>
      </c>
      <c r="AA1602" t="str">
        <f>+IF($F1602="","",VLOOKUP($G1602,Educacion[],AA$7,0))</f>
        <v/>
      </c>
      <c r="AB1602" t="str">
        <f>+IF($F1602="","",VLOOKUP($G1602,Educacion[],AB$7,0))</f>
        <v/>
      </c>
      <c r="AC1602" t="str">
        <f>+IF($F1602="","",VLOOKUP($G1602,Educacion[],AC$7,0))</f>
        <v/>
      </c>
      <c r="AD1602" t="str">
        <f>+IF($F1602="","",VLOOKUP($G1602,Educacion[],AD$7,0))</f>
        <v/>
      </c>
      <c r="AE1602" t="str">
        <f>+IF($F1602="","",VLOOKUP($G1602,Educacion[],AE$7,0))</f>
        <v/>
      </c>
      <c r="AF1602" t="str">
        <f>+IF($F1602="","",VLOOKUP($G1602,Educacion[],AF$7,0))</f>
        <v/>
      </c>
      <c r="AG1602" t="str">
        <f>+IF($F1602="","",VLOOKUP($G1602,Educacion[],AG$7,0))</f>
        <v/>
      </c>
    </row>
    <row r="1603" spans="1:33" x14ac:dyDescent="0.3">
      <c r="A1603" s="36"/>
      <c r="B1603" s="36"/>
      <c r="C1603">
        <f t="shared" ca="1" si="145"/>
        <v>572</v>
      </c>
      <c r="D1603" t="str">
        <f t="shared" si="150"/>
        <v/>
      </c>
      <c r="E1603" t="str">
        <f t="shared" ca="1" si="146"/>
        <v>0603</v>
      </c>
      <c r="F1603" t="str">
        <f t="shared" si="150"/>
        <v/>
      </c>
      <c r="H1603" t="str">
        <f>+IF($F1603="","",VLOOKUP($G1603,Educacion[],H$7,0))</f>
        <v/>
      </c>
      <c r="I1603" t="str">
        <f>+IF($F1603="","",VLOOKUP($G1603,Educacion[],I$7,0))</f>
        <v/>
      </c>
      <c r="J1603" t="str">
        <f>+IF($F1603="","",VLOOKUP($G1603,Educacion[],J$7,0))</f>
        <v/>
      </c>
      <c r="K1603" t="str">
        <f>+IF($F1603="","",VLOOKUP($G1603,Educacion[],K$7,0))</f>
        <v/>
      </c>
      <c r="L1603" t="str">
        <f>+IF($F1603="","",VLOOKUP($G1603,Educacion[],L$7,0))</f>
        <v/>
      </c>
      <c r="M1603" t="str">
        <f>+IF($F1603="","",VLOOKUP($G1603,Educacion[],M$7,0))</f>
        <v/>
      </c>
      <c r="N1603" t="str">
        <f>+IF($F1603="","",VLOOKUP($G1603,Educacion[],N$7,0))</f>
        <v/>
      </c>
      <c r="O1603" t="str">
        <f>+IF($F1603="","",VLOOKUP($G1603,Educacion[],O$7,0))</f>
        <v/>
      </c>
      <c r="P1603" t="str">
        <f>+IF($F1603="","",VLOOKUP($G1603,Educacion[],P$7,0))</f>
        <v/>
      </c>
      <c r="Q1603" t="str">
        <f>+IF($F1603="","",VLOOKUP($G1603,Educacion[],Q$7,0))</f>
        <v/>
      </c>
      <c r="R1603" t="str">
        <f>+IF($F1603="","",VLOOKUP($G1603,Educacion[],R$7,0))</f>
        <v/>
      </c>
      <c r="S1603" t="str">
        <f>+IF($F1603="","",VLOOKUP($G1603,Educacion[],S$7,0))</f>
        <v/>
      </c>
      <c r="T1603" t="str">
        <f>+IF($F1603="","",VLOOKUP($G1603,Educacion[],T$7,0))</f>
        <v/>
      </c>
      <c r="U1603" t="str">
        <f>+IF($F1603="","",VLOOKUP($G1603,Educacion[],U$7,0))</f>
        <v/>
      </c>
      <c r="V1603" t="str">
        <f>+IF($F1603="","",VLOOKUP($G1603,Educacion[],V$7,0))</f>
        <v/>
      </c>
      <c r="W1603" t="str">
        <f>+IF($F1603="","",VLOOKUP($G1603,Educacion[],W$7,0))</f>
        <v/>
      </c>
      <c r="X1603" t="str">
        <f>+IF($F1603="","",VLOOKUP($G1603,Educacion[],X$7,0))</f>
        <v/>
      </c>
      <c r="Y1603" t="str">
        <f>+IF($F1603="","",VLOOKUP($G1603,Educacion[],Y$7,0))</f>
        <v/>
      </c>
      <c r="Z1603" t="str">
        <f>+IF($F1603="","",VLOOKUP($G1603,Educacion[],Z$7,0))</f>
        <v/>
      </c>
      <c r="AA1603" t="str">
        <f>+IF($F1603="","",VLOOKUP($G1603,Educacion[],AA$7,0))</f>
        <v/>
      </c>
      <c r="AB1603" t="str">
        <f>+IF($F1603="","",VLOOKUP($G1603,Educacion[],AB$7,0))</f>
        <v/>
      </c>
      <c r="AC1603" t="str">
        <f>+IF($F1603="","",VLOOKUP($G1603,Educacion[],AC$7,0))</f>
        <v/>
      </c>
      <c r="AD1603" t="str">
        <f>+IF($F1603="","",VLOOKUP($G1603,Educacion[],AD$7,0))</f>
        <v/>
      </c>
      <c r="AE1603" t="str">
        <f>+IF($F1603="","",VLOOKUP($G1603,Educacion[],AE$7,0))</f>
        <v/>
      </c>
      <c r="AF1603" t="str">
        <f>+IF($F1603="","",VLOOKUP($G1603,Educacion[],AF$7,0))</f>
        <v/>
      </c>
      <c r="AG1603" t="str">
        <f>+IF($F1603="","",VLOOKUP($G1603,Educacion[],AG$7,0))</f>
        <v/>
      </c>
    </row>
    <row r="1604" spans="1:33" x14ac:dyDescent="0.3">
      <c r="A1604" s="36"/>
      <c r="B1604" s="36"/>
      <c r="C1604">
        <f t="shared" ca="1" si="145"/>
        <v>334</v>
      </c>
      <c r="D1604" t="str">
        <f t="shared" si="150"/>
        <v/>
      </c>
      <c r="E1604" t="str">
        <f t="shared" ca="1" si="146"/>
        <v>0357</v>
      </c>
      <c r="F1604" t="str">
        <f t="shared" si="150"/>
        <v/>
      </c>
      <c r="H1604" t="str">
        <f>+IF($F1604="","",VLOOKUP($G1604,Educacion[],H$7,0))</f>
        <v/>
      </c>
      <c r="I1604" t="str">
        <f>+IF($F1604="","",VLOOKUP($G1604,Educacion[],I$7,0))</f>
        <v/>
      </c>
      <c r="J1604" t="str">
        <f>+IF($F1604="","",VLOOKUP($G1604,Educacion[],J$7,0))</f>
        <v/>
      </c>
      <c r="K1604" t="str">
        <f>+IF($F1604="","",VLOOKUP($G1604,Educacion[],K$7,0))</f>
        <v/>
      </c>
      <c r="L1604" t="str">
        <f>+IF($F1604="","",VLOOKUP($G1604,Educacion[],L$7,0))</f>
        <v/>
      </c>
      <c r="M1604" t="str">
        <f>+IF($F1604="","",VLOOKUP($G1604,Educacion[],M$7,0))</f>
        <v/>
      </c>
      <c r="N1604" t="str">
        <f>+IF($F1604="","",VLOOKUP($G1604,Educacion[],N$7,0))</f>
        <v/>
      </c>
      <c r="O1604" t="str">
        <f>+IF($F1604="","",VLOOKUP($G1604,Educacion[],O$7,0))</f>
        <v/>
      </c>
      <c r="P1604" t="str">
        <f>+IF($F1604="","",VLOOKUP($G1604,Educacion[],P$7,0))</f>
        <v/>
      </c>
      <c r="Q1604" t="str">
        <f>+IF($F1604="","",VLOOKUP($G1604,Educacion[],Q$7,0))</f>
        <v/>
      </c>
      <c r="R1604" t="str">
        <f>+IF($F1604="","",VLOOKUP($G1604,Educacion[],R$7,0))</f>
        <v/>
      </c>
      <c r="S1604" t="str">
        <f>+IF($F1604="","",VLOOKUP($G1604,Educacion[],S$7,0))</f>
        <v/>
      </c>
      <c r="T1604" t="str">
        <f>+IF($F1604="","",VLOOKUP($G1604,Educacion[],T$7,0))</f>
        <v/>
      </c>
      <c r="U1604" t="str">
        <f>+IF($F1604="","",VLOOKUP($G1604,Educacion[],U$7,0))</f>
        <v/>
      </c>
      <c r="V1604" t="str">
        <f>+IF($F1604="","",VLOOKUP($G1604,Educacion[],V$7,0))</f>
        <v/>
      </c>
      <c r="W1604" t="str">
        <f>+IF($F1604="","",VLOOKUP($G1604,Educacion[],W$7,0))</f>
        <v/>
      </c>
      <c r="X1604" t="str">
        <f>+IF($F1604="","",VLOOKUP($G1604,Educacion[],X$7,0))</f>
        <v/>
      </c>
      <c r="Y1604" t="str">
        <f>+IF($F1604="","",VLOOKUP($G1604,Educacion[],Y$7,0))</f>
        <v/>
      </c>
      <c r="Z1604" t="str">
        <f>+IF($F1604="","",VLOOKUP($G1604,Educacion[],Z$7,0))</f>
        <v/>
      </c>
      <c r="AA1604" t="str">
        <f>+IF($F1604="","",VLOOKUP($G1604,Educacion[],AA$7,0))</f>
        <v/>
      </c>
      <c r="AB1604" t="str">
        <f>+IF($F1604="","",VLOOKUP($G1604,Educacion[],AB$7,0))</f>
        <v/>
      </c>
      <c r="AC1604" t="str">
        <f>+IF($F1604="","",VLOOKUP($G1604,Educacion[],AC$7,0))</f>
        <v/>
      </c>
      <c r="AD1604" t="str">
        <f>+IF($F1604="","",VLOOKUP($G1604,Educacion[],AD$7,0))</f>
        <v/>
      </c>
      <c r="AE1604" t="str">
        <f>+IF($F1604="","",VLOOKUP($G1604,Educacion[],AE$7,0))</f>
        <v/>
      </c>
      <c r="AF1604" t="str">
        <f>+IF($F1604="","",VLOOKUP($G1604,Educacion[],AF$7,0))</f>
        <v/>
      </c>
      <c r="AG1604" t="str">
        <f>+IF($F1604="","",VLOOKUP($G1604,Educacion[],AG$7,0))</f>
        <v/>
      </c>
    </row>
    <row r="1605" spans="1:33" x14ac:dyDescent="0.3">
      <c r="A1605" s="36"/>
      <c r="B1605" s="36"/>
      <c r="C1605">
        <f t="shared" ca="1" si="145"/>
        <v>621</v>
      </c>
      <c r="D1605" t="str">
        <f t="shared" si="150"/>
        <v/>
      </c>
      <c r="E1605" t="str">
        <f t="shared" ca="1" si="146"/>
        <v>0658</v>
      </c>
      <c r="F1605" t="str">
        <f t="shared" si="150"/>
        <v/>
      </c>
      <c r="H1605" t="str">
        <f>+IF($F1605="","",VLOOKUP($G1605,Educacion[],H$7,0))</f>
        <v/>
      </c>
      <c r="I1605" t="str">
        <f>+IF($F1605="","",VLOOKUP($G1605,Educacion[],I$7,0))</f>
        <v/>
      </c>
      <c r="J1605" t="str">
        <f>+IF($F1605="","",VLOOKUP($G1605,Educacion[],J$7,0))</f>
        <v/>
      </c>
      <c r="K1605" t="str">
        <f>+IF($F1605="","",VLOOKUP($G1605,Educacion[],K$7,0))</f>
        <v/>
      </c>
      <c r="L1605" t="str">
        <f>+IF($F1605="","",VLOOKUP($G1605,Educacion[],L$7,0))</f>
        <v/>
      </c>
      <c r="M1605" t="str">
        <f>+IF($F1605="","",VLOOKUP($G1605,Educacion[],M$7,0))</f>
        <v/>
      </c>
      <c r="N1605" t="str">
        <f>+IF($F1605="","",VLOOKUP($G1605,Educacion[],N$7,0))</f>
        <v/>
      </c>
      <c r="O1605" t="str">
        <f>+IF($F1605="","",VLOOKUP($G1605,Educacion[],O$7,0))</f>
        <v/>
      </c>
      <c r="P1605" t="str">
        <f>+IF($F1605="","",VLOOKUP($G1605,Educacion[],P$7,0))</f>
        <v/>
      </c>
      <c r="Q1605" t="str">
        <f>+IF($F1605="","",VLOOKUP($G1605,Educacion[],Q$7,0))</f>
        <v/>
      </c>
      <c r="R1605" t="str">
        <f>+IF($F1605="","",VLOOKUP($G1605,Educacion[],R$7,0))</f>
        <v/>
      </c>
      <c r="S1605" t="str">
        <f>+IF($F1605="","",VLOOKUP($G1605,Educacion[],S$7,0))</f>
        <v/>
      </c>
      <c r="T1605" t="str">
        <f>+IF($F1605="","",VLOOKUP($G1605,Educacion[],T$7,0))</f>
        <v/>
      </c>
      <c r="U1605" t="str">
        <f>+IF($F1605="","",VLOOKUP($G1605,Educacion[],U$7,0))</f>
        <v/>
      </c>
      <c r="V1605" t="str">
        <f>+IF($F1605="","",VLOOKUP($G1605,Educacion[],V$7,0))</f>
        <v/>
      </c>
      <c r="W1605" t="str">
        <f>+IF($F1605="","",VLOOKUP($G1605,Educacion[],W$7,0))</f>
        <v/>
      </c>
      <c r="X1605" t="str">
        <f>+IF($F1605="","",VLOOKUP($G1605,Educacion[],X$7,0))</f>
        <v/>
      </c>
      <c r="Y1605" t="str">
        <f>+IF($F1605="","",VLOOKUP($G1605,Educacion[],Y$7,0))</f>
        <v/>
      </c>
      <c r="Z1605" t="str">
        <f>+IF($F1605="","",VLOOKUP($G1605,Educacion[],Z$7,0))</f>
        <v/>
      </c>
      <c r="AA1605" t="str">
        <f>+IF($F1605="","",VLOOKUP($G1605,Educacion[],AA$7,0))</f>
        <v/>
      </c>
      <c r="AB1605" t="str">
        <f>+IF($F1605="","",VLOOKUP($G1605,Educacion[],AB$7,0))</f>
        <v/>
      </c>
      <c r="AC1605" t="str">
        <f>+IF($F1605="","",VLOOKUP($G1605,Educacion[],AC$7,0))</f>
        <v/>
      </c>
      <c r="AD1605" t="str">
        <f>+IF($F1605="","",VLOOKUP($G1605,Educacion[],AD$7,0))</f>
        <v/>
      </c>
      <c r="AE1605" t="str">
        <f>+IF($F1605="","",VLOOKUP($G1605,Educacion[],AE$7,0))</f>
        <v/>
      </c>
      <c r="AF1605" t="str">
        <f>+IF($F1605="","",VLOOKUP($G1605,Educacion[],AF$7,0))</f>
        <v/>
      </c>
      <c r="AG1605" t="str">
        <f>+IF($F1605="","",VLOOKUP($G1605,Educacion[],AG$7,0))</f>
        <v/>
      </c>
    </row>
    <row r="1606" spans="1:33" x14ac:dyDescent="0.3">
      <c r="A1606" s="36"/>
      <c r="B1606" s="36"/>
      <c r="C1606">
        <f t="shared" ca="1" si="145"/>
        <v>655</v>
      </c>
      <c r="D1606" t="str">
        <f t="shared" si="150"/>
        <v/>
      </c>
      <c r="E1606" t="str">
        <f t="shared" ca="1" si="146"/>
        <v>0703</v>
      </c>
      <c r="F1606" t="str">
        <f t="shared" si="150"/>
        <v/>
      </c>
      <c r="H1606" t="str">
        <f>+IF($F1606="","",VLOOKUP($G1606,Educacion[],H$7,0))</f>
        <v/>
      </c>
      <c r="I1606" t="str">
        <f>+IF($F1606="","",VLOOKUP($G1606,Educacion[],I$7,0))</f>
        <v/>
      </c>
      <c r="J1606" t="str">
        <f>+IF($F1606="","",VLOOKUP($G1606,Educacion[],J$7,0))</f>
        <v/>
      </c>
      <c r="K1606" t="str">
        <f>+IF($F1606="","",VLOOKUP($G1606,Educacion[],K$7,0))</f>
        <v/>
      </c>
      <c r="L1606" t="str">
        <f>+IF($F1606="","",VLOOKUP($G1606,Educacion[],L$7,0))</f>
        <v/>
      </c>
      <c r="M1606" t="str">
        <f>+IF($F1606="","",VLOOKUP($G1606,Educacion[],M$7,0))</f>
        <v/>
      </c>
      <c r="N1606" t="str">
        <f>+IF($F1606="","",VLOOKUP($G1606,Educacion[],N$7,0))</f>
        <v/>
      </c>
      <c r="O1606" t="str">
        <f>+IF($F1606="","",VLOOKUP($G1606,Educacion[],O$7,0))</f>
        <v/>
      </c>
      <c r="P1606" t="str">
        <f>+IF($F1606="","",VLOOKUP($G1606,Educacion[],P$7,0))</f>
        <v/>
      </c>
      <c r="Q1606" t="str">
        <f>+IF($F1606="","",VLOOKUP($G1606,Educacion[],Q$7,0))</f>
        <v/>
      </c>
      <c r="R1606" t="str">
        <f>+IF($F1606="","",VLOOKUP($G1606,Educacion[],R$7,0))</f>
        <v/>
      </c>
      <c r="S1606" t="str">
        <f>+IF($F1606="","",VLOOKUP($G1606,Educacion[],S$7,0))</f>
        <v/>
      </c>
      <c r="T1606" t="str">
        <f>+IF($F1606="","",VLOOKUP($G1606,Educacion[],T$7,0))</f>
        <v/>
      </c>
      <c r="U1606" t="str">
        <f>+IF($F1606="","",VLOOKUP($G1606,Educacion[],U$7,0))</f>
        <v/>
      </c>
      <c r="V1606" t="str">
        <f>+IF($F1606="","",VLOOKUP($G1606,Educacion[],V$7,0))</f>
        <v/>
      </c>
      <c r="W1606" t="str">
        <f>+IF($F1606="","",VLOOKUP($G1606,Educacion[],W$7,0))</f>
        <v/>
      </c>
      <c r="X1606" t="str">
        <f>+IF($F1606="","",VLOOKUP($G1606,Educacion[],X$7,0))</f>
        <v/>
      </c>
      <c r="Y1606" t="str">
        <f>+IF($F1606="","",VLOOKUP($G1606,Educacion[],Y$7,0))</f>
        <v/>
      </c>
      <c r="Z1606" t="str">
        <f>+IF($F1606="","",VLOOKUP($G1606,Educacion[],Z$7,0))</f>
        <v/>
      </c>
      <c r="AA1606" t="str">
        <f>+IF($F1606="","",VLOOKUP($G1606,Educacion[],AA$7,0))</f>
        <v/>
      </c>
      <c r="AB1606" t="str">
        <f>+IF($F1606="","",VLOOKUP($G1606,Educacion[],AB$7,0))</f>
        <v/>
      </c>
      <c r="AC1606" t="str">
        <f>+IF($F1606="","",VLOOKUP($G1606,Educacion[],AC$7,0))</f>
        <v/>
      </c>
      <c r="AD1606" t="str">
        <f>+IF($F1606="","",VLOOKUP($G1606,Educacion[],AD$7,0))</f>
        <v/>
      </c>
      <c r="AE1606" t="str">
        <f>+IF($F1606="","",VLOOKUP($G1606,Educacion[],AE$7,0))</f>
        <v/>
      </c>
      <c r="AF1606" t="str">
        <f>+IF($F1606="","",VLOOKUP($G1606,Educacion[],AF$7,0))</f>
        <v/>
      </c>
      <c r="AG1606" t="str">
        <f>+IF($F1606="","",VLOOKUP($G1606,Educacion[],AG$7,0))</f>
        <v/>
      </c>
    </row>
    <row r="1607" spans="1:33" x14ac:dyDescent="0.3">
      <c r="A1607" s="36"/>
      <c r="B1607" s="36"/>
      <c r="C1607">
        <f t="shared" ca="1" si="145"/>
        <v>193</v>
      </c>
      <c r="D1607" t="str">
        <f t="shared" si="150"/>
        <v/>
      </c>
      <c r="E1607" t="str">
        <f t="shared" ca="1" si="146"/>
        <v>0188</v>
      </c>
      <c r="F1607" t="str">
        <f t="shared" si="150"/>
        <v/>
      </c>
      <c r="H1607" t="str">
        <f>+IF($F1607="","",VLOOKUP($G1607,Educacion[],H$7,0))</f>
        <v/>
      </c>
      <c r="I1607" t="str">
        <f>+IF($F1607="","",VLOOKUP($G1607,Educacion[],I$7,0))</f>
        <v/>
      </c>
      <c r="J1607" t="str">
        <f>+IF($F1607="","",VLOOKUP($G1607,Educacion[],J$7,0))</f>
        <v/>
      </c>
      <c r="K1607" t="str">
        <f>+IF($F1607="","",VLOOKUP($G1607,Educacion[],K$7,0))</f>
        <v/>
      </c>
      <c r="L1607" t="str">
        <f>+IF($F1607="","",VLOOKUP($G1607,Educacion[],L$7,0))</f>
        <v/>
      </c>
      <c r="M1607" t="str">
        <f>+IF($F1607="","",VLOOKUP($G1607,Educacion[],M$7,0))</f>
        <v/>
      </c>
      <c r="N1607" t="str">
        <f>+IF($F1607="","",VLOOKUP($G1607,Educacion[],N$7,0))</f>
        <v/>
      </c>
      <c r="O1607" t="str">
        <f>+IF($F1607="","",VLOOKUP($G1607,Educacion[],O$7,0))</f>
        <v/>
      </c>
      <c r="P1607" t="str">
        <f>+IF($F1607="","",VLOOKUP($G1607,Educacion[],P$7,0))</f>
        <v/>
      </c>
      <c r="Q1607" t="str">
        <f>+IF($F1607="","",VLOOKUP($G1607,Educacion[],Q$7,0))</f>
        <v/>
      </c>
      <c r="R1607" t="str">
        <f>+IF($F1607="","",VLOOKUP($G1607,Educacion[],R$7,0))</f>
        <v/>
      </c>
      <c r="S1607" t="str">
        <f>+IF($F1607="","",VLOOKUP($G1607,Educacion[],S$7,0))</f>
        <v/>
      </c>
      <c r="T1607" t="str">
        <f>+IF($F1607="","",VLOOKUP($G1607,Educacion[],T$7,0))</f>
        <v/>
      </c>
      <c r="U1607" t="str">
        <f>+IF($F1607="","",VLOOKUP($G1607,Educacion[],U$7,0))</f>
        <v/>
      </c>
      <c r="V1607" t="str">
        <f>+IF($F1607="","",VLOOKUP($G1607,Educacion[],V$7,0))</f>
        <v/>
      </c>
      <c r="W1607" t="str">
        <f>+IF($F1607="","",VLOOKUP($G1607,Educacion[],W$7,0))</f>
        <v/>
      </c>
      <c r="X1607" t="str">
        <f>+IF($F1607="","",VLOOKUP($G1607,Educacion[],X$7,0))</f>
        <v/>
      </c>
      <c r="Y1607" t="str">
        <f>+IF($F1607="","",VLOOKUP($G1607,Educacion[],Y$7,0))</f>
        <v/>
      </c>
      <c r="Z1607" t="str">
        <f>+IF($F1607="","",VLOOKUP($G1607,Educacion[],Z$7,0))</f>
        <v/>
      </c>
      <c r="AA1607" t="str">
        <f>+IF($F1607="","",VLOOKUP($G1607,Educacion[],AA$7,0))</f>
        <v/>
      </c>
      <c r="AB1607" t="str">
        <f>+IF($F1607="","",VLOOKUP($G1607,Educacion[],AB$7,0))</f>
        <v/>
      </c>
      <c r="AC1607" t="str">
        <f>+IF($F1607="","",VLOOKUP($G1607,Educacion[],AC$7,0))</f>
        <v/>
      </c>
      <c r="AD1607" t="str">
        <f>+IF($F1607="","",VLOOKUP($G1607,Educacion[],AD$7,0))</f>
        <v/>
      </c>
      <c r="AE1607" t="str">
        <f>+IF($F1607="","",VLOOKUP($G1607,Educacion[],AE$7,0))</f>
        <v/>
      </c>
      <c r="AF1607" t="str">
        <f>+IF($F1607="","",VLOOKUP($G1607,Educacion[],AF$7,0))</f>
        <v/>
      </c>
      <c r="AG1607" t="str">
        <f>+IF($F1607="","",VLOOKUP($G1607,Educacion[],AG$7,0))</f>
        <v/>
      </c>
    </row>
    <row r="1608" spans="1:33" x14ac:dyDescent="0.3">
      <c r="A1608" s="36"/>
      <c r="B1608" s="36"/>
      <c r="C1608">
        <f t="shared" ca="1" si="145"/>
        <v>204</v>
      </c>
      <c r="D1608" t="str">
        <f t="shared" si="150"/>
        <v/>
      </c>
      <c r="E1608" t="str">
        <f t="shared" ca="1" si="146"/>
        <v>0200</v>
      </c>
      <c r="F1608" t="str">
        <f t="shared" si="150"/>
        <v/>
      </c>
      <c r="H1608" t="str">
        <f>+IF($F1608="","",VLOOKUP($G1608,Educacion[],H$7,0))</f>
        <v/>
      </c>
      <c r="I1608" t="str">
        <f>+IF($F1608="","",VLOOKUP($G1608,Educacion[],I$7,0))</f>
        <v/>
      </c>
      <c r="J1608" t="str">
        <f>+IF($F1608="","",VLOOKUP($G1608,Educacion[],J$7,0))</f>
        <v/>
      </c>
      <c r="K1608" t="str">
        <f>+IF($F1608="","",VLOOKUP($G1608,Educacion[],K$7,0))</f>
        <v/>
      </c>
      <c r="L1608" t="str">
        <f>+IF($F1608="","",VLOOKUP($G1608,Educacion[],L$7,0))</f>
        <v/>
      </c>
      <c r="M1608" t="str">
        <f>+IF($F1608="","",VLOOKUP($G1608,Educacion[],M$7,0))</f>
        <v/>
      </c>
      <c r="N1608" t="str">
        <f>+IF($F1608="","",VLOOKUP($G1608,Educacion[],N$7,0))</f>
        <v/>
      </c>
      <c r="O1608" t="str">
        <f>+IF($F1608="","",VLOOKUP($G1608,Educacion[],O$7,0))</f>
        <v/>
      </c>
      <c r="P1608" t="str">
        <f>+IF($F1608="","",VLOOKUP($G1608,Educacion[],P$7,0))</f>
        <v/>
      </c>
      <c r="Q1608" t="str">
        <f>+IF($F1608="","",VLOOKUP($G1608,Educacion[],Q$7,0))</f>
        <v/>
      </c>
      <c r="R1608" t="str">
        <f>+IF($F1608="","",VLOOKUP($G1608,Educacion[],R$7,0))</f>
        <v/>
      </c>
      <c r="S1608" t="str">
        <f>+IF($F1608="","",VLOOKUP($G1608,Educacion[],S$7,0))</f>
        <v/>
      </c>
      <c r="T1608" t="str">
        <f>+IF($F1608="","",VLOOKUP($G1608,Educacion[],T$7,0))</f>
        <v/>
      </c>
      <c r="U1608" t="str">
        <f>+IF($F1608="","",VLOOKUP($G1608,Educacion[],U$7,0))</f>
        <v/>
      </c>
      <c r="V1608" t="str">
        <f>+IF($F1608="","",VLOOKUP($G1608,Educacion[],V$7,0))</f>
        <v/>
      </c>
      <c r="W1608" t="str">
        <f>+IF($F1608="","",VLOOKUP($G1608,Educacion[],W$7,0))</f>
        <v/>
      </c>
      <c r="X1608" t="str">
        <f>+IF($F1608="","",VLOOKUP($G1608,Educacion[],X$7,0))</f>
        <v/>
      </c>
      <c r="Y1608" t="str">
        <f>+IF($F1608="","",VLOOKUP($G1608,Educacion[],Y$7,0))</f>
        <v/>
      </c>
      <c r="Z1608" t="str">
        <f>+IF($F1608="","",VLOOKUP($G1608,Educacion[],Z$7,0))</f>
        <v/>
      </c>
      <c r="AA1608" t="str">
        <f>+IF($F1608="","",VLOOKUP($G1608,Educacion[],AA$7,0))</f>
        <v/>
      </c>
      <c r="AB1608" t="str">
        <f>+IF($F1608="","",VLOOKUP($G1608,Educacion[],AB$7,0))</f>
        <v/>
      </c>
      <c r="AC1608" t="str">
        <f>+IF($F1608="","",VLOOKUP($G1608,Educacion[],AC$7,0))</f>
        <v/>
      </c>
      <c r="AD1608" t="str">
        <f>+IF($F1608="","",VLOOKUP($G1608,Educacion[],AD$7,0))</f>
        <v/>
      </c>
      <c r="AE1608" t="str">
        <f>+IF($F1608="","",VLOOKUP($G1608,Educacion[],AE$7,0))</f>
        <v/>
      </c>
      <c r="AF1608" t="str">
        <f>+IF($F1608="","",VLOOKUP($G1608,Educacion[],AF$7,0))</f>
        <v/>
      </c>
      <c r="AG1608" t="str">
        <f>+IF($F1608="","",VLOOKUP($G1608,Educacion[],AG$7,0))</f>
        <v/>
      </c>
    </row>
    <row r="1609" spans="1:33" x14ac:dyDescent="0.3">
      <c r="A1609" s="36"/>
      <c r="B1609" s="36"/>
      <c r="C1609">
        <f t="shared" ca="1" si="145"/>
        <v>344</v>
      </c>
      <c r="D1609" t="str">
        <f t="shared" si="150"/>
        <v/>
      </c>
      <c r="E1609" t="str">
        <f t="shared" ca="1" si="146"/>
        <v>0373</v>
      </c>
      <c r="F1609" t="str">
        <f t="shared" si="150"/>
        <v/>
      </c>
      <c r="H1609" t="str">
        <f>+IF($F1609="","",VLOOKUP($G1609,Educacion[],H$7,0))</f>
        <v/>
      </c>
      <c r="I1609" t="str">
        <f>+IF($F1609="","",VLOOKUP($G1609,Educacion[],I$7,0))</f>
        <v/>
      </c>
      <c r="J1609" t="str">
        <f>+IF($F1609="","",VLOOKUP($G1609,Educacion[],J$7,0))</f>
        <v/>
      </c>
      <c r="K1609" t="str">
        <f>+IF($F1609="","",VLOOKUP($G1609,Educacion[],K$7,0))</f>
        <v/>
      </c>
      <c r="L1609" t="str">
        <f>+IF($F1609="","",VLOOKUP($G1609,Educacion[],L$7,0))</f>
        <v/>
      </c>
      <c r="M1609" t="str">
        <f>+IF($F1609="","",VLOOKUP($G1609,Educacion[],M$7,0))</f>
        <v/>
      </c>
      <c r="N1609" t="str">
        <f>+IF($F1609="","",VLOOKUP($G1609,Educacion[],N$7,0))</f>
        <v/>
      </c>
      <c r="O1609" t="str">
        <f>+IF($F1609="","",VLOOKUP($G1609,Educacion[],O$7,0))</f>
        <v/>
      </c>
      <c r="P1609" t="str">
        <f>+IF($F1609="","",VLOOKUP($G1609,Educacion[],P$7,0))</f>
        <v/>
      </c>
      <c r="Q1609" t="str">
        <f>+IF($F1609="","",VLOOKUP($G1609,Educacion[],Q$7,0))</f>
        <v/>
      </c>
      <c r="R1609" t="str">
        <f>+IF($F1609="","",VLOOKUP($G1609,Educacion[],R$7,0))</f>
        <v/>
      </c>
      <c r="S1609" t="str">
        <f>+IF($F1609="","",VLOOKUP($G1609,Educacion[],S$7,0))</f>
        <v/>
      </c>
      <c r="T1609" t="str">
        <f>+IF($F1609="","",VLOOKUP($G1609,Educacion[],T$7,0))</f>
        <v/>
      </c>
      <c r="U1609" t="str">
        <f>+IF($F1609="","",VLOOKUP($G1609,Educacion[],U$7,0))</f>
        <v/>
      </c>
      <c r="V1609" t="str">
        <f>+IF($F1609="","",VLOOKUP($G1609,Educacion[],V$7,0))</f>
        <v/>
      </c>
      <c r="W1609" t="str">
        <f>+IF($F1609="","",VLOOKUP($G1609,Educacion[],W$7,0))</f>
        <v/>
      </c>
      <c r="X1609" t="str">
        <f>+IF($F1609="","",VLOOKUP($G1609,Educacion[],X$7,0))</f>
        <v/>
      </c>
      <c r="Y1609" t="str">
        <f>+IF($F1609="","",VLOOKUP($G1609,Educacion[],Y$7,0))</f>
        <v/>
      </c>
      <c r="Z1609" t="str">
        <f>+IF($F1609="","",VLOOKUP($G1609,Educacion[],Z$7,0))</f>
        <v/>
      </c>
      <c r="AA1609" t="str">
        <f>+IF($F1609="","",VLOOKUP($G1609,Educacion[],AA$7,0))</f>
        <v/>
      </c>
      <c r="AB1609" t="str">
        <f>+IF($F1609="","",VLOOKUP($G1609,Educacion[],AB$7,0))</f>
        <v/>
      </c>
      <c r="AC1609" t="str">
        <f>+IF($F1609="","",VLOOKUP($G1609,Educacion[],AC$7,0))</f>
        <v/>
      </c>
      <c r="AD1609" t="str">
        <f>+IF($F1609="","",VLOOKUP($G1609,Educacion[],AD$7,0))</f>
        <v/>
      </c>
      <c r="AE1609" t="str">
        <f>+IF($F1609="","",VLOOKUP($G1609,Educacion[],AE$7,0))</f>
        <v/>
      </c>
      <c r="AF1609" t="str">
        <f>+IF($F1609="","",VLOOKUP($G1609,Educacion[],AF$7,0))</f>
        <v/>
      </c>
      <c r="AG1609" t="str">
        <f>+IF($F1609="","",VLOOKUP($G1609,Educacion[],AG$7,0))</f>
        <v/>
      </c>
    </row>
    <row r="1610" spans="1:33" x14ac:dyDescent="0.3">
      <c r="A1610" s="36"/>
      <c r="B1610" s="36"/>
      <c r="C1610">
        <f t="shared" ref="C1610:C1673" ca="1" si="151">+INT(RAND()*$B$4)</f>
        <v>716</v>
      </c>
      <c r="D1610" t="str">
        <f t="shared" si="150"/>
        <v/>
      </c>
      <c r="E1610" t="str">
        <f t="shared" ca="1" si="146"/>
        <v>0764</v>
      </c>
      <c r="F1610" t="str">
        <f t="shared" si="150"/>
        <v/>
      </c>
      <c r="H1610" t="str">
        <f>+IF($F1610="","",VLOOKUP($G1610,Educacion[],H$7,0))</f>
        <v/>
      </c>
      <c r="I1610" t="str">
        <f>+IF($F1610="","",VLOOKUP($G1610,Educacion[],I$7,0))</f>
        <v/>
      </c>
      <c r="J1610" t="str">
        <f>+IF($F1610="","",VLOOKUP($G1610,Educacion[],J$7,0))</f>
        <v/>
      </c>
      <c r="K1610" t="str">
        <f>+IF($F1610="","",VLOOKUP($G1610,Educacion[],K$7,0))</f>
        <v/>
      </c>
      <c r="L1610" t="str">
        <f>+IF($F1610="","",VLOOKUP($G1610,Educacion[],L$7,0))</f>
        <v/>
      </c>
      <c r="M1610" t="str">
        <f>+IF($F1610="","",VLOOKUP($G1610,Educacion[],M$7,0))</f>
        <v/>
      </c>
      <c r="N1610" t="str">
        <f>+IF($F1610="","",VLOOKUP($G1610,Educacion[],N$7,0))</f>
        <v/>
      </c>
      <c r="O1610" t="str">
        <f>+IF($F1610="","",VLOOKUP($G1610,Educacion[],O$7,0))</f>
        <v/>
      </c>
      <c r="P1610" t="str">
        <f>+IF($F1610="","",VLOOKUP($G1610,Educacion[],P$7,0))</f>
        <v/>
      </c>
      <c r="Q1610" t="str">
        <f>+IF($F1610="","",VLOOKUP($G1610,Educacion[],Q$7,0))</f>
        <v/>
      </c>
      <c r="R1610" t="str">
        <f>+IF($F1610="","",VLOOKUP($G1610,Educacion[],R$7,0))</f>
        <v/>
      </c>
      <c r="S1610" t="str">
        <f>+IF($F1610="","",VLOOKUP($G1610,Educacion[],S$7,0))</f>
        <v/>
      </c>
      <c r="T1610" t="str">
        <f>+IF($F1610="","",VLOOKUP($G1610,Educacion[],T$7,0))</f>
        <v/>
      </c>
      <c r="U1610" t="str">
        <f>+IF($F1610="","",VLOOKUP($G1610,Educacion[],U$7,0))</f>
        <v/>
      </c>
      <c r="V1610" t="str">
        <f>+IF($F1610="","",VLOOKUP($G1610,Educacion[],V$7,0))</f>
        <v/>
      </c>
      <c r="W1610" t="str">
        <f>+IF($F1610="","",VLOOKUP($G1610,Educacion[],W$7,0))</f>
        <v/>
      </c>
      <c r="X1610" t="str">
        <f>+IF($F1610="","",VLOOKUP($G1610,Educacion[],X$7,0))</f>
        <v/>
      </c>
      <c r="Y1610" t="str">
        <f>+IF($F1610="","",VLOOKUP($G1610,Educacion[],Y$7,0))</f>
        <v/>
      </c>
      <c r="Z1610" t="str">
        <f>+IF($F1610="","",VLOOKUP($G1610,Educacion[],Z$7,0))</f>
        <v/>
      </c>
      <c r="AA1610" t="str">
        <f>+IF($F1610="","",VLOOKUP($G1610,Educacion[],AA$7,0))</f>
        <v/>
      </c>
      <c r="AB1610" t="str">
        <f>+IF($F1610="","",VLOOKUP($G1610,Educacion[],AB$7,0))</f>
        <v/>
      </c>
      <c r="AC1610" t="str">
        <f>+IF($F1610="","",VLOOKUP($G1610,Educacion[],AC$7,0))</f>
        <v/>
      </c>
      <c r="AD1610" t="str">
        <f>+IF($F1610="","",VLOOKUP($G1610,Educacion[],AD$7,0))</f>
        <v/>
      </c>
      <c r="AE1610" t="str">
        <f>+IF($F1610="","",VLOOKUP($G1610,Educacion[],AE$7,0))</f>
        <v/>
      </c>
      <c r="AF1610" t="str">
        <f>+IF($F1610="","",VLOOKUP($G1610,Educacion[],AF$7,0))</f>
        <v/>
      </c>
      <c r="AG1610" t="str">
        <f>+IF($F1610="","",VLOOKUP($G1610,Educacion[],AG$7,0))</f>
        <v/>
      </c>
    </row>
    <row r="1611" spans="1:33" x14ac:dyDescent="0.3">
      <c r="A1611" s="36"/>
      <c r="B1611" s="36"/>
      <c r="C1611">
        <f t="shared" ca="1" si="151"/>
        <v>138</v>
      </c>
      <c r="D1611" t="str">
        <f t="shared" si="150"/>
        <v/>
      </c>
      <c r="E1611" t="str">
        <f t="shared" ref="E1611:E1674" ca="1" si="152">+IFERROR(VLOOKUP(C1611,$A$10:$B$2953,2,0),"")</f>
        <v>0130</v>
      </c>
      <c r="F1611" t="str">
        <f t="shared" si="150"/>
        <v/>
      </c>
      <c r="H1611" t="str">
        <f>+IF($F1611="","",VLOOKUP($G1611,Educacion[],H$7,0))</f>
        <v/>
      </c>
      <c r="I1611" t="str">
        <f>+IF($F1611="","",VLOOKUP($G1611,Educacion[],I$7,0))</f>
        <v/>
      </c>
      <c r="J1611" t="str">
        <f>+IF($F1611="","",VLOOKUP($G1611,Educacion[],J$7,0))</f>
        <v/>
      </c>
      <c r="K1611" t="str">
        <f>+IF($F1611="","",VLOOKUP($G1611,Educacion[],K$7,0))</f>
        <v/>
      </c>
      <c r="L1611" t="str">
        <f>+IF($F1611="","",VLOOKUP($G1611,Educacion[],L$7,0))</f>
        <v/>
      </c>
      <c r="M1611" t="str">
        <f>+IF($F1611="","",VLOOKUP($G1611,Educacion[],M$7,0))</f>
        <v/>
      </c>
      <c r="N1611" t="str">
        <f>+IF($F1611="","",VLOOKUP($G1611,Educacion[],N$7,0))</f>
        <v/>
      </c>
      <c r="O1611" t="str">
        <f>+IF($F1611="","",VLOOKUP($G1611,Educacion[],O$7,0))</f>
        <v/>
      </c>
      <c r="P1611" t="str">
        <f>+IF($F1611="","",VLOOKUP($G1611,Educacion[],P$7,0))</f>
        <v/>
      </c>
      <c r="Q1611" t="str">
        <f>+IF($F1611="","",VLOOKUP($G1611,Educacion[],Q$7,0))</f>
        <v/>
      </c>
      <c r="R1611" t="str">
        <f>+IF($F1611="","",VLOOKUP($G1611,Educacion[],R$7,0))</f>
        <v/>
      </c>
      <c r="S1611" t="str">
        <f>+IF($F1611="","",VLOOKUP($G1611,Educacion[],S$7,0))</f>
        <v/>
      </c>
      <c r="T1611" t="str">
        <f>+IF($F1611="","",VLOOKUP($G1611,Educacion[],T$7,0))</f>
        <v/>
      </c>
      <c r="U1611" t="str">
        <f>+IF($F1611="","",VLOOKUP($G1611,Educacion[],U$7,0))</f>
        <v/>
      </c>
      <c r="V1611" t="str">
        <f>+IF($F1611="","",VLOOKUP($G1611,Educacion[],V$7,0))</f>
        <v/>
      </c>
      <c r="W1611" t="str">
        <f>+IF($F1611="","",VLOOKUP($G1611,Educacion[],W$7,0))</f>
        <v/>
      </c>
      <c r="X1611" t="str">
        <f>+IF($F1611="","",VLOOKUP($G1611,Educacion[],X$7,0))</f>
        <v/>
      </c>
      <c r="Y1611" t="str">
        <f>+IF($F1611="","",VLOOKUP($G1611,Educacion[],Y$7,0))</f>
        <v/>
      </c>
      <c r="Z1611" t="str">
        <f>+IF($F1611="","",VLOOKUP($G1611,Educacion[],Z$7,0))</f>
        <v/>
      </c>
      <c r="AA1611" t="str">
        <f>+IF($F1611="","",VLOOKUP($G1611,Educacion[],AA$7,0))</f>
        <v/>
      </c>
      <c r="AB1611" t="str">
        <f>+IF($F1611="","",VLOOKUP($G1611,Educacion[],AB$7,0))</f>
        <v/>
      </c>
      <c r="AC1611" t="str">
        <f>+IF($F1611="","",VLOOKUP($G1611,Educacion[],AC$7,0))</f>
        <v/>
      </c>
      <c r="AD1611" t="str">
        <f>+IF($F1611="","",VLOOKUP($G1611,Educacion[],AD$7,0))</f>
        <v/>
      </c>
      <c r="AE1611" t="str">
        <f>+IF($F1611="","",VLOOKUP($G1611,Educacion[],AE$7,0))</f>
        <v/>
      </c>
      <c r="AF1611" t="str">
        <f>+IF($F1611="","",VLOOKUP($G1611,Educacion[],AF$7,0))</f>
        <v/>
      </c>
      <c r="AG1611" t="str">
        <f>+IF($F1611="","",VLOOKUP($G1611,Educacion[],AG$7,0))</f>
        <v/>
      </c>
    </row>
    <row r="1612" spans="1:33" x14ac:dyDescent="0.3">
      <c r="A1612" s="36"/>
      <c r="B1612" s="36"/>
      <c r="C1612">
        <f t="shared" ca="1" si="151"/>
        <v>515</v>
      </c>
      <c r="D1612" t="str">
        <f t="shared" ref="D1612:F1627" si="153">+IF(OR(D1611=$B$6,D1611=""),"",D1611+1)</f>
        <v/>
      </c>
      <c r="E1612" t="str">
        <f t="shared" ca="1" si="152"/>
        <v>0543</v>
      </c>
      <c r="F1612" t="str">
        <f t="shared" si="153"/>
        <v/>
      </c>
      <c r="H1612" t="str">
        <f>+IF($F1612="","",VLOOKUP($G1612,Educacion[],H$7,0))</f>
        <v/>
      </c>
      <c r="I1612" t="str">
        <f>+IF($F1612="","",VLOOKUP($G1612,Educacion[],I$7,0))</f>
        <v/>
      </c>
      <c r="J1612" t="str">
        <f>+IF($F1612="","",VLOOKUP($G1612,Educacion[],J$7,0))</f>
        <v/>
      </c>
      <c r="K1612" t="str">
        <f>+IF($F1612="","",VLOOKUP($G1612,Educacion[],K$7,0))</f>
        <v/>
      </c>
      <c r="L1612" t="str">
        <f>+IF($F1612="","",VLOOKUP($G1612,Educacion[],L$7,0))</f>
        <v/>
      </c>
      <c r="M1612" t="str">
        <f>+IF($F1612="","",VLOOKUP($G1612,Educacion[],M$7,0))</f>
        <v/>
      </c>
      <c r="N1612" t="str">
        <f>+IF($F1612="","",VLOOKUP($G1612,Educacion[],N$7,0))</f>
        <v/>
      </c>
      <c r="O1612" t="str">
        <f>+IF($F1612="","",VLOOKUP($G1612,Educacion[],O$7,0))</f>
        <v/>
      </c>
      <c r="P1612" t="str">
        <f>+IF($F1612="","",VLOOKUP($G1612,Educacion[],P$7,0))</f>
        <v/>
      </c>
      <c r="Q1612" t="str">
        <f>+IF($F1612="","",VLOOKUP($G1612,Educacion[],Q$7,0))</f>
        <v/>
      </c>
      <c r="R1612" t="str">
        <f>+IF($F1612="","",VLOOKUP($G1612,Educacion[],R$7,0))</f>
        <v/>
      </c>
      <c r="S1612" t="str">
        <f>+IF($F1612="","",VLOOKUP($G1612,Educacion[],S$7,0))</f>
        <v/>
      </c>
      <c r="T1612" t="str">
        <f>+IF($F1612="","",VLOOKUP($G1612,Educacion[],T$7,0))</f>
        <v/>
      </c>
      <c r="U1612" t="str">
        <f>+IF($F1612="","",VLOOKUP($G1612,Educacion[],U$7,0))</f>
        <v/>
      </c>
      <c r="V1612" t="str">
        <f>+IF($F1612="","",VLOOKUP($G1612,Educacion[],V$7,0))</f>
        <v/>
      </c>
      <c r="W1612" t="str">
        <f>+IF($F1612="","",VLOOKUP($G1612,Educacion[],W$7,0))</f>
        <v/>
      </c>
      <c r="X1612" t="str">
        <f>+IF($F1612="","",VLOOKUP($G1612,Educacion[],X$7,0))</f>
        <v/>
      </c>
      <c r="Y1612" t="str">
        <f>+IF($F1612="","",VLOOKUP($G1612,Educacion[],Y$7,0))</f>
        <v/>
      </c>
      <c r="Z1612" t="str">
        <f>+IF($F1612="","",VLOOKUP($G1612,Educacion[],Z$7,0))</f>
        <v/>
      </c>
      <c r="AA1612" t="str">
        <f>+IF($F1612="","",VLOOKUP($G1612,Educacion[],AA$7,0))</f>
        <v/>
      </c>
      <c r="AB1612" t="str">
        <f>+IF($F1612="","",VLOOKUP($G1612,Educacion[],AB$7,0))</f>
        <v/>
      </c>
      <c r="AC1612" t="str">
        <f>+IF($F1612="","",VLOOKUP($G1612,Educacion[],AC$7,0))</f>
        <v/>
      </c>
      <c r="AD1612" t="str">
        <f>+IF($F1612="","",VLOOKUP($G1612,Educacion[],AD$7,0))</f>
        <v/>
      </c>
      <c r="AE1612" t="str">
        <f>+IF($F1612="","",VLOOKUP($G1612,Educacion[],AE$7,0))</f>
        <v/>
      </c>
      <c r="AF1612" t="str">
        <f>+IF($F1612="","",VLOOKUP($G1612,Educacion[],AF$7,0))</f>
        <v/>
      </c>
      <c r="AG1612" t="str">
        <f>+IF($F1612="","",VLOOKUP($G1612,Educacion[],AG$7,0))</f>
        <v/>
      </c>
    </row>
    <row r="1613" spans="1:33" x14ac:dyDescent="0.3">
      <c r="A1613" s="36"/>
      <c r="B1613" s="36"/>
      <c r="C1613">
        <f t="shared" ca="1" si="151"/>
        <v>203</v>
      </c>
      <c r="D1613" t="str">
        <f t="shared" si="153"/>
        <v/>
      </c>
      <c r="E1613" t="str">
        <f t="shared" ca="1" si="152"/>
        <v>0199</v>
      </c>
      <c r="F1613" t="str">
        <f t="shared" si="153"/>
        <v/>
      </c>
      <c r="H1613" t="str">
        <f>+IF($F1613="","",VLOOKUP($G1613,Educacion[],H$7,0))</f>
        <v/>
      </c>
      <c r="I1613" t="str">
        <f>+IF($F1613="","",VLOOKUP($G1613,Educacion[],I$7,0))</f>
        <v/>
      </c>
      <c r="J1613" t="str">
        <f>+IF($F1613="","",VLOOKUP($G1613,Educacion[],J$7,0))</f>
        <v/>
      </c>
      <c r="K1613" t="str">
        <f>+IF($F1613="","",VLOOKUP($G1613,Educacion[],K$7,0))</f>
        <v/>
      </c>
      <c r="L1613" t="str">
        <f>+IF($F1613="","",VLOOKUP($G1613,Educacion[],L$7,0))</f>
        <v/>
      </c>
      <c r="M1613" t="str">
        <f>+IF($F1613="","",VLOOKUP($G1613,Educacion[],M$7,0))</f>
        <v/>
      </c>
      <c r="N1613" t="str">
        <f>+IF($F1613="","",VLOOKUP($G1613,Educacion[],N$7,0))</f>
        <v/>
      </c>
      <c r="O1613" t="str">
        <f>+IF($F1613="","",VLOOKUP($G1613,Educacion[],O$7,0))</f>
        <v/>
      </c>
      <c r="P1613" t="str">
        <f>+IF($F1613="","",VLOOKUP($G1613,Educacion[],P$7,0))</f>
        <v/>
      </c>
      <c r="Q1613" t="str">
        <f>+IF($F1613="","",VLOOKUP($G1613,Educacion[],Q$7,0))</f>
        <v/>
      </c>
      <c r="R1613" t="str">
        <f>+IF($F1613="","",VLOOKUP($G1613,Educacion[],R$7,0))</f>
        <v/>
      </c>
      <c r="S1613" t="str">
        <f>+IF($F1613="","",VLOOKUP($G1613,Educacion[],S$7,0))</f>
        <v/>
      </c>
      <c r="T1613" t="str">
        <f>+IF($F1613="","",VLOOKUP($G1613,Educacion[],T$7,0))</f>
        <v/>
      </c>
      <c r="U1613" t="str">
        <f>+IF($F1613="","",VLOOKUP($G1613,Educacion[],U$7,0))</f>
        <v/>
      </c>
      <c r="V1613" t="str">
        <f>+IF($F1613="","",VLOOKUP($G1613,Educacion[],V$7,0))</f>
        <v/>
      </c>
      <c r="W1613" t="str">
        <f>+IF($F1613="","",VLOOKUP($G1613,Educacion[],W$7,0))</f>
        <v/>
      </c>
      <c r="X1613" t="str">
        <f>+IF($F1613="","",VLOOKUP($G1613,Educacion[],X$7,0))</f>
        <v/>
      </c>
      <c r="Y1613" t="str">
        <f>+IF($F1613="","",VLOOKUP($G1613,Educacion[],Y$7,0))</f>
        <v/>
      </c>
      <c r="Z1613" t="str">
        <f>+IF($F1613="","",VLOOKUP($G1613,Educacion[],Z$7,0))</f>
        <v/>
      </c>
      <c r="AA1613" t="str">
        <f>+IF($F1613="","",VLOOKUP($G1613,Educacion[],AA$7,0))</f>
        <v/>
      </c>
      <c r="AB1613" t="str">
        <f>+IF($F1613="","",VLOOKUP($G1613,Educacion[],AB$7,0))</f>
        <v/>
      </c>
      <c r="AC1613" t="str">
        <f>+IF($F1613="","",VLOOKUP($G1613,Educacion[],AC$7,0))</f>
        <v/>
      </c>
      <c r="AD1613" t="str">
        <f>+IF($F1613="","",VLOOKUP($G1613,Educacion[],AD$7,0))</f>
        <v/>
      </c>
      <c r="AE1613" t="str">
        <f>+IF($F1613="","",VLOOKUP($G1613,Educacion[],AE$7,0))</f>
        <v/>
      </c>
      <c r="AF1613" t="str">
        <f>+IF($F1613="","",VLOOKUP($G1613,Educacion[],AF$7,0))</f>
        <v/>
      </c>
      <c r="AG1613" t="str">
        <f>+IF($F1613="","",VLOOKUP($G1613,Educacion[],AG$7,0))</f>
        <v/>
      </c>
    </row>
    <row r="1614" spans="1:33" x14ac:dyDescent="0.3">
      <c r="A1614" s="36"/>
      <c r="B1614" s="36"/>
      <c r="C1614">
        <f t="shared" ca="1" si="151"/>
        <v>168</v>
      </c>
      <c r="D1614" t="str">
        <f t="shared" si="153"/>
        <v/>
      </c>
      <c r="E1614" t="str">
        <f t="shared" ca="1" si="152"/>
        <v>0161</v>
      </c>
      <c r="F1614" t="str">
        <f t="shared" si="153"/>
        <v/>
      </c>
      <c r="H1614" t="str">
        <f>+IF($F1614="","",VLOOKUP($G1614,Educacion[],H$7,0))</f>
        <v/>
      </c>
      <c r="I1614" t="str">
        <f>+IF($F1614="","",VLOOKUP($G1614,Educacion[],I$7,0))</f>
        <v/>
      </c>
      <c r="J1614" t="str">
        <f>+IF($F1614="","",VLOOKUP($G1614,Educacion[],J$7,0))</f>
        <v/>
      </c>
      <c r="K1614" t="str">
        <f>+IF($F1614="","",VLOOKUP($G1614,Educacion[],K$7,0))</f>
        <v/>
      </c>
      <c r="L1614" t="str">
        <f>+IF($F1614="","",VLOOKUP($G1614,Educacion[],L$7,0))</f>
        <v/>
      </c>
      <c r="M1614" t="str">
        <f>+IF($F1614="","",VLOOKUP($G1614,Educacion[],M$7,0))</f>
        <v/>
      </c>
      <c r="N1614" t="str">
        <f>+IF($F1614="","",VLOOKUP($G1614,Educacion[],N$7,0))</f>
        <v/>
      </c>
      <c r="O1614" t="str">
        <f>+IF($F1614="","",VLOOKUP($G1614,Educacion[],O$7,0))</f>
        <v/>
      </c>
      <c r="P1614" t="str">
        <f>+IF($F1614="","",VLOOKUP($G1614,Educacion[],P$7,0))</f>
        <v/>
      </c>
      <c r="Q1614" t="str">
        <f>+IF($F1614="","",VLOOKUP($G1614,Educacion[],Q$7,0))</f>
        <v/>
      </c>
      <c r="R1614" t="str">
        <f>+IF($F1614="","",VLOOKUP($G1614,Educacion[],R$7,0))</f>
        <v/>
      </c>
      <c r="S1614" t="str">
        <f>+IF($F1614="","",VLOOKUP($G1614,Educacion[],S$7,0))</f>
        <v/>
      </c>
      <c r="T1614" t="str">
        <f>+IF($F1614="","",VLOOKUP($G1614,Educacion[],T$7,0))</f>
        <v/>
      </c>
      <c r="U1614" t="str">
        <f>+IF($F1614="","",VLOOKUP($G1614,Educacion[],U$7,0))</f>
        <v/>
      </c>
      <c r="V1614" t="str">
        <f>+IF($F1614="","",VLOOKUP($G1614,Educacion[],V$7,0))</f>
        <v/>
      </c>
      <c r="W1614" t="str">
        <f>+IF($F1614="","",VLOOKUP($G1614,Educacion[],W$7,0))</f>
        <v/>
      </c>
      <c r="X1614" t="str">
        <f>+IF($F1614="","",VLOOKUP($G1614,Educacion[],X$7,0))</f>
        <v/>
      </c>
      <c r="Y1614" t="str">
        <f>+IF($F1614="","",VLOOKUP($G1614,Educacion[],Y$7,0))</f>
        <v/>
      </c>
      <c r="Z1614" t="str">
        <f>+IF($F1614="","",VLOOKUP($G1614,Educacion[],Z$7,0))</f>
        <v/>
      </c>
      <c r="AA1614" t="str">
        <f>+IF($F1614="","",VLOOKUP($G1614,Educacion[],AA$7,0))</f>
        <v/>
      </c>
      <c r="AB1614" t="str">
        <f>+IF($F1614="","",VLOOKUP($G1614,Educacion[],AB$7,0))</f>
        <v/>
      </c>
      <c r="AC1614" t="str">
        <f>+IF($F1614="","",VLOOKUP($G1614,Educacion[],AC$7,0))</f>
        <v/>
      </c>
      <c r="AD1614" t="str">
        <f>+IF($F1614="","",VLOOKUP($G1614,Educacion[],AD$7,0))</f>
        <v/>
      </c>
      <c r="AE1614" t="str">
        <f>+IF($F1614="","",VLOOKUP($G1614,Educacion[],AE$7,0))</f>
        <v/>
      </c>
      <c r="AF1614" t="str">
        <f>+IF($F1614="","",VLOOKUP($G1614,Educacion[],AF$7,0))</f>
        <v/>
      </c>
      <c r="AG1614" t="str">
        <f>+IF($F1614="","",VLOOKUP($G1614,Educacion[],AG$7,0))</f>
        <v/>
      </c>
    </row>
    <row r="1615" spans="1:33" x14ac:dyDescent="0.3">
      <c r="A1615" s="36"/>
      <c r="B1615" s="36"/>
      <c r="C1615">
        <f t="shared" ca="1" si="151"/>
        <v>663</v>
      </c>
      <c r="D1615" t="str">
        <f t="shared" si="153"/>
        <v/>
      </c>
      <c r="E1615" t="str">
        <f t="shared" ca="1" si="152"/>
        <v>0711</v>
      </c>
      <c r="F1615" t="str">
        <f t="shared" si="153"/>
        <v/>
      </c>
      <c r="H1615" t="str">
        <f>+IF($F1615="","",VLOOKUP($G1615,Educacion[],H$7,0))</f>
        <v/>
      </c>
      <c r="I1615" t="str">
        <f>+IF($F1615="","",VLOOKUP($G1615,Educacion[],I$7,0))</f>
        <v/>
      </c>
      <c r="J1615" t="str">
        <f>+IF($F1615="","",VLOOKUP($G1615,Educacion[],J$7,0))</f>
        <v/>
      </c>
      <c r="K1615" t="str">
        <f>+IF($F1615="","",VLOOKUP($G1615,Educacion[],K$7,0))</f>
        <v/>
      </c>
      <c r="L1615" t="str">
        <f>+IF($F1615="","",VLOOKUP($G1615,Educacion[],L$7,0))</f>
        <v/>
      </c>
      <c r="M1615" t="str">
        <f>+IF($F1615="","",VLOOKUP($G1615,Educacion[],M$7,0))</f>
        <v/>
      </c>
      <c r="N1615" t="str">
        <f>+IF($F1615="","",VLOOKUP($G1615,Educacion[],N$7,0))</f>
        <v/>
      </c>
      <c r="O1615" t="str">
        <f>+IF($F1615="","",VLOOKUP($G1615,Educacion[],O$7,0))</f>
        <v/>
      </c>
      <c r="P1615" t="str">
        <f>+IF($F1615="","",VLOOKUP($G1615,Educacion[],P$7,0))</f>
        <v/>
      </c>
      <c r="Q1615" t="str">
        <f>+IF($F1615="","",VLOOKUP($G1615,Educacion[],Q$7,0))</f>
        <v/>
      </c>
      <c r="R1615" t="str">
        <f>+IF($F1615="","",VLOOKUP($G1615,Educacion[],R$7,0))</f>
        <v/>
      </c>
      <c r="S1615" t="str">
        <f>+IF($F1615="","",VLOOKUP($G1615,Educacion[],S$7,0))</f>
        <v/>
      </c>
      <c r="T1615" t="str">
        <f>+IF($F1615="","",VLOOKUP($G1615,Educacion[],T$7,0))</f>
        <v/>
      </c>
      <c r="U1615" t="str">
        <f>+IF($F1615="","",VLOOKUP($G1615,Educacion[],U$7,0))</f>
        <v/>
      </c>
      <c r="V1615" t="str">
        <f>+IF($F1615="","",VLOOKUP($G1615,Educacion[],V$7,0))</f>
        <v/>
      </c>
      <c r="W1615" t="str">
        <f>+IF($F1615="","",VLOOKUP($G1615,Educacion[],W$7,0))</f>
        <v/>
      </c>
      <c r="X1615" t="str">
        <f>+IF($F1615="","",VLOOKUP($G1615,Educacion[],X$7,0))</f>
        <v/>
      </c>
      <c r="Y1615" t="str">
        <f>+IF($F1615="","",VLOOKUP($G1615,Educacion[],Y$7,0))</f>
        <v/>
      </c>
      <c r="Z1615" t="str">
        <f>+IF($F1615="","",VLOOKUP($G1615,Educacion[],Z$7,0))</f>
        <v/>
      </c>
      <c r="AA1615" t="str">
        <f>+IF($F1615="","",VLOOKUP($G1615,Educacion[],AA$7,0))</f>
        <v/>
      </c>
      <c r="AB1615" t="str">
        <f>+IF($F1615="","",VLOOKUP($G1615,Educacion[],AB$7,0))</f>
        <v/>
      </c>
      <c r="AC1615" t="str">
        <f>+IF($F1615="","",VLOOKUP($G1615,Educacion[],AC$7,0))</f>
        <v/>
      </c>
      <c r="AD1615" t="str">
        <f>+IF($F1615="","",VLOOKUP($G1615,Educacion[],AD$7,0))</f>
        <v/>
      </c>
      <c r="AE1615" t="str">
        <f>+IF($F1615="","",VLOOKUP($G1615,Educacion[],AE$7,0))</f>
        <v/>
      </c>
      <c r="AF1615" t="str">
        <f>+IF($F1615="","",VLOOKUP($G1615,Educacion[],AF$7,0))</f>
        <v/>
      </c>
      <c r="AG1615" t="str">
        <f>+IF($F1615="","",VLOOKUP($G1615,Educacion[],AG$7,0))</f>
        <v/>
      </c>
    </row>
    <row r="1616" spans="1:33" x14ac:dyDescent="0.3">
      <c r="A1616" s="36"/>
      <c r="B1616" s="36"/>
      <c r="C1616">
        <f t="shared" ca="1" si="151"/>
        <v>321</v>
      </c>
      <c r="D1616" t="str">
        <f t="shared" si="153"/>
        <v/>
      </c>
      <c r="E1616" t="str">
        <f t="shared" ca="1" si="152"/>
        <v>0337</v>
      </c>
      <c r="F1616" t="str">
        <f t="shared" si="153"/>
        <v/>
      </c>
      <c r="H1616" t="str">
        <f>+IF($F1616="","",VLOOKUP($G1616,Educacion[],H$7,0))</f>
        <v/>
      </c>
      <c r="I1616" t="str">
        <f>+IF($F1616="","",VLOOKUP($G1616,Educacion[],I$7,0))</f>
        <v/>
      </c>
      <c r="J1616" t="str">
        <f>+IF($F1616="","",VLOOKUP($G1616,Educacion[],J$7,0))</f>
        <v/>
      </c>
      <c r="K1616" t="str">
        <f>+IF($F1616="","",VLOOKUP($G1616,Educacion[],K$7,0))</f>
        <v/>
      </c>
      <c r="L1616" t="str">
        <f>+IF($F1616="","",VLOOKUP($G1616,Educacion[],L$7,0))</f>
        <v/>
      </c>
      <c r="M1616" t="str">
        <f>+IF($F1616="","",VLOOKUP($G1616,Educacion[],M$7,0))</f>
        <v/>
      </c>
      <c r="N1616" t="str">
        <f>+IF($F1616="","",VLOOKUP($G1616,Educacion[],N$7,0))</f>
        <v/>
      </c>
      <c r="O1616" t="str">
        <f>+IF($F1616="","",VLOOKUP($G1616,Educacion[],O$7,0))</f>
        <v/>
      </c>
      <c r="P1616" t="str">
        <f>+IF($F1616="","",VLOOKUP($G1616,Educacion[],P$7,0))</f>
        <v/>
      </c>
      <c r="Q1616" t="str">
        <f>+IF($F1616="","",VLOOKUP($G1616,Educacion[],Q$7,0))</f>
        <v/>
      </c>
      <c r="R1616" t="str">
        <f>+IF($F1616="","",VLOOKUP($G1616,Educacion[],R$7,0))</f>
        <v/>
      </c>
      <c r="S1616" t="str">
        <f>+IF($F1616="","",VLOOKUP($G1616,Educacion[],S$7,0))</f>
        <v/>
      </c>
      <c r="T1616" t="str">
        <f>+IF($F1616="","",VLOOKUP($G1616,Educacion[],T$7,0))</f>
        <v/>
      </c>
      <c r="U1616" t="str">
        <f>+IF($F1616="","",VLOOKUP($G1616,Educacion[],U$7,0))</f>
        <v/>
      </c>
      <c r="V1616" t="str">
        <f>+IF($F1616="","",VLOOKUP($G1616,Educacion[],V$7,0))</f>
        <v/>
      </c>
      <c r="W1616" t="str">
        <f>+IF($F1616="","",VLOOKUP($G1616,Educacion[],W$7,0))</f>
        <v/>
      </c>
      <c r="X1616" t="str">
        <f>+IF($F1616="","",VLOOKUP($G1616,Educacion[],X$7,0))</f>
        <v/>
      </c>
      <c r="Y1616" t="str">
        <f>+IF($F1616="","",VLOOKUP($G1616,Educacion[],Y$7,0))</f>
        <v/>
      </c>
      <c r="Z1616" t="str">
        <f>+IF($F1616="","",VLOOKUP($G1616,Educacion[],Z$7,0))</f>
        <v/>
      </c>
      <c r="AA1616" t="str">
        <f>+IF($F1616="","",VLOOKUP($G1616,Educacion[],AA$7,0))</f>
        <v/>
      </c>
      <c r="AB1616" t="str">
        <f>+IF($F1616="","",VLOOKUP($G1616,Educacion[],AB$7,0))</f>
        <v/>
      </c>
      <c r="AC1616" t="str">
        <f>+IF($F1616="","",VLOOKUP($G1616,Educacion[],AC$7,0))</f>
        <v/>
      </c>
      <c r="AD1616" t="str">
        <f>+IF($F1616="","",VLOOKUP($G1616,Educacion[],AD$7,0))</f>
        <v/>
      </c>
      <c r="AE1616" t="str">
        <f>+IF($F1616="","",VLOOKUP($G1616,Educacion[],AE$7,0))</f>
        <v/>
      </c>
      <c r="AF1616" t="str">
        <f>+IF($F1616="","",VLOOKUP($G1616,Educacion[],AF$7,0))</f>
        <v/>
      </c>
      <c r="AG1616" t="str">
        <f>+IF($F1616="","",VLOOKUP($G1616,Educacion[],AG$7,0))</f>
        <v/>
      </c>
    </row>
    <row r="1617" spans="1:33" x14ac:dyDescent="0.3">
      <c r="A1617" s="36"/>
      <c r="B1617" s="36"/>
      <c r="C1617">
        <f t="shared" ca="1" si="151"/>
        <v>257</v>
      </c>
      <c r="D1617" t="str">
        <f t="shared" si="153"/>
        <v/>
      </c>
      <c r="E1617" t="str">
        <f t="shared" ca="1" si="152"/>
        <v>0256</v>
      </c>
      <c r="F1617" t="str">
        <f t="shared" si="153"/>
        <v/>
      </c>
      <c r="H1617" t="str">
        <f>+IF($F1617="","",VLOOKUP($G1617,Educacion[],H$7,0))</f>
        <v/>
      </c>
      <c r="I1617" t="str">
        <f>+IF($F1617="","",VLOOKUP($G1617,Educacion[],I$7,0))</f>
        <v/>
      </c>
      <c r="J1617" t="str">
        <f>+IF($F1617="","",VLOOKUP($G1617,Educacion[],J$7,0))</f>
        <v/>
      </c>
      <c r="K1617" t="str">
        <f>+IF($F1617="","",VLOOKUP($G1617,Educacion[],K$7,0))</f>
        <v/>
      </c>
      <c r="L1617" t="str">
        <f>+IF($F1617="","",VLOOKUP($G1617,Educacion[],L$7,0))</f>
        <v/>
      </c>
      <c r="M1617" t="str">
        <f>+IF($F1617="","",VLOOKUP($G1617,Educacion[],M$7,0))</f>
        <v/>
      </c>
      <c r="N1617" t="str">
        <f>+IF($F1617="","",VLOOKUP($G1617,Educacion[],N$7,0))</f>
        <v/>
      </c>
      <c r="O1617" t="str">
        <f>+IF($F1617="","",VLOOKUP($G1617,Educacion[],O$7,0))</f>
        <v/>
      </c>
      <c r="P1617" t="str">
        <f>+IF($F1617="","",VLOOKUP($G1617,Educacion[],P$7,0))</f>
        <v/>
      </c>
      <c r="Q1617" t="str">
        <f>+IF($F1617="","",VLOOKUP($G1617,Educacion[],Q$7,0))</f>
        <v/>
      </c>
      <c r="R1617" t="str">
        <f>+IF($F1617="","",VLOOKUP($G1617,Educacion[],R$7,0))</f>
        <v/>
      </c>
      <c r="S1617" t="str">
        <f>+IF($F1617="","",VLOOKUP($G1617,Educacion[],S$7,0))</f>
        <v/>
      </c>
      <c r="T1617" t="str">
        <f>+IF($F1617="","",VLOOKUP($G1617,Educacion[],T$7,0))</f>
        <v/>
      </c>
      <c r="U1617" t="str">
        <f>+IF($F1617="","",VLOOKUP($G1617,Educacion[],U$7,0))</f>
        <v/>
      </c>
      <c r="V1617" t="str">
        <f>+IF($F1617="","",VLOOKUP($G1617,Educacion[],V$7,0))</f>
        <v/>
      </c>
      <c r="W1617" t="str">
        <f>+IF($F1617="","",VLOOKUP($G1617,Educacion[],W$7,0))</f>
        <v/>
      </c>
      <c r="X1617" t="str">
        <f>+IF($F1617="","",VLOOKUP($G1617,Educacion[],X$7,0))</f>
        <v/>
      </c>
      <c r="Y1617" t="str">
        <f>+IF($F1617="","",VLOOKUP($G1617,Educacion[],Y$7,0))</f>
        <v/>
      </c>
      <c r="Z1617" t="str">
        <f>+IF($F1617="","",VLOOKUP($G1617,Educacion[],Z$7,0))</f>
        <v/>
      </c>
      <c r="AA1617" t="str">
        <f>+IF($F1617="","",VLOOKUP($G1617,Educacion[],AA$7,0))</f>
        <v/>
      </c>
      <c r="AB1617" t="str">
        <f>+IF($F1617="","",VLOOKUP($G1617,Educacion[],AB$7,0))</f>
        <v/>
      </c>
      <c r="AC1617" t="str">
        <f>+IF($F1617="","",VLOOKUP($G1617,Educacion[],AC$7,0))</f>
        <v/>
      </c>
      <c r="AD1617" t="str">
        <f>+IF($F1617="","",VLOOKUP($G1617,Educacion[],AD$7,0))</f>
        <v/>
      </c>
      <c r="AE1617" t="str">
        <f>+IF($F1617="","",VLOOKUP($G1617,Educacion[],AE$7,0))</f>
        <v/>
      </c>
      <c r="AF1617" t="str">
        <f>+IF($F1617="","",VLOOKUP($G1617,Educacion[],AF$7,0))</f>
        <v/>
      </c>
      <c r="AG1617" t="str">
        <f>+IF($F1617="","",VLOOKUP($G1617,Educacion[],AG$7,0))</f>
        <v/>
      </c>
    </row>
    <row r="1618" spans="1:33" x14ac:dyDescent="0.3">
      <c r="A1618" s="36"/>
      <c r="B1618" s="36"/>
      <c r="C1618">
        <f t="shared" ca="1" si="151"/>
        <v>109</v>
      </c>
      <c r="D1618" t="str">
        <f t="shared" si="153"/>
        <v/>
      </c>
      <c r="E1618" t="str">
        <f t="shared" ca="1" si="152"/>
        <v>0099</v>
      </c>
      <c r="F1618" t="str">
        <f t="shared" si="153"/>
        <v/>
      </c>
      <c r="H1618" t="str">
        <f>+IF($F1618="","",VLOOKUP($G1618,Educacion[],H$7,0))</f>
        <v/>
      </c>
      <c r="I1618" t="str">
        <f>+IF($F1618="","",VLOOKUP($G1618,Educacion[],I$7,0))</f>
        <v/>
      </c>
      <c r="J1618" t="str">
        <f>+IF($F1618="","",VLOOKUP($G1618,Educacion[],J$7,0))</f>
        <v/>
      </c>
      <c r="K1618" t="str">
        <f>+IF($F1618="","",VLOOKUP($G1618,Educacion[],K$7,0))</f>
        <v/>
      </c>
      <c r="L1618" t="str">
        <f>+IF($F1618="","",VLOOKUP($G1618,Educacion[],L$7,0))</f>
        <v/>
      </c>
      <c r="M1618" t="str">
        <f>+IF($F1618="","",VLOOKUP($G1618,Educacion[],M$7,0))</f>
        <v/>
      </c>
      <c r="N1618" t="str">
        <f>+IF($F1618="","",VLOOKUP($G1618,Educacion[],N$7,0))</f>
        <v/>
      </c>
      <c r="O1618" t="str">
        <f>+IF($F1618="","",VLOOKUP($G1618,Educacion[],O$7,0))</f>
        <v/>
      </c>
      <c r="P1618" t="str">
        <f>+IF($F1618="","",VLOOKUP($G1618,Educacion[],P$7,0))</f>
        <v/>
      </c>
      <c r="Q1618" t="str">
        <f>+IF($F1618="","",VLOOKUP($G1618,Educacion[],Q$7,0))</f>
        <v/>
      </c>
      <c r="R1618" t="str">
        <f>+IF($F1618="","",VLOOKUP($G1618,Educacion[],R$7,0))</f>
        <v/>
      </c>
      <c r="S1618" t="str">
        <f>+IF($F1618="","",VLOOKUP($G1618,Educacion[],S$7,0))</f>
        <v/>
      </c>
      <c r="T1618" t="str">
        <f>+IF($F1618="","",VLOOKUP($G1618,Educacion[],T$7,0))</f>
        <v/>
      </c>
      <c r="U1618" t="str">
        <f>+IF($F1618="","",VLOOKUP($G1618,Educacion[],U$7,0))</f>
        <v/>
      </c>
      <c r="V1618" t="str">
        <f>+IF($F1618="","",VLOOKUP($G1618,Educacion[],V$7,0))</f>
        <v/>
      </c>
      <c r="W1618" t="str">
        <f>+IF($F1618="","",VLOOKUP($G1618,Educacion[],W$7,0))</f>
        <v/>
      </c>
      <c r="X1618" t="str">
        <f>+IF($F1618="","",VLOOKUP($G1618,Educacion[],X$7,0))</f>
        <v/>
      </c>
      <c r="Y1618" t="str">
        <f>+IF($F1618="","",VLOOKUP($G1618,Educacion[],Y$7,0))</f>
        <v/>
      </c>
      <c r="Z1618" t="str">
        <f>+IF($F1618="","",VLOOKUP($G1618,Educacion[],Z$7,0))</f>
        <v/>
      </c>
      <c r="AA1618" t="str">
        <f>+IF($F1618="","",VLOOKUP($G1618,Educacion[],AA$7,0))</f>
        <v/>
      </c>
      <c r="AB1618" t="str">
        <f>+IF($F1618="","",VLOOKUP($G1618,Educacion[],AB$7,0))</f>
        <v/>
      </c>
      <c r="AC1618" t="str">
        <f>+IF($F1618="","",VLOOKUP($G1618,Educacion[],AC$7,0))</f>
        <v/>
      </c>
      <c r="AD1618" t="str">
        <f>+IF($F1618="","",VLOOKUP($G1618,Educacion[],AD$7,0))</f>
        <v/>
      </c>
      <c r="AE1618" t="str">
        <f>+IF($F1618="","",VLOOKUP($G1618,Educacion[],AE$7,0))</f>
        <v/>
      </c>
      <c r="AF1618" t="str">
        <f>+IF($F1618="","",VLOOKUP($G1618,Educacion[],AF$7,0))</f>
        <v/>
      </c>
      <c r="AG1618" t="str">
        <f>+IF($F1618="","",VLOOKUP($G1618,Educacion[],AG$7,0))</f>
        <v/>
      </c>
    </row>
    <row r="1619" spans="1:33" x14ac:dyDescent="0.3">
      <c r="A1619" s="36"/>
      <c r="B1619" s="36"/>
      <c r="C1619">
        <f t="shared" ca="1" si="151"/>
        <v>107</v>
      </c>
      <c r="D1619" t="str">
        <f t="shared" si="153"/>
        <v/>
      </c>
      <c r="E1619" t="str">
        <f t="shared" ca="1" si="152"/>
        <v>0097</v>
      </c>
      <c r="F1619" t="str">
        <f t="shared" si="153"/>
        <v/>
      </c>
      <c r="H1619" t="str">
        <f>+IF($F1619="","",VLOOKUP($G1619,Educacion[],H$7,0))</f>
        <v/>
      </c>
      <c r="I1619" t="str">
        <f>+IF($F1619="","",VLOOKUP($G1619,Educacion[],I$7,0))</f>
        <v/>
      </c>
      <c r="J1619" t="str">
        <f>+IF($F1619="","",VLOOKUP($G1619,Educacion[],J$7,0))</f>
        <v/>
      </c>
      <c r="K1619" t="str">
        <f>+IF($F1619="","",VLOOKUP($G1619,Educacion[],K$7,0))</f>
        <v/>
      </c>
      <c r="L1619" t="str">
        <f>+IF($F1619="","",VLOOKUP($G1619,Educacion[],L$7,0))</f>
        <v/>
      </c>
      <c r="M1619" t="str">
        <f>+IF($F1619="","",VLOOKUP($G1619,Educacion[],M$7,0))</f>
        <v/>
      </c>
      <c r="N1619" t="str">
        <f>+IF($F1619="","",VLOOKUP($G1619,Educacion[],N$7,0))</f>
        <v/>
      </c>
      <c r="O1619" t="str">
        <f>+IF($F1619="","",VLOOKUP($G1619,Educacion[],O$7,0))</f>
        <v/>
      </c>
      <c r="P1619" t="str">
        <f>+IF($F1619="","",VLOOKUP($G1619,Educacion[],P$7,0))</f>
        <v/>
      </c>
      <c r="Q1619" t="str">
        <f>+IF($F1619="","",VLOOKUP($G1619,Educacion[],Q$7,0))</f>
        <v/>
      </c>
      <c r="R1619" t="str">
        <f>+IF($F1619="","",VLOOKUP($G1619,Educacion[],R$7,0))</f>
        <v/>
      </c>
      <c r="S1619" t="str">
        <f>+IF($F1619="","",VLOOKUP($G1619,Educacion[],S$7,0))</f>
        <v/>
      </c>
      <c r="T1619" t="str">
        <f>+IF($F1619="","",VLOOKUP($G1619,Educacion[],T$7,0))</f>
        <v/>
      </c>
      <c r="U1619" t="str">
        <f>+IF($F1619="","",VLOOKUP($G1619,Educacion[],U$7,0))</f>
        <v/>
      </c>
      <c r="V1619" t="str">
        <f>+IF($F1619="","",VLOOKUP($G1619,Educacion[],V$7,0))</f>
        <v/>
      </c>
      <c r="W1619" t="str">
        <f>+IF($F1619="","",VLOOKUP($G1619,Educacion[],W$7,0))</f>
        <v/>
      </c>
      <c r="X1619" t="str">
        <f>+IF($F1619="","",VLOOKUP($G1619,Educacion[],X$7,0))</f>
        <v/>
      </c>
      <c r="Y1619" t="str">
        <f>+IF($F1619="","",VLOOKUP($G1619,Educacion[],Y$7,0))</f>
        <v/>
      </c>
      <c r="Z1619" t="str">
        <f>+IF($F1619="","",VLOOKUP($G1619,Educacion[],Z$7,0))</f>
        <v/>
      </c>
      <c r="AA1619" t="str">
        <f>+IF($F1619="","",VLOOKUP($G1619,Educacion[],AA$7,0))</f>
        <v/>
      </c>
      <c r="AB1619" t="str">
        <f>+IF($F1619="","",VLOOKUP($G1619,Educacion[],AB$7,0))</f>
        <v/>
      </c>
      <c r="AC1619" t="str">
        <f>+IF($F1619="","",VLOOKUP($G1619,Educacion[],AC$7,0))</f>
        <v/>
      </c>
      <c r="AD1619" t="str">
        <f>+IF($F1619="","",VLOOKUP($G1619,Educacion[],AD$7,0))</f>
        <v/>
      </c>
      <c r="AE1619" t="str">
        <f>+IF($F1619="","",VLOOKUP($G1619,Educacion[],AE$7,0))</f>
        <v/>
      </c>
      <c r="AF1619" t="str">
        <f>+IF($F1619="","",VLOOKUP($G1619,Educacion[],AF$7,0))</f>
        <v/>
      </c>
      <c r="AG1619" t="str">
        <f>+IF($F1619="","",VLOOKUP($G1619,Educacion[],AG$7,0))</f>
        <v/>
      </c>
    </row>
    <row r="1620" spans="1:33" x14ac:dyDescent="0.3">
      <c r="A1620" s="36"/>
      <c r="B1620" s="36"/>
      <c r="C1620">
        <f t="shared" ca="1" si="151"/>
        <v>483</v>
      </c>
      <c r="D1620" t="str">
        <f t="shared" si="153"/>
        <v/>
      </c>
      <c r="E1620" t="str">
        <f t="shared" ca="1" si="152"/>
        <v>0509</v>
      </c>
      <c r="F1620" t="str">
        <f t="shared" si="153"/>
        <v/>
      </c>
      <c r="H1620" t="str">
        <f>+IF($F1620="","",VLOOKUP($G1620,Educacion[],H$7,0))</f>
        <v/>
      </c>
      <c r="I1620" t="str">
        <f>+IF($F1620="","",VLOOKUP($G1620,Educacion[],I$7,0))</f>
        <v/>
      </c>
      <c r="J1620" t="str">
        <f>+IF($F1620="","",VLOOKUP($G1620,Educacion[],J$7,0))</f>
        <v/>
      </c>
      <c r="K1620" t="str">
        <f>+IF($F1620="","",VLOOKUP($G1620,Educacion[],K$7,0))</f>
        <v/>
      </c>
      <c r="L1620" t="str">
        <f>+IF($F1620="","",VLOOKUP($G1620,Educacion[],L$7,0))</f>
        <v/>
      </c>
      <c r="M1620" t="str">
        <f>+IF($F1620="","",VLOOKUP($G1620,Educacion[],M$7,0))</f>
        <v/>
      </c>
      <c r="N1620" t="str">
        <f>+IF($F1620="","",VLOOKUP($G1620,Educacion[],N$7,0))</f>
        <v/>
      </c>
      <c r="O1620" t="str">
        <f>+IF($F1620="","",VLOOKUP($G1620,Educacion[],O$7,0))</f>
        <v/>
      </c>
      <c r="P1620" t="str">
        <f>+IF($F1620="","",VLOOKUP($G1620,Educacion[],P$7,0))</f>
        <v/>
      </c>
      <c r="Q1620" t="str">
        <f>+IF($F1620="","",VLOOKUP($G1620,Educacion[],Q$7,0))</f>
        <v/>
      </c>
      <c r="R1620" t="str">
        <f>+IF($F1620="","",VLOOKUP($G1620,Educacion[],R$7,0))</f>
        <v/>
      </c>
      <c r="S1620" t="str">
        <f>+IF($F1620="","",VLOOKUP($G1620,Educacion[],S$7,0))</f>
        <v/>
      </c>
      <c r="T1620" t="str">
        <f>+IF($F1620="","",VLOOKUP($G1620,Educacion[],T$7,0))</f>
        <v/>
      </c>
      <c r="U1620" t="str">
        <f>+IF($F1620="","",VLOOKUP($G1620,Educacion[],U$7,0))</f>
        <v/>
      </c>
      <c r="V1620" t="str">
        <f>+IF($F1620="","",VLOOKUP($G1620,Educacion[],V$7,0))</f>
        <v/>
      </c>
      <c r="W1620" t="str">
        <f>+IF($F1620="","",VLOOKUP($G1620,Educacion[],W$7,0))</f>
        <v/>
      </c>
      <c r="X1620" t="str">
        <f>+IF($F1620="","",VLOOKUP($G1620,Educacion[],X$7,0))</f>
        <v/>
      </c>
      <c r="Y1620" t="str">
        <f>+IF($F1620="","",VLOOKUP($G1620,Educacion[],Y$7,0))</f>
        <v/>
      </c>
      <c r="Z1620" t="str">
        <f>+IF($F1620="","",VLOOKUP($G1620,Educacion[],Z$7,0))</f>
        <v/>
      </c>
      <c r="AA1620" t="str">
        <f>+IF($F1620="","",VLOOKUP($G1620,Educacion[],AA$7,0))</f>
        <v/>
      </c>
      <c r="AB1620" t="str">
        <f>+IF($F1620="","",VLOOKUP($G1620,Educacion[],AB$7,0))</f>
        <v/>
      </c>
      <c r="AC1620" t="str">
        <f>+IF($F1620="","",VLOOKUP($G1620,Educacion[],AC$7,0))</f>
        <v/>
      </c>
      <c r="AD1620" t="str">
        <f>+IF($F1620="","",VLOOKUP($G1620,Educacion[],AD$7,0))</f>
        <v/>
      </c>
      <c r="AE1620" t="str">
        <f>+IF($F1620="","",VLOOKUP($G1620,Educacion[],AE$7,0))</f>
        <v/>
      </c>
      <c r="AF1620" t="str">
        <f>+IF($F1620="","",VLOOKUP($G1620,Educacion[],AF$7,0))</f>
        <v/>
      </c>
      <c r="AG1620" t="str">
        <f>+IF($F1620="","",VLOOKUP($G1620,Educacion[],AG$7,0))</f>
        <v/>
      </c>
    </row>
    <row r="1621" spans="1:33" x14ac:dyDescent="0.3">
      <c r="A1621" s="36"/>
      <c r="B1621" s="36"/>
      <c r="C1621">
        <f t="shared" ca="1" si="151"/>
        <v>269</v>
      </c>
      <c r="D1621" t="str">
        <f t="shared" si="153"/>
        <v/>
      </c>
      <c r="E1621" t="str">
        <f t="shared" ca="1" si="152"/>
        <v>0269</v>
      </c>
      <c r="F1621" t="str">
        <f t="shared" si="153"/>
        <v/>
      </c>
      <c r="H1621" t="str">
        <f>+IF($F1621="","",VLOOKUP($G1621,Educacion[],H$7,0))</f>
        <v/>
      </c>
      <c r="I1621" t="str">
        <f>+IF($F1621="","",VLOOKUP($G1621,Educacion[],I$7,0))</f>
        <v/>
      </c>
      <c r="J1621" t="str">
        <f>+IF($F1621="","",VLOOKUP($G1621,Educacion[],J$7,0))</f>
        <v/>
      </c>
      <c r="K1621" t="str">
        <f>+IF($F1621="","",VLOOKUP($G1621,Educacion[],K$7,0))</f>
        <v/>
      </c>
      <c r="L1621" t="str">
        <f>+IF($F1621="","",VLOOKUP($G1621,Educacion[],L$7,0))</f>
        <v/>
      </c>
      <c r="M1621" t="str">
        <f>+IF($F1621="","",VLOOKUP($G1621,Educacion[],M$7,0))</f>
        <v/>
      </c>
      <c r="N1621" t="str">
        <f>+IF($F1621="","",VLOOKUP($G1621,Educacion[],N$7,0))</f>
        <v/>
      </c>
      <c r="O1621" t="str">
        <f>+IF($F1621="","",VLOOKUP($G1621,Educacion[],O$7,0))</f>
        <v/>
      </c>
      <c r="P1621" t="str">
        <f>+IF($F1621="","",VLOOKUP($G1621,Educacion[],P$7,0))</f>
        <v/>
      </c>
      <c r="Q1621" t="str">
        <f>+IF($F1621="","",VLOOKUP($G1621,Educacion[],Q$7,0))</f>
        <v/>
      </c>
      <c r="R1621" t="str">
        <f>+IF($F1621="","",VLOOKUP($G1621,Educacion[],R$7,0))</f>
        <v/>
      </c>
      <c r="S1621" t="str">
        <f>+IF($F1621="","",VLOOKUP($G1621,Educacion[],S$7,0))</f>
        <v/>
      </c>
      <c r="T1621" t="str">
        <f>+IF($F1621="","",VLOOKUP($G1621,Educacion[],T$7,0))</f>
        <v/>
      </c>
      <c r="U1621" t="str">
        <f>+IF($F1621="","",VLOOKUP($G1621,Educacion[],U$7,0))</f>
        <v/>
      </c>
      <c r="V1621" t="str">
        <f>+IF($F1621="","",VLOOKUP($G1621,Educacion[],V$7,0))</f>
        <v/>
      </c>
      <c r="W1621" t="str">
        <f>+IF($F1621="","",VLOOKUP($G1621,Educacion[],W$7,0))</f>
        <v/>
      </c>
      <c r="X1621" t="str">
        <f>+IF($F1621="","",VLOOKUP($G1621,Educacion[],X$7,0))</f>
        <v/>
      </c>
      <c r="Y1621" t="str">
        <f>+IF($F1621="","",VLOOKUP($G1621,Educacion[],Y$7,0))</f>
        <v/>
      </c>
      <c r="Z1621" t="str">
        <f>+IF($F1621="","",VLOOKUP($G1621,Educacion[],Z$7,0))</f>
        <v/>
      </c>
      <c r="AA1621" t="str">
        <f>+IF($F1621="","",VLOOKUP($G1621,Educacion[],AA$7,0))</f>
        <v/>
      </c>
      <c r="AB1621" t="str">
        <f>+IF($F1621="","",VLOOKUP($G1621,Educacion[],AB$7,0))</f>
        <v/>
      </c>
      <c r="AC1621" t="str">
        <f>+IF($F1621="","",VLOOKUP($G1621,Educacion[],AC$7,0))</f>
        <v/>
      </c>
      <c r="AD1621" t="str">
        <f>+IF($F1621="","",VLOOKUP($G1621,Educacion[],AD$7,0))</f>
        <v/>
      </c>
      <c r="AE1621" t="str">
        <f>+IF($F1621="","",VLOOKUP($G1621,Educacion[],AE$7,0))</f>
        <v/>
      </c>
      <c r="AF1621" t="str">
        <f>+IF($F1621="","",VLOOKUP($G1621,Educacion[],AF$7,0))</f>
        <v/>
      </c>
      <c r="AG1621" t="str">
        <f>+IF($F1621="","",VLOOKUP($G1621,Educacion[],AG$7,0))</f>
        <v/>
      </c>
    </row>
    <row r="1622" spans="1:33" x14ac:dyDescent="0.3">
      <c r="A1622" s="36"/>
      <c r="B1622" s="36"/>
      <c r="C1622">
        <f t="shared" ca="1" si="151"/>
        <v>31</v>
      </c>
      <c r="D1622" t="str">
        <f t="shared" si="153"/>
        <v/>
      </c>
      <c r="E1622" t="str">
        <f t="shared" ca="1" si="152"/>
        <v>0035</v>
      </c>
      <c r="F1622" t="str">
        <f t="shared" si="153"/>
        <v/>
      </c>
      <c r="H1622" t="str">
        <f>+IF($F1622="","",VLOOKUP($G1622,Educacion[],H$7,0))</f>
        <v/>
      </c>
      <c r="I1622" t="str">
        <f>+IF($F1622="","",VLOOKUP($G1622,Educacion[],I$7,0))</f>
        <v/>
      </c>
      <c r="J1622" t="str">
        <f>+IF($F1622="","",VLOOKUP($G1622,Educacion[],J$7,0))</f>
        <v/>
      </c>
      <c r="K1622" t="str">
        <f>+IF($F1622="","",VLOOKUP($G1622,Educacion[],K$7,0))</f>
        <v/>
      </c>
      <c r="L1622" t="str">
        <f>+IF($F1622="","",VLOOKUP($G1622,Educacion[],L$7,0))</f>
        <v/>
      </c>
      <c r="M1622" t="str">
        <f>+IF($F1622="","",VLOOKUP($G1622,Educacion[],M$7,0))</f>
        <v/>
      </c>
      <c r="N1622" t="str">
        <f>+IF($F1622="","",VLOOKUP($G1622,Educacion[],N$7,0))</f>
        <v/>
      </c>
      <c r="O1622" t="str">
        <f>+IF($F1622="","",VLOOKUP($G1622,Educacion[],O$7,0))</f>
        <v/>
      </c>
      <c r="P1622" t="str">
        <f>+IF($F1622="","",VLOOKUP($G1622,Educacion[],P$7,0))</f>
        <v/>
      </c>
      <c r="Q1622" t="str">
        <f>+IF($F1622="","",VLOOKUP($G1622,Educacion[],Q$7,0))</f>
        <v/>
      </c>
      <c r="R1622" t="str">
        <f>+IF($F1622="","",VLOOKUP($G1622,Educacion[],R$7,0))</f>
        <v/>
      </c>
      <c r="S1622" t="str">
        <f>+IF($F1622="","",VLOOKUP($G1622,Educacion[],S$7,0))</f>
        <v/>
      </c>
      <c r="T1622" t="str">
        <f>+IF($F1622="","",VLOOKUP($G1622,Educacion[],T$7,0))</f>
        <v/>
      </c>
      <c r="U1622" t="str">
        <f>+IF($F1622="","",VLOOKUP($G1622,Educacion[],U$7,0))</f>
        <v/>
      </c>
      <c r="V1622" t="str">
        <f>+IF($F1622="","",VLOOKUP($G1622,Educacion[],V$7,0))</f>
        <v/>
      </c>
      <c r="W1622" t="str">
        <f>+IF($F1622="","",VLOOKUP($G1622,Educacion[],W$7,0))</f>
        <v/>
      </c>
      <c r="X1622" t="str">
        <f>+IF($F1622="","",VLOOKUP($G1622,Educacion[],X$7,0))</f>
        <v/>
      </c>
      <c r="Y1622" t="str">
        <f>+IF($F1622="","",VLOOKUP($G1622,Educacion[],Y$7,0))</f>
        <v/>
      </c>
      <c r="Z1622" t="str">
        <f>+IF($F1622="","",VLOOKUP($G1622,Educacion[],Z$7,0))</f>
        <v/>
      </c>
      <c r="AA1622" t="str">
        <f>+IF($F1622="","",VLOOKUP($G1622,Educacion[],AA$7,0))</f>
        <v/>
      </c>
      <c r="AB1622" t="str">
        <f>+IF($F1622="","",VLOOKUP($G1622,Educacion[],AB$7,0))</f>
        <v/>
      </c>
      <c r="AC1622" t="str">
        <f>+IF($F1622="","",VLOOKUP($G1622,Educacion[],AC$7,0))</f>
        <v/>
      </c>
      <c r="AD1622" t="str">
        <f>+IF($F1622="","",VLOOKUP($G1622,Educacion[],AD$7,0))</f>
        <v/>
      </c>
      <c r="AE1622" t="str">
        <f>+IF($F1622="","",VLOOKUP($G1622,Educacion[],AE$7,0))</f>
        <v/>
      </c>
      <c r="AF1622" t="str">
        <f>+IF($F1622="","",VLOOKUP($G1622,Educacion[],AF$7,0))</f>
        <v/>
      </c>
      <c r="AG1622" t="str">
        <f>+IF($F1622="","",VLOOKUP($G1622,Educacion[],AG$7,0))</f>
        <v/>
      </c>
    </row>
    <row r="1623" spans="1:33" x14ac:dyDescent="0.3">
      <c r="A1623" s="36"/>
      <c r="B1623" s="36"/>
      <c r="C1623">
        <f t="shared" ca="1" si="151"/>
        <v>543</v>
      </c>
      <c r="D1623" t="str">
        <f t="shared" si="153"/>
        <v/>
      </c>
      <c r="E1623" t="str">
        <f t="shared" ca="1" si="152"/>
        <v>0572</v>
      </c>
      <c r="F1623" t="str">
        <f t="shared" si="153"/>
        <v/>
      </c>
      <c r="H1623" t="str">
        <f>+IF($F1623="","",VLOOKUP($G1623,Educacion[],H$7,0))</f>
        <v/>
      </c>
      <c r="I1623" t="str">
        <f>+IF($F1623="","",VLOOKUP($G1623,Educacion[],I$7,0))</f>
        <v/>
      </c>
      <c r="J1623" t="str">
        <f>+IF($F1623="","",VLOOKUP($G1623,Educacion[],J$7,0))</f>
        <v/>
      </c>
      <c r="K1623" t="str">
        <f>+IF($F1623="","",VLOOKUP($G1623,Educacion[],K$7,0))</f>
        <v/>
      </c>
      <c r="L1623" t="str">
        <f>+IF($F1623="","",VLOOKUP($G1623,Educacion[],L$7,0))</f>
        <v/>
      </c>
      <c r="M1623" t="str">
        <f>+IF($F1623="","",VLOOKUP($G1623,Educacion[],M$7,0))</f>
        <v/>
      </c>
      <c r="N1623" t="str">
        <f>+IF($F1623="","",VLOOKUP($G1623,Educacion[],N$7,0))</f>
        <v/>
      </c>
      <c r="O1623" t="str">
        <f>+IF($F1623="","",VLOOKUP($G1623,Educacion[],O$7,0))</f>
        <v/>
      </c>
      <c r="P1623" t="str">
        <f>+IF($F1623="","",VLOOKUP($G1623,Educacion[],P$7,0))</f>
        <v/>
      </c>
      <c r="Q1623" t="str">
        <f>+IF($F1623="","",VLOOKUP($G1623,Educacion[],Q$7,0))</f>
        <v/>
      </c>
      <c r="R1623" t="str">
        <f>+IF($F1623="","",VLOOKUP($G1623,Educacion[],R$7,0))</f>
        <v/>
      </c>
      <c r="S1623" t="str">
        <f>+IF($F1623="","",VLOOKUP($G1623,Educacion[],S$7,0))</f>
        <v/>
      </c>
      <c r="T1623" t="str">
        <f>+IF($F1623="","",VLOOKUP($G1623,Educacion[],T$7,0))</f>
        <v/>
      </c>
      <c r="U1623" t="str">
        <f>+IF($F1623="","",VLOOKUP($G1623,Educacion[],U$7,0))</f>
        <v/>
      </c>
      <c r="V1623" t="str">
        <f>+IF($F1623="","",VLOOKUP($G1623,Educacion[],V$7,0))</f>
        <v/>
      </c>
      <c r="W1623" t="str">
        <f>+IF($F1623="","",VLOOKUP($G1623,Educacion[],W$7,0))</f>
        <v/>
      </c>
      <c r="X1623" t="str">
        <f>+IF($F1623="","",VLOOKUP($G1623,Educacion[],X$7,0))</f>
        <v/>
      </c>
      <c r="Y1623" t="str">
        <f>+IF($F1623="","",VLOOKUP($G1623,Educacion[],Y$7,0))</f>
        <v/>
      </c>
      <c r="Z1623" t="str">
        <f>+IF($F1623="","",VLOOKUP($G1623,Educacion[],Z$7,0))</f>
        <v/>
      </c>
      <c r="AA1623" t="str">
        <f>+IF($F1623="","",VLOOKUP($G1623,Educacion[],AA$7,0))</f>
        <v/>
      </c>
      <c r="AB1623" t="str">
        <f>+IF($F1623="","",VLOOKUP($G1623,Educacion[],AB$7,0))</f>
        <v/>
      </c>
      <c r="AC1623" t="str">
        <f>+IF($F1623="","",VLOOKUP($G1623,Educacion[],AC$7,0))</f>
        <v/>
      </c>
      <c r="AD1623" t="str">
        <f>+IF($F1623="","",VLOOKUP($G1623,Educacion[],AD$7,0))</f>
        <v/>
      </c>
      <c r="AE1623" t="str">
        <f>+IF($F1623="","",VLOOKUP($G1623,Educacion[],AE$7,0))</f>
        <v/>
      </c>
      <c r="AF1623" t="str">
        <f>+IF($F1623="","",VLOOKUP($G1623,Educacion[],AF$7,0))</f>
        <v/>
      </c>
      <c r="AG1623" t="str">
        <f>+IF($F1623="","",VLOOKUP($G1623,Educacion[],AG$7,0))</f>
        <v/>
      </c>
    </row>
    <row r="1624" spans="1:33" x14ac:dyDescent="0.3">
      <c r="A1624" s="36"/>
      <c r="B1624" s="36"/>
      <c r="C1624">
        <f t="shared" ca="1" si="151"/>
        <v>192</v>
      </c>
      <c r="D1624" t="str">
        <f t="shared" si="153"/>
        <v/>
      </c>
      <c r="E1624" t="str">
        <f t="shared" ca="1" si="152"/>
        <v>0187</v>
      </c>
      <c r="F1624" t="str">
        <f t="shared" si="153"/>
        <v/>
      </c>
      <c r="H1624" t="str">
        <f>+IF($F1624="","",VLOOKUP($G1624,Educacion[],H$7,0))</f>
        <v/>
      </c>
      <c r="I1624" t="str">
        <f>+IF($F1624="","",VLOOKUP($G1624,Educacion[],I$7,0))</f>
        <v/>
      </c>
      <c r="J1624" t="str">
        <f>+IF($F1624="","",VLOOKUP($G1624,Educacion[],J$7,0))</f>
        <v/>
      </c>
      <c r="K1624" t="str">
        <f>+IF($F1624="","",VLOOKUP($G1624,Educacion[],K$7,0))</f>
        <v/>
      </c>
      <c r="L1624" t="str">
        <f>+IF($F1624="","",VLOOKUP($G1624,Educacion[],L$7,0))</f>
        <v/>
      </c>
      <c r="M1624" t="str">
        <f>+IF($F1624="","",VLOOKUP($G1624,Educacion[],M$7,0))</f>
        <v/>
      </c>
      <c r="N1624" t="str">
        <f>+IF($F1624="","",VLOOKUP($G1624,Educacion[],N$7,0))</f>
        <v/>
      </c>
      <c r="O1624" t="str">
        <f>+IF($F1624="","",VLOOKUP($G1624,Educacion[],O$7,0))</f>
        <v/>
      </c>
      <c r="P1624" t="str">
        <f>+IF($F1624="","",VLOOKUP($G1624,Educacion[],P$7,0))</f>
        <v/>
      </c>
      <c r="Q1624" t="str">
        <f>+IF($F1624="","",VLOOKUP($G1624,Educacion[],Q$7,0))</f>
        <v/>
      </c>
      <c r="R1624" t="str">
        <f>+IF($F1624="","",VLOOKUP($G1624,Educacion[],R$7,0))</f>
        <v/>
      </c>
      <c r="S1624" t="str">
        <f>+IF($F1624="","",VLOOKUP($G1624,Educacion[],S$7,0))</f>
        <v/>
      </c>
      <c r="T1624" t="str">
        <f>+IF($F1624="","",VLOOKUP($G1624,Educacion[],T$7,0))</f>
        <v/>
      </c>
      <c r="U1624" t="str">
        <f>+IF($F1624="","",VLOOKUP($G1624,Educacion[],U$7,0))</f>
        <v/>
      </c>
      <c r="V1624" t="str">
        <f>+IF($F1624="","",VLOOKUP($G1624,Educacion[],V$7,0))</f>
        <v/>
      </c>
      <c r="W1624" t="str">
        <f>+IF($F1624="","",VLOOKUP($G1624,Educacion[],W$7,0))</f>
        <v/>
      </c>
      <c r="X1624" t="str">
        <f>+IF($F1624="","",VLOOKUP($G1624,Educacion[],X$7,0))</f>
        <v/>
      </c>
      <c r="Y1624" t="str">
        <f>+IF($F1624="","",VLOOKUP($G1624,Educacion[],Y$7,0))</f>
        <v/>
      </c>
      <c r="Z1624" t="str">
        <f>+IF($F1624="","",VLOOKUP($G1624,Educacion[],Z$7,0))</f>
        <v/>
      </c>
      <c r="AA1624" t="str">
        <f>+IF($F1624="","",VLOOKUP($G1624,Educacion[],AA$7,0))</f>
        <v/>
      </c>
      <c r="AB1624" t="str">
        <f>+IF($F1624="","",VLOOKUP($G1624,Educacion[],AB$7,0))</f>
        <v/>
      </c>
      <c r="AC1624" t="str">
        <f>+IF($F1624="","",VLOOKUP($G1624,Educacion[],AC$7,0))</f>
        <v/>
      </c>
      <c r="AD1624" t="str">
        <f>+IF($F1624="","",VLOOKUP($G1624,Educacion[],AD$7,0))</f>
        <v/>
      </c>
      <c r="AE1624" t="str">
        <f>+IF($F1624="","",VLOOKUP($G1624,Educacion[],AE$7,0))</f>
        <v/>
      </c>
      <c r="AF1624" t="str">
        <f>+IF($F1624="","",VLOOKUP($G1624,Educacion[],AF$7,0))</f>
        <v/>
      </c>
      <c r="AG1624" t="str">
        <f>+IF($F1624="","",VLOOKUP($G1624,Educacion[],AG$7,0))</f>
        <v/>
      </c>
    </row>
    <row r="1625" spans="1:33" x14ac:dyDescent="0.3">
      <c r="A1625" s="36"/>
      <c r="B1625" s="36"/>
      <c r="C1625">
        <f t="shared" ca="1" si="151"/>
        <v>535</v>
      </c>
      <c r="D1625" t="str">
        <f t="shared" si="153"/>
        <v/>
      </c>
      <c r="E1625" t="str">
        <f t="shared" ca="1" si="152"/>
        <v>0564</v>
      </c>
      <c r="F1625" t="str">
        <f t="shared" si="153"/>
        <v/>
      </c>
      <c r="H1625" t="str">
        <f>+IF($F1625="","",VLOOKUP($G1625,Educacion[],H$7,0))</f>
        <v/>
      </c>
      <c r="I1625" t="str">
        <f>+IF($F1625="","",VLOOKUP($G1625,Educacion[],I$7,0))</f>
        <v/>
      </c>
      <c r="J1625" t="str">
        <f>+IF($F1625="","",VLOOKUP($G1625,Educacion[],J$7,0))</f>
        <v/>
      </c>
      <c r="K1625" t="str">
        <f>+IF($F1625="","",VLOOKUP($G1625,Educacion[],K$7,0))</f>
        <v/>
      </c>
      <c r="L1625" t="str">
        <f>+IF($F1625="","",VLOOKUP($G1625,Educacion[],L$7,0))</f>
        <v/>
      </c>
      <c r="M1625" t="str">
        <f>+IF($F1625="","",VLOOKUP($G1625,Educacion[],M$7,0))</f>
        <v/>
      </c>
      <c r="N1625" t="str">
        <f>+IF($F1625="","",VLOOKUP($G1625,Educacion[],N$7,0))</f>
        <v/>
      </c>
      <c r="O1625" t="str">
        <f>+IF($F1625="","",VLOOKUP($G1625,Educacion[],O$7,0))</f>
        <v/>
      </c>
      <c r="P1625" t="str">
        <f>+IF($F1625="","",VLOOKUP($G1625,Educacion[],P$7,0))</f>
        <v/>
      </c>
      <c r="Q1625" t="str">
        <f>+IF($F1625="","",VLOOKUP($G1625,Educacion[],Q$7,0))</f>
        <v/>
      </c>
      <c r="R1625" t="str">
        <f>+IF($F1625="","",VLOOKUP($G1625,Educacion[],R$7,0))</f>
        <v/>
      </c>
      <c r="S1625" t="str">
        <f>+IF($F1625="","",VLOOKUP($G1625,Educacion[],S$7,0))</f>
        <v/>
      </c>
      <c r="T1625" t="str">
        <f>+IF($F1625="","",VLOOKUP($G1625,Educacion[],T$7,0))</f>
        <v/>
      </c>
      <c r="U1625" t="str">
        <f>+IF($F1625="","",VLOOKUP($G1625,Educacion[],U$7,0))</f>
        <v/>
      </c>
      <c r="V1625" t="str">
        <f>+IF($F1625="","",VLOOKUP($G1625,Educacion[],V$7,0))</f>
        <v/>
      </c>
      <c r="W1625" t="str">
        <f>+IF($F1625="","",VLOOKUP($G1625,Educacion[],W$7,0))</f>
        <v/>
      </c>
      <c r="X1625" t="str">
        <f>+IF($F1625="","",VLOOKUP($G1625,Educacion[],X$7,0))</f>
        <v/>
      </c>
      <c r="Y1625" t="str">
        <f>+IF($F1625="","",VLOOKUP($G1625,Educacion[],Y$7,0))</f>
        <v/>
      </c>
      <c r="Z1625" t="str">
        <f>+IF($F1625="","",VLOOKUP($G1625,Educacion[],Z$7,0))</f>
        <v/>
      </c>
      <c r="AA1625" t="str">
        <f>+IF($F1625="","",VLOOKUP($G1625,Educacion[],AA$7,0))</f>
        <v/>
      </c>
      <c r="AB1625" t="str">
        <f>+IF($F1625="","",VLOOKUP($G1625,Educacion[],AB$7,0))</f>
        <v/>
      </c>
      <c r="AC1625" t="str">
        <f>+IF($F1625="","",VLOOKUP($G1625,Educacion[],AC$7,0))</f>
        <v/>
      </c>
      <c r="AD1625" t="str">
        <f>+IF($F1625="","",VLOOKUP($G1625,Educacion[],AD$7,0))</f>
        <v/>
      </c>
      <c r="AE1625" t="str">
        <f>+IF($F1625="","",VLOOKUP($G1625,Educacion[],AE$7,0))</f>
        <v/>
      </c>
      <c r="AF1625" t="str">
        <f>+IF($F1625="","",VLOOKUP($G1625,Educacion[],AF$7,0))</f>
        <v/>
      </c>
      <c r="AG1625" t="str">
        <f>+IF($F1625="","",VLOOKUP($G1625,Educacion[],AG$7,0))</f>
        <v/>
      </c>
    </row>
    <row r="1626" spans="1:33" x14ac:dyDescent="0.3">
      <c r="A1626" s="36"/>
      <c r="B1626" s="36"/>
      <c r="C1626">
        <f t="shared" ca="1" si="151"/>
        <v>596</v>
      </c>
      <c r="D1626" t="str">
        <f t="shared" si="153"/>
        <v/>
      </c>
      <c r="E1626" t="str">
        <f t="shared" ca="1" si="152"/>
        <v>0629</v>
      </c>
      <c r="F1626" t="str">
        <f t="shared" si="153"/>
        <v/>
      </c>
      <c r="H1626" t="str">
        <f>+IF($F1626="","",VLOOKUP($G1626,Educacion[],H$7,0))</f>
        <v/>
      </c>
      <c r="I1626" t="str">
        <f>+IF($F1626="","",VLOOKUP($G1626,Educacion[],I$7,0))</f>
        <v/>
      </c>
      <c r="J1626" t="str">
        <f>+IF($F1626="","",VLOOKUP($G1626,Educacion[],J$7,0))</f>
        <v/>
      </c>
      <c r="K1626" t="str">
        <f>+IF($F1626="","",VLOOKUP($G1626,Educacion[],K$7,0))</f>
        <v/>
      </c>
      <c r="L1626" t="str">
        <f>+IF($F1626="","",VLOOKUP($G1626,Educacion[],L$7,0))</f>
        <v/>
      </c>
      <c r="M1626" t="str">
        <f>+IF($F1626="","",VLOOKUP($G1626,Educacion[],M$7,0))</f>
        <v/>
      </c>
      <c r="N1626" t="str">
        <f>+IF($F1626="","",VLOOKUP($G1626,Educacion[],N$7,0))</f>
        <v/>
      </c>
      <c r="O1626" t="str">
        <f>+IF($F1626="","",VLOOKUP($G1626,Educacion[],O$7,0))</f>
        <v/>
      </c>
      <c r="P1626" t="str">
        <f>+IF($F1626="","",VLOOKUP($G1626,Educacion[],P$7,0))</f>
        <v/>
      </c>
      <c r="Q1626" t="str">
        <f>+IF($F1626="","",VLOOKUP($G1626,Educacion[],Q$7,0))</f>
        <v/>
      </c>
      <c r="R1626" t="str">
        <f>+IF($F1626="","",VLOOKUP($G1626,Educacion[],R$7,0))</f>
        <v/>
      </c>
      <c r="S1626" t="str">
        <f>+IF($F1626="","",VLOOKUP($G1626,Educacion[],S$7,0))</f>
        <v/>
      </c>
      <c r="T1626" t="str">
        <f>+IF($F1626="","",VLOOKUP($G1626,Educacion[],T$7,0))</f>
        <v/>
      </c>
      <c r="U1626" t="str">
        <f>+IF($F1626="","",VLOOKUP($G1626,Educacion[],U$7,0))</f>
        <v/>
      </c>
      <c r="V1626" t="str">
        <f>+IF($F1626="","",VLOOKUP($G1626,Educacion[],V$7,0))</f>
        <v/>
      </c>
      <c r="W1626" t="str">
        <f>+IF($F1626="","",VLOOKUP($G1626,Educacion[],W$7,0))</f>
        <v/>
      </c>
      <c r="X1626" t="str">
        <f>+IF($F1626="","",VLOOKUP($G1626,Educacion[],X$7,0))</f>
        <v/>
      </c>
      <c r="Y1626" t="str">
        <f>+IF($F1626="","",VLOOKUP($G1626,Educacion[],Y$7,0))</f>
        <v/>
      </c>
      <c r="Z1626" t="str">
        <f>+IF($F1626="","",VLOOKUP($G1626,Educacion[],Z$7,0))</f>
        <v/>
      </c>
      <c r="AA1626" t="str">
        <f>+IF($F1626="","",VLOOKUP($G1626,Educacion[],AA$7,0))</f>
        <v/>
      </c>
      <c r="AB1626" t="str">
        <f>+IF($F1626="","",VLOOKUP($G1626,Educacion[],AB$7,0))</f>
        <v/>
      </c>
      <c r="AC1626" t="str">
        <f>+IF($F1626="","",VLOOKUP($G1626,Educacion[],AC$7,0))</f>
        <v/>
      </c>
      <c r="AD1626" t="str">
        <f>+IF($F1626="","",VLOOKUP($G1626,Educacion[],AD$7,0))</f>
        <v/>
      </c>
      <c r="AE1626" t="str">
        <f>+IF($F1626="","",VLOOKUP($G1626,Educacion[],AE$7,0))</f>
        <v/>
      </c>
      <c r="AF1626" t="str">
        <f>+IF($F1626="","",VLOOKUP($G1626,Educacion[],AF$7,0))</f>
        <v/>
      </c>
      <c r="AG1626" t="str">
        <f>+IF($F1626="","",VLOOKUP($G1626,Educacion[],AG$7,0))</f>
        <v/>
      </c>
    </row>
    <row r="1627" spans="1:33" x14ac:dyDescent="0.3">
      <c r="A1627" s="36"/>
      <c r="B1627" s="36"/>
      <c r="C1627">
        <f t="shared" ca="1" si="151"/>
        <v>400</v>
      </c>
      <c r="D1627" t="str">
        <f t="shared" si="153"/>
        <v/>
      </c>
      <c r="E1627" t="str">
        <f t="shared" ca="1" si="152"/>
        <v>0438</v>
      </c>
      <c r="F1627" t="str">
        <f t="shared" si="153"/>
        <v/>
      </c>
      <c r="H1627" t="str">
        <f>+IF($F1627="","",VLOOKUP($G1627,Educacion[],H$7,0))</f>
        <v/>
      </c>
      <c r="I1627" t="str">
        <f>+IF($F1627="","",VLOOKUP($G1627,Educacion[],I$7,0))</f>
        <v/>
      </c>
      <c r="J1627" t="str">
        <f>+IF($F1627="","",VLOOKUP($G1627,Educacion[],J$7,0))</f>
        <v/>
      </c>
      <c r="K1627" t="str">
        <f>+IF($F1627="","",VLOOKUP($G1627,Educacion[],K$7,0))</f>
        <v/>
      </c>
      <c r="L1627" t="str">
        <f>+IF($F1627="","",VLOOKUP($G1627,Educacion[],L$7,0))</f>
        <v/>
      </c>
      <c r="M1627" t="str">
        <f>+IF($F1627="","",VLOOKUP($G1627,Educacion[],M$7,0))</f>
        <v/>
      </c>
      <c r="N1627" t="str">
        <f>+IF($F1627="","",VLOOKUP($G1627,Educacion[],N$7,0))</f>
        <v/>
      </c>
      <c r="O1627" t="str">
        <f>+IF($F1627="","",VLOOKUP($G1627,Educacion[],O$7,0))</f>
        <v/>
      </c>
      <c r="P1627" t="str">
        <f>+IF($F1627="","",VLOOKUP($G1627,Educacion[],P$7,0))</f>
        <v/>
      </c>
      <c r="Q1627" t="str">
        <f>+IF($F1627="","",VLOOKUP($G1627,Educacion[],Q$7,0))</f>
        <v/>
      </c>
      <c r="R1627" t="str">
        <f>+IF($F1627="","",VLOOKUP($G1627,Educacion[],R$7,0))</f>
        <v/>
      </c>
      <c r="S1627" t="str">
        <f>+IF($F1627="","",VLOOKUP($G1627,Educacion[],S$7,0))</f>
        <v/>
      </c>
      <c r="T1627" t="str">
        <f>+IF($F1627="","",VLOOKUP($G1627,Educacion[],T$7,0))</f>
        <v/>
      </c>
      <c r="U1627" t="str">
        <f>+IF($F1627="","",VLOOKUP($G1627,Educacion[],U$7,0))</f>
        <v/>
      </c>
      <c r="V1627" t="str">
        <f>+IF($F1627="","",VLOOKUP($G1627,Educacion[],V$7,0))</f>
        <v/>
      </c>
      <c r="W1627" t="str">
        <f>+IF($F1627="","",VLOOKUP($G1627,Educacion[],W$7,0))</f>
        <v/>
      </c>
      <c r="X1627" t="str">
        <f>+IF($F1627="","",VLOOKUP($G1627,Educacion[],X$7,0))</f>
        <v/>
      </c>
      <c r="Y1627" t="str">
        <f>+IF($F1627="","",VLOOKUP($G1627,Educacion[],Y$7,0))</f>
        <v/>
      </c>
      <c r="Z1627" t="str">
        <f>+IF($F1627="","",VLOOKUP($G1627,Educacion[],Z$7,0))</f>
        <v/>
      </c>
      <c r="AA1627" t="str">
        <f>+IF($F1627="","",VLOOKUP($G1627,Educacion[],AA$7,0))</f>
        <v/>
      </c>
      <c r="AB1627" t="str">
        <f>+IF($F1627="","",VLOOKUP($G1627,Educacion[],AB$7,0))</f>
        <v/>
      </c>
      <c r="AC1627" t="str">
        <f>+IF($F1627="","",VLOOKUP($G1627,Educacion[],AC$7,0))</f>
        <v/>
      </c>
      <c r="AD1627" t="str">
        <f>+IF($F1627="","",VLOOKUP($G1627,Educacion[],AD$7,0))</f>
        <v/>
      </c>
      <c r="AE1627" t="str">
        <f>+IF($F1627="","",VLOOKUP($G1627,Educacion[],AE$7,0))</f>
        <v/>
      </c>
      <c r="AF1627" t="str">
        <f>+IF($F1627="","",VLOOKUP($G1627,Educacion[],AF$7,0))</f>
        <v/>
      </c>
      <c r="AG1627" t="str">
        <f>+IF($F1627="","",VLOOKUP($G1627,Educacion[],AG$7,0))</f>
        <v/>
      </c>
    </row>
    <row r="1628" spans="1:33" x14ac:dyDescent="0.3">
      <c r="A1628" s="36"/>
      <c r="B1628" s="36"/>
      <c r="C1628">
        <f t="shared" ca="1" si="151"/>
        <v>157</v>
      </c>
      <c r="D1628" t="str">
        <f t="shared" ref="D1628:F1643" si="154">+IF(OR(D1627=$B$6,D1627=""),"",D1627+1)</f>
        <v/>
      </c>
      <c r="E1628" t="str">
        <f t="shared" ca="1" si="152"/>
        <v>0150</v>
      </c>
      <c r="F1628" t="str">
        <f t="shared" si="154"/>
        <v/>
      </c>
      <c r="H1628" t="str">
        <f>+IF($F1628="","",VLOOKUP($G1628,Educacion[],H$7,0))</f>
        <v/>
      </c>
      <c r="I1628" t="str">
        <f>+IF($F1628="","",VLOOKUP($G1628,Educacion[],I$7,0))</f>
        <v/>
      </c>
      <c r="J1628" t="str">
        <f>+IF($F1628="","",VLOOKUP($G1628,Educacion[],J$7,0))</f>
        <v/>
      </c>
      <c r="K1628" t="str">
        <f>+IF($F1628="","",VLOOKUP($G1628,Educacion[],K$7,0))</f>
        <v/>
      </c>
      <c r="L1628" t="str">
        <f>+IF($F1628="","",VLOOKUP($G1628,Educacion[],L$7,0))</f>
        <v/>
      </c>
      <c r="M1628" t="str">
        <f>+IF($F1628="","",VLOOKUP($G1628,Educacion[],M$7,0))</f>
        <v/>
      </c>
      <c r="N1628" t="str">
        <f>+IF($F1628="","",VLOOKUP($G1628,Educacion[],N$7,0))</f>
        <v/>
      </c>
      <c r="O1628" t="str">
        <f>+IF($F1628="","",VLOOKUP($G1628,Educacion[],O$7,0))</f>
        <v/>
      </c>
      <c r="P1628" t="str">
        <f>+IF($F1628="","",VLOOKUP($G1628,Educacion[],P$7,0))</f>
        <v/>
      </c>
      <c r="Q1628" t="str">
        <f>+IF($F1628="","",VLOOKUP($G1628,Educacion[],Q$7,0))</f>
        <v/>
      </c>
      <c r="R1628" t="str">
        <f>+IF($F1628="","",VLOOKUP($G1628,Educacion[],R$7,0))</f>
        <v/>
      </c>
      <c r="S1628" t="str">
        <f>+IF($F1628="","",VLOOKUP($G1628,Educacion[],S$7,0))</f>
        <v/>
      </c>
      <c r="T1628" t="str">
        <f>+IF($F1628="","",VLOOKUP($G1628,Educacion[],T$7,0))</f>
        <v/>
      </c>
      <c r="U1628" t="str">
        <f>+IF($F1628="","",VLOOKUP($G1628,Educacion[],U$7,0))</f>
        <v/>
      </c>
      <c r="V1628" t="str">
        <f>+IF($F1628="","",VLOOKUP($G1628,Educacion[],V$7,0))</f>
        <v/>
      </c>
      <c r="W1628" t="str">
        <f>+IF($F1628="","",VLOOKUP($G1628,Educacion[],W$7,0))</f>
        <v/>
      </c>
      <c r="X1628" t="str">
        <f>+IF($F1628="","",VLOOKUP($G1628,Educacion[],X$7,0))</f>
        <v/>
      </c>
      <c r="Y1628" t="str">
        <f>+IF($F1628="","",VLOOKUP($G1628,Educacion[],Y$7,0))</f>
        <v/>
      </c>
      <c r="Z1628" t="str">
        <f>+IF($F1628="","",VLOOKUP($G1628,Educacion[],Z$7,0))</f>
        <v/>
      </c>
      <c r="AA1628" t="str">
        <f>+IF($F1628="","",VLOOKUP($G1628,Educacion[],AA$7,0))</f>
        <v/>
      </c>
      <c r="AB1628" t="str">
        <f>+IF($F1628="","",VLOOKUP($G1628,Educacion[],AB$7,0))</f>
        <v/>
      </c>
      <c r="AC1628" t="str">
        <f>+IF($F1628="","",VLOOKUP($G1628,Educacion[],AC$7,0))</f>
        <v/>
      </c>
      <c r="AD1628" t="str">
        <f>+IF($F1628="","",VLOOKUP($G1628,Educacion[],AD$7,0))</f>
        <v/>
      </c>
      <c r="AE1628" t="str">
        <f>+IF($F1628="","",VLOOKUP($G1628,Educacion[],AE$7,0))</f>
        <v/>
      </c>
      <c r="AF1628" t="str">
        <f>+IF($F1628="","",VLOOKUP($G1628,Educacion[],AF$7,0))</f>
        <v/>
      </c>
      <c r="AG1628" t="str">
        <f>+IF($F1628="","",VLOOKUP($G1628,Educacion[],AG$7,0))</f>
        <v/>
      </c>
    </row>
    <row r="1629" spans="1:33" x14ac:dyDescent="0.3">
      <c r="A1629" s="36"/>
      <c r="B1629" s="36"/>
      <c r="C1629">
        <f t="shared" ca="1" si="151"/>
        <v>316</v>
      </c>
      <c r="D1629" t="str">
        <f t="shared" si="154"/>
        <v/>
      </c>
      <c r="E1629" t="str">
        <f t="shared" ca="1" si="152"/>
        <v>0330</v>
      </c>
      <c r="F1629" t="str">
        <f t="shared" si="154"/>
        <v/>
      </c>
      <c r="H1629" t="str">
        <f>+IF($F1629="","",VLOOKUP($G1629,Educacion[],H$7,0))</f>
        <v/>
      </c>
      <c r="I1629" t="str">
        <f>+IF($F1629="","",VLOOKUP($G1629,Educacion[],I$7,0))</f>
        <v/>
      </c>
      <c r="J1629" t="str">
        <f>+IF($F1629="","",VLOOKUP($G1629,Educacion[],J$7,0))</f>
        <v/>
      </c>
      <c r="K1629" t="str">
        <f>+IF($F1629="","",VLOOKUP($G1629,Educacion[],K$7,0))</f>
        <v/>
      </c>
      <c r="L1629" t="str">
        <f>+IF($F1629="","",VLOOKUP($G1629,Educacion[],L$7,0))</f>
        <v/>
      </c>
      <c r="M1629" t="str">
        <f>+IF($F1629="","",VLOOKUP($G1629,Educacion[],M$7,0))</f>
        <v/>
      </c>
      <c r="N1629" t="str">
        <f>+IF($F1629="","",VLOOKUP($G1629,Educacion[],N$7,0))</f>
        <v/>
      </c>
      <c r="O1629" t="str">
        <f>+IF($F1629="","",VLOOKUP($G1629,Educacion[],O$7,0))</f>
        <v/>
      </c>
      <c r="P1629" t="str">
        <f>+IF($F1629="","",VLOOKUP($G1629,Educacion[],P$7,0))</f>
        <v/>
      </c>
      <c r="Q1629" t="str">
        <f>+IF($F1629="","",VLOOKUP($G1629,Educacion[],Q$7,0))</f>
        <v/>
      </c>
      <c r="R1629" t="str">
        <f>+IF($F1629="","",VLOOKUP($G1629,Educacion[],R$7,0))</f>
        <v/>
      </c>
      <c r="S1629" t="str">
        <f>+IF($F1629="","",VLOOKUP($G1629,Educacion[],S$7,0))</f>
        <v/>
      </c>
      <c r="T1629" t="str">
        <f>+IF($F1629="","",VLOOKUP($G1629,Educacion[],T$7,0))</f>
        <v/>
      </c>
      <c r="U1629" t="str">
        <f>+IF($F1629="","",VLOOKUP($G1629,Educacion[],U$7,0))</f>
        <v/>
      </c>
      <c r="V1629" t="str">
        <f>+IF($F1629="","",VLOOKUP($G1629,Educacion[],V$7,0))</f>
        <v/>
      </c>
      <c r="W1629" t="str">
        <f>+IF($F1629="","",VLOOKUP($G1629,Educacion[],W$7,0))</f>
        <v/>
      </c>
      <c r="X1629" t="str">
        <f>+IF($F1629="","",VLOOKUP($G1629,Educacion[],X$7,0))</f>
        <v/>
      </c>
      <c r="Y1629" t="str">
        <f>+IF($F1629="","",VLOOKUP($G1629,Educacion[],Y$7,0))</f>
        <v/>
      </c>
      <c r="Z1629" t="str">
        <f>+IF($F1629="","",VLOOKUP($G1629,Educacion[],Z$7,0))</f>
        <v/>
      </c>
      <c r="AA1629" t="str">
        <f>+IF($F1629="","",VLOOKUP($G1629,Educacion[],AA$7,0))</f>
        <v/>
      </c>
      <c r="AB1629" t="str">
        <f>+IF($F1629="","",VLOOKUP($G1629,Educacion[],AB$7,0))</f>
        <v/>
      </c>
      <c r="AC1629" t="str">
        <f>+IF($F1629="","",VLOOKUP($G1629,Educacion[],AC$7,0))</f>
        <v/>
      </c>
      <c r="AD1629" t="str">
        <f>+IF($F1629="","",VLOOKUP($G1629,Educacion[],AD$7,0))</f>
        <v/>
      </c>
      <c r="AE1629" t="str">
        <f>+IF($F1629="","",VLOOKUP($G1629,Educacion[],AE$7,0))</f>
        <v/>
      </c>
      <c r="AF1629" t="str">
        <f>+IF($F1629="","",VLOOKUP($G1629,Educacion[],AF$7,0))</f>
        <v/>
      </c>
      <c r="AG1629" t="str">
        <f>+IF($F1629="","",VLOOKUP($G1629,Educacion[],AG$7,0))</f>
        <v/>
      </c>
    </row>
    <row r="1630" spans="1:33" x14ac:dyDescent="0.3">
      <c r="A1630" s="36"/>
      <c r="B1630" s="36"/>
      <c r="C1630">
        <f t="shared" ca="1" si="151"/>
        <v>705</v>
      </c>
      <c r="D1630" t="str">
        <f t="shared" si="154"/>
        <v/>
      </c>
      <c r="E1630" t="str">
        <f t="shared" ca="1" si="152"/>
        <v>0753</v>
      </c>
      <c r="F1630" t="str">
        <f t="shared" si="154"/>
        <v/>
      </c>
      <c r="H1630" t="str">
        <f>+IF($F1630="","",VLOOKUP($G1630,Educacion[],H$7,0))</f>
        <v/>
      </c>
      <c r="I1630" t="str">
        <f>+IF($F1630="","",VLOOKUP($G1630,Educacion[],I$7,0))</f>
        <v/>
      </c>
      <c r="J1630" t="str">
        <f>+IF($F1630="","",VLOOKUP($G1630,Educacion[],J$7,0))</f>
        <v/>
      </c>
      <c r="K1630" t="str">
        <f>+IF($F1630="","",VLOOKUP($G1630,Educacion[],K$7,0))</f>
        <v/>
      </c>
      <c r="L1630" t="str">
        <f>+IF($F1630="","",VLOOKUP($G1630,Educacion[],L$7,0))</f>
        <v/>
      </c>
      <c r="M1630" t="str">
        <f>+IF($F1630="","",VLOOKUP($G1630,Educacion[],M$7,0))</f>
        <v/>
      </c>
      <c r="N1630" t="str">
        <f>+IF($F1630="","",VLOOKUP($G1630,Educacion[],N$7,0))</f>
        <v/>
      </c>
      <c r="O1630" t="str">
        <f>+IF($F1630="","",VLOOKUP($G1630,Educacion[],O$7,0))</f>
        <v/>
      </c>
      <c r="P1630" t="str">
        <f>+IF($F1630="","",VLOOKUP($G1630,Educacion[],P$7,0))</f>
        <v/>
      </c>
      <c r="Q1630" t="str">
        <f>+IF($F1630="","",VLOOKUP($G1630,Educacion[],Q$7,0))</f>
        <v/>
      </c>
      <c r="R1630" t="str">
        <f>+IF($F1630="","",VLOOKUP($G1630,Educacion[],R$7,0))</f>
        <v/>
      </c>
      <c r="S1630" t="str">
        <f>+IF($F1630="","",VLOOKUP($G1630,Educacion[],S$7,0))</f>
        <v/>
      </c>
      <c r="T1630" t="str">
        <f>+IF($F1630="","",VLOOKUP($G1630,Educacion[],T$7,0))</f>
        <v/>
      </c>
      <c r="U1630" t="str">
        <f>+IF($F1630="","",VLOOKUP($G1630,Educacion[],U$7,0))</f>
        <v/>
      </c>
      <c r="V1630" t="str">
        <f>+IF($F1630="","",VLOOKUP($G1630,Educacion[],V$7,0))</f>
        <v/>
      </c>
      <c r="W1630" t="str">
        <f>+IF($F1630="","",VLOOKUP($G1630,Educacion[],W$7,0))</f>
        <v/>
      </c>
      <c r="X1630" t="str">
        <f>+IF($F1630="","",VLOOKUP($G1630,Educacion[],X$7,0))</f>
        <v/>
      </c>
      <c r="Y1630" t="str">
        <f>+IF($F1630="","",VLOOKUP($G1630,Educacion[],Y$7,0))</f>
        <v/>
      </c>
      <c r="Z1630" t="str">
        <f>+IF($F1630="","",VLOOKUP($G1630,Educacion[],Z$7,0))</f>
        <v/>
      </c>
      <c r="AA1630" t="str">
        <f>+IF($F1630="","",VLOOKUP($G1630,Educacion[],AA$7,0))</f>
        <v/>
      </c>
      <c r="AB1630" t="str">
        <f>+IF($F1630="","",VLOOKUP($G1630,Educacion[],AB$7,0))</f>
        <v/>
      </c>
      <c r="AC1630" t="str">
        <f>+IF($F1630="","",VLOOKUP($G1630,Educacion[],AC$7,0))</f>
        <v/>
      </c>
      <c r="AD1630" t="str">
        <f>+IF($F1630="","",VLOOKUP($G1630,Educacion[],AD$7,0))</f>
        <v/>
      </c>
      <c r="AE1630" t="str">
        <f>+IF($F1630="","",VLOOKUP($G1630,Educacion[],AE$7,0))</f>
        <v/>
      </c>
      <c r="AF1630" t="str">
        <f>+IF($F1630="","",VLOOKUP($G1630,Educacion[],AF$7,0))</f>
        <v/>
      </c>
      <c r="AG1630" t="str">
        <f>+IF($F1630="","",VLOOKUP($G1630,Educacion[],AG$7,0))</f>
        <v/>
      </c>
    </row>
    <row r="1631" spans="1:33" x14ac:dyDescent="0.3">
      <c r="A1631" s="36"/>
      <c r="B1631" s="36"/>
      <c r="C1631">
        <f t="shared" ca="1" si="151"/>
        <v>658</v>
      </c>
      <c r="D1631" t="str">
        <f t="shared" si="154"/>
        <v/>
      </c>
      <c r="E1631" t="str">
        <f t="shared" ca="1" si="152"/>
        <v>0706</v>
      </c>
      <c r="F1631" t="str">
        <f t="shared" si="154"/>
        <v/>
      </c>
      <c r="H1631" t="str">
        <f>+IF($F1631="","",VLOOKUP($G1631,Educacion[],H$7,0))</f>
        <v/>
      </c>
      <c r="I1631" t="str">
        <f>+IF($F1631="","",VLOOKUP($G1631,Educacion[],I$7,0))</f>
        <v/>
      </c>
      <c r="J1631" t="str">
        <f>+IF($F1631="","",VLOOKUP($G1631,Educacion[],J$7,0))</f>
        <v/>
      </c>
      <c r="K1631" t="str">
        <f>+IF($F1631="","",VLOOKUP($G1631,Educacion[],K$7,0))</f>
        <v/>
      </c>
      <c r="L1631" t="str">
        <f>+IF($F1631="","",VLOOKUP($G1631,Educacion[],L$7,0))</f>
        <v/>
      </c>
      <c r="M1631" t="str">
        <f>+IF($F1631="","",VLOOKUP($G1631,Educacion[],M$7,0))</f>
        <v/>
      </c>
      <c r="N1631" t="str">
        <f>+IF($F1631="","",VLOOKUP($G1631,Educacion[],N$7,0))</f>
        <v/>
      </c>
      <c r="O1631" t="str">
        <f>+IF($F1631="","",VLOOKUP($G1631,Educacion[],O$7,0))</f>
        <v/>
      </c>
      <c r="P1631" t="str">
        <f>+IF($F1631="","",VLOOKUP($G1631,Educacion[],P$7,0))</f>
        <v/>
      </c>
      <c r="Q1631" t="str">
        <f>+IF($F1631="","",VLOOKUP($G1631,Educacion[],Q$7,0))</f>
        <v/>
      </c>
      <c r="R1631" t="str">
        <f>+IF($F1631="","",VLOOKUP($G1631,Educacion[],R$7,0))</f>
        <v/>
      </c>
      <c r="S1631" t="str">
        <f>+IF($F1631="","",VLOOKUP($G1631,Educacion[],S$7,0))</f>
        <v/>
      </c>
      <c r="T1631" t="str">
        <f>+IF($F1631="","",VLOOKUP($G1631,Educacion[],T$7,0))</f>
        <v/>
      </c>
      <c r="U1631" t="str">
        <f>+IF($F1631="","",VLOOKUP($G1631,Educacion[],U$7,0))</f>
        <v/>
      </c>
      <c r="V1631" t="str">
        <f>+IF($F1631="","",VLOOKUP($G1631,Educacion[],V$7,0))</f>
        <v/>
      </c>
      <c r="W1631" t="str">
        <f>+IF($F1631="","",VLOOKUP($G1631,Educacion[],W$7,0))</f>
        <v/>
      </c>
      <c r="X1631" t="str">
        <f>+IF($F1631="","",VLOOKUP($G1631,Educacion[],X$7,0))</f>
        <v/>
      </c>
      <c r="Y1631" t="str">
        <f>+IF($F1631="","",VLOOKUP($G1631,Educacion[],Y$7,0))</f>
        <v/>
      </c>
      <c r="Z1631" t="str">
        <f>+IF($F1631="","",VLOOKUP($G1631,Educacion[],Z$7,0))</f>
        <v/>
      </c>
      <c r="AA1631" t="str">
        <f>+IF($F1631="","",VLOOKUP($G1631,Educacion[],AA$7,0))</f>
        <v/>
      </c>
      <c r="AB1631" t="str">
        <f>+IF($F1631="","",VLOOKUP($G1631,Educacion[],AB$7,0))</f>
        <v/>
      </c>
      <c r="AC1631" t="str">
        <f>+IF($F1631="","",VLOOKUP($G1631,Educacion[],AC$7,0))</f>
        <v/>
      </c>
      <c r="AD1631" t="str">
        <f>+IF($F1631="","",VLOOKUP($G1631,Educacion[],AD$7,0))</f>
        <v/>
      </c>
      <c r="AE1631" t="str">
        <f>+IF($F1631="","",VLOOKUP($G1631,Educacion[],AE$7,0))</f>
        <v/>
      </c>
      <c r="AF1631" t="str">
        <f>+IF($F1631="","",VLOOKUP($G1631,Educacion[],AF$7,0))</f>
        <v/>
      </c>
      <c r="AG1631" t="str">
        <f>+IF($F1631="","",VLOOKUP($G1631,Educacion[],AG$7,0))</f>
        <v/>
      </c>
    </row>
    <row r="1632" spans="1:33" x14ac:dyDescent="0.3">
      <c r="A1632" s="36"/>
      <c r="B1632" s="36"/>
      <c r="C1632">
        <f t="shared" ca="1" si="151"/>
        <v>81</v>
      </c>
      <c r="D1632" t="str">
        <f t="shared" si="154"/>
        <v/>
      </c>
      <c r="E1632" t="str">
        <f t="shared" ca="1" si="152"/>
        <v>0069</v>
      </c>
      <c r="F1632" t="str">
        <f t="shared" si="154"/>
        <v/>
      </c>
      <c r="H1632" t="str">
        <f>+IF($F1632="","",VLOOKUP($G1632,Educacion[],H$7,0))</f>
        <v/>
      </c>
      <c r="I1632" t="str">
        <f>+IF($F1632="","",VLOOKUP($G1632,Educacion[],I$7,0))</f>
        <v/>
      </c>
      <c r="J1632" t="str">
        <f>+IF($F1632="","",VLOOKUP($G1632,Educacion[],J$7,0))</f>
        <v/>
      </c>
      <c r="K1632" t="str">
        <f>+IF($F1632="","",VLOOKUP($G1632,Educacion[],K$7,0))</f>
        <v/>
      </c>
      <c r="L1632" t="str">
        <f>+IF($F1632="","",VLOOKUP($G1632,Educacion[],L$7,0))</f>
        <v/>
      </c>
      <c r="M1632" t="str">
        <f>+IF($F1632="","",VLOOKUP($G1632,Educacion[],M$7,0))</f>
        <v/>
      </c>
      <c r="N1632" t="str">
        <f>+IF($F1632="","",VLOOKUP($G1632,Educacion[],N$7,0))</f>
        <v/>
      </c>
      <c r="O1632" t="str">
        <f>+IF($F1632="","",VLOOKUP($G1632,Educacion[],O$7,0))</f>
        <v/>
      </c>
      <c r="P1632" t="str">
        <f>+IF($F1632="","",VLOOKUP($G1632,Educacion[],P$7,0))</f>
        <v/>
      </c>
      <c r="Q1632" t="str">
        <f>+IF($F1632="","",VLOOKUP($G1632,Educacion[],Q$7,0))</f>
        <v/>
      </c>
      <c r="R1632" t="str">
        <f>+IF($F1632="","",VLOOKUP($G1632,Educacion[],R$7,0))</f>
        <v/>
      </c>
      <c r="S1632" t="str">
        <f>+IF($F1632="","",VLOOKUP($G1632,Educacion[],S$7,0))</f>
        <v/>
      </c>
      <c r="T1632" t="str">
        <f>+IF($F1632="","",VLOOKUP($G1632,Educacion[],T$7,0))</f>
        <v/>
      </c>
      <c r="U1632" t="str">
        <f>+IF($F1632="","",VLOOKUP($G1632,Educacion[],U$7,0))</f>
        <v/>
      </c>
      <c r="V1632" t="str">
        <f>+IF($F1632="","",VLOOKUP($G1632,Educacion[],V$7,0))</f>
        <v/>
      </c>
      <c r="W1632" t="str">
        <f>+IF($F1632="","",VLOOKUP($G1632,Educacion[],W$7,0))</f>
        <v/>
      </c>
      <c r="X1632" t="str">
        <f>+IF($F1632="","",VLOOKUP($G1632,Educacion[],X$7,0))</f>
        <v/>
      </c>
      <c r="Y1632" t="str">
        <f>+IF($F1632="","",VLOOKUP($G1632,Educacion[],Y$7,0))</f>
        <v/>
      </c>
      <c r="Z1632" t="str">
        <f>+IF($F1632="","",VLOOKUP($G1632,Educacion[],Z$7,0))</f>
        <v/>
      </c>
      <c r="AA1632" t="str">
        <f>+IF($F1632="","",VLOOKUP($G1632,Educacion[],AA$7,0))</f>
        <v/>
      </c>
      <c r="AB1632" t="str">
        <f>+IF($F1632="","",VLOOKUP($G1632,Educacion[],AB$7,0))</f>
        <v/>
      </c>
      <c r="AC1632" t="str">
        <f>+IF($F1632="","",VLOOKUP($G1632,Educacion[],AC$7,0))</f>
        <v/>
      </c>
      <c r="AD1632" t="str">
        <f>+IF($F1632="","",VLOOKUP($G1632,Educacion[],AD$7,0))</f>
        <v/>
      </c>
      <c r="AE1632" t="str">
        <f>+IF($F1632="","",VLOOKUP($G1632,Educacion[],AE$7,0))</f>
        <v/>
      </c>
      <c r="AF1632" t="str">
        <f>+IF($F1632="","",VLOOKUP($G1632,Educacion[],AF$7,0))</f>
        <v/>
      </c>
      <c r="AG1632" t="str">
        <f>+IF($F1632="","",VLOOKUP($G1632,Educacion[],AG$7,0))</f>
        <v/>
      </c>
    </row>
    <row r="1633" spans="1:33" x14ac:dyDescent="0.3">
      <c r="A1633" s="36"/>
      <c r="B1633" s="36"/>
      <c r="C1633">
        <f t="shared" ca="1" si="151"/>
        <v>665</v>
      </c>
      <c r="D1633" t="str">
        <f t="shared" si="154"/>
        <v/>
      </c>
      <c r="E1633" t="str">
        <f t="shared" ca="1" si="152"/>
        <v>0713</v>
      </c>
      <c r="F1633" t="str">
        <f t="shared" si="154"/>
        <v/>
      </c>
      <c r="H1633" t="str">
        <f>+IF($F1633="","",VLOOKUP($G1633,Educacion[],H$7,0))</f>
        <v/>
      </c>
      <c r="I1633" t="str">
        <f>+IF($F1633="","",VLOOKUP($G1633,Educacion[],I$7,0))</f>
        <v/>
      </c>
      <c r="J1633" t="str">
        <f>+IF($F1633="","",VLOOKUP($G1633,Educacion[],J$7,0))</f>
        <v/>
      </c>
      <c r="K1633" t="str">
        <f>+IF($F1633="","",VLOOKUP($G1633,Educacion[],K$7,0))</f>
        <v/>
      </c>
      <c r="L1633" t="str">
        <f>+IF($F1633="","",VLOOKUP($G1633,Educacion[],L$7,0))</f>
        <v/>
      </c>
      <c r="M1633" t="str">
        <f>+IF($F1633="","",VLOOKUP($G1633,Educacion[],M$7,0))</f>
        <v/>
      </c>
      <c r="N1633" t="str">
        <f>+IF($F1633="","",VLOOKUP($G1633,Educacion[],N$7,0))</f>
        <v/>
      </c>
      <c r="O1633" t="str">
        <f>+IF($F1633="","",VLOOKUP($G1633,Educacion[],O$7,0))</f>
        <v/>
      </c>
      <c r="P1633" t="str">
        <f>+IF($F1633="","",VLOOKUP($G1633,Educacion[],P$7,0))</f>
        <v/>
      </c>
      <c r="Q1633" t="str">
        <f>+IF($F1633="","",VLOOKUP($G1633,Educacion[],Q$7,0))</f>
        <v/>
      </c>
      <c r="R1633" t="str">
        <f>+IF($F1633="","",VLOOKUP($G1633,Educacion[],R$7,0))</f>
        <v/>
      </c>
      <c r="S1633" t="str">
        <f>+IF($F1633="","",VLOOKUP($G1633,Educacion[],S$7,0))</f>
        <v/>
      </c>
      <c r="T1633" t="str">
        <f>+IF($F1633="","",VLOOKUP($G1633,Educacion[],T$7,0))</f>
        <v/>
      </c>
      <c r="U1633" t="str">
        <f>+IF($F1633="","",VLOOKUP($G1633,Educacion[],U$7,0))</f>
        <v/>
      </c>
      <c r="V1633" t="str">
        <f>+IF($F1633="","",VLOOKUP($G1633,Educacion[],V$7,0))</f>
        <v/>
      </c>
      <c r="W1633" t="str">
        <f>+IF($F1633="","",VLOOKUP($G1633,Educacion[],W$7,0))</f>
        <v/>
      </c>
      <c r="X1633" t="str">
        <f>+IF($F1633="","",VLOOKUP($G1633,Educacion[],X$7,0))</f>
        <v/>
      </c>
      <c r="Y1633" t="str">
        <f>+IF($F1633="","",VLOOKUP($G1633,Educacion[],Y$7,0))</f>
        <v/>
      </c>
      <c r="Z1633" t="str">
        <f>+IF($F1633="","",VLOOKUP($G1633,Educacion[],Z$7,0))</f>
        <v/>
      </c>
      <c r="AA1633" t="str">
        <f>+IF($F1633="","",VLOOKUP($G1633,Educacion[],AA$7,0))</f>
        <v/>
      </c>
      <c r="AB1633" t="str">
        <f>+IF($F1633="","",VLOOKUP($G1633,Educacion[],AB$7,0))</f>
        <v/>
      </c>
      <c r="AC1633" t="str">
        <f>+IF($F1633="","",VLOOKUP($G1633,Educacion[],AC$7,0))</f>
        <v/>
      </c>
      <c r="AD1633" t="str">
        <f>+IF($F1633="","",VLOOKUP($G1633,Educacion[],AD$7,0))</f>
        <v/>
      </c>
      <c r="AE1633" t="str">
        <f>+IF($F1633="","",VLOOKUP($G1633,Educacion[],AE$7,0))</f>
        <v/>
      </c>
      <c r="AF1633" t="str">
        <f>+IF($F1633="","",VLOOKUP($G1633,Educacion[],AF$7,0))</f>
        <v/>
      </c>
      <c r="AG1633" t="str">
        <f>+IF($F1633="","",VLOOKUP($G1633,Educacion[],AG$7,0))</f>
        <v/>
      </c>
    </row>
    <row r="1634" spans="1:33" x14ac:dyDescent="0.3">
      <c r="A1634" s="36"/>
      <c r="B1634" s="36"/>
      <c r="C1634">
        <f t="shared" ca="1" si="151"/>
        <v>585</v>
      </c>
      <c r="D1634" t="str">
        <f t="shared" si="154"/>
        <v/>
      </c>
      <c r="E1634" t="str">
        <f t="shared" ca="1" si="152"/>
        <v>0617</v>
      </c>
      <c r="F1634" t="str">
        <f t="shared" si="154"/>
        <v/>
      </c>
      <c r="H1634" t="str">
        <f>+IF($F1634="","",VLOOKUP($G1634,Educacion[],H$7,0))</f>
        <v/>
      </c>
      <c r="I1634" t="str">
        <f>+IF($F1634="","",VLOOKUP($G1634,Educacion[],I$7,0))</f>
        <v/>
      </c>
      <c r="J1634" t="str">
        <f>+IF($F1634="","",VLOOKUP($G1634,Educacion[],J$7,0))</f>
        <v/>
      </c>
      <c r="K1634" t="str">
        <f>+IF($F1634="","",VLOOKUP($G1634,Educacion[],K$7,0))</f>
        <v/>
      </c>
      <c r="L1634" t="str">
        <f>+IF($F1634="","",VLOOKUP($G1634,Educacion[],L$7,0))</f>
        <v/>
      </c>
      <c r="M1634" t="str">
        <f>+IF($F1634="","",VLOOKUP($G1634,Educacion[],M$7,0))</f>
        <v/>
      </c>
      <c r="N1634" t="str">
        <f>+IF($F1634="","",VLOOKUP($G1634,Educacion[],N$7,0))</f>
        <v/>
      </c>
      <c r="O1634" t="str">
        <f>+IF($F1634="","",VLOOKUP($G1634,Educacion[],O$7,0))</f>
        <v/>
      </c>
      <c r="P1634" t="str">
        <f>+IF($F1634="","",VLOOKUP($G1634,Educacion[],P$7,0))</f>
        <v/>
      </c>
      <c r="Q1634" t="str">
        <f>+IF($F1634="","",VLOOKUP($G1634,Educacion[],Q$7,0))</f>
        <v/>
      </c>
      <c r="R1634" t="str">
        <f>+IF($F1634="","",VLOOKUP($G1634,Educacion[],R$7,0))</f>
        <v/>
      </c>
      <c r="S1634" t="str">
        <f>+IF($F1634="","",VLOOKUP($G1634,Educacion[],S$7,0))</f>
        <v/>
      </c>
      <c r="T1634" t="str">
        <f>+IF($F1634="","",VLOOKUP($G1634,Educacion[],T$7,0))</f>
        <v/>
      </c>
      <c r="U1634" t="str">
        <f>+IF($F1634="","",VLOOKUP($G1634,Educacion[],U$7,0))</f>
        <v/>
      </c>
      <c r="V1634" t="str">
        <f>+IF($F1634="","",VLOOKUP($G1634,Educacion[],V$7,0))</f>
        <v/>
      </c>
      <c r="W1634" t="str">
        <f>+IF($F1634="","",VLOOKUP($G1634,Educacion[],W$7,0))</f>
        <v/>
      </c>
      <c r="X1634" t="str">
        <f>+IF($F1634="","",VLOOKUP($G1634,Educacion[],X$7,0))</f>
        <v/>
      </c>
      <c r="Y1634" t="str">
        <f>+IF($F1634="","",VLOOKUP($G1634,Educacion[],Y$7,0))</f>
        <v/>
      </c>
      <c r="Z1634" t="str">
        <f>+IF($F1634="","",VLOOKUP($G1634,Educacion[],Z$7,0))</f>
        <v/>
      </c>
      <c r="AA1634" t="str">
        <f>+IF($F1634="","",VLOOKUP($G1634,Educacion[],AA$7,0))</f>
        <v/>
      </c>
      <c r="AB1634" t="str">
        <f>+IF($F1634="","",VLOOKUP($G1634,Educacion[],AB$7,0))</f>
        <v/>
      </c>
      <c r="AC1634" t="str">
        <f>+IF($F1634="","",VLOOKUP($G1634,Educacion[],AC$7,0))</f>
        <v/>
      </c>
      <c r="AD1634" t="str">
        <f>+IF($F1634="","",VLOOKUP($G1634,Educacion[],AD$7,0))</f>
        <v/>
      </c>
      <c r="AE1634" t="str">
        <f>+IF($F1634="","",VLOOKUP($G1634,Educacion[],AE$7,0))</f>
        <v/>
      </c>
      <c r="AF1634" t="str">
        <f>+IF($F1634="","",VLOOKUP($G1634,Educacion[],AF$7,0))</f>
        <v/>
      </c>
      <c r="AG1634" t="str">
        <f>+IF($F1634="","",VLOOKUP($G1634,Educacion[],AG$7,0))</f>
        <v/>
      </c>
    </row>
    <row r="1635" spans="1:33" x14ac:dyDescent="0.3">
      <c r="A1635" s="36"/>
      <c r="B1635" s="36"/>
      <c r="C1635">
        <f t="shared" ca="1" si="151"/>
        <v>522</v>
      </c>
      <c r="D1635" t="str">
        <f t="shared" si="154"/>
        <v/>
      </c>
      <c r="E1635" t="str">
        <f t="shared" ca="1" si="152"/>
        <v>0550</v>
      </c>
      <c r="F1635" t="str">
        <f t="shared" si="154"/>
        <v/>
      </c>
      <c r="H1635" t="str">
        <f>+IF($F1635="","",VLOOKUP($G1635,Educacion[],H$7,0))</f>
        <v/>
      </c>
      <c r="I1635" t="str">
        <f>+IF($F1635="","",VLOOKUP($G1635,Educacion[],I$7,0))</f>
        <v/>
      </c>
      <c r="J1635" t="str">
        <f>+IF($F1635="","",VLOOKUP($G1635,Educacion[],J$7,0))</f>
        <v/>
      </c>
      <c r="K1635" t="str">
        <f>+IF($F1635="","",VLOOKUP($G1635,Educacion[],K$7,0))</f>
        <v/>
      </c>
      <c r="L1635" t="str">
        <f>+IF($F1635="","",VLOOKUP($G1635,Educacion[],L$7,0))</f>
        <v/>
      </c>
      <c r="M1635" t="str">
        <f>+IF($F1635="","",VLOOKUP($G1635,Educacion[],M$7,0))</f>
        <v/>
      </c>
      <c r="N1635" t="str">
        <f>+IF($F1635="","",VLOOKUP($G1635,Educacion[],N$7,0))</f>
        <v/>
      </c>
      <c r="O1635" t="str">
        <f>+IF($F1635="","",VLOOKUP($G1635,Educacion[],O$7,0))</f>
        <v/>
      </c>
      <c r="P1635" t="str">
        <f>+IF($F1635="","",VLOOKUP($G1635,Educacion[],P$7,0))</f>
        <v/>
      </c>
      <c r="Q1635" t="str">
        <f>+IF($F1635="","",VLOOKUP($G1635,Educacion[],Q$7,0))</f>
        <v/>
      </c>
      <c r="R1635" t="str">
        <f>+IF($F1635="","",VLOOKUP($G1635,Educacion[],R$7,0))</f>
        <v/>
      </c>
      <c r="S1635" t="str">
        <f>+IF($F1635="","",VLOOKUP($G1635,Educacion[],S$7,0))</f>
        <v/>
      </c>
      <c r="T1635" t="str">
        <f>+IF($F1635="","",VLOOKUP($G1635,Educacion[],T$7,0))</f>
        <v/>
      </c>
      <c r="U1635" t="str">
        <f>+IF($F1635="","",VLOOKUP($G1635,Educacion[],U$7,0))</f>
        <v/>
      </c>
      <c r="V1635" t="str">
        <f>+IF($F1635="","",VLOOKUP($G1635,Educacion[],V$7,0))</f>
        <v/>
      </c>
      <c r="W1635" t="str">
        <f>+IF($F1635="","",VLOOKUP($G1635,Educacion[],W$7,0))</f>
        <v/>
      </c>
      <c r="X1635" t="str">
        <f>+IF($F1635="","",VLOOKUP($G1635,Educacion[],X$7,0))</f>
        <v/>
      </c>
      <c r="Y1635" t="str">
        <f>+IF($F1635="","",VLOOKUP($G1635,Educacion[],Y$7,0))</f>
        <v/>
      </c>
      <c r="Z1635" t="str">
        <f>+IF($F1635="","",VLOOKUP($G1635,Educacion[],Z$7,0))</f>
        <v/>
      </c>
      <c r="AA1635" t="str">
        <f>+IF($F1635="","",VLOOKUP($G1635,Educacion[],AA$7,0))</f>
        <v/>
      </c>
      <c r="AB1635" t="str">
        <f>+IF($F1635="","",VLOOKUP($G1635,Educacion[],AB$7,0))</f>
        <v/>
      </c>
      <c r="AC1635" t="str">
        <f>+IF($F1635="","",VLOOKUP($G1635,Educacion[],AC$7,0))</f>
        <v/>
      </c>
      <c r="AD1635" t="str">
        <f>+IF($F1635="","",VLOOKUP($G1635,Educacion[],AD$7,0))</f>
        <v/>
      </c>
      <c r="AE1635" t="str">
        <f>+IF($F1635="","",VLOOKUP($G1635,Educacion[],AE$7,0))</f>
        <v/>
      </c>
      <c r="AF1635" t="str">
        <f>+IF($F1635="","",VLOOKUP($G1635,Educacion[],AF$7,0))</f>
        <v/>
      </c>
      <c r="AG1635" t="str">
        <f>+IF($F1635="","",VLOOKUP($G1635,Educacion[],AG$7,0))</f>
        <v/>
      </c>
    </row>
    <row r="1636" spans="1:33" x14ac:dyDescent="0.3">
      <c r="A1636" s="36"/>
      <c r="B1636" s="36"/>
      <c r="C1636">
        <f t="shared" ca="1" si="151"/>
        <v>26</v>
      </c>
      <c r="D1636" t="str">
        <f t="shared" si="154"/>
        <v/>
      </c>
      <c r="E1636" t="str">
        <f t="shared" ca="1" si="152"/>
        <v>0030</v>
      </c>
      <c r="F1636" t="str">
        <f t="shared" si="154"/>
        <v/>
      </c>
      <c r="H1636" t="str">
        <f>+IF($F1636="","",VLOOKUP($G1636,Educacion[],H$7,0))</f>
        <v/>
      </c>
      <c r="I1636" t="str">
        <f>+IF($F1636="","",VLOOKUP($G1636,Educacion[],I$7,0))</f>
        <v/>
      </c>
      <c r="J1636" t="str">
        <f>+IF($F1636="","",VLOOKUP($G1636,Educacion[],J$7,0))</f>
        <v/>
      </c>
      <c r="K1636" t="str">
        <f>+IF($F1636="","",VLOOKUP($G1636,Educacion[],K$7,0))</f>
        <v/>
      </c>
      <c r="L1636" t="str">
        <f>+IF($F1636="","",VLOOKUP($G1636,Educacion[],L$7,0))</f>
        <v/>
      </c>
      <c r="M1636" t="str">
        <f>+IF($F1636="","",VLOOKUP($G1636,Educacion[],M$7,0))</f>
        <v/>
      </c>
      <c r="N1636" t="str">
        <f>+IF($F1636="","",VLOOKUP($G1636,Educacion[],N$7,0))</f>
        <v/>
      </c>
      <c r="O1636" t="str">
        <f>+IF($F1636="","",VLOOKUP($G1636,Educacion[],O$7,0))</f>
        <v/>
      </c>
      <c r="P1636" t="str">
        <f>+IF($F1636="","",VLOOKUP($G1636,Educacion[],P$7,0))</f>
        <v/>
      </c>
      <c r="Q1636" t="str">
        <f>+IF($F1636="","",VLOOKUP($G1636,Educacion[],Q$7,0))</f>
        <v/>
      </c>
      <c r="R1636" t="str">
        <f>+IF($F1636="","",VLOOKUP($G1636,Educacion[],R$7,0))</f>
        <v/>
      </c>
      <c r="S1636" t="str">
        <f>+IF($F1636="","",VLOOKUP($G1636,Educacion[],S$7,0))</f>
        <v/>
      </c>
      <c r="T1636" t="str">
        <f>+IF($F1636="","",VLOOKUP($G1636,Educacion[],T$7,0))</f>
        <v/>
      </c>
      <c r="U1636" t="str">
        <f>+IF($F1636="","",VLOOKUP($G1636,Educacion[],U$7,0))</f>
        <v/>
      </c>
      <c r="V1636" t="str">
        <f>+IF($F1636="","",VLOOKUP($G1636,Educacion[],V$7,0))</f>
        <v/>
      </c>
      <c r="W1636" t="str">
        <f>+IF($F1636="","",VLOOKUP($G1636,Educacion[],W$7,0))</f>
        <v/>
      </c>
      <c r="X1636" t="str">
        <f>+IF($F1636="","",VLOOKUP($G1636,Educacion[],X$7,0))</f>
        <v/>
      </c>
      <c r="Y1636" t="str">
        <f>+IF($F1636="","",VLOOKUP($G1636,Educacion[],Y$7,0))</f>
        <v/>
      </c>
      <c r="Z1636" t="str">
        <f>+IF($F1636="","",VLOOKUP($G1636,Educacion[],Z$7,0))</f>
        <v/>
      </c>
      <c r="AA1636" t="str">
        <f>+IF($F1636="","",VLOOKUP($G1636,Educacion[],AA$7,0))</f>
        <v/>
      </c>
      <c r="AB1636" t="str">
        <f>+IF($F1636="","",VLOOKUP($G1636,Educacion[],AB$7,0))</f>
        <v/>
      </c>
      <c r="AC1636" t="str">
        <f>+IF($F1636="","",VLOOKUP($G1636,Educacion[],AC$7,0))</f>
        <v/>
      </c>
      <c r="AD1636" t="str">
        <f>+IF($F1636="","",VLOOKUP($G1636,Educacion[],AD$7,0))</f>
        <v/>
      </c>
      <c r="AE1636" t="str">
        <f>+IF($F1636="","",VLOOKUP($G1636,Educacion[],AE$7,0))</f>
        <v/>
      </c>
      <c r="AF1636" t="str">
        <f>+IF($F1636="","",VLOOKUP($G1636,Educacion[],AF$7,0))</f>
        <v/>
      </c>
      <c r="AG1636" t="str">
        <f>+IF($F1636="","",VLOOKUP($G1636,Educacion[],AG$7,0))</f>
        <v/>
      </c>
    </row>
    <row r="1637" spans="1:33" x14ac:dyDescent="0.3">
      <c r="A1637" s="36"/>
      <c r="B1637" s="36"/>
      <c r="C1637">
        <f t="shared" ca="1" si="151"/>
        <v>579</v>
      </c>
      <c r="D1637" t="str">
        <f t="shared" si="154"/>
        <v/>
      </c>
      <c r="E1637" t="str">
        <f t="shared" ca="1" si="152"/>
        <v>0611</v>
      </c>
      <c r="F1637" t="str">
        <f t="shared" si="154"/>
        <v/>
      </c>
      <c r="H1637" t="str">
        <f>+IF($F1637="","",VLOOKUP($G1637,Educacion[],H$7,0))</f>
        <v/>
      </c>
      <c r="I1637" t="str">
        <f>+IF($F1637="","",VLOOKUP($G1637,Educacion[],I$7,0))</f>
        <v/>
      </c>
      <c r="J1637" t="str">
        <f>+IF($F1637="","",VLOOKUP($G1637,Educacion[],J$7,0))</f>
        <v/>
      </c>
      <c r="K1637" t="str">
        <f>+IF($F1637="","",VLOOKUP($G1637,Educacion[],K$7,0))</f>
        <v/>
      </c>
      <c r="L1637" t="str">
        <f>+IF($F1637="","",VLOOKUP($G1637,Educacion[],L$7,0))</f>
        <v/>
      </c>
      <c r="M1637" t="str">
        <f>+IF($F1637="","",VLOOKUP($G1637,Educacion[],M$7,0))</f>
        <v/>
      </c>
      <c r="N1637" t="str">
        <f>+IF($F1637="","",VLOOKUP($G1637,Educacion[],N$7,0))</f>
        <v/>
      </c>
      <c r="O1637" t="str">
        <f>+IF($F1637="","",VLOOKUP($G1637,Educacion[],O$7,0))</f>
        <v/>
      </c>
      <c r="P1637" t="str">
        <f>+IF($F1637="","",VLOOKUP($G1637,Educacion[],P$7,0))</f>
        <v/>
      </c>
      <c r="Q1637" t="str">
        <f>+IF($F1637="","",VLOOKUP($G1637,Educacion[],Q$7,0))</f>
        <v/>
      </c>
      <c r="R1637" t="str">
        <f>+IF($F1637="","",VLOOKUP($G1637,Educacion[],R$7,0))</f>
        <v/>
      </c>
      <c r="S1637" t="str">
        <f>+IF($F1637="","",VLOOKUP($G1637,Educacion[],S$7,0))</f>
        <v/>
      </c>
      <c r="T1637" t="str">
        <f>+IF($F1637="","",VLOOKUP($G1637,Educacion[],T$7,0))</f>
        <v/>
      </c>
      <c r="U1637" t="str">
        <f>+IF($F1637="","",VLOOKUP($G1637,Educacion[],U$7,0))</f>
        <v/>
      </c>
      <c r="V1637" t="str">
        <f>+IF($F1637="","",VLOOKUP($G1637,Educacion[],V$7,0))</f>
        <v/>
      </c>
      <c r="W1637" t="str">
        <f>+IF($F1637="","",VLOOKUP($G1637,Educacion[],W$7,0))</f>
        <v/>
      </c>
      <c r="X1637" t="str">
        <f>+IF($F1637="","",VLOOKUP($G1637,Educacion[],X$7,0))</f>
        <v/>
      </c>
      <c r="Y1637" t="str">
        <f>+IF($F1637="","",VLOOKUP($G1637,Educacion[],Y$7,0))</f>
        <v/>
      </c>
      <c r="Z1637" t="str">
        <f>+IF($F1637="","",VLOOKUP($G1637,Educacion[],Z$7,0))</f>
        <v/>
      </c>
      <c r="AA1637" t="str">
        <f>+IF($F1637="","",VLOOKUP($G1637,Educacion[],AA$7,0))</f>
        <v/>
      </c>
      <c r="AB1637" t="str">
        <f>+IF($F1637="","",VLOOKUP($G1637,Educacion[],AB$7,0))</f>
        <v/>
      </c>
      <c r="AC1637" t="str">
        <f>+IF($F1637="","",VLOOKUP($G1637,Educacion[],AC$7,0))</f>
        <v/>
      </c>
      <c r="AD1637" t="str">
        <f>+IF($F1637="","",VLOOKUP($G1637,Educacion[],AD$7,0))</f>
        <v/>
      </c>
      <c r="AE1637" t="str">
        <f>+IF($F1637="","",VLOOKUP($G1637,Educacion[],AE$7,0))</f>
        <v/>
      </c>
      <c r="AF1637" t="str">
        <f>+IF($F1637="","",VLOOKUP($G1637,Educacion[],AF$7,0))</f>
        <v/>
      </c>
      <c r="AG1637" t="str">
        <f>+IF($F1637="","",VLOOKUP($G1637,Educacion[],AG$7,0))</f>
        <v/>
      </c>
    </row>
    <row r="1638" spans="1:33" x14ac:dyDescent="0.3">
      <c r="A1638" s="36"/>
      <c r="B1638" s="36"/>
      <c r="C1638">
        <f t="shared" ca="1" si="151"/>
        <v>662</v>
      </c>
      <c r="D1638" t="str">
        <f t="shared" si="154"/>
        <v/>
      </c>
      <c r="E1638" t="str">
        <f t="shared" ca="1" si="152"/>
        <v>0710</v>
      </c>
      <c r="F1638" t="str">
        <f t="shared" si="154"/>
        <v/>
      </c>
      <c r="H1638" t="str">
        <f>+IF($F1638="","",VLOOKUP($G1638,Educacion[],H$7,0))</f>
        <v/>
      </c>
      <c r="I1638" t="str">
        <f>+IF($F1638="","",VLOOKUP($G1638,Educacion[],I$7,0))</f>
        <v/>
      </c>
      <c r="J1638" t="str">
        <f>+IF($F1638="","",VLOOKUP($G1638,Educacion[],J$7,0))</f>
        <v/>
      </c>
      <c r="K1638" t="str">
        <f>+IF($F1638="","",VLOOKUP($G1638,Educacion[],K$7,0))</f>
        <v/>
      </c>
      <c r="L1638" t="str">
        <f>+IF($F1638="","",VLOOKUP($G1638,Educacion[],L$7,0))</f>
        <v/>
      </c>
      <c r="M1638" t="str">
        <f>+IF($F1638="","",VLOOKUP($G1638,Educacion[],M$7,0))</f>
        <v/>
      </c>
      <c r="N1638" t="str">
        <f>+IF($F1638="","",VLOOKUP($G1638,Educacion[],N$7,0))</f>
        <v/>
      </c>
      <c r="O1638" t="str">
        <f>+IF($F1638="","",VLOOKUP($G1638,Educacion[],O$7,0))</f>
        <v/>
      </c>
      <c r="P1638" t="str">
        <f>+IF($F1638="","",VLOOKUP($G1638,Educacion[],P$7,0))</f>
        <v/>
      </c>
      <c r="Q1638" t="str">
        <f>+IF($F1638="","",VLOOKUP($G1638,Educacion[],Q$7,0))</f>
        <v/>
      </c>
      <c r="R1638" t="str">
        <f>+IF($F1638="","",VLOOKUP($G1638,Educacion[],R$7,0))</f>
        <v/>
      </c>
      <c r="S1638" t="str">
        <f>+IF($F1638="","",VLOOKUP($G1638,Educacion[],S$7,0))</f>
        <v/>
      </c>
      <c r="T1638" t="str">
        <f>+IF($F1638="","",VLOOKUP($G1638,Educacion[],T$7,0))</f>
        <v/>
      </c>
      <c r="U1638" t="str">
        <f>+IF($F1638="","",VLOOKUP($G1638,Educacion[],U$7,0))</f>
        <v/>
      </c>
      <c r="V1638" t="str">
        <f>+IF($F1638="","",VLOOKUP($G1638,Educacion[],V$7,0))</f>
        <v/>
      </c>
      <c r="W1638" t="str">
        <f>+IF($F1638="","",VLOOKUP($G1638,Educacion[],W$7,0))</f>
        <v/>
      </c>
      <c r="X1638" t="str">
        <f>+IF($F1638="","",VLOOKUP($G1638,Educacion[],X$7,0))</f>
        <v/>
      </c>
      <c r="Y1638" t="str">
        <f>+IF($F1638="","",VLOOKUP($G1638,Educacion[],Y$7,0))</f>
        <v/>
      </c>
      <c r="Z1638" t="str">
        <f>+IF($F1638="","",VLOOKUP($G1638,Educacion[],Z$7,0))</f>
        <v/>
      </c>
      <c r="AA1638" t="str">
        <f>+IF($F1638="","",VLOOKUP($G1638,Educacion[],AA$7,0))</f>
        <v/>
      </c>
      <c r="AB1638" t="str">
        <f>+IF($F1638="","",VLOOKUP($G1638,Educacion[],AB$7,0))</f>
        <v/>
      </c>
      <c r="AC1638" t="str">
        <f>+IF($F1638="","",VLOOKUP($G1638,Educacion[],AC$7,0))</f>
        <v/>
      </c>
      <c r="AD1638" t="str">
        <f>+IF($F1638="","",VLOOKUP($G1638,Educacion[],AD$7,0))</f>
        <v/>
      </c>
      <c r="AE1638" t="str">
        <f>+IF($F1638="","",VLOOKUP($G1638,Educacion[],AE$7,0))</f>
        <v/>
      </c>
      <c r="AF1638" t="str">
        <f>+IF($F1638="","",VLOOKUP($G1638,Educacion[],AF$7,0))</f>
        <v/>
      </c>
      <c r="AG1638" t="str">
        <f>+IF($F1638="","",VLOOKUP($G1638,Educacion[],AG$7,0))</f>
        <v/>
      </c>
    </row>
    <row r="1639" spans="1:33" x14ac:dyDescent="0.3">
      <c r="A1639" s="36"/>
      <c r="B1639" s="36"/>
      <c r="C1639">
        <f t="shared" ca="1" si="151"/>
        <v>360</v>
      </c>
      <c r="D1639" t="str">
        <f t="shared" si="154"/>
        <v/>
      </c>
      <c r="E1639" t="str">
        <f t="shared" ca="1" si="152"/>
        <v>0396</v>
      </c>
      <c r="F1639" t="str">
        <f t="shared" si="154"/>
        <v/>
      </c>
      <c r="H1639" t="str">
        <f>+IF($F1639="","",VLOOKUP($G1639,Educacion[],H$7,0))</f>
        <v/>
      </c>
      <c r="I1639" t="str">
        <f>+IF($F1639="","",VLOOKUP($G1639,Educacion[],I$7,0))</f>
        <v/>
      </c>
      <c r="J1639" t="str">
        <f>+IF($F1639="","",VLOOKUP($G1639,Educacion[],J$7,0))</f>
        <v/>
      </c>
      <c r="K1639" t="str">
        <f>+IF($F1639="","",VLOOKUP($G1639,Educacion[],K$7,0))</f>
        <v/>
      </c>
      <c r="L1639" t="str">
        <f>+IF($F1639="","",VLOOKUP($G1639,Educacion[],L$7,0))</f>
        <v/>
      </c>
      <c r="M1639" t="str">
        <f>+IF($F1639="","",VLOOKUP($G1639,Educacion[],M$7,0))</f>
        <v/>
      </c>
      <c r="N1639" t="str">
        <f>+IF($F1639="","",VLOOKUP($G1639,Educacion[],N$7,0))</f>
        <v/>
      </c>
      <c r="O1639" t="str">
        <f>+IF($F1639="","",VLOOKUP($G1639,Educacion[],O$7,0))</f>
        <v/>
      </c>
      <c r="P1639" t="str">
        <f>+IF($F1639="","",VLOOKUP($G1639,Educacion[],P$7,0))</f>
        <v/>
      </c>
      <c r="Q1639" t="str">
        <f>+IF($F1639="","",VLOOKUP($G1639,Educacion[],Q$7,0))</f>
        <v/>
      </c>
      <c r="R1639" t="str">
        <f>+IF($F1639="","",VLOOKUP($G1639,Educacion[],R$7,0))</f>
        <v/>
      </c>
      <c r="S1639" t="str">
        <f>+IF($F1639="","",VLOOKUP($G1639,Educacion[],S$7,0))</f>
        <v/>
      </c>
      <c r="T1639" t="str">
        <f>+IF($F1639="","",VLOOKUP($G1639,Educacion[],T$7,0))</f>
        <v/>
      </c>
      <c r="U1639" t="str">
        <f>+IF($F1639="","",VLOOKUP($G1639,Educacion[],U$7,0))</f>
        <v/>
      </c>
      <c r="V1639" t="str">
        <f>+IF($F1639="","",VLOOKUP($G1639,Educacion[],V$7,0))</f>
        <v/>
      </c>
      <c r="W1639" t="str">
        <f>+IF($F1639="","",VLOOKUP($G1639,Educacion[],W$7,0))</f>
        <v/>
      </c>
      <c r="X1639" t="str">
        <f>+IF($F1639="","",VLOOKUP($G1639,Educacion[],X$7,0))</f>
        <v/>
      </c>
      <c r="Y1639" t="str">
        <f>+IF($F1639="","",VLOOKUP($G1639,Educacion[],Y$7,0))</f>
        <v/>
      </c>
      <c r="Z1639" t="str">
        <f>+IF($F1639="","",VLOOKUP($G1639,Educacion[],Z$7,0))</f>
        <v/>
      </c>
      <c r="AA1639" t="str">
        <f>+IF($F1639="","",VLOOKUP($G1639,Educacion[],AA$7,0))</f>
        <v/>
      </c>
      <c r="AB1639" t="str">
        <f>+IF($F1639="","",VLOOKUP($G1639,Educacion[],AB$7,0))</f>
        <v/>
      </c>
      <c r="AC1639" t="str">
        <f>+IF($F1639="","",VLOOKUP($G1639,Educacion[],AC$7,0))</f>
        <v/>
      </c>
      <c r="AD1639" t="str">
        <f>+IF($F1639="","",VLOOKUP($G1639,Educacion[],AD$7,0))</f>
        <v/>
      </c>
      <c r="AE1639" t="str">
        <f>+IF($F1639="","",VLOOKUP($G1639,Educacion[],AE$7,0))</f>
        <v/>
      </c>
      <c r="AF1639" t="str">
        <f>+IF($F1639="","",VLOOKUP($G1639,Educacion[],AF$7,0))</f>
        <v/>
      </c>
      <c r="AG1639" t="str">
        <f>+IF($F1639="","",VLOOKUP($G1639,Educacion[],AG$7,0))</f>
        <v/>
      </c>
    </row>
    <row r="1640" spans="1:33" x14ac:dyDescent="0.3">
      <c r="A1640" s="36"/>
      <c r="B1640" s="36"/>
      <c r="C1640">
        <f t="shared" ca="1" si="151"/>
        <v>241</v>
      </c>
      <c r="D1640" t="str">
        <f t="shared" si="154"/>
        <v/>
      </c>
      <c r="E1640" t="str">
        <f t="shared" ca="1" si="152"/>
        <v>0239</v>
      </c>
      <c r="F1640" t="str">
        <f t="shared" si="154"/>
        <v/>
      </c>
      <c r="H1640" t="str">
        <f>+IF($F1640="","",VLOOKUP($G1640,Educacion[],H$7,0))</f>
        <v/>
      </c>
      <c r="I1640" t="str">
        <f>+IF($F1640="","",VLOOKUP($G1640,Educacion[],I$7,0))</f>
        <v/>
      </c>
      <c r="J1640" t="str">
        <f>+IF($F1640="","",VLOOKUP($G1640,Educacion[],J$7,0))</f>
        <v/>
      </c>
      <c r="K1640" t="str">
        <f>+IF($F1640="","",VLOOKUP($G1640,Educacion[],K$7,0))</f>
        <v/>
      </c>
      <c r="L1640" t="str">
        <f>+IF($F1640="","",VLOOKUP($G1640,Educacion[],L$7,0))</f>
        <v/>
      </c>
      <c r="M1640" t="str">
        <f>+IF($F1640="","",VLOOKUP($G1640,Educacion[],M$7,0))</f>
        <v/>
      </c>
      <c r="N1640" t="str">
        <f>+IF($F1640="","",VLOOKUP($G1640,Educacion[],N$7,0))</f>
        <v/>
      </c>
      <c r="O1640" t="str">
        <f>+IF($F1640="","",VLOOKUP($G1640,Educacion[],O$7,0))</f>
        <v/>
      </c>
      <c r="P1640" t="str">
        <f>+IF($F1640="","",VLOOKUP($G1640,Educacion[],P$7,0))</f>
        <v/>
      </c>
      <c r="Q1640" t="str">
        <f>+IF($F1640="","",VLOOKUP($G1640,Educacion[],Q$7,0))</f>
        <v/>
      </c>
      <c r="R1640" t="str">
        <f>+IF($F1640="","",VLOOKUP($G1640,Educacion[],R$7,0))</f>
        <v/>
      </c>
      <c r="S1640" t="str">
        <f>+IF($F1640="","",VLOOKUP($G1640,Educacion[],S$7,0))</f>
        <v/>
      </c>
      <c r="T1640" t="str">
        <f>+IF($F1640="","",VLOOKUP($G1640,Educacion[],T$7,0))</f>
        <v/>
      </c>
      <c r="U1640" t="str">
        <f>+IF($F1640="","",VLOOKUP($G1640,Educacion[],U$7,0))</f>
        <v/>
      </c>
      <c r="V1640" t="str">
        <f>+IF($F1640="","",VLOOKUP($G1640,Educacion[],V$7,0))</f>
        <v/>
      </c>
      <c r="W1640" t="str">
        <f>+IF($F1640="","",VLOOKUP($G1640,Educacion[],W$7,0))</f>
        <v/>
      </c>
      <c r="X1640" t="str">
        <f>+IF($F1640="","",VLOOKUP($G1640,Educacion[],X$7,0))</f>
        <v/>
      </c>
      <c r="Y1640" t="str">
        <f>+IF($F1640="","",VLOOKUP($G1640,Educacion[],Y$7,0))</f>
        <v/>
      </c>
      <c r="Z1640" t="str">
        <f>+IF($F1640="","",VLOOKUP($G1640,Educacion[],Z$7,0))</f>
        <v/>
      </c>
      <c r="AA1640" t="str">
        <f>+IF($F1640="","",VLOOKUP($G1640,Educacion[],AA$7,0))</f>
        <v/>
      </c>
      <c r="AB1640" t="str">
        <f>+IF($F1640="","",VLOOKUP($G1640,Educacion[],AB$7,0))</f>
        <v/>
      </c>
      <c r="AC1640" t="str">
        <f>+IF($F1640="","",VLOOKUP($G1640,Educacion[],AC$7,0))</f>
        <v/>
      </c>
      <c r="AD1640" t="str">
        <f>+IF($F1640="","",VLOOKUP($G1640,Educacion[],AD$7,0))</f>
        <v/>
      </c>
      <c r="AE1640" t="str">
        <f>+IF($F1640="","",VLOOKUP($G1640,Educacion[],AE$7,0))</f>
        <v/>
      </c>
      <c r="AF1640" t="str">
        <f>+IF($F1640="","",VLOOKUP($G1640,Educacion[],AF$7,0))</f>
        <v/>
      </c>
      <c r="AG1640" t="str">
        <f>+IF($F1640="","",VLOOKUP($G1640,Educacion[],AG$7,0))</f>
        <v/>
      </c>
    </row>
    <row r="1641" spans="1:33" x14ac:dyDescent="0.3">
      <c r="A1641" s="36"/>
      <c r="B1641" s="36"/>
      <c r="C1641">
        <f t="shared" ca="1" si="151"/>
        <v>41</v>
      </c>
      <c r="D1641" t="str">
        <f t="shared" si="154"/>
        <v/>
      </c>
      <c r="E1641" t="str">
        <f t="shared" ca="1" si="152"/>
        <v>0045</v>
      </c>
      <c r="F1641" t="str">
        <f t="shared" si="154"/>
        <v/>
      </c>
      <c r="H1641" t="str">
        <f>+IF($F1641="","",VLOOKUP($G1641,Educacion[],H$7,0))</f>
        <v/>
      </c>
      <c r="I1641" t="str">
        <f>+IF($F1641="","",VLOOKUP($G1641,Educacion[],I$7,0))</f>
        <v/>
      </c>
      <c r="J1641" t="str">
        <f>+IF($F1641="","",VLOOKUP($G1641,Educacion[],J$7,0))</f>
        <v/>
      </c>
      <c r="K1641" t="str">
        <f>+IF($F1641="","",VLOOKUP($G1641,Educacion[],K$7,0))</f>
        <v/>
      </c>
      <c r="L1641" t="str">
        <f>+IF($F1641="","",VLOOKUP($G1641,Educacion[],L$7,0))</f>
        <v/>
      </c>
      <c r="M1641" t="str">
        <f>+IF($F1641="","",VLOOKUP($G1641,Educacion[],M$7,0))</f>
        <v/>
      </c>
      <c r="N1641" t="str">
        <f>+IF($F1641="","",VLOOKUP($G1641,Educacion[],N$7,0))</f>
        <v/>
      </c>
      <c r="O1641" t="str">
        <f>+IF($F1641="","",VLOOKUP($G1641,Educacion[],O$7,0))</f>
        <v/>
      </c>
      <c r="P1641" t="str">
        <f>+IF($F1641="","",VLOOKUP($G1641,Educacion[],P$7,0))</f>
        <v/>
      </c>
      <c r="Q1641" t="str">
        <f>+IF($F1641="","",VLOOKUP($G1641,Educacion[],Q$7,0))</f>
        <v/>
      </c>
      <c r="R1641" t="str">
        <f>+IF($F1641="","",VLOOKUP($G1641,Educacion[],R$7,0))</f>
        <v/>
      </c>
      <c r="S1641" t="str">
        <f>+IF($F1641="","",VLOOKUP($G1641,Educacion[],S$7,0))</f>
        <v/>
      </c>
      <c r="T1641" t="str">
        <f>+IF($F1641="","",VLOOKUP($G1641,Educacion[],T$7,0))</f>
        <v/>
      </c>
      <c r="U1641" t="str">
        <f>+IF($F1641="","",VLOOKUP($G1641,Educacion[],U$7,0))</f>
        <v/>
      </c>
      <c r="V1641" t="str">
        <f>+IF($F1641="","",VLOOKUP($G1641,Educacion[],V$7,0))</f>
        <v/>
      </c>
      <c r="W1641" t="str">
        <f>+IF($F1641="","",VLOOKUP($G1641,Educacion[],W$7,0))</f>
        <v/>
      </c>
      <c r="X1641" t="str">
        <f>+IF($F1641="","",VLOOKUP($G1641,Educacion[],X$7,0))</f>
        <v/>
      </c>
      <c r="Y1641" t="str">
        <f>+IF($F1641="","",VLOOKUP($G1641,Educacion[],Y$7,0))</f>
        <v/>
      </c>
      <c r="Z1641" t="str">
        <f>+IF($F1641="","",VLOOKUP($G1641,Educacion[],Z$7,0))</f>
        <v/>
      </c>
      <c r="AA1641" t="str">
        <f>+IF($F1641="","",VLOOKUP($G1641,Educacion[],AA$7,0))</f>
        <v/>
      </c>
      <c r="AB1641" t="str">
        <f>+IF($F1641="","",VLOOKUP($G1641,Educacion[],AB$7,0))</f>
        <v/>
      </c>
      <c r="AC1641" t="str">
        <f>+IF($F1641="","",VLOOKUP($G1641,Educacion[],AC$7,0))</f>
        <v/>
      </c>
      <c r="AD1641" t="str">
        <f>+IF($F1641="","",VLOOKUP($G1641,Educacion[],AD$7,0))</f>
        <v/>
      </c>
      <c r="AE1641" t="str">
        <f>+IF($F1641="","",VLOOKUP($G1641,Educacion[],AE$7,0))</f>
        <v/>
      </c>
      <c r="AF1641" t="str">
        <f>+IF($F1641="","",VLOOKUP($G1641,Educacion[],AF$7,0))</f>
        <v/>
      </c>
      <c r="AG1641" t="str">
        <f>+IF($F1641="","",VLOOKUP($G1641,Educacion[],AG$7,0))</f>
        <v/>
      </c>
    </row>
    <row r="1642" spans="1:33" x14ac:dyDescent="0.3">
      <c r="A1642" s="36"/>
      <c r="B1642" s="36"/>
      <c r="C1642">
        <f t="shared" ca="1" si="151"/>
        <v>706</v>
      </c>
      <c r="D1642" t="str">
        <f t="shared" si="154"/>
        <v/>
      </c>
      <c r="E1642" t="str">
        <f t="shared" ca="1" si="152"/>
        <v>0754</v>
      </c>
      <c r="F1642" t="str">
        <f t="shared" si="154"/>
        <v/>
      </c>
      <c r="H1642" t="str">
        <f>+IF($F1642="","",VLOOKUP($G1642,Educacion[],H$7,0))</f>
        <v/>
      </c>
      <c r="I1642" t="str">
        <f>+IF($F1642="","",VLOOKUP($G1642,Educacion[],I$7,0))</f>
        <v/>
      </c>
      <c r="J1642" t="str">
        <f>+IF($F1642="","",VLOOKUP($G1642,Educacion[],J$7,0))</f>
        <v/>
      </c>
      <c r="K1642" t="str">
        <f>+IF($F1642="","",VLOOKUP($G1642,Educacion[],K$7,0))</f>
        <v/>
      </c>
      <c r="L1642" t="str">
        <f>+IF($F1642="","",VLOOKUP($G1642,Educacion[],L$7,0))</f>
        <v/>
      </c>
      <c r="M1642" t="str">
        <f>+IF($F1642="","",VLOOKUP($G1642,Educacion[],M$7,0))</f>
        <v/>
      </c>
      <c r="N1642" t="str">
        <f>+IF($F1642="","",VLOOKUP($G1642,Educacion[],N$7,0))</f>
        <v/>
      </c>
      <c r="O1642" t="str">
        <f>+IF($F1642="","",VLOOKUP($G1642,Educacion[],O$7,0))</f>
        <v/>
      </c>
      <c r="P1642" t="str">
        <f>+IF($F1642="","",VLOOKUP($G1642,Educacion[],P$7,0))</f>
        <v/>
      </c>
      <c r="Q1642" t="str">
        <f>+IF($F1642="","",VLOOKUP($G1642,Educacion[],Q$7,0))</f>
        <v/>
      </c>
      <c r="R1642" t="str">
        <f>+IF($F1642="","",VLOOKUP($G1642,Educacion[],R$7,0))</f>
        <v/>
      </c>
      <c r="S1642" t="str">
        <f>+IF($F1642="","",VLOOKUP($G1642,Educacion[],S$7,0))</f>
        <v/>
      </c>
      <c r="T1642" t="str">
        <f>+IF($F1642="","",VLOOKUP($G1642,Educacion[],T$7,0))</f>
        <v/>
      </c>
      <c r="U1642" t="str">
        <f>+IF($F1642="","",VLOOKUP($G1642,Educacion[],U$7,0))</f>
        <v/>
      </c>
      <c r="V1642" t="str">
        <f>+IF($F1642="","",VLOOKUP($G1642,Educacion[],V$7,0))</f>
        <v/>
      </c>
      <c r="W1642" t="str">
        <f>+IF($F1642="","",VLOOKUP($G1642,Educacion[],W$7,0))</f>
        <v/>
      </c>
      <c r="X1642" t="str">
        <f>+IF($F1642="","",VLOOKUP($G1642,Educacion[],X$7,0))</f>
        <v/>
      </c>
      <c r="Y1642" t="str">
        <f>+IF($F1642="","",VLOOKUP($G1642,Educacion[],Y$7,0))</f>
        <v/>
      </c>
      <c r="Z1642" t="str">
        <f>+IF($F1642="","",VLOOKUP($G1642,Educacion[],Z$7,0))</f>
        <v/>
      </c>
      <c r="AA1642" t="str">
        <f>+IF($F1642="","",VLOOKUP($G1642,Educacion[],AA$7,0))</f>
        <v/>
      </c>
      <c r="AB1642" t="str">
        <f>+IF($F1642="","",VLOOKUP($G1642,Educacion[],AB$7,0))</f>
        <v/>
      </c>
      <c r="AC1642" t="str">
        <f>+IF($F1642="","",VLOOKUP($G1642,Educacion[],AC$7,0))</f>
        <v/>
      </c>
      <c r="AD1642" t="str">
        <f>+IF($F1642="","",VLOOKUP($G1642,Educacion[],AD$7,0))</f>
        <v/>
      </c>
      <c r="AE1642" t="str">
        <f>+IF($F1642="","",VLOOKUP($G1642,Educacion[],AE$7,0))</f>
        <v/>
      </c>
      <c r="AF1642" t="str">
        <f>+IF($F1642="","",VLOOKUP($G1642,Educacion[],AF$7,0))</f>
        <v/>
      </c>
      <c r="AG1642" t="str">
        <f>+IF($F1642="","",VLOOKUP($G1642,Educacion[],AG$7,0))</f>
        <v/>
      </c>
    </row>
    <row r="1643" spans="1:33" x14ac:dyDescent="0.3">
      <c r="A1643" s="36"/>
      <c r="B1643" s="36"/>
      <c r="C1643">
        <f t="shared" ca="1" si="151"/>
        <v>702</v>
      </c>
      <c r="D1643" t="str">
        <f t="shared" si="154"/>
        <v/>
      </c>
      <c r="E1643" t="str">
        <f t="shared" ca="1" si="152"/>
        <v>0750</v>
      </c>
      <c r="F1643" t="str">
        <f t="shared" si="154"/>
        <v/>
      </c>
      <c r="H1643" t="str">
        <f>+IF($F1643="","",VLOOKUP($G1643,Educacion[],H$7,0))</f>
        <v/>
      </c>
      <c r="I1643" t="str">
        <f>+IF($F1643="","",VLOOKUP($G1643,Educacion[],I$7,0))</f>
        <v/>
      </c>
      <c r="J1643" t="str">
        <f>+IF($F1643="","",VLOOKUP($G1643,Educacion[],J$7,0))</f>
        <v/>
      </c>
      <c r="K1643" t="str">
        <f>+IF($F1643="","",VLOOKUP($G1643,Educacion[],K$7,0))</f>
        <v/>
      </c>
      <c r="L1643" t="str">
        <f>+IF($F1643="","",VLOOKUP($G1643,Educacion[],L$7,0))</f>
        <v/>
      </c>
      <c r="M1643" t="str">
        <f>+IF($F1643="","",VLOOKUP($G1643,Educacion[],M$7,0))</f>
        <v/>
      </c>
      <c r="N1643" t="str">
        <f>+IF($F1643="","",VLOOKUP($G1643,Educacion[],N$7,0))</f>
        <v/>
      </c>
      <c r="O1643" t="str">
        <f>+IF($F1643="","",VLOOKUP($G1643,Educacion[],O$7,0))</f>
        <v/>
      </c>
      <c r="P1643" t="str">
        <f>+IF($F1643="","",VLOOKUP($G1643,Educacion[],P$7,0))</f>
        <v/>
      </c>
      <c r="Q1643" t="str">
        <f>+IF($F1643="","",VLOOKUP($G1643,Educacion[],Q$7,0))</f>
        <v/>
      </c>
      <c r="R1643" t="str">
        <f>+IF($F1643="","",VLOOKUP($G1643,Educacion[],R$7,0))</f>
        <v/>
      </c>
      <c r="S1643" t="str">
        <f>+IF($F1643="","",VLOOKUP($G1643,Educacion[],S$7,0))</f>
        <v/>
      </c>
      <c r="T1643" t="str">
        <f>+IF($F1643="","",VLOOKUP($G1643,Educacion[],T$7,0))</f>
        <v/>
      </c>
      <c r="U1643" t="str">
        <f>+IF($F1643="","",VLOOKUP($G1643,Educacion[],U$7,0))</f>
        <v/>
      </c>
      <c r="V1643" t="str">
        <f>+IF($F1643="","",VLOOKUP($G1643,Educacion[],V$7,0))</f>
        <v/>
      </c>
      <c r="W1643" t="str">
        <f>+IF($F1643="","",VLOOKUP($G1643,Educacion[],W$7,0))</f>
        <v/>
      </c>
      <c r="X1643" t="str">
        <f>+IF($F1643="","",VLOOKUP($G1643,Educacion[],X$7,0))</f>
        <v/>
      </c>
      <c r="Y1643" t="str">
        <f>+IF($F1643="","",VLOOKUP($G1643,Educacion[],Y$7,0))</f>
        <v/>
      </c>
      <c r="Z1643" t="str">
        <f>+IF($F1643="","",VLOOKUP($G1643,Educacion[],Z$7,0))</f>
        <v/>
      </c>
      <c r="AA1643" t="str">
        <f>+IF($F1643="","",VLOOKUP($G1643,Educacion[],AA$7,0))</f>
        <v/>
      </c>
      <c r="AB1643" t="str">
        <f>+IF($F1643="","",VLOOKUP($G1643,Educacion[],AB$7,0))</f>
        <v/>
      </c>
      <c r="AC1643" t="str">
        <f>+IF($F1643="","",VLOOKUP($G1643,Educacion[],AC$7,0))</f>
        <v/>
      </c>
      <c r="AD1643" t="str">
        <f>+IF($F1643="","",VLOOKUP($G1643,Educacion[],AD$7,0))</f>
        <v/>
      </c>
      <c r="AE1643" t="str">
        <f>+IF($F1643="","",VLOOKUP($G1643,Educacion[],AE$7,0))</f>
        <v/>
      </c>
      <c r="AF1643" t="str">
        <f>+IF($F1643="","",VLOOKUP($G1643,Educacion[],AF$7,0))</f>
        <v/>
      </c>
      <c r="AG1643" t="str">
        <f>+IF($F1643="","",VLOOKUP($G1643,Educacion[],AG$7,0))</f>
        <v/>
      </c>
    </row>
    <row r="1644" spans="1:33" x14ac:dyDescent="0.3">
      <c r="A1644" s="36"/>
      <c r="B1644" s="36"/>
      <c r="C1644">
        <f t="shared" ca="1" si="151"/>
        <v>390</v>
      </c>
      <c r="D1644" t="str">
        <f t="shared" ref="D1644:F1659" si="155">+IF(OR(D1643=$B$6,D1643=""),"",D1643+1)</f>
        <v/>
      </c>
      <c r="E1644" t="str">
        <f t="shared" ca="1" si="152"/>
        <v>0428</v>
      </c>
      <c r="F1644" t="str">
        <f t="shared" si="155"/>
        <v/>
      </c>
      <c r="H1644" t="str">
        <f>+IF($F1644="","",VLOOKUP($G1644,Educacion[],H$7,0))</f>
        <v/>
      </c>
      <c r="I1644" t="str">
        <f>+IF($F1644="","",VLOOKUP($G1644,Educacion[],I$7,0))</f>
        <v/>
      </c>
      <c r="J1644" t="str">
        <f>+IF($F1644="","",VLOOKUP($G1644,Educacion[],J$7,0))</f>
        <v/>
      </c>
      <c r="K1644" t="str">
        <f>+IF($F1644="","",VLOOKUP($G1644,Educacion[],K$7,0))</f>
        <v/>
      </c>
      <c r="L1644" t="str">
        <f>+IF($F1644="","",VLOOKUP($G1644,Educacion[],L$7,0))</f>
        <v/>
      </c>
      <c r="M1644" t="str">
        <f>+IF($F1644="","",VLOOKUP($G1644,Educacion[],M$7,0))</f>
        <v/>
      </c>
      <c r="N1644" t="str">
        <f>+IF($F1644="","",VLOOKUP($G1644,Educacion[],N$7,0))</f>
        <v/>
      </c>
      <c r="O1644" t="str">
        <f>+IF($F1644="","",VLOOKUP($G1644,Educacion[],O$7,0))</f>
        <v/>
      </c>
      <c r="P1644" t="str">
        <f>+IF($F1644="","",VLOOKUP($G1644,Educacion[],P$7,0))</f>
        <v/>
      </c>
      <c r="Q1644" t="str">
        <f>+IF($F1644="","",VLOOKUP($G1644,Educacion[],Q$7,0))</f>
        <v/>
      </c>
      <c r="R1644" t="str">
        <f>+IF($F1644="","",VLOOKUP($G1644,Educacion[],R$7,0))</f>
        <v/>
      </c>
      <c r="S1644" t="str">
        <f>+IF($F1644="","",VLOOKUP($G1644,Educacion[],S$7,0))</f>
        <v/>
      </c>
      <c r="T1644" t="str">
        <f>+IF($F1644="","",VLOOKUP($G1644,Educacion[],T$7,0))</f>
        <v/>
      </c>
      <c r="U1644" t="str">
        <f>+IF($F1644="","",VLOOKUP($G1644,Educacion[],U$7,0))</f>
        <v/>
      </c>
      <c r="V1644" t="str">
        <f>+IF($F1644="","",VLOOKUP($G1644,Educacion[],V$7,0))</f>
        <v/>
      </c>
      <c r="W1644" t="str">
        <f>+IF($F1644="","",VLOOKUP($G1644,Educacion[],W$7,0))</f>
        <v/>
      </c>
      <c r="X1644" t="str">
        <f>+IF($F1644="","",VLOOKUP($G1644,Educacion[],X$7,0))</f>
        <v/>
      </c>
      <c r="Y1644" t="str">
        <f>+IF($F1644="","",VLOOKUP($G1644,Educacion[],Y$7,0))</f>
        <v/>
      </c>
      <c r="Z1644" t="str">
        <f>+IF($F1644="","",VLOOKUP($G1644,Educacion[],Z$7,0))</f>
        <v/>
      </c>
      <c r="AA1644" t="str">
        <f>+IF($F1644="","",VLOOKUP($G1644,Educacion[],AA$7,0))</f>
        <v/>
      </c>
      <c r="AB1644" t="str">
        <f>+IF($F1644="","",VLOOKUP($G1644,Educacion[],AB$7,0))</f>
        <v/>
      </c>
      <c r="AC1644" t="str">
        <f>+IF($F1644="","",VLOOKUP($G1644,Educacion[],AC$7,0))</f>
        <v/>
      </c>
      <c r="AD1644" t="str">
        <f>+IF($F1644="","",VLOOKUP($G1644,Educacion[],AD$7,0))</f>
        <v/>
      </c>
      <c r="AE1644" t="str">
        <f>+IF($F1644="","",VLOOKUP($G1644,Educacion[],AE$7,0))</f>
        <v/>
      </c>
      <c r="AF1644" t="str">
        <f>+IF($F1644="","",VLOOKUP($G1644,Educacion[],AF$7,0))</f>
        <v/>
      </c>
      <c r="AG1644" t="str">
        <f>+IF($F1644="","",VLOOKUP($G1644,Educacion[],AG$7,0))</f>
        <v/>
      </c>
    </row>
    <row r="1645" spans="1:33" x14ac:dyDescent="0.3">
      <c r="A1645" s="36"/>
      <c r="B1645" s="36"/>
      <c r="C1645">
        <f t="shared" ca="1" si="151"/>
        <v>354</v>
      </c>
      <c r="D1645" t="str">
        <f t="shared" si="155"/>
        <v/>
      </c>
      <c r="E1645" t="str">
        <f t="shared" ca="1" si="152"/>
        <v>0390</v>
      </c>
      <c r="F1645" t="str">
        <f t="shared" si="155"/>
        <v/>
      </c>
      <c r="H1645" t="str">
        <f>+IF($F1645="","",VLOOKUP($G1645,Educacion[],H$7,0))</f>
        <v/>
      </c>
      <c r="I1645" t="str">
        <f>+IF($F1645="","",VLOOKUP($G1645,Educacion[],I$7,0))</f>
        <v/>
      </c>
      <c r="J1645" t="str">
        <f>+IF($F1645="","",VLOOKUP($G1645,Educacion[],J$7,0))</f>
        <v/>
      </c>
      <c r="K1645" t="str">
        <f>+IF($F1645="","",VLOOKUP($G1645,Educacion[],K$7,0))</f>
        <v/>
      </c>
      <c r="L1645" t="str">
        <f>+IF($F1645="","",VLOOKUP($G1645,Educacion[],L$7,0))</f>
        <v/>
      </c>
      <c r="M1645" t="str">
        <f>+IF($F1645="","",VLOOKUP($G1645,Educacion[],M$7,0))</f>
        <v/>
      </c>
      <c r="N1645" t="str">
        <f>+IF($F1645="","",VLOOKUP($G1645,Educacion[],N$7,0))</f>
        <v/>
      </c>
      <c r="O1645" t="str">
        <f>+IF($F1645="","",VLOOKUP($G1645,Educacion[],O$7,0))</f>
        <v/>
      </c>
      <c r="P1645" t="str">
        <f>+IF($F1645="","",VLOOKUP($G1645,Educacion[],P$7,0))</f>
        <v/>
      </c>
      <c r="Q1645" t="str">
        <f>+IF($F1645="","",VLOOKUP($G1645,Educacion[],Q$7,0))</f>
        <v/>
      </c>
      <c r="R1645" t="str">
        <f>+IF($F1645="","",VLOOKUP($G1645,Educacion[],R$7,0))</f>
        <v/>
      </c>
      <c r="S1645" t="str">
        <f>+IF($F1645="","",VLOOKUP($G1645,Educacion[],S$7,0))</f>
        <v/>
      </c>
      <c r="T1645" t="str">
        <f>+IF($F1645="","",VLOOKUP($G1645,Educacion[],T$7,0))</f>
        <v/>
      </c>
      <c r="U1645" t="str">
        <f>+IF($F1645="","",VLOOKUP($G1645,Educacion[],U$7,0))</f>
        <v/>
      </c>
      <c r="V1645" t="str">
        <f>+IF($F1645="","",VLOOKUP($G1645,Educacion[],V$7,0))</f>
        <v/>
      </c>
      <c r="W1645" t="str">
        <f>+IF($F1645="","",VLOOKUP($G1645,Educacion[],W$7,0))</f>
        <v/>
      </c>
      <c r="X1645" t="str">
        <f>+IF($F1645="","",VLOOKUP($G1645,Educacion[],X$7,0))</f>
        <v/>
      </c>
      <c r="Y1645" t="str">
        <f>+IF($F1645="","",VLOOKUP($G1645,Educacion[],Y$7,0))</f>
        <v/>
      </c>
      <c r="Z1645" t="str">
        <f>+IF($F1645="","",VLOOKUP($G1645,Educacion[],Z$7,0))</f>
        <v/>
      </c>
      <c r="AA1645" t="str">
        <f>+IF($F1645="","",VLOOKUP($G1645,Educacion[],AA$7,0))</f>
        <v/>
      </c>
      <c r="AB1645" t="str">
        <f>+IF($F1645="","",VLOOKUP($G1645,Educacion[],AB$7,0))</f>
        <v/>
      </c>
      <c r="AC1645" t="str">
        <f>+IF($F1645="","",VLOOKUP($G1645,Educacion[],AC$7,0))</f>
        <v/>
      </c>
      <c r="AD1645" t="str">
        <f>+IF($F1645="","",VLOOKUP($G1645,Educacion[],AD$7,0))</f>
        <v/>
      </c>
      <c r="AE1645" t="str">
        <f>+IF($F1645="","",VLOOKUP($G1645,Educacion[],AE$7,0))</f>
        <v/>
      </c>
      <c r="AF1645" t="str">
        <f>+IF($F1645="","",VLOOKUP($G1645,Educacion[],AF$7,0))</f>
        <v/>
      </c>
      <c r="AG1645" t="str">
        <f>+IF($F1645="","",VLOOKUP($G1645,Educacion[],AG$7,0))</f>
        <v/>
      </c>
    </row>
    <row r="1646" spans="1:33" x14ac:dyDescent="0.3">
      <c r="A1646" s="36"/>
      <c r="B1646" s="36"/>
      <c r="C1646">
        <f t="shared" ca="1" si="151"/>
        <v>429</v>
      </c>
      <c r="D1646" t="str">
        <f t="shared" si="155"/>
        <v/>
      </c>
      <c r="E1646" t="str">
        <f t="shared" ca="1" si="152"/>
        <v>0469</v>
      </c>
      <c r="F1646" t="str">
        <f t="shared" si="155"/>
        <v/>
      </c>
      <c r="H1646" t="str">
        <f>+IF($F1646="","",VLOOKUP($G1646,Educacion[],H$7,0))</f>
        <v/>
      </c>
      <c r="I1646" t="str">
        <f>+IF($F1646="","",VLOOKUP($G1646,Educacion[],I$7,0))</f>
        <v/>
      </c>
      <c r="J1646" t="str">
        <f>+IF($F1646="","",VLOOKUP($G1646,Educacion[],J$7,0))</f>
        <v/>
      </c>
      <c r="K1646" t="str">
        <f>+IF($F1646="","",VLOOKUP($G1646,Educacion[],K$7,0))</f>
        <v/>
      </c>
      <c r="L1646" t="str">
        <f>+IF($F1646="","",VLOOKUP($G1646,Educacion[],L$7,0))</f>
        <v/>
      </c>
      <c r="M1646" t="str">
        <f>+IF($F1646="","",VLOOKUP($G1646,Educacion[],M$7,0))</f>
        <v/>
      </c>
      <c r="N1646" t="str">
        <f>+IF($F1646="","",VLOOKUP($G1646,Educacion[],N$7,0))</f>
        <v/>
      </c>
      <c r="O1646" t="str">
        <f>+IF($F1646="","",VLOOKUP($G1646,Educacion[],O$7,0))</f>
        <v/>
      </c>
      <c r="P1646" t="str">
        <f>+IF($F1646="","",VLOOKUP($G1646,Educacion[],P$7,0))</f>
        <v/>
      </c>
      <c r="Q1646" t="str">
        <f>+IF($F1646="","",VLOOKUP($G1646,Educacion[],Q$7,0))</f>
        <v/>
      </c>
      <c r="R1646" t="str">
        <f>+IF($F1646="","",VLOOKUP($G1646,Educacion[],R$7,0))</f>
        <v/>
      </c>
      <c r="S1646" t="str">
        <f>+IF($F1646="","",VLOOKUP($G1646,Educacion[],S$7,0))</f>
        <v/>
      </c>
      <c r="T1646" t="str">
        <f>+IF($F1646="","",VLOOKUP($G1646,Educacion[],T$7,0))</f>
        <v/>
      </c>
      <c r="U1646" t="str">
        <f>+IF($F1646="","",VLOOKUP($G1646,Educacion[],U$7,0))</f>
        <v/>
      </c>
      <c r="V1646" t="str">
        <f>+IF($F1646="","",VLOOKUP($G1646,Educacion[],V$7,0))</f>
        <v/>
      </c>
      <c r="W1646" t="str">
        <f>+IF($F1646="","",VLOOKUP($G1646,Educacion[],W$7,0))</f>
        <v/>
      </c>
      <c r="X1646" t="str">
        <f>+IF($F1646="","",VLOOKUP($G1646,Educacion[],X$7,0))</f>
        <v/>
      </c>
      <c r="Y1646" t="str">
        <f>+IF($F1646="","",VLOOKUP($G1646,Educacion[],Y$7,0))</f>
        <v/>
      </c>
      <c r="Z1646" t="str">
        <f>+IF($F1646="","",VLOOKUP($G1646,Educacion[],Z$7,0))</f>
        <v/>
      </c>
      <c r="AA1646" t="str">
        <f>+IF($F1646="","",VLOOKUP($G1646,Educacion[],AA$7,0))</f>
        <v/>
      </c>
      <c r="AB1646" t="str">
        <f>+IF($F1646="","",VLOOKUP($G1646,Educacion[],AB$7,0))</f>
        <v/>
      </c>
      <c r="AC1646" t="str">
        <f>+IF($F1646="","",VLOOKUP($G1646,Educacion[],AC$7,0))</f>
        <v/>
      </c>
      <c r="AD1646" t="str">
        <f>+IF($F1646="","",VLOOKUP($G1646,Educacion[],AD$7,0))</f>
        <v/>
      </c>
      <c r="AE1646" t="str">
        <f>+IF($F1646="","",VLOOKUP($G1646,Educacion[],AE$7,0))</f>
        <v/>
      </c>
      <c r="AF1646" t="str">
        <f>+IF($F1646="","",VLOOKUP($G1646,Educacion[],AF$7,0))</f>
        <v/>
      </c>
      <c r="AG1646" t="str">
        <f>+IF($F1646="","",VLOOKUP($G1646,Educacion[],AG$7,0))</f>
        <v/>
      </c>
    </row>
    <row r="1647" spans="1:33" x14ac:dyDescent="0.3">
      <c r="A1647" s="36"/>
      <c r="B1647" s="36"/>
      <c r="C1647">
        <f t="shared" ca="1" si="151"/>
        <v>131</v>
      </c>
      <c r="D1647" t="str">
        <f t="shared" si="155"/>
        <v/>
      </c>
      <c r="E1647" t="str">
        <f t="shared" ca="1" si="152"/>
        <v>0122</v>
      </c>
      <c r="F1647" t="str">
        <f t="shared" si="155"/>
        <v/>
      </c>
      <c r="H1647" t="str">
        <f>+IF($F1647="","",VLOOKUP($G1647,Educacion[],H$7,0))</f>
        <v/>
      </c>
      <c r="I1647" t="str">
        <f>+IF($F1647="","",VLOOKUP($G1647,Educacion[],I$7,0))</f>
        <v/>
      </c>
      <c r="J1647" t="str">
        <f>+IF($F1647="","",VLOOKUP($G1647,Educacion[],J$7,0))</f>
        <v/>
      </c>
      <c r="K1647" t="str">
        <f>+IF($F1647="","",VLOOKUP($G1647,Educacion[],K$7,0))</f>
        <v/>
      </c>
      <c r="L1647" t="str">
        <f>+IF($F1647="","",VLOOKUP($G1647,Educacion[],L$7,0))</f>
        <v/>
      </c>
      <c r="M1647" t="str">
        <f>+IF($F1647="","",VLOOKUP($G1647,Educacion[],M$7,0))</f>
        <v/>
      </c>
      <c r="N1647" t="str">
        <f>+IF($F1647="","",VLOOKUP($G1647,Educacion[],N$7,0))</f>
        <v/>
      </c>
      <c r="O1647" t="str">
        <f>+IF($F1647="","",VLOOKUP($G1647,Educacion[],O$7,0))</f>
        <v/>
      </c>
      <c r="P1647" t="str">
        <f>+IF($F1647="","",VLOOKUP($G1647,Educacion[],P$7,0))</f>
        <v/>
      </c>
      <c r="Q1647" t="str">
        <f>+IF($F1647="","",VLOOKUP($G1647,Educacion[],Q$7,0))</f>
        <v/>
      </c>
      <c r="R1647" t="str">
        <f>+IF($F1647="","",VLOOKUP($G1647,Educacion[],R$7,0))</f>
        <v/>
      </c>
      <c r="S1647" t="str">
        <f>+IF($F1647="","",VLOOKUP($G1647,Educacion[],S$7,0))</f>
        <v/>
      </c>
      <c r="T1647" t="str">
        <f>+IF($F1647="","",VLOOKUP($G1647,Educacion[],T$7,0))</f>
        <v/>
      </c>
      <c r="U1647" t="str">
        <f>+IF($F1647="","",VLOOKUP($G1647,Educacion[],U$7,0))</f>
        <v/>
      </c>
      <c r="V1647" t="str">
        <f>+IF($F1647="","",VLOOKUP($G1647,Educacion[],V$7,0))</f>
        <v/>
      </c>
      <c r="W1647" t="str">
        <f>+IF($F1647="","",VLOOKUP($G1647,Educacion[],W$7,0))</f>
        <v/>
      </c>
      <c r="X1647" t="str">
        <f>+IF($F1647="","",VLOOKUP($G1647,Educacion[],X$7,0))</f>
        <v/>
      </c>
      <c r="Y1647" t="str">
        <f>+IF($F1647="","",VLOOKUP($G1647,Educacion[],Y$7,0))</f>
        <v/>
      </c>
      <c r="Z1647" t="str">
        <f>+IF($F1647="","",VLOOKUP($G1647,Educacion[],Z$7,0))</f>
        <v/>
      </c>
      <c r="AA1647" t="str">
        <f>+IF($F1647="","",VLOOKUP($G1647,Educacion[],AA$7,0))</f>
        <v/>
      </c>
      <c r="AB1647" t="str">
        <f>+IF($F1647="","",VLOOKUP($G1647,Educacion[],AB$7,0))</f>
        <v/>
      </c>
      <c r="AC1647" t="str">
        <f>+IF($F1647="","",VLOOKUP($G1647,Educacion[],AC$7,0))</f>
        <v/>
      </c>
      <c r="AD1647" t="str">
        <f>+IF($F1647="","",VLOOKUP($G1647,Educacion[],AD$7,0))</f>
        <v/>
      </c>
      <c r="AE1647" t="str">
        <f>+IF($F1647="","",VLOOKUP($G1647,Educacion[],AE$7,0))</f>
        <v/>
      </c>
      <c r="AF1647" t="str">
        <f>+IF($F1647="","",VLOOKUP($G1647,Educacion[],AF$7,0))</f>
        <v/>
      </c>
      <c r="AG1647" t="str">
        <f>+IF($F1647="","",VLOOKUP($G1647,Educacion[],AG$7,0))</f>
        <v/>
      </c>
    </row>
    <row r="1648" spans="1:33" x14ac:dyDescent="0.3">
      <c r="A1648" s="36"/>
      <c r="B1648" s="36"/>
      <c r="C1648">
        <f t="shared" ca="1" si="151"/>
        <v>692</v>
      </c>
      <c r="D1648" t="str">
        <f t="shared" si="155"/>
        <v/>
      </c>
      <c r="E1648" t="str">
        <f t="shared" ca="1" si="152"/>
        <v>0740</v>
      </c>
      <c r="F1648" t="str">
        <f t="shared" si="155"/>
        <v/>
      </c>
      <c r="H1648" t="str">
        <f>+IF($F1648="","",VLOOKUP($G1648,Educacion[],H$7,0))</f>
        <v/>
      </c>
      <c r="I1648" t="str">
        <f>+IF($F1648="","",VLOOKUP($G1648,Educacion[],I$7,0))</f>
        <v/>
      </c>
      <c r="J1648" t="str">
        <f>+IF($F1648="","",VLOOKUP($G1648,Educacion[],J$7,0))</f>
        <v/>
      </c>
      <c r="K1648" t="str">
        <f>+IF($F1648="","",VLOOKUP($G1648,Educacion[],K$7,0))</f>
        <v/>
      </c>
      <c r="L1648" t="str">
        <f>+IF($F1648="","",VLOOKUP($G1648,Educacion[],L$7,0))</f>
        <v/>
      </c>
      <c r="M1648" t="str">
        <f>+IF($F1648="","",VLOOKUP($G1648,Educacion[],M$7,0))</f>
        <v/>
      </c>
      <c r="N1648" t="str">
        <f>+IF($F1648="","",VLOOKUP($G1648,Educacion[],N$7,0))</f>
        <v/>
      </c>
      <c r="O1648" t="str">
        <f>+IF($F1648="","",VLOOKUP($G1648,Educacion[],O$7,0))</f>
        <v/>
      </c>
      <c r="P1648" t="str">
        <f>+IF($F1648="","",VLOOKUP($G1648,Educacion[],P$7,0))</f>
        <v/>
      </c>
      <c r="Q1648" t="str">
        <f>+IF($F1648="","",VLOOKUP($G1648,Educacion[],Q$7,0))</f>
        <v/>
      </c>
      <c r="R1648" t="str">
        <f>+IF($F1648="","",VLOOKUP($G1648,Educacion[],R$7,0))</f>
        <v/>
      </c>
      <c r="S1648" t="str">
        <f>+IF($F1648="","",VLOOKUP($G1648,Educacion[],S$7,0))</f>
        <v/>
      </c>
      <c r="T1648" t="str">
        <f>+IF($F1648="","",VLOOKUP($G1648,Educacion[],T$7,0))</f>
        <v/>
      </c>
      <c r="U1648" t="str">
        <f>+IF($F1648="","",VLOOKUP($G1648,Educacion[],U$7,0))</f>
        <v/>
      </c>
      <c r="V1648" t="str">
        <f>+IF($F1648="","",VLOOKUP($G1648,Educacion[],V$7,0))</f>
        <v/>
      </c>
      <c r="W1648" t="str">
        <f>+IF($F1648="","",VLOOKUP($G1648,Educacion[],W$7,0))</f>
        <v/>
      </c>
      <c r="X1648" t="str">
        <f>+IF($F1648="","",VLOOKUP($G1648,Educacion[],X$7,0))</f>
        <v/>
      </c>
      <c r="Y1648" t="str">
        <f>+IF($F1648="","",VLOOKUP($G1648,Educacion[],Y$7,0))</f>
        <v/>
      </c>
      <c r="Z1648" t="str">
        <f>+IF($F1648="","",VLOOKUP($G1648,Educacion[],Z$7,0))</f>
        <v/>
      </c>
      <c r="AA1648" t="str">
        <f>+IF($F1648="","",VLOOKUP($G1648,Educacion[],AA$7,0))</f>
        <v/>
      </c>
      <c r="AB1648" t="str">
        <f>+IF($F1648="","",VLOOKUP($G1648,Educacion[],AB$7,0))</f>
        <v/>
      </c>
      <c r="AC1648" t="str">
        <f>+IF($F1648="","",VLOOKUP($G1648,Educacion[],AC$7,0))</f>
        <v/>
      </c>
      <c r="AD1648" t="str">
        <f>+IF($F1648="","",VLOOKUP($G1648,Educacion[],AD$7,0))</f>
        <v/>
      </c>
      <c r="AE1648" t="str">
        <f>+IF($F1648="","",VLOOKUP($G1648,Educacion[],AE$7,0))</f>
        <v/>
      </c>
      <c r="AF1648" t="str">
        <f>+IF($F1648="","",VLOOKUP($G1648,Educacion[],AF$7,0))</f>
        <v/>
      </c>
      <c r="AG1648" t="str">
        <f>+IF($F1648="","",VLOOKUP($G1648,Educacion[],AG$7,0))</f>
        <v/>
      </c>
    </row>
    <row r="1649" spans="1:33" x14ac:dyDescent="0.3">
      <c r="A1649" s="36"/>
      <c r="B1649" s="36"/>
      <c r="C1649">
        <f t="shared" ca="1" si="151"/>
        <v>575</v>
      </c>
      <c r="D1649" t="str">
        <f t="shared" si="155"/>
        <v/>
      </c>
      <c r="E1649" t="str">
        <f t="shared" ca="1" si="152"/>
        <v>0606</v>
      </c>
      <c r="F1649" t="str">
        <f t="shared" si="155"/>
        <v/>
      </c>
      <c r="H1649" t="str">
        <f>+IF($F1649="","",VLOOKUP($G1649,Educacion[],H$7,0))</f>
        <v/>
      </c>
      <c r="I1649" t="str">
        <f>+IF($F1649="","",VLOOKUP($G1649,Educacion[],I$7,0))</f>
        <v/>
      </c>
      <c r="J1649" t="str">
        <f>+IF($F1649="","",VLOOKUP($G1649,Educacion[],J$7,0))</f>
        <v/>
      </c>
      <c r="K1649" t="str">
        <f>+IF($F1649="","",VLOOKUP($G1649,Educacion[],K$7,0))</f>
        <v/>
      </c>
      <c r="L1649" t="str">
        <f>+IF($F1649="","",VLOOKUP($G1649,Educacion[],L$7,0))</f>
        <v/>
      </c>
      <c r="M1649" t="str">
        <f>+IF($F1649="","",VLOOKUP($G1649,Educacion[],M$7,0))</f>
        <v/>
      </c>
      <c r="N1649" t="str">
        <f>+IF($F1649="","",VLOOKUP($G1649,Educacion[],N$7,0))</f>
        <v/>
      </c>
      <c r="O1649" t="str">
        <f>+IF($F1649="","",VLOOKUP($G1649,Educacion[],O$7,0))</f>
        <v/>
      </c>
      <c r="P1649" t="str">
        <f>+IF($F1649="","",VLOOKUP($G1649,Educacion[],P$7,0))</f>
        <v/>
      </c>
      <c r="Q1649" t="str">
        <f>+IF($F1649="","",VLOOKUP($G1649,Educacion[],Q$7,0))</f>
        <v/>
      </c>
      <c r="R1649" t="str">
        <f>+IF($F1649="","",VLOOKUP($G1649,Educacion[],R$7,0))</f>
        <v/>
      </c>
      <c r="S1649" t="str">
        <f>+IF($F1649="","",VLOOKUP($G1649,Educacion[],S$7,0))</f>
        <v/>
      </c>
      <c r="T1649" t="str">
        <f>+IF($F1649="","",VLOOKUP($G1649,Educacion[],T$7,0))</f>
        <v/>
      </c>
      <c r="U1649" t="str">
        <f>+IF($F1649="","",VLOOKUP($G1649,Educacion[],U$7,0))</f>
        <v/>
      </c>
      <c r="V1649" t="str">
        <f>+IF($F1649="","",VLOOKUP($G1649,Educacion[],V$7,0))</f>
        <v/>
      </c>
      <c r="W1649" t="str">
        <f>+IF($F1649="","",VLOOKUP($G1649,Educacion[],W$7,0))</f>
        <v/>
      </c>
      <c r="X1649" t="str">
        <f>+IF($F1649="","",VLOOKUP($G1649,Educacion[],X$7,0))</f>
        <v/>
      </c>
      <c r="Y1649" t="str">
        <f>+IF($F1649="","",VLOOKUP($G1649,Educacion[],Y$7,0))</f>
        <v/>
      </c>
      <c r="Z1649" t="str">
        <f>+IF($F1649="","",VLOOKUP($G1649,Educacion[],Z$7,0))</f>
        <v/>
      </c>
      <c r="AA1649" t="str">
        <f>+IF($F1649="","",VLOOKUP($G1649,Educacion[],AA$7,0))</f>
        <v/>
      </c>
      <c r="AB1649" t="str">
        <f>+IF($F1649="","",VLOOKUP($G1649,Educacion[],AB$7,0))</f>
        <v/>
      </c>
      <c r="AC1649" t="str">
        <f>+IF($F1649="","",VLOOKUP($G1649,Educacion[],AC$7,0))</f>
        <v/>
      </c>
      <c r="AD1649" t="str">
        <f>+IF($F1649="","",VLOOKUP($G1649,Educacion[],AD$7,0))</f>
        <v/>
      </c>
      <c r="AE1649" t="str">
        <f>+IF($F1649="","",VLOOKUP($G1649,Educacion[],AE$7,0))</f>
        <v/>
      </c>
      <c r="AF1649" t="str">
        <f>+IF($F1649="","",VLOOKUP($G1649,Educacion[],AF$7,0))</f>
        <v/>
      </c>
      <c r="AG1649" t="str">
        <f>+IF($F1649="","",VLOOKUP($G1649,Educacion[],AG$7,0))</f>
        <v/>
      </c>
    </row>
    <row r="1650" spans="1:33" x14ac:dyDescent="0.3">
      <c r="A1650" s="36"/>
      <c r="B1650" s="36"/>
      <c r="C1650">
        <f t="shared" ca="1" si="151"/>
        <v>563</v>
      </c>
      <c r="D1650" t="str">
        <f t="shared" si="155"/>
        <v/>
      </c>
      <c r="E1650" t="str">
        <f t="shared" ca="1" si="152"/>
        <v>0594</v>
      </c>
      <c r="F1650" t="str">
        <f t="shared" si="155"/>
        <v/>
      </c>
      <c r="H1650" t="str">
        <f>+IF($F1650="","",VLOOKUP($G1650,Educacion[],H$7,0))</f>
        <v/>
      </c>
      <c r="I1650" t="str">
        <f>+IF($F1650="","",VLOOKUP($G1650,Educacion[],I$7,0))</f>
        <v/>
      </c>
      <c r="J1650" t="str">
        <f>+IF($F1650="","",VLOOKUP($G1650,Educacion[],J$7,0))</f>
        <v/>
      </c>
      <c r="K1650" t="str">
        <f>+IF($F1650="","",VLOOKUP($G1650,Educacion[],K$7,0))</f>
        <v/>
      </c>
      <c r="L1650" t="str">
        <f>+IF($F1650="","",VLOOKUP($G1650,Educacion[],L$7,0))</f>
        <v/>
      </c>
      <c r="M1650" t="str">
        <f>+IF($F1650="","",VLOOKUP($G1650,Educacion[],M$7,0))</f>
        <v/>
      </c>
      <c r="N1650" t="str">
        <f>+IF($F1650="","",VLOOKUP($G1650,Educacion[],N$7,0))</f>
        <v/>
      </c>
      <c r="O1650" t="str">
        <f>+IF($F1650="","",VLOOKUP($G1650,Educacion[],O$7,0))</f>
        <v/>
      </c>
      <c r="P1650" t="str">
        <f>+IF($F1650="","",VLOOKUP($G1650,Educacion[],P$7,0))</f>
        <v/>
      </c>
      <c r="Q1650" t="str">
        <f>+IF($F1650="","",VLOOKUP($G1650,Educacion[],Q$7,0))</f>
        <v/>
      </c>
      <c r="R1650" t="str">
        <f>+IF($F1650="","",VLOOKUP($G1650,Educacion[],R$7,0))</f>
        <v/>
      </c>
      <c r="S1650" t="str">
        <f>+IF($F1650="","",VLOOKUP($G1650,Educacion[],S$7,0))</f>
        <v/>
      </c>
      <c r="T1650" t="str">
        <f>+IF($F1650="","",VLOOKUP($G1650,Educacion[],T$7,0))</f>
        <v/>
      </c>
      <c r="U1650" t="str">
        <f>+IF($F1650="","",VLOOKUP($G1650,Educacion[],U$7,0))</f>
        <v/>
      </c>
      <c r="V1650" t="str">
        <f>+IF($F1650="","",VLOOKUP($G1650,Educacion[],V$7,0))</f>
        <v/>
      </c>
      <c r="W1650" t="str">
        <f>+IF($F1650="","",VLOOKUP($G1650,Educacion[],W$7,0))</f>
        <v/>
      </c>
      <c r="X1650" t="str">
        <f>+IF($F1650="","",VLOOKUP($G1650,Educacion[],X$7,0))</f>
        <v/>
      </c>
      <c r="Y1650" t="str">
        <f>+IF($F1650="","",VLOOKUP($G1650,Educacion[],Y$7,0))</f>
        <v/>
      </c>
      <c r="Z1650" t="str">
        <f>+IF($F1650="","",VLOOKUP($G1650,Educacion[],Z$7,0))</f>
        <v/>
      </c>
      <c r="AA1650" t="str">
        <f>+IF($F1650="","",VLOOKUP($G1650,Educacion[],AA$7,0))</f>
        <v/>
      </c>
      <c r="AB1650" t="str">
        <f>+IF($F1650="","",VLOOKUP($G1650,Educacion[],AB$7,0))</f>
        <v/>
      </c>
      <c r="AC1650" t="str">
        <f>+IF($F1650="","",VLOOKUP($G1650,Educacion[],AC$7,0))</f>
        <v/>
      </c>
      <c r="AD1650" t="str">
        <f>+IF($F1650="","",VLOOKUP($G1650,Educacion[],AD$7,0))</f>
        <v/>
      </c>
      <c r="AE1650" t="str">
        <f>+IF($F1650="","",VLOOKUP($G1650,Educacion[],AE$7,0))</f>
        <v/>
      </c>
      <c r="AF1650" t="str">
        <f>+IF($F1650="","",VLOOKUP($G1650,Educacion[],AF$7,0))</f>
        <v/>
      </c>
      <c r="AG1650" t="str">
        <f>+IF($F1650="","",VLOOKUP($G1650,Educacion[],AG$7,0))</f>
        <v/>
      </c>
    </row>
    <row r="1651" spans="1:33" x14ac:dyDescent="0.3">
      <c r="A1651" s="36"/>
      <c r="B1651" s="36"/>
      <c r="C1651">
        <f t="shared" ca="1" si="151"/>
        <v>614</v>
      </c>
      <c r="D1651" t="str">
        <f t="shared" si="155"/>
        <v/>
      </c>
      <c r="E1651" t="str">
        <f t="shared" ca="1" si="152"/>
        <v>0648</v>
      </c>
      <c r="F1651" t="str">
        <f t="shared" si="155"/>
        <v/>
      </c>
      <c r="H1651" t="str">
        <f>+IF($F1651="","",VLOOKUP($G1651,Educacion[],H$7,0))</f>
        <v/>
      </c>
      <c r="I1651" t="str">
        <f>+IF($F1651="","",VLOOKUP($G1651,Educacion[],I$7,0))</f>
        <v/>
      </c>
      <c r="J1651" t="str">
        <f>+IF($F1651="","",VLOOKUP($G1651,Educacion[],J$7,0))</f>
        <v/>
      </c>
      <c r="K1651" t="str">
        <f>+IF($F1651="","",VLOOKUP($G1651,Educacion[],K$7,0))</f>
        <v/>
      </c>
      <c r="L1651" t="str">
        <f>+IF($F1651="","",VLOOKUP($G1651,Educacion[],L$7,0))</f>
        <v/>
      </c>
      <c r="M1651" t="str">
        <f>+IF($F1651="","",VLOOKUP($G1651,Educacion[],M$7,0))</f>
        <v/>
      </c>
      <c r="N1651" t="str">
        <f>+IF($F1651="","",VLOOKUP($G1651,Educacion[],N$7,0))</f>
        <v/>
      </c>
      <c r="O1651" t="str">
        <f>+IF($F1651="","",VLOOKUP($G1651,Educacion[],O$7,0))</f>
        <v/>
      </c>
      <c r="P1651" t="str">
        <f>+IF($F1651="","",VLOOKUP($G1651,Educacion[],P$7,0))</f>
        <v/>
      </c>
      <c r="Q1651" t="str">
        <f>+IF($F1651="","",VLOOKUP($G1651,Educacion[],Q$7,0))</f>
        <v/>
      </c>
      <c r="R1651" t="str">
        <f>+IF($F1651="","",VLOOKUP($G1651,Educacion[],R$7,0))</f>
        <v/>
      </c>
      <c r="S1651" t="str">
        <f>+IF($F1651="","",VLOOKUP($G1651,Educacion[],S$7,0))</f>
        <v/>
      </c>
      <c r="T1651" t="str">
        <f>+IF($F1651="","",VLOOKUP($G1651,Educacion[],T$7,0))</f>
        <v/>
      </c>
      <c r="U1651" t="str">
        <f>+IF($F1651="","",VLOOKUP($G1651,Educacion[],U$7,0))</f>
        <v/>
      </c>
      <c r="V1651" t="str">
        <f>+IF($F1651="","",VLOOKUP($G1651,Educacion[],V$7,0))</f>
        <v/>
      </c>
      <c r="W1651" t="str">
        <f>+IF($F1651="","",VLOOKUP($G1651,Educacion[],W$7,0))</f>
        <v/>
      </c>
      <c r="X1651" t="str">
        <f>+IF($F1651="","",VLOOKUP($G1651,Educacion[],X$7,0))</f>
        <v/>
      </c>
      <c r="Y1651" t="str">
        <f>+IF($F1651="","",VLOOKUP($G1651,Educacion[],Y$7,0))</f>
        <v/>
      </c>
      <c r="Z1651" t="str">
        <f>+IF($F1651="","",VLOOKUP($G1651,Educacion[],Z$7,0))</f>
        <v/>
      </c>
      <c r="AA1651" t="str">
        <f>+IF($F1651="","",VLOOKUP($G1651,Educacion[],AA$7,0))</f>
        <v/>
      </c>
      <c r="AB1651" t="str">
        <f>+IF($F1651="","",VLOOKUP($G1651,Educacion[],AB$7,0))</f>
        <v/>
      </c>
      <c r="AC1651" t="str">
        <f>+IF($F1651="","",VLOOKUP($G1651,Educacion[],AC$7,0))</f>
        <v/>
      </c>
      <c r="AD1651" t="str">
        <f>+IF($F1651="","",VLOOKUP($G1651,Educacion[],AD$7,0))</f>
        <v/>
      </c>
      <c r="AE1651" t="str">
        <f>+IF($F1651="","",VLOOKUP($G1651,Educacion[],AE$7,0))</f>
        <v/>
      </c>
      <c r="AF1651" t="str">
        <f>+IF($F1651="","",VLOOKUP($G1651,Educacion[],AF$7,0))</f>
        <v/>
      </c>
      <c r="AG1651" t="str">
        <f>+IF($F1651="","",VLOOKUP($G1651,Educacion[],AG$7,0))</f>
        <v/>
      </c>
    </row>
    <row r="1652" spans="1:33" x14ac:dyDescent="0.3">
      <c r="A1652" s="36"/>
      <c r="B1652" s="36"/>
      <c r="C1652">
        <f t="shared" ca="1" si="151"/>
        <v>119</v>
      </c>
      <c r="D1652" t="str">
        <f t="shared" si="155"/>
        <v/>
      </c>
      <c r="E1652" t="str">
        <f t="shared" ca="1" si="152"/>
        <v>0109</v>
      </c>
      <c r="F1652" t="str">
        <f t="shared" si="155"/>
        <v/>
      </c>
      <c r="H1652" t="str">
        <f>+IF($F1652="","",VLOOKUP($G1652,Educacion[],H$7,0))</f>
        <v/>
      </c>
      <c r="I1652" t="str">
        <f>+IF($F1652="","",VLOOKUP($G1652,Educacion[],I$7,0))</f>
        <v/>
      </c>
      <c r="J1652" t="str">
        <f>+IF($F1652="","",VLOOKUP($G1652,Educacion[],J$7,0))</f>
        <v/>
      </c>
      <c r="K1652" t="str">
        <f>+IF($F1652="","",VLOOKUP($G1652,Educacion[],K$7,0))</f>
        <v/>
      </c>
      <c r="L1652" t="str">
        <f>+IF($F1652="","",VLOOKUP($G1652,Educacion[],L$7,0))</f>
        <v/>
      </c>
      <c r="M1652" t="str">
        <f>+IF($F1652="","",VLOOKUP($G1652,Educacion[],M$7,0))</f>
        <v/>
      </c>
      <c r="N1652" t="str">
        <f>+IF($F1652="","",VLOOKUP($G1652,Educacion[],N$7,0))</f>
        <v/>
      </c>
      <c r="O1652" t="str">
        <f>+IF($F1652="","",VLOOKUP($G1652,Educacion[],O$7,0))</f>
        <v/>
      </c>
      <c r="P1652" t="str">
        <f>+IF($F1652="","",VLOOKUP($G1652,Educacion[],P$7,0))</f>
        <v/>
      </c>
      <c r="Q1652" t="str">
        <f>+IF($F1652="","",VLOOKUP($G1652,Educacion[],Q$7,0))</f>
        <v/>
      </c>
      <c r="R1652" t="str">
        <f>+IF($F1652="","",VLOOKUP($G1652,Educacion[],R$7,0))</f>
        <v/>
      </c>
      <c r="S1652" t="str">
        <f>+IF($F1652="","",VLOOKUP($G1652,Educacion[],S$7,0))</f>
        <v/>
      </c>
      <c r="T1652" t="str">
        <f>+IF($F1652="","",VLOOKUP($G1652,Educacion[],T$7,0))</f>
        <v/>
      </c>
      <c r="U1652" t="str">
        <f>+IF($F1652="","",VLOOKUP($G1652,Educacion[],U$7,0))</f>
        <v/>
      </c>
      <c r="V1652" t="str">
        <f>+IF($F1652="","",VLOOKUP($G1652,Educacion[],V$7,0))</f>
        <v/>
      </c>
      <c r="W1652" t="str">
        <f>+IF($F1652="","",VLOOKUP($G1652,Educacion[],W$7,0))</f>
        <v/>
      </c>
      <c r="X1652" t="str">
        <f>+IF($F1652="","",VLOOKUP($G1652,Educacion[],X$7,0))</f>
        <v/>
      </c>
      <c r="Y1652" t="str">
        <f>+IF($F1652="","",VLOOKUP($G1652,Educacion[],Y$7,0))</f>
        <v/>
      </c>
      <c r="Z1652" t="str">
        <f>+IF($F1652="","",VLOOKUP($G1652,Educacion[],Z$7,0))</f>
        <v/>
      </c>
      <c r="AA1652" t="str">
        <f>+IF($F1652="","",VLOOKUP($G1652,Educacion[],AA$7,0))</f>
        <v/>
      </c>
      <c r="AB1652" t="str">
        <f>+IF($F1652="","",VLOOKUP($G1652,Educacion[],AB$7,0))</f>
        <v/>
      </c>
      <c r="AC1652" t="str">
        <f>+IF($F1652="","",VLOOKUP($G1652,Educacion[],AC$7,0))</f>
        <v/>
      </c>
      <c r="AD1652" t="str">
        <f>+IF($F1652="","",VLOOKUP($G1652,Educacion[],AD$7,0))</f>
        <v/>
      </c>
      <c r="AE1652" t="str">
        <f>+IF($F1652="","",VLOOKUP($G1652,Educacion[],AE$7,0))</f>
        <v/>
      </c>
      <c r="AF1652" t="str">
        <f>+IF($F1652="","",VLOOKUP($G1652,Educacion[],AF$7,0))</f>
        <v/>
      </c>
      <c r="AG1652" t="str">
        <f>+IF($F1652="","",VLOOKUP($G1652,Educacion[],AG$7,0))</f>
        <v/>
      </c>
    </row>
    <row r="1653" spans="1:33" x14ac:dyDescent="0.3">
      <c r="A1653" s="36"/>
      <c r="B1653" s="36"/>
      <c r="C1653">
        <f t="shared" ca="1" si="151"/>
        <v>636</v>
      </c>
      <c r="D1653" t="str">
        <f t="shared" si="155"/>
        <v/>
      </c>
      <c r="E1653" t="str">
        <f t="shared" ca="1" si="152"/>
        <v>0684</v>
      </c>
      <c r="F1653" t="str">
        <f t="shared" si="155"/>
        <v/>
      </c>
      <c r="H1653" t="str">
        <f>+IF($F1653="","",VLOOKUP($G1653,Educacion[],H$7,0))</f>
        <v/>
      </c>
      <c r="I1653" t="str">
        <f>+IF($F1653="","",VLOOKUP($G1653,Educacion[],I$7,0))</f>
        <v/>
      </c>
      <c r="J1653" t="str">
        <f>+IF($F1653="","",VLOOKUP($G1653,Educacion[],J$7,0))</f>
        <v/>
      </c>
      <c r="K1653" t="str">
        <f>+IF($F1653="","",VLOOKUP($G1653,Educacion[],K$7,0))</f>
        <v/>
      </c>
      <c r="L1653" t="str">
        <f>+IF($F1653="","",VLOOKUP($G1653,Educacion[],L$7,0))</f>
        <v/>
      </c>
      <c r="M1653" t="str">
        <f>+IF($F1653="","",VLOOKUP($G1653,Educacion[],M$7,0))</f>
        <v/>
      </c>
      <c r="N1653" t="str">
        <f>+IF($F1653="","",VLOOKUP($G1653,Educacion[],N$7,0))</f>
        <v/>
      </c>
      <c r="O1653" t="str">
        <f>+IF($F1653="","",VLOOKUP($G1653,Educacion[],O$7,0))</f>
        <v/>
      </c>
      <c r="P1653" t="str">
        <f>+IF($F1653="","",VLOOKUP($G1653,Educacion[],P$7,0))</f>
        <v/>
      </c>
      <c r="Q1653" t="str">
        <f>+IF($F1653="","",VLOOKUP($G1653,Educacion[],Q$7,0))</f>
        <v/>
      </c>
      <c r="R1653" t="str">
        <f>+IF($F1653="","",VLOOKUP($G1653,Educacion[],R$7,0))</f>
        <v/>
      </c>
      <c r="S1653" t="str">
        <f>+IF($F1653="","",VLOOKUP($G1653,Educacion[],S$7,0))</f>
        <v/>
      </c>
      <c r="T1653" t="str">
        <f>+IF($F1653="","",VLOOKUP($G1653,Educacion[],T$7,0))</f>
        <v/>
      </c>
      <c r="U1653" t="str">
        <f>+IF($F1653="","",VLOOKUP($G1653,Educacion[],U$7,0))</f>
        <v/>
      </c>
      <c r="V1653" t="str">
        <f>+IF($F1653="","",VLOOKUP($G1653,Educacion[],V$7,0))</f>
        <v/>
      </c>
      <c r="W1653" t="str">
        <f>+IF($F1653="","",VLOOKUP($G1653,Educacion[],W$7,0))</f>
        <v/>
      </c>
      <c r="X1653" t="str">
        <f>+IF($F1653="","",VLOOKUP($G1653,Educacion[],X$7,0))</f>
        <v/>
      </c>
      <c r="Y1653" t="str">
        <f>+IF($F1653="","",VLOOKUP($G1653,Educacion[],Y$7,0))</f>
        <v/>
      </c>
      <c r="Z1653" t="str">
        <f>+IF($F1653="","",VLOOKUP($G1653,Educacion[],Z$7,0))</f>
        <v/>
      </c>
      <c r="AA1653" t="str">
        <f>+IF($F1653="","",VLOOKUP($G1653,Educacion[],AA$7,0))</f>
        <v/>
      </c>
      <c r="AB1653" t="str">
        <f>+IF($F1653="","",VLOOKUP($G1653,Educacion[],AB$7,0))</f>
        <v/>
      </c>
      <c r="AC1653" t="str">
        <f>+IF($F1653="","",VLOOKUP($G1653,Educacion[],AC$7,0))</f>
        <v/>
      </c>
      <c r="AD1653" t="str">
        <f>+IF($F1653="","",VLOOKUP($G1653,Educacion[],AD$7,0))</f>
        <v/>
      </c>
      <c r="AE1653" t="str">
        <f>+IF($F1653="","",VLOOKUP($G1653,Educacion[],AE$7,0))</f>
        <v/>
      </c>
      <c r="AF1653" t="str">
        <f>+IF($F1653="","",VLOOKUP($G1653,Educacion[],AF$7,0))</f>
        <v/>
      </c>
      <c r="AG1653" t="str">
        <f>+IF($F1653="","",VLOOKUP($G1653,Educacion[],AG$7,0))</f>
        <v/>
      </c>
    </row>
    <row r="1654" spans="1:33" x14ac:dyDescent="0.3">
      <c r="A1654" s="36"/>
      <c r="B1654" s="36"/>
      <c r="C1654">
        <f t="shared" ca="1" si="151"/>
        <v>584</v>
      </c>
      <c r="D1654" t="str">
        <f t="shared" si="155"/>
        <v/>
      </c>
      <c r="E1654" t="str">
        <f t="shared" ca="1" si="152"/>
        <v>0616</v>
      </c>
      <c r="F1654" t="str">
        <f t="shared" si="155"/>
        <v/>
      </c>
      <c r="H1654" t="str">
        <f>+IF($F1654="","",VLOOKUP($G1654,Educacion[],H$7,0))</f>
        <v/>
      </c>
      <c r="I1654" t="str">
        <f>+IF($F1654="","",VLOOKUP($G1654,Educacion[],I$7,0))</f>
        <v/>
      </c>
      <c r="J1654" t="str">
        <f>+IF($F1654="","",VLOOKUP($G1654,Educacion[],J$7,0))</f>
        <v/>
      </c>
      <c r="K1654" t="str">
        <f>+IF($F1654="","",VLOOKUP($G1654,Educacion[],K$7,0))</f>
        <v/>
      </c>
      <c r="L1654" t="str">
        <f>+IF($F1654="","",VLOOKUP($G1654,Educacion[],L$7,0))</f>
        <v/>
      </c>
      <c r="M1654" t="str">
        <f>+IF($F1654="","",VLOOKUP($G1654,Educacion[],M$7,0))</f>
        <v/>
      </c>
      <c r="N1654" t="str">
        <f>+IF($F1654="","",VLOOKUP($G1654,Educacion[],N$7,0))</f>
        <v/>
      </c>
      <c r="O1654" t="str">
        <f>+IF($F1654="","",VLOOKUP($G1654,Educacion[],O$7,0))</f>
        <v/>
      </c>
      <c r="P1654" t="str">
        <f>+IF($F1654="","",VLOOKUP($G1654,Educacion[],P$7,0))</f>
        <v/>
      </c>
      <c r="Q1654" t="str">
        <f>+IF($F1654="","",VLOOKUP($G1654,Educacion[],Q$7,0))</f>
        <v/>
      </c>
      <c r="R1654" t="str">
        <f>+IF($F1654="","",VLOOKUP($G1654,Educacion[],R$7,0))</f>
        <v/>
      </c>
      <c r="S1654" t="str">
        <f>+IF($F1654="","",VLOOKUP($G1654,Educacion[],S$7,0))</f>
        <v/>
      </c>
      <c r="T1654" t="str">
        <f>+IF($F1654="","",VLOOKUP($G1654,Educacion[],T$7,0))</f>
        <v/>
      </c>
      <c r="U1654" t="str">
        <f>+IF($F1654="","",VLOOKUP($G1654,Educacion[],U$7,0))</f>
        <v/>
      </c>
      <c r="V1654" t="str">
        <f>+IF($F1654="","",VLOOKUP($G1654,Educacion[],V$7,0))</f>
        <v/>
      </c>
      <c r="W1654" t="str">
        <f>+IF($F1654="","",VLOOKUP($G1654,Educacion[],W$7,0))</f>
        <v/>
      </c>
      <c r="X1654" t="str">
        <f>+IF($F1654="","",VLOOKUP($G1654,Educacion[],X$7,0))</f>
        <v/>
      </c>
      <c r="Y1654" t="str">
        <f>+IF($F1654="","",VLOOKUP($G1654,Educacion[],Y$7,0))</f>
        <v/>
      </c>
      <c r="Z1654" t="str">
        <f>+IF($F1654="","",VLOOKUP($G1654,Educacion[],Z$7,0))</f>
        <v/>
      </c>
      <c r="AA1654" t="str">
        <f>+IF($F1654="","",VLOOKUP($G1654,Educacion[],AA$7,0))</f>
        <v/>
      </c>
      <c r="AB1654" t="str">
        <f>+IF($F1654="","",VLOOKUP($G1654,Educacion[],AB$7,0))</f>
        <v/>
      </c>
      <c r="AC1654" t="str">
        <f>+IF($F1654="","",VLOOKUP($G1654,Educacion[],AC$7,0))</f>
        <v/>
      </c>
      <c r="AD1654" t="str">
        <f>+IF($F1654="","",VLOOKUP($G1654,Educacion[],AD$7,0))</f>
        <v/>
      </c>
      <c r="AE1654" t="str">
        <f>+IF($F1654="","",VLOOKUP($G1654,Educacion[],AE$7,0))</f>
        <v/>
      </c>
      <c r="AF1654" t="str">
        <f>+IF($F1654="","",VLOOKUP($G1654,Educacion[],AF$7,0))</f>
        <v/>
      </c>
      <c r="AG1654" t="str">
        <f>+IF($F1654="","",VLOOKUP($G1654,Educacion[],AG$7,0))</f>
        <v/>
      </c>
    </row>
    <row r="1655" spans="1:33" x14ac:dyDescent="0.3">
      <c r="A1655" s="36"/>
      <c r="B1655" s="36"/>
      <c r="C1655">
        <f t="shared" ca="1" si="151"/>
        <v>657</v>
      </c>
      <c r="D1655" t="str">
        <f t="shared" si="155"/>
        <v/>
      </c>
      <c r="E1655" t="str">
        <f t="shared" ca="1" si="152"/>
        <v>0705</v>
      </c>
      <c r="F1655" t="str">
        <f t="shared" si="155"/>
        <v/>
      </c>
      <c r="H1655" t="str">
        <f>+IF($F1655="","",VLOOKUP($G1655,Educacion[],H$7,0))</f>
        <v/>
      </c>
      <c r="I1655" t="str">
        <f>+IF($F1655="","",VLOOKUP($G1655,Educacion[],I$7,0))</f>
        <v/>
      </c>
      <c r="J1655" t="str">
        <f>+IF($F1655="","",VLOOKUP($G1655,Educacion[],J$7,0))</f>
        <v/>
      </c>
      <c r="K1655" t="str">
        <f>+IF($F1655="","",VLOOKUP($G1655,Educacion[],K$7,0))</f>
        <v/>
      </c>
      <c r="L1655" t="str">
        <f>+IF($F1655="","",VLOOKUP($G1655,Educacion[],L$7,0))</f>
        <v/>
      </c>
      <c r="M1655" t="str">
        <f>+IF($F1655="","",VLOOKUP($G1655,Educacion[],M$7,0))</f>
        <v/>
      </c>
      <c r="N1655" t="str">
        <f>+IF($F1655="","",VLOOKUP($G1655,Educacion[],N$7,0))</f>
        <v/>
      </c>
      <c r="O1655" t="str">
        <f>+IF($F1655="","",VLOOKUP($G1655,Educacion[],O$7,0))</f>
        <v/>
      </c>
      <c r="P1655" t="str">
        <f>+IF($F1655="","",VLOOKUP($G1655,Educacion[],P$7,0))</f>
        <v/>
      </c>
      <c r="Q1655" t="str">
        <f>+IF($F1655="","",VLOOKUP($G1655,Educacion[],Q$7,0))</f>
        <v/>
      </c>
      <c r="R1655" t="str">
        <f>+IF($F1655="","",VLOOKUP($G1655,Educacion[],R$7,0))</f>
        <v/>
      </c>
      <c r="S1655" t="str">
        <f>+IF($F1655="","",VLOOKUP($G1655,Educacion[],S$7,0))</f>
        <v/>
      </c>
      <c r="T1655" t="str">
        <f>+IF($F1655="","",VLOOKUP($G1655,Educacion[],T$7,0))</f>
        <v/>
      </c>
      <c r="U1655" t="str">
        <f>+IF($F1655="","",VLOOKUP($G1655,Educacion[],U$7,0))</f>
        <v/>
      </c>
      <c r="V1655" t="str">
        <f>+IF($F1655="","",VLOOKUP($G1655,Educacion[],V$7,0))</f>
        <v/>
      </c>
      <c r="W1655" t="str">
        <f>+IF($F1655="","",VLOOKUP($G1655,Educacion[],W$7,0))</f>
        <v/>
      </c>
      <c r="X1655" t="str">
        <f>+IF($F1655="","",VLOOKUP($G1655,Educacion[],X$7,0))</f>
        <v/>
      </c>
      <c r="Y1655" t="str">
        <f>+IF($F1655="","",VLOOKUP($G1655,Educacion[],Y$7,0))</f>
        <v/>
      </c>
      <c r="Z1655" t="str">
        <f>+IF($F1655="","",VLOOKUP($G1655,Educacion[],Z$7,0))</f>
        <v/>
      </c>
      <c r="AA1655" t="str">
        <f>+IF($F1655="","",VLOOKUP($G1655,Educacion[],AA$7,0))</f>
        <v/>
      </c>
      <c r="AB1655" t="str">
        <f>+IF($F1655="","",VLOOKUP($G1655,Educacion[],AB$7,0))</f>
        <v/>
      </c>
      <c r="AC1655" t="str">
        <f>+IF($F1655="","",VLOOKUP($G1655,Educacion[],AC$7,0))</f>
        <v/>
      </c>
      <c r="AD1655" t="str">
        <f>+IF($F1655="","",VLOOKUP($G1655,Educacion[],AD$7,0))</f>
        <v/>
      </c>
      <c r="AE1655" t="str">
        <f>+IF($F1655="","",VLOOKUP($G1655,Educacion[],AE$7,0))</f>
        <v/>
      </c>
      <c r="AF1655" t="str">
        <f>+IF($F1655="","",VLOOKUP($G1655,Educacion[],AF$7,0))</f>
        <v/>
      </c>
      <c r="AG1655" t="str">
        <f>+IF($F1655="","",VLOOKUP($G1655,Educacion[],AG$7,0))</f>
        <v/>
      </c>
    </row>
    <row r="1656" spans="1:33" x14ac:dyDescent="0.3">
      <c r="A1656" s="36"/>
      <c r="B1656" s="36"/>
      <c r="C1656">
        <f t="shared" ca="1" si="151"/>
        <v>376</v>
      </c>
      <c r="D1656" t="str">
        <f t="shared" si="155"/>
        <v/>
      </c>
      <c r="E1656" t="str">
        <f t="shared" ca="1" si="152"/>
        <v>0413</v>
      </c>
      <c r="F1656" t="str">
        <f t="shared" si="155"/>
        <v/>
      </c>
      <c r="H1656" t="str">
        <f>+IF($F1656="","",VLOOKUP($G1656,Educacion[],H$7,0))</f>
        <v/>
      </c>
      <c r="I1656" t="str">
        <f>+IF($F1656="","",VLOOKUP($G1656,Educacion[],I$7,0))</f>
        <v/>
      </c>
      <c r="J1656" t="str">
        <f>+IF($F1656="","",VLOOKUP($G1656,Educacion[],J$7,0))</f>
        <v/>
      </c>
      <c r="K1656" t="str">
        <f>+IF($F1656="","",VLOOKUP($G1656,Educacion[],K$7,0))</f>
        <v/>
      </c>
      <c r="L1656" t="str">
        <f>+IF($F1656="","",VLOOKUP($G1656,Educacion[],L$7,0))</f>
        <v/>
      </c>
      <c r="M1656" t="str">
        <f>+IF($F1656="","",VLOOKUP($G1656,Educacion[],M$7,0))</f>
        <v/>
      </c>
      <c r="N1656" t="str">
        <f>+IF($F1656="","",VLOOKUP($G1656,Educacion[],N$7,0))</f>
        <v/>
      </c>
      <c r="O1656" t="str">
        <f>+IF($F1656="","",VLOOKUP($G1656,Educacion[],O$7,0))</f>
        <v/>
      </c>
      <c r="P1656" t="str">
        <f>+IF($F1656="","",VLOOKUP($G1656,Educacion[],P$7,0))</f>
        <v/>
      </c>
      <c r="Q1656" t="str">
        <f>+IF($F1656="","",VLOOKUP($G1656,Educacion[],Q$7,0))</f>
        <v/>
      </c>
      <c r="R1656" t="str">
        <f>+IF($F1656="","",VLOOKUP($G1656,Educacion[],R$7,0))</f>
        <v/>
      </c>
      <c r="S1656" t="str">
        <f>+IF($F1656="","",VLOOKUP($G1656,Educacion[],S$7,0))</f>
        <v/>
      </c>
      <c r="T1656" t="str">
        <f>+IF($F1656="","",VLOOKUP($G1656,Educacion[],T$7,0))</f>
        <v/>
      </c>
      <c r="U1656" t="str">
        <f>+IF($F1656="","",VLOOKUP($G1656,Educacion[],U$7,0))</f>
        <v/>
      </c>
      <c r="V1656" t="str">
        <f>+IF($F1656="","",VLOOKUP($G1656,Educacion[],V$7,0))</f>
        <v/>
      </c>
      <c r="W1656" t="str">
        <f>+IF($F1656="","",VLOOKUP($G1656,Educacion[],W$7,0))</f>
        <v/>
      </c>
      <c r="X1656" t="str">
        <f>+IF($F1656="","",VLOOKUP($G1656,Educacion[],X$7,0))</f>
        <v/>
      </c>
      <c r="Y1656" t="str">
        <f>+IF($F1656="","",VLOOKUP($G1656,Educacion[],Y$7,0))</f>
        <v/>
      </c>
      <c r="Z1656" t="str">
        <f>+IF($F1656="","",VLOOKUP($G1656,Educacion[],Z$7,0))</f>
        <v/>
      </c>
      <c r="AA1656" t="str">
        <f>+IF($F1656="","",VLOOKUP($G1656,Educacion[],AA$7,0))</f>
        <v/>
      </c>
      <c r="AB1656" t="str">
        <f>+IF($F1656="","",VLOOKUP($G1656,Educacion[],AB$7,0))</f>
        <v/>
      </c>
      <c r="AC1656" t="str">
        <f>+IF($F1656="","",VLOOKUP($G1656,Educacion[],AC$7,0))</f>
        <v/>
      </c>
      <c r="AD1656" t="str">
        <f>+IF($F1656="","",VLOOKUP($G1656,Educacion[],AD$7,0))</f>
        <v/>
      </c>
      <c r="AE1656" t="str">
        <f>+IF($F1656="","",VLOOKUP($G1656,Educacion[],AE$7,0))</f>
        <v/>
      </c>
      <c r="AF1656" t="str">
        <f>+IF($F1656="","",VLOOKUP($G1656,Educacion[],AF$7,0))</f>
        <v/>
      </c>
      <c r="AG1656" t="str">
        <f>+IF($F1656="","",VLOOKUP($G1656,Educacion[],AG$7,0))</f>
        <v/>
      </c>
    </row>
    <row r="1657" spans="1:33" x14ac:dyDescent="0.3">
      <c r="A1657" s="36"/>
      <c r="B1657" s="36"/>
      <c r="C1657">
        <f t="shared" ca="1" si="151"/>
        <v>604</v>
      </c>
      <c r="D1657" t="str">
        <f t="shared" si="155"/>
        <v/>
      </c>
      <c r="E1657" t="str">
        <f t="shared" ca="1" si="152"/>
        <v>0637</v>
      </c>
      <c r="F1657" t="str">
        <f t="shared" si="155"/>
        <v/>
      </c>
      <c r="H1657" t="str">
        <f>+IF($F1657="","",VLOOKUP($G1657,Educacion[],H$7,0))</f>
        <v/>
      </c>
      <c r="I1657" t="str">
        <f>+IF($F1657="","",VLOOKUP($G1657,Educacion[],I$7,0))</f>
        <v/>
      </c>
      <c r="J1657" t="str">
        <f>+IF($F1657="","",VLOOKUP($G1657,Educacion[],J$7,0))</f>
        <v/>
      </c>
      <c r="K1657" t="str">
        <f>+IF($F1657="","",VLOOKUP($G1657,Educacion[],K$7,0))</f>
        <v/>
      </c>
      <c r="L1657" t="str">
        <f>+IF($F1657="","",VLOOKUP($G1657,Educacion[],L$7,0))</f>
        <v/>
      </c>
      <c r="M1657" t="str">
        <f>+IF($F1657="","",VLOOKUP($G1657,Educacion[],M$7,0))</f>
        <v/>
      </c>
      <c r="N1657" t="str">
        <f>+IF($F1657="","",VLOOKUP($G1657,Educacion[],N$7,0))</f>
        <v/>
      </c>
      <c r="O1657" t="str">
        <f>+IF($F1657="","",VLOOKUP($G1657,Educacion[],O$7,0))</f>
        <v/>
      </c>
      <c r="P1657" t="str">
        <f>+IF($F1657="","",VLOOKUP($G1657,Educacion[],P$7,0))</f>
        <v/>
      </c>
      <c r="Q1657" t="str">
        <f>+IF($F1657="","",VLOOKUP($G1657,Educacion[],Q$7,0))</f>
        <v/>
      </c>
      <c r="R1657" t="str">
        <f>+IF($F1657="","",VLOOKUP($G1657,Educacion[],R$7,0))</f>
        <v/>
      </c>
      <c r="S1657" t="str">
        <f>+IF($F1657="","",VLOOKUP($G1657,Educacion[],S$7,0))</f>
        <v/>
      </c>
      <c r="T1657" t="str">
        <f>+IF($F1657="","",VLOOKUP($G1657,Educacion[],T$7,0))</f>
        <v/>
      </c>
      <c r="U1657" t="str">
        <f>+IF($F1657="","",VLOOKUP($G1657,Educacion[],U$7,0))</f>
        <v/>
      </c>
      <c r="V1657" t="str">
        <f>+IF($F1657="","",VLOOKUP($G1657,Educacion[],V$7,0))</f>
        <v/>
      </c>
      <c r="W1657" t="str">
        <f>+IF($F1657="","",VLOOKUP($G1657,Educacion[],W$7,0))</f>
        <v/>
      </c>
      <c r="X1657" t="str">
        <f>+IF($F1657="","",VLOOKUP($G1657,Educacion[],X$7,0))</f>
        <v/>
      </c>
      <c r="Y1657" t="str">
        <f>+IF($F1657="","",VLOOKUP($G1657,Educacion[],Y$7,0))</f>
        <v/>
      </c>
      <c r="Z1657" t="str">
        <f>+IF($F1657="","",VLOOKUP($G1657,Educacion[],Z$7,0))</f>
        <v/>
      </c>
      <c r="AA1657" t="str">
        <f>+IF($F1657="","",VLOOKUP($G1657,Educacion[],AA$7,0))</f>
        <v/>
      </c>
      <c r="AB1657" t="str">
        <f>+IF($F1657="","",VLOOKUP($G1657,Educacion[],AB$7,0))</f>
        <v/>
      </c>
      <c r="AC1657" t="str">
        <f>+IF($F1657="","",VLOOKUP($G1657,Educacion[],AC$7,0))</f>
        <v/>
      </c>
      <c r="AD1657" t="str">
        <f>+IF($F1657="","",VLOOKUP($G1657,Educacion[],AD$7,0))</f>
        <v/>
      </c>
      <c r="AE1657" t="str">
        <f>+IF($F1657="","",VLOOKUP($G1657,Educacion[],AE$7,0))</f>
        <v/>
      </c>
      <c r="AF1657" t="str">
        <f>+IF($F1657="","",VLOOKUP($G1657,Educacion[],AF$7,0))</f>
        <v/>
      </c>
      <c r="AG1657" t="str">
        <f>+IF($F1657="","",VLOOKUP($G1657,Educacion[],AG$7,0))</f>
        <v/>
      </c>
    </row>
    <row r="1658" spans="1:33" x14ac:dyDescent="0.3">
      <c r="A1658" s="36"/>
      <c r="B1658" s="36"/>
      <c r="C1658">
        <f t="shared" ca="1" si="151"/>
        <v>467</v>
      </c>
      <c r="D1658" t="str">
        <f t="shared" si="155"/>
        <v/>
      </c>
      <c r="E1658" t="str">
        <f t="shared" ca="1" si="152"/>
        <v>0492</v>
      </c>
      <c r="F1658" t="str">
        <f t="shared" si="155"/>
        <v/>
      </c>
      <c r="H1658" t="str">
        <f>+IF($F1658="","",VLOOKUP($G1658,Educacion[],H$7,0))</f>
        <v/>
      </c>
      <c r="I1658" t="str">
        <f>+IF($F1658="","",VLOOKUP($G1658,Educacion[],I$7,0))</f>
        <v/>
      </c>
      <c r="J1658" t="str">
        <f>+IF($F1658="","",VLOOKUP($G1658,Educacion[],J$7,0))</f>
        <v/>
      </c>
      <c r="K1658" t="str">
        <f>+IF($F1658="","",VLOOKUP($G1658,Educacion[],K$7,0))</f>
        <v/>
      </c>
      <c r="L1658" t="str">
        <f>+IF($F1658="","",VLOOKUP($G1658,Educacion[],L$7,0))</f>
        <v/>
      </c>
      <c r="M1658" t="str">
        <f>+IF($F1658="","",VLOOKUP($G1658,Educacion[],M$7,0))</f>
        <v/>
      </c>
      <c r="N1658" t="str">
        <f>+IF($F1658="","",VLOOKUP($G1658,Educacion[],N$7,0))</f>
        <v/>
      </c>
      <c r="O1658" t="str">
        <f>+IF($F1658="","",VLOOKUP($G1658,Educacion[],O$7,0))</f>
        <v/>
      </c>
      <c r="P1658" t="str">
        <f>+IF($F1658="","",VLOOKUP($G1658,Educacion[],P$7,0))</f>
        <v/>
      </c>
      <c r="Q1658" t="str">
        <f>+IF($F1658="","",VLOOKUP($G1658,Educacion[],Q$7,0))</f>
        <v/>
      </c>
      <c r="R1658" t="str">
        <f>+IF($F1658="","",VLOOKUP($G1658,Educacion[],R$7,0))</f>
        <v/>
      </c>
      <c r="S1658" t="str">
        <f>+IF($F1658="","",VLOOKUP($G1658,Educacion[],S$7,0))</f>
        <v/>
      </c>
      <c r="T1658" t="str">
        <f>+IF($F1658="","",VLOOKUP($G1658,Educacion[],T$7,0))</f>
        <v/>
      </c>
      <c r="U1658" t="str">
        <f>+IF($F1658="","",VLOOKUP($G1658,Educacion[],U$7,0))</f>
        <v/>
      </c>
      <c r="V1658" t="str">
        <f>+IF($F1658="","",VLOOKUP($G1658,Educacion[],V$7,0))</f>
        <v/>
      </c>
      <c r="W1658" t="str">
        <f>+IF($F1658="","",VLOOKUP($G1658,Educacion[],W$7,0))</f>
        <v/>
      </c>
      <c r="X1658" t="str">
        <f>+IF($F1658="","",VLOOKUP($G1658,Educacion[],X$7,0))</f>
        <v/>
      </c>
      <c r="Y1658" t="str">
        <f>+IF($F1658="","",VLOOKUP($G1658,Educacion[],Y$7,0))</f>
        <v/>
      </c>
      <c r="Z1658" t="str">
        <f>+IF($F1658="","",VLOOKUP($G1658,Educacion[],Z$7,0))</f>
        <v/>
      </c>
      <c r="AA1658" t="str">
        <f>+IF($F1658="","",VLOOKUP($G1658,Educacion[],AA$7,0))</f>
        <v/>
      </c>
      <c r="AB1658" t="str">
        <f>+IF($F1658="","",VLOOKUP($G1658,Educacion[],AB$7,0))</f>
        <v/>
      </c>
      <c r="AC1658" t="str">
        <f>+IF($F1658="","",VLOOKUP($G1658,Educacion[],AC$7,0))</f>
        <v/>
      </c>
      <c r="AD1658" t="str">
        <f>+IF($F1658="","",VLOOKUP($G1658,Educacion[],AD$7,0))</f>
        <v/>
      </c>
      <c r="AE1658" t="str">
        <f>+IF($F1658="","",VLOOKUP($G1658,Educacion[],AE$7,0))</f>
        <v/>
      </c>
      <c r="AF1658" t="str">
        <f>+IF($F1658="","",VLOOKUP($G1658,Educacion[],AF$7,0))</f>
        <v/>
      </c>
      <c r="AG1658" t="str">
        <f>+IF($F1658="","",VLOOKUP($G1658,Educacion[],AG$7,0))</f>
        <v/>
      </c>
    </row>
    <row r="1659" spans="1:33" x14ac:dyDescent="0.3">
      <c r="A1659" s="36"/>
      <c r="B1659" s="36"/>
      <c r="C1659">
        <f t="shared" ca="1" si="151"/>
        <v>335</v>
      </c>
      <c r="D1659" t="str">
        <f t="shared" si="155"/>
        <v/>
      </c>
      <c r="E1659" t="str">
        <f t="shared" ca="1" si="152"/>
        <v>0358</v>
      </c>
      <c r="F1659" t="str">
        <f t="shared" si="155"/>
        <v/>
      </c>
      <c r="H1659" t="str">
        <f>+IF($F1659="","",VLOOKUP($G1659,Educacion[],H$7,0))</f>
        <v/>
      </c>
      <c r="I1659" t="str">
        <f>+IF($F1659="","",VLOOKUP($G1659,Educacion[],I$7,0))</f>
        <v/>
      </c>
      <c r="J1659" t="str">
        <f>+IF($F1659="","",VLOOKUP($G1659,Educacion[],J$7,0))</f>
        <v/>
      </c>
      <c r="K1659" t="str">
        <f>+IF($F1659="","",VLOOKUP($G1659,Educacion[],K$7,0))</f>
        <v/>
      </c>
      <c r="L1659" t="str">
        <f>+IF($F1659="","",VLOOKUP($G1659,Educacion[],L$7,0))</f>
        <v/>
      </c>
      <c r="M1659" t="str">
        <f>+IF($F1659="","",VLOOKUP($G1659,Educacion[],M$7,0))</f>
        <v/>
      </c>
      <c r="N1659" t="str">
        <f>+IF($F1659="","",VLOOKUP($G1659,Educacion[],N$7,0))</f>
        <v/>
      </c>
      <c r="O1659" t="str">
        <f>+IF($F1659="","",VLOOKUP($G1659,Educacion[],O$7,0))</f>
        <v/>
      </c>
      <c r="P1659" t="str">
        <f>+IF($F1659="","",VLOOKUP($G1659,Educacion[],P$7,0))</f>
        <v/>
      </c>
      <c r="Q1659" t="str">
        <f>+IF($F1659="","",VLOOKUP($G1659,Educacion[],Q$7,0))</f>
        <v/>
      </c>
      <c r="R1659" t="str">
        <f>+IF($F1659="","",VLOOKUP($G1659,Educacion[],R$7,0))</f>
        <v/>
      </c>
      <c r="S1659" t="str">
        <f>+IF($F1659="","",VLOOKUP($G1659,Educacion[],S$7,0))</f>
        <v/>
      </c>
      <c r="T1659" t="str">
        <f>+IF($F1659="","",VLOOKUP($G1659,Educacion[],T$7,0))</f>
        <v/>
      </c>
      <c r="U1659" t="str">
        <f>+IF($F1659="","",VLOOKUP($G1659,Educacion[],U$7,0))</f>
        <v/>
      </c>
      <c r="V1659" t="str">
        <f>+IF($F1659="","",VLOOKUP($G1659,Educacion[],V$7,0))</f>
        <v/>
      </c>
      <c r="W1659" t="str">
        <f>+IF($F1659="","",VLOOKUP($G1659,Educacion[],W$7,0))</f>
        <v/>
      </c>
      <c r="X1659" t="str">
        <f>+IF($F1659="","",VLOOKUP($G1659,Educacion[],X$7,0))</f>
        <v/>
      </c>
      <c r="Y1659" t="str">
        <f>+IF($F1659="","",VLOOKUP($G1659,Educacion[],Y$7,0))</f>
        <v/>
      </c>
      <c r="Z1659" t="str">
        <f>+IF($F1659="","",VLOOKUP($G1659,Educacion[],Z$7,0))</f>
        <v/>
      </c>
      <c r="AA1659" t="str">
        <f>+IF($F1659="","",VLOOKUP($G1659,Educacion[],AA$7,0))</f>
        <v/>
      </c>
      <c r="AB1659" t="str">
        <f>+IF($F1659="","",VLOOKUP($G1659,Educacion[],AB$7,0))</f>
        <v/>
      </c>
      <c r="AC1659" t="str">
        <f>+IF($F1659="","",VLOOKUP($G1659,Educacion[],AC$7,0))</f>
        <v/>
      </c>
      <c r="AD1659" t="str">
        <f>+IF($F1659="","",VLOOKUP($G1659,Educacion[],AD$7,0))</f>
        <v/>
      </c>
      <c r="AE1659" t="str">
        <f>+IF($F1659="","",VLOOKUP($G1659,Educacion[],AE$7,0))</f>
        <v/>
      </c>
      <c r="AF1659" t="str">
        <f>+IF($F1659="","",VLOOKUP($G1659,Educacion[],AF$7,0))</f>
        <v/>
      </c>
      <c r="AG1659" t="str">
        <f>+IF($F1659="","",VLOOKUP($G1659,Educacion[],AG$7,0))</f>
        <v/>
      </c>
    </row>
    <row r="1660" spans="1:33" x14ac:dyDescent="0.3">
      <c r="A1660" s="36"/>
      <c r="B1660" s="36"/>
      <c r="C1660">
        <f t="shared" ca="1" si="151"/>
        <v>104</v>
      </c>
      <c r="D1660" t="str">
        <f t="shared" ref="D1660:F1675" si="156">+IF(OR(D1659=$B$6,D1659=""),"",D1659+1)</f>
        <v/>
      </c>
      <c r="E1660" t="str">
        <f t="shared" ca="1" si="152"/>
        <v>0093</v>
      </c>
      <c r="F1660" t="str">
        <f t="shared" si="156"/>
        <v/>
      </c>
      <c r="H1660" t="str">
        <f>+IF($F1660="","",VLOOKUP($G1660,Educacion[],H$7,0))</f>
        <v/>
      </c>
      <c r="I1660" t="str">
        <f>+IF($F1660="","",VLOOKUP($G1660,Educacion[],I$7,0))</f>
        <v/>
      </c>
      <c r="J1660" t="str">
        <f>+IF($F1660="","",VLOOKUP($G1660,Educacion[],J$7,0))</f>
        <v/>
      </c>
      <c r="K1660" t="str">
        <f>+IF($F1660="","",VLOOKUP($G1660,Educacion[],K$7,0))</f>
        <v/>
      </c>
      <c r="L1660" t="str">
        <f>+IF($F1660="","",VLOOKUP($G1660,Educacion[],L$7,0))</f>
        <v/>
      </c>
      <c r="M1660" t="str">
        <f>+IF($F1660="","",VLOOKUP($G1660,Educacion[],M$7,0))</f>
        <v/>
      </c>
      <c r="N1660" t="str">
        <f>+IF($F1660="","",VLOOKUP($G1660,Educacion[],N$7,0))</f>
        <v/>
      </c>
      <c r="O1660" t="str">
        <f>+IF($F1660="","",VLOOKUP($G1660,Educacion[],O$7,0))</f>
        <v/>
      </c>
      <c r="P1660" t="str">
        <f>+IF($F1660="","",VLOOKUP($G1660,Educacion[],P$7,0))</f>
        <v/>
      </c>
      <c r="Q1660" t="str">
        <f>+IF($F1660="","",VLOOKUP($G1660,Educacion[],Q$7,0))</f>
        <v/>
      </c>
      <c r="R1660" t="str">
        <f>+IF($F1660="","",VLOOKUP($G1660,Educacion[],R$7,0))</f>
        <v/>
      </c>
      <c r="S1660" t="str">
        <f>+IF($F1660="","",VLOOKUP($G1660,Educacion[],S$7,0))</f>
        <v/>
      </c>
      <c r="T1660" t="str">
        <f>+IF($F1660="","",VLOOKUP($G1660,Educacion[],T$7,0))</f>
        <v/>
      </c>
      <c r="U1660" t="str">
        <f>+IF($F1660="","",VLOOKUP($G1660,Educacion[],U$7,0))</f>
        <v/>
      </c>
      <c r="V1660" t="str">
        <f>+IF($F1660="","",VLOOKUP($G1660,Educacion[],V$7,0))</f>
        <v/>
      </c>
      <c r="W1660" t="str">
        <f>+IF($F1660="","",VLOOKUP($G1660,Educacion[],W$7,0))</f>
        <v/>
      </c>
      <c r="X1660" t="str">
        <f>+IF($F1660="","",VLOOKUP($G1660,Educacion[],X$7,0))</f>
        <v/>
      </c>
      <c r="Y1660" t="str">
        <f>+IF($F1660="","",VLOOKUP($G1660,Educacion[],Y$7,0))</f>
        <v/>
      </c>
      <c r="Z1660" t="str">
        <f>+IF($F1660="","",VLOOKUP($G1660,Educacion[],Z$7,0))</f>
        <v/>
      </c>
      <c r="AA1660" t="str">
        <f>+IF($F1660="","",VLOOKUP($G1660,Educacion[],AA$7,0))</f>
        <v/>
      </c>
      <c r="AB1660" t="str">
        <f>+IF($F1660="","",VLOOKUP($G1660,Educacion[],AB$7,0))</f>
        <v/>
      </c>
      <c r="AC1660" t="str">
        <f>+IF($F1660="","",VLOOKUP($G1660,Educacion[],AC$7,0))</f>
        <v/>
      </c>
      <c r="AD1660" t="str">
        <f>+IF($F1660="","",VLOOKUP($G1660,Educacion[],AD$7,0))</f>
        <v/>
      </c>
      <c r="AE1660" t="str">
        <f>+IF($F1660="","",VLOOKUP($G1660,Educacion[],AE$7,0))</f>
        <v/>
      </c>
      <c r="AF1660" t="str">
        <f>+IF($F1660="","",VLOOKUP($G1660,Educacion[],AF$7,0))</f>
        <v/>
      </c>
      <c r="AG1660" t="str">
        <f>+IF($F1660="","",VLOOKUP($G1660,Educacion[],AG$7,0))</f>
        <v/>
      </c>
    </row>
    <row r="1661" spans="1:33" x14ac:dyDescent="0.3">
      <c r="A1661" s="36"/>
      <c r="B1661" s="36"/>
      <c r="C1661">
        <f t="shared" ca="1" si="151"/>
        <v>22</v>
      </c>
      <c r="D1661" t="str">
        <f t="shared" si="156"/>
        <v/>
      </c>
      <c r="E1661" t="str">
        <f t="shared" ca="1" si="152"/>
        <v>0025</v>
      </c>
      <c r="F1661" t="str">
        <f t="shared" si="156"/>
        <v/>
      </c>
      <c r="H1661" t="str">
        <f>+IF($F1661="","",VLOOKUP($G1661,Educacion[],H$7,0))</f>
        <v/>
      </c>
      <c r="I1661" t="str">
        <f>+IF($F1661="","",VLOOKUP($G1661,Educacion[],I$7,0))</f>
        <v/>
      </c>
      <c r="J1661" t="str">
        <f>+IF($F1661="","",VLOOKUP($G1661,Educacion[],J$7,0))</f>
        <v/>
      </c>
      <c r="K1661" t="str">
        <f>+IF($F1661="","",VLOOKUP($G1661,Educacion[],K$7,0))</f>
        <v/>
      </c>
      <c r="L1661" t="str">
        <f>+IF($F1661="","",VLOOKUP($G1661,Educacion[],L$7,0))</f>
        <v/>
      </c>
      <c r="M1661" t="str">
        <f>+IF($F1661="","",VLOOKUP($G1661,Educacion[],M$7,0))</f>
        <v/>
      </c>
      <c r="N1661" t="str">
        <f>+IF($F1661="","",VLOOKUP($G1661,Educacion[],N$7,0))</f>
        <v/>
      </c>
      <c r="O1661" t="str">
        <f>+IF($F1661="","",VLOOKUP($G1661,Educacion[],O$7,0))</f>
        <v/>
      </c>
      <c r="P1661" t="str">
        <f>+IF($F1661="","",VLOOKUP($G1661,Educacion[],P$7,0))</f>
        <v/>
      </c>
      <c r="Q1661" t="str">
        <f>+IF($F1661="","",VLOOKUP($G1661,Educacion[],Q$7,0))</f>
        <v/>
      </c>
      <c r="R1661" t="str">
        <f>+IF($F1661="","",VLOOKUP($G1661,Educacion[],R$7,0))</f>
        <v/>
      </c>
      <c r="S1661" t="str">
        <f>+IF($F1661="","",VLOOKUP($G1661,Educacion[],S$7,0))</f>
        <v/>
      </c>
      <c r="T1661" t="str">
        <f>+IF($F1661="","",VLOOKUP($G1661,Educacion[],T$7,0))</f>
        <v/>
      </c>
      <c r="U1661" t="str">
        <f>+IF($F1661="","",VLOOKUP($G1661,Educacion[],U$7,0))</f>
        <v/>
      </c>
      <c r="V1661" t="str">
        <f>+IF($F1661="","",VLOOKUP($G1661,Educacion[],V$7,0))</f>
        <v/>
      </c>
      <c r="W1661" t="str">
        <f>+IF($F1661="","",VLOOKUP($G1661,Educacion[],W$7,0))</f>
        <v/>
      </c>
      <c r="X1661" t="str">
        <f>+IF($F1661="","",VLOOKUP($G1661,Educacion[],X$7,0))</f>
        <v/>
      </c>
      <c r="Y1661" t="str">
        <f>+IF($F1661="","",VLOOKUP($G1661,Educacion[],Y$7,0))</f>
        <v/>
      </c>
      <c r="Z1661" t="str">
        <f>+IF($F1661="","",VLOOKUP($G1661,Educacion[],Z$7,0))</f>
        <v/>
      </c>
      <c r="AA1661" t="str">
        <f>+IF($F1661="","",VLOOKUP($G1661,Educacion[],AA$7,0))</f>
        <v/>
      </c>
      <c r="AB1661" t="str">
        <f>+IF($F1661="","",VLOOKUP($G1661,Educacion[],AB$7,0))</f>
        <v/>
      </c>
      <c r="AC1661" t="str">
        <f>+IF($F1661="","",VLOOKUP($G1661,Educacion[],AC$7,0))</f>
        <v/>
      </c>
      <c r="AD1661" t="str">
        <f>+IF($F1661="","",VLOOKUP($G1661,Educacion[],AD$7,0))</f>
        <v/>
      </c>
      <c r="AE1661" t="str">
        <f>+IF($F1661="","",VLOOKUP($G1661,Educacion[],AE$7,0))</f>
        <v/>
      </c>
      <c r="AF1661" t="str">
        <f>+IF($F1661="","",VLOOKUP($G1661,Educacion[],AF$7,0))</f>
        <v/>
      </c>
      <c r="AG1661" t="str">
        <f>+IF($F1661="","",VLOOKUP($G1661,Educacion[],AG$7,0))</f>
        <v/>
      </c>
    </row>
    <row r="1662" spans="1:33" x14ac:dyDescent="0.3">
      <c r="A1662" s="36"/>
      <c r="B1662" s="36"/>
      <c r="C1662">
        <f t="shared" ca="1" si="151"/>
        <v>697</v>
      </c>
      <c r="D1662" t="str">
        <f t="shared" si="156"/>
        <v/>
      </c>
      <c r="E1662" t="str">
        <f t="shared" ca="1" si="152"/>
        <v>0745</v>
      </c>
      <c r="F1662" t="str">
        <f t="shared" si="156"/>
        <v/>
      </c>
      <c r="H1662" t="str">
        <f>+IF($F1662="","",VLOOKUP($G1662,Educacion[],H$7,0))</f>
        <v/>
      </c>
      <c r="I1662" t="str">
        <f>+IF($F1662="","",VLOOKUP($G1662,Educacion[],I$7,0))</f>
        <v/>
      </c>
      <c r="J1662" t="str">
        <f>+IF($F1662="","",VLOOKUP($G1662,Educacion[],J$7,0))</f>
        <v/>
      </c>
      <c r="K1662" t="str">
        <f>+IF($F1662="","",VLOOKUP($G1662,Educacion[],K$7,0))</f>
        <v/>
      </c>
      <c r="L1662" t="str">
        <f>+IF($F1662="","",VLOOKUP($G1662,Educacion[],L$7,0))</f>
        <v/>
      </c>
      <c r="M1662" t="str">
        <f>+IF($F1662="","",VLOOKUP($G1662,Educacion[],M$7,0))</f>
        <v/>
      </c>
      <c r="N1662" t="str">
        <f>+IF($F1662="","",VLOOKUP($G1662,Educacion[],N$7,0))</f>
        <v/>
      </c>
      <c r="O1662" t="str">
        <f>+IF($F1662="","",VLOOKUP($G1662,Educacion[],O$7,0))</f>
        <v/>
      </c>
      <c r="P1662" t="str">
        <f>+IF($F1662="","",VLOOKUP($G1662,Educacion[],P$7,0))</f>
        <v/>
      </c>
      <c r="Q1662" t="str">
        <f>+IF($F1662="","",VLOOKUP($G1662,Educacion[],Q$7,0))</f>
        <v/>
      </c>
      <c r="R1662" t="str">
        <f>+IF($F1662="","",VLOOKUP($G1662,Educacion[],R$7,0))</f>
        <v/>
      </c>
      <c r="S1662" t="str">
        <f>+IF($F1662="","",VLOOKUP($G1662,Educacion[],S$7,0))</f>
        <v/>
      </c>
      <c r="T1662" t="str">
        <f>+IF($F1662="","",VLOOKUP($G1662,Educacion[],T$7,0))</f>
        <v/>
      </c>
      <c r="U1662" t="str">
        <f>+IF($F1662="","",VLOOKUP($G1662,Educacion[],U$7,0))</f>
        <v/>
      </c>
      <c r="V1662" t="str">
        <f>+IF($F1662="","",VLOOKUP($G1662,Educacion[],V$7,0))</f>
        <v/>
      </c>
      <c r="W1662" t="str">
        <f>+IF($F1662="","",VLOOKUP($G1662,Educacion[],W$7,0))</f>
        <v/>
      </c>
      <c r="X1662" t="str">
        <f>+IF($F1662="","",VLOOKUP($G1662,Educacion[],X$7,0))</f>
        <v/>
      </c>
      <c r="Y1662" t="str">
        <f>+IF($F1662="","",VLOOKUP($G1662,Educacion[],Y$7,0))</f>
        <v/>
      </c>
      <c r="Z1662" t="str">
        <f>+IF($F1662="","",VLOOKUP($G1662,Educacion[],Z$7,0))</f>
        <v/>
      </c>
      <c r="AA1662" t="str">
        <f>+IF($F1662="","",VLOOKUP($G1662,Educacion[],AA$7,0))</f>
        <v/>
      </c>
      <c r="AB1662" t="str">
        <f>+IF($F1662="","",VLOOKUP($G1662,Educacion[],AB$7,0))</f>
        <v/>
      </c>
      <c r="AC1662" t="str">
        <f>+IF($F1662="","",VLOOKUP($G1662,Educacion[],AC$7,0))</f>
        <v/>
      </c>
      <c r="AD1662" t="str">
        <f>+IF($F1662="","",VLOOKUP($G1662,Educacion[],AD$7,0))</f>
        <v/>
      </c>
      <c r="AE1662" t="str">
        <f>+IF($F1662="","",VLOOKUP($G1662,Educacion[],AE$7,0))</f>
        <v/>
      </c>
      <c r="AF1662" t="str">
        <f>+IF($F1662="","",VLOOKUP($G1662,Educacion[],AF$7,0))</f>
        <v/>
      </c>
      <c r="AG1662" t="str">
        <f>+IF($F1662="","",VLOOKUP($G1662,Educacion[],AG$7,0))</f>
        <v/>
      </c>
    </row>
    <row r="1663" spans="1:33" x14ac:dyDescent="0.3">
      <c r="A1663" s="36"/>
      <c r="B1663" s="36"/>
      <c r="C1663">
        <f t="shared" ca="1" si="151"/>
        <v>469</v>
      </c>
      <c r="D1663" t="str">
        <f t="shared" si="156"/>
        <v/>
      </c>
      <c r="E1663" t="str">
        <f t="shared" ca="1" si="152"/>
        <v>0494</v>
      </c>
      <c r="F1663" t="str">
        <f t="shared" si="156"/>
        <v/>
      </c>
      <c r="H1663" t="str">
        <f>+IF($F1663="","",VLOOKUP($G1663,Educacion[],H$7,0))</f>
        <v/>
      </c>
      <c r="I1663" t="str">
        <f>+IF($F1663="","",VLOOKUP($G1663,Educacion[],I$7,0))</f>
        <v/>
      </c>
      <c r="J1663" t="str">
        <f>+IF($F1663="","",VLOOKUP($G1663,Educacion[],J$7,0))</f>
        <v/>
      </c>
      <c r="K1663" t="str">
        <f>+IF($F1663="","",VLOOKUP($G1663,Educacion[],K$7,0))</f>
        <v/>
      </c>
      <c r="L1663" t="str">
        <f>+IF($F1663="","",VLOOKUP($G1663,Educacion[],L$7,0))</f>
        <v/>
      </c>
      <c r="M1663" t="str">
        <f>+IF($F1663="","",VLOOKUP($G1663,Educacion[],M$7,0))</f>
        <v/>
      </c>
      <c r="N1663" t="str">
        <f>+IF($F1663="","",VLOOKUP($G1663,Educacion[],N$7,0))</f>
        <v/>
      </c>
      <c r="O1663" t="str">
        <f>+IF($F1663="","",VLOOKUP($G1663,Educacion[],O$7,0))</f>
        <v/>
      </c>
      <c r="P1663" t="str">
        <f>+IF($F1663="","",VLOOKUP($G1663,Educacion[],P$7,0))</f>
        <v/>
      </c>
      <c r="Q1663" t="str">
        <f>+IF($F1663="","",VLOOKUP($G1663,Educacion[],Q$7,0))</f>
        <v/>
      </c>
      <c r="R1663" t="str">
        <f>+IF($F1663="","",VLOOKUP($G1663,Educacion[],R$7,0))</f>
        <v/>
      </c>
      <c r="S1663" t="str">
        <f>+IF($F1663="","",VLOOKUP($G1663,Educacion[],S$7,0))</f>
        <v/>
      </c>
      <c r="T1663" t="str">
        <f>+IF($F1663="","",VLOOKUP($G1663,Educacion[],T$7,0))</f>
        <v/>
      </c>
      <c r="U1663" t="str">
        <f>+IF($F1663="","",VLOOKUP($G1663,Educacion[],U$7,0))</f>
        <v/>
      </c>
      <c r="V1663" t="str">
        <f>+IF($F1663="","",VLOOKUP($G1663,Educacion[],V$7,0))</f>
        <v/>
      </c>
      <c r="W1663" t="str">
        <f>+IF($F1663="","",VLOOKUP($G1663,Educacion[],W$7,0))</f>
        <v/>
      </c>
      <c r="X1663" t="str">
        <f>+IF($F1663="","",VLOOKUP($G1663,Educacion[],X$7,0))</f>
        <v/>
      </c>
      <c r="Y1663" t="str">
        <f>+IF($F1663="","",VLOOKUP($G1663,Educacion[],Y$7,0))</f>
        <v/>
      </c>
      <c r="Z1663" t="str">
        <f>+IF($F1663="","",VLOOKUP($G1663,Educacion[],Z$7,0))</f>
        <v/>
      </c>
      <c r="AA1663" t="str">
        <f>+IF($F1663="","",VLOOKUP($G1663,Educacion[],AA$7,0))</f>
        <v/>
      </c>
      <c r="AB1663" t="str">
        <f>+IF($F1663="","",VLOOKUP($G1663,Educacion[],AB$7,0))</f>
        <v/>
      </c>
      <c r="AC1663" t="str">
        <f>+IF($F1663="","",VLOOKUP($G1663,Educacion[],AC$7,0))</f>
        <v/>
      </c>
      <c r="AD1663" t="str">
        <f>+IF($F1663="","",VLOOKUP($G1663,Educacion[],AD$7,0))</f>
        <v/>
      </c>
      <c r="AE1663" t="str">
        <f>+IF($F1663="","",VLOOKUP($G1663,Educacion[],AE$7,0))</f>
        <v/>
      </c>
      <c r="AF1663" t="str">
        <f>+IF($F1663="","",VLOOKUP($G1663,Educacion[],AF$7,0))</f>
        <v/>
      </c>
      <c r="AG1663" t="str">
        <f>+IF($F1663="","",VLOOKUP($G1663,Educacion[],AG$7,0))</f>
        <v/>
      </c>
    </row>
    <row r="1664" spans="1:33" x14ac:dyDescent="0.3">
      <c r="A1664" s="36"/>
      <c r="B1664" s="36"/>
      <c r="C1664">
        <f t="shared" ca="1" si="151"/>
        <v>96</v>
      </c>
      <c r="D1664" t="str">
        <f t="shared" si="156"/>
        <v/>
      </c>
      <c r="E1664" t="str">
        <f t="shared" ca="1" si="152"/>
        <v>0085</v>
      </c>
      <c r="F1664" t="str">
        <f t="shared" si="156"/>
        <v/>
      </c>
      <c r="H1664" t="str">
        <f>+IF($F1664="","",VLOOKUP($G1664,Educacion[],H$7,0))</f>
        <v/>
      </c>
      <c r="I1664" t="str">
        <f>+IF($F1664="","",VLOOKUP($G1664,Educacion[],I$7,0))</f>
        <v/>
      </c>
      <c r="J1664" t="str">
        <f>+IF($F1664="","",VLOOKUP($G1664,Educacion[],J$7,0))</f>
        <v/>
      </c>
      <c r="K1664" t="str">
        <f>+IF($F1664="","",VLOOKUP($G1664,Educacion[],K$7,0))</f>
        <v/>
      </c>
      <c r="L1664" t="str">
        <f>+IF($F1664="","",VLOOKUP($G1664,Educacion[],L$7,0))</f>
        <v/>
      </c>
      <c r="M1664" t="str">
        <f>+IF($F1664="","",VLOOKUP($G1664,Educacion[],M$7,0))</f>
        <v/>
      </c>
      <c r="N1664" t="str">
        <f>+IF($F1664="","",VLOOKUP($G1664,Educacion[],N$7,0))</f>
        <v/>
      </c>
      <c r="O1664" t="str">
        <f>+IF($F1664="","",VLOOKUP($G1664,Educacion[],O$7,0))</f>
        <v/>
      </c>
      <c r="P1664" t="str">
        <f>+IF($F1664="","",VLOOKUP($G1664,Educacion[],P$7,0))</f>
        <v/>
      </c>
      <c r="Q1664" t="str">
        <f>+IF($F1664="","",VLOOKUP($G1664,Educacion[],Q$7,0))</f>
        <v/>
      </c>
      <c r="R1664" t="str">
        <f>+IF($F1664="","",VLOOKUP($G1664,Educacion[],R$7,0))</f>
        <v/>
      </c>
      <c r="S1664" t="str">
        <f>+IF($F1664="","",VLOOKUP($G1664,Educacion[],S$7,0))</f>
        <v/>
      </c>
      <c r="T1664" t="str">
        <f>+IF($F1664="","",VLOOKUP($G1664,Educacion[],T$7,0))</f>
        <v/>
      </c>
      <c r="U1664" t="str">
        <f>+IF($F1664="","",VLOOKUP($G1664,Educacion[],U$7,0))</f>
        <v/>
      </c>
      <c r="V1664" t="str">
        <f>+IF($F1664="","",VLOOKUP($G1664,Educacion[],V$7,0))</f>
        <v/>
      </c>
      <c r="W1664" t="str">
        <f>+IF($F1664="","",VLOOKUP($G1664,Educacion[],W$7,0))</f>
        <v/>
      </c>
      <c r="X1664" t="str">
        <f>+IF($F1664="","",VLOOKUP($G1664,Educacion[],X$7,0))</f>
        <v/>
      </c>
      <c r="Y1664" t="str">
        <f>+IF($F1664="","",VLOOKUP($G1664,Educacion[],Y$7,0))</f>
        <v/>
      </c>
      <c r="Z1664" t="str">
        <f>+IF($F1664="","",VLOOKUP($G1664,Educacion[],Z$7,0))</f>
        <v/>
      </c>
      <c r="AA1664" t="str">
        <f>+IF($F1664="","",VLOOKUP($G1664,Educacion[],AA$7,0))</f>
        <v/>
      </c>
      <c r="AB1664" t="str">
        <f>+IF($F1664="","",VLOOKUP($G1664,Educacion[],AB$7,0))</f>
        <v/>
      </c>
      <c r="AC1664" t="str">
        <f>+IF($F1664="","",VLOOKUP($G1664,Educacion[],AC$7,0))</f>
        <v/>
      </c>
      <c r="AD1664" t="str">
        <f>+IF($F1664="","",VLOOKUP($G1664,Educacion[],AD$7,0))</f>
        <v/>
      </c>
      <c r="AE1664" t="str">
        <f>+IF($F1664="","",VLOOKUP($G1664,Educacion[],AE$7,0))</f>
        <v/>
      </c>
      <c r="AF1664" t="str">
        <f>+IF($F1664="","",VLOOKUP($G1664,Educacion[],AF$7,0))</f>
        <v/>
      </c>
      <c r="AG1664" t="str">
        <f>+IF($F1664="","",VLOOKUP($G1664,Educacion[],AG$7,0))</f>
        <v/>
      </c>
    </row>
    <row r="1665" spans="1:33" x14ac:dyDescent="0.3">
      <c r="A1665" s="36"/>
      <c r="B1665" s="36"/>
      <c r="C1665">
        <f t="shared" ca="1" si="151"/>
        <v>368</v>
      </c>
      <c r="D1665" t="str">
        <f t="shared" si="156"/>
        <v/>
      </c>
      <c r="E1665" t="str">
        <f t="shared" ca="1" si="152"/>
        <v>0404</v>
      </c>
      <c r="F1665" t="str">
        <f t="shared" si="156"/>
        <v/>
      </c>
      <c r="H1665" t="str">
        <f>+IF($F1665="","",VLOOKUP($G1665,Educacion[],H$7,0))</f>
        <v/>
      </c>
      <c r="I1665" t="str">
        <f>+IF($F1665="","",VLOOKUP($G1665,Educacion[],I$7,0))</f>
        <v/>
      </c>
      <c r="J1665" t="str">
        <f>+IF($F1665="","",VLOOKUP($G1665,Educacion[],J$7,0))</f>
        <v/>
      </c>
      <c r="K1665" t="str">
        <f>+IF($F1665="","",VLOOKUP($G1665,Educacion[],K$7,0))</f>
        <v/>
      </c>
      <c r="L1665" t="str">
        <f>+IF($F1665="","",VLOOKUP($G1665,Educacion[],L$7,0))</f>
        <v/>
      </c>
      <c r="M1665" t="str">
        <f>+IF($F1665="","",VLOOKUP($G1665,Educacion[],M$7,0))</f>
        <v/>
      </c>
      <c r="N1665" t="str">
        <f>+IF($F1665="","",VLOOKUP($G1665,Educacion[],N$7,0))</f>
        <v/>
      </c>
      <c r="O1665" t="str">
        <f>+IF($F1665="","",VLOOKUP($G1665,Educacion[],O$7,0))</f>
        <v/>
      </c>
      <c r="P1665" t="str">
        <f>+IF($F1665="","",VLOOKUP($G1665,Educacion[],P$7,0))</f>
        <v/>
      </c>
      <c r="Q1665" t="str">
        <f>+IF($F1665="","",VLOOKUP($G1665,Educacion[],Q$7,0))</f>
        <v/>
      </c>
      <c r="R1665" t="str">
        <f>+IF($F1665="","",VLOOKUP($G1665,Educacion[],R$7,0))</f>
        <v/>
      </c>
      <c r="S1665" t="str">
        <f>+IF($F1665="","",VLOOKUP($G1665,Educacion[],S$7,0))</f>
        <v/>
      </c>
      <c r="T1665" t="str">
        <f>+IF($F1665="","",VLOOKUP($G1665,Educacion[],T$7,0))</f>
        <v/>
      </c>
      <c r="U1665" t="str">
        <f>+IF($F1665="","",VLOOKUP($G1665,Educacion[],U$7,0))</f>
        <v/>
      </c>
      <c r="V1665" t="str">
        <f>+IF($F1665="","",VLOOKUP($G1665,Educacion[],V$7,0))</f>
        <v/>
      </c>
      <c r="W1665" t="str">
        <f>+IF($F1665="","",VLOOKUP($G1665,Educacion[],W$7,0))</f>
        <v/>
      </c>
      <c r="X1665" t="str">
        <f>+IF($F1665="","",VLOOKUP($G1665,Educacion[],X$7,0))</f>
        <v/>
      </c>
      <c r="Y1665" t="str">
        <f>+IF($F1665="","",VLOOKUP($G1665,Educacion[],Y$7,0))</f>
        <v/>
      </c>
      <c r="Z1665" t="str">
        <f>+IF($F1665="","",VLOOKUP($G1665,Educacion[],Z$7,0))</f>
        <v/>
      </c>
      <c r="AA1665" t="str">
        <f>+IF($F1665="","",VLOOKUP($G1665,Educacion[],AA$7,0))</f>
        <v/>
      </c>
      <c r="AB1665" t="str">
        <f>+IF($F1665="","",VLOOKUP($G1665,Educacion[],AB$7,0))</f>
        <v/>
      </c>
      <c r="AC1665" t="str">
        <f>+IF($F1665="","",VLOOKUP($G1665,Educacion[],AC$7,0))</f>
        <v/>
      </c>
      <c r="AD1665" t="str">
        <f>+IF($F1665="","",VLOOKUP($G1665,Educacion[],AD$7,0))</f>
        <v/>
      </c>
      <c r="AE1665" t="str">
        <f>+IF($F1665="","",VLOOKUP($G1665,Educacion[],AE$7,0))</f>
        <v/>
      </c>
      <c r="AF1665" t="str">
        <f>+IF($F1665="","",VLOOKUP($G1665,Educacion[],AF$7,0))</f>
        <v/>
      </c>
      <c r="AG1665" t="str">
        <f>+IF($F1665="","",VLOOKUP($G1665,Educacion[],AG$7,0))</f>
        <v/>
      </c>
    </row>
    <row r="1666" spans="1:33" x14ac:dyDescent="0.3">
      <c r="A1666" s="36"/>
      <c r="B1666" s="36"/>
      <c r="C1666">
        <f t="shared" ca="1" si="151"/>
        <v>308</v>
      </c>
      <c r="D1666" t="str">
        <f t="shared" si="156"/>
        <v/>
      </c>
      <c r="E1666" t="str">
        <f t="shared" ca="1" si="152"/>
        <v>0320</v>
      </c>
      <c r="F1666" t="str">
        <f t="shared" si="156"/>
        <v/>
      </c>
      <c r="H1666" t="str">
        <f>+IF($F1666="","",VLOOKUP($G1666,Educacion[],H$7,0))</f>
        <v/>
      </c>
      <c r="I1666" t="str">
        <f>+IF($F1666="","",VLOOKUP($G1666,Educacion[],I$7,0))</f>
        <v/>
      </c>
      <c r="J1666" t="str">
        <f>+IF($F1666="","",VLOOKUP($G1666,Educacion[],J$7,0))</f>
        <v/>
      </c>
      <c r="K1666" t="str">
        <f>+IF($F1666="","",VLOOKUP($G1666,Educacion[],K$7,0))</f>
        <v/>
      </c>
      <c r="L1666" t="str">
        <f>+IF($F1666="","",VLOOKUP($G1666,Educacion[],L$7,0))</f>
        <v/>
      </c>
      <c r="M1666" t="str">
        <f>+IF($F1666="","",VLOOKUP($G1666,Educacion[],M$7,0))</f>
        <v/>
      </c>
      <c r="N1666" t="str">
        <f>+IF($F1666="","",VLOOKUP($G1666,Educacion[],N$7,0))</f>
        <v/>
      </c>
      <c r="O1666" t="str">
        <f>+IF($F1666="","",VLOOKUP($G1666,Educacion[],O$7,0))</f>
        <v/>
      </c>
      <c r="P1666" t="str">
        <f>+IF($F1666="","",VLOOKUP($G1666,Educacion[],P$7,0))</f>
        <v/>
      </c>
      <c r="Q1666" t="str">
        <f>+IF($F1666="","",VLOOKUP($G1666,Educacion[],Q$7,0))</f>
        <v/>
      </c>
      <c r="R1666" t="str">
        <f>+IF($F1666="","",VLOOKUP($G1666,Educacion[],R$7,0))</f>
        <v/>
      </c>
      <c r="S1666" t="str">
        <f>+IF($F1666="","",VLOOKUP($G1666,Educacion[],S$7,0))</f>
        <v/>
      </c>
      <c r="T1666" t="str">
        <f>+IF($F1666="","",VLOOKUP($G1666,Educacion[],T$7,0))</f>
        <v/>
      </c>
      <c r="U1666" t="str">
        <f>+IF($F1666="","",VLOOKUP($G1666,Educacion[],U$7,0))</f>
        <v/>
      </c>
      <c r="V1666" t="str">
        <f>+IF($F1666="","",VLOOKUP($G1666,Educacion[],V$7,0))</f>
        <v/>
      </c>
      <c r="W1666" t="str">
        <f>+IF($F1666="","",VLOOKUP($G1666,Educacion[],W$7,0))</f>
        <v/>
      </c>
      <c r="X1666" t="str">
        <f>+IF($F1666="","",VLOOKUP($G1666,Educacion[],X$7,0))</f>
        <v/>
      </c>
      <c r="Y1666" t="str">
        <f>+IF($F1666="","",VLOOKUP($G1666,Educacion[],Y$7,0))</f>
        <v/>
      </c>
      <c r="Z1666" t="str">
        <f>+IF($F1666="","",VLOOKUP($G1666,Educacion[],Z$7,0))</f>
        <v/>
      </c>
      <c r="AA1666" t="str">
        <f>+IF($F1666="","",VLOOKUP($G1666,Educacion[],AA$7,0))</f>
        <v/>
      </c>
      <c r="AB1666" t="str">
        <f>+IF($F1666="","",VLOOKUP($G1666,Educacion[],AB$7,0))</f>
        <v/>
      </c>
      <c r="AC1666" t="str">
        <f>+IF($F1666="","",VLOOKUP($G1666,Educacion[],AC$7,0))</f>
        <v/>
      </c>
      <c r="AD1666" t="str">
        <f>+IF($F1666="","",VLOOKUP($G1666,Educacion[],AD$7,0))</f>
        <v/>
      </c>
      <c r="AE1666" t="str">
        <f>+IF($F1666="","",VLOOKUP($G1666,Educacion[],AE$7,0))</f>
        <v/>
      </c>
      <c r="AF1666" t="str">
        <f>+IF($F1666="","",VLOOKUP($G1666,Educacion[],AF$7,0))</f>
        <v/>
      </c>
      <c r="AG1666" t="str">
        <f>+IF($F1666="","",VLOOKUP($G1666,Educacion[],AG$7,0))</f>
        <v/>
      </c>
    </row>
    <row r="1667" spans="1:33" x14ac:dyDescent="0.3">
      <c r="A1667" s="36"/>
      <c r="B1667" s="36"/>
      <c r="C1667">
        <f t="shared" ca="1" si="151"/>
        <v>13</v>
      </c>
      <c r="D1667" t="str">
        <f t="shared" si="156"/>
        <v/>
      </c>
      <c r="E1667" t="str">
        <f t="shared" ca="1" si="152"/>
        <v>0014</v>
      </c>
      <c r="F1667" t="str">
        <f t="shared" si="156"/>
        <v/>
      </c>
      <c r="H1667" t="str">
        <f>+IF($F1667="","",VLOOKUP($G1667,Educacion[],H$7,0))</f>
        <v/>
      </c>
      <c r="I1667" t="str">
        <f>+IF($F1667="","",VLOOKUP($G1667,Educacion[],I$7,0))</f>
        <v/>
      </c>
      <c r="J1667" t="str">
        <f>+IF($F1667="","",VLOOKUP($G1667,Educacion[],J$7,0))</f>
        <v/>
      </c>
      <c r="K1667" t="str">
        <f>+IF($F1667="","",VLOOKUP($G1667,Educacion[],K$7,0))</f>
        <v/>
      </c>
      <c r="L1667" t="str">
        <f>+IF($F1667="","",VLOOKUP($G1667,Educacion[],L$7,0))</f>
        <v/>
      </c>
      <c r="M1667" t="str">
        <f>+IF($F1667="","",VLOOKUP($G1667,Educacion[],M$7,0))</f>
        <v/>
      </c>
      <c r="N1667" t="str">
        <f>+IF($F1667="","",VLOOKUP($G1667,Educacion[],N$7,0))</f>
        <v/>
      </c>
      <c r="O1667" t="str">
        <f>+IF($F1667="","",VLOOKUP($G1667,Educacion[],O$7,0))</f>
        <v/>
      </c>
      <c r="P1667" t="str">
        <f>+IF($F1667="","",VLOOKUP($G1667,Educacion[],P$7,0))</f>
        <v/>
      </c>
      <c r="Q1667" t="str">
        <f>+IF($F1667="","",VLOOKUP($G1667,Educacion[],Q$7,0))</f>
        <v/>
      </c>
      <c r="R1667" t="str">
        <f>+IF($F1667="","",VLOOKUP($G1667,Educacion[],R$7,0))</f>
        <v/>
      </c>
      <c r="S1667" t="str">
        <f>+IF($F1667="","",VLOOKUP($G1667,Educacion[],S$7,0))</f>
        <v/>
      </c>
      <c r="T1667" t="str">
        <f>+IF($F1667="","",VLOOKUP($G1667,Educacion[],T$7,0))</f>
        <v/>
      </c>
      <c r="U1667" t="str">
        <f>+IF($F1667="","",VLOOKUP($G1667,Educacion[],U$7,0))</f>
        <v/>
      </c>
      <c r="V1667" t="str">
        <f>+IF($F1667="","",VLOOKUP($G1667,Educacion[],V$7,0))</f>
        <v/>
      </c>
      <c r="W1667" t="str">
        <f>+IF($F1667="","",VLOOKUP($G1667,Educacion[],W$7,0))</f>
        <v/>
      </c>
      <c r="X1667" t="str">
        <f>+IF($F1667="","",VLOOKUP($G1667,Educacion[],X$7,0))</f>
        <v/>
      </c>
      <c r="Y1667" t="str">
        <f>+IF($F1667="","",VLOOKUP($G1667,Educacion[],Y$7,0))</f>
        <v/>
      </c>
      <c r="Z1667" t="str">
        <f>+IF($F1667="","",VLOOKUP($G1667,Educacion[],Z$7,0))</f>
        <v/>
      </c>
      <c r="AA1667" t="str">
        <f>+IF($F1667="","",VLOOKUP($G1667,Educacion[],AA$7,0))</f>
        <v/>
      </c>
      <c r="AB1667" t="str">
        <f>+IF($F1667="","",VLOOKUP($G1667,Educacion[],AB$7,0))</f>
        <v/>
      </c>
      <c r="AC1667" t="str">
        <f>+IF($F1667="","",VLOOKUP($G1667,Educacion[],AC$7,0))</f>
        <v/>
      </c>
      <c r="AD1667" t="str">
        <f>+IF($F1667="","",VLOOKUP($G1667,Educacion[],AD$7,0))</f>
        <v/>
      </c>
      <c r="AE1667" t="str">
        <f>+IF($F1667="","",VLOOKUP($G1667,Educacion[],AE$7,0))</f>
        <v/>
      </c>
      <c r="AF1667" t="str">
        <f>+IF($F1667="","",VLOOKUP($G1667,Educacion[],AF$7,0))</f>
        <v/>
      </c>
      <c r="AG1667" t="str">
        <f>+IF($F1667="","",VLOOKUP($G1667,Educacion[],AG$7,0))</f>
        <v/>
      </c>
    </row>
    <row r="1668" spans="1:33" x14ac:dyDescent="0.3">
      <c r="A1668" s="36"/>
      <c r="B1668" s="36"/>
      <c r="C1668">
        <f t="shared" ca="1" si="151"/>
        <v>62</v>
      </c>
      <c r="D1668" t="str">
        <f t="shared" si="156"/>
        <v/>
      </c>
      <c r="E1668" t="str">
        <f t="shared" ca="1" si="152"/>
        <v/>
      </c>
      <c r="F1668" t="str">
        <f t="shared" si="156"/>
        <v/>
      </c>
      <c r="H1668" t="str">
        <f>+IF($F1668="","",VLOOKUP($G1668,Educacion[],H$7,0))</f>
        <v/>
      </c>
      <c r="I1668" t="str">
        <f>+IF($F1668="","",VLOOKUP($G1668,Educacion[],I$7,0))</f>
        <v/>
      </c>
      <c r="J1668" t="str">
        <f>+IF($F1668="","",VLOOKUP($G1668,Educacion[],J$7,0))</f>
        <v/>
      </c>
      <c r="K1668" t="str">
        <f>+IF($F1668="","",VLOOKUP($G1668,Educacion[],K$7,0))</f>
        <v/>
      </c>
      <c r="L1668" t="str">
        <f>+IF($F1668="","",VLOOKUP($G1668,Educacion[],L$7,0))</f>
        <v/>
      </c>
      <c r="M1668" t="str">
        <f>+IF($F1668="","",VLOOKUP($G1668,Educacion[],M$7,0))</f>
        <v/>
      </c>
      <c r="N1668" t="str">
        <f>+IF($F1668="","",VLOOKUP($G1668,Educacion[],N$7,0))</f>
        <v/>
      </c>
      <c r="O1668" t="str">
        <f>+IF($F1668="","",VLOOKUP($G1668,Educacion[],O$7,0))</f>
        <v/>
      </c>
      <c r="P1668" t="str">
        <f>+IF($F1668="","",VLOOKUP($G1668,Educacion[],P$7,0))</f>
        <v/>
      </c>
      <c r="Q1668" t="str">
        <f>+IF($F1668="","",VLOOKUP($G1668,Educacion[],Q$7,0))</f>
        <v/>
      </c>
      <c r="R1668" t="str">
        <f>+IF($F1668="","",VLOOKUP($G1668,Educacion[],R$7,0))</f>
        <v/>
      </c>
      <c r="S1668" t="str">
        <f>+IF($F1668="","",VLOOKUP($G1668,Educacion[],S$7,0))</f>
        <v/>
      </c>
      <c r="T1668" t="str">
        <f>+IF($F1668="","",VLOOKUP($G1668,Educacion[],T$7,0))</f>
        <v/>
      </c>
      <c r="U1668" t="str">
        <f>+IF($F1668="","",VLOOKUP($G1668,Educacion[],U$7,0))</f>
        <v/>
      </c>
      <c r="V1668" t="str">
        <f>+IF($F1668="","",VLOOKUP($G1668,Educacion[],V$7,0))</f>
        <v/>
      </c>
      <c r="W1668" t="str">
        <f>+IF($F1668="","",VLOOKUP($G1668,Educacion[],W$7,0))</f>
        <v/>
      </c>
      <c r="X1668" t="str">
        <f>+IF($F1668="","",VLOOKUP($G1668,Educacion[],X$7,0))</f>
        <v/>
      </c>
      <c r="Y1668" t="str">
        <f>+IF($F1668="","",VLOOKUP($G1668,Educacion[],Y$7,0))</f>
        <v/>
      </c>
      <c r="Z1668" t="str">
        <f>+IF($F1668="","",VLOOKUP($G1668,Educacion[],Z$7,0))</f>
        <v/>
      </c>
      <c r="AA1668" t="str">
        <f>+IF($F1668="","",VLOOKUP($G1668,Educacion[],AA$7,0))</f>
        <v/>
      </c>
      <c r="AB1668" t="str">
        <f>+IF($F1668="","",VLOOKUP($G1668,Educacion[],AB$7,0))</f>
        <v/>
      </c>
      <c r="AC1668" t="str">
        <f>+IF($F1668="","",VLOOKUP($G1668,Educacion[],AC$7,0))</f>
        <v/>
      </c>
      <c r="AD1668" t="str">
        <f>+IF($F1668="","",VLOOKUP($G1668,Educacion[],AD$7,0))</f>
        <v/>
      </c>
      <c r="AE1668" t="str">
        <f>+IF($F1668="","",VLOOKUP($G1668,Educacion[],AE$7,0))</f>
        <v/>
      </c>
      <c r="AF1668" t="str">
        <f>+IF($F1668="","",VLOOKUP($G1668,Educacion[],AF$7,0))</f>
        <v/>
      </c>
      <c r="AG1668" t="str">
        <f>+IF($F1668="","",VLOOKUP($G1668,Educacion[],AG$7,0))</f>
        <v/>
      </c>
    </row>
    <row r="1669" spans="1:33" x14ac:dyDescent="0.3">
      <c r="A1669" s="36"/>
      <c r="B1669" s="36"/>
      <c r="C1669">
        <f t="shared" ca="1" si="151"/>
        <v>484</v>
      </c>
      <c r="D1669" t="str">
        <f t="shared" si="156"/>
        <v/>
      </c>
      <c r="E1669" t="str">
        <f t="shared" ca="1" si="152"/>
        <v>0510</v>
      </c>
      <c r="F1669" t="str">
        <f t="shared" si="156"/>
        <v/>
      </c>
      <c r="H1669" t="str">
        <f>+IF($F1669="","",VLOOKUP($G1669,Educacion[],H$7,0))</f>
        <v/>
      </c>
      <c r="I1669" t="str">
        <f>+IF($F1669="","",VLOOKUP($G1669,Educacion[],I$7,0))</f>
        <v/>
      </c>
      <c r="J1669" t="str">
        <f>+IF($F1669="","",VLOOKUP($G1669,Educacion[],J$7,0))</f>
        <v/>
      </c>
      <c r="K1669" t="str">
        <f>+IF($F1669="","",VLOOKUP($G1669,Educacion[],K$7,0))</f>
        <v/>
      </c>
      <c r="L1669" t="str">
        <f>+IF($F1669="","",VLOOKUP($G1669,Educacion[],L$7,0))</f>
        <v/>
      </c>
      <c r="M1669" t="str">
        <f>+IF($F1669="","",VLOOKUP($G1669,Educacion[],M$7,0))</f>
        <v/>
      </c>
      <c r="N1669" t="str">
        <f>+IF($F1669="","",VLOOKUP($G1669,Educacion[],N$7,0))</f>
        <v/>
      </c>
      <c r="O1669" t="str">
        <f>+IF($F1669="","",VLOOKUP($G1669,Educacion[],O$7,0))</f>
        <v/>
      </c>
      <c r="P1669" t="str">
        <f>+IF($F1669="","",VLOOKUP($G1669,Educacion[],P$7,0))</f>
        <v/>
      </c>
      <c r="Q1669" t="str">
        <f>+IF($F1669="","",VLOOKUP($G1669,Educacion[],Q$7,0))</f>
        <v/>
      </c>
      <c r="R1669" t="str">
        <f>+IF($F1669="","",VLOOKUP($G1669,Educacion[],R$7,0))</f>
        <v/>
      </c>
      <c r="S1669" t="str">
        <f>+IF($F1669="","",VLOOKUP($G1669,Educacion[],S$7,0))</f>
        <v/>
      </c>
      <c r="T1669" t="str">
        <f>+IF($F1669="","",VLOOKUP($G1669,Educacion[],T$7,0))</f>
        <v/>
      </c>
      <c r="U1669" t="str">
        <f>+IF($F1669="","",VLOOKUP($G1669,Educacion[],U$7,0))</f>
        <v/>
      </c>
      <c r="V1669" t="str">
        <f>+IF($F1669="","",VLOOKUP($G1669,Educacion[],V$7,0))</f>
        <v/>
      </c>
      <c r="W1669" t="str">
        <f>+IF($F1669="","",VLOOKUP($G1669,Educacion[],W$7,0))</f>
        <v/>
      </c>
      <c r="X1669" t="str">
        <f>+IF($F1669="","",VLOOKUP($G1669,Educacion[],X$7,0))</f>
        <v/>
      </c>
      <c r="Y1669" t="str">
        <f>+IF($F1669="","",VLOOKUP($G1669,Educacion[],Y$7,0))</f>
        <v/>
      </c>
      <c r="Z1669" t="str">
        <f>+IF($F1669="","",VLOOKUP($G1669,Educacion[],Z$7,0))</f>
        <v/>
      </c>
      <c r="AA1669" t="str">
        <f>+IF($F1669="","",VLOOKUP($G1669,Educacion[],AA$7,0))</f>
        <v/>
      </c>
      <c r="AB1669" t="str">
        <f>+IF($F1669="","",VLOOKUP($G1669,Educacion[],AB$7,0))</f>
        <v/>
      </c>
      <c r="AC1669" t="str">
        <f>+IF($F1669="","",VLOOKUP($G1669,Educacion[],AC$7,0))</f>
        <v/>
      </c>
      <c r="AD1669" t="str">
        <f>+IF($F1669="","",VLOOKUP($G1669,Educacion[],AD$7,0))</f>
        <v/>
      </c>
      <c r="AE1669" t="str">
        <f>+IF($F1669="","",VLOOKUP($G1669,Educacion[],AE$7,0))</f>
        <v/>
      </c>
      <c r="AF1669" t="str">
        <f>+IF($F1669="","",VLOOKUP($G1669,Educacion[],AF$7,0))</f>
        <v/>
      </c>
      <c r="AG1669" t="str">
        <f>+IF($F1669="","",VLOOKUP($G1669,Educacion[],AG$7,0))</f>
        <v/>
      </c>
    </row>
    <row r="1670" spans="1:33" x14ac:dyDescent="0.3">
      <c r="A1670" s="36"/>
      <c r="B1670" s="36"/>
      <c r="C1670">
        <f t="shared" ca="1" si="151"/>
        <v>239</v>
      </c>
      <c r="D1670" t="str">
        <f t="shared" si="156"/>
        <v/>
      </c>
      <c r="E1670" t="str">
        <f t="shared" ca="1" si="152"/>
        <v>0237</v>
      </c>
      <c r="F1670" t="str">
        <f t="shared" si="156"/>
        <v/>
      </c>
      <c r="H1670" t="str">
        <f>+IF($F1670="","",VLOOKUP($G1670,Educacion[],H$7,0))</f>
        <v/>
      </c>
      <c r="I1670" t="str">
        <f>+IF($F1670="","",VLOOKUP($G1670,Educacion[],I$7,0))</f>
        <v/>
      </c>
      <c r="J1670" t="str">
        <f>+IF($F1670="","",VLOOKUP($G1670,Educacion[],J$7,0))</f>
        <v/>
      </c>
      <c r="K1670" t="str">
        <f>+IF($F1670="","",VLOOKUP($G1670,Educacion[],K$7,0))</f>
        <v/>
      </c>
      <c r="L1670" t="str">
        <f>+IF($F1670="","",VLOOKUP($G1670,Educacion[],L$7,0))</f>
        <v/>
      </c>
      <c r="M1670" t="str">
        <f>+IF($F1670="","",VLOOKUP($G1670,Educacion[],M$7,0))</f>
        <v/>
      </c>
      <c r="N1670" t="str">
        <f>+IF($F1670="","",VLOOKUP($G1670,Educacion[],N$7,0))</f>
        <v/>
      </c>
      <c r="O1670" t="str">
        <f>+IF($F1670="","",VLOOKUP($G1670,Educacion[],O$7,0))</f>
        <v/>
      </c>
      <c r="P1670" t="str">
        <f>+IF($F1670="","",VLOOKUP($G1670,Educacion[],P$7,0))</f>
        <v/>
      </c>
      <c r="Q1670" t="str">
        <f>+IF($F1670="","",VLOOKUP($G1670,Educacion[],Q$7,0))</f>
        <v/>
      </c>
      <c r="R1670" t="str">
        <f>+IF($F1670="","",VLOOKUP($G1670,Educacion[],R$7,0))</f>
        <v/>
      </c>
      <c r="S1670" t="str">
        <f>+IF($F1670="","",VLOOKUP($G1670,Educacion[],S$7,0))</f>
        <v/>
      </c>
      <c r="T1670" t="str">
        <f>+IF($F1670="","",VLOOKUP($G1670,Educacion[],T$7,0))</f>
        <v/>
      </c>
      <c r="U1670" t="str">
        <f>+IF($F1670="","",VLOOKUP($G1670,Educacion[],U$7,0))</f>
        <v/>
      </c>
      <c r="V1670" t="str">
        <f>+IF($F1670="","",VLOOKUP($G1670,Educacion[],V$7,0))</f>
        <v/>
      </c>
      <c r="W1670" t="str">
        <f>+IF($F1670="","",VLOOKUP($G1670,Educacion[],W$7,0))</f>
        <v/>
      </c>
      <c r="X1670" t="str">
        <f>+IF($F1670="","",VLOOKUP($G1670,Educacion[],X$7,0))</f>
        <v/>
      </c>
      <c r="Y1670" t="str">
        <f>+IF($F1670="","",VLOOKUP($G1670,Educacion[],Y$7,0))</f>
        <v/>
      </c>
      <c r="Z1670" t="str">
        <f>+IF($F1670="","",VLOOKUP($G1670,Educacion[],Z$7,0))</f>
        <v/>
      </c>
      <c r="AA1670" t="str">
        <f>+IF($F1670="","",VLOOKUP($G1670,Educacion[],AA$7,0))</f>
        <v/>
      </c>
      <c r="AB1670" t="str">
        <f>+IF($F1670="","",VLOOKUP($G1670,Educacion[],AB$7,0))</f>
        <v/>
      </c>
      <c r="AC1670" t="str">
        <f>+IF($F1670="","",VLOOKUP($G1670,Educacion[],AC$7,0))</f>
        <v/>
      </c>
      <c r="AD1670" t="str">
        <f>+IF($F1670="","",VLOOKUP($G1670,Educacion[],AD$7,0))</f>
        <v/>
      </c>
      <c r="AE1670" t="str">
        <f>+IF($F1670="","",VLOOKUP($G1670,Educacion[],AE$7,0))</f>
        <v/>
      </c>
      <c r="AF1670" t="str">
        <f>+IF($F1670="","",VLOOKUP($G1670,Educacion[],AF$7,0))</f>
        <v/>
      </c>
      <c r="AG1670" t="str">
        <f>+IF($F1670="","",VLOOKUP($G1670,Educacion[],AG$7,0))</f>
        <v/>
      </c>
    </row>
    <row r="1671" spans="1:33" x14ac:dyDescent="0.3">
      <c r="A1671" s="36"/>
      <c r="B1671" s="36"/>
      <c r="C1671">
        <f t="shared" ca="1" si="151"/>
        <v>90</v>
      </c>
      <c r="D1671" t="str">
        <f t="shared" si="156"/>
        <v/>
      </c>
      <c r="E1671" t="str">
        <f t="shared" ca="1" si="152"/>
        <v>0079</v>
      </c>
      <c r="F1671" t="str">
        <f t="shared" si="156"/>
        <v/>
      </c>
      <c r="H1671" t="str">
        <f>+IF($F1671="","",VLOOKUP($G1671,Educacion[],H$7,0))</f>
        <v/>
      </c>
      <c r="I1671" t="str">
        <f>+IF($F1671="","",VLOOKUP($G1671,Educacion[],I$7,0))</f>
        <v/>
      </c>
      <c r="J1671" t="str">
        <f>+IF($F1671="","",VLOOKUP($G1671,Educacion[],J$7,0))</f>
        <v/>
      </c>
      <c r="K1671" t="str">
        <f>+IF($F1671="","",VLOOKUP($G1671,Educacion[],K$7,0))</f>
        <v/>
      </c>
      <c r="L1671" t="str">
        <f>+IF($F1671="","",VLOOKUP($G1671,Educacion[],L$7,0))</f>
        <v/>
      </c>
      <c r="M1671" t="str">
        <f>+IF($F1671="","",VLOOKUP($G1671,Educacion[],M$7,0))</f>
        <v/>
      </c>
      <c r="N1671" t="str">
        <f>+IF($F1671="","",VLOOKUP($G1671,Educacion[],N$7,0))</f>
        <v/>
      </c>
      <c r="O1671" t="str">
        <f>+IF($F1671="","",VLOOKUP($G1671,Educacion[],O$7,0))</f>
        <v/>
      </c>
      <c r="P1671" t="str">
        <f>+IF($F1671="","",VLOOKUP($G1671,Educacion[],P$7,0))</f>
        <v/>
      </c>
      <c r="Q1671" t="str">
        <f>+IF($F1671="","",VLOOKUP($G1671,Educacion[],Q$7,0))</f>
        <v/>
      </c>
      <c r="R1671" t="str">
        <f>+IF($F1671="","",VLOOKUP($G1671,Educacion[],R$7,0))</f>
        <v/>
      </c>
      <c r="S1671" t="str">
        <f>+IF($F1671="","",VLOOKUP($G1671,Educacion[],S$7,0))</f>
        <v/>
      </c>
      <c r="T1671" t="str">
        <f>+IF($F1671="","",VLOOKUP($G1671,Educacion[],T$7,0))</f>
        <v/>
      </c>
      <c r="U1671" t="str">
        <f>+IF($F1671="","",VLOOKUP($G1671,Educacion[],U$7,0))</f>
        <v/>
      </c>
      <c r="V1671" t="str">
        <f>+IF($F1671="","",VLOOKUP($G1671,Educacion[],V$7,0))</f>
        <v/>
      </c>
      <c r="W1671" t="str">
        <f>+IF($F1671="","",VLOOKUP($G1671,Educacion[],W$7,0))</f>
        <v/>
      </c>
      <c r="X1671" t="str">
        <f>+IF($F1671="","",VLOOKUP($G1671,Educacion[],X$7,0))</f>
        <v/>
      </c>
      <c r="Y1671" t="str">
        <f>+IF($F1671="","",VLOOKUP($G1671,Educacion[],Y$7,0))</f>
        <v/>
      </c>
      <c r="Z1671" t="str">
        <f>+IF($F1671="","",VLOOKUP($G1671,Educacion[],Z$7,0))</f>
        <v/>
      </c>
      <c r="AA1671" t="str">
        <f>+IF($F1671="","",VLOOKUP($G1671,Educacion[],AA$7,0))</f>
        <v/>
      </c>
      <c r="AB1671" t="str">
        <f>+IF($F1671="","",VLOOKUP($G1671,Educacion[],AB$7,0))</f>
        <v/>
      </c>
      <c r="AC1671" t="str">
        <f>+IF($F1671="","",VLOOKUP($G1671,Educacion[],AC$7,0))</f>
        <v/>
      </c>
      <c r="AD1671" t="str">
        <f>+IF($F1671="","",VLOOKUP($G1671,Educacion[],AD$7,0))</f>
        <v/>
      </c>
      <c r="AE1671" t="str">
        <f>+IF($F1671="","",VLOOKUP($G1671,Educacion[],AE$7,0))</f>
        <v/>
      </c>
      <c r="AF1671" t="str">
        <f>+IF($F1671="","",VLOOKUP($G1671,Educacion[],AF$7,0))</f>
        <v/>
      </c>
      <c r="AG1671" t="str">
        <f>+IF($F1671="","",VLOOKUP($G1671,Educacion[],AG$7,0))</f>
        <v/>
      </c>
    </row>
    <row r="1672" spans="1:33" x14ac:dyDescent="0.3">
      <c r="A1672" s="36"/>
      <c r="B1672" s="36"/>
      <c r="C1672">
        <f t="shared" ca="1" si="151"/>
        <v>125</v>
      </c>
      <c r="D1672" t="str">
        <f t="shared" si="156"/>
        <v/>
      </c>
      <c r="E1672" t="str">
        <f t="shared" ca="1" si="152"/>
        <v>0116</v>
      </c>
      <c r="F1672" t="str">
        <f t="shared" si="156"/>
        <v/>
      </c>
      <c r="H1672" t="str">
        <f>+IF($F1672="","",VLOOKUP($G1672,Educacion[],H$7,0))</f>
        <v/>
      </c>
      <c r="I1672" t="str">
        <f>+IF($F1672="","",VLOOKUP($G1672,Educacion[],I$7,0))</f>
        <v/>
      </c>
      <c r="J1672" t="str">
        <f>+IF($F1672="","",VLOOKUP($G1672,Educacion[],J$7,0))</f>
        <v/>
      </c>
      <c r="K1672" t="str">
        <f>+IF($F1672="","",VLOOKUP($G1672,Educacion[],K$7,0))</f>
        <v/>
      </c>
      <c r="L1672" t="str">
        <f>+IF($F1672="","",VLOOKUP($G1672,Educacion[],L$7,0))</f>
        <v/>
      </c>
      <c r="M1672" t="str">
        <f>+IF($F1672="","",VLOOKUP($G1672,Educacion[],M$7,0))</f>
        <v/>
      </c>
      <c r="N1672" t="str">
        <f>+IF($F1672="","",VLOOKUP($G1672,Educacion[],N$7,0))</f>
        <v/>
      </c>
      <c r="O1672" t="str">
        <f>+IF($F1672="","",VLOOKUP($G1672,Educacion[],O$7,0))</f>
        <v/>
      </c>
      <c r="P1672" t="str">
        <f>+IF($F1672="","",VLOOKUP($G1672,Educacion[],P$7,0))</f>
        <v/>
      </c>
      <c r="Q1672" t="str">
        <f>+IF($F1672="","",VLOOKUP($G1672,Educacion[],Q$7,0))</f>
        <v/>
      </c>
      <c r="R1672" t="str">
        <f>+IF($F1672="","",VLOOKUP($G1672,Educacion[],R$7,0))</f>
        <v/>
      </c>
      <c r="S1672" t="str">
        <f>+IF($F1672="","",VLOOKUP($G1672,Educacion[],S$7,0))</f>
        <v/>
      </c>
      <c r="T1672" t="str">
        <f>+IF($F1672="","",VLOOKUP($G1672,Educacion[],T$7,0))</f>
        <v/>
      </c>
      <c r="U1672" t="str">
        <f>+IF($F1672="","",VLOOKUP($G1672,Educacion[],U$7,0))</f>
        <v/>
      </c>
      <c r="V1672" t="str">
        <f>+IF($F1672="","",VLOOKUP($G1672,Educacion[],V$7,0))</f>
        <v/>
      </c>
      <c r="W1672" t="str">
        <f>+IF($F1672="","",VLOOKUP($G1672,Educacion[],W$7,0))</f>
        <v/>
      </c>
      <c r="X1672" t="str">
        <f>+IF($F1672="","",VLOOKUP($G1672,Educacion[],X$7,0))</f>
        <v/>
      </c>
      <c r="Y1672" t="str">
        <f>+IF($F1672="","",VLOOKUP($G1672,Educacion[],Y$7,0))</f>
        <v/>
      </c>
      <c r="Z1672" t="str">
        <f>+IF($F1672="","",VLOOKUP($G1672,Educacion[],Z$7,0))</f>
        <v/>
      </c>
      <c r="AA1672" t="str">
        <f>+IF($F1672="","",VLOOKUP($G1672,Educacion[],AA$7,0))</f>
        <v/>
      </c>
      <c r="AB1672" t="str">
        <f>+IF($F1672="","",VLOOKUP($G1672,Educacion[],AB$7,0))</f>
        <v/>
      </c>
      <c r="AC1672" t="str">
        <f>+IF($F1672="","",VLOOKUP($G1672,Educacion[],AC$7,0))</f>
        <v/>
      </c>
      <c r="AD1672" t="str">
        <f>+IF($F1672="","",VLOOKUP($G1672,Educacion[],AD$7,0))</f>
        <v/>
      </c>
      <c r="AE1672" t="str">
        <f>+IF($F1672="","",VLOOKUP($G1672,Educacion[],AE$7,0))</f>
        <v/>
      </c>
      <c r="AF1672" t="str">
        <f>+IF($F1672="","",VLOOKUP($G1672,Educacion[],AF$7,0))</f>
        <v/>
      </c>
      <c r="AG1672" t="str">
        <f>+IF($F1672="","",VLOOKUP($G1672,Educacion[],AG$7,0))</f>
        <v/>
      </c>
    </row>
    <row r="1673" spans="1:33" x14ac:dyDescent="0.3">
      <c r="A1673" s="36"/>
      <c r="B1673" s="36"/>
      <c r="C1673">
        <f t="shared" ca="1" si="151"/>
        <v>642</v>
      </c>
      <c r="D1673" t="str">
        <f t="shared" si="156"/>
        <v/>
      </c>
      <c r="E1673" t="str">
        <f t="shared" ca="1" si="152"/>
        <v>0690</v>
      </c>
      <c r="F1673" t="str">
        <f t="shared" si="156"/>
        <v/>
      </c>
      <c r="H1673" t="str">
        <f>+IF($F1673="","",VLOOKUP($G1673,Educacion[],H$7,0))</f>
        <v/>
      </c>
      <c r="I1673" t="str">
        <f>+IF($F1673="","",VLOOKUP($G1673,Educacion[],I$7,0))</f>
        <v/>
      </c>
      <c r="J1673" t="str">
        <f>+IF($F1673="","",VLOOKUP($G1673,Educacion[],J$7,0))</f>
        <v/>
      </c>
      <c r="K1673" t="str">
        <f>+IF($F1673="","",VLOOKUP($G1673,Educacion[],K$7,0))</f>
        <v/>
      </c>
      <c r="L1673" t="str">
        <f>+IF($F1673="","",VLOOKUP($G1673,Educacion[],L$7,0))</f>
        <v/>
      </c>
      <c r="M1673" t="str">
        <f>+IF($F1673="","",VLOOKUP($G1673,Educacion[],M$7,0))</f>
        <v/>
      </c>
      <c r="N1673" t="str">
        <f>+IF($F1673="","",VLOOKUP($G1673,Educacion[],N$7,0))</f>
        <v/>
      </c>
      <c r="O1673" t="str">
        <f>+IF($F1673="","",VLOOKUP($G1673,Educacion[],O$7,0))</f>
        <v/>
      </c>
      <c r="P1673" t="str">
        <f>+IF($F1673="","",VLOOKUP($G1673,Educacion[],P$7,0))</f>
        <v/>
      </c>
      <c r="Q1673" t="str">
        <f>+IF($F1673="","",VLOOKUP($G1673,Educacion[],Q$7,0))</f>
        <v/>
      </c>
      <c r="R1673" t="str">
        <f>+IF($F1673="","",VLOOKUP($G1673,Educacion[],R$7,0))</f>
        <v/>
      </c>
      <c r="S1673" t="str">
        <f>+IF($F1673="","",VLOOKUP($G1673,Educacion[],S$7,0))</f>
        <v/>
      </c>
      <c r="T1673" t="str">
        <f>+IF($F1673="","",VLOOKUP($G1673,Educacion[],T$7,0))</f>
        <v/>
      </c>
      <c r="U1673" t="str">
        <f>+IF($F1673="","",VLOOKUP($G1673,Educacion[],U$7,0))</f>
        <v/>
      </c>
      <c r="V1673" t="str">
        <f>+IF($F1673="","",VLOOKUP($G1673,Educacion[],V$7,0))</f>
        <v/>
      </c>
      <c r="W1673" t="str">
        <f>+IF($F1673="","",VLOOKUP($G1673,Educacion[],W$7,0))</f>
        <v/>
      </c>
      <c r="X1673" t="str">
        <f>+IF($F1673="","",VLOOKUP($G1673,Educacion[],X$7,0))</f>
        <v/>
      </c>
      <c r="Y1673" t="str">
        <f>+IF($F1673="","",VLOOKUP($G1673,Educacion[],Y$7,0))</f>
        <v/>
      </c>
      <c r="Z1673" t="str">
        <f>+IF($F1673="","",VLOOKUP($G1673,Educacion[],Z$7,0))</f>
        <v/>
      </c>
      <c r="AA1673" t="str">
        <f>+IF($F1673="","",VLOOKUP($G1673,Educacion[],AA$7,0))</f>
        <v/>
      </c>
      <c r="AB1673" t="str">
        <f>+IF($F1673="","",VLOOKUP($G1673,Educacion[],AB$7,0))</f>
        <v/>
      </c>
      <c r="AC1673" t="str">
        <f>+IF($F1673="","",VLOOKUP($G1673,Educacion[],AC$7,0))</f>
        <v/>
      </c>
      <c r="AD1673" t="str">
        <f>+IF($F1673="","",VLOOKUP($G1673,Educacion[],AD$7,0))</f>
        <v/>
      </c>
      <c r="AE1673" t="str">
        <f>+IF($F1673="","",VLOOKUP($G1673,Educacion[],AE$7,0))</f>
        <v/>
      </c>
      <c r="AF1673" t="str">
        <f>+IF($F1673="","",VLOOKUP($G1673,Educacion[],AF$7,0))</f>
        <v/>
      </c>
      <c r="AG1673" t="str">
        <f>+IF($F1673="","",VLOOKUP($G1673,Educacion[],AG$7,0))</f>
        <v/>
      </c>
    </row>
    <row r="1674" spans="1:33" x14ac:dyDescent="0.3">
      <c r="A1674" s="36"/>
      <c r="B1674" s="36"/>
      <c r="C1674">
        <f t="shared" ref="C1674:C1737" ca="1" si="157">+INT(RAND()*$B$4)</f>
        <v>167</v>
      </c>
      <c r="D1674" t="str">
        <f t="shared" si="156"/>
        <v/>
      </c>
      <c r="E1674" t="str">
        <f t="shared" ca="1" si="152"/>
        <v>0160</v>
      </c>
      <c r="F1674" t="str">
        <f t="shared" si="156"/>
        <v/>
      </c>
      <c r="H1674" t="str">
        <f>+IF($F1674="","",VLOOKUP($G1674,Educacion[],H$7,0))</f>
        <v/>
      </c>
      <c r="I1674" t="str">
        <f>+IF($F1674="","",VLOOKUP($G1674,Educacion[],I$7,0))</f>
        <v/>
      </c>
      <c r="J1674" t="str">
        <f>+IF($F1674="","",VLOOKUP($G1674,Educacion[],J$7,0))</f>
        <v/>
      </c>
      <c r="K1674" t="str">
        <f>+IF($F1674="","",VLOOKUP($G1674,Educacion[],K$7,0))</f>
        <v/>
      </c>
      <c r="L1674" t="str">
        <f>+IF($F1674="","",VLOOKUP($G1674,Educacion[],L$7,0))</f>
        <v/>
      </c>
      <c r="M1674" t="str">
        <f>+IF($F1674="","",VLOOKUP($G1674,Educacion[],M$7,0))</f>
        <v/>
      </c>
      <c r="N1674" t="str">
        <f>+IF($F1674="","",VLOOKUP($G1674,Educacion[],N$7,0))</f>
        <v/>
      </c>
      <c r="O1674" t="str">
        <f>+IF($F1674="","",VLOOKUP($G1674,Educacion[],O$7,0))</f>
        <v/>
      </c>
      <c r="P1674" t="str">
        <f>+IF($F1674="","",VLOOKUP($G1674,Educacion[],P$7,0))</f>
        <v/>
      </c>
      <c r="Q1674" t="str">
        <f>+IF($F1674="","",VLOOKUP($G1674,Educacion[],Q$7,0))</f>
        <v/>
      </c>
      <c r="R1674" t="str">
        <f>+IF($F1674="","",VLOOKUP($G1674,Educacion[],R$7,0))</f>
        <v/>
      </c>
      <c r="S1674" t="str">
        <f>+IF($F1674="","",VLOOKUP($G1674,Educacion[],S$7,0))</f>
        <v/>
      </c>
      <c r="T1674" t="str">
        <f>+IF($F1674="","",VLOOKUP($G1674,Educacion[],T$7,0))</f>
        <v/>
      </c>
      <c r="U1674" t="str">
        <f>+IF($F1674="","",VLOOKUP($G1674,Educacion[],U$7,0))</f>
        <v/>
      </c>
      <c r="V1674" t="str">
        <f>+IF($F1674="","",VLOOKUP($G1674,Educacion[],V$7,0))</f>
        <v/>
      </c>
      <c r="W1674" t="str">
        <f>+IF($F1674="","",VLOOKUP($G1674,Educacion[],W$7,0))</f>
        <v/>
      </c>
      <c r="X1674" t="str">
        <f>+IF($F1674="","",VLOOKUP($G1674,Educacion[],X$7,0))</f>
        <v/>
      </c>
      <c r="Y1674" t="str">
        <f>+IF($F1674="","",VLOOKUP($G1674,Educacion[],Y$7,0))</f>
        <v/>
      </c>
      <c r="Z1674" t="str">
        <f>+IF($F1674="","",VLOOKUP($G1674,Educacion[],Z$7,0))</f>
        <v/>
      </c>
      <c r="AA1674" t="str">
        <f>+IF($F1674="","",VLOOKUP($G1674,Educacion[],AA$7,0))</f>
        <v/>
      </c>
      <c r="AB1674" t="str">
        <f>+IF($F1674="","",VLOOKUP($G1674,Educacion[],AB$7,0))</f>
        <v/>
      </c>
      <c r="AC1674" t="str">
        <f>+IF($F1674="","",VLOOKUP($G1674,Educacion[],AC$7,0))</f>
        <v/>
      </c>
      <c r="AD1674" t="str">
        <f>+IF($F1674="","",VLOOKUP($G1674,Educacion[],AD$7,0))</f>
        <v/>
      </c>
      <c r="AE1674" t="str">
        <f>+IF($F1674="","",VLOOKUP($G1674,Educacion[],AE$7,0))</f>
        <v/>
      </c>
      <c r="AF1674" t="str">
        <f>+IF($F1674="","",VLOOKUP($G1674,Educacion[],AF$7,0))</f>
        <v/>
      </c>
      <c r="AG1674" t="str">
        <f>+IF($F1674="","",VLOOKUP($G1674,Educacion[],AG$7,0))</f>
        <v/>
      </c>
    </row>
    <row r="1675" spans="1:33" x14ac:dyDescent="0.3">
      <c r="A1675" s="36"/>
      <c r="B1675" s="36"/>
      <c r="C1675">
        <f t="shared" ca="1" si="157"/>
        <v>7</v>
      </c>
      <c r="D1675" t="str">
        <f t="shared" si="156"/>
        <v/>
      </c>
      <c r="E1675" t="str">
        <f t="shared" ref="E1675:E1738" ca="1" si="158">+IFERROR(VLOOKUP(C1675,$A$10:$B$2953,2,0),"")</f>
        <v>0007</v>
      </c>
      <c r="F1675" t="str">
        <f t="shared" si="156"/>
        <v/>
      </c>
      <c r="H1675" t="str">
        <f>+IF($F1675="","",VLOOKUP($G1675,Educacion[],H$7,0))</f>
        <v/>
      </c>
      <c r="I1675" t="str">
        <f>+IF($F1675="","",VLOOKUP($G1675,Educacion[],I$7,0))</f>
        <v/>
      </c>
      <c r="J1675" t="str">
        <f>+IF($F1675="","",VLOOKUP($G1675,Educacion[],J$7,0))</f>
        <v/>
      </c>
      <c r="K1675" t="str">
        <f>+IF($F1675="","",VLOOKUP($G1675,Educacion[],K$7,0))</f>
        <v/>
      </c>
      <c r="L1675" t="str">
        <f>+IF($F1675="","",VLOOKUP($G1675,Educacion[],L$7,0))</f>
        <v/>
      </c>
      <c r="M1675" t="str">
        <f>+IF($F1675="","",VLOOKUP($G1675,Educacion[],M$7,0))</f>
        <v/>
      </c>
      <c r="N1675" t="str">
        <f>+IF($F1675="","",VLOOKUP($G1675,Educacion[],N$7,0))</f>
        <v/>
      </c>
      <c r="O1675" t="str">
        <f>+IF($F1675="","",VLOOKUP($G1675,Educacion[],O$7,0))</f>
        <v/>
      </c>
      <c r="P1675" t="str">
        <f>+IF($F1675="","",VLOOKUP($G1675,Educacion[],P$7,0))</f>
        <v/>
      </c>
      <c r="Q1675" t="str">
        <f>+IF($F1675="","",VLOOKUP($G1675,Educacion[],Q$7,0))</f>
        <v/>
      </c>
      <c r="R1675" t="str">
        <f>+IF($F1675="","",VLOOKUP($G1675,Educacion[],R$7,0))</f>
        <v/>
      </c>
      <c r="S1675" t="str">
        <f>+IF($F1675="","",VLOOKUP($G1675,Educacion[],S$7,0))</f>
        <v/>
      </c>
      <c r="T1675" t="str">
        <f>+IF($F1675="","",VLOOKUP($G1675,Educacion[],T$7,0))</f>
        <v/>
      </c>
      <c r="U1675" t="str">
        <f>+IF($F1675="","",VLOOKUP($G1675,Educacion[],U$7,0))</f>
        <v/>
      </c>
      <c r="V1675" t="str">
        <f>+IF($F1675="","",VLOOKUP($G1675,Educacion[],V$7,0))</f>
        <v/>
      </c>
      <c r="W1675" t="str">
        <f>+IF($F1675="","",VLOOKUP($G1675,Educacion[],W$7,0))</f>
        <v/>
      </c>
      <c r="X1675" t="str">
        <f>+IF($F1675="","",VLOOKUP($G1675,Educacion[],X$7,0))</f>
        <v/>
      </c>
      <c r="Y1675" t="str">
        <f>+IF($F1675="","",VLOOKUP($G1675,Educacion[],Y$7,0))</f>
        <v/>
      </c>
      <c r="Z1675" t="str">
        <f>+IF($F1675="","",VLOOKUP($G1675,Educacion[],Z$7,0))</f>
        <v/>
      </c>
      <c r="AA1675" t="str">
        <f>+IF($F1675="","",VLOOKUP($G1675,Educacion[],AA$7,0))</f>
        <v/>
      </c>
      <c r="AB1675" t="str">
        <f>+IF($F1675="","",VLOOKUP($G1675,Educacion[],AB$7,0))</f>
        <v/>
      </c>
      <c r="AC1675" t="str">
        <f>+IF($F1675="","",VLOOKUP($G1675,Educacion[],AC$7,0))</f>
        <v/>
      </c>
      <c r="AD1675" t="str">
        <f>+IF($F1675="","",VLOOKUP($G1675,Educacion[],AD$7,0))</f>
        <v/>
      </c>
      <c r="AE1675" t="str">
        <f>+IF($F1675="","",VLOOKUP($G1675,Educacion[],AE$7,0))</f>
        <v/>
      </c>
      <c r="AF1675" t="str">
        <f>+IF($F1675="","",VLOOKUP($G1675,Educacion[],AF$7,0))</f>
        <v/>
      </c>
      <c r="AG1675" t="str">
        <f>+IF($F1675="","",VLOOKUP($G1675,Educacion[],AG$7,0))</f>
        <v/>
      </c>
    </row>
    <row r="1676" spans="1:33" x14ac:dyDescent="0.3">
      <c r="A1676" s="36"/>
      <c r="B1676" s="36"/>
      <c r="C1676">
        <f t="shared" ca="1" si="157"/>
        <v>92</v>
      </c>
      <c r="D1676" t="str">
        <f t="shared" ref="D1676:F1691" si="159">+IF(OR(D1675=$B$6,D1675=""),"",D1675+1)</f>
        <v/>
      </c>
      <c r="E1676" t="str">
        <f t="shared" ca="1" si="158"/>
        <v>0081</v>
      </c>
      <c r="F1676" t="str">
        <f t="shared" si="159"/>
        <v/>
      </c>
      <c r="H1676" t="str">
        <f>+IF($F1676="","",VLOOKUP($G1676,Educacion[],H$7,0))</f>
        <v/>
      </c>
      <c r="I1676" t="str">
        <f>+IF($F1676="","",VLOOKUP($G1676,Educacion[],I$7,0))</f>
        <v/>
      </c>
      <c r="J1676" t="str">
        <f>+IF($F1676="","",VLOOKUP($G1676,Educacion[],J$7,0))</f>
        <v/>
      </c>
      <c r="K1676" t="str">
        <f>+IF($F1676="","",VLOOKUP($G1676,Educacion[],K$7,0))</f>
        <v/>
      </c>
      <c r="L1676" t="str">
        <f>+IF($F1676="","",VLOOKUP($G1676,Educacion[],L$7,0))</f>
        <v/>
      </c>
      <c r="M1676" t="str">
        <f>+IF($F1676="","",VLOOKUP($G1676,Educacion[],M$7,0))</f>
        <v/>
      </c>
      <c r="N1676" t="str">
        <f>+IF($F1676="","",VLOOKUP($G1676,Educacion[],N$7,0))</f>
        <v/>
      </c>
      <c r="O1676" t="str">
        <f>+IF($F1676="","",VLOOKUP($G1676,Educacion[],O$7,0))</f>
        <v/>
      </c>
      <c r="P1676" t="str">
        <f>+IF($F1676="","",VLOOKUP($G1676,Educacion[],P$7,0))</f>
        <v/>
      </c>
      <c r="Q1676" t="str">
        <f>+IF($F1676="","",VLOOKUP($G1676,Educacion[],Q$7,0))</f>
        <v/>
      </c>
      <c r="R1676" t="str">
        <f>+IF($F1676="","",VLOOKUP($G1676,Educacion[],R$7,0))</f>
        <v/>
      </c>
      <c r="S1676" t="str">
        <f>+IF($F1676="","",VLOOKUP($G1676,Educacion[],S$7,0))</f>
        <v/>
      </c>
      <c r="T1676" t="str">
        <f>+IF($F1676="","",VLOOKUP($G1676,Educacion[],T$7,0))</f>
        <v/>
      </c>
      <c r="U1676" t="str">
        <f>+IF($F1676="","",VLOOKUP($G1676,Educacion[],U$7,0))</f>
        <v/>
      </c>
      <c r="V1676" t="str">
        <f>+IF($F1676="","",VLOOKUP($G1676,Educacion[],V$7,0))</f>
        <v/>
      </c>
      <c r="W1676" t="str">
        <f>+IF($F1676="","",VLOOKUP($G1676,Educacion[],W$7,0))</f>
        <v/>
      </c>
      <c r="X1676" t="str">
        <f>+IF($F1676="","",VLOOKUP($G1676,Educacion[],X$7,0))</f>
        <v/>
      </c>
      <c r="Y1676" t="str">
        <f>+IF($F1676="","",VLOOKUP($G1676,Educacion[],Y$7,0))</f>
        <v/>
      </c>
      <c r="Z1676" t="str">
        <f>+IF($F1676="","",VLOOKUP($G1676,Educacion[],Z$7,0))</f>
        <v/>
      </c>
      <c r="AA1676" t="str">
        <f>+IF($F1676="","",VLOOKUP($G1676,Educacion[],AA$7,0))</f>
        <v/>
      </c>
      <c r="AB1676" t="str">
        <f>+IF($F1676="","",VLOOKUP($G1676,Educacion[],AB$7,0))</f>
        <v/>
      </c>
      <c r="AC1676" t="str">
        <f>+IF($F1676="","",VLOOKUP($G1676,Educacion[],AC$7,0))</f>
        <v/>
      </c>
      <c r="AD1676" t="str">
        <f>+IF($F1676="","",VLOOKUP($G1676,Educacion[],AD$7,0))</f>
        <v/>
      </c>
      <c r="AE1676" t="str">
        <f>+IF($F1676="","",VLOOKUP($G1676,Educacion[],AE$7,0))</f>
        <v/>
      </c>
      <c r="AF1676" t="str">
        <f>+IF($F1676="","",VLOOKUP($G1676,Educacion[],AF$7,0))</f>
        <v/>
      </c>
      <c r="AG1676" t="str">
        <f>+IF($F1676="","",VLOOKUP($G1676,Educacion[],AG$7,0))</f>
        <v/>
      </c>
    </row>
    <row r="1677" spans="1:33" x14ac:dyDescent="0.3">
      <c r="A1677" s="36"/>
      <c r="B1677" s="36"/>
      <c r="C1677">
        <f t="shared" ca="1" si="157"/>
        <v>120</v>
      </c>
      <c r="D1677" t="str">
        <f t="shared" si="159"/>
        <v/>
      </c>
      <c r="E1677" t="str">
        <f t="shared" ca="1" si="158"/>
        <v>0110</v>
      </c>
      <c r="F1677" t="str">
        <f t="shared" si="159"/>
        <v/>
      </c>
      <c r="H1677" t="str">
        <f>+IF($F1677="","",VLOOKUP($G1677,Educacion[],H$7,0))</f>
        <v/>
      </c>
      <c r="I1677" t="str">
        <f>+IF($F1677="","",VLOOKUP($G1677,Educacion[],I$7,0))</f>
        <v/>
      </c>
      <c r="J1677" t="str">
        <f>+IF($F1677="","",VLOOKUP($G1677,Educacion[],J$7,0))</f>
        <v/>
      </c>
      <c r="K1677" t="str">
        <f>+IF($F1677="","",VLOOKUP($G1677,Educacion[],K$7,0))</f>
        <v/>
      </c>
      <c r="L1677" t="str">
        <f>+IF($F1677="","",VLOOKUP($G1677,Educacion[],L$7,0))</f>
        <v/>
      </c>
      <c r="M1677" t="str">
        <f>+IF($F1677="","",VLOOKUP($G1677,Educacion[],M$7,0))</f>
        <v/>
      </c>
      <c r="N1677" t="str">
        <f>+IF($F1677="","",VLOOKUP($G1677,Educacion[],N$7,0))</f>
        <v/>
      </c>
      <c r="O1677" t="str">
        <f>+IF($F1677="","",VLOOKUP($G1677,Educacion[],O$7,0))</f>
        <v/>
      </c>
      <c r="P1677" t="str">
        <f>+IF($F1677="","",VLOOKUP($G1677,Educacion[],P$7,0))</f>
        <v/>
      </c>
      <c r="Q1677" t="str">
        <f>+IF($F1677="","",VLOOKUP($G1677,Educacion[],Q$7,0))</f>
        <v/>
      </c>
      <c r="R1677" t="str">
        <f>+IF($F1677="","",VLOOKUP($G1677,Educacion[],R$7,0))</f>
        <v/>
      </c>
      <c r="S1677" t="str">
        <f>+IF($F1677="","",VLOOKUP($G1677,Educacion[],S$7,0))</f>
        <v/>
      </c>
      <c r="T1677" t="str">
        <f>+IF($F1677="","",VLOOKUP($G1677,Educacion[],T$7,0))</f>
        <v/>
      </c>
      <c r="U1677" t="str">
        <f>+IF($F1677="","",VLOOKUP($G1677,Educacion[],U$7,0))</f>
        <v/>
      </c>
      <c r="V1677" t="str">
        <f>+IF($F1677="","",VLOOKUP($G1677,Educacion[],V$7,0))</f>
        <v/>
      </c>
      <c r="W1677" t="str">
        <f>+IF($F1677="","",VLOOKUP($G1677,Educacion[],W$7,0))</f>
        <v/>
      </c>
      <c r="X1677" t="str">
        <f>+IF($F1677="","",VLOOKUP($G1677,Educacion[],X$7,0))</f>
        <v/>
      </c>
      <c r="Y1677" t="str">
        <f>+IF($F1677="","",VLOOKUP($G1677,Educacion[],Y$7,0))</f>
        <v/>
      </c>
      <c r="Z1677" t="str">
        <f>+IF($F1677="","",VLOOKUP($G1677,Educacion[],Z$7,0))</f>
        <v/>
      </c>
      <c r="AA1677" t="str">
        <f>+IF($F1677="","",VLOOKUP($G1677,Educacion[],AA$7,0))</f>
        <v/>
      </c>
      <c r="AB1677" t="str">
        <f>+IF($F1677="","",VLOOKUP($G1677,Educacion[],AB$7,0))</f>
        <v/>
      </c>
      <c r="AC1677" t="str">
        <f>+IF($F1677="","",VLOOKUP($G1677,Educacion[],AC$7,0))</f>
        <v/>
      </c>
      <c r="AD1677" t="str">
        <f>+IF($F1677="","",VLOOKUP($G1677,Educacion[],AD$7,0))</f>
        <v/>
      </c>
      <c r="AE1677" t="str">
        <f>+IF($F1677="","",VLOOKUP($G1677,Educacion[],AE$7,0))</f>
        <v/>
      </c>
      <c r="AF1677" t="str">
        <f>+IF($F1677="","",VLOOKUP($G1677,Educacion[],AF$7,0))</f>
        <v/>
      </c>
      <c r="AG1677" t="str">
        <f>+IF($F1677="","",VLOOKUP($G1677,Educacion[],AG$7,0))</f>
        <v/>
      </c>
    </row>
    <row r="1678" spans="1:33" x14ac:dyDescent="0.3">
      <c r="A1678" s="36"/>
      <c r="B1678" s="36"/>
      <c r="C1678">
        <f t="shared" ca="1" si="157"/>
        <v>258</v>
      </c>
      <c r="D1678" t="str">
        <f t="shared" si="159"/>
        <v/>
      </c>
      <c r="E1678" t="str">
        <f t="shared" ca="1" si="158"/>
        <v>0257</v>
      </c>
      <c r="F1678" t="str">
        <f t="shared" si="159"/>
        <v/>
      </c>
      <c r="H1678" t="str">
        <f>+IF($F1678="","",VLOOKUP($G1678,Educacion[],H$7,0))</f>
        <v/>
      </c>
      <c r="I1678" t="str">
        <f>+IF($F1678="","",VLOOKUP($G1678,Educacion[],I$7,0))</f>
        <v/>
      </c>
      <c r="J1678" t="str">
        <f>+IF($F1678="","",VLOOKUP($G1678,Educacion[],J$7,0))</f>
        <v/>
      </c>
      <c r="K1678" t="str">
        <f>+IF($F1678="","",VLOOKUP($G1678,Educacion[],K$7,0))</f>
        <v/>
      </c>
      <c r="L1678" t="str">
        <f>+IF($F1678="","",VLOOKUP($G1678,Educacion[],L$7,0))</f>
        <v/>
      </c>
      <c r="M1678" t="str">
        <f>+IF($F1678="","",VLOOKUP($G1678,Educacion[],M$7,0))</f>
        <v/>
      </c>
      <c r="N1678" t="str">
        <f>+IF($F1678="","",VLOOKUP($G1678,Educacion[],N$7,0))</f>
        <v/>
      </c>
      <c r="O1678" t="str">
        <f>+IF($F1678="","",VLOOKUP($G1678,Educacion[],O$7,0))</f>
        <v/>
      </c>
      <c r="P1678" t="str">
        <f>+IF($F1678="","",VLOOKUP($G1678,Educacion[],P$7,0))</f>
        <v/>
      </c>
      <c r="Q1678" t="str">
        <f>+IF($F1678="","",VLOOKUP($G1678,Educacion[],Q$7,0))</f>
        <v/>
      </c>
      <c r="R1678" t="str">
        <f>+IF($F1678="","",VLOOKUP($G1678,Educacion[],R$7,0))</f>
        <v/>
      </c>
      <c r="S1678" t="str">
        <f>+IF($F1678="","",VLOOKUP($G1678,Educacion[],S$7,0))</f>
        <v/>
      </c>
      <c r="T1678" t="str">
        <f>+IF($F1678="","",VLOOKUP($G1678,Educacion[],T$7,0))</f>
        <v/>
      </c>
      <c r="U1678" t="str">
        <f>+IF($F1678="","",VLOOKUP($G1678,Educacion[],U$7,0))</f>
        <v/>
      </c>
      <c r="V1678" t="str">
        <f>+IF($F1678="","",VLOOKUP($G1678,Educacion[],V$7,0))</f>
        <v/>
      </c>
      <c r="W1678" t="str">
        <f>+IF($F1678="","",VLOOKUP($G1678,Educacion[],W$7,0))</f>
        <v/>
      </c>
      <c r="X1678" t="str">
        <f>+IF($F1678="","",VLOOKUP($G1678,Educacion[],X$7,0))</f>
        <v/>
      </c>
      <c r="Y1678" t="str">
        <f>+IF($F1678="","",VLOOKUP($G1678,Educacion[],Y$7,0))</f>
        <v/>
      </c>
      <c r="Z1678" t="str">
        <f>+IF($F1678="","",VLOOKUP($G1678,Educacion[],Z$7,0))</f>
        <v/>
      </c>
      <c r="AA1678" t="str">
        <f>+IF($F1678="","",VLOOKUP($G1678,Educacion[],AA$7,0))</f>
        <v/>
      </c>
      <c r="AB1678" t="str">
        <f>+IF($F1678="","",VLOOKUP($G1678,Educacion[],AB$7,0))</f>
        <v/>
      </c>
      <c r="AC1678" t="str">
        <f>+IF($F1678="","",VLOOKUP($G1678,Educacion[],AC$7,0))</f>
        <v/>
      </c>
      <c r="AD1678" t="str">
        <f>+IF($F1678="","",VLOOKUP($G1678,Educacion[],AD$7,0))</f>
        <v/>
      </c>
      <c r="AE1678" t="str">
        <f>+IF($F1678="","",VLOOKUP($G1678,Educacion[],AE$7,0))</f>
        <v/>
      </c>
      <c r="AF1678" t="str">
        <f>+IF($F1678="","",VLOOKUP($G1678,Educacion[],AF$7,0))</f>
        <v/>
      </c>
      <c r="AG1678" t="str">
        <f>+IF($F1678="","",VLOOKUP($G1678,Educacion[],AG$7,0))</f>
        <v/>
      </c>
    </row>
    <row r="1679" spans="1:33" x14ac:dyDescent="0.3">
      <c r="A1679" s="36"/>
      <c r="B1679" s="36"/>
      <c r="C1679">
        <f t="shared" ca="1" si="157"/>
        <v>681</v>
      </c>
      <c r="D1679" t="str">
        <f t="shared" si="159"/>
        <v/>
      </c>
      <c r="E1679" t="str">
        <f t="shared" ca="1" si="158"/>
        <v>0729</v>
      </c>
      <c r="F1679" t="str">
        <f t="shared" si="159"/>
        <v/>
      </c>
      <c r="H1679" t="str">
        <f>+IF($F1679="","",VLOOKUP($G1679,Educacion[],H$7,0))</f>
        <v/>
      </c>
      <c r="I1679" t="str">
        <f>+IF($F1679="","",VLOOKUP($G1679,Educacion[],I$7,0))</f>
        <v/>
      </c>
      <c r="J1679" t="str">
        <f>+IF($F1679="","",VLOOKUP($G1679,Educacion[],J$7,0))</f>
        <v/>
      </c>
      <c r="K1679" t="str">
        <f>+IF($F1679="","",VLOOKUP($G1679,Educacion[],K$7,0))</f>
        <v/>
      </c>
      <c r="L1679" t="str">
        <f>+IF($F1679="","",VLOOKUP($G1679,Educacion[],L$7,0))</f>
        <v/>
      </c>
      <c r="M1679" t="str">
        <f>+IF($F1679="","",VLOOKUP($G1679,Educacion[],M$7,0))</f>
        <v/>
      </c>
      <c r="N1679" t="str">
        <f>+IF($F1679="","",VLOOKUP($G1679,Educacion[],N$7,0))</f>
        <v/>
      </c>
      <c r="O1679" t="str">
        <f>+IF($F1679="","",VLOOKUP($G1679,Educacion[],O$7,0))</f>
        <v/>
      </c>
      <c r="P1679" t="str">
        <f>+IF($F1679="","",VLOOKUP($G1679,Educacion[],P$7,0))</f>
        <v/>
      </c>
      <c r="Q1679" t="str">
        <f>+IF($F1679="","",VLOOKUP($G1679,Educacion[],Q$7,0))</f>
        <v/>
      </c>
      <c r="R1679" t="str">
        <f>+IF($F1679="","",VLOOKUP($G1679,Educacion[],R$7,0))</f>
        <v/>
      </c>
      <c r="S1679" t="str">
        <f>+IF($F1679="","",VLOOKUP($G1679,Educacion[],S$7,0))</f>
        <v/>
      </c>
      <c r="T1679" t="str">
        <f>+IF($F1679="","",VLOOKUP($G1679,Educacion[],T$7,0))</f>
        <v/>
      </c>
      <c r="U1679" t="str">
        <f>+IF($F1679="","",VLOOKUP($G1679,Educacion[],U$7,0))</f>
        <v/>
      </c>
      <c r="V1679" t="str">
        <f>+IF($F1679="","",VLOOKUP($G1679,Educacion[],V$7,0))</f>
        <v/>
      </c>
      <c r="W1679" t="str">
        <f>+IF($F1679="","",VLOOKUP($G1679,Educacion[],W$7,0))</f>
        <v/>
      </c>
      <c r="X1679" t="str">
        <f>+IF($F1679="","",VLOOKUP($G1679,Educacion[],X$7,0))</f>
        <v/>
      </c>
      <c r="Y1679" t="str">
        <f>+IF($F1679="","",VLOOKUP($G1679,Educacion[],Y$7,0))</f>
        <v/>
      </c>
      <c r="Z1679" t="str">
        <f>+IF($F1679="","",VLOOKUP($G1679,Educacion[],Z$7,0))</f>
        <v/>
      </c>
      <c r="AA1679" t="str">
        <f>+IF($F1679="","",VLOOKUP($G1679,Educacion[],AA$7,0))</f>
        <v/>
      </c>
      <c r="AB1679" t="str">
        <f>+IF($F1679="","",VLOOKUP($G1679,Educacion[],AB$7,0))</f>
        <v/>
      </c>
      <c r="AC1679" t="str">
        <f>+IF($F1679="","",VLOOKUP($G1679,Educacion[],AC$7,0))</f>
        <v/>
      </c>
      <c r="AD1679" t="str">
        <f>+IF($F1679="","",VLOOKUP($G1679,Educacion[],AD$7,0))</f>
        <v/>
      </c>
      <c r="AE1679" t="str">
        <f>+IF($F1679="","",VLOOKUP($G1679,Educacion[],AE$7,0))</f>
        <v/>
      </c>
      <c r="AF1679" t="str">
        <f>+IF($F1679="","",VLOOKUP($G1679,Educacion[],AF$7,0))</f>
        <v/>
      </c>
      <c r="AG1679" t="str">
        <f>+IF($F1679="","",VLOOKUP($G1679,Educacion[],AG$7,0))</f>
        <v/>
      </c>
    </row>
    <row r="1680" spans="1:33" x14ac:dyDescent="0.3">
      <c r="A1680" s="36"/>
      <c r="B1680" s="36"/>
      <c r="C1680">
        <f t="shared" ca="1" si="157"/>
        <v>235</v>
      </c>
      <c r="D1680" t="str">
        <f t="shared" si="159"/>
        <v/>
      </c>
      <c r="E1680" t="str">
        <f t="shared" ca="1" si="158"/>
        <v>0233</v>
      </c>
      <c r="F1680" t="str">
        <f t="shared" si="159"/>
        <v/>
      </c>
      <c r="H1680" t="str">
        <f>+IF($F1680="","",VLOOKUP($G1680,Educacion[],H$7,0))</f>
        <v/>
      </c>
      <c r="I1680" t="str">
        <f>+IF($F1680="","",VLOOKUP($G1680,Educacion[],I$7,0))</f>
        <v/>
      </c>
      <c r="J1680" t="str">
        <f>+IF($F1680="","",VLOOKUP($G1680,Educacion[],J$7,0))</f>
        <v/>
      </c>
      <c r="K1680" t="str">
        <f>+IF($F1680="","",VLOOKUP($G1680,Educacion[],K$7,0))</f>
        <v/>
      </c>
      <c r="L1680" t="str">
        <f>+IF($F1680="","",VLOOKUP($G1680,Educacion[],L$7,0))</f>
        <v/>
      </c>
      <c r="M1680" t="str">
        <f>+IF($F1680="","",VLOOKUP($G1680,Educacion[],M$7,0))</f>
        <v/>
      </c>
      <c r="N1680" t="str">
        <f>+IF($F1680="","",VLOOKUP($G1680,Educacion[],N$7,0))</f>
        <v/>
      </c>
      <c r="O1680" t="str">
        <f>+IF($F1680="","",VLOOKUP($G1680,Educacion[],O$7,0))</f>
        <v/>
      </c>
      <c r="P1680" t="str">
        <f>+IF($F1680="","",VLOOKUP($G1680,Educacion[],P$7,0))</f>
        <v/>
      </c>
      <c r="Q1680" t="str">
        <f>+IF($F1680="","",VLOOKUP($G1680,Educacion[],Q$7,0))</f>
        <v/>
      </c>
      <c r="R1680" t="str">
        <f>+IF($F1680="","",VLOOKUP($G1680,Educacion[],R$7,0))</f>
        <v/>
      </c>
      <c r="S1680" t="str">
        <f>+IF($F1680="","",VLOOKUP($G1680,Educacion[],S$7,0))</f>
        <v/>
      </c>
      <c r="T1680" t="str">
        <f>+IF($F1680="","",VLOOKUP($G1680,Educacion[],T$7,0))</f>
        <v/>
      </c>
      <c r="U1680" t="str">
        <f>+IF($F1680="","",VLOOKUP($G1680,Educacion[],U$7,0))</f>
        <v/>
      </c>
      <c r="V1680" t="str">
        <f>+IF($F1680="","",VLOOKUP($G1680,Educacion[],V$7,0))</f>
        <v/>
      </c>
      <c r="W1680" t="str">
        <f>+IF($F1680="","",VLOOKUP($G1680,Educacion[],W$7,0))</f>
        <v/>
      </c>
      <c r="X1680" t="str">
        <f>+IF($F1680="","",VLOOKUP($G1680,Educacion[],X$7,0))</f>
        <v/>
      </c>
      <c r="Y1680" t="str">
        <f>+IF($F1680="","",VLOOKUP($G1680,Educacion[],Y$7,0))</f>
        <v/>
      </c>
      <c r="Z1680" t="str">
        <f>+IF($F1680="","",VLOOKUP($G1680,Educacion[],Z$7,0))</f>
        <v/>
      </c>
      <c r="AA1680" t="str">
        <f>+IF($F1680="","",VLOOKUP($G1680,Educacion[],AA$7,0))</f>
        <v/>
      </c>
      <c r="AB1680" t="str">
        <f>+IF($F1680="","",VLOOKUP($G1680,Educacion[],AB$7,0))</f>
        <v/>
      </c>
      <c r="AC1680" t="str">
        <f>+IF($F1680="","",VLOOKUP($G1680,Educacion[],AC$7,0))</f>
        <v/>
      </c>
      <c r="AD1680" t="str">
        <f>+IF($F1680="","",VLOOKUP($G1680,Educacion[],AD$7,0))</f>
        <v/>
      </c>
      <c r="AE1680" t="str">
        <f>+IF($F1680="","",VLOOKUP($G1680,Educacion[],AE$7,0))</f>
        <v/>
      </c>
      <c r="AF1680" t="str">
        <f>+IF($F1680="","",VLOOKUP($G1680,Educacion[],AF$7,0))</f>
        <v/>
      </c>
      <c r="AG1680" t="str">
        <f>+IF($F1680="","",VLOOKUP($G1680,Educacion[],AG$7,0))</f>
        <v/>
      </c>
    </row>
    <row r="1681" spans="1:33" x14ac:dyDescent="0.3">
      <c r="A1681" s="36"/>
      <c r="B1681" s="36"/>
      <c r="C1681">
        <f t="shared" ca="1" si="157"/>
        <v>464</v>
      </c>
      <c r="D1681" t="str">
        <f t="shared" si="159"/>
        <v/>
      </c>
      <c r="E1681" t="str">
        <f t="shared" ca="1" si="158"/>
        <v>0488</v>
      </c>
      <c r="F1681" t="str">
        <f t="shared" si="159"/>
        <v/>
      </c>
      <c r="H1681" t="str">
        <f>+IF($F1681="","",VLOOKUP($G1681,Educacion[],H$7,0))</f>
        <v/>
      </c>
      <c r="I1681" t="str">
        <f>+IF($F1681="","",VLOOKUP($G1681,Educacion[],I$7,0))</f>
        <v/>
      </c>
      <c r="J1681" t="str">
        <f>+IF($F1681="","",VLOOKUP($G1681,Educacion[],J$7,0))</f>
        <v/>
      </c>
      <c r="K1681" t="str">
        <f>+IF($F1681="","",VLOOKUP($G1681,Educacion[],K$7,0))</f>
        <v/>
      </c>
      <c r="L1681" t="str">
        <f>+IF($F1681="","",VLOOKUP($G1681,Educacion[],L$7,0))</f>
        <v/>
      </c>
      <c r="M1681" t="str">
        <f>+IF($F1681="","",VLOOKUP($G1681,Educacion[],M$7,0))</f>
        <v/>
      </c>
      <c r="N1681" t="str">
        <f>+IF($F1681="","",VLOOKUP($G1681,Educacion[],N$7,0))</f>
        <v/>
      </c>
      <c r="O1681" t="str">
        <f>+IF($F1681="","",VLOOKUP($G1681,Educacion[],O$7,0))</f>
        <v/>
      </c>
      <c r="P1681" t="str">
        <f>+IF($F1681="","",VLOOKUP($G1681,Educacion[],P$7,0))</f>
        <v/>
      </c>
      <c r="Q1681" t="str">
        <f>+IF($F1681="","",VLOOKUP($G1681,Educacion[],Q$7,0))</f>
        <v/>
      </c>
      <c r="R1681" t="str">
        <f>+IF($F1681="","",VLOOKUP($G1681,Educacion[],R$7,0))</f>
        <v/>
      </c>
      <c r="S1681" t="str">
        <f>+IF($F1681="","",VLOOKUP($G1681,Educacion[],S$7,0))</f>
        <v/>
      </c>
      <c r="T1681" t="str">
        <f>+IF($F1681="","",VLOOKUP($G1681,Educacion[],T$7,0))</f>
        <v/>
      </c>
      <c r="U1681" t="str">
        <f>+IF($F1681="","",VLOOKUP($G1681,Educacion[],U$7,0))</f>
        <v/>
      </c>
      <c r="V1681" t="str">
        <f>+IF($F1681="","",VLOOKUP($G1681,Educacion[],V$7,0))</f>
        <v/>
      </c>
      <c r="W1681" t="str">
        <f>+IF($F1681="","",VLOOKUP($G1681,Educacion[],W$7,0))</f>
        <v/>
      </c>
      <c r="X1681" t="str">
        <f>+IF($F1681="","",VLOOKUP($G1681,Educacion[],X$7,0))</f>
        <v/>
      </c>
      <c r="Y1681" t="str">
        <f>+IF($F1681="","",VLOOKUP($G1681,Educacion[],Y$7,0))</f>
        <v/>
      </c>
      <c r="Z1681" t="str">
        <f>+IF($F1681="","",VLOOKUP($G1681,Educacion[],Z$7,0))</f>
        <v/>
      </c>
      <c r="AA1681" t="str">
        <f>+IF($F1681="","",VLOOKUP($G1681,Educacion[],AA$7,0))</f>
        <v/>
      </c>
      <c r="AB1681" t="str">
        <f>+IF($F1681="","",VLOOKUP($G1681,Educacion[],AB$7,0))</f>
        <v/>
      </c>
      <c r="AC1681" t="str">
        <f>+IF($F1681="","",VLOOKUP($G1681,Educacion[],AC$7,0))</f>
        <v/>
      </c>
      <c r="AD1681" t="str">
        <f>+IF($F1681="","",VLOOKUP($G1681,Educacion[],AD$7,0))</f>
        <v/>
      </c>
      <c r="AE1681" t="str">
        <f>+IF($F1681="","",VLOOKUP($G1681,Educacion[],AE$7,0))</f>
        <v/>
      </c>
      <c r="AF1681" t="str">
        <f>+IF($F1681="","",VLOOKUP($G1681,Educacion[],AF$7,0))</f>
        <v/>
      </c>
      <c r="AG1681" t="str">
        <f>+IF($F1681="","",VLOOKUP($G1681,Educacion[],AG$7,0))</f>
        <v/>
      </c>
    </row>
    <row r="1682" spans="1:33" x14ac:dyDescent="0.3">
      <c r="A1682" s="36"/>
      <c r="B1682" s="36"/>
      <c r="C1682">
        <f t="shared" ca="1" si="157"/>
        <v>567</v>
      </c>
      <c r="D1682" t="str">
        <f t="shared" si="159"/>
        <v/>
      </c>
      <c r="E1682" t="str">
        <f t="shared" ca="1" si="158"/>
        <v>0598</v>
      </c>
      <c r="F1682" t="str">
        <f t="shared" si="159"/>
        <v/>
      </c>
      <c r="H1682" t="str">
        <f>+IF($F1682="","",VLOOKUP($G1682,Educacion[],H$7,0))</f>
        <v/>
      </c>
      <c r="I1682" t="str">
        <f>+IF($F1682="","",VLOOKUP($G1682,Educacion[],I$7,0))</f>
        <v/>
      </c>
      <c r="J1682" t="str">
        <f>+IF($F1682="","",VLOOKUP($G1682,Educacion[],J$7,0))</f>
        <v/>
      </c>
      <c r="K1682" t="str">
        <f>+IF($F1682="","",VLOOKUP($G1682,Educacion[],K$7,0))</f>
        <v/>
      </c>
      <c r="L1682" t="str">
        <f>+IF($F1682="","",VLOOKUP($G1682,Educacion[],L$7,0))</f>
        <v/>
      </c>
      <c r="M1682" t="str">
        <f>+IF($F1682="","",VLOOKUP($G1682,Educacion[],M$7,0))</f>
        <v/>
      </c>
      <c r="N1682" t="str">
        <f>+IF($F1682="","",VLOOKUP($G1682,Educacion[],N$7,0))</f>
        <v/>
      </c>
      <c r="O1682" t="str">
        <f>+IF($F1682="","",VLOOKUP($G1682,Educacion[],O$7,0))</f>
        <v/>
      </c>
      <c r="P1682" t="str">
        <f>+IF($F1682="","",VLOOKUP($G1682,Educacion[],P$7,0))</f>
        <v/>
      </c>
      <c r="Q1682" t="str">
        <f>+IF($F1682="","",VLOOKUP($G1682,Educacion[],Q$7,0))</f>
        <v/>
      </c>
      <c r="R1682" t="str">
        <f>+IF($F1682="","",VLOOKUP($G1682,Educacion[],R$7,0))</f>
        <v/>
      </c>
      <c r="S1682" t="str">
        <f>+IF($F1682="","",VLOOKUP($G1682,Educacion[],S$7,0))</f>
        <v/>
      </c>
      <c r="T1682" t="str">
        <f>+IF($F1682="","",VLOOKUP($G1682,Educacion[],T$7,0))</f>
        <v/>
      </c>
      <c r="U1682" t="str">
        <f>+IF($F1682="","",VLOOKUP($G1682,Educacion[],U$7,0))</f>
        <v/>
      </c>
      <c r="V1682" t="str">
        <f>+IF($F1682="","",VLOOKUP($G1682,Educacion[],V$7,0))</f>
        <v/>
      </c>
      <c r="W1682" t="str">
        <f>+IF($F1682="","",VLOOKUP($G1682,Educacion[],W$7,0))</f>
        <v/>
      </c>
      <c r="X1682" t="str">
        <f>+IF($F1682="","",VLOOKUP($G1682,Educacion[],X$7,0))</f>
        <v/>
      </c>
      <c r="Y1682" t="str">
        <f>+IF($F1682="","",VLOOKUP($G1682,Educacion[],Y$7,0))</f>
        <v/>
      </c>
      <c r="Z1682" t="str">
        <f>+IF($F1682="","",VLOOKUP($G1682,Educacion[],Z$7,0))</f>
        <v/>
      </c>
      <c r="AA1682" t="str">
        <f>+IF($F1682="","",VLOOKUP($G1682,Educacion[],AA$7,0))</f>
        <v/>
      </c>
      <c r="AB1682" t="str">
        <f>+IF($F1682="","",VLOOKUP($G1682,Educacion[],AB$7,0))</f>
        <v/>
      </c>
      <c r="AC1682" t="str">
        <f>+IF($F1682="","",VLOOKUP($G1682,Educacion[],AC$7,0))</f>
        <v/>
      </c>
      <c r="AD1682" t="str">
        <f>+IF($F1682="","",VLOOKUP($G1682,Educacion[],AD$7,0))</f>
        <v/>
      </c>
      <c r="AE1682" t="str">
        <f>+IF($F1682="","",VLOOKUP($G1682,Educacion[],AE$7,0))</f>
        <v/>
      </c>
      <c r="AF1682" t="str">
        <f>+IF($F1682="","",VLOOKUP($G1682,Educacion[],AF$7,0))</f>
        <v/>
      </c>
      <c r="AG1682" t="str">
        <f>+IF($F1682="","",VLOOKUP($G1682,Educacion[],AG$7,0))</f>
        <v/>
      </c>
    </row>
    <row r="1683" spans="1:33" x14ac:dyDescent="0.3">
      <c r="A1683" s="36"/>
      <c r="B1683" s="36"/>
      <c r="C1683">
        <f t="shared" ca="1" si="157"/>
        <v>594</v>
      </c>
      <c r="D1683" t="str">
        <f t="shared" si="159"/>
        <v/>
      </c>
      <c r="E1683" t="str">
        <f t="shared" ca="1" si="158"/>
        <v>0627</v>
      </c>
      <c r="F1683" t="str">
        <f t="shared" si="159"/>
        <v/>
      </c>
      <c r="H1683" t="str">
        <f>+IF($F1683="","",VLOOKUP($G1683,Educacion[],H$7,0))</f>
        <v/>
      </c>
      <c r="I1683" t="str">
        <f>+IF($F1683="","",VLOOKUP($G1683,Educacion[],I$7,0))</f>
        <v/>
      </c>
      <c r="J1683" t="str">
        <f>+IF($F1683="","",VLOOKUP($G1683,Educacion[],J$7,0))</f>
        <v/>
      </c>
      <c r="K1683" t="str">
        <f>+IF($F1683="","",VLOOKUP($G1683,Educacion[],K$7,0))</f>
        <v/>
      </c>
      <c r="L1683" t="str">
        <f>+IF($F1683="","",VLOOKUP($G1683,Educacion[],L$7,0))</f>
        <v/>
      </c>
      <c r="M1683" t="str">
        <f>+IF($F1683="","",VLOOKUP($G1683,Educacion[],M$7,0))</f>
        <v/>
      </c>
      <c r="N1683" t="str">
        <f>+IF($F1683="","",VLOOKUP($G1683,Educacion[],N$7,0))</f>
        <v/>
      </c>
      <c r="O1683" t="str">
        <f>+IF($F1683="","",VLOOKUP($G1683,Educacion[],O$7,0))</f>
        <v/>
      </c>
      <c r="P1683" t="str">
        <f>+IF($F1683="","",VLOOKUP($G1683,Educacion[],P$7,0))</f>
        <v/>
      </c>
      <c r="Q1683" t="str">
        <f>+IF($F1683="","",VLOOKUP($G1683,Educacion[],Q$7,0))</f>
        <v/>
      </c>
      <c r="R1683" t="str">
        <f>+IF($F1683="","",VLOOKUP($G1683,Educacion[],R$7,0))</f>
        <v/>
      </c>
      <c r="S1683" t="str">
        <f>+IF($F1683="","",VLOOKUP($G1683,Educacion[],S$7,0))</f>
        <v/>
      </c>
      <c r="T1683" t="str">
        <f>+IF($F1683="","",VLOOKUP($G1683,Educacion[],T$7,0))</f>
        <v/>
      </c>
      <c r="U1683" t="str">
        <f>+IF($F1683="","",VLOOKUP($G1683,Educacion[],U$7,0))</f>
        <v/>
      </c>
      <c r="V1683" t="str">
        <f>+IF($F1683="","",VLOOKUP($G1683,Educacion[],V$7,0))</f>
        <v/>
      </c>
      <c r="W1683" t="str">
        <f>+IF($F1683="","",VLOOKUP($G1683,Educacion[],W$7,0))</f>
        <v/>
      </c>
      <c r="X1683" t="str">
        <f>+IF($F1683="","",VLOOKUP($G1683,Educacion[],X$7,0))</f>
        <v/>
      </c>
      <c r="Y1683" t="str">
        <f>+IF($F1683="","",VLOOKUP($G1683,Educacion[],Y$7,0))</f>
        <v/>
      </c>
      <c r="Z1683" t="str">
        <f>+IF($F1683="","",VLOOKUP($G1683,Educacion[],Z$7,0))</f>
        <v/>
      </c>
      <c r="AA1683" t="str">
        <f>+IF($F1683="","",VLOOKUP($G1683,Educacion[],AA$7,0))</f>
        <v/>
      </c>
      <c r="AB1683" t="str">
        <f>+IF($F1683="","",VLOOKUP($G1683,Educacion[],AB$7,0))</f>
        <v/>
      </c>
      <c r="AC1683" t="str">
        <f>+IF($F1683="","",VLOOKUP($G1683,Educacion[],AC$7,0))</f>
        <v/>
      </c>
      <c r="AD1683" t="str">
        <f>+IF($F1683="","",VLOOKUP($G1683,Educacion[],AD$7,0))</f>
        <v/>
      </c>
      <c r="AE1683" t="str">
        <f>+IF($F1683="","",VLOOKUP($G1683,Educacion[],AE$7,0))</f>
        <v/>
      </c>
      <c r="AF1683" t="str">
        <f>+IF($F1683="","",VLOOKUP($G1683,Educacion[],AF$7,0))</f>
        <v/>
      </c>
      <c r="AG1683" t="str">
        <f>+IF($F1683="","",VLOOKUP($G1683,Educacion[],AG$7,0))</f>
        <v/>
      </c>
    </row>
    <row r="1684" spans="1:33" x14ac:dyDescent="0.3">
      <c r="A1684" s="36"/>
      <c r="B1684" s="36"/>
      <c r="C1684">
        <f t="shared" ca="1" si="157"/>
        <v>675</v>
      </c>
      <c r="D1684" t="str">
        <f t="shared" si="159"/>
        <v/>
      </c>
      <c r="E1684" t="str">
        <f t="shared" ca="1" si="158"/>
        <v>0723</v>
      </c>
      <c r="F1684" t="str">
        <f t="shared" si="159"/>
        <v/>
      </c>
      <c r="H1684" t="str">
        <f>+IF($F1684="","",VLOOKUP($G1684,Educacion[],H$7,0))</f>
        <v/>
      </c>
      <c r="I1684" t="str">
        <f>+IF($F1684="","",VLOOKUP($G1684,Educacion[],I$7,0))</f>
        <v/>
      </c>
      <c r="J1684" t="str">
        <f>+IF($F1684="","",VLOOKUP($G1684,Educacion[],J$7,0))</f>
        <v/>
      </c>
      <c r="K1684" t="str">
        <f>+IF($F1684="","",VLOOKUP($G1684,Educacion[],K$7,0))</f>
        <v/>
      </c>
      <c r="L1684" t="str">
        <f>+IF($F1684="","",VLOOKUP($G1684,Educacion[],L$7,0))</f>
        <v/>
      </c>
      <c r="M1684" t="str">
        <f>+IF($F1684="","",VLOOKUP($G1684,Educacion[],M$7,0))</f>
        <v/>
      </c>
      <c r="N1684" t="str">
        <f>+IF($F1684="","",VLOOKUP($G1684,Educacion[],N$7,0))</f>
        <v/>
      </c>
      <c r="O1684" t="str">
        <f>+IF($F1684="","",VLOOKUP($G1684,Educacion[],O$7,0))</f>
        <v/>
      </c>
      <c r="P1684" t="str">
        <f>+IF($F1684="","",VLOOKUP($G1684,Educacion[],P$7,0))</f>
        <v/>
      </c>
      <c r="Q1684" t="str">
        <f>+IF($F1684="","",VLOOKUP($G1684,Educacion[],Q$7,0))</f>
        <v/>
      </c>
      <c r="R1684" t="str">
        <f>+IF($F1684="","",VLOOKUP($G1684,Educacion[],R$7,0))</f>
        <v/>
      </c>
      <c r="S1684" t="str">
        <f>+IF($F1684="","",VLOOKUP($G1684,Educacion[],S$7,0))</f>
        <v/>
      </c>
      <c r="T1684" t="str">
        <f>+IF($F1684="","",VLOOKUP($G1684,Educacion[],T$7,0))</f>
        <v/>
      </c>
      <c r="U1684" t="str">
        <f>+IF($F1684="","",VLOOKUP($G1684,Educacion[],U$7,0))</f>
        <v/>
      </c>
      <c r="V1684" t="str">
        <f>+IF($F1684="","",VLOOKUP($G1684,Educacion[],V$7,0))</f>
        <v/>
      </c>
      <c r="W1684" t="str">
        <f>+IF($F1684="","",VLOOKUP($G1684,Educacion[],W$7,0))</f>
        <v/>
      </c>
      <c r="X1684" t="str">
        <f>+IF($F1684="","",VLOOKUP($G1684,Educacion[],X$7,0))</f>
        <v/>
      </c>
      <c r="Y1684" t="str">
        <f>+IF($F1684="","",VLOOKUP($G1684,Educacion[],Y$7,0))</f>
        <v/>
      </c>
      <c r="Z1684" t="str">
        <f>+IF($F1684="","",VLOOKUP($G1684,Educacion[],Z$7,0))</f>
        <v/>
      </c>
      <c r="AA1684" t="str">
        <f>+IF($F1684="","",VLOOKUP($G1684,Educacion[],AA$7,0))</f>
        <v/>
      </c>
      <c r="AB1684" t="str">
        <f>+IF($F1684="","",VLOOKUP($G1684,Educacion[],AB$7,0))</f>
        <v/>
      </c>
      <c r="AC1684" t="str">
        <f>+IF($F1684="","",VLOOKUP($G1684,Educacion[],AC$7,0))</f>
        <v/>
      </c>
      <c r="AD1684" t="str">
        <f>+IF($F1684="","",VLOOKUP($G1684,Educacion[],AD$7,0))</f>
        <v/>
      </c>
      <c r="AE1684" t="str">
        <f>+IF($F1684="","",VLOOKUP($G1684,Educacion[],AE$7,0))</f>
        <v/>
      </c>
      <c r="AF1684" t="str">
        <f>+IF($F1684="","",VLOOKUP($G1684,Educacion[],AF$7,0))</f>
        <v/>
      </c>
      <c r="AG1684" t="str">
        <f>+IF($F1684="","",VLOOKUP($G1684,Educacion[],AG$7,0))</f>
        <v/>
      </c>
    </row>
    <row r="1685" spans="1:33" x14ac:dyDescent="0.3">
      <c r="A1685" s="36"/>
      <c r="B1685" s="36"/>
      <c r="C1685">
        <f t="shared" ca="1" si="157"/>
        <v>424</v>
      </c>
      <c r="D1685" t="str">
        <f t="shared" si="159"/>
        <v/>
      </c>
      <c r="E1685" t="str">
        <f t="shared" ca="1" si="158"/>
        <v>0464</v>
      </c>
      <c r="F1685" t="str">
        <f t="shared" si="159"/>
        <v/>
      </c>
      <c r="H1685" t="str">
        <f>+IF($F1685="","",VLOOKUP($G1685,Educacion[],H$7,0))</f>
        <v/>
      </c>
      <c r="I1685" t="str">
        <f>+IF($F1685="","",VLOOKUP($G1685,Educacion[],I$7,0))</f>
        <v/>
      </c>
      <c r="J1685" t="str">
        <f>+IF($F1685="","",VLOOKUP($G1685,Educacion[],J$7,0))</f>
        <v/>
      </c>
      <c r="K1685" t="str">
        <f>+IF($F1685="","",VLOOKUP($G1685,Educacion[],K$7,0))</f>
        <v/>
      </c>
      <c r="L1685" t="str">
        <f>+IF($F1685="","",VLOOKUP($G1685,Educacion[],L$7,0))</f>
        <v/>
      </c>
      <c r="M1685" t="str">
        <f>+IF($F1685="","",VLOOKUP($G1685,Educacion[],M$7,0))</f>
        <v/>
      </c>
      <c r="N1685" t="str">
        <f>+IF($F1685="","",VLOOKUP($G1685,Educacion[],N$7,0))</f>
        <v/>
      </c>
      <c r="O1685" t="str">
        <f>+IF($F1685="","",VLOOKUP($G1685,Educacion[],O$7,0))</f>
        <v/>
      </c>
      <c r="P1685" t="str">
        <f>+IF($F1685="","",VLOOKUP($G1685,Educacion[],P$7,0))</f>
        <v/>
      </c>
      <c r="Q1685" t="str">
        <f>+IF($F1685="","",VLOOKUP($G1685,Educacion[],Q$7,0))</f>
        <v/>
      </c>
      <c r="R1685" t="str">
        <f>+IF($F1685="","",VLOOKUP($G1685,Educacion[],R$7,0))</f>
        <v/>
      </c>
      <c r="S1685" t="str">
        <f>+IF($F1685="","",VLOOKUP($G1685,Educacion[],S$7,0))</f>
        <v/>
      </c>
      <c r="T1685" t="str">
        <f>+IF($F1685="","",VLOOKUP($G1685,Educacion[],T$7,0))</f>
        <v/>
      </c>
      <c r="U1685" t="str">
        <f>+IF($F1685="","",VLOOKUP($G1685,Educacion[],U$7,0))</f>
        <v/>
      </c>
      <c r="V1685" t="str">
        <f>+IF($F1685="","",VLOOKUP($G1685,Educacion[],V$7,0))</f>
        <v/>
      </c>
      <c r="W1685" t="str">
        <f>+IF($F1685="","",VLOOKUP($G1685,Educacion[],W$7,0))</f>
        <v/>
      </c>
      <c r="X1685" t="str">
        <f>+IF($F1685="","",VLOOKUP($G1685,Educacion[],X$7,0))</f>
        <v/>
      </c>
      <c r="Y1685" t="str">
        <f>+IF($F1685="","",VLOOKUP($G1685,Educacion[],Y$7,0))</f>
        <v/>
      </c>
      <c r="Z1685" t="str">
        <f>+IF($F1685="","",VLOOKUP($G1685,Educacion[],Z$7,0))</f>
        <v/>
      </c>
      <c r="AA1685" t="str">
        <f>+IF($F1685="","",VLOOKUP($G1685,Educacion[],AA$7,0))</f>
        <v/>
      </c>
      <c r="AB1685" t="str">
        <f>+IF($F1685="","",VLOOKUP($G1685,Educacion[],AB$7,0))</f>
        <v/>
      </c>
      <c r="AC1685" t="str">
        <f>+IF($F1685="","",VLOOKUP($G1685,Educacion[],AC$7,0))</f>
        <v/>
      </c>
      <c r="AD1685" t="str">
        <f>+IF($F1685="","",VLOOKUP($G1685,Educacion[],AD$7,0))</f>
        <v/>
      </c>
      <c r="AE1685" t="str">
        <f>+IF($F1685="","",VLOOKUP($G1685,Educacion[],AE$7,0))</f>
        <v/>
      </c>
      <c r="AF1685" t="str">
        <f>+IF($F1685="","",VLOOKUP($G1685,Educacion[],AF$7,0))</f>
        <v/>
      </c>
      <c r="AG1685" t="str">
        <f>+IF($F1685="","",VLOOKUP($G1685,Educacion[],AG$7,0))</f>
        <v/>
      </c>
    </row>
    <row r="1686" spans="1:33" x14ac:dyDescent="0.3">
      <c r="A1686" s="36"/>
      <c r="B1686" s="36"/>
      <c r="C1686">
        <f t="shared" ca="1" si="157"/>
        <v>614</v>
      </c>
      <c r="D1686" t="str">
        <f t="shared" si="159"/>
        <v/>
      </c>
      <c r="E1686" t="str">
        <f t="shared" ca="1" si="158"/>
        <v>0648</v>
      </c>
      <c r="F1686" t="str">
        <f t="shared" si="159"/>
        <v/>
      </c>
      <c r="H1686" t="str">
        <f>+IF($F1686="","",VLOOKUP($G1686,Educacion[],H$7,0))</f>
        <v/>
      </c>
      <c r="I1686" t="str">
        <f>+IF($F1686="","",VLOOKUP($G1686,Educacion[],I$7,0))</f>
        <v/>
      </c>
      <c r="J1686" t="str">
        <f>+IF($F1686="","",VLOOKUP($G1686,Educacion[],J$7,0))</f>
        <v/>
      </c>
      <c r="K1686" t="str">
        <f>+IF($F1686="","",VLOOKUP($G1686,Educacion[],K$7,0))</f>
        <v/>
      </c>
      <c r="L1686" t="str">
        <f>+IF($F1686="","",VLOOKUP($G1686,Educacion[],L$7,0))</f>
        <v/>
      </c>
      <c r="M1686" t="str">
        <f>+IF($F1686="","",VLOOKUP($G1686,Educacion[],M$7,0))</f>
        <v/>
      </c>
      <c r="N1686" t="str">
        <f>+IF($F1686="","",VLOOKUP($G1686,Educacion[],N$7,0))</f>
        <v/>
      </c>
      <c r="O1686" t="str">
        <f>+IF($F1686="","",VLOOKUP($G1686,Educacion[],O$7,0))</f>
        <v/>
      </c>
      <c r="P1686" t="str">
        <f>+IF($F1686="","",VLOOKUP($G1686,Educacion[],P$7,0))</f>
        <v/>
      </c>
      <c r="Q1686" t="str">
        <f>+IF($F1686="","",VLOOKUP($G1686,Educacion[],Q$7,0))</f>
        <v/>
      </c>
      <c r="R1686" t="str">
        <f>+IF($F1686="","",VLOOKUP($G1686,Educacion[],R$7,0))</f>
        <v/>
      </c>
      <c r="S1686" t="str">
        <f>+IF($F1686="","",VLOOKUP($G1686,Educacion[],S$7,0))</f>
        <v/>
      </c>
      <c r="T1686" t="str">
        <f>+IF($F1686="","",VLOOKUP($G1686,Educacion[],T$7,0))</f>
        <v/>
      </c>
      <c r="U1686" t="str">
        <f>+IF($F1686="","",VLOOKUP($G1686,Educacion[],U$7,0))</f>
        <v/>
      </c>
      <c r="V1686" t="str">
        <f>+IF($F1686="","",VLOOKUP($G1686,Educacion[],V$7,0))</f>
        <v/>
      </c>
      <c r="W1686" t="str">
        <f>+IF($F1686="","",VLOOKUP($G1686,Educacion[],W$7,0))</f>
        <v/>
      </c>
      <c r="X1686" t="str">
        <f>+IF($F1686="","",VLOOKUP($G1686,Educacion[],X$7,0))</f>
        <v/>
      </c>
      <c r="Y1686" t="str">
        <f>+IF($F1686="","",VLOOKUP($G1686,Educacion[],Y$7,0))</f>
        <v/>
      </c>
      <c r="Z1686" t="str">
        <f>+IF($F1686="","",VLOOKUP($G1686,Educacion[],Z$7,0))</f>
        <v/>
      </c>
      <c r="AA1686" t="str">
        <f>+IF($F1686="","",VLOOKUP($G1686,Educacion[],AA$7,0))</f>
        <v/>
      </c>
      <c r="AB1686" t="str">
        <f>+IF($F1686="","",VLOOKUP($G1686,Educacion[],AB$7,0))</f>
        <v/>
      </c>
      <c r="AC1686" t="str">
        <f>+IF($F1686="","",VLOOKUP($G1686,Educacion[],AC$7,0))</f>
        <v/>
      </c>
      <c r="AD1686" t="str">
        <f>+IF($F1686="","",VLOOKUP($G1686,Educacion[],AD$7,0))</f>
        <v/>
      </c>
      <c r="AE1686" t="str">
        <f>+IF($F1686="","",VLOOKUP($G1686,Educacion[],AE$7,0))</f>
        <v/>
      </c>
      <c r="AF1686" t="str">
        <f>+IF($F1686="","",VLOOKUP($G1686,Educacion[],AF$7,0))</f>
        <v/>
      </c>
      <c r="AG1686" t="str">
        <f>+IF($F1686="","",VLOOKUP($G1686,Educacion[],AG$7,0))</f>
        <v/>
      </c>
    </row>
    <row r="1687" spans="1:33" x14ac:dyDescent="0.3">
      <c r="A1687" s="36"/>
      <c r="B1687" s="36"/>
      <c r="C1687">
        <f t="shared" ca="1" si="157"/>
        <v>72</v>
      </c>
      <c r="D1687" t="str">
        <f t="shared" si="159"/>
        <v/>
      </c>
      <c r="E1687" t="str">
        <f t="shared" ca="1" si="158"/>
        <v>0059</v>
      </c>
      <c r="F1687" t="str">
        <f t="shared" si="159"/>
        <v/>
      </c>
      <c r="H1687" t="str">
        <f>+IF($F1687="","",VLOOKUP($G1687,Educacion[],H$7,0))</f>
        <v/>
      </c>
      <c r="I1687" t="str">
        <f>+IF($F1687="","",VLOOKUP($G1687,Educacion[],I$7,0))</f>
        <v/>
      </c>
      <c r="J1687" t="str">
        <f>+IF($F1687="","",VLOOKUP($G1687,Educacion[],J$7,0))</f>
        <v/>
      </c>
      <c r="K1687" t="str">
        <f>+IF($F1687="","",VLOOKUP($G1687,Educacion[],K$7,0))</f>
        <v/>
      </c>
      <c r="L1687" t="str">
        <f>+IF($F1687="","",VLOOKUP($G1687,Educacion[],L$7,0))</f>
        <v/>
      </c>
      <c r="M1687" t="str">
        <f>+IF($F1687="","",VLOOKUP($G1687,Educacion[],M$7,0))</f>
        <v/>
      </c>
      <c r="N1687" t="str">
        <f>+IF($F1687="","",VLOOKUP($G1687,Educacion[],N$7,0))</f>
        <v/>
      </c>
      <c r="O1687" t="str">
        <f>+IF($F1687="","",VLOOKUP($G1687,Educacion[],O$7,0))</f>
        <v/>
      </c>
      <c r="P1687" t="str">
        <f>+IF($F1687="","",VLOOKUP($G1687,Educacion[],P$7,0))</f>
        <v/>
      </c>
      <c r="Q1687" t="str">
        <f>+IF($F1687="","",VLOOKUP($G1687,Educacion[],Q$7,0))</f>
        <v/>
      </c>
      <c r="R1687" t="str">
        <f>+IF($F1687="","",VLOOKUP($G1687,Educacion[],R$7,0))</f>
        <v/>
      </c>
      <c r="S1687" t="str">
        <f>+IF($F1687="","",VLOOKUP($G1687,Educacion[],S$7,0))</f>
        <v/>
      </c>
      <c r="T1687" t="str">
        <f>+IF($F1687="","",VLOOKUP($G1687,Educacion[],T$7,0))</f>
        <v/>
      </c>
      <c r="U1687" t="str">
        <f>+IF($F1687="","",VLOOKUP($G1687,Educacion[],U$7,0))</f>
        <v/>
      </c>
      <c r="V1687" t="str">
        <f>+IF($F1687="","",VLOOKUP($G1687,Educacion[],V$7,0))</f>
        <v/>
      </c>
      <c r="W1687" t="str">
        <f>+IF($F1687="","",VLOOKUP($G1687,Educacion[],W$7,0))</f>
        <v/>
      </c>
      <c r="X1687" t="str">
        <f>+IF($F1687="","",VLOOKUP($G1687,Educacion[],X$7,0))</f>
        <v/>
      </c>
      <c r="Y1687" t="str">
        <f>+IF($F1687="","",VLOOKUP($G1687,Educacion[],Y$7,0))</f>
        <v/>
      </c>
      <c r="Z1687" t="str">
        <f>+IF($F1687="","",VLOOKUP($G1687,Educacion[],Z$7,0))</f>
        <v/>
      </c>
      <c r="AA1687" t="str">
        <f>+IF($F1687="","",VLOOKUP($G1687,Educacion[],AA$7,0))</f>
        <v/>
      </c>
      <c r="AB1687" t="str">
        <f>+IF($F1687="","",VLOOKUP($G1687,Educacion[],AB$7,0))</f>
        <v/>
      </c>
      <c r="AC1687" t="str">
        <f>+IF($F1687="","",VLOOKUP($G1687,Educacion[],AC$7,0))</f>
        <v/>
      </c>
      <c r="AD1687" t="str">
        <f>+IF($F1687="","",VLOOKUP($G1687,Educacion[],AD$7,0))</f>
        <v/>
      </c>
      <c r="AE1687" t="str">
        <f>+IF($F1687="","",VLOOKUP($G1687,Educacion[],AE$7,0))</f>
        <v/>
      </c>
      <c r="AF1687" t="str">
        <f>+IF($F1687="","",VLOOKUP($G1687,Educacion[],AF$7,0))</f>
        <v/>
      </c>
      <c r="AG1687" t="str">
        <f>+IF($F1687="","",VLOOKUP($G1687,Educacion[],AG$7,0))</f>
        <v/>
      </c>
    </row>
    <row r="1688" spans="1:33" x14ac:dyDescent="0.3">
      <c r="A1688" s="36"/>
      <c r="B1688" s="36"/>
      <c r="C1688">
        <f t="shared" ca="1" si="157"/>
        <v>205</v>
      </c>
      <c r="D1688" t="str">
        <f t="shared" si="159"/>
        <v/>
      </c>
      <c r="E1688" t="str">
        <f t="shared" ca="1" si="158"/>
        <v>0201</v>
      </c>
      <c r="F1688" t="str">
        <f t="shared" si="159"/>
        <v/>
      </c>
      <c r="H1688" t="str">
        <f>+IF($F1688="","",VLOOKUP($G1688,Educacion[],H$7,0))</f>
        <v/>
      </c>
      <c r="I1688" t="str">
        <f>+IF($F1688="","",VLOOKUP($G1688,Educacion[],I$7,0))</f>
        <v/>
      </c>
      <c r="J1688" t="str">
        <f>+IF($F1688="","",VLOOKUP($G1688,Educacion[],J$7,0))</f>
        <v/>
      </c>
      <c r="K1688" t="str">
        <f>+IF($F1688="","",VLOOKUP($G1688,Educacion[],K$7,0))</f>
        <v/>
      </c>
      <c r="L1688" t="str">
        <f>+IF($F1688="","",VLOOKUP($G1688,Educacion[],L$7,0))</f>
        <v/>
      </c>
      <c r="M1688" t="str">
        <f>+IF($F1688="","",VLOOKUP($G1688,Educacion[],M$7,0))</f>
        <v/>
      </c>
      <c r="N1688" t="str">
        <f>+IF($F1688="","",VLOOKUP($G1688,Educacion[],N$7,0))</f>
        <v/>
      </c>
      <c r="O1688" t="str">
        <f>+IF($F1688="","",VLOOKUP($G1688,Educacion[],O$7,0))</f>
        <v/>
      </c>
      <c r="P1688" t="str">
        <f>+IF($F1688="","",VLOOKUP($G1688,Educacion[],P$7,0))</f>
        <v/>
      </c>
      <c r="Q1688" t="str">
        <f>+IF($F1688="","",VLOOKUP($G1688,Educacion[],Q$7,0))</f>
        <v/>
      </c>
      <c r="R1688" t="str">
        <f>+IF($F1688="","",VLOOKUP($G1688,Educacion[],R$7,0))</f>
        <v/>
      </c>
      <c r="S1688" t="str">
        <f>+IF($F1688="","",VLOOKUP($G1688,Educacion[],S$7,0))</f>
        <v/>
      </c>
      <c r="T1688" t="str">
        <f>+IF($F1688="","",VLOOKUP($G1688,Educacion[],T$7,0))</f>
        <v/>
      </c>
      <c r="U1688" t="str">
        <f>+IF($F1688="","",VLOOKUP($G1688,Educacion[],U$7,0))</f>
        <v/>
      </c>
      <c r="V1688" t="str">
        <f>+IF($F1688="","",VLOOKUP($G1688,Educacion[],V$7,0))</f>
        <v/>
      </c>
      <c r="W1688" t="str">
        <f>+IF($F1688="","",VLOOKUP($G1688,Educacion[],W$7,0))</f>
        <v/>
      </c>
      <c r="X1688" t="str">
        <f>+IF($F1688="","",VLOOKUP($G1688,Educacion[],X$7,0))</f>
        <v/>
      </c>
      <c r="Y1688" t="str">
        <f>+IF($F1688="","",VLOOKUP($G1688,Educacion[],Y$7,0))</f>
        <v/>
      </c>
      <c r="Z1688" t="str">
        <f>+IF($F1688="","",VLOOKUP($G1688,Educacion[],Z$7,0))</f>
        <v/>
      </c>
      <c r="AA1688" t="str">
        <f>+IF($F1688="","",VLOOKUP($G1688,Educacion[],AA$7,0))</f>
        <v/>
      </c>
      <c r="AB1688" t="str">
        <f>+IF($F1688="","",VLOOKUP($G1688,Educacion[],AB$7,0))</f>
        <v/>
      </c>
      <c r="AC1688" t="str">
        <f>+IF($F1688="","",VLOOKUP($G1688,Educacion[],AC$7,0))</f>
        <v/>
      </c>
      <c r="AD1688" t="str">
        <f>+IF($F1688="","",VLOOKUP($G1688,Educacion[],AD$7,0))</f>
        <v/>
      </c>
      <c r="AE1688" t="str">
        <f>+IF($F1688="","",VLOOKUP($G1688,Educacion[],AE$7,0))</f>
        <v/>
      </c>
      <c r="AF1688" t="str">
        <f>+IF($F1688="","",VLOOKUP($G1688,Educacion[],AF$7,0))</f>
        <v/>
      </c>
      <c r="AG1688" t="str">
        <f>+IF($F1688="","",VLOOKUP($G1688,Educacion[],AG$7,0))</f>
        <v/>
      </c>
    </row>
    <row r="1689" spans="1:33" x14ac:dyDescent="0.3">
      <c r="A1689" s="36"/>
      <c r="B1689" s="36"/>
      <c r="C1689">
        <f t="shared" ca="1" si="157"/>
        <v>381</v>
      </c>
      <c r="D1689" t="str">
        <f t="shared" si="159"/>
        <v/>
      </c>
      <c r="E1689" t="str">
        <f t="shared" ca="1" si="158"/>
        <v>0418</v>
      </c>
      <c r="F1689" t="str">
        <f t="shared" si="159"/>
        <v/>
      </c>
      <c r="H1689" t="str">
        <f>+IF($F1689="","",VLOOKUP($G1689,Educacion[],H$7,0))</f>
        <v/>
      </c>
      <c r="I1689" t="str">
        <f>+IF($F1689="","",VLOOKUP($G1689,Educacion[],I$7,0))</f>
        <v/>
      </c>
      <c r="J1689" t="str">
        <f>+IF($F1689="","",VLOOKUP($G1689,Educacion[],J$7,0))</f>
        <v/>
      </c>
      <c r="K1689" t="str">
        <f>+IF($F1689="","",VLOOKUP($G1689,Educacion[],K$7,0))</f>
        <v/>
      </c>
      <c r="L1689" t="str">
        <f>+IF($F1689="","",VLOOKUP($G1689,Educacion[],L$7,0))</f>
        <v/>
      </c>
      <c r="M1689" t="str">
        <f>+IF($F1689="","",VLOOKUP($G1689,Educacion[],M$7,0))</f>
        <v/>
      </c>
      <c r="N1689" t="str">
        <f>+IF($F1689="","",VLOOKUP($G1689,Educacion[],N$7,0))</f>
        <v/>
      </c>
      <c r="O1689" t="str">
        <f>+IF($F1689="","",VLOOKUP($G1689,Educacion[],O$7,0))</f>
        <v/>
      </c>
      <c r="P1689" t="str">
        <f>+IF($F1689="","",VLOOKUP($G1689,Educacion[],P$7,0))</f>
        <v/>
      </c>
      <c r="Q1689" t="str">
        <f>+IF($F1689="","",VLOOKUP($G1689,Educacion[],Q$7,0))</f>
        <v/>
      </c>
      <c r="R1689" t="str">
        <f>+IF($F1689="","",VLOOKUP($G1689,Educacion[],R$7,0))</f>
        <v/>
      </c>
      <c r="S1689" t="str">
        <f>+IF($F1689="","",VLOOKUP($G1689,Educacion[],S$7,0))</f>
        <v/>
      </c>
      <c r="T1689" t="str">
        <f>+IF($F1689="","",VLOOKUP($G1689,Educacion[],T$7,0))</f>
        <v/>
      </c>
      <c r="U1689" t="str">
        <f>+IF($F1689="","",VLOOKUP($G1689,Educacion[],U$7,0))</f>
        <v/>
      </c>
      <c r="V1689" t="str">
        <f>+IF($F1689="","",VLOOKUP($G1689,Educacion[],V$7,0))</f>
        <v/>
      </c>
      <c r="W1689" t="str">
        <f>+IF($F1689="","",VLOOKUP($G1689,Educacion[],W$7,0))</f>
        <v/>
      </c>
      <c r="X1689" t="str">
        <f>+IF($F1689="","",VLOOKUP($G1689,Educacion[],X$7,0))</f>
        <v/>
      </c>
      <c r="Y1689" t="str">
        <f>+IF($F1689="","",VLOOKUP($G1689,Educacion[],Y$7,0))</f>
        <v/>
      </c>
      <c r="Z1689" t="str">
        <f>+IF($F1689="","",VLOOKUP($G1689,Educacion[],Z$7,0))</f>
        <v/>
      </c>
      <c r="AA1689" t="str">
        <f>+IF($F1689="","",VLOOKUP($G1689,Educacion[],AA$7,0))</f>
        <v/>
      </c>
      <c r="AB1689" t="str">
        <f>+IF($F1689="","",VLOOKUP($G1689,Educacion[],AB$7,0))</f>
        <v/>
      </c>
      <c r="AC1689" t="str">
        <f>+IF($F1689="","",VLOOKUP($G1689,Educacion[],AC$7,0))</f>
        <v/>
      </c>
      <c r="AD1689" t="str">
        <f>+IF($F1689="","",VLOOKUP($G1689,Educacion[],AD$7,0))</f>
        <v/>
      </c>
      <c r="AE1689" t="str">
        <f>+IF($F1689="","",VLOOKUP($G1689,Educacion[],AE$7,0))</f>
        <v/>
      </c>
      <c r="AF1689" t="str">
        <f>+IF($F1689="","",VLOOKUP($G1689,Educacion[],AF$7,0))</f>
        <v/>
      </c>
      <c r="AG1689" t="str">
        <f>+IF($F1689="","",VLOOKUP($G1689,Educacion[],AG$7,0))</f>
        <v/>
      </c>
    </row>
    <row r="1690" spans="1:33" x14ac:dyDescent="0.3">
      <c r="A1690" s="36"/>
      <c r="B1690" s="36"/>
      <c r="C1690">
        <f t="shared" ca="1" si="157"/>
        <v>515</v>
      </c>
      <c r="D1690" t="str">
        <f t="shared" si="159"/>
        <v/>
      </c>
      <c r="E1690" t="str">
        <f t="shared" ca="1" si="158"/>
        <v>0543</v>
      </c>
      <c r="F1690" t="str">
        <f t="shared" si="159"/>
        <v/>
      </c>
      <c r="H1690" t="str">
        <f>+IF($F1690="","",VLOOKUP($G1690,Educacion[],H$7,0))</f>
        <v/>
      </c>
      <c r="I1690" t="str">
        <f>+IF($F1690="","",VLOOKUP($G1690,Educacion[],I$7,0))</f>
        <v/>
      </c>
      <c r="J1690" t="str">
        <f>+IF($F1690="","",VLOOKUP($G1690,Educacion[],J$7,0))</f>
        <v/>
      </c>
      <c r="K1690" t="str">
        <f>+IF($F1690="","",VLOOKUP($G1690,Educacion[],K$7,0))</f>
        <v/>
      </c>
      <c r="L1690" t="str">
        <f>+IF($F1690="","",VLOOKUP($G1690,Educacion[],L$7,0))</f>
        <v/>
      </c>
      <c r="M1690" t="str">
        <f>+IF($F1690="","",VLOOKUP($G1690,Educacion[],M$7,0))</f>
        <v/>
      </c>
      <c r="N1690" t="str">
        <f>+IF($F1690="","",VLOOKUP($G1690,Educacion[],N$7,0))</f>
        <v/>
      </c>
      <c r="O1690" t="str">
        <f>+IF($F1690="","",VLOOKUP($G1690,Educacion[],O$7,0))</f>
        <v/>
      </c>
      <c r="P1690" t="str">
        <f>+IF($F1690="","",VLOOKUP($G1690,Educacion[],P$7,0))</f>
        <v/>
      </c>
      <c r="Q1690" t="str">
        <f>+IF($F1690="","",VLOOKUP($G1690,Educacion[],Q$7,0))</f>
        <v/>
      </c>
      <c r="R1690" t="str">
        <f>+IF($F1690="","",VLOOKUP($G1690,Educacion[],R$7,0))</f>
        <v/>
      </c>
      <c r="S1690" t="str">
        <f>+IF($F1690="","",VLOOKUP($G1690,Educacion[],S$7,0))</f>
        <v/>
      </c>
      <c r="T1690" t="str">
        <f>+IF($F1690="","",VLOOKUP($G1690,Educacion[],T$7,0))</f>
        <v/>
      </c>
      <c r="U1690" t="str">
        <f>+IF($F1690="","",VLOOKUP($G1690,Educacion[],U$7,0))</f>
        <v/>
      </c>
      <c r="V1690" t="str">
        <f>+IF($F1690="","",VLOOKUP($G1690,Educacion[],V$7,0))</f>
        <v/>
      </c>
      <c r="W1690" t="str">
        <f>+IF($F1690="","",VLOOKUP($G1690,Educacion[],W$7,0))</f>
        <v/>
      </c>
      <c r="X1690" t="str">
        <f>+IF($F1690="","",VLOOKUP($G1690,Educacion[],X$7,0))</f>
        <v/>
      </c>
      <c r="Y1690" t="str">
        <f>+IF($F1690="","",VLOOKUP($G1690,Educacion[],Y$7,0))</f>
        <v/>
      </c>
      <c r="Z1690" t="str">
        <f>+IF($F1690="","",VLOOKUP($G1690,Educacion[],Z$7,0))</f>
        <v/>
      </c>
      <c r="AA1690" t="str">
        <f>+IF($F1690="","",VLOOKUP($G1690,Educacion[],AA$7,0))</f>
        <v/>
      </c>
      <c r="AB1690" t="str">
        <f>+IF($F1690="","",VLOOKUP($G1690,Educacion[],AB$7,0))</f>
        <v/>
      </c>
      <c r="AC1690" t="str">
        <f>+IF($F1690="","",VLOOKUP($G1690,Educacion[],AC$7,0))</f>
        <v/>
      </c>
      <c r="AD1690" t="str">
        <f>+IF($F1690="","",VLOOKUP($G1690,Educacion[],AD$7,0))</f>
        <v/>
      </c>
      <c r="AE1690" t="str">
        <f>+IF($F1690="","",VLOOKUP($G1690,Educacion[],AE$7,0))</f>
        <v/>
      </c>
      <c r="AF1690" t="str">
        <f>+IF($F1690="","",VLOOKUP($G1690,Educacion[],AF$7,0))</f>
        <v/>
      </c>
      <c r="AG1690" t="str">
        <f>+IF($F1690="","",VLOOKUP($G1690,Educacion[],AG$7,0))</f>
        <v/>
      </c>
    </row>
    <row r="1691" spans="1:33" x14ac:dyDescent="0.3">
      <c r="A1691" s="36"/>
      <c r="B1691" s="36"/>
      <c r="C1691">
        <f t="shared" ca="1" si="157"/>
        <v>86</v>
      </c>
      <c r="D1691" t="str">
        <f t="shared" si="159"/>
        <v/>
      </c>
      <c r="E1691" t="str">
        <f t="shared" ca="1" si="158"/>
        <v>0074</v>
      </c>
      <c r="F1691" t="str">
        <f t="shared" si="159"/>
        <v/>
      </c>
      <c r="H1691" t="str">
        <f>+IF($F1691="","",VLOOKUP($G1691,Educacion[],H$7,0))</f>
        <v/>
      </c>
      <c r="I1691" t="str">
        <f>+IF($F1691="","",VLOOKUP($G1691,Educacion[],I$7,0))</f>
        <v/>
      </c>
      <c r="J1691" t="str">
        <f>+IF($F1691="","",VLOOKUP($G1691,Educacion[],J$7,0))</f>
        <v/>
      </c>
      <c r="K1691" t="str">
        <f>+IF($F1691="","",VLOOKUP($G1691,Educacion[],K$7,0))</f>
        <v/>
      </c>
      <c r="L1691" t="str">
        <f>+IF($F1691="","",VLOOKUP($G1691,Educacion[],L$7,0))</f>
        <v/>
      </c>
      <c r="M1691" t="str">
        <f>+IF($F1691="","",VLOOKUP($G1691,Educacion[],M$7,0))</f>
        <v/>
      </c>
      <c r="N1691" t="str">
        <f>+IF($F1691="","",VLOOKUP($G1691,Educacion[],N$7,0))</f>
        <v/>
      </c>
      <c r="O1691" t="str">
        <f>+IF($F1691="","",VLOOKUP($G1691,Educacion[],O$7,0))</f>
        <v/>
      </c>
      <c r="P1691" t="str">
        <f>+IF($F1691="","",VLOOKUP($G1691,Educacion[],P$7,0))</f>
        <v/>
      </c>
      <c r="Q1691" t="str">
        <f>+IF($F1691="","",VLOOKUP($G1691,Educacion[],Q$7,0))</f>
        <v/>
      </c>
      <c r="R1691" t="str">
        <f>+IF($F1691="","",VLOOKUP($G1691,Educacion[],R$7,0))</f>
        <v/>
      </c>
      <c r="S1691" t="str">
        <f>+IF($F1691="","",VLOOKUP($G1691,Educacion[],S$7,0))</f>
        <v/>
      </c>
      <c r="T1691" t="str">
        <f>+IF($F1691="","",VLOOKUP($G1691,Educacion[],T$7,0))</f>
        <v/>
      </c>
      <c r="U1691" t="str">
        <f>+IF($F1691="","",VLOOKUP($G1691,Educacion[],U$7,0))</f>
        <v/>
      </c>
      <c r="V1691" t="str">
        <f>+IF($F1691="","",VLOOKUP($G1691,Educacion[],V$7,0))</f>
        <v/>
      </c>
      <c r="W1691" t="str">
        <f>+IF($F1691="","",VLOOKUP($G1691,Educacion[],W$7,0))</f>
        <v/>
      </c>
      <c r="X1691" t="str">
        <f>+IF($F1691="","",VLOOKUP($G1691,Educacion[],X$7,0))</f>
        <v/>
      </c>
      <c r="Y1691" t="str">
        <f>+IF($F1691="","",VLOOKUP($G1691,Educacion[],Y$7,0))</f>
        <v/>
      </c>
      <c r="Z1691" t="str">
        <f>+IF($F1691="","",VLOOKUP($G1691,Educacion[],Z$7,0))</f>
        <v/>
      </c>
      <c r="AA1691" t="str">
        <f>+IF($F1691="","",VLOOKUP($G1691,Educacion[],AA$7,0))</f>
        <v/>
      </c>
      <c r="AB1691" t="str">
        <f>+IF($F1691="","",VLOOKUP($G1691,Educacion[],AB$7,0))</f>
        <v/>
      </c>
      <c r="AC1691" t="str">
        <f>+IF($F1691="","",VLOOKUP($G1691,Educacion[],AC$7,0))</f>
        <v/>
      </c>
      <c r="AD1691" t="str">
        <f>+IF($F1691="","",VLOOKUP($G1691,Educacion[],AD$7,0))</f>
        <v/>
      </c>
      <c r="AE1691" t="str">
        <f>+IF($F1691="","",VLOOKUP($G1691,Educacion[],AE$7,0))</f>
        <v/>
      </c>
      <c r="AF1691" t="str">
        <f>+IF($F1691="","",VLOOKUP($G1691,Educacion[],AF$7,0))</f>
        <v/>
      </c>
      <c r="AG1691" t="str">
        <f>+IF($F1691="","",VLOOKUP($G1691,Educacion[],AG$7,0))</f>
        <v/>
      </c>
    </row>
    <row r="1692" spans="1:33" x14ac:dyDescent="0.3">
      <c r="A1692" s="36"/>
      <c r="B1692" s="36"/>
      <c r="C1692">
        <f t="shared" ca="1" si="157"/>
        <v>45</v>
      </c>
      <c r="D1692" t="str">
        <f t="shared" ref="D1692:F1707" si="160">+IF(OR(D1691=$B$6,D1691=""),"",D1691+1)</f>
        <v/>
      </c>
      <c r="E1692" t="str">
        <f t="shared" ca="1" si="158"/>
        <v>0049</v>
      </c>
      <c r="F1692" t="str">
        <f t="shared" si="160"/>
        <v/>
      </c>
      <c r="H1692" t="str">
        <f>+IF($F1692="","",VLOOKUP($G1692,Educacion[],H$7,0))</f>
        <v/>
      </c>
      <c r="I1692" t="str">
        <f>+IF($F1692="","",VLOOKUP($G1692,Educacion[],I$7,0))</f>
        <v/>
      </c>
      <c r="J1692" t="str">
        <f>+IF($F1692="","",VLOOKUP($G1692,Educacion[],J$7,0))</f>
        <v/>
      </c>
      <c r="K1692" t="str">
        <f>+IF($F1692="","",VLOOKUP($G1692,Educacion[],K$7,0))</f>
        <v/>
      </c>
      <c r="L1692" t="str">
        <f>+IF($F1692="","",VLOOKUP($G1692,Educacion[],L$7,0))</f>
        <v/>
      </c>
      <c r="M1692" t="str">
        <f>+IF($F1692="","",VLOOKUP($G1692,Educacion[],M$7,0))</f>
        <v/>
      </c>
      <c r="N1692" t="str">
        <f>+IF($F1692="","",VLOOKUP($G1692,Educacion[],N$7,0))</f>
        <v/>
      </c>
      <c r="O1692" t="str">
        <f>+IF($F1692="","",VLOOKUP($G1692,Educacion[],O$7,0))</f>
        <v/>
      </c>
      <c r="P1692" t="str">
        <f>+IF($F1692="","",VLOOKUP($G1692,Educacion[],P$7,0))</f>
        <v/>
      </c>
      <c r="Q1692" t="str">
        <f>+IF($F1692="","",VLOOKUP($G1692,Educacion[],Q$7,0))</f>
        <v/>
      </c>
      <c r="R1692" t="str">
        <f>+IF($F1692="","",VLOOKUP($G1692,Educacion[],R$7,0))</f>
        <v/>
      </c>
      <c r="S1692" t="str">
        <f>+IF($F1692="","",VLOOKUP($G1692,Educacion[],S$7,0))</f>
        <v/>
      </c>
      <c r="T1692" t="str">
        <f>+IF($F1692="","",VLOOKUP($G1692,Educacion[],T$7,0))</f>
        <v/>
      </c>
      <c r="U1692" t="str">
        <f>+IF($F1692="","",VLOOKUP($G1692,Educacion[],U$7,0))</f>
        <v/>
      </c>
      <c r="V1692" t="str">
        <f>+IF($F1692="","",VLOOKUP($G1692,Educacion[],V$7,0))</f>
        <v/>
      </c>
      <c r="W1692" t="str">
        <f>+IF($F1692="","",VLOOKUP($G1692,Educacion[],W$7,0))</f>
        <v/>
      </c>
      <c r="X1692" t="str">
        <f>+IF($F1692="","",VLOOKUP($G1692,Educacion[],X$7,0))</f>
        <v/>
      </c>
      <c r="Y1692" t="str">
        <f>+IF($F1692="","",VLOOKUP($G1692,Educacion[],Y$7,0))</f>
        <v/>
      </c>
      <c r="Z1692" t="str">
        <f>+IF($F1692="","",VLOOKUP($G1692,Educacion[],Z$7,0))</f>
        <v/>
      </c>
      <c r="AA1692" t="str">
        <f>+IF($F1692="","",VLOOKUP($G1692,Educacion[],AA$7,0))</f>
        <v/>
      </c>
      <c r="AB1692" t="str">
        <f>+IF($F1692="","",VLOOKUP($G1692,Educacion[],AB$7,0))</f>
        <v/>
      </c>
      <c r="AC1692" t="str">
        <f>+IF($F1692="","",VLOOKUP($G1692,Educacion[],AC$7,0))</f>
        <v/>
      </c>
      <c r="AD1692" t="str">
        <f>+IF($F1692="","",VLOOKUP($G1692,Educacion[],AD$7,0))</f>
        <v/>
      </c>
      <c r="AE1692" t="str">
        <f>+IF($F1692="","",VLOOKUP($G1692,Educacion[],AE$7,0))</f>
        <v/>
      </c>
      <c r="AF1692" t="str">
        <f>+IF($F1692="","",VLOOKUP($G1692,Educacion[],AF$7,0))</f>
        <v/>
      </c>
      <c r="AG1692" t="str">
        <f>+IF($F1692="","",VLOOKUP($G1692,Educacion[],AG$7,0))</f>
        <v/>
      </c>
    </row>
    <row r="1693" spans="1:33" x14ac:dyDescent="0.3">
      <c r="A1693" s="36"/>
      <c r="B1693" s="36"/>
      <c r="C1693">
        <f t="shared" ca="1" si="157"/>
        <v>360</v>
      </c>
      <c r="D1693" t="str">
        <f t="shared" si="160"/>
        <v/>
      </c>
      <c r="E1693" t="str">
        <f t="shared" ca="1" si="158"/>
        <v>0396</v>
      </c>
      <c r="F1693" t="str">
        <f t="shared" si="160"/>
        <v/>
      </c>
      <c r="H1693" t="str">
        <f>+IF($F1693="","",VLOOKUP($G1693,Educacion[],H$7,0))</f>
        <v/>
      </c>
      <c r="I1693" t="str">
        <f>+IF($F1693="","",VLOOKUP($G1693,Educacion[],I$7,0))</f>
        <v/>
      </c>
      <c r="J1693" t="str">
        <f>+IF($F1693="","",VLOOKUP($G1693,Educacion[],J$7,0))</f>
        <v/>
      </c>
      <c r="K1693" t="str">
        <f>+IF($F1693="","",VLOOKUP($G1693,Educacion[],K$7,0))</f>
        <v/>
      </c>
      <c r="L1693" t="str">
        <f>+IF($F1693="","",VLOOKUP($G1693,Educacion[],L$7,0))</f>
        <v/>
      </c>
      <c r="M1693" t="str">
        <f>+IF($F1693="","",VLOOKUP($G1693,Educacion[],M$7,0))</f>
        <v/>
      </c>
      <c r="N1693" t="str">
        <f>+IF($F1693="","",VLOOKUP($G1693,Educacion[],N$7,0))</f>
        <v/>
      </c>
      <c r="O1693" t="str">
        <f>+IF($F1693="","",VLOOKUP($G1693,Educacion[],O$7,0))</f>
        <v/>
      </c>
      <c r="P1693" t="str">
        <f>+IF($F1693="","",VLOOKUP($G1693,Educacion[],P$7,0))</f>
        <v/>
      </c>
      <c r="Q1693" t="str">
        <f>+IF($F1693="","",VLOOKUP($G1693,Educacion[],Q$7,0))</f>
        <v/>
      </c>
      <c r="R1693" t="str">
        <f>+IF($F1693="","",VLOOKUP($G1693,Educacion[],R$7,0))</f>
        <v/>
      </c>
      <c r="S1693" t="str">
        <f>+IF($F1693="","",VLOOKUP($G1693,Educacion[],S$7,0))</f>
        <v/>
      </c>
      <c r="T1693" t="str">
        <f>+IF($F1693="","",VLOOKUP($G1693,Educacion[],T$7,0))</f>
        <v/>
      </c>
      <c r="U1693" t="str">
        <f>+IF($F1693="","",VLOOKUP($G1693,Educacion[],U$7,0))</f>
        <v/>
      </c>
      <c r="V1693" t="str">
        <f>+IF($F1693="","",VLOOKUP($G1693,Educacion[],V$7,0))</f>
        <v/>
      </c>
      <c r="W1693" t="str">
        <f>+IF($F1693="","",VLOOKUP($G1693,Educacion[],W$7,0))</f>
        <v/>
      </c>
      <c r="X1693" t="str">
        <f>+IF($F1693="","",VLOOKUP($G1693,Educacion[],X$7,0))</f>
        <v/>
      </c>
      <c r="Y1693" t="str">
        <f>+IF($F1693="","",VLOOKUP($G1693,Educacion[],Y$7,0))</f>
        <v/>
      </c>
      <c r="Z1693" t="str">
        <f>+IF($F1693="","",VLOOKUP($G1693,Educacion[],Z$7,0))</f>
        <v/>
      </c>
      <c r="AA1693" t="str">
        <f>+IF($F1693="","",VLOOKUP($G1693,Educacion[],AA$7,0))</f>
        <v/>
      </c>
      <c r="AB1693" t="str">
        <f>+IF($F1693="","",VLOOKUP($G1693,Educacion[],AB$7,0))</f>
        <v/>
      </c>
      <c r="AC1693" t="str">
        <f>+IF($F1693="","",VLOOKUP($G1693,Educacion[],AC$7,0))</f>
        <v/>
      </c>
      <c r="AD1693" t="str">
        <f>+IF($F1693="","",VLOOKUP($G1693,Educacion[],AD$7,0))</f>
        <v/>
      </c>
      <c r="AE1693" t="str">
        <f>+IF($F1693="","",VLOOKUP($G1693,Educacion[],AE$7,0))</f>
        <v/>
      </c>
      <c r="AF1693" t="str">
        <f>+IF($F1693="","",VLOOKUP($G1693,Educacion[],AF$7,0))</f>
        <v/>
      </c>
      <c r="AG1693" t="str">
        <f>+IF($F1693="","",VLOOKUP($G1693,Educacion[],AG$7,0))</f>
        <v/>
      </c>
    </row>
    <row r="1694" spans="1:33" x14ac:dyDescent="0.3">
      <c r="A1694" s="36"/>
      <c r="B1694" s="36"/>
      <c r="C1694">
        <f t="shared" ca="1" si="157"/>
        <v>2</v>
      </c>
      <c r="D1694" t="str">
        <f t="shared" si="160"/>
        <v/>
      </c>
      <c r="E1694" t="str">
        <f t="shared" ca="1" si="158"/>
        <v/>
      </c>
      <c r="F1694" t="str">
        <f t="shared" si="160"/>
        <v/>
      </c>
      <c r="H1694" t="str">
        <f>+IF($F1694="","",VLOOKUP($G1694,Educacion[],H$7,0))</f>
        <v/>
      </c>
      <c r="I1694" t="str">
        <f>+IF($F1694="","",VLOOKUP($G1694,Educacion[],I$7,0))</f>
        <v/>
      </c>
      <c r="J1694" t="str">
        <f>+IF($F1694="","",VLOOKUP($G1694,Educacion[],J$7,0))</f>
        <v/>
      </c>
      <c r="K1694" t="str">
        <f>+IF($F1694="","",VLOOKUP($G1694,Educacion[],K$7,0))</f>
        <v/>
      </c>
      <c r="L1694" t="str">
        <f>+IF($F1694="","",VLOOKUP($G1694,Educacion[],L$7,0))</f>
        <v/>
      </c>
      <c r="M1694" t="str">
        <f>+IF($F1694="","",VLOOKUP($G1694,Educacion[],M$7,0))</f>
        <v/>
      </c>
      <c r="N1694" t="str">
        <f>+IF($F1694="","",VLOOKUP($G1694,Educacion[],N$7,0))</f>
        <v/>
      </c>
      <c r="O1694" t="str">
        <f>+IF($F1694="","",VLOOKUP($G1694,Educacion[],O$7,0))</f>
        <v/>
      </c>
      <c r="P1694" t="str">
        <f>+IF($F1694="","",VLOOKUP($G1694,Educacion[],P$7,0))</f>
        <v/>
      </c>
      <c r="Q1694" t="str">
        <f>+IF($F1694="","",VLOOKUP($G1694,Educacion[],Q$7,0))</f>
        <v/>
      </c>
      <c r="R1694" t="str">
        <f>+IF($F1694="","",VLOOKUP($G1694,Educacion[],R$7,0))</f>
        <v/>
      </c>
      <c r="S1694" t="str">
        <f>+IF($F1694="","",VLOOKUP($G1694,Educacion[],S$7,0))</f>
        <v/>
      </c>
      <c r="T1694" t="str">
        <f>+IF($F1694="","",VLOOKUP($G1694,Educacion[],T$7,0))</f>
        <v/>
      </c>
      <c r="U1694" t="str">
        <f>+IF($F1694="","",VLOOKUP($G1694,Educacion[],U$7,0))</f>
        <v/>
      </c>
      <c r="V1694" t="str">
        <f>+IF($F1694="","",VLOOKUP($G1694,Educacion[],V$7,0))</f>
        <v/>
      </c>
      <c r="W1694" t="str">
        <f>+IF($F1694="","",VLOOKUP($G1694,Educacion[],W$7,0))</f>
        <v/>
      </c>
      <c r="X1694" t="str">
        <f>+IF($F1694="","",VLOOKUP($G1694,Educacion[],X$7,0))</f>
        <v/>
      </c>
      <c r="Y1694" t="str">
        <f>+IF($F1694="","",VLOOKUP($G1694,Educacion[],Y$7,0))</f>
        <v/>
      </c>
      <c r="Z1694" t="str">
        <f>+IF($F1694="","",VLOOKUP($G1694,Educacion[],Z$7,0))</f>
        <v/>
      </c>
      <c r="AA1694" t="str">
        <f>+IF($F1694="","",VLOOKUP($G1694,Educacion[],AA$7,0))</f>
        <v/>
      </c>
      <c r="AB1694" t="str">
        <f>+IF($F1694="","",VLOOKUP($G1694,Educacion[],AB$7,0))</f>
        <v/>
      </c>
      <c r="AC1694" t="str">
        <f>+IF($F1694="","",VLOOKUP($G1694,Educacion[],AC$7,0))</f>
        <v/>
      </c>
      <c r="AD1694" t="str">
        <f>+IF($F1694="","",VLOOKUP($G1694,Educacion[],AD$7,0))</f>
        <v/>
      </c>
      <c r="AE1694" t="str">
        <f>+IF($F1694="","",VLOOKUP($G1694,Educacion[],AE$7,0))</f>
        <v/>
      </c>
      <c r="AF1694" t="str">
        <f>+IF($F1694="","",VLOOKUP($G1694,Educacion[],AF$7,0))</f>
        <v/>
      </c>
      <c r="AG1694" t="str">
        <f>+IF($F1694="","",VLOOKUP($G1694,Educacion[],AG$7,0))</f>
        <v/>
      </c>
    </row>
    <row r="1695" spans="1:33" x14ac:dyDescent="0.3">
      <c r="A1695" s="36"/>
      <c r="B1695" s="36"/>
      <c r="C1695">
        <f t="shared" ca="1" si="157"/>
        <v>219</v>
      </c>
      <c r="D1695" t="str">
        <f t="shared" si="160"/>
        <v/>
      </c>
      <c r="E1695" t="str">
        <f t="shared" ca="1" si="158"/>
        <v>0216</v>
      </c>
      <c r="F1695" t="str">
        <f t="shared" si="160"/>
        <v/>
      </c>
      <c r="H1695" t="str">
        <f>+IF($F1695="","",VLOOKUP($G1695,Educacion[],H$7,0))</f>
        <v/>
      </c>
      <c r="I1695" t="str">
        <f>+IF($F1695="","",VLOOKUP($G1695,Educacion[],I$7,0))</f>
        <v/>
      </c>
      <c r="J1695" t="str">
        <f>+IF($F1695="","",VLOOKUP($G1695,Educacion[],J$7,0))</f>
        <v/>
      </c>
      <c r="K1695" t="str">
        <f>+IF($F1695="","",VLOOKUP($G1695,Educacion[],K$7,0))</f>
        <v/>
      </c>
      <c r="L1695" t="str">
        <f>+IF($F1695="","",VLOOKUP($G1695,Educacion[],L$7,0))</f>
        <v/>
      </c>
      <c r="M1695" t="str">
        <f>+IF($F1695="","",VLOOKUP($G1695,Educacion[],M$7,0))</f>
        <v/>
      </c>
      <c r="N1695" t="str">
        <f>+IF($F1695="","",VLOOKUP($G1695,Educacion[],N$7,0))</f>
        <v/>
      </c>
      <c r="O1695" t="str">
        <f>+IF($F1695="","",VLOOKUP($G1695,Educacion[],O$7,0))</f>
        <v/>
      </c>
      <c r="P1695" t="str">
        <f>+IF($F1695="","",VLOOKUP($G1695,Educacion[],P$7,0))</f>
        <v/>
      </c>
      <c r="Q1695" t="str">
        <f>+IF($F1695="","",VLOOKUP($G1695,Educacion[],Q$7,0))</f>
        <v/>
      </c>
      <c r="R1695" t="str">
        <f>+IF($F1695="","",VLOOKUP($G1695,Educacion[],R$7,0))</f>
        <v/>
      </c>
      <c r="S1695" t="str">
        <f>+IF($F1695="","",VLOOKUP($G1695,Educacion[],S$7,0))</f>
        <v/>
      </c>
      <c r="T1695" t="str">
        <f>+IF($F1695="","",VLOOKUP($G1695,Educacion[],T$7,0))</f>
        <v/>
      </c>
      <c r="U1695" t="str">
        <f>+IF($F1695="","",VLOOKUP($G1695,Educacion[],U$7,0))</f>
        <v/>
      </c>
      <c r="V1695" t="str">
        <f>+IF($F1695="","",VLOOKUP($G1695,Educacion[],V$7,0))</f>
        <v/>
      </c>
      <c r="W1695" t="str">
        <f>+IF($F1695="","",VLOOKUP($G1695,Educacion[],W$7,0))</f>
        <v/>
      </c>
      <c r="X1695" t="str">
        <f>+IF($F1695="","",VLOOKUP($G1695,Educacion[],X$7,0))</f>
        <v/>
      </c>
      <c r="Y1695" t="str">
        <f>+IF($F1695="","",VLOOKUP($G1695,Educacion[],Y$7,0))</f>
        <v/>
      </c>
      <c r="Z1695" t="str">
        <f>+IF($F1695="","",VLOOKUP($G1695,Educacion[],Z$7,0))</f>
        <v/>
      </c>
      <c r="AA1695" t="str">
        <f>+IF($F1695="","",VLOOKUP($G1695,Educacion[],AA$7,0))</f>
        <v/>
      </c>
      <c r="AB1695" t="str">
        <f>+IF($F1695="","",VLOOKUP($G1695,Educacion[],AB$7,0))</f>
        <v/>
      </c>
      <c r="AC1695" t="str">
        <f>+IF($F1695="","",VLOOKUP($G1695,Educacion[],AC$7,0))</f>
        <v/>
      </c>
      <c r="AD1695" t="str">
        <f>+IF($F1695="","",VLOOKUP($G1695,Educacion[],AD$7,0))</f>
        <v/>
      </c>
      <c r="AE1695" t="str">
        <f>+IF($F1695="","",VLOOKUP($G1695,Educacion[],AE$7,0))</f>
        <v/>
      </c>
      <c r="AF1695" t="str">
        <f>+IF($F1695="","",VLOOKUP($G1695,Educacion[],AF$7,0))</f>
        <v/>
      </c>
      <c r="AG1695" t="str">
        <f>+IF($F1695="","",VLOOKUP($G1695,Educacion[],AG$7,0))</f>
        <v/>
      </c>
    </row>
    <row r="1696" spans="1:33" x14ac:dyDescent="0.3">
      <c r="A1696" s="36"/>
      <c r="B1696" s="36"/>
      <c r="C1696">
        <f t="shared" ca="1" si="157"/>
        <v>649</v>
      </c>
      <c r="D1696" t="str">
        <f t="shared" si="160"/>
        <v/>
      </c>
      <c r="E1696" t="str">
        <f t="shared" ca="1" si="158"/>
        <v>0697</v>
      </c>
      <c r="F1696" t="str">
        <f t="shared" si="160"/>
        <v/>
      </c>
      <c r="H1696" t="str">
        <f>+IF($F1696="","",VLOOKUP($G1696,Educacion[],H$7,0))</f>
        <v/>
      </c>
      <c r="I1696" t="str">
        <f>+IF($F1696="","",VLOOKUP($G1696,Educacion[],I$7,0))</f>
        <v/>
      </c>
      <c r="J1696" t="str">
        <f>+IF($F1696="","",VLOOKUP($G1696,Educacion[],J$7,0))</f>
        <v/>
      </c>
      <c r="K1696" t="str">
        <f>+IF($F1696="","",VLOOKUP($G1696,Educacion[],K$7,0))</f>
        <v/>
      </c>
      <c r="L1696" t="str">
        <f>+IF($F1696="","",VLOOKUP($G1696,Educacion[],L$7,0))</f>
        <v/>
      </c>
      <c r="M1696" t="str">
        <f>+IF($F1696="","",VLOOKUP($G1696,Educacion[],M$7,0))</f>
        <v/>
      </c>
      <c r="N1696" t="str">
        <f>+IF($F1696="","",VLOOKUP($G1696,Educacion[],N$7,0))</f>
        <v/>
      </c>
      <c r="O1696" t="str">
        <f>+IF($F1696="","",VLOOKUP($G1696,Educacion[],O$7,0))</f>
        <v/>
      </c>
      <c r="P1696" t="str">
        <f>+IF($F1696="","",VLOOKUP($G1696,Educacion[],P$7,0))</f>
        <v/>
      </c>
      <c r="Q1696" t="str">
        <f>+IF($F1696="","",VLOOKUP($G1696,Educacion[],Q$7,0))</f>
        <v/>
      </c>
      <c r="R1696" t="str">
        <f>+IF($F1696="","",VLOOKUP($G1696,Educacion[],R$7,0))</f>
        <v/>
      </c>
      <c r="S1696" t="str">
        <f>+IF($F1696="","",VLOOKUP($G1696,Educacion[],S$7,0))</f>
        <v/>
      </c>
      <c r="T1696" t="str">
        <f>+IF($F1696="","",VLOOKUP($G1696,Educacion[],T$7,0))</f>
        <v/>
      </c>
      <c r="U1696" t="str">
        <f>+IF($F1696="","",VLOOKUP($G1696,Educacion[],U$7,0))</f>
        <v/>
      </c>
      <c r="V1696" t="str">
        <f>+IF($F1696="","",VLOOKUP($G1696,Educacion[],V$7,0))</f>
        <v/>
      </c>
      <c r="W1696" t="str">
        <f>+IF($F1696="","",VLOOKUP($G1696,Educacion[],W$7,0))</f>
        <v/>
      </c>
      <c r="X1696" t="str">
        <f>+IF($F1696="","",VLOOKUP($G1696,Educacion[],X$7,0))</f>
        <v/>
      </c>
      <c r="Y1696" t="str">
        <f>+IF($F1696="","",VLOOKUP($G1696,Educacion[],Y$7,0))</f>
        <v/>
      </c>
      <c r="Z1696" t="str">
        <f>+IF($F1696="","",VLOOKUP($G1696,Educacion[],Z$7,0))</f>
        <v/>
      </c>
      <c r="AA1696" t="str">
        <f>+IF($F1696="","",VLOOKUP($G1696,Educacion[],AA$7,0))</f>
        <v/>
      </c>
      <c r="AB1696" t="str">
        <f>+IF($F1696="","",VLOOKUP($G1696,Educacion[],AB$7,0))</f>
        <v/>
      </c>
      <c r="AC1696" t="str">
        <f>+IF($F1696="","",VLOOKUP($G1696,Educacion[],AC$7,0))</f>
        <v/>
      </c>
      <c r="AD1696" t="str">
        <f>+IF($F1696="","",VLOOKUP($G1696,Educacion[],AD$7,0))</f>
        <v/>
      </c>
      <c r="AE1696" t="str">
        <f>+IF($F1696="","",VLOOKUP($G1696,Educacion[],AE$7,0))</f>
        <v/>
      </c>
      <c r="AF1696" t="str">
        <f>+IF($F1696="","",VLOOKUP($G1696,Educacion[],AF$7,0))</f>
        <v/>
      </c>
      <c r="AG1696" t="str">
        <f>+IF($F1696="","",VLOOKUP($G1696,Educacion[],AG$7,0))</f>
        <v/>
      </c>
    </row>
    <row r="1697" spans="1:33" x14ac:dyDescent="0.3">
      <c r="A1697" s="36"/>
      <c r="B1697" s="36"/>
      <c r="C1697">
        <f t="shared" ca="1" si="157"/>
        <v>629</v>
      </c>
      <c r="D1697" t="str">
        <f t="shared" si="160"/>
        <v/>
      </c>
      <c r="E1697" t="str">
        <f t="shared" ca="1" si="158"/>
        <v>0669</v>
      </c>
      <c r="F1697" t="str">
        <f t="shared" si="160"/>
        <v/>
      </c>
      <c r="H1697" t="str">
        <f>+IF($F1697="","",VLOOKUP($G1697,Educacion[],H$7,0))</f>
        <v/>
      </c>
      <c r="I1697" t="str">
        <f>+IF($F1697="","",VLOOKUP($G1697,Educacion[],I$7,0))</f>
        <v/>
      </c>
      <c r="J1697" t="str">
        <f>+IF($F1697="","",VLOOKUP($G1697,Educacion[],J$7,0))</f>
        <v/>
      </c>
      <c r="K1697" t="str">
        <f>+IF($F1697="","",VLOOKUP($G1697,Educacion[],K$7,0))</f>
        <v/>
      </c>
      <c r="L1697" t="str">
        <f>+IF($F1697="","",VLOOKUP($G1697,Educacion[],L$7,0))</f>
        <v/>
      </c>
      <c r="M1697" t="str">
        <f>+IF($F1697="","",VLOOKUP($G1697,Educacion[],M$7,0))</f>
        <v/>
      </c>
      <c r="N1697" t="str">
        <f>+IF($F1697="","",VLOOKUP($G1697,Educacion[],N$7,0))</f>
        <v/>
      </c>
      <c r="O1697" t="str">
        <f>+IF($F1697="","",VLOOKUP($G1697,Educacion[],O$7,0))</f>
        <v/>
      </c>
      <c r="P1697" t="str">
        <f>+IF($F1697="","",VLOOKUP($G1697,Educacion[],P$7,0))</f>
        <v/>
      </c>
      <c r="Q1697" t="str">
        <f>+IF($F1697="","",VLOOKUP($G1697,Educacion[],Q$7,0))</f>
        <v/>
      </c>
      <c r="R1697" t="str">
        <f>+IF($F1697="","",VLOOKUP($G1697,Educacion[],R$7,0))</f>
        <v/>
      </c>
      <c r="S1697" t="str">
        <f>+IF($F1697="","",VLOOKUP($G1697,Educacion[],S$7,0))</f>
        <v/>
      </c>
      <c r="T1697" t="str">
        <f>+IF($F1697="","",VLOOKUP($G1697,Educacion[],T$7,0))</f>
        <v/>
      </c>
      <c r="U1697" t="str">
        <f>+IF($F1697="","",VLOOKUP($G1697,Educacion[],U$7,0))</f>
        <v/>
      </c>
      <c r="V1697" t="str">
        <f>+IF($F1697="","",VLOOKUP($G1697,Educacion[],V$7,0))</f>
        <v/>
      </c>
      <c r="W1697" t="str">
        <f>+IF($F1697="","",VLOOKUP($G1697,Educacion[],W$7,0))</f>
        <v/>
      </c>
      <c r="X1697" t="str">
        <f>+IF($F1697="","",VLOOKUP($G1697,Educacion[],X$7,0))</f>
        <v/>
      </c>
      <c r="Y1697" t="str">
        <f>+IF($F1697="","",VLOOKUP($G1697,Educacion[],Y$7,0))</f>
        <v/>
      </c>
      <c r="Z1697" t="str">
        <f>+IF($F1697="","",VLOOKUP($G1697,Educacion[],Z$7,0))</f>
        <v/>
      </c>
      <c r="AA1697" t="str">
        <f>+IF($F1697="","",VLOOKUP($G1697,Educacion[],AA$7,0))</f>
        <v/>
      </c>
      <c r="AB1697" t="str">
        <f>+IF($F1697="","",VLOOKUP($G1697,Educacion[],AB$7,0))</f>
        <v/>
      </c>
      <c r="AC1697" t="str">
        <f>+IF($F1697="","",VLOOKUP($G1697,Educacion[],AC$7,0))</f>
        <v/>
      </c>
      <c r="AD1697" t="str">
        <f>+IF($F1697="","",VLOOKUP($G1697,Educacion[],AD$7,0))</f>
        <v/>
      </c>
      <c r="AE1697" t="str">
        <f>+IF($F1697="","",VLOOKUP($G1697,Educacion[],AE$7,0))</f>
        <v/>
      </c>
      <c r="AF1697" t="str">
        <f>+IF($F1697="","",VLOOKUP($G1697,Educacion[],AF$7,0))</f>
        <v/>
      </c>
      <c r="AG1697" t="str">
        <f>+IF($F1697="","",VLOOKUP($G1697,Educacion[],AG$7,0))</f>
        <v/>
      </c>
    </row>
    <row r="1698" spans="1:33" x14ac:dyDescent="0.3">
      <c r="A1698" s="36"/>
      <c r="B1698" s="36"/>
      <c r="C1698">
        <f t="shared" ca="1" si="157"/>
        <v>252</v>
      </c>
      <c r="D1698" t="str">
        <f t="shared" si="160"/>
        <v/>
      </c>
      <c r="E1698" t="str">
        <f t="shared" ca="1" si="158"/>
        <v>0251</v>
      </c>
      <c r="F1698" t="str">
        <f t="shared" si="160"/>
        <v/>
      </c>
      <c r="H1698" t="str">
        <f>+IF($F1698="","",VLOOKUP($G1698,Educacion[],H$7,0))</f>
        <v/>
      </c>
      <c r="I1698" t="str">
        <f>+IF($F1698="","",VLOOKUP($G1698,Educacion[],I$7,0))</f>
        <v/>
      </c>
      <c r="J1698" t="str">
        <f>+IF($F1698="","",VLOOKUP($G1698,Educacion[],J$7,0))</f>
        <v/>
      </c>
      <c r="K1698" t="str">
        <f>+IF($F1698="","",VLOOKUP($G1698,Educacion[],K$7,0))</f>
        <v/>
      </c>
      <c r="L1698" t="str">
        <f>+IF($F1698="","",VLOOKUP($G1698,Educacion[],L$7,0))</f>
        <v/>
      </c>
      <c r="M1698" t="str">
        <f>+IF($F1698="","",VLOOKUP($G1698,Educacion[],M$7,0))</f>
        <v/>
      </c>
      <c r="N1698" t="str">
        <f>+IF($F1698="","",VLOOKUP($G1698,Educacion[],N$7,0))</f>
        <v/>
      </c>
      <c r="O1698" t="str">
        <f>+IF($F1698="","",VLOOKUP($G1698,Educacion[],O$7,0))</f>
        <v/>
      </c>
      <c r="P1698" t="str">
        <f>+IF($F1698="","",VLOOKUP($G1698,Educacion[],P$7,0))</f>
        <v/>
      </c>
      <c r="Q1698" t="str">
        <f>+IF($F1698="","",VLOOKUP($G1698,Educacion[],Q$7,0))</f>
        <v/>
      </c>
      <c r="R1698" t="str">
        <f>+IF($F1698="","",VLOOKUP($G1698,Educacion[],R$7,0))</f>
        <v/>
      </c>
      <c r="S1698" t="str">
        <f>+IF($F1698="","",VLOOKUP($G1698,Educacion[],S$7,0))</f>
        <v/>
      </c>
      <c r="T1698" t="str">
        <f>+IF($F1698="","",VLOOKUP($G1698,Educacion[],T$7,0))</f>
        <v/>
      </c>
      <c r="U1698" t="str">
        <f>+IF($F1698="","",VLOOKUP($G1698,Educacion[],U$7,0))</f>
        <v/>
      </c>
      <c r="V1698" t="str">
        <f>+IF($F1698="","",VLOOKUP($G1698,Educacion[],V$7,0))</f>
        <v/>
      </c>
      <c r="W1698" t="str">
        <f>+IF($F1698="","",VLOOKUP($G1698,Educacion[],W$7,0))</f>
        <v/>
      </c>
      <c r="X1698" t="str">
        <f>+IF($F1698="","",VLOOKUP($G1698,Educacion[],X$7,0))</f>
        <v/>
      </c>
      <c r="Y1698" t="str">
        <f>+IF($F1698="","",VLOOKUP($G1698,Educacion[],Y$7,0))</f>
        <v/>
      </c>
      <c r="Z1698" t="str">
        <f>+IF($F1698="","",VLOOKUP($G1698,Educacion[],Z$7,0))</f>
        <v/>
      </c>
      <c r="AA1698" t="str">
        <f>+IF($F1698="","",VLOOKUP($G1698,Educacion[],AA$7,0))</f>
        <v/>
      </c>
      <c r="AB1698" t="str">
        <f>+IF($F1698="","",VLOOKUP($G1698,Educacion[],AB$7,0))</f>
        <v/>
      </c>
      <c r="AC1698" t="str">
        <f>+IF($F1698="","",VLOOKUP($G1698,Educacion[],AC$7,0))</f>
        <v/>
      </c>
      <c r="AD1698" t="str">
        <f>+IF($F1698="","",VLOOKUP($G1698,Educacion[],AD$7,0))</f>
        <v/>
      </c>
      <c r="AE1698" t="str">
        <f>+IF($F1698="","",VLOOKUP($G1698,Educacion[],AE$7,0))</f>
        <v/>
      </c>
      <c r="AF1698" t="str">
        <f>+IF($F1698="","",VLOOKUP($G1698,Educacion[],AF$7,0))</f>
        <v/>
      </c>
      <c r="AG1698" t="str">
        <f>+IF($F1698="","",VLOOKUP($G1698,Educacion[],AG$7,0))</f>
        <v/>
      </c>
    </row>
    <row r="1699" spans="1:33" x14ac:dyDescent="0.3">
      <c r="A1699" s="36"/>
      <c r="B1699" s="36"/>
      <c r="C1699">
        <f t="shared" ca="1" si="157"/>
        <v>282</v>
      </c>
      <c r="D1699" t="str">
        <f t="shared" si="160"/>
        <v/>
      </c>
      <c r="E1699" t="str">
        <f t="shared" ca="1" si="158"/>
        <v>0282</v>
      </c>
      <c r="F1699" t="str">
        <f t="shared" si="160"/>
        <v/>
      </c>
      <c r="H1699" t="str">
        <f>+IF($F1699="","",VLOOKUP($G1699,Educacion[],H$7,0))</f>
        <v/>
      </c>
      <c r="I1699" t="str">
        <f>+IF($F1699="","",VLOOKUP($G1699,Educacion[],I$7,0))</f>
        <v/>
      </c>
      <c r="J1699" t="str">
        <f>+IF($F1699="","",VLOOKUP($G1699,Educacion[],J$7,0))</f>
        <v/>
      </c>
      <c r="K1699" t="str">
        <f>+IF($F1699="","",VLOOKUP($G1699,Educacion[],K$7,0))</f>
        <v/>
      </c>
      <c r="L1699" t="str">
        <f>+IF($F1699="","",VLOOKUP($G1699,Educacion[],L$7,0))</f>
        <v/>
      </c>
      <c r="M1699" t="str">
        <f>+IF($F1699="","",VLOOKUP($G1699,Educacion[],M$7,0))</f>
        <v/>
      </c>
      <c r="N1699" t="str">
        <f>+IF($F1699="","",VLOOKUP($G1699,Educacion[],N$7,0))</f>
        <v/>
      </c>
      <c r="O1699" t="str">
        <f>+IF($F1699="","",VLOOKUP($G1699,Educacion[],O$7,0))</f>
        <v/>
      </c>
      <c r="P1699" t="str">
        <f>+IF($F1699="","",VLOOKUP($G1699,Educacion[],P$7,0))</f>
        <v/>
      </c>
      <c r="Q1699" t="str">
        <f>+IF($F1699="","",VLOOKUP($G1699,Educacion[],Q$7,0))</f>
        <v/>
      </c>
      <c r="R1699" t="str">
        <f>+IF($F1699="","",VLOOKUP($G1699,Educacion[],R$7,0))</f>
        <v/>
      </c>
      <c r="S1699" t="str">
        <f>+IF($F1699="","",VLOOKUP($G1699,Educacion[],S$7,0))</f>
        <v/>
      </c>
      <c r="T1699" t="str">
        <f>+IF($F1699="","",VLOOKUP($G1699,Educacion[],T$7,0))</f>
        <v/>
      </c>
      <c r="U1699" t="str">
        <f>+IF($F1699="","",VLOOKUP($G1699,Educacion[],U$7,0))</f>
        <v/>
      </c>
      <c r="V1699" t="str">
        <f>+IF($F1699="","",VLOOKUP($G1699,Educacion[],V$7,0))</f>
        <v/>
      </c>
      <c r="W1699" t="str">
        <f>+IF($F1699="","",VLOOKUP($G1699,Educacion[],W$7,0))</f>
        <v/>
      </c>
      <c r="X1699" t="str">
        <f>+IF($F1699="","",VLOOKUP($G1699,Educacion[],X$7,0))</f>
        <v/>
      </c>
      <c r="Y1699" t="str">
        <f>+IF($F1699="","",VLOOKUP($G1699,Educacion[],Y$7,0))</f>
        <v/>
      </c>
      <c r="Z1699" t="str">
        <f>+IF($F1699="","",VLOOKUP($G1699,Educacion[],Z$7,0))</f>
        <v/>
      </c>
      <c r="AA1699" t="str">
        <f>+IF($F1699="","",VLOOKUP($G1699,Educacion[],AA$7,0))</f>
        <v/>
      </c>
      <c r="AB1699" t="str">
        <f>+IF($F1699="","",VLOOKUP($G1699,Educacion[],AB$7,0))</f>
        <v/>
      </c>
      <c r="AC1699" t="str">
        <f>+IF($F1699="","",VLOOKUP($G1699,Educacion[],AC$7,0))</f>
        <v/>
      </c>
      <c r="AD1699" t="str">
        <f>+IF($F1699="","",VLOOKUP($G1699,Educacion[],AD$7,0))</f>
        <v/>
      </c>
      <c r="AE1699" t="str">
        <f>+IF($F1699="","",VLOOKUP($G1699,Educacion[],AE$7,0))</f>
        <v/>
      </c>
      <c r="AF1699" t="str">
        <f>+IF($F1699="","",VLOOKUP($G1699,Educacion[],AF$7,0))</f>
        <v/>
      </c>
      <c r="AG1699" t="str">
        <f>+IF($F1699="","",VLOOKUP($G1699,Educacion[],AG$7,0))</f>
        <v/>
      </c>
    </row>
    <row r="1700" spans="1:33" x14ac:dyDescent="0.3">
      <c r="A1700" s="36"/>
      <c r="B1700" s="36"/>
      <c r="C1700">
        <f t="shared" ca="1" si="157"/>
        <v>312</v>
      </c>
      <c r="D1700" t="str">
        <f t="shared" si="160"/>
        <v/>
      </c>
      <c r="E1700" t="str">
        <f t="shared" ca="1" si="158"/>
        <v>0325</v>
      </c>
      <c r="F1700" t="str">
        <f t="shared" si="160"/>
        <v/>
      </c>
      <c r="H1700" t="str">
        <f>+IF($F1700="","",VLOOKUP($G1700,Educacion[],H$7,0))</f>
        <v/>
      </c>
      <c r="I1700" t="str">
        <f>+IF($F1700="","",VLOOKUP($G1700,Educacion[],I$7,0))</f>
        <v/>
      </c>
      <c r="J1700" t="str">
        <f>+IF($F1700="","",VLOOKUP($G1700,Educacion[],J$7,0))</f>
        <v/>
      </c>
      <c r="K1700" t="str">
        <f>+IF($F1700="","",VLOOKUP($G1700,Educacion[],K$7,0))</f>
        <v/>
      </c>
      <c r="L1700" t="str">
        <f>+IF($F1700="","",VLOOKUP($G1700,Educacion[],L$7,0))</f>
        <v/>
      </c>
      <c r="M1700" t="str">
        <f>+IF($F1700="","",VLOOKUP($G1700,Educacion[],M$7,0))</f>
        <v/>
      </c>
      <c r="N1700" t="str">
        <f>+IF($F1700="","",VLOOKUP($G1700,Educacion[],N$7,0))</f>
        <v/>
      </c>
      <c r="O1700" t="str">
        <f>+IF($F1700="","",VLOOKUP($G1700,Educacion[],O$7,0))</f>
        <v/>
      </c>
      <c r="P1700" t="str">
        <f>+IF($F1700="","",VLOOKUP($G1700,Educacion[],P$7,0))</f>
        <v/>
      </c>
      <c r="Q1700" t="str">
        <f>+IF($F1700="","",VLOOKUP($G1700,Educacion[],Q$7,0))</f>
        <v/>
      </c>
      <c r="R1700" t="str">
        <f>+IF($F1700="","",VLOOKUP($G1700,Educacion[],R$7,0))</f>
        <v/>
      </c>
      <c r="S1700" t="str">
        <f>+IF($F1700="","",VLOOKUP($G1700,Educacion[],S$7,0))</f>
        <v/>
      </c>
      <c r="T1700" t="str">
        <f>+IF($F1700="","",VLOOKUP($G1700,Educacion[],T$7,0))</f>
        <v/>
      </c>
      <c r="U1700" t="str">
        <f>+IF($F1700="","",VLOOKUP($G1700,Educacion[],U$7,0))</f>
        <v/>
      </c>
      <c r="V1700" t="str">
        <f>+IF($F1700="","",VLOOKUP($G1700,Educacion[],V$7,0))</f>
        <v/>
      </c>
      <c r="W1700" t="str">
        <f>+IF($F1700="","",VLOOKUP($G1700,Educacion[],W$7,0))</f>
        <v/>
      </c>
      <c r="X1700" t="str">
        <f>+IF($F1700="","",VLOOKUP($G1700,Educacion[],X$7,0))</f>
        <v/>
      </c>
      <c r="Y1700" t="str">
        <f>+IF($F1700="","",VLOOKUP($G1700,Educacion[],Y$7,0))</f>
        <v/>
      </c>
      <c r="Z1700" t="str">
        <f>+IF($F1700="","",VLOOKUP($G1700,Educacion[],Z$7,0))</f>
        <v/>
      </c>
      <c r="AA1700" t="str">
        <f>+IF($F1700="","",VLOOKUP($G1700,Educacion[],AA$7,0))</f>
        <v/>
      </c>
      <c r="AB1700" t="str">
        <f>+IF($F1700="","",VLOOKUP($G1700,Educacion[],AB$7,0))</f>
        <v/>
      </c>
      <c r="AC1700" t="str">
        <f>+IF($F1700="","",VLOOKUP($G1700,Educacion[],AC$7,0))</f>
        <v/>
      </c>
      <c r="AD1700" t="str">
        <f>+IF($F1700="","",VLOOKUP($G1700,Educacion[],AD$7,0))</f>
        <v/>
      </c>
      <c r="AE1700" t="str">
        <f>+IF($F1700="","",VLOOKUP($G1700,Educacion[],AE$7,0))</f>
        <v/>
      </c>
      <c r="AF1700" t="str">
        <f>+IF($F1700="","",VLOOKUP($G1700,Educacion[],AF$7,0))</f>
        <v/>
      </c>
      <c r="AG1700" t="str">
        <f>+IF($F1700="","",VLOOKUP($G1700,Educacion[],AG$7,0))</f>
        <v/>
      </c>
    </row>
    <row r="1701" spans="1:33" x14ac:dyDescent="0.3">
      <c r="A1701" s="36"/>
      <c r="B1701" s="36"/>
      <c r="C1701">
        <f t="shared" ca="1" si="157"/>
        <v>199</v>
      </c>
      <c r="D1701" t="str">
        <f t="shared" si="160"/>
        <v/>
      </c>
      <c r="E1701" t="str">
        <f t="shared" ca="1" si="158"/>
        <v>0194</v>
      </c>
      <c r="F1701" t="str">
        <f t="shared" si="160"/>
        <v/>
      </c>
      <c r="H1701" t="str">
        <f>+IF($F1701="","",VLOOKUP($G1701,Educacion[],H$7,0))</f>
        <v/>
      </c>
      <c r="I1701" t="str">
        <f>+IF($F1701="","",VLOOKUP($G1701,Educacion[],I$7,0))</f>
        <v/>
      </c>
      <c r="J1701" t="str">
        <f>+IF($F1701="","",VLOOKUP($G1701,Educacion[],J$7,0))</f>
        <v/>
      </c>
      <c r="K1701" t="str">
        <f>+IF($F1701="","",VLOOKUP($G1701,Educacion[],K$7,0))</f>
        <v/>
      </c>
      <c r="L1701" t="str">
        <f>+IF($F1701="","",VLOOKUP($G1701,Educacion[],L$7,0))</f>
        <v/>
      </c>
      <c r="M1701" t="str">
        <f>+IF($F1701="","",VLOOKUP($G1701,Educacion[],M$7,0))</f>
        <v/>
      </c>
      <c r="N1701" t="str">
        <f>+IF($F1701="","",VLOOKUP($G1701,Educacion[],N$7,0))</f>
        <v/>
      </c>
      <c r="O1701" t="str">
        <f>+IF($F1701="","",VLOOKUP($G1701,Educacion[],O$7,0))</f>
        <v/>
      </c>
      <c r="P1701" t="str">
        <f>+IF($F1701="","",VLOOKUP($G1701,Educacion[],P$7,0))</f>
        <v/>
      </c>
      <c r="Q1701" t="str">
        <f>+IF($F1701="","",VLOOKUP($G1701,Educacion[],Q$7,0))</f>
        <v/>
      </c>
      <c r="R1701" t="str">
        <f>+IF($F1701="","",VLOOKUP($G1701,Educacion[],R$7,0))</f>
        <v/>
      </c>
      <c r="S1701" t="str">
        <f>+IF($F1701="","",VLOOKUP($G1701,Educacion[],S$7,0))</f>
        <v/>
      </c>
      <c r="T1701" t="str">
        <f>+IF($F1701="","",VLOOKUP($G1701,Educacion[],T$7,0))</f>
        <v/>
      </c>
      <c r="U1701" t="str">
        <f>+IF($F1701="","",VLOOKUP($G1701,Educacion[],U$7,0))</f>
        <v/>
      </c>
      <c r="V1701" t="str">
        <f>+IF($F1701="","",VLOOKUP($G1701,Educacion[],V$7,0))</f>
        <v/>
      </c>
      <c r="W1701" t="str">
        <f>+IF($F1701="","",VLOOKUP($G1701,Educacion[],W$7,0))</f>
        <v/>
      </c>
      <c r="X1701" t="str">
        <f>+IF($F1701="","",VLOOKUP($G1701,Educacion[],X$7,0))</f>
        <v/>
      </c>
      <c r="Y1701" t="str">
        <f>+IF($F1701="","",VLOOKUP($G1701,Educacion[],Y$7,0))</f>
        <v/>
      </c>
      <c r="Z1701" t="str">
        <f>+IF($F1701="","",VLOOKUP($G1701,Educacion[],Z$7,0))</f>
        <v/>
      </c>
      <c r="AA1701" t="str">
        <f>+IF($F1701="","",VLOOKUP($G1701,Educacion[],AA$7,0))</f>
        <v/>
      </c>
      <c r="AB1701" t="str">
        <f>+IF($F1701="","",VLOOKUP($G1701,Educacion[],AB$7,0))</f>
        <v/>
      </c>
      <c r="AC1701" t="str">
        <f>+IF($F1701="","",VLOOKUP($G1701,Educacion[],AC$7,0))</f>
        <v/>
      </c>
      <c r="AD1701" t="str">
        <f>+IF($F1701="","",VLOOKUP($G1701,Educacion[],AD$7,0))</f>
        <v/>
      </c>
      <c r="AE1701" t="str">
        <f>+IF($F1701="","",VLOOKUP($G1701,Educacion[],AE$7,0))</f>
        <v/>
      </c>
      <c r="AF1701" t="str">
        <f>+IF($F1701="","",VLOOKUP($G1701,Educacion[],AF$7,0))</f>
        <v/>
      </c>
      <c r="AG1701" t="str">
        <f>+IF($F1701="","",VLOOKUP($G1701,Educacion[],AG$7,0))</f>
        <v/>
      </c>
    </row>
    <row r="1702" spans="1:33" x14ac:dyDescent="0.3">
      <c r="A1702" s="36"/>
      <c r="B1702" s="36"/>
      <c r="C1702">
        <f t="shared" ca="1" si="157"/>
        <v>337</v>
      </c>
      <c r="D1702" t="str">
        <f t="shared" si="160"/>
        <v/>
      </c>
      <c r="E1702" t="str">
        <f t="shared" ca="1" si="158"/>
        <v>0360</v>
      </c>
      <c r="F1702" t="str">
        <f t="shared" si="160"/>
        <v/>
      </c>
      <c r="H1702" t="str">
        <f>+IF($F1702="","",VLOOKUP($G1702,Educacion[],H$7,0))</f>
        <v/>
      </c>
      <c r="I1702" t="str">
        <f>+IF($F1702="","",VLOOKUP($G1702,Educacion[],I$7,0))</f>
        <v/>
      </c>
      <c r="J1702" t="str">
        <f>+IF($F1702="","",VLOOKUP($G1702,Educacion[],J$7,0))</f>
        <v/>
      </c>
      <c r="K1702" t="str">
        <f>+IF($F1702="","",VLOOKUP($G1702,Educacion[],K$7,0))</f>
        <v/>
      </c>
      <c r="L1702" t="str">
        <f>+IF($F1702="","",VLOOKUP($G1702,Educacion[],L$7,0))</f>
        <v/>
      </c>
      <c r="M1702" t="str">
        <f>+IF($F1702="","",VLOOKUP($G1702,Educacion[],M$7,0))</f>
        <v/>
      </c>
      <c r="N1702" t="str">
        <f>+IF($F1702="","",VLOOKUP($G1702,Educacion[],N$7,0))</f>
        <v/>
      </c>
      <c r="O1702" t="str">
        <f>+IF($F1702="","",VLOOKUP($G1702,Educacion[],O$7,0))</f>
        <v/>
      </c>
      <c r="P1702" t="str">
        <f>+IF($F1702="","",VLOOKUP($G1702,Educacion[],P$7,0))</f>
        <v/>
      </c>
      <c r="Q1702" t="str">
        <f>+IF($F1702="","",VLOOKUP($G1702,Educacion[],Q$7,0))</f>
        <v/>
      </c>
      <c r="R1702" t="str">
        <f>+IF($F1702="","",VLOOKUP($G1702,Educacion[],R$7,0))</f>
        <v/>
      </c>
      <c r="S1702" t="str">
        <f>+IF($F1702="","",VLOOKUP($G1702,Educacion[],S$7,0))</f>
        <v/>
      </c>
      <c r="T1702" t="str">
        <f>+IF($F1702="","",VLOOKUP($G1702,Educacion[],T$7,0))</f>
        <v/>
      </c>
      <c r="U1702" t="str">
        <f>+IF($F1702="","",VLOOKUP($G1702,Educacion[],U$7,0))</f>
        <v/>
      </c>
      <c r="V1702" t="str">
        <f>+IF($F1702="","",VLOOKUP($G1702,Educacion[],V$7,0))</f>
        <v/>
      </c>
      <c r="W1702" t="str">
        <f>+IF($F1702="","",VLOOKUP($G1702,Educacion[],W$7,0))</f>
        <v/>
      </c>
      <c r="X1702" t="str">
        <f>+IF($F1702="","",VLOOKUP($G1702,Educacion[],X$7,0))</f>
        <v/>
      </c>
      <c r="Y1702" t="str">
        <f>+IF($F1702="","",VLOOKUP($G1702,Educacion[],Y$7,0))</f>
        <v/>
      </c>
      <c r="Z1702" t="str">
        <f>+IF($F1702="","",VLOOKUP($G1702,Educacion[],Z$7,0))</f>
        <v/>
      </c>
      <c r="AA1702" t="str">
        <f>+IF($F1702="","",VLOOKUP($G1702,Educacion[],AA$7,0))</f>
        <v/>
      </c>
      <c r="AB1702" t="str">
        <f>+IF($F1702="","",VLOOKUP($G1702,Educacion[],AB$7,0))</f>
        <v/>
      </c>
      <c r="AC1702" t="str">
        <f>+IF($F1702="","",VLOOKUP($G1702,Educacion[],AC$7,0))</f>
        <v/>
      </c>
      <c r="AD1702" t="str">
        <f>+IF($F1702="","",VLOOKUP($G1702,Educacion[],AD$7,0))</f>
        <v/>
      </c>
      <c r="AE1702" t="str">
        <f>+IF($F1702="","",VLOOKUP($G1702,Educacion[],AE$7,0))</f>
        <v/>
      </c>
      <c r="AF1702" t="str">
        <f>+IF($F1702="","",VLOOKUP($G1702,Educacion[],AF$7,0))</f>
        <v/>
      </c>
      <c r="AG1702" t="str">
        <f>+IF($F1702="","",VLOOKUP($G1702,Educacion[],AG$7,0))</f>
        <v/>
      </c>
    </row>
    <row r="1703" spans="1:33" x14ac:dyDescent="0.3">
      <c r="A1703" s="36"/>
      <c r="B1703" s="36"/>
      <c r="C1703">
        <f t="shared" ca="1" si="157"/>
        <v>356</v>
      </c>
      <c r="D1703" t="str">
        <f t="shared" si="160"/>
        <v/>
      </c>
      <c r="E1703" t="str">
        <f t="shared" ca="1" si="158"/>
        <v>0392</v>
      </c>
      <c r="F1703" t="str">
        <f t="shared" si="160"/>
        <v/>
      </c>
      <c r="H1703" t="str">
        <f>+IF($F1703="","",VLOOKUP($G1703,Educacion[],H$7,0))</f>
        <v/>
      </c>
      <c r="I1703" t="str">
        <f>+IF($F1703="","",VLOOKUP($G1703,Educacion[],I$7,0))</f>
        <v/>
      </c>
      <c r="J1703" t="str">
        <f>+IF($F1703="","",VLOOKUP($G1703,Educacion[],J$7,0))</f>
        <v/>
      </c>
      <c r="K1703" t="str">
        <f>+IF($F1703="","",VLOOKUP($G1703,Educacion[],K$7,0))</f>
        <v/>
      </c>
      <c r="L1703" t="str">
        <f>+IF($F1703="","",VLOOKUP($G1703,Educacion[],L$7,0))</f>
        <v/>
      </c>
      <c r="M1703" t="str">
        <f>+IF($F1703="","",VLOOKUP($G1703,Educacion[],M$7,0))</f>
        <v/>
      </c>
      <c r="N1703" t="str">
        <f>+IF($F1703="","",VLOOKUP($G1703,Educacion[],N$7,0))</f>
        <v/>
      </c>
      <c r="O1703" t="str">
        <f>+IF($F1703="","",VLOOKUP($G1703,Educacion[],O$7,0))</f>
        <v/>
      </c>
      <c r="P1703" t="str">
        <f>+IF($F1703="","",VLOOKUP($G1703,Educacion[],P$7,0))</f>
        <v/>
      </c>
      <c r="Q1703" t="str">
        <f>+IF($F1703="","",VLOOKUP($G1703,Educacion[],Q$7,0))</f>
        <v/>
      </c>
      <c r="R1703" t="str">
        <f>+IF($F1703="","",VLOOKUP($G1703,Educacion[],R$7,0))</f>
        <v/>
      </c>
      <c r="S1703" t="str">
        <f>+IF($F1703="","",VLOOKUP($G1703,Educacion[],S$7,0))</f>
        <v/>
      </c>
      <c r="T1703" t="str">
        <f>+IF($F1703="","",VLOOKUP($G1703,Educacion[],T$7,0))</f>
        <v/>
      </c>
      <c r="U1703" t="str">
        <f>+IF($F1703="","",VLOOKUP($G1703,Educacion[],U$7,0))</f>
        <v/>
      </c>
      <c r="V1703" t="str">
        <f>+IF($F1703="","",VLOOKUP($G1703,Educacion[],V$7,0))</f>
        <v/>
      </c>
      <c r="W1703" t="str">
        <f>+IF($F1703="","",VLOOKUP($G1703,Educacion[],W$7,0))</f>
        <v/>
      </c>
      <c r="X1703" t="str">
        <f>+IF($F1703="","",VLOOKUP($G1703,Educacion[],X$7,0))</f>
        <v/>
      </c>
      <c r="Y1703" t="str">
        <f>+IF($F1703="","",VLOOKUP($G1703,Educacion[],Y$7,0))</f>
        <v/>
      </c>
      <c r="Z1703" t="str">
        <f>+IF($F1703="","",VLOOKUP($G1703,Educacion[],Z$7,0))</f>
        <v/>
      </c>
      <c r="AA1703" t="str">
        <f>+IF($F1703="","",VLOOKUP($G1703,Educacion[],AA$7,0))</f>
        <v/>
      </c>
      <c r="AB1703" t="str">
        <f>+IF($F1703="","",VLOOKUP($G1703,Educacion[],AB$7,0))</f>
        <v/>
      </c>
      <c r="AC1703" t="str">
        <f>+IF($F1703="","",VLOOKUP($G1703,Educacion[],AC$7,0))</f>
        <v/>
      </c>
      <c r="AD1703" t="str">
        <f>+IF($F1703="","",VLOOKUP($G1703,Educacion[],AD$7,0))</f>
        <v/>
      </c>
      <c r="AE1703" t="str">
        <f>+IF($F1703="","",VLOOKUP($G1703,Educacion[],AE$7,0))</f>
        <v/>
      </c>
      <c r="AF1703" t="str">
        <f>+IF($F1703="","",VLOOKUP($G1703,Educacion[],AF$7,0))</f>
        <v/>
      </c>
      <c r="AG1703" t="str">
        <f>+IF($F1703="","",VLOOKUP($G1703,Educacion[],AG$7,0))</f>
        <v/>
      </c>
    </row>
    <row r="1704" spans="1:33" x14ac:dyDescent="0.3">
      <c r="A1704" s="36"/>
      <c r="B1704" s="36"/>
      <c r="C1704">
        <f t="shared" ca="1" si="157"/>
        <v>207</v>
      </c>
      <c r="D1704" t="str">
        <f t="shared" si="160"/>
        <v/>
      </c>
      <c r="E1704" t="str">
        <f t="shared" ca="1" si="158"/>
        <v>0203</v>
      </c>
      <c r="F1704" t="str">
        <f t="shared" si="160"/>
        <v/>
      </c>
      <c r="H1704" t="str">
        <f>+IF($F1704="","",VLOOKUP($G1704,Educacion[],H$7,0))</f>
        <v/>
      </c>
      <c r="I1704" t="str">
        <f>+IF($F1704="","",VLOOKUP($G1704,Educacion[],I$7,0))</f>
        <v/>
      </c>
      <c r="J1704" t="str">
        <f>+IF($F1704="","",VLOOKUP($G1704,Educacion[],J$7,0))</f>
        <v/>
      </c>
      <c r="K1704" t="str">
        <f>+IF($F1704="","",VLOOKUP($G1704,Educacion[],K$7,0))</f>
        <v/>
      </c>
      <c r="L1704" t="str">
        <f>+IF($F1704="","",VLOOKUP($G1704,Educacion[],L$7,0))</f>
        <v/>
      </c>
      <c r="M1704" t="str">
        <f>+IF($F1704="","",VLOOKUP($G1704,Educacion[],M$7,0))</f>
        <v/>
      </c>
      <c r="N1704" t="str">
        <f>+IF($F1704="","",VLOOKUP($G1704,Educacion[],N$7,0))</f>
        <v/>
      </c>
      <c r="O1704" t="str">
        <f>+IF($F1704="","",VLOOKUP($G1704,Educacion[],O$7,0))</f>
        <v/>
      </c>
      <c r="P1704" t="str">
        <f>+IF($F1704="","",VLOOKUP($G1704,Educacion[],P$7,0))</f>
        <v/>
      </c>
      <c r="Q1704" t="str">
        <f>+IF($F1704="","",VLOOKUP($G1704,Educacion[],Q$7,0))</f>
        <v/>
      </c>
      <c r="R1704" t="str">
        <f>+IF($F1704="","",VLOOKUP($G1704,Educacion[],R$7,0))</f>
        <v/>
      </c>
      <c r="S1704" t="str">
        <f>+IF($F1704="","",VLOOKUP($G1704,Educacion[],S$7,0))</f>
        <v/>
      </c>
      <c r="T1704" t="str">
        <f>+IF($F1704="","",VLOOKUP($G1704,Educacion[],T$7,0))</f>
        <v/>
      </c>
      <c r="U1704" t="str">
        <f>+IF($F1704="","",VLOOKUP($G1704,Educacion[],U$7,0))</f>
        <v/>
      </c>
      <c r="V1704" t="str">
        <f>+IF($F1704="","",VLOOKUP($G1704,Educacion[],V$7,0))</f>
        <v/>
      </c>
      <c r="W1704" t="str">
        <f>+IF($F1704="","",VLOOKUP($G1704,Educacion[],W$7,0))</f>
        <v/>
      </c>
      <c r="X1704" t="str">
        <f>+IF($F1704="","",VLOOKUP($G1704,Educacion[],X$7,0))</f>
        <v/>
      </c>
      <c r="Y1704" t="str">
        <f>+IF($F1704="","",VLOOKUP($G1704,Educacion[],Y$7,0))</f>
        <v/>
      </c>
      <c r="Z1704" t="str">
        <f>+IF($F1704="","",VLOOKUP($G1704,Educacion[],Z$7,0))</f>
        <v/>
      </c>
      <c r="AA1704" t="str">
        <f>+IF($F1704="","",VLOOKUP($G1704,Educacion[],AA$7,0))</f>
        <v/>
      </c>
      <c r="AB1704" t="str">
        <f>+IF($F1704="","",VLOOKUP($G1704,Educacion[],AB$7,0))</f>
        <v/>
      </c>
      <c r="AC1704" t="str">
        <f>+IF($F1704="","",VLOOKUP($G1704,Educacion[],AC$7,0))</f>
        <v/>
      </c>
      <c r="AD1704" t="str">
        <f>+IF($F1704="","",VLOOKUP($G1704,Educacion[],AD$7,0))</f>
        <v/>
      </c>
      <c r="AE1704" t="str">
        <f>+IF($F1704="","",VLOOKUP($G1704,Educacion[],AE$7,0))</f>
        <v/>
      </c>
      <c r="AF1704" t="str">
        <f>+IF($F1704="","",VLOOKUP($G1704,Educacion[],AF$7,0))</f>
        <v/>
      </c>
      <c r="AG1704" t="str">
        <f>+IF($F1704="","",VLOOKUP($G1704,Educacion[],AG$7,0))</f>
        <v/>
      </c>
    </row>
    <row r="1705" spans="1:33" x14ac:dyDescent="0.3">
      <c r="A1705" s="36"/>
      <c r="B1705" s="36"/>
      <c r="C1705">
        <f t="shared" ca="1" si="157"/>
        <v>341</v>
      </c>
      <c r="D1705" t="str">
        <f t="shared" si="160"/>
        <v/>
      </c>
      <c r="E1705" t="str">
        <f t="shared" ca="1" si="158"/>
        <v>0367</v>
      </c>
      <c r="F1705" t="str">
        <f t="shared" si="160"/>
        <v/>
      </c>
      <c r="H1705" t="str">
        <f>+IF($F1705="","",VLOOKUP($G1705,Educacion[],H$7,0))</f>
        <v/>
      </c>
      <c r="I1705" t="str">
        <f>+IF($F1705="","",VLOOKUP($G1705,Educacion[],I$7,0))</f>
        <v/>
      </c>
      <c r="J1705" t="str">
        <f>+IF($F1705="","",VLOOKUP($G1705,Educacion[],J$7,0))</f>
        <v/>
      </c>
      <c r="K1705" t="str">
        <f>+IF($F1705="","",VLOOKUP($G1705,Educacion[],K$7,0))</f>
        <v/>
      </c>
      <c r="L1705" t="str">
        <f>+IF($F1705="","",VLOOKUP($G1705,Educacion[],L$7,0))</f>
        <v/>
      </c>
      <c r="M1705" t="str">
        <f>+IF($F1705="","",VLOOKUP($G1705,Educacion[],M$7,0))</f>
        <v/>
      </c>
      <c r="N1705" t="str">
        <f>+IF($F1705="","",VLOOKUP($G1705,Educacion[],N$7,0))</f>
        <v/>
      </c>
      <c r="O1705" t="str">
        <f>+IF($F1705="","",VLOOKUP($G1705,Educacion[],O$7,0))</f>
        <v/>
      </c>
      <c r="P1705" t="str">
        <f>+IF($F1705="","",VLOOKUP($G1705,Educacion[],P$7,0))</f>
        <v/>
      </c>
      <c r="Q1705" t="str">
        <f>+IF($F1705="","",VLOOKUP($G1705,Educacion[],Q$7,0))</f>
        <v/>
      </c>
      <c r="R1705" t="str">
        <f>+IF($F1705="","",VLOOKUP($G1705,Educacion[],R$7,0))</f>
        <v/>
      </c>
      <c r="S1705" t="str">
        <f>+IF($F1705="","",VLOOKUP($G1705,Educacion[],S$7,0))</f>
        <v/>
      </c>
      <c r="T1705" t="str">
        <f>+IF($F1705="","",VLOOKUP($G1705,Educacion[],T$7,0))</f>
        <v/>
      </c>
      <c r="U1705" t="str">
        <f>+IF($F1705="","",VLOOKUP($G1705,Educacion[],U$7,0))</f>
        <v/>
      </c>
      <c r="V1705" t="str">
        <f>+IF($F1705="","",VLOOKUP($G1705,Educacion[],V$7,0))</f>
        <v/>
      </c>
      <c r="W1705" t="str">
        <f>+IF($F1705="","",VLOOKUP($G1705,Educacion[],W$7,0))</f>
        <v/>
      </c>
      <c r="X1705" t="str">
        <f>+IF($F1705="","",VLOOKUP($G1705,Educacion[],X$7,0))</f>
        <v/>
      </c>
      <c r="Y1705" t="str">
        <f>+IF($F1705="","",VLOOKUP($G1705,Educacion[],Y$7,0))</f>
        <v/>
      </c>
      <c r="Z1705" t="str">
        <f>+IF($F1705="","",VLOOKUP($G1705,Educacion[],Z$7,0))</f>
        <v/>
      </c>
      <c r="AA1705" t="str">
        <f>+IF($F1705="","",VLOOKUP($G1705,Educacion[],AA$7,0))</f>
        <v/>
      </c>
      <c r="AB1705" t="str">
        <f>+IF($F1705="","",VLOOKUP($G1705,Educacion[],AB$7,0))</f>
        <v/>
      </c>
      <c r="AC1705" t="str">
        <f>+IF($F1705="","",VLOOKUP($G1705,Educacion[],AC$7,0))</f>
        <v/>
      </c>
      <c r="AD1705" t="str">
        <f>+IF($F1705="","",VLOOKUP($G1705,Educacion[],AD$7,0))</f>
        <v/>
      </c>
      <c r="AE1705" t="str">
        <f>+IF($F1705="","",VLOOKUP($G1705,Educacion[],AE$7,0))</f>
        <v/>
      </c>
      <c r="AF1705" t="str">
        <f>+IF($F1705="","",VLOOKUP($G1705,Educacion[],AF$7,0))</f>
        <v/>
      </c>
      <c r="AG1705" t="str">
        <f>+IF($F1705="","",VLOOKUP($G1705,Educacion[],AG$7,0))</f>
        <v/>
      </c>
    </row>
    <row r="1706" spans="1:33" x14ac:dyDescent="0.3">
      <c r="A1706" s="36"/>
      <c r="B1706" s="36"/>
      <c r="C1706">
        <f t="shared" ca="1" si="157"/>
        <v>193</v>
      </c>
      <c r="D1706" t="str">
        <f t="shared" si="160"/>
        <v/>
      </c>
      <c r="E1706" t="str">
        <f t="shared" ca="1" si="158"/>
        <v>0188</v>
      </c>
      <c r="F1706" t="str">
        <f t="shared" si="160"/>
        <v/>
      </c>
      <c r="H1706" t="str">
        <f>+IF($F1706="","",VLOOKUP($G1706,Educacion[],H$7,0))</f>
        <v/>
      </c>
      <c r="I1706" t="str">
        <f>+IF($F1706="","",VLOOKUP($G1706,Educacion[],I$7,0))</f>
        <v/>
      </c>
      <c r="J1706" t="str">
        <f>+IF($F1706="","",VLOOKUP($G1706,Educacion[],J$7,0))</f>
        <v/>
      </c>
      <c r="K1706" t="str">
        <f>+IF($F1706="","",VLOOKUP($G1706,Educacion[],K$7,0))</f>
        <v/>
      </c>
      <c r="L1706" t="str">
        <f>+IF($F1706="","",VLOOKUP($G1706,Educacion[],L$7,0))</f>
        <v/>
      </c>
      <c r="M1706" t="str">
        <f>+IF($F1706="","",VLOOKUP($G1706,Educacion[],M$7,0))</f>
        <v/>
      </c>
      <c r="N1706" t="str">
        <f>+IF($F1706="","",VLOOKUP($G1706,Educacion[],N$7,0))</f>
        <v/>
      </c>
      <c r="O1706" t="str">
        <f>+IF($F1706="","",VLOOKUP($G1706,Educacion[],O$7,0))</f>
        <v/>
      </c>
      <c r="P1706" t="str">
        <f>+IF($F1706="","",VLOOKUP($G1706,Educacion[],P$7,0))</f>
        <v/>
      </c>
      <c r="Q1706" t="str">
        <f>+IF($F1706="","",VLOOKUP($G1706,Educacion[],Q$7,0))</f>
        <v/>
      </c>
      <c r="R1706" t="str">
        <f>+IF($F1706="","",VLOOKUP($G1706,Educacion[],R$7,0))</f>
        <v/>
      </c>
      <c r="S1706" t="str">
        <f>+IF($F1706="","",VLOOKUP($G1706,Educacion[],S$7,0))</f>
        <v/>
      </c>
      <c r="T1706" t="str">
        <f>+IF($F1706="","",VLOOKUP($G1706,Educacion[],T$7,0))</f>
        <v/>
      </c>
      <c r="U1706" t="str">
        <f>+IF($F1706="","",VLOOKUP($G1706,Educacion[],U$7,0))</f>
        <v/>
      </c>
      <c r="V1706" t="str">
        <f>+IF($F1706="","",VLOOKUP($G1706,Educacion[],V$7,0))</f>
        <v/>
      </c>
      <c r="W1706" t="str">
        <f>+IF($F1706="","",VLOOKUP($G1706,Educacion[],W$7,0))</f>
        <v/>
      </c>
      <c r="X1706" t="str">
        <f>+IF($F1706="","",VLOOKUP($G1706,Educacion[],X$7,0))</f>
        <v/>
      </c>
      <c r="Y1706" t="str">
        <f>+IF($F1706="","",VLOOKUP($G1706,Educacion[],Y$7,0))</f>
        <v/>
      </c>
      <c r="Z1706" t="str">
        <f>+IF($F1706="","",VLOOKUP($G1706,Educacion[],Z$7,0))</f>
        <v/>
      </c>
      <c r="AA1706" t="str">
        <f>+IF($F1706="","",VLOOKUP($G1706,Educacion[],AA$7,0))</f>
        <v/>
      </c>
      <c r="AB1706" t="str">
        <f>+IF($F1706="","",VLOOKUP($G1706,Educacion[],AB$7,0))</f>
        <v/>
      </c>
      <c r="AC1706" t="str">
        <f>+IF($F1706="","",VLOOKUP($G1706,Educacion[],AC$7,0))</f>
        <v/>
      </c>
      <c r="AD1706" t="str">
        <f>+IF($F1706="","",VLOOKUP($G1706,Educacion[],AD$7,0))</f>
        <v/>
      </c>
      <c r="AE1706" t="str">
        <f>+IF($F1706="","",VLOOKUP($G1706,Educacion[],AE$7,0))</f>
        <v/>
      </c>
      <c r="AF1706" t="str">
        <f>+IF($F1706="","",VLOOKUP($G1706,Educacion[],AF$7,0))</f>
        <v/>
      </c>
      <c r="AG1706" t="str">
        <f>+IF($F1706="","",VLOOKUP($G1706,Educacion[],AG$7,0))</f>
        <v/>
      </c>
    </row>
    <row r="1707" spans="1:33" x14ac:dyDescent="0.3">
      <c r="A1707" s="36"/>
      <c r="B1707" s="36"/>
      <c r="C1707">
        <f t="shared" ca="1" si="157"/>
        <v>389</v>
      </c>
      <c r="D1707" t="str">
        <f t="shared" si="160"/>
        <v/>
      </c>
      <c r="E1707" t="str">
        <f t="shared" ca="1" si="158"/>
        <v>0427</v>
      </c>
      <c r="F1707" t="str">
        <f t="shared" si="160"/>
        <v/>
      </c>
      <c r="H1707" t="str">
        <f>+IF($F1707="","",VLOOKUP($G1707,Educacion[],H$7,0))</f>
        <v/>
      </c>
      <c r="I1707" t="str">
        <f>+IF($F1707="","",VLOOKUP($G1707,Educacion[],I$7,0))</f>
        <v/>
      </c>
      <c r="J1707" t="str">
        <f>+IF($F1707="","",VLOOKUP($G1707,Educacion[],J$7,0))</f>
        <v/>
      </c>
      <c r="K1707" t="str">
        <f>+IF($F1707="","",VLOOKUP($G1707,Educacion[],K$7,0))</f>
        <v/>
      </c>
      <c r="L1707" t="str">
        <f>+IF($F1707="","",VLOOKUP($G1707,Educacion[],L$7,0))</f>
        <v/>
      </c>
      <c r="M1707" t="str">
        <f>+IF($F1707="","",VLOOKUP($G1707,Educacion[],M$7,0))</f>
        <v/>
      </c>
      <c r="N1707" t="str">
        <f>+IF($F1707="","",VLOOKUP($G1707,Educacion[],N$7,0))</f>
        <v/>
      </c>
      <c r="O1707" t="str">
        <f>+IF($F1707="","",VLOOKUP($G1707,Educacion[],O$7,0))</f>
        <v/>
      </c>
      <c r="P1707" t="str">
        <f>+IF($F1707="","",VLOOKUP($G1707,Educacion[],P$7,0))</f>
        <v/>
      </c>
      <c r="Q1707" t="str">
        <f>+IF($F1707="","",VLOOKUP($G1707,Educacion[],Q$7,0))</f>
        <v/>
      </c>
      <c r="R1707" t="str">
        <f>+IF($F1707="","",VLOOKUP($G1707,Educacion[],R$7,0))</f>
        <v/>
      </c>
      <c r="S1707" t="str">
        <f>+IF($F1707="","",VLOOKUP($G1707,Educacion[],S$7,0))</f>
        <v/>
      </c>
      <c r="T1707" t="str">
        <f>+IF($F1707="","",VLOOKUP($G1707,Educacion[],T$7,0))</f>
        <v/>
      </c>
      <c r="U1707" t="str">
        <f>+IF($F1707="","",VLOOKUP($G1707,Educacion[],U$7,0))</f>
        <v/>
      </c>
      <c r="V1707" t="str">
        <f>+IF($F1707="","",VLOOKUP($G1707,Educacion[],V$7,0))</f>
        <v/>
      </c>
      <c r="W1707" t="str">
        <f>+IF($F1707="","",VLOOKUP($G1707,Educacion[],W$7,0))</f>
        <v/>
      </c>
      <c r="X1707" t="str">
        <f>+IF($F1707="","",VLOOKUP($G1707,Educacion[],X$7,0))</f>
        <v/>
      </c>
      <c r="Y1707" t="str">
        <f>+IF($F1707="","",VLOOKUP($G1707,Educacion[],Y$7,0))</f>
        <v/>
      </c>
      <c r="Z1707" t="str">
        <f>+IF($F1707="","",VLOOKUP($G1707,Educacion[],Z$7,0))</f>
        <v/>
      </c>
      <c r="AA1707" t="str">
        <f>+IF($F1707="","",VLOOKUP($G1707,Educacion[],AA$7,0))</f>
        <v/>
      </c>
      <c r="AB1707" t="str">
        <f>+IF($F1707="","",VLOOKUP($G1707,Educacion[],AB$7,0))</f>
        <v/>
      </c>
      <c r="AC1707" t="str">
        <f>+IF($F1707="","",VLOOKUP($G1707,Educacion[],AC$7,0))</f>
        <v/>
      </c>
      <c r="AD1707" t="str">
        <f>+IF($F1707="","",VLOOKUP($G1707,Educacion[],AD$7,0))</f>
        <v/>
      </c>
      <c r="AE1707" t="str">
        <f>+IF($F1707="","",VLOOKUP($G1707,Educacion[],AE$7,0))</f>
        <v/>
      </c>
      <c r="AF1707" t="str">
        <f>+IF($F1707="","",VLOOKUP($G1707,Educacion[],AF$7,0))</f>
        <v/>
      </c>
      <c r="AG1707" t="str">
        <f>+IF($F1707="","",VLOOKUP($G1707,Educacion[],AG$7,0))</f>
        <v/>
      </c>
    </row>
    <row r="1708" spans="1:33" x14ac:dyDescent="0.3">
      <c r="A1708" s="36"/>
      <c r="B1708" s="36"/>
      <c r="C1708">
        <f t="shared" ca="1" si="157"/>
        <v>217</v>
      </c>
      <c r="D1708" t="str">
        <f t="shared" ref="D1708:F1723" si="161">+IF(OR(D1707=$B$6,D1707=""),"",D1707+1)</f>
        <v/>
      </c>
      <c r="E1708" t="str">
        <f t="shared" ca="1" si="158"/>
        <v>0213</v>
      </c>
      <c r="F1708" t="str">
        <f t="shared" si="161"/>
        <v/>
      </c>
      <c r="H1708" t="str">
        <f>+IF($F1708="","",VLOOKUP($G1708,Educacion[],H$7,0))</f>
        <v/>
      </c>
      <c r="I1708" t="str">
        <f>+IF($F1708="","",VLOOKUP($G1708,Educacion[],I$7,0))</f>
        <v/>
      </c>
      <c r="J1708" t="str">
        <f>+IF($F1708="","",VLOOKUP($G1708,Educacion[],J$7,0))</f>
        <v/>
      </c>
      <c r="K1708" t="str">
        <f>+IF($F1708="","",VLOOKUP($G1708,Educacion[],K$7,0))</f>
        <v/>
      </c>
      <c r="L1708" t="str">
        <f>+IF($F1708="","",VLOOKUP($G1708,Educacion[],L$7,0))</f>
        <v/>
      </c>
      <c r="M1708" t="str">
        <f>+IF($F1708="","",VLOOKUP($G1708,Educacion[],M$7,0))</f>
        <v/>
      </c>
      <c r="N1708" t="str">
        <f>+IF($F1708="","",VLOOKUP($G1708,Educacion[],N$7,0))</f>
        <v/>
      </c>
      <c r="O1708" t="str">
        <f>+IF($F1708="","",VLOOKUP($G1708,Educacion[],O$7,0))</f>
        <v/>
      </c>
      <c r="P1708" t="str">
        <f>+IF($F1708="","",VLOOKUP($G1708,Educacion[],P$7,0))</f>
        <v/>
      </c>
      <c r="Q1708" t="str">
        <f>+IF($F1708="","",VLOOKUP($G1708,Educacion[],Q$7,0))</f>
        <v/>
      </c>
      <c r="R1708" t="str">
        <f>+IF($F1708="","",VLOOKUP($G1708,Educacion[],R$7,0))</f>
        <v/>
      </c>
      <c r="S1708" t="str">
        <f>+IF($F1708="","",VLOOKUP($G1708,Educacion[],S$7,0))</f>
        <v/>
      </c>
      <c r="T1708" t="str">
        <f>+IF($F1708="","",VLOOKUP($G1708,Educacion[],T$7,0))</f>
        <v/>
      </c>
      <c r="U1708" t="str">
        <f>+IF($F1708="","",VLOOKUP($G1708,Educacion[],U$7,0))</f>
        <v/>
      </c>
      <c r="V1708" t="str">
        <f>+IF($F1708="","",VLOOKUP($G1708,Educacion[],V$7,0))</f>
        <v/>
      </c>
      <c r="W1708" t="str">
        <f>+IF($F1708="","",VLOOKUP($G1708,Educacion[],W$7,0))</f>
        <v/>
      </c>
      <c r="X1708" t="str">
        <f>+IF($F1708="","",VLOOKUP($G1708,Educacion[],X$7,0))</f>
        <v/>
      </c>
      <c r="Y1708" t="str">
        <f>+IF($F1708="","",VLOOKUP($G1708,Educacion[],Y$7,0))</f>
        <v/>
      </c>
      <c r="Z1708" t="str">
        <f>+IF($F1708="","",VLOOKUP($G1708,Educacion[],Z$7,0))</f>
        <v/>
      </c>
      <c r="AA1708" t="str">
        <f>+IF($F1708="","",VLOOKUP($G1708,Educacion[],AA$7,0))</f>
        <v/>
      </c>
      <c r="AB1708" t="str">
        <f>+IF($F1708="","",VLOOKUP($G1708,Educacion[],AB$7,0))</f>
        <v/>
      </c>
      <c r="AC1708" t="str">
        <f>+IF($F1708="","",VLOOKUP($G1708,Educacion[],AC$7,0))</f>
        <v/>
      </c>
      <c r="AD1708" t="str">
        <f>+IF($F1708="","",VLOOKUP($G1708,Educacion[],AD$7,0))</f>
        <v/>
      </c>
      <c r="AE1708" t="str">
        <f>+IF($F1708="","",VLOOKUP($G1708,Educacion[],AE$7,0))</f>
        <v/>
      </c>
      <c r="AF1708" t="str">
        <f>+IF($F1708="","",VLOOKUP($G1708,Educacion[],AF$7,0))</f>
        <v/>
      </c>
      <c r="AG1708" t="str">
        <f>+IF($F1708="","",VLOOKUP($G1708,Educacion[],AG$7,0))</f>
        <v/>
      </c>
    </row>
    <row r="1709" spans="1:33" x14ac:dyDescent="0.3">
      <c r="A1709" s="36"/>
      <c r="B1709" s="36"/>
      <c r="C1709">
        <f t="shared" ca="1" si="157"/>
        <v>229</v>
      </c>
      <c r="D1709" t="str">
        <f t="shared" si="161"/>
        <v/>
      </c>
      <c r="E1709" t="str">
        <f t="shared" ca="1" si="158"/>
        <v>0226</v>
      </c>
      <c r="F1709" t="str">
        <f t="shared" si="161"/>
        <v/>
      </c>
      <c r="H1709" t="str">
        <f>+IF($F1709="","",VLOOKUP($G1709,Educacion[],H$7,0))</f>
        <v/>
      </c>
      <c r="I1709" t="str">
        <f>+IF($F1709="","",VLOOKUP($G1709,Educacion[],I$7,0))</f>
        <v/>
      </c>
      <c r="J1709" t="str">
        <f>+IF($F1709="","",VLOOKUP($G1709,Educacion[],J$7,0))</f>
        <v/>
      </c>
      <c r="K1709" t="str">
        <f>+IF($F1709="","",VLOOKUP($G1709,Educacion[],K$7,0))</f>
        <v/>
      </c>
      <c r="L1709" t="str">
        <f>+IF($F1709="","",VLOOKUP($G1709,Educacion[],L$7,0))</f>
        <v/>
      </c>
      <c r="M1709" t="str">
        <f>+IF($F1709="","",VLOOKUP($G1709,Educacion[],M$7,0))</f>
        <v/>
      </c>
      <c r="N1709" t="str">
        <f>+IF($F1709="","",VLOOKUP($G1709,Educacion[],N$7,0))</f>
        <v/>
      </c>
      <c r="O1709" t="str">
        <f>+IF($F1709="","",VLOOKUP($G1709,Educacion[],O$7,0))</f>
        <v/>
      </c>
      <c r="P1709" t="str">
        <f>+IF($F1709="","",VLOOKUP($G1709,Educacion[],P$7,0))</f>
        <v/>
      </c>
      <c r="Q1709" t="str">
        <f>+IF($F1709="","",VLOOKUP($G1709,Educacion[],Q$7,0))</f>
        <v/>
      </c>
      <c r="R1709" t="str">
        <f>+IF($F1709="","",VLOOKUP($G1709,Educacion[],R$7,0))</f>
        <v/>
      </c>
      <c r="S1709" t="str">
        <f>+IF($F1709="","",VLOOKUP($G1709,Educacion[],S$7,0))</f>
        <v/>
      </c>
      <c r="T1709" t="str">
        <f>+IF($F1709="","",VLOOKUP($G1709,Educacion[],T$7,0))</f>
        <v/>
      </c>
      <c r="U1709" t="str">
        <f>+IF($F1709="","",VLOOKUP($G1709,Educacion[],U$7,0))</f>
        <v/>
      </c>
      <c r="V1709" t="str">
        <f>+IF($F1709="","",VLOOKUP($G1709,Educacion[],V$7,0))</f>
        <v/>
      </c>
      <c r="W1709" t="str">
        <f>+IF($F1709="","",VLOOKUP($G1709,Educacion[],W$7,0))</f>
        <v/>
      </c>
      <c r="X1709" t="str">
        <f>+IF($F1709="","",VLOOKUP($G1709,Educacion[],X$7,0))</f>
        <v/>
      </c>
      <c r="Y1709" t="str">
        <f>+IF($F1709="","",VLOOKUP($G1709,Educacion[],Y$7,0))</f>
        <v/>
      </c>
      <c r="Z1709" t="str">
        <f>+IF($F1709="","",VLOOKUP($G1709,Educacion[],Z$7,0))</f>
        <v/>
      </c>
      <c r="AA1709" t="str">
        <f>+IF($F1709="","",VLOOKUP($G1709,Educacion[],AA$7,0))</f>
        <v/>
      </c>
      <c r="AB1709" t="str">
        <f>+IF($F1709="","",VLOOKUP($G1709,Educacion[],AB$7,0))</f>
        <v/>
      </c>
      <c r="AC1709" t="str">
        <f>+IF($F1709="","",VLOOKUP($G1709,Educacion[],AC$7,0))</f>
        <v/>
      </c>
      <c r="AD1709" t="str">
        <f>+IF($F1709="","",VLOOKUP($G1709,Educacion[],AD$7,0))</f>
        <v/>
      </c>
      <c r="AE1709" t="str">
        <f>+IF($F1709="","",VLOOKUP($G1709,Educacion[],AE$7,0))</f>
        <v/>
      </c>
      <c r="AF1709" t="str">
        <f>+IF($F1709="","",VLOOKUP($G1709,Educacion[],AF$7,0))</f>
        <v/>
      </c>
      <c r="AG1709" t="str">
        <f>+IF($F1709="","",VLOOKUP($G1709,Educacion[],AG$7,0))</f>
        <v/>
      </c>
    </row>
    <row r="1710" spans="1:33" x14ac:dyDescent="0.3">
      <c r="A1710" s="36"/>
      <c r="B1710" s="36"/>
      <c r="C1710">
        <f t="shared" ca="1" si="157"/>
        <v>712</v>
      </c>
      <c r="D1710" t="str">
        <f t="shared" si="161"/>
        <v/>
      </c>
      <c r="E1710" t="str">
        <f t="shared" ca="1" si="158"/>
        <v>0760</v>
      </c>
      <c r="F1710" t="str">
        <f t="shared" si="161"/>
        <v/>
      </c>
      <c r="H1710" t="str">
        <f>+IF($F1710="","",VLOOKUP($G1710,Educacion[],H$7,0))</f>
        <v/>
      </c>
      <c r="I1710" t="str">
        <f>+IF($F1710="","",VLOOKUP($G1710,Educacion[],I$7,0))</f>
        <v/>
      </c>
      <c r="J1710" t="str">
        <f>+IF($F1710="","",VLOOKUP($G1710,Educacion[],J$7,0))</f>
        <v/>
      </c>
      <c r="K1710" t="str">
        <f>+IF($F1710="","",VLOOKUP($G1710,Educacion[],K$7,0))</f>
        <v/>
      </c>
      <c r="L1710" t="str">
        <f>+IF($F1710="","",VLOOKUP($G1710,Educacion[],L$7,0))</f>
        <v/>
      </c>
      <c r="M1710" t="str">
        <f>+IF($F1710="","",VLOOKUP($G1710,Educacion[],M$7,0))</f>
        <v/>
      </c>
      <c r="N1710" t="str">
        <f>+IF($F1710="","",VLOOKUP($G1710,Educacion[],N$7,0))</f>
        <v/>
      </c>
      <c r="O1710" t="str">
        <f>+IF($F1710="","",VLOOKUP($G1710,Educacion[],O$7,0))</f>
        <v/>
      </c>
      <c r="P1710" t="str">
        <f>+IF($F1710="","",VLOOKUP($G1710,Educacion[],P$7,0))</f>
        <v/>
      </c>
      <c r="Q1710" t="str">
        <f>+IF($F1710="","",VLOOKUP($G1710,Educacion[],Q$7,0))</f>
        <v/>
      </c>
      <c r="R1710" t="str">
        <f>+IF($F1710="","",VLOOKUP($G1710,Educacion[],R$7,0))</f>
        <v/>
      </c>
      <c r="S1710" t="str">
        <f>+IF($F1710="","",VLOOKUP($G1710,Educacion[],S$7,0))</f>
        <v/>
      </c>
      <c r="T1710" t="str">
        <f>+IF($F1710="","",VLOOKUP($G1710,Educacion[],T$7,0))</f>
        <v/>
      </c>
      <c r="U1710" t="str">
        <f>+IF($F1710="","",VLOOKUP($G1710,Educacion[],U$7,0))</f>
        <v/>
      </c>
      <c r="V1710" t="str">
        <f>+IF($F1710="","",VLOOKUP($G1710,Educacion[],V$7,0))</f>
        <v/>
      </c>
      <c r="W1710" t="str">
        <f>+IF($F1710="","",VLOOKUP($G1710,Educacion[],W$7,0))</f>
        <v/>
      </c>
      <c r="X1710" t="str">
        <f>+IF($F1710="","",VLOOKUP($G1710,Educacion[],X$7,0))</f>
        <v/>
      </c>
      <c r="Y1710" t="str">
        <f>+IF($F1710="","",VLOOKUP($G1710,Educacion[],Y$7,0))</f>
        <v/>
      </c>
      <c r="Z1710" t="str">
        <f>+IF($F1710="","",VLOOKUP($G1710,Educacion[],Z$7,0))</f>
        <v/>
      </c>
      <c r="AA1710" t="str">
        <f>+IF($F1710="","",VLOOKUP($G1710,Educacion[],AA$7,0))</f>
        <v/>
      </c>
      <c r="AB1710" t="str">
        <f>+IF($F1710="","",VLOOKUP($G1710,Educacion[],AB$7,0))</f>
        <v/>
      </c>
      <c r="AC1710" t="str">
        <f>+IF($F1710="","",VLOOKUP($G1710,Educacion[],AC$7,0))</f>
        <v/>
      </c>
      <c r="AD1710" t="str">
        <f>+IF($F1710="","",VLOOKUP($G1710,Educacion[],AD$7,0))</f>
        <v/>
      </c>
      <c r="AE1710" t="str">
        <f>+IF($F1710="","",VLOOKUP($G1710,Educacion[],AE$7,0))</f>
        <v/>
      </c>
      <c r="AF1710" t="str">
        <f>+IF($F1710="","",VLOOKUP($G1710,Educacion[],AF$7,0))</f>
        <v/>
      </c>
      <c r="AG1710" t="str">
        <f>+IF($F1710="","",VLOOKUP($G1710,Educacion[],AG$7,0))</f>
        <v/>
      </c>
    </row>
    <row r="1711" spans="1:33" x14ac:dyDescent="0.3">
      <c r="A1711" s="36"/>
      <c r="B1711" s="36"/>
      <c r="C1711">
        <f t="shared" ca="1" si="157"/>
        <v>237</v>
      </c>
      <c r="D1711" t="str">
        <f t="shared" si="161"/>
        <v/>
      </c>
      <c r="E1711" t="str">
        <f t="shared" ca="1" si="158"/>
        <v>0235</v>
      </c>
      <c r="F1711" t="str">
        <f t="shared" si="161"/>
        <v/>
      </c>
      <c r="H1711" t="str">
        <f>+IF($F1711="","",VLOOKUP($G1711,Educacion[],H$7,0))</f>
        <v/>
      </c>
      <c r="I1711" t="str">
        <f>+IF($F1711="","",VLOOKUP($G1711,Educacion[],I$7,0))</f>
        <v/>
      </c>
      <c r="J1711" t="str">
        <f>+IF($F1711="","",VLOOKUP($G1711,Educacion[],J$7,0))</f>
        <v/>
      </c>
      <c r="K1711" t="str">
        <f>+IF($F1711="","",VLOOKUP($G1711,Educacion[],K$7,0))</f>
        <v/>
      </c>
      <c r="L1711" t="str">
        <f>+IF($F1711="","",VLOOKUP($G1711,Educacion[],L$7,0))</f>
        <v/>
      </c>
      <c r="M1711" t="str">
        <f>+IF($F1711="","",VLOOKUP($G1711,Educacion[],M$7,0))</f>
        <v/>
      </c>
      <c r="N1711" t="str">
        <f>+IF($F1711="","",VLOOKUP($G1711,Educacion[],N$7,0))</f>
        <v/>
      </c>
      <c r="O1711" t="str">
        <f>+IF($F1711="","",VLOOKUP($G1711,Educacion[],O$7,0))</f>
        <v/>
      </c>
      <c r="P1711" t="str">
        <f>+IF($F1711="","",VLOOKUP($G1711,Educacion[],P$7,0))</f>
        <v/>
      </c>
      <c r="Q1711" t="str">
        <f>+IF($F1711="","",VLOOKUP($G1711,Educacion[],Q$7,0))</f>
        <v/>
      </c>
      <c r="R1711" t="str">
        <f>+IF($F1711="","",VLOOKUP($G1711,Educacion[],R$7,0))</f>
        <v/>
      </c>
      <c r="S1711" t="str">
        <f>+IF($F1711="","",VLOOKUP($G1711,Educacion[],S$7,0))</f>
        <v/>
      </c>
      <c r="T1711" t="str">
        <f>+IF($F1711="","",VLOOKUP($G1711,Educacion[],T$7,0))</f>
        <v/>
      </c>
      <c r="U1711" t="str">
        <f>+IF($F1711="","",VLOOKUP($G1711,Educacion[],U$7,0))</f>
        <v/>
      </c>
      <c r="V1711" t="str">
        <f>+IF($F1711="","",VLOOKUP($G1711,Educacion[],V$7,0))</f>
        <v/>
      </c>
      <c r="W1711" t="str">
        <f>+IF($F1711="","",VLOOKUP($G1711,Educacion[],W$7,0))</f>
        <v/>
      </c>
      <c r="X1711" t="str">
        <f>+IF($F1711="","",VLOOKUP($G1711,Educacion[],X$7,0))</f>
        <v/>
      </c>
      <c r="Y1711" t="str">
        <f>+IF($F1711="","",VLOOKUP($G1711,Educacion[],Y$7,0))</f>
        <v/>
      </c>
      <c r="Z1711" t="str">
        <f>+IF($F1711="","",VLOOKUP($G1711,Educacion[],Z$7,0))</f>
        <v/>
      </c>
      <c r="AA1711" t="str">
        <f>+IF($F1711="","",VLOOKUP($G1711,Educacion[],AA$7,0))</f>
        <v/>
      </c>
      <c r="AB1711" t="str">
        <f>+IF($F1711="","",VLOOKUP($G1711,Educacion[],AB$7,0))</f>
        <v/>
      </c>
      <c r="AC1711" t="str">
        <f>+IF($F1711="","",VLOOKUP($G1711,Educacion[],AC$7,0))</f>
        <v/>
      </c>
      <c r="AD1711" t="str">
        <f>+IF($F1711="","",VLOOKUP($G1711,Educacion[],AD$7,0))</f>
        <v/>
      </c>
      <c r="AE1711" t="str">
        <f>+IF($F1711="","",VLOOKUP($G1711,Educacion[],AE$7,0))</f>
        <v/>
      </c>
      <c r="AF1711" t="str">
        <f>+IF($F1711="","",VLOOKUP($G1711,Educacion[],AF$7,0))</f>
        <v/>
      </c>
      <c r="AG1711" t="str">
        <f>+IF($F1711="","",VLOOKUP($G1711,Educacion[],AG$7,0))</f>
        <v/>
      </c>
    </row>
    <row r="1712" spans="1:33" x14ac:dyDescent="0.3">
      <c r="A1712" s="36"/>
      <c r="B1712" s="36"/>
      <c r="C1712">
        <f t="shared" ca="1" si="157"/>
        <v>586</v>
      </c>
      <c r="D1712" t="str">
        <f t="shared" si="161"/>
        <v/>
      </c>
      <c r="E1712" t="str">
        <f t="shared" ca="1" si="158"/>
        <v>0618</v>
      </c>
      <c r="F1712" t="str">
        <f t="shared" si="161"/>
        <v/>
      </c>
      <c r="H1712" t="str">
        <f>+IF($F1712="","",VLOOKUP($G1712,Educacion[],H$7,0))</f>
        <v/>
      </c>
      <c r="I1712" t="str">
        <f>+IF($F1712="","",VLOOKUP($G1712,Educacion[],I$7,0))</f>
        <v/>
      </c>
      <c r="J1712" t="str">
        <f>+IF($F1712="","",VLOOKUP($G1712,Educacion[],J$7,0))</f>
        <v/>
      </c>
      <c r="K1712" t="str">
        <f>+IF($F1712="","",VLOOKUP($G1712,Educacion[],K$7,0))</f>
        <v/>
      </c>
      <c r="L1712" t="str">
        <f>+IF($F1712="","",VLOOKUP($G1712,Educacion[],L$7,0))</f>
        <v/>
      </c>
      <c r="M1712" t="str">
        <f>+IF($F1712="","",VLOOKUP($G1712,Educacion[],M$7,0))</f>
        <v/>
      </c>
      <c r="N1712" t="str">
        <f>+IF($F1712="","",VLOOKUP($G1712,Educacion[],N$7,0))</f>
        <v/>
      </c>
      <c r="O1712" t="str">
        <f>+IF($F1712="","",VLOOKUP($G1712,Educacion[],O$7,0))</f>
        <v/>
      </c>
      <c r="P1712" t="str">
        <f>+IF($F1712="","",VLOOKUP($G1712,Educacion[],P$7,0))</f>
        <v/>
      </c>
      <c r="Q1712" t="str">
        <f>+IF($F1712="","",VLOOKUP($G1712,Educacion[],Q$7,0))</f>
        <v/>
      </c>
      <c r="R1712" t="str">
        <f>+IF($F1712="","",VLOOKUP($G1712,Educacion[],R$7,0))</f>
        <v/>
      </c>
      <c r="S1712" t="str">
        <f>+IF($F1712="","",VLOOKUP($G1712,Educacion[],S$7,0))</f>
        <v/>
      </c>
      <c r="T1712" t="str">
        <f>+IF($F1712="","",VLOOKUP($G1712,Educacion[],T$7,0))</f>
        <v/>
      </c>
      <c r="U1712" t="str">
        <f>+IF($F1712="","",VLOOKUP($G1712,Educacion[],U$7,0))</f>
        <v/>
      </c>
      <c r="V1712" t="str">
        <f>+IF($F1712="","",VLOOKUP($G1712,Educacion[],V$7,0))</f>
        <v/>
      </c>
      <c r="W1712" t="str">
        <f>+IF($F1712="","",VLOOKUP($G1712,Educacion[],W$7,0))</f>
        <v/>
      </c>
      <c r="X1712" t="str">
        <f>+IF($F1712="","",VLOOKUP($G1712,Educacion[],X$7,0))</f>
        <v/>
      </c>
      <c r="Y1712" t="str">
        <f>+IF($F1712="","",VLOOKUP($G1712,Educacion[],Y$7,0))</f>
        <v/>
      </c>
      <c r="Z1712" t="str">
        <f>+IF($F1712="","",VLOOKUP($G1712,Educacion[],Z$7,0))</f>
        <v/>
      </c>
      <c r="AA1712" t="str">
        <f>+IF($F1712="","",VLOOKUP($G1712,Educacion[],AA$7,0))</f>
        <v/>
      </c>
      <c r="AB1712" t="str">
        <f>+IF($F1712="","",VLOOKUP($G1712,Educacion[],AB$7,0))</f>
        <v/>
      </c>
      <c r="AC1712" t="str">
        <f>+IF($F1712="","",VLOOKUP($G1712,Educacion[],AC$7,0))</f>
        <v/>
      </c>
      <c r="AD1712" t="str">
        <f>+IF($F1712="","",VLOOKUP($G1712,Educacion[],AD$7,0))</f>
        <v/>
      </c>
      <c r="AE1712" t="str">
        <f>+IF($F1712="","",VLOOKUP($G1712,Educacion[],AE$7,0))</f>
        <v/>
      </c>
      <c r="AF1712" t="str">
        <f>+IF($F1712="","",VLOOKUP($G1712,Educacion[],AF$7,0))</f>
        <v/>
      </c>
      <c r="AG1712" t="str">
        <f>+IF($F1712="","",VLOOKUP($G1712,Educacion[],AG$7,0))</f>
        <v/>
      </c>
    </row>
    <row r="1713" spans="1:33" x14ac:dyDescent="0.3">
      <c r="A1713" s="36"/>
      <c r="B1713" s="36"/>
      <c r="C1713">
        <f t="shared" ca="1" si="157"/>
        <v>70</v>
      </c>
      <c r="D1713" t="str">
        <f t="shared" si="161"/>
        <v/>
      </c>
      <c r="E1713" t="str">
        <f t="shared" ca="1" si="158"/>
        <v>0057</v>
      </c>
      <c r="F1713" t="str">
        <f t="shared" si="161"/>
        <v/>
      </c>
      <c r="H1713" t="str">
        <f>+IF($F1713="","",VLOOKUP($G1713,Educacion[],H$7,0))</f>
        <v/>
      </c>
      <c r="I1713" t="str">
        <f>+IF($F1713="","",VLOOKUP($G1713,Educacion[],I$7,0))</f>
        <v/>
      </c>
      <c r="J1713" t="str">
        <f>+IF($F1713="","",VLOOKUP($G1713,Educacion[],J$7,0))</f>
        <v/>
      </c>
      <c r="K1713" t="str">
        <f>+IF($F1713="","",VLOOKUP($G1713,Educacion[],K$7,0))</f>
        <v/>
      </c>
      <c r="L1713" t="str">
        <f>+IF($F1713="","",VLOOKUP($G1713,Educacion[],L$7,0))</f>
        <v/>
      </c>
      <c r="M1713" t="str">
        <f>+IF($F1713="","",VLOOKUP($G1713,Educacion[],M$7,0))</f>
        <v/>
      </c>
      <c r="N1713" t="str">
        <f>+IF($F1713="","",VLOOKUP($G1713,Educacion[],N$7,0))</f>
        <v/>
      </c>
      <c r="O1713" t="str">
        <f>+IF($F1713="","",VLOOKUP($G1713,Educacion[],O$7,0))</f>
        <v/>
      </c>
      <c r="P1713" t="str">
        <f>+IF($F1713="","",VLOOKUP($G1713,Educacion[],P$7,0))</f>
        <v/>
      </c>
      <c r="Q1713" t="str">
        <f>+IF($F1713="","",VLOOKUP($G1713,Educacion[],Q$7,0))</f>
        <v/>
      </c>
      <c r="R1713" t="str">
        <f>+IF($F1713="","",VLOOKUP($G1713,Educacion[],R$7,0))</f>
        <v/>
      </c>
      <c r="S1713" t="str">
        <f>+IF($F1713="","",VLOOKUP($G1713,Educacion[],S$7,0))</f>
        <v/>
      </c>
      <c r="T1713" t="str">
        <f>+IF($F1713="","",VLOOKUP($G1713,Educacion[],T$7,0))</f>
        <v/>
      </c>
      <c r="U1713" t="str">
        <f>+IF($F1713="","",VLOOKUP($G1713,Educacion[],U$7,0))</f>
        <v/>
      </c>
      <c r="V1713" t="str">
        <f>+IF($F1713="","",VLOOKUP($G1713,Educacion[],V$7,0))</f>
        <v/>
      </c>
      <c r="W1713" t="str">
        <f>+IF($F1713="","",VLOOKUP($G1713,Educacion[],W$7,0))</f>
        <v/>
      </c>
      <c r="X1713" t="str">
        <f>+IF($F1713="","",VLOOKUP($G1713,Educacion[],X$7,0))</f>
        <v/>
      </c>
      <c r="Y1713" t="str">
        <f>+IF($F1713="","",VLOOKUP($G1713,Educacion[],Y$7,0))</f>
        <v/>
      </c>
      <c r="Z1713" t="str">
        <f>+IF($F1713="","",VLOOKUP($G1713,Educacion[],Z$7,0))</f>
        <v/>
      </c>
      <c r="AA1713" t="str">
        <f>+IF($F1713="","",VLOOKUP($G1713,Educacion[],AA$7,0))</f>
        <v/>
      </c>
      <c r="AB1713" t="str">
        <f>+IF($F1713="","",VLOOKUP($G1713,Educacion[],AB$7,0))</f>
        <v/>
      </c>
      <c r="AC1713" t="str">
        <f>+IF($F1713="","",VLOOKUP($G1713,Educacion[],AC$7,0))</f>
        <v/>
      </c>
      <c r="AD1713" t="str">
        <f>+IF($F1713="","",VLOOKUP($G1713,Educacion[],AD$7,0))</f>
        <v/>
      </c>
      <c r="AE1713" t="str">
        <f>+IF($F1713="","",VLOOKUP($G1713,Educacion[],AE$7,0))</f>
        <v/>
      </c>
      <c r="AF1713" t="str">
        <f>+IF($F1713="","",VLOOKUP($G1713,Educacion[],AF$7,0))</f>
        <v/>
      </c>
      <c r="AG1713" t="str">
        <f>+IF($F1713="","",VLOOKUP($G1713,Educacion[],AG$7,0))</f>
        <v/>
      </c>
    </row>
    <row r="1714" spans="1:33" x14ac:dyDescent="0.3">
      <c r="A1714" s="36"/>
      <c r="B1714" s="36"/>
      <c r="C1714">
        <f t="shared" ca="1" si="157"/>
        <v>106</v>
      </c>
      <c r="D1714" t="str">
        <f t="shared" si="161"/>
        <v/>
      </c>
      <c r="E1714" t="str">
        <f t="shared" ca="1" si="158"/>
        <v>0096</v>
      </c>
      <c r="F1714" t="str">
        <f t="shared" si="161"/>
        <v/>
      </c>
      <c r="H1714" t="str">
        <f>+IF($F1714="","",VLOOKUP($G1714,Educacion[],H$7,0))</f>
        <v/>
      </c>
      <c r="I1714" t="str">
        <f>+IF($F1714="","",VLOOKUP($G1714,Educacion[],I$7,0))</f>
        <v/>
      </c>
      <c r="J1714" t="str">
        <f>+IF($F1714="","",VLOOKUP($G1714,Educacion[],J$7,0))</f>
        <v/>
      </c>
      <c r="K1714" t="str">
        <f>+IF($F1714="","",VLOOKUP($G1714,Educacion[],K$7,0))</f>
        <v/>
      </c>
      <c r="L1714" t="str">
        <f>+IF($F1714="","",VLOOKUP($G1714,Educacion[],L$7,0))</f>
        <v/>
      </c>
      <c r="M1714" t="str">
        <f>+IF($F1714="","",VLOOKUP($G1714,Educacion[],M$7,0))</f>
        <v/>
      </c>
      <c r="N1714" t="str">
        <f>+IF($F1714="","",VLOOKUP($G1714,Educacion[],N$7,0))</f>
        <v/>
      </c>
      <c r="O1714" t="str">
        <f>+IF($F1714="","",VLOOKUP($G1714,Educacion[],O$7,0))</f>
        <v/>
      </c>
      <c r="P1714" t="str">
        <f>+IF($F1714="","",VLOOKUP($G1714,Educacion[],P$7,0))</f>
        <v/>
      </c>
      <c r="Q1714" t="str">
        <f>+IF($F1714="","",VLOOKUP($G1714,Educacion[],Q$7,0))</f>
        <v/>
      </c>
      <c r="R1714" t="str">
        <f>+IF($F1714="","",VLOOKUP($G1714,Educacion[],R$7,0))</f>
        <v/>
      </c>
      <c r="S1714" t="str">
        <f>+IF($F1714="","",VLOOKUP($G1714,Educacion[],S$7,0))</f>
        <v/>
      </c>
      <c r="T1714" t="str">
        <f>+IF($F1714="","",VLOOKUP($G1714,Educacion[],T$7,0))</f>
        <v/>
      </c>
      <c r="U1714" t="str">
        <f>+IF($F1714="","",VLOOKUP($G1714,Educacion[],U$7,0))</f>
        <v/>
      </c>
      <c r="V1714" t="str">
        <f>+IF($F1714="","",VLOOKUP($G1714,Educacion[],V$7,0))</f>
        <v/>
      </c>
      <c r="W1714" t="str">
        <f>+IF($F1714="","",VLOOKUP($G1714,Educacion[],W$7,0))</f>
        <v/>
      </c>
      <c r="X1714" t="str">
        <f>+IF($F1714="","",VLOOKUP($G1714,Educacion[],X$7,0))</f>
        <v/>
      </c>
      <c r="Y1714" t="str">
        <f>+IF($F1714="","",VLOOKUP($G1714,Educacion[],Y$7,0))</f>
        <v/>
      </c>
      <c r="Z1714" t="str">
        <f>+IF($F1714="","",VLOOKUP($G1714,Educacion[],Z$7,0))</f>
        <v/>
      </c>
      <c r="AA1714" t="str">
        <f>+IF($F1714="","",VLOOKUP($G1714,Educacion[],AA$7,0))</f>
        <v/>
      </c>
      <c r="AB1714" t="str">
        <f>+IF($F1714="","",VLOOKUP($G1714,Educacion[],AB$7,0))</f>
        <v/>
      </c>
      <c r="AC1714" t="str">
        <f>+IF($F1714="","",VLOOKUP($G1714,Educacion[],AC$7,0))</f>
        <v/>
      </c>
      <c r="AD1714" t="str">
        <f>+IF($F1714="","",VLOOKUP($G1714,Educacion[],AD$7,0))</f>
        <v/>
      </c>
      <c r="AE1714" t="str">
        <f>+IF($F1714="","",VLOOKUP($G1714,Educacion[],AE$7,0))</f>
        <v/>
      </c>
      <c r="AF1714" t="str">
        <f>+IF($F1714="","",VLOOKUP($G1714,Educacion[],AF$7,0))</f>
        <v/>
      </c>
      <c r="AG1714" t="str">
        <f>+IF($F1714="","",VLOOKUP($G1714,Educacion[],AG$7,0))</f>
        <v/>
      </c>
    </row>
    <row r="1715" spans="1:33" x14ac:dyDescent="0.3">
      <c r="A1715" s="36"/>
      <c r="B1715" s="36"/>
      <c r="C1715">
        <f t="shared" ca="1" si="157"/>
        <v>666</v>
      </c>
      <c r="D1715" t="str">
        <f t="shared" si="161"/>
        <v/>
      </c>
      <c r="E1715" t="str">
        <f t="shared" ca="1" si="158"/>
        <v>0714</v>
      </c>
      <c r="F1715" t="str">
        <f t="shared" si="161"/>
        <v/>
      </c>
      <c r="H1715" t="str">
        <f>+IF($F1715="","",VLOOKUP($G1715,Educacion[],H$7,0))</f>
        <v/>
      </c>
      <c r="I1715" t="str">
        <f>+IF($F1715="","",VLOOKUP($G1715,Educacion[],I$7,0))</f>
        <v/>
      </c>
      <c r="J1715" t="str">
        <f>+IF($F1715="","",VLOOKUP($G1715,Educacion[],J$7,0))</f>
        <v/>
      </c>
      <c r="K1715" t="str">
        <f>+IF($F1715="","",VLOOKUP($G1715,Educacion[],K$7,0))</f>
        <v/>
      </c>
      <c r="L1715" t="str">
        <f>+IF($F1715="","",VLOOKUP($G1715,Educacion[],L$7,0))</f>
        <v/>
      </c>
      <c r="M1715" t="str">
        <f>+IF($F1715="","",VLOOKUP($G1715,Educacion[],M$7,0))</f>
        <v/>
      </c>
      <c r="N1715" t="str">
        <f>+IF($F1715="","",VLOOKUP($G1715,Educacion[],N$7,0))</f>
        <v/>
      </c>
      <c r="O1715" t="str">
        <f>+IF($F1715="","",VLOOKUP($G1715,Educacion[],O$7,0))</f>
        <v/>
      </c>
      <c r="P1715" t="str">
        <f>+IF($F1715="","",VLOOKUP($G1715,Educacion[],P$7,0))</f>
        <v/>
      </c>
      <c r="Q1715" t="str">
        <f>+IF($F1715="","",VLOOKUP($G1715,Educacion[],Q$7,0))</f>
        <v/>
      </c>
      <c r="R1715" t="str">
        <f>+IF($F1715="","",VLOOKUP($G1715,Educacion[],R$7,0))</f>
        <v/>
      </c>
      <c r="S1715" t="str">
        <f>+IF($F1715="","",VLOOKUP($G1715,Educacion[],S$7,0))</f>
        <v/>
      </c>
      <c r="T1715" t="str">
        <f>+IF($F1715="","",VLOOKUP($G1715,Educacion[],T$7,0))</f>
        <v/>
      </c>
      <c r="U1715" t="str">
        <f>+IF($F1715="","",VLOOKUP($G1715,Educacion[],U$7,0))</f>
        <v/>
      </c>
      <c r="V1715" t="str">
        <f>+IF($F1715="","",VLOOKUP($G1715,Educacion[],V$7,0))</f>
        <v/>
      </c>
      <c r="W1715" t="str">
        <f>+IF($F1715="","",VLOOKUP($G1715,Educacion[],W$7,0))</f>
        <v/>
      </c>
      <c r="X1715" t="str">
        <f>+IF($F1715="","",VLOOKUP($G1715,Educacion[],X$7,0))</f>
        <v/>
      </c>
      <c r="Y1715" t="str">
        <f>+IF($F1715="","",VLOOKUP($G1715,Educacion[],Y$7,0))</f>
        <v/>
      </c>
      <c r="Z1715" t="str">
        <f>+IF($F1715="","",VLOOKUP($G1715,Educacion[],Z$7,0))</f>
        <v/>
      </c>
      <c r="AA1715" t="str">
        <f>+IF($F1715="","",VLOOKUP($G1715,Educacion[],AA$7,0))</f>
        <v/>
      </c>
      <c r="AB1715" t="str">
        <f>+IF($F1715="","",VLOOKUP($G1715,Educacion[],AB$7,0))</f>
        <v/>
      </c>
      <c r="AC1715" t="str">
        <f>+IF($F1715="","",VLOOKUP($G1715,Educacion[],AC$7,0))</f>
        <v/>
      </c>
      <c r="AD1715" t="str">
        <f>+IF($F1715="","",VLOOKUP($G1715,Educacion[],AD$7,0))</f>
        <v/>
      </c>
      <c r="AE1715" t="str">
        <f>+IF($F1715="","",VLOOKUP($G1715,Educacion[],AE$7,0))</f>
        <v/>
      </c>
      <c r="AF1715" t="str">
        <f>+IF($F1715="","",VLOOKUP($G1715,Educacion[],AF$7,0))</f>
        <v/>
      </c>
      <c r="AG1715" t="str">
        <f>+IF($F1715="","",VLOOKUP($G1715,Educacion[],AG$7,0))</f>
        <v/>
      </c>
    </row>
    <row r="1716" spans="1:33" x14ac:dyDescent="0.3">
      <c r="A1716" s="36"/>
      <c r="B1716" s="36"/>
      <c r="C1716">
        <f t="shared" ca="1" si="157"/>
        <v>530</v>
      </c>
      <c r="D1716" t="str">
        <f t="shared" si="161"/>
        <v/>
      </c>
      <c r="E1716" t="str">
        <f t="shared" ca="1" si="158"/>
        <v>0559</v>
      </c>
      <c r="F1716" t="str">
        <f t="shared" si="161"/>
        <v/>
      </c>
      <c r="H1716" t="str">
        <f>+IF($F1716="","",VLOOKUP($G1716,Educacion[],H$7,0))</f>
        <v/>
      </c>
      <c r="I1716" t="str">
        <f>+IF($F1716="","",VLOOKUP($G1716,Educacion[],I$7,0))</f>
        <v/>
      </c>
      <c r="J1716" t="str">
        <f>+IF($F1716="","",VLOOKUP($G1716,Educacion[],J$7,0))</f>
        <v/>
      </c>
      <c r="K1716" t="str">
        <f>+IF($F1716="","",VLOOKUP($G1716,Educacion[],K$7,0))</f>
        <v/>
      </c>
      <c r="L1716" t="str">
        <f>+IF($F1716="","",VLOOKUP($G1716,Educacion[],L$7,0))</f>
        <v/>
      </c>
      <c r="M1716" t="str">
        <f>+IF($F1716="","",VLOOKUP($G1716,Educacion[],M$7,0))</f>
        <v/>
      </c>
      <c r="N1716" t="str">
        <f>+IF($F1716="","",VLOOKUP($G1716,Educacion[],N$7,0))</f>
        <v/>
      </c>
      <c r="O1716" t="str">
        <f>+IF($F1716="","",VLOOKUP($G1716,Educacion[],O$7,0))</f>
        <v/>
      </c>
      <c r="P1716" t="str">
        <f>+IF($F1716="","",VLOOKUP($G1716,Educacion[],P$7,0))</f>
        <v/>
      </c>
      <c r="Q1716" t="str">
        <f>+IF($F1716="","",VLOOKUP($G1716,Educacion[],Q$7,0))</f>
        <v/>
      </c>
      <c r="R1716" t="str">
        <f>+IF($F1716="","",VLOOKUP($G1716,Educacion[],R$7,0))</f>
        <v/>
      </c>
      <c r="S1716" t="str">
        <f>+IF($F1716="","",VLOOKUP($G1716,Educacion[],S$7,0))</f>
        <v/>
      </c>
      <c r="T1716" t="str">
        <f>+IF($F1716="","",VLOOKUP($G1716,Educacion[],T$7,0))</f>
        <v/>
      </c>
      <c r="U1716" t="str">
        <f>+IF($F1716="","",VLOOKUP($G1716,Educacion[],U$7,0))</f>
        <v/>
      </c>
      <c r="V1716" t="str">
        <f>+IF($F1716="","",VLOOKUP($G1716,Educacion[],V$7,0))</f>
        <v/>
      </c>
      <c r="W1716" t="str">
        <f>+IF($F1716="","",VLOOKUP($G1716,Educacion[],W$7,0))</f>
        <v/>
      </c>
      <c r="X1716" t="str">
        <f>+IF($F1716="","",VLOOKUP($G1716,Educacion[],X$7,0))</f>
        <v/>
      </c>
      <c r="Y1716" t="str">
        <f>+IF($F1716="","",VLOOKUP($G1716,Educacion[],Y$7,0))</f>
        <v/>
      </c>
      <c r="Z1716" t="str">
        <f>+IF($F1716="","",VLOOKUP($G1716,Educacion[],Z$7,0))</f>
        <v/>
      </c>
      <c r="AA1716" t="str">
        <f>+IF($F1716="","",VLOOKUP($G1716,Educacion[],AA$7,0))</f>
        <v/>
      </c>
      <c r="AB1716" t="str">
        <f>+IF($F1716="","",VLOOKUP($G1716,Educacion[],AB$7,0))</f>
        <v/>
      </c>
      <c r="AC1716" t="str">
        <f>+IF($F1716="","",VLOOKUP($G1716,Educacion[],AC$7,0))</f>
        <v/>
      </c>
      <c r="AD1716" t="str">
        <f>+IF($F1716="","",VLOOKUP($G1716,Educacion[],AD$7,0))</f>
        <v/>
      </c>
      <c r="AE1716" t="str">
        <f>+IF($F1716="","",VLOOKUP($G1716,Educacion[],AE$7,0))</f>
        <v/>
      </c>
      <c r="AF1716" t="str">
        <f>+IF($F1716="","",VLOOKUP($G1716,Educacion[],AF$7,0))</f>
        <v/>
      </c>
      <c r="AG1716" t="str">
        <f>+IF($F1716="","",VLOOKUP($G1716,Educacion[],AG$7,0))</f>
        <v/>
      </c>
    </row>
    <row r="1717" spans="1:33" x14ac:dyDescent="0.3">
      <c r="A1717" s="36"/>
      <c r="B1717" s="36"/>
      <c r="C1717">
        <f t="shared" ca="1" si="157"/>
        <v>76</v>
      </c>
      <c r="D1717" t="str">
        <f t="shared" si="161"/>
        <v/>
      </c>
      <c r="E1717" t="str">
        <f t="shared" ca="1" si="158"/>
        <v>0064</v>
      </c>
      <c r="F1717" t="str">
        <f t="shared" si="161"/>
        <v/>
      </c>
      <c r="H1717" t="str">
        <f>+IF($F1717="","",VLOOKUP($G1717,Educacion[],H$7,0))</f>
        <v/>
      </c>
      <c r="I1717" t="str">
        <f>+IF($F1717="","",VLOOKUP($G1717,Educacion[],I$7,0))</f>
        <v/>
      </c>
      <c r="J1717" t="str">
        <f>+IF($F1717="","",VLOOKUP($G1717,Educacion[],J$7,0))</f>
        <v/>
      </c>
      <c r="K1717" t="str">
        <f>+IF($F1717="","",VLOOKUP($G1717,Educacion[],K$7,0))</f>
        <v/>
      </c>
      <c r="L1717" t="str">
        <f>+IF($F1717="","",VLOOKUP($G1717,Educacion[],L$7,0))</f>
        <v/>
      </c>
      <c r="M1717" t="str">
        <f>+IF($F1717="","",VLOOKUP($G1717,Educacion[],M$7,0))</f>
        <v/>
      </c>
      <c r="N1717" t="str">
        <f>+IF($F1717="","",VLOOKUP($G1717,Educacion[],N$7,0))</f>
        <v/>
      </c>
      <c r="O1717" t="str">
        <f>+IF($F1717="","",VLOOKUP($G1717,Educacion[],O$7,0))</f>
        <v/>
      </c>
      <c r="P1717" t="str">
        <f>+IF($F1717="","",VLOOKUP($G1717,Educacion[],P$7,0))</f>
        <v/>
      </c>
      <c r="Q1717" t="str">
        <f>+IF($F1717="","",VLOOKUP($G1717,Educacion[],Q$7,0))</f>
        <v/>
      </c>
      <c r="R1717" t="str">
        <f>+IF($F1717="","",VLOOKUP($G1717,Educacion[],R$7,0))</f>
        <v/>
      </c>
      <c r="S1717" t="str">
        <f>+IF($F1717="","",VLOOKUP($G1717,Educacion[],S$7,0))</f>
        <v/>
      </c>
      <c r="T1717" t="str">
        <f>+IF($F1717="","",VLOOKUP($G1717,Educacion[],T$7,0))</f>
        <v/>
      </c>
      <c r="U1717" t="str">
        <f>+IF($F1717="","",VLOOKUP($G1717,Educacion[],U$7,0))</f>
        <v/>
      </c>
      <c r="V1717" t="str">
        <f>+IF($F1717="","",VLOOKUP($G1717,Educacion[],V$7,0))</f>
        <v/>
      </c>
      <c r="W1717" t="str">
        <f>+IF($F1717="","",VLOOKUP($G1717,Educacion[],W$7,0))</f>
        <v/>
      </c>
      <c r="X1717" t="str">
        <f>+IF($F1717="","",VLOOKUP($G1717,Educacion[],X$7,0))</f>
        <v/>
      </c>
      <c r="Y1717" t="str">
        <f>+IF($F1717="","",VLOOKUP($G1717,Educacion[],Y$7,0))</f>
        <v/>
      </c>
      <c r="Z1717" t="str">
        <f>+IF($F1717="","",VLOOKUP($G1717,Educacion[],Z$7,0))</f>
        <v/>
      </c>
      <c r="AA1717" t="str">
        <f>+IF($F1717="","",VLOOKUP($G1717,Educacion[],AA$7,0))</f>
        <v/>
      </c>
      <c r="AB1717" t="str">
        <f>+IF($F1717="","",VLOOKUP($G1717,Educacion[],AB$7,0))</f>
        <v/>
      </c>
      <c r="AC1717" t="str">
        <f>+IF($F1717="","",VLOOKUP($G1717,Educacion[],AC$7,0))</f>
        <v/>
      </c>
      <c r="AD1717" t="str">
        <f>+IF($F1717="","",VLOOKUP($G1717,Educacion[],AD$7,0))</f>
        <v/>
      </c>
      <c r="AE1717" t="str">
        <f>+IF($F1717="","",VLOOKUP($G1717,Educacion[],AE$7,0))</f>
        <v/>
      </c>
      <c r="AF1717" t="str">
        <f>+IF($F1717="","",VLOOKUP($G1717,Educacion[],AF$7,0))</f>
        <v/>
      </c>
      <c r="AG1717" t="str">
        <f>+IF($F1717="","",VLOOKUP($G1717,Educacion[],AG$7,0))</f>
        <v/>
      </c>
    </row>
    <row r="1718" spans="1:33" x14ac:dyDescent="0.3">
      <c r="A1718" s="36"/>
      <c r="B1718" s="36"/>
      <c r="C1718">
        <f t="shared" ca="1" si="157"/>
        <v>645</v>
      </c>
      <c r="D1718" t="str">
        <f t="shared" si="161"/>
        <v/>
      </c>
      <c r="E1718" t="str">
        <f t="shared" ca="1" si="158"/>
        <v>0693</v>
      </c>
      <c r="F1718" t="str">
        <f t="shared" si="161"/>
        <v/>
      </c>
      <c r="H1718" t="str">
        <f>+IF($F1718="","",VLOOKUP($G1718,Educacion[],H$7,0))</f>
        <v/>
      </c>
      <c r="I1718" t="str">
        <f>+IF($F1718="","",VLOOKUP($G1718,Educacion[],I$7,0))</f>
        <v/>
      </c>
      <c r="J1718" t="str">
        <f>+IF($F1718="","",VLOOKUP($G1718,Educacion[],J$7,0))</f>
        <v/>
      </c>
      <c r="K1718" t="str">
        <f>+IF($F1718="","",VLOOKUP($G1718,Educacion[],K$7,0))</f>
        <v/>
      </c>
      <c r="L1718" t="str">
        <f>+IF($F1718="","",VLOOKUP($G1718,Educacion[],L$7,0))</f>
        <v/>
      </c>
      <c r="M1718" t="str">
        <f>+IF($F1718="","",VLOOKUP($G1718,Educacion[],M$7,0))</f>
        <v/>
      </c>
      <c r="N1718" t="str">
        <f>+IF($F1718="","",VLOOKUP($G1718,Educacion[],N$7,0))</f>
        <v/>
      </c>
      <c r="O1718" t="str">
        <f>+IF($F1718="","",VLOOKUP($G1718,Educacion[],O$7,0))</f>
        <v/>
      </c>
      <c r="P1718" t="str">
        <f>+IF($F1718="","",VLOOKUP($G1718,Educacion[],P$7,0))</f>
        <v/>
      </c>
      <c r="Q1718" t="str">
        <f>+IF($F1718="","",VLOOKUP($G1718,Educacion[],Q$7,0))</f>
        <v/>
      </c>
      <c r="R1718" t="str">
        <f>+IF($F1718="","",VLOOKUP($G1718,Educacion[],R$7,0))</f>
        <v/>
      </c>
      <c r="S1718" t="str">
        <f>+IF($F1718="","",VLOOKUP($G1718,Educacion[],S$7,0))</f>
        <v/>
      </c>
      <c r="T1718" t="str">
        <f>+IF($F1718="","",VLOOKUP($G1718,Educacion[],T$7,0))</f>
        <v/>
      </c>
      <c r="U1718" t="str">
        <f>+IF($F1718="","",VLOOKUP($G1718,Educacion[],U$7,0))</f>
        <v/>
      </c>
      <c r="V1718" t="str">
        <f>+IF($F1718="","",VLOOKUP($G1718,Educacion[],V$7,0))</f>
        <v/>
      </c>
      <c r="W1718" t="str">
        <f>+IF($F1718="","",VLOOKUP($G1718,Educacion[],W$7,0))</f>
        <v/>
      </c>
      <c r="X1718" t="str">
        <f>+IF($F1718="","",VLOOKUP($G1718,Educacion[],X$7,0))</f>
        <v/>
      </c>
      <c r="Y1718" t="str">
        <f>+IF($F1718="","",VLOOKUP($G1718,Educacion[],Y$7,0))</f>
        <v/>
      </c>
      <c r="Z1718" t="str">
        <f>+IF($F1718="","",VLOOKUP($G1718,Educacion[],Z$7,0))</f>
        <v/>
      </c>
      <c r="AA1718" t="str">
        <f>+IF($F1718="","",VLOOKUP($G1718,Educacion[],AA$7,0))</f>
        <v/>
      </c>
      <c r="AB1718" t="str">
        <f>+IF($F1718="","",VLOOKUP($G1718,Educacion[],AB$7,0))</f>
        <v/>
      </c>
      <c r="AC1718" t="str">
        <f>+IF($F1718="","",VLOOKUP($G1718,Educacion[],AC$7,0))</f>
        <v/>
      </c>
      <c r="AD1718" t="str">
        <f>+IF($F1718="","",VLOOKUP($G1718,Educacion[],AD$7,0))</f>
        <v/>
      </c>
      <c r="AE1718" t="str">
        <f>+IF($F1718="","",VLOOKUP($G1718,Educacion[],AE$7,0))</f>
        <v/>
      </c>
      <c r="AF1718" t="str">
        <f>+IF($F1718="","",VLOOKUP($G1718,Educacion[],AF$7,0))</f>
        <v/>
      </c>
      <c r="AG1718" t="str">
        <f>+IF($F1718="","",VLOOKUP($G1718,Educacion[],AG$7,0))</f>
        <v/>
      </c>
    </row>
    <row r="1719" spans="1:33" x14ac:dyDescent="0.3">
      <c r="A1719" s="36"/>
      <c r="B1719" s="36"/>
      <c r="C1719">
        <f t="shared" ca="1" si="157"/>
        <v>286</v>
      </c>
      <c r="D1719" t="str">
        <f t="shared" si="161"/>
        <v/>
      </c>
      <c r="E1719" t="str">
        <f t="shared" ca="1" si="158"/>
        <v>0287</v>
      </c>
      <c r="F1719" t="str">
        <f t="shared" si="161"/>
        <v/>
      </c>
      <c r="H1719" t="str">
        <f>+IF($F1719="","",VLOOKUP($G1719,Educacion[],H$7,0))</f>
        <v/>
      </c>
      <c r="I1719" t="str">
        <f>+IF($F1719="","",VLOOKUP($G1719,Educacion[],I$7,0))</f>
        <v/>
      </c>
      <c r="J1719" t="str">
        <f>+IF($F1719="","",VLOOKUP($G1719,Educacion[],J$7,0))</f>
        <v/>
      </c>
      <c r="K1719" t="str">
        <f>+IF($F1719="","",VLOOKUP($G1719,Educacion[],K$7,0))</f>
        <v/>
      </c>
      <c r="L1719" t="str">
        <f>+IF($F1719="","",VLOOKUP($G1719,Educacion[],L$7,0))</f>
        <v/>
      </c>
      <c r="M1719" t="str">
        <f>+IF($F1719="","",VLOOKUP($G1719,Educacion[],M$7,0))</f>
        <v/>
      </c>
      <c r="N1719" t="str">
        <f>+IF($F1719="","",VLOOKUP($G1719,Educacion[],N$7,0))</f>
        <v/>
      </c>
      <c r="O1719" t="str">
        <f>+IF($F1719="","",VLOOKUP($G1719,Educacion[],O$7,0))</f>
        <v/>
      </c>
      <c r="P1719" t="str">
        <f>+IF($F1719="","",VLOOKUP($G1719,Educacion[],P$7,0))</f>
        <v/>
      </c>
      <c r="Q1719" t="str">
        <f>+IF($F1719="","",VLOOKUP($G1719,Educacion[],Q$7,0))</f>
        <v/>
      </c>
      <c r="R1719" t="str">
        <f>+IF($F1719="","",VLOOKUP($G1719,Educacion[],R$7,0))</f>
        <v/>
      </c>
      <c r="S1719" t="str">
        <f>+IF($F1719="","",VLOOKUP($G1719,Educacion[],S$7,0))</f>
        <v/>
      </c>
      <c r="T1719" t="str">
        <f>+IF($F1719="","",VLOOKUP($G1719,Educacion[],T$7,0))</f>
        <v/>
      </c>
      <c r="U1719" t="str">
        <f>+IF($F1719="","",VLOOKUP($G1719,Educacion[],U$7,0))</f>
        <v/>
      </c>
      <c r="V1719" t="str">
        <f>+IF($F1719="","",VLOOKUP($G1719,Educacion[],V$7,0))</f>
        <v/>
      </c>
      <c r="W1719" t="str">
        <f>+IF($F1719="","",VLOOKUP($G1719,Educacion[],W$7,0))</f>
        <v/>
      </c>
      <c r="X1719" t="str">
        <f>+IF($F1719="","",VLOOKUP($G1719,Educacion[],X$7,0))</f>
        <v/>
      </c>
      <c r="Y1719" t="str">
        <f>+IF($F1719="","",VLOOKUP($G1719,Educacion[],Y$7,0))</f>
        <v/>
      </c>
      <c r="Z1719" t="str">
        <f>+IF($F1719="","",VLOOKUP($G1719,Educacion[],Z$7,0))</f>
        <v/>
      </c>
      <c r="AA1719" t="str">
        <f>+IF($F1719="","",VLOOKUP($G1719,Educacion[],AA$7,0))</f>
        <v/>
      </c>
      <c r="AB1719" t="str">
        <f>+IF($F1719="","",VLOOKUP($G1719,Educacion[],AB$7,0))</f>
        <v/>
      </c>
      <c r="AC1719" t="str">
        <f>+IF($F1719="","",VLOOKUP($G1719,Educacion[],AC$7,0))</f>
        <v/>
      </c>
      <c r="AD1719" t="str">
        <f>+IF($F1719="","",VLOOKUP($G1719,Educacion[],AD$7,0))</f>
        <v/>
      </c>
      <c r="AE1719" t="str">
        <f>+IF($F1719="","",VLOOKUP($G1719,Educacion[],AE$7,0))</f>
        <v/>
      </c>
      <c r="AF1719" t="str">
        <f>+IF($F1719="","",VLOOKUP($G1719,Educacion[],AF$7,0))</f>
        <v/>
      </c>
      <c r="AG1719" t="str">
        <f>+IF($F1719="","",VLOOKUP($G1719,Educacion[],AG$7,0))</f>
        <v/>
      </c>
    </row>
    <row r="1720" spans="1:33" x14ac:dyDescent="0.3">
      <c r="A1720" s="36"/>
      <c r="B1720" s="36"/>
      <c r="C1720">
        <f t="shared" ca="1" si="157"/>
        <v>388</v>
      </c>
      <c r="D1720" t="str">
        <f t="shared" si="161"/>
        <v/>
      </c>
      <c r="E1720" t="str">
        <f t="shared" ca="1" si="158"/>
        <v>0426</v>
      </c>
      <c r="F1720" t="str">
        <f t="shared" si="161"/>
        <v/>
      </c>
      <c r="H1720" t="str">
        <f>+IF($F1720="","",VLOOKUP($G1720,Educacion[],H$7,0))</f>
        <v/>
      </c>
      <c r="I1720" t="str">
        <f>+IF($F1720="","",VLOOKUP($G1720,Educacion[],I$7,0))</f>
        <v/>
      </c>
      <c r="J1720" t="str">
        <f>+IF($F1720="","",VLOOKUP($G1720,Educacion[],J$7,0))</f>
        <v/>
      </c>
      <c r="K1720" t="str">
        <f>+IF($F1720="","",VLOOKUP($G1720,Educacion[],K$7,0))</f>
        <v/>
      </c>
      <c r="L1720" t="str">
        <f>+IF($F1720="","",VLOOKUP($G1720,Educacion[],L$7,0))</f>
        <v/>
      </c>
      <c r="M1720" t="str">
        <f>+IF($F1720="","",VLOOKUP($G1720,Educacion[],M$7,0))</f>
        <v/>
      </c>
      <c r="N1720" t="str">
        <f>+IF($F1720="","",VLOOKUP($G1720,Educacion[],N$7,0))</f>
        <v/>
      </c>
      <c r="O1720" t="str">
        <f>+IF($F1720="","",VLOOKUP($G1720,Educacion[],O$7,0))</f>
        <v/>
      </c>
      <c r="P1720" t="str">
        <f>+IF($F1720="","",VLOOKUP($G1720,Educacion[],P$7,0))</f>
        <v/>
      </c>
      <c r="Q1720" t="str">
        <f>+IF($F1720="","",VLOOKUP($G1720,Educacion[],Q$7,0))</f>
        <v/>
      </c>
      <c r="R1720" t="str">
        <f>+IF($F1720="","",VLOOKUP($G1720,Educacion[],R$7,0))</f>
        <v/>
      </c>
      <c r="S1720" t="str">
        <f>+IF($F1720="","",VLOOKUP($G1720,Educacion[],S$7,0))</f>
        <v/>
      </c>
      <c r="T1720" t="str">
        <f>+IF($F1720="","",VLOOKUP($G1720,Educacion[],T$7,0))</f>
        <v/>
      </c>
      <c r="U1720" t="str">
        <f>+IF($F1720="","",VLOOKUP($G1720,Educacion[],U$7,0))</f>
        <v/>
      </c>
      <c r="V1720" t="str">
        <f>+IF($F1720="","",VLOOKUP($G1720,Educacion[],V$7,0))</f>
        <v/>
      </c>
      <c r="W1720" t="str">
        <f>+IF($F1720="","",VLOOKUP($G1720,Educacion[],W$7,0))</f>
        <v/>
      </c>
      <c r="X1720" t="str">
        <f>+IF($F1720="","",VLOOKUP($G1720,Educacion[],X$7,0))</f>
        <v/>
      </c>
      <c r="Y1720" t="str">
        <f>+IF($F1720="","",VLOOKUP($G1720,Educacion[],Y$7,0))</f>
        <v/>
      </c>
      <c r="Z1720" t="str">
        <f>+IF($F1720="","",VLOOKUP($G1720,Educacion[],Z$7,0))</f>
        <v/>
      </c>
      <c r="AA1720" t="str">
        <f>+IF($F1720="","",VLOOKUP($G1720,Educacion[],AA$7,0))</f>
        <v/>
      </c>
      <c r="AB1720" t="str">
        <f>+IF($F1720="","",VLOOKUP($G1720,Educacion[],AB$7,0))</f>
        <v/>
      </c>
      <c r="AC1720" t="str">
        <f>+IF($F1720="","",VLOOKUP($G1720,Educacion[],AC$7,0))</f>
        <v/>
      </c>
      <c r="AD1720" t="str">
        <f>+IF($F1720="","",VLOOKUP($G1720,Educacion[],AD$7,0))</f>
        <v/>
      </c>
      <c r="AE1720" t="str">
        <f>+IF($F1720="","",VLOOKUP($G1720,Educacion[],AE$7,0))</f>
        <v/>
      </c>
      <c r="AF1720" t="str">
        <f>+IF($F1720="","",VLOOKUP($G1720,Educacion[],AF$7,0))</f>
        <v/>
      </c>
      <c r="AG1720" t="str">
        <f>+IF($F1720="","",VLOOKUP($G1720,Educacion[],AG$7,0))</f>
        <v/>
      </c>
    </row>
    <row r="1721" spans="1:33" x14ac:dyDescent="0.3">
      <c r="A1721" s="36"/>
      <c r="B1721" s="36"/>
      <c r="C1721">
        <f t="shared" ca="1" si="157"/>
        <v>323</v>
      </c>
      <c r="D1721" t="str">
        <f t="shared" si="161"/>
        <v/>
      </c>
      <c r="E1721" t="str">
        <f t="shared" ca="1" si="158"/>
        <v>0340</v>
      </c>
      <c r="F1721" t="str">
        <f t="shared" si="161"/>
        <v/>
      </c>
      <c r="H1721" t="str">
        <f>+IF($F1721="","",VLOOKUP($G1721,Educacion[],H$7,0))</f>
        <v/>
      </c>
      <c r="I1721" t="str">
        <f>+IF($F1721="","",VLOOKUP($G1721,Educacion[],I$7,0))</f>
        <v/>
      </c>
      <c r="J1721" t="str">
        <f>+IF($F1721="","",VLOOKUP($G1721,Educacion[],J$7,0))</f>
        <v/>
      </c>
      <c r="K1721" t="str">
        <f>+IF($F1721="","",VLOOKUP($G1721,Educacion[],K$7,0))</f>
        <v/>
      </c>
      <c r="L1721" t="str">
        <f>+IF($F1721="","",VLOOKUP($G1721,Educacion[],L$7,0))</f>
        <v/>
      </c>
      <c r="M1721" t="str">
        <f>+IF($F1721="","",VLOOKUP($G1721,Educacion[],M$7,0))</f>
        <v/>
      </c>
      <c r="N1721" t="str">
        <f>+IF($F1721="","",VLOOKUP($G1721,Educacion[],N$7,0))</f>
        <v/>
      </c>
      <c r="O1721" t="str">
        <f>+IF($F1721="","",VLOOKUP($G1721,Educacion[],O$7,0))</f>
        <v/>
      </c>
      <c r="P1721" t="str">
        <f>+IF($F1721="","",VLOOKUP($G1721,Educacion[],P$7,0))</f>
        <v/>
      </c>
      <c r="Q1721" t="str">
        <f>+IF($F1721="","",VLOOKUP($G1721,Educacion[],Q$7,0))</f>
        <v/>
      </c>
      <c r="R1721" t="str">
        <f>+IF($F1721="","",VLOOKUP($G1721,Educacion[],R$7,0))</f>
        <v/>
      </c>
      <c r="S1721" t="str">
        <f>+IF($F1721="","",VLOOKUP($G1721,Educacion[],S$7,0))</f>
        <v/>
      </c>
      <c r="T1721" t="str">
        <f>+IF($F1721="","",VLOOKUP($G1721,Educacion[],T$7,0))</f>
        <v/>
      </c>
      <c r="U1721" t="str">
        <f>+IF($F1721="","",VLOOKUP($G1721,Educacion[],U$7,0))</f>
        <v/>
      </c>
      <c r="V1721" t="str">
        <f>+IF($F1721="","",VLOOKUP($G1721,Educacion[],V$7,0))</f>
        <v/>
      </c>
      <c r="W1721" t="str">
        <f>+IF($F1721="","",VLOOKUP($G1721,Educacion[],W$7,0))</f>
        <v/>
      </c>
      <c r="X1721" t="str">
        <f>+IF($F1721="","",VLOOKUP($G1721,Educacion[],X$7,0))</f>
        <v/>
      </c>
      <c r="Y1721" t="str">
        <f>+IF($F1721="","",VLOOKUP($G1721,Educacion[],Y$7,0))</f>
        <v/>
      </c>
      <c r="Z1721" t="str">
        <f>+IF($F1721="","",VLOOKUP($G1721,Educacion[],Z$7,0))</f>
        <v/>
      </c>
      <c r="AA1721" t="str">
        <f>+IF($F1721="","",VLOOKUP($G1721,Educacion[],AA$7,0))</f>
        <v/>
      </c>
      <c r="AB1721" t="str">
        <f>+IF($F1721="","",VLOOKUP($G1721,Educacion[],AB$7,0))</f>
        <v/>
      </c>
      <c r="AC1721" t="str">
        <f>+IF($F1721="","",VLOOKUP($G1721,Educacion[],AC$7,0))</f>
        <v/>
      </c>
      <c r="AD1721" t="str">
        <f>+IF($F1721="","",VLOOKUP($G1721,Educacion[],AD$7,0))</f>
        <v/>
      </c>
      <c r="AE1721" t="str">
        <f>+IF($F1721="","",VLOOKUP($G1721,Educacion[],AE$7,0))</f>
        <v/>
      </c>
      <c r="AF1721" t="str">
        <f>+IF($F1721="","",VLOOKUP($G1721,Educacion[],AF$7,0))</f>
        <v/>
      </c>
      <c r="AG1721" t="str">
        <f>+IF($F1721="","",VLOOKUP($G1721,Educacion[],AG$7,0))</f>
        <v/>
      </c>
    </row>
    <row r="1722" spans="1:33" x14ac:dyDescent="0.3">
      <c r="A1722" s="36"/>
      <c r="B1722" s="36"/>
      <c r="C1722">
        <f t="shared" ca="1" si="157"/>
        <v>508</v>
      </c>
      <c r="D1722" t="str">
        <f t="shared" si="161"/>
        <v/>
      </c>
      <c r="E1722" t="str">
        <f t="shared" ca="1" si="158"/>
        <v>0535</v>
      </c>
      <c r="F1722" t="str">
        <f t="shared" si="161"/>
        <v/>
      </c>
      <c r="H1722" t="str">
        <f>+IF($F1722="","",VLOOKUP($G1722,Educacion[],H$7,0))</f>
        <v/>
      </c>
      <c r="I1722" t="str">
        <f>+IF($F1722="","",VLOOKUP($G1722,Educacion[],I$7,0))</f>
        <v/>
      </c>
      <c r="J1722" t="str">
        <f>+IF($F1722="","",VLOOKUP($G1722,Educacion[],J$7,0))</f>
        <v/>
      </c>
      <c r="K1722" t="str">
        <f>+IF($F1722="","",VLOOKUP($G1722,Educacion[],K$7,0))</f>
        <v/>
      </c>
      <c r="L1722" t="str">
        <f>+IF($F1722="","",VLOOKUP($G1722,Educacion[],L$7,0))</f>
        <v/>
      </c>
      <c r="M1722" t="str">
        <f>+IF($F1722="","",VLOOKUP($G1722,Educacion[],M$7,0))</f>
        <v/>
      </c>
      <c r="N1722" t="str">
        <f>+IF($F1722="","",VLOOKUP($G1722,Educacion[],N$7,0))</f>
        <v/>
      </c>
      <c r="O1722" t="str">
        <f>+IF($F1722="","",VLOOKUP($G1722,Educacion[],O$7,0))</f>
        <v/>
      </c>
      <c r="P1722" t="str">
        <f>+IF($F1722="","",VLOOKUP($G1722,Educacion[],P$7,0))</f>
        <v/>
      </c>
      <c r="Q1722" t="str">
        <f>+IF($F1722="","",VLOOKUP($G1722,Educacion[],Q$7,0))</f>
        <v/>
      </c>
      <c r="R1722" t="str">
        <f>+IF($F1722="","",VLOOKUP($G1722,Educacion[],R$7,0))</f>
        <v/>
      </c>
      <c r="S1722" t="str">
        <f>+IF($F1722="","",VLOOKUP($G1722,Educacion[],S$7,0))</f>
        <v/>
      </c>
      <c r="T1722" t="str">
        <f>+IF($F1722="","",VLOOKUP($G1722,Educacion[],T$7,0))</f>
        <v/>
      </c>
      <c r="U1722" t="str">
        <f>+IF($F1722="","",VLOOKUP($G1722,Educacion[],U$7,0))</f>
        <v/>
      </c>
      <c r="V1722" t="str">
        <f>+IF($F1722="","",VLOOKUP($G1722,Educacion[],V$7,0))</f>
        <v/>
      </c>
      <c r="W1722" t="str">
        <f>+IF($F1722="","",VLOOKUP($G1722,Educacion[],W$7,0))</f>
        <v/>
      </c>
      <c r="X1722" t="str">
        <f>+IF($F1722="","",VLOOKUP($G1722,Educacion[],X$7,0))</f>
        <v/>
      </c>
      <c r="Y1722" t="str">
        <f>+IF($F1722="","",VLOOKUP($G1722,Educacion[],Y$7,0))</f>
        <v/>
      </c>
      <c r="Z1722" t="str">
        <f>+IF($F1722="","",VLOOKUP($G1722,Educacion[],Z$7,0))</f>
        <v/>
      </c>
      <c r="AA1722" t="str">
        <f>+IF($F1722="","",VLOOKUP($G1722,Educacion[],AA$7,0))</f>
        <v/>
      </c>
      <c r="AB1722" t="str">
        <f>+IF($F1722="","",VLOOKUP($G1722,Educacion[],AB$7,0))</f>
        <v/>
      </c>
      <c r="AC1722" t="str">
        <f>+IF($F1722="","",VLOOKUP($G1722,Educacion[],AC$7,0))</f>
        <v/>
      </c>
      <c r="AD1722" t="str">
        <f>+IF($F1722="","",VLOOKUP($G1722,Educacion[],AD$7,0))</f>
        <v/>
      </c>
      <c r="AE1722" t="str">
        <f>+IF($F1722="","",VLOOKUP($G1722,Educacion[],AE$7,0))</f>
        <v/>
      </c>
      <c r="AF1722" t="str">
        <f>+IF($F1722="","",VLOOKUP($G1722,Educacion[],AF$7,0))</f>
        <v/>
      </c>
      <c r="AG1722" t="str">
        <f>+IF($F1722="","",VLOOKUP($G1722,Educacion[],AG$7,0))</f>
        <v/>
      </c>
    </row>
    <row r="1723" spans="1:33" x14ac:dyDescent="0.3">
      <c r="A1723" s="36"/>
      <c r="B1723" s="36"/>
      <c r="C1723">
        <f t="shared" ca="1" si="157"/>
        <v>337</v>
      </c>
      <c r="D1723" t="str">
        <f t="shared" si="161"/>
        <v/>
      </c>
      <c r="E1723" t="str">
        <f t="shared" ca="1" si="158"/>
        <v>0360</v>
      </c>
      <c r="F1723" t="str">
        <f t="shared" si="161"/>
        <v/>
      </c>
      <c r="H1723" t="str">
        <f>+IF($F1723="","",VLOOKUP($G1723,Educacion[],H$7,0))</f>
        <v/>
      </c>
      <c r="I1723" t="str">
        <f>+IF($F1723="","",VLOOKUP($G1723,Educacion[],I$7,0))</f>
        <v/>
      </c>
      <c r="J1723" t="str">
        <f>+IF($F1723="","",VLOOKUP($G1723,Educacion[],J$7,0))</f>
        <v/>
      </c>
      <c r="K1723" t="str">
        <f>+IF($F1723="","",VLOOKUP($G1723,Educacion[],K$7,0))</f>
        <v/>
      </c>
      <c r="L1723" t="str">
        <f>+IF($F1723="","",VLOOKUP($G1723,Educacion[],L$7,0))</f>
        <v/>
      </c>
      <c r="M1723" t="str">
        <f>+IF($F1723="","",VLOOKUP($G1723,Educacion[],M$7,0))</f>
        <v/>
      </c>
      <c r="N1723" t="str">
        <f>+IF($F1723="","",VLOOKUP($G1723,Educacion[],N$7,0))</f>
        <v/>
      </c>
      <c r="O1723" t="str">
        <f>+IF($F1723="","",VLOOKUP($G1723,Educacion[],O$7,0))</f>
        <v/>
      </c>
      <c r="P1723" t="str">
        <f>+IF($F1723="","",VLOOKUP($G1723,Educacion[],P$7,0))</f>
        <v/>
      </c>
      <c r="Q1723" t="str">
        <f>+IF($F1723="","",VLOOKUP($G1723,Educacion[],Q$7,0))</f>
        <v/>
      </c>
      <c r="R1723" t="str">
        <f>+IF($F1723="","",VLOOKUP($G1723,Educacion[],R$7,0))</f>
        <v/>
      </c>
      <c r="S1723" t="str">
        <f>+IF($F1723="","",VLOOKUP($G1723,Educacion[],S$7,0))</f>
        <v/>
      </c>
      <c r="T1723" t="str">
        <f>+IF($F1723="","",VLOOKUP($G1723,Educacion[],T$7,0))</f>
        <v/>
      </c>
      <c r="U1723" t="str">
        <f>+IF($F1723="","",VLOOKUP($G1723,Educacion[],U$7,0))</f>
        <v/>
      </c>
      <c r="V1723" t="str">
        <f>+IF($F1723="","",VLOOKUP($G1723,Educacion[],V$7,0))</f>
        <v/>
      </c>
      <c r="W1723" t="str">
        <f>+IF($F1723="","",VLOOKUP($G1723,Educacion[],W$7,0))</f>
        <v/>
      </c>
      <c r="X1723" t="str">
        <f>+IF($F1723="","",VLOOKUP($G1723,Educacion[],X$7,0))</f>
        <v/>
      </c>
      <c r="Y1723" t="str">
        <f>+IF($F1723="","",VLOOKUP($G1723,Educacion[],Y$7,0))</f>
        <v/>
      </c>
      <c r="Z1723" t="str">
        <f>+IF($F1723="","",VLOOKUP($G1723,Educacion[],Z$7,0))</f>
        <v/>
      </c>
      <c r="AA1723" t="str">
        <f>+IF($F1723="","",VLOOKUP($G1723,Educacion[],AA$7,0))</f>
        <v/>
      </c>
      <c r="AB1723" t="str">
        <f>+IF($F1723="","",VLOOKUP($G1723,Educacion[],AB$7,0))</f>
        <v/>
      </c>
      <c r="AC1723" t="str">
        <f>+IF($F1723="","",VLOOKUP($G1723,Educacion[],AC$7,0))</f>
        <v/>
      </c>
      <c r="AD1723" t="str">
        <f>+IF($F1723="","",VLOOKUP($G1723,Educacion[],AD$7,0))</f>
        <v/>
      </c>
      <c r="AE1723" t="str">
        <f>+IF($F1723="","",VLOOKUP($G1723,Educacion[],AE$7,0))</f>
        <v/>
      </c>
      <c r="AF1723" t="str">
        <f>+IF($F1723="","",VLOOKUP($G1723,Educacion[],AF$7,0))</f>
        <v/>
      </c>
      <c r="AG1723" t="str">
        <f>+IF($F1723="","",VLOOKUP($G1723,Educacion[],AG$7,0))</f>
        <v/>
      </c>
    </row>
    <row r="1724" spans="1:33" x14ac:dyDescent="0.3">
      <c r="A1724" s="36"/>
      <c r="B1724" s="36"/>
      <c r="C1724">
        <f t="shared" ca="1" si="157"/>
        <v>95</v>
      </c>
      <c r="D1724" t="str">
        <f t="shared" ref="D1724:F1739" si="162">+IF(OR(D1723=$B$6,D1723=""),"",D1723+1)</f>
        <v/>
      </c>
      <c r="E1724" t="str">
        <f t="shared" ca="1" si="158"/>
        <v>0084</v>
      </c>
      <c r="F1724" t="str">
        <f t="shared" si="162"/>
        <v/>
      </c>
      <c r="H1724" t="str">
        <f>+IF($F1724="","",VLOOKUP($G1724,Educacion[],H$7,0))</f>
        <v/>
      </c>
      <c r="I1724" t="str">
        <f>+IF($F1724="","",VLOOKUP($G1724,Educacion[],I$7,0))</f>
        <v/>
      </c>
      <c r="J1724" t="str">
        <f>+IF($F1724="","",VLOOKUP($G1724,Educacion[],J$7,0))</f>
        <v/>
      </c>
      <c r="K1724" t="str">
        <f>+IF($F1724="","",VLOOKUP($G1724,Educacion[],K$7,0))</f>
        <v/>
      </c>
      <c r="L1724" t="str">
        <f>+IF($F1724="","",VLOOKUP($G1724,Educacion[],L$7,0))</f>
        <v/>
      </c>
      <c r="M1724" t="str">
        <f>+IF($F1724="","",VLOOKUP($G1724,Educacion[],M$7,0))</f>
        <v/>
      </c>
      <c r="N1724" t="str">
        <f>+IF($F1724="","",VLOOKUP($G1724,Educacion[],N$7,0))</f>
        <v/>
      </c>
      <c r="O1724" t="str">
        <f>+IF($F1724="","",VLOOKUP($G1724,Educacion[],O$7,0))</f>
        <v/>
      </c>
      <c r="P1724" t="str">
        <f>+IF($F1724="","",VLOOKUP($G1724,Educacion[],P$7,0))</f>
        <v/>
      </c>
      <c r="Q1724" t="str">
        <f>+IF($F1724="","",VLOOKUP($G1724,Educacion[],Q$7,0))</f>
        <v/>
      </c>
      <c r="R1724" t="str">
        <f>+IF($F1724="","",VLOOKUP($G1724,Educacion[],R$7,0))</f>
        <v/>
      </c>
      <c r="S1724" t="str">
        <f>+IF($F1724="","",VLOOKUP($G1724,Educacion[],S$7,0))</f>
        <v/>
      </c>
      <c r="T1724" t="str">
        <f>+IF($F1724="","",VLOOKUP($G1724,Educacion[],T$7,0))</f>
        <v/>
      </c>
      <c r="U1724" t="str">
        <f>+IF($F1724="","",VLOOKUP($G1724,Educacion[],U$7,0))</f>
        <v/>
      </c>
      <c r="V1724" t="str">
        <f>+IF($F1724="","",VLOOKUP($G1724,Educacion[],V$7,0))</f>
        <v/>
      </c>
      <c r="W1724" t="str">
        <f>+IF($F1724="","",VLOOKUP($G1724,Educacion[],W$7,0))</f>
        <v/>
      </c>
      <c r="X1724" t="str">
        <f>+IF($F1724="","",VLOOKUP($G1724,Educacion[],X$7,0))</f>
        <v/>
      </c>
      <c r="Y1724" t="str">
        <f>+IF($F1724="","",VLOOKUP($G1724,Educacion[],Y$7,0))</f>
        <v/>
      </c>
      <c r="Z1724" t="str">
        <f>+IF($F1724="","",VLOOKUP($G1724,Educacion[],Z$7,0))</f>
        <v/>
      </c>
      <c r="AA1724" t="str">
        <f>+IF($F1724="","",VLOOKUP($G1724,Educacion[],AA$7,0))</f>
        <v/>
      </c>
      <c r="AB1724" t="str">
        <f>+IF($F1724="","",VLOOKUP($G1724,Educacion[],AB$7,0))</f>
        <v/>
      </c>
      <c r="AC1724" t="str">
        <f>+IF($F1724="","",VLOOKUP($G1724,Educacion[],AC$7,0))</f>
        <v/>
      </c>
      <c r="AD1724" t="str">
        <f>+IF($F1724="","",VLOOKUP($G1724,Educacion[],AD$7,0))</f>
        <v/>
      </c>
      <c r="AE1724" t="str">
        <f>+IF($F1724="","",VLOOKUP($G1724,Educacion[],AE$7,0))</f>
        <v/>
      </c>
      <c r="AF1724" t="str">
        <f>+IF($F1724="","",VLOOKUP($G1724,Educacion[],AF$7,0))</f>
        <v/>
      </c>
      <c r="AG1724" t="str">
        <f>+IF($F1724="","",VLOOKUP($G1724,Educacion[],AG$7,0))</f>
        <v/>
      </c>
    </row>
    <row r="1725" spans="1:33" x14ac:dyDescent="0.3">
      <c r="A1725" s="36"/>
      <c r="B1725" s="36"/>
      <c r="C1725">
        <f t="shared" ca="1" si="157"/>
        <v>176</v>
      </c>
      <c r="D1725" t="str">
        <f t="shared" si="162"/>
        <v/>
      </c>
      <c r="E1725" t="str">
        <f t="shared" ca="1" si="158"/>
        <v>0170</v>
      </c>
      <c r="F1725" t="str">
        <f t="shared" si="162"/>
        <v/>
      </c>
      <c r="H1725" t="str">
        <f>+IF($F1725="","",VLOOKUP($G1725,Educacion[],H$7,0))</f>
        <v/>
      </c>
      <c r="I1725" t="str">
        <f>+IF($F1725="","",VLOOKUP($G1725,Educacion[],I$7,0))</f>
        <v/>
      </c>
      <c r="J1725" t="str">
        <f>+IF($F1725="","",VLOOKUP($G1725,Educacion[],J$7,0))</f>
        <v/>
      </c>
      <c r="K1725" t="str">
        <f>+IF($F1725="","",VLOOKUP($G1725,Educacion[],K$7,0))</f>
        <v/>
      </c>
      <c r="L1725" t="str">
        <f>+IF($F1725="","",VLOOKUP($G1725,Educacion[],L$7,0))</f>
        <v/>
      </c>
      <c r="M1725" t="str">
        <f>+IF($F1725="","",VLOOKUP($G1725,Educacion[],M$7,0))</f>
        <v/>
      </c>
      <c r="N1725" t="str">
        <f>+IF($F1725="","",VLOOKUP($G1725,Educacion[],N$7,0))</f>
        <v/>
      </c>
      <c r="O1725" t="str">
        <f>+IF($F1725="","",VLOOKUP($G1725,Educacion[],O$7,0))</f>
        <v/>
      </c>
      <c r="P1725" t="str">
        <f>+IF($F1725="","",VLOOKUP($G1725,Educacion[],P$7,0))</f>
        <v/>
      </c>
      <c r="Q1725" t="str">
        <f>+IF($F1725="","",VLOOKUP($G1725,Educacion[],Q$7,0))</f>
        <v/>
      </c>
      <c r="R1725" t="str">
        <f>+IF($F1725="","",VLOOKUP($G1725,Educacion[],R$7,0))</f>
        <v/>
      </c>
      <c r="S1725" t="str">
        <f>+IF($F1725="","",VLOOKUP($G1725,Educacion[],S$7,0))</f>
        <v/>
      </c>
      <c r="T1725" t="str">
        <f>+IF($F1725="","",VLOOKUP($G1725,Educacion[],T$7,0))</f>
        <v/>
      </c>
      <c r="U1725" t="str">
        <f>+IF($F1725="","",VLOOKUP($G1725,Educacion[],U$7,0))</f>
        <v/>
      </c>
      <c r="V1725" t="str">
        <f>+IF($F1725="","",VLOOKUP($G1725,Educacion[],V$7,0))</f>
        <v/>
      </c>
      <c r="W1725" t="str">
        <f>+IF($F1725="","",VLOOKUP($G1725,Educacion[],W$7,0))</f>
        <v/>
      </c>
      <c r="X1725" t="str">
        <f>+IF($F1725="","",VLOOKUP($G1725,Educacion[],X$7,0))</f>
        <v/>
      </c>
      <c r="Y1725" t="str">
        <f>+IF($F1725="","",VLOOKUP($G1725,Educacion[],Y$7,0))</f>
        <v/>
      </c>
      <c r="Z1725" t="str">
        <f>+IF($F1725="","",VLOOKUP($G1725,Educacion[],Z$7,0))</f>
        <v/>
      </c>
      <c r="AA1725" t="str">
        <f>+IF($F1725="","",VLOOKUP($G1725,Educacion[],AA$7,0))</f>
        <v/>
      </c>
      <c r="AB1725" t="str">
        <f>+IF($F1725="","",VLOOKUP($G1725,Educacion[],AB$7,0))</f>
        <v/>
      </c>
      <c r="AC1725" t="str">
        <f>+IF($F1725="","",VLOOKUP($G1725,Educacion[],AC$7,0))</f>
        <v/>
      </c>
      <c r="AD1725" t="str">
        <f>+IF($F1725="","",VLOOKUP($G1725,Educacion[],AD$7,0))</f>
        <v/>
      </c>
      <c r="AE1725" t="str">
        <f>+IF($F1725="","",VLOOKUP($G1725,Educacion[],AE$7,0))</f>
        <v/>
      </c>
      <c r="AF1725" t="str">
        <f>+IF($F1725="","",VLOOKUP($G1725,Educacion[],AF$7,0))</f>
        <v/>
      </c>
      <c r="AG1725" t="str">
        <f>+IF($F1725="","",VLOOKUP($G1725,Educacion[],AG$7,0))</f>
        <v/>
      </c>
    </row>
    <row r="1726" spans="1:33" x14ac:dyDescent="0.3">
      <c r="A1726" s="36"/>
      <c r="B1726" s="36"/>
      <c r="C1726">
        <f t="shared" ca="1" si="157"/>
        <v>660</v>
      </c>
      <c r="D1726" t="str">
        <f t="shared" si="162"/>
        <v/>
      </c>
      <c r="E1726" t="str">
        <f t="shared" ca="1" si="158"/>
        <v>0708</v>
      </c>
      <c r="F1726" t="str">
        <f t="shared" si="162"/>
        <v/>
      </c>
      <c r="H1726" t="str">
        <f>+IF($F1726="","",VLOOKUP($G1726,Educacion[],H$7,0))</f>
        <v/>
      </c>
      <c r="I1726" t="str">
        <f>+IF($F1726="","",VLOOKUP($G1726,Educacion[],I$7,0))</f>
        <v/>
      </c>
      <c r="J1726" t="str">
        <f>+IF($F1726="","",VLOOKUP($G1726,Educacion[],J$7,0))</f>
        <v/>
      </c>
      <c r="K1726" t="str">
        <f>+IF($F1726="","",VLOOKUP($G1726,Educacion[],K$7,0))</f>
        <v/>
      </c>
      <c r="L1726" t="str">
        <f>+IF($F1726="","",VLOOKUP($G1726,Educacion[],L$7,0))</f>
        <v/>
      </c>
      <c r="M1726" t="str">
        <f>+IF($F1726="","",VLOOKUP($G1726,Educacion[],M$7,0))</f>
        <v/>
      </c>
      <c r="N1726" t="str">
        <f>+IF($F1726="","",VLOOKUP($G1726,Educacion[],N$7,0))</f>
        <v/>
      </c>
      <c r="O1726" t="str">
        <f>+IF($F1726="","",VLOOKUP($G1726,Educacion[],O$7,0))</f>
        <v/>
      </c>
      <c r="P1726" t="str">
        <f>+IF($F1726="","",VLOOKUP($G1726,Educacion[],P$7,0))</f>
        <v/>
      </c>
      <c r="Q1726" t="str">
        <f>+IF($F1726="","",VLOOKUP($G1726,Educacion[],Q$7,0))</f>
        <v/>
      </c>
      <c r="R1726" t="str">
        <f>+IF($F1726="","",VLOOKUP($G1726,Educacion[],R$7,0))</f>
        <v/>
      </c>
      <c r="S1726" t="str">
        <f>+IF($F1726="","",VLOOKUP($G1726,Educacion[],S$7,0))</f>
        <v/>
      </c>
      <c r="T1726" t="str">
        <f>+IF($F1726="","",VLOOKUP($G1726,Educacion[],T$7,0))</f>
        <v/>
      </c>
      <c r="U1726" t="str">
        <f>+IF($F1726="","",VLOOKUP($G1726,Educacion[],U$7,0))</f>
        <v/>
      </c>
      <c r="V1726" t="str">
        <f>+IF($F1726="","",VLOOKUP($G1726,Educacion[],V$7,0))</f>
        <v/>
      </c>
      <c r="W1726" t="str">
        <f>+IF($F1726="","",VLOOKUP($G1726,Educacion[],W$7,0))</f>
        <v/>
      </c>
      <c r="X1726" t="str">
        <f>+IF($F1726="","",VLOOKUP($G1726,Educacion[],X$7,0))</f>
        <v/>
      </c>
      <c r="Y1726" t="str">
        <f>+IF($F1726="","",VLOOKUP($G1726,Educacion[],Y$7,0))</f>
        <v/>
      </c>
      <c r="Z1726" t="str">
        <f>+IF($F1726="","",VLOOKUP($G1726,Educacion[],Z$7,0))</f>
        <v/>
      </c>
      <c r="AA1726" t="str">
        <f>+IF($F1726="","",VLOOKUP($G1726,Educacion[],AA$7,0))</f>
        <v/>
      </c>
      <c r="AB1726" t="str">
        <f>+IF($F1726="","",VLOOKUP($G1726,Educacion[],AB$7,0))</f>
        <v/>
      </c>
      <c r="AC1726" t="str">
        <f>+IF($F1726="","",VLOOKUP($G1726,Educacion[],AC$7,0))</f>
        <v/>
      </c>
      <c r="AD1726" t="str">
        <f>+IF($F1726="","",VLOOKUP($G1726,Educacion[],AD$7,0))</f>
        <v/>
      </c>
      <c r="AE1726" t="str">
        <f>+IF($F1726="","",VLOOKUP($G1726,Educacion[],AE$7,0))</f>
        <v/>
      </c>
      <c r="AF1726" t="str">
        <f>+IF($F1726="","",VLOOKUP($G1726,Educacion[],AF$7,0))</f>
        <v/>
      </c>
      <c r="AG1726" t="str">
        <f>+IF($F1726="","",VLOOKUP($G1726,Educacion[],AG$7,0))</f>
        <v/>
      </c>
    </row>
    <row r="1727" spans="1:33" x14ac:dyDescent="0.3">
      <c r="A1727" s="36"/>
      <c r="B1727" s="36"/>
      <c r="C1727">
        <f t="shared" ca="1" si="157"/>
        <v>272</v>
      </c>
      <c r="D1727" t="str">
        <f t="shared" si="162"/>
        <v/>
      </c>
      <c r="E1727" t="str">
        <f t="shared" ca="1" si="158"/>
        <v>0272</v>
      </c>
      <c r="F1727" t="str">
        <f t="shared" si="162"/>
        <v/>
      </c>
      <c r="H1727" t="str">
        <f>+IF($F1727="","",VLOOKUP($G1727,Educacion[],H$7,0))</f>
        <v/>
      </c>
      <c r="I1727" t="str">
        <f>+IF($F1727="","",VLOOKUP($G1727,Educacion[],I$7,0))</f>
        <v/>
      </c>
      <c r="J1727" t="str">
        <f>+IF($F1727="","",VLOOKUP($G1727,Educacion[],J$7,0))</f>
        <v/>
      </c>
      <c r="K1727" t="str">
        <f>+IF($F1727="","",VLOOKUP($G1727,Educacion[],K$7,0))</f>
        <v/>
      </c>
      <c r="L1727" t="str">
        <f>+IF($F1727="","",VLOOKUP($G1727,Educacion[],L$7,0))</f>
        <v/>
      </c>
      <c r="M1727" t="str">
        <f>+IF($F1727="","",VLOOKUP($G1727,Educacion[],M$7,0))</f>
        <v/>
      </c>
      <c r="N1727" t="str">
        <f>+IF($F1727="","",VLOOKUP($G1727,Educacion[],N$7,0))</f>
        <v/>
      </c>
      <c r="O1727" t="str">
        <f>+IF($F1727="","",VLOOKUP($G1727,Educacion[],O$7,0))</f>
        <v/>
      </c>
      <c r="P1727" t="str">
        <f>+IF($F1727="","",VLOOKUP($G1727,Educacion[],P$7,0))</f>
        <v/>
      </c>
      <c r="Q1727" t="str">
        <f>+IF($F1727="","",VLOOKUP($G1727,Educacion[],Q$7,0))</f>
        <v/>
      </c>
      <c r="R1727" t="str">
        <f>+IF($F1727="","",VLOOKUP($G1727,Educacion[],R$7,0))</f>
        <v/>
      </c>
      <c r="S1727" t="str">
        <f>+IF($F1727="","",VLOOKUP($G1727,Educacion[],S$7,0))</f>
        <v/>
      </c>
      <c r="T1727" t="str">
        <f>+IF($F1727="","",VLOOKUP($G1727,Educacion[],T$7,0))</f>
        <v/>
      </c>
      <c r="U1727" t="str">
        <f>+IF($F1727="","",VLOOKUP($G1727,Educacion[],U$7,0))</f>
        <v/>
      </c>
      <c r="V1727" t="str">
        <f>+IF($F1727="","",VLOOKUP($G1727,Educacion[],V$7,0))</f>
        <v/>
      </c>
      <c r="W1727" t="str">
        <f>+IF($F1727="","",VLOOKUP($G1727,Educacion[],W$7,0))</f>
        <v/>
      </c>
      <c r="X1727" t="str">
        <f>+IF($F1727="","",VLOOKUP($G1727,Educacion[],X$7,0))</f>
        <v/>
      </c>
      <c r="Y1727" t="str">
        <f>+IF($F1727="","",VLOOKUP($G1727,Educacion[],Y$7,0))</f>
        <v/>
      </c>
      <c r="Z1727" t="str">
        <f>+IF($F1727="","",VLOOKUP($G1727,Educacion[],Z$7,0))</f>
        <v/>
      </c>
      <c r="AA1727" t="str">
        <f>+IF($F1727="","",VLOOKUP($G1727,Educacion[],AA$7,0))</f>
        <v/>
      </c>
      <c r="AB1727" t="str">
        <f>+IF($F1727="","",VLOOKUP($G1727,Educacion[],AB$7,0))</f>
        <v/>
      </c>
      <c r="AC1727" t="str">
        <f>+IF($F1727="","",VLOOKUP($G1727,Educacion[],AC$7,0))</f>
        <v/>
      </c>
      <c r="AD1727" t="str">
        <f>+IF($F1727="","",VLOOKUP($G1727,Educacion[],AD$7,0))</f>
        <v/>
      </c>
      <c r="AE1727" t="str">
        <f>+IF($F1727="","",VLOOKUP($G1727,Educacion[],AE$7,0))</f>
        <v/>
      </c>
      <c r="AF1727" t="str">
        <f>+IF($F1727="","",VLOOKUP($G1727,Educacion[],AF$7,0))</f>
        <v/>
      </c>
      <c r="AG1727" t="str">
        <f>+IF($F1727="","",VLOOKUP($G1727,Educacion[],AG$7,0))</f>
        <v/>
      </c>
    </row>
    <row r="1728" spans="1:33" x14ac:dyDescent="0.3">
      <c r="A1728" s="36"/>
      <c r="B1728" s="36"/>
      <c r="C1728">
        <f t="shared" ca="1" si="157"/>
        <v>316</v>
      </c>
      <c r="D1728" t="str">
        <f t="shared" si="162"/>
        <v/>
      </c>
      <c r="E1728" t="str">
        <f t="shared" ca="1" si="158"/>
        <v>0330</v>
      </c>
      <c r="F1728" t="str">
        <f t="shared" si="162"/>
        <v/>
      </c>
      <c r="H1728" t="str">
        <f>+IF($F1728="","",VLOOKUP($G1728,Educacion[],H$7,0))</f>
        <v/>
      </c>
      <c r="I1728" t="str">
        <f>+IF($F1728="","",VLOOKUP($G1728,Educacion[],I$7,0))</f>
        <v/>
      </c>
      <c r="J1728" t="str">
        <f>+IF($F1728="","",VLOOKUP($G1728,Educacion[],J$7,0))</f>
        <v/>
      </c>
      <c r="K1728" t="str">
        <f>+IF($F1728="","",VLOOKUP($G1728,Educacion[],K$7,0))</f>
        <v/>
      </c>
      <c r="L1728" t="str">
        <f>+IF($F1728="","",VLOOKUP($G1728,Educacion[],L$7,0))</f>
        <v/>
      </c>
      <c r="M1728" t="str">
        <f>+IF($F1728="","",VLOOKUP($G1728,Educacion[],M$7,0))</f>
        <v/>
      </c>
      <c r="N1728" t="str">
        <f>+IF($F1728="","",VLOOKUP($G1728,Educacion[],N$7,0))</f>
        <v/>
      </c>
      <c r="O1728" t="str">
        <f>+IF($F1728="","",VLOOKUP($G1728,Educacion[],O$7,0))</f>
        <v/>
      </c>
      <c r="P1728" t="str">
        <f>+IF($F1728="","",VLOOKUP($G1728,Educacion[],P$7,0))</f>
        <v/>
      </c>
      <c r="Q1728" t="str">
        <f>+IF($F1728="","",VLOOKUP($G1728,Educacion[],Q$7,0))</f>
        <v/>
      </c>
      <c r="R1728" t="str">
        <f>+IF($F1728="","",VLOOKUP($G1728,Educacion[],R$7,0))</f>
        <v/>
      </c>
      <c r="S1728" t="str">
        <f>+IF($F1728="","",VLOOKUP($G1728,Educacion[],S$7,0))</f>
        <v/>
      </c>
      <c r="T1728" t="str">
        <f>+IF($F1728="","",VLOOKUP($G1728,Educacion[],T$7,0))</f>
        <v/>
      </c>
      <c r="U1728" t="str">
        <f>+IF($F1728="","",VLOOKUP($G1728,Educacion[],U$7,0))</f>
        <v/>
      </c>
      <c r="V1728" t="str">
        <f>+IF($F1728="","",VLOOKUP($G1728,Educacion[],V$7,0))</f>
        <v/>
      </c>
      <c r="W1728" t="str">
        <f>+IF($F1728="","",VLOOKUP($G1728,Educacion[],W$7,0))</f>
        <v/>
      </c>
      <c r="X1728" t="str">
        <f>+IF($F1728="","",VLOOKUP($G1728,Educacion[],X$7,0))</f>
        <v/>
      </c>
      <c r="Y1728" t="str">
        <f>+IF($F1728="","",VLOOKUP($G1728,Educacion[],Y$7,0))</f>
        <v/>
      </c>
      <c r="Z1728" t="str">
        <f>+IF($F1728="","",VLOOKUP($G1728,Educacion[],Z$7,0))</f>
        <v/>
      </c>
      <c r="AA1728" t="str">
        <f>+IF($F1728="","",VLOOKUP($G1728,Educacion[],AA$7,0))</f>
        <v/>
      </c>
      <c r="AB1728" t="str">
        <f>+IF($F1728="","",VLOOKUP($G1728,Educacion[],AB$7,0))</f>
        <v/>
      </c>
      <c r="AC1728" t="str">
        <f>+IF($F1728="","",VLOOKUP($G1728,Educacion[],AC$7,0))</f>
        <v/>
      </c>
      <c r="AD1728" t="str">
        <f>+IF($F1728="","",VLOOKUP($G1728,Educacion[],AD$7,0))</f>
        <v/>
      </c>
      <c r="AE1728" t="str">
        <f>+IF($F1728="","",VLOOKUP($G1728,Educacion[],AE$7,0))</f>
        <v/>
      </c>
      <c r="AF1728" t="str">
        <f>+IF($F1728="","",VLOOKUP($G1728,Educacion[],AF$7,0))</f>
        <v/>
      </c>
      <c r="AG1728" t="str">
        <f>+IF($F1728="","",VLOOKUP($G1728,Educacion[],AG$7,0))</f>
        <v/>
      </c>
    </row>
    <row r="1729" spans="1:33" x14ac:dyDescent="0.3">
      <c r="A1729" s="36"/>
      <c r="B1729" s="36"/>
      <c r="C1729">
        <f t="shared" ca="1" si="157"/>
        <v>637</v>
      </c>
      <c r="D1729" t="str">
        <f t="shared" si="162"/>
        <v/>
      </c>
      <c r="E1729" t="str">
        <f t="shared" ca="1" si="158"/>
        <v>0685</v>
      </c>
      <c r="F1729" t="str">
        <f t="shared" si="162"/>
        <v/>
      </c>
      <c r="H1729" t="str">
        <f>+IF($F1729="","",VLOOKUP($G1729,Educacion[],H$7,0))</f>
        <v/>
      </c>
      <c r="I1729" t="str">
        <f>+IF($F1729="","",VLOOKUP($G1729,Educacion[],I$7,0))</f>
        <v/>
      </c>
      <c r="J1729" t="str">
        <f>+IF($F1729="","",VLOOKUP($G1729,Educacion[],J$7,0))</f>
        <v/>
      </c>
      <c r="K1729" t="str">
        <f>+IF($F1729="","",VLOOKUP($G1729,Educacion[],K$7,0))</f>
        <v/>
      </c>
      <c r="L1729" t="str">
        <f>+IF($F1729="","",VLOOKUP($G1729,Educacion[],L$7,0))</f>
        <v/>
      </c>
      <c r="M1729" t="str">
        <f>+IF($F1729="","",VLOOKUP($G1729,Educacion[],M$7,0))</f>
        <v/>
      </c>
      <c r="N1729" t="str">
        <f>+IF($F1729="","",VLOOKUP($G1729,Educacion[],N$7,0))</f>
        <v/>
      </c>
      <c r="O1729" t="str">
        <f>+IF($F1729="","",VLOOKUP($G1729,Educacion[],O$7,0))</f>
        <v/>
      </c>
      <c r="P1729" t="str">
        <f>+IF($F1729="","",VLOOKUP($G1729,Educacion[],P$7,0))</f>
        <v/>
      </c>
      <c r="Q1729" t="str">
        <f>+IF($F1729="","",VLOOKUP($G1729,Educacion[],Q$7,0))</f>
        <v/>
      </c>
      <c r="R1729" t="str">
        <f>+IF($F1729="","",VLOOKUP($G1729,Educacion[],R$7,0))</f>
        <v/>
      </c>
      <c r="S1729" t="str">
        <f>+IF($F1729="","",VLOOKUP($G1729,Educacion[],S$7,0))</f>
        <v/>
      </c>
      <c r="T1729" t="str">
        <f>+IF($F1729="","",VLOOKUP($G1729,Educacion[],T$7,0))</f>
        <v/>
      </c>
      <c r="U1729" t="str">
        <f>+IF($F1729="","",VLOOKUP($G1729,Educacion[],U$7,0))</f>
        <v/>
      </c>
      <c r="V1729" t="str">
        <f>+IF($F1729="","",VLOOKUP($G1729,Educacion[],V$7,0))</f>
        <v/>
      </c>
      <c r="W1729" t="str">
        <f>+IF($F1729="","",VLOOKUP($G1729,Educacion[],W$7,0))</f>
        <v/>
      </c>
      <c r="X1729" t="str">
        <f>+IF($F1729="","",VLOOKUP($G1729,Educacion[],X$7,0))</f>
        <v/>
      </c>
      <c r="Y1729" t="str">
        <f>+IF($F1729="","",VLOOKUP($G1729,Educacion[],Y$7,0))</f>
        <v/>
      </c>
      <c r="Z1729" t="str">
        <f>+IF($F1729="","",VLOOKUP($G1729,Educacion[],Z$7,0))</f>
        <v/>
      </c>
      <c r="AA1729" t="str">
        <f>+IF($F1729="","",VLOOKUP($G1729,Educacion[],AA$7,0))</f>
        <v/>
      </c>
      <c r="AB1729" t="str">
        <f>+IF($F1729="","",VLOOKUP($G1729,Educacion[],AB$7,0))</f>
        <v/>
      </c>
      <c r="AC1729" t="str">
        <f>+IF($F1729="","",VLOOKUP($G1729,Educacion[],AC$7,0))</f>
        <v/>
      </c>
      <c r="AD1729" t="str">
        <f>+IF($F1729="","",VLOOKUP($G1729,Educacion[],AD$7,0))</f>
        <v/>
      </c>
      <c r="AE1729" t="str">
        <f>+IF($F1729="","",VLOOKUP($G1729,Educacion[],AE$7,0))</f>
        <v/>
      </c>
      <c r="AF1729" t="str">
        <f>+IF($F1729="","",VLOOKUP($G1729,Educacion[],AF$7,0))</f>
        <v/>
      </c>
      <c r="AG1729" t="str">
        <f>+IF($F1729="","",VLOOKUP($G1729,Educacion[],AG$7,0))</f>
        <v/>
      </c>
    </row>
    <row r="1730" spans="1:33" x14ac:dyDescent="0.3">
      <c r="A1730" s="36"/>
      <c r="B1730" s="36"/>
      <c r="C1730">
        <f t="shared" ca="1" si="157"/>
        <v>227</v>
      </c>
      <c r="D1730" t="str">
        <f t="shared" si="162"/>
        <v/>
      </c>
      <c r="E1730" t="str">
        <f t="shared" ca="1" si="158"/>
        <v>0224</v>
      </c>
      <c r="F1730" t="str">
        <f t="shared" si="162"/>
        <v/>
      </c>
      <c r="H1730" t="str">
        <f>+IF($F1730="","",VLOOKUP($G1730,Educacion[],H$7,0))</f>
        <v/>
      </c>
      <c r="I1730" t="str">
        <f>+IF($F1730="","",VLOOKUP($G1730,Educacion[],I$7,0))</f>
        <v/>
      </c>
      <c r="J1730" t="str">
        <f>+IF($F1730="","",VLOOKUP($G1730,Educacion[],J$7,0))</f>
        <v/>
      </c>
      <c r="K1730" t="str">
        <f>+IF($F1730="","",VLOOKUP($G1730,Educacion[],K$7,0))</f>
        <v/>
      </c>
      <c r="L1730" t="str">
        <f>+IF($F1730="","",VLOOKUP($G1730,Educacion[],L$7,0))</f>
        <v/>
      </c>
      <c r="M1730" t="str">
        <f>+IF($F1730="","",VLOOKUP($G1730,Educacion[],M$7,0))</f>
        <v/>
      </c>
      <c r="N1730" t="str">
        <f>+IF($F1730="","",VLOOKUP($G1730,Educacion[],N$7,0))</f>
        <v/>
      </c>
      <c r="O1730" t="str">
        <f>+IF($F1730="","",VLOOKUP($G1730,Educacion[],O$7,0))</f>
        <v/>
      </c>
      <c r="P1730" t="str">
        <f>+IF($F1730="","",VLOOKUP($G1730,Educacion[],P$7,0))</f>
        <v/>
      </c>
      <c r="Q1730" t="str">
        <f>+IF($F1730="","",VLOOKUP($G1730,Educacion[],Q$7,0))</f>
        <v/>
      </c>
      <c r="R1730" t="str">
        <f>+IF($F1730="","",VLOOKUP($G1730,Educacion[],R$7,0))</f>
        <v/>
      </c>
      <c r="S1730" t="str">
        <f>+IF($F1730="","",VLOOKUP($G1730,Educacion[],S$7,0))</f>
        <v/>
      </c>
      <c r="T1730" t="str">
        <f>+IF($F1730="","",VLOOKUP($G1730,Educacion[],T$7,0))</f>
        <v/>
      </c>
      <c r="U1730" t="str">
        <f>+IF($F1730="","",VLOOKUP($G1730,Educacion[],U$7,0))</f>
        <v/>
      </c>
      <c r="V1730" t="str">
        <f>+IF($F1730="","",VLOOKUP($G1730,Educacion[],V$7,0))</f>
        <v/>
      </c>
      <c r="W1730" t="str">
        <f>+IF($F1730="","",VLOOKUP($G1730,Educacion[],W$7,0))</f>
        <v/>
      </c>
      <c r="X1730" t="str">
        <f>+IF($F1730="","",VLOOKUP($G1730,Educacion[],X$7,0))</f>
        <v/>
      </c>
      <c r="Y1730" t="str">
        <f>+IF($F1730="","",VLOOKUP($G1730,Educacion[],Y$7,0))</f>
        <v/>
      </c>
      <c r="Z1730" t="str">
        <f>+IF($F1730="","",VLOOKUP($G1730,Educacion[],Z$7,0))</f>
        <v/>
      </c>
      <c r="AA1730" t="str">
        <f>+IF($F1730="","",VLOOKUP($G1730,Educacion[],AA$7,0))</f>
        <v/>
      </c>
      <c r="AB1730" t="str">
        <f>+IF($F1730="","",VLOOKUP($G1730,Educacion[],AB$7,0))</f>
        <v/>
      </c>
      <c r="AC1730" t="str">
        <f>+IF($F1730="","",VLOOKUP($G1730,Educacion[],AC$7,0))</f>
        <v/>
      </c>
      <c r="AD1730" t="str">
        <f>+IF($F1730="","",VLOOKUP($G1730,Educacion[],AD$7,0))</f>
        <v/>
      </c>
      <c r="AE1730" t="str">
        <f>+IF($F1730="","",VLOOKUP($G1730,Educacion[],AE$7,0))</f>
        <v/>
      </c>
      <c r="AF1730" t="str">
        <f>+IF($F1730="","",VLOOKUP($G1730,Educacion[],AF$7,0))</f>
        <v/>
      </c>
      <c r="AG1730" t="str">
        <f>+IF($F1730="","",VLOOKUP($G1730,Educacion[],AG$7,0))</f>
        <v/>
      </c>
    </row>
    <row r="1731" spans="1:33" x14ac:dyDescent="0.3">
      <c r="A1731" s="36"/>
      <c r="B1731" s="36"/>
      <c r="C1731">
        <f t="shared" ca="1" si="157"/>
        <v>362</v>
      </c>
      <c r="D1731" t="str">
        <f t="shared" si="162"/>
        <v/>
      </c>
      <c r="E1731" t="str">
        <f t="shared" ca="1" si="158"/>
        <v>0398</v>
      </c>
      <c r="F1731" t="str">
        <f t="shared" si="162"/>
        <v/>
      </c>
      <c r="H1731" t="str">
        <f>+IF($F1731="","",VLOOKUP($G1731,Educacion[],H$7,0))</f>
        <v/>
      </c>
      <c r="I1731" t="str">
        <f>+IF($F1731="","",VLOOKUP($G1731,Educacion[],I$7,0))</f>
        <v/>
      </c>
      <c r="J1731" t="str">
        <f>+IF($F1731="","",VLOOKUP($G1731,Educacion[],J$7,0))</f>
        <v/>
      </c>
      <c r="K1731" t="str">
        <f>+IF($F1731="","",VLOOKUP($G1731,Educacion[],K$7,0))</f>
        <v/>
      </c>
      <c r="L1731" t="str">
        <f>+IF($F1731="","",VLOOKUP($G1731,Educacion[],L$7,0))</f>
        <v/>
      </c>
      <c r="M1731" t="str">
        <f>+IF($F1731="","",VLOOKUP($G1731,Educacion[],M$7,0))</f>
        <v/>
      </c>
      <c r="N1731" t="str">
        <f>+IF($F1731="","",VLOOKUP($G1731,Educacion[],N$7,0))</f>
        <v/>
      </c>
      <c r="O1731" t="str">
        <f>+IF($F1731="","",VLOOKUP($G1731,Educacion[],O$7,0))</f>
        <v/>
      </c>
      <c r="P1731" t="str">
        <f>+IF($F1731="","",VLOOKUP($G1731,Educacion[],P$7,0))</f>
        <v/>
      </c>
      <c r="Q1731" t="str">
        <f>+IF($F1731="","",VLOOKUP($G1731,Educacion[],Q$7,0))</f>
        <v/>
      </c>
      <c r="R1731" t="str">
        <f>+IF($F1731="","",VLOOKUP($G1731,Educacion[],R$7,0))</f>
        <v/>
      </c>
      <c r="S1731" t="str">
        <f>+IF($F1731="","",VLOOKUP($G1731,Educacion[],S$7,0))</f>
        <v/>
      </c>
      <c r="T1731" t="str">
        <f>+IF($F1731="","",VLOOKUP($G1731,Educacion[],T$7,0))</f>
        <v/>
      </c>
      <c r="U1731" t="str">
        <f>+IF($F1731="","",VLOOKUP($G1731,Educacion[],U$7,0))</f>
        <v/>
      </c>
      <c r="V1731" t="str">
        <f>+IF($F1731="","",VLOOKUP($G1731,Educacion[],V$7,0))</f>
        <v/>
      </c>
      <c r="W1731" t="str">
        <f>+IF($F1731="","",VLOOKUP($G1731,Educacion[],W$7,0))</f>
        <v/>
      </c>
      <c r="X1731" t="str">
        <f>+IF($F1731="","",VLOOKUP($G1731,Educacion[],X$7,0))</f>
        <v/>
      </c>
      <c r="Y1731" t="str">
        <f>+IF($F1731="","",VLOOKUP($G1731,Educacion[],Y$7,0))</f>
        <v/>
      </c>
      <c r="Z1731" t="str">
        <f>+IF($F1731="","",VLOOKUP($G1731,Educacion[],Z$7,0))</f>
        <v/>
      </c>
      <c r="AA1731" t="str">
        <f>+IF($F1731="","",VLOOKUP($G1731,Educacion[],AA$7,0))</f>
        <v/>
      </c>
      <c r="AB1731" t="str">
        <f>+IF($F1731="","",VLOOKUP($G1731,Educacion[],AB$7,0))</f>
        <v/>
      </c>
      <c r="AC1731" t="str">
        <f>+IF($F1731="","",VLOOKUP($G1731,Educacion[],AC$7,0))</f>
        <v/>
      </c>
      <c r="AD1731" t="str">
        <f>+IF($F1731="","",VLOOKUP($G1731,Educacion[],AD$7,0))</f>
        <v/>
      </c>
      <c r="AE1731" t="str">
        <f>+IF($F1731="","",VLOOKUP($G1731,Educacion[],AE$7,0))</f>
        <v/>
      </c>
      <c r="AF1731" t="str">
        <f>+IF($F1731="","",VLOOKUP($G1731,Educacion[],AF$7,0))</f>
        <v/>
      </c>
      <c r="AG1731" t="str">
        <f>+IF($F1731="","",VLOOKUP($G1731,Educacion[],AG$7,0))</f>
        <v/>
      </c>
    </row>
    <row r="1732" spans="1:33" x14ac:dyDescent="0.3">
      <c r="A1732" s="36"/>
      <c r="B1732" s="36"/>
      <c r="C1732">
        <f t="shared" ca="1" si="157"/>
        <v>127</v>
      </c>
      <c r="D1732" t="str">
        <f t="shared" si="162"/>
        <v/>
      </c>
      <c r="E1732" t="str">
        <f t="shared" ca="1" si="158"/>
        <v>0118</v>
      </c>
      <c r="F1732" t="str">
        <f t="shared" si="162"/>
        <v/>
      </c>
      <c r="H1732" t="str">
        <f>+IF($F1732="","",VLOOKUP($G1732,Educacion[],H$7,0))</f>
        <v/>
      </c>
      <c r="I1732" t="str">
        <f>+IF($F1732="","",VLOOKUP($G1732,Educacion[],I$7,0))</f>
        <v/>
      </c>
      <c r="J1732" t="str">
        <f>+IF($F1732="","",VLOOKUP($G1732,Educacion[],J$7,0))</f>
        <v/>
      </c>
      <c r="K1732" t="str">
        <f>+IF($F1732="","",VLOOKUP($G1732,Educacion[],K$7,0))</f>
        <v/>
      </c>
      <c r="L1732" t="str">
        <f>+IF($F1732="","",VLOOKUP($G1732,Educacion[],L$7,0))</f>
        <v/>
      </c>
      <c r="M1732" t="str">
        <f>+IF($F1732="","",VLOOKUP($G1732,Educacion[],M$7,0))</f>
        <v/>
      </c>
      <c r="N1732" t="str">
        <f>+IF($F1732="","",VLOOKUP($G1732,Educacion[],N$7,0))</f>
        <v/>
      </c>
      <c r="O1732" t="str">
        <f>+IF($F1732="","",VLOOKUP($G1732,Educacion[],O$7,0))</f>
        <v/>
      </c>
      <c r="P1732" t="str">
        <f>+IF($F1732="","",VLOOKUP($G1732,Educacion[],P$7,0))</f>
        <v/>
      </c>
      <c r="Q1732" t="str">
        <f>+IF($F1732="","",VLOOKUP($G1732,Educacion[],Q$7,0))</f>
        <v/>
      </c>
      <c r="R1732" t="str">
        <f>+IF($F1732="","",VLOOKUP($G1732,Educacion[],R$7,0))</f>
        <v/>
      </c>
      <c r="S1732" t="str">
        <f>+IF($F1732="","",VLOOKUP($G1732,Educacion[],S$7,0))</f>
        <v/>
      </c>
      <c r="T1732" t="str">
        <f>+IF($F1732="","",VLOOKUP($G1732,Educacion[],T$7,0))</f>
        <v/>
      </c>
      <c r="U1732" t="str">
        <f>+IF($F1732="","",VLOOKUP($G1732,Educacion[],U$7,0))</f>
        <v/>
      </c>
      <c r="V1732" t="str">
        <f>+IF($F1732="","",VLOOKUP($G1732,Educacion[],V$7,0))</f>
        <v/>
      </c>
      <c r="W1732" t="str">
        <f>+IF($F1732="","",VLOOKUP($G1732,Educacion[],W$7,0))</f>
        <v/>
      </c>
      <c r="X1732" t="str">
        <f>+IF($F1732="","",VLOOKUP($G1732,Educacion[],X$7,0))</f>
        <v/>
      </c>
      <c r="Y1732" t="str">
        <f>+IF($F1732="","",VLOOKUP($G1732,Educacion[],Y$7,0))</f>
        <v/>
      </c>
      <c r="Z1732" t="str">
        <f>+IF($F1732="","",VLOOKUP($G1732,Educacion[],Z$7,0))</f>
        <v/>
      </c>
      <c r="AA1732" t="str">
        <f>+IF($F1732="","",VLOOKUP($G1732,Educacion[],AA$7,0))</f>
        <v/>
      </c>
      <c r="AB1732" t="str">
        <f>+IF($F1732="","",VLOOKUP($G1732,Educacion[],AB$7,0))</f>
        <v/>
      </c>
      <c r="AC1732" t="str">
        <f>+IF($F1732="","",VLOOKUP($G1732,Educacion[],AC$7,0))</f>
        <v/>
      </c>
      <c r="AD1732" t="str">
        <f>+IF($F1732="","",VLOOKUP($G1732,Educacion[],AD$7,0))</f>
        <v/>
      </c>
      <c r="AE1732" t="str">
        <f>+IF($F1732="","",VLOOKUP($G1732,Educacion[],AE$7,0))</f>
        <v/>
      </c>
      <c r="AF1732" t="str">
        <f>+IF($F1732="","",VLOOKUP($G1732,Educacion[],AF$7,0))</f>
        <v/>
      </c>
      <c r="AG1732" t="str">
        <f>+IF($F1732="","",VLOOKUP($G1732,Educacion[],AG$7,0))</f>
        <v/>
      </c>
    </row>
    <row r="1733" spans="1:33" x14ac:dyDescent="0.3">
      <c r="A1733" s="36"/>
      <c r="B1733" s="36"/>
      <c r="C1733">
        <f t="shared" ca="1" si="157"/>
        <v>122</v>
      </c>
      <c r="D1733" t="str">
        <f t="shared" si="162"/>
        <v/>
      </c>
      <c r="E1733" t="str">
        <f t="shared" ca="1" si="158"/>
        <v>0113</v>
      </c>
      <c r="F1733" t="str">
        <f t="shared" si="162"/>
        <v/>
      </c>
      <c r="H1733" t="str">
        <f>+IF($F1733="","",VLOOKUP($G1733,Educacion[],H$7,0))</f>
        <v/>
      </c>
      <c r="I1733" t="str">
        <f>+IF($F1733="","",VLOOKUP($G1733,Educacion[],I$7,0))</f>
        <v/>
      </c>
      <c r="J1733" t="str">
        <f>+IF($F1733="","",VLOOKUP($G1733,Educacion[],J$7,0))</f>
        <v/>
      </c>
      <c r="K1733" t="str">
        <f>+IF($F1733="","",VLOOKUP($G1733,Educacion[],K$7,0))</f>
        <v/>
      </c>
      <c r="L1733" t="str">
        <f>+IF($F1733="","",VLOOKUP($G1733,Educacion[],L$7,0))</f>
        <v/>
      </c>
      <c r="M1733" t="str">
        <f>+IF($F1733="","",VLOOKUP($G1733,Educacion[],M$7,0))</f>
        <v/>
      </c>
      <c r="N1733" t="str">
        <f>+IF($F1733="","",VLOOKUP($G1733,Educacion[],N$7,0))</f>
        <v/>
      </c>
      <c r="O1733" t="str">
        <f>+IF($F1733="","",VLOOKUP($G1733,Educacion[],O$7,0))</f>
        <v/>
      </c>
      <c r="P1733" t="str">
        <f>+IF($F1733="","",VLOOKUP($G1733,Educacion[],P$7,0))</f>
        <v/>
      </c>
      <c r="Q1733" t="str">
        <f>+IF($F1733="","",VLOOKUP($G1733,Educacion[],Q$7,0))</f>
        <v/>
      </c>
      <c r="R1733" t="str">
        <f>+IF($F1733="","",VLOOKUP($G1733,Educacion[],R$7,0))</f>
        <v/>
      </c>
      <c r="S1733" t="str">
        <f>+IF($F1733="","",VLOOKUP($G1733,Educacion[],S$7,0))</f>
        <v/>
      </c>
      <c r="T1733" t="str">
        <f>+IF($F1733="","",VLOOKUP($G1733,Educacion[],T$7,0))</f>
        <v/>
      </c>
      <c r="U1733" t="str">
        <f>+IF($F1733="","",VLOOKUP($G1733,Educacion[],U$7,0))</f>
        <v/>
      </c>
      <c r="V1733" t="str">
        <f>+IF($F1733="","",VLOOKUP($G1733,Educacion[],V$7,0))</f>
        <v/>
      </c>
      <c r="W1733" t="str">
        <f>+IF($F1733="","",VLOOKUP($G1733,Educacion[],W$7,0))</f>
        <v/>
      </c>
      <c r="X1733" t="str">
        <f>+IF($F1733="","",VLOOKUP($G1733,Educacion[],X$7,0))</f>
        <v/>
      </c>
      <c r="Y1733" t="str">
        <f>+IF($F1733="","",VLOOKUP($G1733,Educacion[],Y$7,0))</f>
        <v/>
      </c>
      <c r="Z1733" t="str">
        <f>+IF($F1733="","",VLOOKUP($G1733,Educacion[],Z$7,0))</f>
        <v/>
      </c>
      <c r="AA1733" t="str">
        <f>+IF($F1733="","",VLOOKUP($G1733,Educacion[],AA$7,0))</f>
        <v/>
      </c>
      <c r="AB1733" t="str">
        <f>+IF($F1733="","",VLOOKUP($G1733,Educacion[],AB$7,0))</f>
        <v/>
      </c>
      <c r="AC1733" t="str">
        <f>+IF($F1733="","",VLOOKUP($G1733,Educacion[],AC$7,0))</f>
        <v/>
      </c>
      <c r="AD1733" t="str">
        <f>+IF($F1733="","",VLOOKUP($G1733,Educacion[],AD$7,0))</f>
        <v/>
      </c>
      <c r="AE1733" t="str">
        <f>+IF($F1733="","",VLOOKUP($G1733,Educacion[],AE$7,0))</f>
        <v/>
      </c>
      <c r="AF1733" t="str">
        <f>+IF($F1733="","",VLOOKUP($G1733,Educacion[],AF$7,0))</f>
        <v/>
      </c>
      <c r="AG1733" t="str">
        <f>+IF($F1733="","",VLOOKUP($G1733,Educacion[],AG$7,0))</f>
        <v/>
      </c>
    </row>
    <row r="1734" spans="1:33" x14ac:dyDescent="0.3">
      <c r="A1734" s="36"/>
      <c r="B1734" s="36"/>
      <c r="C1734">
        <f t="shared" ca="1" si="157"/>
        <v>476</v>
      </c>
      <c r="D1734" t="str">
        <f t="shared" si="162"/>
        <v/>
      </c>
      <c r="E1734" t="str">
        <f t="shared" ca="1" si="158"/>
        <v>0501</v>
      </c>
      <c r="F1734" t="str">
        <f t="shared" si="162"/>
        <v/>
      </c>
      <c r="H1734" t="str">
        <f>+IF($F1734="","",VLOOKUP($G1734,Educacion[],H$7,0))</f>
        <v/>
      </c>
      <c r="I1734" t="str">
        <f>+IF($F1734="","",VLOOKUP($G1734,Educacion[],I$7,0))</f>
        <v/>
      </c>
      <c r="J1734" t="str">
        <f>+IF($F1734="","",VLOOKUP($G1734,Educacion[],J$7,0))</f>
        <v/>
      </c>
      <c r="K1734" t="str">
        <f>+IF($F1734="","",VLOOKUP($G1734,Educacion[],K$7,0))</f>
        <v/>
      </c>
      <c r="L1734" t="str">
        <f>+IF($F1734="","",VLOOKUP($G1734,Educacion[],L$7,0))</f>
        <v/>
      </c>
      <c r="M1734" t="str">
        <f>+IF($F1734="","",VLOOKUP($G1734,Educacion[],M$7,0))</f>
        <v/>
      </c>
      <c r="N1734" t="str">
        <f>+IF($F1734="","",VLOOKUP($G1734,Educacion[],N$7,0))</f>
        <v/>
      </c>
      <c r="O1734" t="str">
        <f>+IF($F1734="","",VLOOKUP($G1734,Educacion[],O$7,0))</f>
        <v/>
      </c>
      <c r="P1734" t="str">
        <f>+IF($F1734="","",VLOOKUP($G1734,Educacion[],P$7,0))</f>
        <v/>
      </c>
      <c r="Q1734" t="str">
        <f>+IF($F1734="","",VLOOKUP($G1734,Educacion[],Q$7,0))</f>
        <v/>
      </c>
      <c r="R1734" t="str">
        <f>+IF($F1734="","",VLOOKUP($G1734,Educacion[],R$7,0))</f>
        <v/>
      </c>
      <c r="S1734" t="str">
        <f>+IF($F1734="","",VLOOKUP($G1734,Educacion[],S$7,0))</f>
        <v/>
      </c>
      <c r="T1734" t="str">
        <f>+IF($F1734="","",VLOOKUP($G1734,Educacion[],T$7,0))</f>
        <v/>
      </c>
      <c r="U1734" t="str">
        <f>+IF($F1734="","",VLOOKUP($G1734,Educacion[],U$7,0))</f>
        <v/>
      </c>
      <c r="V1734" t="str">
        <f>+IF($F1734="","",VLOOKUP($G1734,Educacion[],V$7,0))</f>
        <v/>
      </c>
      <c r="W1734" t="str">
        <f>+IF($F1734="","",VLOOKUP($G1734,Educacion[],W$7,0))</f>
        <v/>
      </c>
      <c r="X1734" t="str">
        <f>+IF($F1734="","",VLOOKUP($G1734,Educacion[],X$7,0))</f>
        <v/>
      </c>
      <c r="Y1734" t="str">
        <f>+IF($F1734="","",VLOOKUP($G1734,Educacion[],Y$7,0))</f>
        <v/>
      </c>
      <c r="Z1734" t="str">
        <f>+IF($F1734="","",VLOOKUP($G1734,Educacion[],Z$7,0))</f>
        <v/>
      </c>
      <c r="AA1734" t="str">
        <f>+IF($F1734="","",VLOOKUP($G1734,Educacion[],AA$7,0))</f>
        <v/>
      </c>
      <c r="AB1734" t="str">
        <f>+IF($F1734="","",VLOOKUP($G1734,Educacion[],AB$7,0))</f>
        <v/>
      </c>
      <c r="AC1734" t="str">
        <f>+IF($F1734="","",VLOOKUP($G1734,Educacion[],AC$7,0))</f>
        <v/>
      </c>
      <c r="AD1734" t="str">
        <f>+IF($F1734="","",VLOOKUP($G1734,Educacion[],AD$7,0))</f>
        <v/>
      </c>
      <c r="AE1734" t="str">
        <f>+IF($F1734="","",VLOOKUP($G1734,Educacion[],AE$7,0))</f>
        <v/>
      </c>
      <c r="AF1734" t="str">
        <f>+IF($F1734="","",VLOOKUP($G1734,Educacion[],AF$7,0))</f>
        <v/>
      </c>
      <c r="AG1734" t="str">
        <f>+IF($F1734="","",VLOOKUP($G1734,Educacion[],AG$7,0))</f>
        <v/>
      </c>
    </row>
    <row r="1735" spans="1:33" x14ac:dyDescent="0.3">
      <c r="A1735" s="36"/>
      <c r="B1735" s="36"/>
      <c r="C1735">
        <f t="shared" ca="1" si="157"/>
        <v>281</v>
      </c>
      <c r="D1735" t="str">
        <f t="shared" si="162"/>
        <v/>
      </c>
      <c r="E1735" t="str">
        <f t="shared" ca="1" si="158"/>
        <v>0281</v>
      </c>
      <c r="F1735" t="str">
        <f t="shared" si="162"/>
        <v/>
      </c>
      <c r="H1735" t="str">
        <f>+IF($F1735="","",VLOOKUP($G1735,Educacion[],H$7,0))</f>
        <v/>
      </c>
      <c r="I1735" t="str">
        <f>+IF($F1735="","",VLOOKUP($G1735,Educacion[],I$7,0))</f>
        <v/>
      </c>
      <c r="J1735" t="str">
        <f>+IF($F1735="","",VLOOKUP($G1735,Educacion[],J$7,0))</f>
        <v/>
      </c>
      <c r="K1735" t="str">
        <f>+IF($F1735="","",VLOOKUP($G1735,Educacion[],K$7,0))</f>
        <v/>
      </c>
      <c r="L1735" t="str">
        <f>+IF($F1735="","",VLOOKUP($G1735,Educacion[],L$7,0))</f>
        <v/>
      </c>
      <c r="M1735" t="str">
        <f>+IF($F1735="","",VLOOKUP($G1735,Educacion[],M$7,0))</f>
        <v/>
      </c>
      <c r="N1735" t="str">
        <f>+IF($F1735="","",VLOOKUP($G1735,Educacion[],N$7,0))</f>
        <v/>
      </c>
      <c r="O1735" t="str">
        <f>+IF($F1735="","",VLOOKUP($G1735,Educacion[],O$7,0))</f>
        <v/>
      </c>
      <c r="P1735" t="str">
        <f>+IF($F1735="","",VLOOKUP($G1735,Educacion[],P$7,0))</f>
        <v/>
      </c>
      <c r="Q1735" t="str">
        <f>+IF($F1735="","",VLOOKUP($G1735,Educacion[],Q$7,0))</f>
        <v/>
      </c>
      <c r="R1735" t="str">
        <f>+IF($F1735="","",VLOOKUP($G1735,Educacion[],R$7,0))</f>
        <v/>
      </c>
      <c r="S1735" t="str">
        <f>+IF($F1735="","",VLOOKUP($G1735,Educacion[],S$7,0))</f>
        <v/>
      </c>
      <c r="T1735" t="str">
        <f>+IF($F1735="","",VLOOKUP($G1735,Educacion[],T$7,0))</f>
        <v/>
      </c>
      <c r="U1735" t="str">
        <f>+IF($F1735="","",VLOOKUP($G1735,Educacion[],U$7,0))</f>
        <v/>
      </c>
      <c r="V1735" t="str">
        <f>+IF($F1735="","",VLOOKUP($G1735,Educacion[],V$7,0))</f>
        <v/>
      </c>
      <c r="W1735" t="str">
        <f>+IF($F1735="","",VLOOKUP($G1735,Educacion[],W$7,0))</f>
        <v/>
      </c>
      <c r="X1735" t="str">
        <f>+IF($F1735="","",VLOOKUP($G1735,Educacion[],X$7,0))</f>
        <v/>
      </c>
      <c r="Y1735" t="str">
        <f>+IF($F1735="","",VLOOKUP($G1735,Educacion[],Y$7,0))</f>
        <v/>
      </c>
      <c r="Z1735" t="str">
        <f>+IF($F1735="","",VLOOKUP($G1735,Educacion[],Z$7,0))</f>
        <v/>
      </c>
      <c r="AA1735" t="str">
        <f>+IF($F1735="","",VLOOKUP($G1735,Educacion[],AA$7,0))</f>
        <v/>
      </c>
      <c r="AB1735" t="str">
        <f>+IF($F1735="","",VLOOKUP($G1735,Educacion[],AB$7,0))</f>
        <v/>
      </c>
      <c r="AC1735" t="str">
        <f>+IF($F1735="","",VLOOKUP($G1735,Educacion[],AC$7,0))</f>
        <v/>
      </c>
      <c r="AD1735" t="str">
        <f>+IF($F1735="","",VLOOKUP($G1735,Educacion[],AD$7,0))</f>
        <v/>
      </c>
      <c r="AE1735" t="str">
        <f>+IF($F1735="","",VLOOKUP($G1735,Educacion[],AE$7,0))</f>
        <v/>
      </c>
      <c r="AF1735" t="str">
        <f>+IF($F1735="","",VLOOKUP($G1735,Educacion[],AF$7,0))</f>
        <v/>
      </c>
      <c r="AG1735" t="str">
        <f>+IF($F1735="","",VLOOKUP($G1735,Educacion[],AG$7,0))</f>
        <v/>
      </c>
    </row>
    <row r="1736" spans="1:33" x14ac:dyDescent="0.3">
      <c r="A1736" s="36"/>
      <c r="B1736" s="36"/>
      <c r="C1736">
        <f t="shared" ca="1" si="157"/>
        <v>442</v>
      </c>
      <c r="D1736" t="str">
        <f t="shared" si="162"/>
        <v/>
      </c>
      <c r="E1736" t="str">
        <f t="shared" ca="1" si="158"/>
        <v/>
      </c>
      <c r="F1736" t="str">
        <f t="shared" si="162"/>
        <v/>
      </c>
      <c r="H1736" t="str">
        <f>+IF($F1736="","",VLOOKUP($G1736,Educacion[],H$7,0))</f>
        <v/>
      </c>
      <c r="I1736" t="str">
        <f>+IF($F1736="","",VLOOKUP($G1736,Educacion[],I$7,0))</f>
        <v/>
      </c>
      <c r="J1736" t="str">
        <f>+IF($F1736="","",VLOOKUP($G1736,Educacion[],J$7,0))</f>
        <v/>
      </c>
      <c r="K1736" t="str">
        <f>+IF($F1736="","",VLOOKUP($G1736,Educacion[],K$7,0))</f>
        <v/>
      </c>
      <c r="L1736" t="str">
        <f>+IF($F1736="","",VLOOKUP($G1736,Educacion[],L$7,0))</f>
        <v/>
      </c>
      <c r="M1736" t="str">
        <f>+IF($F1736="","",VLOOKUP($G1736,Educacion[],M$7,0))</f>
        <v/>
      </c>
      <c r="N1736" t="str">
        <f>+IF($F1736="","",VLOOKUP($G1736,Educacion[],N$7,0))</f>
        <v/>
      </c>
      <c r="O1736" t="str">
        <f>+IF($F1736="","",VLOOKUP($G1736,Educacion[],O$7,0))</f>
        <v/>
      </c>
      <c r="P1736" t="str">
        <f>+IF($F1736="","",VLOOKUP($G1736,Educacion[],P$7,0))</f>
        <v/>
      </c>
      <c r="Q1736" t="str">
        <f>+IF($F1736="","",VLOOKUP($G1736,Educacion[],Q$7,0))</f>
        <v/>
      </c>
      <c r="R1736" t="str">
        <f>+IF($F1736="","",VLOOKUP($G1736,Educacion[],R$7,0))</f>
        <v/>
      </c>
      <c r="S1736" t="str">
        <f>+IF($F1736="","",VLOOKUP($G1736,Educacion[],S$7,0))</f>
        <v/>
      </c>
      <c r="T1736" t="str">
        <f>+IF($F1736="","",VLOOKUP($G1736,Educacion[],T$7,0))</f>
        <v/>
      </c>
      <c r="U1736" t="str">
        <f>+IF($F1736="","",VLOOKUP($G1736,Educacion[],U$7,0))</f>
        <v/>
      </c>
      <c r="V1736" t="str">
        <f>+IF($F1736="","",VLOOKUP($G1736,Educacion[],V$7,0))</f>
        <v/>
      </c>
      <c r="W1736" t="str">
        <f>+IF($F1736="","",VLOOKUP($G1736,Educacion[],W$7,0))</f>
        <v/>
      </c>
      <c r="X1736" t="str">
        <f>+IF($F1736="","",VLOOKUP($G1736,Educacion[],X$7,0))</f>
        <v/>
      </c>
      <c r="Y1736" t="str">
        <f>+IF($F1736="","",VLOOKUP($G1736,Educacion[],Y$7,0))</f>
        <v/>
      </c>
      <c r="Z1736" t="str">
        <f>+IF($F1736="","",VLOOKUP($G1736,Educacion[],Z$7,0))</f>
        <v/>
      </c>
      <c r="AA1736" t="str">
        <f>+IF($F1736="","",VLOOKUP($G1736,Educacion[],AA$7,0))</f>
        <v/>
      </c>
      <c r="AB1736" t="str">
        <f>+IF($F1736="","",VLOOKUP($G1736,Educacion[],AB$7,0))</f>
        <v/>
      </c>
      <c r="AC1736" t="str">
        <f>+IF($F1736="","",VLOOKUP($G1736,Educacion[],AC$7,0))</f>
        <v/>
      </c>
      <c r="AD1736" t="str">
        <f>+IF($F1736="","",VLOOKUP($G1736,Educacion[],AD$7,0))</f>
        <v/>
      </c>
      <c r="AE1736" t="str">
        <f>+IF($F1736="","",VLOOKUP($G1736,Educacion[],AE$7,0))</f>
        <v/>
      </c>
      <c r="AF1736" t="str">
        <f>+IF($F1736="","",VLOOKUP($G1736,Educacion[],AF$7,0))</f>
        <v/>
      </c>
      <c r="AG1736" t="str">
        <f>+IF($F1736="","",VLOOKUP($G1736,Educacion[],AG$7,0))</f>
        <v/>
      </c>
    </row>
    <row r="1737" spans="1:33" x14ac:dyDescent="0.3">
      <c r="A1737" s="36"/>
      <c r="B1737" s="36"/>
      <c r="C1737">
        <f t="shared" ca="1" si="157"/>
        <v>309</v>
      </c>
      <c r="D1737" t="str">
        <f t="shared" si="162"/>
        <v/>
      </c>
      <c r="E1737" t="str">
        <f t="shared" ca="1" si="158"/>
        <v>0321</v>
      </c>
      <c r="F1737" t="str">
        <f t="shared" si="162"/>
        <v/>
      </c>
      <c r="H1737" t="str">
        <f>+IF($F1737="","",VLOOKUP($G1737,Educacion[],H$7,0))</f>
        <v/>
      </c>
      <c r="I1737" t="str">
        <f>+IF($F1737="","",VLOOKUP($G1737,Educacion[],I$7,0))</f>
        <v/>
      </c>
      <c r="J1737" t="str">
        <f>+IF($F1737="","",VLOOKUP($G1737,Educacion[],J$7,0))</f>
        <v/>
      </c>
      <c r="K1737" t="str">
        <f>+IF($F1737="","",VLOOKUP($G1737,Educacion[],K$7,0))</f>
        <v/>
      </c>
      <c r="L1737" t="str">
        <f>+IF($F1737="","",VLOOKUP($G1737,Educacion[],L$7,0))</f>
        <v/>
      </c>
      <c r="M1737" t="str">
        <f>+IF($F1737="","",VLOOKUP($G1737,Educacion[],M$7,0))</f>
        <v/>
      </c>
      <c r="N1737" t="str">
        <f>+IF($F1737="","",VLOOKUP($G1737,Educacion[],N$7,0))</f>
        <v/>
      </c>
      <c r="O1737" t="str">
        <f>+IF($F1737="","",VLOOKUP($G1737,Educacion[],O$7,0))</f>
        <v/>
      </c>
      <c r="P1737" t="str">
        <f>+IF($F1737="","",VLOOKUP($G1737,Educacion[],P$7,0))</f>
        <v/>
      </c>
      <c r="Q1737" t="str">
        <f>+IF($F1737="","",VLOOKUP($G1737,Educacion[],Q$7,0))</f>
        <v/>
      </c>
      <c r="R1737" t="str">
        <f>+IF($F1737="","",VLOOKUP($G1737,Educacion[],R$7,0))</f>
        <v/>
      </c>
      <c r="S1737" t="str">
        <f>+IF($F1737="","",VLOOKUP($G1737,Educacion[],S$7,0))</f>
        <v/>
      </c>
      <c r="T1737" t="str">
        <f>+IF($F1737="","",VLOOKUP($G1737,Educacion[],T$7,0))</f>
        <v/>
      </c>
      <c r="U1737" t="str">
        <f>+IF($F1737="","",VLOOKUP($G1737,Educacion[],U$7,0))</f>
        <v/>
      </c>
      <c r="V1737" t="str">
        <f>+IF($F1737="","",VLOOKUP($G1737,Educacion[],V$7,0))</f>
        <v/>
      </c>
      <c r="W1737" t="str">
        <f>+IF($F1737="","",VLOOKUP($G1737,Educacion[],W$7,0))</f>
        <v/>
      </c>
      <c r="X1737" t="str">
        <f>+IF($F1737="","",VLOOKUP($G1737,Educacion[],X$7,0))</f>
        <v/>
      </c>
      <c r="Y1737" t="str">
        <f>+IF($F1737="","",VLOOKUP($G1737,Educacion[],Y$7,0))</f>
        <v/>
      </c>
      <c r="Z1737" t="str">
        <f>+IF($F1737="","",VLOOKUP($G1737,Educacion[],Z$7,0))</f>
        <v/>
      </c>
      <c r="AA1737" t="str">
        <f>+IF($F1737="","",VLOOKUP($G1737,Educacion[],AA$7,0))</f>
        <v/>
      </c>
      <c r="AB1737" t="str">
        <f>+IF($F1737="","",VLOOKUP($G1737,Educacion[],AB$7,0))</f>
        <v/>
      </c>
      <c r="AC1737" t="str">
        <f>+IF($F1737="","",VLOOKUP($G1737,Educacion[],AC$7,0))</f>
        <v/>
      </c>
      <c r="AD1737" t="str">
        <f>+IF($F1737="","",VLOOKUP($G1737,Educacion[],AD$7,0))</f>
        <v/>
      </c>
      <c r="AE1737" t="str">
        <f>+IF($F1737="","",VLOOKUP($G1737,Educacion[],AE$7,0))</f>
        <v/>
      </c>
      <c r="AF1737" t="str">
        <f>+IF($F1737="","",VLOOKUP($G1737,Educacion[],AF$7,0))</f>
        <v/>
      </c>
      <c r="AG1737" t="str">
        <f>+IF($F1737="","",VLOOKUP($G1737,Educacion[],AG$7,0))</f>
        <v/>
      </c>
    </row>
    <row r="1738" spans="1:33" x14ac:dyDescent="0.3">
      <c r="A1738" s="36"/>
      <c r="B1738" s="36"/>
      <c r="C1738">
        <f t="shared" ref="C1738:C1801" ca="1" si="163">+INT(RAND()*$B$4)</f>
        <v>226</v>
      </c>
      <c r="D1738" t="str">
        <f t="shared" si="162"/>
        <v/>
      </c>
      <c r="E1738" t="str">
        <f t="shared" ca="1" si="158"/>
        <v>0223</v>
      </c>
      <c r="F1738" t="str">
        <f t="shared" si="162"/>
        <v/>
      </c>
      <c r="H1738" t="str">
        <f>+IF($F1738="","",VLOOKUP($G1738,Educacion[],H$7,0))</f>
        <v/>
      </c>
      <c r="I1738" t="str">
        <f>+IF($F1738="","",VLOOKUP($G1738,Educacion[],I$7,0))</f>
        <v/>
      </c>
      <c r="J1738" t="str">
        <f>+IF($F1738="","",VLOOKUP($G1738,Educacion[],J$7,0))</f>
        <v/>
      </c>
      <c r="K1738" t="str">
        <f>+IF($F1738="","",VLOOKUP($G1738,Educacion[],K$7,0))</f>
        <v/>
      </c>
      <c r="L1738" t="str">
        <f>+IF($F1738="","",VLOOKUP($G1738,Educacion[],L$7,0))</f>
        <v/>
      </c>
      <c r="M1738" t="str">
        <f>+IF($F1738="","",VLOOKUP($G1738,Educacion[],M$7,0))</f>
        <v/>
      </c>
      <c r="N1738" t="str">
        <f>+IF($F1738="","",VLOOKUP($G1738,Educacion[],N$7,0))</f>
        <v/>
      </c>
      <c r="O1738" t="str">
        <f>+IF($F1738="","",VLOOKUP($G1738,Educacion[],O$7,0))</f>
        <v/>
      </c>
      <c r="P1738" t="str">
        <f>+IF($F1738="","",VLOOKUP($G1738,Educacion[],P$7,0))</f>
        <v/>
      </c>
      <c r="Q1738" t="str">
        <f>+IF($F1738="","",VLOOKUP($G1738,Educacion[],Q$7,0))</f>
        <v/>
      </c>
      <c r="R1738" t="str">
        <f>+IF($F1738="","",VLOOKUP($G1738,Educacion[],R$7,0))</f>
        <v/>
      </c>
      <c r="S1738" t="str">
        <f>+IF($F1738="","",VLOOKUP($G1738,Educacion[],S$7,0))</f>
        <v/>
      </c>
      <c r="T1738" t="str">
        <f>+IF($F1738="","",VLOOKUP($G1738,Educacion[],T$7,0))</f>
        <v/>
      </c>
      <c r="U1738" t="str">
        <f>+IF($F1738="","",VLOOKUP($G1738,Educacion[],U$7,0))</f>
        <v/>
      </c>
      <c r="V1738" t="str">
        <f>+IF($F1738="","",VLOOKUP($G1738,Educacion[],V$7,0))</f>
        <v/>
      </c>
      <c r="W1738" t="str">
        <f>+IF($F1738="","",VLOOKUP($G1738,Educacion[],W$7,0))</f>
        <v/>
      </c>
      <c r="X1738" t="str">
        <f>+IF($F1738="","",VLOOKUP($G1738,Educacion[],X$7,0))</f>
        <v/>
      </c>
      <c r="Y1738" t="str">
        <f>+IF($F1738="","",VLOOKUP($G1738,Educacion[],Y$7,0))</f>
        <v/>
      </c>
      <c r="Z1738" t="str">
        <f>+IF($F1738="","",VLOOKUP($G1738,Educacion[],Z$7,0))</f>
        <v/>
      </c>
      <c r="AA1738" t="str">
        <f>+IF($F1738="","",VLOOKUP($G1738,Educacion[],AA$7,0))</f>
        <v/>
      </c>
      <c r="AB1738" t="str">
        <f>+IF($F1738="","",VLOOKUP($G1738,Educacion[],AB$7,0))</f>
        <v/>
      </c>
      <c r="AC1738" t="str">
        <f>+IF($F1738="","",VLOOKUP($G1738,Educacion[],AC$7,0))</f>
        <v/>
      </c>
      <c r="AD1738" t="str">
        <f>+IF($F1738="","",VLOOKUP($G1738,Educacion[],AD$7,0))</f>
        <v/>
      </c>
      <c r="AE1738" t="str">
        <f>+IF($F1738="","",VLOOKUP($G1738,Educacion[],AE$7,0))</f>
        <v/>
      </c>
      <c r="AF1738" t="str">
        <f>+IF($F1738="","",VLOOKUP($G1738,Educacion[],AF$7,0))</f>
        <v/>
      </c>
      <c r="AG1738" t="str">
        <f>+IF($F1738="","",VLOOKUP($G1738,Educacion[],AG$7,0))</f>
        <v/>
      </c>
    </row>
    <row r="1739" spans="1:33" x14ac:dyDescent="0.3">
      <c r="A1739" s="36"/>
      <c r="B1739" s="36"/>
      <c r="C1739">
        <f t="shared" ca="1" si="163"/>
        <v>639</v>
      </c>
      <c r="D1739" t="str">
        <f t="shared" si="162"/>
        <v/>
      </c>
      <c r="E1739" t="str">
        <f t="shared" ref="E1739:E1802" ca="1" si="164">+IFERROR(VLOOKUP(C1739,$A$10:$B$2953,2,0),"")</f>
        <v>0687</v>
      </c>
      <c r="F1739" t="str">
        <f t="shared" si="162"/>
        <v/>
      </c>
      <c r="H1739" t="str">
        <f>+IF($F1739="","",VLOOKUP($G1739,Educacion[],H$7,0))</f>
        <v/>
      </c>
      <c r="I1739" t="str">
        <f>+IF($F1739="","",VLOOKUP($G1739,Educacion[],I$7,0))</f>
        <v/>
      </c>
      <c r="J1739" t="str">
        <f>+IF($F1739="","",VLOOKUP($G1739,Educacion[],J$7,0))</f>
        <v/>
      </c>
      <c r="K1739" t="str">
        <f>+IF($F1739="","",VLOOKUP($G1739,Educacion[],K$7,0))</f>
        <v/>
      </c>
      <c r="L1739" t="str">
        <f>+IF($F1739="","",VLOOKUP($G1739,Educacion[],L$7,0))</f>
        <v/>
      </c>
      <c r="M1739" t="str">
        <f>+IF($F1739="","",VLOOKUP($G1739,Educacion[],M$7,0))</f>
        <v/>
      </c>
      <c r="N1739" t="str">
        <f>+IF($F1739="","",VLOOKUP($G1739,Educacion[],N$7,0))</f>
        <v/>
      </c>
      <c r="O1739" t="str">
        <f>+IF($F1739="","",VLOOKUP($G1739,Educacion[],O$7,0))</f>
        <v/>
      </c>
      <c r="P1739" t="str">
        <f>+IF($F1739="","",VLOOKUP($G1739,Educacion[],P$7,0))</f>
        <v/>
      </c>
      <c r="Q1739" t="str">
        <f>+IF($F1739="","",VLOOKUP($G1739,Educacion[],Q$7,0))</f>
        <v/>
      </c>
      <c r="R1739" t="str">
        <f>+IF($F1739="","",VLOOKUP($G1739,Educacion[],R$7,0))</f>
        <v/>
      </c>
      <c r="S1739" t="str">
        <f>+IF($F1739="","",VLOOKUP($G1739,Educacion[],S$7,0))</f>
        <v/>
      </c>
      <c r="T1739" t="str">
        <f>+IF($F1739="","",VLOOKUP($G1739,Educacion[],T$7,0))</f>
        <v/>
      </c>
      <c r="U1739" t="str">
        <f>+IF($F1739="","",VLOOKUP($G1739,Educacion[],U$7,0))</f>
        <v/>
      </c>
      <c r="V1739" t="str">
        <f>+IF($F1739="","",VLOOKUP($G1739,Educacion[],V$7,0))</f>
        <v/>
      </c>
      <c r="W1739" t="str">
        <f>+IF($F1739="","",VLOOKUP($G1739,Educacion[],W$7,0))</f>
        <v/>
      </c>
      <c r="X1739" t="str">
        <f>+IF($F1739="","",VLOOKUP($G1739,Educacion[],X$7,0))</f>
        <v/>
      </c>
      <c r="Y1739" t="str">
        <f>+IF($F1739="","",VLOOKUP($G1739,Educacion[],Y$7,0))</f>
        <v/>
      </c>
      <c r="Z1739" t="str">
        <f>+IF($F1739="","",VLOOKUP($G1739,Educacion[],Z$7,0))</f>
        <v/>
      </c>
      <c r="AA1739" t="str">
        <f>+IF($F1739="","",VLOOKUP($G1739,Educacion[],AA$7,0))</f>
        <v/>
      </c>
      <c r="AB1739" t="str">
        <f>+IF($F1739="","",VLOOKUP($G1739,Educacion[],AB$7,0))</f>
        <v/>
      </c>
      <c r="AC1739" t="str">
        <f>+IF($F1739="","",VLOOKUP($G1739,Educacion[],AC$7,0))</f>
        <v/>
      </c>
      <c r="AD1739" t="str">
        <f>+IF($F1739="","",VLOOKUP($G1739,Educacion[],AD$7,0))</f>
        <v/>
      </c>
      <c r="AE1739" t="str">
        <f>+IF($F1739="","",VLOOKUP($G1739,Educacion[],AE$7,0))</f>
        <v/>
      </c>
      <c r="AF1739" t="str">
        <f>+IF($F1739="","",VLOOKUP($G1739,Educacion[],AF$7,0))</f>
        <v/>
      </c>
      <c r="AG1739" t="str">
        <f>+IF($F1739="","",VLOOKUP($G1739,Educacion[],AG$7,0))</f>
        <v/>
      </c>
    </row>
    <row r="1740" spans="1:33" x14ac:dyDescent="0.3">
      <c r="A1740" s="36"/>
      <c r="B1740" s="36"/>
      <c r="C1740">
        <f t="shared" ca="1" si="163"/>
        <v>557</v>
      </c>
      <c r="D1740" t="str">
        <f t="shared" ref="D1740:F1755" si="165">+IF(OR(D1739=$B$6,D1739=""),"",D1739+1)</f>
        <v/>
      </c>
      <c r="E1740" t="str">
        <f t="shared" ca="1" si="164"/>
        <v>0587</v>
      </c>
      <c r="F1740" t="str">
        <f t="shared" si="165"/>
        <v/>
      </c>
      <c r="H1740" t="str">
        <f>+IF($F1740="","",VLOOKUP($G1740,Educacion[],H$7,0))</f>
        <v/>
      </c>
      <c r="I1740" t="str">
        <f>+IF($F1740="","",VLOOKUP($G1740,Educacion[],I$7,0))</f>
        <v/>
      </c>
      <c r="J1740" t="str">
        <f>+IF($F1740="","",VLOOKUP($G1740,Educacion[],J$7,0))</f>
        <v/>
      </c>
      <c r="K1740" t="str">
        <f>+IF($F1740="","",VLOOKUP($G1740,Educacion[],K$7,0))</f>
        <v/>
      </c>
      <c r="L1740" t="str">
        <f>+IF($F1740="","",VLOOKUP($G1740,Educacion[],L$7,0))</f>
        <v/>
      </c>
      <c r="M1740" t="str">
        <f>+IF($F1740="","",VLOOKUP($G1740,Educacion[],M$7,0))</f>
        <v/>
      </c>
      <c r="N1740" t="str">
        <f>+IF($F1740="","",VLOOKUP($G1740,Educacion[],N$7,0))</f>
        <v/>
      </c>
      <c r="O1740" t="str">
        <f>+IF($F1740="","",VLOOKUP($G1740,Educacion[],O$7,0))</f>
        <v/>
      </c>
      <c r="P1740" t="str">
        <f>+IF($F1740="","",VLOOKUP($G1740,Educacion[],P$7,0))</f>
        <v/>
      </c>
      <c r="Q1740" t="str">
        <f>+IF($F1740="","",VLOOKUP($G1740,Educacion[],Q$7,0))</f>
        <v/>
      </c>
      <c r="R1740" t="str">
        <f>+IF($F1740="","",VLOOKUP($G1740,Educacion[],R$7,0))</f>
        <v/>
      </c>
      <c r="S1740" t="str">
        <f>+IF($F1740="","",VLOOKUP($G1740,Educacion[],S$7,0))</f>
        <v/>
      </c>
      <c r="T1740" t="str">
        <f>+IF($F1740="","",VLOOKUP($G1740,Educacion[],T$7,0))</f>
        <v/>
      </c>
      <c r="U1740" t="str">
        <f>+IF($F1740="","",VLOOKUP($G1740,Educacion[],U$7,0))</f>
        <v/>
      </c>
      <c r="V1740" t="str">
        <f>+IF($F1740="","",VLOOKUP($G1740,Educacion[],V$7,0))</f>
        <v/>
      </c>
      <c r="W1740" t="str">
        <f>+IF($F1740="","",VLOOKUP($G1740,Educacion[],W$7,0))</f>
        <v/>
      </c>
      <c r="X1740" t="str">
        <f>+IF($F1740="","",VLOOKUP($G1740,Educacion[],X$7,0))</f>
        <v/>
      </c>
      <c r="Y1740" t="str">
        <f>+IF($F1740="","",VLOOKUP($G1740,Educacion[],Y$7,0))</f>
        <v/>
      </c>
      <c r="Z1740" t="str">
        <f>+IF($F1740="","",VLOOKUP($G1740,Educacion[],Z$7,0))</f>
        <v/>
      </c>
      <c r="AA1740" t="str">
        <f>+IF($F1740="","",VLOOKUP($G1740,Educacion[],AA$7,0))</f>
        <v/>
      </c>
      <c r="AB1740" t="str">
        <f>+IF($F1740="","",VLOOKUP($G1740,Educacion[],AB$7,0))</f>
        <v/>
      </c>
      <c r="AC1740" t="str">
        <f>+IF($F1740="","",VLOOKUP($G1740,Educacion[],AC$7,0))</f>
        <v/>
      </c>
      <c r="AD1740" t="str">
        <f>+IF($F1740="","",VLOOKUP($G1740,Educacion[],AD$7,0))</f>
        <v/>
      </c>
      <c r="AE1740" t="str">
        <f>+IF($F1740="","",VLOOKUP($G1740,Educacion[],AE$7,0))</f>
        <v/>
      </c>
      <c r="AF1740" t="str">
        <f>+IF($F1740="","",VLOOKUP($G1740,Educacion[],AF$7,0))</f>
        <v/>
      </c>
      <c r="AG1740" t="str">
        <f>+IF($F1740="","",VLOOKUP($G1740,Educacion[],AG$7,0))</f>
        <v/>
      </c>
    </row>
    <row r="1741" spans="1:33" x14ac:dyDescent="0.3">
      <c r="A1741" s="36"/>
      <c r="B1741" s="36"/>
      <c r="C1741">
        <f t="shared" ca="1" si="163"/>
        <v>292</v>
      </c>
      <c r="D1741" t="str">
        <f t="shared" si="165"/>
        <v/>
      </c>
      <c r="E1741" t="str">
        <f t="shared" ca="1" si="164"/>
        <v>0295</v>
      </c>
      <c r="F1741" t="str">
        <f t="shared" si="165"/>
        <v/>
      </c>
      <c r="H1741" t="str">
        <f>+IF($F1741="","",VLOOKUP($G1741,Educacion[],H$7,0))</f>
        <v/>
      </c>
      <c r="I1741" t="str">
        <f>+IF($F1741="","",VLOOKUP($G1741,Educacion[],I$7,0))</f>
        <v/>
      </c>
      <c r="J1741" t="str">
        <f>+IF($F1741="","",VLOOKUP($G1741,Educacion[],J$7,0))</f>
        <v/>
      </c>
      <c r="K1741" t="str">
        <f>+IF($F1741="","",VLOOKUP($G1741,Educacion[],K$7,0))</f>
        <v/>
      </c>
      <c r="L1741" t="str">
        <f>+IF($F1741="","",VLOOKUP($G1741,Educacion[],L$7,0))</f>
        <v/>
      </c>
      <c r="M1741" t="str">
        <f>+IF($F1741="","",VLOOKUP($G1741,Educacion[],M$7,0))</f>
        <v/>
      </c>
      <c r="N1741" t="str">
        <f>+IF($F1741="","",VLOOKUP($G1741,Educacion[],N$7,0))</f>
        <v/>
      </c>
      <c r="O1741" t="str">
        <f>+IF($F1741="","",VLOOKUP($G1741,Educacion[],O$7,0))</f>
        <v/>
      </c>
      <c r="P1741" t="str">
        <f>+IF($F1741="","",VLOOKUP($G1741,Educacion[],P$7,0))</f>
        <v/>
      </c>
      <c r="Q1741" t="str">
        <f>+IF($F1741="","",VLOOKUP($G1741,Educacion[],Q$7,0))</f>
        <v/>
      </c>
      <c r="R1741" t="str">
        <f>+IF($F1741="","",VLOOKUP($G1741,Educacion[],R$7,0))</f>
        <v/>
      </c>
      <c r="S1741" t="str">
        <f>+IF($F1741="","",VLOOKUP($G1741,Educacion[],S$7,0))</f>
        <v/>
      </c>
      <c r="T1741" t="str">
        <f>+IF($F1741="","",VLOOKUP($G1741,Educacion[],T$7,0))</f>
        <v/>
      </c>
      <c r="U1741" t="str">
        <f>+IF($F1741="","",VLOOKUP($G1741,Educacion[],U$7,0))</f>
        <v/>
      </c>
      <c r="V1741" t="str">
        <f>+IF($F1741="","",VLOOKUP($G1741,Educacion[],V$7,0))</f>
        <v/>
      </c>
      <c r="W1741" t="str">
        <f>+IF($F1741="","",VLOOKUP($G1741,Educacion[],W$7,0))</f>
        <v/>
      </c>
      <c r="X1741" t="str">
        <f>+IF($F1741="","",VLOOKUP($G1741,Educacion[],X$7,0))</f>
        <v/>
      </c>
      <c r="Y1741" t="str">
        <f>+IF($F1741="","",VLOOKUP($G1741,Educacion[],Y$7,0))</f>
        <v/>
      </c>
      <c r="Z1741" t="str">
        <f>+IF($F1741="","",VLOOKUP($G1741,Educacion[],Z$7,0))</f>
        <v/>
      </c>
      <c r="AA1741" t="str">
        <f>+IF($F1741="","",VLOOKUP($G1741,Educacion[],AA$7,0))</f>
        <v/>
      </c>
      <c r="AB1741" t="str">
        <f>+IF($F1741="","",VLOOKUP($G1741,Educacion[],AB$7,0))</f>
        <v/>
      </c>
      <c r="AC1741" t="str">
        <f>+IF($F1741="","",VLOOKUP($G1741,Educacion[],AC$7,0))</f>
        <v/>
      </c>
      <c r="AD1741" t="str">
        <f>+IF($F1741="","",VLOOKUP($G1741,Educacion[],AD$7,0))</f>
        <v/>
      </c>
      <c r="AE1741" t="str">
        <f>+IF($F1741="","",VLOOKUP($G1741,Educacion[],AE$7,0))</f>
        <v/>
      </c>
      <c r="AF1741" t="str">
        <f>+IF($F1741="","",VLOOKUP($G1741,Educacion[],AF$7,0))</f>
        <v/>
      </c>
      <c r="AG1741" t="str">
        <f>+IF($F1741="","",VLOOKUP($G1741,Educacion[],AG$7,0))</f>
        <v/>
      </c>
    </row>
    <row r="1742" spans="1:33" x14ac:dyDescent="0.3">
      <c r="A1742" s="36"/>
      <c r="B1742" s="36"/>
      <c r="C1742">
        <f t="shared" ca="1" si="163"/>
        <v>691</v>
      </c>
      <c r="D1742" t="str">
        <f t="shared" si="165"/>
        <v/>
      </c>
      <c r="E1742" t="str">
        <f t="shared" ca="1" si="164"/>
        <v>0739</v>
      </c>
      <c r="F1742" t="str">
        <f t="shared" si="165"/>
        <v/>
      </c>
      <c r="H1742" t="str">
        <f>+IF($F1742="","",VLOOKUP($G1742,Educacion[],H$7,0))</f>
        <v/>
      </c>
      <c r="I1742" t="str">
        <f>+IF($F1742="","",VLOOKUP($G1742,Educacion[],I$7,0))</f>
        <v/>
      </c>
      <c r="J1742" t="str">
        <f>+IF($F1742="","",VLOOKUP($G1742,Educacion[],J$7,0))</f>
        <v/>
      </c>
      <c r="K1742" t="str">
        <f>+IF($F1742="","",VLOOKUP($G1742,Educacion[],K$7,0))</f>
        <v/>
      </c>
      <c r="L1742" t="str">
        <f>+IF($F1742="","",VLOOKUP($G1742,Educacion[],L$7,0))</f>
        <v/>
      </c>
      <c r="M1742" t="str">
        <f>+IF($F1742="","",VLOOKUP($G1742,Educacion[],M$7,0))</f>
        <v/>
      </c>
      <c r="N1742" t="str">
        <f>+IF($F1742="","",VLOOKUP($G1742,Educacion[],N$7,0))</f>
        <v/>
      </c>
      <c r="O1742" t="str">
        <f>+IF($F1742="","",VLOOKUP($G1742,Educacion[],O$7,0))</f>
        <v/>
      </c>
      <c r="P1742" t="str">
        <f>+IF($F1742="","",VLOOKUP($G1742,Educacion[],P$7,0))</f>
        <v/>
      </c>
      <c r="Q1742" t="str">
        <f>+IF($F1742="","",VLOOKUP($G1742,Educacion[],Q$7,0))</f>
        <v/>
      </c>
      <c r="R1742" t="str">
        <f>+IF($F1742="","",VLOOKUP($G1742,Educacion[],R$7,0))</f>
        <v/>
      </c>
      <c r="S1742" t="str">
        <f>+IF($F1742="","",VLOOKUP($G1742,Educacion[],S$7,0))</f>
        <v/>
      </c>
      <c r="T1742" t="str">
        <f>+IF($F1742="","",VLOOKUP($G1742,Educacion[],T$7,0))</f>
        <v/>
      </c>
      <c r="U1742" t="str">
        <f>+IF($F1742="","",VLOOKUP($G1742,Educacion[],U$7,0))</f>
        <v/>
      </c>
      <c r="V1742" t="str">
        <f>+IF($F1742="","",VLOOKUP($G1742,Educacion[],V$7,0))</f>
        <v/>
      </c>
      <c r="W1742" t="str">
        <f>+IF($F1742="","",VLOOKUP($G1742,Educacion[],W$7,0))</f>
        <v/>
      </c>
      <c r="X1742" t="str">
        <f>+IF($F1742="","",VLOOKUP($G1742,Educacion[],X$7,0))</f>
        <v/>
      </c>
      <c r="Y1742" t="str">
        <f>+IF($F1742="","",VLOOKUP($G1742,Educacion[],Y$7,0))</f>
        <v/>
      </c>
      <c r="Z1742" t="str">
        <f>+IF($F1742="","",VLOOKUP($G1742,Educacion[],Z$7,0))</f>
        <v/>
      </c>
      <c r="AA1742" t="str">
        <f>+IF($F1742="","",VLOOKUP($G1742,Educacion[],AA$7,0))</f>
        <v/>
      </c>
      <c r="AB1742" t="str">
        <f>+IF($F1742="","",VLOOKUP($G1742,Educacion[],AB$7,0))</f>
        <v/>
      </c>
      <c r="AC1742" t="str">
        <f>+IF($F1742="","",VLOOKUP($G1742,Educacion[],AC$7,0))</f>
        <v/>
      </c>
      <c r="AD1742" t="str">
        <f>+IF($F1742="","",VLOOKUP($G1742,Educacion[],AD$7,0))</f>
        <v/>
      </c>
      <c r="AE1742" t="str">
        <f>+IF($F1742="","",VLOOKUP($G1742,Educacion[],AE$7,0))</f>
        <v/>
      </c>
      <c r="AF1742" t="str">
        <f>+IF($F1742="","",VLOOKUP($G1742,Educacion[],AF$7,0))</f>
        <v/>
      </c>
      <c r="AG1742" t="str">
        <f>+IF($F1742="","",VLOOKUP($G1742,Educacion[],AG$7,0))</f>
        <v/>
      </c>
    </row>
    <row r="1743" spans="1:33" x14ac:dyDescent="0.3">
      <c r="A1743" s="36"/>
      <c r="B1743" s="36"/>
      <c r="C1743">
        <f t="shared" ca="1" si="163"/>
        <v>11</v>
      </c>
      <c r="D1743" t="str">
        <f t="shared" si="165"/>
        <v/>
      </c>
      <c r="E1743" t="str">
        <f t="shared" ca="1" si="164"/>
        <v>0012</v>
      </c>
      <c r="F1743" t="str">
        <f t="shared" si="165"/>
        <v/>
      </c>
      <c r="H1743" t="str">
        <f>+IF($F1743="","",VLOOKUP($G1743,Educacion[],H$7,0))</f>
        <v/>
      </c>
      <c r="I1743" t="str">
        <f>+IF($F1743="","",VLOOKUP($G1743,Educacion[],I$7,0))</f>
        <v/>
      </c>
      <c r="J1743" t="str">
        <f>+IF($F1743="","",VLOOKUP($G1743,Educacion[],J$7,0))</f>
        <v/>
      </c>
      <c r="K1743" t="str">
        <f>+IF($F1743="","",VLOOKUP($G1743,Educacion[],K$7,0))</f>
        <v/>
      </c>
      <c r="L1743" t="str">
        <f>+IF($F1743="","",VLOOKUP($G1743,Educacion[],L$7,0))</f>
        <v/>
      </c>
      <c r="M1743" t="str">
        <f>+IF($F1743="","",VLOOKUP($G1743,Educacion[],M$7,0))</f>
        <v/>
      </c>
      <c r="N1743" t="str">
        <f>+IF($F1743="","",VLOOKUP($G1743,Educacion[],N$7,0))</f>
        <v/>
      </c>
      <c r="O1743" t="str">
        <f>+IF($F1743="","",VLOOKUP($G1743,Educacion[],O$7,0))</f>
        <v/>
      </c>
      <c r="P1743" t="str">
        <f>+IF($F1743="","",VLOOKUP($G1743,Educacion[],P$7,0))</f>
        <v/>
      </c>
      <c r="Q1743" t="str">
        <f>+IF($F1743="","",VLOOKUP($G1743,Educacion[],Q$7,0))</f>
        <v/>
      </c>
      <c r="R1743" t="str">
        <f>+IF($F1743="","",VLOOKUP($G1743,Educacion[],R$7,0))</f>
        <v/>
      </c>
      <c r="S1743" t="str">
        <f>+IF($F1743="","",VLOOKUP($G1743,Educacion[],S$7,0))</f>
        <v/>
      </c>
      <c r="T1743" t="str">
        <f>+IF($F1743="","",VLOOKUP($G1743,Educacion[],T$7,0))</f>
        <v/>
      </c>
      <c r="U1743" t="str">
        <f>+IF($F1743="","",VLOOKUP($G1743,Educacion[],U$7,0))</f>
        <v/>
      </c>
      <c r="V1743" t="str">
        <f>+IF($F1743="","",VLOOKUP($G1743,Educacion[],V$7,0))</f>
        <v/>
      </c>
      <c r="W1743" t="str">
        <f>+IF($F1743="","",VLOOKUP($G1743,Educacion[],W$7,0))</f>
        <v/>
      </c>
      <c r="X1743" t="str">
        <f>+IF($F1743="","",VLOOKUP($G1743,Educacion[],X$7,0))</f>
        <v/>
      </c>
      <c r="Y1743" t="str">
        <f>+IF($F1743="","",VLOOKUP($G1743,Educacion[],Y$7,0))</f>
        <v/>
      </c>
      <c r="Z1743" t="str">
        <f>+IF($F1743="","",VLOOKUP($G1743,Educacion[],Z$7,0))</f>
        <v/>
      </c>
      <c r="AA1743" t="str">
        <f>+IF($F1743="","",VLOOKUP($G1743,Educacion[],AA$7,0))</f>
        <v/>
      </c>
      <c r="AB1743" t="str">
        <f>+IF($F1743="","",VLOOKUP($G1743,Educacion[],AB$7,0))</f>
        <v/>
      </c>
      <c r="AC1743" t="str">
        <f>+IF($F1743="","",VLOOKUP($G1743,Educacion[],AC$7,0))</f>
        <v/>
      </c>
      <c r="AD1743" t="str">
        <f>+IF($F1743="","",VLOOKUP($G1743,Educacion[],AD$7,0))</f>
        <v/>
      </c>
      <c r="AE1743" t="str">
        <f>+IF($F1743="","",VLOOKUP($G1743,Educacion[],AE$7,0))</f>
        <v/>
      </c>
      <c r="AF1743" t="str">
        <f>+IF($F1743="","",VLOOKUP($G1743,Educacion[],AF$7,0))</f>
        <v/>
      </c>
      <c r="AG1743" t="str">
        <f>+IF($F1743="","",VLOOKUP($G1743,Educacion[],AG$7,0))</f>
        <v/>
      </c>
    </row>
    <row r="1744" spans="1:33" x14ac:dyDescent="0.3">
      <c r="A1744" s="36"/>
      <c r="B1744" s="36"/>
      <c r="C1744">
        <f t="shared" ca="1" si="163"/>
        <v>156</v>
      </c>
      <c r="D1744" t="str">
        <f t="shared" si="165"/>
        <v/>
      </c>
      <c r="E1744" t="str">
        <f t="shared" ca="1" si="164"/>
        <v>0149</v>
      </c>
      <c r="F1744" t="str">
        <f t="shared" si="165"/>
        <v/>
      </c>
      <c r="H1744" t="str">
        <f>+IF($F1744="","",VLOOKUP($G1744,Educacion[],H$7,0))</f>
        <v/>
      </c>
      <c r="I1744" t="str">
        <f>+IF($F1744="","",VLOOKUP($G1744,Educacion[],I$7,0))</f>
        <v/>
      </c>
      <c r="J1744" t="str">
        <f>+IF($F1744="","",VLOOKUP($G1744,Educacion[],J$7,0))</f>
        <v/>
      </c>
      <c r="K1744" t="str">
        <f>+IF($F1744="","",VLOOKUP($G1744,Educacion[],K$7,0))</f>
        <v/>
      </c>
      <c r="L1744" t="str">
        <f>+IF($F1744="","",VLOOKUP($G1744,Educacion[],L$7,0))</f>
        <v/>
      </c>
      <c r="M1744" t="str">
        <f>+IF($F1744="","",VLOOKUP($G1744,Educacion[],M$7,0))</f>
        <v/>
      </c>
      <c r="N1744" t="str">
        <f>+IF($F1744="","",VLOOKUP($G1744,Educacion[],N$7,0))</f>
        <v/>
      </c>
      <c r="O1744" t="str">
        <f>+IF($F1744="","",VLOOKUP($G1744,Educacion[],O$7,0))</f>
        <v/>
      </c>
      <c r="P1744" t="str">
        <f>+IF($F1744="","",VLOOKUP($G1744,Educacion[],P$7,0))</f>
        <v/>
      </c>
      <c r="Q1744" t="str">
        <f>+IF($F1744="","",VLOOKUP($G1744,Educacion[],Q$7,0))</f>
        <v/>
      </c>
      <c r="R1744" t="str">
        <f>+IF($F1744="","",VLOOKUP($G1744,Educacion[],R$7,0))</f>
        <v/>
      </c>
      <c r="S1744" t="str">
        <f>+IF($F1744="","",VLOOKUP($G1744,Educacion[],S$7,0))</f>
        <v/>
      </c>
      <c r="T1744" t="str">
        <f>+IF($F1744="","",VLOOKUP($G1744,Educacion[],T$7,0))</f>
        <v/>
      </c>
      <c r="U1744" t="str">
        <f>+IF($F1744="","",VLOOKUP($G1744,Educacion[],U$7,0))</f>
        <v/>
      </c>
      <c r="V1744" t="str">
        <f>+IF($F1744="","",VLOOKUP($G1744,Educacion[],V$7,0))</f>
        <v/>
      </c>
      <c r="W1744" t="str">
        <f>+IF($F1744="","",VLOOKUP($G1744,Educacion[],W$7,0))</f>
        <v/>
      </c>
      <c r="X1744" t="str">
        <f>+IF($F1744="","",VLOOKUP($G1744,Educacion[],X$7,0))</f>
        <v/>
      </c>
      <c r="Y1744" t="str">
        <f>+IF($F1744="","",VLOOKUP($G1744,Educacion[],Y$7,0))</f>
        <v/>
      </c>
      <c r="Z1744" t="str">
        <f>+IF($F1744="","",VLOOKUP($G1744,Educacion[],Z$7,0))</f>
        <v/>
      </c>
      <c r="AA1744" t="str">
        <f>+IF($F1744="","",VLOOKUP($G1744,Educacion[],AA$7,0))</f>
        <v/>
      </c>
      <c r="AB1744" t="str">
        <f>+IF($F1744="","",VLOOKUP($G1744,Educacion[],AB$7,0))</f>
        <v/>
      </c>
      <c r="AC1744" t="str">
        <f>+IF($F1744="","",VLOOKUP($G1744,Educacion[],AC$7,0))</f>
        <v/>
      </c>
      <c r="AD1744" t="str">
        <f>+IF($F1744="","",VLOOKUP($G1744,Educacion[],AD$7,0))</f>
        <v/>
      </c>
      <c r="AE1744" t="str">
        <f>+IF($F1744="","",VLOOKUP($G1744,Educacion[],AE$7,0))</f>
        <v/>
      </c>
      <c r="AF1744" t="str">
        <f>+IF($F1744="","",VLOOKUP($G1744,Educacion[],AF$7,0))</f>
        <v/>
      </c>
      <c r="AG1744" t="str">
        <f>+IF($F1744="","",VLOOKUP($G1744,Educacion[],AG$7,0))</f>
        <v/>
      </c>
    </row>
    <row r="1745" spans="1:33" x14ac:dyDescent="0.3">
      <c r="A1745" s="36"/>
      <c r="B1745" s="36"/>
      <c r="C1745">
        <f t="shared" ca="1" si="163"/>
        <v>353</v>
      </c>
      <c r="D1745" t="str">
        <f t="shared" si="165"/>
        <v/>
      </c>
      <c r="E1745" t="str">
        <f t="shared" ca="1" si="164"/>
        <v>0389</v>
      </c>
      <c r="F1745" t="str">
        <f t="shared" si="165"/>
        <v/>
      </c>
      <c r="H1745" t="str">
        <f>+IF($F1745="","",VLOOKUP($G1745,Educacion[],H$7,0))</f>
        <v/>
      </c>
      <c r="I1745" t="str">
        <f>+IF($F1745="","",VLOOKUP($G1745,Educacion[],I$7,0))</f>
        <v/>
      </c>
      <c r="J1745" t="str">
        <f>+IF($F1745="","",VLOOKUP($G1745,Educacion[],J$7,0))</f>
        <v/>
      </c>
      <c r="K1745" t="str">
        <f>+IF($F1745="","",VLOOKUP($G1745,Educacion[],K$7,0))</f>
        <v/>
      </c>
      <c r="L1745" t="str">
        <f>+IF($F1745="","",VLOOKUP($G1745,Educacion[],L$7,0))</f>
        <v/>
      </c>
      <c r="M1745" t="str">
        <f>+IF($F1745="","",VLOOKUP($G1745,Educacion[],M$7,0))</f>
        <v/>
      </c>
      <c r="N1745" t="str">
        <f>+IF($F1745="","",VLOOKUP($G1745,Educacion[],N$7,0))</f>
        <v/>
      </c>
      <c r="O1745" t="str">
        <f>+IF($F1745="","",VLOOKUP($G1745,Educacion[],O$7,0))</f>
        <v/>
      </c>
      <c r="P1745" t="str">
        <f>+IF($F1745="","",VLOOKUP($G1745,Educacion[],P$7,0))</f>
        <v/>
      </c>
      <c r="Q1745" t="str">
        <f>+IF($F1745="","",VLOOKUP($G1745,Educacion[],Q$7,0))</f>
        <v/>
      </c>
      <c r="R1745" t="str">
        <f>+IF($F1745="","",VLOOKUP($G1745,Educacion[],R$7,0))</f>
        <v/>
      </c>
      <c r="S1745" t="str">
        <f>+IF($F1745="","",VLOOKUP($G1745,Educacion[],S$7,0))</f>
        <v/>
      </c>
      <c r="T1745" t="str">
        <f>+IF($F1745="","",VLOOKUP($G1745,Educacion[],T$7,0))</f>
        <v/>
      </c>
      <c r="U1745" t="str">
        <f>+IF($F1745="","",VLOOKUP($G1745,Educacion[],U$7,0))</f>
        <v/>
      </c>
      <c r="V1745" t="str">
        <f>+IF($F1745="","",VLOOKUP($G1745,Educacion[],V$7,0))</f>
        <v/>
      </c>
      <c r="W1745" t="str">
        <f>+IF($F1745="","",VLOOKUP($G1745,Educacion[],W$7,0))</f>
        <v/>
      </c>
      <c r="X1745" t="str">
        <f>+IF($F1745="","",VLOOKUP($G1745,Educacion[],X$7,0))</f>
        <v/>
      </c>
      <c r="Y1745" t="str">
        <f>+IF($F1745="","",VLOOKUP($G1745,Educacion[],Y$7,0))</f>
        <v/>
      </c>
      <c r="Z1745" t="str">
        <f>+IF($F1745="","",VLOOKUP($G1745,Educacion[],Z$7,0))</f>
        <v/>
      </c>
      <c r="AA1745" t="str">
        <f>+IF($F1745="","",VLOOKUP($G1745,Educacion[],AA$7,0))</f>
        <v/>
      </c>
      <c r="AB1745" t="str">
        <f>+IF($F1745="","",VLOOKUP($G1745,Educacion[],AB$7,0))</f>
        <v/>
      </c>
      <c r="AC1745" t="str">
        <f>+IF($F1745="","",VLOOKUP($G1745,Educacion[],AC$7,0))</f>
        <v/>
      </c>
      <c r="AD1745" t="str">
        <f>+IF($F1745="","",VLOOKUP($G1745,Educacion[],AD$7,0))</f>
        <v/>
      </c>
      <c r="AE1745" t="str">
        <f>+IF($F1745="","",VLOOKUP($G1745,Educacion[],AE$7,0))</f>
        <v/>
      </c>
      <c r="AF1745" t="str">
        <f>+IF($F1745="","",VLOOKUP($G1745,Educacion[],AF$7,0))</f>
        <v/>
      </c>
      <c r="AG1745" t="str">
        <f>+IF($F1745="","",VLOOKUP($G1745,Educacion[],AG$7,0))</f>
        <v/>
      </c>
    </row>
    <row r="1746" spans="1:33" x14ac:dyDescent="0.3">
      <c r="A1746" s="36"/>
      <c r="B1746" s="36"/>
      <c r="C1746">
        <f t="shared" ca="1" si="163"/>
        <v>190</v>
      </c>
      <c r="D1746" t="str">
        <f t="shared" si="165"/>
        <v/>
      </c>
      <c r="E1746" t="str">
        <f t="shared" ca="1" si="164"/>
        <v>0185</v>
      </c>
      <c r="F1746" t="str">
        <f t="shared" si="165"/>
        <v/>
      </c>
      <c r="H1746" t="str">
        <f>+IF($F1746="","",VLOOKUP($G1746,Educacion[],H$7,0))</f>
        <v/>
      </c>
      <c r="I1746" t="str">
        <f>+IF($F1746="","",VLOOKUP($G1746,Educacion[],I$7,0))</f>
        <v/>
      </c>
      <c r="J1746" t="str">
        <f>+IF($F1746="","",VLOOKUP($G1746,Educacion[],J$7,0))</f>
        <v/>
      </c>
      <c r="K1746" t="str">
        <f>+IF($F1746="","",VLOOKUP($G1746,Educacion[],K$7,0))</f>
        <v/>
      </c>
      <c r="L1746" t="str">
        <f>+IF($F1746="","",VLOOKUP($G1746,Educacion[],L$7,0))</f>
        <v/>
      </c>
      <c r="M1746" t="str">
        <f>+IF($F1746="","",VLOOKUP($G1746,Educacion[],M$7,0))</f>
        <v/>
      </c>
      <c r="N1746" t="str">
        <f>+IF($F1746="","",VLOOKUP($G1746,Educacion[],N$7,0))</f>
        <v/>
      </c>
      <c r="O1746" t="str">
        <f>+IF($F1746="","",VLOOKUP($G1746,Educacion[],O$7,0))</f>
        <v/>
      </c>
      <c r="P1746" t="str">
        <f>+IF($F1746="","",VLOOKUP($G1746,Educacion[],P$7,0))</f>
        <v/>
      </c>
      <c r="Q1746" t="str">
        <f>+IF($F1746="","",VLOOKUP($G1746,Educacion[],Q$7,0))</f>
        <v/>
      </c>
      <c r="R1746" t="str">
        <f>+IF($F1746="","",VLOOKUP($G1746,Educacion[],R$7,0))</f>
        <v/>
      </c>
      <c r="S1746" t="str">
        <f>+IF($F1746="","",VLOOKUP($G1746,Educacion[],S$7,0))</f>
        <v/>
      </c>
      <c r="T1746" t="str">
        <f>+IF($F1746="","",VLOOKUP($G1746,Educacion[],T$7,0))</f>
        <v/>
      </c>
      <c r="U1746" t="str">
        <f>+IF($F1746="","",VLOOKUP($G1746,Educacion[],U$7,0))</f>
        <v/>
      </c>
      <c r="V1746" t="str">
        <f>+IF($F1746="","",VLOOKUP($G1746,Educacion[],V$7,0))</f>
        <v/>
      </c>
      <c r="W1746" t="str">
        <f>+IF($F1746="","",VLOOKUP($G1746,Educacion[],W$7,0))</f>
        <v/>
      </c>
      <c r="X1746" t="str">
        <f>+IF($F1746="","",VLOOKUP($G1746,Educacion[],X$7,0))</f>
        <v/>
      </c>
      <c r="Y1746" t="str">
        <f>+IF($F1746="","",VLOOKUP($G1746,Educacion[],Y$7,0))</f>
        <v/>
      </c>
      <c r="Z1746" t="str">
        <f>+IF($F1746="","",VLOOKUP($G1746,Educacion[],Z$7,0))</f>
        <v/>
      </c>
      <c r="AA1746" t="str">
        <f>+IF($F1746="","",VLOOKUP($G1746,Educacion[],AA$7,0))</f>
        <v/>
      </c>
      <c r="AB1746" t="str">
        <f>+IF($F1746="","",VLOOKUP($G1746,Educacion[],AB$7,0))</f>
        <v/>
      </c>
      <c r="AC1746" t="str">
        <f>+IF($F1746="","",VLOOKUP($G1746,Educacion[],AC$7,0))</f>
        <v/>
      </c>
      <c r="AD1746" t="str">
        <f>+IF($F1746="","",VLOOKUP($G1746,Educacion[],AD$7,0))</f>
        <v/>
      </c>
      <c r="AE1746" t="str">
        <f>+IF($F1746="","",VLOOKUP($G1746,Educacion[],AE$7,0))</f>
        <v/>
      </c>
      <c r="AF1746" t="str">
        <f>+IF($F1746="","",VLOOKUP($G1746,Educacion[],AF$7,0))</f>
        <v/>
      </c>
      <c r="AG1746" t="str">
        <f>+IF($F1746="","",VLOOKUP($G1746,Educacion[],AG$7,0))</f>
        <v/>
      </c>
    </row>
    <row r="1747" spans="1:33" x14ac:dyDescent="0.3">
      <c r="A1747" s="36"/>
      <c r="B1747" s="36"/>
      <c r="C1747">
        <f t="shared" ca="1" si="163"/>
        <v>403</v>
      </c>
      <c r="D1747" t="str">
        <f t="shared" si="165"/>
        <v/>
      </c>
      <c r="E1747" t="str">
        <f t="shared" ca="1" si="164"/>
        <v>0442</v>
      </c>
      <c r="F1747" t="str">
        <f t="shared" si="165"/>
        <v/>
      </c>
      <c r="H1747" t="str">
        <f>+IF($F1747="","",VLOOKUP($G1747,Educacion[],H$7,0))</f>
        <v/>
      </c>
      <c r="I1747" t="str">
        <f>+IF($F1747="","",VLOOKUP($G1747,Educacion[],I$7,0))</f>
        <v/>
      </c>
      <c r="J1747" t="str">
        <f>+IF($F1747="","",VLOOKUP($G1747,Educacion[],J$7,0))</f>
        <v/>
      </c>
      <c r="K1747" t="str">
        <f>+IF($F1747="","",VLOOKUP($G1747,Educacion[],K$7,0))</f>
        <v/>
      </c>
      <c r="L1747" t="str">
        <f>+IF($F1747="","",VLOOKUP($G1747,Educacion[],L$7,0))</f>
        <v/>
      </c>
      <c r="M1747" t="str">
        <f>+IF($F1747="","",VLOOKUP($G1747,Educacion[],M$7,0))</f>
        <v/>
      </c>
      <c r="N1747" t="str">
        <f>+IF($F1747="","",VLOOKUP($G1747,Educacion[],N$7,0))</f>
        <v/>
      </c>
      <c r="O1747" t="str">
        <f>+IF($F1747="","",VLOOKUP($G1747,Educacion[],O$7,0))</f>
        <v/>
      </c>
      <c r="P1747" t="str">
        <f>+IF($F1747="","",VLOOKUP($G1747,Educacion[],P$7,0))</f>
        <v/>
      </c>
      <c r="Q1747" t="str">
        <f>+IF($F1747="","",VLOOKUP($G1747,Educacion[],Q$7,0))</f>
        <v/>
      </c>
      <c r="R1747" t="str">
        <f>+IF($F1747="","",VLOOKUP($G1747,Educacion[],R$7,0))</f>
        <v/>
      </c>
      <c r="S1747" t="str">
        <f>+IF($F1747="","",VLOOKUP($G1747,Educacion[],S$7,0))</f>
        <v/>
      </c>
      <c r="T1747" t="str">
        <f>+IF($F1747="","",VLOOKUP($G1747,Educacion[],T$7,0))</f>
        <v/>
      </c>
      <c r="U1747" t="str">
        <f>+IF($F1747="","",VLOOKUP($G1747,Educacion[],U$7,0))</f>
        <v/>
      </c>
      <c r="V1747" t="str">
        <f>+IF($F1747="","",VLOOKUP($G1747,Educacion[],V$7,0))</f>
        <v/>
      </c>
      <c r="W1747" t="str">
        <f>+IF($F1747="","",VLOOKUP($G1747,Educacion[],W$7,0))</f>
        <v/>
      </c>
      <c r="X1747" t="str">
        <f>+IF($F1747="","",VLOOKUP($G1747,Educacion[],X$7,0))</f>
        <v/>
      </c>
      <c r="Y1747" t="str">
        <f>+IF($F1747="","",VLOOKUP($G1747,Educacion[],Y$7,0))</f>
        <v/>
      </c>
      <c r="Z1747" t="str">
        <f>+IF($F1747="","",VLOOKUP($G1747,Educacion[],Z$7,0))</f>
        <v/>
      </c>
      <c r="AA1747" t="str">
        <f>+IF($F1747="","",VLOOKUP($G1747,Educacion[],AA$7,0))</f>
        <v/>
      </c>
      <c r="AB1747" t="str">
        <f>+IF($F1747="","",VLOOKUP($G1747,Educacion[],AB$7,0))</f>
        <v/>
      </c>
      <c r="AC1747" t="str">
        <f>+IF($F1747="","",VLOOKUP($G1747,Educacion[],AC$7,0))</f>
        <v/>
      </c>
      <c r="AD1747" t="str">
        <f>+IF($F1747="","",VLOOKUP($G1747,Educacion[],AD$7,0))</f>
        <v/>
      </c>
      <c r="AE1747" t="str">
        <f>+IF($F1747="","",VLOOKUP($G1747,Educacion[],AE$7,0))</f>
        <v/>
      </c>
      <c r="AF1747" t="str">
        <f>+IF($F1747="","",VLOOKUP($G1747,Educacion[],AF$7,0))</f>
        <v/>
      </c>
      <c r="AG1747" t="str">
        <f>+IF($F1747="","",VLOOKUP($G1747,Educacion[],AG$7,0))</f>
        <v/>
      </c>
    </row>
    <row r="1748" spans="1:33" x14ac:dyDescent="0.3">
      <c r="A1748" s="36"/>
      <c r="B1748" s="36"/>
      <c r="C1748">
        <f t="shared" ca="1" si="163"/>
        <v>209</v>
      </c>
      <c r="D1748" t="str">
        <f t="shared" si="165"/>
        <v/>
      </c>
      <c r="E1748" t="str">
        <f t="shared" ca="1" si="164"/>
        <v>0205</v>
      </c>
      <c r="F1748" t="str">
        <f t="shared" si="165"/>
        <v/>
      </c>
      <c r="H1748" t="str">
        <f>+IF($F1748="","",VLOOKUP($G1748,Educacion[],H$7,0))</f>
        <v/>
      </c>
      <c r="I1748" t="str">
        <f>+IF($F1748="","",VLOOKUP($G1748,Educacion[],I$7,0))</f>
        <v/>
      </c>
      <c r="J1748" t="str">
        <f>+IF($F1748="","",VLOOKUP($G1748,Educacion[],J$7,0))</f>
        <v/>
      </c>
      <c r="K1748" t="str">
        <f>+IF($F1748="","",VLOOKUP($G1748,Educacion[],K$7,0))</f>
        <v/>
      </c>
      <c r="L1748" t="str">
        <f>+IF($F1748="","",VLOOKUP($G1748,Educacion[],L$7,0))</f>
        <v/>
      </c>
      <c r="M1748" t="str">
        <f>+IF($F1748="","",VLOOKUP($G1748,Educacion[],M$7,0))</f>
        <v/>
      </c>
      <c r="N1748" t="str">
        <f>+IF($F1748="","",VLOOKUP($G1748,Educacion[],N$7,0))</f>
        <v/>
      </c>
      <c r="O1748" t="str">
        <f>+IF($F1748="","",VLOOKUP($G1748,Educacion[],O$7,0))</f>
        <v/>
      </c>
      <c r="P1748" t="str">
        <f>+IF($F1748="","",VLOOKUP($G1748,Educacion[],P$7,0))</f>
        <v/>
      </c>
      <c r="Q1748" t="str">
        <f>+IF($F1748="","",VLOOKUP($G1748,Educacion[],Q$7,0))</f>
        <v/>
      </c>
      <c r="R1748" t="str">
        <f>+IF($F1748="","",VLOOKUP($G1748,Educacion[],R$7,0))</f>
        <v/>
      </c>
      <c r="S1748" t="str">
        <f>+IF($F1748="","",VLOOKUP($G1748,Educacion[],S$7,0))</f>
        <v/>
      </c>
      <c r="T1748" t="str">
        <f>+IF($F1748="","",VLOOKUP($G1748,Educacion[],T$7,0))</f>
        <v/>
      </c>
      <c r="U1748" t="str">
        <f>+IF($F1748="","",VLOOKUP($G1748,Educacion[],U$7,0))</f>
        <v/>
      </c>
      <c r="V1748" t="str">
        <f>+IF($F1748="","",VLOOKUP($G1748,Educacion[],V$7,0))</f>
        <v/>
      </c>
      <c r="W1748" t="str">
        <f>+IF($F1748="","",VLOOKUP($G1748,Educacion[],W$7,0))</f>
        <v/>
      </c>
      <c r="X1748" t="str">
        <f>+IF($F1748="","",VLOOKUP($G1748,Educacion[],X$7,0))</f>
        <v/>
      </c>
      <c r="Y1748" t="str">
        <f>+IF($F1748="","",VLOOKUP($G1748,Educacion[],Y$7,0))</f>
        <v/>
      </c>
      <c r="Z1748" t="str">
        <f>+IF($F1748="","",VLOOKUP($G1748,Educacion[],Z$7,0))</f>
        <v/>
      </c>
      <c r="AA1748" t="str">
        <f>+IF($F1748="","",VLOOKUP($G1748,Educacion[],AA$7,0))</f>
        <v/>
      </c>
      <c r="AB1748" t="str">
        <f>+IF($F1748="","",VLOOKUP($G1748,Educacion[],AB$7,0))</f>
        <v/>
      </c>
      <c r="AC1748" t="str">
        <f>+IF($F1748="","",VLOOKUP($G1748,Educacion[],AC$7,0))</f>
        <v/>
      </c>
      <c r="AD1748" t="str">
        <f>+IF($F1748="","",VLOOKUP($G1748,Educacion[],AD$7,0))</f>
        <v/>
      </c>
      <c r="AE1748" t="str">
        <f>+IF($F1748="","",VLOOKUP($G1748,Educacion[],AE$7,0))</f>
        <v/>
      </c>
      <c r="AF1748" t="str">
        <f>+IF($F1748="","",VLOOKUP($G1748,Educacion[],AF$7,0))</f>
        <v/>
      </c>
      <c r="AG1748" t="str">
        <f>+IF($F1748="","",VLOOKUP($G1748,Educacion[],AG$7,0))</f>
        <v/>
      </c>
    </row>
    <row r="1749" spans="1:33" x14ac:dyDescent="0.3">
      <c r="A1749" s="36"/>
      <c r="B1749" s="36"/>
      <c r="C1749">
        <f t="shared" ca="1" si="163"/>
        <v>283</v>
      </c>
      <c r="D1749" t="str">
        <f t="shared" si="165"/>
        <v/>
      </c>
      <c r="E1749" t="str">
        <f t="shared" ca="1" si="164"/>
        <v>0284</v>
      </c>
      <c r="F1749" t="str">
        <f t="shared" si="165"/>
        <v/>
      </c>
      <c r="H1749" t="str">
        <f>+IF($F1749="","",VLOOKUP($G1749,Educacion[],H$7,0))</f>
        <v/>
      </c>
      <c r="I1749" t="str">
        <f>+IF($F1749="","",VLOOKUP($G1749,Educacion[],I$7,0))</f>
        <v/>
      </c>
      <c r="J1749" t="str">
        <f>+IF($F1749="","",VLOOKUP($G1749,Educacion[],J$7,0))</f>
        <v/>
      </c>
      <c r="K1749" t="str">
        <f>+IF($F1749="","",VLOOKUP($G1749,Educacion[],K$7,0))</f>
        <v/>
      </c>
      <c r="L1749" t="str">
        <f>+IF($F1749="","",VLOOKUP($G1749,Educacion[],L$7,0))</f>
        <v/>
      </c>
      <c r="M1749" t="str">
        <f>+IF($F1749="","",VLOOKUP($G1749,Educacion[],M$7,0))</f>
        <v/>
      </c>
      <c r="N1749" t="str">
        <f>+IF($F1749="","",VLOOKUP($G1749,Educacion[],N$7,0))</f>
        <v/>
      </c>
      <c r="O1749" t="str">
        <f>+IF($F1749="","",VLOOKUP($G1749,Educacion[],O$7,0))</f>
        <v/>
      </c>
      <c r="P1749" t="str">
        <f>+IF($F1749="","",VLOOKUP($G1749,Educacion[],P$7,0))</f>
        <v/>
      </c>
      <c r="Q1749" t="str">
        <f>+IF($F1749="","",VLOOKUP($G1749,Educacion[],Q$7,0))</f>
        <v/>
      </c>
      <c r="R1749" t="str">
        <f>+IF($F1749="","",VLOOKUP($G1749,Educacion[],R$7,0))</f>
        <v/>
      </c>
      <c r="S1749" t="str">
        <f>+IF($F1749="","",VLOOKUP($G1749,Educacion[],S$7,0))</f>
        <v/>
      </c>
      <c r="T1749" t="str">
        <f>+IF($F1749="","",VLOOKUP($G1749,Educacion[],T$7,0))</f>
        <v/>
      </c>
      <c r="U1749" t="str">
        <f>+IF($F1749="","",VLOOKUP($G1749,Educacion[],U$7,0))</f>
        <v/>
      </c>
      <c r="V1749" t="str">
        <f>+IF($F1749="","",VLOOKUP($G1749,Educacion[],V$7,0))</f>
        <v/>
      </c>
      <c r="W1749" t="str">
        <f>+IF($F1749="","",VLOOKUP($G1749,Educacion[],W$7,0))</f>
        <v/>
      </c>
      <c r="X1749" t="str">
        <f>+IF($F1749="","",VLOOKUP($G1749,Educacion[],X$7,0))</f>
        <v/>
      </c>
      <c r="Y1749" t="str">
        <f>+IF($F1749="","",VLOOKUP($G1749,Educacion[],Y$7,0))</f>
        <v/>
      </c>
      <c r="Z1749" t="str">
        <f>+IF($F1749="","",VLOOKUP($G1749,Educacion[],Z$7,0))</f>
        <v/>
      </c>
      <c r="AA1749" t="str">
        <f>+IF($F1749="","",VLOOKUP($G1749,Educacion[],AA$7,0))</f>
        <v/>
      </c>
      <c r="AB1749" t="str">
        <f>+IF($F1749="","",VLOOKUP($G1749,Educacion[],AB$7,0))</f>
        <v/>
      </c>
      <c r="AC1749" t="str">
        <f>+IF($F1749="","",VLOOKUP($G1749,Educacion[],AC$7,0))</f>
        <v/>
      </c>
      <c r="AD1749" t="str">
        <f>+IF($F1749="","",VLOOKUP($G1749,Educacion[],AD$7,0))</f>
        <v/>
      </c>
      <c r="AE1749" t="str">
        <f>+IF($F1749="","",VLOOKUP($G1749,Educacion[],AE$7,0))</f>
        <v/>
      </c>
      <c r="AF1749" t="str">
        <f>+IF($F1749="","",VLOOKUP($G1749,Educacion[],AF$7,0))</f>
        <v/>
      </c>
      <c r="AG1749" t="str">
        <f>+IF($F1749="","",VLOOKUP($G1749,Educacion[],AG$7,0))</f>
        <v/>
      </c>
    </row>
    <row r="1750" spans="1:33" x14ac:dyDescent="0.3">
      <c r="A1750" s="36"/>
      <c r="B1750" s="36"/>
      <c r="C1750">
        <f t="shared" ca="1" si="163"/>
        <v>538</v>
      </c>
      <c r="D1750" t="str">
        <f t="shared" si="165"/>
        <v/>
      </c>
      <c r="E1750" t="str">
        <f t="shared" ca="1" si="164"/>
        <v>0567</v>
      </c>
      <c r="F1750" t="str">
        <f t="shared" si="165"/>
        <v/>
      </c>
      <c r="H1750" t="str">
        <f>+IF($F1750="","",VLOOKUP($G1750,Educacion[],H$7,0))</f>
        <v/>
      </c>
      <c r="I1750" t="str">
        <f>+IF($F1750="","",VLOOKUP($G1750,Educacion[],I$7,0))</f>
        <v/>
      </c>
      <c r="J1750" t="str">
        <f>+IF($F1750="","",VLOOKUP($G1750,Educacion[],J$7,0))</f>
        <v/>
      </c>
      <c r="K1750" t="str">
        <f>+IF($F1750="","",VLOOKUP($G1750,Educacion[],K$7,0))</f>
        <v/>
      </c>
      <c r="L1750" t="str">
        <f>+IF($F1750="","",VLOOKUP($G1750,Educacion[],L$7,0))</f>
        <v/>
      </c>
      <c r="M1750" t="str">
        <f>+IF($F1750="","",VLOOKUP($G1750,Educacion[],M$7,0))</f>
        <v/>
      </c>
      <c r="N1750" t="str">
        <f>+IF($F1750="","",VLOOKUP($G1750,Educacion[],N$7,0))</f>
        <v/>
      </c>
      <c r="O1750" t="str">
        <f>+IF($F1750="","",VLOOKUP($G1750,Educacion[],O$7,0))</f>
        <v/>
      </c>
      <c r="P1750" t="str">
        <f>+IF($F1750="","",VLOOKUP($G1750,Educacion[],P$7,0))</f>
        <v/>
      </c>
      <c r="Q1750" t="str">
        <f>+IF($F1750="","",VLOOKUP($G1750,Educacion[],Q$7,0))</f>
        <v/>
      </c>
      <c r="R1750" t="str">
        <f>+IF($F1750="","",VLOOKUP($G1750,Educacion[],R$7,0))</f>
        <v/>
      </c>
      <c r="S1750" t="str">
        <f>+IF($F1750="","",VLOOKUP($G1750,Educacion[],S$7,0))</f>
        <v/>
      </c>
      <c r="T1750" t="str">
        <f>+IF($F1750="","",VLOOKUP($G1750,Educacion[],T$7,0))</f>
        <v/>
      </c>
      <c r="U1750" t="str">
        <f>+IF($F1750="","",VLOOKUP($G1750,Educacion[],U$7,0))</f>
        <v/>
      </c>
      <c r="V1750" t="str">
        <f>+IF($F1750="","",VLOOKUP($G1750,Educacion[],V$7,0))</f>
        <v/>
      </c>
      <c r="W1750" t="str">
        <f>+IF($F1750="","",VLOOKUP($G1750,Educacion[],W$7,0))</f>
        <v/>
      </c>
      <c r="X1750" t="str">
        <f>+IF($F1750="","",VLOOKUP($G1750,Educacion[],X$7,0))</f>
        <v/>
      </c>
      <c r="Y1750" t="str">
        <f>+IF($F1750="","",VLOOKUP($G1750,Educacion[],Y$7,0))</f>
        <v/>
      </c>
      <c r="Z1750" t="str">
        <f>+IF($F1750="","",VLOOKUP($G1750,Educacion[],Z$7,0))</f>
        <v/>
      </c>
      <c r="AA1750" t="str">
        <f>+IF($F1750="","",VLOOKUP($G1750,Educacion[],AA$7,0))</f>
        <v/>
      </c>
      <c r="AB1750" t="str">
        <f>+IF($F1750="","",VLOOKUP($G1750,Educacion[],AB$7,0))</f>
        <v/>
      </c>
      <c r="AC1750" t="str">
        <f>+IF($F1750="","",VLOOKUP($G1750,Educacion[],AC$7,0))</f>
        <v/>
      </c>
      <c r="AD1750" t="str">
        <f>+IF($F1750="","",VLOOKUP($G1750,Educacion[],AD$7,0))</f>
        <v/>
      </c>
      <c r="AE1750" t="str">
        <f>+IF($F1750="","",VLOOKUP($G1750,Educacion[],AE$7,0))</f>
        <v/>
      </c>
      <c r="AF1750" t="str">
        <f>+IF($F1750="","",VLOOKUP($G1750,Educacion[],AF$7,0))</f>
        <v/>
      </c>
      <c r="AG1750" t="str">
        <f>+IF($F1750="","",VLOOKUP($G1750,Educacion[],AG$7,0))</f>
        <v/>
      </c>
    </row>
    <row r="1751" spans="1:33" x14ac:dyDescent="0.3">
      <c r="A1751" s="36"/>
      <c r="B1751" s="36"/>
      <c r="C1751">
        <f t="shared" ca="1" si="163"/>
        <v>402</v>
      </c>
      <c r="D1751" t="str">
        <f t="shared" si="165"/>
        <v/>
      </c>
      <c r="E1751" t="str">
        <f t="shared" ca="1" si="164"/>
        <v>0441</v>
      </c>
      <c r="F1751" t="str">
        <f t="shared" si="165"/>
        <v/>
      </c>
      <c r="H1751" t="str">
        <f>+IF($F1751="","",VLOOKUP($G1751,Educacion[],H$7,0))</f>
        <v/>
      </c>
      <c r="I1751" t="str">
        <f>+IF($F1751="","",VLOOKUP($G1751,Educacion[],I$7,0))</f>
        <v/>
      </c>
      <c r="J1751" t="str">
        <f>+IF($F1751="","",VLOOKUP($G1751,Educacion[],J$7,0))</f>
        <v/>
      </c>
      <c r="K1751" t="str">
        <f>+IF($F1751="","",VLOOKUP($G1751,Educacion[],K$7,0))</f>
        <v/>
      </c>
      <c r="L1751" t="str">
        <f>+IF($F1751="","",VLOOKUP($G1751,Educacion[],L$7,0))</f>
        <v/>
      </c>
      <c r="M1751" t="str">
        <f>+IF($F1751="","",VLOOKUP($G1751,Educacion[],M$7,0))</f>
        <v/>
      </c>
      <c r="N1751" t="str">
        <f>+IF($F1751="","",VLOOKUP($G1751,Educacion[],N$7,0))</f>
        <v/>
      </c>
      <c r="O1751" t="str">
        <f>+IF($F1751="","",VLOOKUP($G1751,Educacion[],O$7,0))</f>
        <v/>
      </c>
      <c r="P1751" t="str">
        <f>+IF($F1751="","",VLOOKUP($G1751,Educacion[],P$7,0))</f>
        <v/>
      </c>
      <c r="Q1751" t="str">
        <f>+IF($F1751="","",VLOOKUP($G1751,Educacion[],Q$7,0))</f>
        <v/>
      </c>
      <c r="R1751" t="str">
        <f>+IF($F1751="","",VLOOKUP($G1751,Educacion[],R$7,0))</f>
        <v/>
      </c>
      <c r="S1751" t="str">
        <f>+IF($F1751="","",VLOOKUP($G1751,Educacion[],S$7,0))</f>
        <v/>
      </c>
      <c r="T1751" t="str">
        <f>+IF($F1751="","",VLOOKUP($G1751,Educacion[],T$7,0))</f>
        <v/>
      </c>
      <c r="U1751" t="str">
        <f>+IF($F1751="","",VLOOKUP($G1751,Educacion[],U$7,0))</f>
        <v/>
      </c>
      <c r="V1751" t="str">
        <f>+IF($F1751="","",VLOOKUP($G1751,Educacion[],V$7,0))</f>
        <v/>
      </c>
      <c r="W1751" t="str">
        <f>+IF($F1751="","",VLOOKUP($G1751,Educacion[],W$7,0))</f>
        <v/>
      </c>
      <c r="X1751" t="str">
        <f>+IF($F1751="","",VLOOKUP($G1751,Educacion[],X$7,0))</f>
        <v/>
      </c>
      <c r="Y1751" t="str">
        <f>+IF($F1751="","",VLOOKUP($G1751,Educacion[],Y$7,0))</f>
        <v/>
      </c>
      <c r="Z1751" t="str">
        <f>+IF($F1751="","",VLOOKUP($G1751,Educacion[],Z$7,0))</f>
        <v/>
      </c>
      <c r="AA1751" t="str">
        <f>+IF($F1751="","",VLOOKUP($G1751,Educacion[],AA$7,0))</f>
        <v/>
      </c>
      <c r="AB1751" t="str">
        <f>+IF($F1751="","",VLOOKUP($G1751,Educacion[],AB$7,0))</f>
        <v/>
      </c>
      <c r="AC1751" t="str">
        <f>+IF($F1751="","",VLOOKUP($G1751,Educacion[],AC$7,0))</f>
        <v/>
      </c>
      <c r="AD1751" t="str">
        <f>+IF($F1751="","",VLOOKUP($G1751,Educacion[],AD$7,0))</f>
        <v/>
      </c>
      <c r="AE1751" t="str">
        <f>+IF($F1751="","",VLOOKUP($G1751,Educacion[],AE$7,0))</f>
        <v/>
      </c>
      <c r="AF1751" t="str">
        <f>+IF($F1751="","",VLOOKUP($G1751,Educacion[],AF$7,0))</f>
        <v/>
      </c>
      <c r="AG1751" t="str">
        <f>+IF($F1751="","",VLOOKUP($G1751,Educacion[],AG$7,0))</f>
        <v/>
      </c>
    </row>
    <row r="1752" spans="1:33" x14ac:dyDescent="0.3">
      <c r="A1752" s="36"/>
      <c r="B1752" s="36"/>
      <c r="C1752">
        <f t="shared" ca="1" si="163"/>
        <v>608</v>
      </c>
      <c r="D1752" t="str">
        <f t="shared" si="165"/>
        <v/>
      </c>
      <c r="E1752" t="str">
        <f t="shared" ca="1" si="164"/>
        <v>0641</v>
      </c>
      <c r="F1752" t="str">
        <f t="shared" si="165"/>
        <v/>
      </c>
      <c r="H1752" t="str">
        <f>+IF($F1752="","",VLOOKUP($G1752,Educacion[],H$7,0))</f>
        <v/>
      </c>
      <c r="I1752" t="str">
        <f>+IF($F1752="","",VLOOKUP($G1752,Educacion[],I$7,0))</f>
        <v/>
      </c>
      <c r="J1752" t="str">
        <f>+IF($F1752="","",VLOOKUP($G1752,Educacion[],J$7,0))</f>
        <v/>
      </c>
      <c r="K1752" t="str">
        <f>+IF($F1752="","",VLOOKUP($G1752,Educacion[],K$7,0))</f>
        <v/>
      </c>
      <c r="L1752" t="str">
        <f>+IF($F1752="","",VLOOKUP($G1752,Educacion[],L$7,0))</f>
        <v/>
      </c>
      <c r="M1752" t="str">
        <f>+IF($F1752="","",VLOOKUP($G1752,Educacion[],M$7,0))</f>
        <v/>
      </c>
      <c r="N1752" t="str">
        <f>+IF($F1752="","",VLOOKUP($G1752,Educacion[],N$7,0))</f>
        <v/>
      </c>
      <c r="O1752" t="str">
        <f>+IF($F1752="","",VLOOKUP($G1752,Educacion[],O$7,0))</f>
        <v/>
      </c>
      <c r="P1752" t="str">
        <f>+IF($F1752="","",VLOOKUP($G1752,Educacion[],P$7,0))</f>
        <v/>
      </c>
      <c r="Q1752" t="str">
        <f>+IF($F1752="","",VLOOKUP($G1752,Educacion[],Q$7,0))</f>
        <v/>
      </c>
      <c r="R1752" t="str">
        <f>+IF($F1752="","",VLOOKUP($G1752,Educacion[],R$7,0))</f>
        <v/>
      </c>
      <c r="S1752" t="str">
        <f>+IF($F1752="","",VLOOKUP($G1752,Educacion[],S$7,0))</f>
        <v/>
      </c>
      <c r="T1752" t="str">
        <f>+IF($F1752="","",VLOOKUP($G1752,Educacion[],T$7,0))</f>
        <v/>
      </c>
      <c r="U1752" t="str">
        <f>+IF($F1752="","",VLOOKUP($G1752,Educacion[],U$7,0))</f>
        <v/>
      </c>
      <c r="V1752" t="str">
        <f>+IF($F1752="","",VLOOKUP($G1752,Educacion[],V$7,0))</f>
        <v/>
      </c>
      <c r="W1752" t="str">
        <f>+IF($F1752="","",VLOOKUP($G1752,Educacion[],W$7,0))</f>
        <v/>
      </c>
      <c r="X1752" t="str">
        <f>+IF($F1752="","",VLOOKUP($G1752,Educacion[],X$7,0))</f>
        <v/>
      </c>
      <c r="Y1752" t="str">
        <f>+IF($F1752="","",VLOOKUP($G1752,Educacion[],Y$7,0))</f>
        <v/>
      </c>
      <c r="Z1752" t="str">
        <f>+IF($F1752="","",VLOOKUP($G1752,Educacion[],Z$7,0))</f>
        <v/>
      </c>
      <c r="AA1752" t="str">
        <f>+IF($F1752="","",VLOOKUP($G1752,Educacion[],AA$7,0))</f>
        <v/>
      </c>
      <c r="AB1752" t="str">
        <f>+IF($F1752="","",VLOOKUP($G1752,Educacion[],AB$7,0))</f>
        <v/>
      </c>
      <c r="AC1752" t="str">
        <f>+IF($F1752="","",VLOOKUP($G1752,Educacion[],AC$7,0))</f>
        <v/>
      </c>
      <c r="AD1752" t="str">
        <f>+IF($F1752="","",VLOOKUP($G1752,Educacion[],AD$7,0))</f>
        <v/>
      </c>
      <c r="AE1752" t="str">
        <f>+IF($F1752="","",VLOOKUP($G1752,Educacion[],AE$7,0))</f>
        <v/>
      </c>
      <c r="AF1752" t="str">
        <f>+IF($F1752="","",VLOOKUP($G1752,Educacion[],AF$7,0))</f>
        <v/>
      </c>
      <c r="AG1752" t="str">
        <f>+IF($F1752="","",VLOOKUP($G1752,Educacion[],AG$7,0))</f>
        <v/>
      </c>
    </row>
    <row r="1753" spans="1:33" x14ac:dyDescent="0.3">
      <c r="A1753" s="36"/>
      <c r="B1753" s="36"/>
      <c r="C1753">
        <f t="shared" ca="1" si="163"/>
        <v>569</v>
      </c>
      <c r="D1753" t="str">
        <f t="shared" si="165"/>
        <v/>
      </c>
      <c r="E1753" t="str">
        <f t="shared" ca="1" si="164"/>
        <v>0600</v>
      </c>
      <c r="F1753" t="str">
        <f t="shared" si="165"/>
        <v/>
      </c>
      <c r="H1753" t="str">
        <f>+IF($F1753="","",VLOOKUP($G1753,Educacion[],H$7,0))</f>
        <v/>
      </c>
      <c r="I1753" t="str">
        <f>+IF($F1753="","",VLOOKUP($G1753,Educacion[],I$7,0))</f>
        <v/>
      </c>
      <c r="J1753" t="str">
        <f>+IF($F1753="","",VLOOKUP($G1753,Educacion[],J$7,0))</f>
        <v/>
      </c>
      <c r="K1753" t="str">
        <f>+IF($F1753="","",VLOOKUP($G1753,Educacion[],K$7,0))</f>
        <v/>
      </c>
      <c r="L1753" t="str">
        <f>+IF($F1753="","",VLOOKUP($G1753,Educacion[],L$7,0))</f>
        <v/>
      </c>
      <c r="M1753" t="str">
        <f>+IF($F1753="","",VLOOKUP($G1753,Educacion[],M$7,0))</f>
        <v/>
      </c>
      <c r="N1753" t="str">
        <f>+IF($F1753="","",VLOOKUP($G1753,Educacion[],N$7,0))</f>
        <v/>
      </c>
      <c r="O1753" t="str">
        <f>+IF($F1753="","",VLOOKUP($G1753,Educacion[],O$7,0))</f>
        <v/>
      </c>
      <c r="P1753" t="str">
        <f>+IF($F1753="","",VLOOKUP($G1753,Educacion[],P$7,0))</f>
        <v/>
      </c>
      <c r="Q1753" t="str">
        <f>+IF($F1753="","",VLOOKUP($G1753,Educacion[],Q$7,0))</f>
        <v/>
      </c>
      <c r="R1753" t="str">
        <f>+IF($F1753="","",VLOOKUP($G1753,Educacion[],R$7,0))</f>
        <v/>
      </c>
      <c r="S1753" t="str">
        <f>+IF($F1753="","",VLOOKUP($G1753,Educacion[],S$7,0))</f>
        <v/>
      </c>
      <c r="T1753" t="str">
        <f>+IF($F1753="","",VLOOKUP($G1753,Educacion[],T$7,0))</f>
        <v/>
      </c>
      <c r="U1753" t="str">
        <f>+IF($F1753="","",VLOOKUP($G1753,Educacion[],U$7,0))</f>
        <v/>
      </c>
      <c r="V1753" t="str">
        <f>+IF($F1753="","",VLOOKUP($G1753,Educacion[],V$7,0))</f>
        <v/>
      </c>
      <c r="W1753" t="str">
        <f>+IF($F1753="","",VLOOKUP($G1753,Educacion[],W$7,0))</f>
        <v/>
      </c>
      <c r="X1753" t="str">
        <f>+IF($F1753="","",VLOOKUP($G1753,Educacion[],X$7,0))</f>
        <v/>
      </c>
      <c r="Y1753" t="str">
        <f>+IF($F1753="","",VLOOKUP($G1753,Educacion[],Y$7,0))</f>
        <v/>
      </c>
      <c r="Z1753" t="str">
        <f>+IF($F1753="","",VLOOKUP($G1753,Educacion[],Z$7,0))</f>
        <v/>
      </c>
      <c r="AA1753" t="str">
        <f>+IF($F1753="","",VLOOKUP($G1753,Educacion[],AA$7,0))</f>
        <v/>
      </c>
      <c r="AB1753" t="str">
        <f>+IF($F1753="","",VLOOKUP($G1753,Educacion[],AB$7,0))</f>
        <v/>
      </c>
      <c r="AC1753" t="str">
        <f>+IF($F1753="","",VLOOKUP($G1753,Educacion[],AC$7,0))</f>
        <v/>
      </c>
      <c r="AD1753" t="str">
        <f>+IF($F1753="","",VLOOKUP($G1753,Educacion[],AD$7,0))</f>
        <v/>
      </c>
      <c r="AE1753" t="str">
        <f>+IF($F1753="","",VLOOKUP($G1753,Educacion[],AE$7,0))</f>
        <v/>
      </c>
      <c r="AF1753" t="str">
        <f>+IF($F1753="","",VLOOKUP($G1753,Educacion[],AF$7,0))</f>
        <v/>
      </c>
      <c r="AG1753" t="str">
        <f>+IF($F1753="","",VLOOKUP($G1753,Educacion[],AG$7,0))</f>
        <v/>
      </c>
    </row>
    <row r="1754" spans="1:33" x14ac:dyDescent="0.3">
      <c r="A1754" s="36"/>
      <c r="B1754" s="36"/>
      <c r="C1754">
        <f t="shared" ca="1" si="163"/>
        <v>149</v>
      </c>
      <c r="D1754" t="str">
        <f t="shared" si="165"/>
        <v/>
      </c>
      <c r="E1754" t="str">
        <f t="shared" ca="1" si="164"/>
        <v>0141</v>
      </c>
      <c r="F1754" t="str">
        <f t="shared" si="165"/>
        <v/>
      </c>
      <c r="H1754" t="str">
        <f>+IF($F1754="","",VLOOKUP($G1754,Educacion[],H$7,0))</f>
        <v/>
      </c>
      <c r="I1754" t="str">
        <f>+IF($F1754="","",VLOOKUP($G1754,Educacion[],I$7,0))</f>
        <v/>
      </c>
      <c r="J1754" t="str">
        <f>+IF($F1754="","",VLOOKUP($G1754,Educacion[],J$7,0))</f>
        <v/>
      </c>
      <c r="K1754" t="str">
        <f>+IF($F1754="","",VLOOKUP($G1754,Educacion[],K$7,0))</f>
        <v/>
      </c>
      <c r="L1754" t="str">
        <f>+IF($F1754="","",VLOOKUP($G1754,Educacion[],L$7,0))</f>
        <v/>
      </c>
      <c r="M1754" t="str">
        <f>+IF($F1754="","",VLOOKUP($G1754,Educacion[],M$7,0))</f>
        <v/>
      </c>
      <c r="N1754" t="str">
        <f>+IF($F1754="","",VLOOKUP($G1754,Educacion[],N$7,0))</f>
        <v/>
      </c>
      <c r="O1754" t="str">
        <f>+IF($F1754="","",VLOOKUP($G1754,Educacion[],O$7,0))</f>
        <v/>
      </c>
      <c r="P1754" t="str">
        <f>+IF($F1754="","",VLOOKUP($G1754,Educacion[],P$7,0))</f>
        <v/>
      </c>
      <c r="Q1754" t="str">
        <f>+IF($F1754="","",VLOOKUP($G1754,Educacion[],Q$7,0))</f>
        <v/>
      </c>
      <c r="R1754" t="str">
        <f>+IF($F1754="","",VLOOKUP($G1754,Educacion[],R$7,0))</f>
        <v/>
      </c>
      <c r="S1754" t="str">
        <f>+IF($F1754="","",VLOOKUP($G1754,Educacion[],S$7,0))</f>
        <v/>
      </c>
      <c r="T1754" t="str">
        <f>+IF($F1754="","",VLOOKUP($G1754,Educacion[],T$7,0))</f>
        <v/>
      </c>
      <c r="U1754" t="str">
        <f>+IF($F1754="","",VLOOKUP($G1754,Educacion[],U$7,0))</f>
        <v/>
      </c>
      <c r="V1754" t="str">
        <f>+IF($F1754="","",VLOOKUP($G1754,Educacion[],V$7,0))</f>
        <v/>
      </c>
      <c r="W1754" t="str">
        <f>+IF($F1754="","",VLOOKUP($G1754,Educacion[],W$7,0))</f>
        <v/>
      </c>
      <c r="X1754" t="str">
        <f>+IF($F1754="","",VLOOKUP($G1754,Educacion[],X$7,0))</f>
        <v/>
      </c>
      <c r="Y1754" t="str">
        <f>+IF($F1754="","",VLOOKUP($G1754,Educacion[],Y$7,0))</f>
        <v/>
      </c>
      <c r="Z1754" t="str">
        <f>+IF($F1754="","",VLOOKUP($G1754,Educacion[],Z$7,0))</f>
        <v/>
      </c>
      <c r="AA1754" t="str">
        <f>+IF($F1754="","",VLOOKUP($G1754,Educacion[],AA$7,0))</f>
        <v/>
      </c>
      <c r="AB1754" t="str">
        <f>+IF($F1754="","",VLOOKUP($G1754,Educacion[],AB$7,0))</f>
        <v/>
      </c>
      <c r="AC1754" t="str">
        <f>+IF($F1754="","",VLOOKUP($G1754,Educacion[],AC$7,0))</f>
        <v/>
      </c>
      <c r="AD1754" t="str">
        <f>+IF($F1754="","",VLOOKUP($G1754,Educacion[],AD$7,0))</f>
        <v/>
      </c>
      <c r="AE1754" t="str">
        <f>+IF($F1754="","",VLOOKUP($G1754,Educacion[],AE$7,0))</f>
        <v/>
      </c>
      <c r="AF1754" t="str">
        <f>+IF($F1754="","",VLOOKUP($G1754,Educacion[],AF$7,0))</f>
        <v/>
      </c>
      <c r="AG1754" t="str">
        <f>+IF($F1754="","",VLOOKUP($G1754,Educacion[],AG$7,0))</f>
        <v/>
      </c>
    </row>
    <row r="1755" spans="1:33" x14ac:dyDescent="0.3">
      <c r="A1755" s="36"/>
      <c r="B1755" s="36"/>
      <c r="C1755">
        <f t="shared" ca="1" si="163"/>
        <v>504</v>
      </c>
      <c r="D1755" t="str">
        <f t="shared" si="165"/>
        <v/>
      </c>
      <c r="E1755" t="str">
        <f t="shared" ca="1" si="164"/>
        <v>0531</v>
      </c>
      <c r="F1755" t="str">
        <f t="shared" si="165"/>
        <v/>
      </c>
      <c r="H1755" t="str">
        <f>+IF($F1755="","",VLOOKUP($G1755,Educacion[],H$7,0))</f>
        <v/>
      </c>
      <c r="I1755" t="str">
        <f>+IF($F1755="","",VLOOKUP($G1755,Educacion[],I$7,0))</f>
        <v/>
      </c>
      <c r="J1755" t="str">
        <f>+IF($F1755="","",VLOOKUP($G1755,Educacion[],J$7,0))</f>
        <v/>
      </c>
      <c r="K1755" t="str">
        <f>+IF($F1755="","",VLOOKUP($G1755,Educacion[],K$7,0))</f>
        <v/>
      </c>
      <c r="L1755" t="str">
        <f>+IF($F1755="","",VLOOKUP($G1755,Educacion[],L$7,0))</f>
        <v/>
      </c>
      <c r="M1755" t="str">
        <f>+IF($F1755="","",VLOOKUP($G1755,Educacion[],M$7,0))</f>
        <v/>
      </c>
      <c r="N1755" t="str">
        <f>+IF($F1755="","",VLOOKUP($G1755,Educacion[],N$7,0))</f>
        <v/>
      </c>
      <c r="O1755" t="str">
        <f>+IF($F1755="","",VLOOKUP($G1755,Educacion[],O$7,0))</f>
        <v/>
      </c>
      <c r="P1755" t="str">
        <f>+IF($F1755="","",VLOOKUP($G1755,Educacion[],P$7,0))</f>
        <v/>
      </c>
      <c r="Q1755" t="str">
        <f>+IF($F1755="","",VLOOKUP($G1755,Educacion[],Q$7,0))</f>
        <v/>
      </c>
      <c r="R1755" t="str">
        <f>+IF($F1755="","",VLOOKUP($G1755,Educacion[],R$7,0))</f>
        <v/>
      </c>
      <c r="S1755" t="str">
        <f>+IF($F1755="","",VLOOKUP($G1755,Educacion[],S$7,0))</f>
        <v/>
      </c>
      <c r="T1755" t="str">
        <f>+IF($F1755="","",VLOOKUP($G1755,Educacion[],T$7,0))</f>
        <v/>
      </c>
      <c r="U1755" t="str">
        <f>+IF($F1755="","",VLOOKUP($G1755,Educacion[],U$7,0))</f>
        <v/>
      </c>
      <c r="V1755" t="str">
        <f>+IF($F1755="","",VLOOKUP($G1755,Educacion[],V$7,0))</f>
        <v/>
      </c>
      <c r="W1755" t="str">
        <f>+IF($F1755="","",VLOOKUP($G1755,Educacion[],W$7,0))</f>
        <v/>
      </c>
      <c r="X1755" t="str">
        <f>+IF($F1755="","",VLOOKUP($G1755,Educacion[],X$7,0))</f>
        <v/>
      </c>
      <c r="Y1755" t="str">
        <f>+IF($F1755="","",VLOOKUP($G1755,Educacion[],Y$7,0))</f>
        <v/>
      </c>
      <c r="Z1755" t="str">
        <f>+IF($F1755="","",VLOOKUP($G1755,Educacion[],Z$7,0))</f>
        <v/>
      </c>
      <c r="AA1755" t="str">
        <f>+IF($F1755="","",VLOOKUP($G1755,Educacion[],AA$7,0))</f>
        <v/>
      </c>
      <c r="AB1755" t="str">
        <f>+IF($F1755="","",VLOOKUP($G1755,Educacion[],AB$7,0))</f>
        <v/>
      </c>
      <c r="AC1755" t="str">
        <f>+IF($F1755="","",VLOOKUP($G1755,Educacion[],AC$7,0))</f>
        <v/>
      </c>
      <c r="AD1755" t="str">
        <f>+IF($F1755="","",VLOOKUP($G1755,Educacion[],AD$7,0))</f>
        <v/>
      </c>
      <c r="AE1755" t="str">
        <f>+IF($F1755="","",VLOOKUP($G1755,Educacion[],AE$7,0))</f>
        <v/>
      </c>
      <c r="AF1755" t="str">
        <f>+IF($F1755="","",VLOOKUP($G1755,Educacion[],AF$7,0))</f>
        <v/>
      </c>
      <c r="AG1755" t="str">
        <f>+IF($F1755="","",VLOOKUP($G1755,Educacion[],AG$7,0))</f>
        <v/>
      </c>
    </row>
    <row r="1756" spans="1:33" x14ac:dyDescent="0.3">
      <c r="A1756" s="36"/>
      <c r="B1756" s="36"/>
      <c r="C1756">
        <f t="shared" ca="1" si="163"/>
        <v>87</v>
      </c>
      <c r="D1756" t="str">
        <f t="shared" ref="D1756:F1771" si="166">+IF(OR(D1755=$B$6,D1755=""),"",D1755+1)</f>
        <v/>
      </c>
      <c r="E1756" t="str">
        <f t="shared" ca="1" si="164"/>
        <v>0075</v>
      </c>
      <c r="F1756" t="str">
        <f t="shared" si="166"/>
        <v/>
      </c>
      <c r="H1756" t="str">
        <f>+IF($F1756="","",VLOOKUP($G1756,Educacion[],H$7,0))</f>
        <v/>
      </c>
      <c r="I1756" t="str">
        <f>+IF($F1756="","",VLOOKUP($G1756,Educacion[],I$7,0))</f>
        <v/>
      </c>
      <c r="J1756" t="str">
        <f>+IF($F1756="","",VLOOKUP($G1756,Educacion[],J$7,0))</f>
        <v/>
      </c>
      <c r="K1756" t="str">
        <f>+IF($F1756="","",VLOOKUP($G1756,Educacion[],K$7,0))</f>
        <v/>
      </c>
      <c r="L1756" t="str">
        <f>+IF($F1756="","",VLOOKUP($G1756,Educacion[],L$7,0))</f>
        <v/>
      </c>
      <c r="M1756" t="str">
        <f>+IF($F1756="","",VLOOKUP($G1756,Educacion[],M$7,0))</f>
        <v/>
      </c>
      <c r="N1756" t="str">
        <f>+IF($F1756="","",VLOOKUP($G1756,Educacion[],N$7,0))</f>
        <v/>
      </c>
      <c r="O1756" t="str">
        <f>+IF($F1756="","",VLOOKUP($G1756,Educacion[],O$7,0))</f>
        <v/>
      </c>
      <c r="P1756" t="str">
        <f>+IF($F1756="","",VLOOKUP($G1756,Educacion[],P$7,0))</f>
        <v/>
      </c>
      <c r="Q1756" t="str">
        <f>+IF($F1756="","",VLOOKUP($G1756,Educacion[],Q$7,0))</f>
        <v/>
      </c>
      <c r="R1756" t="str">
        <f>+IF($F1756="","",VLOOKUP($G1756,Educacion[],R$7,0))</f>
        <v/>
      </c>
      <c r="S1756" t="str">
        <f>+IF($F1756="","",VLOOKUP($G1756,Educacion[],S$7,0))</f>
        <v/>
      </c>
      <c r="T1756" t="str">
        <f>+IF($F1756="","",VLOOKUP($G1756,Educacion[],T$7,0))</f>
        <v/>
      </c>
      <c r="U1756" t="str">
        <f>+IF($F1756="","",VLOOKUP($G1756,Educacion[],U$7,0))</f>
        <v/>
      </c>
      <c r="V1756" t="str">
        <f>+IF($F1756="","",VLOOKUP($G1756,Educacion[],V$7,0))</f>
        <v/>
      </c>
      <c r="W1756" t="str">
        <f>+IF($F1756="","",VLOOKUP($G1756,Educacion[],W$7,0))</f>
        <v/>
      </c>
      <c r="X1756" t="str">
        <f>+IF($F1756="","",VLOOKUP($G1756,Educacion[],X$7,0))</f>
        <v/>
      </c>
      <c r="Y1756" t="str">
        <f>+IF($F1756="","",VLOOKUP($G1756,Educacion[],Y$7,0))</f>
        <v/>
      </c>
      <c r="Z1756" t="str">
        <f>+IF($F1756="","",VLOOKUP($G1756,Educacion[],Z$7,0))</f>
        <v/>
      </c>
      <c r="AA1756" t="str">
        <f>+IF($F1756="","",VLOOKUP($G1756,Educacion[],AA$7,0))</f>
        <v/>
      </c>
      <c r="AB1756" t="str">
        <f>+IF($F1756="","",VLOOKUP($G1756,Educacion[],AB$7,0))</f>
        <v/>
      </c>
      <c r="AC1756" t="str">
        <f>+IF($F1756="","",VLOOKUP($G1756,Educacion[],AC$7,0))</f>
        <v/>
      </c>
      <c r="AD1756" t="str">
        <f>+IF($F1756="","",VLOOKUP($G1756,Educacion[],AD$7,0))</f>
        <v/>
      </c>
      <c r="AE1756" t="str">
        <f>+IF($F1756="","",VLOOKUP($G1756,Educacion[],AE$7,0))</f>
        <v/>
      </c>
      <c r="AF1756" t="str">
        <f>+IF($F1756="","",VLOOKUP($G1756,Educacion[],AF$7,0))</f>
        <v/>
      </c>
      <c r="AG1756" t="str">
        <f>+IF($F1756="","",VLOOKUP($G1756,Educacion[],AG$7,0))</f>
        <v/>
      </c>
    </row>
    <row r="1757" spans="1:33" x14ac:dyDescent="0.3">
      <c r="A1757" s="36"/>
      <c r="B1757" s="36"/>
      <c r="C1757">
        <f t="shared" ca="1" si="163"/>
        <v>547</v>
      </c>
      <c r="D1757" t="str">
        <f t="shared" si="166"/>
        <v/>
      </c>
      <c r="E1757" t="str">
        <f t="shared" ca="1" si="164"/>
        <v>0577</v>
      </c>
      <c r="F1757" t="str">
        <f t="shared" si="166"/>
        <v/>
      </c>
      <c r="H1757" t="str">
        <f>+IF($F1757="","",VLOOKUP($G1757,Educacion[],H$7,0))</f>
        <v/>
      </c>
      <c r="I1757" t="str">
        <f>+IF($F1757="","",VLOOKUP($G1757,Educacion[],I$7,0))</f>
        <v/>
      </c>
      <c r="J1757" t="str">
        <f>+IF($F1757="","",VLOOKUP($G1757,Educacion[],J$7,0))</f>
        <v/>
      </c>
      <c r="K1757" t="str">
        <f>+IF($F1757="","",VLOOKUP($G1757,Educacion[],K$7,0))</f>
        <v/>
      </c>
      <c r="L1757" t="str">
        <f>+IF($F1757="","",VLOOKUP($G1757,Educacion[],L$7,0))</f>
        <v/>
      </c>
      <c r="M1757" t="str">
        <f>+IF($F1757="","",VLOOKUP($G1757,Educacion[],M$7,0))</f>
        <v/>
      </c>
      <c r="N1757" t="str">
        <f>+IF($F1757="","",VLOOKUP($G1757,Educacion[],N$7,0))</f>
        <v/>
      </c>
      <c r="O1757" t="str">
        <f>+IF($F1757="","",VLOOKUP($G1757,Educacion[],O$7,0))</f>
        <v/>
      </c>
      <c r="P1757" t="str">
        <f>+IF($F1757="","",VLOOKUP($G1757,Educacion[],P$7,0))</f>
        <v/>
      </c>
      <c r="Q1757" t="str">
        <f>+IF($F1757="","",VLOOKUP($G1757,Educacion[],Q$7,0))</f>
        <v/>
      </c>
      <c r="R1757" t="str">
        <f>+IF($F1757="","",VLOOKUP($G1757,Educacion[],R$7,0))</f>
        <v/>
      </c>
      <c r="S1757" t="str">
        <f>+IF($F1757="","",VLOOKUP($G1757,Educacion[],S$7,0))</f>
        <v/>
      </c>
      <c r="T1757" t="str">
        <f>+IF($F1757="","",VLOOKUP($G1757,Educacion[],T$7,0))</f>
        <v/>
      </c>
      <c r="U1757" t="str">
        <f>+IF($F1757="","",VLOOKUP($G1757,Educacion[],U$7,0))</f>
        <v/>
      </c>
      <c r="V1757" t="str">
        <f>+IF($F1757="","",VLOOKUP($G1757,Educacion[],V$7,0))</f>
        <v/>
      </c>
      <c r="W1757" t="str">
        <f>+IF($F1757="","",VLOOKUP($G1757,Educacion[],W$7,0))</f>
        <v/>
      </c>
      <c r="X1757" t="str">
        <f>+IF($F1757="","",VLOOKUP($G1757,Educacion[],X$7,0))</f>
        <v/>
      </c>
      <c r="Y1757" t="str">
        <f>+IF($F1757="","",VLOOKUP($G1757,Educacion[],Y$7,0))</f>
        <v/>
      </c>
      <c r="Z1757" t="str">
        <f>+IF($F1757="","",VLOOKUP($G1757,Educacion[],Z$7,0))</f>
        <v/>
      </c>
      <c r="AA1757" t="str">
        <f>+IF($F1757="","",VLOOKUP($G1757,Educacion[],AA$7,0))</f>
        <v/>
      </c>
      <c r="AB1757" t="str">
        <f>+IF($F1757="","",VLOOKUP($G1757,Educacion[],AB$7,0))</f>
        <v/>
      </c>
      <c r="AC1757" t="str">
        <f>+IF($F1757="","",VLOOKUP($G1757,Educacion[],AC$7,0))</f>
        <v/>
      </c>
      <c r="AD1757" t="str">
        <f>+IF($F1757="","",VLOOKUP($G1757,Educacion[],AD$7,0))</f>
        <v/>
      </c>
      <c r="AE1757" t="str">
        <f>+IF($F1757="","",VLOOKUP($G1757,Educacion[],AE$7,0))</f>
        <v/>
      </c>
      <c r="AF1757" t="str">
        <f>+IF($F1757="","",VLOOKUP($G1757,Educacion[],AF$7,0))</f>
        <v/>
      </c>
      <c r="AG1757" t="str">
        <f>+IF($F1757="","",VLOOKUP($G1757,Educacion[],AG$7,0))</f>
        <v/>
      </c>
    </row>
    <row r="1758" spans="1:33" x14ac:dyDescent="0.3">
      <c r="A1758" s="36"/>
      <c r="B1758" s="36"/>
      <c r="C1758">
        <f t="shared" ca="1" si="163"/>
        <v>483</v>
      </c>
      <c r="D1758" t="str">
        <f t="shared" si="166"/>
        <v/>
      </c>
      <c r="E1758" t="str">
        <f t="shared" ca="1" si="164"/>
        <v>0509</v>
      </c>
      <c r="F1758" t="str">
        <f t="shared" si="166"/>
        <v/>
      </c>
      <c r="H1758" t="str">
        <f>+IF($F1758="","",VLOOKUP($G1758,Educacion[],H$7,0))</f>
        <v/>
      </c>
      <c r="I1758" t="str">
        <f>+IF($F1758="","",VLOOKUP($G1758,Educacion[],I$7,0))</f>
        <v/>
      </c>
      <c r="J1758" t="str">
        <f>+IF($F1758="","",VLOOKUP($G1758,Educacion[],J$7,0))</f>
        <v/>
      </c>
      <c r="K1758" t="str">
        <f>+IF($F1758="","",VLOOKUP($G1758,Educacion[],K$7,0))</f>
        <v/>
      </c>
      <c r="L1758" t="str">
        <f>+IF($F1758="","",VLOOKUP($G1758,Educacion[],L$7,0))</f>
        <v/>
      </c>
      <c r="M1758" t="str">
        <f>+IF($F1758="","",VLOOKUP($G1758,Educacion[],M$7,0))</f>
        <v/>
      </c>
      <c r="N1758" t="str">
        <f>+IF($F1758="","",VLOOKUP($G1758,Educacion[],N$7,0))</f>
        <v/>
      </c>
      <c r="O1758" t="str">
        <f>+IF($F1758="","",VLOOKUP($G1758,Educacion[],O$7,0))</f>
        <v/>
      </c>
      <c r="P1758" t="str">
        <f>+IF($F1758="","",VLOOKUP($G1758,Educacion[],P$7,0))</f>
        <v/>
      </c>
      <c r="Q1758" t="str">
        <f>+IF($F1758="","",VLOOKUP($G1758,Educacion[],Q$7,0))</f>
        <v/>
      </c>
      <c r="R1758" t="str">
        <f>+IF($F1758="","",VLOOKUP($G1758,Educacion[],R$7,0))</f>
        <v/>
      </c>
      <c r="S1758" t="str">
        <f>+IF($F1758="","",VLOOKUP($G1758,Educacion[],S$7,0))</f>
        <v/>
      </c>
      <c r="T1758" t="str">
        <f>+IF($F1758="","",VLOOKUP($G1758,Educacion[],T$7,0))</f>
        <v/>
      </c>
      <c r="U1758" t="str">
        <f>+IF($F1758="","",VLOOKUP($G1758,Educacion[],U$7,0))</f>
        <v/>
      </c>
      <c r="V1758" t="str">
        <f>+IF($F1758="","",VLOOKUP($G1758,Educacion[],V$7,0))</f>
        <v/>
      </c>
      <c r="W1758" t="str">
        <f>+IF($F1758="","",VLOOKUP($G1758,Educacion[],W$7,0))</f>
        <v/>
      </c>
      <c r="X1758" t="str">
        <f>+IF($F1758="","",VLOOKUP($G1758,Educacion[],X$7,0))</f>
        <v/>
      </c>
      <c r="Y1758" t="str">
        <f>+IF($F1758="","",VLOOKUP($G1758,Educacion[],Y$7,0))</f>
        <v/>
      </c>
      <c r="Z1758" t="str">
        <f>+IF($F1758="","",VLOOKUP($G1758,Educacion[],Z$7,0))</f>
        <v/>
      </c>
      <c r="AA1758" t="str">
        <f>+IF($F1758="","",VLOOKUP($G1758,Educacion[],AA$7,0))</f>
        <v/>
      </c>
      <c r="AB1758" t="str">
        <f>+IF($F1758="","",VLOOKUP($G1758,Educacion[],AB$7,0))</f>
        <v/>
      </c>
      <c r="AC1758" t="str">
        <f>+IF($F1758="","",VLOOKUP($G1758,Educacion[],AC$7,0))</f>
        <v/>
      </c>
      <c r="AD1758" t="str">
        <f>+IF($F1758="","",VLOOKUP($G1758,Educacion[],AD$7,0))</f>
        <v/>
      </c>
      <c r="AE1758" t="str">
        <f>+IF($F1758="","",VLOOKUP($G1758,Educacion[],AE$7,0))</f>
        <v/>
      </c>
      <c r="AF1758" t="str">
        <f>+IF($F1758="","",VLOOKUP($G1758,Educacion[],AF$7,0))</f>
        <v/>
      </c>
      <c r="AG1758" t="str">
        <f>+IF($F1758="","",VLOOKUP($G1758,Educacion[],AG$7,0))</f>
        <v/>
      </c>
    </row>
    <row r="1759" spans="1:33" x14ac:dyDescent="0.3">
      <c r="A1759" s="36"/>
      <c r="B1759" s="36"/>
      <c r="C1759">
        <f t="shared" ca="1" si="163"/>
        <v>209</v>
      </c>
      <c r="D1759" t="str">
        <f t="shared" si="166"/>
        <v/>
      </c>
      <c r="E1759" t="str">
        <f t="shared" ca="1" si="164"/>
        <v>0205</v>
      </c>
      <c r="F1759" t="str">
        <f t="shared" si="166"/>
        <v/>
      </c>
      <c r="H1759" t="str">
        <f>+IF($F1759="","",VLOOKUP($G1759,Educacion[],H$7,0))</f>
        <v/>
      </c>
      <c r="I1759" t="str">
        <f>+IF($F1759="","",VLOOKUP($G1759,Educacion[],I$7,0))</f>
        <v/>
      </c>
      <c r="J1759" t="str">
        <f>+IF($F1759="","",VLOOKUP($G1759,Educacion[],J$7,0))</f>
        <v/>
      </c>
      <c r="K1759" t="str">
        <f>+IF($F1759="","",VLOOKUP($G1759,Educacion[],K$7,0))</f>
        <v/>
      </c>
      <c r="L1759" t="str">
        <f>+IF($F1759="","",VLOOKUP($G1759,Educacion[],L$7,0))</f>
        <v/>
      </c>
      <c r="M1759" t="str">
        <f>+IF($F1759="","",VLOOKUP($G1759,Educacion[],M$7,0))</f>
        <v/>
      </c>
      <c r="N1759" t="str">
        <f>+IF($F1759="","",VLOOKUP($G1759,Educacion[],N$7,0))</f>
        <v/>
      </c>
      <c r="O1759" t="str">
        <f>+IF($F1759="","",VLOOKUP($G1759,Educacion[],O$7,0))</f>
        <v/>
      </c>
      <c r="P1759" t="str">
        <f>+IF($F1759="","",VLOOKUP($G1759,Educacion[],P$7,0))</f>
        <v/>
      </c>
      <c r="Q1759" t="str">
        <f>+IF($F1759="","",VLOOKUP($G1759,Educacion[],Q$7,0))</f>
        <v/>
      </c>
      <c r="R1759" t="str">
        <f>+IF($F1759="","",VLOOKUP($G1759,Educacion[],R$7,0))</f>
        <v/>
      </c>
      <c r="S1759" t="str">
        <f>+IF($F1759="","",VLOOKUP($G1759,Educacion[],S$7,0))</f>
        <v/>
      </c>
      <c r="T1759" t="str">
        <f>+IF($F1759="","",VLOOKUP($G1759,Educacion[],T$7,0))</f>
        <v/>
      </c>
      <c r="U1759" t="str">
        <f>+IF($F1759="","",VLOOKUP($G1759,Educacion[],U$7,0))</f>
        <v/>
      </c>
      <c r="V1759" t="str">
        <f>+IF($F1759="","",VLOOKUP($G1759,Educacion[],V$7,0))</f>
        <v/>
      </c>
      <c r="W1759" t="str">
        <f>+IF($F1759="","",VLOOKUP($G1759,Educacion[],W$7,0))</f>
        <v/>
      </c>
      <c r="X1759" t="str">
        <f>+IF($F1759="","",VLOOKUP($G1759,Educacion[],X$7,0))</f>
        <v/>
      </c>
      <c r="Y1759" t="str">
        <f>+IF($F1759="","",VLOOKUP($G1759,Educacion[],Y$7,0))</f>
        <v/>
      </c>
      <c r="Z1759" t="str">
        <f>+IF($F1759="","",VLOOKUP($G1759,Educacion[],Z$7,0))</f>
        <v/>
      </c>
      <c r="AA1759" t="str">
        <f>+IF($F1759="","",VLOOKUP($G1759,Educacion[],AA$7,0))</f>
        <v/>
      </c>
      <c r="AB1759" t="str">
        <f>+IF($F1759="","",VLOOKUP($G1759,Educacion[],AB$7,0))</f>
        <v/>
      </c>
      <c r="AC1759" t="str">
        <f>+IF($F1759="","",VLOOKUP($G1759,Educacion[],AC$7,0))</f>
        <v/>
      </c>
      <c r="AD1759" t="str">
        <f>+IF($F1759="","",VLOOKUP($G1759,Educacion[],AD$7,0))</f>
        <v/>
      </c>
      <c r="AE1759" t="str">
        <f>+IF($F1759="","",VLOOKUP($G1759,Educacion[],AE$7,0))</f>
        <v/>
      </c>
      <c r="AF1759" t="str">
        <f>+IF($F1759="","",VLOOKUP($G1759,Educacion[],AF$7,0))</f>
        <v/>
      </c>
      <c r="AG1759" t="str">
        <f>+IF($F1759="","",VLOOKUP($G1759,Educacion[],AG$7,0))</f>
        <v/>
      </c>
    </row>
    <row r="1760" spans="1:33" x14ac:dyDescent="0.3">
      <c r="A1760" s="36"/>
      <c r="B1760" s="36"/>
      <c r="C1760">
        <f t="shared" ca="1" si="163"/>
        <v>672</v>
      </c>
      <c r="D1760" t="str">
        <f t="shared" si="166"/>
        <v/>
      </c>
      <c r="E1760" t="str">
        <f t="shared" ca="1" si="164"/>
        <v>0720</v>
      </c>
      <c r="F1760" t="str">
        <f t="shared" si="166"/>
        <v/>
      </c>
      <c r="H1760" t="str">
        <f>+IF($F1760="","",VLOOKUP($G1760,Educacion[],H$7,0))</f>
        <v/>
      </c>
      <c r="I1760" t="str">
        <f>+IF($F1760="","",VLOOKUP($G1760,Educacion[],I$7,0))</f>
        <v/>
      </c>
      <c r="J1760" t="str">
        <f>+IF($F1760="","",VLOOKUP($G1760,Educacion[],J$7,0))</f>
        <v/>
      </c>
      <c r="K1760" t="str">
        <f>+IF($F1760="","",VLOOKUP($G1760,Educacion[],K$7,0))</f>
        <v/>
      </c>
      <c r="L1760" t="str">
        <f>+IF($F1760="","",VLOOKUP($G1760,Educacion[],L$7,0))</f>
        <v/>
      </c>
      <c r="M1760" t="str">
        <f>+IF($F1760="","",VLOOKUP($G1760,Educacion[],M$7,0))</f>
        <v/>
      </c>
      <c r="N1760" t="str">
        <f>+IF($F1760="","",VLOOKUP($G1760,Educacion[],N$7,0))</f>
        <v/>
      </c>
      <c r="O1760" t="str">
        <f>+IF($F1760="","",VLOOKUP($G1760,Educacion[],O$7,0))</f>
        <v/>
      </c>
      <c r="P1760" t="str">
        <f>+IF($F1760="","",VLOOKUP($G1760,Educacion[],P$7,0))</f>
        <v/>
      </c>
      <c r="Q1760" t="str">
        <f>+IF($F1760="","",VLOOKUP($G1760,Educacion[],Q$7,0))</f>
        <v/>
      </c>
      <c r="R1760" t="str">
        <f>+IF($F1760="","",VLOOKUP($G1760,Educacion[],R$7,0))</f>
        <v/>
      </c>
      <c r="S1760" t="str">
        <f>+IF($F1760="","",VLOOKUP($G1760,Educacion[],S$7,0))</f>
        <v/>
      </c>
      <c r="T1760" t="str">
        <f>+IF($F1760="","",VLOOKUP($G1760,Educacion[],T$7,0))</f>
        <v/>
      </c>
      <c r="U1760" t="str">
        <f>+IF($F1760="","",VLOOKUP($G1760,Educacion[],U$7,0))</f>
        <v/>
      </c>
      <c r="V1760" t="str">
        <f>+IF($F1760="","",VLOOKUP($G1760,Educacion[],V$7,0))</f>
        <v/>
      </c>
      <c r="W1760" t="str">
        <f>+IF($F1760="","",VLOOKUP($G1760,Educacion[],W$7,0))</f>
        <v/>
      </c>
      <c r="X1760" t="str">
        <f>+IF($F1760="","",VLOOKUP($G1760,Educacion[],X$7,0))</f>
        <v/>
      </c>
      <c r="Y1760" t="str">
        <f>+IF($F1760="","",VLOOKUP($G1760,Educacion[],Y$7,0))</f>
        <v/>
      </c>
      <c r="Z1760" t="str">
        <f>+IF($F1760="","",VLOOKUP($G1760,Educacion[],Z$7,0))</f>
        <v/>
      </c>
      <c r="AA1760" t="str">
        <f>+IF($F1760="","",VLOOKUP($G1760,Educacion[],AA$7,0))</f>
        <v/>
      </c>
      <c r="AB1760" t="str">
        <f>+IF($F1760="","",VLOOKUP($G1760,Educacion[],AB$7,0))</f>
        <v/>
      </c>
      <c r="AC1760" t="str">
        <f>+IF($F1760="","",VLOOKUP($G1760,Educacion[],AC$7,0))</f>
        <v/>
      </c>
      <c r="AD1760" t="str">
        <f>+IF($F1760="","",VLOOKUP($G1760,Educacion[],AD$7,0))</f>
        <v/>
      </c>
      <c r="AE1760" t="str">
        <f>+IF($F1760="","",VLOOKUP($G1760,Educacion[],AE$7,0))</f>
        <v/>
      </c>
      <c r="AF1760" t="str">
        <f>+IF($F1760="","",VLOOKUP($G1760,Educacion[],AF$7,0))</f>
        <v/>
      </c>
      <c r="AG1760" t="str">
        <f>+IF($F1760="","",VLOOKUP($G1760,Educacion[],AG$7,0))</f>
        <v/>
      </c>
    </row>
    <row r="1761" spans="1:33" x14ac:dyDescent="0.3">
      <c r="A1761" s="36"/>
      <c r="B1761" s="36"/>
      <c r="C1761">
        <f t="shared" ca="1" si="163"/>
        <v>76</v>
      </c>
      <c r="D1761" t="str">
        <f t="shared" si="166"/>
        <v/>
      </c>
      <c r="E1761" t="str">
        <f t="shared" ca="1" si="164"/>
        <v>0064</v>
      </c>
      <c r="F1761" t="str">
        <f t="shared" si="166"/>
        <v/>
      </c>
      <c r="H1761" t="str">
        <f>+IF($F1761="","",VLOOKUP($G1761,Educacion[],H$7,0))</f>
        <v/>
      </c>
      <c r="I1761" t="str">
        <f>+IF($F1761="","",VLOOKUP($G1761,Educacion[],I$7,0))</f>
        <v/>
      </c>
      <c r="J1761" t="str">
        <f>+IF($F1761="","",VLOOKUP($G1761,Educacion[],J$7,0))</f>
        <v/>
      </c>
      <c r="K1761" t="str">
        <f>+IF($F1761="","",VLOOKUP($G1761,Educacion[],K$7,0))</f>
        <v/>
      </c>
      <c r="L1761" t="str">
        <f>+IF($F1761="","",VLOOKUP($G1761,Educacion[],L$7,0))</f>
        <v/>
      </c>
      <c r="M1761" t="str">
        <f>+IF($F1761="","",VLOOKUP($G1761,Educacion[],M$7,0))</f>
        <v/>
      </c>
      <c r="N1761" t="str">
        <f>+IF($F1761="","",VLOOKUP($G1761,Educacion[],N$7,0))</f>
        <v/>
      </c>
      <c r="O1761" t="str">
        <f>+IF($F1761="","",VLOOKUP($G1761,Educacion[],O$7,0))</f>
        <v/>
      </c>
      <c r="P1761" t="str">
        <f>+IF($F1761="","",VLOOKUP($G1761,Educacion[],P$7,0))</f>
        <v/>
      </c>
      <c r="Q1761" t="str">
        <f>+IF($F1761="","",VLOOKUP($G1761,Educacion[],Q$7,0))</f>
        <v/>
      </c>
      <c r="R1761" t="str">
        <f>+IF($F1761="","",VLOOKUP($G1761,Educacion[],R$7,0))</f>
        <v/>
      </c>
      <c r="S1761" t="str">
        <f>+IF($F1761="","",VLOOKUP($G1761,Educacion[],S$7,0))</f>
        <v/>
      </c>
      <c r="T1761" t="str">
        <f>+IF($F1761="","",VLOOKUP($G1761,Educacion[],T$7,0))</f>
        <v/>
      </c>
      <c r="U1761" t="str">
        <f>+IF($F1761="","",VLOOKUP($G1761,Educacion[],U$7,0))</f>
        <v/>
      </c>
      <c r="V1761" t="str">
        <f>+IF($F1761="","",VLOOKUP($G1761,Educacion[],V$7,0))</f>
        <v/>
      </c>
      <c r="W1761" t="str">
        <f>+IF($F1761="","",VLOOKUP($G1761,Educacion[],W$7,0))</f>
        <v/>
      </c>
      <c r="X1761" t="str">
        <f>+IF($F1761="","",VLOOKUP($G1761,Educacion[],X$7,0))</f>
        <v/>
      </c>
      <c r="Y1761" t="str">
        <f>+IF($F1761="","",VLOOKUP($G1761,Educacion[],Y$7,0))</f>
        <v/>
      </c>
      <c r="Z1761" t="str">
        <f>+IF($F1761="","",VLOOKUP($G1761,Educacion[],Z$7,0))</f>
        <v/>
      </c>
      <c r="AA1761" t="str">
        <f>+IF($F1761="","",VLOOKUP($G1761,Educacion[],AA$7,0))</f>
        <v/>
      </c>
      <c r="AB1761" t="str">
        <f>+IF($F1761="","",VLOOKUP($G1761,Educacion[],AB$7,0))</f>
        <v/>
      </c>
      <c r="AC1761" t="str">
        <f>+IF($F1761="","",VLOOKUP($G1761,Educacion[],AC$7,0))</f>
        <v/>
      </c>
      <c r="AD1761" t="str">
        <f>+IF($F1761="","",VLOOKUP($G1761,Educacion[],AD$7,0))</f>
        <v/>
      </c>
      <c r="AE1761" t="str">
        <f>+IF($F1761="","",VLOOKUP($G1761,Educacion[],AE$7,0))</f>
        <v/>
      </c>
      <c r="AF1761" t="str">
        <f>+IF($F1761="","",VLOOKUP($G1761,Educacion[],AF$7,0))</f>
        <v/>
      </c>
      <c r="AG1761" t="str">
        <f>+IF($F1761="","",VLOOKUP($G1761,Educacion[],AG$7,0))</f>
        <v/>
      </c>
    </row>
    <row r="1762" spans="1:33" x14ac:dyDescent="0.3">
      <c r="A1762" s="36"/>
      <c r="B1762" s="36"/>
      <c r="C1762">
        <f t="shared" ca="1" si="163"/>
        <v>43</v>
      </c>
      <c r="D1762" t="str">
        <f t="shared" si="166"/>
        <v/>
      </c>
      <c r="E1762" t="str">
        <f t="shared" ca="1" si="164"/>
        <v>0047</v>
      </c>
      <c r="F1762" t="str">
        <f t="shared" si="166"/>
        <v/>
      </c>
      <c r="H1762" t="str">
        <f>+IF($F1762="","",VLOOKUP($G1762,Educacion[],H$7,0))</f>
        <v/>
      </c>
      <c r="I1762" t="str">
        <f>+IF($F1762="","",VLOOKUP($G1762,Educacion[],I$7,0))</f>
        <v/>
      </c>
      <c r="J1762" t="str">
        <f>+IF($F1762="","",VLOOKUP($G1762,Educacion[],J$7,0))</f>
        <v/>
      </c>
      <c r="K1762" t="str">
        <f>+IF($F1762="","",VLOOKUP($G1762,Educacion[],K$7,0))</f>
        <v/>
      </c>
      <c r="L1762" t="str">
        <f>+IF($F1762="","",VLOOKUP($G1762,Educacion[],L$7,0))</f>
        <v/>
      </c>
      <c r="M1762" t="str">
        <f>+IF($F1762="","",VLOOKUP($G1762,Educacion[],M$7,0))</f>
        <v/>
      </c>
      <c r="N1762" t="str">
        <f>+IF($F1762="","",VLOOKUP($G1762,Educacion[],N$7,0))</f>
        <v/>
      </c>
      <c r="O1762" t="str">
        <f>+IF($F1762="","",VLOOKUP($G1762,Educacion[],O$7,0))</f>
        <v/>
      </c>
      <c r="P1762" t="str">
        <f>+IF($F1762="","",VLOOKUP($G1762,Educacion[],P$7,0))</f>
        <v/>
      </c>
      <c r="Q1762" t="str">
        <f>+IF($F1762="","",VLOOKUP($G1762,Educacion[],Q$7,0))</f>
        <v/>
      </c>
      <c r="R1762" t="str">
        <f>+IF($F1762="","",VLOOKUP($G1762,Educacion[],R$7,0))</f>
        <v/>
      </c>
      <c r="S1762" t="str">
        <f>+IF($F1762="","",VLOOKUP($G1762,Educacion[],S$7,0))</f>
        <v/>
      </c>
      <c r="T1762" t="str">
        <f>+IF($F1762="","",VLOOKUP($G1762,Educacion[],T$7,0))</f>
        <v/>
      </c>
      <c r="U1762" t="str">
        <f>+IF($F1762="","",VLOOKUP($G1762,Educacion[],U$7,0))</f>
        <v/>
      </c>
      <c r="V1762" t="str">
        <f>+IF($F1762="","",VLOOKUP($G1762,Educacion[],V$7,0))</f>
        <v/>
      </c>
      <c r="W1762" t="str">
        <f>+IF($F1762="","",VLOOKUP($G1762,Educacion[],W$7,0))</f>
        <v/>
      </c>
      <c r="X1762" t="str">
        <f>+IF($F1762="","",VLOOKUP($G1762,Educacion[],X$7,0))</f>
        <v/>
      </c>
      <c r="Y1762" t="str">
        <f>+IF($F1762="","",VLOOKUP($G1762,Educacion[],Y$7,0))</f>
        <v/>
      </c>
      <c r="Z1762" t="str">
        <f>+IF($F1762="","",VLOOKUP($G1762,Educacion[],Z$7,0))</f>
        <v/>
      </c>
      <c r="AA1762" t="str">
        <f>+IF($F1762="","",VLOOKUP($G1762,Educacion[],AA$7,0))</f>
        <v/>
      </c>
      <c r="AB1762" t="str">
        <f>+IF($F1762="","",VLOOKUP($G1762,Educacion[],AB$7,0))</f>
        <v/>
      </c>
      <c r="AC1762" t="str">
        <f>+IF($F1762="","",VLOOKUP($G1762,Educacion[],AC$7,0))</f>
        <v/>
      </c>
      <c r="AD1762" t="str">
        <f>+IF($F1762="","",VLOOKUP($G1762,Educacion[],AD$7,0))</f>
        <v/>
      </c>
      <c r="AE1762" t="str">
        <f>+IF($F1762="","",VLOOKUP($G1762,Educacion[],AE$7,0))</f>
        <v/>
      </c>
      <c r="AF1762" t="str">
        <f>+IF($F1762="","",VLOOKUP($G1762,Educacion[],AF$7,0))</f>
        <v/>
      </c>
      <c r="AG1762" t="str">
        <f>+IF($F1762="","",VLOOKUP($G1762,Educacion[],AG$7,0))</f>
        <v/>
      </c>
    </row>
    <row r="1763" spans="1:33" x14ac:dyDescent="0.3">
      <c r="A1763" s="36"/>
      <c r="B1763" s="36"/>
      <c r="C1763">
        <f t="shared" ca="1" si="163"/>
        <v>324</v>
      </c>
      <c r="D1763" t="str">
        <f t="shared" si="166"/>
        <v/>
      </c>
      <c r="E1763" t="str">
        <f t="shared" ca="1" si="164"/>
        <v>0341</v>
      </c>
      <c r="F1763" t="str">
        <f t="shared" si="166"/>
        <v/>
      </c>
      <c r="H1763" t="str">
        <f>+IF($F1763="","",VLOOKUP($G1763,Educacion[],H$7,0))</f>
        <v/>
      </c>
      <c r="I1763" t="str">
        <f>+IF($F1763="","",VLOOKUP($G1763,Educacion[],I$7,0))</f>
        <v/>
      </c>
      <c r="J1763" t="str">
        <f>+IF($F1763="","",VLOOKUP($G1763,Educacion[],J$7,0))</f>
        <v/>
      </c>
      <c r="K1763" t="str">
        <f>+IF($F1763="","",VLOOKUP($G1763,Educacion[],K$7,0))</f>
        <v/>
      </c>
      <c r="L1763" t="str">
        <f>+IF($F1763="","",VLOOKUP($G1763,Educacion[],L$7,0))</f>
        <v/>
      </c>
      <c r="M1763" t="str">
        <f>+IF($F1763="","",VLOOKUP($G1763,Educacion[],M$7,0))</f>
        <v/>
      </c>
      <c r="N1763" t="str">
        <f>+IF($F1763="","",VLOOKUP($G1763,Educacion[],N$7,0))</f>
        <v/>
      </c>
      <c r="O1763" t="str">
        <f>+IF($F1763="","",VLOOKUP($G1763,Educacion[],O$7,0))</f>
        <v/>
      </c>
      <c r="P1763" t="str">
        <f>+IF($F1763="","",VLOOKUP($G1763,Educacion[],P$7,0))</f>
        <v/>
      </c>
      <c r="Q1763" t="str">
        <f>+IF($F1763="","",VLOOKUP($G1763,Educacion[],Q$7,0))</f>
        <v/>
      </c>
      <c r="R1763" t="str">
        <f>+IF($F1763="","",VLOOKUP($G1763,Educacion[],R$7,0))</f>
        <v/>
      </c>
      <c r="S1763" t="str">
        <f>+IF($F1763="","",VLOOKUP($G1763,Educacion[],S$7,0))</f>
        <v/>
      </c>
      <c r="T1763" t="str">
        <f>+IF($F1763="","",VLOOKUP($G1763,Educacion[],T$7,0))</f>
        <v/>
      </c>
      <c r="U1763" t="str">
        <f>+IF($F1763="","",VLOOKUP($G1763,Educacion[],U$7,0))</f>
        <v/>
      </c>
      <c r="V1763" t="str">
        <f>+IF($F1763="","",VLOOKUP($G1763,Educacion[],V$7,0))</f>
        <v/>
      </c>
      <c r="W1763" t="str">
        <f>+IF($F1763="","",VLOOKUP($G1763,Educacion[],W$7,0))</f>
        <v/>
      </c>
      <c r="X1763" t="str">
        <f>+IF($F1763="","",VLOOKUP($G1763,Educacion[],X$7,0))</f>
        <v/>
      </c>
      <c r="Y1763" t="str">
        <f>+IF($F1763="","",VLOOKUP($G1763,Educacion[],Y$7,0))</f>
        <v/>
      </c>
      <c r="Z1763" t="str">
        <f>+IF($F1763="","",VLOOKUP($G1763,Educacion[],Z$7,0))</f>
        <v/>
      </c>
      <c r="AA1763" t="str">
        <f>+IF($F1763="","",VLOOKUP($G1763,Educacion[],AA$7,0))</f>
        <v/>
      </c>
      <c r="AB1763" t="str">
        <f>+IF($F1763="","",VLOOKUP($G1763,Educacion[],AB$7,0))</f>
        <v/>
      </c>
      <c r="AC1763" t="str">
        <f>+IF($F1763="","",VLOOKUP($G1763,Educacion[],AC$7,0))</f>
        <v/>
      </c>
      <c r="AD1763" t="str">
        <f>+IF($F1763="","",VLOOKUP($G1763,Educacion[],AD$7,0))</f>
        <v/>
      </c>
      <c r="AE1763" t="str">
        <f>+IF($F1763="","",VLOOKUP($G1763,Educacion[],AE$7,0))</f>
        <v/>
      </c>
      <c r="AF1763" t="str">
        <f>+IF($F1763="","",VLOOKUP($G1763,Educacion[],AF$7,0))</f>
        <v/>
      </c>
      <c r="AG1763" t="str">
        <f>+IF($F1763="","",VLOOKUP($G1763,Educacion[],AG$7,0))</f>
        <v/>
      </c>
    </row>
    <row r="1764" spans="1:33" x14ac:dyDescent="0.3">
      <c r="A1764" s="36"/>
      <c r="B1764" s="36"/>
      <c r="C1764">
        <f t="shared" ca="1" si="163"/>
        <v>279</v>
      </c>
      <c r="D1764" t="str">
        <f t="shared" si="166"/>
        <v/>
      </c>
      <c r="E1764" t="str">
        <f t="shared" ca="1" si="164"/>
        <v>0279</v>
      </c>
      <c r="F1764" t="str">
        <f t="shared" si="166"/>
        <v/>
      </c>
      <c r="H1764" t="str">
        <f>+IF($F1764="","",VLOOKUP($G1764,Educacion[],H$7,0))</f>
        <v/>
      </c>
      <c r="I1764" t="str">
        <f>+IF($F1764="","",VLOOKUP($G1764,Educacion[],I$7,0))</f>
        <v/>
      </c>
      <c r="J1764" t="str">
        <f>+IF($F1764="","",VLOOKUP($G1764,Educacion[],J$7,0))</f>
        <v/>
      </c>
      <c r="K1764" t="str">
        <f>+IF($F1764="","",VLOOKUP($G1764,Educacion[],K$7,0))</f>
        <v/>
      </c>
      <c r="L1764" t="str">
        <f>+IF($F1764="","",VLOOKUP($G1764,Educacion[],L$7,0))</f>
        <v/>
      </c>
      <c r="M1764" t="str">
        <f>+IF($F1764="","",VLOOKUP($G1764,Educacion[],M$7,0))</f>
        <v/>
      </c>
      <c r="N1764" t="str">
        <f>+IF($F1764="","",VLOOKUP($G1764,Educacion[],N$7,0))</f>
        <v/>
      </c>
      <c r="O1764" t="str">
        <f>+IF($F1764="","",VLOOKUP($G1764,Educacion[],O$7,0))</f>
        <v/>
      </c>
      <c r="P1764" t="str">
        <f>+IF($F1764="","",VLOOKUP($G1764,Educacion[],P$7,0))</f>
        <v/>
      </c>
      <c r="Q1764" t="str">
        <f>+IF($F1764="","",VLOOKUP($G1764,Educacion[],Q$7,0))</f>
        <v/>
      </c>
      <c r="R1764" t="str">
        <f>+IF($F1764="","",VLOOKUP($G1764,Educacion[],R$7,0))</f>
        <v/>
      </c>
      <c r="S1764" t="str">
        <f>+IF($F1764="","",VLOOKUP($G1764,Educacion[],S$7,0))</f>
        <v/>
      </c>
      <c r="T1764" t="str">
        <f>+IF($F1764="","",VLOOKUP($G1764,Educacion[],T$7,0))</f>
        <v/>
      </c>
      <c r="U1764" t="str">
        <f>+IF($F1764="","",VLOOKUP($G1764,Educacion[],U$7,0))</f>
        <v/>
      </c>
      <c r="V1764" t="str">
        <f>+IF($F1764="","",VLOOKUP($G1764,Educacion[],V$7,0))</f>
        <v/>
      </c>
      <c r="W1764" t="str">
        <f>+IF($F1764="","",VLOOKUP($G1764,Educacion[],W$7,0))</f>
        <v/>
      </c>
      <c r="X1764" t="str">
        <f>+IF($F1764="","",VLOOKUP($G1764,Educacion[],X$7,0))</f>
        <v/>
      </c>
      <c r="Y1764" t="str">
        <f>+IF($F1764="","",VLOOKUP($G1764,Educacion[],Y$7,0))</f>
        <v/>
      </c>
      <c r="Z1764" t="str">
        <f>+IF($F1764="","",VLOOKUP($G1764,Educacion[],Z$7,0))</f>
        <v/>
      </c>
      <c r="AA1764" t="str">
        <f>+IF($F1764="","",VLOOKUP($G1764,Educacion[],AA$7,0))</f>
        <v/>
      </c>
      <c r="AB1764" t="str">
        <f>+IF($F1764="","",VLOOKUP($G1764,Educacion[],AB$7,0))</f>
        <v/>
      </c>
      <c r="AC1764" t="str">
        <f>+IF($F1764="","",VLOOKUP($G1764,Educacion[],AC$7,0))</f>
        <v/>
      </c>
      <c r="AD1764" t="str">
        <f>+IF($F1764="","",VLOOKUP($G1764,Educacion[],AD$7,0))</f>
        <v/>
      </c>
      <c r="AE1764" t="str">
        <f>+IF($F1764="","",VLOOKUP($G1764,Educacion[],AE$7,0))</f>
        <v/>
      </c>
      <c r="AF1764" t="str">
        <f>+IF($F1764="","",VLOOKUP($G1764,Educacion[],AF$7,0))</f>
        <v/>
      </c>
      <c r="AG1764" t="str">
        <f>+IF($F1764="","",VLOOKUP($G1764,Educacion[],AG$7,0))</f>
        <v/>
      </c>
    </row>
    <row r="1765" spans="1:33" x14ac:dyDescent="0.3">
      <c r="A1765" s="36"/>
      <c r="B1765" s="36"/>
      <c r="C1765">
        <f t="shared" ca="1" si="163"/>
        <v>424</v>
      </c>
      <c r="D1765" t="str">
        <f t="shared" si="166"/>
        <v/>
      </c>
      <c r="E1765" t="str">
        <f t="shared" ca="1" si="164"/>
        <v>0464</v>
      </c>
      <c r="F1765" t="str">
        <f t="shared" si="166"/>
        <v/>
      </c>
      <c r="H1765" t="str">
        <f>+IF($F1765="","",VLOOKUP($G1765,Educacion[],H$7,0))</f>
        <v/>
      </c>
      <c r="I1765" t="str">
        <f>+IF($F1765="","",VLOOKUP($G1765,Educacion[],I$7,0))</f>
        <v/>
      </c>
      <c r="J1765" t="str">
        <f>+IF($F1765="","",VLOOKUP($G1765,Educacion[],J$7,0))</f>
        <v/>
      </c>
      <c r="K1765" t="str">
        <f>+IF($F1765="","",VLOOKUP($G1765,Educacion[],K$7,0))</f>
        <v/>
      </c>
      <c r="L1765" t="str">
        <f>+IF($F1765="","",VLOOKUP($G1765,Educacion[],L$7,0))</f>
        <v/>
      </c>
      <c r="M1765" t="str">
        <f>+IF($F1765="","",VLOOKUP($G1765,Educacion[],M$7,0))</f>
        <v/>
      </c>
      <c r="N1765" t="str">
        <f>+IF($F1765="","",VLOOKUP($G1765,Educacion[],N$7,0))</f>
        <v/>
      </c>
      <c r="O1765" t="str">
        <f>+IF($F1765="","",VLOOKUP($G1765,Educacion[],O$7,0))</f>
        <v/>
      </c>
      <c r="P1765" t="str">
        <f>+IF($F1765="","",VLOOKUP($G1765,Educacion[],P$7,0))</f>
        <v/>
      </c>
      <c r="Q1765" t="str">
        <f>+IF($F1765="","",VLOOKUP($G1765,Educacion[],Q$7,0))</f>
        <v/>
      </c>
      <c r="R1765" t="str">
        <f>+IF($F1765="","",VLOOKUP($G1765,Educacion[],R$7,0))</f>
        <v/>
      </c>
      <c r="S1765" t="str">
        <f>+IF($F1765="","",VLOOKUP($G1765,Educacion[],S$7,0))</f>
        <v/>
      </c>
      <c r="T1765" t="str">
        <f>+IF($F1765="","",VLOOKUP($G1765,Educacion[],T$7,0))</f>
        <v/>
      </c>
      <c r="U1765" t="str">
        <f>+IF($F1765="","",VLOOKUP($G1765,Educacion[],U$7,0))</f>
        <v/>
      </c>
      <c r="V1765" t="str">
        <f>+IF($F1765="","",VLOOKUP($G1765,Educacion[],V$7,0))</f>
        <v/>
      </c>
      <c r="W1765" t="str">
        <f>+IF($F1765="","",VLOOKUP($G1765,Educacion[],W$7,0))</f>
        <v/>
      </c>
      <c r="X1765" t="str">
        <f>+IF($F1765="","",VLOOKUP($G1765,Educacion[],X$7,0))</f>
        <v/>
      </c>
      <c r="Y1765" t="str">
        <f>+IF($F1765="","",VLOOKUP($G1765,Educacion[],Y$7,0))</f>
        <v/>
      </c>
      <c r="Z1765" t="str">
        <f>+IF($F1765="","",VLOOKUP($G1765,Educacion[],Z$7,0))</f>
        <v/>
      </c>
      <c r="AA1765" t="str">
        <f>+IF($F1765="","",VLOOKUP($G1765,Educacion[],AA$7,0))</f>
        <v/>
      </c>
      <c r="AB1765" t="str">
        <f>+IF($F1765="","",VLOOKUP($G1765,Educacion[],AB$7,0))</f>
        <v/>
      </c>
      <c r="AC1765" t="str">
        <f>+IF($F1765="","",VLOOKUP($G1765,Educacion[],AC$7,0))</f>
        <v/>
      </c>
      <c r="AD1765" t="str">
        <f>+IF($F1765="","",VLOOKUP($G1765,Educacion[],AD$7,0))</f>
        <v/>
      </c>
      <c r="AE1765" t="str">
        <f>+IF($F1765="","",VLOOKUP($G1765,Educacion[],AE$7,0))</f>
        <v/>
      </c>
      <c r="AF1765" t="str">
        <f>+IF($F1765="","",VLOOKUP($G1765,Educacion[],AF$7,0))</f>
        <v/>
      </c>
      <c r="AG1765" t="str">
        <f>+IF($F1765="","",VLOOKUP($G1765,Educacion[],AG$7,0))</f>
        <v/>
      </c>
    </row>
    <row r="1766" spans="1:33" x14ac:dyDescent="0.3">
      <c r="A1766" s="36"/>
      <c r="B1766" s="36"/>
      <c r="C1766">
        <f t="shared" ca="1" si="163"/>
        <v>445</v>
      </c>
      <c r="D1766" t="str">
        <f t="shared" si="166"/>
        <v/>
      </c>
      <c r="E1766" t="str">
        <f t="shared" ca="1" si="164"/>
        <v/>
      </c>
      <c r="F1766" t="str">
        <f t="shared" si="166"/>
        <v/>
      </c>
      <c r="H1766" t="str">
        <f>+IF($F1766="","",VLOOKUP($G1766,Educacion[],H$7,0))</f>
        <v/>
      </c>
      <c r="I1766" t="str">
        <f>+IF($F1766="","",VLOOKUP($G1766,Educacion[],I$7,0))</f>
        <v/>
      </c>
      <c r="J1766" t="str">
        <f>+IF($F1766="","",VLOOKUP($G1766,Educacion[],J$7,0))</f>
        <v/>
      </c>
      <c r="K1766" t="str">
        <f>+IF($F1766="","",VLOOKUP($G1766,Educacion[],K$7,0))</f>
        <v/>
      </c>
      <c r="L1766" t="str">
        <f>+IF($F1766="","",VLOOKUP($G1766,Educacion[],L$7,0))</f>
        <v/>
      </c>
      <c r="M1766" t="str">
        <f>+IF($F1766="","",VLOOKUP($G1766,Educacion[],M$7,0))</f>
        <v/>
      </c>
      <c r="N1766" t="str">
        <f>+IF($F1766="","",VLOOKUP($G1766,Educacion[],N$7,0))</f>
        <v/>
      </c>
      <c r="O1766" t="str">
        <f>+IF($F1766="","",VLOOKUP($G1766,Educacion[],O$7,0))</f>
        <v/>
      </c>
      <c r="P1766" t="str">
        <f>+IF($F1766="","",VLOOKUP($G1766,Educacion[],P$7,0))</f>
        <v/>
      </c>
      <c r="Q1766" t="str">
        <f>+IF($F1766="","",VLOOKUP($G1766,Educacion[],Q$7,0))</f>
        <v/>
      </c>
      <c r="R1766" t="str">
        <f>+IF($F1766="","",VLOOKUP($G1766,Educacion[],R$7,0))</f>
        <v/>
      </c>
      <c r="S1766" t="str">
        <f>+IF($F1766="","",VLOOKUP($G1766,Educacion[],S$7,0))</f>
        <v/>
      </c>
      <c r="T1766" t="str">
        <f>+IF($F1766="","",VLOOKUP($G1766,Educacion[],T$7,0))</f>
        <v/>
      </c>
      <c r="U1766" t="str">
        <f>+IF($F1766="","",VLOOKUP($G1766,Educacion[],U$7,0))</f>
        <v/>
      </c>
      <c r="V1766" t="str">
        <f>+IF($F1766="","",VLOOKUP($G1766,Educacion[],V$7,0))</f>
        <v/>
      </c>
      <c r="W1766" t="str">
        <f>+IF($F1766="","",VLOOKUP($G1766,Educacion[],W$7,0))</f>
        <v/>
      </c>
      <c r="X1766" t="str">
        <f>+IF($F1766="","",VLOOKUP($G1766,Educacion[],X$7,0))</f>
        <v/>
      </c>
      <c r="Y1766" t="str">
        <f>+IF($F1766="","",VLOOKUP($G1766,Educacion[],Y$7,0))</f>
        <v/>
      </c>
      <c r="Z1766" t="str">
        <f>+IF($F1766="","",VLOOKUP($G1766,Educacion[],Z$7,0))</f>
        <v/>
      </c>
      <c r="AA1766" t="str">
        <f>+IF($F1766="","",VLOOKUP($G1766,Educacion[],AA$7,0))</f>
        <v/>
      </c>
      <c r="AB1766" t="str">
        <f>+IF($F1766="","",VLOOKUP($G1766,Educacion[],AB$7,0))</f>
        <v/>
      </c>
      <c r="AC1766" t="str">
        <f>+IF($F1766="","",VLOOKUP($G1766,Educacion[],AC$7,0))</f>
        <v/>
      </c>
      <c r="AD1766" t="str">
        <f>+IF($F1766="","",VLOOKUP($G1766,Educacion[],AD$7,0))</f>
        <v/>
      </c>
      <c r="AE1766" t="str">
        <f>+IF($F1766="","",VLOOKUP($G1766,Educacion[],AE$7,0))</f>
        <v/>
      </c>
      <c r="AF1766" t="str">
        <f>+IF($F1766="","",VLOOKUP($G1766,Educacion[],AF$7,0))</f>
        <v/>
      </c>
      <c r="AG1766" t="str">
        <f>+IF($F1766="","",VLOOKUP($G1766,Educacion[],AG$7,0))</f>
        <v/>
      </c>
    </row>
    <row r="1767" spans="1:33" x14ac:dyDescent="0.3">
      <c r="A1767" s="36"/>
      <c r="B1767" s="36"/>
      <c r="C1767">
        <f t="shared" ca="1" si="163"/>
        <v>620</v>
      </c>
      <c r="D1767" t="str">
        <f t="shared" si="166"/>
        <v/>
      </c>
      <c r="E1767" t="str">
        <f t="shared" ca="1" si="164"/>
        <v>0656</v>
      </c>
      <c r="F1767" t="str">
        <f t="shared" si="166"/>
        <v/>
      </c>
      <c r="H1767" t="str">
        <f>+IF($F1767="","",VLOOKUP($G1767,Educacion[],H$7,0))</f>
        <v/>
      </c>
      <c r="I1767" t="str">
        <f>+IF($F1767="","",VLOOKUP($G1767,Educacion[],I$7,0))</f>
        <v/>
      </c>
      <c r="J1767" t="str">
        <f>+IF($F1767="","",VLOOKUP($G1767,Educacion[],J$7,0))</f>
        <v/>
      </c>
      <c r="K1767" t="str">
        <f>+IF($F1767="","",VLOOKUP($G1767,Educacion[],K$7,0))</f>
        <v/>
      </c>
      <c r="L1767" t="str">
        <f>+IF($F1767="","",VLOOKUP($G1767,Educacion[],L$7,0))</f>
        <v/>
      </c>
      <c r="M1767" t="str">
        <f>+IF($F1767="","",VLOOKUP($G1767,Educacion[],M$7,0))</f>
        <v/>
      </c>
      <c r="N1767" t="str">
        <f>+IF($F1767="","",VLOOKUP($G1767,Educacion[],N$7,0))</f>
        <v/>
      </c>
      <c r="O1767" t="str">
        <f>+IF($F1767="","",VLOOKUP($G1767,Educacion[],O$7,0))</f>
        <v/>
      </c>
      <c r="P1767" t="str">
        <f>+IF($F1767="","",VLOOKUP($G1767,Educacion[],P$7,0))</f>
        <v/>
      </c>
      <c r="Q1767" t="str">
        <f>+IF($F1767="","",VLOOKUP($G1767,Educacion[],Q$7,0))</f>
        <v/>
      </c>
      <c r="R1767" t="str">
        <f>+IF($F1767="","",VLOOKUP($G1767,Educacion[],R$7,0))</f>
        <v/>
      </c>
      <c r="S1767" t="str">
        <f>+IF($F1767="","",VLOOKUP($G1767,Educacion[],S$7,0))</f>
        <v/>
      </c>
      <c r="T1767" t="str">
        <f>+IF($F1767="","",VLOOKUP($G1767,Educacion[],T$7,0))</f>
        <v/>
      </c>
      <c r="U1767" t="str">
        <f>+IF($F1767="","",VLOOKUP($G1767,Educacion[],U$7,0))</f>
        <v/>
      </c>
      <c r="V1767" t="str">
        <f>+IF($F1767="","",VLOOKUP($G1767,Educacion[],V$7,0))</f>
        <v/>
      </c>
      <c r="W1767" t="str">
        <f>+IF($F1767="","",VLOOKUP($G1767,Educacion[],W$7,0))</f>
        <v/>
      </c>
      <c r="X1767" t="str">
        <f>+IF($F1767="","",VLOOKUP($G1767,Educacion[],X$7,0))</f>
        <v/>
      </c>
      <c r="Y1767" t="str">
        <f>+IF($F1767="","",VLOOKUP($G1767,Educacion[],Y$7,0))</f>
        <v/>
      </c>
      <c r="Z1767" t="str">
        <f>+IF($F1767="","",VLOOKUP($G1767,Educacion[],Z$7,0))</f>
        <v/>
      </c>
      <c r="AA1767" t="str">
        <f>+IF($F1767="","",VLOOKUP($G1767,Educacion[],AA$7,0))</f>
        <v/>
      </c>
      <c r="AB1767" t="str">
        <f>+IF($F1767="","",VLOOKUP($G1767,Educacion[],AB$7,0))</f>
        <v/>
      </c>
      <c r="AC1767" t="str">
        <f>+IF($F1767="","",VLOOKUP($G1767,Educacion[],AC$7,0))</f>
        <v/>
      </c>
      <c r="AD1767" t="str">
        <f>+IF($F1767="","",VLOOKUP($G1767,Educacion[],AD$7,0))</f>
        <v/>
      </c>
      <c r="AE1767" t="str">
        <f>+IF($F1767="","",VLOOKUP($G1767,Educacion[],AE$7,0))</f>
        <v/>
      </c>
      <c r="AF1767" t="str">
        <f>+IF($F1767="","",VLOOKUP($G1767,Educacion[],AF$7,0))</f>
        <v/>
      </c>
      <c r="AG1767" t="str">
        <f>+IF($F1767="","",VLOOKUP($G1767,Educacion[],AG$7,0))</f>
        <v/>
      </c>
    </row>
    <row r="1768" spans="1:33" x14ac:dyDescent="0.3">
      <c r="A1768" s="36"/>
      <c r="B1768" s="36"/>
      <c r="C1768">
        <f t="shared" ca="1" si="163"/>
        <v>703</v>
      </c>
      <c r="D1768" t="str">
        <f t="shared" si="166"/>
        <v/>
      </c>
      <c r="E1768" t="str">
        <f t="shared" ca="1" si="164"/>
        <v>0751</v>
      </c>
      <c r="F1768" t="str">
        <f t="shared" si="166"/>
        <v/>
      </c>
      <c r="H1768" t="str">
        <f>+IF($F1768="","",VLOOKUP($G1768,Educacion[],H$7,0))</f>
        <v/>
      </c>
      <c r="I1768" t="str">
        <f>+IF($F1768="","",VLOOKUP($G1768,Educacion[],I$7,0))</f>
        <v/>
      </c>
      <c r="J1768" t="str">
        <f>+IF($F1768="","",VLOOKUP($G1768,Educacion[],J$7,0))</f>
        <v/>
      </c>
      <c r="K1768" t="str">
        <f>+IF($F1768="","",VLOOKUP($G1768,Educacion[],K$7,0))</f>
        <v/>
      </c>
      <c r="L1768" t="str">
        <f>+IF($F1768="","",VLOOKUP($G1768,Educacion[],L$7,0))</f>
        <v/>
      </c>
      <c r="M1768" t="str">
        <f>+IF($F1768="","",VLOOKUP($G1768,Educacion[],M$7,0))</f>
        <v/>
      </c>
      <c r="N1768" t="str">
        <f>+IF($F1768="","",VLOOKUP($G1768,Educacion[],N$7,0))</f>
        <v/>
      </c>
      <c r="O1768" t="str">
        <f>+IF($F1768="","",VLOOKUP($G1768,Educacion[],O$7,0))</f>
        <v/>
      </c>
      <c r="P1768" t="str">
        <f>+IF($F1768="","",VLOOKUP($G1768,Educacion[],P$7,0))</f>
        <v/>
      </c>
      <c r="Q1768" t="str">
        <f>+IF($F1768="","",VLOOKUP($G1768,Educacion[],Q$7,0))</f>
        <v/>
      </c>
      <c r="R1768" t="str">
        <f>+IF($F1768="","",VLOOKUP($G1768,Educacion[],R$7,0))</f>
        <v/>
      </c>
      <c r="S1768" t="str">
        <f>+IF($F1768="","",VLOOKUP($G1768,Educacion[],S$7,0))</f>
        <v/>
      </c>
      <c r="T1768" t="str">
        <f>+IF($F1768="","",VLOOKUP($G1768,Educacion[],T$7,0))</f>
        <v/>
      </c>
      <c r="U1768" t="str">
        <f>+IF($F1768="","",VLOOKUP($G1768,Educacion[],U$7,0))</f>
        <v/>
      </c>
      <c r="V1768" t="str">
        <f>+IF($F1768="","",VLOOKUP($G1768,Educacion[],V$7,0))</f>
        <v/>
      </c>
      <c r="W1768" t="str">
        <f>+IF($F1768="","",VLOOKUP($G1768,Educacion[],W$7,0))</f>
        <v/>
      </c>
      <c r="X1768" t="str">
        <f>+IF($F1768="","",VLOOKUP($G1768,Educacion[],X$7,0))</f>
        <v/>
      </c>
      <c r="Y1768" t="str">
        <f>+IF($F1768="","",VLOOKUP($G1768,Educacion[],Y$7,0))</f>
        <v/>
      </c>
      <c r="Z1768" t="str">
        <f>+IF($F1768="","",VLOOKUP($G1768,Educacion[],Z$7,0))</f>
        <v/>
      </c>
      <c r="AA1768" t="str">
        <f>+IF($F1768="","",VLOOKUP($G1768,Educacion[],AA$7,0))</f>
        <v/>
      </c>
      <c r="AB1768" t="str">
        <f>+IF($F1768="","",VLOOKUP($G1768,Educacion[],AB$7,0))</f>
        <v/>
      </c>
      <c r="AC1768" t="str">
        <f>+IF($F1768="","",VLOOKUP($G1768,Educacion[],AC$7,0))</f>
        <v/>
      </c>
      <c r="AD1768" t="str">
        <f>+IF($F1768="","",VLOOKUP($G1768,Educacion[],AD$7,0))</f>
        <v/>
      </c>
      <c r="AE1768" t="str">
        <f>+IF($F1768="","",VLOOKUP($G1768,Educacion[],AE$7,0))</f>
        <v/>
      </c>
      <c r="AF1768" t="str">
        <f>+IF($F1768="","",VLOOKUP($G1768,Educacion[],AF$7,0))</f>
        <v/>
      </c>
      <c r="AG1768" t="str">
        <f>+IF($F1768="","",VLOOKUP($G1768,Educacion[],AG$7,0))</f>
        <v/>
      </c>
    </row>
    <row r="1769" spans="1:33" x14ac:dyDescent="0.3">
      <c r="A1769" s="36"/>
      <c r="B1769" s="36"/>
      <c r="C1769">
        <f t="shared" ca="1" si="163"/>
        <v>278</v>
      </c>
      <c r="D1769" t="str">
        <f t="shared" si="166"/>
        <v/>
      </c>
      <c r="E1769" t="str">
        <f t="shared" ca="1" si="164"/>
        <v>0278</v>
      </c>
      <c r="F1769" t="str">
        <f t="shared" si="166"/>
        <v/>
      </c>
      <c r="H1769" t="str">
        <f>+IF($F1769="","",VLOOKUP($G1769,Educacion[],H$7,0))</f>
        <v/>
      </c>
      <c r="I1769" t="str">
        <f>+IF($F1769="","",VLOOKUP($G1769,Educacion[],I$7,0))</f>
        <v/>
      </c>
      <c r="J1769" t="str">
        <f>+IF($F1769="","",VLOOKUP($G1769,Educacion[],J$7,0))</f>
        <v/>
      </c>
      <c r="K1769" t="str">
        <f>+IF($F1769="","",VLOOKUP($G1769,Educacion[],K$7,0))</f>
        <v/>
      </c>
      <c r="L1769" t="str">
        <f>+IF($F1769="","",VLOOKUP($G1769,Educacion[],L$7,0))</f>
        <v/>
      </c>
      <c r="M1769" t="str">
        <f>+IF($F1769="","",VLOOKUP($G1769,Educacion[],M$7,0))</f>
        <v/>
      </c>
      <c r="N1769" t="str">
        <f>+IF($F1769="","",VLOOKUP($G1769,Educacion[],N$7,0))</f>
        <v/>
      </c>
      <c r="O1769" t="str">
        <f>+IF($F1769="","",VLOOKUP($G1769,Educacion[],O$7,0))</f>
        <v/>
      </c>
      <c r="P1769" t="str">
        <f>+IF($F1769="","",VLOOKUP($G1769,Educacion[],P$7,0))</f>
        <v/>
      </c>
      <c r="Q1769" t="str">
        <f>+IF($F1769="","",VLOOKUP($G1769,Educacion[],Q$7,0))</f>
        <v/>
      </c>
      <c r="R1769" t="str">
        <f>+IF($F1769="","",VLOOKUP($G1769,Educacion[],R$7,0))</f>
        <v/>
      </c>
      <c r="S1769" t="str">
        <f>+IF($F1769="","",VLOOKUP($G1769,Educacion[],S$7,0))</f>
        <v/>
      </c>
      <c r="T1769" t="str">
        <f>+IF($F1769="","",VLOOKUP($G1769,Educacion[],T$7,0))</f>
        <v/>
      </c>
      <c r="U1769" t="str">
        <f>+IF($F1769="","",VLOOKUP($G1769,Educacion[],U$7,0))</f>
        <v/>
      </c>
      <c r="V1769" t="str">
        <f>+IF($F1769="","",VLOOKUP($G1769,Educacion[],V$7,0))</f>
        <v/>
      </c>
      <c r="W1769" t="str">
        <f>+IF($F1769="","",VLOOKUP($G1769,Educacion[],W$7,0))</f>
        <v/>
      </c>
      <c r="X1769" t="str">
        <f>+IF($F1769="","",VLOOKUP($G1769,Educacion[],X$7,0))</f>
        <v/>
      </c>
      <c r="Y1769" t="str">
        <f>+IF($F1769="","",VLOOKUP($G1769,Educacion[],Y$7,0))</f>
        <v/>
      </c>
      <c r="Z1769" t="str">
        <f>+IF($F1769="","",VLOOKUP($G1769,Educacion[],Z$7,0))</f>
        <v/>
      </c>
      <c r="AA1769" t="str">
        <f>+IF($F1769="","",VLOOKUP($G1769,Educacion[],AA$7,0))</f>
        <v/>
      </c>
      <c r="AB1769" t="str">
        <f>+IF($F1769="","",VLOOKUP($G1769,Educacion[],AB$7,0))</f>
        <v/>
      </c>
      <c r="AC1769" t="str">
        <f>+IF($F1769="","",VLOOKUP($G1769,Educacion[],AC$7,0))</f>
        <v/>
      </c>
      <c r="AD1769" t="str">
        <f>+IF($F1769="","",VLOOKUP($G1769,Educacion[],AD$7,0))</f>
        <v/>
      </c>
      <c r="AE1769" t="str">
        <f>+IF($F1769="","",VLOOKUP($G1769,Educacion[],AE$7,0))</f>
        <v/>
      </c>
      <c r="AF1769" t="str">
        <f>+IF($F1769="","",VLOOKUP($G1769,Educacion[],AF$7,0))</f>
        <v/>
      </c>
      <c r="AG1769" t="str">
        <f>+IF($F1769="","",VLOOKUP($G1769,Educacion[],AG$7,0))</f>
        <v/>
      </c>
    </row>
    <row r="1770" spans="1:33" x14ac:dyDescent="0.3">
      <c r="A1770" s="36"/>
      <c r="B1770" s="36"/>
      <c r="C1770">
        <f t="shared" ca="1" si="163"/>
        <v>674</v>
      </c>
      <c r="D1770" t="str">
        <f t="shared" si="166"/>
        <v/>
      </c>
      <c r="E1770" t="str">
        <f t="shared" ca="1" si="164"/>
        <v>0722</v>
      </c>
      <c r="F1770" t="str">
        <f t="shared" si="166"/>
        <v/>
      </c>
      <c r="H1770" t="str">
        <f>+IF($F1770="","",VLOOKUP($G1770,Educacion[],H$7,0))</f>
        <v/>
      </c>
      <c r="I1770" t="str">
        <f>+IF($F1770="","",VLOOKUP($G1770,Educacion[],I$7,0))</f>
        <v/>
      </c>
      <c r="J1770" t="str">
        <f>+IF($F1770="","",VLOOKUP($G1770,Educacion[],J$7,0))</f>
        <v/>
      </c>
      <c r="K1770" t="str">
        <f>+IF($F1770="","",VLOOKUP($G1770,Educacion[],K$7,0))</f>
        <v/>
      </c>
      <c r="L1770" t="str">
        <f>+IF($F1770="","",VLOOKUP($G1770,Educacion[],L$7,0))</f>
        <v/>
      </c>
      <c r="M1770" t="str">
        <f>+IF($F1770="","",VLOOKUP($G1770,Educacion[],M$7,0))</f>
        <v/>
      </c>
      <c r="N1770" t="str">
        <f>+IF($F1770="","",VLOOKUP($G1770,Educacion[],N$7,0))</f>
        <v/>
      </c>
      <c r="O1770" t="str">
        <f>+IF($F1770="","",VLOOKUP($G1770,Educacion[],O$7,0))</f>
        <v/>
      </c>
      <c r="P1770" t="str">
        <f>+IF($F1770="","",VLOOKUP($G1770,Educacion[],P$7,0))</f>
        <v/>
      </c>
      <c r="Q1770" t="str">
        <f>+IF($F1770="","",VLOOKUP($G1770,Educacion[],Q$7,0))</f>
        <v/>
      </c>
      <c r="R1770" t="str">
        <f>+IF($F1770="","",VLOOKUP($G1770,Educacion[],R$7,0))</f>
        <v/>
      </c>
      <c r="S1770" t="str">
        <f>+IF($F1770="","",VLOOKUP($G1770,Educacion[],S$7,0))</f>
        <v/>
      </c>
      <c r="T1770" t="str">
        <f>+IF($F1770="","",VLOOKUP($G1770,Educacion[],T$7,0))</f>
        <v/>
      </c>
      <c r="U1770" t="str">
        <f>+IF($F1770="","",VLOOKUP($G1770,Educacion[],U$7,0))</f>
        <v/>
      </c>
      <c r="V1770" t="str">
        <f>+IF($F1770="","",VLOOKUP($G1770,Educacion[],V$7,0))</f>
        <v/>
      </c>
      <c r="W1770" t="str">
        <f>+IF($F1770="","",VLOOKUP($G1770,Educacion[],W$7,0))</f>
        <v/>
      </c>
      <c r="X1770" t="str">
        <f>+IF($F1770="","",VLOOKUP($G1770,Educacion[],X$7,0))</f>
        <v/>
      </c>
      <c r="Y1770" t="str">
        <f>+IF($F1770="","",VLOOKUP($G1770,Educacion[],Y$7,0))</f>
        <v/>
      </c>
      <c r="Z1770" t="str">
        <f>+IF($F1770="","",VLOOKUP($G1770,Educacion[],Z$7,0))</f>
        <v/>
      </c>
      <c r="AA1770" t="str">
        <f>+IF($F1770="","",VLOOKUP($G1770,Educacion[],AA$7,0))</f>
        <v/>
      </c>
      <c r="AB1770" t="str">
        <f>+IF($F1770="","",VLOOKUP($G1770,Educacion[],AB$7,0))</f>
        <v/>
      </c>
      <c r="AC1770" t="str">
        <f>+IF($F1770="","",VLOOKUP($G1770,Educacion[],AC$7,0))</f>
        <v/>
      </c>
      <c r="AD1770" t="str">
        <f>+IF($F1770="","",VLOOKUP($G1770,Educacion[],AD$7,0))</f>
        <v/>
      </c>
      <c r="AE1770" t="str">
        <f>+IF($F1770="","",VLOOKUP($G1770,Educacion[],AE$7,0))</f>
        <v/>
      </c>
      <c r="AF1770" t="str">
        <f>+IF($F1770="","",VLOOKUP($G1770,Educacion[],AF$7,0))</f>
        <v/>
      </c>
      <c r="AG1770" t="str">
        <f>+IF($F1770="","",VLOOKUP($G1770,Educacion[],AG$7,0))</f>
        <v/>
      </c>
    </row>
    <row r="1771" spans="1:33" x14ac:dyDescent="0.3">
      <c r="A1771" s="36"/>
      <c r="B1771" s="36"/>
      <c r="C1771">
        <f t="shared" ca="1" si="163"/>
        <v>307</v>
      </c>
      <c r="D1771" t="str">
        <f t="shared" si="166"/>
        <v/>
      </c>
      <c r="E1771" t="str">
        <f t="shared" ca="1" si="164"/>
        <v>0319</v>
      </c>
      <c r="F1771" t="str">
        <f t="shared" si="166"/>
        <v/>
      </c>
      <c r="H1771" t="str">
        <f>+IF($F1771="","",VLOOKUP($G1771,Educacion[],H$7,0))</f>
        <v/>
      </c>
      <c r="I1771" t="str">
        <f>+IF($F1771="","",VLOOKUP($G1771,Educacion[],I$7,0))</f>
        <v/>
      </c>
      <c r="J1771" t="str">
        <f>+IF($F1771="","",VLOOKUP($G1771,Educacion[],J$7,0))</f>
        <v/>
      </c>
      <c r="K1771" t="str">
        <f>+IF($F1771="","",VLOOKUP($G1771,Educacion[],K$7,0))</f>
        <v/>
      </c>
      <c r="L1771" t="str">
        <f>+IF($F1771="","",VLOOKUP($G1771,Educacion[],L$7,0))</f>
        <v/>
      </c>
      <c r="M1771" t="str">
        <f>+IF($F1771="","",VLOOKUP($G1771,Educacion[],M$7,0))</f>
        <v/>
      </c>
      <c r="N1771" t="str">
        <f>+IF($F1771="","",VLOOKUP($G1771,Educacion[],N$7,0))</f>
        <v/>
      </c>
      <c r="O1771" t="str">
        <f>+IF($F1771="","",VLOOKUP($G1771,Educacion[],O$7,0))</f>
        <v/>
      </c>
      <c r="P1771" t="str">
        <f>+IF($F1771="","",VLOOKUP($G1771,Educacion[],P$7,0))</f>
        <v/>
      </c>
      <c r="Q1771" t="str">
        <f>+IF($F1771="","",VLOOKUP($G1771,Educacion[],Q$7,0))</f>
        <v/>
      </c>
      <c r="R1771" t="str">
        <f>+IF($F1771="","",VLOOKUP($G1771,Educacion[],R$7,0))</f>
        <v/>
      </c>
      <c r="S1771" t="str">
        <f>+IF($F1771="","",VLOOKUP($G1771,Educacion[],S$7,0))</f>
        <v/>
      </c>
      <c r="T1771" t="str">
        <f>+IF($F1771="","",VLOOKUP($G1771,Educacion[],T$7,0))</f>
        <v/>
      </c>
      <c r="U1771" t="str">
        <f>+IF($F1771="","",VLOOKUP($G1771,Educacion[],U$7,0))</f>
        <v/>
      </c>
      <c r="V1771" t="str">
        <f>+IF($F1771="","",VLOOKUP($G1771,Educacion[],V$7,0))</f>
        <v/>
      </c>
      <c r="W1771" t="str">
        <f>+IF($F1771="","",VLOOKUP($G1771,Educacion[],W$7,0))</f>
        <v/>
      </c>
      <c r="X1771" t="str">
        <f>+IF($F1771="","",VLOOKUP($G1771,Educacion[],X$7,0))</f>
        <v/>
      </c>
      <c r="Y1771" t="str">
        <f>+IF($F1771="","",VLOOKUP($G1771,Educacion[],Y$7,0))</f>
        <v/>
      </c>
      <c r="Z1771" t="str">
        <f>+IF($F1771="","",VLOOKUP($G1771,Educacion[],Z$7,0))</f>
        <v/>
      </c>
      <c r="AA1771" t="str">
        <f>+IF($F1771="","",VLOOKUP($G1771,Educacion[],AA$7,0))</f>
        <v/>
      </c>
      <c r="AB1771" t="str">
        <f>+IF($F1771="","",VLOOKUP($G1771,Educacion[],AB$7,0))</f>
        <v/>
      </c>
      <c r="AC1771" t="str">
        <f>+IF($F1771="","",VLOOKUP($G1771,Educacion[],AC$7,0))</f>
        <v/>
      </c>
      <c r="AD1771" t="str">
        <f>+IF($F1771="","",VLOOKUP($G1771,Educacion[],AD$7,0))</f>
        <v/>
      </c>
      <c r="AE1771" t="str">
        <f>+IF($F1771="","",VLOOKUP($G1771,Educacion[],AE$7,0))</f>
        <v/>
      </c>
      <c r="AF1771" t="str">
        <f>+IF($F1771="","",VLOOKUP($G1771,Educacion[],AF$7,0))</f>
        <v/>
      </c>
      <c r="AG1771" t="str">
        <f>+IF($F1771="","",VLOOKUP($G1771,Educacion[],AG$7,0))</f>
        <v/>
      </c>
    </row>
    <row r="1772" spans="1:33" x14ac:dyDescent="0.3">
      <c r="A1772" s="36"/>
      <c r="B1772" s="36"/>
      <c r="C1772">
        <f t="shared" ca="1" si="163"/>
        <v>532</v>
      </c>
      <c r="D1772" t="str">
        <f t="shared" ref="D1772:F1787" si="167">+IF(OR(D1771=$B$6,D1771=""),"",D1771+1)</f>
        <v/>
      </c>
      <c r="E1772" t="str">
        <f t="shared" ca="1" si="164"/>
        <v>0561</v>
      </c>
      <c r="F1772" t="str">
        <f t="shared" si="167"/>
        <v/>
      </c>
      <c r="H1772" t="str">
        <f>+IF($F1772="","",VLOOKUP($G1772,Educacion[],H$7,0))</f>
        <v/>
      </c>
      <c r="I1772" t="str">
        <f>+IF($F1772="","",VLOOKUP($G1772,Educacion[],I$7,0))</f>
        <v/>
      </c>
      <c r="J1772" t="str">
        <f>+IF($F1772="","",VLOOKUP($G1772,Educacion[],J$7,0))</f>
        <v/>
      </c>
      <c r="K1772" t="str">
        <f>+IF($F1772="","",VLOOKUP($G1772,Educacion[],K$7,0))</f>
        <v/>
      </c>
      <c r="L1772" t="str">
        <f>+IF($F1772="","",VLOOKUP($G1772,Educacion[],L$7,0))</f>
        <v/>
      </c>
      <c r="M1772" t="str">
        <f>+IF($F1772="","",VLOOKUP($G1772,Educacion[],M$7,0))</f>
        <v/>
      </c>
      <c r="N1772" t="str">
        <f>+IF($F1772="","",VLOOKUP($G1772,Educacion[],N$7,0))</f>
        <v/>
      </c>
      <c r="O1772" t="str">
        <f>+IF($F1772="","",VLOOKUP($G1772,Educacion[],O$7,0))</f>
        <v/>
      </c>
      <c r="P1772" t="str">
        <f>+IF($F1772="","",VLOOKUP($G1772,Educacion[],P$7,0))</f>
        <v/>
      </c>
      <c r="Q1772" t="str">
        <f>+IF($F1772="","",VLOOKUP($G1772,Educacion[],Q$7,0))</f>
        <v/>
      </c>
      <c r="R1772" t="str">
        <f>+IF($F1772="","",VLOOKUP($G1772,Educacion[],R$7,0))</f>
        <v/>
      </c>
      <c r="S1772" t="str">
        <f>+IF($F1772="","",VLOOKUP($G1772,Educacion[],S$7,0))</f>
        <v/>
      </c>
      <c r="T1772" t="str">
        <f>+IF($F1772="","",VLOOKUP($G1772,Educacion[],T$7,0))</f>
        <v/>
      </c>
      <c r="U1772" t="str">
        <f>+IF($F1772="","",VLOOKUP($G1772,Educacion[],U$7,0))</f>
        <v/>
      </c>
      <c r="V1772" t="str">
        <f>+IF($F1772="","",VLOOKUP($G1772,Educacion[],V$7,0))</f>
        <v/>
      </c>
      <c r="W1772" t="str">
        <f>+IF($F1772="","",VLOOKUP($G1772,Educacion[],W$7,0))</f>
        <v/>
      </c>
      <c r="X1772" t="str">
        <f>+IF($F1772="","",VLOOKUP($G1772,Educacion[],X$7,0))</f>
        <v/>
      </c>
      <c r="Y1772" t="str">
        <f>+IF($F1772="","",VLOOKUP($G1772,Educacion[],Y$7,0))</f>
        <v/>
      </c>
      <c r="Z1772" t="str">
        <f>+IF($F1772="","",VLOOKUP($G1772,Educacion[],Z$7,0))</f>
        <v/>
      </c>
      <c r="AA1772" t="str">
        <f>+IF($F1772="","",VLOOKUP($G1772,Educacion[],AA$7,0))</f>
        <v/>
      </c>
      <c r="AB1772" t="str">
        <f>+IF($F1772="","",VLOOKUP($G1772,Educacion[],AB$7,0))</f>
        <v/>
      </c>
      <c r="AC1772" t="str">
        <f>+IF($F1772="","",VLOOKUP($G1772,Educacion[],AC$7,0))</f>
        <v/>
      </c>
      <c r="AD1772" t="str">
        <f>+IF($F1772="","",VLOOKUP($G1772,Educacion[],AD$7,0))</f>
        <v/>
      </c>
      <c r="AE1772" t="str">
        <f>+IF($F1772="","",VLOOKUP($G1772,Educacion[],AE$7,0))</f>
        <v/>
      </c>
      <c r="AF1772" t="str">
        <f>+IF($F1772="","",VLOOKUP($G1772,Educacion[],AF$7,0))</f>
        <v/>
      </c>
      <c r="AG1772" t="str">
        <f>+IF($F1772="","",VLOOKUP($G1772,Educacion[],AG$7,0))</f>
        <v/>
      </c>
    </row>
    <row r="1773" spans="1:33" x14ac:dyDescent="0.3">
      <c r="A1773" s="36"/>
      <c r="B1773" s="36"/>
      <c r="C1773">
        <f t="shared" ca="1" si="163"/>
        <v>299</v>
      </c>
      <c r="D1773" t="str">
        <f t="shared" si="167"/>
        <v/>
      </c>
      <c r="E1773" t="str">
        <f t="shared" ca="1" si="164"/>
        <v>0306</v>
      </c>
      <c r="F1773" t="str">
        <f t="shared" si="167"/>
        <v/>
      </c>
      <c r="H1773" t="str">
        <f>+IF($F1773="","",VLOOKUP($G1773,Educacion[],H$7,0))</f>
        <v/>
      </c>
      <c r="I1773" t="str">
        <f>+IF($F1773="","",VLOOKUP($G1773,Educacion[],I$7,0))</f>
        <v/>
      </c>
      <c r="J1773" t="str">
        <f>+IF($F1773="","",VLOOKUP($G1773,Educacion[],J$7,0))</f>
        <v/>
      </c>
      <c r="K1773" t="str">
        <f>+IF($F1773="","",VLOOKUP($G1773,Educacion[],K$7,0))</f>
        <v/>
      </c>
      <c r="L1773" t="str">
        <f>+IF($F1773="","",VLOOKUP($G1773,Educacion[],L$7,0))</f>
        <v/>
      </c>
      <c r="M1773" t="str">
        <f>+IF($F1773="","",VLOOKUP($G1773,Educacion[],M$7,0))</f>
        <v/>
      </c>
      <c r="N1773" t="str">
        <f>+IF($F1773="","",VLOOKUP($G1773,Educacion[],N$7,0))</f>
        <v/>
      </c>
      <c r="O1773" t="str">
        <f>+IF($F1773="","",VLOOKUP($G1773,Educacion[],O$7,0))</f>
        <v/>
      </c>
      <c r="P1773" t="str">
        <f>+IF($F1773="","",VLOOKUP($G1773,Educacion[],P$7,0))</f>
        <v/>
      </c>
      <c r="Q1773" t="str">
        <f>+IF($F1773="","",VLOOKUP($G1773,Educacion[],Q$7,0))</f>
        <v/>
      </c>
      <c r="R1773" t="str">
        <f>+IF($F1773="","",VLOOKUP($G1773,Educacion[],R$7,0))</f>
        <v/>
      </c>
      <c r="S1773" t="str">
        <f>+IF($F1773="","",VLOOKUP($G1773,Educacion[],S$7,0))</f>
        <v/>
      </c>
      <c r="T1773" t="str">
        <f>+IF($F1773="","",VLOOKUP($G1773,Educacion[],T$7,0))</f>
        <v/>
      </c>
      <c r="U1773" t="str">
        <f>+IF($F1773="","",VLOOKUP($G1773,Educacion[],U$7,0))</f>
        <v/>
      </c>
      <c r="V1773" t="str">
        <f>+IF($F1773="","",VLOOKUP($G1773,Educacion[],V$7,0))</f>
        <v/>
      </c>
      <c r="W1773" t="str">
        <f>+IF($F1773="","",VLOOKUP($G1773,Educacion[],W$7,0))</f>
        <v/>
      </c>
      <c r="X1773" t="str">
        <f>+IF($F1773="","",VLOOKUP($G1773,Educacion[],X$7,0))</f>
        <v/>
      </c>
      <c r="Y1773" t="str">
        <f>+IF($F1773="","",VLOOKUP($G1773,Educacion[],Y$7,0))</f>
        <v/>
      </c>
      <c r="Z1773" t="str">
        <f>+IF($F1773="","",VLOOKUP($G1773,Educacion[],Z$7,0))</f>
        <v/>
      </c>
      <c r="AA1773" t="str">
        <f>+IF($F1773="","",VLOOKUP($G1773,Educacion[],AA$7,0))</f>
        <v/>
      </c>
      <c r="AB1773" t="str">
        <f>+IF($F1773="","",VLOOKUP($G1773,Educacion[],AB$7,0))</f>
        <v/>
      </c>
      <c r="AC1773" t="str">
        <f>+IF($F1773="","",VLOOKUP($G1773,Educacion[],AC$7,0))</f>
        <v/>
      </c>
      <c r="AD1773" t="str">
        <f>+IF($F1773="","",VLOOKUP($G1773,Educacion[],AD$7,0))</f>
        <v/>
      </c>
      <c r="AE1773" t="str">
        <f>+IF($F1773="","",VLOOKUP($G1773,Educacion[],AE$7,0))</f>
        <v/>
      </c>
      <c r="AF1773" t="str">
        <f>+IF($F1773="","",VLOOKUP($G1773,Educacion[],AF$7,0))</f>
        <v/>
      </c>
      <c r="AG1773" t="str">
        <f>+IF($F1773="","",VLOOKUP($G1773,Educacion[],AG$7,0))</f>
        <v/>
      </c>
    </row>
    <row r="1774" spans="1:33" x14ac:dyDescent="0.3">
      <c r="A1774" s="36"/>
      <c r="B1774" s="36"/>
      <c r="C1774">
        <f t="shared" ca="1" si="163"/>
        <v>139</v>
      </c>
      <c r="D1774" t="str">
        <f t="shared" si="167"/>
        <v/>
      </c>
      <c r="E1774" t="str">
        <f t="shared" ca="1" si="164"/>
        <v>0131</v>
      </c>
      <c r="F1774" t="str">
        <f t="shared" si="167"/>
        <v/>
      </c>
      <c r="H1774" t="str">
        <f>+IF($F1774="","",VLOOKUP($G1774,Educacion[],H$7,0))</f>
        <v/>
      </c>
      <c r="I1774" t="str">
        <f>+IF($F1774="","",VLOOKUP($G1774,Educacion[],I$7,0))</f>
        <v/>
      </c>
      <c r="J1774" t="str">
        <f>+IF($F1774="","",VLOOKUP($G1774,Educacion[],J$7,0))</f>
        <v/>
      </c>
      <c r="K1774" t="str">
        <f>+IF($F1774="","",VLOOKUP($G1774,Educacion[],K$7,0))</f>
        <v/>
      </c>
      <c r="L1774" t="str">
        <f>+IF($F1774="","",VLOOKUP($G1774,Educacion[],L$7,0))</f>
        <v/>
      </c>
      <c r="M1774" t="str">
        <f>+IF($F1774="","",VLOOKUP($G1774,Educacion[],M$7,0))</f>
        <v/>
      </c>
      <c r="N1774" t="str">
        <f>+IF($F1774="","",VLOOKUP($G1774,Educacion[],N$7,0))</f>
        <v/>
      </c>
      <c r="O1774" t="str">
        <f>+IF($F1774="","",VLOOKUP($G1774,Educacion[],O$7,0))</f>
        <v/>
      </c>
      <c r="P1774" t="str">
        <f>+IF($F1774="","",VLOOKUP($G1774,Educacion[],P$7,0))</f>
        <v/>
      </c>
      <c r="Q1774" t="str">
        <f>+IF($F1774="","",VLOOKUP($G1774,Educacion[],Q$7,0))</f>
        <v/>
      </c>
      <c r="R1774" t="str">
        <f>+IF($F1774="","",VLOOKUP($G1774,Educacion[],R$7,0))</f>
        <v/>
      </c>
      <c r="S1774" t="str">
        <f>+IF($F1774="","",VLOOKUP($G1774,Educacion[],S$7,0))</f>
        <v/>
      </c>
      <c r="T1774" t="str">
        <f>+IF($F1774="","",VLOOKUP($G1774,Educacion[],T$7,0))</f>
        <v/>
      </c>
      <c r="U1774" t="str">
        <f>+IF($F1774="","",VLOOKUP($G1774,Educacion[],U$7,0))</f>
        <v/>
      </c>
      <c r="V1774" t="str">
        <f>+IF($F1774="","",VLOOKUP($G1774,Educacion[],V$7,0))</f>
        <v/>
      </c>
      <c r="W1774" t="str">
        <f>+IF($F1774="","",VLOOKUP($G1774,Educacion[],W$7,0))</f>
        <v/>
      </c>
      <c r="X1774" t="str">
        <f>+IF($F1774="","",VLOOKUP($G1774,Educacion[],X$7,0))</f>
        <v/>
      </c>
      <c r="Y1774" t="str">
        <f>+IF($F1774="","",VLOOKUP($G1774,Educacion[],Y$7,0))</f>
        <v/>
      </c>
      <c r="Z1774" t="str">
        <f>+IF($F1774="","",VLOOKUP($G1774,Educacion[],Z$7,0))</f>
        <v/>
      </c>
      <c r="AA1774" t="str">
        <f>+IF($F1774="","",VLOOKUP($G1774,Educacion[],AA$7,0))</f>
        <v/>
      </c>
      <c r="AB1774" t="str">
        <f>+IF($F1774="","",VLOOKUP($G1774,Educacion[],AB$7,0))</f>
        <v/>
      </c>
      <c r="AC1774" t="str">
        <f>+IF($F1774="","",VLOOKUP($G1774,Educacion[],AC$7,0))</f>
        <v/>
      </c>
      <c r="AD1774" t="str">
        <f>+IF($F1774="","",VLOOKUP($G1774,Educacion[],AD$7,0))</f>
        <v/>
      </c>
      <c r="AE1774" t="str">
        <f>+IF($F1774="","",VLOOKUP($G1774,Educacion[],AE$7,0))</f>
        <v/>
      </c>
      <c r="AF1774" t="str">
        <f>+IF($F1774="","",VLOOKUP($G1774,Educacion[],AF$7,0))</f>
        <v/>
      </c>
      <c r="AG1774" t="str">
        <f>+IF($F1774="","",VLOOKUP($G1774,Educacion[],AG$7,0))</f>
        <v/>
      </c>
    </row>
    <row r="1775" spans="1:33" x14ac:dyDescent="0.3">
      <c r="A1775" s="36"/>
      <c r="B1775" s="36"/>
      <c r="C1775">
        <f t="shared" ca="1" si="163"/>
        <v>529</v>
      </c>
      <c r="D1775" t="str">
        <f t="shared" si="167"/>
        <v/>
      </c>
      <c r="E1775" t="str">
        <f t="shared" ca="1" si="164"/>
        <v>0557</v>
      </c>
      <c r="F1775" t="str">
        <f t="shared" si="167"/>
        <v/>
      </c>
      <c r="H1775" t="str">
        <f>+IF($F1775="","",VLOOKUP($G1775,Educacion[],H$7,0))</f>
        <v/>
      </c>
      <c r="I1775" t="str">
        <f>+IF($F1775="","",VLOOKUP($G1775,Educacion[],I$7,0))</f>
        <v/>
      </c>
      <c r="J1775" t="str">
        <f>+IF($F1775="","",VLOOKUP($G1775,Educacion[],J$7,0))</f>
        <v/>
      </c>
      <c r="K1775" t="str">
        <f>+IF($F1775="","",VLOOKUP($G1775,Educacion[],K$7,0))</f>
        <v/>
      </c>
      <c r="L1775" t="str">
        <f>+IF($F1775="","",VLOOKUP($G1775,Educacion[],L$7,0))</f>
        <v/>
      </c>
      <c r="M1775" t="str">
        <f>+IF($F1775="","",VLOOKUP($G1775,Educacion[],M$7,0))</f>
        <v/>
      </c>
      <c r="N1775" t="str">
        <f>+IF($F1775="","",VLOOKUP($G1775,Educacion[],N$7,0))</f>
        <v/>
      </c>
      <c r="O1775" t="str">
        <f>+IF($F1775="","",VLOOKUP($G1775,Educacion[],O$7,0))</f>
        <v/>
      </c>
      <c r="P1775" t="str">
        <f>+IF($F1775="","",VLOOKUP($G1775,Educacion[],P$7,0))</f>
        <v/>
      </c>
      <c r="Q1775" t="str">
        <f>+IF($F1775="","",VLOOKUP($G1775,Educacion[],Q$7,0))</f>
        <v/>
      </c>
      <c r="R1775" t="str">
        <f>+IF($F1775="","",VLOOKUP($G1775,Educacion[],R$7,0))</f>
        <v/>
      </c>
      <c r="S1775" t="str">
        <f>+IF($F1775="","",VLOOKUP($G1775,Educacion[],S$7,0))</f>
        <v/>
      </c>
      <c r="T1775" t="str">
        <f>+IF($F1775="","",VLOOKUP($G1775,Educacion[],T$7,0))</f>
        <v/>
      </c>
      <c r="U1775" t="str">
        <f>+IF($F1775="","",VLOOKUP($G1775,Educacion[],U$7,0))</f>
        <v/>
      </c>
      <c r="V1775" t="str">
        <f>+IF($F1775="","",VLOOKUP($G1775,Educacion[],V$7,0))</f>
        <v/>
      </c>
      <c r="W1775" t="str">
        <f>+IF($F1775="","",VLOOKUP($G1775,Educacion[],W$7,0))</f>
        <v/>
      </c>
      <c r="X1775" t="str">
        <f>+IF($F1775="","",VLOOKUP($G1775,Educacion[],X$7,0))</f>
        <v/>
      </c>
      <c r="Y1775" t="str">
        <f>+IF($F1775="","",VLOOKUP($G1775,Educacion[],Y$7,0))</f>
        <v/>
      </c>
      <c r="Z1775" t="str">
        <f>+IF($F1775="","",VLOOKUP($G1775,Educacion[],Z$7,0))</f>
        <v/>
      </c>
      <c r="AA1775" t="str">
        <f>+IF($F1775="","",VLOOKUP($G1775,Educacion[],AA$7,0))</f>
        <v/>
      </c>
      <c r="AB1775" t="str">
        <f>+IF($F1775="","",VLOOKUP($G1775,Educacion[],AB$7,0))</f>
        <v/>
      </c>
      <c r="AC1775" t="str">
        <f>+IF($F1775="","",VLOOKUP($G1775,Educacion[],AC$7,0))</f>
        <v/>
      </c>
      <c r="AD1775" t="str">
        <f>+IF($F1775="","",VLOOKUP($G1775,Educacion[],AD$7,0))</f>
        <v/>
      </c>
      <c r="AE1775" t="str">
        <f>+IF($F1775="","",VLOOKUP($G1775,Educacion[],AE$7,0))</f>
        <v/>
      </c>
      <c r="AF1775" t="str">
        <f>+IF($F1775="","",VLOOKUP($G1775,Educacion[],AF$7,0))</f>
        <v/>
      </c>
      <c r="AG1775" t="str">
        <f>+IF($F1775="","",VLOOKUP($G1775,Educacion[],AG$7,0))</f>
        <v/>
      </c>
    </row>
    <row r="1776" spans="1:33" x14ac:dyDescent="0.3">
      <c r="A1776" s="36"/>
      <c r="B1776" s="36"/>
      <c r="C1776">
        <f t="shared" ca="1" si="163"/>
        <v>512</v>
      </c>
      <c r="D1776" t="str">
        <f t="shared" si="167"/>
        <v/>
      </c>
      <c r="E1776" t="str">
        <f t="shared" ca="1" si="164"/>
        <v>0539</v>
      </c>
      <c r="F1776" t="str">
        <f t="shared" si="167"/>
        <v/>
      </c>
      <c r="H1776" t="str">
        <f>+IF($F1776="","",VLOOKUP($G1776,Educacion[],H$7,0))</f>
        <v/>
      </c>
      <c r="I1776" t="str">
        <f>+IF($F1776="","",VLOOKUP($G1776,Educacion[],I$7,0))</f>
        <v/>
      </c>
      <c r="J1776" t="str">
        <f>+IF($F1776="","",VLOOKUP($G1776,Educacion[],J$7,0))</f>
        <v/>
      </c>
      <c r="K1776" t="str">
        <f>+IF($F1776="","",VLOOKUP($G1776,Educacion[],K$7,0))</f>
        <v/>
      </c>
      <c r="L1776" t="str">
        <f>+IF($F1776="","",VLOOKUP($G1776,Educacion[],L$7,0))</f>
        <v/>
      </c>
      <c r="M1776" t="str">
        <f>+IF($F1776="","",VLOOKUP($G1776,Educacion[],M$7,0))</f>
        <v/>
      </c>
      <c r="N1776" t="str">
        <f>+IF($F1776="","",VLOOKUP($G1776,Educacion[],N$7,0))</f>
        <v/>
      </c>
      <c r="O1776" t="str">
        <f>+IF($F1776="","",VLOOKUP($G1776,Educacion[],O$7,0))</f>
        <v/>
      </c>
      <c r="P1776" t="str">
        <f>+IF($F1776="","",VLOOKUP($G1776,Educacion[],P$7,0))</f>
        <v/>
      </c>
      <c r="Q1776" t="str">
        <f>+IF($F1776="","",VLOOKUP($G1776,Educacion[],Q$7,0))</f>
        <v/>
      </c>
      <c r="R1776" t="str">
        <f>+IF($F1776="","",VLOOKUP($G1776,Educacion[],R$7,0))</f>
        <v/>
      </c>
      <c r="S1776" t="str">
        <f>+IF($F1776="","",VLOOKUP($G1776,Educacion[],S$7,0))</f>
        <v/>
      </c>
      <c r="T1776" t="str">
        <f>+IF($F1776="","",VLOOKUP($G1776,Educacion[],T$7,0))</f>
        <v/>
      </c>
      <c r="U1776" t="str">
        <f>+IF($F1776="","",VLOOKUP($G1776,Educacion[],U$7,0))</f>
        <v/>
      </c>
      <c r="V1776" t="str">
        <f>+IF($F1776="","",VLOOKUP($G1776,Educacion[],V$7,0))</f>
        <v/>
      </c>
      <c r="W1776" t="str">
        <f>+IF($F1776="","",VLOOKUP($G1776,Educacion[],W$7,0))</f>
        <v/>
      </c>
      <c r="X1776" t="str">
        <f>+IF($F1776="","",VLOOKUP($G1776,Educacion[],X$7,0))</f>
        <v/>
      </c>
      <c r="Y1776" t="str">
        <f>+IF($F1776="","",VLOOKUP($G1776,Educacion[],Y$7,0))</f>
        <v/>
      </c>
      <c r="Z1776" t="str">
        <f>+IF($F1776="","",VLOOKUP($G1776,Educacion[],Z$7,0))</f>
        <v/>
      </c>
      <c r="AA1776" t="str">
        <f>+IF($F1776="","",VLOOKUP($G1776,Educacion[],AA$7,0))</f>
        <v/>
      </c>
      <c r="AB1776" t="str">
        <f>+IF($F1776="","",VLOOKUP($G1776,Educacion[],AB$7,0))</f>
        <v/>
      </c>
      <c r="AC1776" t="str">
        <f>+IF($F1776="","",VLOOKUP($G1776,Educacion[],AC$7,0))</f>
        <v/>
      </c>
      <c r="AD1776" t="str">
        <f>+IF($F1776="","",VLOOKUP($G1776,Educacion[],AD$7,0))</f>
        <v/>
      </c>
      <c r="AE1776" t="str">
        <f>+IF($F1776="","",VLOOKUP($G1776,Educacion[],AE$7,0))</f>
        <v/>
      </c>
      <c r="AF1776" t="str">
        <f>+IF($F1776="","",VLOOKUP($G1776,Educacion[],AF$7,0))</f>
        <v/>
      </c>
      <c r="AG1776" t="str">
        <f>+IF($F1776="","",VLOOKUP($G1776,Educacion[],AG$7,0))</f>
        <v/>
      </c>
    </row>
    <row r="1777" spans="1:33" x14ac:dyDescent="0.3">
      <c r="A1777" s="36"/>
      <c r="B1777" s="36"/>
      <c r="C1777">
        <f t="shared" ca="1" si="163"/>
        <v>25</v>
      </c>
      <c r="D1777" t="str">
        <f t="shared" si="167"/>
        <v/>
      </c>
      <c r="E1777" t="str">
        <f t="shared" ca="1" si="164"/>
        <v>0029</v>
      </c>
      <c r="F1777" t="str">
        <f t="shared" si="167"/>
        <v/>
      </c>
      <c r="H1777" t="str">
        <f>+IF($F1777="","",VLOOKUP($G1777,Educacion[],H$7,0))</f>
        <v/>
      </c>
      <c r="I1777" t="str">
        <f>+IF($F1777="","",VLOOKUP($G1777,Educacion[],I$7,0))</f>
        <v/>
      </c>
      <c r="J1777" t="str">
        <f>+IF($F1777="","",VLOOKUP($G1777,Educacion[],J$7,0))</f>
        <v/>
      </c>
      <c r="K1777" t="str">
        <f>+IF($F1777="","",VLOOKUP($G1777,Educacion[],K$7,0))</f>
        <v/>
      </c>
      <c r="L1777" t="str">
        <f>+IF($F1777="","",VLOOKUP($G1777,Educacion[],L$7,0))</f>
        <v/>
      </c>
      <c r="M1777" t="str">
        <f>+IF($F1777="","",VLOOKUP($G1777,Educacion[],M$7,0))</f>
        <v/>
      </c>
      <c r="N1777" t="str">
        <f>+IF($F1777="","",VLOOKUP($G1777,Educacion[],N$7,0))</f>
        <v/>
      </c>
      <c r="O1777" t="str">
        <f>+IF($F1777="","",VLOOKUP($G1777,Educacion[],O$7,0))</f>
        <v/>
      </c>
      <c r="P1777" t="str">
        <f>+IF($F1777="","",VLOOKUP($G1777,Educacion[],P$7,0))</f>
        <v/>
      </c>
      <c r="Q1777" t="str">
        <f>+IF($F1777="","",VLOOKUP($G1777,Educacion[],Q$7,0))</f>
        <v/>
      </c>
      <c r="R1777" t="str">
        <f>+IF($F1777="","",VLOOKUP($G1777,Educacion[],R$7,0))</f>
        <v/>
      </c>
      <c r="S1777" t="str">
        <f>+IF($F1777="","",VLOOKUP($G1777,Educacion[],S$7,0))</f>
        <v/>
      </c>
      <c r="T1777" t="str">
        <f>+IF($F1777="","",VLOOKUP($G1777,Educacion[],T$7,0))</f>
        <v/>
      </c>
      <c r="U1777" t="str">
        <f>+IF($F1777="","",VLOOKUP($G1777,Educacion[],U$7,0))</f>
        <v/>
      </c>
      <c r="V1777" t="str">
        <f>+IF($F1777="","",VLOOKUP($G1777,Educacion[],V$7,0))</f>
        <v/>
      </c>
      <c r="W1777" t="str">
        <f>+IF($F1777="","",VLOOKUP($G1777,Educacion[],W$7,0))</f>
        <v/>
      </c>
      <c r="X1777" t="str">
        <f>+IF($F1777="","",VLOOKUP($G1777,Educacion[],X$7,0))</f>
        <v/>
      </c>
      <c r="Y1777" t="str">
        <f>+IF($F1777="","",VLOOKUP($G1777,Educacion[],Y$7,0))</f>
        <v/>
      </c>
      <c r="Z1777" t="str">
        <f>+IF($F1777="","",VLOOKUP($G1777,Educacion[],Z$7,0))</f>
        <v/>
      </c>
      <c r="AA1777" t="str">
        <f>+IF($F1777="","",VLOOKUP($G1777,Educacion[],AA$7,0))</f>
        <v/>
      </c>
      <c r="AB1777" t="str">
        <f>+IF($F1777="","",VLOOKUP($G1777,Educacion[],AB$7,0))</f>
        <v/>
      </c>
      <c r="AC1777" t="str">
        <f>+IF($F1777="","",VLOOKUP($G1777,Educacion[],AC$7,0))</f>
        <v/>
      </c>
      <c r="AD1777" t="str">
        <f>+IF($F1777="","",VLOOKUP($G1777,Educacion[],AD$7,0))</f>
        <v/>
      </c>
      <c r="AE1777" t="str">
        <f>+IF($F1777="","",VLOOKUP($G1777,Educacion[],AE$7,0))</f>
        <v/>
      </c>
      <c r="AF1777" t="str">
        <f>+IF($F1777="","",VLOOKUP($G1777,Educacion[],AF$7,0))</f>
        <v/>
      </c>
      <c r="AG1777" t="str">
        <f>+IF($F1777="","",VLOOKUP($G1777,Educacion[],AG$7,0))</f>
        <v/>
      </c>
    </row>
    <row r="1778" spans="1:33" x14ac:dyDescent="0.3">
      <c r="A1778" s="36"/>
      <c r="B1778" s="36"/>
      <c r="C1778">
        <f t="shared" ca="1" si="163"/>
        <v>5</v>
      </c>
      <c r="D1778" t="str">
        <f t="shared" si="167"/>
        <v/>
      </c>
      <c r="E1778" t="str">
        <f t="shared" ca="1" si="164"/>
        <v>0005</v>
      </c>
      <c r="F1778" t="str">
        <f t="shared" si="167"/>
        <v/>
      </c>
      <c r="H1778" t="str">
        <f>+IF($F1778="","",VLOOKUP($G1778,Educacion[],H$7,0))</f>
        <v/>
      </c>
      <c r="I1778" t="str">
        <f>+IF($F1778="","",VLOOKUP($G1778,Educacion[],I$7,0))</f>
        <v/>
      </c>
      <c r="J1778" t="str">
        <f>+IF($F1778="","",VLOOKUP($G1778,Educacion[],J$7,0))</f>
        <v/>
      </c>
      <c r="K1778" t="str">
        <f>+IF($F1778="","",VLOOKUP($G1778,Educacion[],K$7,0))</f>
        <v/>
      </c>
      <c r="L1778" t="str">
        <f>+IF($F1778="","",VLOOKUP($G1778,Educacion[],L$7,0))</f>
        <v/>
      </c>
      <c r="M1778" t="str">
        <f>+IF($F1778="","",VLOOKUP($G1778,Educacion[],M$7,0))</f>
        <v/>
      </c>
      <c r="N1778" t="str">
        <f>+IF($F1778="","",VLOOKUP($G1778,Educacion[],N$7,0))</f>
        <v/>
      </c>
      <c r="O1778" t="str">
        <f>+IF($F1778="","",VLOOKUP($G1778,Educacion[],O$7,0))</f>
        <v/>
      </c>
      <c r="P1778" t="str">
        <f>+IF($F1778="","",VLOOKUP($G1778,Educacion[],P$7,0))</f>
        <v/>
      </c>
      <c r="Q1778" t="str">
        <f>+IF($F1778="","",VLOOKUP($G1778,Educacion[],Q$7,0))</f>
        <v/>
      </c>
      <c r="R1778" t="str">
        <f>+IF($F1778="","",VLOOKUP($G1778,Educacion[],R$7,0))</f>
        <v/>
      </c>
      <c r="S1778" t="str">
        <f>+IF($F1778="","",VLOOKUP($G1778,Educacion[],S$7,0))</f>
        <v/>
      </c>
      <c r="T1778" t="str">
        <f>+IF($F1778="","",VLOOKUP($G1778,Educacion[],T$7,0))</f>
        <v/>
      </c>
      <c r="U1778" t="str">
        <f>+IF($F1778="","",VLOOKUP($G1778,Educacion[],U$7,0))</f>
        <v/>
      </c>
      <c r="V1778" t="str">
        <f>+IF($F1778="","",VLOOKUP($G1778,Educacion[],V$7,0))</f>
        <v/>
      </c>
      <c r="W1778" t="str">
        <f>+IF($F1778="","",VLOOKUP($G1778,Educacion[],W$7,0))</f>
        <v/>
      </c>
      <c r="X1778" t="str">
        <f>+IF($F1778="","",VLOOKUP($G1778,Educacion[],X$7,0))</f>
        <v/>
      </c>
      <c r="Y1778" t="str">
        <f>+IF($F1778="","",VLOOKUP($G1778,Educacion[],Y$7,0))</f>
        <v/>
      </c>
      <c r="Z1778" t="str">
        <f>+IF($F1778="","",VLOOKUP($G1778,Educacion[],Z$7,0))</f>
        <v/>
      </c>
      <c r="AA1778" t="str">
        <f>+IF($F1778="","",VLOOKUP($G1778,Educacion[],AA$7,0))</f>
        <v/>
      </c>
      <c r="AB1778" t="str">
        <f>+IF($F1778="","",VLOOKUP($G1778,Educacion[],AB$7,0))</f>
        <v/>
      </c>
      <c r="AC1778" t="str">
        <f>+IF($F1778="","",VLOOKUP($G1778,Educacion[],AC$7,0))</f>
        <v/>
      </c>
      <c r="AD1778" t="str">
        <f>+IF($F1778="","",VLOOKUP($G1778,Educacion[],AD$7,0))</f>
        <v/>
      </c>
      <c r="AE1778" t="str">
        <f>+IF($F1778="","",VLOOKUP($G1778,Educacion[],AE$7,0))</f>
        <v/>
      </c>
      <c r="AF1778" t="str">
        <f>+IF($F1778="","",VLOOKUP($G1778,Educacion[],AF$7,0))</f>
        <v/>
      </c>
      <c r="AG1778" t="str">
        <f>+IF($F1778="","",VLOOKUP($G1778,Educacion[],AG$7,0))</f>
        <v/>
      </c>
    </row>
    <row r="1779" spans="1:33" x14ac:dyDescent="0.3">
      <c r="A1779" s="36"/>
      <c r="B1779" s="36"/>
      <c r="C1779">
        <f t="shared" ca="1" si="163"/>
        <v>347</v>
      </c>
      <c r="D1779" t="str">
        <f t="shared" si="167"/>
        <v/>
      </c>
      <c r="E1779" t="str">
        <f t="shared" ca="1" si="164"/>
        <v>0382</v>
      </c>
      <c r="F1779" t="str">
        <f t="shared" si="167"/>
        <v/>
      </c>
      <c r="H1779" t="str">
        <f>+IF($F1779="","",VLOOKUP($G1779,Educacion[],H$7,0))</f>
        <v/>
      </c>
      <c r="I1779" t="str">
        <f>+IF($F1779="","",VLOOKUP($G1779,Educacion[],I$7,0))</f>
        <v/>
      </c>
      <c r="J1779" t="str">
        <f>+IF($F1779="","",VLOOKUP($G1779,Educacion[],J$7,0))</f>
        <v/>
      </c>
      <c r="K1779" t="str">
        <f>+IF($F1779="","",VLOOKUP($G1779,Educacion[],K$7,0))</f>
        <v/>
      </c>
      <c r="L1779" t="str">
        <f>+IF($F1779="","",VLOOKUP($G1779,Educacion[],L$7,0))</f>
        <v/>
      </c>
      <c r="M1779" t="str">
        <f>+IF($F1779="","",VLOOKUP($G1779,Educacion[],M$7,0))</f>
        <v/>
      </c>
      <c r="N1779" t="str">
        <f>+IF($F1779="","",VLOOKUP($G1779,Educacion[],N$7,0))</f>
        <v/>
      </c>
      <c r="O1779" t="str">
        <f>+IF($F1779="","",VLOOKUP($G1779,Educacion[],O$7,0))</f>
        <v/>
      </c>
      <c r="P1779" t="str">
        <f>+IF($F1779="","",VLOOKUP($G1779,Educacion[],P$7,0))</f>
        <v/>
      </c>
      <c r="Q1779" t="str">
        <f>+IF($F1779="","",VLOOKUP($G1779,Educacion[],Q$7,0))</f>
        <v/>
      </c>
      <c r="R1779" t="str">
        <f>+IF($F1779="","",VLOOKUP($G1779,Educacion[],R$7,0))</f>
        <v/>
      </c>
      <c r="S1779" t="str">
        <f>+IF($F1779="","",VLOOKUP($G1779,Educacion[],S$7,0))</f>
        <v/>
      </c>
      <c r="T1779" t="str">
        <f>+IF($F1779="","",VLOOKUP($G1779,Educacion[],T$7,0))</f>
        <v/>
      </c>
      <c r="U1779" t="str">
        <f>+IF($F1779="","",VLOOKUP($G1779,Educacion[],U$7,0))</f>
        <v/>
      </c>
      <c r="V1779" t="str">
        <f>+IF($F1779="","",VLOOKUP($G1779,Educacion[],V$7,0))</f>
        <v/>
      </c>
      <c r="W1779" t="str">
        <f>+IF($F1779="","",VLOOKUP($G1779,Educacion[],W$7,0))</f>
        <v/>
      </c>
      <c r="X1779" t="str">
        <f>+IF($F1779="","",VLOOKUP($G1779,Educacion[],X$7,0))</f>
        <v/>
      </c>
      <c r="Y1779" t="str">
        <f>+IF($F1779="","",VLOOKUP($G1779,Educacion[],Y$7,0))</f>
        <v/>
      </c>
      <c r="Z1779" t="str">
        <f>+IF($F1779="","",VLOOKUP($G1779,Educacion[],Z$7,0))</f>
        <v/>
      </c>
      <c r="AA1779" t="str">
        <f>+IF($F1779="","",VLOOKUP($G1779,Educacion[],AA$7,0))</f>
        <v/>
      </c>
      <c r="AB1779" t="str">
        <f>+IF($F1779="","",VLOOKUP($G1779,Educacion[],AB$7,0))</f>
        <v/>
      </c>
      <c r="AC1779" t="str">
        <f>+IF($F1779="","",VLOOKUP($G1779,Educacion[],AC$7,0))</f>
        <v/>
      </c>
      <c r="AD1779" t="str">
        <f>+IF($F1779="","",VLOOKUP($G1779,Educacion[],AD$7,0))</f>
        <v/>
      </c>
      <c r="AE1779" t="str">
        <f>+IF($F1779="","",VLOOKUP($G1779,Educacion[],AE$7,0))</f>
        <v/>
      </c>
      <c r="AF1779" t="str">
        <f>+IF($F1779="","",VLOOKUP($G1779,Educacion[],AF$7,0))</f>
        <v/>
      </c>
      <c r="AG1779" t="str">
        <f>+IF($F1779="","",VLOOKUP($G1779,Educacion[],AG$7,0))</f>
        <v/>
      </c>
    </row>
    <row r="1780" spans="1:33" x14ac:dyDescent="0.3">
      <c r="A1780" s="36"/>
      <c r="B1780" s="36"/>
      <c r="C1780">
        <f t="shared" ca="1" si="163"/>
        <v>624</v>
      </c>
      <c r="D1780" t="str">
        <f t="shared" si="167"/>
        <v/>
      </c>
      <c r="E1780" t="str">
        <f t="shared" ca="1" si="164"/>
        <v>0662</v>
      </c>
      <c r="F1780" t="str">
        <f t="shared" si="167"/>
        <v/>
      </c>
      <c r="H1780" t="str">
        <f>+IF($F1780="","",VLOOKUP($G1780,Educacion[],H$7,0))</f>
        <v/>
      </c>
      <c r="I1780" t="str">
        <f>+IF($F1780="","",VLOOKUP($G1780,Educacion[],I$7,0))</f>
        <v/>
      </c>
      <c r="J1780" t="str">
        <f>+IF($F1780="","",VLOOKUP($G1780,Educacion[],J$7,0))</f>
        <v/>
      </c>
      <c r="K1780" t="str">
        <f>+IF($F1780="","",VLOOKUP($G1780,Educacion[],K$7,0))</f>
        <v/>
      </c>
      <c r="L1780" t="str">
        <f>+IF($F1780="","",VLOOKUP($G1780,Educacion[],L$7,0))</f>
        <v/>
      </c>
      <c r="M1780" t="str">
        <f>+IF($F1780="","",VLOOKUP($G1780,Educacion[],M$7,0))</f>
        <v/>
      </c>
      <c r="N1780" t="str">
        <f>+IF($F1780="","",VLOOKUP($G1780,Educacion[],N$7,0))</f>
        <v/>
      </c>
      <c r="O1780" t="str">
        <f>+IF($F1780="","",VLOOKUP($G1780,Educacion[],O$7,0))</f>
        <v/>
      </c>
      <c r="P1780" t="str">
        <f>+IF($F1780="","",VLOOKUP($G1780,Educacion[],P$7,0))</f>
        <v/>
      </c>
      <c r="Q1780" t="str">
        <f>+IF($F1780="","",VLOOKUP($G1780,Educacion[],Q$7,0))</f>
        <v/>
      </c>
      <c r="R1780" t="str">
        <f>+IF($F1780="","",VLOOKUP($G1780,Educacion[],R$7,0))</f>
        <v/>
      </c>
      <c r="S1780" t="str">
        <f>+IF($F1780="","",VLOOKUP($G1780,Educacion[],S$7,0))</f>
        <v/>
      </c>
      <c r="T1780" t="str">
        <f>+IF($F1780="","",VLOOKUP($G1780,Educacion[],T$7,0))</f>
        <v/>
      </c>
      <c r="U1780" t="str">
        <f>+IF($F1780="","",VLOOKUP($G1780,Educacion[],U$7,0))</f>
        <v/>
      </c>
      <c r="V1780" t="str">
        <f>+IF($F1780="","",VLOOKUP($G1780,Educacion[],V$7,0))</f>
        <v/>
      </c>
      <c r="W1780" t="str">
        <f>+IF($F1780="","",VLOOKUP($G1780,Educacion[],W$7,0))</f>
        <v/>
      </c>
      <c r="X1780" t="str">
        <f>+IF($F1780="","",VLOOKUP($G1780,Educacion[],X$7,0))</f>
        <v/>
      </c>
      <c r="Y1780" t="str">
        <f>+IF($F1780="","",VLOOKUP($G1780,Educacion[],Y$7,0))</f>
        <v/>
      </c>
      <c r="Z1780" t="str">
        <f>+IF($F1780="","",VLOOKUP($G1780,Educacion[],Z$7,0))</f>
        <v/>
      </c>
      <c r="AA1780" t="str">
        <f>+IF($F1780="","",VLOOKUP($G1780,Educacion[],AA$7,0))</f>
        <v/>
      </c>
      <c r="AB1780" t="str">
        <f>+IF($F1780="","",VLOOKUP($G1780,Educacion[],AB$7,0))</f>
        <v/>
      </c>
      <c r="AC1780" t="str">
        <f>+IF($F1780="","",VLOOKUP($G1780,Educacion[],AC$7,0))</f>
        <v/>
      </c>
      <c r="AD1780" t="str">
        <f>+IF($F1780="","",VLOOKUP($G1780,Educacion[],AD$7,0))</f>
        <v/>
      </c>
      <c r="AE1780" t="str">
        <f>+IF($F1780="","",VLOOKUP($G1780,Educacion[],AE$7,0))</f>
        <v/>
      </c>
      <c r="AF1780" t="str">
        <f>+IF($F1780="","",VLOOKUP($G1780,Educacion[],AF$7,0))</f>
        <v/>
      </c>
      <c r="AG1780" t="str">
        <f>+IF($F1780="","",VLOOKUP($G1780,Educacion[],AG$7,0))</f>
        <v/>
      </c>
    </row>
    <row r="1781" spans="1:33" x14ac:dyDescent="0.3">
      <c r="A1781" s="36"/>
      <c r="B1781" s="36"/>
      <c r="C1781">
        <f t="shared" ca="1" si="163"/>
        <v>300</v>
      </c>
      <c r="D1781" t="str">
        <f t="shared" si="167"/>
        <v/>
      </c>
      <c r="E1781" t="str">
        <f t="shared" ca="1" si="164"/>
        <v>0310</v>
      </c>
      <c r="F1781" t="str">
        <f t="shared" si="167"/>
        <v/>
      </c>
      <c r="H1781" t="str">
        <f>+IF($F1781="","",VLOOKUP($G1781,Educacion[],H$7,0))</f>
        <v/>
      </c>
      <c r="I1781" t="str">
        <f>+IF($F1781="","",VLOOKUP($G1781,Educacion[],I$7,0))</f>
        <v/>
      </c>
      <c r="J1781" t="str">
        <f>+IF($F1781="","",VLOOKUP($G1781,Educacion[],J$7,0))</f>
        <v/>
      </c>
      <c r="K1781" t="str">
        <f>+IF($F1781="","",VLOOKUP($G1781,Educacion[],K$7,0))</f>
        <v/>
      </c>
      <c r="L1781" t="str">
        <f>+IF($F1781="","",VLOOKUP($G1781,Educacion[],L$7,0))</f>
        <v/>
      </c>
      <c r="M1781" t="str">
        <f>+IF($F1781="","",VLOOKUP($G1781,Educacion[],M$7,0))</f>
        <v/>
      </c>
      <c r="N1781" t="str">
        <f>+IF($F1781="","",VLOOKUP($G1781,Educacion[],N$7,0))</f>
        <v/>
      </c>
      <c r="O1781" t="str">
        <f>+IF($F1781="","",VLOOKUP($G1781,Educacion[],O$7,0))</f>
        <v/>
      </c>
      <c r="P1781" t="str">
        <f>+IF($F1781="","",VLOOKUP($G1781,Educacion[],P$7,0))</f>
        <v/>
      </c>
      <c r="Q1781" t="str">
        <f>+IF($F1781="","",VLOOKUP($G1781,Educacion[],Q$7,0))</f>
        <v/>
      </c>
      <c r="R1781" t="str">
        <f>+IF($F1781="","",VLOOKUP($G1781,Educacion[],R$7,0))</f>
        <v/>
      </c>
      <c r="S1781" t="str">
        <f>+IF($F1781="","",VLOOKUP($G1781,Educacion[],S$7,0))</f>
        <v/>
      </c>
      <c r="T1781" t="str">
        <f>+IF($F1781="","",VLOOKUP($G1781,Educacion[],T$7,0))</f>
        <v/>
      </c>
      <c r="U1781" t="str">
        <f>+IF($F1781="","",VLOOKUP($G1781,Educacion[],U$7,0))</f>
        <v/>
      </c>
      <c r="V1781" t="str">
        <f>+IF($F1781="","",VLOOKUP($G1781,Educacion[],V$7,0))</f>
        <v/>
      </c>
      <c r="W1781" t="str">
        <f>+IF($F1781="","",VLOOKUP($G1781,Educacion[],W$7,0))</f>
        <v/>
      </c>
      <c r="X1781" t="str">
        <f>+IF($F1781="","",VLOOKUP($G1781,Educacion[],X$7,0))</f>
        <v/>
      </c>
      <c r="Y1781" t="str">
        <f>+IF($F1781="","",VLOOKUP($G1781,Educacion[],Y$7,0))</f>
        <v/>
      </c>
      <c r="Z1781" t="str">
        <f>+IF($F1781="","",VLOOKUP($G1781,Educacion[],Z$7,0))</f>
        <v/>
      </c>
      <c r="AA1781" t="str">
        <f>+IF($F1781="","",VLOOKUP($G1781,Educacion[],AA$7,0))</f>
        <v/>
      </c>
      <c r="AB1781" t="str">
        <f>+IF($F1781="","",VLOOKUP($G1781,Educacion[],AB$7,0))</f>
        <v/>
      </c>
      <c r="AC1781" t="str">
        <f>+IF($F1781="","",VLOOKUP($G1781,Educacion[],AC$7,0))</f>
        <v/>
      </c>
      <c r="AD1781" t="str">
        <f>+IF($F1781="","",VLOOKUP($G1781,Educacion[],AD$7,0))</f>
        <v/>
      </c>
      <c r="AE1781" t="str">
        <f>+IF($F1781="","",VLOOKUP($G1781,Educacion[],AE$7,0))</f>
        <v/>
      </c>
      <c r="AF1781" t="str">
        <f>+IF($F1781="","",VLOOKUP($G1781,Educacion[],AF$7,0))</f>
        <v/>
      </c>
      <c r="AG1781" t="str">
        <f>+IF($F1781="","",VLOOKUP($G1781,Educacion[],AG$7,0))</f>
        <v/>
      </c>
    </row>
    <row r="1782" spans="1:33" x14ac:dyDescent="0.3">
      <c r="A1782" s="36"/>
      <c r="B1782" s="36"/>
      <c r="C1782">
        <f t="shared" ca="1" si="163"/>
        <v>191</v>
      </c>
      <c r="D1782" t="str">
        <f t="shared" si="167"/>
        <v/>
      </c>
      <c r="E1782" t="str">
        <f t="shared" ca="1" si="164"/>
        <v>0186</v>
      </c>
      <c r="F1782" t="str">
        <f t="shared" si="167"/>
        <v/>
      </c>
      <c r="H1782" t="str">
        <f>+IF($F1782="","",VLOOKUP($G1782,Educacion[],H$7,0))</f>
        <v/>
      </c>
      <c r="I1782" t="str">
        <f>+IF($F1782="","",VLOOKUP($G1782,Educacion[],I$7,0))</f>
        <v/>
      </c>
      <c r="J1782" t="str">
        <f>+IF($F1782="","",VLOOKUP($G1782,Educacion[],J$7,0))</f>
        <v/>
      </c>
      <c r="K1782" t="str">
        <f>+IF($F1782="","",VLOOKUP($G1782,Educacion[],K$7,0))</f>
        <v/>
      </c>
      <c r="L1782" t="str">
        <f>+IF($F1782="","",VLOOKUP($G1782,Educacion[],L$7,0))</f>
        <v/>
      </c>
      <c r="M1782" t="str">
        <f>+IF($F1782="","",VLOOKUP($G1782,Educacion[],M$7,0))</f>
        <v/>
      </c>
      <c r="N1782" t="str">
        <f>+IF($F1782="","",VLOOKUP($G1782,Educacion[],N$7,0))</f>
        <v/>
      </c>
      <c r="O1782" t="str">
        <f>+IF($F1782="","",VLOOKUP($G1782,Educacion[],O$7,0))</f>
        <v/>
      </c>
      <c r="P1782" t="str">
        <f>+IF($F1782="","",VLOOKUP($G1782,Educacion[],P$7,0))</f>
        <v/>
      </c>
      <c r="Q1782" t="str">
        <f>+IF($F1782="","",VLOOKUP($G1782,Educacion[],Q$7,0))</f>
        <v/>
      </c>
      <c r="R1782" t="str">
        <f>+IF($F1782="","",VLOOKUP($G1782,Educacion[],R$7,0))</f>
        <v/>
      </c>
      <c r="S1782" t="str">
        <f>+IF($F1782="","",VLOOKUP($G1782,Educacion[],S$7,0))</f>
        <v/>
      </c>
      <c r="T1782" t="str">
        <f>+IF($F1782="","",VLOOKUP($G1782,Educacion[],T$7,0))</f>
        <v/>
      </c>
      <c r="U1782" t="str">
        <f>+IF($F1782="","",VLOOKUP($G1782,Educacion[],U$7,0))</f>
        <v/>
      </c>
      <c r="V1782" t="str">
        <f>+IF($F1782="","",VLOOKUP($G1782,Educacion[],V$7,0))</f>
        <v/>
      </c>
      <c r="W1782" t="str">
        <f>+IF($F1782="","",VLOOKUP($G1782,Educacion[],W$7,0))</f>
        <v/>
      </c>
      <c r="X1782" t="str">
        <f>+IF($F1782="","",VLOOKUP($G1782,Educacion[],X$7,0))</f>
        <v/>
      </c>
      <c r="Y1782" t="str">
        <f>+IF($F1782="","",VLOOKUP($G1782,Educacion[],Y$7,0))</f>
        <v/>
      </c>
      <c r="Z1782" t="str">
        <f>+IF($F1782="","",VLOOKUP($G1782,Educacion[],Z$7,0))</f>
        <v/>
      </c>
      <c r="AA1782" t="str">
        <f>+IF($F1782="","",VLOOKUP($G1782,Educacion[],AA$7,0))</f>
        <v/>
      </c>
      <c r="AB1782" t="str">
        <f>+IF($F1782="","",VLOOKUP($G1782,Educacion[],AB$7,0))</f>
        <v/>
      </c>
      <c r="AC1782" t="str">
        <f>+IF($F1782="","",VLOOKUP($G1782,Educacion[],AC$7,0))</f>
        <v/>
      </c>
      <c r="AD1782" t="str">
        <f>+IF($F1782="","",VLOOKUP($G1782,Educacion[],AD$7,0))</f>
        <v/>
      </c>
      <c r="AE1782" t="str">
        <f>+IF($F1782="","",VLOOKUP($G1782,Educacion[],AE$7,0))</f>
        <v/>
      </c>
      <c r="AF1782" t="str">
        <f>+IF($F1782="","",VLOOKUP($G1782,Educacion[],AF$7,0))</f>
        <v/>
      </c>
      <c r="AG1782" t="str">
        <f>+IF($F1782="","",VLOOKUP($G1782,Educacion[],AG$7,0))</f>
        <v/>
      </c>
    </row>
    <row r="1783" spans="1:33" x14ac:dyDescent="0.3">
      <c r="A1783" s="36"/>
      <c r="B1783" s="36"/>
      <c r="C1783">
        <f t="shared" ca="1" si="163"/>
        <v>677</v>
      </c>
      <c r="D1783" t="str">
        <f t="shared" si="167"/>
        <v/>
      </c>
      <c r="E1783" t="str">
        <f t="shared" ca="1" si="164"/>
        <v>0725</v>
      </c>
      <c r="F1783" t="str">
        <f t="shared" si="167"/>
        <v/>
      </c>
      <c r="H1783" t="str">
        <f>+IF($F1783="","",VLOOKUP($G1783,Educacion[],H$7,0))</f>
        <v/>
      </c>
      <c r="I1783" t="str">
        <f>+IF($F1783="","",VLOOKUP($G1783,Educacion[],I$7,0))</f>
        <v/>
      </c>
      <c r="J1783" t="str">
        <f>+IF($F1783="","",VLOOKUP($G1783,Educacion[],J$7,0))</f>
        <v/>
      </c>
      <c r="K1783" t="str">
        <f>+IF($F1783="","",VLOOKUP($G1783,Educacion[],K$7,0))</f>
        <v/>
      </c>
      <c r="L1783" t="str">
        <f>+IF($F1783="","",VLOOKUP($G1783,Educacion[],L$7,0))</f>
        <v/>
      </c>
      <c r="M1783" t="str">
        <f>+IF($F1783="","",VLOOKUP($G1783,Educacion[],M$7,0))</f>
        <v/>
      </c>
      <c r="N1783" t="str">
        <f>+IF($F1783="","",VLOOKUP($G1783,Educacion[],N$7,0))</f>
        <v/>
      </c>
      <c r="O1783" t="str">
        <f>+IF($F1783="","",VLOOKUP($G1783,Educacion[],O$7,0))</f>
        <v/>
      </c>
      <c r="P1783" t="str">
        <f>+IF($F1783="","",VLOOKUP($G1783,Educacion[],P$7,0))</f>
        <v/>
      </c>
      <c r="Q1783" t="str">
        <f>+IF($F1783="","",VLOOKUP($G1783,Educacion[],Q$7,0))</f>
        <v/>
      </c>
      <c r="R1783" t="str">
        <f>+IF($F1783="","",VLOOKUP($G1783,Educacion[],R$7,0))</f>
        <v/>
      </c>
      <c r="S1783" t="str">
        <f>+IF($F1783="","",VLOOKUP($G1783,Educacion[],S$7,0))</f>
        <v/>
      </c>
      <c r="T1783" t="str">
        <f>+IF($F1783="","",VLOOKUP($G1783,Educacion[],T$7,0))</f>
        <v/>
      </c>
      <c r="U1783" t="str">
        <f>+IF($F1783="","",VLOOKUP($G1783,Educacion[],U$7,0))</f>
        <v/>
      </c>
      <c r="V1783" t="str">
        <f>+IF($F1783="","",VLOOKUP($G1783,Educacion[],V$7,0))</f>
        <v/>
      </c>
      <c r="W1783" t="str">
        <f>+IF($F1783="","",VLOOKUP($G1783,Educacion[],W$7,0))</f>
        <v/>
      </c>
      <c r="X1783" t="str">
        <f>+IF($F1783="","",VLOOKUP($G1783,Educacion[],X$7,0))</f>
        <v/>
      </c>
      <c r="Y1783" t="str">
        <f>+IF($F1783="","",VLOOKUP($G1783,Educacion[],Y$7,0))</f>
        <v/>
      </c>
      <c r="Z1783" t="str">
        <f>+IF($F1783="","",VLOOKUP($G1783,Educacion[],Z$7,0))</f>
        <v/>
      </c>
      <c r="AA1783" t="str">
        <f>+IF($F1783="","",VLOOKUP($G1783,Educacion[],AA$7,0))</f>
        <v/>
      </c>
      <c r="AB1783" t="str">
        <f>+IF($F1783="","",VLOOKUP($G1783,Educacion[],AB$7,0))</f>
        <v/>
      </c>
      <c r="AC1783" t="str">
        <f>+IF($F1783="","",VLOOKUP($G1783,Educacion[],AC$7,0))</f>
        <v/>
      </c>
      <c r="AD1783" t="str">
        <f>+IF($F1783="","",VLOOKUP($G1783,Educacion[],AD$7,0))</f>
        <v/>
      </c>
      <c r="AE1783" t="str">
        <f>+IF($F1783="","",VLOOKUP($G1783,Educacion[],AE$7,0))</f>
        <v/>
      </c>
      <c r="AF1783" t="str">
        <f>+IF($F1783="","",VLOOKUP($G1783,Educacion[],AF$7,0))</f>
        <v/>
      </c>
      <c r="AG1783" t="str">
        <f>+IF($F1783="","",VLOOKUP($G1783,Educacion[],AG$7,0))</f>
        <v/>
      </c>
    </row>
    <row r="1784" spans="1:33" x14ac:dyDescent="0.3">
      <c r="A1784" s="36"/>
      <c r="B1784" s="36"/>
      <c r="C1784">
        <f t="shared" ca="1" si="163"/>
        <v>544</v>
      </c>
      <c r="D1784" t="str">
        <f t="shared" si="167"/>
        <v/>
      </c>
      <c r="E1784" t="str">
        <f t="shared" ca="1" si="164"/>
        <v>0573</v>
      </c>
      <c r="F1784" t="str">
        <f t="shared" si="167"/>
        <v/>
      </c>
      <c r="H1784" t="str">
        <f>+IF($F1784="","",VLOOKUP($G1784,Educacion[],H$7,0))</f>
        <v/>
      </c>
      <c r="I1784" t="str">
        <f>+IF($F1784="","",VLOOKUP($G1784,Educacion[],I$7,0))</f>
        <v/>
      </c>
      <c r="J1784" t="str">
        <f>+IF($F1784="","",VLOOKUP($G1784,Educacion[],J$7,0))</f>
        <v/>
      </c>
      <c r="K1784" t="str">
        <f>+IF($F1784="","",VLOOKUP($G1784,Educacion[],K$7,0))</f>
        <v/>
      </c>
      <c r="L1784" t="str">
        <f>+IF($F1784="","",VLOOKUP($G1784,Educacion[],L$7,0))</f>
        <v/>
      </c>
      <c r="M1784" t="str">
        <f>+IF($F1784="","",VLOOKUP($G1784,Educacion[],M$7,0))</f>
        <v/>
      </c>
      <c r="N1784" t="str">
        <f>+IF($F1784="","",VLOOKUP($G1784,Educacion[],N$7,0))</f>
        <v/>
      </c>
      <c r="O1784" t="str">
        <f>+IF($F1784="","",VLOOKUP($G1784,Educacion[],O$7,0))</f>
        <v/>
      </c>
      <c r="P1784" t="str">
        <f>+IF($F1784="","",VLOOKUP($G1784,Educacion[],P$7,0))</f>
        <v/>
      </c>
      <c r="Q1784" t="str">
        <f>+IF($F1784="","",VLOOKUP($G1784,Educacion[],Q$7,0))</f>
        <v/>
      </c>
      <c r="R1784" t="str">
        <f>+IF($F1784="","",VLOOKUP($G1784,Educacion[],R$7,0))</f>
        <v/>
      </c>
      <c r="S1784" t="str">
        <f>+IF($F1784="","",VLOOKUP($G1784,Educacion[],S$7,0))</f>
        <v/>
      </c>
      <c r="T1784" t="str">
        <f>+IF($F1784="","",VLOOKUP($G1784,Educacion[],T$7,0))</f>
        <v/>
      </c>
      <c r="U1784" t="str">
        <f>+IF($F1784="","",VLOOKUP($G1784,Educacion[],U$7,0))</f>
        <v/>
      </c>
      <c r="V1784" t="str">
        <f>+IF($F1784="","",VLOOKUP($G1784,Educacion[],V$7,0))</f>
        <v/>
      </c>
      <c r="W1784" t="str">
        <f>+IF($F1784="","",VLOOKUP($G1784,Educacion[],W$7,0))</f>
        <v/>
      </c>
      <c r="X1784" t="str">
        <f>+IF($F1784="","",VLOOKUP($G1784,Educacion[],X$7,0))</f>
        <v/>
      </c>
      <c r="Y1784" t="str">
        <f>+IF($F1784="","",VLOOKUP($G1784,Educacion[],Y$7,0))</f>
        <v/>
      </c>
      <c r="Z1784" t="str">
        <f>+IF($F1784="","",VLOOKUP($G1784,Educacion[],Z$7,0))</f>
        <v/>
      </c>
      <c r="AA1784" t="str">
        <f>+IF($F1784="","",VLOOKUP($G1784,Educacion[],AA$7,0))</f>
        <v/>
      </c>
      <c r="AB1784" t="str">
        <f>+IF($F1784="","",VLOOKUP($G1784,Educacion[],AB$7,0))</f>
        <v/>
      </c>
      <c r="AC1784" t="str">
        <f>+IF($F1784="","",VLOOKUP($G1784,Educacion[],AC$7,0))</f>
        <v/>
      </c>
      <c r="AD1784" t="str">
        <f>+IF($F1784="","",VLOOKUP($G1784,Educacion[],AD$7,0))</f>
        <v/>
      </c>
      <c r="AE1784" t="str">
        <f>+IF($F1784="","",VLOOKUP($G1784,Educacion[],AE$7,0))</f>
        <v/>
      </c>
      <c r="AF1784" t="str">
        <f>+IF($F1784="","",VLOOKUP($G1784,Educacion[],AF$7,0))</f>
        <v/>
      </c>
      <c r="AG1784" t="str">
        <f>+IF($F1784="","",VLOOKUP($G1784,Educacion[],AG$7,0))</f>
        <v/>
      </c>
    </row>
    <row r="1785" spans="1:33" x14ac:dyDescent="0.3">
      <c r="A1785" s="36"/>
      <c r="B1785" s="36"/>
      <c r="C1785">
        <f t="shared" ca="1" si="163"/>
        <v>107</v>
      </c>
      <c r="D1785" t="str">
        <f t="shared" si="167"/>
        <v/>
      </c>
      <c r="E1785" t="str">
        <f t="shared" ca="1" si="164"/>
        <v>0097</v>
      </c>
      <c r="F1785" t="str">
        <f t="shared" si="167"/>
        <v/>
      </c>
      <c r="H1785" t="str">
        <f>+IF($F1785="","",VLOOKUP($G1785,Educacion[],H$7,0))</f>
        <v/>
      </c>
      <c r="I1785" t="str">
        <f>+IF($F1785="","",VLOOKUP($G1785,Educacion[],I$7,0))</f>
        <v/>
      </c>
      <c r="J1785" t="str">
        <f>+IF($F1785="","",VLOOKUP($G1785,Educacion[],J$7,0))</f>
        <v/>
      </c>
      <c r="K1785" t="str">
        <f>+IF($F1785="","",VLOOKUP($G1785,Educacion[],K$7,0))</f>
        <v/>
      </c>
      <c r="L1785" t="str">
        <f>+IF($F1785="","",VLOOKUP($G1785,Educacion[],L$7,0))</f>
        <v/>
      </c>
      <c r="M1785" t="str">
        <f>+IF($F1785="","",VLOOKUP($G1785,Educacion[],M$7,0))</f>
        <v/>
      </c>
      <c r="N1785" t="str">
        <f>+IF($F1785="","",VLOOKUP($G1785,Educacion[],N$7,0))</f>
        <v/>
      </c>
      <c r="O1785" t="str">
        <f>+IF($F1785="","",VLOOKUP($G1785,Educacion[],O$7,0))</f>
        <v/>
      </c>
      <c r="P1785" t="str">
        <f>+IF($F1785="","",VLOOKUP($G1785,Educacion[],P$7,0))</f>
        <v/>
      </c>
      <c r="Q1785" t="str">
        <f>+IF($F1785="","",VLOOKUP($G1785,Educacion[],Q$7,0))</f>
        <v/>
      </c>
      <c r="R1785" t="str">
        <f>+IF($F1785="","",VLOOKUP($G1785,Educacion[],R$7,0))</f>
        <v/>
      </c>
      <c r="S1785" t="str">
        <f>+IF($F1785="","",VLOOKUP($G1785,Educacion[],S$7,0))</f>
        <v/>
      </c>
      <c r="T1785" t="str">
        <f>+IF($F1785="","",VLOOKUP($G1785,Educacion[],T$7,0))</f>
        <v/>
      </c>
      <c r="U1785" t="str">
        <f>+IF($F1785="","",VLOOKUP($G1785,Educacion[],U$7,0))</f>
        <v/>
      </c>
      <c r="V1785" t="str">
        <f>+IF($F1785="","",VLOOKUP($G1785,Educacion[],V$7,0))</f>
        <v/>
      </c>
      <c r="W1785" t="str">
        <f>+IF($F1785="","",VLOOKUP($G1785,Educacion[],W$7,0))</f>
        <v/>
      </c>
      <c r="X1785" t="str">
        <f>+IF($F1785="","",VLOOKUP($G1785,Educacion[],X$7,0))</f>
        <v/>
      </c>
      <c r="Y1785" t="str">
        <f>+IF($F1785="","",VLOOKUP($G1785,Educacion[],Y$7,0))</f>
        <v/>
      </c>
      <c r="Z1785" t="str">
        <f>+IF($F1785="","",VLOOKUP($G1785,Educacion[],Z$7,0))</f>
        <v/>
      </c>
      <c r="AA1785" t="str">
        <f>+IF($F1785="","",VLOOKUP($G1785,Educacion[],AA$7,0))</f>
        <v/>
      </c>
      <c r="AB1785" t="str">
        <f>+IF($F1785="","",VLOOKUP($G1785,Educacion[],AB$7,0))</f>
        <v/>
      </c>
      <c r="AC1785" t="str">
        <f>+IF($F1785="","",VLOOKUP($G1785,Educacion[],AC$7,0))</f>
        <v/>
      </c>
      <c r="AD1785" t="str">
        <f>+IF($F1785="","",VLOOKUP($G1785,Educacion[],AD$7,0))</f>
        <v/>
      </c>
      <c r="AE1785" t="str">
        <f>+IF($F1785="","",VLOOKUP($G1785,Educacion[],AE$7,0))</f>
        <v/>
      </c>
      <c r="AF1785" t="str">
        <f>+IF($F1785="","",VLOOKUP($G1785,Educacion[],AF$7,0))</f>
        <v/>
      </c>
      <c r="AG1785" t="str">
        <f>+IF($F1785="","",VLOOKUP($G1785,Educacion[],AG$7,0))</f>
        <v/>
      </c>
    </row>
    <row r="1786" spans="1:33" x14ac:dyDescent="0.3">
      <c r="A1786" s="36"/>
      <c r="B1786" s="36"/>
      <c r="C1786">
        <f t="shared" ca="1" si="163"/>
        <v>676</v>
      </c>
      <c r="D1786" t="str">
        <f t="shared" si="167"/>
        <v/>
      </c>
      <c r="E1786" t="str">
        <f t="shared" ca="1" si="164"/>
        <v>0724</v>
      </c>
      <c r="F1786" t="str">
        <f t="shared" si="167"/>
        <v/>
      </c>
      <c r="H1786" t="str">
        <f>+IF($F1786="","",VLOOKUP($G1786,Educacion[],H$7,0))</f>
        <v/>
      </c>
      <c r="I1786" t="str">
        <f>+IF($F1786="","",VLOOKUP($G1786,Educacion[],I$7,0))</f>
        <v/>
      </c>
      <c r="J1786" t="str">
        <f>+IF($F1786="","",VLOOKUP($G1786,Educacion[],J$7,0))</f>
        <v/>
      </c>
      <c r="K1786" t="str">
        <f>+IF($F1786="","",VLOOKUP($G1786,Educacion[],K$7,0))</f>
        <v/>
      </c>
      <c r="L1786" t="str">
        <f>+IF($F1786="","",VLOOKUP($G1786,Educacion[],L$7,0))</f>
        <v/>
      </c>
      <c r="M1786" t="str">
        <f>+IF($F1786="","",VLOOKUP($G1786,Educacion[],M$7,0))</f>
        <v/>
      </c>
      <c r="N1786" t="str">
        <f>+IF($F1786="","",VLOOKUP($G1786,Educacion[],N$7,0))</f>
        <v/>
      </c>
      <c r="O1786" t="str">
        <f>+IF($F1786="","",VLOOKUP($G1786,Educacion[],O$7,0))</f>
        <v/>
      </c>
      <c r="P1786" t="str">
        <f>+IF($F1786="","",VLOOKUP($G1786,Educacion[],P$7,0))</f>
        <v/>
      </c>
      <c r="Q1786" t="str">
        <f>+IF($F1786="","",VLOOKUP($G1786,Educacion[],Q$7,0))</f>
        <v/>
      </c>
      <c r="R1786" t="str">
        <f>+IF($F1786="","",VLOOKUP($G1786,Educacion[],R$7,0))</f>
        <v/>
      </c>
      <c r="S1786" t="str">
        <f>+IF($F1786="","",VLOOKUP($G1786,Educacion[],S$7,0))</f>
        <v/>
      </c>
      <c r="T1786" t="str">
        <f>+IF($F1786="","",VLOOKUP($G1786,Educacion[],T$7,0))</f>
        <v/>
      </c>
      <c r="U1786" t="str">
        <f>+IF($F1786="","",VLOOKUP($G1786,Educacion[],U$7,0))</f>
        <v/>
      </c>
      <c r="V1786" t="str">
        <f>+IF($F1786="","",VLOOKUP($G1786,Educacion[],V$7,0))</f>
        <v/>
      </c>
      <c r="W1786" t="str">
        <f>+IF($F1786="","",VLOOKUP($G1786,Educacion[],W$7,0))</f>
        <v/>
      </c>
      <c r="X1786" t="str">
        <f>+IF($F1786="","",VLOOKUP($G1786,Educacion[],X$7,0))</f>
        <v/>
      </c>
      <c r="Y1786" t="str">
        <f>+IF($F1786="","",VLOOKUP($G1786,Educacion[],Y$7,0))</f>
        <v/>
      </c>
      <c r="Z1786" t="str">
        <f>+IF($F1786="","",VLOOKUP($G1786,Educacion[],Z$7,0))</f>
        <v/>
      </c>
      <c r="AA1786" t="str">
        <f>+IF($F1786="","",VLOOKUP($G1786,Educacion[],AA$7,0))</f>
        <v/>
      </c>
      <c r="AB1786" t="str">
        <f>+IF($F1786="","",VLOOKUP($G1786,Educacion[],AB$7,0))</f>
        <v/>
      </c>
      <c r="AC1786" t="str">
        <f>+IF($F1786="","",VLOOKUP($G1786,Educacion[],AC$7,0))</f>
        <v/>
      </c>
      <c r="AD1786" t="str">
        <f>+IF($F1786="","",VLOOKUP($G1786,Educacion[],AD$7,0))</f>
        <v/>
      </c>
      <c r="AE1786" t="str">
        <f>+IF($F1786="","",VLOOKUP($G1786,Educacion[],AE$7,0))</f>
        <v/>
      </c>
      <c r="AF1786" t="str">
        <f>+IF($F1786="","",VLOOKUP($G1786,Educacion[],AF$7,0))</f>
        <v/>
      </c>
      <c r="AG1786" t="str">
        <f>+IF($F1786="","",VLOOKUP($G1786,Educacion[],AG$7,0))</f>
        <v/>
      </c>
    </row>
    <row r="1787" spans="1:33" x14ac:dyDescent="0.3">
      <c r="A1787" s="36"/>
      <c r="B1787" s="36"/>
      <c r="C1787">
        <f t="shared" ca="1" si="163"/>
        <v>442</v>
      </c>
      <c r="D1787" t="str">
        <f t="shared" si="167"/>
        <v/>
      </c>
      <c r="E1787" t="str">
        <f t="shared" ca="1" si="164"/>
        <v/>
      </c>
      <c r="F1787" t="str">
        <f t="shared" si="167"/>
        <v/>
      </c>
      <c r="H1787" t="str">
        <f>+IF($F1787="","",VLOOKUP($G1787,Educacion[],H$7,0))</f>
        <v/>
      </c>
      <c r="I1787" t="str">
        <f>+IF($F1787="","",VLOOKUP($G1787,Educacion[],I$7,0))</f>
        <v/>
      </c>
      <c r="J1787" t="str">
        <f>+IF($F1787="","",VLOOKUP($G1787,Educacion[],J$7,0))</f>
        <v/>
      </c>
      <c r="K1787" t="str">
        <f>+IF($F1787="","",VLOOKUP($G1787,Educacion[],K$7,0))</f>
        <v/>
      </c>
      <c r="L1787" t="str">
        <f>+IF($F1787="","",VLOOKUP($G1787,Educacion[],L$7,0))</f>
        <v/>
      </c>
      <c r="M1787" t="str">
        <f>+IF($F1787="","",VLOOKUP($G1787,Educacion[],M$7,0))</f>
        <v/>
      </c>
      <c r="N1787" t="str">
        <f>+IF($F1787="","",VLOOKUP($G1787,Educacion[],N$7,0))</f>
        <v/>
      </c>
      <c r="O1787" t="str">
        <f>+IF($F1787="","",VLOOKUP($G1787,Educacion[],O$7,0))</f>
        <v/>
      </c>
      <c r="P1787" t="str">
        <f>+IF($F1787="","",VLOOKUP($G1787,Educacion[],P$7,0))</f>
        <v/>
      </c>
      <c r="Q1787" t="str">
        <f>+IF($F1787="","",VLOOKUP($G1787,Educacion[],Q$7,0))</f>
        <v/>
      </c>
      <c r="R1787" t="str">
        <f>+IF($F1787="","",VLOOKUP($G1787,Educacion[],R$7,0))</f>
        <v/>
      </c>
      <c r="S1787" t="str">
        <f>+IF($F1787="","",VLOOKUP($G1787,Educacion[],S$7,0))</f>
        <v/>
      </c>
      <c r="T1787" t="str">
        <f>+IF($F1787="","",VLOOKUP($G1787,Educacion[],T$7,0))</f>
        <v/>
      </c>
      <c r="U1787" t="str">
        <f>+IF($F1787="","",VLOOKUP($G1787,Educacion[],U$7,0))</f>
        <v/>
      </c>
      <c r="V1787" t="str">
        <f>+IF($F1787="","",VLOOKUP($G1787,Educacion[],V$7,0))</f>
        <v/>
      </c>
      <c r="W1787" t="str">
        <f>+IF($F1787="","",VLOOKUP($G1787,Educacion[],W$7,0))</f>
        <v/>
      </c>
      <c r="X1787" t="str">
        <f>+IF($F1787="","",VLOOKUP($G1787,Educacion[],X$7,0))</f>
        <v/>
      </c>
      <c r="Y1787" t="str">
        <f>+IF($F1787="","",VLOOKUP($G1787,Educacion[],Y$7,0))</f>
        <v/>
      </c>
      <c r="Z1787" t="str">
        <f>+IF($F1787="","",VLOOKUP($G1787,Educacion[],Z$7,0))</f>
        <v/>
      </c>
      <c r="AA1787" t="str">
        <f>+IF($F1787="","",VLOOKUP($G1787,Educacion[],AA$7,0))</f>
        <v/>
      </c>
      <c r="AB1787" t="str">
        <f>+IF($F1787="","",VLOOKUP($G1787,Educacion[],AB$7,0))</f>
        <v/>
      </c>
      <c r="AC1787" t="str">
        <f>+IF($F1787="","",VLOOKUP($G1787,Educacion[],AC$7,0))</f>
        <v/>
      </c>
      <c r="AD1787" t="str">
        <f>+IF($F1787="","",VLOOKUP($G1787,Educacion[],AD$7,0))</f>
        <v/>
      </c>
      <c r="AE1787" t="str">
        <f>+IF($F1787="","",VLOOKUP($G1787,Educacion[],AE$7,0))</f>
        <v/>
      </c>
      <c r="AF1787" t="str">
        <f>+IF($F1787="","",VLOOKUP($G1787,Educacion[],AF$7,0))</f>
        <v/>
      </c>
      <c r="AG1787" t="str">
        <f>+IF($F1787="","",VLOOKUP($G1787,Educacion[],AG$7,0))</f>
        <v/>
      </c>
    </row>
    <row r="1788" spans="1:33" x14ac:dyDescent="0.3">
      <c r="A1788" s="36"/>
      <c r="B1788" s="36"/>
      <c r="C1788">
        <f t="shared" ca="1" si="163"/>
        <v>322</v>
      </c>
      <c r="D1788" t="str">
        <f t="shared" ref="D1788:F1803" si="168">+IF(OR(D1787=$B$6,D1787=""),"",D1787+1)</f>
        <v/>
      </c>
      <c r="E1788" t="str">
        <f t="shared" ca="1" si="164"/>
        <v>0339</v>
      </c>
      <c r="F1788" t="str">
        <f t="shared" si="168"/>
        <v/>
      </c>
      <c r="H1788" t="str">
        <f>+IF($F1788="","",VLOOKUP($G1788,Educacion[],H$7,0))</f>
        <v/>
      </c>
      <c r="I1788" t="str">
        <f>+IF($F1788="","",VLOOKUP($G1788,Educacion[],I$7,0))</f>
        <v/>
      </c>
      <c r="J1788" t="str">
        <f>+IF($F1788="","",VLOOKUP($G1788,Educacion[],J$7,0))</f>
        <v/>
      </c>
      <c r="K1788" t="str">
        <f>+IF($F1788="","",VLOOKUP($G1788,Educacion[],K$7,0))</f>
        <v/>
      </c>
      <c r="L1788" t="str">
        <f>+IF($F1788="","",VLOOKUP($G1788,Educacion[],L$7,0))</f>
        <v/>
      </c>
      <c r="M1788" t="str">
        <f>+IF($F1788="","",VLOOKUP($G1788,Educacion[],M$7,0))</f>
        <v/>
      </c>
      <c r="N1788" t="str">
        <f>+IF($F1788="","",VLOOKUP($G1788,Educacion[],N$7,0))</f>
        <v/>
      </c>
      <c r="O1788" t="str">
        <f>+IF($F1788="","",VLOOKUP($G1788,Educacion[],O$7,0))</f>
        <v/>
      </c>
      <c r="P1788" t="str">
        <f>+IF($F1788="","",VLOOKUP($G1788,Educacion[],P$7,0))</f>
        <v/>
      </c>
      <c r="Q1788" t="str">
        <f>+IF($F1788="","",VLOOKUP($G1788,Educacion[],Q$7,0))</f>
        <v/>
      </c>
      <c r="R1788" t="str">
        <f>+IF($F1788="","",VLOOKUP($G1788,Educacion[],R$7,0))</f>
        <v/>
      </c>
      <c r="S1788" t="str">
        <f>+IF($F1788="","",VLOOKUP($G1788,Educacion[],S$7,0))</f>
        <v/>
      </c>
      <c r="T1788" t="str">
        <f>+IF($F1788="","",VLOOKUP($G1788,Educacion[],T$7,0))</f>
        <v/>
      </c>
      <c r="U1788" t="str">
        <f>+IF($F1788="","",VLOOKUP($G1788,Educacion[],U$7,0))</f>
        <v/>
      </c>
      <c r="V1788" t="str">
        <f>+IF($F1788="","",VLOOKUP($G1788,Educacion[],V$7,0))</f>
        <v/>
      </c>
      <c r="W1788" t="str">
        <f>+IF($F1788="","",VLOOKUP($G1788,Educacion[],W$7,0))</f>
        <v/>
      </c>
      <c r="X1788" t="str">
        <f>+IF($F1788="","",VLOOKUP($G1788,Educacion[],X$7,0))</f>
        <v/>
      </c>
      <c r="Y1788" t="str">
        <f>+IF($F1788="","",VLOOKUP($G1788,Educacion[],Y$7,0))</f>
        <v/>
      </c>
      <c r="Z1788" t="str">
        <f>+IF($F1788="","",VLOOKUP($G1788,Educacion[],Z$7,0))</f>
        <v/>
      </c>
      <c r="AA1788" t="str">
        <f>+IF($F1788="","",VLOOKUP($G1788,Educacion[],AA$7,0))</f>
        <v/>
      </c>
      <c r="AB1788" t="str">
        <f>+IF($F1788="","",VLOOKUP($G1788,Educacion[],AB$7,0))</f>
        <v/>
      </c>
      <c r="AC1788" t="str">
        <f>+IF($F1788="","",VLOOKUP($G1788,Educacion[],AC$7,0))</f>
        <v/>
      </c>
      <c r="AD1788" t="str">
        <f>+IF($F1788="","",VLOOKUP($G1788,Educacion[],AD$7,0))</f>
        <v/>
      </c>
      <c r="AE1788" t="str">
        <f>+IF($F1788="","",VLOOKUP($G1788,Educacion[],AE$7,0))</f>
        <v/>
      </c>
      <c r="AF1788" t="str">
        <f>+IF($F1788="","",VLOOKUP($G1788,Educacion[],AF$7,0))</f>
        <v/>
      </c>
      <c r="AG1788" t="str">
        <f>+IF($F1788="","",VLOOKUP($G1788,Educacion[],AG$7,0))</f>
        <v/>
      </c>
    </row>
    <row r="1789" spans="1:33" x14ac:dyDescent="0.3">
      <c r="A1789" s="36"/>
      <c r="B1789" s="36"/>
      <c r="C1789">
        <f t="shared" ca="1" si="163"/>
        <v>179</v>
      </c>
      <c r="D1789" t="str">
        <f t="shared" si="168"/>
        <v/>
      </c>
      <c r="E1789" t="str">
        <f t="shared" ca="1" si="164"/>
        <v>0173</v>
      </c>
      <c r="F1789" t="str">
        <f t="shared" si="168"/>
        <v/>
      </c>
      <c r="H1789" t="str">
        <f>+IF($F1789="","",VLOOKUP($G1789,Educacion[],H$7,0))</f>
        <v/>
      </c>
      <c r="I1789" t="str">
        <f>+IF($F1789="","",VLOOKUP($G1789,Educacion[],I$7,0))</f>
        <v/>
      </c>
      <c r="J1789" t="str">
        <f>+IF($F1789="","",VLOOKUP($G1789,Educacion[],J$7,0))</f>
        <v/>
      </c>
      <c r="K1789" t="str">
        <f>+IF($F1789="","",VLOOKUP($G1789,Educacion[],K$7,0))</f>
        <v/>
      </c>
      <c r="L1789" t="str">
        <f>+IF($F1789="","",VLOOKUP($G1789,Educacion[],L$7,0))</f>
        <v/>
      </c>
      <c r="M1789" t="str">
        <f>+IF($F1789="","",VLOOKUP($G1789,Educacion[],M$7,0))</f>
        <v/>
      </c>
      <c r="N1789" t="str">
        <f>+IF($F1789="","",VLOOKUP($G1789,Educacion[],N$7,0))</f>
        <v/>
      </c>
      <c r="O1789" t="str">
        <f>+IF($F1789="","",VLOOKUP($G1789,Educacion[],O$7,0))</f>
        <v/>
      </c>
      <c r="P1789" t="str">
        <f>+IF($F1789="","",VLOOKUP($G1789,Educacion[],P$7,0))</f>
        <v/>
      </c>
      <c r="Q1789" t="str">
        <f>+IF($F1789="","",VLOOKUP($G1789,Educacion[],Q$7,0))</f>
        <v/>
      </c>
      <c r="R1789" t="str">
        <f>+IF($F1789="","",VLOOKUP($G1789,Educacion[],R$7,0))</f>
        <v/>
      </c>
      <c r="S1789" t="str">
        <f>+IF($F1789="","",VLOOKUP($G1789,Educacion[],S$7,0))</f>
        <v/>
      </c>
      <c r="T1789" t="str">
        <f>+IF($F1789="","",VLOOKUP($G1789,Educacion[],T$7,0))</f>
        <v/>
      </c>
      <c r="U1789" t="str">
        <f>+IF($F1789="","",VLOOKUP($G1789,Educacion[],U$7,0))</f>
        <v/>
      </c>
      <c r="V1789" t="str">
        <f>+IF($F1789="","",VLOOKUP($G1789,Educacion[],V$7,0))</f>
        <v/>
      </c>
      <c r="W1789" t="str">
        <f>+IF($F1789="","",VLOOKUP($G1789,Educacion[],W$7,0))</f>
        <v/>
      </c>
      <c r="X1789" t="str">
        <f>+IF($F1789="","",VLOOKUP($G1789,Educacion[],X$7,0))</f>
        <v/>
      </c>
      <c r="Y1789" t="str">
        <f>+IF($F1789="","",VLOOKUP($G1789,Educacion[],Y$7,0))</f>
        <v/>
      </c>
      <c r="Z1789" t="str">
        <f>+IF($F1789="","",VLOOKUP($G1789,Educacion[],Z$7,0))</f>
        <v/>
      </c>
      <c r="AA1789" t="str">
        <f>+IF($F1789="","",VLOOKUP($G1789,Educacion[],AA$7,0))</f>
        <v/>
      </c>
      <c r="AB1789" t="str">
        <f>+IF($F1789="","",VLOOKUP($G1789,Educacion[],AB$7,0))</f>
        <v/>
      </c>
      <c r="AC1789" t="str">
        <f>+IF($F1789="","",VLOOKUP($G1789,Educacion[],AC$7,0))</f>
        <v/>
      </c>
      <c r="AD1789" t="str">
        <f>+IF($F1789="","",VLOOKUP($G1789,Educacion[],AD$7,0))</f>
        <v/>
      </c>
      <c r="AE1789" t="str">
        <f>+IF($F1789="","",VLOOKUP($G1789,Educacion[],AE$7,0))</f>
        <v/>
      </c>
      <c r="AF1789" t="str">
        <f>+IF($F1789="","",VLOOKUP($G1789,Educacion[],AF$7,0))</f>
        <v/>
      </c>
      <c r="AG1789" t="str">
        <f>+IF($F1789="","",VLOOKUP($G1789,Educacion[],AG$7,0))</f>
        <v/>
      </c>
    </row>
    <row r="1790" spans="1:33" x14ac:dyDescent="0.3">
      <c r="A1790" s="36"/>
      <c r="B1790" s="36"/>
      <c r="C1790">
        <f t="shared" ca="1" si="163"/>
        <v>639</v>
      </c>
      <c r="D1790" t="str">
        <f t="shared" si="168"/>
        <v/>
      </c>
      <c r="E1790" t="str">
        <f t="shared" ca="1" si="164"/>
        <v>0687</v>
      </c>
      <c r="F1790" t="str">
        <f t="shared" si="168"/>
        <v/>
      </c>
      <c r="H1790" t="str">
        <f>+IF($F1790="","",VLOOKUP($G1790,Educacion[],H$7,0))</f>
        <v/>
      </c>
      <c r="I1790" t="str">
        <f>+IF($F1790="","",VLOOKUP($G1790,Educacion[],I$7,0))</f>
        <v/>
      </c>
      <c r="J1790" t="str">
        <f>+IF($F1790="","",VLOOKUP($G1790,Educacion[],J$7,0))</f>
        <v/>
      </c>
      <c r="K1790" t="str">
        <f>+IF($F1790="","",VLOOKUP($G1790,Educacion[],K$7,0))</f>
        <v/>
      </c>
      <c r="L1790" t="str">
        <f>+IF($F1790="","",VLOOKUP($G1790,Educacion[],L$7,0))</f>
        <v/>
      </c>
      <c r="M1790" t="str">
        <f>+IF($F1790="","",VLOOKUP($G1790,Educacion[],M$7,0))</f>
        <v/>
      </c>
      <c r="N1790" t="str">
        <f>+IF($F1790="","",VLOOKUP($G1790,Educacion[],N$7,0))</f>
        <v/>
      </c>
      <c r="O1790" t="str">
        <f>+IF($F1790="","",VLOOKUP($G1790,Educacion[],O$7,0))</f>
        <v/>
      </c>
      <c r="P1790" t="str">
        <f>+IF($F1790="","",VLOOKUP($G1790,Educacion[],P$7,0))</f>
        <v/>
      </c>
      <c r="Q1790" t="str">
        <f>+IF($F1790="","",VLOOKUP($G1790,Educacion[],Q$7,0))</f>
        <v/>
      </c>
      <c r="R1790" t="str">
        <f>+IF($F1790="","",VLOOKUP($G1790,Educacion[],R$7,0))</f>
        <v/>
      </c>
      <c r="S1790" t="str">
        <f>+IF($F1790="","",VLOOKUP($G1790,Educacion[],S$7,0))</f>
        <v/>
      </c>
      <c r="T1790" t="str">
        <f>+IF($F1790="","",VLOOKUP($G1790,Educacion[],T$7,0))</f>
        <v/>
      </c>
      <c r="U1790" t="str">
        <f>+IF($F1790="","",VLOOKUP($G1790,Educacion[],U$7,0))</f>
        <v/>
      </c>
      <c r="V1790" t="str">
        <f>+IF($F1790="","",VLOOKUP($G1790,Educacion[],V$7,0))</f>
        <v/>
      </c>
      <c r="W1790" t="str">
        <f>+IF($F1790="","",VLOOKUP($G1790,Educacion[],W$7,0))</f>
        <v/>
      </c>
      <c r="X1790" t="str">
        <f>+IF($F1790="","",VLOOKUP($G1790,Educacion[],X$7,0))</f>
        <v/>
      </c>
      <c r="Y1790" t="str">
        <f>+IF($F1790="","",VLOOKUP($G1790,Educacion[],Y$7,0))</f>
        <v/>
      </c>
      <c r="Z1790" t="str">
        <f>+IF($F1790="","",VLOOKUP($G1790,Educacion[],Z$7,0))</f>
        <v/>
      </c>
      <c r="AA1790" t="str">
        <f>+IF($F1790="","",VLOOKUP($G1790,Educacion[],AA$7,0))</f>
        <v/>
      </c>
      <c r="AB1790" t="str">
        <f>+IF($F1790="","",VLOOKUP($G1790,Educacion[],AB$7,0))</f>
        <v/>
      </c>
      <c r="AC1790" t="str">
        <f>+IF($F1790="","",VLOOKUP($G1790,Educacion[],AC$7,0))</f>
        <v/>
      </c>
      <c r="AD1790" t="str">
        <f>+IF($F1790="","",VLOOKUP($G1790,Educacion[],AD$7,0))</f>
        <v/>
      </c>
      <c r="AE1790" t="str">
        <f>+IF($F1790="","",VLOOKUP($G1790,Educacion[],AE$7,0))</f>
        <v/>
      </c>
      <c r="AF1790" t="str">
        <f>+IF($F1790="","",VLOOKUP($G1790,Educacion[],AF$7,0))</f>
        <v/>
      </c>
      <c r="AG1790" t="str">
        <f>+IF($F1790="","",VLOOKUP($G1790,Educacion[],AG$7,0))</f>
        <v/>
      </c>
    </row>
    <row r="1791" spans="1:33" x14ac:dyDescent="0.3">
      <c r="A1791" s="36"/>
      <c r="B1791" s="36"/>
      <c r="C1791">
        <f t="shared" ca="1" si="163"/>
        <v>88</v>
      </c>
      <c r="D1791" t="str">
        <f t="shared" si="168"/>
        <v/>
      </c>
      <c r="E1791" t="str">
        <f t="shared" ca="1" si="164"/>
        <v>0076</v>
      </c>
      <c r="F1791" t="str">
        <f t="shared" si="168"/>
        <v/>
      </c>
      <c r="H1791" t="str">
        <f>+IF($F1791="","",VLOOKUP($G1791,Educacion[],H$7,0))</f>
        <v/>
      </c>
      <c r="I1791" t="str">
        <f>+IF($F1791="","",VLOOKUP($G1791,Educacion[],I$7,0))</f>
        <v/>
      </c>
      <c r="J1791" t="str">
        <f>+IF($F1791="","",VLOOKUP($G1791,Educacion[],J$7,0))</f>
        <v/>
      </c>
      <c r="K1791" t="str">
        <f>+IF($F1791="","",VLOOKUP($G1791,Educacion[],K$7,0))</f>
        <v/>
      </c>
      <c r="L1791" t="str">
        <f>+IF($F1791="","",VLOOKUP($G1791,Educacion[],L$7,0))</f>
        <v/>
      </c>
      <c r="M1791" t="str">
        <f>+IF($F1791="","",VLOOKUP($G1791,Educacion[],M$7,0))</f>
        <v/>
      </c>
      <c r="N1791" t="str">
        <f>+IF($F1791="","",VLOOKUP($G1791,Educacion[],N$7,0))</f>
        <v/>
      </c>
      <c r="O1791" t="str">
        <f>+IF($F1791="","",VLOOKUP($G1791,Educacion[],O$7,0))</f>
        <v/>
      </c>
      <c r="P1791" t="str">
        <f>+IF($F1791="","",VLOOKUP($G1791,Educacion[],P$7,0))</f>
        <v/>
      </c>
      <c r="Q1791" t="str">
        <f>+IF($F1791="","",VLOOKUP($G1791,Educacion[],Q$7,0))</f>
        <v/>
      </c>
      <c r="R1791" t="str">
        <f>+IF($F1791="","",VLOOKUP($G1791,Educacion[],R$7,0))</f>
        <v/>
      </c>
      <c r="S1791" t="str">
        <f>+IF($F1791="","",VLOOKUP($G1791,Educacion[],S$7,0))</f>
        <v/>
      </c>
      <c r="T1791" t="str">
        <f>+IF($F1791="","",VLOOKUP($G1791,Educacion[],T$7,0))</f>
        <v/>
      </c>
      <c r="U1791" t="str">
        <f>+IF($F1791="","",VLOOKUP($G1791,Educacion[],U$7,0))</f>
        <v/>
      </c>
      <c r="V1791" t="str">
        <f>+IF($F1791="","",VLOOKUP($G1791,Educacion[],V$7,0))</f>
        <v/>
      </c>
      <c r="W1791" t="str">
        <f>+IF($F1791="","",VLOOKUP($G1791,Educacion[],W$7,0))</f>
        <v/>
      </c>
      <c r="X1791" t="str">
        <f>+IF($F1791="","",VLOOKUP($G1791,Educacion[],X$7,0))</f>
        <v/>
      </c>
      <c r="Y1791" t="str">
        <f>+IF($F1791="","",VLOOKUP($G1791,Educacion[],Y$7,0))</f>
        <v/>
      </c>
      <c r="Z1791" t="str">
        <f>+IF($F1791="","",VLOOKUP($G1791,Educacion[],Z$7,0))</f>
        <v/>
      </c>
      <c r="AA1791" t="str">
        <f>+IF($F1791="","",VLOOKUP($G1791,Educacion[],AA$7,0))</f>
        <v/>
      </c>
      <c r="AB1791" t="str">
        <f>+IF($F1791="","",VLOOKUP($G1791,Educacion[],AB$7,0))</f>
        <v/>
      </c>
      <c r="AC1791" t="str">
        <f>+IF($F1791="","",VLOOKUP($G1791,Educacion[],AC$7,0))</f>
        <v/>
      </c>
      <c r="AD1791" t="str">
        <f>+IF($F1791="","",VLOOKUP($G1791,Educacion[],AD$7,0))</f>
        <v/>
      </c>
      <c r="AE1791" t="str">
        <f>+IF($F1791="","",VLOOKUP($G1791,Educacion[],AE$7,0))</f>
        <v/>
      </c>
      <c r="AF1791" t="str">
        <f>+IF($F1791="","",VLOOKUP($G1791,Educacion[],AF$7,0))</f>
        <v/>
      </c>
      <c r="AG1791" t="str">
        <f>+IF($F1791="","",VLOOKUP($G1791,Educacion[],AG$7,0))</f>
        <v/>
      </c>
    </row>
    <row r="1792" spans="1:33" x14ac:dyDescent="0.3">
      <c r="A1792" s="36"/>
      <c r="B1792" s="36"/>
      <c r="C1792">
        <f t="shared" ca="1" si="163"/>
        <v>255</v>
      </c>
      <c r="D1792" t="str">
        <f t="shared" si="168"/>
        <v/>
      </c>
      <c r="E1792" t="str">
        <f t="shared" ca="1" si="164"/>
        <v>0254</v>
      </c>
      <c r="F1792" t="str">
        <f t="shared" si="168"/>
        <v/>
      </c>
      <c r="H1792" t="str">
        <f>+IF($F1792="","",VLOOKUP($G1792,Educacion[],H$7,0))</f>
        <v/>
      </c>
      <c r="I1792" t="str">
        <f>+IF($F1792="","",VLOOKUP($G1792,Educacion[],I$7,0))</f>
        <v/>
      </c>
      <c r="J1792" t="str">
        <f>+IF($F1792="","",VLOOKUP($G1792,Educacion[],J$7,0))</f>
        <v/>
      </c>
      <c r="K1792" t="str">
        <f>+IF($F1792="","",VLOOKUP($G1792,Educacion[],K$7,0))</f>
        <v/>
      </c>
      <c r="L1792" t="str">
        <f>+IF($F1792="","",VLOOKUP($G1792,Educacion[],L$7,0))</f>
        <v/>
      </c>
      <c r="M1792" t="str">
        <f>+IF($F1792="","",VLOOKUP($G1792,Educacion[],M$7,0))</f>
        <v/>
      </c>
      <c r="N1792" t="str">
        <f>+IF($F1792="","",VLOOKUP($G1792,Educacion[],N$7,0))</f>
        <v/>
      </c>
      <c r="O1792" t="str">
        <f>+IF($F1792="","",VLOOKUP($G1792,Educacion[],O$7,0))</f>
        <v/>
      </c>
      <c r="P1792" t="str">
        <f>+IF($F1792="","",VLOOKUP($G1792,Educacion[],P$7,0))</f>
        <v/>
      </c>
      <c r="Q1792" t="str">
        <f>+IF($F1792="","",VLOOKUP($G1792,Educacion[],Q$7,0))</f>
        <v/>
      </c>
      <c r="R1792" t="str">
        <f>+IF($F1792="","",VLOOKUP($G1792,Educacion[],R$7,0))</f>
        <v/>
      </c>
      <c r="S1792" t="str">
        <f>+IF($F1792="","",VLOOKUP($G1792,Educacion[],S$7,0))</f>
        <v/>
      </c>
      <c r="T1792" t="str">
        <f>+IF($F1792="","",VLOOKUP($G1792,Educacion[],T$7,0))</f>
        <v/>
      </c>
      <c r="U1792" t="str">
        <f>+IF($F1792="","",VLOOKUP($G1792,Educacion[],U$7,0))</f>
        <v/>
      </c>
      <c r="V1792" t="str">
        <f>+IF($F1792="","",VLOOKUP($G1792,Educacion[],V$7,0))</f>
        <v/>
      </c>
      <c r="W1792" t="str">
        <f>+IF($F1792="","",VLOOKUP($G1792,Educacion[],W$7,0))</f>
        <v/>
      </c>
      <c r="X1792" t="str">
        <f>+IF($F1792="","",VLOOKUP($G1792,Educacion[],X$7,0))</f>
        <v/>
      </c>
      <c r="Y1792" t="str">
        <f>+IF($F1792="","",VLOOKUP($G1792,Educacion[],Y$7,0))</f>
        <v/>
      </c>
      <c r="Z1792" t="str">
        <f>+IF($F1792="","",VLOOKUP($G1792,Educacion[],Z$7,0))</f>
        <v/>
      </c>
      <c r="AA1792" t="str">
        <f>+IF($F1792="","",VLOOKUP($G1792,Educacion[],AA$7,0))</f>
        <v/>
      </c>
      <c r="AB1792" t="str">
        <f>+IF($F1792="","",VLOOKUP($G1792,Educacion[],AB$7,0))</f>
        <v/>
      </c>
      <c r="AC1792" t="str">
        <f>+IF($F1792="","",VLOOKUP($G1792,Educacion[],AC$7,0))</f>
        <v/>
      </c>
      <c r="AD1792" t="str">
        <f>+IF($F1792="","",VLOOKUP($G1792,Educacion[],AD$7,0))</f>
        <v/>
      </c>
      <c r="AE1792" t="str">
        <f>+IF($F1792="","",VLOOKUP($G1792,Educacion[],AE$7,0))</f>
        <v/>
      </c>
      <c r="AF1792" t="str">
        <f>+IF($F1792="","",VLOOKUP($G1792,Educacion[],AF$7,0))</f>
        <v/>
      </c>
      <c r="AG1792" t="str">
        <f>+IF($F1792="","",VLOOKUP($G1792,Educacion[],AG$7,0))</f>
        <v/>
      </c>
    </row>
    <row r="1793" spans="1:33" x14ac:dyDescent="0.3">
      <c r="A1793" s="36"/>
      <c r="B1793" s="36"/>
      <c r="C1793">
        <f t="shared" ca="1" si="163"/>
        <v>404</v>
      </c>
      <c r="D1793" t="str">
        <f t="shared" si="168"/>
        <v/>
      </c>
      <c r="E1793" t="str">
        <f t="shared" ca="1" si="164"/>
        <v>0443</v>
      </c>
      <c r="F1793" t="str">
        <f t="shared" si="168"/>
        <v/>
      </c>
      <c r="H1793" t="str">
        <f>+IF($F1793="","",VLOOKUP($G1793,Educacion[],H$7,0))</f>
        <v/>
      </c>
      <c r="I1793" t="str">
        <f>+IF($F1793="","",VLOOKUP($G1793,Educacion[],I$7,0))</f>
        <v/>
      </c>
      <c r="J1793" t="str">
        <f>+IF($F1793="","",VLOOKUP($G1793,Educacion[],J$7,0))</f>
        <v/>
      </c>
      <c r="K1793" t="str">
        <f>+IF($F1793="","",VLOOKUP($G1793,Educacion[],K$7,0))</f>
        <v/>
      </c>
      <c r="L1793" t="str">
        <f>+IF($F1793="","",VLOOKUP($G1793,Educacion[],L$7,0))</f>
        <v/>
      </c>
      <c r="M1793" t="str">
        <f>+IF($F1793="","",VLOOKUP($G1793,Educacion[],M$7,0))</f>
        <v/>
      </c>
      <c r="N1793" t="str">
        <f>+IF($F1793="","",VLOOKUP($G1793,Educacion[],N$7,0))</f>
        <v/>
      </c>
      <c r="O1793" t="str">
        <f>+IF($F1793="","",VLOOKUP($G1793,Educacion[],O$7,0))</f>
        <v/>
      </c>
      <c r="P1793" t="str">
        <f>+IF($F1793="","",VLOOKUP($G1793,Educacion[],P$7,0))</f>
        <v/>
      </c>
      <c r="Q1793" t="str">
        <f>+IF($F1793="","",VLOOKUP($G1793,Educacion[],Q$7,0))</f>
        <v/>
      </c>
      <c r="R1793" t="str">
        <f>+IF($F1793="","",VLOOKUP($G1793,Educacion[],R$7,0))</f>
        <v/>
      </c>
      <c r="S1793" t="str">
        <f>+IF($F1793="","",VLOOKUP($G1793,Educacion[],S$7,0))</f>
        <v/>
      </c>
      <c r="T1793" t="str">
        <f>+IF($F1793="","",VLOOKUP($G1793,Educacion[],T$7,0))</f>
        <v/>
      </c>
      <c r="U1793" t="str">
        <f>+IF($F1793="","",VLOOKUP($G1793,Educacion[],U$7,0))</f>
        <v/>
      </c>
      <c r="V1793" t="str">
        <f>+IF($F1793="","",VLOOKUP($G1793,Educacion[],V$7,0))</f>
        <v/>
      </c>
      <c r="W1793" t="str">
        <f>+IF($F1793="","",VLOOKUP($G1793,Educacion[],W$7,0))</f>
        <v/>
      </c>
      <c r="X1793" t="str">
        <f>+IF($F1793="","",VLOOKUP($G1793,Educacion[],X$7,0))</f>
        <v/>
      </c>
      <c r="Y1793" t="str">
        <f>+IF($F1793="","",VLOOKUP($G1793,Educacion[],Y$7,0))</f>
        <v/>
      </c>
      <c r="Z1793" t="str">
        <f>+IF($F1793="","",VLOOKUP($G1793,Educacion[],Z$7,0))</f>
        <v/>
      </c>
      <c r="AA1793" t="str">
        <f>+IF($F1793="","",VLOOKUP($G1793,Educacion[],AA$7,0))</f>
        <v/>
      </c>
      <c r="AB1793" t="str">
        <f>+IF($F1793="","",VLOOKUP($G1793,Educacion[],AB$7,0))</f>
        <v/>
      </c>
      <c r="AC1793" t="str">
        <f>+IF($F1793="","",VLOOKUP($G1793,Educacion[],AC$7,0))</f>
        <v/>
      </c>
      <c r="AD1793" t="str">
        <f>+IF($F1793="","",VLOOKUP($G1793,Educacion[],AD$7,0))</f>
        <v/>
      </c>
      <c r="AE1793" t="str">
        <f>+IF($F1793="","",VLOOKUP($G1793,Educacion[],AE$7,0))</f>
        <v/>
      </c>
      <c r="AF1793" t="str">
        <f>+IF($F1793="","",VLOOKUP($G1793,Educacion[],AF$7,0))</f>
        <v/>
      </c>
      <c r="AG1793" t="str">
        <f>+IF($F1793="","",VLOOKUP($G1793,Educacion[],AG$7,0))</f>
        <v/>
      </c>
    </row>
    <row r="1794" spans="1:33" x14ac:dyDescent="0.3">
      <c r="A1794" s="36"/>
      <c r="B1794" s="36"/>
      <c r="C1794">
        <f t="shared" ca="1" si="163"/>
        <v>615</v>
      </c>
      <c r="D1794" t="str">
        <f t="shared" si="168"/>
        <v/>
      </c>
      <c r="E1794" t="str">
        <f t="shared" ca="1" si="164"/>
        <v>0650</v>
      </c>
      <c r="F1794" t="str">
        <f t="shared" si="168"/>
        <v/>
      </c>
      <c r="H1794" t="str">
        <f>+IF($F1794="","",VLOOKUP($G1794,Educacion[],H$7,0))</f>
        <v/>
      </c>
      <c r="I1794" t="str">
        <f>+IF($F1794="","",VLOOKUP($G1794,Educacion[],I$7,0))</f>
        <v/>
      </c>
      <c r="J1794" t="str">
        <f>+IF($F1794="","",VLOOKUP($G1794,Educacion[],J$7,0))</f>
        <v/>
      </c>
      <c r="K1794" t="str">
        <f>+IF($F1794="","",VLOOKUP($G1794,Educacion[],K$7,0))</f>
        <v/>
      </c>
      <c r="L1794" t="str">
        <f>+IF($F1794="","",VLOOKUP($G1794,Educacion[],L$7,0))</f>
        <v/>
      </c>
      <c r="M1794" t="str">
        <f>+IF($F1794="","",VLOOKUP($G1794,Educacion[],M$7,0))</f>
        <v/>
      </c>
      <c r="N1794" t="str">
        <f>+IF($F1794="","",VLOOKUP($G1794,Educacion[],N$7,0))</f>
        <v/>
      </c>
      <c r="O1794" t="str">
        <f>+IF($F1794="","",VLOOKUP($G1794,Educacion[],O$7,0))</f>
        <v/>
      </c>
      <c r="P1794" t="str">
        <f>+IF($F1794="","",VLOOKUP($G1794,Educacion[],P$7,0))</f>
        <v/>
      </c>
      <c r="Q1794" t="str">
        <f>+IF($F1794="","",VLOOKUP($G1794,Educacion[],Q$7,0))</f>
        <v/>
      </c>
      <c r="R1794" t="str">
        <f>+IF($F1794="","",VLOOKUP($G1794,Educacion[],R$7,0))</f>
        <v/>
      </c>
      <c r="S1794" t="str">
        <f>+IF($F1794="","",VLOOKUP($G1794,Educacion[],S$7,0))</f>
        <v/>
      </c>
      <c r="T1794" t="str">
        <f>+IF($F1794="","",VLOOKUP($G1794,Educacion[],T$7,0))</f>
        <v/>
      </c>
      <c r="U1794" t="str">
        <f>+IF($F1794="","",VLOOKUP($G1794,Educacion[],U$7,0))</f>
        <v/>
      </c>
      <c r="V1794" t="str">
        <f>+IF($F1794="","",VLOOKUP($G1794,Educacion[],V$7,0))</f>
        <v/>
      </c>
      <c r="W1794" t="str">
        <f>+IF($F1794="","",VLOOKUP($G1794,Educacion[],W$7,0))</f>
        <v/>
      </c>
      <c r="X1794" t="str">
        <f>+IF($F1794="","",VLOOKUP($G1794,Educacion[],X$7,0))</f>
        <v/>
      </c>
      <c r="Y1794" t="str">
        <f>+IF($F1794="","",VLOOKUP($G1794,Educacion[],Y$7,0))</f>
        <v/>
      </c>
      <c r="Z1794" t="str">
        <f>+IF($F1794="","",VLOOKUP($G1794,Educacion[],Z$7,0))</f>
        <v/>
      </c>
      <c r="AA1794" t="str">
        <f>+IF($F1794="","",VLOOKUP($G1794,Educacion[],AA$7,0))</f>
        <v/>
      </c>
      <c r="AB1794" t="str">
        <f>+IF($F1794="","",VLOOKUP($G1794,Educacion[],AB$7,0))</f>
        <v/>
      </c>
      <c r="AC1794" t="str">
        <f>+IF($F1794="","",VLOOKUP($G1794,Educacion[],AC$7,0))</f>
        <v/>
      </c>
      <c r="AD1794" t="str">
        <f>+IF($F1794="","",VLOOKUP($G1794,Educacion[],AD$7,0))</f>
        <v/>
      </c>
      <c r="AE1794" t="str">
        <f>+IF($F1794="","",VLOOKUP($G1794,Educacion[],AE$7,0))</f>
        <v/>
      </c>
      <c r="AF1794" t="str">
        <f>+IF($F1794="","",VLOOKUP($G1794,Educacion[],AF$7,0))</f>
        <v/>
      </c>
      <c r="AG1794" t="str">
        <f>+IF($F1794="","",VLOOKUP($G1794,Educacion[],AG$7,0))</f>
        <v/>
      </c>
    </row>
    <row r="1795" spans="1:33" x14ac:dyDescent="0.3">
      <c r="A1795" s="36"/>
      <c r="B1795" s="36"/>
      <c r="C1795">
        <f t="shared" ca="1" si="163"/>
        <v>168</v>
      </c>
      <c r="D1795" t="str">
        <f t="shared" si="168"/>
        <v/>
      </c>
      <c r="E1795" t="str">
        <f t="shared" ca="1" si="164"/>
        <v>0161</v>
      </c>
      <c r="F1795" t="str">
        <f t="shared" si="168"/>
        <v/>
      </c>
      <c r="H1795" t="str">
        <f>+IF($F1795="","",VLOOKUP($G1795,Educacion[],H$7,0))</f>
        <v/>
      </c>
      <c r="I1795" t="str">
        <f>+IF($F1795="","",VLOOKUP($G1795,Educacion[],I$7,0))</f>
        <v/>
      </c>
      <c r="J1795" t="str">
        <f>+IF($F1795="","",VLOOKUP($G1795,Educacion[],J$7,0))</f>
        <v/>
      </c>
      <c r="K1795" t="str">
        <f>+IF($F1795="","",VLOOKUP($G1795,Educacion[],K$7,0))</f>
        <v/>
      </c>
      <c r="L1795" t="str">
        <f>+IF($F1795="","",VLOOKUP($G1795,Educacion[],L$7,0))</f>
        <v/>
      </c>
      <c r="M1795" t="str">
        <f>+IF($F1795="","",VLOOKUP($G1795,Educacion[],M$7,0))</f>
        <v/>
      </c>
      <c r="N1795" t="str">
        <f>+IF($F1795="","",VLOOKUP($G1795,Educacion[],N$7,0))</f>
        <v/>
      </c>
      <c r="O1795" t="str">
        <f>+IF($F1795="","",VLOOKUP($G1795,Educacion[],O$7,0))</f>
        <v/>
      </c>
      <c r="P1795" t="str">
        <f>+IF($F1795="","",VLOOKUP($G1795,Educacion[],P$7,0))</f>
        <v/>
      </c>
      <c r="Q1795" t="str">
        <f>+IF($F1795="","",VLOOKUP($G1795,Educacion[],Q$7,0))</f>
        <v/>
      </c>
      <c r="R1795" t="str">
        <f>+IF($F1795="","",VLOOKUP($G1795,Educacion[],R$7,0))</f>
        <v/>
      </c>
      <c r="S1795" t="str">
        <f>+IF($F1795="","",VLOOKUP($G1795,Educacion[],S$7,0))</f>
        <v/>
      </c>
      <c r="T1795" t="str">
        <f>+IF($F1795="","",VLOOKUP($G1795,Educacion[],T$7,0))</f>
        <v/>
      </c>
      <c r="U1795" t="str">
        <f>+IF($F1795="","",VLOOKUP($G1795,Educacion[],U$7,0))</f>
        <v/>
      </c>
      <c r="V1795" t="str">
        <f>+IF($F1795="","",VLOOKUP($G1795,Educacion[],V$7,0))</f>
        <v/>
      </c>
      <c r="W1795" t="str">
        <f>+IF($F1795="","",VLOOKUP($G1795,Educacion[],W$7,0))</f>
        <v/>
      </c>
      <c r="X1795" t="str">
        <f>+IF($F1795="","",VLOOKUP($G1795,Educacion[],X$7,0))</f>
        <v/>
      </c>
      <c r="Y1795" t="str">
        <f>+IF($F1795="","",VLOOKUP($G1795,Educacion[],Y$7,0))</f>
        <v/>
      </c>
      <c r="Z1795" t="str">
        <f>+IF($F1795="","",VLOOKUP($G1795,Educacion[],Z$7,0))</f>
        <v/>
      </c>
      <c r="AA1795" t="str">
        <f>+IF($F1795="","",VLOOKUP($G1795,Educacion[],AA$7,0))</f>
        <v/>
      </c>
      <c r="AB1795" t="str">
        <f>+IF($F1795="","",VLOOKUP($G1795,Educacion[],AB$7,0))</f>
        <v/>
      </c>
      <c r="AC1795" t="str">
        <f>+IF($F1795="","",VLOOKUP($G1795,Educacion[],AC$7,0))</f>
        <v/>
      </c>
      <c r="AD1795" t="str">
        <f>+IF($F1795="","",VLOOKUP($G1795,Educacion[],AD$7,0))</f>
        <v/>
      </c>
      <c r="AE1795" t="str">
        <f>+IF($F1795="","",VLOOKUP($G1795,Educacion[],AE$7,0))</f>
        <v/>
      </c>
      <c r="AF1795" t="str">
        <f>+IF($F1795="","",VLOOKUP($G1795,Educacion[],AF$7,0))</f>
        <v/>
      </c>
      <c r="AG1795" t="str">
        <f>+IF($F1795="","",VLOOKUP($G1795,Educacion[],AG$7,0))</f>
        <v/>
      </c>
    </row>
    <row r="1796" spans="1:33" x14ac:dyDescent="0.3">
      <c r="A1796" s="36"/>
      <c r="B1796" s="36"/>
      <c r="C1796">
        <f t="shared" ca="1" si="163"/>
        <v>353</v>
      </c>
      <c r="D1796" t="str">
        <f t="shared" si="168"/>
        <v/>
      </c>
      <c r="E1796" t="str">
        <f t="shared" ca="1" si="164"/>
        <v>0389</v>
      </c>
      <c r="F1796" t="str">
        <f t="shared" si="168"/>
        <v/>
      </c>
      <c r="H1796" t="str">
        <f>+IF($F1796="","",VLOOKUP($G1796,Educacion[],H$7,0))</f>
        <v/>
      </c>
      <c r="I1796" t="str">
        <f>+IF($F1796="","",VLOOKUP($G1796,Educacion[],I$7,0))</f>
        <v/>
      </c>
      <c r="J1796" t="str">
        <f>+IF($F1796="","",VLOOKUP($G1796,Educacion[],J$7,0))</f>
        <v/>
      </c>
      <c r="K1796" t="str">
        <f>+IF($F1796="","",VLOOKUP($G1796,Educacion[],K$7,0))</f>
        <v/>
      </c>
      <c r="L1796" t="str">
        <f>+IF($F1796="","",VLOOKUP($G1796,Educacion[],L$7,0))</f>
        <v/>
      </c>
      <c r="M1796" t="str">
        <f>+IF($F1796="","",VLOOKUP($G1796,Educacion[],M$7,0))</f>
        <v/>
      </c>
      <c r="N1796" t="str">
        <f>+IF($F1796="","",VLOOKUP($G1796,Educacion[],N$7,0))</f>
        <v/>
      </c>
      <c r="O1796" t="str">
        <f>+IF($F1796="","",VLOOKUP($G1796,Educacion[],O$7,0))</f>
        <v/>
      </c>
      <c r="P1796" t="str">
        <f>+IF($F1796="","",VLOOKUP($G1796,Educacion[],P$7,0))</f>
        <v/>
      </c>
      <c r="Q1796" t="str">
        <f>+IF($F1796="","",VLOOKUP($G1796,Educacion[],Q$7,0))</f>
        <v/>
      </c>
      <c r="R1796" t="str">
        <f>+IF($F1796="","",VLOOKUP($G1796,Educacion[],R$7,0))</f>
        <v/>
      </c>
      <c r="S1796" t="str">
        <f>+IF($F1796="","",VLOOKUP($G1796,Educacion[],S$7,0))</f>
        <v/>
      </c>
      <c r="T1796" t="str">
        <f>+IF($F1796="","",VLOOKUP($G1796,Educacion[],T$7,0))</f>
        <v/>
      </c>
      <c r="U1796" t="str">
        <f>+IF($F1796="","",VLOOKUP($G1796,Educacion[],U$7,0))</f>
        <v/>
      </c>
      <c r="V1796" t="str">
        <f>+IF($F1796="","",VLOOKUP($G1796,Educacion[],V$7,0))</f>
        <v/>
      </c>
      <c r="W1796" t="str">
        <f>+IF($F1796="","",VLOOKUP($G1796,Educacion[],W$7,0))</f>
        <v/>
      </c>
      <c r="X1796" t="str">
        <f>+IF($F1796="","",VLOOKUP($G1796,Educacion[],X$7,0))</f>
        <v/>
      </c>
      <c r="Y1796" t="str">
        <f>+IF($F1796="","",VLOOKUP($G1796,Educacion[],Y$7,0))</f>
        <v/>
      </c>
      <c r="Z1796" t="str">
        <f>+IF($F1796="","",VLOOKUP($G1796,Educacion[],Z$7,0))</f>
        <v/>
      </c>
      <c r="AA1796" t="str">
        <f>+IF($F1796="","",VLOOKUP($G1796,Educacion[],AA$7,0))</f>
        <v/>
      </c>
      <c r="AB1796" t="str">
        <f>+IF($F1796="","",VLOOKUP($G1796,Educacion[],AB$7,0))</f>
        <v/>
      </c>
      <c r="AC1796" t="str">
        <f>+IF($F1796="","",VLOOKUP($G1796,Educacion[],AC$7,0))</f>
        <v/>
      </c>
      <c r="AD1796" t="str">
        <f>+IF($F1796="","",VLOOKUP($G1796,Educacion[],AD$7,0))</f>
        <v/>
      </c>
      <c r="AE1796" t="str">
        <f>+IF($F1796="","",VLOOKUP($G1796,Educacion[],AE$7,0))</f>
        <v/>
      </c>
      <c r="AF1796" t="str">
        <f>+IF($F1796="","",VLOOKUP($G1796,Educacion[],AF$7,0))</f>
        <v/>
      </c>
      <c r="AG1796" t="str">
        <f>+IF($F1796="","",VLOOKUP($G1796,Educacion[],AG$7,0))</f>
        <v/>
      </c>
    </row>
    <row r="1797" spans="1:33" x14ac:dyDescent="0.3">
      <c r="A1797" s="36"/>
      <c r="B1797" s="36"/>
      <c r="C1797">
        <f t="shared" ca="1" si="163"/>
        <v>580</v>
      </c>
      <c r="D1797" t="str">
        <f t="shared" si="168"/>
        <v/>
      </c>
      <c r="E1797" t="str">
        <f t="shared" ca="1" si="164"/>
        <v>0612</v>
      </c>
      <c r="F1797" t="str">
        <f t="shared" si="168"/>
        <v/>
      </c>
      <c r="H1797" t="str">
        <f>+IF($F1797="","",VLOOKUP($G1797,Educacion[],H$7,0))</f>
        <v/>
      </c>
      <c r="I1797" t="str">
        <f>+IF($F1797="","",VLOOKUP($G1797,Educacion[],I$7,0))</f>
        <v/>
      </c>
      <c r="J1797" t="str">
        <f>+IF($F1797="","",VLOOKUP($G1797,Educacion[],J$7,0))</f>
        <v/>
      </c>
      <c r="K1797" t="str">
        <f>+IF($F1797="","",VLOOKUP($G1797,Educacion[],K$7,0))</f>
        <v/>
      </c>
      <c r="L1797" t="str">
        <f>+IF($F1797="","",VLOOKUP($G1797,Educacion[],L$7,0))</f>
        <v/>
      </c>
      <c r="M1797" t="str">
        <f>+IF($F1797="","",VLOOKUP($G1797,Educacion[],M$7,0))</f>
        <v/>
      </c>
      <c r="N1797" t="str">
        <f>+IF($F1797="","",VLOOKUP($G1797,Educacion[],N$7,0))</f>
        <v/>
      </c>
      <c r="O1797" t="str">
        <f>+IF($F1797="","",VLOOKUP($G1797,Educacion[],O$7,0))</f>
        <v/>
      </c>
      <c r="P1797" t="str">
        <f>+IF($F1797="","",VLOOKUP($G1797,Educacion[],P$7,0))</f>
        <v/>
      </c>
      <c r="Q1797" t="str">
        <f>+IF($F1797="","",VLOOKUP($G1797,Educacion[],Q$7,0))</f>
        <v/>
      </c>
      <c r="R1797" t="str">
        <f>+IF($F1797="","",VLOOKUP($G1797,Educacion[],R$7,0))</f>
        <v/>
      </c>
      <c r="S1797" t="str">
        <f>+IF($F1797="","",VLOOKUP($G1797,Educacion[],S$7,0))</f>
        <v/>
      </c>
      <c r="T1797" t="str">
        <f>+IF($F1797="","",VLOOKUP($G1797,Educacion[],T$7,0))</f>
        <v/>
      </c>
      <c r="U1797" t="str">
        <f>+IF($F1797="","",VLOOKUP($G1797,Educacion[],U$7,0))</f>
        <v/>
      </c>
      <c r="V1797" t="str">
        <f>+IF($F1797="","",VLOOKUP($G1797,Educacion[],V$7,0))</f>
        <v/>
      </c>
      <c r="W1797" t="str">
        <f>+IF($F1797="","",VLOOKUP($G1797,Educacion[],W$7,0))</f>
        <v/>
      </c>
      <c r="X1797" t="str">
        <f>+IF($F1797="","",VLOOKUP($G1797,Educacion[],X$7,0))</f>
        <v/>
      </c>
      <c r="Y1797" t="str">
        <f>+IF($F1797="","",VLOOKUP($G1797,Educacion[],Y$7,0))</f>
        <v/>
      </c>
      <c r="Z1797" t="str">
        <f>+IF($F1797="","",VLOOKUP($G1797,Educacion[],Z$7,0))</f>
        <v/>
      </c>
      <c r="AA1797" t="str">
        <f>+IF($F1797="","",VLOOKUP($G1797,Educacion[],AA$7,0))</f>
        <v/>
      </c>
      <c r="AB1797" t="str">
        <f>+IF($F1797="","",VLOOKUP($G1797,Educacion[],AB$7,0))</f>
        <v/>
      </c>
      <c r="AC1797" t="str">
        <f>+IF($F1797="","",VLOOKUP($G1797,Educacion[],AC$7,0))</f>
        <v/>
      </c>
      <c r="AD1797" t="str">
        <f>+IF($F1797="","",VLOOKUP($G1797,Educacion[],AD$7,0))</f>
        <v/>
      </c>
      <c r="AE1797" t="str">
        <f>+IF($F1797="","",VLOOKUP($G1797,Educacion[],AE$7,0))</f>
        <v/>
      </c>
      <c r="AF1797" t="str">
        <f>+IF($F1797="","",VLOOKUP($G1797,Educacion[],AF$7,0))</f>
        <v/>
      </c>
      <c r="AG1797" t="str">
        <f>+IF($F1797="","",VLOOKUP($G1797,Educacion[],AG$7,0))</f>
        <v/>
      </c>
    </row>
    <row r="1798" spans="1:33" x14ac:dyDescent="0.3">
      <c r="A1798" s="36"/>
      <c r="B1798" s="36"/>
      <c r="C1798">
        <f t="shared" ca="1" si="163"/>
        <v>533</v>
      </c>
      <c r="D1798" t="str">
        <f t="shared" si="168"/>
        <v/>
      </c>
      <c r="E1798" t="str">
        <f t="shared" ca="1" si="164"/>
        <v>0562</v>
      </c>
      <c r="F1798" t="str">
        <f t="shared" si="168"/>
        <v/>
      </c>
      <c r="H1798" t="str">
        <f>+IF($F1798="","",VLOOKUP($G1798,Educacion[],H$7,0))</f>
        <v/>
      </c>
      <c r="I1798" t="str">
        <f>+IF($F1798="","",VLOOKUP($G1798,Educacion[],I$7,0))</f>
        <v/>
      </c>
      <c r="J1798" t="str">
        <f>+IF($F1798="","",VLOOKUP($G1798,Educacion[],J$7,0))</f>
        <v/>
      </c>
      <c r="K1798" t="str">
        <f>+IF($F1798="","",VLOOKUP($G1798,Educacion[],K$7,0))</f>
        <v/>
      </c>
      <c r="L1798" t="str">
        <f>+IF($F1798="","",VLOOKUP($G1798,Educacion[],L$7,0))</f>
        <v/>
      </c>
      <c r="M1798" t="str">
        <f>+IF($F1798="","",VLOOKUP($G1798,Educacion[],M$7,0))</f>
        <v/>
      </c>
      <c r="N1798" t="str">
        <f>+IF($F1798="","",VLOOKUP($G1798,Educacion[],N$7,0))</f>
        <v/>
      </c>
      <c r="O1798" t="str">
        <f>+IF($F1798="","",VLOOKUP($G1798,Educacion[],O$7,0))</f>
        <v/>
      </c>
      <c r="P1798" t="str">
        <f>+IF($F1798="","",VLOOKUP($G1798,Educacion[],P$7,0))</f>
        <v/>
      </c>
      <c r="Q1798" t="str">
        <f>+IF($F1798="","",VLOOKUP($G1798,Educacion[],Q$7,0))</f>
        <v/>
      </c>
      <c r="R1798" t="str">
        <f>+IF($F1798="","",VLOOKUP($G1798,Educacion[],R$7,0))</f>
        <v/>
      </c>
      <c r="S1798" t="str">
        <f>+IF($F1798="","",VLOOKUP($G1798,Educacion[],S$7,0))</f>
        <v/>
      </c>
      <c r="T1798" t="str">
        <f>+IF($F1798="","",VLOOKUP($G1798,Educacion[],T$7,0))</f>
        <v/>
      </c>
      <c r="U1798" t="str">
        <f>+IF($F1798="","",VLOOKUP($G1798,Educacion[],U$7,0))</f>
        <v/>
      </c>
      <c r="V1798" t="str">
        <f>+IF($F1798="","",VLOOKUP($G1798,Educacion[],V$7,0))</f>
        <v/>
      </c>
      <c r="W1798" t="str">
        <f>+IF($F1798="","",VLOOKUP($G1798,Educacion[],W$7,0))</f>
        <v/>
      </c>
      <c r="X1798" t="str">
        <f>+IF($F1798="","",VLOOKUP($G1798,Educacion[],X$7,0))</f>
        <v/>
      </c>
      <c r="Y1798" t="str">
        <f>+IF($F1798="","",VLOOKUP($G1798,Educacion[],Y$7,0))</f>
        <v/>
      </c>
      <c r="Z1798" t="str">
        <f>+IF($F1798="","",VLOOKUP($G1798,Educacion[],Z$7,0))</f>
        <v/>
      </c>
      <c r="AA1798" t="str">
        <f>+IF($F1798="","",VLOOKUP($G1798,Educacion[],AA$7,0))</f>
        <v/>
      </c>
      <c r="AB1798" t="str">
        <f>+IF($F1798="","",VLOOKUP($G1798,Educacion[],AB$7,0))</f>
        <v/>
      </c>
      <c r="AC1798" t="str">
        <f>+IF($F1798="","",VLOOKUP($G1798,Educacion[],AC$7,0))</f>
        <v/>
      </c>
      <c r="AD1798" t="str">
        <f>+IF($F1798="","",VLOOKUP($G1798,Educacion[],AD$7,0))</f>
        <v/>
      </c>
      <c r="AE1798" t="str">
        <f>+IF($F1798="","",VLOOKUP($G1798,Educacion[],AE$7,0))</f>
        <v/>
      </c>
      <c r="AF1798" t="str">
        <f>+IF($F1798="","",VLOOKUP($G1798,Educacion[],AF$7,0))</f>
        <v/>
      </c>
      <c r="AG1798" t="str">
        <f>+IF($F1798="","",VLOOKUP($G1798,Educacion[],AG$7,0))</f>
        <v/>
      </c>
    </row>
    <row r="1799" spans="1:33" x14ac:dyDescent="0.3">
      <c r="A1799" s="36"/>
      <c r="B1799" s="36"/>
      <c r="C1799">
        <f t="shared" ca="1" si="163"/>
        <v>43</v>
      </c>
      <c r="D1799" t="str">
        <f t="shared" si="168"/>
        <v/>
      </c>
      <c r="E1799" t="str">
        <f t="shared" ca="1" si="164"/>
        <v>0047</v>
      </c>
      <c r="F1799" t="str">
        <f t="shared" si="168"/>
        <v/>
      </c>
      <c r="H1799" t="str">
        <f>+IF($F1799="","",VLOOKUP($G1799,Educacion[],H$7,0))</f>
        <v/>
      </c>
      <c r="I1799" t="str">
        <f>+IF($F1799="","",VLOOKUP($G1799,Educacion[],I$7,0))</f>
        <v/>
      </c>
      <c r="J1799" t="str">
        <f>+IF($F1799="","",VLOOKUP($G1799,Educacion[],J$7,0))</f>
        <v/>
      </c>
      <c r="K1799" t="str">
        <f>+IF($F1799="","",VLOOKUP($G1799,Educacion[],K$7,0))</f>
        <v/>
      </c>
      <c r="L1799" t="str">
        <f>+IF($F1799="","",VLOOKUP($G1799,Educacion[],L$7,0))</f>
        <v/>
      </c>
      <c r="M1799" t="str">
        <f>+IF($F1799="","",VLOOKUP($G1799,Educacion[],M$7,0))</f>
        <v/>
      </c>
      <c r="N1799" t="str">
        <f>+IF($F1799="","",VLOOKUP($G1799,Educacion[],N$7,0))</f>
        <v/>
      </c>
      <c r="O1799" t="str">
        <f>+IF($F1799="","",VLOOKUP($G1799,Educacion[],O$7,0))</f>
        <v/>
      </c>
      <c r="P1799" t="str">
        <f>+IF($F1799="","",VLOOKUP($G1799,Educacion[],P$7,0))</f>
        <v/>
      </c>
      <c r="Q1799" t="str">
        <f>+IF($F1799="","",VLOOKUP($G1799,Educacion[],Q$7,0))</f>
        <v/>
      </c>
      <c r="R1799" t="str">
        <f>+IF($F1799="","",VLOOKUP($G1799,Educacion[],R$7,0))</f>
        <v/>
      </c>
      <c r="S1799" t="str">
        <f>+IF($F1799="","",VLOOKUP($G1799,Educacion[],S$7,0))</f>
        <v/>
      </c>
      <c r="T1799" t="str">
        <f>+IF($F1799="","",VLOOKUP($G1799,Educacion[],T$7,0))</f>
        <v/>
      </c>
      <c r="U1799" t="str">
        <f>+IF($F1799="","",VLOOKUP($G1799,Educacion[],U$7,0))</f>
        <v/>
      </c>
      <c r="V1799" t="str">
        <f>+IF($F1799="","",VLOOKUP($G1799,Educacion[],V$7,0))</f>
        <v/>
      </c>
      <c r="W1799" t="str">
        <f>+IF($F1799="","",VLOOKUP($G1799,Educacion[],W$7,0))</f>
        <v/>
      </c>
      <c r="X1799" t="str">
        <f>+IF($F1799="","",VLOOKUP($G1799,Educacion[],X$7,0))</f>
        <v/>
      </c>
      <c r="Y1799" t="str">
        <f>+IF($F1799="","",VLOOKUP($G1799,Educacion[],Y$7,0))</f>
        <v/>
      </c>
      <c r="Z1799" t="str">
        <f>+IF($F1799="","",VLOOKUP($G1799,Educacion[],Z$7,0))</f>
        <v/>
      </c>
      <c r="AA1799" t="str">
        <f>+IF($F1799="","",VLOOKUP($G1799,Educacion[],AA$7,0))</f>
        <v/>
      </c>
      <c r="AB1799" t="str">
        <f>+IF($F1799="","",VLOOKUP($G1799,Educacion[],AB$7,0))</f>
        <v/>
      </c>
      <c r="AC1799" t="str">
        <f>+IF($F1799="","",VLOOKUP($G1799,Educacion[],AC$7,0))</f>
        <v/>
      </c>
      <c r="AD1799" t="str">
        <f>+IF($F1799="","",VLOOKUP($G1799,Educacion[],AD$7,0))</f>
        <v/>
      </c>
      <c r="AE1799" t="str">
        <f>+IF($F1799="","",VLOOKUP($G1799,Educacion[],AE$7,0))</f>
        <v/>
      </c>
      <c r="AF1799" t="str">
        <f>+IF($F1799="","",VLOOKUP($G1799,Educacion[],AF$7,0))</f>
        <v/>
      </c>
      <c r="AG1799" t="str">
        <f>+IF($F1799="","",VLOOKUP($G1799,Educacion[],AG$7,0))</f>
        <v/>
      </c>
    </row>
    <row r="1800" spans="1:33" x14ac:dyDescent="0.3">
      <c r="A1800" s="36"/>
      <c r="B1800" s="36"/>
      <c r="C1800">
        <f t="shared" ca="1" si="163"/>
        <v>210</v>
      </c>
      <c r="D1800" t="str">
        <f t="shared" si="168"/>
        <v/>
      </c>
      <c r="E1800" t="str">
        <f t="shared" ca="1" si="164"/>
        <v>0206</v>
      </c>
      <c r="F1800" t="str">
        <f t="shared" si="168"/>
        <v/>
      </c>
      <c r="H1800" t="str">
        <f>+IF($F1800="","",VLOOKUP($G1800,Educacion[],H$7,0))</f>
        <v/>
      </c>
      <c r="I1800" t="str">
        <f>+IF($F1800="","",VLOOKUP($G1800,Educacion[],I$7,0))</f>
        <v/>
      </c>
      <c r="J1800" t="str">
        <f>+IF($F1800="","",VLOOKUP($G1800,Educacion[],J$7,0))</f>
        <v/>
      </c>
      <c r="K1800" t="str">
        <f>+IF($F1800="","",VLOOKUP($G1800,Educacion[],K$7,0))</f>
        <v/>
      </c>
      <c r="L1800" t="str">
        <f>+IF($F1800="","",VLOOKUP($G1800,Educacion[],L$7,0))</f>
        <v/>
      </c>
      <c r="M1800" t="str">
        <f>+IF($F1800="","",VLOOKUP($G1800,Educacion[],M$7,0))</f>
        <v/>
      </c>
      <c r="N1800" t="str">
        <f>+IF($F1800="","",VLOOKUP($G1800,Educacion[],N$7,0))</f>
        <v/>
      </c>
      <c r="O1800" t="str">
        <f>+IF($F1800="","",VLOOKUP($G1800,Educacion[],O$7,0))</f>
        <v/>
      </c>
      <c r="P1800" t="str">
        <f>+IF($F1800="","",VLOOKUP($G1800,Educacion[],P$7,0))</f>
        <v/>
      </c>
      <c r="Q1800" t="str">
        <f>+IF($F1800="","",VLOOKUP($G1800,Educacion[],Q$7,0))</f>
        <v/>
      </c>
      <c r="R1800" t="str">
        <f>+IF($F1800="","",VLOOKUP($G1800,Educacion[],R$7,0))</f>
        <v/>
      </c>
      <c r="S1800" t="str">
        <f>+IF($F1800="","",VLOOKUP($G1800,Educacion[],S$7,0))</f>
        <v/>
      </c>
      <c r="T1800" t="str">
        <f>+IF($F1800="","",VLOOKUP($G1800,Educacion[],T$7,0))</f>
        <v/>
      </c>
      <c r="U1800" t="str">
        <f>+IF($F1800="","",VLOOKUP($G1800,Educacion[],U$7,0))</f>
        <v/>
      </c>
      <c r="V1800" t="str">
        <f>+IF($F1800="","",VLOOKUP($G1800,Educacion[],V$7,0))</f>
        <v/>
      </c>
      <c r="W1800" t="str">
        <f>+IF($F1800="","",VLOOKUP($G1800,Educacion[],W$7,0))</f>
        <v/>
      </c>
      <c r="X1800" t="str">
        <f>+IF($F1800="","",VLOOKUP($G1800,Educacion[],X$7,0))</f>
        <v/>
      </c>
      <c r="Y1800" t="str">
        <f>+IF($F1800="","",VLOOKUP($G1800,Educacion[],Y$7,0))</f>
        <v/>
      </c>
      <c r="Z1800" t="str">
        <f>+IF($F1800="","",VLOOKUP($G1800,Educacion[],Z$7,0))</f>
        <v/>
      </c>
      <c r="AA1800" t="str">
        <f>+IF($F1800="","",VLOOKUP($G1800,Educacion[],AA$7,0))</f>
        <v/>
      </c>
      <c r="AB1800" t="str">
        <f>+IF($F1800="","",VLOOKUP($G1800,Educacion[],AB$7,0))</f>
        <v/>
      </c>
      <c r="AC1800" t="str">
        <f>+IF($F1800="","",VLOOKUP($G1800,Educacion[],AC$7,0))</f>
        <v/>
      </c>
      <c r="AD1800" t="str">
        <f>+IF($F1800="","",VLOOKUP($G1800,Educacion[],AD$7,0))</f>
        <v/>
      </c>
      <c r="AE1800" t="str">
        <f>+IF($F1800="","",VLOOKUP($G1800,Educacion[],AE$7,0))</f>
        <v/>
      </c>
      <c r="AF1800" t="str">
        <f>+IF($F1800="","",VLOOKUP($G1800,Educacion[],AF$7,0))</f>
        <v/>
      </c>
      <c r="AG1800" t="str">
        <f>+IF($F1800="","",VLOOKUP($G1800,Educacion[],AG$7,0))</f>
        <v/>
      </c>
    </row>
    <row r="1801" spans="1:33" x14ac:dyDescent="0.3">
      <c r="A1801" s="36"/>
      <c r="B1801" s="36"/>
      <c r="C1801">
        <f t="shared" ca="1" si="163"/>
        <v>598</v>
      </c>
      <c r="D1801" t="str">
        <f t="shared" si="168"/>
        <v/>
      </c>
      <c r="E1801" t="str">
        <f t="shared" ca="1" si="164"/>
        <v>0631</v>
      </c>
      <c r="F1801" t="str">
        <f t="shared" si="168"/>
        <v/>
      </c>
      <c r="H1801" t="str">
        <f>+IF($F1801="","",VLOOKUP($G1801,Educacion[],H$7,0))</f>
        <v/>
      </c>
      <c r="I1801" t="str">
        <f>+IF($F1801="","",VLOOKUP($G1801,Educacion[],I$7,0))</f>
        <v/>
      </c>
      <c r="J1801" t="str">
        <f>+IF($F1801="","",VLOOKUP($G1801,Educacion[],J$7,0))</f>
        <v/>
      </c>
      <c r="K1801" t="str">
        <f>+IF($F1801="","",VLOOKUP($G1801,Educacion[],K$7,0))</f>
        <v/>
      </c>
      <c r="L1801" t="str">
        <f>+IF($F1801="","",VLOOKUP($G1801,Educacion[],L$7,0))</f>
        <v/>
      </c>
      <c r="M1801" t="str">
        <f>+IF($F1801="","",VLOOKUP($G1801,Educacion[],M$7,0))</f>
        <v/>
      </c>
      <c r="N1801" t="str">
        <f>+IF($F1801="","",VLOOKUP($G1801,Educacion[],N$7,0))</f>
        <v/>
      </c>
      <c r="O1801" t="str">
        <f>+IF($F1801="","",VLOOKUP($G1801,Educacion[],O$7,0))</f>
        <v/>
      </c>
      <c r="P1801" t="str">
        <f>+IF($F1801="","",VLOOKUP($G1801,Educacion[],P$7,0))</f>
        <v/>
      </c>
      <c r="Q1801" t="str">
        <f>+IF($F1801="","",VLOOKUP($G1801,Educacion[],Q$7,0))</f>
        <v/>
      </c>
      <c r="R1801" t="str">
        <f>+IF($F1801="","",VLOOKUP($G1801,Educacion[],R$7,0))</f>
        <v/>
      </c>
      <c r="S1801" t="str">
        <f>+IF($F1801="","",VLOOKUP($G1801,Educacion[],S$7,0))</f>
        <v/>
      </c>
      <c r="T1801" t="str">
        <f>+IF($F1801="","",VLOOKUP($G1801,Educacion[],T$7,0))</f>
        <v/>
      </c>
      <c r="U1801" t="str">
        <f>+IF($F1801="","",VLOOKUP($G1801,Educacion[],U$7,0))</f>
        <v/>
      </c>
      <c r="V1801" t="str">
        <f>+IF($F1801="","",VLOOKUP($G1801,Educacion[],V$7,0))</f>
        <v/>
      </c>
      <c r="W1801" t="str">
        <f>+IF($F1801="","",VLOOKUP($G1801,Educacion[],W$7,0))</f>
        <v/>
      </c>
      <c r="X1801" t="str">
        <f>+IF($F1801="","",VLOOKUP($G1801,Educacion[],X$7,0))</f>
        <v/>
      </c>
      <c r="Y1801" t="str">
        <f>+IF($F1801="","",VLOOKUP($G1801,Educacion[],Y$7,0))</f>
        <v/>
      </c>
      <c r="Z1801" t="str">
        <f>+IF($F1801="","",VLOOKUP($G1801,Educacion[],Z$7,0))</f>
        <v/>
      </c>
      <c r="AA1801" t="str">
        <f>+IF($F1801="","",VLOOKUP($G1801,Educacion[],AA$7,0))</f>
        <v/>
      </c>
      <c r="AB1801" t="str">
        <f>+IF($F1801="","",VLOOKUP($G1801,Educacion[],AB$7,0))</f>
        <v/>
      </c>
      <c r="AC1801" t="str">
        <f>+IF($F1801="","",VLOOKUP($G1801,Educacion[],AC$7,0))</f>
        <v/>
      </c>
      <c r="AD1801" t="str">
        <f>+IF($F1801="","",VLOOKUP($G1801,Educacion[],AD$7,0))</f>
        <v/>
      </c>
      <c r="AE1801" t="str">
        <f>+IF($F1801="","",VLOOKUP($G1801,Educacion[],AE$7,0))</f>
        <v/>
      </c>
      <c r="AF1801" t="str">
        <f>+IF($F1801="","",VLOOKUP($G1801,Educacion[],AF$7,0))</f>
        <v/>
      </c>
      <c r="AG1801" t="str">
        <f>+IF($F1801="","",VLOOKUP($G1801,Educacion[],AG$7,0))</f>
        <v/>
      </c>
    </row>
    <row r="1802" spans="1:33" x14ac:dyDescent="0.3">
      <c r="A1802" s="36"/>
      <c r="B1802" s="36"/>
      <c r="C1802">
        <f t="shared" ref="C1802:C1865" ca="1" si="169">+INT(RAND()*$B$4)</f>
        <v>48</v>
      </c>
      <c r="D1802" t="str">
        <f t="shared" si="168"/>
        <v/>
      </c>
      <c r="E1802" t="str">
        <f t="shared" ca="1" si="164"/>
        <v>0052</v>
      </c>
      <c r="F1802" t="str">
        <f t="shared" si="168"/>
        <v/>
      </c>
      <c r="H1802" t="str">
        <f>+IF($F1802="","",VLOOKUP($G1802,Educacion[],H$7,0))</f>
        <v/>
      </c>
      <c r="I1802" t="str">
        <f>+IF($F1802="","",VLOOKUP($G1802,Educacion[],I$7,0))</f>
        <v/>
      </c>
      <c r="J1802" t="str">
        <f>+IF($F1802="","",VLOOKUP($G1802,Educacion[],J$7,0))</f>
        <v/>
      </c>
      <c r="K1802" t="str">
        <f>+IF($F1802="","",VLOOKUP($G1802,Educacion[],K$7,0))</f>
        <v/>
      </c>
      <c r="L1802" t="str">
        <f>+IF($F1802="","",VLOOKUP($G1802,Educacion[],L$7,0))</f>
        <v/>
      </c>
      <c r="M1802" t="str">
        <f>+IF($F1802="","",VLOOKUP($G1802,Educacion[],M$7,0))</f>
        <v/>
      </c>
      <c r="N1802" t="str">
        <f>+IF($F1802="","",VLOOKUP($G1802,Educacion[],N$7,0))</f>
        <v/>
      </c>
      <c r="O1802" t="str">
        <f>+IF($F1802="","",VLOOKUP($G1802,Educacion[],O$7,0))</f>
        <v/>
      </c>
      <c r="P1802" t="str">
        <f>+IF($F1802="","",VLOOKUP($G1802,Educacion[],P$7,0))</f>
        <v/>
      </c>
      <c r="Q1802" t="str">
        <f>+IF($F1802="","",VLOOKUP($G1802,Educacion[],Q$7,0))</f>
        <v/>
      </c>
      <c r="R1802" t="str">
        <f>+IF($F1802="","",VLOOKUP($G1802,Educacion[],R$7,0))</f>
        <v/>
      </c>
      <c r="S1802" t="str">
        <f>+IF($F1802="","",VLOOKUP($G1802,Educacion[],S$7,0))</f>
        <v/>
      </c>
      <c r="T1802" t="str">
        <f>+IF($F1802="","",VLOOKUP($G1802,Educacion[],T$7,0))</f>
        <v/>
      </c>
      <c r="U1802" t="str">
        <f>+IF($F1802="","",VLOOKUP($G1802,Educacion[],U$7,0))</f>
        <v/>
      </c>
      <c r="V1802" t="str">
        <f>+IF($F1802="","",VLOOKUP($G1802,Educacion[],V$7,0))</f>
        <v/>
      </c>
      <c r="W1802" t="str">
        <f>+IF($F1802="","",VLOOKUP($G1802,Educacion[],W$7,0))</f>
        <v/>
      </c>
      <c r="X1802" t="str">
        <f>+IF($F1802="","",VLOOKUP($G1802,Educacion[],X$7,0))</f>
        <v/>
      </c>
      <c r="Y1802" t="str">
        <f>+IF($F1802="","",VLOOKUP($G1802,Educacion[],Y$7,0))</f>
        <v/>
      </c>
      <c r="Z1802" t="str">
        <f>+IF($F1802="","",VLOOKUP($G1802,Educacion[],Z$7,0))</f>
        <v/>
      </c>
      <c r="AA1802" t="str">
        <f>+IF($F1802="","",VLOOKUP($G1802,Educacion[],AA$7,0))</f>
        <v/>
      </c>
      <c r="AB1802" t="str">
        <f>+IF($F1802="","",VLOOKUP($G1802,Educacion[],AB$7,0))</f>
        <v/>
      </c>
      <c r="AC1802" t="str">
        <f>+IF($F1802="","",VLOOKUP($G1802,Educacion[],AC$7,0))</f>
        <v/>
      </c>
      <c r="AD1802" t="str">
        <f>+IF($F1802="","",VLOOKUP($G1802,Educacion[],AD$7,0))</f>
        <v/>
      </c>
      <c r="AE1802" t="str">
        <f>+IF($F1802="","",VLOOKUP($G1802,Educacion[],AE$7,0))</f>
        <v/>
      </c>
      <c r="AF1802" t="str">
        <f>+IF($F1802="","",VLOOKUP($G1802,Educacion[],AF$7,0))</f>
        <v/>
      </c>
      <c r="AG1802" t="str">
        <f>+IF($F1802="","",VLOOKUP($G1802,Educacion[],AG$7,0))</f>
        <v/>
      </c>
    </row>
    <row r="1803" spans="1:33" x14ac:dyDescent="0.3">
      <c r="A1803" s="36"/>
      <c r="B1803" s="36"/>
      <c r="C1803">
        <f t="shared" ca="1" si="169"/>
        <v>295</v>
      </c>
      <c r="D1803" t="str">
        <f t="shared" si="168"/>
        <v/>
      </c>
      <c r="E1803" t="str">
        <f t="shared" ref="E1803:E1866" ca="1" si="170">+IFERROR(VLOOKUP(C1803,$A$10:$B$2953,2,0),"")</f>
        <v>0301</v>
      </c>
      <c r="F1803" t="str">
        <f t="shared" si="168"/>
        <v/>
      </c>
      <c r="H1803" t="str">
        <f>+IF($F1803="","",VLOOKUP($G1803,Educacion[],H$7,0))</f>
        <v/>
      </c>
      <c r="I1803" t="str">
        <f>+IF($F1803="","",VLOOKUP($G1803,Educacion[],I$7,0))</f>
        <v/>
      </c>
      <c r="J1803" t="str">
        <f>+IF($F1803="","",VLOOKUP($G1803,Educacion[],J$7,0))</f>
        <v/>
      </c>
      <c r="K1803" t="str">
        <f>+IF($F1803="","",VLOOKUP($G1803,Educacion[],K$7,0))</f>
        <v/>
      </c>
      <c r="L1803" t="str">
        <f>+IF($F1803="","",VLOOKUP($G1803,Educacion[],L$7,0))</f>
        <v/>
      </c>
      <c r="M1803" t="str">
        <f>+IF($F1803="","",VLOOKUP($G1803,Educacion[],M$7,0))</f>
        <v/>
      </c>
      <c r="N1803" t="str">
        <f>+IF($F1803="","",VLOOKUP($G1803,Educacion[],N$7,0))</f>
        <v/>
      </c>
      <c r="O1803" t="str">
        <f>+IF($F1803="","",VLOOKUP($G1803,Educacion[],O$7,0))</f>
        <v/>
      </c>
      <c r="P1803" t="str">
        <f>+IF($F1803="","",VLOOKUP($G1803,Educacion[],P$7,0))</f>
        <v/>
      </c>
      <c r="Q1803" t="str">
        <f>+IF($F1803="","",VLOOKUP($G1803,Educacion[],Q$7,0))</f>
        <v/>
      </c>
      <c r="R1803" t="str">
        <f>+IF($F1803="","",VLOOKUP($G1803,Educacion[],R$7,0))</f>
        <v/>
      </c>
      <c r="S1803" t="str">
        <f>+IF($F1803="","",VLOOKUP($G1803,Educacion[],S$7,0))</f>
        <v/>
      </c>
      <c r="T1803" t="str">
        <f>+IF($F1803="","",VLOOKUP($G1803,Educacion[],T$7,0))</f>
        <v/>
      </c>
      <c r="U1803" t="str">
        <f>+IF($F1803="","",VLOOKUP($G1803,Educacion[],U$7,0))</f>
        <v/>
      </c>
      <c r="V1803" t="str">
        <f>+IF($F1803="","",VLOOKUP($G1803,Educacion[],V$7,0))</f>
        <v/>
      </c>
      <c r="W1803" t="str">
        <f>+IF($F1803="","",VLOOKUP($G1803,Educacion[],W$7,0))</f>
        <v/>
      </c>
      <c r="X1803" t="str">
        <f>+IF($F1803="","",VLOOKUP($G1803,Educacion[],X$7,0))</f>
        <v/>
      </c>
      <c r="Y1803" t="str">
        <f>+IF($F1803="","",VLOOKUP($G1803,Educacion[],Y$7,0))</f>
        <v/>
      </c>
      <c r="Z1803" t="str">
        <f>+IF($F1803="","",VLOOKUP($G1803,Educacion[],Z$7,0))</f>
        <v/>
      </c>
      <c r="AA1803" t="str">
        <f>+IF($F1803="","",VLOOKUP($G1803,Educacion[],AA$7,0))</f>
        <v/>
      </c>
      <c r="AB1803" t="str">
        <f>+IF($F1803="","",VLOOKUP($G1803,Educacion[],AB$7,0))</f>
        <v/>
      </c>
      <c r="AC1803" t="str">
        <f>+IF($F1803="","",VLOOKUP($G1803,Educacion[],AC$7,0))</f>
        <v/>
      </c>
      <c r="AD1803" t="str">
        <f>+IF($F1803="","",VLOOKUP($G1803,Educacion[],AD$7,0))</f>
        <v/>
      </c>
      <c r="AE1803" t="str">
        <f>+IF($F1803="","",VLOOKUP($G1803,Educacion[],AE$7,0))</f>
        <v/>
      </c>
      <c r="AF1803" t="str">
        <f>+IF($F1803="","",VLOOKUP($G1803,Educacion[],AF$7,0))</f>
        <v/>
      </c>
      <c r="AG1803" t="str">
        <f>+IF($F1803="","",VLOOKUP($G1803,Educacion[],AG$7,0))</f>
        <v/>
      </c>
    </row>
    <row r="1804" spans="1:33" x14ac:dyDescent="0.3">
      <c r="A1804" s="36"/>
      <c r="B1804" s="36"/>
      <c r="C1804">
        <f t="shared" ca="1" si="169"/>
        <v>362</v>
      </c>
      <c r="D1804" t="str">
        <f t="shared" ref="D1804:F1819" si="171">+IF(OR(D1803=$B$6,D1803=""),"",D1803+1)</f>
        <v/>
      </c>
      <c r="E1804" t="str">
        <f t="shared" ca="1" si="170"/>
        <v>0398</v>
      </c>
      <c r="F1804" t="str">
        <f t="shared" si="171"/>
        <v/>
      </c>
      <c r="H1804" t="str">
        <f>+IF($F1804="","",VLOOKUP($G1804,Educacion[],H$7,0))</f>
        <v/>
      </c>
      <c r="I1804" t="str">
        <f>+IF($F1804="","",VLOOKUP($G1804,Educacion[],I$7,0))</f>
        <v/>
      </c>
      <c r="J1804" t="str">
        <f>+IF($F1804="","",VLOOKUP($G1804,Educacion[],J$7,0))</f>
        <v/>
      </c>
      <c r="K1804" t="str">
        <f>+IF($F1804="","",VLOOKUP($G1804,Educacion[],K$7,0))</f>
        <v/>
      </c>
      <c r="L1804" t="str">
        <f>+IF($F1804="","",VLOOKUP($G1804,Educacion[],L$7,0))</f>
        <v/>
      </c>
      <c r="M1804" t="str">
        <f>+IF($F1804="","",VLOOKUP($G1804,Educacion[],M$7,0))</f>
        <v/>
      </c>
      <c r="N1804" t="str">
        <f>+IF($F1804="","",VLOOKUP($G1804,Educacion[],N$7,0))</f>
        <v/>
      </c>
      <c r="O1804" t="str">
        <f>+IF($F1804="","",VLOOKUP($G1804,Educacion[],O$7,0))</f>
        <v/>
      </c>
      <c r="P1804" t="str">
        <f>+IF($F1804="","",VLOOKUP($G1804,Educacion[],P$7,0))</f>
        <v/>
      </c>
      <c r="Q1804" t="str">
        <f>+IF($F1804="","",VLOOKUP($G1804,Educacion[],Q$7,0))</f>
        <v/>
      </c>
      <c r="R1804" t="str">
        <f>+IF($F1804="","",VLOOKUP($G1804,Educacion[],R$7,0))</f>
        <v/>
      </c>
      <c r="S1804" t="str">
        <f>+IF($F1804="","",VLOOKUP($G1804,Educacion[],S$7,0))</f>
        <v/>
      </c>
      <c r="T1804" t="str">
        <f>+IF($F1804="","",VLOOKUP($G1804,Educacion[],T$7,0))</f>
        <v/>
      </c>
      <c r="U1804" t="str">
        <f>+IF($F1804="","",VLOOKUP($G1804,Educacion[],U$7,0))</f>
        <v/>
      </c>
      <c r="V1804" t="str">
        <f>+IF($F1804="","",VLOOKUP($G1804,Educacion[],V$7,0))</f>
        <v/>
      </c>
      <c r="W1804" t="str">
        <f>+IF($F1804="","",VLOOKUP($G1804,Educacion[],W$7,0))</f>
        <v/>
      </c>
      <c r="X1804" t="str">
        <f>+IF($F1804="","",VLOOKUP($G1804,Educacion[],X$7,0))</f>
        <v/>
      </c>
      <c r="Y1804" t="str">
        <f>+IF($F1804="","",VLOOKUP($G1804,Educacion[],Y$7,0))</f>
        <v/>
      </c>
      <c r="Z1804" t="str">
        <f>+IF($F1804="","",VLOOKUP($G1804,Educacion[],Z$7,0))</f>
        <v/>
      </c>
      <c r="AA1804" t="str">
        <f>+IF($F1804="","",VLOOKUP($G1804,Educacion[],AA$7,0))</f>
        <v/>
      </c>
      <c r="AB1804" t="str">
        <f>+IF($F1804="","",VLOOKUP($G1804,Educacion[],AB$7,0))</f>
        <v/>
      </c>
      <c r="AC1804" t="str">
        <f>+IF($F1804="","",VLOOKUP($G1804,Educacion[],AC$7,0))</f>
        <v/>
      </c>
      <c r="AD1804" t="str">
        <f>+IF($F1804="","",VLOOKUP($G1804,Educacion[],AD$7,0))</f>
        <v/>
      </c>
      <c r="AE1804" t="str">
        <f>+IF($F1804="","",VLOOKUP($G1804,Educacion[],AE$7,0))</f>
        <v/>
      </c>
      <c r="AF1804" t="str">
        <f>+IF($F1804="","",VLOOKUP($G1804,Educacion[],AF$7,0))</f>
        <v/>
      </c>
      <c r="AG1804" t="str">
        <f>+IF($F1804="","",VLOOKUP($G1804,Educacion[],AG$7,0))</f>
        <v/>
      </c>
    </row>
    <row r="1805" spans="1:33" x14ac:dyDescent="0.3">
      <c r="A1805" s="36"/>
      <c r="B1805" s="36"/>
      <c r="C1805">
        <f t="shared" ca="1" si="169"/>
        <v>84</v>
      </c>
      <c r="D1805" t="str">
        <f t="shared" si="171"/>
        <v/>
      </c>
      <c r="E1805" t="str">
        <f t="shared" ca="1" si="170"/>
        <v>0072</v>
      </c>
      <c r="F1805" t="str">
        <f t="shared" si="171"/>
        <v/>
      </c>
      <c r="H1805" t="str">
        <f>+IF($F1805="","",VLOOKUP($G1805,Educacion[],H$7,0))</f>
        <v/>
      </c>
      <c r="I1805" t="str">
        <f>+IF($F1805="","",VLOOKUP($G1805,Educacion[],I$7,0))</f>
        <v/>
      </c>
      <c r="J1805" t="str">
        <f>+IF($F1805="","",VLOOKUP($G1805,Educacion[],J$7,0))</f>
        <v/>
      </c>
      <c r="K1805" t="str">
        <f>+IF($F1805="","",VLOOKUP($G1805,Educacion[],K$7,0))</f>
        <v/>
      </c>
      <c r="L1805" t="str">
        <f>+IF($F1805="","",VLOOKUP($G1805,Educacion[],L$7,0))</f>
        <v/>
      </c>
      <c r="M1805" t="str">
        <f>+IF($F1805="","",VLOOKUP($G1805,Educacion[],M$7,0))</f>
        <v/>
      </c>
      <c r="N1805" t="str">
        <f>+IF($F1805="","",VLOOKUP($G1805,Educacion[],N$7,0))</f>
        <v/>
      </c>
      <c r="O1805" t="str">
        <f>+IF($F1805="","",VLOOKUP($G1805,Educacion[],O$7,0))</f>
        <v/>
      </c>
      <c r="P1805" t="str">
        <f>+IF($F1805="","",VLOOKUP($G1805,Educacion[],P$7,0))</f>
        <v/>
      </c>
      <c r="Q1805" t="str">
        <f>+IF($F1805="","",VLOOKUP($G1805,Educacion[],Q$7,0))</f>
        <v/>
      </c>
      <c r="R1805" t="str">
        <f>+IF($F1805="","",VLOOKUP($G1805,Educacion[],R$7,0))</f>
        <v/>
      </c>
      <c r="S1805" t="str">
        <f>+IF($F1805="","",VLOOKUP($G1805,Educacion[],S$7,0))</f>
        <v/>
      </c>
      <c r="T1805" t="str">
        <f>+IF($F1805="","",VLOOKUP($G1805,Educacion[],T$7,0))</f>
        <v/>
      </c>
      <c r="U1805" t="str">
        <f>+IF($F1805="","",VLOOKUP($G1805,Educacion[],U$7,0))</f>
        <v/>
      </c>
      <c r="V1805" t="str">
        <f>+IF($F1805="","",VLOOKUP($G1805,Educacion[],V$7,0))</f>
        <v/>
      </c>
      <c r="W1805" t="str">
        <f>+IF($F1805="","",VLOOKUP($G1805,Educacion[],W$7,0))</f>
        <v/>
      </c>
      <c r="X1805" t="str">
        <f>+IF($F1805="","",VLOOKUP($G1805,Educacion[],X$7,0))</f>
        <v/>
      </c>
      <c r="Y1805" t="str">
        <f>+IF($F1805="","",VLOOKUP($G1805,Educacion[],Y$7,0))</f>
        <v/>
      </c>
      <c r="Z1805" t="str">
        <f>+IF($F1805="","",VLOOKUP($G1805,Educacion[],Z$7,0))</f>
        <v/>
      </c>
      <c r="AA1805" t="str">
        <f>+IF($F1805="","",VLOOKUP($G1805,Educacion[],AA$7,0))</f>
        <v/>
      </c>
      <c r="AB1805" t="str">
        <f>+IF($F1805="","",VLOOKUP($G1805,Educacion[],AB$7,0))</f>
        <v/>
      </c>
      <c r="AC1805" t="str">
        <f>+IF($F1805="","",VLOOKUP($G1805,Educacion[],AC$7,0))</f>
        <v/>
      </c>
      <c r="AD1805" t="str">
        <f>+IF($F1805="","",VLOOKUP($G1805,Educacion[],AD$7,0))</f>
        <v/>
      </c>
      <c r="AE1805" t="str">
        <f>+IF($F1805="","",VLOOKUP($G1805,Educacion[],AE$7,0))</f>
        <v/>
      </c>
      <c r="AF1805" t="str">
        <f>+IF($F1805="","",VLOOKUP($G1805,Educacion[],AF$7,0))</f>
        <v/>
      </c>
      <c r="AG1805" t="str">
        <f>+IF($F1805="","",VLOOKUP($G1805,Educacion[],AG$7,0))</f>
        <v/>
      </c>
    </row>
    <row r="1806" spans="1:33" x14ac:dyDescent="0.3">
      <c r="A1806" s="36"/>
      <c r="B1806" s="36"/>
      <c r="C1806">
        <f t="shared" ca="1" si="169"/>
        <v>664</v>
      </c>
      <c r="D1806" t="str">
        <f t="shared" si="171"/>
        <v/>
      </c>
      <c r="E1806" t="str">
        <f t="shared" ca="1" si="170"/>
        <v>0712</v>
      </c>
      <c r="F1806" t="str">
        <f t="shared" si="171"/>
        <v/>
      </c>
      <c r="H1806" t="str">
        <f>+IF($F1806="","",VLOOKUP($G1806,Educacion[],H$7,0))</f>
        <v/>
      </c>
      <c r="I1806" t="str">
        <f>+IF($F1806="","",VLOOKUP($G1806,Educacion[],I$7,0))</f>
        <v/>
      </c>
      <c r="J1806" t="str">
        <f>+IF($F1806="","",VLOOKUP($G1806,Educacion[],J$7,0))</f>
        <v/>
      </c>
      <c r="K1806" t="str">
        <f>+IF($F1806="","",VLOOKUP($G1806,Educacion[],K$7,0))</f>
        <v/>
      </c>
      <c r="L1806" t="str">
        <f>+IF($F1806="","",VLOOKUP($G1806,Educacion[],L$7,0))</f>
        <v/>
      </c>
      <c r="M1806" t="str">
        <f>+IF($F1806="","",VLOOKUP($G1806,Educacion[],M$7,0))</f>
        <v/>
      </c>
      <c r="N1806" t="str">
        <f>+IF($F1806="","",VLOOKUP($G1806,Educacion[],N$7,0))</f>
        <v/>
      </c>
      <c r="O1806" t="str">
        <f>+IF($F1806="","",VLOOKUP($G1806,Educacion[],O$7,0))</f>
        <v/>
      </c>
      <c r="P1806" t="str">
        <f>+IF($F1806="","",VLOOKUP($G1806,Educacion[],P$7,0))</f>
        <v/>
      </c>
      <c r="Q1806" t="str">
        <f>+IF($F1806="","",VLOOKUP($G1806,Educacion[],Q$7,0))</f>
        <v/>
      </c>
      <c r="R1806" t="str">
        <f>+IF($F1806="","",VLOOKUP($G1806,Educacion[],R$7,0))</f>
        <v/>
      </c>
      <c r="S1806" t="str">
        <f>+IF($F1806="","",VLOOKUP($G1806,Educacion[],S$7,0))</f>
        <v/>
      </c>
      <c r="T1806" t="str">
        <f>+IF($F1806="","",VLOOKUP($G1806,Educacion[],T$7,0))</f>
        <v/>
      </c>
      <c r="U1806" t="str">
        <f>+IF($F1806="","",VLOOKUP($G1806,Educacion[],U$7,0))</f>
        <v/>
      </c>
      <c r="V1806" t="str">
        <f>+IF($F1806="","",VLOOKUP($G1806,Educacion[],V$7,0))</f>
        <v/>
      </c>
      <c r="W1806" t="str">
        <f>+IF($F1806="","",VLOOKUP($G1806,Educacion[],W$7,0))</f>
        <v/>
      </c>
      <c r="X1806" t="str">
        <f>+IF($F1806="","",VLOOKUP($G1806,Educacion[],X$7,0))</f>
        <v/>
      </c>
      <c r="Y1806" t="str">
        <f>+IF($F1806="","",VLOOKUP($G1806,Educacion[],Y$7,0))</f>
        <v/>
      </c>
      <c r="Z1806" t="str">
        <f>+IF($F1806="","",VLOOKUP($G1806,Educacion[],Z$7,0))</f>
        <v/>
      </c>
      <c r="AA1806" t="str">
        <f>+IF($F1806="","",VLOOKUP($G1806,Educacion[],AA$7,0))</f>
        <v/>
      </c>
      <c r="AB1806" t="str">
        <f>+IF($F1806="","",VLOOKUP($G1806,Educacion[],AB$7,0))</f>
        <v/>
      </c>
      <c r="AC1806" t="str">
        <f>+IF($F1806="","",VLOOKUP($G1806,Educacion[],AC$7,0))</f>
        <v/>
      </c>
      <c r="AD1806" t="str">
        <f>+IF($F1806="","",VLOOKUP($G1806,Educacion[],AD$7,0))</f>
        <v/>
      </c>
      <c r="AE1806" t="str">
        <f>+IF($F1806="","",VLOOKUP($G1806,Educacion[],AE$7,0))</f>
        <v/>
      </c>
      <c r="AF1806" t="str">
        <f>+IF($F1806="","",VLOOKUP($G1806,Educacion[],AF$7,0))</f>
        <v/>
      </c>
      <c r="AG1806" t="str">
        <f>+IF($F1806="","",VLOOKUP($G1806,Educacion[],AG$7,0))</f>
        <v/>
      </c>
    </row>
    <row r="1807" spans="1:33" x14ac:dyDescent="0.3">
      <c r="A1807" s="36"/>
      <c r="B1807" s="36"/>
      <c r="C1807">
        <f t="shared" ca="1" si="169"/>
        <v>44</v>
      </c>
      <c r="D1807" t="str">
        <f t="shared" si="171"/>
        <v/>
      </c>
      <c r="E1807" t="str">
        <f t="shared" ca="1" si="170"/>
        <v>0048</v>
      </c>
      <c r="F1807" t="str">
        <f t="shared" si="171"/>
        <v/>
      </c>
      <c r="H1807" t="str">
        <f>+IF($F1807="","",VLOOKUP($G1807,Educacion[],H$7,0))</f>
        <v/>
      </c>
      <c r="I1807" t="str">
        <f>+IF($F1807="","",VLOOKUP($G1807,Educacion[],I$7,0))</f>
        <v/>
      </c>
      <c r="J1807" t="str">
        <f>+IF($F1807="","",VLOOKUP($G1807,Educacion[],J$7,0))</f>
        <v/>
      </c>
      <c r="K1807" t="str">
        <f>+IF($F1807="","",VLOOKUP($G1807,Educacion[],K$7,0))</f>
        <v/>
      </c>
      <c r="L1807" t="str">
        <f>+IF($F1807="","",VLOOKUP($G1807,Educacion[],L$7,0))</f>
        <v/>
      </c>
      <c r="M1807" t="str">
        <f>+IF($F1807="","",VLOOKUP($G1807,Educacion[],M$7,0))</f>
        <v/>
      </c>
      <c r="N1807" t="str">
        <f>+IF($F1807="","",VLOOKUP($G1807,Educacion[],N$7,0))</f>
        <v/>
      </c>
      <c r="O1807" t="str">
        <f>+IF($F1807="","",VLOOKUP($G1807,Educacion[],O$7,0))</f>
        <v/>
      </c>
      <c r="P1807" t="str">
        <f>+IF($F1807="","",VLOOKUP($G1807,Educacion[],P$7,0))</f>
        <v/>
      </c>
      <c r="Q1807" t="str">
        <f>+IF($F1807="","",VLOOKUP($G1807,Educacion[],Q$7,0))</f>
        <v/>
      </c>
      <c r="R1807" t="str">
        <f>+IF($F1807="","",VLOOKUP($G1807,Educacion[],R$7,0))</f>
        <v/>
      </c>
      <c r="S1807" t="str">
        <f>+IF($F1807="","",VLOOKUP($G1807,Educacion[],S$7,0))</f>
        <v/>
      </c>
      <c r="T1807" t="str">
        <f>+IF($F1807="","",VLOOKUP($G1807,Educacion[],T$7,0))</f>
        <v/>
      </c>
      <c r="U1807" t="str">
        <f>+IF($F1807="","",VLOOKUP($G1807,Educacion[],U$7,0))</f>
        <v/>
      </c>
      <c r="V1807" t="str">
        <f>+IF($F1807="","",VLOOKUP($G1807,Educacion[],V$7,0))</f>
        <v/>
      </c>
      <c r="W1807" t="str">
        <f>+IF($F1807="","",VLOOKUP($G1807,Educacion[],W$7,0))</f>
        <v/>
      </c>
      <c r="X1807" t="str">
        <f>+IF($F1807="","",VLOOKUP($G1807,Educacion[],X$7,0))</f>
        <v/>
      </c>
      <c r="Y1807" t="str">
        <f>+IF($F1807="","",VLOOKUP($G1807,Educacion[],Y$7,0))</f>
        <v/>
      </c>
      <c r="Z1807" t="str">
        <f>+IF($F1807="","",VLOOKUP($G1807,Educacion[],Z$7,0))</f>
        <v/>
      </c>
      <c r="AA1807" t="str">
        <f>+IF($F1807="","",VLOOKUP($G1807,Educacion[],AA$7,0))</f>
        <v/>
      </c>
      <c r="AB1807" t="str">
        <f>+IF($F1807="","",VLOOKUP($G1807,Educacion[],AB$7,0))</f>
        <v/>
      </c>
      <c r="AC1807" t="str">
        <f>+IF($F1807="","",VLOOKUP($G1807,Educacion[],AC$7,0))</f>
        <v/>
      </c>
      <c r="AD1807" t="str">
        <f>+IF($F1807="","",VLOOKUP($G1807,Educacion[],AD$7,0))</f>
        <v/>
      </c>
      <c r="AE1807" t="str">
        <f>+IF($F1807="","",VLOOKUP($G1807,Educacion[],AE$7,0))</f>
        <v/>
      </c>
      <c r="AF1807" t="str">
        <f>+IF($F1807="","",VLOOKUP($G1807,Educacion[],AF$7,0))</f>
        <v/>
      </c>
      <c r="AG1807" t="str">
        <f>+IF($F1807="","",VLOOKUP($G1807,Educacion[],AG$7,0))</f>
        <v/>
      </c>
    </row>
    <row r="1808" spans="1:33" x14ac:dyDescent="0.3">
      <c r="A1808" s="36"/>
      <c r="B1808" s="36"/>
      <c r="C1808">
        <f t="shared" ca="1" si="169"/>
        <v>378</v>
      </c>
      <c r="D1808" t="str">
        <f t="shared" si="171"/>
        <v/>
      </c>
      <c r="E1808" t="str">
        <f t="shared" ca="1" si="170"/>
        <v>0415</v>
      </c>
      <c r="F1808" t="str">
        <f t="shared" si="171"/>
        <v/>
      </c>
      <c r="H1808" t="str">
        <f>+IF($F1808="","",VLOOKUP($G1808,Educacion[],H$7,0))</f>
        <v/>
      </c>
      <c r="I1808" t="str">
        <f>+IF($F1808="","",VLOOKUP($G1808,Educacion[],I$7,0))</f>
        <v/>
      </c>
      <c r="J1808" t="str">
        <f>+IF($F1808="","",VLOOKUP($G1808,Educacion[],J$7,0))</f>
        <v/>
      </c>
      <c r="K1808" t="str">
        <f>+IF($F1808="","",VLOOKUP($G1808,Educacion[],K$7,0))</f>
        <v/>
      </c>
      <c r="L1808" t="str">
        <f>+IF($F1808="","",VLOOKUP($G1808,Educacion[],L$7,0))</f>
        <v/>
      </c>
      <c r="M1808" t="str">
        <f>+IF($F1808="","",VLOOKUP($G1808,Educacion[],M$7,0))</f>
        <v/>
      </c>
      <c r="N1808" t="str">
        <f>+IF($F1808="","",VLOOKUP($G1808,Educacion[],N$7,0))</f>
        <v/>
      </c>
      <c r="O1808" t="str">
        <f>+IF($F1808="","",VLOOKUP($G1808,Educacion[],O$7,0))</f>
        <v/>
      </c>
      <c r="P1808" t="str">
        <f>+IF($F1808="","",VLOOKUP($G1808,Educacion[],P$7,0))</f>
        <v/>
      </c>
      <c r="Q1808" t="str">
        <f>+IF($F1808="","",VLOOKUP($G1808,Educacion[],Q$7,0))</f>
        <v/>
      </c>
      <c r="R1808" t="str">
        <f>+IF($F1808="","",VLOOKUP($G1808,Educacion[],R$7,0))</f>
        <v/>
      </c>
      <c r="S1808" t="str">
        <f>+IF($F1808="","",VLOOKUP($G1808,Educacion[],S$7,0))</f>
        <v/>
      </c>
      <c r="T1808" t="str">
        <f>+IF($F1808="","",VLOOKUP($G1808,Educacion[],T$7,0))</f>
        <v/>
      </c>
      <c r="U1808" t="str">
        <f>+IF($F1808="","",VLOOKUP($G1808,Educacion[],U$7,0))</f>
        <v/>
      </c>
      <c r="V1808" t="str">
        <f>+IF($F1808="","",VLOOKUP($G1808,Educacion[],V$7,0))</f>
        <v/>
      </c>
      <c r="W1808" t="str">
        <f>+IF($F1808="","",VLOOKUP($G1808,Educacion[],W$7,0))</f>
        <v/>
      </c>
      <c r="X1808" t="str">
        <f>+IF($F1808="","",VLOOKUP($G1808,Educacion[],X$7,0))</f>
        <v/>
      </c>
      <c r="Y1808" t="str">
        <f>+IF($F1808="","",VLOOKUP($G1808,Educacion[],Y$7,0))</f>
        <v/>
      </c>
      <c r="Z1808" t="str">
        <f>+IF($F1808="","",VLOOKUP($G1808,Educacion[],Z$7,0))</f>
        <v/>
      </c>
      <c r="AA1808" t="str">
        <f>+IF($F1808="","",VLOOKUP($G1808,Educacion[],AA$7,0))</f>
        <v/>
      </c>
      <c r="AB1808" t="str">
        <f>+IF($F1808="","",VLOOKUP($G1808,Educacion[],AB$7,0))</f>
        <v/>
      </c>
      <c r="AC1808" t="str">
        <f>+IF($F1808="","",VLOOKUP($G1808,Educacion[],AC$7,0))</f>
        <v/>
      </c>
      <c r="AD1808" t="str">
        <f>+IF($F1808="","",VLOOKUP($G1808,Educacion[],AD$7,0))</f>
        <v/>
      </c>
      <c r="AE1808" t="str">
        <f>+IF($F1808="","",VLOOKUP($G1808,Educacion[],AE$7,0))</f>
        <v/>
      </c>
      <c r="AF1808" t="str">
        <f>+IF($F1808="","",VLOOKUP($G1808,Educacion[],AF$7,0))</f>
        <v/>
      </c>
      <c r="AG1808" t="str">
        <f>+IF($F1808="","",VLOOKUP($G1808,Educacion[],AG$7,0))</f>
        <v/>
      </c>
    </row>
    <row r="1809" spans="1:33" x14ac:dyDescent="0.3">
      <c r="A1809" s="36"/>
      <c r="B1809" s="36"/>
      <c r="C1809">
        <f t="shared" ca="1" si="169"/>
        <v>625</v>
      </c>
      <c r="D1809" t="str">
        <f t="shared" si="171"/>
        <v/>
      </c>
      <c r="E1809" t="str">
        <f t="shared" ca="1" si="170"/>
        <v>0663</v>
      </c>
      <c r="F1809" t="str">
        <f t="shared" si="171"/>
        <v/>
      </c>
      <c r="H1809" t="str">
        <f>+IF($F1809="","",VLOOKUP($G1809,Educacion[],H$7,0))</f>
        <v/>
      </c>
      <c r="I1809" t="str">
        <f>+IF($F1809="","",VLOOKUP($G1809,Educacion[],I$7,0))</f>
        <v/>
      </c>
      <c r="J1809" t="str">
        <f>+IF($F1809="","",VLOOKUP($G1809,Educacion[],J$7,0))</f>
        <v/>
      </c>
      <c r="K1809" t="str">
        <f>+IF($F1809="","",VLOOKUP($G1809,Educacion[],K$7,0))</f>
        <v/>
      </c>
      <c r="L1809" t="str">
        <f>+IF($F1809="","",VLOOKUP($G1809,Educacion[],L$7,0))</f>
        <v/>
      </c>
      <c r="M1809" t="str">
        <f>+IF($F1809="","",VLOOKUP($G1809,Educacion[],M$7,0))</f>
        <v/>
      </c>
      <c r="N1809" t="str">
        <f>+IF($F1809="","",VLOOKUP($G1809,Educacion[],N$7,0))</f>
        <v/>
      </c>
      <c r="O1809" t="str">
        <f>+IF($F1809="","",VLOOKUP($G1809,Educacion[],O$7,0))</f>
        <v/>
      </c>
      <c r="P1809" t="str">
        <f>+IF($F1809="","",VLOOKUP($G1809,Educacion[],P$7,0))</f>
        <v/>
      </c>
      <c r="Q1809" t="str">
        <f>+IF($F1809="","",VLOOKUP($G1809,Educacion[],Q$7,0))</f>
        <v/>
      </c>
      <c r="R1809" t="str">
        <f>+IF($F1809="","",VLOOKUP($G1809,Educacion[],R$7,0))</f>
        <v/>
      </c>
      <c r="S1809" t="str">
        <f>+IF($F1809="","",VLOOKUP($G1809,Educacion[],S$7,0))</f>
        <v/>
      </c>
      <c r="T1809" t="str">
        <f>+IF($F1809="","",VLOOKUP($G1809,Educacion[],T$7,0))</f>
        <v/>
      </c>
      <c r="U1809" t="str">
        <f>+IF($F1809="","",VLOOKUP($G1809,Educacion[],U$7,0))</f>
        <v/>
      </c>
      <c r="V1809" t="str">
        <f>+IF($F1809="","",VLOOKUP($G1809,Educacion[],V$7,0))</f>
        <v/>
      </c>
      <c r="W1809" t="str">
        <f>+IF($F1809="","",VLOOKUP($G1809,Educacion[],W$7,0))</f>
        <v/>
      </c>
      <c r="X1809" t="str">
        <f>+IF($F1809="","",VLOOKUP($G1809,Educacion[],X$7,0))</f>
        <v/>
      </c>
      <c r="Y1809" t="str">
        <f>+IF($F1809="","",VLOOKUP($G1809,Educacion[],Y$7,0))</f>
        <v/>
      </c>
      <c r="Z1809" t="str">
        <f>+IF($F1809="","",VLOOKUP($G1809,Educacion[],Z$7,0))</f>
        <v/>
      </c>
      <c r="AA1809" t="str">
        <f>+IF($F1809="","",VLOOKUP($G1809,Educacion[],AA$7,0))</f>
        <v/>
      </c>
      <c r="AB1809" t="str">
        <f>+IF($F1809="","",VLOOKUP($G1809,Educacion[],AB$7,0))</f>
        <v/>
      </c>
      <c r="AC1809" t="str">
        <f>+IF($F1809="","",VLOOKUP($G1809,Educacion[],AC$7,0))</f>
        <v/>
      </c>
      <c r="AD1809" t="str">
        <f>+IF($F1809="","",VLOOKUP($G1809,Educacion[],AD$7,0))</f>
        <v/>
      </c>
      <c r="AE1809" t="str">
        <f>+IF($F1809="","",VLOOKUP($G1809,Educacion[],AE$7,0))</f>
        <v/>
      </c>
      <c r="AF1809" t="str">
        <f>+IF($F1809="","",VLOOKUP($G1809,Educacion[],AF$7,0))</f>
        <v/>
      </c>
      <c r="AG1809" t="str">
        <f>+IF($F1809="","",VLOOKUP($G1809,Educacion[],AG$7,0))</f>
        <v/>
      </c>
    </row>
    <row r="1810" spans="1:33" x14ac:dyDescent="0.3">
      <c r="A1810" s="36"/>
      <c r="B1810" s="36"/>
      <c r="C1810">
        <f t="shared" ca="1" si="169"/>
        <v>686</v>
      </c>
      <c r="D1810" t="str">
        <f t="shared" si="171"/>
        <v/>
      </c>
      <c r="E1810" t="str">
        <f t="shared" ca="1" si="170"/>
        <v>0734</v>
      </c>
      <c r="F1810" t="str">
        <f t="shared" si="171"/>
        <v/>
      </c>
      <c r="H1810" t="str">
        <f>+IF($F1810="","",VLOOKUP($G1810,Educacion[],H$7,0))</f>
        <v/>
      </c>
      <c r="I1810" t="str">
        <f>+IF($F1810="","",VLOOKUP($G1810,Educacion[],I$7,0))</f>
        <v/>
      </c>
      <c r="J1810" t="str">
        <f>+IF($F1810="","",VLOOKUP($G1810,Educacion[],J$7,0))</f>
        <v/>
      </c>
      <c r="K1810" t="str">
        <f>+IF($F1810="","",VLOOKUP($G1810,Educacion[],K$7,0))</f>
        <v/>
      </c>
      <c r="L1810" t="str">
        <f>+IF($F1810="","",VLOOKUP($G1810,Educacion[],L$7,0))</f>
        <v/>
      </c>
      <c r="M1810" t="str">
        <f>+IF($F1810="","",VLOOKUP($G1810,Educacion[],M$7,0))</f>
        <v/>
      </c>
      <c r="N1810" t="str">
        <f>+IF($F1810="","",VLOOKUP($G1810,Educacion[],N$7,0))</f>
        <v/>
      </c>
      <c r="O1810" t="str">
        <f>+IF($F1810="","",VLOOKUP($G1810,Educacion[],O$7,0))</f>
        <v/>
      </c>
      <c r="P1810" t="str">
        <f>+IF($F1810="","",VLOOKUP($G1810,Educacion[],P$7,0))</f>
        <v/>
      </c>
      <c r="Q1810" t="str">
        <f>+IF($F1810="","",VLOOKUP($G1810,Educacion[],Q$7,0))</f>
        <v/>
      </c>
      <c r="R1810" t="str">
        <f>+IF($F1810="","",VLOOKUP($G1810,Educacion[],R$7,0))</f>
        <v/>
      </c>
      <c r="S1810" t="str">
        <f>+IF($F1810="","",VLOOKUP($G1810,Educacion[],S$7,0))</f>
        <v/>
      </c>
      <c r="T1810" t="str">
        <f>+IF($F1810="","",VLOOKUP($G1810,Educacion[],T$7,0))</f>
        <v/>
      </c>
      <c r="U1810" t="str">
        <f>+IF($F1810="","",VLOOKUP($G1810,Educacion[],U$7,0))</f>
        <v/>
      </c>
      <c r="V1810" t="str">
        <f>+IF($F1810="","",VLOOKUP($G1810,Educacion[],V$7,0))</f>
        <v/>
      </c>
      <c r="W1810" t="str">
        <f>+IF($F1810="","",VLOOKUP($G1810,Educacion[],W$7,0))</f>
        <v/>
      </c>
      <c r="X1810" t="str">
        <f>+IF($F1810="","",VLOOKUP($G1810,Educacion[],X$7,0))</f>
        <v/>
      </c>
      <c r="Y1810" t="str">
        <f>+IF($F1810="","",VLOOKUP($G1810,Educacion[],Y$7,0))</f>
        <v/>
      </c>
      <c r="Z1810" t="str">
        <f>+IF($F1810="","",VLOOKUP($G1810,Educacion[],Z$7,0))</f>
        <v/>
      </c>
      <c r="AA1810" t="str">
        <f>+IF($F1810="","",VLOOKUP($G1810,Educacion[],AA$7,0))</f>
        <v/>
      </c>
      <c r="AB1810" t="str">
        <f>+IF($F1810="","",VLOOKUP($G1810,Educacion[],AB$7,0))</f>
        <v/>
      </c>
      <c r="AC1810" t="str">
        <f>+IF($F1810="","",VLOOKUP($G1810,Educacion[],AC$7,0))</f>
        <v/>
      </c>
      <c r="AD1810" t="str">
        <f>+IF($F1810="","",VLOOKUP($G1810,Educacion[],AD$7,0))</f>
        <v/>
      </c>
      <c r="AE1810" t="str">
        <f>+IF($F1810="","",VLOOKUP($G1810,Educacion[],AE$7,0))</f>
        <v/>
      </c>
      <c r="AF1810" t="str">
        <f>+IF($F1810="","",VLOOKUP($G1810,Educacion[],AF$7,0))</f>
        <v/>
      </c>
      <c r="AG1810" t="str">
        <f>+IF($F1810="","",VLOOKUP($G1810,Educacion[],AG$7,0))</f>
        <v/>
      </c>
    </row>
    <row r="1811" spans="1:33" x14ac:dyDescent="0.3">
      <c r="A1811" s="36"/>
      <c r="B1811" s="36"/>
      <c r="C1811">
        <f t="shared" ca="1" si="169"/>
        <v>654</v>
      </c>
      <c r="D1811" t="str">
        <f t="shared" si="171"/>
        <v/>
      </c>
      <c r="E1811" t="str">
        <f t="shared" ca="1" si="170"/>
        <v>0702</v>
      </c>
      <c r="F1811" t="str">
        <f t="shared" si="171"/>
        <v/>
      </c>
      <c r="H1811" t="str">
        <f>+IF($F1811="","",VLOOKUP($G1811,Educacion[],H$7,0))</f>
        <v/>
      </c>
      <c r="I1811" t="str">
        <f>+IF($F1811="","",VLOOKUP($G1811,Educacion[],I$7,0))</f>
        <v/>
      </c>
      <c r="J1811" t="str">
        <f>+IF($F1811="","",VLOOKUP($G1811,Educacion[],J$7,0))</f>
        <v/>
      </c>
      <c r="K1811" t="str">
        <f>+IF($F1811="","",VLOOKUP($G1811,Educacion[],K$7,0))</f>
        <v/>
      </c>
      <c r="L1811" t="str">
        <f>+IF($F1811="","",VLOOKUP($G1811,Educacion[],L$7,0))</f>
        <v/>
      </c>
      <c r="M1811" t="str">
        <f>+IF($F1811="","",VLOOKUP($G1811,Educacion[],M$7,0))</f>
        <v/>
      </c>
      <c r="N1811" t="str">
        <f>+IF($F1811="","",VLOOKUP($G1811,Educacion[],N$7,0))</f>
        <v/>
      </c>
      <c r="O1811" t="str">
        <f>+IF($F1811="","",VLOOKUP($G1811,Educacion[],O$7,0))</f>
        <v/>
      </c>
      <c r="P1811" t="str">
        <f>+IF($F1811="","",VLOOKUP($G1811,Educacion[],P$7,0))</f>
        <v/>
      </c>
      <c r="Q1811" t="str">
        <f>+IF($F1811="","",VLOOKUP($G1811,Educacion[],Q$7,0))</f>
        <v/>
      </c>
      <c r="R1811" t="str">
        <f>+IF($F1811="","",VLOOKUP($G1811,Educacion[],R$7,0))</f>
        <v/>
      </c>
      <c r="S1811" t="str">
        <f>+IF($F1811="","",VLOOKUP($G1811,Educacion[],S$7,0))</f>
        <v/>
      </c>
      <c r="T1811" t="str">
        <f>+IF($F1811="","",VLOOKUP($G1811,Educacion[],T$7,0))</f>
        <v/>
      </c>
      <c r="U1811" t="str">
        <f>+IF($F1811="","",VLOOKUP($G1811,Educacion[],U$7,0))</f>
        <v/>
      </c>
      <c r="V1811" t="str">
        <f>+IF($F1811="","",VLOOKUP($G1811,Educacion[],V$7,0))</f>
        <v/>
      </c>
      <c r="W1811" t="str">
        <f>+IF($F1811="","",VLOOKUP($G1811,Educacion[],W$7,0))</f>
        <v/>
      </c>
      <c r="X1811" t="str">
        <f>+IF($F1811="","",VLOOKUP($G1811,Educacion[],X$7,0))</f>
        <v/>
      </c>
      <c r="Y1811" t="str">
        <f>+IF($F1811="","",VLOOKUP($G1811,Educacion[],Y$7,0))</f>
        <v/>
      </c>
      <c r="Z1811" t="str">
        <f>+IF($F1811="","",VLOOKUP($G1811,Educacion[],Z$7,0))</f>
        <v/>
      </c>
      <c r="AA1811" t="str">
        <f>+IF($F1811="","",VLOOKUP($G1811,Educacion[],AA$7,0))</f>
        <v/>
      </c>
      <c r="AB1811" t="str">
        <f>+IF($F1811="","",VLOOKUP($G1811,Educacion[],AB$7,0))</f>
        <v/>
      </c>
      <c r="AC1811" t="str">
        <f>+IF($F1811="","",VLOOKUP($G1811,Educacion[],AC$7,0))</f>
        <v/>
      </c>
      <c r="AD1811" t="str">
        <f>+IF($F1811="","",VLOOKUP($G1811,Educacion[],AD$7,0))</f>
        <v/>
      </c>
      <c r="AE1811" t="str">
        <f>+IF($F1811="","",VLOOKUP($G1811,Educacion[],AE$7,0))</f>
        <v/>
      </c>
      <c r="AF1811" t="str">
        <f>+IF($F1811="","",VLOOKUP($G1811,Educacion[],AF$7,0))</f>
        <v/>
      </c>
      <c r="AG1811" t="str">
        <f>+IF($F1811="","",VLOOKUP($G1811,Educacion[],AG$7,0))</f>
        <v/>
      </c>
    </row>
    <row r="1812" spans="1:33" x14ac:dyDescent="0.3">
      <c r="A1812" s="36"/>
      <c r="B1812" s="36"/>
      <c r="C1812">
        <f t="shared" ca="1" si="169"/>
        <v>533</v>
      </c>
      <c r="D1812" t="str">
        <f t="shared" si="171"/>
        <v/>
      </c>
      <c r="E1812" t="str">
        <f t="shared" ca="1" si="170"/>
        <v>0562</v>
      </c>
      <c r="F1812" t="str">
        <f t="shared" si="171"/>
        <v/>
      </c>
      <c r="H1812" t="str">
        <f>+IF($F1812="","",VLOOKUP($G1812,Educacion[],H$7,0))</f>
        <v/>
      </c>
      <c r="I1812" t="str">
        <f>+IF($F1812="","",VLOOKUP($G1812,Educacion[],I$7,0))</f>
        <v/>
      </c>
      <c r="J1812" t="str">
        <f>+IF($F1812="","",VLOOKUP($G1812,Educacion[],J$7,0))</f>
        <v/>
      </c>
      <c r="K1812" t="str">
        <f>+IF($F1812="","",VLOOKUP($G1812,Educacion[],K$7,0))</f>
        <v/>
      </c>
      <c r="L1812" t="str">
        <f>+IF($F1812="","",VLOOKUP($G1812,Educacion[],L$7,0))</f>
        <v/>
      </c>
      <c r="M1812" t="str">
        <f>+IF($F1812="","",VLOOKUP($G1812,Educacion[],M$7,0))</f>
        <v/>
      </c>
      <c r="N1812" t="str">
        <f>+IF($F1812="","",VLOOKUP($G1812,Educacion[],N$7,0))</f>
        <v/>
      </c>
      <c r="O1812" t="str">
        <f>+IF($F1812="","",VLOOKUP($G1812,Educacion[],O$7,0))</f>
        <v/>
      </c>
      <c r="P1812" t="str">
        <f>+IF($F1812="","",VLOOKUP($G1812,Educacion[],P$7,0))</f>
        <v/>
      </c>
      <c r="Q1812" t="str">
        <f>+IF($F1812="","",VLOOKUP($G1812,Educacion[],Q$7,0))</f>
        <v/>
      </c>
      <c r="R1812" t="str">
        <f>+IF($F1812="","",VLOOKUP($G1812,Educacion[],R$7,0))</f>
        <v/>
      </c>
      <c r="S1812" t="str">
        <f>+IF($F1812="","",VLOOKUP($G1812,Educacion[],S$7,0))</f>
        <v/>
      </c>
      <c r="T1812" t="str">
        <f>+IF($F1812="","",VLOOKUP($G1812,Educacion[],T$7,0))</f>
        <v/>
      </c>
      <c r="U1812" t="str">
        <f>+IF($F1812="","",VLOOKUP($G1812,Educacion[],U$7,0))</f>
        <v/>
      </c>
      <c r="V1812" t="str">
        <f>+IF($F1812="","",VLOOKUP($G1812,Educacion[],V$7,0))</f>
        <v/>
      </c>
      <c r="W1812" t="str">
        <f>+IF($F1812="","",VLOOKUP($G1812,Educacion[],W$7,0))</f>
        <v/>
      </c>
      <c r="X1812" t="str">
        <f>+IF($F1812="","",VLOOKUP($G1812,Educacion[],X$7,0))</f>
        <v/>
      </c>
      <c r="Y1812" t="str">
        <f>+IF($F1812="","",VLOOKUP($G1812,Educacion[],Y$7,0))</f>
        <v/>
      </c>
      <c r="Z1812" t="str">
        <f>+IF($F1812="","",VLOOKUP($G1812,Educacion[],Z$7,0))</f>
        <v/>
      </c>
      <c r="AA1812" t="str">
        <f>+IF($F1812="","",VLOOKUP($G1812,Educacion[],AA$7,0))</f>
        <v/>
      </c>
      <c r="AB1812" t="str">
        <f>+IF($F1812="","",VLOOKUP($G1812,Educacion[],AB$7,0))</f>
        <v/>
      </c>
      <c r="AC1812" t="str">
        <f>+IF($F1812="","",VLOOKUP($G1812,Educacion[],AC$7,0))</f>
        <v/>
      </c>
      <c r="AD1812" t="str">
        <f>+IF($F1812="","",VLOOKUP($G1812,Educacion[],AD$7,0))</f>
        <v/>
      </c>
      <c r="AE1812" t="str">
        <f>+IF($F1812="","",VLOOKUP($G1812,Educacion[],AE$7,0))</f>
        <v/>
      </c>
      <c r="AF1812" t="str">
        <f>+IF($F1812="","",VLOOKUP($G1812,Educacion[],AF$7,0))</f>
        <v/>
      </c>
      <c r="AG1812" t="str">
        <f>+IF($F1812="","",VLOOKUP($G1812,Educacion[],AG$7,0))</f>
        <v/>
      </c>
    </row>
    <row r="1813" spans="1:33" x14ac:dyDescent="0.3">
      <c r="A1813" s="36"/>
      <c r="B1813" s="36"/>
      <c r="C1813">
        <f t="shared" ca="1" si="169"/>
        <v>443</v>
      </c>
      <c r="D1813" t="str">
        <f t="shared" si="171"/>
        <v/>
      </c>
      <c r="E1813" t="str">
        <f t="shared" ca="1" si="170"/>
        <v/>
      </c>
      <c r="F1813" t="str">
        <f t="shared" si="171"/>
        <v/>
      </c>
      <c r="H1813" t="str">
        <f>+IF($F1813="","",VLOOKUP($G1813,Educacion[],H$7,0))</f>
        <v/>
      </c>
      <c r="I1813" t="str">
        <f>+IF($F1813="","",VLOOKUP($G1813,Educacion[],I$7,0))</f>
        <v/>
      </c>
      <c r="J1813" t="str">
        <f>+IF($F1813="","",VLOOKUP($G1813,Educacion[],J$7,0))</f>
        <v/>
      </c>
      <c r="K1813" t="str">
        <f>+IF($F1813="","",VLOOKUP($G1813,Educacion[],K$7,0))</f>
        <v/>
      </c>
      <c r="L1813" t="str">
        <f>+IF($F1813="","",VLOOKUP($G1813,Educacion[],L$7,0))</f>
        <v/>
      </c>
      <c r="M1813" t="str">
        <f>+IF($F1813="","",VLOOKUP($G1813,Educacion[],M$7,0))</f>
        <v/>
      </c>
      <c r="N1813" t="str">
        <f>+IF($F1813="","",VLOOKUP($G1813,Educacion[],N$7,0))</f>
        <v/>
      </c>
      <c r="O1813" t="str">
        <f>+IF($F1813="","",VLOOKUP($G1813,Educacion[],O$7,0))</f>
        <v/>
      </c>
      <c r="P1813" t="str">
        <f>+IF($F1813="","",VLOOKUP($G1813,Educacion[],P$7,0))</f>
        <v/>
      </c>
      <c r="Q1813" t="str">
        <f>+IF($F1813="","",VLOOKUP($G1813,Educacion[],Q$7,0))</f>
        <v/>
      </c>
      <c r="R1813" t="str">
        <f>+IF($F1813="","",VLOOKUP($G1813,Educacion[],R$7,0))</f>
        <v/>
      </c>
      <c r="S1813" t="str">
        <f>+IF($F1813="","",VLOOKUP($G1813,Educacion[],S$7,0))</f>
        <v/>
      </c>
      <c r="T1813" t="str">
        <f>+IF($F1813="","",VLOOKUP($G1813,Educacion[],T$7,0))</f>
        <v/>
      </c>
      <c r="U1813" t="str">
        <f>+IF($F1813="","",VLOOKUP($G1813,Educacion[],U$7,0))</f>
        <v/>
      </c>
      <c r="V1813" t="str">
        <f>+IF($F1813="","",VLOOKUP($G1813,Educacion[],V$7,0))</f>
        <v/>
      </c>
      <c r="W1813" t="str">
        <f>+IF($F1813="","",VLOOKUP($G1813,Educacion[],W$7,0))</f>
        <v/>
      </c>
      <c r="X1813" t="str">
        <f>+IF($F1813="","",VLOOKUP($G1813,Educacion[],X$7,0))</f>
        <v/>
      </c>
      <c r="Y1813" t="str">
        <f>+IF($F1813="","",VLOOKUP($G1813,Educacion[],Y$7,0))</f>
        <v/>
      </c>
      <c r="Z1813" t="str">
        <f>+IF($F1813="","",VLOOKUP($G1813,Educacion[],Z$7,0))</f>
        <v/>
      </c>
      <c r="AA1813" t="str">
        <f>+IF($F1813="","",VLOOKUP($G1813,Educacion[],AA$7,0))</f>
        <v/>
      </c>
      <c r="AB1813" t="str">
        <f>+IF($F1813="","",VLOOKUP($G1813,Educacion[],AB$7,0))</f>
        <v/>
      </c>
      <c r="AC1813" t="str">
        <f>+IF($F1813="","",VLOOKUP($G1813,Educacion[],AC$7,0))</f>
        <v/>
      </c>
      <c r="AD1813" t="str">
        <f>+IF($F1813="","",VLOOKUP($G1813,Educacion[],AD$7,0))</f>
        <v/>
      </c>
      <c r="AE1813" t="str">
        <f>+IF($F1813="","",VLOOKUP($G1813,Educacion[],AE$7,0))</f>
        <v/>
      </c>
      <c r="AF1813" t="str">
        <f>+IF($F1813="","",VLOOKUP($G1813,Educacion[],AF$7,0))</f>
        <v/>
      </c>
      <c r="AG1813" t="str">
        <f>+IF($F1813="","",VLOOKUP($G1813,Educacion[],AG$7,0))</f>
        <v/>
      </c>
    </row>
    <row r="1814" spans="1:33" x14ac:dyDescent="0.3">
      <c r="A1814" s="36"/>
      <c r="B1814" s="36"/>
      <c r="C1814">
        <f t="shared" ca="1" si="169"/>
        <v>581</v>
      </c>
      <c r="D1814" t="str">
        <f t="shared" si="171"/>
        <v/>
      </c>
      <c r="E1814" t="str">
        <f t="shared" ca="1" si="170"/>
        <v>0613</v>
      </c>
      <c r="F1814" t="str">
        <f t="shared" si="171"/>
        <v/>
      </c>
      <c r="H1814" t="str">
        <f>+IF($F1814="","",VLOOKUP($G1814,Educacion[],H$7,0))</f>
        <v/>
      </c>
      <c r="I1814" t="str">
        <f>+IF($F1814="","",VLOOKUP($G1814,Educacion[],I$7,0))</f>
        <v/>
      </c>
      <c r="J1814" t="str">
        <f>+IF($F1814="","",VLOOKUP($G1814,Educacion[],J$7,0))</f>
        <v/>
      </c>
      <c r="K1814" t="str">
        <f>+IF($F1814="","",VLOOKUP($G1814,Educacion[],K$7,0))</f>
        <v/>
      </c>
      <c r="L1814" t="str">
        <f>+IF($F1814="","",VLOOKUP($G1814,Educacion[],L$7,0))</f>
        <v/>
      </c>
      <c r="M1814" t="str">
        <f>+IF($F1814="","",VLOOKUP($G1814,Educacion[],M$7,0))</f>
        <v/>
      </c>
      <c r="N1814" t="str">
        <f>+IF($F1814="","",VLOOKUP($G1814,Educacion[],N$7,0))</f>
        <v/>
      </c>
      <c r="O1814" t="str">
        <f>+IF($F1814="","",VLOOKUP($G1814,Educacion[],O$7,0))</f>
        <v/>
      </c>
      <c r="P1814" t="str">
        <f>+IF($F1814="","",VLOOKUP($G1814,Educacion[],P$7,0))</f>
        <v/>
      </c>
      <c r="Q1814" t="str">
        <f>+IF($F1814="","",VLOOKUP($G1814,Educacion[],Q$7,0))</f>
        <v/>
      </c>
      <c r="R1814" t="str">
        <f>+IF($F1814="","",VLOOKUP($G1814,Educacion[],R$7,0))</f>
        <v/>
      </c>
      <c r="S1814" t="str">
        <f>+IF($F1814="","",VLOOKUP($G1814,Educacion[],S$7,0))</f>
        <v/>
      </c>
      <c r="T1814" t="str">
        <f>+IF($F1814="","",VLOOKUP($G1814,Educacion[],T$7,0))</f>
        <v/>
      </c>
      <c r="U1814" t="str">
        <f>+IF($F1814="","",VLOOKUP($G1814,Educacion[],U$7,0))</f>
        <v/>
      </c>
      <c r="V1814" t="str">
        <f>+IF($F1814="","",VLOOKUP($G1814,Educacion[],V$7,0))</f>
        <v/>
      </c>
      <c r="W1814" t="str">
        <f>+IF($F1814="","",VLOOKUP($G1814,Educacion[],W$7,0))</f>
        <v/>
      </c>
      <c r="X1814" t="str">
        <f>+IF($F1814="","",VLOOKUP($G1814,Educacion[],X$7,0))</f>
        <v/>
      </c>
      <c r="Y1814" t="str">
        <f>+IF($F1814="","",VLOOKUP($G1814,Educacion[],Y$7,0))</f>
        <v/>
      </c>
      <c r="Z1814" t="str">
        <f>+IF($F1814="","",VLOOKUP($G1814,Educacion[],Z$7,0))</f>
        <v/>
      </c>
      <c r="AA1814" t="str">
        <f>+IF($F1814="","",VLOOKUP($G1814,Educacion[],AA$7,0))</f>
        <v/>
      </c>
      <c r="AB1814" t="str">
        <f>+IF($F1814="","",VLOOKUP($G1814,Educacion[],AB$7,0))</f>
        <v/>
      </c>
      <c r="AC1814" t="str">
        <f>+IF($F1814="","",VLOOKUP($G1814,Educacion[],AC$7,0))</f>
        <v/>
      </c>
      <c r="AD1814" t="str">
        <f>+IF($F1814="","",VLOOKUP($G1814,Educacion[],AD$7,0))</f>
        <v/>
      </c>
      <c r="AE1814" t="str">
        <f>+IF($F1814="","",VLOOKUP($G1814,Educacion[],AE$7,0))</f>
        <v/>
      </c>
      <c r="AF1814" t="str">
        <f>+IF($F1814="","",VLOOKUP($G1814,Educacion[],AF$7,0))</f>
        <v/>
      </c>
      <c r="AG1814" t="str">
        <f>+IF($F1814="","",VLOOKUP($G1814,Educacion[],AG$7,0))</f>
        <v/>
      </c>
    </row>
    <row r="1815" spans="1:33" x14ac:dyDescent="0.3">
      <c r="A1815" s="36"/>
      <c r="B1815" s="36"/>
      <c r="C1815">
        <f t="shared" ca="1" si="169"/>
        <v>667</v>
      </c>
      <c r="D1815" t="str">
        <f t="shared" si="171"/>
        <v/>
      </c>
      <c r="E1815" t="str">
        <f t="shared" ca="1" si="170"/>
        <v>0715</v>
      </c>
      <c r="F1815" t="str">
        <f t="shared" si="171"/>
        <v/>
      </c>
      <c r="H1815" t="str">
        <f>+IF($F1815="","",VLOOKUP($G1815,Educacion[],H$7,0))</f>
        <v/>
      </c>
      <c r="I1815" t="str">
        <f>+IF($F1815="","",VLOOKUP($G1815,Educacion[],I$7,0))</f>
        <v/>
      </c>
      <c r="J1815" t="str">
        <f>+IF($F1815="","",VLOOKUP($G1815,Educacion[],J$7,0))</f>
        <v/>
      </c>
      <c r="K1815" t="str">
        <f>+IF($F1815="","",VLOOKUP($G1815,Educacion[],K$7,0))</f>
        <v/>
      </c>
      <c r="L1815" t="str">
        <f>+IF($F1815="","",VLOOKUP($G1815,Educacion[],L$7,0))</f>
        <v/>
      </c>
      <c r="M1815" t="str">
        <f>+IF($F1815="","",VLOOKUP($G1815,Educacion[],M$7,0))</f>
        <v/>
      </c>
      <c r="N1815" t="str">
        <f>+IF($F1815="","",VLOOKUP($G1815,Educacion[],N$7,0))</f>
        <v/>
      </c>
      <c r="O1815" t="str">
        <f>+IF($F1815="","",VLOOKUP($G1815,Educacion[],O$7,0))</f>
        <v/>
      </c>
      <c r="P1815" t="str">
        <f>+IF($F1815="","",VLOOKUP($G1815,Educacion[],P$7,0))</f>
        <v/>
      </c>
      <c r="Q1815" t="str">
        <f>+IF($F1815="","",VLOOKUP($G1815,Educacion[],Q$7,0))</f>
        <v/>
      </c>
      <c r="R1815" t="str">
        <f>+IF($F1815="","",VLOOKUP($G1815,Educacion[],R$7,0))</f>
        <v/>
      </c>
      <c r="S1815" t="str">
        <f>+IF($F1815="","",VLOOKUP($G1815,Educacion[],S$7,0))</f>
        <v/>
      </c>
      <c r="T1815" t="str">
        <f>+IF($F1815="","",VLOOKUP($G1815,Educacion[],T$7,0))</f>
        <v/>
      </c>
      <c r="U1815" t="str">
        <f>+IF($F1815="","",VLOOKUP($G1815,Educacion[],U$7,0))</f>
        <v/>
      </c>
      <c r="V1815" t="str">
        <f>+IF($F1815="","",VLOOKUP($G1815,Educacion[],V$7,0))</f>
        <v/>
      </c>
      <c r="W1815" t="str">
        <f>+IF($F1815="","",VLOOKUP($G1815,Educacion[],W$7,0))</f>
        <v/>
      </c>
      <c r="X1815" t="str">
        <f>+IF($F1815="","",VLOOKUP($G1815,Educacion[],X$7,0))</f>
        <v/>
      </c>
      <c r="Y1815" t="str">
        <f>+IF($F1815="","",VLOOKUP($G1815,Educacion[],Y$7,0))</f>
        <v/>
      </c>
      <c r="Z1815" t="str">
        <f>+IF($F1815="","",VLOOKUP($G1815,Educacion[],Z$7,0))</f>
        <v/>
      </c>
      <c r="AA1815" t="str">
        <f>+IF($F1815="","",VLOOKUP($G1815,Educacion[],AA$7,0))</f>
        <v/>
      </c>
      <c r="AB1815" t="str">
        <f>+IF($F1815="","",VLOOKUP($G1815,Educacion[],AB$7,0))</f>
        <v/>
      </c>
      <c r="AC1815" t="str">
        <f>+IF($F1815="","",VLOOKUP($G1815,Educacion[],AC$7,0))</f>
        <v/>
      </c>
      <c r="AD1815" t="str">
        <f>+IF($F1815="","",VLOOKUP($G1815,Educacion[],AD$7,0))</f>
        <v/>
      </c>
      <c r="AE1815" t="str">
        <f>+IF($F1815="","",VLOOKUP($G1815,Educacion[],AE$7,0))</f>
        <v/>
      </c>
      <c r="AF1815" t="str">
        <f>+IF($F1815="","",VLOOKUP($G1815,Educacion[],AF$7,0))</f>
        <v/>
      </c>
      <c r="AG1815" t="str">
        <f>+IF($F1815="","",VLOOKUP($G1815,Educacion[],AG$7,0))</f>
        <v/>
      </c>
    </row>
    <row r="1816" spans="1:33" x14ac:dyDescent="0.3">
      <c r="A1816" s="36"/>
      <c r="B1816" s="36"/>
      <c r="C1816">
        <f t="shared" ca="1" si="169"/>
        <v>307</v>
      </c>
      <c r="D1816" t="str">
        <f t="shared" si="171"/>
        <v/>
      </c>
      <c r="E1816" t="str">
        <f t="shared" ca="1" si="170"/>
        <v>0319</v>
      </c>
      <c r="F1816" t="str">
        <f t="shared" si="171"/>
        <v/>
      </c>
      <c r="H1816" t="str">
        <f>+IF($F1816="","",VLOOKUP($G1816,Educacion[],H$7,0))</f>
        <v/>
      </c>
      <c r="I1816" t="str">
        <f>+IF($F1816="","",VLOOKUP($G1816,Educacion[],I$7,0))</f>
        <v/>
      </c>
      <c r="J1816" t="str">
        <f>+IF($F1816="","",VLOOKUP($G1816,Educacion[],J$7,0))</f>
        <v/>
      </c>
      <c r="K1816" t="str">
        <f>+IF($F1816="","",VLOOKUP($G1816,Educacion[],K$7,0))</f>
        <v/>
      </c>
      <c r="L1816" t="str">
        <f>+IF($F1816="","",VLOOKUP($G1816,Educacion[],L$7,0))</f>
        <v/>
      </c>
      <c r="M1816" t="str">
        <f>+IF($F1816="","",VLOOKUP($G1816,Educacion[],M$7,0))</f>
        <v/>
      </c>
      <c r="N1816" t="str">
        <f>+IF($F1816="","",VLOOKUP($G1816,Educacion[],N$7,0))</f>
        <v/>
      </c>
      <c r="O1816" t="str">
        <f>+IF($F1816="","",VLOOKUP($G1816,Educacion[],O$7,0))</f>
        <v/>
      </c>
      <c r="P1816" t="str">
        <f>+IF($F1816="","",VLOOKUP($G1816,Educacion[],P$7,0))</f>
        <v/>
      </c>
      <c r="Q1816" t="str">
        <f>+IF($F1816="","",VLOOKUP($G1816,Educacion[],Q$7,0))</f>
        <v/>
      </c>
      <c r="R1816" t="str">
        <f>+IF($F1816="","",VLOOKUP($G1816,Educacion[],R$7,0))</f>
        <v/>
      </c>
      <c r="S1816" t="str">
        <f>+IF($F1816="","",VLOOKUP($G1816,Educacion[],S$7,0))</f>
        <v/>
      </c>
      <c r="T1816" t="str">
        <f>+IF($F1816="","",VLOOKUP($G1816,Educacion[],T$7,0))</f>
        <v/>
      </c>
      <c r="U1816" t="str">
        <f>+IF($F1816="","",VLOOKUP($G1816,Educacion[],U$7,0))</f>
        <v/>
      </c>
      <c r="V1816" t="str">
        <f>+IF($F1816="","",VLOOKUP($G1816,Educacion[],V$7,0))</f>
        <v/>
      </c>
      <c r="W1816" t="str">
        <f>+IF($F1816="","",VLOOKUP($G1816,Educacion[],W$7,0))</f>
        <v/>
      </c>
      <c r="X1816" t="str">
        <f>+IF($F1816="","",VLOOKUP($G1816,Educacion[],X$7,0))</f>
        <v/>
      </c>
      <c r="Y1816" t="str">
        <f>+IF($F1816="","",VLOOKUP($G1816,Educacion[],Y$7,0))</f>
        <v/>
      </c>
      <c r="Z1816" t="str">
        <f>+IF($F1816="","",VLOOKUP($G1816,Educacion[],Z$7,0))</f>
        <v/>
      </c>
      <c r="AA1816" t="str">
        <f>+IF($F1816="","",VLOOKUP($G1816,Educacion[],AA$7,0))</f>
        <v/>
      </c>
      <c r="AB1816" t="str">
        <f>+IF($F1816="","",VLOOKUP($G1816,Educacion[],AB$7,0))</f>
        <v/>
      </c>
      <c r="AC1816" t="str">
        <f>+IF($F1816="","",VLOOKUP($G1816,Educacion[],AC$7,0))</f>
        <v/>
      </c>
      <c r="AD1816" t="str">
        <f>+IF($F1816="","",VLOOKUP($G1816,Educacion[],AD$7,0))</f>
        <v/>
      </c>
      <c r="AE1816" t="str">
        <f>+IF($F1816="","",VLOOKUP($G1816,Educacion[],AE$7,0))</f>
        <v/>
      </c>
      <c r="AF1816" t="str">
        <f>+IF($F1816="","",VLOOKUP($G1816,Educacion[],AF$7,0))</f>
        <v/>
      </c>
      <c r="AG1816" t="str">
        <f>+IF($F1816="","",VLOOKUP($G1816,Educacion[],AG$7,0))</f>
        <v/>
      </c>
    </row>
    <row r="1817" spans="1:33" x14ac:dyDescent="0.3">
      <c r="A1817" s="36"/>
      <c r="B1817" s="36"/>
      <c r="C1817">
        <f t="shared" ca="1" si="169"/>
        <v>494</v>
      </c>
      <c r="D1817" t="str">
        <f t="shared" si="171"/>
        <v/>
      </c>
      <c r="E1817" t="str">
        <f t="shared" ca="1" si="170"/>
        <v>0520</v>
      </c>
      <c r="F1817" t="str">
        <f t="shared" si="171"/>
        <v/>
      </c>
      <c r="H1817" t="str">
        <f>+IF($F1817="","",VLOOKUP($G1817,Educacion[],H$7,0))</f>
        <v/>
      </c>
      <c r="I1817" t="str">
        <f>+IF($F1817="","",VLOOKUP($G1817,Educacion[],I$7,0))</f>
        <v/>
      </c>
      <c r="J1817" t="str">
        <f>+IF($F1817="","",VLOOKUP($G1817,Educacion[],J$7,0))</f>
        <v/>
      </c>
      <c r="K1817" t="str">
        <f>+IF($F1817="","",VLOOKUP($G1817,Educacion[],K$7,0))</f>
        <v/>
      </c>
      <c r="L1817" t="str">
        <f>+IF($F1817="","",VLOOKUP($G1817,Educacion[],L$7,0))</f>
        <v/>
      </c>
      <c r="M1817" t="str">
        <f>+IF($F1817="","",VLOOKUP($G1817,Educacion[],M$7,0))</f>
        <v/>
      </c>
      <c r="N1817" t="str">
        <f>+IF($F1817="","",VLOOKUP($G1817,Educacion[],N$7,0))</f>
        <v/>
      </c>
      <c r="O1817" t="str">
        <f>+IF($F1817="","",VLOOKUP($G1817,Educacion[],O$7,0))</f>
        <v/>
      </c>
      <c r="P1817" t="str">
        <f>+IF($F1817="","",VLOOKUP($G1817,Educacion[],P$7,0))</f>
        <v/>
      </c>
      <c r="Q1817" t="str">
        <f>+IF($F1817="","",VLOOKUP($G1817,Educacion[],Q$7,0))</f>
        <v/>
      </c>
      <c r="R1817" t="str">
        <f>+IF($F1817="","",VLOOKUP($G1817,Educacion[],R$7,0))</f>
        <v/>
      </c>
      <c r="S1817" t="str">
        <f>+IF($F1817="","",VLOOKUP($G1817,Educacion[],S$7,0))</f>
        <v/>
      </c>
      <c r="T1817" t="str">
        <f>+IF($F1817="","",VLOOKUP($G1817,Educacion[],T$7,0))</f>
        <v/>
      </c>
      <c r="U1817" t="str">
        <f>+IF($F1817="","",VLOOKUP($G1817,Educacion[],U$7,0))</f>
        <v/>
      </c>
      <c r="V1817" t="str">
        <f>+IF($F1817="","",VLOOKUP($G1817,Educacion[],V$7,0))</f>
        <v/>
      </c>
      <c r="W1817" t="str">
        <f>+IF($F1817="","",VLOOKUP($G1817,Educacion[],W$7,0))</f>
        <v/>
      </c>
      <c r="X1817" t="str">
        <f>+IF($F1817="","",VLOOKUP($G1817,Educacion[],X$7,0))</f>
        <v/>
      </c>
      <c r="Y1817" t="str">
        <f>+IF($F1817="","",VLOOKUP($G1817,Educacion[],Y$7,0))</f>
        <v/>
      </c>
      <c r="Z1817" t="str">
        <f>+IF($F1817="","",VLOOKUP($G1817,Educacion[],Z$7,0))</f>
        <v/>
      </c>
      <c r="AA1817" t="str">
        <f>+IF($F1817="","",VLOOKUP($G1817,Educacion[],AA$7,0))</f>
        <v/>
      </c>
      <c r="AB1817" t="str">
        <f>+IF($F1817="","",VLOOKUP($G1817,Educacion[],AB$7,0))</f>
        <v/>
      </c>
      <c r="AC1817" t="str">
        <f>+IF($F1817="","",VLOOKUP($G1817,Educacion[],AC$7,0))</f>
        <v/>
      </c>
      <c r="AD1817" t="str">
        <f>+IF($F1817="","",VLOOKUP($G1817,Educacion[],AD$7,0))</f>
        <v/>
      </c>
      <c r="AE1817" t="str">
        <f>+IF($F1817="","",VLOOKUP($G1817,Educacion[],AE$7,0))</f>
        <v/>
      </c>
      <c r="AF1817" t="str">
        <f>+IF($F1817="","",VLOOKUP($G1817,Educacion[],AF$7,0))</f>
        <v/>
      </c>
      <c r="AG1817" t="str">
        <f>+IF($F1817="","",VLOOKUP($G1817,Educacion[],AG$7,0))</f>
        <v/>
      </c>
    </row>
    <row r="1818" spans="1:33" x14ac:dyDescent="0.3">
      <c r="A1818" s="36"/>
      <c r="B1818" s="36"/>
      <c r="C1818">
        <f t="shared" ca="1" si="169"/>
        <v>5</v>
      </c>
      <c r="D1818" t="str">
        <f t="shared" si="171"/>
        <v/>
      </c>
      <c r="E1818" t="str">
        <f t="shared" ca="1" si="170"/>
        <v>0005</v>
      </c>
      <c r="F1818" t="str">
        <f t="shared" si="171"/>
        <v/>
      </c>
      <c r="H1818" t="str">
        <f>+IF($F1818="","",VLOOKUP($G1818,Educacion[],H$7,0))</f>
        <v/>
      </c>
      <c r="I1818" t="str">
        <f>+IF($F1818="","",VLOOKUP($G1818,Educacion[],I$7,0))</f>
        <v/>
      </c>
      <c r="J1818" t="str">
        <f>+IF($F1818="","",VLOOKUP($G1818,Educacion[],J$7,0))</f>
        <v/>
      </c>
      <c r="K1818" t="str">
        <f>+IF($F1818="","",VLOOKUP($G1818,Educacion[],K$7,0))</f>
        <v/>
      </c>
      <c r="L1818" t="str">
        <f>+IF($F1818="","",VLOOKUP($G1818,Educacion[],L$7,0))</f>
        <v/>
      </c>
      <c r="M1818" t="str">
        <f>+IF($F1818="","",VLOOKUP($G1818,Educacion[],M$7,0))</f>
        <v/>
      </c>
      <c r="N1818" t="str">
        <f>+IF($F1818="","",VLOOKUP($G1818,Educacion[],N$7,0))</f>
        <v/>
      </c>
      <c r="O1818" t="str">
        <f>+IF($F1818="","",VLOOKUP($G1818,Educacion[],O$7,0))</f>
        <v/>
      </c>
      <c r="P1818" t="str">
        <f>+IF($F1818="","",VLOOKUP($G1818,Educacion[],P$7,0))</f>
        <v/>
      </c>
      <c r="Q1818" t="str">
        <f>+IF($F1818="","",VLOOKUP($G1818,Educacion[],Q$7,0))</f>
        <v/>
      </c>
      <c r="R1818" t="str">
        <f>+IF($F1818="","",VLOOKUP($G1818,Educacion[],R$7,0))</f>
        <v/>
      </c>
      <c r="S1818" t="str">
        <f>+IF($F1818="","",VLOOKUP($G1818,Educacion[],S$7,0))</f>
        <v/>
      </c>
      <c r="T1818" t="str">
        <f>+IF($F1818="","",VLOOKUP($G1818,Educacion[],T$7,0))</f>
        <v/>
      </c>
      <c r="U1818" t="str">
        <f>+IF($F1818="","",VLOOKUP($G1818,Educacion[],U$7,0))</f>
        <v/>
      </c>
      <c r="V1818" t="str">
        <f>+IF($F1818="","",VLOOKUP($G1818,Educacion[],V$7,0))</f>
        <v/>
      </c>
      <c r="W1818" t="str">
        <f>+IF($F1818="","",VLOOKUP($G1818,Educacion[],W$7,0))</f>
        <v/>
      </c>
      <c r="X1818" t="str">
        <f>+IF($F1818="","",VLOOKUP($G1818,Educacion[],X$7,0))</f>
        <v/>
      </c>
      <c r="Y1818" t="str">
        <f>+IF($F1818="","",VLOOKUP($G1818,Educacion[],Y$7,0))</f>
        <v/>
      </c>
      <c r="Z1818" t="str">
        <f>+IF($F1818="","",VLOOKUP($G1818,Educacion[],Z$7,0))</f>
        <v/>
      </c>
      <c r="AA1818" t="str">
        <f>+IF($F1818="","",VLOOKUP($G1818,Educacion[],AA$7,0))</f>
        <v/>
      </c>
      <c r="AB1818" t="str">
        <f>+IF($F1818="","",VLOOKUP($G1818,Educacion[],AB$7,0))</f>
        <v/>
      </c>
      <c r="AC1818" t="str">
        <f>+IF($F1818="","",VLOOKUP($G1818,Educacion[],AC$7,0))</f>
        <v/>
      </c>
      <c r="AD1818" t="str">
        <f>+IF($F1818="","",VLOOKUP($G1818,Educacion[],AD$7,0))</f>
        <v/>
      </c>
      <c r="AE1818" t="str">
        <f>+IF($F1818="","",VLOOKUP($G1818,Educacion[],AE$7,0))</f>
        <v/>
      </c>
      <c r="AF1818" t="str">
        <f>+IF($F1818="","",VLOOKUP($G1818,Educacion[],AF$7,0))</f>
        <v/>
      </c>
      <c r="AG1818" t="str">
        <f>+IF($F1818="","",VLOOKUP($G1818,Educacion[],AG$7,0))</f>
        <v/>
      </c>
    </row>
    <row r="1819" spans="1:33" x14ac:dyDescent="0.3">
      <c r="A1819" s="36"/>
      <c r="B1819" s="36"/>
      <c r="C1819">
        <f t="shared" ca="1" si="169"/>
        <v>435</v>
      </c>
      <c r="D1819" t="str">
        <f t="shared" si="171"/>
        <v/>
      </c>
      <c r="E1819" t="str">
        <f t="shared" ca="1" si="170"/>
        <v/>
      </c>
      <c r="F1819" t="str">
        <f t="shared" si="171"/>
        <v/>
      </c>
      <c r="H1819" t="str">
        <f>+IF($F1819="","",VLOOKUP($G1819,Educacion[],H$7,0))</f>
        <v/>
      </c>
      <c r="I1819" t="str">
        <f>+IF($F1819="","",VLOOKUP($G1819,Educacion[],I$7,0))</f>
        <v/>
      </c>
      <c r="J1819" t="str">
        <f>+IF($F1819="","",VLOOKUP($G1819,Educacion[],J$7,0))</f>
        <v/>
      </c>
      <c r="K1819" t="str">
        <f>+IF($F1819="","",VLOOKUP($G1819,Educacion[],K$7,0))</f>
        <v/>
      </c>
      <c r="L1819" t="str">
        <f>+IF($F1819="","",VLOOKUP($G1819,Educacion[],L$7,0))</f>
        <v/>
      </c>
      <c r="M1819" t="str">
        <f>+IF($F1819="","",VLOOKUP($G1819,Educacion[],M$7,0))</f>
        <v/>
      </c>
      <c r="N1819" t="str">
        <f>+IF($F1819="","",VLOOKUP($G1819,Educacion[],N$7,0))</f>
        <v/>
      </c>
      <c r="O1819" t="str">
        <f>+IF($F1819="","",VLOOKUP($G1819,Educacion[],O$7,0))</f>
        <v/>
      </c>
      <c r="P1819" t="str">
        <f>+IF($F1819="","",VLOOKUP($G1819,Educacion[],P$7,0))</f>
        <v/>
      </c>
      <c r="Q1819" t="str">
        <f>+IF($F1819="","",VLOOKUP($G1819,Educacion[],Q$7,0))</f>
        <v/>
      </c>
      <c r="R1819" t="str">
        <f>+IF($F1819="","",VLOOKUP($G1819,Educacion[],R$7,0))</f>
        <v/>
      </c>
      <c r="S1819" t="str">
        <f>+IF($F1819="","",VLOOKUP($G1819,Educacion[],S$7,0))</f>
        <v/>
      </c>
      <c r="T1819" t="str">
        <f>+IF($F1819="","",VLOOKUP($G1819,Educacion[],T$7,0))</f>
        <v/>
      </c>
      <c r="U1819" t="str">
        <f>+IF($F1819="","",VLOOKUP($G1819,Educacion[],U$7,0))</f>
        <v/>
      </c>
      <c r="V1819" t="str">
        <f>+IF($F1819="","",VLOOKUP($G1819,Educacion[],V$7,0))</f>
        <v/>
      </c>
      <c r="W1819" t="str">
        <f>+IF($F1819="","",VLOOKUP($G1819,Educacion[],W$7,0))</f>
        <v/>
      </c>
      <c r="X1819" t="str">
        <f>+IF($F1819="","",VLOOKUP($G1819,Educacion[],X$7,0))</f>
        <v/>
      </c>
      <c r="Y1819" t="str">
        <f>+IF($F1819="","",VLOOKUP($G1819,Educacion[],Y$7,0))</f>
        <v/>
      </c>
      <c r="Z1819" t="str">
        <f>+IF($F1819="","",VLOOKUP($G1819,Educacion[],Z$7,0))</f>
        <v/>
      </c>
      <c r="AA1819" t="str">
        <f>+IF($F1819="","",VLOOKUP($G1819,Educacion[],AA$7,0))</f>
        <v/>
      </c>
      <c r="AB1819" t="str">
        <f>+IF($F1819="","",VLOOKUP($G1819,Educacion[],AB$7,0))</f>
        <v/>
      </c>
      <c r="AC1819" t="str">
        <f>+IF($F1819="","",VLOOKUP($G1819,Educacion[],AC$7,0))</f>
        <v/>
      </c>
      <c r="AD1819" t="str">
        <f>+IF($F1819="","",VLOOKUP($G1819,Educacion[],AD$7,0))</f>
        <v/>
      </c>
      <c r="AE1819" t="str">
        <f>+IF($F1819="","",VLOOKUP($G1819,Educacion[],AE$7,0))</f>
        <v/>
      </c>
      <c r="AF1819" t="str">
        <f>+IF($F1819="","",VLOOKUP($G1819,Educacion[],AF$7,0))</f>
        <v/>
      </c>
      <c r="AG1819" t="str">
        <f>+IF($F1819="","",VLOOKUP($G1819,Educacion[],AG$7,0))</f>
        <v/>
      </c>
    </row>
    <row r="1820" spans="1:33" x14ac:dyDescent="0.3">
      <c r="A1820" s="36"/>
      <c r="B1820" s="36"/>
      <c r="C1820">
        <f t="shared" ca="1" si="169"/>
        <v>325</v>
      </c>
      <c r="D1820" t="str">
        <f t="shared" ref="D1820:F1835" si="172">+IF(OR(D1819=$B$6,D1819=""),"",D1819+1)</f>
        <v/>
      </c>
      <c r="E1820" t="str">
        <f t="shared" ca="1" si="170"/>
        <v>0342</v>
      </c>
      <c r="F1820" t="str">
        <f t="shared" si="172"/>
        <v/>
      </c>
      <c r="H1820" t="str">
        <f>+IF($F1820="","",VLOOKUP($G1820,Educacion[],H$7,0))</f>
        <v/>
      </c>
      <c r="I1820" t="str">
        <f>+IF($F1820="","",VLOOKUP($G1820,Educacion[],I$7,0))</f>
        <v/>
      </c>
      <c r="J1820" t="str">
        <f>+IF($F1820="","",VLOOKUP($G1820,Educacion[],J$7,0))</f>
        <v/>
      </c>
      <c r="K1820" t="str">
        <f>+IF($F1820="","",VLOOKUP($G1820,Educacion[],K$7,0))</f>
        <v/>
      </c>
      <c r="L1820" t="str">
        <f>+IF($F1820="","",VLOOKUP($G1820,Educacion[],L$7,0))</f>
        <v/>
      </c>
      <c r="M1820" t="str">
        <f>+IF($F1820="","",VLOOKUP($G1820,Educacion[],M$7,0))</f>
        <v/>
      </c>
      <c r="N1820" t="str">
        <f>+IF($F1820="","",VLOOKUP($G1820,Educacion[],N$7,0))</f>
        <v/>
      </c>
      <c r="O1820" t="str">
        <f>+IF($F1820="","",VLOOKUP($G1820,Educacion[],O$7,0))</f>
        <v/>
      </c>
      <c r="P1820" t="str">
        <f>+IF($F1820="","",VLOOKUP($G1820,Educacion[],P$7,0))</f>
        <v/>
      </c>
      <c r="Q1820" t="str">
        <f>+IF($F1820="","",VLOOKUP($G1820,Educacion[],Q$7,0))</f>
        <v/>
      </c>
      <c r="R1820" t="str">
        <f>+IF($F1820="","",VLOOKUP($G1820,Educacion[],R$7,0))</f>
        <v/>
      </c>
      <c r="S1820" t="str">
        <f>+IF($F1820="","",VLOOKUP($G1820,Educacion[],S$7,0))</f>
        <v/>
      </c>
      <c r="T1820" t="str">
        <f>+IF($F1820="","",VLOOKUP($G1820,Educacion[],T$7,0))</f>
        <v/>
      </c>
      <c r="U1820" t="str">
        <f>+IF($F1820="","",VLOOKUP($G1820,Educacion[],U$7,0))</f>
        <v/>
      </c>
      <c r="V1820" t="str">
        <f>+IF($F1820="","",VLOOKUP($G1820,Educacion[],V$7,0))</f>
        <v/>
      </c>
      <c r="W1820" t="str">
        <f>+IF($F1820="","",VLOOKUP($G1820,Educacion[],W$7,0))</f>
        <v/>
      </c>
      <c r="X1820" t="str">
        <f>+IF($F1820="","",VLOOKUP($G1820,Educacion[],X$7,0))</f>
        <v/>
      </c>
      <c r="Y1820" t="str">
        <f>+IF($F1820="","",VLOOKUP($G1820,Educacion[],Y$7,0))</f>
        <v/>
      </c>
      <c r="Z1820" t="str">
        <f>+IF($F1820="","",VLOOKUP($G1820,Educacion[],Z$7,0))</f>
        <v/>
      </c>
      <c r="AA1820" t="str">
        <f>+IF($F1820="","",VLOOKUP($G1820,Educacion[],AA$7,0))</f>
        <v/>
      </c>
      <c r="AB1820" t="str">
        <f>+IF($F1820="","",VLOOKUP($G1820,Educacion[],AB$7,0))</f>
        <v/>
      </c>
      <c r="AC1820" t="str">
        <f>+IF($F1820="","",VLOOKUP($G1820,Educacion[],AC$7,0))</f>
        <v/>
      </c>
      <c r="AD1820" t="str">
        <f>+IF($F1820="","",VLOOKUP($G1820,Educacion[],AD$7,0))</f>
        <v/>
      </c>
      <c r="AE1820" t="str">
        <f>+IF($F1820="","",VLOOKUP($G1820,Educacion[],AE$7,0))</f>
        <v/>
      </c>
      <c r="AF1820" t="str">
        <f>+IF($F1820="","",VLOOKUP($G1820,Educacion[],AF$7,0))</f>
        <v/>
      </c>
      <c r="AG1820" t="str">
        <f>+IF($F1820="","",VLOOKUP($G1820,Educacion[],AG$7,0))</f>
        <v/>
      </c>
    </row>
    <row r="1821" spans="1:33" x14ac:dyDescent="0.3">
      <c r="A1821" s="36"/>
      <c r="B1821" s="36"/>
      <c r="C1821">
        <f t="shared" ca="1" si="169"/>
        <v>15</v>
      </c>
      <c r="D1821" t="str">
        <f t="shared" si="172"/>
        <v/>
      </c>
      <c r="E1821" t="str">
        <f t="shared" ca="1" si="170"/>
        <v>0018</v>
      </c>
      <c r="F1821" t="str">
        <f t="shared" si="172"/>
        <v/>
      </c>
      <c r="H1821" t="str">
        <f>+IF($F1821="","",VLOOKUP($G1821,Educacion[],H$7,0))</f>
        <v/>
      </c>
      <c r="I1821" t="str">
        <f>+IF($F1821="","",VLOOKUP($G1821,Educacion[],I$7,0))</f>
        <v/>
      </c>
      <c r="J1821" t="str">
        <f>+IF($F1821="","",VLOOKUP($G1821,Educacion[],J$7,0))</f>
        <v/>
      </c>
      <c r="K1821" t="str">
        <f>+IF($F1821="","",VLOOKUP($G1821,Educacion[],K$7,0))</f>
        <v/>
      </c>
      <c r="L1821" t="str">
        <f>+IF($F1821="","",VLOOKUP($G1821,Educacion[],L$7,0))</f>
        <v/>
      </c>
      <c r="M1821" t="str">
        <f>+IF($F1821="","",VLOOKUP($G1821,Educacion[],M$7,0))</f>
        <v/>
      </c>
      <c r="N1821" t="str">
        <f>+IF($F1821="","",VLOOKUP($G1821,Educacion[],N$7,0))</f>
        <v/>
      </c>
      <c r="O1821" t="str">
        <f>+IF($F1821="","",VLOOKUP($G1821,Educacion[],O$7,0))</f>
        <v/>
      </c>
      <c r="P1821" t="str">
        <f>+IF($F1821="","",VLOOKUP($G1821,Educacion[],P$7,0))</f>
        <v/>
      </c>
      <c r="Q1821" t="str">
        <f>+IF($F1821="","",VLOOKUP($G1821,Educacion[],Q$7,0))</f>
        <v/>
      </c>
      <c r="R1821" t="str">
        <f>+IF($F1821="","",VLOOKUP($G1821,Educacion[],R$7,0))</f>
        <v/>
      </c>
      <c r="S1821" t="str">
        <f>+IF($F1821="","",VLOOKUP($G1821,Educacion[],S$7,0))</f>
        <v/>
      </c>
      <c r="T1821" t="str">
        <f>+IF($F1821="","",VLOOKUP($G1821,Educacion[],T$7,0))</f>
        <v/>
      </c>
      <c r="U1821" t="str">
        <f>+IF($F1821="","",VLOOKUP($G1821,Educacion[],U$7,0))</f>
        <v/>
      </c>
      <c r="V1821" t="str">
        <f>+IF($F1821="","",VLOOKUP($G1821,Educacion[],V$7,0))</f>
        <v/>
      </c>
      <c r="W1821" t="str">
        <f>+IF($F1821="","",VLOOKUP($G1821,Educacion[],W$7,0))</f>
        <v/>
      </c>
      <c r="X1821" t="str">
        <f>+IF($F1821="","",VLOOKUP($G1821,Educacion[],X$7,0))</f>
        <v/>
      </c>
      <c r="Y1821" t="str">
        <f>+IF($F1821="","",VLOOKUP($G1821,Educacion[],Y$7,0))</f>
        <v/>
      </c>
      <c r="Z1821" t="str">
        <f>+IF($F1821="","",VLOOKUP($G1821,Educacion[],Z$7,0))</f>
        <v/>
      </c>
      <c r="AA1821" t="str">
        <f>+IF($F1821="","",VLOOKUP($G1821,Educacion[],AA$7,0))</f>
        <v/>
      </c>
      <c r="AB1821" t="str">
        <f>+IF($F1821="","",VLOOKUP($G1821,Educacion[],AB$7,0))</f>
        <v/>
      </c>
      <c r="AC1821" t="str">
        <f>+IF($F1821="","",VLOOKUP($G1821,Educacion[],AC$7,0))</f>
        <v/>
      </c>
      <c r="AD1821" t="str">
        <f>+IF($F1821="","",VLOOKUP($G1821,Educacion[],AD$7,0))</f>
        <v/>
      </c>
      <c r="AE1821" t="str">
        <f>+IF($F1821="","",VLOOKUP($G1821,Educacion[],AE$7,0))</f>
        <v/>
      </c>
      <c r="AF1821" t="str">
        <f>+IF($F1821="","",VLOOKUP($G1821,Educacion[],AF$7,0))</f>
        <v/>
      </c>
      <c r="AG1821" t="str">
        <f>+IF($F1821="","",VLOOKUP($G1821,Educacion[],AG$7,0))</f>
        <v/>
      </c>
    </row>
    <row r="1822" spans="1:33" x14ac:dyDescent="0.3">
      <c r="A1822" s="36"/>
      <c r="B1822" s="36"/>
      <c r="C1822">
        <f t="shared" ca="1" si="169"/>
        <v>255</v>
      </c>
      <c r="D1822" t="str">
        <f t="shared" si="172"/>
        <v/>
      </c>
      <c r="E1822" t="str">
        <f t="shared" ca="1" si="170"/>
        <v>0254</v>
      </c>
      <c r="F1822" t="str">
        <f t="shared" si="172"/>
        <v/>
      </c>
      <c r="H1822" t="str">
        <f>+IF($F1822="","",VLOOKUP($G1822,Educacion[],H$7,0))</f>
        <v/>
      </c>
      <c r="I1822" t="str">
        <f>+IF($F1822="","",VLOOKUP($G1822,Educacion[],I$7,0))</f>
        <v/>
      </c>
      <c r="J1822" t="str">
        <f>+IF($F1822="","",VLOOKUP($G1822,Educacion[],J$7,0))</f>
        <v/>
      </c>
      <c r="K1822" t="str">
        <f>+IF($F1822="","",VLOOKUP($G1822,Educacion[],K$7,0))</f>
        <v/>
      </c>
      <c r="L1822" t="str">
        <f>+IF($F1822="","",VLOOKUP($G1822,Educacion[],L$7,0))</f>
        <v/>
      </c>
      <c r="M1822" t="str">
        <f>+IF($F1822="","",VLOOKUP($G1822,Educacion[],M$7,0))</f>
        <v/>
      </c>
      <c r="N1822" t="str">
        <f>+IF($F1822="","",VLOOKUP($G1822,Educacion[],N$7,0))</f>
        <v/>
      </c>
      <c r="O1822" t="str">
        <f>+IF($F1822="","",VLOOKUP($G1822,Educacion[],O$7,0))</f>
        <v/>
      </c>
      <c r="P1822" t="str">
        <f>+IF($F1822="","",VLOOKUP($G1822,Educacion[],P$7,0))</f>
        <v/>
      </c>
      <c r="Q1822" t="str">
        <f>+IF($F1822="","",VLOOKUP($G1822,Educacion[],Q$7,0))</f>
        <v/>
      </c>
      <c r="R1822" t="str">
        <f>+IF($F1822="","",VLOOKUP($G1822,Educacion[],R$7,0))</f>
        <v/>
      </c>
      <c r="S1822" t="str">
        <f>+IF($F1822="","",VLOOKUP($G1822,Educacion[],S$7,0))</f>
        <v/>
      </c>
      <c r="T1822" t="str">
        <f>+IF($F1822="","",VLOOKUP($G1822,Educacion[],T$7,0))</f>
        <v/>
      </c>
      <c r="U1822" t="str">
        <f>+IF($F1822="","",VLOOKUP($G1822,Educacion[],U$7,0))</f>
        <v/>
      </c>
      <c r="V1822" t="str">
        <f>+IF($F1822="","",VLOOKUP($G1822,Educacion[],V$7,0))</f>
        <v/>
      </c>
      <c r="W1822" t="str">
        <f>+IF($F1822="","",VLOOKUP($G1822,Educacion[],W$7,0))</f>
        <v/>
      </c>
      <c r="X1822" t="str">
        <f>+IF($F1822="","",VLOOKUP($G1822,Educacion[],X$7,0))</f>
        <v/>
      </c>
      <c r="Y1822" t="str">
        <f>+IF($F1822="","",VLOOKUP($G1822,Educacion[],Y$7,0))</f>
        <v/>
      </c>
      <c r="Z1822" t="str">
        <f>+IF($F1822="","",VLOOKUP($G1822,Educacion[],Z$7,0))</f>
        <v/>
      </c>
      <c r="AA1822" t="str">
        <f>+IF($F1822="","",VLOOKUP($G1822,Educacion[],AA$7,0))</f>
        <v/>
      </c>
      <c r="AB1822" t="str">
        <f>+IF($F1822="","",VLOOKUP($G1822,Educacion[],AB$7,0))</f>
        <v/>
      </c>
      <c r="AC1822" t="str">
        <f>+IF($F1822="","",VLOOKUP($G1822,Educacion[],AC$7,0))</f>
        <v/>
      </c>
      <c r="AD1822" t="str">
        <f>+IF($F1822="","",VLOOKUP($G1822,Educacion[],AD$7,0))</f>
        <v/>
      </c>
      <c r="AE1822" t="str">
        <f>+IF($F1822="","",VLOOKUP($G1822,Educacion[],AE$7,0))</f>
        <v/>
      </c>
      <c r="AF1822" t="str">
        <f>+IF($F1822="","",VLOOKUP($G1822,Educacion[],AF$7,0))</f>
        <v/>
      </c>
      <c r="AG1822" t="str">
        <f>+IF($F1822="","",VLOOKUP($G1822,Educacion[],AG$7,0))</f>
        <v/>
      </c>
    </row>
    <row r="1823" spans="1:33" x14ac:dyDescent="0.3">
      <c r="A1823" s="36"/>
      <c r="B1823" s="36"/>
      <c r="C1823">
        <f t="shared" ca="1" si="169"/>
        <v>391</v>
      </c>
      <c r="D1823" t="str">
        <f t="shared" si="172"/>
        <v/>
      </c>
      <c r="E1823" t="str">
        <f t="shared" ca="1" si="170"/>
        <v>0429</v>
      </c>
      <c r="F1823" t="str">
        <f t="shared" si="172"/>
        <v/>
      </c>
      <c r="H1823" t="str">
        <f>+IF($F1823="","",VLOOKUP($G1823,Educacion[],H$7,0))</f>
        <v/>
      </c>
      <c r="I1823" t="str">
        <f>+IF($F1823="","",VLOOKUP($G1823,Educacion[],I$7,0))</f>
        <v/>
      </c>
      <c r="J1823" t="str">
        <f>+IF($F1823="","",VLOOKUP($G1823,Educacion[],J$7,0))</f>
        <v/>
      </c>
      <c r="K1823" t="str">
        <f>+IF($F1823="","",VLOOKUP($G1823,Educacion[],K$7,0))</f>
        <v/>
      </c>
      <c r="L1823" t="str">
        <f>+IF($F1823="","",VLOOKUP($G1823,Educacion[],L$7,0))</f>
        <v/>
      </c>
      <c r="M1823" t="str">
        <f>+IF($F1823="","",VLOOKUP($G1823,Educacion[],M$7,0))</f>
        <v/>
      </c>
      <c r="N1823" t="str">
        <f>+IF($F1823="","",VLOOKUP($G1823,Educacion[],N$7,0))</f>
        <v/>
      </c>
      <c r="O1823" t="str">
        <f>+IF($F1823="","",VLOOKUP($G1823,Educacion[],O$7,0))</f>
        <v/>
      </c>
      <c r="P1823" t="str">
        <f>+IF($F1823="","",VLOOKUP($G1823,Educacion[],P$7,0))</f>
        <v/>
      </c>
      <c r="Q1823" t="str">
        <f>+IF($F1823="","",VLOOKUP($G1823,Educacion[],Q$7,0))</f>
        <v/>
      </c>
      <c r="R1823" t="str">
        <f>+IF($F1823="","",VLOOKUP($G1823,Educacion[],R$7,0))</f>
        <v/>
      </c>
      <c r="S1823" t="str">
        <f>+IF($F1823="","",VLOOKUP($G1823,Educacion[],S$7,0))</f>
        <v/>
      </c>
      <c r="T1823" t="str">
        <f>+IF($F1823="","",VLOOKUP($G1823,Educacion[],T$7,0))</f>
        <v/>
      </c>
      <c r="U1823" t="str">
        <f>+IF($F1823="","",VLOOKUP($G1823,Educacion[],U$7,0))</f>
        <v/>
      </c>
      <c r="V1823" t="str">
        <f>+IF($F1823="","",VLOOKUP($G1823,Educacion[],V$7,0))</f>
        <v/>
      </c>
      <c r="W1823" t="str">
        <f>+IF($F1823="","",VLOOKUP($G1823,Educacion[],W$7,0))</f>
        <v/>
      </c>
      <c r="X1823" t="str">
        <f>+IF($F1823="","",VLOOKUP($G1823,Educacion[],X$7,0))</f>
        <v/>
      </c>
      <c r="Y1823" t="str">
        <f>+IF($F1823="","",VLOOKUP($G1823,Educacion[],Y$7,0))</f>
        <v/>
      </c>
      <c r="Z1823" t="str">
        <f>+IF($F1823="","",VLOOKUP($G1823,Educacion[],Z$7,0))</f>
        <v/>
      </c>
      <c r="AA1823" t="str">
        <f>+IF($F1823="","",VLOOKUP($G1823,Educacion[],AA$7,0))</f>
        <v/>
      </c>
      <c r="AB1823" t="str">
        <f>+IF($F1823="","",VLOOKUP($G1823,Educacion[],AB$7,0))</f>
        <v/>
      </c>
      <c r="AC1823" t="str">
        <f>+IF($F1823="","",VLOOKUP($G1823,Educacion[],AC$7,0))</f>
        <v/>
      </c>
      <c r="AD1823" t="str">
        <f>+IF($F1823="","",VLOOKUP($G1823,Educacion[],AD$7,0))</f>
        <v/>
      </c>
      <c r="AE1823" t="str">
        <f>+IF($F1823="","",VLOOKUP($G1823,Educacion[],AE$7,0))</f>
        <v/>
      </c>
      <c r="AF1823" t="str">
        <f>+IF($F1823="","",VLOOKUP($G1823,Educacion[],AF$7,0))</f>
        <v/>
      </c>
      <c r="AG1823" t="str">
        <f>+IF($F1823="","",VLOOKUP($G1823,Educacion[],AG$7,0))</f>
        <v/>
      </c>
    </row>
    <row r="1824" spans="1:33" x14ac:dyDescent="0.3">
      <c r="A1824" s="36"/>
      <c r="B1824" s="36"/>
      <c r="C1824">
        <f t="shared" ca="1" si="169"/>
        <v>62</v>
      </c>
      <c r="D1824" t="str">
        <f t="shared" si="172"/>
        <v/>
      </c>
      <c r="E1824" t="str">
        <f t="shared" ca="1" si="170"/>
        <v/>
      </c>
      <c r="F1824" t="str">
        <f t="shared" si="172"/>
        <v/>
      </c>
      <c r="H1824" t="str">
        <f>+IF($F1824="","",VLOOKUP($G1824,Educacion[],H$7,0))</f>
        <v/>
      </c>
      <c r="I1824" t="str">
        <f>+IF($F1824="","",VLOOKUP($G1824,Educacion[],I$7,0))</f>
        <v/>
      </c>
      <c r="J1824" t="str">
        <f>+IF($F1824="","",VLOOKUP($G1824,Educacion[],J$7,0))</f>
        <v/>
      </c>
      <c r="K1824" t="str">
        <f>+IF($F1824="","",VLOOKUP($G1824,Educacion[],K$7,0))</f>
        <v/>
      </c>
      <c r="L1824" t="str">
        <f>+IF($F1824="","",VLOOKUP($G1824,Educacion[],L$7,0))</f>
        <v/>
      </c>
      <c r="M1824" t="str">
        <f>+IF($F1824="","",VLOOKUP($G1824,Educacion[],M$7,0))</f>
        <v/>
      </c>
      <c r="N1824" t="str">
        <f>+IF($F1824="","",VLOOKUP($G1824,Educacion[],N$7,0))</f>
        <v/>
      </c>
      <c r="O1824" t="str">
        <f>+IF($F1824="","",VLOOKUP($G1824,Educacion[],O$7,0))</f>
        <v/>
      </c>
      <c r="P1824" t="str">
        <f>+IF($F1824="","",VLOOKUP($G1824,Educacion[],P$7,0))</f>
        <v/>
      </c>
      <c r="Q1824" t="str">
        <f>+IF($F1824="","",VLOOKUP($G1824,Educacion[],Q$7,0))</f>
        <v/>
      </c>
      <c r="R1824" t="str">
        <f>+IF($F1824="","",VLOOKUP($G1824,Educacion[],R$7,0))</f>
        <v/>
      </c>
      <c r="S1824" t="str">
        <f>+IF($F1824="","",VLOOKUP($G1824,Educacion[],S$7,0))</f>
        <v/>
      </c>
      <c r="T1824" t="str">
        <f>+IF($F1824="","",VLOOKUP($G1824,Educacion[],T$7,0))</f>
        <v/>
      </c>
      <c r="U1824" t="str">
        <f>+IF($F1824="","",VLOOKUP($G1824,Educacion[],U$7,0))</f>
        <v/>
      </c>
      <c r="V1824" t="str">
        <f>+IF($F1824="","",VLOOKUP($G1824,Educacion[],V$7,0))</f>
        <v/>
      </c>
      <c r="W1824" t="str">
        <f>+IF($F1824="","",VLOOKUP($G1824,Educacion[],W$7,0))</f>
        <v/>
      </c>
      <c r="X1824" t="str">
        <f>+IF($F1824="","",VLOOKUP($G1824,Educacion[],X$7,0))</f>
        <v/>
      </c>
      <c r="Y1824" t="str">
        <f>+IF($F1824="","",VLOOKUP($G1824,Educacion[],Y$7,0))</f>
        <v/>
      </c>
      <c r="Z1824" t="str">
        <f>+IF($F1824="","",VLOOKUP($G1824,Educacion[],Z$7,0))</f>
        <v/>
      </c>
      <c r="AA1824" t="str">
        <f>+IF($F1824="","",VLOOKUP($G1824,Educacion[],AA$7,0))</f>
        <v/>
      </c>
      <c r="AB1824" t="str">
        <f>+IF($F1824="","",VLOOKUP($G1824,Educacion[],AB$7,0))</f>
        <v/>
      </c>
      <c r="AC1824" t="str">
        <f>+IF($F1824="","",VLOOKUP($G1824,Educacion[],AC$7,0))</f>
        <v/>
      </c>
      <c r="AD1824" t="str">
        <f>+IF($F1824="","",VLOOKUP($G1824,Educacion[],AD$7,0))</f>
        <v/>
      </c>
      <c r="AE1824" t="str">
        <f>+IF($F1824="","",VLOOKUP($G1824,Educacion[],AE$7,0))</f>
        <v/>
      </c>
      <c r="AF1824" t="str">
        <f>+IF($F1824="","",VLOOKUP($G1824,Educacion[],AF$7,0))</f>
        <v/>
      </c>
      <c r="AG1824" t="str">
        <f>+IF($F1824="","",VLOOKUP($G1824,Educacion[],AG$7,0))</f>
        <v/>
      </c>
    </row>
    <row r="1825" spans="1:33" x14ac:dyDescent="0.3">
      <c r="A1825" s="36"/>
      <c r="B1825" s="36"/>
      <c r="C1825">
        <f t="shared" ca="1" si="169"/>
        <v>393</v>
      </c>
      <c r="D1825" t="str">
        <f t="shared" si="172"/>
        <v/>
      </c>
      <c r="E1825" t="str">
        <f t="shared" ca="1" si="170"/>
        <v>0431</v>
      </c>
      <c r="F1825" t="str">
        <f t="shared" si="172"/>
        <v/>
      </c>
      <c r="H1825" t="str">
        <f>+IF($F1825="","",VLOOKUP($G1825,Educacion[],H$7,0))</f>
        <v/>
      </c>
      <c r="I1825" t="str">
        <f>+IF($F1825="","",VLOOKUP($G1825,Educacion[],I$7,0))</f>
        <v/>
      </c>
      <c r="J1825" t="str">
        <f>+IF($F1825="","",VLOOKUP($G1825,Educacion[],J$7,0))</f>
        <v/>
      </c>
      <c r="K1825" t="str">
        <f>+IF($F1825="","",VLOOKUP($G1825,Educacion[],K$7,0))</f>
        <v/>
      </c>
      <c r="L1825" t="str">
        <f>+IF($F1825="","",VLOOKUP($G1825,Educacion[],L$7,0))</f>
        <v/>
      </c>
      <c r="M1825" t="str">
        <f>+IF($F1825="","",VLOOKUP($G1825,Educacion[],M$7,0))</f>
        <v/>
      </c>
      <c r="N1825" t="str">
        <f>+IF($F1825="","",VLOOKUP($G1825,Educacion[],N$7,0))</f>
        <v/>
      </c>
      <c r="O1825" t="str">
        <f>+IF($F1825="","",VLOOKUP($G1825,Educacion[],O$7,0))</f>
        <v/>
      </c>
      <c r="P1825" t="str">
        <f>+IF($F1825="","",VLOOKUP($G1825,Educacion[],P$7,0))</f>
        <v/>
      </c>
      <c r="Q1825" t="str">
        <f>+IF($F1825="","",VLOOKUP($G1825,Educacion[],Q$7,0))</f>
        <v/>
      </c>
      <c r="R1825" t="str">
        <f>+IF($F1825="","",VLOOKUP($G1825,Educacion[],R$7,0))</f>
        <v/>
      </c>
      <c r="S1825" t="str">
        <f>+IF($F1825="","",VLOOKUP($G1825,Educacion[],S$7,0))</f>
        <v/>
      </c>
      <c r="T1825" t="str">
        <f>+IF($F1825="","",VLOOKUP($G1825,Educacion[],T$7,0))</f>
        <v/>
      </c>
      <c r="U1825" t="str">
        <f>+IF($F1825="","",VLOOKUP($G1825,Educacion[],U$7,0))</f>
        <v/>
      </c>
      <c r="V1825" t="str">
        <f>+IF($F1825="","",VLOOKUP($G1825,Educacion[],V$7,0))</f>
        <v/>
      </c>
      <c r="W1825" t="str">
        <f>+IF($F1825="","",VLOOKUP($G1825,Educacion[],W$7,0))</f>
        <v/>
      </c>
      <c r="X1825" t="str">
        <f>+IF($F1825="","",VLOOKUP($G1825,Educacion[],X$7,0))</f>
        <v/>
      </c>
      <c r="Y1825" t="str">
        <f>+IF($F1825="","",VLOOKUP($G1825,Educacion[],Y$7,0))</f>
        <v/>
      </c>
      <c r="Z1825" t="str">
        <f>+IF($F1825="","",VLOOKUP($G1825,Educacion[],Z$7,0))</f>
        <v/>
      </c>
      <c r="AA1825" t="str">
        <f>+IF($F1825="","",VLOOKUP($G1825,Educacion[],AA$7,0))</f>
        <v/>
      </c>
      <c r="AB1825" t="str">
        <f>+IF($F1825="","",VLOOKUP($G1825,Educacion[],AB$7,0))</f>
        <v/>
      </c>
      <c r="AC1825" t="str">
        <f>+IF($F1825="","",VLOOKUP($G1825,Educacion[],AC$7,0))</f>
        <v/>
      </c>
      <c r="AD1825" t="str">
        <f>+IF($F1825="","",VLOOKUP($G1825,Educacion[],AD$7,0))</f>
        <v/>
      </c>
      <c r="AE1825" t="str">
        <f>+IF($F1825="","",VLOOKUP($G1825,Educacion[],AE$7,0))</f>
        <v/>
      </c>
      <c r="AF1825" t="str">
        <f>+IF($F1825="","",VLOOKUP($G1825,Educacion[],AF$7,0))</f>
        <v/>
      </c>
      <c r="AG1825" t="str">
        <f>+IF($F1825="","",VLOOKUP($G1825,Educacion[],AG$7,0))</f>
        <v/>
      </c>
    </row>
    <row r="1826" spans="1:33" x14ac:dyDescent="0.3">
      <c r="A1826" s="36"/>
      <c r="B1826" s="36"/>
      <c r="C1826">
        <f t="shared" ca="1" si="169"/>
        <v>487</v>
      </c>
      <c r="D1826" t="str">
        <f t="shared" si="172"/>
        <v/>
      </c>
      <c r="E1826" t="str">
        <f t="shared" ca="1" si="170"/>
        <v>0513</v>
      </c>
      <c r="F1826" t="str">
        <f t="shared" si="172"/>
        <v/>
      </c>
      <c r="H1826" t="str">
        <f>+IF($F1826="","",VLOOKUP($G1826,Educacion[],H$7,0))</f>
        <v/>
      </c>
      <c r="I1826" t="str">
        <f>+IF($F1826="","",VLOOKUP($G1826,Educacion[],I$7,0))</f>
        <v/>
      </c>
      <c r="J1826" t="str">
        <f>+IF($F1826="","",VLOOKUP($G1826,Educacion[],J$7,0))</f>
        <v/>
      </c>
      <c r="K1826" t="str">
        <f>+IF($F1826="","",VLOOKUP($G1826,Educacion[],K$7,0))</f>
        <v/>
      </c>
      <c r="L1826" t="str">
        <f>+IF($F1826="","",VLOOKUP($G1826,Educacion[],L$7,0))</f>
        <v/>
      </c>
      <c r="M1826" t="str">
        <f>+IF($F1826="","",VLOOKUP($G1826,Educacion[],M$7,0))</f>
        <v/>
      </c>
      <c r="N1826" t="str">
        <f>+IF($F1826="","",VLOOKUP($G1826,Educacion[],N$7,0))</f>
        <v/>
      </c>
      <c r="O1826" t="str">
        <f>+IF($F1826="","",VLOOKUP($G1826,Educacion[],O$7,0))</f>
        <v/>
      </c>
      <c r="P1826" t="str">
        <f>+IF($F1826="","",VLOOKUP($G1826,Educacion[],P$7,0))</f>
        <v/>
      </c>
      <c r="Q1826" t="str">
        <f>+IF($F1826="","",VLOOKUP($G1826,Educacion[],Q$7,0))</f>
        <v/>
      </c>
      <c r="R1826" t="str">
        <f>+IF($F1826="","",VLOOKUP($G1826,Educacion[],R$7,0))</f>
        <v/>
      </c>
      <c r="S1826" t="str">
        <f>+IF($F1826="","",VLOOKUP($G1826,Educacion[],S$7,0))</f>
        <v/>
      </c>
      <c r="T1826" t="str">
        <f>+IF($F1826="","",VLOOKUP($G1826,Educacion[],T$7,0))</f>
        <v/>
      </c>
      <c r="U1826" t="str">
        <f>+IF($F1826="","",VLOOKUP($G1826,Educacion[],U$7,0))</f>
        <v/>
      </c>
      <c r="V1826" t="str">
        <f>+IF($F1826="","",VLOOKUP($G1826,Educacion[],V$7,0))</f>
        <v/>
      </c>
      <c r="W1826" t="str">
        <f>+IF($F1826="","",VLOOKUP($G1826,Educacion[],W$7,0))</f>
        <v/>
      </c>
      <c r="X1826" t="str">
        <f>+IF($F1826="","",VLOOKUP($G1826,Educacion[],X$7,0))</f>
        <v/>
      </c>
      <c r="Y1826" t="str">
        <f>+IF($F1826="","",VLOOKUP($G1826,Educacion[],Y$7,0))</f>
        <v/>
      </c>
      <c r="Z1826" t="str">
        <f>+IF($F1826="","",VLOOKUP($G1826,Educacion[],Z$7,0))</f>
        <v/>
      </c>
      <c r="AA1826" t="str">
        <f>+IF($F1826="","",VLOOKUP($G1826,Educacion[],AA$7,0))</f>
        <v/>
      </c>
      <c r="AB1826" t="str">
        <f>+IF($F1826="","",VLOOKUP($G1826,Educacion[],AB$7,0))</f>
        <v/>
      </c>
      <c r="AC1826" t="str">
        <f>+IF($F1826="","",VLOOKUP($G1826,Educacion[],AC$7,0))</f>
        <v/>
      </c>
      <c r="AD1826" t="str">
        <f>+IF($F1826="","",VLOOKUP($G1826,Educacion[],AD$7,0))</f>
        <v/>
      </c>
      <c r="AE1826" t="str">
        <f>+IF($F1826="","",VLOOKUP($G1826,Educacion[],AE$7,0))</f>
        <v/>
      </c>
      <c r="AF1826" t="str">
        <f>+IF($F1826="","",VLOOKUP($G1826,Educacion[],AF$7,0))</f>
        <v/>
      </c>
      <c r="AG1826" t="str">
        <f>+IF($F1826="","",VLOOKUP($G1826,Educacion[],AG$7,0))</f>
        <v/>
      </c>
    </row>
    <row r="1827" spans="1:33" x14ac:dyDescent="0.3">
      <c r="A1827" s="36"/>
      <c r="B1827" s="36"/>
      <c r="C1827">
        <f t="shared" ca="1" si="169"/>
        <v>474</v>
      </c>
      <c r="D1827" t="str">
        <f t="shared" si="172"/>
        <v/>
      </c>
      <c r="E1827" t="str">
        <f t="shared" ca="1" si="170"/>
        <v>0499</v>
      </c>
      <c r="F1827" t="str">
        <f t="shared" si="172"/>
        <v/>
      </c>
      <c r="H1827" t="str">
        <f>+IF($F1827="","",VLOOKUP($G1827,Educacion[],H$7,0))</f>
        <v/>
      </c>
      <c r="I1827" t="str">
        <f>+IF($F1827="","",VLOOKUP($G1827,Educacion[],I$7,0))</f>
        <v/>
      </c>
      <c r="J1827" t="str">
        <f>+IF($F1827="","",VLOOKUP($G1827,Educacion[],J$7,0))</f>
        <v/>
      </c>
      <c r="K1827" t="str">
        <f>+IF($F1827="","",VLOOKUP($G1827,Educacion[],K$7,0))</f>
        <v/>
      </c>
      <c r="L1827" t="str">
        <f>+IF($F1827="","",VLOOKUP($G1827,Educacion[],L$7,0))</f>
        <v/>
      </c>
      <c r="M1827" t="str">
        <f>+IF($F1827="","",VLOOKUP($G1827,Educacion[],M$7,0))</f>
        <v/>
      </c>
      <c r="N1827" t="str">
        <f>+IF($F1827="","",VLOOKUP($G1827,Educacion[],N$7,0))</f>
        <v/>
      </c>
      <c r="O1827" t="str">
        <f>+IF($F1827="","",VLOOKUP($G1827,Educacion[],O$7,0))</f>
        <v/>
      </c>
      <c r="P1827" t="str">
        <f>+IF($F1827="","",VLOOKUP($G1827,Educacion[],P$7,0))</f>
        <v/>
      </c>
      <c r="Q1827" t="str">
        <f>+IF($F1827="","",VLOOKUP($G1827,Educacion[],Q$7,0))</f>
        <v/>
      </c>
      <c r="R1827" t="str">
        <f>+IF($F1827="","",VLOOKUP($G1827,Educacion[],R$7,0))</f>
        <v/>
      </c>
      <c r="S1827" t="str">
        <f>+IF($F1827="","",VLOOKUP($G1827,Educacion[],S$7,0))</f>
        <v/>
      </c>
      <c r="T1827" t="str">
        <f>+IF($F1827="","",VLOOKUP($G1827,Educacion[],T$7,0))</f>
        <v/>
      </c>
      <c r="U1827" t="str">
        <f>+IF($F1827="","",VLOOKUP($G1827,Educacion[],U$7,0))</f>
        <v/>
      </c>
      <c r="V1827" t="str">
        <f>+IF($F1827="","",VLOOKUP($G1827,Educacion[],V$7,0))</f>
        <v/>
      </c>
      <c r="W1827" t="str">
        <f>+IF($F1827="","",VLOOKUP($G1827,Educacion[],W$7,0))</f>
        <v/>
      </c>
      <c r="X1827" t="str">
        <f>+IF($F1827="","",VLOOKUP($G1827,Educacion[],X$7,0))</f>
        <v/>
      </c>
      <c r="Y1827" t="str">
        <f>+IF($F1827="","",VLOOKUP($G1827,Educacion[],Y$7,0))</f>
        <v/>
      </c>
      <c r="Z1827" t="str">
        <f>+IF($F1827="","",VLOOKUP($G1827,Educacion[],Z$7,0))</f>
        <v/>
      </c>
      <c r="AA1827" t="str">
        <f>+IF($F1827="","",VLOOKUP($G1827,Educacion[],AA$7,0))</f>
        <v/>
      </c>
      <c r="AB1827" t="str">
        <f>+IF($F1827="","",VLOOKUP($G1827,Educacion[],AB$7,0))</f>
        <v/>
      </c>
      <c r="AC1827" t="str">
        <f>+IF($F1827="","",VLOOKUP($G1827,Educacion[],AC$7,0))</f>
        <v/>
      </c>
      <c r="AD1827" t="str">
        <f>+IF($F1827="","",VLOOKUP($G1827,Educacion[],AD$7,0))</f>
        <v/>
      </c>
      <c r="AE1827" t="str">
        <f>+IF($F1827="","",VLOOKUP($G1827,Educacion[],AE$7,0))</f>
        <v/>
      </c>
      <c r="AF1827" t="str">
        <f>+IF($F1827="","",VLOOKUP($G1827,Educacion[],AF$7,0))</f>
        <v/>
      </c>
      <c r="AG1827" t="str">
        <f>+IF($F1827="","",VLOOKUP($G1827,Educacion[],AG$7,0))</f>
        <v/>
      </c>
    </row>
    <row r="1828" spans="1:33" x14ac:dyDescent="0.3">
      <c r="A1828" s="36"/>
      <c r="B1828" s="36"/>
      <c r="C1828">
        <f t="shared" ca="1" si="169"/>
        <v>47</v>
      </c>
      <c r="D1828" t="str">
        <f t="shared" si="172"/>
        <v/>
      </c>
      <c r="E1828" t="str">
        <f t="shared" ca="1" si="170"/>
        <v>0051</v>
      </c>
      <c r="F1828" t="str">
        <f t="shared" si="172"/>
        <v/>
      </c>
      <c r="H1828" t="str">
        <f>+IF($F1828="","",VLOOKUP($G1828,Educacion[],H$7,0))</f>
        <v/>
      </c>
      <c r="I1828" t="str">
        <f>+IF($F1828="","",VLOOKUP($G1828,Educacion[],I$7,0))</f>
        <v/>
      </c>
      <c r="J1828" t="str">
        <f>+IF($F1828="","",VLOOKUP($G1828,Educacion[],J$7,0))</f>
        <v/>
      </c>
      <c r="K1828" t="str">
        <f>+IF($F1828="","",VLOOKUP($G1828,Educacion[],K$7,0))</f>
        <v/>
      </c>
      <c r="L1828" t="str">
        <f>+IF($F1828="","",VLOOKUP($G1828,Educacion[],L$7,0))</f>
        <v/>
      </c>
      <c r="M1828" t="str">
        <f>+IF($F1828="","",VLOOKUP($G1828,Educacion[],M$7,0))</f>
        <v/>
      </c>
      <c r="N1828" t="str">
        <f>+IF($F1828="","",VLOOKUP($G1828,Educacion[],N$7,0))</f>
        <v/>
      </c>
      <c r="O1828" t="str">
        <f>+IF($F1828="","",VLOOKUP($G1828,Educacion[],O$7,0))</f>
        <v/>
      </c>
      <c r="P1828" t="str">
        <f>+IF($F1828="","",VLOOKUP($G1828,Educacion[],P$7,0))</f>
        <v/>
      </c>
      <c r="Q1828" t="str">
        <f>+IF($F1828="","",VLOOKUP($G1828,Educacion[],Q$7,0))</f>
        <v/>
      </c>
      <c r="R1828" t="str">
        <f>+IF($F1828="","",VLOOKUP($G1828,Educacion[],R$7,0))</f>
        <v/>
      </c>
      <c r="S1828" t="str">
        <f>+IF($F1828="","",VLOOKUP($G1828,Educacion[],S$7,0))</f>
        <v/>
      </c>
      <c r="T1828" t="str">
        <f>+IF($F1828="","",VLOOKUP($G1828,Educacion[],T$7,0))</f>
        <v/>
      </c>
      <c r="U1828" t="str">
        <f>+IF($F1828="","",VLOOKUP($G1828,Educacion[],U$7,0))</f>
        <v/>
      </c>
      <c r="V1828" t="str">
        <f>+IF($F1828="","",VLOOKUP($G1828,Educacion[],V$7,0))</f>
        <v/>
      </c>
      <c r="W1828" t="str">
        <f>+IF($F1828="","",VLOOKUP($G1828,Educacion[],W$7,0))</f>
        <v/>
      </c>
      <c r="X1828" t="str">
        <f>+IF($F1828="","",VLOOKUP($G1828,Educacion[],X$7,0))</f>
        <v/>
      </c>
      <c r="Y1828" t="str">
        <f>+IF($F1828="","",VLOOKUP($G1828,Educacion[],Y$7,0))</f>
        <v/>
      </c>
      <c r="Z1828" t="str">
        <f>+IF($F1828="","",VLOOKUP($G1828,Educacion[],Z$7,0))</f>
        <v/>
      </c>
      <c r="AA1828" t="str">
        <f>+IF($F1828="","",VLOOKUP($G1828,Educacion[],AA$7,0))</f>
        <v/>
      </c>
      <c r="AB1828" t="str">
        <f>+IF($F1828="","",VLOOKUP($G1828,Educacion[],AB$7,0))</f>
        <v/>
      </c>
      <c r="AC1828" t="str">
        <f>+IF($F1828="","",VLOOKUP($G1828,Educacion[],AC$7,0))</f>
        <v/>
      </c>
      <c r="AD1828" t="str">
        <f>+IF($F1828="","",VLOOKUP($G1828,Educacion[],AD$7,0))</f>
        <v/>
      </c>
      <c r="AE1828" t="str">
        <f>+IF($F1828="","",VLOOKUP($G1828,Educacion[],AE$7,0))</f>
        <v/>
      </c>
      <c r="AF1828" t="str">
        <f>+IF($F1828="","",VLOOKUP($G1828,Educacion[],AF$7,0))</f>
        <v/>
      </c>
      <c r="AG1828" t="str">
        <f>+IF($F1828="","",VLOOKUP($G1828,Educacion[],AG$7,0))</f>
        <v/>
      </c>
    </row>
    <row r="1829" spans="1:33" x14ac:dyDescent="0.3">
      <c r="A1829" s="36"/>
      <c r="B1829" s="36"/>
      <c r="C1829">
        <f t="shared" ca="1" si="169"/>
        <v>159</v>
      </c>
      <c r="D1829" t="str">
        <f t="shared" si="172"/>
        <v/>
      </c>
      <c r="E1829" t="str">
        <f t="shared" ca="1" si="170"/>
        <v>0152</v>
      </c>
      <c r="F1829" t="str">
        <f t="shared" si="172"/>
        <v/>
      </c>
      <c r="H1829" t="str">
        <f>+IF($F1829="","",VLOOKUP($G1829,Educacion[],H$7,0))</f>
        <v/>
      </c>
      <c r="I1829" t="str">
        <f>+IF($F1829="","",VLOOKUP($G1829,Educacion[],I$7,0))</f>
        <v/>
      </c>
      <c r="J1829" t="str">
        <f>+IF($F1829="","",VLOOKUP($G1829,Educacion[],J$7,0))</f>
        <v/>
      </c>
      <c r="K1829" t="str">
        <f>+IF($F1829="","",VLOOKUP($G1829,Educacion[],K$7,0))</f>
        <v/>
      </c>
      <c r="L1829" t="str">
        <f>+IF($F1829="","",VLOOKUP($G1829,Educacion[],L$7,0))</f>
        <v/>
      </c>
      <c r="M1829" t="str">
        <f>+IF($F1829="","",VLOOKUP($G1829,Educacion[],M$7,0))</f>
        <v/>
      </c>
      <c r="N1829" t="str">
        <f>+IF($F1829="","",VLOOKUP($G1829,Educacion[],N$7,0))</f>
        <v/>
      </c>
      <c r="O1829" t="str">
        <f>+IF($F1829="","",VLOOKUP($G1829,Educacion[],O$7,0))</f>
        <v/>
      </c>
      <c r="P1829" t="str">
        <f>+IF($F1829="","",VLOOKUP($G1829,Educacion[],P$7,0))</f>
        <v/>
      </c>
      <c r="Q1829" t="str">
        <f>+IF($F1829="","",VLOOKUP($G1829,Educacion[],Q$7,0))</f>
        <v/>
      </c>
      <c r="R1829" t="str">
        <f>+IF($F1829="","",VLOOKUP($G1829,Educacion[],R$7,0))</f>
        <v/>
      </c>
      <c r="S1829" t="str">
        <f>+IF($F1829="","",VLOOKUP($G1829,Educacion[],S$7,0))</f>
        <v/>
      </c>
      <c r="T1829" t="str">
        <f>+IF($F1829="","",VLOOKUP($G1829,Educacion[],T$7,0))</f>
        <v/>
      </c>
      <c r="U1829" t="str">
        <f>+IF($F1829="","",VLOOKUP($G1829,Educacion[],U$7,0))</f>
        <v/>
      </c>
      <c r="V1829" t="str">
        <f>+IF($F1829="","",VLOOKUP($G1829,Educacion[],V$7,0))</f>
        <v/>
      </c>
      <c r="W1829" t="str">
        <f>+IF($F1829="","",VLOOKUP($G1829,Educacion[],W$7,0))</f>
        <v/>
      </c>
      <c r="X1829" t="str">
        <f>+IF($F1829="","",VLOOKUP($G1829,Educacion[],X$7,0))</f>
        <v/>
      </c>
      <c r="Y1829" t="str">
        <f>+IF($F1829="","",VLOOKUP($G1829,Educacion[],Y$7,0))</f>
        <v/>
      </c>
      <c r="Z1829" t="str">
        <f>+IF($F1829="","",VLOOKUP($G1829,Educacion[],Z$7,0))</f>
        <v/>
      </c>
      <c r="AA1829" t="str">
        <f>+IF($F1829="","",VLOOKUP($G1829,Educacion[],AA$7,0))</f>
        <v/>
      </c>
      <c r="AB1829" t="str">
        <f>+IF($F1829="","",VLOOKUP($G1829,Educacion[],AB$7,0))</f>
        <v/>
      </c>
      <c r="AC1829" t="str">
        <f>+IF($F1829="","",VLOOKUP($G1829,Educacion[],AC$7,0))</f>
        <v/>
      </c>
      <c r="AD1829" t="str">
        <f>+IF($F1829="","",VLOOKUP($G1829,Educacion[],AD$7,0))</f>
        <v/>
      </c>
      <c r="AE1829" t="str">
        <f>+IF($F1829="","",VLOOKUP($G1829,Educacion[],AE$7,0))</f>
        <v/>
      </c>
      <c r="AF1829" t="str">
        <f>+IF($F1829="","",VLOOKUP($G1829,Educacion[],AF$7,0))</f>
        <v/>
      </c>
      <c r="AG1829" t="str">
        <f>+IF($F1829="","",VLOOKUP($G1829,Educacion[],AG$7,0))</f>
        <v/>
      </c>
    </row>
    <row r="1830" spans="1:33" x14ac:dyDescent="0.3">
      <c r="A1830" s="36"/>
      <c r="B1830" s="36"/>
      <c r="C1830">
        <f t="shared" ca="1" si="169"/>
        <v>631</v>
      </c>
      <c r="D1830" t="str">
        <f t="shared" si="172"/>
        <v/>
      </c>
      <c r="E1830" t="str">
        <f t="shared" ca="1" si="170"/>
        <v>0679</v>
      </c>
      <c r="F1830" t="str">
        <f t="shared" si="172"/>
        <v/>
      </c>
      <c r="H1830" t="str">
        <f>+IF($F1830="","",VLOOKUP($G1830,Educacion[],H$7,0))</f>
        <v/>
      </c>
      <c r="I1830" t="str">
        <f>+IF($F1830="","",VLOOKUP($G1830,Educacion[],I$7,0))</f>
        <v/>
      </c>
      <c r="J1830" t="str">
        <f>+IF($F1830="","",VLOOKUP($G1830,Educacion[],J$7,0))</f>
        <v/>
      </c>
      <c r="K1830" t="str">
        <f>+IF($F1830="","",VLOOKUP($G1830,Educacion[],K$7,0))</f>
        <v/>
      </c>
      <c r="L1830" t="str">
        <f>+IF($F1830="","",VLOOKUP($G1830,Educacion[],L$7,0))</f>
        <v/>
      </c>
      <c r="M1830" t="str">
        <f>+IF($F1830="","",VLOOKUP($G1830,Educacion[],M$7,0))</f>
        <v/>
      </c>
      <c r="N1830" t="str">
        <f>+IF($F1830="","",VLOOKUP($G1830,Educacion[],N$7,0))</f>
        <v/>
      </c>
      <c r="O1830" t="str">
        <f>+IF($F1830="","",VLOOKUP($G1830,Educacion[],O$7,0))</f>
        <v/>
      </c>
      <c r="P1830" t="str">
        <f>+IF($F1830="","",VLOOKUP($G1830,Educacion[],P$7,0))</f>
        <v/>
      </c>
      <c r="Q1830" t="str">
        <f>+IF($F1830="","",VLOOKUP($G1830,Educacion[],Q$7,0))</f>
        <v/>
      </c>
      <c r="R1830" t="str">
        <f>+IF($F1830="","",VLOOKUP($G1830,Educacion[],R$7,0))</f>
        <v/>
      </c>
      <c r="S1830" t="str">
        <f>+IF($F1830="","",VLOOKUP($G1830,Educacion[],S$7,0))</f>
        <v/>
      </c>
      <c r="T1830" t="str">
        <f>+IF($F1830="","",VLOOKUP($G1830,Educacion[],T$7,0))</f>
        <v/>
      </c>
      <c r="U1830" t="str">
        <f>+IF($F1830="","",VLOOKUP($G1830,Educacion[],U$7,0))</f>
        <v/>
      </c>
      <c r="V1830" t="str">
        <f>+IF($F1830="","",VLOOKUP($G1830,Educacion[],V$7,0))</f>
        <v/>
      </c>
      <c r="W1830" t="str">
        <f>+IF($F1830="","",VLOOKUP($G1830,Educacion[],W$7,0))</f>
        <v/>
      </c>
      <c r="X1830" t="str">
        <f>+IF($F1830="","",VLOOKUP($G1830,Educacion[],X$7,0))</f>
        <v/>
      </c>
      <c r="Y1830" t="str">
        <f>+IF($F1830="","",VLOOKUP($G1830,Educacion[],Y$7,0))</f>
        <v/>
      </c>
      <c r="Z1830" t="str">
        <f>+IF($F1830="","",VLOOKUP($G1830,Educacion[],Z$7,0))</f>
        <v/>
      </c>
      <c r="AA1830" t="str">
        <f>+IF($F1830="","",VLOOKUP($G1830,Educacion[],AA$7,0))</f>
        <v/>
      </c>
      <c r="AB1830" t="str">
        <f>+IF($F1830="","",VLOOKUP($G1830,Educacion[],AB$7,0))</f>
        <v/>
      </c>
      <c r="AC1830" t="str">
        <f>+IF($F1830="","",VLOOKUP($G1830,Educacion[],AC$7,0))</f>
        <v/>
      </c>
      <c r="AD1830" t="str">
        <f>+IF($F1830="","",VLOOKUP($G1830,Educacion[],AD$7,0))</f>
        <v/>
      </c>
      <c r="AE1830" t="str">
        <f>+IF($F1830="","",VLOOKUP($G1830,Educacion[],AE$7,0))</f>
        <v/>
      </c>
      <c r="AF1830" t="str">
        <f>+IF($F1830="","",VLOOKUP($G1830,Educacion[],AF$7,0))</f>
        <v/>
      </c>
      <c r="AG1830" t="str">
        <f>+IF($F1830="","",VLOOKUP($G1830,Educacion[],AG$7,0))</f>
        <v/>
      </c>
    </row>
    <row r="1831" spans="1:33" x14ac:dyDescent="0.3">
      <c r="A1831" s="36"/>
      <c r="B1831" s="36"/>
      <c r="C1831">
        <f t="shared" ca="1" si="169"/>
        <v>580</v>
      </c>
      <c r="D1831" t="str">
        <f t="shared" si="172"/>
        <v/>
      </c>
      <c r="E1831" t="str">
        <f t="shared" ca="1" si="170"/>
        <v>0612</v>
      </c>
      <c r="F1831" t="str">
        <f t="shared" si="172"/>
        <v/>
      </c>
      <c r="H1831" t="str">
        <f>+IF($F1831="","",VLOOKUP($G1831,Educacion[],H$7,0))</f>
        <v/>
      </c>
      <c r="I1831" t="str">
        <f>+IF($F1831="","",VLOOKUP($G1831,Educacion[],I$7,0))</f>
        <v/>
      </c>
      <c r="J1831" t="str">
        <f>+IF($F1831="","",VLOOKUP($G1831,Educacion[],J$7,0))</f>
        <v/>
      </c>
      <c r="K1831" t="str">
        <f>+IF($F1831="","",VLOOKUP($G1831,Educacion[],K$7,0))</f>
        <v/>
      </c>
      <c r="L1831" t="str">
        <f>+IF($F1831="","",VLOOKUP($G1831,Educacion[],L$7,0))</f>
        <v/>
      </c>
      <c r="M1831" t="str">
        <f>+IF($F1831="","",VLOOKUP($G1831,Educacion[],M$7,0))</f>
        <v/>
      </c>
      <c r="N1831" t="str">
        <f>+IF($F1831="","",VLOOKUP($G1831,Educacion[],N$7,0))</f>
        <v/>
      </c>
      <c r="O1831" t="str">
        <f>+IF($F1831="","",VLOOKUP($G1831,Educacion[],O$7,0))</f>
        <v/>
      </c>
      <c r="P1831" t="str">
        <f>+IF($F1831="","",VLOOKUP($G1831,Educacion[],P$7,0))</f>
        <v/>
      </c>
      <c r="Q1831" t="str">
        <f>+IF($F1831="","",VLOOKUP($G1831,Educacion[],Q$7,0))</f>
        <v/>
      </c>
      <c r="R1831" t="str">
        <f>+IF($F1831="","",VLOOKUP($G1831,Educacion[],R$7,0))</f>
        <v/>
      </c>
      <c r="S1831" t="str">
        <f>+IF($F1831="","",VLOOKUP($G1831,Educacion[],S$7,0))</f>
        <v/>
      </c>
      <c r="T1831" t="str">
        <f>+IF($F1831="","",VLOOKUP($G1831,Educacion[],T$7,0))</f>
        <v/>
      </c>
      <c r="U1831" t="str">
        <f>+IF($F1831="","",VLOOKUP($G1831,Educacion[],U$7,0))</f>
        <v/>
      </c>
      <c r="V1831" t="str">
        <f>+IF($F1831="","",VLOOKUP($G1831,Educacion[],V$7,0))</f>
        <v/>
      </c>
      <c r="W1831" t="str">
        <f>+IF($F1831="","",VLOOKUP($G1831,Educacion[],W$7,0))</f>
        <v/>
      </c>
      <c r="X1831" t="str">
        <f>+IF($F1831="","",VLOOKUP($G1831,Educacion[],X$7,0))</f>
        <v/>
      </c>
      <c r="Y1831" t="str">
        <f>+IF($F1831="","",VLOOKUP($G1831,Educacion[],Y$7,0))</f>
        <v/>
      </c>
      <c r="Z1831" t="str">
        <f>+IF($F1831="","",VLOOKUP($G1831,Educacion[],Z$7,0))</f>
        <v/>
      </c>
      <c r="AA1831" t="str">
        <f>+IF($F1831="","",VLOOKUP($G1831,Educacion[],AA$7,0))</f>
        <v/>
      </c>
      <c r="AB1831" t="str">
        <f>+IF($F1831="","",VLOOKUP($G1831,Educacion[],AB$7,0))</f>
        <v/>
      </c>
      <c r="AC1831" t="str">
        <f>+IF($F1831="","",VLOOKUP($G1831,Educacion[],AC$7,0))</f>
        <v/>
      </c>
      <c r="AD1831" t="str">
        <f>+IF($F1831="","",VLOOKUP($G1831,Educacion[],AD$7,0))</f>
        <v/>
      </c>
      <c r="AE1831" t="str">
        <f>+IF($F1831="","",VLOOKUP($G1831,Educacion[],AE$7,0))</f>
        <v/>
      </c>
      <c r="AF1831" t="str">
        <f>+IF($F1831="","",VLOOKUP($G1831,Educacion[],AF$7,0))</f>
        <v/>
      </c>
      <c r="AG1831" t="str">
        <f>+IF($F1831="","",VLOOKUP($G1831,Educacion[],AG$7,0))</f>
        <v/>
      </c>
    </row>
    <row r="1832" spans="1:33" x14ac:dyDescent="0.3">
      <c r="A1832" s="36"/>
      <c r="B1832" s="36"/>
      <c r="C1832">
        <f t="shared" ca="1" si="169"/>
        <v>21</v>
      </c>
      <c r="D1832" t="str">
        <f t="shared" si="172"/>
        <v/>
      </c>
      <c r="E1832" t="str">
        <f t="shared" ca="1" si="170"/>
        <v>0024</v>
      </c>
      <c r="F1832" t="str">
        <f t="shared" si="172"/>
        <v/>
      </c>
      <c r="H1832" t="str">
        <f>+IF($F1832="","",VLOOKUP($G1832,Educacion[],H$7,0))</f>
        <v/>
      </c>
      <c r="I1832" t="str">
        <f>+IF($F1832="","",VLOOKUP($G1832,Educacion[],I$7,0))</f>
        <v/>
      </c>
      <c r="J1832" t="str">
        <f>+IF($F1832="","",VLOOKUP($G1832,Educacion[],J$7,0))</f>
        <v/>
      </c>
      <c r="K1832" t="str">
        <f>+IF($F1832="","",VLOOKUP($G1832,Educacion[],K$7,0))</f>
        <v/>
      </c>
      <c r="L1832" t="str">
        <f>+IF($F1832="","",VLOOKUP($G1832,Educacion[],L$7,0))</f>
        <v/>
      </c>
      <c r="M1832" t="str">
        <f>+IF($F1832="","",VLOOKUP($G1832,Educacion[],M$7,0))</f>
        <v/>
      </c>
      <c r="N1832" t="str">
        <f>+IF($F1832="","",VLOOKUP($G1832,Educacion[],N$7,0))</f>
        <v/>
      </c>
      <c r="O1832" t="str">
        <f>+IF($F1832="","",VLOOKUP($G1832,Educacion[],O$7,0))</f>
        <v/>
      </c>
      <c r="P1832" t="str">
        <f>+IF($F1832="","",VLOOKUP($G1832,Educacion[],P$7,0))</f>
        <v/>
      </c>
      <c r="Q1832" t="str">
        <f>+IF($F1832="","",VLOOKUP($G1832,Educacion[],Q$7,0))</f>
        <v/>
      </c>
      <c r="R1832" t="str">
        <f>+IF($F1832="","",VLOOKUP($G1832,Educacion[],R$7,0))</f>
        <v/>
      </c>
      <c r="S1832" t="str">
        <f>+IF($F1832="","",VLOOKUP($G1832,Educacion[],S$7,0))</f>
        <v/>
      </c>
      <c r="T1832" t="str">
        <f>+IF($F1832="","",VLOOKUP($G1832,Educacion[],T$7,0))</f>
        <v/>
      </c>
      <c r="U1832" t="str">
        <f>+IF($F1832="","",VLOOKUP($G1832,Educacion[],U$7,0))</f>
        <v/>
      </c>
      <c r="V1832" t="str">
        <f>+IF($F1832="","",VLOOKUP($G1832,Educacion[],V$7,0))</f>
        <v/>
      </c>
      <c r="W1832" t="str">
        <f>+IF($F1832="","",VLOOKUP($G1832,Educacion[],W$7,0))</f>
        <v/>
      </c>
      <c r="X1832" t="str">
        <f>+IF($F1832="","",VLOOKUP($G1832,Educacion[],X$7,0))</f>
        <v/>
      </c>
      <c r="Y1832" t="str">
        <f>+IF($F1832="","",VLOOKUP($G1832,Educacion[],Y$7,0))</f>
        <v/>
      </c>
      <c r="Z1832" t="str">
        <f>+IF($F1832="","",VLOOKUP($G1832,Educacion[],Z$7,0))</f>
        <v/>
      </c>
      <c r="AA1832" t="str">
        <f>+IF($F1832="","",VLOOKUP($G1832,Educacion[],AA$7,0))</f>
        <v/>
      </c>
      <c r="AB1832" t="str">
        <f>+IF($F1832="","",VLOOKUP($G1832,Educacion[],AB$7,0))</f>
        <v/>
      </c>
      <c r="AC1832" t="str">
        <f>+IF($F1832="","",VLOOKUP($G1832,Educacion[],AC$7,0))</f>
        <v/>
      </c>
      <c r="AD1832" t="str">
        <f>+IF($F1832="","",VLOOKUP($G1832,Educacion[],AD$7,0))</f>
        <v/>
      </c>
      <c r="AE1832" t="str">
        <f>+IF($F1832="","",VLOOKUP($G1832,Educacion[],AE$7,0))</f>
        <v/>
      </c>
      <c r="AF1832" t="str">
        <f>+IF($F1832="","",VLOOKUP($G1832,Educacion[],AF$7,0))</f>
        <v/>
      </c>
      <c r="AG1832" t="str">
        <f>+IF($F1832="","",VLOOKUP($G1832,Educacion[],AG$7,0))</f>
        <v/>
      </c>
    </row>
    <row r="1833" spans="1:33" x14ac:dyDescent="0.3">
      <c r="A1833" s="36"/>
      <c r="B1833" s="36"/>
      <c r="C1833">
        <f t="shared" ca="1" si="169"/>
        <v>13</v>
      </c>
      <c r="D1833" t="str">
        <f t="shared" si="172"/>
        <v/>
      </c>
      <c r="E1833" t="str">
        <f t="shared" ca="1" si="170"/>
        <v>0014</v>
      </c>
      <c r="F1833" t="str">
        <f t="shared" si="172"/>
        <v/>
      </c>
      <c r="H1833" t="str">
        <f>+IF($F1833="","",VLOOKUP($G1833,Educacion[],H$7,0))</f>
        <v/>
      </c>
      <c r="I1833" t="str">
        <f>+IF($F1833="","",VLOOKUP($G1833,Educacion[],I$7,0))</f>
        <v/>
      </c>
      <c r="J1833" t="str">
        <f>+IF($F1833="","",VLOOKUP($G1833,Educacion[],J$7,0))</f>
        <v/>
      </c>
      <c r="K1833" t="str">
        <f>+IF($F1833="","",VLOOKUP($G1833,Educacion[],K$7,0))</f>
        <v/>
      </c>
      <c r="L1833" t="str">
        <f>+IF($F1833="","",VLOOKUP($G1833,Educacion[],L$7,0))</f>
        <v/>
      </c>
      <c r="M1833" t="str">
        <f>+IF($F1833="","",VLOOKUP($G1833,Educacion[],M$7,0))</f>
        <v/>
      </c>
      <c r="N1833" t="str">
        <f>+IF($F1833="","",VLOOKUP($G1833,Educacion[],N$7,0))</f>
        <v/>
      </c>
      <c r="O1833" t="str">
        <f>+IF($F1833="","",VLOOKUP($G1833,Educacion[],O$7,0))</f>
        <v/>
      </c>
      <c r="P1833" t="str">
        <f>+IF($F1833="","",VLOOKUP($G1833,Educacion[],P$7,0))</f>
        <v/>
      </c>
      <c r="Q1833" t="str">
        <f>+IF($F1833="","",VLOOKUP($G1833,Educacion[],Q$7,0))</f>
        <v/>
      </c>
      <c r="R1833" t="str">
        <f>+IF($F1833="","",VLOOKUP($G1833,Educacion[],R$7,0))</f>
        <v/>
      </c>
      <c r="S1833" t="str">
        <f>+IF($F1833="","",VLOOKUP($G1833,Educacion[],S$7,0))</f>
        <v/>
      </c>
      <c r="T1833" t="str">
        <f>+IF($F1833="","",VLOOKUP($G1833,Educacion[],T$7,0))</f>
        <v/>
      </c>
      <c r="U1833" t="str">
        <f>+IF($F1833="","",VLOOKUP($G1833,Educacion[],U$7,0))</f>
        <v/>
      </c>
      <c r="V1833" t="str">
        <f>+IF($F1833="","",VLOOKUP($G1833,Educacion[],V$7,0))</f>
        <v/>
      </c>
      <c r="W1833" t="str">
        <f>+IF($F1833="","",VLOOKUP($G1833,Educacion[],W$7,0))</f>
        <v/>
      </c>
      <c r="X1833" t="str">
        <f>+IF($F1833="","",VLOOKUP($G1833,Educacion[],X$7,0))</f>
        <v/>
      </c>
      <c r="Y1833" t="str">
        <f>+IF($F1833="","",VLOOKUP($G1833,Educacion[],Y$7,0))</f>
        <v/>
      </c>
      <c r="Z1833" t="str">
        <f>+IF($F1833="","",VLOOKUP($G1833,Educacion[],Z$7,0))</f>
        <v/>
      </c>
      <c r="AA1833" t="str">
        <f>+IF($F1833="","",VLOOKUP($G1833,Educacion[],AA$7,0))</f>
        <v/>
      </c>
      <c r="AB1833" t="str">
        <f>+IF($F1833="","",VLOOKUP($G1833,Educacion[],AB$7,0))</f>
        <v/>
      </c>
      <c r="AC1833" t="str">
        <f>+IF($F1833="","",VLOOKUP($G1833,Educacion[],AC$7,0))</f>
        <v/>
      </c>
      <c r="AD1833" t="str">
        <f>+IF($F1833="","",VLOOKUP($G1833,Educacion[],AD$7,0))</f>
        <v/>
      </c>
      <c r="AE1833" t="str">
        <f>+IF($F1833="","",VLOOKUP($G1833,Educacion[],AE$7,0))</f>
        <v/>
      </c>
      <c r="AF1833" t="str">
        <f>+IF($F1833="","",VLOOKUP($G1833,Educacion[],AF$7,0))</f>
        <v/>
      </c>
      <c r="AG1833" t="str">
        <f>+IF($F1833="","",VLOOKUP($G1833,Educacion[],AG$7,0))</f>
        <v/>
      </c>
    </row>
    <row r="1834" spans="1:33" x14ac:dyDescent="0.3">
      <c r="A1834" s="36"/>
      <c r="B1834" s="36"/>
      <c r="C1834">
        <f t="shared" ca="1" si="169"/>
        <v>54</v>
      </c>
      <c r="D1834" t="str">
        <f t="shared" si="172"/>
        <v/>
      </c>
      <c r="E1834" t="str">
        <f t="shared" ca="1" si="170"/>
        <v/>
      </c>
      <c r="F1834" t="str">
        <f t="shared" si="172"/>
        <v/>
      </c>
      <c r="H1834" t="str">
        <f>+IF($F1834="","",VLOOKUP($G1834,Educacion[],H$7,0))</f>
        <v/>
      </c>
      <c r="I1834" t="str">
        <f>+IF($F1834="","",VLOOKUP($G1834,Educacion[],I$7,0))</f>
        <v/>
      </c>
      <c r="J1834" t="str">
        <f>+IF($F1834="","",VLOOKUP($G1834,Educacion[],J$7,0))</f>
        <v/>
      </c>
      <c r="K1834" t="str">
        <f>+IF($F1834="","",VLOOKUP($G1834,Educacion[],K$7,0))</f>
        <v/>
      </c>
      <c r="L1834" t="str">
        <f>+IF($F1834="","",VLOOKUP($G1834,Educacion[],L$7,0))</f>
        <v/>
      </c>
      <c r="M1834" t="str">
        <f>+IF($F1834="","",VLOOKUP($G1834,Educacion[],M$7,0))</f>
        <v/>
      </c>
      <c r="N1834" t="str">
        <f>+IF($F1834="","",VLOOKUP($G1834,Educacion[],N$7,0))</f>
        <v/>
      </c>
      <c r="O1834" t="str">
        <f>+IF($F1834="","",VLOOKUP($G1834,Educacion[],O$7,0))</f>
        <v/>
      </c>
      <c r="P1834" t="str">
        <f>+IF($F1834="","",VLOOKUP($G1834,Educacion[],P$7,0))</f>
        <v/>
      </c>
      <c r="Q1834" t="str">
        <f>+IF($F1834="","",VLOOKUP($G1834,Educacion[],Q$7,0))</f>
        <v/>
      </c>
      <c r="R1834" t="str">
        <f>+IF($F1834="","",VLOOKUP($G1834,Educacion[],R$7,0))</f>
        <v/>
      </c>
      <c r="S1834" t="str">
        <f>+IF($F1834="","",VLOOKUP($G1834,Educacion[],S$7,0))</f>
        <v/>
      </c>
      <c r="T1834" t="str">
        <f>+IF($F1834="","",VLOOKUP($G1834,Educacion[],T$7,0))</f>
        <v/>
      </c>
      <c r="U1834" t="str">
        <f>+IF($F1834="","",VLOOKUP($G1834,Educacion[],U$7,0))</f>
        <v/>
      </c>
      <c r="V1834" t="str">
        <f>+IF($F1834="","",VLOOKUP($G1834,Educacion[],V$7,0))</f>
        <v/>
      </c>
      <c r="W1834" t="str">
        <f>+IF($F1834="","",VLOOKUP($G1834,Educacion[],W$7,0))</f>
        <v/>
      </c>
      <c r="X1834" t="str">
        <f>+IF($F1834="","",VLOOKUP($G1834,Educacion[],X$7,0))</f>
        <v/>
      </c>
      <c r="Y1834" t="str">
        <f>+IF($F1834="","",VLOOKUP($G1834,Educacion[],Y$7,0))</f>
        <v/>
      </c>
      <c r="Z1834" t="str">
        <f>+IF($F1834="","",VLOOKUP($G1834,Educacion[],Z$7,0))</f>
        <v/>
      </c>
      <c r="AA1834" t="str">
        <f>+IF($F1834="","",VLOOKUP($G1834,Educacion[],AA$7,0))</f>
        <v/>
      </c>
      <c r="AB1834" t="str">
        <f>+IF($F1834="","",VLOOKUP($G1834,Educacion[],AB$7,0))</f>
        <v/>
      </c>
      <c r="AC1834" t="str">
        <f>+IF($F1834="","",VLOOKUP($G1834,Educacion[],AC$7,0))</f>
        <v/>
      </c>
      <c r="AD1834" t="str">
        <f>+IF($F1834="","",VLOOKUP($G1834,Educacion[],AD$7,0))</f>
        <v/>
      </c>
      <c r="AE1834" t="str">
        <f>+IF($F1834="","",VLOOKUP($G1834,Educacion[],AE$7,0))</f>
        <v/>
      </c>
      <c r="AF1834" t="str">
        <f>+IF($F1834="","",VLOOKUP($G1834,Educacion[],AF$7,0))</f>
        <v/>
      </c>
      <c r="AG1834" t="str">
        <f>+IF($F1834="","",VLOOKUP($G1834,Educacion[],AG$7,0))</f>
        <v/>
      </c>
    </row>
    <row r="1835" spans="1:33" x14ac:dyDescent="0.3">
      <c r="A1835" s="36"/>
      <c r="B1835" s="36"/>
      <c r="C1835">
        <f t="shared" ca="1" si="169"/>
        <v>21</v>
      </c>
      <c r="D1835" t="str">
        <f t="shared" si="172"/>
        <v/>
      </c>
      <c r="E1835" t="str">
        <f t="shared" ca="1" si="170"/>
        <v>0024</v>
      </c>
      <c r="F1835" t="str">
        <f t="shared" si="172"/>
        <v/>
      </c>
      <c r="H1835" t="str">
        <f>+IF($F1835="","",VLOOKUP($G1835,Educacion[],H$7,0))</f>
        <v/>
      </c>
      <c r="I1835" t="str">
        <f>+IF($F1835="","",VLOOKUP($G1835,Educacion[],I$7,0))</f>
        <v/>
      </c>
      <c r="J1835" t="str">
        <f>+IF($F1835="","",VLOOKUP($G1835,Educacion[],J$7,0))</f>
        <v/>
      </c>
      <c r="K1835" t="str">
        <f>+IF($F1835="","",VLOOKUP($G1835,Educacion[],K$7,0))</f>
        <v/>
      </c>
      <c r="L1835" t="str">
        <f>+IF($F1835="","",VLOOKUP($G1835,Educacion[],L$7,0))</f>
        <v/>
      </c>
      <c r="M1835" t="str">
        <f>+IF($F1835="","",VLOOKUP($G1835,Educacion[],M$7,0))</f>
        <v/>
      </c>
      <c r="N1835" t="str">
        <f>+IF($F1835="","",VLOOKUP($G1835,Educacion[],N$7,0))</f>
        <v/>
      </c>
      <c r="O1835" t="str">
        <f>+IF($F1835="","",VLOOKUP($G1835,Educacion[],O$7,0))</f>
        <v/>
      </c>
      <c r="P1835" t="str">
        <f>+IF($F1835="","",VLOOKUP($G1835,Educacion[],P$7,0))</f>
        <v/>
      </c>
      <c r="Q1835" t="str">
        <f>+IF($F1835="","",VLOOKUP($G1835,Educacion[],Q$7,0))</f>
        <v/>
      </c>
      <c r="R1835" t="str">
        <f>+IF($F1835="","",VLOOKUP($G1835,Educacion[],R$7,0))</f>
        <v/>
      </c>
      <c r="S1835" t="str">
        <f>+IF($F1835="","",VLOOKUP($G1835,Educacion[],S$7,0))</f>
        <v/>
      </c>
      <c r="T1835" t="str">
        <f>+IF($F1835="","",VLOOKUP($G1835,Educacion[],T$7,0))</f>
        <v/>
      </c>
      <c r="U1835" t="str">
        <f>+IF($F1835="","",VLOOKUP($G1835,Educacion[],U$7,0))</f>
        <v/>
      </c>
      <c r="V1835" t="str">
        <f>+IF($F1835="","",VLOOKUP($G1835,Educacion[],V$7,0))</f>
        <v/>
      </c>
      <c r="W1835" t="str">
        <f>+IF($F1835="","",VLOOKUP($G1835,Educacion[],W$7,0))</f>
        <v/>
      </c>
      <c r="X1835" t="str">
        <f>+IF($F1835="","",VLOOKUP($G1835,Educacion[],X$7,0))</f>
        <v/>
      </c>
      <c r="Y1835" t="str">
        <f>+IF($F1835="","",VLOOKUP($G1835,Educacion[],Y$7,0))</f>
        <v/>
      </c>
      <c r="Z1835" t="str">
        <f>+IF($F1835="","",VLOOKUP($G1835,Educacion[],Z$7,0))</f>
        <v/>
      </c>
      <c r="AA1835" t="str">
        <f>+IF($F1835="","",VLOOKUP($G1835,Educacion[],AA$7,0))</f>
        <v/>
      </c>
      <c r="AB1835" t="str">
        <f>+IF($F1835="","",VLOOKUP($G1835,Educacion[],AB$7,0))</f>
        <v/>
      </c>
      <c r="AC1835" t="str">
        <f>+IF($F1835="","",VLOOKUP($G1835,Educacion[],AC$7,0))</f>
        <v/>
      </c>
      <c r="AD1835" t="str">
        <f>+IF($F1835="","",VLOOKUP($G1835,Educacion[],AD$7,0))</f>
        <v/>
      </c>
      <c r="AE1835" t="str">
        <f>+IF($F1835="","",VLOOKUP($G1835,Educacion[],AE$7,0))</f>
        <v/>
      </c>
      <c r="AF1835" t="str">
        <f>+IF($F1835="","",VLOOKUP($G1835,Educacion[],AF$7,0))</f>
        <v/>
      </c>
      <c r="AG1835" t="str">
        <f>+IF($F1835="","",VLOOKUP($G1835,Educacion[],AG$7,0))</f>
        <v/>
      </c>
    </row>
    <row r="1836" spans="1:33" x14ac:dyDescent="0.3">
      <c r="A1836" s="36"/>
      <c r="B1836" s="36"/>
      <c r="C1836">
        <f t="shared" ca="1" si="169"/>
        <v>562</v>
      </c>
      <c r="D1836" t="str">
        <f t="shared" ref="D1836:F1851" si="173">+IF(OR(D1835=$B$6,D1835=""),"",D1835+1)</f>
        <v/>
      </c>
      <c r="E1836" t="str">
        <f t="shared" ca="1" si="170"/>
        <v>0593</v>
      </c>
      <c r="F1836" t="str">
        <f t="shared" si="173"/>
        <v/>
      </c>
      <c r="H1836" t="str">
        <f>+IF($F1836="","",VLOOKUP($G1836,Educacion[],H$7,0))</f>
        <v/>
      </c>
      <c r="I1836" t="str">
        <f>+IF($F1836="","",VLOOKUP($G1836,Educacion[],I$7,0))</f>
        <v/>
      </c>
      <c r="J1836" t="str">
        <f>+IF($F1836="","",VLOOKUP($G1836,Educacion[],J$7,0))</f>
        <v/>
      </c>
      <c r="K1836" t="str">
        <f>+IF($F1836="","",VLOOKUP($G1836,Educacion[],K$7,0))</f>
        <v/>
      </c>
      <c r="L1836" t="str">
        <f>+IF($F1836="","",VLOOKUP($G1836,Educacion[],L$7,0))</f>
        <v/>
      </c>
      <c r="M1836" t="str">
        <f>+IF($F1836="","",VLOOKUP($G1836,Educacion[],M$7,0))</f>
        <v/>
      </c>
      <c r="N1836" t="str">
        <f>+IF($F1836="","",VLOOKUP($G1836,Educacion[],N$7,0))</f>
        <v/>
      </c>
      <c r="O1836" t="str">
        <f>+IF($F1836="","",VLOOKUP($G1836,Educacion[],O$7,0))</f>
        <v/>
      </c>
      <c r="P1836" t="str">
        <f>+IF($F1836="","",VLOOKUP($G1836,Educacion[],P$7,0))</f>
        <v/>
      </c>
      <c r="Q1836" t="str">
        <f>+IF($F1836="","",VLOOKUP($G1836,Educacion[],Q$7,0))</f>
        <v/>
      </c>
      <c r="R1836" t="str">
        <f>+IF($F1836="","",VLOOKUP($G1836,Educacion[],R$7,0))</f>
        <v/>
      </c>
      <c r="S1836" t="str">
        <f>+IF($F1836="","",VLOOKUP($G1836,Educacion[],S$7,0))</f>
        <v/>
      </c>
      <c r="T1836" t="str">
        <f>+IF($F1836="","",VLOOKUP($G1836,Educacion[],T$7,0))</f>
        <v/>
      </c>
      <c r="U1836" t="str">
        <f>+IF($F1836="","",VLOOKUP($G1836,Educacion[],U$7,0))</f>
        <v/>
      </c>
      <c r="V1836" t="str">
        <f>+IF($F1836="","",VLOOKUP($G1836,Educacion[],V$7,0))</f>
        <v/>
      </c>
      <c r="W1836" t="str">
        <f>+IF($F1836="","",VLOOKUP($G1836,Educacion[],W$7,0))</f>
        <v/>
      </c>
      <c r="X1836" t="str">
        <f>+IF($F1836="","",VLOOKUP($G1836,Educacion[],X$7,0))</f>
        <v/>
      </c>
      <c r="Y1836" t="str">
        <f>+IF($F1836="","",VLOOKUP($G1836,Educacion[],Y$7,0))</f>
        <v/>
      </c>
      <c r="Z1836" t="str">
        <f>+IF($F1836="","",VLOOKUP($G1836,Educacion[],Z$7,0))</f>
        <v/>
      </c>
      <c r="AA1836" t="str">
        <f>+IF($F1836="","",VLOOKUP($G1836,Educacion[],AA$7,0))</f>
        <v/>
      </c>
      <c r="AB1836" t="str">
        <f>+IF($F1836="","",VLOOKUP($G1836,Educacion[],AB$7,0))</f>
        <v/>
      </c>
      <c r="AC1836" t="str">
        <f>+IF($F1836="","",VLOOKUP($G1836,Educacion[],AC$7,0))</f>
        <v/>
      </c>
      <c r="AD1836" t="str">
        <f>+IF($F1836="","",VLOOKUP($G1836,Educacion[],AD$7,0))</f>
        <v/>
      </c>
      <c r="AE1836" t="str">
        <f>+IF($F1836="","",VLOOKUP($G1836,Educacion[],AE$7,0))</f>
        <v/>
      </c>
      <c r="AF1836" t="str">
        <f>+IF($F1836="","",VLOOKUP($G1836,Educacion[],AF$7,0))</f>
        <v/>
      </c>
      <c r="AG1836" t="str">
        <f>+IF($F1836="","",VLOOKUP($G1836,Educacion[],AG$7,0))</f>
        <v/>
      </c>
    </row>
    <row r="1837" spans="1:33" x14ac:dyDescent="0.3">
      <c r="A1837" s="36"/>
      <c r="B1837" s="36"/>
      <c r="C1837">
        <f t="shared" ca="1" si="169"/>
        <v>119</v>
      </c>
      <c r="D1837" t="str">
        <f t="shared" si="173"/>
        <v/>
      </c>
      <c r="E1837" t="str">
        <f t="shared" ca="1" si="170"/>
        <v>0109</v>
      </c>
      <c r="F1837" t="str">
        <f t="shared" si="173"/>
        <v/>
      </c>
      <c r="H1837" t="str">
        <f>+IF($F1837="","",VLOOKUP($G1837,Educacion[],H$7,0))</f>
        <v/>
      </c>
      <c r="I1837" t="str">
        <f>+IF($F1837="","",VLOOKUP($G1837,Educacion[],I$7,0))</f>
        <v/>
      </c>
      <c r="J1837" t="str">
        <f>+IF($F1837="","",VLOOKUP($G1837,Educacion[],J$7,0))</f>
        <v/>
      </c>
      <c r="K1837" t="str">
        <f>+IF($F1837="","",VLOOKUP($G1837,Educacion[],K$7,0))</f>
        <v/>
      </c>
      <c r="L1837" t="str">
        <f>+IF($F1837="","",VLOOKUP($G1837,Educacion[],L$7,0))</f>
        <v/>
      </c>
      <c r="M1837" t="str">
        <f>+IF($F1837="","",VLOOKUP($G1837,Educacion[],M$7,0))</f>
        <v/>
      </c>
      <c r="N1837" t="str">
        <f>+IF($F1837="","",VLOOKUP($G1837,Educacion[],N$7,0))</f>
        <v/>
      </c>
      <c r="O1837" t="str">
        <f>+IF($F1837="","",VLOOKUP($G1837,Educacion[],O$7,0))</f>
        <v/>
      </c>
      <c r="P1837" t="str">
        <f>+IF($F1837="","",VLOOKUP($G1837,Educacion[],P$7,0))</f>
        <v/>
      </c>
      <c r="Q1837" t="str">
        <f>+IF($F1837="","",VLOOKUP($G1837,Educacion[],Q$7,0))</f>
        <v/>
      </c>
      <c r="R1837" t="str">
        <f>+IF($F1837="","",VLOOKUP($G1837,Educacion[],R$7,0))</f>
        <v/>
      </c>
      <c r="S1837" t="str">
        <f>+IF($F1837="","",VLOOKUP($G1837,Educacion[],S$7,0))</f>
        <v/>
      </c>
      <c r="T1837" t="str">
        <f>+IF($F1837="","",VLOOKUP($G1837,Educacion[],T$7,0))</f>
        <v/>
      </c>
      <c r="U1837" t="str">
        <f>+IF($F1837="","",VLOOKUP($G1837,Educacion[],U$7,0))</f>
        <v/>
      </c>
      <c r="V1837" t="str">
        <f>+IF($F1837="","",VLOOKUP($G1837,Educacion[],V$7,0))</f>
        <v/>
      </c>
      <c r="W1837" t="str">
        <f>+IF($F1837="","",VLOOKUP($G1837,Educacion[],W$7,0))</f>
        <v/>
      </c>
      <c r="X1837" t="str">
        <f>+IF($F1837="","",VLOOKUP($G1837,Educacion[],X$7,0))</f>
        <v/>
      </c>
      <c r="Y1837" t="str">
        <f>+IF($F1837="","",VLOOKUP($G1837,Educacion[],Y$7,0))</f>
        <v/>
      </c>
      <c r="Z1837" t="str">
        <f>+IF($F1837="","",VLOOKUP($G1837,Educacion[],Z$7,0))</f>
        <v/>
      </c>
      <c r="AA1837" t="str">
        <f>+IF($F1837="","",VLOOKUP($G1837,Educacion[],AA$7,0))</f>
        <v/>
      </c>
      <c r="AB1837" t="str">
        <f>+IF($F1837="","",VLOOKUP($G1837,Educacion[],AB$7,0))</f>
        <v/>
      </c>
      <c r="AC1837" t="str">
        <f>+IF($F1837="","",VLOOKUP($G1837,Educacion[],AC$7,0))</f>
        <v/>
      </c>
      <c r="AD1837" t="str">
        <f>+IF($F1837="","",VLOOKUP($G1837,Educacion[],AD$7,0))</f>
        <v/>
      </c>
      <c r="AE1837" t="str">
        <f>+IF($F1837="","",VLOOKUP($G1837,Educacion[],AE$7,0))</f>
        <v/>
      </c>
      <c r="AF1837" t="str">
        <f>+IF($F1837="","",VLOOKUP($G1837,Educacion[],AF$7,0))</f>
        <v/>
      </c>
      <c r="AG1837" t="str">
        <f>+IF($F1837="","",VLOOKUP($G1837,Educacion[],AG$7,0))</f>
        <v/>
      </c>
    </row>
    <row r="1838" spans="1:33" x14ac:dyDescent="0.3">
      <c r="A1838" s="36"/>
      <c r="B1838" s="36"/>
      <c r="C1838">
        <f t="shared" ca="1" si="169"/>
        <v>312</v>
      </c>
      <c r="D1838" t="str">
        <f t="shared" si="173"/>
        <v/>
      </c>
      <c r="E1838" t="str">
        <f t="shared" ca="1" si="170"/>
        <v>0325</v>
      </c>
      <c r="F1838" t="str">
        <f t="shared" si="173"/>
        <v/>
      </c>
      <c r="H1838" t="str">
        <f>+IF($F1838="","",VLOOKUP($G1838,Educacion[],H$7,0))</f>
        <v/>
      </c>
      <c r="I1838" t="str">
        <f>+IF($F1838="","",VLOOKUP($G1838,Educacion[],I$7,0))</f>
        <v/>
      </c>
      <c r="J1838" t="str">
        <f>+IF($F1838="","",VLOOKUP($G1838,Educacion[],J$7,0))</f>
        <v/>
      </c>
      <c r="K1838" t="str">
        <f>+IF($F1838="","",VLOOKUP($G1838,Educacion[],K$7,0))</f>
        <v/>
      </c>
      <c r="L1838" t="str">
        <f>+IF($F1838="","",VLOOKUP($G1838,Educacion[],L$7,0))</f>
        <v/>
      </c>
      <c r="M1838" t="str">
        <f>+IF($F1838="","",VLOOKUP($G1838,Educacion[],M$7,0))</f>
        <v/>
      </c>
      <c r="N1838" t="str">
        <f>+IF($F1838="","",VLOOKUP($G1838,Educacion[],N$7,0))</f>
        <v/>
      </c>
      <c r="O1838" t="str">
        <f>+IF($F1838="","",VLOOKUP($G1838,Educacion[],O$7,0))</f>
        <v/>
      </c>
      <c r="P1838" t="str">
        <f>+IF($F1838="","",VLOOKUP($G1838,Educacion[],P$7,0))</f>
        <v/>
      </c>
      <c r="Q1838" t="str">
        <f>+IF($F1838="","",VLOOKUP($G1838,Educacion[],Q$7,0))</f>
        <v/>
      </c>
      <c r="R1838" t="str">
        <f>+IF($F1838="","",VLOOKUP($G1838,Educacion[],R$7,0))</f>
        <v/>
      </c>
      <c r="S1838" t="str">
        <f>+IF($F1838="","",VLOOKUP($G1838,Educacion[],S$7,0))</f>
        <v/>
      </c>
      <c r="T1838" t="str">
        <f>+IF($F1838="","",VLOOKUP($G1838,Educacion[],T$7,0))</f>
        <v/>
      </c>
      <c r="U1838" t="str">
        <f>+IF($F1838="","",VLOOKUP($G1838,Educacion[],U$7,0))</f>
        <v/>
      </c>
      <c r="V1838" t="str">
        <f>+IF($F1838="","",VLOOKUP($G1838,Educacion[],V$7,0))</f>
        <v/>
      </c>
      <c r="W1838" t="str">
        <f>+IF($F1838="","",VLOOKUP($G1838,Educacion[],W$7,0))</f>
        <v/>
      </c>
      <c r="X1838" t="str">
        <f>+IF($F1838="","",VLOOKUP($G1838,Educacion[],X$7,0))</f>
        <v/>
      </c>
      <c r="Y1838" t="str">
        <f>+IF($F1838="","",VLOOKUP($G1838,Educacion[],Y$7,0))</f>
        <v/>
      </c>
      <c r="Z1838" t="str">
        <f>+IF($F1838="","",VLOOKUP($G1838,Educacion[],Z$7,0))</f>
        <v/>
      </c>
      <c r="AA1838" t="str">
        <f>+IF($F1838="","",VLOOKUP($G1838,Educacion[],AA$7,0))</f>
        <v/>
      </c>
      <c r="AB1838" t="str">
        <f>+IF($F1838="","",VLOOKUP($G1838,Educacion[],AB$7,0))</f>
        <v/>
      </c>
      <c r="AC1838" t="str">
        <f>+IF($F1838="","",VLOOKUP($G1838,Educacion[],AC$7,0))</f>
        <v/>
      </c>
      <c r="AD1838" t="str">
        <f>+IF($F1838="","",VLOOKUP($G1838,Educacion[],AD$7,0))</f>
        <v/>
      </c>
      <c r="AE1838" t="str">
        <f>+IF($F1838="","",VLOOKUP($G1838,Educacion[],AE$7,0))</f>
        <v/>
      </c>
      <c r="AF1838" t="str">
        <f>+IF($F1838="","",VLOOKUP($G1838,Educacion[],AF$7,0))</f>
        <v/>
      </c>
      <c r="AG1838" t="str">
        <f>+IF($F1838="","",VLOOKUP($G1838,Educacion[],AG$7,0))</f>
        <v/>
      </c>
    </row>
    <row r="1839" spans="1:33" x14ac:dyDescent="0.3">
      <c r="A1839" s="36"/>
      <c r="B1839" s="36"/>
      <c r="C1839">
        <f t="shared" ca="1" si="169"/>
        <v>547</v>
      </c>
      <c r="D1839" t="str">
        <f t="shared" si="173"/>
        <v/>
      </c>
      <c r="E1839" t="str">
        <f t="shared" ca="1" si="170"/>
        <v>0577</v>
      </c>
      <c r="F1839" t="str">
        <f t="shared" si="173"/>
        <v/>
      </c>
      <c r="H1839" t="str">
        <f>+IF($F1839="","",VLOOKUP($G1839,Educacion[],H$7,0))</f>
        <v/>
      </c>
      <c r="I1839" t="str">
        <f>+IF($F1839="","",VLOOKUP($G1839,Educacion[],I$7,0))</f>
        <v/>
      </c>
      <c r="J1839" t="str">
        <f>+IF($F1839="","",VLOOKUP($G1839,Educacion[],J$7,0))</f>
        <v/>
      </c>
      <c r="K1839" t="str">
        <f>+IF($F1839="","",VLOOKUP($G1839,Educacion[],K$7,0))</f>
        <v/>
      </c>
      <c r="L1839" t="str">
        <f>+IF($F1839="","",VLOOKUP($G1839,Educacion[],L$7,0))</f>
        <v/>
      </c>
      <c r="M1839" t="str">
        <f>+IF($F1839="","",VLOOKUP($G1839,Educacion[],M$7,0))</f>
        <v/>
      </c>
      <c r="N1839" t="str">
        <f>+IF($F1839="","",VLOOKUP($G1839,Educacion[],N$7,0))</f>
        <v/>
      </c>
      <c r="O1839" t="str">
        <f>+IF($F1839="","",VLOOKUP($G1839,Educacion[],O$7,0))</f>
        <v/>
      </c>
      <c r="P1839" t="str">
        <f>+IF($F1839="","",VLOOKUP($G1839,Educacion[],P$7,0))</f>
        <v/>
      </c>
      <c r="Q1839" t="str">
        <f>+IF($F1839="","",VLOOKUP($G1839,Educacion[],Q$7,0))</f>
        <v/>
      </c>
      <c r="R1839" t="str">
        <f>+IF($F1839="","",VLOOKUP($G1839,Educacion[],R$7,0))</f>
        <v/>
      </c>
      <c r="S1839" t="str">
        <f>+IF($F1839="","",VLOOKUP($G1839,Educacion[],S$7,0))</f>
        <v/>
      </c>
      <c r="T1839" t="str">
        <f>+IF($F1839="","",VLOOKUP($G1839,Educacion[],T$7,0))</f>
        <v/>
      </c>
      <c r="U1839" t="str">
        <f>+IF($F1839="","",VLOOKUP($G1839,Educacion[],U$7,0))</f>
        <v/>
      </c>
      <c r="V1839" t="str">
        <f>+IF($F1839="","",VLOOKUP($G1839,Educacion[],V$7,0))</f>
        <v/>
      </c>
      <c r="W1839" t="str">
        <f>+IF($F1839="","",VLOOKUP($G1839,Educacion[],W$7,0))</f>
        <v/>
      </c>
      <c r="X1839" t="str">
        <f>+IF($F1839="","",VLOOKUP($G1839,Educacion[],X$7,0))</f>
        <v/>
      </c>
      <c r="Y1839" t="str">
        <f>+IF($F1839="","",VLOOKUP($G1839,Educacion[],Y$7,0))</f>
        <v/>
      </c>
      <c r="Z1839" t="str">
        <f>+IF($F1839="","",VLOOKUP($G1839,Educacion[],Z$7,0))</f>
        <v/>
      </c>
      <c r="AA1839" t="str">
        <f>+IF($F1839="","",VLOOKUP($G1839,Educacion[],AA$7,0))</f>
        <v/>
      </c>
      <c r="AB1839" t="str">
        <f>+IF($F1839="","",VLOOKUP($G1839,Educacion[],AB$7,0))</f>
        <v/>
      </c>
      <c r="AC1839" t="str">
        <f>+IF($F1839="","",VLOOKUP($G1839,Educacion[],AC$7,0))</f>
        <v/>
      </c>
      <c r="AD1839" t="str">
        <f>+IF($F1839="","",VLOOKUP($G1839,Educacion[],AD$7,0))</f>
        <v/>
      </c>
      <c r="AE1839" t="str">
        <f>+IF($F1839="","",VLOOKUP($G1839,Educacion[],AE$7,0))</f>
        <v/>
      </c>
      <c r="AF1839" t="str">
        <f>+IF($F1839="","",VLOOKUP($G1839,Educacion[],AF$7,0))</f>
        <v/>
      </c>
      <c r="AG1839" t="str">
        <f>+IF($F1839="","",VLOOKUP($G1839,Educacion[],AG$7,0))</f>
        <v/>
      </c>
    </row>
    <row r="1840" spans="1:33" x14ac:dyDescent="0.3">
      <c r="A1840" s="36"/>
      <c r="B1840" s="36"/>
      <c r="C1840">
        <f t="shared" ca="1" si="169"/>
        <v>351</v>
      </c>
      <c r="D1840" t="str">
        <f t="shared" si="173"/>
        <v/>
      </c>
      <c r="E1840" t="str">
        <f t="shared" ca="1" si="170"/>
        <v>0386</v>
      </c>
      <c r="F1840" t="str">
        <f t="shared" si="173"/>
        <v/>
      </c>
      <c r="H1840" t="str">
        <f>+IF($F1840="","",VLOOKUP($G1840,Educacion[],H$7,0))</f>
        <v/>
      </c>
      <c r="I1840" t="str">
        <f>+IF($F1840="","",VLOOKUP($G1840,Educacion[],I$7,0))</f>
        <v/>
      </c>
      <c r="J1840" t="str">
        <f>+IF($F1840="","",VLOOKUP($G1840,Educacion[],J$7,0))</f>
        <v/>
      </c>
      <c r="K1840" t="str">
        <f>+IF($F1840="","",VLOOKUP($G1840,Educacion[],K$7,0))</f>
        <v/>
      </c>
      <c r="L1840" t="str">
        <f>+IF($F1840="","",VLOOKUP($G1840,Educacion[],L$7,0))</f>
        <v/>
      </c>
      <c r="M1840" t="str">
        <f>+IF($F1840="","",VLOOKUP($G1840,Educacion[],M$7,0))</f>
        <v/>
      </c>
      <c r="N1840" t="str">
        <f>+IF($F1840="","",VLOOKUP($G1840,Educacion[],N$7,0))</f>
        <v/>
      </c>
      <c r="O1840" t="str">
        <f>+IF($F1840="","",VLOOKUP($G1840,Educacion[],O$7,0))</f>
        <v/>
      </c>
      <c r="P1840" t="str">
        <f>+IF($F1840="","",VLOOKUP($G1840,Educacion[],P$7,0))</f>
        <v/>
      </c>
      <c r="Q1840" t="str">
        <f>+IF($F1840="","",VLOOKUP($G1840,Educacion[],Q$7,0))</f>
        <v/>
      </c>
      <c r="R1840" t="str">
        <f>+IF($F1840="","",VLOOKUP($G1840,Educacion[],R$7,0))</f>
        <v/>
      </c>
      <c r="S1840" t="str">
        <f>+IF($F1840="","",VLOOKUP($G1840,Educacion[],S$7,0))</f>
        <v/>
      </c>
      <c r="T1840" t="str">
        <f>+IF($F1840="","",VLOOKUP($G1840,Educacion[],T$7,0))</f>
        <v/>
      </c>
      <c r="U1840" t="str">
        <f>+IF($F1840="","",VLOOKUP($G1840,Educacion[],U$7,0))</f>
        <v/>
      </c>
      <c r="V1840" t="str">
        <f>+IF($F1840="","",VLOOKUP($G1840,Educacion[],V$7,0))</f>
        <v/>
      </c>
      <c r="W1840" t="str">
        <f>+IF($F1840="","",VLOOKUP($G1840,Educacion[],W$7,0))</f>
        <v/>
      </c>
      <c r="X1840" t="str">
        <f>+IF($F1840="","",VLOOKUP($G1840,Educacion[],X$7,0))</f>
        <v/>
      </c>
      <c r="Y1840" t="str">
        <f>+IF($F1840="","",VLOOKUP($G1840,Educacion[],Y$7,0))</f>
        <v/>
      </c>
      <c r="Z1840" t="str">
        <f>+IF($F1840="","",VLOOKUP($G1840,Educacion[],Z$7,0))</f>
        <v/>
      </c>
      <c r="AA1840" t="str">
        <f>+IF($F1840="","",VLOOKUP($G1840,Educacion[],AA$7,0))</f>
        <v/>
      </c>
      <c r="AB1840" t="str">
        <f>+IF($F1840="","",VLOOKUP($G1840,Educacion[],AB$7,0))</f>
        <v/>
      </c>
      <c r="AC1840" t="str">
        <f>+IF($F1840="","",VLOOKUP($G1840,Educacion[],AC$7,0))</f>
        <v/>
      </c>
      <c r="AD1840" t="str">
        <f>+IF($F1840="","",VLOOKUP($G1840,Educacion[],AD$7,0))</f>
        <v/>
      </c>
      <c r="AE1840" t="str">
        <f>+IF($F1840="","",VLOOKUP($G1840,Educacion[],AE$7,0))</f>
        <v/>
      </c>
      <c r="AF1840" t="str">
        <f>+IF($F1840="","",VLOOKUP($G1840,Educacion[],AF$7,0))</f>
        <v/>
      </c>
      <c r="AG1840" t="str">
        <f>+IF($F1840="","",VLOOKUP($G1840,Educacion[],AG$7,0))</f>
        <v/>
      </c>
    </row>
    <row r="1841" spans="1:33" x14ac:dyDescent="0.3">
      <c r="A1841" s="36"/>
      <c r="B1841" s="36"/>
      <c r="C1841">
        <f t="shared" ca="1" si="169"/>
        <v>271</v>
      </c>
      <c r="D1841" t="str">
        <f t="shared" si="173"/>
        <v/>
      </c>
      <c r="E1841" t="str">
        <f t="shared" ca="1" si="170"/>
        <v>0271</v>
      </c>
      <c r="F1841" t="str">
        <f t="shared" si="173"/>
        <v/>
      </c>
      <c r="H1841" t="str">
        <f>+IF($F1841="","",VLOOKUP($G1841,Educacion[],H$7,0))</f>
        <v/>
      </c>
      <c r="I1841" t="str">
        <f>+IF($F1841="","",VLOOKUP($G1841,Educacion[],I$7,0))</f>
        <v/>
      </c>
      <c r="J1841" t="str">
        <f>+IF($F1841="","",VLOOKUP($G1841,Educacion[],J$7,0))</f>
        <v/>
      </c>
      <c r="K1841" t="str">
        <f>+IF($F1841="","",VLOOKUP($G1841,Educacion[],K$7,0))</f>
        <v/>
      </c>
      <c r="L1841" t="str">
        <f>+IF($F1841="","",VLOOKUP($G1841,Educacion[],L$7,0))</f>
        <v/>
      </c>
      <c r="M1841" t="str">
        <f>+IF($F1841="","",VLOOKUP($G1841,Educacion[],M$7,0))</f>
        <v/>
      </c>
      <c r="N1841" t="str">
        <f>+IF($F1841="","",VLOOKUP($G1841,Educacion[],N$7,0))</f>
        <v/>
      </c>
      <c r="O1841" t="str">
        <f>+IF($F1841="","",VLOOKUP($G1841,Educacion[],O$7,0))</f>
        <v/>
      </c>
      <c r="P1841" t="str">
        <f>+IF($F1841="","",VLOOKUP($G1841,Educacion[],P$7,0))</f>
        <v/>
      </c>
      <c r="Q1841" t="str">
        <f>+IF($F1841="","",VLOOKUP($G1841,Educacion[],Q$7,0))</f>
        <v/>
      </c>
      <c r="R1841" t="str">
        <f>+IF($F1841="","",VLOOKUP($G1841,Educacion[],R$7,0))</f>
        <v/>
      </c>
      <c r="S1841" t="str">
        <f>+IF($F1841="","",VLOOKUP($G1841,Educacion[],S$7,0))</f>
        <v/>
      </c>
      <c r="T1841" t="str">
        <f>+IF($F1841="","",VLOOKUP($G1841,Educacion[],T$7,0))</f>
        <v/>
      </c>
      <c r="U1841" t="str">
        <f>+IF($F1841="","",VLOOKUP($G1841,Educacion[],U$7,0))</f>
        <v/>
      </c>
      <c r="V1841" t="str">
        <f>+IF($F1841="","",VLOOKUP($G1841,Educacion[],V$7,0))</f>
        <v/>
      </c>
      <c r="W1841" t="str">
        <f>+IF($F1841="","",VLOOKUP($G1841,Educacion[],W$7,0))</f>
        <v/>
      </c>
      <c r="X1841" t="str">
        <f>+IF($F1841="","",VLOOKUP($G1841,Educacion[],X$7,0))</f>
        <v/>
      </c>
      <c r="Y1841" t="str">
        <f>+IF($F1841="","",VLOOKUP($G1841,Educacion[],Y$7,0))</f>
        <v/>
      </c>
      <c r="Z1841" t="str">
        <f>+IF($F1841="","",VLOOKUP($G1841,Educacion[],Z$7,0))</f>
        <v/>
      </c>
      <c r="AA1841" t="str">
        <f>+IF($F1841="","",VLOOKUP($G1841,Educacion[],AA$7,0))</f>
        <v/>
      </c>
      <c r="AB1841" t="str">
        <f>+IF($F1841="","",VLOOKUP($G1841,Educacion[],AB$7,0))</f>
        <v/>
      </c>
      <c r="AC1841" t="str">
        <f>+IF($F1841="","",VLOOKUP($G1841,Educacion[],AC$7,0))</f>
        <v/>
      </c>
      <c r="AD1841" t="str">
        <f>+IF($F1841="","",VLOOKUP($G1841,Educacion[],AD$7,0))</f>
        <v/>
      </c>
      <c r="AE1841" t="str">
        <f>+IF($F1841="","",VLOOKUP($G1841,Educacion[],AE$7,0))</f>
        <v/>
      </c>
      <c r="AF1841" t="str">
        <f>+IF($F1841="","",VLOOKUP($G1841,Educacion[],AF$7,0))</f>
        <v/>
      </c>
      <c r="AG1841" t="str">
        <f>+IF($F1841="","",VLOOKUP($G1841,Educacion[],AG$7,0))</f>
        <v/>
      </c>
    </row>
    <row r="1842" spans="1:33" x14ac:dyDescent="0.3">
      <c r="A1842" s="36"/>
      <c r="B1842" s="36"/>
      <c r="C1842">
        <f t="shared" ca="1" si="169"/>
        <v>378</v>
      </c>
      <c r="D1842" t="str">
        <f t="shared" si="173"/>
        <v/>
      </c>
      <c r="E1842" t="str">
        <f t="shared" ca="1" si="170"/>
        <v>0415</v>
      </c>
      <c r="F1842" t="str">
        <f t="shared" si="173"/>
        <v/>
      </c>
      <c r="H1842" t="str">
        <f>+IF($F1842="","",VLOOKUP($G1842,Educacion[],H$7,0))</f>
        <v/>
      </c>
      <c r="I1842" t="str">
        <f>+IF($F1842="","",VLOOKUP($G1842,Educacion[],I$7,0))</f>
        <v/>
      </c>
      <c r="J1842" t="str">
        <f>+IF($F1842="","",VLOOKUP($G1842,Educacion[],J$7,0))</f>
        <v/>
      </c>
      <c r="K1842" t="str">
        <f>+IF($F1842="","",VLOOKUP($G1842,Educacion[],K$7,0))</f>
        <v/>
      </c>
      <c r="L1842" t="str">
        <f>+IF($F1842="","",VLOOKUP($G1842,Educacion[],L$7,0))</f>
        <v/>
      </c>
      <c r="M1842" t="str">
        <f>+IF($F1842="","",VLOOKUP($G1842,Educacion[],M$7,0))</f>
        <v/>
      </c>
      <c r="N1842" t="str">
        <f>+IF($F1842="","",VLOOKUP($G1842,Educacion[],N$7,0))</f>
        <v/>
      </c>
      <c r="O1842" t="str">
        <f>+IF($F1842="","",VLOOKUP($G1842,Educacion[],O$7,0))</f>
        <v/>
      </c>
      <c r="P1842" t="str">
        <f>+IF($F1842="","",VLOOKUP($G1842,Educacion[],P$7,0))</f>
        <v/>
      </c>
      <c r="Q1842" t="str">
        <f>+IF($F1842="","",VLOOKUP($G1842,Educacion[],Q$7,0))</f>
        <v/>
      </c>
      <c r="R1842" t="str">
        <f>+IF($F1842="","",VLOOKUP($G1842,Educacion[],R$7,0))</f>
        <v/>
      </c>
      <c r="S1842" t="str">
        <f>+IF($F1842="","",VLOOKUP($G1842,Educacion[],S$7,0))</f>
        <v/>
      </c>
      <c r="T1842" t="str">
        <f>+IF($F1842="","",VLOOKUP($G1842,Educacion[],T$7,0))</f>
        <v/>
      </c>
      <c r="U1842" t="str">
        <f>+IF($F1842="","",VLOOKUP($G1842,Educacion[],U$7,0))</f>
        <v/>
      </c>
      <c r="V1842" t="str">
        <f>+IF($F1842="","",VLOOKUP($G1842,Educacion[],V$7,0))</f>
        <v/>
      </c>
      <c r="W1842" t="str">
        <f>+IF($F1842="","",VLOOKUP($G1842,Educacion[],W$7,0))</f>
        <v/>
      </c>
      <c r="X1842" t="str">
        <f>+IF($F1842="","",VLOOKUP($G1842,Educacion[],X$7,0))</f>
        <v/>
      </c>
      <c r="Y1842" t="str">
        <f>+IF($F1842="","",VLOOKUP($G1842,Educacion[],Y$7,0))</f>
        <v/>
      </c>
      <c r="Z1842" t="str">
        <f>+IF($F1842="","",VLOOKUP($G1842,Educacion[],Z$7,0))</f>
        <v/>
      </c>
      <c r="AA1842" t="str">
        <f>+IF($F1842="","",VLOOKUP($G1842,Educacion[],AA$7,0))</f>
        <v/>
      </c>
      <c r="AB1842" t="str">
        <f>+IF($F1842="","",VLOOKUP($G1842,Educacion[],AB$7,0))</f>
        <v/>
      </c>
      <c r="AC1842" t="str">
        <f>+IF($F1842="","",VLOOKUP($G1842,Educacion[],AC$7,0))</f>
        <v/>
      </c>
      <c r="AD1842" t="str">
        <f>+IF($F1842="","",VLOOKUP($G1842,Educacion[],AD$7,0))</f>
        <v/>
      </c>
      <c r="AE1842" t="str">
        <f>+IF($F1842="","",VLOOKUP($G1842,Educacion[],AE$7,0))</f>
        <v/>
      </c>
      <c r="AF1842" t="str">
        <f>+IF($F1842="","",VLOOKUP($G1842,Educacion[],AF$7,0))</f>
        <v/>
      </c>
      <c r="AG1842" t="str">
        <f>+IF($F1842="","",VLOOKUP($G1842,Educacion[],AG$7,0))</f>
        <v/>
      </c>
    </row>
    <row r="1843" spans="1:33" x14ac:dyDescent="0.3">
      <c r="A1843" s="36"/>
      <c r="B1843" s="36"/>
      <c r="C1843">
        <f t="shared" ca="1" si="169"/>
        <v>579</v>
      </c>
      <c r="D1843" t="str">
        <f t="shared" si="173"/>
        <v/>
      </c>
      <c r="E1843" t="str">
        <f t="shared" ca="1" si="170"/>
        <v>0611</v>
      </c>
      <c r="F1843" t="str">
        <f t="shared" si="173"/>
        <v/>
      </c>
      <c r="H1843" t="str">
        <f>+IF($F1843="","",VLOOKUP($G1843,Educacion[],H$7,0))</f>
        <v/>
      </c>
      <c r="I1843" t="str">
        <f>+IF($F1843="","",VLOOKUP($G1843,Educacion[],I$7,0))</f>
        <v/>
      </c>
      <c r="J1843" t="str">
        <f>+IF($F1843="","",VLOOKUP($G1843,Educacion[],J$7,0))</f>
        <v/>
      </c>
      <c r="K1843" t="str">
        <f>+IF($F1843="","",VLOOKUP($G1843,Educacion[],K$7,0))</f>
        <v/>
      </c>
      <c r="L1843" t="str">
        <f>+IF($F1843="","",VLOOKUP($G1843,Educacion[],L$7,0))</f>
        <v/>
      </c>
      <c r="M1843" t="str">
        <f>+IF($F1843="","",VLOOKUP($G1843,Educacion[],M$7,0))</f>
        <v/>
      </c>
      <c r="N1843" t="str">
        <f>+IF($F1843="","",VLOOKUP($G1843,Educacion[],N$7,0))</f>
        <v/>
      </c>
      <c r="O1843" t="str">
        <f>+IF($F1843="","",VLOOKUP($G1843,Educacion[],O$7,0))</f>
        <v/>
      </c>
      <c r="P1843" t="str">
        <f>+IF($F1843="","",VLOOKUP($G1843,Educacion[],P$7,0))</f>
        <v/>
      </c>
      <c r="Q1843" t="str">
        <f>+IF($F1843="","",VLOOKUP($G1843,Educacion[],Q$7,0))</f>
        <v/>
      </c>
      <c r="R1843" t="str">
        <f>+IF($F1843="","",VLOOKUP($G1843,Educacion[],R$7,0))</f>
        <v/>
      </c>
      <c r="S1843" t="str">
        <f>+IF($F1843="","",VLOOKUP($G1843,Educacion[],S$7,0))</f>
        <v/>
      </c>
      <c r="T1843" t="str">
        <f>+IF($F1843="","",VLOOKUP($G1843,Educacion[],T$7,0))</f>
        <v/>
      </c>
      <c r="U1843" t="str">
        <f>+IF($F1843="","",VLOOKUP($G1843,Educacion[],U$7,0))</f>
        <v/>
      </c>
      <c r="V1843" t="str">
        <f>+IF($F1843="","",VLOOKUP($G1843,Educacion[],V$7,0))</f>
        <v/>
      </c>
      <c r="W1843" t="str">
        <f>+IF($F1843="","",VLOOKUP($G1843,Educacion[],W$7,0))</f>
        <v/>
      </c>
      <c r="X1843" t="str">
        <f>+IF($F1843="","",VLOOKUP($G1843,Educacion[],X$7,0))</f>
        <v/>
      </c>
      <c r="Y1843" t="str">
        <f>+IF($F1843="","",VLOOKUP($G1843,Educacion[],Y$7,0))</f>
        <v/>
      </c>
      <c r="Z1843" t="str">
        <f>+IF($F1843="","",VLOOKUP($G1843,Educacion[],Z$7,0))</f>
        <v/>
      </c>
      <c r="AA1843" t="str">
        <f>+IF($F1843="","",VLOOKUP($G1843,Educacion[],AA$7,0))</f>
        <v/>
      </c>
      <c r="AB1843" t="str">
        <f>+IF($F1843="","",VLOOKUP($G1843,Educacion[],AB$7,0))</f>
        <v/>
      </c>
      <c r="AC1843" t="str">
        <f>+IF($F1843="","",VLOOKUP($G1843,Educacion[],AC$7,0))</f>
        <v/>
      </c>
      <c r="AD1843" t="str">
        <f>+IF($F1843="","",VLOOKUP($G1843,Educacion[],AD$7,0))</f>
        <v/>
      </c>
      <c r="AE1843" t="str">
        <f>+IF($F1843="","",VLOOKUP($G1843,Educacion[],AE$7,0))</f>
        <v/>
      </c>
      <c r="AF1843" t="str">
        <f>+IF($F1843="","",VLOOKUP($G1843,Educacion[],AF$7,0))</f>
        <v/>
      </c>
      <c r="AG1843" t="str">
        <f>+IF($F1843="","",VLOOKUP($G1843,Educacion[],AG$7,0))</f>
        <v/>
      </c>
    </row>
    <row r="1844" spans="1:33" x14ac:dyDescent="0.3">
      <c r="A1844" s="36"/>
      <c r="B1844" s="36"/>
      <c r="C1844">
        <f t="shared" ca="1" si="169"/>
        <v>467</v>
      </c>
      <c r="D1844" t="str">
        <f t="shared" si="173"/>
        <v/>
      </c>
      <c r="E1844" t="str">
        <f t="shared" ca="1" si="170"/>
        <v>0492</v>
      </c>
      <c r="F1844" t="str">
        <f t="shared" si="173"/>
        <v/>
      </c>
      <c r="H1844" t="str">
        <f>+IF($F1844="","",VLOOKUP($G1844,Educacion[],H$7,0))</f>
        <v/>
      </c>
      <c r="I1844" t="str">
        <f>+IF($F1844="","",VLOOKUP($G1844,Educacion[],I$7,0))</f>
        <v/>
      </c>
      <c r="J1844" t="str">
        <f>+IF($F1844="","",VLOOKUP($G1844,Educacion[],J$7,0))</f>
        <v/>
      </c>
      <c r="K1844" t="str">
        <f>+IF($F1844="","",VLOOKUP($G1844,Educacion[],K$7,0))</f>
        <v/>
      </c>
      <c r="L1844" t="str">
        <f>+IF($F1844="","",VLOOKUP($G1844,Educacion[],L$7,0))</f>
        <v/>
      </c>
      <c r="M1844" t="str">
        <f>+IF($F1844="","",VLOOKUP($G1844,Educacion[],M$7,0))</f>
        <v/>
      </c>
      <c r="N1844" t="str">
        <f>+IF($F1844="","",VLOOKUP($G1844,Educacion[],N$7,0))</f>
        <v/>
      </c>
      <c r="O1844" t="str">
        <f>+IF($F1844="","",VLOOKUP($G1844,Educacion[],O$7,0))</f>
        <v/>
      </c>
      <c r="P1844" t="str">
        <f>+IF($F1844="","",VLOOKUP($G1844,Educacion[],P$7,0))</f>
        <v/>
      </c>
      <c r="Q1844" t="str">
        <f>+IF($F1844="","",VLOOKUP($G1844,Educacion[],Q$7,0))</f>
        <v/>
      </c>
      <c r="R1844" t="str">
        <f>+IF($F1844="","",VLOOKUP($G1844,Educacion[],R$7,0))</f>
        <v/>
      </c>
      <c r="S1844" t="str">
        <f>+IF($F1844="","",VLOOKUP($G1844,Educacion[],S$7,0))</f>
        <v/>
      </c>
      <c r="T1844" t="str">
        <f>+IF($F1844="","",VLOOKUP($G1844,Educacion[],T$7,0))</f>
        <v/>
      </c>
      <c r="U1844" t="str">
        <f>+IF($F1844="","",VLOOKUP($G1844,Educacion[],U$7,0))</f>
        <v/>
      </c>
      <c r="V1844" t="str">
        <f>+IF($F1844="","",VLOOKUP($G1844,Educacion[],V$7,0))</f>
        <v/>
      </c>
      <c r="W1844" t="str">
        <f>+IF($F1844="","",VLOOKUP($G1844,Educacion[],W$7,0))</f>
        <v/>
      </c>
      <c r="X1844" t="str">
        <f>+IF($F1844="","",VLOOKUP($G1844,Educacion[],X$7,0))</f>
        <v/>
      </c>
      <c r="Y1844" t="str">
        <f>+IF($F1844="","",VLOOKUP($G1844,Educacion[],Y$7,0))</f>
        <v/>
      </c>
      <c r="Z1844" t="str">
        <f>+IF($F1844="","",VLOOKUP($G1844,Educacion[],Z$7,0))</f>
        <v/>
      </c>
      <c r="AA1844" t="str">
        <f>+IF($F1844="","",VLOOKUP($G1844,Educacion[],AA$7,0))</f>
        <v/>
      </c>
      <c r="AB1844" t="str">
        <f>+IF($F1844="","",VLOOKUP($G1844,Educacion[],AB$7,0))</f>
        <v/>
      </c>
      <c r="AC1844" t="str">
        <f>+IF($F1844="","",VLOOKUP($G1844,Educacion[],AC$7,0))</f>
        <v/>
      </c>
      <c r="AD1844" t="str">
        <f>+IF($F1844="","",VLOOKUP($G1844,Educacion[],AD$7,0))</f>
        <v/>
      </c>
      <c r="AE1844" t="str">
        <f>+IF($F1844="","",VLOOKUP($G1844,Educacion[],AE$7,0))</f>
        <v/>
      </c>
      <c r="AF1844" t="str">
        <f>+IF($F1844="","",VLOOKUP($G1844,Educacion[],AF$7,0))</f>
        <v/>
      </c>
      <c r="AG1844" t="str">
        <f>+IF($F1844="","",VLOOKUP($G1844,Educacion[],AG$7,0))</f>
        <v/>
      </c>
    </row>
    <row r="1845" spans="1:33" x14ac:dyDescent="0.3">
      <c r="A1845" s="36"/>
      <c r="B1845" s="36"/>
      <c r="C1845">
        <f t="shared" ca="1" si="169"/>
        <v>210</v>
      </c>
      <c r="D1845" t="str">
        <f t="shared" si="173"/>
        <v/>
      </c>
      <c r="E1845" t="str">
        <f t="shared" ca="1" si="170"/>
        <v>0206</v>
      </c>
      <c r="F1845" t="str">
        <f t="shared" si="173"/>
        <v/>
      </c>
      <c r="H1845" t="str">
        <f>+IF($F1845="","",VLOOKUP($G1845,Educacion[],H$7,0))</f>
        <v/>
      </c>
      <c r="I1845" t="str">
        <f>+IF($F1845="","",VLOOKUP($G1845,Educacion[],I$7,0))</f>
        <v/>
      </c>
      <c r="J1845" t="str">
        <f>+IF($F1845="","",VLOOKUP($G1845,Educacion[],J$7,0))</f>
        <v/>
      </c>
      <c r="K1845" t="str">
        <f>+IF($F1845="","",VLOOKUP($G1845,Educacion[],K$7,0))</f>
        <v/>
      </c>
      <c r="L1845" t="str">
        <f>+IF($F1845="","",VLOOKUP($G1845,Educacion[],L$7,0))</f>
        <v/>
      </c>
      <c r="M1845" t="str">
        <f>+IF($F1845="","",VLOOKUP($G1845,Educacion[],M$7,0))</f>
        <v/>
      </c>
      <c r="N1845" t="str">
        <f>+IF($F1845="","",VLOOKUP($G1845,Educacion[],N$7,0))</f>
        <v/>
      </c>
      <c r="O1845" t="str">
        <f>+IF($F1845="","",VLOOKUP($G1845,Educacion[],O$7,0))</f>
        <v/>
      </c>
      <c r="P1845" t="str">
        <f>+IF($F1845="","",VLOOKUP($G1845,Educacion[],P$7,0))</f>
        <v/>
      </c>
      <c r="Q1845" t="str">
        <f>+IF($F1845="","",VLOOKUP($G1845,Educacion[],Q$7,0))</f>
        <v/>
      </c>
      <c r="R1845" t="str">
        <f>+IF($F1845="","",VLOOKUP($G1845,Educacion[],R$7,0))</f>
        <v/>
      </c>
      <c r="S1845" t="str">
        <f>+IF($F1845="","",VLOOKUP($G1845,Educacion[],S$7,0))</f>
        <v/>
      </c>
      <c r="T1845" t="str">
        <f>+IF($F1845="","",VLOOKUP($G1845,Educacion[],T$7,0))</f>
        <v/>
      </c>
      <c r="U1845" t="str">
        <f>+IF($F1845="","",VLOOKUP($G1845,Educacion[],U$7,0))</f>
        <v/>
      </c>
      <c r="V1845" t="str">
        <f>+IF($F1845="","",VLOOKUP($G1845,Educacion[],V$7,0))</f>
        <v/>
      </c>
      <c r="W1845" t="str">
        <f>+IF($F1845="","",VLOOKUP($G1845,Educacion[],W$7,0))</f>
        <v/>
      </c>
      <c r="X1845" t="str">
        <f>+IF($F1845="","",VLOOKUP($G1845,Educacion[],X$7,0))</f>
        <v/>
      </c>
      <c r="Y1845" t="str">
        <f>+IF($F1845="","",VLOOKUP($G1845,Educacion[],Y$7,0))</f>
        <v/>
      </c>
      <c r="Z1845" t="str">
        <f>+IF($F1845="","",VLOOKUP($G1845,Educacion[],Z$7,0))</f>
        <v/>
      </c>
      <c r="AA1845" t="str">
        <f>+IF($F1845="","",VLOOKUP($G1845,Educacion[],AA$7,0))</f>
        <v/>
      </c>
      <c r="AB1845" t="str">
        <f>+IF($F1845="","",VLOOKUP($G1845,Educacion[],AB$7,0))</f>
        <v/>
      </c>
      <c r="AC1845" t="str">
        <f>+IF($F1845="","",VLOOKUP($G1845,Educacion[],AC$7,0))</f>
        <v/>
      </c>
      <c r="AD1845" t="str">
        <f>+IF($F1845="","",VLOOKUP($G1845,Educacion[],AD$7,0))</f>
        <v/>
      </c>
      <c r="AE1845" t="str">
        <f>+IF($F1845="","",VLOOKUP($G1845,Educacion[],AE$7,0))</f>
        <v/>
      </c>
      <c r="AF1845" t="str">
        <f>+IF($F1845="","",VLOOKUP($G1845,Educacion[],AF$7,0))</f>
        <v/>
      </c>
      <c r="AG1845" t="str">
        <f>+IF($F1845="","",VLOOKUP($G1845,Educacion[],AG$7,0))</f>
        <v/>
      </c>
    </row>
    <row r="1846" spans="1:33" x14ac:dyDescent="0.3">
      <c r="A1846" s="36"/>
      <c r="B1846" s="36"/>
      <c r="C1846">
        <f t="shared" ca="1" si="169"/>
        <v>709</v>
      </c>
      <c r="D1846" t="str">
        <f t="shared" si="173"/>
        <v/>
      </c>
      <c r="E1846" t="str">
        <f t="shared" ca="1" si="170"/>
        <v>0757</v>
      </c>
      <c r="F1846" t="str">
        <f t="shared" si="173"/>
        <v/>
      </c>
      <c r="H1846" t="str">
        <f>+IF($F1846="","",VLOOKUP($G1846,Educacion[],H$7,0))</f>
        <v/>
      </c>
      <c r="I1846" t="str">
        <f>+IF($F1846="","",VLOOKUP($G1846,Educacion[],I$7,0))</f>
        <v/>
      </c>
      <c r="J1846" t="str">
        <f>+IF($F1846="","",VLOOKUP($G1846,Educacion[],J$7,0))</f>
        <v/>
      </c>
      <c r="K1846" t="str">
        <f>+IF($F1846="","",VLOOKUP($G1846,Educacion[],K$7,0))</f>
        <v/>
      </c>
      <c r="L1846" t="str">
        <f>+IF($F1846="","",VLOOKUP($G1846,Educacion[],L$7,0))</f>
        <v/>
      </c>
      <c r="M1846" t="str">
        <f>+IF($F1846="","",VLOOKUP($G1846,Educacion[],M$7,0))</f>
        <v/>
      </c>
      <c r="N1846" t="str">
        <f>+IF($F1846="","",VLOOKUP($G1846,Educacion[],N$7,0))</f>
        <v/>
      </c>
      <c r="O1846" t="str">
        <f>+IF($F1846="","",VLOOKUP($G1846,Educacion[],O$7,0))</f>
        <v/>
      </c>
      <c r="P1846" t="str">
        <f>+IF($F1846="","",VLOOKUP($G1846,Educacion[],P$7,0))</f>
        <v/>
      </c>
      <c r="Q1846" t="str">
        <f>+IF($F1846="","",VLOOKUP($G1846,Educacion[],Q$7,0))</f>
        <v/>
      </c>
      <c r="R1846" t="str">
        <f>+IF($F1846="","",VLOOKUP($G1846,Educacion[],R$7,0))</f>
        <v/>
      </c>
      <c r="S1846" t="str">
        <f>+IF($F1846="","",VLOOKUP($G1846,Educacion[],S$7,0))</f>
        <v/>
      </c>
      <c r="T1846" t="str">
        <f>+IF($F1846="","",VLOOKUP($G1846,Educacion[],T$7,0))</f>
        <v/>
      </c>
      <c r="U1846" t="str">
        <f>+IF($F1846="","",VLOOKUP($G1846,Educacion[],U$7,0))</f>
        <v/>
      </c>
      <c r="V1846" t="str">
        <f>+IF($F1846="","",VLOOKUP($G1846,Educacion[],V$7,0))</f>
        <v/>
      </c>
      <c r="W1846" t="str">
        <f>+IF($F1846="","",VLOOKUP($G1846,Educacion[],W$7,0))</f>
        <v/>
      </c>
      <c r="X1846" t="str">
        <f>+IF($F1846="","",VLOOKUP($G1846,Educacion[],X$7,0))</f>
        <v/>
      </c>
      <c r="Y1846" t="str">
        <f>+IF($F1846="","",VLOOKUP($G1846,Educacion[],Y$7,0))</f>
        <v/>
      </c>
      <c r="Z1846" t="str">
        <f>+IF($F1846="","",VLOOKUP($G1846,Educacion[],Z$7,0))</f>
        <v/>
      </c>
      <c r="AA1846" t="str">
        <f>+IF($F1846="","",VLOOKUP($G1846,Educacion[],AA$7,0))</f>
        <v/>
      </c>
      <c r="AB1846" t="str">
        <f>+IF($F1846="","",VLOOKUP($G1846,Educacion[],AB$7,0))</f>
        <v/>
      </c>
      <c r="AC1846" t="str">
        <f>+IF($F1846="","",VLOOKUP($G1846,Educacion[],AC$7,0))</f>
        <v/>
      </c>
      <c r="AD1846" t="str">
        <f>+IF($F1846="","",VLOOKUP($G1846,Educacion[],AD$7,0))</f>
        <v/>
      </c>
      <c r="AE1846" t="str">
        <f>+IF($F1846="","",VLOOKUP($G1846,Educacion[],AE$7,0))</f>
        <v/>
      </c>
      <c r="AF1846" t="str">
        <f>+IF($F1846="","",VLOOKUP($G1846,Educacion[],AF$7,0))</f>
        <v/>
      </c>
      <c r="AG1846" t="str">
        <f>+IF($F1846="","",VLOOKUP($G1846,Educacion[],AG$7,0))</f>
        <v/>
      </c>
    </row>
    <row r="1847" spans="1:33" x14ac:dyDescent="0.3">
      <c r="A1847" s="36"/>
      <c r="B1847" s="36"/>
      <c r="C1847">
        <f t="shared" ca="1" si="169"/>
        <v>311</v>
      </c>
      <c r="D1847" t="str">
        <f t="shared" si="173"/>
        <v/>
      </c>
      <c r="E1847" t="str">
        <f t="shared" ca="1" si="170"/>
        <v>0324</v>
      </c>
      <c r="F1847" t="str">
        <f t="shared" si="173"/>
        <v/>
      </c>
      <c r="H1847" t="str">
        <f>+IF($F1847="","",VLOOKUP($G1847,Educacion[],H$7,0))</f>
        <v/>
      </c>
      <c r="I1847" t="str">
        <f>+IF($F1847="","",VLOOKUP($G1847,Educacion[],I$7,0))</f>
        <v/>
      </c>
      <c r="J1847" t="str">
        <f>+IF($F1847="","",VLOOKUP($G1847,Educacion[],J$7,0))</f>
        <v/>
      </c>
      <c r="K1847" t="str">
        <f>+IF($F1847="","",VLOOKUP($G1847,Educacion[],K$7,0))</f>
        <v/>
      </c>
      <c r="L1847" t="str">
        <f>+IF($F1847="","",VLOOKUP($G1847,Educacion[],L$7,0))</f>
        <v/>
      </c>
      <c r="M1847" t="str">
        <f>+IF($F1847="","",VLOOKUP($G1847,Educacion[],M$7,0))</f>
        <v/>
      </c>
      <c r="N1847" t="str">
        <f>+IF($F1847="","",VLOOKUP($G1847,Educacion[],N$7,0))</f>
        <v/>
      </c>
      <c r="O1847" t="str">
        <f>+IF($F1847="","",VLOOKUP($G1847,Educacion[],O$7,0))</f>
        <v/>
      </c>
      <c r="P1847" t="str">
        <f>+IF($F1847="","",VLOOKUP($G1847,Educacion[],P$7,0))</f>
        <v/>
      </c>
      <c r="Q1847" t="str">
        <f>+IF($F1847="","",VLOOKUP($G1847,Educacion[],Q$7,0))</f>
        <v/>
      </c>
      <c r="R1847" t="str">
        <f>+IF($F1847="","",VLOOKUP($G1847,Educacion[],R$7,0))</f>
        <v/>
      </c>
      <c r="S1847" t="str">
        <f>+IF($F1847="","",VLOOKUP($G1847,Educacion[],S$7,0))</f>
        <v/>
      </c>
      <c r="T1847" t="str">
        <f>+IF($F1847="","",VLOOKUP($G1847,Educacion[],T$7,0))</f>
        <v/>
      </c>
      <c r="U1847" t="str">
        <f>+IF($F1847="","",VLOOKUP($G1847,Educacion[],U$7,0))</f>
        <v/>
      </c>
      <c r="V1847" t="str">
        <f>+IF($F1847="","",VLOOKUP($G1847,Educacion[],V$7,0))</f>
        <v/>
      </c>
      <c r="W1847" t="str">
        <f>+IF($F1847="","",VLOOKUP($G1847,Educacion[],W$7,0))</f>
        <v/>
      </c>
      <c r="X1847" t="str">
        <f>+IF($F1847="","",VLOOKUP($G1847,Educacion[],X$7,0))</f>
        <v/>
      </c>
      <c r="Y1847" t="str">
        <f>+IF($F1847="","",VLOOKUP($G1847,Educacion[],Y$7,0))</f>
        <v/>
      </c>
      <c r="Z1847" t="str">
        <f>+IF($F1847="","",VLOOKUP($G1847,Educacion[],Z$7,0))</f>
        <v/>
      </c>
      <c r="AA1847" t="str">
        <f>+IF($F1847="","",VLOOKUP($G1847,Educacion[],AA$7,0))</f>
        <v/>
      </c>
      <c r="AB1847" t="str">
        <f>+IF($F1847="","",VLOOKUP($G1847,Educacion[],AB$7,0))</f>
        <v/>
      </c>
      <c r="AC1847" t="str">
        <f>+IF($F1847="","",VLOOKUP($G1847,Educacion[],AC$7,0))</f>
        <v/>
      </c>
      <c r="AD1847" t="str">
        <f>+IF($F1847="","",VLOOKUP($G1847,Educacion[],AD$7,0))</f>
        <v/>
      </c>
      <c r="AE1847" t="str">
        <f>+IF($F1847="","",VLOOKUP($G1847,Educacion[],AE$7,0))</f>
        <v/>
      </c>
      <c r="AF1847" t="str">
        <f>+IF($F1847="","",VLOOKUP($G1847,Educacion[],AF$7,0))</f>
        <v/>
      </c>
      <c r="AG1847" t="str">
        <f>+IF($F1847="","",VLOOKUP($G1847,Educacion[],AG$7,0))</f>
        <v/>
      </c>
    </row>
    <row r="1848" spans="1:33" x14ac:dyDescent="0.3">
      <c r="A1848" s="36"/>
      <c r="B1848" s="36"/>
      <c r="C1848">
        <f t="shared" ca="1" si="169"/>
        <v>582</v>
      </c>
      <c r="D1848" t="str">
        <f t="shared" si="173"/>
        <v/>
      </c>
      <c r="E1848" t="str">
        <f t="shared" ca="1" si="170"/>
        <v>0614</v>
      </c>
      <c r="F1848" t="str">
        <f t="shared" si="173"/>
        <v/>
      </c>
      <c r="H1848" t="str">
        <f>+IF($F1848="","",VLOOKUP($G1848,Educacion[],H$7,0))</f>
        <v/>
      </c>
      <c r="I1848" t="str">
        <f>+IF($F1848="","",VLOOKUP($G1848,Educacion[],I$7,0))</f>
        <v/>
      </c>
      <c r="J1848" t="str">
        <f>+IF($F1848="","",VLOOKUP($G1848,Educacion[],J$7,0))</f>
        <v/>
      </c>
      <c r="K1848" t="str">
        <f>+IF($F1848="","",VLOOKUP($G1848,Educacion[],K$7,0))</f>
        <v/>
      </c>
      <c r="L1848" t="str">
        <f>+IF($F1848="","",VLOOKUP($G1848,Educacion[],L$7,0))</f>
        <v/>
      </c>
      <c r="M1848" t="str">
        <f>+IF($F1848="","",VLOOKUP($G1848,Educacion[],M$7,0))</f>
        <v/>
      </c>
      <c r="N1848" t="str">
        <f>+IF($F1848="","",VLOOKUP($G1848,Educacion[],N$7,0))</f>
        <v/>
      </c>
      <c r="O1848" t="str">
        <f>+IF($F1848="","",VLOOKUP($G1848,Educacion[],O$7,0))</f>
        <v/>
      </c>
      <c r="P1848" t="str">
        <f>+IF($F1848="","",VLOOKUP($G1848,Educacion[],P$7,0))</f>
        <v/>
      </c>
      <c r="Q1848" t="str">
        <f>+IF($F1848="","",VLOOKUP($G1848,Educacion[],Q$7,0))</f>
        <v/>
      </c>
      <c r="R1848" t="str">
        <f>+IF($F1848="","",VLOOKUP($G1848,Educacion[],R$7,0))</f>
        <v/>
      </c>
      <c r="S1848" t="str">
        <f>+IF($F1848="","",VLOOKUP($G1848,Educacion[],S$7,0))</f>
        <v/>
      </c>
      <c r="T1848" t="str">
        <f>+IF($F1848="","",VLOOKUP($G1848,Educacion[],T$7,0))</f>
        <v/>
      </c>
      <c r="U1848" t="str">
        <f>+IF($F1848="","",VLOOKUP($G1848,Educacion[],U$7,0))</f>
        <v/>
      </c>
      <c r="V1848" t="str">
        <f>+IF($F1848="","",VLOOKUP($G1848,Educacion[],V$7,0))</f>
        <v/>
      </c>
      <c r="W1848" t="str">
        <f>+IF($F1848="","",VLOOKUP($G1848,Educacion[],W$7,0))</f>
        <v/>
      </c>
      <c r="X1848" t="str">
        <f>+IF($F1848="","",VLOOKUP($G1848,Educacion[],X$7,0))</f>
        <v/>
      </c>
      <c r="Y1848" t="str">
        <f>+IF($F1848="","",VLOOKUP($G1848,Educacion[],Y$7,0))</f>
        <v/>
      </c>
      <c r="Z1848" t="str">
        <f>+IF($F1848="","",VLOOKUP($G1848,Educacion[],Z$7,0))</f>
        <v/>
      </c>
      <c r="AA1848" t="str">
        <f>+IF($F1848="","",VLOOKUP($G1848,Educacion[],AA$7,0))</f>
        <v/>
      </c>
      <c r="AB1848" t="str">
        <f>+IF($F1848="","",VLOOKUP($G1848,Educacion[],AB$7,0))</f>
        <v/>
      </c>
      <c r="AC1848" t="str">
        <f>+IF($F1848="","",VLOOKUP($G1848,Educacion[],AC$7,0))</f>
        <v/>
      </c>
      <c r="AD1848" t="str">
        <f>+IF($F1848="","",VLOOKUP($G1848,Educacion[],AD$7,0))</f>
        <v/>
      </c>
      <c r="AE1848" t="str">
        <f>+IF($F1848="","",VLOOKUP($G1848,Educacion[],AE$7,0))</f>
        <v/>
      </c>
      <c r="AF1848" t="str">
        <f>+IF($F1848="","",VLOOKUP($G1848,Educacion[],AF$7,0))</f>
        <v/>
      </c>
      <c r="AG1848" t="str">
        <f>+IF($F1848="","",VLOOKUP($G1848,Educacion[],AG$7,0))</f>
        <v/>
      </c>
    </row>
    <row r="1849" spans="1:33" x14ac:dyDescent="0.3">
      <c r="A1849" s="36"/>
      <c r="B1849" s="36"/>
      <c r="C1849">
        <f t="shared" ca="1" si="169"/>
        <v>402</v>
      </c>
      <c r="D1849" t="str">
        <f t="shared" si="173"/>
        <v/>
      </c>
      <c r="E1849" t="str">
        <f t="shared" ca="1" si="170"/>
        <v>0441</v>
      </c>
      <c r="F1849" t="str">
        <f t="shared" si="173"/>
        <v/>
      </c>
      <c r="H1849" t="str">
        <f>+IF($F1849="","",VLOOKUP($G1849,Educacion[],H$7,0))</f>
        <v/>
      </c>
      <c r="I1849" t="str">
        <f>+IF($F1849="","",VLOOKUP($G1849,Educacion[],I$7,0))</f>
        <v/>
      </c>
      <c r="J1849" t="str">
        <f>+IF($F1849="","",VLOOKUP($G1849,Educacion[],J$7,0))</f>
        <v/>
      </c>
      <c r="K1849" t="str">
        <f>+IF($F1849="","",VLOOKUP($G1849,Educacion[],K$7,0))</f>
        <v/>
      </c>
      <c r="L1849" t="str">
        <f>+IF($F1849="","",VLOOKUP($G1849,Educacion[],L$7,0))</f>
        <v/>
      </c>
      <c r="M1849" t="str">
        <f>+IF($F1849="","",VLOOKUP($G1849,Educacion[],M$7,0))</f>
        <v/>
      </c>
      <c r="N1849" t="str">
        <f>+IF($F1849="","",VLOOKUP($G1849,Educacion[],N$7,0))</f>
        <v/>
      </c>
      <c r="O1849" t="str">
        <f>+IF($F1849="","",VLOOKUP($G1849,Educacion[],O$7,0))</f>
        <v/>
      </c>
      <c r="P1849" t="str">
        <f>+IF($F1849="","",VLOOKUP($G1849,Educacion[],P$7,0))</f>
        <v/>
      </c>
      <c r="Q1849" t="str">
        <f>+IF($F1849="","",VLOOKUP($G1849,Educacion[],Q$7,0))</f>
        <v/>
      </c>
      <c r="R1849" t="str">
        <f>+IF($F1849="","",VLOOKUP($G1849,Educacion[],R$7,0))</f>
        <v/>
      </c>
      <c r="S1849" t="str">
        <f>+IF($F1849="","",VLOOKUP($G1849,Educacion[],S$7,0))</f>
        <v/>
      </c>
      <c r="T1849" t="str">
        <f>+IF($F1849="","",VLOOKUP($G1849,Educacion[],T$7,0))</f>
        <v/>
      </c>
      <c r="U1849" t="str">
        <f>+IF($F1849="","",VLOOKUP($G1849,Educacion[],U$7,0))</f>
        <v/>
      </c>
      <c r="V1849" t="str">
        <f>+IF($F1849="","",VLOOKUP($G1849,Educacion[],V$7,0))</f>
        <v/>
      </c>
      <c r="W1849" t="str">
        <f>+IF($F1849="","",VLOOKUP($G1849,Educacion[],W$7,0))</f>
        <v/>
      </c>
      <c r="X1849" t="str">
        <f>+IF($F1849="","",VLOOKUP($G1849,Educacion[],X$7,0))</f>
        <v/>
      </c>
      <c r="Y1849" t="str">
        <f>+IF($F1849="","",VLOOKUP($G1849,Educacion[],Y$7,0))</f>
        <v/>
      </c>
      <c r="Z1849" t="str">
        <f>+IF($F1849="","",VLOOKUP($G1849,Educacion[],Z$7,0))</f>
        <v/>
      </c>
      <c r="AA1849" t="str">
        <f>+IF($F1849="","",VLOOKUP($G1849,Educacion[],AA$7,0))</f>
        <v/>
      </c>
      <c r="AB1849" t="str">
        <f>+IF($F1849="","",VLOOKUP($G1849,Educacion[],AB$7,0))</f>
        <v/>
      </c>
      <c r="AC1849" t="str">
        <f>+IF($F1849="","",VLOOKUP($G1849,Educacion[],AC$7,0))</f>
        <v/>
      </c>
      <c r="AD1849" t="str">
        <f>+IF($F1849="","",VLOOKUP($G1849,Educacion[],AD$7,0))</f>
        <v/>
      </c>
      <c r="AE1849" t="str">
        <f>+IF($F1849="","",VLOOKUP($G1849,Educacion[],AE$7,0))</f>
        <v/>
      </c>
      <c r="AF1849" t="str">
        <f>+IF($F1849="","",VLOOKUP($G1849,Educacion[],AF$7,0))</f>
        <v/>
      </c>
      <c r="AG1849" t="str">
        <f>+IF($F1849="","",VLOOKUP($G1849,Educacion[],AG$7,0))</f>
        <v/>
      </c>
    </row>
    <row r="1850" spans="1:33" x14ac:dyDescent="0.3">
      <c r="A1850" s="36"/>
      <c r="B1850" s="36"/>
      <c r="C1850">
        <f t="shared" ca="1" si="169"/>
        <v>599</v>
      </c>
      <c r="D1850" t="str">
        <f t="shared" si="173"/>
        <v/>
      </c>
      <c r="E1850" t="str">
        <f t="shared" ca="1" si="170"/>
        <v>0632</v>
      </c>
      <c r="F1850" t="str">
        <f t="shared" si="173"/>
        <v/>
      </c>
      <c r="H1850" t="str">
        <f>+IF($F1850="","",VLOOKUP($G1850,Educacion[],H$7,0))</f>
        <v/>
      </c>
      <c r="I1850" t="str">
        <f>+IF($F1850="","",VLOOKUP($G1850,Educacion[],I$7,0))</f>
        <v/>
      </c>
      <c r="J1850" t="str">
        <f>+IF($F1850="","",VLOOKUP($G1850,Educacion[],J$7,0))</f>
        <v/>
      </c>
      <c r="K1850" t="str">
        <f>+IF($F1850="","",VLOOKUP($G1850,Educacion[],K$7,0))</f>
        <v/>
      </c>
      <c r="L1850" t="str">
        <f>+IF($F1850="","",VLOOKUP($G1850,Educacion[],L$7,0))</f>
        <v/>
      </c>
      <c r="M1850" t="str">
        <f>+IF($F1850="","",VLOOKUP($G1850,Educacion[],M$7,0))</f>
        <v/>
      </c>
      <c r="N1850" t="str">
        <f>+IF($F1850="","",VLOOKUP($G1850,Educacion[],N$7,0))</f>
        <v/>
      </c>
      <c r="O1850" t="str">
        <f>+IF($F1850="","",VLOOKUP($G1850,Educacion[],O$7,0))</f>
        <v/>
      </c>
      <c r="P1850" t="str">
        <f>+IF($F1850="","",VLOOKUP($G1850,Educacion[],P$7,0))</f>
        <v/>
      </c>
      <c r="Q1850" t="str">
        <f>+IF($F1850="","",VLOOKUP($G1850,Educacion[],Q$7,0))</f>
        <v/>
      </c>
      <c r="R1850" t="str">
        <f>+IF($F1850="","",VLOOKUP($G1850,Educacion[],R$7,0))</f>
        <v/>
      </c>
      <c r="S1850" t="str">
        <f>+IF($F1850="","",VLOOKUP($G1850,Educacion[],S$7,0))</f>
        <v/>
      </c>
      <c r="T1850" t="str">
        <f>+IF($F1850="","",VLOOKUP($G1850,Educacion[],T$7,0))</f>
        <v/>
      </c>
      <c r="U1850" t="str">
        <f>+IF($F1850="","",VLOOKUP($G1850,Educacion[],U$7,0))</f>
        <v/>
      </c>
      <c r="V1850" t="str">
        <f>+IF($F1850="","",VLOOKUP($G1850,Educacion[],V$7,0))</f>
        <v/>
      </c>
      <c r="W1850" t="str">
        <f>+IF($F1850="","",VLOOKUP($G1850,Educacion[],W$7,0))</f>
        <v/>
      </c>
      <c r="X1850" t="str">
        <f>+IF($F1850="","",VLOOKUP($G1850,Educacion[],X$7,0))</f>
        <v/>
      </c>
      <c r="Y1850" t="str">
        <f>+IF($F1850="","",VLOOKUP($G1850,Educacion[],Y$7,0))</f>
        <v/>
      </c>
      <c r="Z1850" t="str">
        <f>+IF($F1850="","",VLOOKUP($G1850,Educacion[],Z$7,0))</f>
        <v/>
      </c>
      <c r="AA1850" t="str">
        <f>+IF($F1850="","",VLOOKUP($G1850,Educacion[],AA$7,0))</f>
        <v/>
      </c>
      <c r="AB1850" t="str">
        <f>+IF($F1850="","",VLOOKUP($G1850,Educacion[],AB$7,0))</f>
        <v/>
      </c>
      <c r="AC1850" t="str">
        <f>+IF($F1850="","",VLOOKUP($G1850,Educacion[],AC$7,0))</f>
        <v/>
      </c>
      <c r="AD1850" t="str">
        <f>+IF($F1850="","",VLOOKUP($G1850,Educacion[],AD$7,0))</f>
        <v/>
      </c>
      <c r="AE1850" t="str">
        <f>+IF($F1850="","",VLOOKUP($G1850,Educacion[],AE$7,0))</f>
        <v/>
      </c>
      <c r="AF1850" t="str">
        <f>+IF($F1850="","",VLOOKUP($G1850,Educacion[],AF$7,0))</f>
        <v/>
      </c>
      <c r="AG1850" t="str">
        <f>+IF($F1850="","",VLOOKUP($G1850,Educacion[],AG$7,0))</f>
        <v/>
      </c>
    </row>
    <row r="1851" spans="1:33" x14ac:dyDescent="0.3">
      <c r="A1851" s="36"/>
      <c r="B1851" s="36"/>
      <c r="C1851">
        <f t="shared" ca="1" si="169"/>
        <v>699</v>
      </c>
      <c r="D1851" t="str">
        <f t="shared" si="173"/>
        <v/>
      </c>
      <c r="E1851" t="str">
        <f t="shared" ca="1" si="170"/>
        <v>0747</v>
      </c>
      <c r="F1851" t="str">
        <f t="shared" si="173"/>
        <v/>
      </c>
      <c r="H1851" t="str">
        <f>+IF($F1851="","",VLOOKUP($G1851,Educacion[],H$7,0))</f>
        <v/>
      </c>
      <c r="I1851" t="str">
        <f>+IF($F1851="","",VLOOKUP($G1851,Educacion[],I$7,0))</f>
        <v/>
      </c>
      <c r="J1851" t="str">
        <f>+IF($F1851="","",VLOOKUP($G1851,Educacion[],J$7,0))</f>
        <v/>
      </c>
      <c r="K1851" t="str">
        <f>+IF($F1851="","",VLOOKUP($G1851,Educacion[],K$7,0))</f>
        <v/>
      </c>
      <c r="L1851" t="str">
        <f>+IF($F1851="","",VLOOKUP($G1851,Educacion[],L$7,0))</f>
        <v/>
      </c>
      <c r="M1851" t="str">
        <f>+IF($F1851="","",VLOOKUP($G1851,Educacion[],M$7,0))</f>
        <v/>
      </c>
      <c r="N1851" t="str">
        <f>+IF($F1851="","",VLOOKUP($G1851,Educacion[],N$7,0))</f>
        <v/>
      </c>
      <c r="O1851" t="str">
        <f>+IF($F1851="","",VLOOKUP($G1851,Educacion[],O$7,0))</f>
        <v/>
      </c>
      <c r="P1851" t="str">
        <f>+IF($F1851="","",VLOOKUP($G1851,Educacion[],P$7,0))</f>
        <v/>
      </c>
      <c r="Q1851" t="str">
        <f>+IF($F1851="","",VLOOKUP($G1851,Educacion[],Q$7,0))</f>
        <v/>
      </c>
      <c r="R1851" t="str">
        <f>+IF($F1851="","",VLOOKUP($G1851,Educacion[],R$7,0))</f>
        <v/>
      </c>
      <c r="S1851" t="str">
        <f>+IF($F1851="","",VLOOKUP($G1851,Educacion[],S$7,0))</f>
        <v/>
      </c>
      <c r="T1851" t="str">
        <f>+IF($F1851="","",VLOOKUP($G1851,Educacion[],T$7,0))</f>
        <v/>
      </c>
      <c r="U1851" t="str">
        <f>+IF($F1851="","",VLOOKUP($G1851,Educacion[],U$7,0))</f>
        <v/>
      </c>
      <c r="V1851" t="str">
        <f>+IF($F1851="","",VLOOKUP($G1851,Educacion[],V$7,0))</f>
        <v/>
      </c>
      <c r="W1851" t="str">
        <f>+IF($F1851="","",VLOOKUP($G1851,Educacion[],W$7,0))</f>
        <v/>
      </c>
      <c r="X1851" t="str">
        <f>+IF($F1851="","",VLOOKUP($G1851,Educacion[],X$7,0))</f>
        <v/>
      </c>
      <c r="Y1851" t="str">
        <f>+IF($F1851="","",VLOOKUP($G1851,Educacion[],Y$7,0))</f>
        <v/>
      </c>
      <c r="Z1851" t="str">
        <f>+IF($F1851="","",VLOOKUP($G1851,Educacion[],Z$7,0))</f>
        <v/>
      </c>
      <c r="AA1851" t="str">
        <f>+IF($F1851="","",VLOOKUP($G1851,Educacion[],AA$7,0))</f>
        <v/>
      </c>
      <c r="AB1851" t="str">
        <f>+IF($F1851="","",VLOOKUP($G1851,Educacion[],AB$7,0))</f>
        <v/>
      </c>
      <c r="AC1851" t="str">
        <f>+IF($F1851="","",VLOOKUP($G1851,Educacion[],AC$7,0))</f>
        <v/>
      </c>
      <c r="AD1851" t="str">
        <f>+IF($F1851="","",VLOOKUP($G1851,Educacion[],AD$7,0))</f>
        <v/>
      </c>
      <c r="AE1851" t="str">
        <f>+IF($F1851="","",VLOOKUP($G1851,Educacion[],AE$7,0))</f>
        <v/>
      </c>
      <c r="AF1851" t="str">
        <f>+IF($F1851="","",VLOOKUP($G1851,Educacion[],AF$7,0))</f>
        <v/>
      </c>
      <c r="AG1851" t="str">
        <f>+IF($F1851="","",VLOOKUP($G1851,Educacion[],AG$7,0))</f>
        <v/>
      </c>
    </row>
    <row r="1852" spans="1:33" x14ac:dyDescent="0.3">
      <c r="A1852" s="36"/>
      <c r="B1852" s="36"/>
      <c r="C1852">
        <f t="shared" ca="1" si="169"/>
        <v>142</v>
      </c>
      <c r="D1852" t="str">
        <f t="shared" ref="D1852:F1867" si="174">+IF(OR(D1851=$B$6,D1851=""),"",D1851+1)</f>
        <v/>
      </c>
      <c r="E1852" t="str">
        <f t="shared" ca="1" si="170"/>
        <v>0134</v>
      </c>
      <c r="F1852" t="str">
        <f t="shared" si="174"/>
        <v/>
      </c>
      <c r="H1852" t="str">
        <f>+IF($F1852="","",VLOOKUP($G1852,Educacion[],H$7,0))</f>
        <v/>
      </c>
      <c r="I1852" t="str">
        <f>+IF($F1852="","",VLOOKUP($G1852,Educacion[],I$7,0))</f>
        <v/>
      </c>
      <c r="J1852" t="str">
        <f>+IF($F1852="","",VLOOKUP($G1852,Educacion[],J$7,0))</f>
        <v/>
      </c>
      <c r="K1852" t="str">
        <f>+IF($F1852="","",VLOOKUP($G1852,Educacion[],K$7,0))</f>
        <v/>
      </c>
      <c r="L1852" t="str">
        <f>+IF($F1852="","",VLOOKUP($G1852,Educacion[],L$7,0))</f>
        <v/>
      </c>
      <c r="M1852" t="str">
        <f>+IF($F1852="","",VLOOKUP($G1852,Educacion[],M$7,0))</f>
        <v/>
      </c>
      <c r="N1852" t="str">
        <f>+IF($F1852="","",VLOOKUP($G1852,Educacion[],N$7,0))</f>
        <v/>
      </c>
      <c r="O1852" t="str">
        <f>+IF($F1852="","",VLOOKUP($G1852,Educacion[],O$7,0))</f>
        <v/>
      </c>
      <c r="P1852" t="str">
        <f>+IF($F1852="","",VLOOKUP($G1852,Educacion[],P$7,0))</f>
        <v/>
      </c>
      <c r="Q1852" t="str">
        <f>+IF($F1852="","",VLOOKUP($G1852,Educacion[],Q$7,0))</f>
        <v/>
      </c>
      <c r="R1852" t="str">
        <f>+IF($F1852="","",VLOOKUP($G1852,Educacion[],R$7,0))</f>
        <v/>
      </c>
      <c r="S1852" t="str">
        <f>+IF($F1852="","",VLOOKUP($G1852,Educacion[],S$7,0))</f>
        <v/>
      </c>
      <c r="T1852" t="str">
        <f>+IF($F1852="","",VLOOKUP($G1852,Educacion[],T$7,0))</f>
        <v/>
      </c>
      <c r="U1852" t="str">
        <f>+IF($F1852="","",VLOOKUP($G1852,Educacion[],U$7,0))</f>
        <v/>
      </c>
      <c r="V1852" t="str">
        <f>+IF($F1852="","",VLOOKUP($G1852,Educacion[],V$7,0))</f>
        <v/>
      </c>
      <c r="W1852" t="str">
        <f>+IF($F1852="","",VLOOKUP($G1852,Educacion[],W$7,0))</f>
        <v/>
      </c>
      <c r="X1852" t="str">
        <f>+IF($F1852="","",VLOOKUP($G1852,Educacion[],X$7,0))</f>
        <v/>
      </c>
      <c r="Y1852" t="str">
        <f>+IF($F1852="","",VLOOKUP($G1852,Educacion[],Y$7,0))</f>
        <v/>
      </c>
      <c r="Z1852" t="str">
        <f>+IF($F1852="","",VLOOKUP($G1852,Educacion[],Z$7,0))</f>
        <v/>
      </c>
      <c r="AA1852" t="str">
        <f>+IF($F1852="","",VLOOKUP($G1852,Educacion[],AA$7,0))</f>
        <v/>
      </c>
      <c r="AB1852" t="str">
        <f>+IF($F1852="","",VLOOKUP($G1852,Educacion[],AB$7,0))</f>
        <v/>
      </c>
      <c r="AC1852" t="str">
        <f>+IF($F1852="","",VLOOKUP($G1852,Educacion[],AC$7,0))</f>
        <v/>
      </c>
      <c r="AD1852" t="str">
        <f>+IF($F1852="","",VLOOKUP($G1852,Educacion[],AD$7,0))</f>
        <v/>
      </c>
      <c r="AE1852" t="str">
        <f>+IF($F1852="","",VLOOKUP($G1852,Educacion[],AE$7,0))</f>
        <v/>
      </c>
      <c r="AF1852" t="str">
        <f>+IF($F1852="","",VLOOKUP($G1852,Educacion[],AF$7,0))</f>
        <v/>
      </c>
      <c r="AG1852" t="str">
        <f>+IF($F1852="","",VLOOKUP($G1852,Educacion[],AG$7,0))</f>
        <v/>
      </c>
    </row>
    <row r="1853" spans="1:33" x14ac:dyDescent="0.3">
      <c r="A1853" s="36"/>
      <c r="B1853" s="36"/>
      <c r="C1853">
        <f t="shared" ca="1" si="169"/>
        <v>661</v>
      </c>
      <c r="D1853" t="str">
        <f t="shared" si="174"/>
        <v/>
      </c>
      <c r="E1853" t="str">
        <f t="shared" ca="1" si="170"/>
        <v>0709</v>
      </c>
      <c r="F1853" t="str">
        <f t="shared" si="174"/>
        <v/>
      </c>
      <c r="H1853" t="str">
        <f>+IF($F1853="","",VLOOKUP($G1853,Educacion[],H$7,0))</f>
        <v/>
      </c>
      <c r="I1853" t="str">
        <f>+IF($F1853="","",VLOOKUP($G1853,Educacion[],I$7,0))</f>
        <v/>
      </c>
      <c r="J1853" t="str">
        <f>+IF($F1853="","",VLOOKUP($G1853,Educacion[],J$7,0))</f>
        <v/>
      </c>
      <c r="K1853" t="str">
        <f>+IF($F1853="","",VLOOKUP($G1853,Educacion[],K$7,0))</f>
        <v/>
      </c>
      <c r="L1853" t="str">
        <f>+IF($F1853="","",VLOOKUP($G1853,Educacion[],L$7,0))</f>
        <v/>
      </c>
      <c r="M1853" t="str">
        <f>+IF($F1853="","",VLOOKUP($G1853,Educacion[],M$7,0))</f>
        <v/>
      </c>
      <c r="N1853" t="str">
        <f>+IF($F1853="","",VLOOKUP($G1853,Educacion[],N$7,0))</f>
        <v/>
      </c>
      <c r="O1853" t="str">
        <f>+IF($F1853="","",VLOOKUP($G1853,Educacion[],O$7,0))</f>
        <v/>
      </c>
      <c r="P1853" t="str">
        <f>+IF($F1853="","",VLOOKUP($G1853,Educacion[],P$7,0))</f>
        <v/>
      </c>
      <c r="Q1853" t="str">
        <f>+IF($F1853="","",VLOOKUP($G1853,Educacion[],Q$7,0))</f>
        <v/>
      </c>
      <c r="R1853" t="str">
        <f>+IF($F1853="","",VLOOKUP($G1853,Educacion[],R$7,0))</f>
        <v/>
      </c>
      <c r="S1853" t="str">
        <f>+IF($F1853="","",VLOOKUP($G1853,Educacion[],S$7,0))</f>
        <v/>
      </c>
      <c r="T1853" t="str">
        <f>+IF($F1853="","",VLOOKUP($G1853,Educacion[],T$7,0))</f>
        <v/>
      </c>
      <c r="U1853" t="str">
        <f>+IF($F1853="","",VLOOKUP($G1853,Educacion[],U$7,0))</f>
        <v/>
      </c>
      <c r="V1853" t="str">
        <f>+IF($F1853="","",VLOOKUP($G1853,Educacion[],V$7,0))</f>
        <v/>
      </c>
      <c r="W1853" t="str">
        <f>+IF($F1853="","",VLOOKUP($G1853,Educacion[],W$7,0))</f>
        <v/>
      </c>
      <c r="X1853" t="str">
        <f>+IF($F1853="","",VLOOKUP($G1853,Educacion[],X$7,0))</f>
        <v/>
      </c>
      <c r="Y1853" t="str">
        <f>+IF($F1853="","",VLOOKUP($G1853,Educacion[],Y$7,0))</f>
        <v/>
      </c>
      <c r="Z1853" t="str">
        <f>+IF($F1853="","",VLOOKUP($G1853,Educacion[],Z$7,0))</f>
        <v/>
      </c>
      <c r="AA1853" t="str">
        <f>+IF($F1853="","",VLOOKUP($G1853,Educacion[],AA$7,0))</f>
        <v/>
      </c>
      <c r="AB1853" t="str">
        <f>+IF($F1853="","",VLOOKUP($G1853,Educacion[],AB$7,0))</f>
        <v/>
      </c>
      <c r="AC1853" t="str">
        <f>+IF($F1853="","",VLOOKUP($G1853,Educacion[],AC$7,0))</f>
        <v/>
      </c>
      <c r="AD1853" t="str">
        <f>+IF($F1853="","",VLOOKUP($G1853,Educacion[],AD$7,0))</f>
        <v/>
      </c>
      <c r="AE1853" t="str">
        <f>+IF($F1853="","",VLOOKUP($G1853,Educacion[],AE$7,0))</f>
        <v/>
      </c>
      <c r="AF1853" t="str">
        <f>+IF($F1853="","",VLOOKUP($G1853,Educacion[],AF$7,0))</f>
        <v/>
      </c>
      <c r="AG1853" t="str">
        <f>+IF($F1853="","",VLOOKUP($G1853,Educacion[],AG$7,0))</f>
        <v/>
      </c>
    </row>
    <row r="1854" spans="1:33" x14ac:dyDescent="0.3">
      <c r="A1854" s="36"/>
      <c r="B1854" s="36"/>
      <c r="C1854">
        <f t="shared" ca="1" si="169"/>
        <v>669</v>
      </c>
      <c r="D1854" t="str">
        <f t="shared" si="174"/>
        <v/>
      </c>
      <c r="E1854" t="str">
        <f t="shared" ca="1" si="170"/>
        <v>0717</v>
      </c>
      <c r="F1854" t="str">
        <f t="shared" si="174"/>
        <v/>
      </c>
      <c r="H1854" t="str">
        <f>+IF($F1854="","",VLOOKUP($G1854,Educacion[],H$7,0))</f>
        <v/>
      </c>
      <c r="I1854" t="str">
        <f>+IF($F1854="","",VLOOKUP($G1854,Educacion[],I$7,0))</f>
        <v/>
      </c>
      <c r="J1854" t="str">
        <f>+IF($F1854="","",VLOOKUP($G1854,Educacion[],J$7,0))</f>
        <v/>
      </c>
      <c r="K1854" t="str">
        <f>+IF($F1854="","",VLOOKUP($G1854,Educacion[],K$7,0))</f>
        <v/>
      </c>
      <c r="L1854" t="str">
        <f>+IF($F1854="","",VLOOKUP($G1854,Educacion[],L$7,0))</f>
        <v/>
      </c>
      <c r="M1854" t="str">
        <f>+IF($F1854="","",VLOOKUP($G1854,Educacion[],M$7,0))</f>
        <v/>
      </c>
      <c r="N1854" t="str">
        <f>+IF($F1854="","",VLOOKUP($G1854,Educacion[],N$7,0))</f>
        <v/>
      </c>
      <c r="O1854" t="str">
        <f>+IF($F1854="","",VLOOKUP($G1854,Educacion[],O$7,0))</f>
        <v/>
      </c>
      <c r="P1854" t="str">
        <f>+IF($F1854="","",VLOOKUP($G1854,Educacion[],P$7,0))</f>
        <v/>
      </c>
      <c r="Q1854" t="str">
        <f>+IF($F1854="","",VLOOKUP($G1854,Educacion[],Q$7,0))</f>
        <v/>
      </c>
      <c r="R1854" t="str">
        <f>+IF($F1854="","",VLOOKUP($G1854,Educacion[],R$7,0))</f>
        <v/>
      </c>
      <c r="S1854" t="str">
        <f>+IF($F1854="","",VLOOKUP($G1854,Educacion[],S$7,0))</f>
        <v/>
      </c>
      <c r="T1854" t="str">
        <f>+IF($F1854="","",VLOOKUP($G1854,Educacion[],T$7,0))</f>
        <v/>
      </c>
      <c r="U1854" t="str">
        <f>+IF($F1854="","",VLOOKUP($G1854,Educacion[],U$7,0))</f>
        <v/>
      </c>
      <c r="V1854" t="str">
        <f>+IF($F1854="","",VLOOKUP($G1854,Educacion[],V$7,0))</f>
        <v/>
      </c>
      <c r="W1854" t="str">
        <f>+IF($F1854="","",VLOOKUP($G1854,Educacion[],W$7,0))</f>
        <v/>
      </c>
      <c r="X1854" t="str">
        <f>+IF($F1854="","",VLOOKUP($G1854,Educacion[],X$7,0))</f>
        <v/>
      </c>
      <c r="Y1854" t="str">
        <f>+IF($F1854="","",VLOOKUP($G1854,Educacion[],Y$7,0))</f>
        <v/>
      </c>
      <c r="Z1854" t="str">
        <f>+IF($F1854="","",VLOOKUP($G1854,Educacion[],Z$7,0))</f>
        <v/>
      </c>
      <c r="AA1854" t="str">
        <f>+IF($F1854="","",VLOOKUP($G1854,Educacion[],AA$7,0))</f>
        <v/>
      </c>
      <c r="AB1854" t="str">
        <f>+IF($F1854="","",VLOOKUP($G1854,Educacion[],AB$7,0))</f>
        <v/>
      </c>
      <c r="AC1854" t="str">
        <f>+IF($F1854="","",VLOOKUP($G1854,Educacion[],AC$7,0))</f>
        <v/>
      </c>
      <c r="AD1854" t="str">
        <f>+IF($F1854="","",VLOOKUP($G1854,Educacion[],AD$7,0))</f>
        <v/>
      </c>
      <c r="AE1854" t="str">
        <f>+IF($F1854="","",VLOOKUP($G1854,Educacion[],AE$7,0))</f>
        <v/>
      </c>
      <c r="AF1854" t="str">
        <f>+IF($F1854="","",VLOOKUP($G1854,Educacion[],AF$7,0))</f>
        <v/>
      </c>
      <c r="AG1854" t="str">
        <f>+IF($F1854="","",VLOOKUP($G1854,Educacion[],AG$7,0))</f>
        <v/>
      </c>
    </row>
    <row r="1855" spans="1:33" x14ac:dyDescent="0.3">
      <c r="A1855" s="36"/>
      <c r="B1855" s="36"/>
      <c r="C1855">
        <f t="shared" ca="1" si="169"/>
        <v>161</v>
      </c>
      <c r="D1855" t="str">
        <f t="shared" si="174"/>
        <v/>
      </c>
      <c r="E1855" t="str">
        <f t="shared" ca="1" si="170"/>
        <v>0154</v>
      </c>
      <c r="F1855" t="str">
        <f t="shared" si="174"/>
        <v/>
      </c>
      <c r="H1855" t="str">
        <f>+IF($F1855="","",VLOOKUP($G1855,Educacion[],H$7,0))</f>
        <v/>
      </c>
      <c r="I1855" t="str">
        <f>+IF($F1855="","",VLOOKUP($G1855,Educacion[],I$7,0))</f>
        <v/>
      </c>
      <c r="J1855" t="str">
        <f>+IF($F1855="","",VLOOKUP($G1855,Educacion[],J$7,0))</f>
        <v/>
      </c>
      <c r="K1855" t="str">
        <f>+IF($F1855="","",VLOOKUP($G1855,Educacion[],K$7,0))</f>
        <v/>
      </c>
      <c r="L1855" t="str">
        <f>+IF($F1855="","",VLOOKUP($G1855,Educacion[],L$7,0))</f>
        <v/>
      </c>
      <c r="M1855" t="str">
        <f>+IF($F1855="","",VLOOKUP($G1855,Educacion[],M$7,0))</f>
        <v/>
      </c>
      <c r="N1855" t="str">
        <f>+IF($F1855="","",VLOOKUP($G1855,Educacion[],N$7,0))</f>
        <v/>
      </c>
      <c r="O1855" t="str">
        <f>+IF($F1855="","",VLOOKUP($G1855,Educacion[],O$7,0))</f>
        <v/>
      </c>
      <c r="P1855" t="str">
        <f>+IF($F1855="","",VLOOKUP($G1855,Educacion[],P$7,0))</f>
        <v/>
      </c>
      <c r="Q1855" t="str">
        <f>+IF($F1855="","",VLOOKUP($G1855,Educacion[],Q$7,0))</f>
        <v/>
      </c>
      <c r="R1855" t="str">
        <f>+IF($F1855="","",VLOOKUP($G1855,Educacion[],R$7,0))</f>
        <v/>
      </c>
      <c r="S1855" t="str">
        <f>+IF($F1855="","",VLOOKUP($G1855,Educacion[],S$7,0))</f>
        <v/>
      </c>
      <c r="T1855" t="str">
        <f>+IF($F1855="","",VLOOKUP($G1855,Educacion[],T$7,0))</f>
        <v/>
      </c>
      <c r="U1855" t="str">
        <f>+IF($F1855="","",VLOOKUP($G1855,Educacion[],U$7,0))</f>
        <v/>
      </c>
      <c r="V1855" t="str">
        <f>+IF($F1855="","",VLOOKUP($G1855,Educacion[],V$7,0))</f>
        <v/>
      </c>
      <c r="W1855" t="str">
        <f>+IF($F1855="","",VLOOKUP($G1855,Educacion[],W$7,0))</f>
        <v/>
      </c>
      <c r="X1855" t="str">
        <f>+IF($F1855="","",VLOOKUP($G1855,Educacion[],X$7,0))</f>
        <v/>
      </c>
      <c r="Y1855" t="str">
        <f>+IF($F1855="","",VLOOKUP($G1855,Educacion[],Y$7,0))</f>
        <v/>
      </c>
      <c r="Z1855" t="str">
        <f>+IF($F1855="","",VLOOKUP($G1855,Educacion[],Z$7,0))</f>
        <v/>
      </c>
      <c r="AA1855" t="str">
        <f>+IF($F1855="","",VLOOKUP($G1855,Educacion[],AA$7,0))</f>
        <v/>
      </c>
      <c r="AB1855" t="str">
        <f>+IF($F1855="","",VLOOKUP($G1855,Educacion[],AB$7,0))</f>
        <v/>
      </c>
      <c r="AC1855" t="str">
        <f>+IF($F1855="","",VLOOKUP($G1855,Educacion[],AC$7,0))</f>
        <v/>
      </c>
      <c r="AD1855" t="str">
        <f>+IF($F1855="","",VLOOKUP($G1855,Educacion[],AD$7,0))</f>
        <v/>
      </c>
      <c r="AE1855" t="str">
        <f>+IF($F1855="","",VLOOKUP($G1855,Educacion[],AE$7,0))</f>
        <v/>
      </c>
      <c r="AF1855" t="str">
        <f>+IF($F1855="","",VLOOKUP($G1855,Educacion[],AF$7,0))</f>
        <v/>
      </c>
      <c r="AG1855" t="str">
        <f>+IF($F1855="","",VLOOKUP($G1855,Educacion[],AG$7,0))</f>
        <v/>
      </c>
    </row>
    <row r="1856" spans="1:33" x14ac:dyDescent="0.3">
      <c r="A1856" s="36"/>
      <c r="B1856" s="36"/>
      <c r="C1856">
        <f t="shared" ca="1" si="169"/>
        <v>31</v>
      </c>
      <c r="D1856" t="str">
        <f t="shared" si="174"/>
        <v/>
      </c>
      <c r="E1856" t="str">
        <f t="shared" ca="1" si="170"/>
        <v>0035</v>
      </c>
      <c r="F1856" t="str">
        <f t="shared" si="174"/>
        <v/>
      </c>
      <c r="H1856" t="str">
        <f>+IF($F1856="","",VLOOKUP($G1856,Educacion[],H$7,0))</f>
        <v/>
      </c>
      <c r="I1856" t="str">
        <f>+IF($F1856="","",VLOOKUP($G1856,Educacion[],I$7,0))</f>
        <v/>
      </c>
      <c r="J1856" t="str">
        <f>+IF($F1856="","",VLOOKUP($G1856,Educacion[],J$7,0))</f>
        <v/>
      </c>
      <c r="K1856" t="str">
        <f>+IF($F1856="","",VLOOKUP($G1856,Educacion[],K$7,0))</f>
        <v/>
      </c>
      <c r="L1856" t="str">
        <f>+IF($F1856="","",VLOOKUP($G1856,Educacion[],L$7,0))</f>
        <v/>
      </c>
      <c r="M1856" t="str">
        <f>+IF($F1856="","",VLOOKUP($G1856,Educacion[],M$7,0))</f>
        <v/>
      </c>
      <c r="N1856" t="str">
        <f>+IF($F1856="","",VLOOKUP($G1856,Educacion[],N$7,0))</f>
        <v/>
      </c>
      <c r="O1856" t="str">
        <f>+IF($F1856="","",VLOOKUP($G1856,Educacion[],O$7,0))</f>
        <v/>
      </c>
      <c r="P1856" t="str">
        <f>+IF($F1856="","",VLOOKUP($G1856,Educacion[],P$7,0))</f>
        <v/>
      </c>
      <c r="Q1856" t="str">
        <f>+IF($F1856="","",VLOOKUP($G1856,Educacion[],Q$7,0))</f>
        <v/>
      </c>
      <c r="R1856" t="str">
        <f>+IF($F1856="","",VLOOKUP($G1856,Educacion[],R$7,0))</f>
        <v/>
      </c>
      <c r="S1856" t="str">
        <f>+IF($F1856="","",VLOOKUP($G1856,Educacion[],S$7,0))</f>
        <v/>
      </c>
      <c r="T1856" t="str">
        <f>+IF($F1856="","",VLOOKUP($G1856,Educacion[],T$7,0))</f>
        <v/>
      </c>
      <c r="U1856" t="str">
        <f>+IF($F1856="","",VLOOKUP($G1856,Educacion[],U$7,0))</f>
        <v/>
      </c>
      <c r="V1856" t="str">
        <f>+IF($F1856="","",VLOOKUP($G1856,Educacion[],V$7,0))</f>
        <v/>
      </c>
      <c r="W1856" t="str">
        <f>+IF($F1856="","",VLOOKUP($G1856,Educacion[],W$7,0))</f>
        <v/>
      </c>
      <c r="X1856" t="str">
        <f>+IF($F1856="","",VLOOKUP($G1856,Educacion[],X$7,0))</f>
        <v/>
      </c>
      <c r="Y1856" t="str">
        <f>+IF($F1856="","",VLOOKUP($G1856,Educacion[],Y$7,0))</f>
        <v/>
      </c>
      <c r="Z1856" t="str">
        <f>+IF($F1856="","",VLOOKUP($G1856,Educacion[],Z$7,0))</f>
        <v/>
      </c>
      <c r="AA1856" t="str">
        <f>+IF($F1856="","",VLOOKUP($G1856,Educacion[],AA$7,0))</f>
        <v/>
      </c>
      <c r="AB1856" t="str">
        <f>+IF($F1856="","",VLOOKUP($G1856,Educacion[],AB$7,0))</f>
        <v/>
      </c>
      <c r="AC1856" t="str">
        <f>+IF($F1856="","",VLOOKUP($G1856,Educacion[],AC$7,0))</f>
        <v/>
      </c>
      <c r="AD1856" t="str">
        <f>+IF($F1856="","",VLOOKUP($G1856,Educacion[],AD$7,0))</f>
        <v/>
      </c>
      <c r="AE1856" t="str">
        <f>+IF($F1856="","",VLOOKUP($G1856,Educacion[],AE$7,0))</f>
        <v/>
      </c>
      <c r="AF1856" t="str">
        <f>+IF($F1856="","",VLOOKUP($G1856,Educacion[],AF$7,0))</f>
        <v/>
      </c>
      <c r="AG1856" t="str">
        <f>+IF($F1856="","",VLOOKUP($G1856,Educacion[],AG$7,0))</f>
        <v/>
      </c>
    </row>
    <row r="1857" spans="1:33" x14ac:dyDescent="0.3">
      <c r="A1857" s="36"/>
      <c r="B1857" s="36"/>
      <c r="C1857">
        <f t="shared" ca="1" si="169"/>
        <v>224</v>
      </c>
      <c r="D1857" t="str">
        <f t="shared" si="174"/>
        <v/>
      </c>
      <c r="E1857" t="str">
        <f t="shared" ca="1" si="170"/>
        <v>0221</v>
      </c>
      <c r="F1857" t="str">
        <f t="shared" si="174"/>
        <v/>
      </c>
      <c r="H1857" t="str">
        <f>+IF($F1857="","",VLOOKUP($G1857,Educacion[],H$7,0))</f>
        <v/>
      </c>
      <c r="I1857" t="str">
        <f>+IF($F1857="","",VLOOKUP($G1857,Educacion[],I$7,0))</f>
        <v/>
      </c>
      <c r="J1857" t="str">
        <f>+IF($F1857="","",VLOOKUP($G1857,Educacion[],J$7,0))</f>
        <v/>
      </c>
      <c r="K1857" t="str">
        <f>+IF($F1857="","",VLOOKUP($G1857,Educacion[],K$7,0))</f>
        <v/>
      </c>
      <c r="L1857" t="str">
        <f>+IF($F1857="","",VLOOKUP($G1857,Educacion[],L$7,0))</f>
        <v/>
      </c>
      <c r="M1857" t="str">
        <f>+IF($F1857="","",VLOOKUP($G1857,Educacion[],M$7,0))</f>
        <v/>
      </c>
      <c r="N1857" t="str">
        <f>+IF($F1857="","",VLOOKUP($G1857,Educacion[],N$7,0))</f>
        <v/>
      </c>
      <c r="O1857" t="str">
        <f>+IF($F1857="","",VLOOKUP($G1857,Educacion[],O$7,0))</f>
        <v/>
      </c>
      <c r="P1857" t="str">
        <f>+IF($F1857="","",VLOOKUP($G1857,Educacion[],P$7,0))</f>
        <v/>
      </c>
      <c r="Q1857" t="str">
        <f>+IF($F1857="","",VLOOKUP($G1857,Educacion[],Q$7,0))</f>
        <v/>
      </c>
      <c r="R1857" t="str">
        <f>+IF($F1857="","",VLOOKUP($G1857,Educacion[],R$7,0))</f>
        <v/>
      </c>
      <c r="S1857" t="str">
        <f>+IF($F1857="","",VLOOKUP($G1857,Educacion[],S$7,0))</f>
        <v/>
      </c>
      <c r="T1857" t="str">
        <f>+IF($F1857="","",VLOOKUP($G1857,Educacion[],T$7,0))</f>
        <v/>
      </c>
      <c r="U1857" t="str">
        <f>+IF($F1857="","",VLOOKUP($G1857,Educacion[],U$7,0))</f>
        <v/>
      </c>
      <c r="V1857" t="str">
        <f>+IF($F1857="","",VLOOKUP($G1857,Educacion[],V$7,0))</f>
        <v/>
      </c>
      <c r="W1857" t="str">
        <f>+IF($F1857="","",VLOOKUP($G1857,Educacion[],W$7,0))</f>
        <v/>
      </c>
      <c r="X1857" t="str">
        <f>+IF($F1857="","",VLOOKUP($G1857,Educacion[],X$7,0))</f>
        <v/>
      </c>
      <c r="Y1857" t="str">
        <f>+IF($F1857="","",VLOOKUP($G1857,Educacion[],Y$7,0))</f>
        <v/>
      </c>
      <c r="Z1857" t="str">
        <f>+IF($F1857="","",VLOOKUP($G1857,Educacion[],Z$7,0))</f>
        <v/>
      </c>
      <c r="AA1857" t="str">
        <f>+IF($F1857="","",VLOOKUP($G1857,Educacion[],AA$7,0))</f>
        <v/>
      </c>
      <c r="AB1857" t="str">
        <f>+IF($F1857="","",VLOOKUP($G1857,Educacion[],AB$7,0))</f>
        <v/>
      </c>
      <c r="AC1857" t="str">
        <f>+IF($F1857="","",VLOOKUP($G1857,Educacion[],AC$7,0))</f>
        <v/>
      </c>
      <c r="AD1857" t="str">
        <f>+IF($F1857="","",VLOOKUP($G1857,Educacion[],AD$7,0))</f>
        <v/>
      </c>
      <c r="AE1857" t="str">
        <f>+IF($F1857="","",VLOOKUP($G1857,Educacion[],AE$7,0))</f>
        <v/>
      </c>
      <c r="AF1857" t="str">
        <f>+IF($F1857="","",VLOOKUP($G1857,Educacion[],AF$7,0))</f>
        <v/>
      </c>
      <c r="AG1857" t="str">
        <f>+IF($F1857="","",VLOOKUP($G1857,Educacion[],AG$7,0))</f>
        <v/>
      </c>
    </row>
    <row r="1858" spans="1:33" x14ac:dyDescent="0.3">
      <c r="A1858" s="36"/>
      <c r="B1858" s="36"/>
      <c r="C1858">
        <f t="shared" ca="1" si="169"/>
        <v>634</v>
      </c>
      <c r="D1858" t="str">
        <f t="shared" si="174"/>
        <v/>
      </c>
      <c r="E1858" t="str">
        <f t="shared" ca="1" si="170"/>
        <v>0682</v>
      </c>
      <c r="F1858" t="str">
        <f t="shared" si="174"/>
        <v/>
      </c>
      <c r="H1858" t="str">
        <f>+IF($F1858="","",VLOOKUP($G1858,Educacion[],H$7,0))</f>
        <v/>
      </c>
      <c r="I1858" t="str">
        <f>+IF($F1858="","",VLOOKUP($G1858,Educacion[],I$7,0))</f>
        <v/>
      </c>
      <c r="J1858" t="str">
        <f>+IF($F1858="","",VLOOKUP($G1858,Educacion[],J$7,0))</f>
        <v/>
      </c>
      <c r="K1858" t="str">
        <f>+IF($F1858="","",VLOOKUP($G1858,Educacion[],K$7,0))</f>
        <v/>
      </c>
      <c r="L1858" t="str">
        <f>+IF($F1858="","",VLOOKUP($G1858,Educacion[],L$7,0))</f>
        <v/>
      </c>
      <c r="M1858" t="str">
        <f>+IF($F1858="","",VLOOKUP($G1858,Educacion[],M$7,0))</f>
        <v/>
      </c>
      <c r="N1858" t="str">
        <f>+IF($F1858="","",VLOOKUP($G1858,Educacion[],N$7,0))</f>
        <v/>
      </c>
      <c r="O1858" t="str">
        <f>+IF($F1858="","",VLOOKUP($G1858,Educacion[],O$7,0))</f>
        <v/>
      </c>
      <c r="P1858" t="str">
        <f>+IF($F1858="","",VLOOKUP($G1858,Educacion[],P$7,0))</f>
        <v/>
      </c>
      <c r="Q1858" t="str">
        <f>+IF($F1858="","",VLOOKUP($G1858,Educacion[],Q$7,0))</f>
        <v/>
      </c>
      <c r="R1858" t="str">
        <f>+IF($F1858="","",VLOOKUP($G1858,Educacion[],R$7,0))</f>
        <v/>
      </c>
      <c r="S1858" t="str">
        <f>+IF($F1858="","",VLOOKUP($G1858,Educacion[],S$7,0))</f>
        <v/>
      </c>
      <c r="T1858" t="str">
        <f>+IF($F1858="","",VLOOKUP($G1858,Educacion[],T$7,0))</f>
        <v/>
      </c>
      <c r="U1858" t="str">
        <f>+IF($F1858="","",VLOOKUP($G1858,Educacion[],U$7,0))</f>
        <v/>
      </c>
      <c r="V1858" t="str">
        <f>+IF($F1858="","",VLOOKUP($G1858,Educacion[],V$7,0))</f>
        <v/>
      </c>
      <c r="W1858" t="str">
        <f>+IF($F1858="","",VLOOKUP($G1858,Educacion[],W$7,0))</f>
        <v/>
      </c>
      <c r="X1858" t="str">
        <f>+IF($F1858="","",VLOOKUP($G1858,Educacion[],X$7,0))</f>
        <v/>
      </c>
      <c r="Y1858" t="str">
        <f>+IF($F1858="","",VLOOKUP($G1858,Educacion[],Y$7,0))</f>
        <v/>
      </c>
      <c r="Z1858" t="str">
        <f>+IF($F1858="","",VLOOKUP($G1858,Educacion[],Z$7,0))</f>
        <v/>
      </c>
      <c r="AA1858" t="str">
        <f>+IF($F1858="","",VLOOKUP($G1858,Educacion[],AA$7,0))</f>
        <v/>
      </c>
      <c r="AB1858" t="str">
        <f>+IF($F1858="","",VLOOKUP($G1858,Educacion[],AB$7,0))</f>
        <v/>
      </c>
      <c r="AC1858" t="str">
        <f>+IF($F1858="","",VLOOKUP($G1858,Educacion[],AC$7,0))</f>
        <v/>
      </c>
      <c r="AD1858" t="str">
        <f>+IF($F1858="","",VLOOKUP($G1858,Educacion[],AD$7,0))</f>
        <v/>
      </c>
      <c r="AE1858" t="str">
        <f>+IF($F1858="","",VLOOKUP($G1858,Educacion[],AE$7,0))</f>
        <v/>
      </c>
      <c r="AF1858" t="str">
        <f>+IF($F1858="","",VLOOKUP($G1858,Educacion[],AF$7,0))</f>
        <v/>
      </c>
      <c r="AG1858" t="str">
        <f>+IF($F1858="","",VLOOKUP($G1858,Educacion[],AG$7,0))</f>
        <v/>
      </c>
    </row>
    <row r="1859" spans="1:33" x14ac:dyDescent="0.3">
      <c r="A1859" s="36"/>
      <c r="B1859" s="36"/>
      <c r="C1859">
        <f t="shared" ca="1" si="169"/>
        <v>529</v>
      </c>
      <c r="D1859" t="str">
        <f t="shared" si="174"/>
        <v/>
      </c>
      <c r="E1859" t="str">
        <f t="shared" ca="1" si="170"/>
        <v>0557</v>
      </c>
      <c r="F1859" t="str">
        <f t="shared" si="174"/>
        <v/>
      </c>
      <c r="H1859" t="str">
        <f>+IF($F1859="","",VLOOKUP($G1859,Educacion[],H$7,0))</f>
        <v/>
      </c>
      <c r="I1859" t="str">
        <f>+IF($F1859="","",VLOOKUP($G1859,Educacion[],I$7,0))</f>
        <v/>
      </c>
      <c r="J1859" t="str">
        <f>+IF($F1859="","",VLOOKUP($G1859,Educacion[],J$7,0))</f>
        <v/>
      </c>
      <c r="K1859" t="str">
        <f>+IF($F1859="","",VLOOKUP($G1859,Educacion[],K$7,0))</f>
        <v/>
      </c>
      <c r="L1859" t="str">
        <f>+IF($F1859="","",VLOOKUP($G1859,Educacion[],L$7,0))</f>
        <v/>
      </c>
      <c r="M1859" t="str">
        <f>+IF($F1859="","",VLOOKUP($G1859,Educacion[],M$7,0))</f>
        <v/>
      </c>
      <c r="N1859" t="str">
        <f>+IF($F1859="","",VLOOKUP($G1859,Educacion[],N$7,0))</f>
        <v/>
      </c>
      <c r="O1859" t="str">
        <f>+IF($F1859="","",VLOOKUP($G1859,Educacion[],O$7,0))</f>
        <v/>
      </c>
      <c r="P1859" t="str">
        <f>+IF($F1859="","",VLOOKUP($G1859,Educacion[],P$7,0))</f>
        <v/>
      </c>
      <c r="Q1859" t="str">
        <f>+IF($F1859="","",VLOOKUP($G1859,Educacion[],Q$7,0))</f>
        <v/>
      </c>
      <c r="R1859" t="str">
        <f>+IF($F1859="","",VLOOKUP($G1859,Educacion[],R$7,0))</f>
        <v/>
      </c>
      <c r="S1859" t="str">
        <f>+IF($F1859="","",VLOOKUP($G1859,Educacion[],S$7,0))</f>
        <v/>
      </c>
      <c r="T1859" t="str">
        <f>+IF($F1859="","",VLOOKUP($G1859,Educacion[],T$7,0))</f>
        <v/>
      </c>
      <c r="U1859" t="str">
        <f>+IF($F1859="","",VLOOKUP($G1859,Educacion[],U$7,0))</f>
        <v/>
      </c>
      <c r="V1859" t="str">
        <f>+IF($F1859="","",VLOOKUP($G1859,Educacion[],V$7,0))</f>
        <v/>
      </c>
      <c r="W1859" t="str">
        <f>+IF($F1859="","",VLOOKUP($G1859,Educacion[],W$7,0))</f>
        <v/>
      </c>
      <c r="X1859" t="str">
        <f>+IF($F1859="","",VLOOKUP($G1859,Educacion[],X$7,0))</f>
        <v/>
      </c>
      <c r="Y1859" t="str">
        <f>+IF($F1859="","",VLOOKUP($G1859,Educacion[],Y$7,0))</f>
        <v/>
      </c>
      <c r="Z1859" t="str">
        <f>+IF($F1859="","",VLOOKUP($G1859,Educacion[],Z$7,0))</f>
        <v/>
      </c>
      <c r="AA1859" t="str">
        <f>+IF($F1859="","",VLOOKUP($G1859,Educacion[],AA$7,0))</f>
        <v/>
      </c>
      <c r="AB1859" t="str">
        <f>+IF($F1859="","",VLOOKUP($G1859,Educacion[],AB$7,0))</f>
        <v/>
      </c>
      <c r="AC1859" t="str">
        <f>+IF($F1859="","",VLOOKUP($G1859,Educacion[],AC$7,0))</f>
        <v/>
      </c>
      <c r="AD1859" t="str">
        <f>+IF($F1859="","",VLOOKUP($G1859,Educacion[],AD$7,0))</f>
        <v/>
      </c>
      <c r="AE1859" t="str">
        <f>+IF($F1859="","",VLOOKUP($G1859,Educacion[],AE$7,0))</f>
        <v/>
      </c>
      <c r="AF1859" t="str">
        <f>+IF($F1859="","",VLOOKUP($G1859,Educacion[],AF$7,0))</f>
        <v/>
      </c>
      <c r="AG1859" t="str">
        <f>+IF($F1859="","",VLOOKUP($G1859,Educacion[],AG$7,0))</f>
        <v/>
      </c>
    </row>
    <row r="1860" spans="1:33" x14ac:dyDescent="0.3">
      <c r="A1860" s="36"/>
      <c r="B1860" s="36"/>
      <c r="C1860">
        <f t="shared" ca="1" si="169"/>
        <v>159</v>
      </c>
      <c r="D1860" t="str">
        <f t="shared" si="174"/>
        <v/>
      </c>
      <c r="E1860" t="str">
        <f t="shared" ca="1" si="170"/>
        <v>0152</v>
      </c>
      <c r="F1860" t="str">
        <f t="shared" si="174"/>
        <v/>
      </c>
      <c r="H1860" t="str">
        <f>+IF($F1860="","",VLOOKUP($G1860,Educacion[],H$7,0))</f>
        <v/>
      </c>
      <c r="I1860" t="str">
        <f>+IF($F1860="","",VLOOKUP($G1860,Educacion[],I$7,0))</f>
        <v/>
      </c>
      <c r="J1860" t="str">
        <f>+IF($F1860="","",VLOOKUP($G1860,Educacion[],J$7,0))</f>
        <v/>
      </c>
      <c r="K1860" t="str">
        <f>+IF($F1860="","",VLOOKUP($G1860,Educacion[],K$7,0))</f>
        <v/>
      </c>
      <c r="L1860" t="str">
        <f>+IF($F1860="","",VLOOKUP($G1860,Educacion[],L$7,0))</f>
        <v/>
      </c>
      <c r="M1860" t="str">
        <f>+IF($F1860="","",VLOOKUP($G1860,Educacion[],M$7,0))</f>
        <v/>
      </c>
      <c r="N1860" t="str">
        <f>+IF($F1860="","",VLOOKUP($G1860,Educacion[],N$7,0))</f>
        <v/>
      </c>
      <c r="O1860" t="str">
        <f>+IF($F1860="","",VLOOKUP($G1860,Educacion[],O$7,0))</f>
        <v/>
      </c>
      <c r="P1860" t="str">
        <f>+IF($F1860="","",VLOOKUP($G1860,Educacion[],P$7,0))</f>
        <v/>
      </c>
      <c r="Q1860" t="str">
        <f>+IF($F1860="","",VLOOKUP($G1860,Educacion[],Q$7,0))</f>
        <v/>
      </c>
      <c r="R1860" t="str">
        <f>+IF($F1860="","",VLOOKUP($G1860,Educacion[],R$7,0))</f>
        <v/>
      </c>
      <c r="S1860" t="str">
        <f>+IF($F1860="","",VLOOKUP($G1860,Educacion[],S$7,0))</f>
        <v/>
      </c>
      <c r="T1860" t="str">
        <f>+IF($F1860="","",VLOOKUP($G1860,Educacion[],T$7,0))</f>
        <v/>
      </c>
      <c r="U1860" t="str">
        <f>+IF($F1860="","",VLOOKUP($G1860,Educacion[],U$7,0))</f>
        <v/>
      </c>
      <c r="V1860" t="str">
        <f>+IF($F1860="","",VLOOKUP($G1860,Educacion[],V$7,0))</f>
        <v/>
      </c>
      <c r="W1860" t="str">
        <f>+IF($F1860="","",VLOOKUP($G1860,Educacion[],W$7,0))</f>
        <v/>
      </c>
      <c r="X1860" t="str">
        <f>+IF($F1860="","",VLOOKUP($G1860,Educacion[],X$7,0))</f>
        <v/>
      </c>
      <c r="Y1860" t="str">
        <f>+IF($F1860="","",VLOOKUP($G1860,Educacion[],Y$7,0))</f>
        <v/>
      </c>
      <c r="Z1860" t="str">
        <f>+IF($F1860="","",VLOOKUP($G1860,Educacion[],Z$7,0))</f>
        <v/>
      </c>
      <c r="AA1860" t="str">
        <f>+IF($F1860="","",VLOOKUP($G1860,Educacion[],AA$7,0))</f>
        <v/>
      </c>
      <c r="AB1860" t="str">
        <f>+IF($F1860="","",VLOOKUP($G1860,Educacion[],AB$7,0))</f>
        <v/>
      </c>
      <c r="AC1860" t="str">
        <f>+IF($F1860="","",VLOOKUP($G1860,Educacion[],AC$7,0))</f>
        <v/>
      </c>
      <c r="AD1860" t="str">
        <f>+IF($F1860="","",VLOOKUP($G1860,Educacion[],AD$7,0))</f>
        <v/>
      </c>
      <c r="AE1860" t="str">
        <f>+IF($F1860="","",VLOOKUP($G1860,Educacion[],AE$7,0))</f>
        <v/>
      </c>
      <c r="AF1860" t="str">
        <f>+IF($F1860="","",VLOOKUP($G1860,Educacion[],AF$7,0))</f>
        <v/>
      </c>
      <c r="AG1860" t="str">
        <f>+IF($F1860="","",VLOOKUP($G1860,Educacion[],AG$7,0))</f>
        <v/>
      </c>
    </row>
    <row r="1861" spans="1:33" x14ac:dyDescent="0.3">
      <c r="A1861" s="36"/>
      <c r="B1861" s="36"/>
      <c r="C1861">
        <f t="shared" ca="1" si="169"/>
        <v>274</v>
      </c>
      <c r="D1861" t="str">
        <f t="shared" si="174"/>
        <v/>
      </c>
      <c r="E1861" t="str">
        <f t="shared" ca="1" si="170"/>
        <v>0274</v>
      </c>
      <c r="F1861" t="str">
        <f t="shared" si="174"/>
        <v/>
      </c>
      <c r="H1861" t="str">
        <f>+IF($F1861="","",VLOOKUP($G1861,Educacion[],H$7,0))</f>
        <v/>
      </c>
      <c r="I1861" t="str">
        <f>+IF($F1861="","",VLOOKUP($G1861,Educacion[],I$7,0))</f>
        <v/>
      </c>
      <c r="J1861" t="str">
        <f>+IF($F1861="","",VLOOKUP($G1861,Educacion[],J$7,0))</f>
        <v/>
      </c>
      <c r="K1861" t="str">
        <f>+IF($F1861="","",VLOOKUP($G1861,Educacion[],K$7,0))</f>
        <v/>
      </c>
      <c r="L1861" t="str">
        <f>+IF($F1861="","",VLOOKUP($G1861,Educacion[],L$7,0))</f>
        <v/>
      </c>
      <c r="M1861" t="str">
        <f>+IF($F1861="","",VLOOKUP($G1861,Educacion[],M$7,0))</f>
        <v/>
      </c>
      <c r="N1861" t="str">
        <f>+IF($F1861="","",VLOOKUP($G1861,Educacion[],N$7,0))</f>
        <v/>
      </c>
      <c r="O1861" t="str">
        <f>+IF($F1861="","",VLOOKUP($G1861,Educacion[],O$7,0))</f>
        <v/>
      </c>
      <c r="P1861" t="str">
        <f>+IF($F1861="","",VLOOKUP($G1861,Educacion[],P$7,0))</f>
        <v/>
      </c>
      <c r="Q1861" t="str">
        <f>+IF($F1861="","",VLOOKUP($G1861,Educacion[],Q$7,0))</f>
        <v/>
      </c>
      <c r="R1861" t="str">
        <f>+IF($F1861="","",VLOOKUP($G1861,Educacion[],R$7,0))</f>
        <v/>
      </c>
      <c r="S1861" t="str">
        <f>+IF($F1861="","",VLOOKUP($G1861,Educacion[],S$7,0))</f>
        <v/>
      </c>
      <c r="T1861" t="str">
        <f>+IF($F1861="","",VLOOKUP($G1861,Educacion[],T$7,0))</f>
        <v/>
      </c>
      <c r="U1861" t="str">
        <f>+IF($F1861="","",VLOOKUP($G1861,Educacion[],U$7,0))</f>
        <v/>
      </c>
      <c r="V1861" t="str">
        <f>+IF($F1861="","",VLOOKUP($G1861,Educacion[],V$7,0))</f>
        <v/>
      </c>
      <c r="W1861" t="str">
        <f>+IF($F1861="","",VLOOKUP($G1861,Educacion[],W$7,0))</f>
        <v/>
      </c>
      <c r="X1861" t="str">
        <f>+IF($F1861="","",VLOOKUP($G1861,Educacion[],X$7,0))</f>
        <v/>
      </c>
      <c r="Y1861" t="str">
        <f>+IF($F1861="","",VLOOKUP($G1861,Educacion[],Y$7,0))</f>
        <v/>
      </c>
      <c r="Z1861" t="str">
        <f>+IF($F1861="","",VLOOKUP($G1861,Educacion[],Z$7,0))</f>
        <v/>
      </c>
      <c r="AA1861" t="str">
        <f>+IF($F1861="","",VLOOKUP($G1861,Educacion[],AA$7,0))</f>
        <v/>
      </c>
      <c r="AB1861" t="str">
        <f>+IF($F1861="","",VLOOKUP($G1861,Educacion[],AB$7,0))</f>
        <v/>
      </c>
      <c r="AC1861" t="str">
        <f>+IF($F1861="","",VLOOKUP($G1861,Educacion[],AC$7,0))</f>
        <v/>
      </c>
      <c r="AD1861" t="str">
        <f>+IF($F1861="","",VLOOKUP($G1861,Educacion[],AD$7,0))</f>
        <v/>
      </c>
      <c r="AE1861" t="str">
        <f>+IF($F1861="","",VLOOKUP($G1861,Educacion[],AE$7,0))</f>
        <v/>
      </c>
      <c r="AF1861" t="str">
        <f>+IF($F1861="","",VLOOKUP($G1861,Educacion[],AF$7,0))</f>
        <v/>
      </c>
      <c r="AG1861" t="str">
        <f>+IF($F1861="","",VLOOKUP($G1861,Educacion[],AG$7,0))</f>
        <v/>
      </c>
    </row>
    <row r="1862" spans="1:33" x14ac:dyDescent="0.3">
      <c r="A1862" s="36"/>
      <c r="B1862" s="36"/>
      <c r="C1862">
        <f t="shared" ca="1" si="169"/>
        <v>361</v>
      </c>
      <c r="D1862" t="str">
        <f t="shared" si="174"/>
        <v/>
      </c>
      <c r="E1862" t="str">
        <f t="shared" ca="1" si="170"/>
        <v>0397</v>
      </c>
      <c r="F1862" t="str">
        <f t="shared" si="174"/>
        <v/>
      </c>
      <c r="H1862" t="str">
        <f>+IF($F1862="","",VLOOKUP($G1862,Educacion[],H$7,0))</f>
        <v/>
      </c>
      <c r="I1862" t="str">
        <f>+IF($F1862="","",VLOOKUP($G1862,Educacion[],I$7,0))</f>
        <v/>
      </c>
      <c r="J1862" t="str">
        <f>+IF($F1862="","",VLOOKUP($G1862,Educacion[],J$7,0))</f>
        <v/>
      </c>
      <c r="K1862" t="str">
        <f>+IF($F1862="","",VLOOKUP($G1862,Educacion[],K$7,0))</f>
        <v/>
      </c>
      <c r="L1862" t="str">
        <f>+IF($F1862="","",VLOOKUP($G1862,Educacion[],L$7,0))</f>
        <v/>
      </c>
      <c r="M1862" t="str">
        <f>+IF($F1862="","",VLOOKUP($G1862,Educacion[],M$7,0))</f>
        <v/>
      </c>
      <c r="N1862" t="str">
        <f>+IF($F1862="","",VLOOKUP($G1862,Educacion[],N$7,0))</f>
        <v/>
      </c>
      <c r="O1862" t="str">
        <f>+IF($F1862="","",VLOOKUP($G1862,Educacion[],O$7,0))</f>
        <v/>
      </c>
      <c r="P1862" t="str">
        <f>+IF($F1862="","",VLOOKUP($G1862,Educacion[],P$7,0))</f>
        <v/>
      </c>
      <c r="Q1862" t="str">
        <f>+IF($F1862="","",VLOOKUP($G1862,Educacion[],Q$7,0))</f>
        <v/>
      </c>
      <c r="R1862" t="str">
        <f>+IF($F1862="","",VLOOKUP($G1862,Educacion[],R$7,0))</f>
        <v/>
      </c>
      <c r="S1862" t="str">
        <f>+IF($F1862="","",VLOOKUP($G1862,Educacion[],S$7,0))</f>
        <v/>
      </c>
      <c r="T1862" t="str">
        <f>+IF($F1862="","",VLOOKUP($G1862,Educacion[],T$7,0))</f>
        <v/>
      </c>
      <c r="U1862" t="str">
        <f>+IF($F1862="","",VLOOKUP($G1862,Educacion[],U$7,0))</f>
        <v/>
      </c>
      <c r="V1862" t="str">
        <f>+IF($F1862="","",VLOOKUP($G1862,Educacion[],V$7,0))</f>
        <v/>
      </c>
      <c r="W1862" t="str">
        <f>+IF($F1862="","",VLOOKUP($G1862,Educacion[],W$7,0))</f>
        <v/>
      </c>
      <c r="X1862" t="str">
        <f>+IF($F1862="","",VLOOKUP($G1862,Educacion[],X$7,0))</f>
        <v/>
      </c>
      <c r="Y1862" t="str">
        <f>+IF($F1862="","",VLOOKUP($G1862,Educacion[],Y$7,0))</f>
        <v/>
      </c>
      <c r="Z1862" t="str">
        <f>+IF($F1862="","",VLOOKUP($G1862,Educacion[],Z$7,0))</f>
        <v/>
      </c>
      <c r="AA1862" t="str">
        <f>+IF($F1862="","",VLOOKUP($G1862,Educacion[],AA$7,0))</f>
        <v/>
      </c>
      <c r="AB1862" t="str">
        <f>+IF($F1862="","",VLOOKUP($G1862,Educacion[],AB$7,0))</f>
        <v/>
      </c>
      <c r="AC1862" t="str">
        <f>+IF($F1862="","",VLOOKUP($G1862,Educacion[],AC$7,0))</f>
        <v/>
      </c>
      <c r="AD1862" t="str">
        <f>+IF($F1862="","",VLOOKUP($G1862,Educacion[],AD$7,0))</f>
        <v/>
      </c>
      <c r="AE1862" t="str">
        <f>+IF($F1862="","",VLOOKUP($G1862,Educacion[],AE$7,0))</f>
        <v/>
      </c>
      <c r="AF1862" t="str">
        <f>+IF($F1862="","",VLOOKUP($G1862,Educacion[],AF$7,0))</f>
        <v/>
      </c>
      <c r="AG1862" t="str">
        <f>+IF($F1862="","",VLOOKUP($G1862,Educacion[],AG$7,0))</f>
        <v/>
      </c>
    </row>
    <row r="1863" spans="1:33" x14ac:dyDescent="0.3">
      <c r="A1863" s="36"/>
      <c r="B1863" s="36"/>
      <c r="C1863">
        <f t="shared" ca="1" si="169"/>
        <v>40</v>
      </c>
      <c r="D1863" t="str">
        <f t="shared" si="174"/>
        <v/>
      </c>
      <c r="E1863" t="str">
        <f t="shared" ca="1" si="170"/>
        <v>0043</v>
      </c>
      <c r="F1863" t="str">
        <f t="shared" si="174"/>
        <v/>
      </c>
      <c r="H1863" t="str">
        <f>+IF($F1863="","",VLOOKUP($G1863,Educacion[],H$7,0))</f>
        <v/>
      </c>
      <c r="I1863" t="str">
        <f>+IF($F1863="","",VLOOKUP($G1863,Educacion[],I$7,0))</f>
        <v/>
      </c>
      <c r="J1863" t="str">
        <f>+IF($F1863="","",VLOOKUP($G1863,Educacion[],J$7,0))</f>
        <v/>
      </c>
      <c r="K1863" t="str">
        <f>+IF($F1863="","",VLOOKUP($G1863,Educacion[],K$7,0))</f>
        <v/>
      </c>
      <c r="L1863" t="str">
        <f>+IF($F1863="","",VLOOKUP($G1863,Educacion[],L$7,0))</f>
        <v/>
      </c>
      <c r="M1863" t="str">
        <f>+IF($F1863="","",VLOOKUP($G1863,Educacion[],M$7,0))</f>
        <v/>
      </c>
      <c r="N1863" t="str">
        <f>+IF($F1863="","",VLOOKUP($G1863,Educacion[],N$7,0))</f>
        <v/>
      </c>
      <c r="O1863" t="str">
        <f>+IF($F1863="","",VLOOKUP($G1863,Educacion[],O$7,0))</f>
        <v/>
      </c>
      <c r="P1863" t="str">
        <f>+IF($F1863="","",VLOOKUP($G1863,Educacion[],P$7,0))</f>
        <v/>
      </c>
      <c r="Q1863" t="str">
        <f>+IF($F1863="","",VLOOKUP($G1863,Educacion[],Q$7,0))</f>
        <v/>
      </c>
      <c r="R1863" t="str">
        <f>+IF($F1863="","",VLOOKUP($G1863,Educacion[],R$7,0))</f>
        <v/>
      </c>
      <c r="S1863" t="str">
        <f>+IF($F1863="","",VLOOKUP($G1863,Educacion[],S$7,0))</f>
        <v/>
      </c>
      <c r="T1863" t="str">
        <f>+IF($F1863="","",VLOOKUP($G1863,Educacion[],T$7,0))</f>
        <v/>
      </c>
      <c r="U1863" t="str">
        <f>+IF($F1863="","",VLOOKUP($G1863,Educacion[],U$7,0))</f>
        <v/>
      </c>
      <c r="V1863" t="str">
        <f>+IF($F1863="","",VLOOKUP($G1863,Educacion[],V$7,0))</f>
        <v/>
      </c>
      <c r="W1863" t="str">
        <f>+IF($F1863="","",VLOOKUP($G1863,Educacion[],W$7,0))</f>
        <v/>
      </c>
      <c r="X1863" t="str">
        <f>+IF($F1863="","",VLOOKUP($G1863,Educacion[],X$7,0))</f>
        <v/>
      </c>
      <c r="Y1863" t="str">
        <f>+IF($F1863="","",VLOOKUP($G1863,Educacion[],Y$7,0))</f>
        <v/>
      </c>
      <c r="Z1863" t="str">
        <f>+IF($F1863="","",VLOOKUP($G1863,Educacion[],Z$7,0))</f>
        <v/>
      </c>
      <c r="AA1863" t="str">
        <f>+IF($F1863="","",VLOOKUP($G1863,Educacion[],AA$7,0))</f>
        <v/>
      </c>
      <c r="AB1863" t="str">
        <f>+IF($F1863="","",VLOOKUP($G1863,Educacion[],AB$7,0))</f>
        <v/>
      </c>
      <c r="AC1863" t="str">
        <f>+IF($F1863="","",VLOOKUP($G1863,Educacion[],AC$7,0))</f>
        <v/>
      </c>
      <c r="AD1863" t="str">
        <f>+IF($F1863="","",VLOOKUP($G1863,Educacion[],AD$7,0))</f>
        <v/>
      </c>
      <c r="AE1863" t="str">
        <f>+IF($F1863="","",VLOOKUP($G1863,Educacion[],AE$7,0))</f>
        <v/>
      </c>
      <c r="AF1863" t="str">
        <f>+IF($F1863="","",VLOOKUP($G1863,Educacion[],AF$7,0))</f>
        <v/>
      </c>
      <c r="AG1863" t="str">
        <f>+IF($F1863="","",VLOOKUP($G1863,Educacion[],AG$7,0))</f>
        <v/>
      </c>
    </row>
    <row r="1864" spans="1:33" x14ac:dyDescent="0.3">
      <c r="A1864" s="36"/>
      <c r="B1864" s="36"/>
      <c r="C1864">
        <f t="shared" ca="1" si="169"/>
        <v>577</v>
      </c>
      <c r="D1864" t="str">
        <f t="shared" si="174"/>
        <v/>
      </c>
      <c r="E1864" t="str">
        <f t="shared" ca="1" si="170"/>
        <v>0608</v>
      </c>
      <c r="F1864" t="str">
        <f t="shared" si="174"/>
        <v/>
      </c>
      <c r="H1864" t="str">
        <f>+IF($F1864="","",VLOOKUP($G1864,Educacion[],H$7,0))</f>
        <v/>
      </c>
      <c r="I1864" t="str">
        <f>+IF($F1864="","",VLOOKUP($G1864,Educacion[],I$7,0))</f>
        <v/>
      </c>
      <c r="J1864" t="str">
        <f>+IF($F1864="","",VLOOKUP($G1864,Educacion[],J$7,0))</f>
        <v/>
      </c>
      <c r="K1864" t="str">
        <f>+IF($F1864="","",VLOOKUP($G1864,Educacion[],K$7,0))</f>
        <v/>
      </c>
      <c r="L1864" t="str">
        <f>+IF($F1864="","",VLOOKUP($G1864,Educacion[],L$7,0))</f>
        <v/>
      </c>
      <c r="M1864" t="str">
        <f>+IF($F1864="","",VLOOKUP($G1864,Educacion[],M$7,0))</f>
        <v/>
      </c>
      <c r="N1864" t="str">
        <f>+IF($F1864="","",VLOOKUP($G1864,Educacion[],N$7,0))</f>
        <v/>
      </c>
      <c r="O1864" t="str">
        <f>+IF($F1864="","",VLOOKUP($G1864,Educacion[],O$7,0))</f>
        <v/>
      </c>
      <c r="P1864" t="str">
        <f>+IF($F1864="","",VLOOKUP($G1864,Educacion[],P$7,0))</f>
        <v/>
      </c>
      <c r="Q1864" t="str">
        <f>+IF($F1864="","",VLOOKUP($G1864,Educacion[],Q$7,0))</f>
        <v/>
      </c>
      <c r="R1864" t="str">
        <f>+IF($F1864="","",VLOOKUP($G1864,Educacion[],R$7,0))</f>
        <v/>
      </c>
      <c r="S1864" t="str">
        <f>+IF($F1864="","",VLOOKUP($G1864,Educacion[],S$7,0))</f>
        <v/>
      </c>
      <c r="T1864" t="str">
        <f>+IF($F1864="","",VLOOKUP($G1864,Educacion[],T$7,0))</f>
        <v/>
      </c>
      <c r="U1864" t="str">
        <f>+IF($F1864="","",VLOOKUP($G1864,Educacion[],U$7,0))</f>
        <v/>
      </c>
      <c r="V1864" t="str">
        <f>+IF($F1864="","",VLOOKUP($G1864,Educacion[],V$7,0))</f>
        <v/>
      </c>
      <c r="W1864" t="str">
        <f>+IF($F1864="","",VLOOKUP($G1864,Educacion[],W$7,0))</f>
        <v/>
      </c>
      <c r="X1864" t="str">
        <f>+IF($F1864="","",VLOOKUP($G1864,Educacion[],X$7,0))</f>
        <v/>
      </c>
      <c r="Y1864" t="str">
        <f>+IF($F1864="","",VLOOKUP($G1864,Educacion[],Y$7,0))</f>
        <v/>
      </c>
      <c r="Z1864" t="str">
        <f>+IF($F1864="","",VLOOKUP($G1864,Educacion[],Z$7,0))</f>
        <v/>
      </c>
      <c r="AA1864" t="str">
        <f>+IF($F1864="","",VLOOKUP($G1864,Educacion[],AA$7,0))</f>
        <v/>
      </c>
      <c r="AB1864" t="str">
        <f>+IF($F1864="","",VLOOKUP($G1864,Educacion[],AB$7,0))</f>
        <v/>
      </c>
      <c r="AC1864" t="str">
        <f>+IF($F1864="","",VLOOKUP($G1864,Educacion[],AC$7,0))</f>
        <v/>
      </c>
      <c r="AD1864" t="str">
        <f>+IF($F1864="","",VLOOKUP($G1864,Educacion[],AD$7,0))</f>
        <v/>
      </c>
      <c r="AE1864" t="str">
        <f>+IF($F1864="","",VLOOKUP($G1864,Educacion[],AE$7,0))</f>
        <v/>
      </c>
      <c r="AF1864" t="str">
        <f>+IF($F1864="","",VLOOKUP($G1864,Educacion[],AF$7,0))</f>
        <v/>
      </c>
      <c r="AG1864" t="str">
        <f>+IF($F1864="","",VLOOKUP($G1864,Educacion[],AG$7,0))</f>
        <v/>
      </c>
    </row>
    <row r="1865" spans="1:33" x14ac:dyDescent="0.3">
      <c r="A1865" s="36"/>
      <c r="B1865" s="36"/>
      <c r="C1865">
        <f t="shared" ca="1" si="169"/>
        <v>261</v>
      </c>
      <c r="D1865" t="str">
        <f t="shared" si="174"/>
        <v/>
      </c>
      <c r="E1865" t="str">
        <f t="shared" ca="1" si="170"/>
        <v>0260</v>
      </c>
      <c r="F1865" t="str">
        <f t="shared" si="174"/>
        <v/>
      </c>
      <c r="H1865" t="str">
        <f>+IF($F1865="","",VLOOKUP($G1865,Educacion[],H$7,0))</f>
        <v/>
      </c>
      <c r="I1865" t="str">
        <f>+IF($F1865="","",VLOOKUP($G1865,Educacion[],I$7,0))</f>
        <v/>
      </c>
      <c r="J1865" t="str">
        <f>+IF($F1865="","",VLOOKUP($G1865,Educacion[],J$7,0))</f>
        <v/>
      </c>
      <c r="K1865" t="str">
        <f>+IF($F1865="","",VLOOKUP($G1865,Educacion[],K$7,0))</f>
        <v/>
      </c>
      <c r="L1865" t="str">
        <f>+IF($F1865="","",VLOOKUP($G1865,Educacion[],L$7,0))</f>
        <v/>
      </c>
      <c r="M1865" t="str">
        <f>+IF($F1865="","",VLOOKUP($G1865,Educacion[],M$7,0))</f>
        <v/>
      </c>
      <c r="N1865" t="str">
        <f>+IF($F1865="","",VLOOKUP($G1865,Educacion[],N$7,0))</f>
        <v/>
      </c>
      <c r="O1865" t="str">
        <f>+IF($F1865="","",VLOOKUP($G1865,Educacion[],O$7,0))</f>
        <v/>
      </c>
      <c r="P1865" t="str">
        <f>+IF($F1865="","",VLOOKUP($G1865,Educacion[],P$7,0))</f>
        <v/>
      </c>
      <c r="Q1865" t="str">
        <f>+IF($F1865="","",VLOOKUP($G1865,Educacion[],Q$7,0))</f>
        <v/>
      </c>
      <c r="R1865" t="str">
        <f>+IF($F1865="","",VLOOKUP($G1865,Educacion[],R$7,0))</f>
        <v/>
      </c>
      <c r="S1865" t="str">
        <f>+IF($F1865="","",VLOOKUP($G1865,Educacion[],S$7,0))</f>
        <v/>
      </c>
      <c r="T1865" t="str">
        <f>+IF($F1865="","",VLOOKUP($G1865,Educacion[],T$7,0))</f>
        <v/>
      </c>
      <c r="U1865" t="str">
        <f>+IF($F1865="","",VLOOKUP($G1865,Educacion[],U$7,0))</f>
        <v/>
      </c>
      <c r="V1865" t="str">
        <f>+IF($F1865="","",VLOOKUP($G1865,Educacion[],V$7,0))</f>
        <v/>
      </c>
      <c r="W1865" t="str">
        <f>+IF($F1865="","",VLOOKUP($G1865,Educacion[],W$7,0))</f>
        <v/>
      </c>
      <c r="X1865" t="str">
        <f>+IF($F1865="","",VLOOKUP($G1865,Educacion[],X$7,0))</f>
        <v/>
      </c>
      <c r="Y1865" t="str">
        <f>+IF($F1865="","",VLOOKUP($G1865,Educacion[],Y$7,0))</f>
        <v/>
      </c>
      <c r="Z1865" t="str">
        <f>+IF($F1865="","",VLOOKUP($G1865,Educacion[],Z$7,0))</f>
        <v/>
      </c>
      <c r="AA1865" t="str">
        <f>+IF($F1865="","",VLOOKUP($G1865,Educacion[],AA$7,0))</f>
        <v/>
      </c>
      <c r="AB1865" t="str">
        <f>+IF($F1865="","",VLOOKUP($G1865,Educacion[],AB$7,0))</f>
        <v/>
      </c>
      <c r="AC1865" t="str">
        <f>+IF($F1865="","",VLOOKUP($G1865,Educacion[],AC$7,0))</f>
        <v/>
      </c>
      <c r="AD1865" t="str">
        <f>+IF($F1865="","",VLOOKUP($G1865,Educacion[],AD$7,0))</f>
        <v/>
      </c>
      <c r="AE1865" t="str">
        <f>+IF($F1865="","",VLOOKUP($G1865,Educacion[],AE$7,0))</f>
        <v/>
      </c>
      <c r="AF1865" t="str">
        <f>+IF($F1865="","",VLOOKUP($G1865,Educacion[],AF$7,0))</f>
        <v/>
      </c>
      <c r="AG1865" t="str">
        <f>+IF($F1865="","",VLOOKUP($G1865,Educacion[],AG$7,0))</f>
        <v/>
      </c>
    </row>
    <row r="1866" spans="1:33" x14ac:dyDescent="0.3">
      <c r="A1866" s="36"/>
      <c r="B1866" s="36"/>
      <c r="C1866">
        <f t="shared" ref="C1866:C1929" ca="1" si="175">+INT(RAND()*$B$4)</f>
        <v>450</v>
      </c>
      <c r="D1866" t="str">
        <f t="shared" si="174"/>
        <v/>
      </c>
      <c r="E1866" t="str">
        <f t="shared" ca="1" si="170"/>
        <v/>
      </c>
      <c r="F1866" t="str">
        <f t="shared" si="174"/>
        <v/>
      </c>
      <c r="H1866" t="str">
        <f>+IF($F1866="","",VLOOKUP($G1866,Educacion[],H$7,0))</f>
        <v/>
      </c>
      <c r="I1866" t="str">
        <f>+IF($F1866="","",VLOOKUP($G1866,Educacion[],I$7,0))</f>
        <v/>
      </c>
      <c r="J1866" t="str">
        <f>+IF($F1866="","",VLOOKUP($G1866,Educacion[],J$7,0))</f>
        <v/>
      </c>
      <c r="K1866" t="str">
        <f>+IF($F1866="","",VLOOKUP($G1866,Educacion[],K$7,0))</f>
        <v/>
      </c>
      <c r="L1866" t="str">
        <f>+IF($F1866="","",VLOOKUP($G1866,Educacion[],L$7,0))</f>
        <v/>
      </c>
      <c r="M1866" t="str">
        <f>+IF($F1866="","",VLOOKUP($G1866,Educacion[],M$7,0))</f>
        <v/>
      </c>
      <c r="N1866" t="str">
        <f>+IF($F1866="","",VLOOKUP($G1866,Educacion[],N$7,0))</f>
        <v/>
      </c>
      <c r="O1866" t="str">
        <f>+IF($F1866="","",VLOOKUP($G1866,Educacion[],O$7,0))</f>
        <v/>
      </c>
      <c r="P1866" t="str">
        <f>+IF($F1866="","",VLOOKUP($G1866,Educacion[],P$7,0))</f>
        <v/>
      </c>
      <c r="Q1866" t="str">
        <f>+IF($F1866="","",VLOOKUP($G1866,Educacion[],Q$7,0))</f>
        <v/>
      </c>
      <c r="R1866" t="str">
        <f>+IF($F1866="","",VLOOKUP($G1866,Educacion[],R$7,0))</f>
        <v/>
      </c>
      <c r="S1866" t="str">
        <f>+IF($F1866="","",VLOOKUP($G1866,Educacion[],S$7,0))</f>
        <v/>
      </c>
      <c r="T1866" t="str">
        <f>+IF($F1866="","",VLOOKUP($G1866,Educacion[],T$7,0))</f>
        <v/>
      </c>
      <c r="U1866" t="str">
        <f>+IF($F1866="","",VLOOKUP($G1866,Educacion[],U$7,0))</f>
        <v/>
      </c>
      <c r="V1866" t="str">
        <f>+IF($F1866="","",VLOOKUP($G1866,Educacion[],V$7,0))</f>
        <v/>
      </c>
      <c r="W1866" t="str">
        <f>+IF($F1866="","",VLOOKUP($G1866,Educacion[],W$7,0))</f>
        <v/>
      </c>
      <c r="X1866" t="str">
        <f>+IF($F1866="","",VLOOKUP($G1866,Educacion[],X$7,0))</f>
        <v/>
      </c>
      <c r="Y1866" t="str">
        <f>+IF($F1866="","",VLOOKUP($G1866,Educacion[],Y$7,0))</f>
        <v/>
      </c>
      <c r="Z1866" t="str">
        <f>+IF($F1866="","",VLOOKUP($G1866,Educacion[],Z$7,0))</f>
        <v/>
      </c>
      <c r="AA1866" t="str">
        <f>+IF($F1866="","",VLOOKUP($G1866,Educacion[],AA$7,0))</f>
        <v/>
      </c>
      <c r="AB1866" t="str">
        <f>+IF($F1866="","",VLOOKUP($G1866,Educacion[],AB$7,0))</f>
        <v/>
      </c>
      <c r="AC1866" t="str">
        <f>+IF($F1866="","",VLOOKUP($G1866,Educacion[],AC$7,0))</f>
        <v/>
      </c>
      <c r="AD1866" t="str">
        <f>+IF($F1866="","",VLOOKUP($G1866,Educacion[],AD$7,0))</f>
        <v/>
      </c>
      <c r="AE1866" t="str">
        <f>+IF($F1866="","",VLOOKUP($G1866,Educacion[],AE$7,0))</f>
        <v/>
      </c>
      <c r="AF1866" t="str">
        <f>+IF($F1866="","",VLOOKUP($G1866,Educacion[],AF$7,0))</f>
        <v/>
      </c>
      <c r="AG1866" t="str">
        <f>+IF($F1866="","",VLOOKUP($G1866,Educacion[],AG$7,0))</f>
        <v/>
      </c>
    </row>
    <row r="1867" spans="1:33" x14ac:dyDescent="0.3">
      <c r="A1867" s="36"/>
      <c r="B1867" s="36"/>
      <c r="C1867">
        <f t="shared" ca="1" si="175"/>
        <v>555</v>
      </c>
      <c r="D1867" t="str">
        <f t="shared" si="174"/>
        <v/>
      </c>
      <c r="E1867" t="str">
        <f t="shared" ref="E1867:E1930" ca="1" si="176">+IFERROR(VLOOKUP(C1867,$A$10:$B$2953,2,0),"")</f>
        <v>0585</v>
      </c>
      <c r="F1867" t="str">
        <f t="shared" si="174"/>
        <v/>
      </c>
      <c r="H1867" t="str">
        <f>+IF($F1867="","",VLOOKUP($G1867,Educacion[],H$7,0))</f>
        <v/>
      </c>
      <c r="I1867" t="str">
        <f>+IF($F1867="","",VLOOKUP($G1867,Educacion[],I$7,0))</f>
        <v/>
      </c>
      <c r="J1867" t="str">
        <f>+IF($F1867="","",VLOOKUP($G1867,Educacion[],J$7,0))</f>
        <v/>
      </c>
      <c r="K1867" t="str">
        <f>+IF($F1867="","",VLOOKUP($G1867,Educacion[],K$7,0))</f>
        <v/>
      </c>
      <c r="L1867" t="str">
        <f>+IF($F1867="","",VLOOKUP($G1867,Educacion[],L$7,0))</f>
        <v/>
      </c>
      <c r="M1867" t="str">
        <f>+IF($F1867="","",VLOOKUP($G1867,Educacion[],M$7,0))</f>
        <v/>
      </c>
      <c r="N1867" t="str">
        <f>+IF($F1867="","",VLOOKUP($G1867,Educacion[],N$7,0))</f>
        <v/>
      </c>
      <c r="O1867" t="str">
        <f>+IF($F1867="","",VLOOKUP($G1867,Educacion[],O$7,0))</f>
        <v/>
      </c>
      <c r="P1867" t="str">
        <f>+IF($F1867="","",VLOOKUP($G1867,Educacion[],P$7,0))</f>
        <v/>
      </c>
      <c r="Q1867" t="str">
        <f>+IF($F1867="","",VLOOKUP($G1867,Educacion[],Q$7,0))</f>
        <v/>
      </c>
      <c r="R1867" t="str">
        <f>+IF($F1867="","",VLOOKUP($G1867,Educacion[],R$7,0))</f>
        <v/>
      </c>
      <c r="S1867" t="str">
        <f>+IF($F1867="","",VLOOKUP($G1867,Educacion[],S$7,0))</f>
        <v/>
      </c>
      <c r="T1867" t="str">
        <f>+IF($F1867="","",VLOOKUP($G1867,Educacion[],T$7,0))</f>
        <v/>
      </c>
      <c r="U1867" t="str">
        <f>+IF($F1867="","",VLOOKUP($G1867,Educacion[],U$7,0))</f>
        <v/>
      </c>
      <c r="V1867" t="str">
        <f>+IF($F1867="","",VLOOKUP($G1867,Educacion[],V$7,0))</f>
        <v/>
      </c>
      <c r="W1867" t="str">
        <f>+IF($F1867="","",VLOOKUP($G1867,Educacion[],W$7,0))</f>
        <v/>
      </c>
      <c r="X1867" t="str">
        <f>+IF($F1867="","",VLOOKUP($G1867,Educacion[],X$7,0))</f>
        <v/>
      </c>
      <c r="Y1867" t="str">
        <f>+IF($F1867="","",VLOOKUP($G1867,Educacion[],Y$7,0))</f>
        <v/>
      </c>
      <c r="Z1867" t="str">
        <f>+IF($F1867="","",VLOOKUP($G1867,Educacion[],Z$7,0))</f>
        <v/>
      </c>
      <c r="AA1867" t="str">
        <f>+IF($F1867="","",VLOOKUP($G1867,Educacion[],AA$7,0))</f>
        <v/>
      </c>
      <c r="AB1867" t="str">
        <f>+IF($F1867="","",VLOOKUP($G1867,Educacion[],AB$7,0))</f>
        <v/>
      </c>
      <c r="AC1867" t="str">
        <f>+IF($F1867="","",VLOOKUP($G1867,Educacion[],AC$7,0))</f>
        <v/>
      </c>
      <c r="AD1867" t="str">
        <f>+IF($F1867="","",VLOOKUP($G1867,Educacion[],AD$7,0))</f>
        <v/>
      </c>
      <c r="AE1867" t="str">
        <f>+IF($F1867="","",VLOOKUP($G1867,Educacion[],AE$7,0))</f>
        <v/>
      </c>
      <c r="AF1867" t="str">
        <f>+IF($F1867="","",VLOOKUP($G1867,Educacion[],AF$7,0))</f>
        <v/>
      </c>
      <c r="AG1867" t="str">
        <f>+IF($F1867="","",VLOOKUP($G1867,Educacion[],AG$7,0))</f>
        <v/>
      </c>
    </row>
    <row r="1868" spans="1:33" x14ac:dyDescent="0.3">
      <c r="A1868" s="36"/>
      <c r="B1868" s="36"/>
      <c r="C1868">
        <f t="shared" ca="1" si="175"/>
        <v>463</v>
      </c>
      <c r="D1868" t="str">
        <f t="shared" ref="D1868:F1883" si="177">+IF(OR(D1867=$B$6,D1867=""),"",D1867+1)</f>
        <v/>
      </c>
      <c r="E1868" t="str">
        <f t="shared" ca="1" si="176"/>
        <v>0487</v>
      </c>
      <c r="F1868" t="str">
        <f t="shared" si="177"/>
        <v/>
      </c>
      <c r="H1868" t="str">
        <f>+IF($F1868="","",VLOOKUP($G1868,Educacion[],H$7,0))</f>
        <v/>
      </c>
      <c r="I1868" t="str">
        <f>+IF($F1868="","",VLOOKUP($G1868,Educacion[],I$7,0))</f>
        <v/>
      </c>
      <c r="J1868" t="str">
        <f>+IF($F1868="","",VLOOKUP($G1868,Educacion[],J$7,0))</f>
        <v/>
      </c>
      <c r="K1868" t="str">
        <f>+IF($F1868="","",VLOOKUP($G1868,Educacion[],K$7,0))</f>
        <v/>
      </c>
      <c r="L1868" t="str">
        <f>+IF($F1868="","",VLOOKUP($G1868,Educacion[],L$7,0))</f>
        <v/>
      </c>
      <c r="M1868" t="str">
        <f>+IF($F1868="","",VLOOKUP($G1868,Educacion[],M$7,0))</f>
        <v/>
      </c>
      <c r="N1868" t="str">
        <f>+IF($F1868="","",VLOOKUP($G1868,Educacion[],N$7,0))</f>
        <v/>
      </c>
      <c r="O1868" t="str">
        <f>+IF($F1868="","",VLOOKUP($G1868,Educacion[],O$7,0))</f>
        <v/>
      </c>
      <c r="P1868" t="str">
        <f>+IF($F1868="","",VLOOKUP($G1868,Educacion[],P$7,0))</f>
        <v/>
      </c>
      <c r="Q1868" t="str">
        <f>+IF($F1868="","",VLOOKUP($G1868,Educacion[],Q$7,0))</f>
        <v/>
      </c>
      <c r="R1868" t="str">
        <f>+IF($F1868="","",VLOOKUP($G1868,Educacion[],R$7,0))</f>
        <v/>
      </c>
      <c r="S1868" t="str">
        <f>+IF($F1868="","",VLOOKUP($G1868,Educacion[],S$7,0))</f>
        <v/>
      </c>
      <c r="T1868" t="str">
        <f>+IF($F1868="","",VLOOKUP($G1868,Educacion[],T$7,0))</f>
        <v/>
      </c>
      <c r="U1868" t="str">
        <f>+IF($F1868="","",VLOOKUP($G1868,Educacion[],U$7,0))</f>
        <v/>
      </c>
      <c r="V1868" t="str">
        <f>+IF($F1868="","",VLOOKUP($G1868,Educacion[],V$7,0))</f>
        <v/>
      </c>
      <c r="W1868" t="str">
        <f>+IF($F1868="","",VLOOKUP($G1868,Educacion[],W$7,0))</f>
        <v/>
      </c>
      <c r="X1868" t="str">
        <f>+IF($F1868="","",VLOOKUP($G1868,Educacion[],X$7,0))</f>
        <v/>
      </c>
      <c r="Y1868" t="str">
        <f>+IF($F1868="","",VLOOKUP($G1868,Educacion[],Y$7,0))</f>
        <v/>
      </c>
      <c r="Z1868" t="str">
        <f>+IF($F1868="","",VLOOKUP($G1868,Educacion[],Z$7,0))</f>
        <v/>
      </c>
      <c r="AA1868" t="str">
        <f>+IF($F1868="","",VLOOKUP($G1868,Educacion[],AA$7,0))</f>
        <v/>
      </c>
      <c r="AB1868" t="str">
        <f>+IF($F1868="","",VLOOKUP($G1868,Educacion[],AB$7,0))</f>
        <v/>
      </c>
      <c r="AC1868" t="str">
        <f>+IF($F1868="","",VLOOKUP($G1868,Educacion[],AC$7,0))</f>
        <v/>
      </c>
      <c r="AD1868" t="str">
        <f>+IF($F1868="","",VLOOKUP($G1868,Educacion[],AD$7,0))</f>
        <v/>
      </c>
      <c r="AE1868" t="str">
        <f>+IF($F1868="","",VLOOKUP($G1868,Educacion[],AE$7,0))</f>
        <v/>
      </c>
      <c r="AF1868" t="str">
        <f>+IF($F1868="","",VLOOKUP($G1868,Educacion[],AF$7,0))</f>
        <v/>
      </c>
      <c r="AG1868" t="str">
        <f>+IF($F1868="","",VLOOKUP($G1868,Educacion[],AG$7,0))</f>
        <v/>
      </c>
    </row>
    <row r="1869" spans="1:33" x14ac:dyDescent="0.3">
      <c r="A1869" s="36"/>
      <c r="B1869" s="36"/>
      <c r="C1869">
        <f t="shared" ca="1" si="175"/>
        <v>96</v>
      </c>
      <c r="D1869" t="str">
        <f t="shared" si="177"/>
        <v/>
      </c>
      <c r="E1869" t="str">
        <f t="shared" ca="1" si="176"/>
        <v>0085</v>
      </c>
      <c r="F1869" t="str">
        <f t="shared" si="177"/>
        <v/>
      </c>
      <c r="H1869" t="str">
        <f>+IF($F1869="","",VLOOKUP($G1869,Educacion[],H$7,0))</f>
        <v/>
      </c>
      <c r="I1869" t="str">
        <f>+IF($F1869="","",VLOOKUP($G1869,Educacion[],I$7,0))</f>
        <v/>
      </c>
      <c r="J1869" t="str">
        <f>+IF($F1869="","",VLOOKUP($G1869,Educacion[],J$7,0))</f>
        <v/>
      </c>
      <c r="K1869" t="str">
        <f>+IF($F1869="","",VLOOKUP($G1869,Educacion[],K$7,0))</f>
        <v/>
      </c>
      <c r="L1869" t="str">
        <f>+IF($F1869="","",VLOOKUP($G1869,Educacion[],L$7,0))</f>
        <v/>
      </c>
      <c r="M1869" t="str">
        <f>+IF($F1869="","",VLOOKUP($G1869,Educacion[],M$7,0))</f>
        <v/>
      </c>
      <c r="N1869" t="str">
        <f>+IF($F1869="","",VLOOKUP($G1869,Educacion[],N$7,0))</f>
        <v/>
      </c>
      <c r="O1869" t="str">
        <f>+IF($F1869="","",VLOOKUP($G1869,Educacion[],O$7,0))</f>
        <v/>
      </c>
      <c r="P1869" t="str">
        <f>+IF($F1869="","",VLOOKUP($G1869,Educacion[],P$7,0))</f>
        <v/>
      </c>
      <c r="Q1869" t="str">
        <f>+IF($F1869="","",VLOOKUP($G1869,Educacion[],Q$7,0))</f>
        <v/>
      </c>
      <c r="R1869" t="str">
        <f>+IF($F1869="","",VLOOKUP($G1869,Educacion[],R$7,0))</f>
        <v/>
      </c>
      <c r="S1869" t="str">
        <f>+IF($F1869="","",VLOOKUP($G1869,Educacion[],S$7,0))</f>
        <v/>
      </c>
      <c r="T1869" t="str">
        <f>+IF($F1869="","",VLOOKUP($G1869,Educacion[],T$7,0))</f>
        <v/>
      </c>
      <c r="U1869" t="str">
        <f>+IF($F1869="","",VLOOKUP($G1869,Educacion[],U$7,0))</f>
        <v/>
      </c>
      <c r="V1869" t="str">
        <f>+IF($F1869="","",VLOOKUP($G1869,Educacion[],V$7,0))</f>
        <v/>
      </c>
      <c r="W1869" t="str">
        <f>+IF($F1869="","",VLOOKUP($G1869,Educacion[],W$7,0))</f>
        <v/>
      </c>
      <c r="X1869" t="str">
        <f>+IF($F1869="","",VLOOKUP($G1869,Educacion[],X$7,0))</f>
        <v/>
      </c>
      <c r="Y1869" t="str">
        <f>+IF($F1869="","",VLOOKUP($G1869,Educacion[],Y$7,0))</f>
        <v/>
      </c>
      <c r="Z1869" t="str">
        <f>+IF($F1869="","",VLOOKUP($G1869,Educacion[],Z$7,0))</f>
        <v/>
      </c>
      <c r="AA1869" t="str">
        <f>+IF($F1869="","",VLOOKUP($G1869,Educacion[],AA$7,0))</f>
        <v/>
      </c>
      <c r="AB1869" t="str">
        <f>+IF($F1869="","",VLOOKUP($G1869,Educacion[],AB$7,0))</f>
        <v/>
      </c>
      <c r="AC1869" t="str">
        <f>+IF($F1869="","",VLOOKUP($G1869,Educacion[],AC$7,0))</f>
        <v/>
      </c>
      <c r="AD1869" t="str">
        <f>+IF($F1869="","",VLOOKUP($G1869,Educacion[],AD$7,0))</f>
        <v/>
      </c>
      <c r="AE1869" t="str">
        <f>+IF($F1869="","",VLOOKUP($G1869,Educacion[],AE$7,0))</f>
        <v/>
      </c>
      <c r="AF1869" t="str">
        <f>+IF($F1869="","",VLOOKUP($G1869,Educacion[],AF$7,0))</f>
        <v/>
      </c>
      <c r="AG1869" t="str">
        <f>+IF($F1869="","",VLOOKUP($G1869,Educacion[],AG$7,0))</f>
        <v/>
      </c>
    </row>
    <row r="1870" spans="1:33" x14ac:dyDescent="0.3">
      <c r="A1870" s="36"/>
      <c r="B1870" s="36"/>
      <c r="C1870">
        <f t="shared" ca="1" si="175"/>
        <v>78</v>
      </c>
      <c r="D1870" t="str">
        <f t="shared" si="177"/>
        <v/>
      </c>
      <c r="E1870" t="str">
        <f t="shared" ca="1" si="176"/>
        <v>0066</v>
      </c>
      <c r="F1870" t="str">
        <f t="shared" si="177"/>
        <v/>
      </c>
      <c r="H1870" t="str">
        <f>+IF($F1870="","",VLOOKUP($G1870,Educacion[],H$7,0))</f>
        <v/>
      </c>
      <c r="I1870" t="str">
        <f>+IF($F1870="","",VLOOKUP($G1870,Educacion[],I$7,0))</f>
        <v/>
      </c>
      <c r="J1870" t="str">
        <f>+IF($F1870="","",VLOOKUP($G1870,Educacion[],J$7,0))</f>
        <v/>
      </c>
      <c r="K1870" t="str">
        <f>+IF($F1870="","",VLOOKUP($G1870,Educacion[],K$7,0))</f>
        <v/>
      </c>
      <c r="L1870" t="str">
        <f>+IF($F1870="","",VLOOKUP($G1870,Educacion[],L$7,0))</f>
        <v/>
      </c>
      <c r="M1870" t="str">
        <f>+IF($F1870="","",VLOOKUP($G1870,Educacion[],M$7,0))</f>
        <v/>
      </c>
      <c r="N1870" t="str">
        <f>+IF($F1870="","",VLOOKUP($G1870,Educacion[],N$7,0))</f>
        <v/>
      </c>
      <c r="O1870" t="str">
        <f>+IF($F1870="","",VLOOKUP($G1870,Educacion[],O$7,0))</f>
        <v/>
      </c>
      <c r="P1870" t="str">
        <f>+IF($F1870="","",VLOOKUP($G1870,Educacion[],P$7,0))</f>
        <v/>
      </c>
      <c r="Q1870" t="str">
        <f>+IF($F1870="","",VLOOKUP($G1870,Educacion[],Q$7,0))</f>
        <v/>
      </c>
      <c r="R1870" t="str">
        <f>+IF($F1870="","",VLOOKUP($G1870,Educacion[],R$7,0))</f>
        <v/>
      </c>
      <c r="S1870" t="str">
        <f>+IF($F1870="","",VLOOKUP($G1870,Educacion[],S$7,0))</f>
        <v/>
      </c>
      <c r="T1870" t="str">
        <f>+IF($F1870="","",VLOOKUP($G1870,Educacion[],T$7,0))</f>
        <v/>
      </c>
      <c r="U1870" t="str">
        <f>+IF($F1870="","",VLOOKUP($G1870,Educacion[],U$7,0))</f>
        <v/>
      </c>
      <c r="V1870" t="str">
        <f>+IF($F1870="","",VLOOKUP($G1870,Educacion[],V$7,0))</f>
        <v/>
      </c>
      <c r="W1870" t="str">
        <f>+IF($F1870="","",VLOOKUP($G1870,Educacion[],W$7,0))</f>
        <v/>
      </c>
      <c r="X1870" t="str">
        <f>+IF($F1870="","",VLOOKUP($G1870,Educacion[],X$7,0))</f>
        <v/>
      </c>
      <c r="Y1870" t="str">
        <f>+IF($F1870="","",VLOOKUP($G1870,Educacion[],Y$7,0))</f>
        <v/>
      </c>
      <c r="Z1870" t="str">
        <f>+IF($F1870="","",VLOOKUP($G1870,Educacion[],Z$7,0))</f>
        <v/>
      </c>
      <c r="AA1870" t="str">
        <f>+IF($F1870="","",VLOOKUP($G1870,Educacion[],AA$7,0))</f>
        <v/>
      </c>
      <c r="AB1870" t="str">
        <f>+IF($F1870="","",VLOOKUP($G1870,Educacion[],AB$7,0))</f>
        <v/>
      </c>
      <c r="AC1870" t="str">
        <f>+IF($F1870="","",VLOOKUP($G1870,Educacion[],AC$7,0))</f>
        <v/>
      </c>
      <c r="AD1870" t="str">
        <f>+IF($F1870="","",VLOOKUP($G1870,Educacion[],AD$7,0))</f>
        <v/>
      </c>
      <c r="AE1870" t="str">
        <f>+IF($F1870="","",VLOOKUP($G1870,Educacion[],AE$7,0))</f>
        <v/>
      </c>
      <c r="AF1870" t="str">
        <f>+IF($F1870="","",VLOOKUP($G1870,Educacion[],AF$7,0))</f>
        <v/>
      </c>
      <c r="AG1870" t="str">
        <f>+IF($F1870="","",VLOOKUP($G1870,Educacion[],AG$7,0))</f>
        <v/>
      </c>
    </row>
    <row r="1871" spans="1:33" x14ac:dyDescent="0.3">
      <c r="A1871" s="36"/>
      <c r="B1871" s="36"/>
      <c r="C1871">
        <f t="shared" ca="1" si="175"/>
        <v>678</v>
      </c>
      <c r="D1871" t="str">
        <f t="shared" si="177"/>
        <v/>
      </c>
      <c r="E1871" t="str">
        <f t="shared" ca="1" si="176"/>
        <v>0726</v>
      </c>
      <c r="F1871" t="str">
        <f t="shared" si="177"/>
        <v/>
      </c>
      <c r="H1871" t="str">
        <f>+IF($F1871="","",VLOOKUP($G1871,Educacion[],H$7,0))</f>
        <v/>
      </c>
      <c r="I1871" t="str">
        <f>+IF($F1871="","",VLOOKUP($G1871,Educacion[],I$7,0))</f>
        <v/>
      </c>
      <c r="J1871" t="str">
        <f>+IF($F1871="","",VLOOKUP($G1871,Educacion[],J$7,0))</f>
        <v/>
      </c>
      <c r="K1871" t="str">
        <f>+IF($F1871="","",VLOOKUP($G1871,Educacion[],K$7,0))</f>
        <v/>
      </c>
      <c r="L1871" t="str">
        <f>+IF($F1871="","",VLOOKUP($G1871,Educacion[],L$7,0))</f>
        <v/>
      </c>
      <c r="M1871" t="str">
        <f>+IF($F1871="","",VLOOKUP($G1871,Educacion[],M$7,0))</f>
        <v/>
      </c>
      <c r="N1871" t="str">
        <f>+IF($F1871="","",VLOOKUP($G1871,Educacion[],N$7,0))</f>
        <v/>
      </c>
      <c r="O1871" t="str">
        <f>+IF($F1871="","",VLOOKUP($G1871,Educacion[],O$7,0))</f>
        <v/>
      </c>
      <c r="P1871" t="str">
        <f>+IF($F1871="","",VLOOKUP($G1871,Educacion[],P$7,0))</f>
        <v/>
      </c>
      <c r="Q1871" t="str">
        <f>+IF($F1871="","",VLOOKUP($G1871,Educacion[],Q$7,0))</f>
        <v/>
      </c>
      <c r="R1871" t="str">
        <f>+IF($F1871="","",VLOOKUP($G1871,Educacion[],R$7,0))</f>
        <v/>
      </c>
      <c r="S1871" t="str">
        <f>+IF($F1871="","",VLOOKUP($G1871,Educacion[],S$7,0))</f>
        <v/>
      </c>
      <c r="T1871" t="str">
        <f>+IF($F1871="","",VLOOKUP($G1871,Educacion[],T$7,0))</f>
        <v/>
      </c>
      <c r="U1871" t="str">
        <f>+IF($F1871="","",VLOOKUP($G1871,Educacion[],U$7,0))</f>
        <v/>
      </c>
      <c r="V1871" t="str">
        <f>+IF($F1871="","",VLOOKUP($G1871,Educacion[],V$7,0))</f>
        <v/>
      </c>
      <c r="W1871" t="str">
        <f>+IF($F1871="","",VLOOKUP($G1871,Educacion[],W$7,0))</f>
        <v/>
      </c>
      <c r="X1871" t="str">
        <f>+IF($F1871="","",VLOOKUP($G1871,Educacion[],X$7,0))</f>
        <v/>
      </c>
      <c r="Y1871" t="str">
        <f>+IF($F1871="","",VLOOKUP($G1871,Educacion[],Y$7,0))</f>
        <v/>
      </c>
      <c r="Z1871" t="str">
        <f>+IF($F1871="","",VLOOKUP($G1871,Educacion[],Z$7,0))</f>
        <v/>
      </c>
      <c r="AA1871" t="str">
        <f>+IF($F1871="","",VLOOKUP($G1871,Educacion[],AA$7,0))</f>
        <v/>
      </c>
      <c r="AB1871" t="str">
        <f>+IF($F1871="","",VLOOKUP($G1871,Educacion[],AB$7,0))</f>
        <v/>
      </c>
      <c r="AC1871" t="str">
        <f>+IF($F1871="","",VLOOKUP($G1871,Educacion[],AC$7,0))</f>
        <v/>
      </c>
      <c r="AD1871" t="str">
        <f>+IF($F1871="","",VLOOKUP($G1871,Educacion[],AD$7,0))</f>
        <v/>
      </c>
      <c r="AE1871" t="str">
        <f>+IF($F1871="","",VLOOKUP($G1871,Educacion[],AE$7,0))</f>
        <v/>
      </c>
      <c r="AF1871" t="str">
        <f>+IF($F1871="","",VLOOKUP($G1871,Educacion[],AF$7,0))</f>
        <v/>
      </c>
      <c r="AG1871" t="str">
        <f>+IF($F1871="","",VLOOKUP($G1871,Educacion[],AG$7,0))</f>
        <v/>
      </c>
    </row>
    <row r="1872" spans="1:33" x14ac:dyDescent="0.3">
      <c r="A1872" s="36"/>
      <c r="B1872" s="36"/>
      <c r="C1872">
        <f t="shared" ca="1" si="175"/>
        <v>667</v>
      </c>
      <c r="D1872" t="str">
        <f t="shared" si="177"/>
        <v/>
      </c>
      <c r="E1872" t="str">
        <f t="shared" ca="1" si="176"/>
        <v>0715</v>
      </c>
      <c r="F1872" t="str">
        <f t="shared" si="177"/>
        <v/>
      </c>
      <c r="H1872" t="str">
        <f>+IF($F1872="","",VLOOKUP($G1872,Educacion[],H$7,0))</f>
        <v/>
      </c>
      <c r="I1872" t="str">
        <f>+IF($F1872="","",VLOOKUP($G1872,Educacion[],I$7,0))</f>
        <v/>
      </c>
      <c r="J1872" t="str">
        <f>+IF($F1872="","",VLOOKUP($G1872,Educacion[],J$7,0))</f>
        <v/>
      </c>
      <c r="K1872" t="str">
        <f>+IF($F1872="","",VLOOKUP($G1872,Educacion[],K$7,0))</f>
        <v/>
      </c>
      <c r="L1872" t="str">
        <f>+IF($F1872="","",VLOOKUP($G1872,Educacion[],L$7,0))</f>
        <v/>
      </c>
      <c r="M1872" t="str">
        <f>+IF($F1872="","",VLOOKUP($G1872,Educacion[],M$7,0))</f>
        <v/>
      </c>
      <c r="N1872" t="str">
        <f>+IF($F1872="","",VLOOKUP($G1872,Educacion[],N$7,0))</f>
        <v/>
      </c>
      <c r="O1872" t="str">
        <f>+IF($F1872="","",VLOOKUP($G1872,Educacion[],O$7,0))</f>
        <v/>
      </c>
      <c r="P1872" t="str">
        <f>+IF($F1872="","",VLOOKUP($G1872,Educacion[],P$7,0))</f>
        <v/>
      </c>
      <c r="Q1872" t="str">
        <f>+IF($F1872="","",VLOOKUP($G1872,Educacion[],Q$7,0))</f>
        <v/>
      </c>
      <c r="R1872" t="str">
        <f>+IF($F1872="","",VLOOKUP($G1872,Educacion[],R$7,0))</f>
        <v/>
      </c>
      <c r="S1872" t="str">
        <f>+IF($F1872="","",VLOOKUP($G1872,Educacion[],S$7,0))</f>
        <v/>
      </c>
      <c r="T1872" t="str">
        <f>+IF($F1872="","",VLOOKUP($G1872,Educacion[],T$7,0))</f>
        <v/>
      </c>
      <c r="U1872" t="str">
        <f>+IF($F1872="","",VLOOKUP($G1872,Educacion[],U$7,0))</f>
        <v/>
      </c>
      <c r="V1872" t="str">
        <f>+IF($F1872="","",VLOOKUP($G1872,Educacion[],V$7,0))</f>
        <v/>
      </c>
      <c r="W1872" t="str">
        <f>+IF($F1872="","",VLOOKUP($G1872,Educacion[],W$7,0))</f>
        <v/>
      </c>
      <c r="X1872" t="str">
        <f>+IF($F1872="","",VLOOKUP($G1872,Educacion[],X$7,0))</f>
        <v/>
      </c>
      <c r="Y1872" t="str">
        <f>+IF($F1872="","",VLOOKUP($G1872,Educacion[],Y$7,0))</f>
        <v/>
      </c>
      <c r="Z1872" t="str">
        <f>+IF($F1872="","",VLOOKUP($G1872,Educacion[],Z$7,0))</f>
        <v/>
      </c>
      <c r="AA1872" t="str">
        <f>+IF($F1872="","",VLOOKUP($G1872,Educacion[],AA$7,0))</f>
        <v/>
      </c>
      <c r="AB1872" t="str">
        <f>+IF($F1872="","",VLOOKUP($G1872,Educacion[],AB$7,0))</f>
        <v/>
      </c>
      <c r="AC1872" t="str">
        <f>+IF($F1872="","",VLOOKUP($G1872,Educacion[],AC$7,0))</f>
        <v/>
      </c>
      <c r="AD1872" t="str">
        <f>+IF($F1872="","",VLOOKUP($G1872,Educacion[],AD$7,0))</f>
        <v/>
      </c>
      <c r="AE1872" t="str">
        <f>+IF($F1872="","",VLOOKUP($G1872,Educacion[],AE$7,0))</f>
        <v/>
      </c>
      <c r="AF1872" t="str">
        <f>+IF($F1872="","",VLOOKUP($G1872,Educacion[],AF$7,0))</f>
        <v/>
      </c>
      <c r="AG1872" t="str">
        <f>+IF($F1872="","",VLOOKUP($G1872,Educacion[],AG$7,0))</f>
        <v/>
      </c>
    </row>
    <row r="1873" spans="1:33" x14ac:dyDescent="0.3">
      <c r="A1873" s="36"/>
      <c r="B1873" s="36"/>
      <c r="C1873">
        <f t="shared" ca="1" si="175"/>
        <v>431</v>
      </c>
      <c r="D1873" t="str">
        <f t="shared" si="177"/>
        <v/>
      </c>
      <c r="E1873" t="str">
        <f t="shared" ca="1" si="176"/>
        <v>0471</v>
      </c>
      <c r="F1873" t="str">
        <f t="shared" si="177"/>
        <v/>
      </c>
      <c r="H1873" t="str">
        <f>+IF($F1873="","",VLOOKUP($G1873,Educacion[],H$7,0))</f>
        <v/>
      </c>
      <c r="I1873" t="str">
        <f>+IF($F1873="","",VLOOKUP($G1873,Educacion[],I$7,0))</f>
        <v/>
      </c>
      <c r="J1873" t="str">
        <f>+IF($F1873="","",VLOOKUP($G1873,Educacion[],J$7,0))</f>
        <v/>
      </c>
      <c r="K1873" t="str">
        <f>+IF($F1873="","",VLOOKUP($G1873,Educacion[],K$7,0))</f>
        <v/>
      </c>
      <c r="L1873" t="str">
        <f>+IF($F1873="","",VLOOKUP($G1873,Educacion[],L$7,0))</f>
        <v/>
      </c>
      <c r="M1873" t="str">
        <f>+IF($F1873="","",VLOOKUP($G1873,Educacion[],M$7,0))</f>
        <v/>
      </c>
      <c r="N1873" t="str">
        <f>+IF($F1873="","",VLOOKUP($G1873,Educacion[],N$7,0))</f>
        <v/>
      </c>
      <c r="O1873" t="str">
        <f>+IF($F1873="","",VLOOKUP($G1873,Educacion[],O$7,0))</f>
        <v/>
      </c>
      <c r="P1873" t="str">
        <f>+IF($F1873="","",VLOOKUP($G1873,Educacion[],P$7,0))</f>
        <v/>
      </c>
      <c r="Q1873" t="str">
        <f>+IF($F1873="","",VLOOKUP($G1873,Educacion[],Q$7,0))</f>
        <v/>
      </c>
      <c r="R1873" t="str">
        <f>+IF($F1873="","",VLOOKUP($G1873,Educacion[],R$7,0))</f>
        <v/>
      </c>
      <c r="S1873" t="str">
        <f>+IF($F1873="","",VLOOKUP($G1873,Educacion[],S$7,0))</f>
        <v/>
      </c>
      <c r="T1873" t="str">
        <f>+IF($F1873="","",VLOOKUP($G1873,Educacion[],T$7,0))</f>
        <v/>
      </c>
      <c r="U1873" t="str">
        <f>+IF($F1873="","",VLOOKUP($G1873,Educacion[],U$7,0))</f>
        <v/>
      </c>
      <c r="V1873" t="str">
        <f>+IF($F1873="","",VLOOKUP($G1873,Educacion[],V$7,0))</f>
        <v/>
      </c>
      <c r="W1873" t="str">
        <f>+IF($F1873="","",VLOOKUP($G1873,Educacion[],W$7,0))</f>
        <v/>
      </c>
      <c r="X1873" t="str">
        <f>+IF($F1873="","",VLOOKUP($G1873,Educacion[],X$7,0))</f>
        <v/>
      </c>
      <c r="Y1873" t="str">
        <f>+IF($F1873="","",VLOOKUP($G1873,Educacion[],Y$7,0))</f>
        <v/>
      </c>
      <c r="Z1873" t="str">
        <f>+IF($F1873="","",VLOOKUP($G1873,Educacion[],Z$7,0))</f>
        <v/>
      </c>
      <c r="AA1873" t="str">
        <f>+IF($F1873="","",VLOOKUP($G1873,Educacion[],AA$7,0))</f>
        <v/>
      </c>
      <c r="AB1873" t="str">
        <f>+IF($F1873="","",VLOOKUP($G1873,Educacion[],AB$7,0))</f>
        <v/>
      </c>
      <c r="AC1873" t="str">
        <f>+IF($F1873="","",VLOOKUP($G1873,Educacion[],AC$7,0))</f>
        <v/>
      </c>
      <c r="AD1873" t="str">
        <f>+IF($F1873="","",VLOOKUP($G1873,Educacion[],AD$7,0))</f>
        <v/>
      </c>
      <c r="AE1873" t="str">
        <f>+IF($F1873="","",VLOOKUP($G1873,Educacion[],AE$7,0))</f>
        <v/>
      </c>
      <c r="AF1873" t="str">
        <f>+IF($F1873="","",VLOOKUP($G1873,Educacion[],AF$7,0))</f>
        <v/>
      </c>
      <c r="AG1873" t="str">
        <f>+IF($F1873="","",VLOOKUP($G1873,Educacion[],AG$7,0))</f>
        <v/>
      </c>
    </row>
    <row r="1874" spans="1:33" x14ac:dyDescent="0.3">
      <c r="A1874" s="36"/>
      <c r="B1874" s="36"/>
      <c r="C1874">
        <f t="shared" ca="1" si="175"/>
        <v>361</v>
      </c>
      <c r="D1874" t="str">
        <f t="shared" si="177"/>
        <v/>
      </c>
      <c r="E1874" t="str">
        <f t="shared" ca="1" si="176"/>
        <v>0397</v>
      </c>
      <c r="F1874" t="str">
        <f t="shared" si="177"/>
        <v/>
      </c>
      <c r="H1874" t="str">
        <f>+IF($F1874="","",VLOOKUP($G1874,Educacion[],H$7,0))</f>
        <v/>
      </c>
      <c r="I1874" t="str">
        <f>+IF($F1874="","",VLOOKUP($G1874,Educacion[],I$7,0))</f>
        <v/>
      </c>
      <c r="J1874" t="str">
        <f>+IF($F1874="","",VLOOKUP($G1874,Educacion[],J$7,0))</f>
        <v/>
      </c>
      <c r="K1874" t="str">
        <f>+IF($F1874="","",VLOOKUP($G1874,Educacion[],K$7,0))</f>
        <v/>
      </c>
      <c r="L1874" t="str">
        <f>+IF($F1874="","",VLOOKUP($G1874,Educacion[],L$7,0))</f>
        <v/>
      </c>
      <c r="M1874" t="str">
        <f>+IF($F1874="","",VLOOKUP($G1874,Educacion[],M$7,0))</f>
        <v/>
      </c>
      <c r="N1874" t="str">
        <f>+IF($F1874="","",VLOOKUP($G1874,Educacion[],N$7,0))</f>
        <v/>
      </c>
      <c r="O1874" t="str">
        <f>+IF($F1874="","",VLOOKUP($G1874,Educacion[],O$7,0))</f>
        <v/>
      </c>
      <c r="P1874" t="str">
        <f>+IF($F1874="","",VLOOKUP($G1874,Educacion[],P$7,0))</f>
        <v/>
      </c>
      <c r="Q1874" t="str">
        <f>+IF($F1874="","",VLOOKUP($G1874,Educacion[],Q$7,0))</f>
        <v/>
      </c>
      <c r="R1874" t="str">
        <f>+IF($F1874="","",VLOOKUP($G1874,Educacion[],R$7,0))</f>
        <v/>
      </c>
      <c r="S1874" t="str">
        <f>+IF($F1874="","",VLOOKUP($G1874,Educacion[],S$7,0))</f>
        <v/>
      </c>
      <c r="T1874" t="str">
        <f>+IF($F1874="","",VLOOKUP($G1874,Educacion[],T$7,0))</f>
        <v/>
      </c>
      <c r="U1874" t="str">
        <f>+IF($F1874="","",VLOOKUP($G1874,Educacion[],U$7,0))</f>
        <v/>
      </c>
      <c r="V1874" t="str">
        <f>+IF($F1874="","",VLOOKUP($G1874,Educacion[],V$7,0))</f>
        <v/>
      </c>
      <c r="W1874" t="str">
        <f>+IF($F1874="","",VLOOKUP($G1874,Educacion[],W$7,0))</f>
        <v/>
      </c>
      <c r="X1874" t="str">
        <f>+IF($F1874="","",VLOOKUP($G1874,Educacion[],X$7,0))</f>
        <v/>
      </c>
      <c r="Y1874" t="str">
        <f>+IF($F1874="","",VLOOKUP($G1874,Educacion[],Y$7,0))</f>
        <v/>
      </c>
      <c r="Z1874" t="str">
        <f>+IF($F1874="","",VLOOKUP($G1874,Educacion[],Z$7,0))</f>
        <v/>
      </c>
      <c r="AA1874" t="str">
        <f>+IF($F1874="","",VLOOKUP($G1874,Educacion[],AA$7,0))</f>
        <v/>
      </c>
      <c r="AB1874" t="str">
        <f>+IF($F1874="","",VLOOKUP($G1874,Educacion[],AB$7,0))</f>
        <v/>
      </c>
      <c r="AC1874" t="str">
        <f>+IF($F1874="","",VLOOKUP($G1874,Educacion[],AC$7,0))</f>
        <v/>
      </c>
      <c r="AD1874" t="str">
        <f>+IF($F1874="","",VLOOKUP($G1874,Educacion[],AD$7,0))</f>
        <v/>
      </c>
      <c r="AE1874" t="str">
        <f>+IF($F1874="","",VLOOKUP($G1874,Educacion[],AE$7,0))</f>
        <v/>
      </c>
      <c r="AF1874" t="str">
        <f>+IF($F1874="","",VLOOKUP($G1874,Educacion[],AF$7,0))</f>
        <v/>
      </c>
      <c r="AG1874" t="str">
        <f>+IF($F1874="","",VLOOKUP($G1874,Educacion[],AG$7,0))</f>
        <v/>
      </c>
    </row>
    <row r="1875" spans="1:33" x14ac:dyDescent="0.3">
      <c r="A1875" s="36"/>
      <c r="B1875" s="36"/>
      <c r="C1875">
        <f t="shared" ca="1" si="175"/>
        <v>259</v>
      </c>
      <c r="D1875" t="str">
        <f t="shared" si="177"/>
        <v/>
      </c>
      <c r="E1875" t="str">
        <f t="shared" ca="1" si="176"/>
        <v>0258</v>
      </c>
      <c r="F1875" t="str">
        <f t="shared" si="177"/>
        <v/>
      </c>
      <c r="H1875" t="str">
        <f>+IF($F1875="","",VLOOKUP($G1875,Educacion[],H$7,0))</f>
        <v/>
      </c>
      <c r="I1875" t="str">
        <f>+IF($F1875="","",VLOOKUP($G1875,Educacion[],I$7,0))</f>
        <v/>
      </c>
      <c r="J1875" t="str">
        <f>+IF($F1875="","",VLOOKUP($G1875,Educacion[],J$7,0))</f>
        <v/>
      </c>
      <c r="K1875" t="str">
        <f>+IF($F1875="","",VLOOKUP($G1875,Educacion[],K$7,0))</f>
        <v/>
      </c>
      <c r="L1875" t="str">
        <f>+IF($F1875="","",VLOOKUP($G1875,Educacion[],L$7,0))</f>
        <v/>
      </c>
      <c r="M1875" t="str">
        <f>+IF($F1875="","",VLOOKUP($G1875,Educacion[],M$7,0))</f>
        <v/>
      </c>
      <c r="N1875" t="str">
        <f>+IF($F1875="","",VLOOKUP($G1875,Educacion[],N$7,0))</f>
        <v/>
      </c>
      <c r="O1875" t="str">
        <f>+IF($F1875="","",VLOOKUP($G1875,Educacion[],O$7,0))</f>
        <v/>
      </c>
      <c r="P1875" t="str">
        <f>+IF($F1875="","",VLOOKUP($G1875,Educacion[],P$7,0))</f>
        <v/>
      </c>
      <c r="Q1875" t="str">
        <f>+IF($F1875="","",VLOOKUP($G1875,Educacion[],Q$7,0))</f>
        <v/>
      </c>
      <c r="R1875" t="str">
        <f>+IF($F1875="","",VLOOKUP($G1875,Educacion[],R$7,0))</f>
        <v/>
      </c>
      <c r="S1875" t="str">
        <f>+IF($F1875="","",VLOOKUP($G1875,Educacion[],S$7,0))</f>
        <v/>
      </c>
      <c r="T1875" t="str">
        <f>+IF($F1875="","",VLOOKUP($G1875,Educacion[],T$7,0))</f>
        <v/>
      </c>
      <c r="U1875" t="str">
        <f>+IF($F1875="","",VLOOKUP($G1875,Educacion[],U$7,0))</f>
        <v/>
      </c>
      <c r="V1875" t="str">
        <f>+IF($F1875="","",VLOOKUP($G1875,Educacion[],V$7,0))</f>
        <v/>
      </c>
      <c r="W1875" t="str">
        <f>+IF($F1875="","",VLOOKUP($G1875,Educacion[],W$7,0))</f>
        <v/>
      </c>
      <c r="X1875" t="str">
        <f>+IF($F1875="","",VLOOKUP($G1875,Educacion[],X$7,0))</f>
        <v/>
      </c>
      <c r="Y1875" t="str">
        <f>+IF($F1875="","",VLOOKUP($G1875,Educacion[],Y$7,0))</f>
        <v/>
      </c>
      <c r="Z1875" t="str">
        <f>+IF($F1875="","",VLOOKUP($G1875,Educacion[],Z$7,0))</f>
        <v/>
      </c>
      <c r="AA1875" t="str">
        <f>+IF($F1875="","",VLOOKUP($G1875,Educacion[],AA$7,0))</f>
        <v/>
      </c>
      <c r="AB1875" t="str">
        <f>+IF($F1875="","",VLOOKUP($G1875,Educacion[],AB$7,0))</f>
        <v/>
      </c>
      <c r="AC1875" t="str">
        <f>+IF($F1875="","",VLOOKUP($G1875,Educacion[],AC$7,0))</f>
        <v/>
      </c>
      <c r="AD1875" t="str">
        <f>+IF($F1875="","",VLOOKUP($G1875,Educacion[],AD$7,0))</f>
        <v/>
      </c>
      <c r="AE1875" t="str">
        <f>+IF($F1875="","",VLOOKUP($G1875,Educacion[],AE$7,0))</f>
        <v/>
      </c>
      <c r="AF1875" t="str">
        <f>+IF($F1875="","",VLOOKUP($G1875,Educacion[],AF$7,0))</f>
        <v/>
      </c>
      <c r="AG1875" t="str">
        <f>+IF($F1875="","",VLOOKUP($G1875,Educacion[],AG$7,0))</f>
        <v/>
      </c>
    </row>
    <row r="1876" spans="1:33" x14ac:dyDescent="0.3">
      <c r="A1876" s="36"/>
      <c r="B1876" s="36"/>
      <c r="C1876">
        <f t="shared" ca="1" si="175"/>
        <v>96</v>
      </c>
      <c r="D1876" t="str">
        <f t="shared" si="177"/>
        <v/>
      </c>
      <c r="E1876" t="str">
        <f t="shared" ca="1" si="176"/>
        <v>0085</v>
      </c>
      <c r="F1876" t="str">
        <f t="shared" si="177"/>
        <v/>
      </c>
      <c r="H1876" t="str">
        <f>+IF($F1876="","",VLOOKUP($G1876,Educacion[],H$7,0))</f>
        <v/>
      </c>
      <c r="I1876" t="str">
        <f>+IF($F1876="","",VLOOKUP($G1876,Educacion[],I$7,0))</f>
        <v/>
      </c>
      <c r="J1876" t="str">
        <f>+IF($F1876="","",VLOOKUP($G1876,Educacion[],J$7,0))</f>
        <v/>
      </c>
      <c r="K1876" t="str">
        <f>+IF($F1876="","",VLOOKUP($G1876,Educacion[],K$7,0))</f>
        <v/>
      </c>
      <c r="L1876" t="str">
        <f>+IF($F1876="","",VLOOKUP($G1876,Educacion[],L$7,0))</f>
        <v/>
      </c>
      <c r="M1876" t="str">
        <f>+IF($F1876="","",VLOOKUP($G1876,Educacion[],M$7,0))</f>
        <v/>
      </c>
      <c r="N1876" t="str">
        <f>+IF($F1876="","",VLOOKUP($G1876,Educacion[],N$7,0))</f>
        <v/>
      </c>
      <c r="O1876" t="str">
        <f>+IF($F1876="","",VLOOKUP($G1876,Educacion[],O$7,0))</f>
        <v/>
      </c>
      <c r="P1876" t="str">
        <f>+IF($F1876="","",VLOOKUP($G1876,Educacion[],P$7,0))</f>
        <v/>
      </c>
      <c r="Q1876" t="str">
        <f>+IF($F1876="","",VLOOKUP($G1876,Educacion[],Q$7,0))</f>
        <v/>
      </c>
      <c r="R1876" t="str">
        <f>+IF($F1876="","",VLOOKUP($G1876,Educacion[],R$7,0))</f>
        <v/>
      </c>
      <c r="S1876" t="str">
        <f>+IF($F1876="","",VLOOKUP($G1876,Educacion[],S$7,0))</f>
        <v/>
      </c>
      <c r="T1876" t="str">
        <f>+IF($F1876="","",VLOOKUP($G1876,Educacion[],T$7,0))</f>
        <v/>
      </c>
      <c r="U1876" t="str">
        <f>+IF($F1876="","",VLOOKUP($G1876,Educacion[],U$7,0))</f>
        <v/>
      </c>
      <c r="V1876" t="str">
        <f>+IF($F1876="","",VLOOKUP($G1876,Educacion[],V$7,0))</f>
        <v/>
      </c>
      <c r="W1876" t="str">
        <f>+IF($F1876="","",VLOOKUP($G1876,Educacion[],W$7,0))</f>
        <v/>
      </c>
      <c r="X1876" t="str">
        <f>+IF($F1876="","",VLOOKUP($G1876,Educacion[],X$7,0))</f>
        <v/>
      </c>
      <c r="Y1876" t="str">
        <f>+IF($F1876="","",VLOOKUP($G1876,Educacion[],Y$7,0))</f>
        <v/>
      </c>
      <c r="Z1876" t="str">
        <f>+IF($F1876="","",VLOOKUP($G1876,Educacion[],Z$7,0))</f>
        <v/>
      </c>
      <c r="AA1876" t="str">
        <f>+IF($F1876="","",VLOOKUP($G1876,Educacion[],AA$7,0))</f>
        <v/>
      </c>
      <c r="AB1876" t="str">
        <f>+IF($F1876="","",VLOOKUP($G1876,Educacion[],AB$7,0))</f>
        <v/>
      </c>
      <c r="AC1876" t="str">
        <f>+IF($F1876="","",VLOOKUP($G1876,Educacion[],AC$7,0))</f>
        <v/>
      </c>
      <c r="AD1876" t="str">
        <f>+IF($F1876="","",VLOOKUP($G1876,Educacion[],AD$7,0))</f>
        <v/>
      </c>
      <c r="AE1876" t="str">
        <f>+IF($F1876="","",VLOOKUP($G1876,Educacion[],AE$7,0))</f>
        <v/>
      </c>
      <c r="AF1876" t="str">
        <f>+IF($F1876="","",VLOOKUP($G1876,Educacion[],AF$7,0))</f>
        <v/>
      </c>
      <c r="AG1876" t="str">
        <f>+IF($F1876="","",VLOOKUP($G1876,Educacion[],AG$7,0))</f>
        <v/>
      </c>
    </row>
    <row r="1877" spans="1:33" x14ac:dyDescent="0.3">
      <c r="A1877" s="36"/>
      <c r="B1877" s="36"/>
      <c r="C1877">
        <f t="shared" ca="1" si="175"/>
        <v>252</v>
      </c>
      <c r="D1877" t="str">
        <f t="shared" si="177"/>
        <v/>
      </c>
      <c r="E1877" t="str">
        <f t="shared" ca="1" si="176"/>
        <v>0251</v>
      </c>
      <c r="F1877" t="str">
        <f t="shared" si="177"/>
        <v/>
      </c>
      <c r="H1877" t="str">
        <f>+IF($F1877="","",VLOOKUP($G1877,Educacion[],H$7,0))</f>
        <v/>
      </c>
      <c r="I1877" t="str">
        <f>+IF($F1877="","",VLOOKUP($G1877,Educacion[],I$7,0))</f>
        <v/>
      </c>
      <c r="J1877" t="str">
        <f>+IF($F1877="","",VLOOKUP($G1877,Educacion[],J$7,0))</f>
        <v/>
      </c>
      <c r="K1877" t="str">
        <f>+IF($F1877="","",VLOOKUP($G1877,Educacion[],K$7,0))</f>
        <v/>
      </c>
      <c r="L1877" t="str">
        <f>+IF($F1877="","",VLOOKUP($G1877,Educacion[],L$7,0))</f>
        <v/>
      </c>
      <c r="M1877" t="str">
        <f>+IF($F1877="","",VLOOKUP($G1877,Educacion[],M$7,0))</f>
        <v/>
      </c>
      <c r="N1877" t="str">
        <f>+IF($F1877="","",VLOOKUP($G1877,Educacion[],N$7,0))</f>
        <v/>
      </c>
      <c r="O1877" t="str">
        <f>+IF($F1877="","",VLOOKUP($G1877,Educacion[],O$7,0))</f>
        <v/>
      </c>
      <c r="P1877" t="str">
        <f>+IF($F1877="","",VLOOKUP($G1877,Educacion[],P$7,0))</f>
        <v/>
      </c>
      <c r="Q1877" t="str">
        <f>+IF($F1877="","",VLOOKUP($G1877,Educacion[],Q$7,0))</f>
        <v/>
      </c>
      <c r="R1877" t="str">
        <f>+IF($F1877="","",VLOOKUP($G1877,Educacion[],R$7,0))</f>
        <v/>
      </c>
      <c r="S1877" t="str">
        <f>+IF($F1877="","",VLOOKUP($G1877,Educacion[],S$7,0))</f>
        <v/>
      </c>
      <c r="T1877" t="str">
        <f>+IF($F1877="","",VLOOKUP($G1877,Educacion[],T$7,0))</f>
        <v/>
      </c>
      <c r="U1877" t="str">
        <f>+IF($F1877="","",VLOOKUP($G1877,Educacion[],U$7,0))</f>
        <v/>
      </c>
      <c r="V1877" t="str">
        <f>+IF($F1877="","",VLOOKUP($G1877,Educacion[],V$7,0))</f>
        <v/>
      </c>
      <c r="W1877" t="str">
        <f>+IF($F1877="","",VLOOKUP($G1877,Educacion[],W$7,0))</f>
        <v/>
      </c>
      <c r="X1877" t="str">
        <f>+IF($F1877="","",VLOOKUP($G1877,Educacion[],X$7,0))</f>
        <v/>
      </c>
      <c r="Y1877" t="str">
        <f>+IF($F1877="","",VLOOKUP($G1877,Educacion[],Y$7,0))</f>
        <v/>
      </c>
      <c r="Z1877" t="str">
        <f>+IF($F1877="","",VLOOKUP($G1877,Educacion[],Z$7,0))</f>
        <v/>
      </c>
      <c r="AA1877" t="str">
        <f>+IF($F1877="","",VLOOKUP($G1877,Educacion[],AA$7,0))</f>
        <v/>
      </c>
      <c r="AB1877" t="str">
        <f>+IF($F1877="","",VLOOKUP($G1877,Educacion[],AB$7,0))</f>
        <v/>
      </c>
      <c r="AC1877" t="str">
        <f>+IF($F1877="","",VLOOKUP($G1877,Educacion[],AC$7,0))</f>
        <v/>
      </c>
      <c r="AD1877" t="str">
        <f>+IF($F1877="","",VLOOKUP($G1877,Educacion[],AD$7,0))</f>
        <v/>
      </c>
      <c r="AE1877" t="str">
        <f>+IF($F1877="","",VLOOKUP($G1877,Educacion[],AE$7,0))</f>
        <v/>
      </c>
      <c r="AF1877" t="str">
        <f>+IF($F1877="","",VLOOKUP($G1877,Educacion[],AF$7,0))</f>
        <v/>
      </c>
      <c r="AG1877" t="str">
        <f>+IF($F1877="","",VLOOKUP($G1877,Educacion[],AG$7,0))</f>
        <v/>
      </c>
    </row>
    <row r="1878" spans="1:33" x14ac:dyDescent="0.3">
      <c r="A1878" s="36"/>
      <c r="B1878" s="36"/>
      <c r="C1878">
        <f t="shared" ca="1" si="175"/>
        <v>713</v>
      </c>
      <c r="D1878" t="str">
        <f t="shared" si="177"/>
        <v/>
      </c>
      <c r="E1878" t="str">
        <f t="shared" ca="1" si="176"/>
        <v>0761</v>
      </c>
      <c r="F1878" t="str">
        <f t="shared" si="177"/>
        <v/>
      </c>
      <c r="H1878" t="str">
        <f>+IF($F1878="","",VLOOKUP($G1878,Educacion[],H$7,0))</f>
        <v/>
      </c>
      <c r="I1878" t="str">
        <f>+IF($F1878="","",VLOOKUP($G1878,Educacion[],I$7,0))</f>
        <v/>
      </c>
      <c r="J1878" t="str">
        <f>+IF($F1878="","",VLOOKUP($G1878,Educacion[],J$7,0))</f>
        <v/>
      </c>
      <c r="K1878" t="str">
        <f>+IF($F1878="","",VLOOKUP($G1878,Educacion[],K$7,0))</f>
        <v/>
      </c>
      <c r="L1878" t="str">
        <f>+IF($F1878="","",VLOOKUP($G1878,Educacion[],L$7,0))</f>
        <v/>
      </c>
      <c r="M1878" t="str">
        <f>+IF($F1878="","",VLOOKUP($G1878,Educacion[],M$7,0))</f>
        <v/>
      </c>
      <c r="N1878" t="str">
        <f>+IF($F1878="","",VLOOKUP($G1878,Educacion[],N$7,0))</f>
        <v/>
      </c>
      <c r="O1878" t="str">
        <f>+IF($F1878="","",VLOOKUP($G1878,Educacion[],O$7,0))</f>
        <v/>
      </c>
      <c r="P1878" t="str">
        <f>+IF($F1878="","",VLOOKUP($G1878,Educacion[],P$7,0))</f>
        <v/>
      </c>
      <c r="Q1878" t="str">
        <f>+IF($F1878="","",VLOOKUP($G1878,Educacion[],Q$7,0))</f>
        <v/>
      </c>
      <c r="R1878" t="str">
        <f>+IF($F1878="","",VLOOKUP($G1878,Educacion[],R$7,0))</f>
        <v/>
      </c>
      <c r="S1878" t="str">
        <f>+IF($F1878="","",VLOOKUP($G1878,Educacion[],S$7,0))</f>
        <v/>
      </c>
      <c r="T1878" t="str">
        <f>+IF($F1878="","",VLOOKUP($G1878,Educacion[],T$7,0))</f>
        <v/>
      </c>
      <c r="U1878" t="str">
        <f>+IF($F1878="","",VLOOKUP($G1878,Educacion[],U$7,0))</f>
        <v/>
      </c>
      <c r="V1878" t="str">
        <f>+IF($F1878="","",VLOOKUP($G1878,Educacion[],V$7,0))</f>
        <v/>
      </c>
      <c r="W1878" t="str">
        <f>+IF($F1878="","",VLOOKUP($G1878,Educacion[],W$7,0))</f>
        <v/>
      </c>
      <c r="X1878" t="str">
        <f>+IF($F1878="","",VLOOKUP($G1878,Educacion[],X$7,0))</f>
        <v/>
      </c>
      <c r="Y1878" t="str">
        <f>+IF($F1878="","",VLOOKUP($G1878,Educacion[],Y$7,0))</f>
        <v/>
      </c>
      <c r="Z1878" t="str">
        <f>+IF($F1878="","",VLOOKUP($G1878,Educacion[],Z$7,0))</f>
        <v/>
      </c>
      <c r="AA1878" t="str">
        <f>+IF($F1878="","",VLOOKUP($G1878,Educacion[],AA$7,0))</f>
        <v/>
      </c>
      <c r="AB1878" t="str">
        <f>+IF($F1878="","",VLOOKUP($G1878,Educacion[],AB$7,0))</f>
        <v/>
      </c>
      <c r="AC1878" t="str">
        <f>+IF($F1878="","",VLOOKUP($G1878,Educacion[],AC$7,0))</f>
        <v/>
      </c>
      <c r="AD1878" t="str">
        <f>+IF($F1878="","",VLOOKUP($G1878,Educacion[],AD$7,0))</f>
        <v/>
      </c>
      <c r="AE1878" t="str">
        <f>+IF($F1878="","",VLOOKUP($G1878,Educacion[],AE$7,0))</f>
        <v/>
      </c>
      <c r="AF1878" t="str">
        <f>+IF($F1878="","",VLOOKUP($G1878,Educacion[],AF$7,0))</f>
        <v/>
      </c>
      <c r="AG1878" t="str">
        <f>+IF($F1878="","",VLOOKUP($G1878,Educacion[],AG$7,0))</f>
        <v/>
      </c>
    </row>
    <row r="1879" spans="1:33" x14ac:dyDescent="0.3">
      <c r="A1879" s="36"/>
      <c r="B1879" s="36"/>
      <c r="C1879">
        <f t="shared" ca="1" si="175"/>
        <v>712</v>
      </c>
      <c r="D1879" t="str">
        <f t="shared" si="177"/>
        <v/>
      </c>
      <c r="E1879" t="str">
        <f t="shared" ca="1" si="176"/>
        <v>0760</v>
      </c>
      <c r="F1879" t="str">
        <f t="shared" si="177"/>
        <v/>
      </c>
      <c r="H1879" t="str">
        <f>+IF($F1879="","",VLOOKUP($G1879,Educacion[],H$7,0))</f>
        <v/>
      </c>
      <c r="I1879" t="str">
        <f>+IF($F1879="","",VLOOKUP($G1879,Educacion[],I$7,0))</f>
        <v/>
      </c>
      <c r="J1879" t="str">
        <f>+IF($F1879="","",VLOOKUP($G1879,Educacion[],J$7,0))</f>
        <v/>
      </c>
      <c r="K1879" t="str">
        <f>+IF($F1879="","",VLOOKUP($G1879,Educacion[],K$7,0))</f>
        <v/>
      </c>
      <c r="L1879" t="str">
        <f>+IF($F1879="","",VLOOKUP($G1879,Educacion[],L$7,0))</f>
        <v/>
      </c>
      <c r="M1879" t="str">
        <f>+IF($F1879="","",VLOOKUP($G1879,Educacion[],M$7,0))</f>
        <v/>
      </c>
      <c r="N1879" t="str">
        <f>+IF($F1879="","",VLOOKUP($G1879,Educacion[],N$7,0))</f>
        <v/>
      </c>
      <c r="O1879" t="str">
        <f>+IF($F1879="","",VLOOKUP($G1879,Educacion[],O$7,0))</f>
        <v/>
      </c>
      <c r="P1879" t="str">
        <f>+IF($F1879="","",VLOOKUP($G1879,Educacion[],P$7,0))</f>
        <v/>
      </c>
      <c r="Q1879" t="str">
        <f>+IF($F1879="","",VLOOKUP($G1879,Educacion[],Q$7,0))</f>
        <v/>
      </c>
      <c r="R1879" t="str">
        <f>+IF($F1879="","",VLOOKUP($G1879,Educacion[],R$7,0))</f>
        <v/>
      </c>
      <c r="S1879" t="str">
        <f>+IF($F1879="","",VLOOKUP($G1879,Educacion[],S$7,0))</f>
        <v/>
      </c>
      <c r="T1879" t="str">
        <f>+IF($F1879="","",VLOOKUP($G1879,Educacion[],T$7,0))</f>
        <v/>
      </c>
      <c r="U1879" t="str">
        <f>+IF($F1879="","",VLOOKUP($G1879,Educacion[],U$7,0))</f>
        <v/>
      </c>
      <c r="V1879" t="str">
        <f>+IF($F1879="","",VLOOKUP($G1879,Educacion[],V$7,0))</f>
        <v/>
      </c>
      <c r="W1879" t="str">
        <f>+IF($F1879="","",VLOOKUP($G1879,Educacion[],W$7,0))</f>
        <v/>
      </c>
      <c r="X1879" t="str">
        <f>+IF($F1879="","",VLOOKUP($G1879,Educacion[],X$7,0))</f>
        <v/>
      </c>
      <c r="Y1879" t="str">
        <f>+IF($F1879="","",VLOOKUP($G1879,Educacion[],Y$7,0))</f>
        <v/>
      </c>
      <c r="Z1879" t="str">
        <f>+IF($F1879="","",VLOOKUP($G1879,Educacion[],Z$7,0))</f>
        <v/>
      </c>
      <c r="AA1879" t="str">
        <f>+IF($F1879="","",VLOOKUP($G1879,Educacion[],AA$7,0))</f>
        <v/>
      </c>
      <c r="AB1879" t="str">
        <f>+IF($F1879="","",VLOOKUP($G1879,Educacion[],AB$7,0))</f>
        <v/>
      </c>
      <c r="AC1879" t="str">
        <f>+IF($F1879="","",VLOOKUP($G1879,Educacion[],AC$7,0))</f>
        <v/>
      </c>
      <c r="AD1879" t="str">
        <f>+IF($F1879="","",VLOOKUP($G1879,Educacion[],AD$7,0))</f>
        <v/>
      </c>
      <c r="AE1879" t="str">
        <f>+IF($F1879="","",VLOOKUP($G1879,Educacion[],AE$7,0))</f>
        <v/>
      </c>
      <c r="AF1879" t="str">
        <f>+IF($F1879="","",VLOOKUP($G1879,Educacion[],AF$7,0))</f>
        <v/>
      </c>
      <c r="AG1879" t="str">
        <f>+IF($F1879="","",VLOOKUP($G1879,Educacion[],AG$7,0))</f>
        <v/>
      </c>
    </row>
    <row r="1880" spans="1:33" x14ac:dyDescent="0.3">
      <c r="A1880" s="36"/>
      <c r="B1880" s="36"/>
      <c r="C1880">
        <f t="shared" ca="1" si="175"/>
        <v>582</v>
      </c>
      <c r="D1880" t="str">
        <f t="shared" si="177"/>
        <v/>
      </c>
      <c r="E1880" t="str">
        <f t="shared" ca="1" si="176"/>
        <v>0614</v>
      </c>
      <c r="F1880" t="str">
        <f t="shared" si="177"/>
        <v/>
      </c>
      <c r="H1880" t="str">
        <f>+IF($F1880="","",VLOOKUP($G1880,Educacion[],H$7,0))</f>
        <v/>
      </c>
      <c r="I1880" t="str">
        <f>+IF($F1880="","",VLOOKUP($G1880,Educacion[],I$7,0))</f>
        <v/>
      </c>
      <c r="J1880" t="str">
        <f>+IF($F1880="","",VLOOKUP($G1880,Educacion[],J$7,0))</f>
        <v/>
      </c>
      <c r="K1880" t="str">
        <f>+IF($F1880="","",VLOOKUP($G1880,Educacion[],K$7,0))</f>
        <v/>
      </c>
      <c r="L1880" t="str">
        <f>+IF($F1880="","",VLOOKUP($G1880,Educacion[],L$7,0))</f>
        <v/>
      </c>
      <c r="M1880" t="str">
        <f>+IF($F1880="","",VLOOKUP($G1880,Educacion[],M$7,0))</f>
        <v/>
      </c>
      <c r="N1880" t="str">
        <f>+IF($F1880="","",VLOOKUP($G1880,Educacion[],N$7,0))</f>
        <v/>
      </c>
      <c r="O1880" t="str">
        <f>+IF($F1880="","",VLOOKUP($G1880,Educacion[],O$7,0))</f>
        <v/>
      </c>
      <c r="P1880" t="str">
        <f>+IF($F1880="","",VLOOKUP($G1880,Educacion[],P$7,0))</f>
        <v/>
      </c>
      <c r="Q1880" t="str">
        <f>+IF($F1880="","",VLOOKUP($G1880,Educacion[],Q$7,0))</f>
        <v/>
      </c>
      <c r="R1880" t="str">
        <f>+IF($F1880="","",VLOOKUP($G1880,Educacion[],R$7,0))</f>
        <v/>
      </c>
      <c r="S1880" t="str">
        <f>+IF($F1880="","",VLOOKUP($G1880,Educacion[],S$7,0))</f>
        <v/>
      </c>
      <c r="T1880" t="str">
        <f>+IF($F1880="","",VLOOKUP($G1880,Educacion[],T$7,0))</f>
        <v/>
      </c>
      <c r="U1880" t="str">
        <f>+IF($F1880="","",VLOOKUP($G1880,Educacion[],U$7,0))</f>
        <v/>
      </c>
      <c r="V1880" t="str">
        <f>+IF($F1880="","",VLOOKUP($G1880,Educacion[],V$7,0))</f>
        <v/>
      </c>
      <c r="W1880" t="str">
        <f>+IF($F1880="","",VLOOKUP($G1880,Educacion[],W$7,0))</f>
        <v/>
      </c>
      <c r="X1880" t="str">
        <f>+IF($F1880="","",VLOOKUP($G1880,Educacion[],X$7,0))</f>
        <v/>
      </c>
      <c r="Y1880" t="str">
        <f>+IF($F1880="","",VLOOKUP($G1880,Educacion[],Y$7,0))</f>
        <v/>
      </c>
      <c r="Z1880" t="str">
        <f>+IF($F1880="","",VLOOKUP($G1880,Educacion[],Z$7,0))</f>
        <v/>
      </c>
      <c r="AA1880" t="str">
        <f>+IF($F1880="","",VLOOKUP($G1880,Educacion[],AA$7,0))</f>
        <v/>
      </c>
      <c r="AB1880" t="str">
        <f>+IF($F1880="","",VLOOKUP($G1880,Educacion[],AB$7,0))</f>
        <v/>
      </c>
      <c r="AC1880" t="str">
        <f>+IF($F1880="","",VLOOKUP($G1880,Educacion[],AC$7,0))</f>
        <v/>
      </c>
      <c r="AD1880" t="str">
        <f>+IF($F1880="","",VLOOKUP($G1880,Educacion[],AD$7,0))</f>
        <v/>
      </c>
      <c r="AE1880" t="str">
        <f>+IF($F1880="","",VLOOKUP($G1880,Educacion[],AE$7,0))</f>
        <v/>
      </c>
      <c r="AF1880" t="str">
        <f>+IF($F1880="","",VLOOKUP($G1880,Educacion[],AF$7,0))</f>
        <v/>
      </c>
      <c r="AG1880" t="str">
        <f>+IF($F1880="","",VLOOKUP($G1880,Educacion[],AG$7,0))</f>
        <v/>
      </c>
    </row>
    <row r="1881" spans="1:33" x14ac:dyDescent="0.3">
      <c r="A1881" s="36"/>
      <c r="B1881" s="36"/>
      <c r="C1881">
        <f t="shared" ca="1" si="175"/>
        <v>449</v>
      </c>
      <c r="D1881" t="str">
        <f t="shared" si="177"/>
        <v/>
      </c>
      <c r="E1881" t="str">
        <f t="shared" ca="1" si="176"/>
        <v/>
      </c>
      <c r="F1881" t="str">
        <f t="shared" si="177"/>
        <v/>
      </c>
      <c r="H1881" t="str">
        <f>+IF($F1881="","",VLOOKUP($G1881,Educacion[],H$7,0))</f>
        <v/>
      </c>
      <c r="I1881" t="str">
        <f>+IF($F1881="","",VLOOKUP($G1881,Educacion[],I$7,0))</f>
        <v/>
      </c>
      <c r="J1881" t="str">
        <f>+IF($F1881="","",VLOOKUP($G1881,Educacion[],J$7,0))</f>
        <v/>
      </c>
      <c r="K1881" t="str">
        <f>+IF($F1881="","",VLOOKUP($G1881,Educacion[],K$7,0))</f>
        <v/>
      </c>
      <c r="L1881" t="str">
        <f>+IF($F1881="","",VLOOKUP($G1881,Educacion[],L$7,0))</f>
        <v/>
      </c>
      <c r="M1881" t="str">
        <f>+IF($F1881="","",VLOOKUP($G1881,Educacion[],M$7,0))</f>
        <v/>
      </c>
      <c r="N1881" t="str">
        <f>+IF($F1881="","",VLOOKUP($G1881,Educacion[],N$7,0))</f>
        <v/>
      </c>
      <c r="O1881" t="str">
        <f>+IF($F1881="","",VLOOKUP($G1881,Educacion[],O$7,0))</f>
        <v/>
      </c>
      <c r="P1881" t="str">
        <f>+IF($F1881="","",VLOOKUP($G1881,Educacion[],P$7,0))</f>
        <v/>
      </c>
      <c r="Q1881" t="str">
        <f>+IF($F1881="","",VLOOKUP($G1881,Educacion[],Q$7,0))</f>
        <v/>
      </c>
      <c r="R1881" t="str">
        <f>+IF($F1881="","",VLOOKUP($G1881,Educacion[],R$7,0))</f>
        <v/>
      </c>
      <c r="S1881" t="str">
        <f>+IF($F1881="","",VLOOKUP($G1881,Educacion[],S$7,0))</f>
        <v/>
      </c>
      <c r="T1881" t="str">
        <f>+IF($F1881="","",VLOOKUP($G1881,Educacion[],T$7,0))</f>
        <v/>
      </c>
      <c r="U1881" t="str">
        <f>+IF($F1881="","",VLOOKUP($G1881,Educacion[],U$7,0))</f>
        <v/>
      </c>
      <c r="V1881" t="str">
        <f>+IF($F1881="","",VLOOKUP($G1881,Educacion[],V$7,0))</f>
        <v/>
      </c>
      <c r="W1881" t="str">
        <f>+IF($F1881="","",VLOOKUP($G1881,Educacion[],W$7,0))</f>
        <v/>
      </c>
      <c r="X1881" t="str">
        <f>+IF($F1881="","",VLOOKUP($G1881,Educacion[],X$7,0))</f>
        <v/>
      </c>
      <c r="Y1881" t="str">
        <f>+IF($F1881="","",VLOOKUP($G1881,Educacion[],Y$7,0))</f>
        <v/>
      </c>
      <c r="Z1881" t="str">
        <f>+IF($F1881="","",VLOOKUP($G1881,Educacion[],Z$7,0))</f>
        <v/>
      </c>
      <c r="AA1881" t="str">
        <f>+IF($F1881="","",VLOOKUP($G1881,Educacion[],AA$7,0))</f>
        <v/>
      </c>
      <c r="AB1881" t="str">
        <f>+IF($F1881="","",VLOOKUP($G1881,Educacion[],AB$7,0))</f>
        <v/>
      </c>
      <c r="AC1881" t="str">
        <f>+IF($F1881="","",VLOOKUP($G1881,Educacion[],AC$7,0))</f>
        <v/>
      </c>
      <c r="AD1881" t="str">
        <f>+IF($F1881="","",VLOOKUP($G1881,Educacion[],AD$7,0))</f>
        <v/>
      </c>
      <c r="AE1881" t="str">
        <f>+IF($F1881="","",VLOOKUP($G1881,Educacion[],AE$7,0))</f>
        <v/>
      </c>
      <c r="AF1881" t="str">
        <f>+IF($F1881="","",VLOOKUP($G1881,Educacion[],AF$7,0))</f>
        <v/>
      </c>
      <c r="AG1881" t="str">
        <f>+IF($F1881="","",VLOOKUP($G1881,Educacion[],AG$7,0))</f>
        <v/>
      </c>
    </row>
    <row r="1882" spans="1:33" x14ac:dyDescent="0.3">
      <c r="A1882" s="36"/>
      <c r="B1882" s="36"/>
      <c r="C1882">
        <f t="shared" ca="1" si="175"/>
        <v>412</v>
      </c>
      <c r="D1882" t="str">
        <f t="shared" si="177"/>
        <v/>
      </c>
      <c r="E1882" t="str">
        <f t="shared" ca="1" si="176"/>
        <v>0451</v>
      </c>
      <c r="F1882" t="str">
        <f t="shared" si="177"/>
        <v/>
      </c>
      <c r="H1882" t="str">
        <f>+IF($F1882="","",VLOOKUP($G1882,Educacion[],H$7,0))</f>
        <v/>
      </c>
      <c r="I1882" t="str">
        <f>+IF($F1882="","",VLOOKUP($G1882,Educacion[],I$7,0))</f>
        <v/>
      </c>
      <c r="J1882" t="str">
        <f>+IF($F1882="","",VLOOKUP($G1882,Educacion[],J$7,0))</f>
        <v/>
      </c>
      <c r="K1882" t="str">
        <f>+IF($F1882="","",VLOOKUP($G1882,Educacion[],K$7,0))</f>
        <v/>
      </c>
      <c r="L1882" t="str">
        <f>+IF($F1882="","",VLOOKUP($G1882,Educacion[],L$7,0))</f>
        <v/>
      </c>
      <c r="M1882" t="str">
        <f>+IF($F1882="","",VLOOKUP($G1882,Educacion[],M$7,0))</f>
        <v/>
      </c>
      <c r="N1882" t="str">
        <f>+IF($F1882="","",VLOOKUP($G1882,Educacion[],N$7,0))</f>
        <v/>
      </c>
      <c r="O1882" t="str">
        <f>+IF($F1882="","",VLOOKUP($G1882,Educacion[],O$7,0))</f>
        <v/>
      </c>
      <c r="P1882" t="str">
        <f>+IF($F1882="","",VLOOKUP($G1882,Educacion[],P$7,0))</f>
        <v/>
      </c>
      <c r="Q1882" t="str">
        <f>+IF($F1882="","",VLOOKUP($G1882,Educacion[],Q$7,0))</f>
        <v/>
      </c>
      <c r="R1882" t="str">
        <f>+IF($F1882="","",VLOOKUP($G1882,Educacion[],R$7,0))</f>
        <v/>
      </c>
      <c r="S1882" t="str">
        <f>+IF($F1882="","",VLOOKUP($G1882,Educacion[],S$7,0))</f>
        <v/>
      </c>
      <c r="T1882" t="str">
        <f>+IF($F1882="","",VLOOKUP($G1882,Educacion[],T$7,0))</f>
        <v/>
      </c>
      <c r="U1882" t="str">
        <f>+IF($F1882="","",VLOOKUP($G1882,Educacion[],U$7,0))</f>
        <v/>
      </c>
      <c r="V1882" t="str">
        <f>+IF($F1882="","",VLOOKUP($G1882,Educacion[],V$7,0))</f>
        <v/>
      </c>
      <c r="W1882" t="str">
        <f>+IF($F1882="","",VLOOKUP($G1882,Educacion[],W$7,0))</f>
        <v/>
      </c>
      <c r="X1882" t="str">
        <f>+IF($F1882="","",VLOOKUP($G1882,Educacion[],X$7,0))</f>
        <v/>
      </c>
      <c r="Y1882" t="str">
        <f>+IF($F1882="","",VLOOKUP($G1882,Educacion[],Y$7,0))</f>
        <v/>
      </c>
      <c r="Z1882" t="str">
        <f>+IF($F1882="","",VLOOKUP($G1882,Educacion[],Z$7,0))</f>
        <v/>
      </c>
      <c r="AA1882" t="str">
        <f>+IF($F1882="","",VLOOKUP($G1882,Educacion[],AA$7,0))</f>
        <v/>
      </c>
      <c r="AB1882" t="str">
        <f>+IF($F1882="","",VLOOKUP($G1882,Educacion[],AB$7,0))</f>
        <v/>
      </c>
      <c r="AC1882" t="str">
        <f>+IF($F1882="","",VLOOKUP($G1882,Educacion[],AC$7,0))</f>
        <v/>
      </c>
      <c r="AD1882" t="str">
        <f>+IF($F1882="","",VLOOKUP($G1882,Educacion[],AD$7,0))</f>
        <v/>
      </c>
      <c r="AE1882" t="str">
        <f>+IF($F1882="","",VLOOKUP($G1882,Educacion[],AE$7,0))</f>
        <v/>
      </c>
      <c r="AF1882" t="str">
        <f>+IF($F1882="","",VLOOKUP($G1882,Educacion[],AF$7,0))</f>
        <v/>
      </c>
      <c r="AG1882" t="str">
        <f>+IF($F1882="","",VLOOKUP($G1882,Educacion[],AG$7,0))</f>
        <v/>
      </c>
    </row>
    <row r="1883" spans="1:33" x14ac:dyDescent="0.3">
      <c r="A1883" s="36"/>
      <c r="B1883" s="36"/>
      <c r="C1883">
        <f t="shared" ca="1" si="175"/>
        <v>462</v>
      </c>
      <c r="D1883" t="str">
        <f t="shared" si="177"/>
        <v/>
      </c>
      <c r="E1883" t="str">
        <f t="shared" ca="1" si="176"/>
        <v>0486</v>
      </c>
      <c r="F1883" t="str">
        <f t="shared" si="177"/>
        <v/>
      </c>
      <c r="H1883" t="str">
        <f>+IF($F1883="","",VLOOKUP($G1883,Educacion[],H$7,0))</f>
        <v/>
      </c>
      <c r="I1883" t="str">
        <f>+IF($F1883="","",VLOOKUP($G1883,Educacion[],I$7,0))</f>
        <v/>
      </c>
      <c r="J1883" t="str">
        <f>+IF($F1883="","",VLOOKUP($G1883,Educacion[],J$7,0))</f>
        <v/>
      </c>
      <c r="K1883" t="str">
        <f>+IF($F1883="","",VLOOKUP($G1883,Educacion[],K$7,0))</f>
        <v/>
      </c>
      <c r="L1883" t="str">
        <f>+IF($F1883="","",VLOOKUP($G1883,Educacion[],L$7,0))</f>
        <v/>
      </c>
      <c r="M1883" t="str">
        <f>+IF($F1883="","",VLOOKUP($G1883,Educacion[],M$7,0))</f>
        <v/>
      </c>
      <c r="N1883" t="str">
        <f>+IF($F1883="","",VLOOKUP($G1883,Educacion[],N$7,0))</f>
        <v/>
      </c>
      <c r="O1883" t="str">
        <f>+IF($F1883="","",VLOOKUP($G1883,Educacion[],O$7,0))</f>
        <v/>
      </c>
      <c r="P1883" t="str">
        <f>+IF($F1883="","",VLOOKUP($G1883,Educacion[],P$7,0))</f>
        <v/>
      </c>
      <c r="Q1883" t="str">
        <f>+IF($F1883="","",VLOOKUP($G1883,Educacion[],Q$7,0))</f>
        <v/>
      </c>
      <c r="R1883" t="str">
        <f>+IF($F1883="","",VLOOKUP($G1883,Educacion[],R$7,0))</f>
        <v/>
      </c>
      <c r="S1883" t="str">
        <f>+IF($F1883="","",VLOOKUP($G1883,Educacion[],S$7,0))</f>
        <v/>
      </c>
      <c r="T1883" t="str">
        <f>+IF($F1883="","",VLOOKUP($G1883,Educacion[],T$7,0))</f>
        <v/>
      </c>
      <c r="U1883" t="str">
        <f>+IF($F1883="","",VLOOKUP($G1883,Educacion[],U$7,0))</f>
        <v/>
      </c>
      <c r="V1883" t="str">
        <f>+IF($F1883="","",VLOOKUP($G1883,Educacion[],V$7,0))</f>
        <v/>
      </c>
      <c r="W1883" t="str">
        <f>+IF($F1883="","",VLOOKUP($G1883,Educacion[],W$7,0))</f>
        <v/>
      </c>
      <c r="X1883" t="str">
        <f>+IF($F1883="","",VLOOKUP($G1883,Educacion[],X$7,0))</f>
        <v/>
      </c>
      <c r="Y1883" t="str">
        <f>+IF($F1883="","",VLOOKUP($G1883,Educacion[],Y$7,0))</f>
        <v/>
      </c>
      <c r="Z1883" t="str">
        <f>+IF($F1883="","",VLOOKUP($G1883,Educacion[],Z$7,0))</f>
        <v/>
      </c>
      <c r="AA1883" t="str">
        <f>+IF($F1883="","",VLOOKUP($G1883,Educacion[],AA$7,0))</f>
        <v/>
      </c>
      <c r="AB1883" t="str">
        <f>+IF($F1883="","",VLOOKUP($G1883,Educacion[],AB$7,0))</f>
        <v/>
      </c>
      <c r="AC1883" t="str">
        <f>+IF($F1883="","",VLOOKUP($G1883,Educacion[],AC$7,0))</f>
        <v/>
      </c>
      <c r="AD1883" t="str">
        <f>+IF($F1883="","",VLOOKUP($G1883,Educacion[],AD$7,0))</f>
        <v/>
      </c>
      <c r="AE1883" t="str">
        <f>+IF($F1883="","",VLOOKUP($G1883,Educacion[],AE$7,0))</f>
        <v/>
      </c>
      <c r="AF1883" t="str">
        <f>+IF($F1883="","",VLOOKUP($G1883,Educacion[],AF$7,0))</f>
        <v/>
      </c>
      <c r="AG1883" t="str">
        <f>+IF($F1883="","",VLOOKUP($G1883,Educacion[],AG$7,0))</f>
        <v/>
      </c>
    </row>
    <row r="1884" spans="1:33" x14ac:dyDescent="0.3">
      <c r="A1884" s="36"/>
      <c r="B1884" s="36"/>
      <c r="C1884">
        <f t="shared" ca="1" si="175"/>
        <v>698</v>
      </c>
      <c r="D1884" t="str">
        <f t="shared" ref="D1884:F1899" si="178">+IF(OR(D1883=$B$6,D1883=""),"",D1883+1)</f>
        <v/>
      </c>
      <c r="E1884" t="str">
        <f t="shared" ca="1" si="176"/>
        <v>0746</v>
      </c>
      <c r="F1884" t="str">
        <f t="shared" si="178"/>
        <v/>
      </c>
      <c r="H1884" t="str">
        <f>+IF($F1884="","",VLOOKUP($G1884,Educacion[],H$7,0))</f>
        <v/>
      </c>
      <c r="I1884" t="str">
        <f>+IF($F1884="","",VLOOKUP($G1884,Educacion[],I$7,0))</f>
        <v/>
      </c>
      <c r="J1884" t="str">
        <f>+IF($F1884="","",VLOOKUP($G1884,Educacion[],J$7,0))</f>
        <v/>
      </c>
      <c r="K1884" t="str">
        <f>+IF($F1884="","",VLOOKUP($G1884,Educacion[],K$7,0))</f>
        <v/>
      </c>
      <c r="L1884" t="str">
        <f>+IF($F1884="","",VLOOKUP($G1884,Educacion[],L$7,0))</f>
        <v/>
      </c>
      <c r="M1884" t="str">
        <f>+IF($F1884="","",VLOOKUP($G1884,Educacion[],M$7,0))</f>
        <v/>
      </c>
      <c r="N1884" t="str">
        <f>+IF($F1884="","",VLOOKUP($G1884,Educacion[],N$7,0))</f>
        <v/>
      </c>
      <c r="O1884" t="str">
        <f>+IF($F1884="","",VLOOKUP($G1884,Educacion[],O$7,0))</f>
        <v/>
      </c>
      <c r="P1884" t="str">
        <f>+IF($F1884="","",VLOOKUP($G1884,Educacion[],P$7,0))</f>
        <v/>
      </c>
      <c r="Q1884" t="str">
        <f>+IF($F1884="","",VLOOKUP($G1884,Educacion[],Q$7,0))</f>
        <v/>
      </c>
      <c r="R1884" t="str">
        <f>+IF($F1884="","",VLOOKUP($G1884,Educacion[],R$7,0))</f>
        <v/>
      </c>
      <c r="S1884" t="str">
        <f>+IF($F1884="","",VLOOKUP($G1884,Educacion[],S$7,0))</f>
        <v/>
      </c>
      <c r="T1884" t="str">
        <f>+IF($F1884="","",VLOOKUP($G1884,Educacion[],T$7,0))</f>
        <v/>
      </c>
      <c r="U1884" t="str">
        <f>+IF($F1884="","",VLOOKUP($G1884,Educacion[],U$7,0))</f>
        <v/>
      </c>
      <c r="V1884" t="str">
        <f>+IF($F1884="","",VLOOKUP($G1884,Educacion[],V$7,0))</f>
        <v/>
      </c>
      <c r="W1884" t="str">
        <f>+IF($F1884="","",VLOOKUP($G1884,Educacion[],W$7,0))</f>
        <v/>
      </c>
      <c r="X1884" t="str">
        <f>+IF($F1884="","",VLOOKUP($G1884,Educacion[],X$7,0))</f>
        <v/>
      </c>
      <c r="Y1884" t="str">
        <f>+IF($F1884="","",VLOOKUP($G1884,Educacion[],Y$7,0))</f>
        <v/>
      </c>
      <c r="Z1884" t="str">
        <f>+IF($F1884="","",VLOOKUP($G1884,Educacion[],Z$7,0))</f>
        <v/>
      </c>
      <c r="AA1884" t="str">
        <f>+IF($F1884="","",VLOOKUP($G1884,Educacion[],AA$7,0))</f>
        <v/>
      </c>
      <c r="AB1884" t="str">
        <f>+IF($F1884="","",VLOOKUP($G1884,Educacion[],AB$7,0))</f>
        <v/>
      </c>
      <c r="AC1884" t="str">
        <f>+IF($F1884="","",VLOOKUP($G1884,Educacion[],AC$7,0))</f>
        <v/>
      </c>
      <c r="AD1884" t="str">
        <f>+IF($F1884="","",VLOOKUP($G1884,Educacion[],AD$7,0))</f>
        <v/>
      </c>
      <c r="AE1884" t="str">
        <f>+IF($F1884="","",VLOOKUP($G1884,Educacion[],AE$7,0))</f>
        <v/>
      </c>
      <c r="AF1884" t="str">
        <f>+IF($F1884="","",VLOOKUP($G1884,Educacion[],AF$7,0))</f>
        <v/>
      </c>
      <c r="AG1884" t="str">
        <f>+IF($F1884="","",VLOOKUP($G1884,Educacion[],AG$7,0))</f>
        <v/>
      </c>
    </row>
    <row r="1885" spans="1:33" x14ac:dyDescent="0.3">
      <c r="A1885" s="36"/>
      <c r="B1885" s="36"/>
      <c r="C1885">
        <f t="shared" ca="1" si="175"/>
        <v>545</v>
      </c>
      <c r="D1885" t="str">
        <f t="shared" si="178"/>
        <v/>
      </c>
      <c r="E1885" t="str">
        <f t="shared" ca="1" si="176"/>
        <v>0574</v>
      </c>
      <c r="F1885" t="str">
        <f t="shared" si="178"/>
        <v/>
      </c>
      <c r="H1885" t="str">
        <f>+IF($F1885="","",VLOOKUP($G1885,Educacion[],H$7,0))</f>
        <v/>
      </c>
      <c r="I1885" t="str">
        <f>+IF($F1885="","",VLOOKUP($G1885,Educacion[],I$7,0))</f>
        <v/>
      </c>
      <c r="J1885" t="str">
        <f>+IF($F1885="","",VLOOKUP($G1885,Educacion[],J$7,0))</f>
        <v/>
      </c>
      <c r="K1885" t="str">
        <f>+IF($F1885="","",VLOOKUP($G1885,Educacion[],K$7,0))</f>
        <v/>
      </c>
      <c r="L1885" t="str">
        <f>+IF($F1885="","",VLOOKUP($G1885,Educacion[],L$7,0))</f>
        <v/>
      </c>
      <c r="M1885" t="str">
        <f>+IF($F1885="","",VLOOKUP($G1885,Educacion[],M$7,0))</f>
        <v/>
      </c>
      <c r="N1885" t="str">
        <f>+IF($F1885="","",VLOOKUP($G1885,Educacion[],N$7,0))</f>
        <v/>
      </c>
      <c r="O1885" t="str">
        <f>+IF($F1885="","",VLOOKUP($G1885,Educacion[],O$7,0))</f>
        <v/>
      </c>
      <c r="P1885" t="str">
        <f>+IF($F1885="","",VLOOKUP($G1885,Educacion[],P$7,0))</f>
        <v/>
      </c>
      <c r="Q1885" t="str">
        <f>+IF($F1885="","",VLOOKUP($G1885,Educacion[],Q$7,0))</f>
        <v/>
      </c>
      <c r="R1885" t="str">
        <f>+IF($F1885="","",VLOOKUP($G1885,Educacion[],R$7,0))</f>
        <v/>
      </c>
      <c r="S1885" t="str">
        <f>+IF($F1885="","",VLOOKUP($G1885,Educacion[],S$7,0))</f>
        <v/>
      </c>
      <c r="T1885" t="str">
        <f>+IF($F1885="","",VLOOKUP($G1885,Educacion[],T$7,0))</f>
        <v/>
      </c>
      <c r="U1885" t="str">
        <f>+IF($F1885="","",VLOOKUP($G1885,Educacion[],U$7,0))</f>
        <v/>
      </c>
      <c r="V1885" t="str">
        <f>+IF($F1885="","",VLOOKUP($G1885,Educacion[],V$7,0))</f>
        <v/>
      </c>
      <c r="W1885" t="str">
        <f>+IF($F1885="","",VLOOKUP($G1885,Educacion[],W$7,0))</f>
        <v/>
      </c>
      <c r="X1885" t="str">
        <f>+IF($F1885="","",VLOOKUP($G1885,Educacion[],X$7,0))</f>
        <v/>
      </c>
      <c r="Y1885" t="str">
        <f>+IF($F1885="","",VLOOKUP($G1885,Educacion[],Y$7,0))</f>
        <v/>
      </c>
      <c r="Z1885" t="str">
        <f>+IF($F1885="","",VLOOKUP($G1885,Educacion[],Z$7,0))</f>
        <v/>
      </c>
      <c r="AA1885" t="str">
        <f>+IF($F1885="","",VLOOKUP($G1885,Educacion[],AA$7,0))</f>
        <v/>
      </c>
      <c r="AB1885" t="str">
        <f>+IF($F1885="","",VLOOKUP($G1885,Educacion[],AB$7,0))</f>
        <v/>
      </c>
      <c r="AC1885" t="str">
        <f>+IF($F1885="","",VLOOKUP($G1885,Educacion[],AC$7,0))</f>
        <v/>
      </c>
      <c r="AD1885" t="str">
        <f>+IF($F1885="","",VLOOKUP($G1885,Educacion[],AD$7,0))</f>
        <v/>
      </c>
      <c r="AE1885" t="str">
        <f>+IF($F1885="","",VLOOKUP($G1885,Educacion[],AE$7,0))</f>
        <v/>
      </c>
      <c r="AF1885" t="str">
        <f>+IF($F1885="","",VLOOKUP($G1885,Educacion[],AF$7,0))</f>
        <v/>
      </c>
      <c r="AG1885" t="str">
        <f>+IF($F1885="","",VLOOKUP($G1885,Educacion[],AG$7,0))</f>
        <v/>
      </c>
    </row>
    <row r="1886" spans="1:33" x14ac:dyDescent="0.3">
      <c r="A1886" s="36"/>
      <c r="B1886" s="36"/>
      <c r="C1886">
        <f t="shared" ca="1" si="175"/>
        <v>236</v>
      </c>
      <c r="D1886" t="str">
        <f t="shared" si="178"/>
        <v/>
      </c>
      <c r="E1886" t="str">
        <f t="shared" ca="1" si="176"/>
        <v>0234</v>
      </c>
      <c r="F1886" t="str">
        <f t="shared" si="178"/>
        <v/>
      </c>
      <c r="H1886" t="str">
        <f>+IF($F1886="","",VLOOKUP($G1886,Educacion[],H$7,0))</f>
        <v/>
      </c>
      <c r="I1886" t="str">
        <f>+IF($F1886="","",VLOOKUP($G1886,Educacion[],I$7,0))</f>
        <v/>
      </c>
      <c r="J1886" t="str">
        <f>+IF($F1886="","",VLOOKUP($G1886,Educacion[],J$7,0))</f>
        <v/>
      </c>
      <c r="K1886" t="str">
        <f>+IF($F1886="","",VLOOKUP($G1886,Educacion[],K$7,0))</f>
        <v/>
      </c>
      <c r="L1886" t="str">
        <f>+IF($F1886="","",VLOOKUP($G1886,Educacion[],L$7,0))</f>
        <v/>
      </c>
      <c r="M1886" t="str">
        <f>+IF($F1886="","",VLOOKUP($G1886,Educacion[],M$7,0))</f>
        <v/>
      </c>
      <c r="N1886" t="str">
        <f>+IF($F1886="","",VLOOKUP($G1886,Educacion[],N$7,0))</f>
        <v/>
      </c>
      <c r="O1886" t="str">
        <f>+IF($F1886="","",VLOOKUP($G1886,Educacion[],O$7,0))</f>
        <v/>
      </c>
      <c r="P1886" t="str">
        <f>+IF($F1886="","",VLOOKUP($G1886,Educacion[],P$7,0))</f>
        <v/>
      </c>
      <c r="Q1886" t="str">
        <f>+IF($F1886="","",VLOOKUP($G1886,Educacion[],Q$7,0))</f>
        <v/>
      </c>
      <c r="R1886" t="str">
        <f>+IF($F1886="","",VLOOKUP($G1886,Educacion[],R$7,0))</f>
        <v/>
      </c>
      <c r="S1886" t="str">
        <f>+IF($F1886="","",VLOOKUP($G1886,Educacion[],S$7,0))</f>
        <v/>
      </c>
      <c r="T1886" t="str">
        <f>+IF($F1886="","",VLOOKUP($G1886,Educacion[],T$7,0))</f>
        <v/>
      </c>
      <c r="U1886" t="str">
        <f>+IF($F1886="","",VLOOKUP($G1886,Educacion[],U$7,0))</f>
        <v/>
      </c>
      <c r="V1886" t="str">
        <f>+IF($F1886="","",VLOOKUP($G1886,Educacion[],V$7,0))</f>
        <v/>
      </c>
      <c r="W1886" t="str">
        <f>+IF($F1886="","",VLOOKUP($G1886,Educacion[],W$7,0))</f>
        <v/>
      </c>
      <c r="X1886" t="str">
        <f>+IF($F1886="","",VLOOKUP($G1886,Educacion[],X$7,0))</f>
        <v/>
      </c>
      <c r="Y1886" t="str">
        <f>+IF($F1886="","",VLOOKUP($G1886,Educacion[],Y$7,0))</f>
        <v/>
      </c>
      <c r="Z1886" t="str">
        <f>+IF($F1886="","",VLOOKUP($G1886,Educacion[],Z$7,0))</f>
        <v/>
      </c>
      <c r="AA1886" t="str">
        <f>+IF($F1886="","",VLOOKUP($G1886,Educacion[],AA$7,0))</f>
        <v/>
      </c>
      <c r="AB1886" t="str">
        <f>+IF($F1886="","",VLOOKUP($G1886,Educacion[],AB$7,0))</f>
        <v/>
      </c>
      <c r="AC1886" t="str">
        <f>+IF($F1886="","",VLOOKUP($G1886,Educacion[],AC$7,0))</f>
        <v/>
      </c>
      <c r="AD1886" t="str">
        <f>+IF($F1886="","",VLOOKUP($G1886,Educacion[],AD$7,0))</f>
        <v/>
      </c>
      <c r="AE1886" t="str">
        <f>+IF($F1886="","",VLOOKUP($G1886,Educacion[],AE$7,0))</f>
        <v/>
      </c>
      <c r="AF1886" t="str">
        <f>+IF($F1886="","",VLOOKUP($G1886,Educacion[],AF$7,0))</f>
        <v/>
      </c>
      <c r="AG1886" t="str">
        <f>+IF($F1886="","",VLOOKUP($G1886,Educacion[],AG$7,0))</f>
        <v/>
      </c>
    </row>
    <row r="1887" spans="1:33" x14ac:dyDescent="0.3">
      <c r="A1887" s="36"/>
      <c r="B1887" s="36"/>
      <c r="C1887">
        <f t="shared" ca="1" si="175"/>
        <v>54</v>
      </c>
      <c r="D1887" t="str">
        <f t="shared" si="178"/>
        <v/>
      </c>
      <c r="E1887" t="str">
        <f t="shared" ca="1" si="176"/>
        <v/>
      </c>
      <c r="F1887" t="str">
        <f t="shared" si="178"/>
        <v/>
      </c>
      <c r="H1887" t="str">
        <f>+IF($F1887="","",VLOOKUP($G1887,Educacion[],H$7,0))</f>
        <v/>
      </c>
      <c r="I1887" t="str">
        <f>+IF($F1887="","",VLOOKUP($G1887,Educacion[],I$7,0))</f>
        <v/>
      </c>
      <c r="J1887" t="str">
        <f>+IF($F1887="","",VLOOKUP($G1887,Educacion[],J$7,0))</f>
        <v/>
      </c>
      <c r="K1887" t="str">
        <f>+IF($F1887="","",VLOOKUP($G1887,Educacion[],K$7,0))</f>
        <v/>
      </c>
      <c r="L1887" t="str">
        <f>+IF($F1887="","",VLOOKUP($G1887,Educacion[],L$7,0))</f>
        <v/>
      </c>
      <c r="M1887" t="str">
        <f>+IF($F1887="","",VLOOKUP($G1887,Educacion[],M$7,0))</f>
        <v/>
      </c>
      <c r="N1887" t="str">
        <f>+IF($F1887="","",VLOOKUP($G1887,Educacion[],N$7,0))</f>
        <v/>
      </c>
      <c r="O1887" t="str">
        <f>+IF($F1887="","",VLOOKUP($G1887,Educacion[],O$7,0))</f>
        <v/>
      </c>
      <c r="P1887" t="str">
        <f>+IF($F1887="","",VLOOKUP($G1887,Educacion[],P$7,0))</f>
        <v/>
      </c>
      <c r="Q1887" t="str">
        <f>+IF($F1887="","",VLOOKUP($G1887,Educacion[],Q$7,0))</f>
        <v/>
      </c>
      <c r="R1887" t="str">
        <f>+IF($F1887="","",VLOOKUP($G1887,Educacion[],R$7,0))</f>
        <v/>
      </c>
      <c r="S1887" t="str">
        <f>+IF($F1887="","",VLOOKUP($G1887,Educacion[],S$7,0))</f>
        <v/>
      </c>
      <c r="T1887" t="str">
        <f>+IF($F1887="","",VLOOKUP($G1887,Educacion[],T$7,0))</f>
        <v/>
      </c>
      <c r="U1887" t="str">
        <f>+IF($F1887="","",VLOOKUP($G1887,Educacion[],U$7,0))</f>
        <v/>
      </c>
      <c r="V1887" t="str">
        <f>+IF($F1887="","",VLOOKUP($G1887,Educacion[],V$7,0))</f>
        <v/>
      </c>
      <c r="W1887" t="str">
        <f>+IF($F1887="","",VLOOKUP($G1887,Educacion[],W$7,0))</f>
        <v/>
      </c>
      <c r="X1887" t="str">
        <f>+IF($F1887="","",VLOOKUP($G1887,Educacion[],X$7,0))</f>
        <v/>
      </c>
      <c r="Y1887" t="str">
        <f>+IF($F1887="","",VLOOKUP($G1887,Educacion[],Y$7,0))</f>
        <v/>
      </c>
      <c r="Z1887" t="str">
        <f>+IF($F1887="","",VLOOKUP($G1887,Educacion[],Z$7,0))</f>
        <v/>
      </c>
      <c r="AA1887" t="str">
        <f>+IF($F1887="","",VLOOKUP($G1887,Educacion[],AA$7,0))</f>
        <v/>
      </c>
      <c r="AB1887" t="str">
        <f>+IF($F1887="","",VLOOKUP($G1887,Educacion[],AB$7,0))</f>
        <v/>
      </c>
      <c r="AC1887" t="str">
        <f>+IF($F1887="","",VLOOKUP($G1887,Educacion[],AC$7,0))</f>
        <v/>
      </c>
      <c r="AD1887" t="str">
        <f>+IF($F1887="","",VLOOKUP($G1887,Educacion[],AD$7,0))</f>
        <v/>
      </c>
      <c r="AE1887" t="str">
        <f>+IF($F1887="","",VLOOKUP($G1887,Educacion[],AE$7,0))</f>
        <v/>
      </c>
      <c r="AF1887" t="str">
        <f>+IF($F1887="","",VLOOKUP($G1887,Educacion[],AF$7,0))</f>
        <v/>
      </c>
      <c r="AG1887" t="str">
        <f>+IF($F1887="","",VLOOKUP($G1887,Educacion[],AG$7,0))</f>
        <v/>
      </c>
    </row>
    <row r="1888" spans="1:33" x14ac:dyDescent="0.3">
      <c r="A1888" s="36"/>
      <c r="B1888" s="36"/>
      <c r="C1888">
        <f t="shared" ca="1" si="175"/>
        <v>557</v>
      </c>
      <c r="D1888" t="str">
        <f t="shared" si="178"/>
        <v/>
      </c>
      <c r="E1888" t="str">
        <f t="shared" ca="1" si="176"/>
        <v>0587</v>
      </c>
      <c r="F1888" t="str">
        <f t="shared" si="178"/>
        <v/>
      </c>
      <c r="H1888" t="str">
        <f>+IF($F1888="","",VLOOKUP($G1888,Educacion[],H$7,0))</f>
        <v/>
      </c>
      <c r="I1888" t="str">
        <f>+IF($F1888="","",VLOOKUP($G1888,Educacion[],I$7,0))</f>
        <v/>
      </c>
      <c r="J1888" t="str">
        <f>+IF($F1888="","",VLOOKUP($G1888,Educacion[],J$7,0))</f>
        <v/>
      </c>
      <c r="K1888" t="str">
        <f>+IF($F1888="","",VLOOKUP($G1888,Educacion[],K$7,0))</f>
        <v/>
      </c>
      <c r="L1888" t="str">
        <f>+IF($F1888="","",VLOOKUP($G1888,Educacion[],L$7,0))</f>
        <v/>
      </c>
      <c r="M1888" t="str">
        <f>+IF($F1888="","",VLOOKUP($G1888,Educacion[],M$7,0))</f>
        <v/>
      </c>
      <c r="N1888" t="str">
        <f>+IF($F1888="","",VLOOKUP($G1888,Educacion[],N$7,0))</f>
        <v/>
      </c>
      <c r="O1888" t="str">
        <f>+IF($F1888="","",VLOOKUP($G1888,Educacion[],O$7,0))</f>
        <v/>
      </c>
      <c r="P1888" t="str">
        <f>+IF($F1888="","",VLOOKUP($G1888,Educacion[],P$7,0))</f>
        <v/>
      </c>
      <c r="Q1888" t="str">
        <f>+IF($F1888="","",VLOOKUP($G1888,Educacion[],Q$7,0))</f>
        <v/>
      </c>
      <c r="R1888" t="str">
        <f>+IF($F1888="","",VLOOKUP($G1888,Educacion[],R$7,0))</f>
        <v/>
      </c>
      <c r="S1888" t="str">
        <f>+IF($F1888="","",VLOOKUP($G1888,Educacion[],S$7,0))</f>
        <v/>
      </c>
      <c r="T1888" t="str">
        <f>+IF($F1888="","",VLOOKUP($G1888,Educacion[],T$7,0))</f>
        <v/>
      </c>
      <c r="U1888" t="str">
        <f>+IF($F1888="","",VLOOKUP($G1888,Educacion[],U$7,0))</f>
        <v/>
      </c>
      <c r="V1888" t="str">
        <f>+IF($F1888="","",VLOOKUP($G1888,Educacion[],V$7,0))</f>
        <v/>
      </c>
      <c r="W1888" t="str">
        <f>+IF($F1888="","",VLOOKUP($G1888,Educacion[],W$7,0))</f>
        <v/>
      </c>
      <c r="X1888" t="str">
        <f>+IF($F1888="","",VLOOKUP($G1888,Educacion[],X$7,0))</f>
        <v/>
      </c>
      <c r="Y1888" t="str">
        <f>+IF($F1888="","",VLOOKUP($G1888,Educacion[],Y$7,0))</f>
        <v/>
      </c>
      <c r="Z1888" t="str">
        <f>+IF($F1888="","",VLOOKUP($G1888,Educacion[],Z$7,0))</f>
        <v/>
      </c>
      <c r="AA1888" t="str">
        <f>+IF($F1888="","",VLOOKUP($G1888,Educacion[],AA$7,0))</f>
        <v/>
      </c>
      <c r="AB1888" t="str">
        <f>+IF($F1888="","",VLOOKUP($G1888,Educacion[],AB$7,0))</f>
        <v/>
      </c>
      <c r="AC1888" t="str">
        <f>+IF($F1888="","",VLOOKUP($G1888,Educacion[],AC$7,0))</f>
        <v/>
      </c>
      <c r="AD1888" t="str">
        <f>+IF($F1888="","",VLOOKUP($G1888,Educacion[],AD$7,0))</f>
        <v/>
      </c>
      <c r="AE1888" t="str">
        <f>+IF($F1888="","",VLOOKUP($G1888,Educacion[],AE$7,0))</f>
        <v/>
      </c>
      <c r="AF1888" t="str">
        <f>+IF($F1888="","",VLOOKUP($G1888,Educacion[],AF$7,0))</f>
        <v/>
      </c>
      <c r="AG1888" t="str">
        <f>+IF($F1888="","",VLOOKUP($G1888,Educacion[],AG$7,0))</f>
        <v/>
      </c>
    </row>
    <row r="1889" spans="1:33" x14ac:dyDescent="0.3">
      <c r="A1889" s="36"/>
      <c r="B1889" s="36"/>
      <c r="C1889">
        <f t="shared" ca="1" si="175"/>
        <v>208</v>
      </c>
      <c r="D1889" t="str">
        <f t="shared" si="178"/>
        <v/>
      </c>
      <c r="E1889" t="str">
        <f t="shared" ca="1" si="176"/>
        <v>0204</v>
      </c>
      <c r="F1889" t="str">
        <f t="shared" si="178"/>
        <v/>
      </c>
      <c r="H1889" t="str">
        <f>+IF($F1889="","",VLOOKUP($G1889,Educacion[],H$7,0))</f>
        <v/>
      </c>
      <c r="I1889" t="str">
        <f>+IF($F1889="","",VLOOKUP($G1889,Educacion[],I$7,0))</f>
        <v/>
      </c>
      <c r="J1889" t="str">
        <f>+IF($F1889="","",VLOOKUP($G1889,Educacion[],J$7,0))</f>
        <v/>
      </c>
      <c r="K1889" t="str">
        <f>+IF($F1889="","",VLOOKUP($G1889,Educacion[],K$7,0))</f>
        <v/>
      </c>
      <c r="L1889" t="str">
        <f>+IF($F1889="","",VLOOKUP($G1889,Educacion[],L$7,0))</f>
        <v/>
      </c>
      <c r="M1889" t="str">
        <f>+IF($F1889="","",VLOOKUP($G1889,Educacion[],M$7,0))</f>
        <v/>
      </c>
      <c r="N1889" t="str">
        <f>+IF($F1889="","",VLOOKUP($G1889,Educacion[],N$7,0))</f>
        <v/>
      </c>
      <c r="O1889" t="str">
        <f>+IF($F1889="","",VLOOKUP($G1889,Educacion[],O$7,0))</f>
        <v/>
      </c>
      <c r="P1889" t="str">
        <f>+IF($F1889="","",VLOOKUP($G1889,Educacion[],P$7,0))</f>
        <v/>
      </c>
      <c r="Q1889" t="str">
        <f>+IF($F1889="","",VLOOKUP($G1889,Educacion[],Q$7,0))</f>
        <v/>
      </c>
      <c r="R1889" t="str">
        <f>+IF($F1889="","",VLOOKUP($G1889,Educacion[],R$7,0))</f>
        <v/>
      </c>
      <c r="S1889" t="str">
        <f>+IF($F1889="","",VLOOKUP($G1889,Educacion[],S$7,0))</f>
        <v/>
      </c>
      <c r="T1889" t="str">
        <f>+IF($F1889="","",VLOOKUP($G1889,Educacion[],T$7,0))</f>
        <v/>
      </c>
      <c r="U1889" t="str">
        <f>+IF($F1889="","",VLOOKUP($G1889,Educacion[],U$7,0))</f>
        <v/>
      </c>
      <c r="V1889" t="str">
        <f>+IF($F1889="","",VLOOKUP($G1889,Educacion[],V$7,0))</f>
        <v/>
      </c>
      <c r="W1889" t="str">
        <f>+IF($F1889="","",VLOOKUP($G1889,Educacion[],W$7,0))</f>
        <v/>
      </c>
      <c r="X1889" t="str">
        <f>+IF($F1889="","",VLOOKUP($G1889,Educacion[],X$7,0))</f>
        <v/>
      </c>
      <c r="Y1889" t="str">
        <f>+IF($F1889="","",VLOOKUP($G1889,Educacion[],Y$7,0))</f>
        <v/>
      </c>
      <c r="Z1889" t="str">
        <f>+IF($F1889="","",VLOOKUP($G1889,Educacion[],Z$7,0))</f>
        <v/>
      </c>
      <c r="AA1889" t="str">
        <f>+IF($F1889="","",VLOOKUP($G1889,Educacion[],AA$7,0))</f>
        <v/>
      </c>
      <c r="AB1889" t="str">
        <f>+IF($F1889="","",VLOOKUP($G1889,Educacion[],AB$7,0))</f>
        <v/>
      </c>
      <c r="AC1889" t="str">
        <f>+IF($F1889="","",VLOOKUP($G1889,Educacion[],AC$7,0))</f>
        <v/>
      </c>
      <c r="AD1889" t="str">
        <f>+IF($F1889="","",VLOOKUP($G1889,Educacion[],AD$7,0))</f>
        <v/>
      </c>
      <c r="AE1889" t="str">
        <f>+IF($F1889="","",VLOOKUP($G1889,Educacion[],AE$7,0))</f>
        <v/>
      </c>
      <c r="AF1889" t="str">
        <f>+IF($F1889="","",VLOOKUP($G1889,Educacion[],AF$7,0))</f>
        <v/>
      </c>
      <c r="AG1889" t="str">
        <f>+IF($F1889="","",VLOOKUP($G1889,Educacion[],AG$7,0))</f>
        <v/>
      </c>
    </row>
    <row r="1890" spans="1:33" x14ac:dyDescent="0.3">
      <c r="A1890" s="36"/>
      <c r="B1890" s="36"/>
      <c r="C1890">
        <f t="shared" ca="1" si="175"/>
        <v>12</v>
      </c>
      <c r="D1890" t="str">
        <f t="shared" si="178"/>
        <v/>
      </c>
      <c r="E1890" t="str">
        <f t="shared" ca="1" si="176"/>
        <v>0013</v>
      </c>
      <c r="F1890" t="str">
        <f t="shared" si="178"/>
        <v/>
      </c>
      <c r="H1890" t="str">
        <f>+IF($F1890="","",VLOOKUP($G1890,Educacion[],H$7,0))</f>
        <v/>
      </c>
      <c r="I1890" t="str">
        <f>+IF($F1890="","",VLOOKUP($G1890,Educacion[],I$7,0))</f>
        <v/>
      </c>
      <c r="J1890" t="str">
        <f>+IF($F1890="","",VLOOKUP($G1890,Educacion[],J$7,0))</f>
        <v/>
      </c>
      <c r="K1890" t="str">
        <f>+IF($F1890="","",VLOOKUP($G1890,Educacion[],K$7,0))</f>
        <v/>
      </c>
      <c r="L1890" t="str">
        <f>+IF($F1890="","",VLOOKUP($G1890,Educacion[],L$7,0))</f>
        <v/>
      </c>
      <c r="M1890" t="str">
        <f>+IF($F1890="","",VLOOKUP($G1890,Educacion[],M$7,0))</f>
        <v/>
      </c>
      <c r="N1890" t="str">
        <f>+IF($F1890="","",VLOOKUP($G1890,Educacion[],N$7,0))</f>
        <v/>
      </c>
      <c r="O1890" t="str">
        <f>+IF($F1890="","",VLOOKUP($G1890,Educacion[],O$7,0))</f>
        <v/>
      </c>
      <c r="P1890" t="str">
        <f>+IF($F1890="","",VLOOKUP($G1890,Educacion[],P$7,0))</f>
        <v/>
      </c>
      <c r="Q1890" t="str">
        <f>+IF($F1890="","",VLOOKUP($G1890,Educacion[],Q$7,0))</f>
        <v/>
      </c>
      <c r="R1890" t="str">
        <f>+IF($F1890="","",VLOOKUP($G1890,Educacion[],R$7,0))</f>
        <v/>
      </c>
      <c r="S1890" t="str">
        <f>+IF($F1890="","",VLOOKUP($G1890,Educacion[],S$7,0))</f>
        <v/>
      </c>
      <c r="T1890" t="str">
        <f>+IF($F1890="","",VLOOKUP($G1890,Educacion[],T$7,0))</f>
        <v/>
      </c>
      <c r="U1890" t="str">
        <f>+IF($F1890="","",VLOOKUP($G1890,Educacion[],U$7,0))</f>
        <v/>
      </c>
      <c r="V1890" t="str">
        <f>+IF($F1890="","",VLOOKUP($G1890,Educacion[],V$7,0))</f>
        <v/>
      </c>
      <c r="W1890" t="str">
        <f>+IF($F1890="","",VLOOKUP($G1890,Educacion[],W$7,0))</f>
        <v/>
      </c>
      <c r="X1890" t="str">
        <f>+IF($F1890="","",VLOOKUP($G1890,Educacion[],X$7,0))</f>
        <v/>
      </c>
      <c r="Y1890" t="str">
        <f>+IF($F1890="","",VLOOKUP($G1890,Educacion[],Y$7,0))</f>
        <v/>
      </c>
      <c r="Z1890" t="str">
        <f>+IF($F1890="","",VLOOKUP($G1890,Educacion[],Z$7,0))</f>
        <v/>
      </c>
      <c r="AA1890" t="str">
        <f>+IF($F1890="","",VLOOKUP($G1890,Educacion[],AA$7,0))</f>
        <v/>
      </c>
      <c r="AB1890" t="str">
        <f>+IF($F1890="","",VLOOKUP($G1890,Educacion[],AB$7,0))</f>
        <v/>
      </c>
      <c r="AC1890" t="str">
        <f>+IF($F1890="","",VLOOKUP($G1890,Educacion[],AC$7,0))</f>
        <v/>
      </c>
      <c r="AD1890" t="str">
        <f>+IF($F1890="","",VLOOKUP($G1890,Educacion[],AD$7,0))</f>
        <v/>
      </c>
      <c r="AE1890" t="str">
        <f>+IF($F1890="","",VLOOKUP($G1890,Educacion[],AE$7,0))</f>
        <v/>
      </c>
      <c r="AF1890" t="str">
        <f>+IF($F1890="","",VLOOKUP($G1890,Educacion[],AF$7,0))</f>
        <v/>
      </c>
      <c r="AG1890" t="str">
        <f>+IF($F1890="","",VLOOKUP($G1890,Educacion[],AG$7,0))</f>
        <v/>
      </c>
    </row>
    <row r="1891" spans="1:33" x14ac:dyDescent="0.3">
      <c r="A1891" s="36"/>
      <c r="B1891" s="36"/>
      <c r="C1891">
        <f t="shared" ca="1" si="175"/>
        <v>35</v>
      </c>
      <c r="D1891" t="str">
        <f t="shared" si="178"/>
        <v/>
      </c>
      <c r="E1891" t="str">
        <f t="shared" ca="1" si="176"/>
        <v>0039</v>
      </c>
      <c r="F1891" t="str">
        <f t="shared" si="178"/>
        <v/>
      </c>
      <c r="H1891" t="str">
        <f>+IF($F1891="","",VLOOKUP($G1891,Educacion[],H$7,0))</f>
        <v/>
      </c>
      <c r="I1891" t="str">
        <f>+IF($F1891="","",VLOOKUP($G1891,Educacion[],I$7,0))</f>
        <v/>
      </c>
      <c r="J1891" t="str">
        <f>+IF($F1891="","",VLOOKUP($G1891,Educacion[],J$7,0))</f>
        <v/>
      </c>
      <c r="K1891" t="str">
        <f>+IF($F1891="","",VLOOKUP($G1891,Educacion[],K$7,0))</f>
        <v/>
      </c>
      <c r="L1891" t="str">
        <f>+IF($F1891="","",VLOOKUP($G1891,Educacion[],L$7,0))</f>
        <v/>
      </c>
      <c r="M1891" t="str">
        <f>+IF($F1891="","",VLOOKUP($G1891,Educacion[],M$7,0))</f>
        <v/>
      </c>
      <c r="N1891" t="str">
        <f>+IF($F1891="","",VLOOKUP($G1891,Educacion[],N$7,0))</f>
        <v/>
      </c>
      <c r="O1891" t="str">
        <f>+IF($F1891="","",VLOOKUP($G1891,Educacion[],O$7,0))</f>
        <v/>
      </c>
      <c r="P1891" t="str">
        <f>+IF($F1891="","",VLOOKUP($G1891,Educacion[],P$7,0))</f>
        <v/>
      </c>
      <c r="Q1891" t="str">
        <f>+IF($F1891="","",VLOOKUP($G1891,Educacion[],Q$7,0))</f>
        <v/>
      </c>
      <c r="R1891" t="str">
        <f>+IF($F1891="","",VLOOKUP($G1891,Educacion[],R$7,0))</f>
        <v/>
      </c>
      <c r="S1891" t="str">
        <f>+IF($F1891="","",VLOOKUP($G1891,Educacion[],S$7,0))</f>
        <v/>
      </c>
      <c r="T1891" t="str">
        <f>+IF($F1891="","",VLOOKUP($G1891,Educacion[],T$7,0))</f>
        <v/>
      </c>
      <c r="U1891" t="str">
        <f>+IF($F1891="","",VLOOKUP($G1891,Educacion[],U$7,0))</f>
        <v/>
      </c>
      <c r="V1891" t="str">
        <f>+IF($F1891="","",VLOOKUP($G1891,Educacion[],V$7,0))</f>
        <v/>
      </c>
      <c r="W1891" t="str">
        <f>+IF($F1891="","",VLOOKUP($G1891,Educacion[],W$7,0))</f>
        <v/>
      </c>
      <c r="X1891" t="str">
        <f>+IF($F1891="","",VLOOKUP($G1891,Educacion[],X$7,0))</f>
        <v/>
      </c>
      <c r="Y1891" t="str">
        <f>+IF($F1891="","",VLOOKUP($G1891,Educacion[],Y$7,0))</f>
        <v/>
      </c>
      <c r="Z1891" t="str">
        <f>+IF($F1891="","",VLOOKUP($G1891,Educacion[],Z$7,0))</f>
        <v/>
      </c>
      <c r="AA1891" t="str">
        <f>+IF($F1891="","",VLOOKUP($G1891,Educacion[],AA$7,0))</f>
        <v/>
      </c>
      <c r="AB1891" t="str">
        <f>+IF($F1891="","",VLOOKUP($G1891,Educacion[],AB$7,0))</f>
        <v/>
      </c>
      <c r="AC1891" t="str">
        <f>+IF($F1891="","",VLOOKUP($G1891,Educacion[],AC$7,0))</f>
        <v/>
      </c>
      <c r="AD1891" t="str">
        <f>+IF($F1891="","",VLOOKUP($G1891,Educacion[],AD$7,0))</f>
        <v/>
      </c>
      <c r="AE1891" t="str">
        <f>+IF($F1891="","",VLOOKUP($G1891,Educacion[],AE$7,0))</f>
        <v/>
      </c>
      <c r="AF1891" t="str">
        <f>+IF($F1891="","",VLOOKUP($G1891,Educacion[],AF$7,0))</f>
        <v/>
      </c>
      <c r="AG1891" t="str">
        <f>+IF($F1891="","",VLOOKUP($G1891,Educacion[],AG$7,0))</f>
        <v/>
      </c>
    </row>
    <row r="1892" spans="1:33" x14ac:dyDescent="0.3">
      <c r="A1892" s="36"/>
      <c r="B1892" s="36"/>
      <c r="C1892">
        <f t="shared" ca="1" si="175"/>
        <v>191</v>
      </c>
      <c r="D1892" t="str">
        <f t="shared" si="178"/>
        <v/>
      </c>
      <c r="E1892" t="str">
        <f t="shared" ca="1" si="176"/>
        <v>0186</v>
      </c>
      <c r="F1892" t="str">
        <f t="shared" si="178"/>
        <v/>
      </c>
      <c r="H1892" t="str">
        <f>+IF($F1892="","",VLOOKUP($G1892,Educacion[],H$7,0))</f>
        <v/>
      </c>
      <c r="I1892" t="str">
        <f>+IF($F1892="","",VLOOKUP($G1892,Educacion[],I$7,0))</f>
        <v/>
      </c>
      <c r="J1892" t="str">
        <f>+IF($F1892="","",VLOOKUP($G1892,Educacion[],J$7,0))</f>
        <v/>
      </c>
      <c r="K1892" t="str">
        <f>+IF($F1892="","",VLOOKUP($G1892,Educacion[],K$7,0))</f>
        <v/>
      </c>
      <c r="L1892" t="str">
        <f>+IF($F1892="","",VLOOKUP($G1892,Educacion[],L$7,0))</f>
        <v/>
      </c>
      <c r="M1892" t="str">
        <f>+IF($F1892="","",VLOOKUP($G1892,Educacion[],M$7,0))</f>
        <v/>
      </c>
      <c r="N1892" t="str">
        <f>+IF($F1892="","",VLOOKUP($G1892,Educacion[],N$7,0))</f>
        <v/>
      </c>
      <c r="O1892" t="str">
        <f>+IF($F1892="","",VLOOKUP($G1892,Educacion[],O$7,0))</f>
        <v/>
      </c>
      <c r="P1892" t="str">
        <f>+IF($F1892="","",VLOOKUP($G1892,Educacion[],P$7,0))</f>
        <v/>
      </c>
      <c r="Q1892" t="str">
        <f>+IF($F1892="","",VLOOKUP($G1892,Educacion[],Q$7,0))</f>
        <v/>
      </c>
      <c r="R1892" t="str">
        <f>+IF($F1892="","",VLOOKUP($G1892,Educacion[],R$7,0))</f>
        <v/>
      </c>
      <c r="S1892" t="str">
        <f>+IF($F1892="","",VLOOKUP($G1892,Educacion[],S$7,0))</f>
        <v/>
      </c>
      <c r="T1892" t="str">
        <f>+IF($F1892="","",VLOOKUP($G1892,Educacion[],T$7,0))</f>
        <v/>
      </c>
      <c r="U1892" t="str">
        <f>+IF($F1892="","",VLOOKUP($G1892,Educacion[],U$7,0))</f>
        <v/>
      </c>
      <c r="V1892" t="str">
        <f>+IF($F1892="","",VLOOKUP($G1892,Educacion[],V$7,0))</f>
        <v/>
      </c>
      <c r="W1892" t="str">
        <f>+IF($F1892="","",VLOOKUP($G1892,Educacion[],W$7,0))</f>
        <v/>
      </c>
      <c r="X1892" t="str">
        <f>+IF($F1892="","",VLOOKUP($G1892,Educacion[],X$7,0))</f>
        <v/>
      </c>
      <c r="Y1892" t="str">
        <f>+IF($F1892="","",VLOOKUP($G1892,Educacion[],Y$7,0))</f>
        <v/>
      </c>
      <c r="Z1892" t="str">
        <f>+IF($F1892="","",VLOOKUP($G1892,Educacion[],Z$7,0))</f>
        <v/>
      </c>
      <c r="AA1892" t="str">
        <f>+IF($F1892="","",VLOOKUP($G1892,Educacion[],AA$7,0))</f>
        <v/>
      </c>
      <c r="AB1892" t="str">
        <f>+IF($F1892="","",VLOOKUP($G1892,Educacion[],AB$7,0))</f>
        <v/>
      </c>
      <c r="AC1892" t="str">
        <f>+IF($F1892="","",VLOOKUP($G1892,Educacion[],AC$7,0))</f>
        <v/>
      </c>
      <c r="AD1892" t="str">
        <f>+IF($F1892="","",VLOOKUP($G1892,Educacion[],AD$7,0))</f>
        <v/>
      </c>
      <c r="AE1892" t="str">
        <f>+IF($F1892="","",VLOOKUP($G1892,Educacion[],AE$7,0))</f>
        <v/>
      </c>
      <c r="AF1892" t="str">
        <f>+IF($F1892="","",VLOOKUP($G1892,Educacion[],AF$7,0))</f>
        <v/>
      </c>
      <c r="AG1892" t="str">
        <f>+IF($F1892="","",VLOOKUP($G1892,Educacion[],AG$7,0))</f>
        <v/>
      </c>
    </row>
    <row r="1893" spans="1:33" x14ac:dyDescent="0.3">
      <c r="A1893" s="36"/>
      <c r="B1893" s="36"/>
      <c r="C1893">
        <f t="shared" ca="1" si="175"/>
        <v>601</v>
      </c>
      <c r="D1893" t="str">
        <f t="shared" si="178"/>
        <v/>
      </c>
      <c r="E1893" t="str">
        <f t="shared" ca="1" si="176"/>
        <v>0634</v>
      </c>
      <c r="F1893" t="str">
        <f t="shared" si="178"/>
        <v/>
      </c>
      <c r="H1893" t="str">
        <f>+IF($F1893="","",VLOOKUP($G1893,Educacion[],H$7,0))</f>
        <v/>
      </c>
      <c r="I1893" t="str">
        <f>+IF($F1893="","",VLOOKUP($G1893,Educacion[],I$7,0))</f>
        <v/>
      </c>
      <c r="J1893" t="str">
        <f>+IF($F1893="","",VLOOKUP($G1893,Educacion[],J$7,0))</f>
        <v/>
      </c>
      <c r="K1893" t="str">
        <f>+IF($F1893="","",VLOOKUP($G1893,Educacion[],K$7,0))</f>
        <v/>
      </c>
      <c r="L1893" t="str">
        <f>+IF($F1893="","",VLOOKUP($G1893,Educacion[],L$7,0))</f>
        <v/>
      </c>
      <c r="M1893" t="str">
        <f>+IF($F1893="","",VLOOKUP($G1893,Educacion[],M$7,0))</f>
        <v/>
      </c>
      <c r="N1893" t="str">
        <f>+IF($F1893="","",VLOOKUP($G1893,Educacion[],N$7,0))</f>
        <v/>
      </c>
      <c r="O1893" t="str">
        <f>+IF($F1893="","",VLOOKUP($G1893,Educacion[],O$7,0))</f>
        <v/>
      </c>
      <c r="P1893" t="str">
        <f>+IF($F1893="","",VLOOKUP($G1893,Educacion[],P$7,0))</f>
        <v/>
      </c>
      <c r="Q1893" t="str">
        <f>+IF($F1893="","",VLOOKUP($G1893,Educacion[],Q$7,0))</f>
        <v/>
      </c>
      <c r="R1893" t="str">
        <f>+IF($F1893="","",VLOOKUP($G1893,Educacion[],R$7,0))</f>
        <v/>
      </c>
      <c r="S1893" t="str">
        <f>+IF($F1893="","",VLOOKUP($G1893,Educacion[],S$7,0))</f>
        <v/>
      </c>
      <c r="T1893" t="str">
        <f>+IF($F1893="","",VLOOKUP($G1893,Educacion[],T$7,0))</f>
        <v/>
      </c>
      <c r="U1893" t="str">
        <f>+IF($F1893="","",VLOOKUP($G1893,Educacion[],U$7,0))</f>
        <v/>
      </c>
      <c r="V1893" t="str">
        <f>+IF($F1893="","",VLOOKUP($G1893,Educacion[],V$7,0))</f>
        <v/>
      </c>
      <c r="W1893" t="str">
        <f>+IF($F1893="","",VLOOKUP($G1893,Educacion[],W$7,0))</f>
        <v/>
      </c>
      <c r="X1893" t="str">
        <f>+IF($F1893="","",VLOOKUP($G1893,Educacion[],X$7,0))</f>
        <v/>
      </c>
      <c r="Y1893" t="str">
        <f>+IF($F1893="","",VLOOKUP($G1893,Educacion[],Y$7,0))</f>
        <v/>
      </c>
      <c r="Z1893" t="str">
        <f>+IF($F1893="","",VLOOKUP($G1893,Educacion[],Z$7,0))</f>
        <v/>
      </c>
      <c r="AA1893" t="str">
        <f>+IF($F1893="","",VLOOKUP($G1893,Educacion[],AA$7,0))</f>
        <v/>
      </c>
      <c r="AB1893" t="str">
        <f>+IF($F1893="","",VLOOKUP($G1893,Educacion[],AB$7,0))</f>
        <v/>
      </c>
      <c r="AC1893" t="str">
        <f>+IF($F1893="","",VLOOKUP($G1893,Educacion[],AC$7,0))</f>
        <v/>
      </c>
      <c r="AD1893" t="str">
        <f>+IF($F1893="","",VLOOKUP($G1893,Educacion[],AD$7,0))</f>
        <v/>
      </c>
      <c r="AE1893" t="str">
        <f>+IF($F1893="","",VLOOKUP($G1893,Educacion[],AE$7,0))</f>
        <v/>
      </c>
      <c r="AF1893" t="str">
        <f>+IF($F1893="","",VLOOKUP($G1893,Educacion[],AF$7,0))</f>
        <v/>
      </c>
      <c r="AG1893" t="str">
        <f>+IF($F1893="","",VLOOKUP($G1893,Educacion[],AG$7,0))</f>
        <v/>
      </c>
    </row>
    <row r="1894" spans="1:33" x14ac:dyDescent="0.3">
      <c r="A1894" s="36"/>
      <c r="B1894" s="36"/>
      <c r="C1894">
        <f t="shared" ca="1" si="175"/>
        <v>389</v>
      </c>
      <c r="D1894" t="str">
        <f t="shared" si="178"/>
        <v/>
      </c>
      <c r="E1894" t="str">
        <f t="shared" ca="1" si="176"/>
        <v>0427</v>
      </c>
      <c r="F1894" t="str">
        <f t="shared" si="178"/>
        <v/>
      </c>
      <c r="H1894" t="str">
        <f>+IF($F1894="","",VLOOKUP($G1894,Educacion[],H$7,0))</f>
        <v/>
      </c>
      <c r="I1894" t="str">
        <f>+IF($F1894="","",VLOOKUP($G1894,Educacion[],I$7,0))</f>
        <v/>
      </c>
      <c r="J1894" t="str">
        <f>+IF($F1894="","",VLOOKUP($G1894,Educacion[],J$7,0))</f>
        <v/>
      </c>
      <c r="K1894" t="str">
        <f>+IF($F1894="","",VLOOKUP($G1894,Educacion[],K$7,0))</f>
        <v/>
      </c>
      <c r="L1894" t="str">
        <f>+IF($F1894="","",VLOOKUP($G1894,Educacion[],L$7,0))</f>
        <v/>
      </c>
      <c r="M1894" t="str">
        <f>+IF($F1894="","",VLOOKUP($G1894,Educacion[],M$7,0))</f>
        <v/>
      </c>
      <c r="N1894" t="str">
        <f>+IF($F1894="","",VLOOKUP($G1894,Educacion[],N$7,0))</f>
        <v/>
      </c>
      <c r="O1894" t="str">
        <f>+IF($F1894="","",VLOOKUP($G1894,Educacion[],O$7,0))</f>
        <v/>
      </c>
      <c r="P1894" t="str">
        <f>+IF($F1894="","",VLOOKUP($G1894,Educacion[],P$7,0))</f>
        <v/>
      </c>
      <c r="Q1894" t="str">
        <f>+IF($F1894="","",VLOOKUP($G1894,Educacion[],Q$7,0))</f>
        <v/>
      </c>
      <c r="R1894" t="str">
        <f>+IF($F1894="","",VLOOKUP($G1894,Educacion[],R$7,0))</f>
        <v/>
      </c>
      <c r="S1894" t="str">
        <f>+IF($F1894="","",VLOOKUP($G1894,Educacion[],S$7,0))</f>
        <v/>
      </c>
      <c r="T1894" t="str">
        <f>+IF($F1894="","",VLOOKUP($G1894,Educacion[],T$7,0))</f>
        <v/>
      </c>
      <c r="U1894" t="str">
        <f>+IF($F1894="","",VLOOKUP($G1894,Educacion[],U$7,0))</f>
        <v/>
      </c>
      <c r="V1894" t="str">
        <f>+IF($F1894="","",VLOOKUP($G1894,Educacion[],V$7,0))</f>
        <v/>
      </c>
      <c r="W1894" t="str">
        <f>+IF($F1894="","",VLOOKUP($G1894,Educacion[],W$7,0))</f>
        <v/>
      </c>
      <c r="X1894" t="str">
        <f>+IF($F1894="","",VLOOKUP($G1894,Educacion[],X$7,0))</f>
        <v/>
      </c>
      <c r="Y1894" t="str">
        <f>+IF($F1894="","",VLOOKUP($G1894,Educacion[],Y$7,0))</f>
        <v/>
      </c>
      <c r="Z1894" t="str">
        <f>+IF($F1894="","",VLOOKUP($G1894,Educacion[],Z$7,0))</f>
        <v/>
      </c>
      <c r="AA1894" t="str">
        <f>+IF($F1894="","",VLOOKUP($G1894,Educacion[],AA$7,0))</f>
        <v/>
      </c>
      <c r="AB1894" t="str">
        <f>+IF($F1894="","",VLOOKUP($G1894,Educacion[],AB$7,0))</f>
        <v/>
      </c>
      <c r="AC1894" t="str">
        <f>+IF($F1894="","",VLOOKUP($G1894,Educacion[],AC$7,0))</f>
        <v/>
      </c>
      <c r="AD1894" t="str">
        <f>+IF($F1894="","",VLOOKUP($G1894,Educacion[],AD$7,0))</f>
        <v/>
      </c>
      <c r="AE1894" t="str">
        <f>+IF($F1894="","",VLOOKUP($G1894,Educacion[],AE$7,0))</f>
        <v/>
      </c>
      <c r="AF1894" t="str">
        <f>+IF($F1894="","",VLOOKUP($G1894,Educacion[],AF$7,0))</f>
        <v/>
      </c>
      <c r="AG1894" t="str">
        <f>+IF($F1894="","",VLOOKUP($G1894,Educacion[],AG$7,0))</f>
        <v/>
      </c>
    </row>
    <row r="1895" spans="1:33" x14ac:dyDescent="0.3">
      <c r="A1895" s="36"/>
      <c r="B1895" s="36"/>
      <c r="C1895">
        <f t="shared" ca="1" si="175"/>
        <v>392</v>
      </c>
      <c r="D1895" t="str">
        <f t="shared" si="178"/>
        <v/>
      </c>
      <c r="E1895" t="str">
        <f t="shared" ca="1" si="176"/>
        <v>0430</v>
      </c>
      <c r="F1895" t="str">
        <f t="shared" si="178"/>
        <v/>
      </c>
      <c r="H1895" t="str">
        <f>+IF($F1895="","",VLOOKUP($G1895,Educacion[],H$7,0))</f>
        <v/>
      </c>
      <c r="I1895" t="str">
        <f>+IF($F1895="","",VLOOKUP($G1895,Educacion[],I$7,0))</f>
        <v/>
      </c>
      <c r="J1895" t="str">
        <f>+IF($F1895="","",VLOOKUP($G1895,Educacion[],J$7,0))</f>
        <v/>
      </c>
      <c r="K1895" t="str">
        <f>+IF($F1895="","",VLOOKUP($G1895,Educacion[],K$7,0))</f>
        <v/>
      </c>
      <c r="L1895" t="str">
        <f>+IF($F1895="","",VLOOKUP($G1895,Educacion[],L$7,0))</f>
        <v/>
      </c>
      <c r="M1895" t="str">
        <f>+IF($F1895="","",VLOOKUP($G1895,Educacion[],M$7,0))</f>
        <v/>
      </c>
      <c r="N1895" t="str">
        <f>+IF($F1895="","",VLOOKUP($G1895,Educacion[],N$7,0))</f>
        <v/>
      </c>
      <c r="O1895" t="str">
        <f>+IF($F1895="","",VLOOKUP($G1895,Educacion[],O$7,0))</f>
        <v/>
      </c>
      <c r="P1895" t="str">
        <f>+IF($F1895="","",VLOOKUP($G1895,Educacion[],P$7,0))</f>
        <v/>
      </c>
      <c r="Q1895" t="str">
        <f>+IF($F1895="","",VLOOKUP($G1895,Educacion[],Q$7,0))</f>
        <v/>
      </c>
      <c r="R1895" t="str">
        <f>+IF($F1895="","",VLOOKUP($G1895,Educacion[],R$7,0))</f>
        <v/>
      </c>
      <c r="S1895" t="str">
        <f>+IF($F1895="","",VLOOKUP($G1895,Educacion[],S$7,0))</f>
        <v/>
      </c>
      <c r="T1895" t="str">
        <f>+IF($F1895="","",VLOOKUP($G1895,Educacion[],T$7,0))</f>
        <v/>
      </c>
      <c r="U1895" t="str">
        <f>+IF($F1895="","",VLOOKUP($G1895,Educacion[],U$7,0))</f>
        <v/>
      </c>
      <c r="V1895" t="str">
        <f>+IF($F1895="","",VLOOKUP($G1895,Educacion[],V$7,0))</f>
        <v/>
      </c>
      <c r="W1895" t="str">
        <f>+IF($F1895="","",VLOOKUP($G1895,Educacion[],W$7,0))</f>
        <v/>
      </c>
      <c r="X1895" t="str">
        <f>+IF($F1895="","",VLOOKUP($G1895,Educacion[],X$7,0))</f>
        <v/>
      </c>
      <c r="Y1895" t="str">
        <f>+IF($F1895="","",VLOOKUP($G1895,Educacion[],Y$7,0))</f>
        <v/>
      </c>
      <c r="Z1895" t="str">
        <f>+IF($F1895="","",VLOOKUP($G1895,Educacion[],Z$7,0))</f>
        <v/>
      </c>
      <c r="AA1895" t="str">
        <f>+IF($F1895="","",VLOOKUP($G1895,Educacion[],AA$7,0))</f>
        <v/>
      </c>
      <c r="AB1895" t="str">
        <f>+IF($F1895="","",VLOOKUP($G1895,Educacion[],AB$7,0))</f>
        <v/>
      </c>
      <c r="AC1895" t="str">
        <f>+IF($F1895="","",VLOOKUP($G1895,Educacion[],AC$7,0))</f>
        <v/>
      </c>
      <c r="AD1895" t="str">
        <f>+IF($F1895="","",VLOOKUP($G1895,Educacion[],AD$7,0))</f>
        <v/>
      </c>
      <c r="AE1895" t="str">
        <f>+IF($F1895="","",VLOOKUP($G1895,Educacion[],AE$7,0))</f>
        <v/>
      </c>
      <c r="AF1895" t="str">
        <f>+IF($F1895="","",VLOOKUP($G1895,Educacion[],AF$7,0))</f>
        <v/>
      </c>
      <c r="AG1895" t="str">
        <f>+IF($F1895="","",VLOOKUP($G1895,Educacion[],AG$7,0))</f>
        <v/>
      </c>
    </row>
    <row r="1896" spans="1:33" x14ac:dyDescent="0.3">
      <c r="A1896" s="36"/>
      <c r="B1896" s="36"/>
      <c r="C1896">
        <f t="shared" ca="1" si="175"/>
        <v>219</v>
      </c>
      <c r="D1896" t="str">
        <f t="shared" si="178"/>
        <v/>
      </c>
      <c r="E1896" t="str">
        <f t="shared" ca="1" si="176"/>
        <v>0216</v>
      </c>
      <c r="F1896" t="str">
        <f t="shared" si="178"/>
        <v/>
      </c>
      <c r="H1896" t="str">
        <f>+IF($F1896="","",VLOOKUP($G1896,Educacion[],H$7,0))</f>
        <v/>
      </c>
      <c r="I1896" t="str">
        <f>+IF($F1896="","",VLOOKUP($G1896,Educacion[],I$7,0))</f>
        <v/>
      </c>
      <c r="J1896" t="str">
        <f>+IF($F1896="","",VLOOKUP($G1896,Educacion[],J$7,0))</f>
        <v/>
      </c>
      <c r="K1896" t="str">
        <f>+IF($F1896="","",VLOOKUP($G1896,Educacion[],K$7,0))</f>
        <v/>
      </c>
      <c r="L1896" t="str">
        <f>+IF($F1896="","",VLOOKUP($G1896,Educacion[],L$7,0))</f>
        <v/>
      </c>
      <c r="M1896" t="str">
        <f>+IF($F1896="","",VLOOKUP($G1896,Educacion[],M$7,0))</f>
        <v/>
      </c>
      <c r="N1896" t="str">
        <f>+IF($F1896="","",VLOOKUP($G1896,Educacion[],N$7,0))</f>
        <v/>
      </c>
      <c r="O1896" t="str">
        <f>+IF($F1896="","",VLOOKUP($G1896,Educacion[],O$7,0))</f>
        <v/>
      </c>
      <c r="P1896" t="str">
        <f>+IF($F1896="","",VLOOKUP($G1896,Educacion[],P$7,0))</f>
        <v/>
      </c>
      <c r="Q1896" t="str">
        <f>+IF($F1896="","",VLOOKUP($G1896,Educacion[],Q$7,0))</f>
        <v/>
      </c>
      <c r="R1896" t="str">
        <f>+IF($F1896="","",VLOOKUP($G1896,Educacion[],R$7,0))</f>
        <v/>
      </c>
      <c r="S1896" t="str">
        <f>+IF($F1896="","",VLOOKUP($G1896,Educacion[],S$7,0))</f>
        <v/>
      </c>
      <c r="T1896" t="str">
        <f>+IF($F1896="","",VLOOKUP($G1896,Educacion[],T$7,0))</f>
        <v/>
      </c>
      <c r="U1896" t="str">
        <f>+IF($F1896="","",VLOOKUP($G1896,Educacion[],U$7,0))</f>
        <v/>
      </c>
      <c r="V1896" t="str">
        <f>+IF($F1896="","",VLOOKUP($G1896,Educacion[],V$7,0))</f>
        <v/>
      </c>
      <c r="W1896" t="str">
        <f>+IF($F1896="","",VLOOKUP($G1896,Educacion[],W$7,0))</f>
        <v/>
      </c>
      <c r="X1896" t="str">
        <f>+IF($F1896="","",VLOOKUP($G1896,Educacion[],X$7,0))</f>
        <v/>
      </c>
      <c r="Y1896" t="str">
        <f>+IF($F1896="","",VLOOKUP($G1896,Educacion[],Y$7,0))</f>
        <v/>
      </c>
      <c r="Z1896" t="str">
        <f>+IF($F1896="","",VLOOKUP($G1896,Educacion[],Z$7,0))</f>
        <v/>
      </c>
      <c r="AA1896" t="str">
        <f>+IF($F1896="","",VLOOKUP($G1896,Educacion[],AA$7,0))</f>
        <v/>
      </c>
      <c r="AB1896" t="str">
        <f>+IF($F1896="","",VLOOKUP($G1896,Educacion[],AB$7,0))</f>
        <v/>
      </c>
      <c r="AC1896" t="str">
        <f>+IF($F1896="","",VLOOKUP($G1896,Educacion[],AC$7,0))</f>
        <v/>
      </c>
      <c r="AD1896" t="str">
        <f>+IF($F1896="","",VLOOKUP($G1896,Educacion[],AD$7,0))</f>
        <v/>
      </c>
      <c r="AE1896" t="str">
        <f>+IF($F1896="","",VLOOKUP($G1896,Educacion[],AE$7,0))</f>
        <v/>
      </c>
      <c r="AF1896" t="str">
        <f>+IF($F1896="","",VLOOKUP($G1896,Educacion[],AF$7,0))</f>
        <v/>
      </c>
      <c r="AG1896" t="str">
        <f>+IF($F1896="","",VLOOKUP($G1896,Educacion[],AG$7,0))</f>
        <v/>
      </c>
    </row>
    <row r="1897" spans="1:33" x14ac:dyDescent="0.3">
      <c r="A1897" s="36"/>
      <c r="B1897" s="36"/>
      <c r="C1897">
        <f t="shared" ca="1" si="175"/>
        <v>250</v>
      </c>
      <c r="D1897" t="str">
        <f t="shared" si="178"/>
        <v/>
      </c>
      <c r="E1897" t="str">
        <f t="shared" ca="1" si="176"/>
        <v>0249</v>
      </c>
      <c r="F1897" t="str">
        <f t="shared" si="178"/>
        <v/>
      </c>
      <c r="H1897" t="str">
        <f>+IF($F1897="","",VLOOKUP($G1897,Educacion[],H$7,0))</f>
        <v/>
      </c>
      <c r="I1897" t="str">
        <f>+IF($F1897="","",VLOOKUP($G1897,Educacion[],I$7,0))</f>
        <v/>
      </c>
      <c r="J1897" t="str">
        <f>+IF($F1897="","",VLOOKUP($G1897,Educacion[],J$7,0))</f>
        <v/>
      </c>
      <c r="K1897" t="str">
        <f>+IF($F1897="","",VLOOKUP($G1897,Educacion[],K$7,0))</f>
        <v/>
      </c>
      <c r="L1897" t="str">
        <f>+IF($F1897="","",VLOOKUP($G1897,Educacion[],L$7,0))</f>
        <v/>
      </c>
      <c r="M1897" t="str">
        <f>+IF($F1897="","",VLOOKUP($G1897,Educacion[],M$7,0))</f>
        <v/>
      </c>
      <c r="N1897" t="str">
        <f>+IF($F1897="","",VLOOKUP($G1897,Educacion[],N$7,0))</f>
        <v/>
      </c>
      <c r="O1897" t="str">
        <f>+IF($F1897="","",VLOOKUP($G1897,Educacion[],O$7,0))</f>
        <v/>
      </c>
      <c r="P1897" t="str">
        <f>+IF($F1897="","",VLOOKUP($G1897,Educacion[],P$7,0))</f>
        <v/>
      </c>
      <c r="Q1897" t="str">
        <f>+IF($F1897="","",VLOOKUP($G1897,Educacion[],Q$7,0))</f>
        <v/>
      </c>
      <c r="R1897" t="str">
        <f>+IF($F1897="","",VLOOKUP($G1897,Educacion[],R$7,0))</f>
        <v/>
      </c>
      <c r="S1897" t="str">
        <f>+IF($F1897="","",VLOOKUP($G1897,Educacion[],S$7,0))</f>
        <v/>
      </c>
      <c r="T1897" t="str">
        <f>+IF($F1897="","",VLOOKUP($G1897,Educacion[],T$7,0))</f>
        <v/>
      </c>
      <c r="U1897" t="str">
        <f>+IF($F1897="","",VLOOKUP($G1897,Educacion[],U$7,0))</f>
        <v/>
      </c>
      <c r="V1897" t="str">
        <f>+IF($F1897="","",VLOOKUP($G1897,Educacion[],V$7,0))</f>
        <v/>
      </c>
      <c r="W1897" t="str">
        <f>+IF($F1897="","",VLOOKUP($G1897,Educacion[],W$7,0))</f>
        <v/>
      </c>
      <c r="X1897" t="str">
        <f>+IF($F1897="","",VLOOKUP($G1897,Educacion[],X$7,0))</f>
        <v/>
      </c>
      <c r="Y1897" t="str">
        <f>+IF($F1897="","",VLOOKUP($G1897,Educacion[],Y$7,0))</f>
        <v/>
      </c>
      <c r="Z1897" t="str">
        <f>+IF($F1897="","",VLOOKUP($G1897,Educacion[],Z$7,0))</f>
        <v/>
      </c>
      <c r="AA1897" t="str">
        <f>+IF($F1897="","",VLOOKUP($G1897,Educacion[],AA$7,0))</f>
        <v/>
      </c>
      <c r="AB1897" t="str">
        <f>+IF($F1897="","",VLOOKUP($G1897,Educacion[],AB$7,0))</f>
        <v/>
      </c>
      <c r="AC1897" t="str">
        <f>+IF($F1897="","",VLOOKUP($G1897,Educacion[],AC$7,0))</f>
        <v/>
      </c>
      <c r="AD1897" t="str">
        <f>+IF($F1897="","",VLOOKUP($G1897,Educacion[],AD$7,0))</f>
        <v/>
      </c>
      <c r="AE1897" t="str">
        <f>+IF($F1897="","",VLOOKUP($G1897,Educacion[],AE$7,0))</f>
        <v/>
      </c>
      <c r="AF1897" t="str">
        <f>+IF($F1897="","",VLOOKUP($G1897,Educacion[],AF$7,0))</f>
        <v/>
      </c>
      <c r="AG1897" t="str">
        <f>+IF($F1897="","",VLOOKUP($G1897,Educacion[],AG$7,0))</f>
        <v/>
      </c>
    </row>
    <row r="1898" spans="1:33" x14ac:dyDescent="0.3">
      <c r="A1898" s="36"/>
      <c r="B1898" s="36"/>
      <c r="C1898">
        <f t="shared" ca="1" si="175"/>
        <v>177</v>
      </c>
      <c r="D1898" t="str">
        <f t="shared" si="178"/>
        <v/>
      </c>
      <c r="E1898" t="str">
        <f t="shared" ca="1" si="176"/>
        <v>0171</v>
      </c>
      <c r="F1898" t="str">
        <f t="shared" si="178"/>
        <v/>
      </c>
      <c r="H1898" t="str">
        <f>+IF($F1898="","",VLOOKUP($G1898,Educacion[],H$7,0))</f>
        <v/>
      </c>
      <c r="I1898" t="str">
        <f>+IF($F1898="","",VLOOKUP($G1898,Educacion[],I$7,0))</f>
        <v/>
      </c>
      <c r="J1898" t="str">
        <f>+IF($F1898="","",VLOOKUP($G1898,Educacion[],J$7,0))</f>
        <v/>
      </c>
      <c r="K1898" t="str">
        <f>+IF($F1898="","",VLOOKUP($G1898,Educacion[],K$7,0))</f>
        <v/>
      </c>
      <c r="L1898" t="str">
        <f>+IF($F1898="","",VLOOKUP($G1898,Educacion[],L$7,0))</f>
        <v/>
      </c>
      <c r="M1898" t="str">
        <f>+IF($F1898="","",VLOOKUP($G1898,Educacion[],M$7,0))</f>
        <v/>
      </c>
      <c r="N1898" t="str">
        <f>+IF($F1898="","",VLOOKUP($G1898,Educacion[],N$7,0))</f>
        <v/>
      </c>
      <c r="O1898" t="str">
        <f>+IF($F1898="","",VLOOKUP($G1898,Educacion[],O$7,0))</f>
        <v/>
      </c>
      <c r="P1898" t="str">
        <f>+IF($F1898="","",VLOOKUP($G1898,Educacion[],P$7,0))</f>
        <v/>
      </c>
      <c r="Q1898" t="str">
        <f>+IF($F1898="","",VLOOKUP($G1898,Educacion[],Q$7,0))</f>
        <v/>
      </c>
      <c r="R1898" t="str">
        <f>+IF($F1898="","",VLOOKUP($G1898,Educacion[],R$7,0))</f>
        <v/>
      </c>
      <c r="S1898" t="str">
        <f>+IF($F1898="","",VLOOKUP($G1898,Educacion[],S$7,0))</f>
        <v/>
      </c>
      <c r="T1898" t="str">
        <f>+IF($F1898="","",VLOOKUP($G1898,Educacion[],T$7,0))</f>
        <v/>
      </c>
      <c r="U1898" t="str">
        <f>+IF($F1898="","",VLOOKUP($G1898,Educacion[],U$7,0))</f>
        <v/>
      </c>
      <c r="V1898" t="str">
        <f>+IF($F1898="","",VLOOKUP($G1898,Educacion[],V$7,0))</f>
        <v/>
      </c>
      <c r="W1898" t="str">
        <f>+IF($F1898="","",VLOOKUP($G1898,Educacion[],W$7,0))</f>
        <v/>
      </c>
      <c r="X1898" t="str">
        <f>+IF($F1898="","",VLOOKUP($G1898,Educacion[],X$7,0))</f>
        <v/>
      </c>
      <c r="Y1898" t="str">
        <f>+IF($F1898="","",VLOOKUP($G1898,Educacion[],Y$7,0))</f>
        <v/>
      </c>
      <c r="Z1898" t="str">
        <f>+IF($F1898="","",VLOOKUP($G1898,Educacion[],Z$7,0))</f>
        <v/>
      </c>
      <c r="AA1898" t="str">
        <f>+IF($F1898="","",VLOOKUP($G1898,Educacion[],AA$7,0))</f>
        <v/>
      </c>
      <c r="AB1898" t="str">
        <f>+IF($F1898="","",VLOOKUP($G1898,Educacion[],AB$7,0))</f>
        <v/>
      </c>
      <c r="AC1898" t="str">
        <f>+IF($F1898="","",VLOOKUP($G1898,Educacion[],AC$7,0))</f>
        <v/>
      </c>
      <c r="AD1898" t="str">
        <f>+IF($F1898="","",VLOOKUP($G1898,Educacion[],AD$7,0))</f>
        <v/>
      </c>
      <c r="AE1898" t="str">
        <f>+IF($F1898="","",VLOOKUP($G1898,Educacion[],AE$7,0))</f>
        <v/>
      </c>
      <c r="AF1898" t="str">
        <f>+IF($F1898="","",VLOOKUP($G1898,Educacion[],AF$7,0))</f>
        <v/>
      </c>
      <c r="AG1898" t="str">
        <f>+IF($F1898="","",VLOOKUP($G1898,Educacion[],AG$7,0))</f>
        <v/>
      </c>
    </row>
    <row r="1899" spans="1:33" x14ac:dyDescent="0.3">
      <c r="A1899" s="36"/>
      <c r="B1899" s="36"/>
      <c r="C1899">
        <f t="shared" ca="1" si="175"/>
        <v>439</v>
      </c>
      <c r="D1899" t="str">
        <f t="shared" si="178"/>
        <v/>
      </c>
      <c r="E1899" t="str">
        <f t="shared" ca="1" si="176"/>
        <v/>
      </c>
      <c r="F1899" t="str">
        <f t="shared" si="178"/>
        <v/>
      </c>
      <c r="H1899" t="str">
        <f>+IF($F1899="","",VLOOKUP($G1899,Educacion[],H$7,0))</f>
        <v/>
      </c>
      <c r="I1899" t="str">
        <f>+IF($F1899="","",VLOOKUP($G1899,Educacion[],I$7,0))</f>
        <v/>
      </c>
      <c r="J1899" t="str">
        <f>+IF($F1899="","",VLOOKUP($G1899,Educacion[],J$7,0))</f>
        <v/>
      </c>
      <c r="K1899" t="str">
        <f>+IF($F1899="","",VLOOKUP($G1899,Educacion[],K$7,0))</f>
        <v/>
      </c>
      <c r="L1899" t="str">
        <f>+IF($F1899="","",VLOOKUP($G1899,Educacion[],L$7,0))</f>
        <v/>
      </c>
      <c r="M1899" t="str">
        <f>+IF($F1899="","",VLOOKUP($G1899,Educacion[],M$7,0))</f>
        <v/>
      </c>
      <c r="N1899" t="str">
        <f>+IF($F1899="","",VLOOKUP($G1899,Educacion[],N$7,0))</f>
        <v/>
      </c>
      <c r="O1899" t="str">
        <f>+IF($F1899="","",VLOOKUP($G1899,Educacion[],O$7,0))</f>
        <v/>
      </c>
      <c r="P1899" t="str">
        <f>+IF($F1899="","",VLOOKUP($G1899,Educacion[],P$7,0))</f>
        <v/>
      </c>
      <c r="Q1899" t="str">
        <f>+IF($F1899="","",VLOOKUP($G1899,Educacion[],Q$7,0))</f>
        <v/>
      </c>
      <c r="R1899" t="str">
        <f>+IF($F1899="","",VLOOKUP($G1899,Educacion[],R$7,0))</f>
        <v/>
      </c>
      <c r="S1899" t="str">
        <f>+IF($F1899="","",VLOOKUP($G1899,Educacion[],S$7,0))</f>
        <v/>
      </c>
      <c r="T1899" t="str">
        <f>+IF($F1899="","",VLOOKUP($G1899,Educacion[],T$7,0))</f>
        <v/>
      </c>
      <c r="U1899" t="str">
        <f>+IF($F1899="","",VLOOKUP($G1899,Educacion[],U$7,0))</f>
        <v/>
      </c>
      <c r="V1899" t="str">
        <f>+IF($F1899="","",VLOOKUP($G1899,Educacion[],V$7,0))</f>
        <v/>
      </c>
      <c r="W1899" t="str">
        <f>+IF($F1899="","",VLOOKUP($G1899,Educacion[],W$7,0))</f>
        <v/>
      </c>
      <c r="X1899" t="str">
        <f>+IF($F1899="","",VLOOKUP($G1899,Educacion[],X$7,0))</f>
        <v/>
      </c>
      <c r="Y1899" t="str">
        <f>+IF($F1899="","",VLOOKUP($G1899,Educacion[],Y$7,0))</f>
        <v/>
      </c>
      <c r="Z1899" t="str">
        <f>+IF($F1899="","",VLOOKUP($G1899,Educacion[],Z$7,0))</f>
        <v/>
      </c>
      <c r="AA1899" t="str">
        <f>+IF($F1899="","",VLOOKUP($G1899,Educacion[],AA$7,0))</f>
        <v/>
      </c>
      <c r="AB1899" t="str">
        <f>+IF($F1899="","",VLOOKUP($G1899,Educacion[],AB$7,0))</f>
        <v/>
      </c>
      <c r="AC1899" t="str">
        <f>+IF($F1899="","",VLOOKUP($G1899,Educacion[],AC$7,0))</f>
        <v/>
      </c>
      <c r="AD1899" t="str">
        <f>+IF($F1899="","",VLOOKUP($G1899,Educacion[],AD$7,0))</f>
        <v/>
      </c>
      <c r="AE1899" t="str">
        <f>+IF($F1899="","",VLOOKUP($G1899,Educacion[],AE$7,0))</f>
        <v/>
      </c>
      <c r="AF1899" t="str">
        <f>+IF($F1899="","",VLOOKUP($G1899,Educacion[],AF$7,0))</f>
        <v/>
      </c>
      <c r="AG1899" t="str">
        <f>+IF($F1899="","",VLOOKUP($G1899,Educacion[],AG$7,0))</f>
        <v/>
      </c>
    </row>
    <row r="1900" spans="1:33" x14ac:dyDescent="0.3">
      <c r="A1900" s="36"/>
      <c r="B1900" s="36"/>
      <c r="C1900">
        <f t="shared" ca="1" si="175"/>
        <v>370</v>
      </c>
      <c r="D1900" t="str">
        <f t="shared" ref="D1900:F1915" si="179">+IF(OR(D1899=$B$6,D1899=""),"",D1899+1)</f>
        <v/>
      </c>
      <c r="E1900" t="str">
        <f t="shared" ca="1" si="176"/>
        <v>0407</v>
      </c>
      <c r="F1900" t="str">
        <f t="shared" si="179"/>
        <v/>
      </c>
      <c r="H1900" t="str">
        <f>+IF($F1900="","",VLOOKUP($G1900,Educacion[],H$7,0))</f>
        <v/>
      </c>
      <c r="I1900" t="str">
        <f>+IF($F1900="","",VLOOKUP($G1900,Educacion[],I$7,0))</f>
        <v/>
      </c>
      <c r="J1900" t="str">
        <f>+IF($F1900="","",VLOOKUP($G1900,Educacion[],J$7,0))</f>
        <v/>
      </c>
      <c r="K1900" t="str">
        <f>+IF($F1900="","",VLOOKUP($G1900,Educacion[],K$7,0))</f>
        <v/>
      </c>
      <c r="L1900" t="str">
        <f>+IF($F1900="","",VLOOKUP($G1900,Educacion[],L$7,0))</f>
        <v/>
      </c>
      <c r="M1900" t="str">
        <f>+IF($F1900="","",VLOOKUP($G1900,Educacion[],M$7,0))</f>
        <v/>
      </c>
      <c r="N1900" t="str">
        <f>+IF($F1900="","",VLOOKUP($G1900,Educacion[],N$7,0))</f>
        <v/>
      </c>
      <c r="O1900" t="str">
        <f>+IF($F1900="","",VLOOKUP($G1900,Educacion[],O$7,0))</f>
        <v/>
      </c>
      <c r="P1900" t="str">
        <f>+IF($F1900="","",VLOOKUP($G1900,Educacion[],P$7,0))</f>
        <v/>
      </c>
      <c r="Q1900" t="str">
        <f>+IF($F1900="","",VLOOKUP($G1900,Educacion[],Q$7,0))</f>
        <v/>
      </c>
      <c r="R1900" t="str">
        <f>+IF($F1900="","",VLOOKUP($G1900,Educacion[],R$7,0))</f>
        <v/>
      </c>
      <c r="S1900" t="str">
        <f>+IF($F1900="","",VLOOKUP($G1900,Educacion[],S$7,0))</f>
        <v/>
      </c>
      <c r="T1900" t="str">
        <f>+IF($F1900="","",VLOOKUP($G1900,Educacion[],T$7,0))</f>
        <v/>
      </c>
      <c r="U1900" t="str">
        <f>+IF($F1900="","",VLOOKUP($G1900,Educacion[],U$7,0))</f>
        <v/>
      </c>
      <c r="V1900" t="str">
        <f>+IF($F1900="","",VLOOKUP($G1900,Educacion[],V$7,0))</f>
        <v/>
      </c>
      <c r="W1900" t="str">
        <f>+IF($F1900="","",VLOOKUP($G1900,Educacion[],W$7,0))</f>
        <v/>
      </c>
      <c r="X1900" t="str">
        <f>+IF($F1900="","",VLOOKUP($G1900,Educacion[],X$7,0))</f>
        <v/>
      </c>
      <c r="Y1900" t="str">
        <f>+IF($F1900="","",VLOOKUP($G1900,Educacion[],Y$7,0))</f>
        <v/>
      </c>
      <c r="Z1900" t="str">
        <f>+IF($F1900="","",VLOOKUP($G1900,Educacion[],Z$7,0))</f>
        <v/>
      </c>
      <c r="AA1900" t="str">
        <f>+IF($F1900="","",VLOOKUP($G1900,Educacion[],AA$7,0))</f>
        <v/>
      </c>
      <c r="AB1900" t="str">
        <f>+IF($F1900="","",VLOOKUP($G1900,Educacion[],AB$7,0))</f>
        <v/>
      </c>
      <c r="AC1900" t="str">
        <f>+IF($F1900="","",VLOOKUP($G1900,Educacion[],AC$7,0))</f>
        <v/>
      </c>
      <c r="AD1900" t="str">
        <f>+IF($F1900="","",VLOOKUP($G1900,Educacion[],AD$7,0))</f>
        <v/>
      </c>
      <c r="AE1900" t="str">
        <f>+IF($F1900="","",VLOOKUP($G1900,Educacion[],AE$7,0))</f>
        <v/>
      </c>
      <c r="AF1900" t="str">
        <f>+IF($F1900="","",VLOOKUP($G1900,Educacion[],AF$7,0))</f>
        <v/>
      </c>
      <c r="AG1900" t="str">
        <f>+IF($F1900="","",VLOOKUP($G1900,Educacion[],AG$7,0))</f>
        <v/>
      </c>
    </row>
    <row r="1901" spans="1:33" x14ac:dyDescent="0.3">
      <c r="A1901" s="36"/>
      <c r="B1901" s="36"/>
      <c r="C1901">
        <f t="shared" ca="1" si="175"/>
        <v>635</v>
      </c>
      <c r="D1901" t="str">
        <f t="shared" si="179"/>
        <v/>
      </c>
      <c r="E1901" t="str">
        <f t="shared" ca="1" si="176"/>
        <v>0683</v>
      </c>
      <c r="F1901" t="str">
        <f t="shared" si="179"/>
        <v/>
      </c>
      <c r="H1901" t="str">
        <f>+IF($F1901="","",VLOOKUP($G1901,Educacion[],H$7,0))</f>
        <v/>
      </c>
      <c r="I1901" t="str">
        <f>+IF($F1901="","",VLOOKUP($G1901,Educacion[],I$7,0))</f>
        <v/>
      </c>
      <c r="J1901" t="str">
        <f>+IF($F1901="","",VLOOKUP($G1901,Educacion[],J$7,0))</f>
        <v/>
      </c>
      <c r="K1901" t="str">
        <f>+IF($F1901="","",VLOOKUP($G1901,Educacion[],K$7,0))</f>
        <v/>
      </c>
      <c r="L1901" t="str">
        <f>+IF($F1901="","",VLOOKUP($G1901,Educacion[],L$7,0))</f>
        <v/>
      </c>
      <c r="M1901" t="str">
        <f>+IF($F1901="","",VLOOKUP($G1901,Educacion[],M$7,0))</f>
        <v/>
      </c>
      <c r="N1901" t="str">
        <f>+IF($F1901="","",VLOOKUP($G1901,Educacion[],N$7,0))</f>
        <v/>
      </c>
      <c r="O1901" t="str">
        <f>+IF($F1901="","",VLOOKUP($G1901,Educacion[],O$7,0))</f>
        <v/>
      </c>
      <c r="P1901" t="str">
        <f>+IF($F1901="","",VLOOKUP($G1901,Educacion[],P$7,0))</f>
        <v/>
      </c>
      <c r="Q1901" t="str">
        <f>+IF($F1901="","",VLOOKUP($G1901,Educacion[],Q$7,0))</f>
        <v/>
      </c>
      <c r="R1901" t="str">
        <f>+IF($F1901="","",VLOOKUP($G1901,Educacion[],R$7,0))</f>
        <v/>
      </c>
      <c r="S1901" t="str">
        <f>+IF($F1901="","",VLOOKUP($G1901,Educacion[],S$7,0))</f>
        <v/>
      </c>
      <c r="T1901" t="str">
        <f>+IF($F1901="","",VLOOKUP($G1901,Educacion[],T$7,0))</f>
        <v/>
      </c>
      <c r="U1901" t="str">
        <f>+IF($F1901="","",VLOOKUP($G1901,Educacion[],U$7,0))</f>
        <v/>
      </c>
      <c r="V1901" t="str">
        <f>+IF($F1901="","",VLOOKUP($G1901,Educacion[],V$7,0))</f>
        <v/>
      </c>
      <c r="W1901" t="str">
        <f>+IF($F1901="","",VLOOKUP($G1901,Educacion[],W$7,0))</f>
        <v/>
      </c>
      <c r="X1901" t="str">
        <f>+IF($F1901="","",VLOOKUP($G1901,Educacion[],X$7,0))</f>
        <v/>
      </c>
      <c r="Y1901" t="str">
        <f>+IF($F1901="","",VLOOKUP($G1901,Educacion[],Y$7,0))</f>
        <v/>
      </c>
      <c r="Z1901" t="str">
        <f>+IF($F1901="","",VLOOKUP($G1901,Educacion[],Z$7,0))</f>
        <v/>
      </c>
      <c r="AA1901" t="str">
        <f>+IF($F1901="","",VLOOKUP($G1901,Educacion[],AA$7,0))</f>
        <v/>
      </c>
      <c r="AB1901" t="str">
        <f>+IF($F1901="","",VLOOKUP($G1901,Educacion[],AB$7,0))</f>
        <v/>
      </c>
      <c r="AC1901" t="str">
        <f>+IF($F1901="","",VLOOKUP($G1901,Educacion[],AC$7,0))</f>
        <v/>
      </c>
      <c r="AD1901" t="str">
        <f>+IF($F1901="","",VLOOKUP($G1901,Educacion[],AD$7,0))</f>
        <v/>
      </c>
      <c r="AE1901" t="str">
        <f>+IF($F1901="","",VLOOKUP($G1901,Educacion[],AE$7,0))</f>
        <v/>
      </c>
      <c r="AF1901" t="str">
        <f>+IF($F1901="","",VLOOKUP($G1901,Educacion[],AF$7,0))</f>
        <v/>
      </c>
      <c r="AG1901" t="str">
        <f>+IF($F1901="","",VLOOKUP($G1901,Educacion[],AG$7,0))</f>
        <v/>
      </c>
    </row>
    <row r="1902" spans="1:33" x14ac:dyDescent="0.3">
      <c r="A1902" s="36"/>
      <c r="B1902" s="36"/>
      <c r="C1902">
        <f t="shared" ca="1" si="175"/>
        <v>28</v>
      </c>
      <c r="D1902" t="str">
        <f t="shared" si="179"/>
        <v/>
      </c>
      <c r="E1902" t="str">
        <f t="shared" ca="1" si="176"/>
        <v>0032</v>
      </c>
      <c r="F1902" t="str">
        <f t="shared" si="179"/>
        <v/>
      </c>
      <c r="H1902" t="str">
        <f>+IF($F1902="","",VLOOKUP($G1902,Educacion[],H$7,0))</f>
        <v/>
      </c>
      <c r="I1902" t="str">
        <f>+IF($F1902="","",VLOOKUP($G1902,Educacion[],I$7,0))</f>
        <v/>
      </c>
      <c r="J1902" t="str">
        <f>+IF($F1902="","",VLOOKUP($G1902,Educacion[],J$7,0))</f>
        <v/>
      </c>
      <c r="K1902" t="str">
        <f>+IF($F1902="","",VLOOKUP($G1902,Educacion[],K$7,0))</f>
        <v/>
      </c>
      <c r="L1902" t="str">
        <f>+IF($F1902="","",VLOOKUP($G1902,Educacion[],L$7,0))</f>
        <v/>
      </c>
      <c r="M1902" t="str">
        <f>+IF($F1902="","",VLOOKUP($G1902,Educacion[],M$7,0))</f>
        <v/>
      </c>
      <c r="N1902" t="str">
        <f>+IF($F1902="","",VLOOKUP($G1902,Educacion[],N$7,0))</f>
        <v/>
      </c>
      <c r="O1902" t="str">
        <f>+IF($F1902="","",VLOOKUP($G1902,Educacion[],O$7,0))</f>
        <v/>
      </c>
      <c r="P1902" t="str">
        <f>+IF($F1902="","",VLOOKUP($G1902,Educacion[],P$7,0))</f>
        <v/>
      </c>
      <c r="Q1902" t="str">
        <f>+IF($F1902="","",VLOOKUP($G1902,Educacion[],Q$7,0))</f>
        <v/>
      </c>
      <c r="R1902" t="str">
        <f>+IF($F1902="","",VLOOKUP($G1902,Educacion[],R$7,0))</f>
        <v/>
      </c>
      <c r="S1902" t="str">
        <f>+IF($F1902="","",VLOOKUP($G1902,Educacion[],S$7,0))</f>
        <v/>
      </c>
      <c r="T1902" t="str">
        <f>+IF($F1902="","",VLOOKUP($G1902,Educacion[],T$7,0))</f>
        <v/>
      </c>
      <c r="U1902" t="str">
        <f>+IF($F1902="","",VLOOKUP($G1902,Educacion[],U$7,0))</f>
        <v/>
      </c>
      <c r="V1902" t="str">
        <f>+IF($F1902="","",VLOOKUP($G1902,Educacion[],V$7,0))</f>
        <v/>
      </c>
      <c r="W1902" t="str">
        <f>+IF($F1902="","",VLOOKUP($G1902,Educacion[],W$7,0))</f>
        <v/>
      </c>
      <c r="X1902" t="str">
        <f>+IF($F1902="","",VLOOKUP($G1902,Educacion[],X$7,0))</f>
        <v/>
      </c>
      <c r="Y1902" t="str">
        <f>+IF($F1902="","",VLOOKUP($G1902,Educacion[],Y$7,0))</f>
        <v/>
      </c>
      <c r="Z1902" t="str">
        <f>+IF($F1902="","",VLOOKUP($G1902,Educacion[],Z$7,0))</f>
        <v/>
      </c>
      <c r="AA1902" t="str">
        <f>+IF($F1902="","",VLOOKUP($G1902,Educacion[],AA$7,0))</f>
        <v/>
      </c>
      <c r="AB1902" t="str">
        <f>+IF($F1902="","",VLOOKUP($G1902,Educacion[],AB$7,0))</f>
        <v/>
      </c>
      <c r="AC1902" t="str">
        <f>+IF($F1902="","",VLOOKUP($G1902,Educacion[],AC$7,0))</f>
        <v/>
      </c>
      <c r="AD1902" t="str">
        <f>+IF($F1902="","",VLOOKUP($G1902,Educacion[],AD$7,0))</f>
        <v/>
      </c>
      <c r="AE1902" t="str">
        <f>+IF($F1902="","",VLOOKUP($G1902,Educacion[],AE$7,0))</f>
        <v/>
      </c>
      <c r="AF1902" t="str">
        <f>+IF($F1902="","",VLOOKUP($G1902,Educacion[],AF$7,0))</f>
        <v/>
      </c>
      <c r="AG1902" t="str">
        <f>+IF($F1902="","",VLOOKUP($G1902,Educacion[],AG$7,0))</f>
        <v/>
      </c>
    </row>
    <row r="1903" spans="1:33" x14ac:dyDescent="0.3">
      <c r="A1903" s="36"/>
      <c r="B1903" s="36"/>
      <c r="C1903">
        <f t="shared" ca="1" si="175"/>
        <v>501</v>
      </c>
      <c r="D1903" t="str">
        <f t="shared" si="179"/>
        <v/>
      </c>
      <c r="E1903" t="str">
        <f t="shared" ca="1" si="176"/>
        <v>0528</v>
      </c>
      <c r="F1903" t="str">
        <f t="shared" si="179"/>
        <v/>
      </c>
      <c r="H1903" t="str">
        <f>+IF($F1903="","",VLOOKUP($G1903,Educacion[],H$7,0))</f>
        <v/>
      </c>
      <c r="I1903" t="str">
        <f>+IF($F1903="","",VLOOKUP($G1903,Educacion[],I$7,0))</f>
        <v/>
      </c>
      <c r="J1903" t="str">
        <f>+IF($F1903="","",VLOOKUP($G1903,Educacion[],J$7,0))</f>
        <v/>
      </c>
      <c r="K1903" t="str">
        <f>+IF($F1903="","",VLOOKUP($G1903,Educacion[],K$7,0))</f>
        <v/>
      </c>
      <c r="L1903" t="str">
        <f>+IF($F1903="","",VLOOKUP($G1903,Educacion[],L$7,0))</f>
        <v/>
      </c>
      <c r="M1903" t="str">
        <f>+IF($F1903="","",VLOOKUP($G1903,Educacion[],M$7,0))</f>
        <v/>
      </c>
      <c r="N1903" t="str">
        <f>+IF($F1903="","",VLOOKUP($G1903,Educacion[],N$7,0))</f>
        <v/>
      </c>
      <c r="O1903" t="str">
        <f>+IF($F1903="","",VLOOKUP($G1903,Educacion[],O$7,0))</f>
        <v/>
      </c>
      <c r="P1903" t="str">
        <f>+IF($F1903="","",VLOOKUP($G1903,Educacion[],P$7,0))</f>
        <v/>
      </c>
      <c r="Q1903" t="str">
        <f>+IF($F1903="","",VLOOKUP($G1903,Educacion[],Q$7,0))</f>
        <v/>
      </c>
      <c r="R1903" t="str">
        <f>+IF($F1903="","",VLOOKUP($G1903,Educacion[],R$7,0))</f>
        <v/>
      </c>
      <c r="S1903" t="str">
        <f>+IF($F1903="","",VLOOKUP($G1903,Educacion[],S$7,0))</f>
        <v/>
      </c>
      <c r="T1903" t="str">
        <f>+IF($F1903="","",VLOOKUP($G1903,Educacion[],T$7,0))</f>
        <v/>
      </c>
      <c r="U1903" t="str">
        <f>+IF($F1903="","",VLOOKUP($G1903,Educacion[],U$7,0))</f>
        <v/>
      </c>
      <c r="V1903" t="str">
        <f>+IF($F1903="","",VLOOKUP($G1903,Educacion[],V$7,0))</f>
        <v/>
      </c>
      <c r="W1903" t="str">
        <f>+IF($F1903="","",VLOOKUP($G1903,Educacion[],W$7,0))</f>
        <v/>
      </c>
      <c r="X1903" t="str">
        <f>+IF($F1903="","",VLOOKUP($G1903,Educacion[],X$7,0))</f>
        <v/>
      </c>
      <c r="Y1903" t="str">
        <f>+IF($F1903="","",VLOOKUP($G1903,Educacion[],Y$7,0))</f>
        <v/>
      </c>
      <c r="Z1903" t="str">
        <f>+IF($F1903="","",VLOOKUP($G1903,Educacion[],Z$7,0))</f>
        <v/>
      </c>
      <c r="AA1903" t="str">
        <f>+IF($F1903="","",VLOOKUP($G1903,Educacion[],AA$7,0))</f>
        <v/>
      </c>
      <c r="AB1903" t="str">
        <f>+IF($F1903="","",VLOOKUP($G1903,Educacion[],AB$7,0))</f>
        <v/>
      </c>
      <c r="AC1903" t="str">
        <f>+IF($F1903="","",VLOOKUP($G1903,Educacion[],AC$7,0))</f>
        <v/>
      </c>
      <c r="AD1903" t="str">
        <f>+IF($F1903="","",VLOOKUP($G1903,Educacion[],AD$7,0))</f>
        <v/>
      </c>
      <c r="AE1903" t="str">
        <f>+IF($F1903="","",VLOOKUP($G1903,Educacion[],AE$7,0))</f>
        <v/>
      </c>
      <c r="AF1903" t="str">
        <f>+IF($F1903="","",VLOOKUP($G1903,Educacion[],AF$7,0))</f>
        <v/>
      </c>
      <c r="AG1903" t="str">
        <f>+IF($F1903="","",VLOOKUP($G1903,Educacion[],AG$7,0))</f>
        <v/>
      </c>
    </row>
    <row r="1904" spans="1:33" x14ac:dyDescent="0.3">
      <c r="A1904" s="36"/>
      <c r="B1904" s="36"/>
      <c r="C1904">
        <f t="shared" ca="1" si="175"/>
        <v>536</v>
      </c>
      <c r="D1904" t="str">
        <f t="shared" si="179"/>
        <v/>
      </c>
      <c r="E1904" t="str">
        <f t="shared" ca="1" si="176"/>
        <v>0565</v>
      </c>
      <c r="F1904" t="str">
        <f t="shared" si="179"/>
        <v/>
      </c>
      <c r="H1904" t="str">
        <f>+IF($F1904="","",VLOOKUP($G1904,Educacion[],H$7,0))</f>
        <v/>
      </c>
      <c r="I1904" t="str">
        <f>+IF($F1904="","",VLOOKUP($G1904,Educacion[],I$7,0))</f>
        <v/>
      </c>
      <c r="J1904" t="str">
        <f>+IF($F1904="","",VLOOKUP($G1904,Educacion[],J$7,0))</f>
        <v/>
      </c>
      <c r="K1904" t="str">
        <f>+IF($F1904="","",VLOOKUP($G1904,Educacion[],K$7,0))</f>
        <v/>
      </c>
      <c r="L1904" t="str">
        <f>+IF($F1904="","",VLOOKUP($G1904,Educacion[],L$7,0))</f>
        <v/>
      </c>
      <c r="M1904" t="str">
        <f>+IF($F1904="","",VLOOKUP($G1904,Educacion[],M$7,0))</f>
        <v/>
      </c>
      <c r="N1904" t="str">
        <f>+IF($F1904="","",VLOOKUP($G1904,Educacion[],N$7,0))</f>
        <v/>
      </c>
      <c r="O1904" t="str">
        <f>+IF($F1904="","",VLOOKUP($G1904,Educacion[],O$7,0))</f>
        <v/>
      </c>
      <c r="P1904" t="str">
        <f>+IF($F1904="","",VLOOKUP($G1904,Educacion[],P$7,0))</f>
        <v/>
      </c>
      <c r="Q1904" t="str">
        <f>+IF($F1904="","",VLOOKUP($G1904,Educacion[],Q$7,0))</f>
        <v/>
      </c>
      <c r="R1904" t="str">
        <f>+IF($F1904="","",VLOOKUP($G1904,Educacion[],R$7,0))</f>
        <v/>
      </c>
      <c r="S1904" t="str">
        <f>+IF($F1904="","",VLOOKUP($G1904,Educacion[],S$7,0))</f>
        <v/>
      </c>
      <c r="T1904" t="str">
        <f>+IF($F1904="","",VLOOKUP($G1904,Educacion[],T$7,0))</f>
        <v/>
      </c>
      <c r="U1904" t="str">
        <f>+IF($F1904="","",VLOOKUP($G1904,Educacion[],U$7,0))</f>
        <v/>
      </c>
      <c r="V1904" t="str">
        <f>+IF($F1904="","",VLOOKUP($G1904,Educacion[],V$7,0))</f>
        <v/>
      </c>
      <c r="W1904" t="str">
        <f>+IF($F1904="","",VLOOKUP($G1904,Educacion[],W$7,0))</f>
        <v/>
      </c>
      <c r="X1904" t="str">
        <f>+IF($F1904="","",VLOOKUP($G1904,Educacion[],X$7,0))</f>
        <v/>
      </c>
      <c r="Y1904" t="str">
        <f>+IF($F1904="","",VLOOKUP($G1904,Educacion[],Y$7,0))</f>
        <v/>
      </c>
      <c r="Z1904" t="str">
        <f>+IF($F1904="","",VLOOKUP($G1904,Educacion[],Z$7,0))</f>
        <v/>
      </c>
      <c r="AA1904" t="str">
        <f>+IF($F1904="","",VLOOKUP($G1904,Educacion[],AA$7,0))</f>
        <v/>
      </c>
      <c r="AB1904" t="str">
        <f>+IF($F1904="","",VLOOKUP($G1904,Educacion[],AB$7,0))</f>
        <v/>
      </c>
      <c r="AC1904" t="str">
        <f>+IF($F1904="","",VLOOKUP($G1904,Educacion[],AC$7,0))</f>
        <v/>
      </c>
      <c r="AD1904" t="str">
        <f>+IF($F1904="","",VLOOKUP($G1904,Educacion[],AD$7,0))</f>
        <v/>
      </c>
      <c r="AE1904" t="str">
        <f>+IF($F1904="","",VLOOKUP($G1904,Educacion[],AE$7,0))</f>
        <v/>
      </c>
      <c r="AF1904" t="str">
        <f>+IF($F1904="","",VLOOKUP($G1904,Educacion[],AF$7,0))</f>
        <v/>
      </c>
      <c r="AG1904" t="str">
        <f>+IF($F1904="","",VLOOKUP($G1904,Educacion[],AG$7,0))</f>
        <v/>
      </c>
    </row>
    <row r="1905" spans="1:33" x14ac:dyDescent="0.3">
      <c r="A1905" s="36"/>
      <c r="B1905" s="36"/>
      <c r="C1905">
        <f t="shared" ca="1" si="175"/>
        <v>31</v>
      </c>
      <c r="D1905" t="str">
        <f t="shared" si="179"/>
        <v/>
      </c>
      <c r="E1905" t="str">
        <f t="shared" ca="1" si="176"/>
        <v>0035</v>
      </c>
      <c r="F1905" t="str">
        <f t="shared" si="179"/>
        <v/>
      </c>
      <c r="H1905" t="str">
        <f>+IF($F1905="","",VLOOKUP($G1905,Educacion[],H$7,0))</f>
        <v/>
      </c>
      <c r="I1905" t="str">
        <f>+IF($F1905="","",VLOOKUP($G1905,Educacion[],I$7,0))</f>
        <v/>
      </c>
      <c r="J1905" t="str">
        <f>+IF($F1905="","",VLOOKUP($G1905,Educacion[],J$7,0))</f>
        <v/>
      </c>
      <c r="K1905" t="str">
        <f>+IF($F1905="","",VLOOKUP($G1905,Educacion[],K$7,0))</f>
        <v/>
      </c>
      <c r="L1905" t="str">
        <f>+IF($F1905="","",VLOOKUP($G1905,Educacion[],L$7,0))</f>
        <v/>
      </c>
      <c r="M1905" t="str">
        <f>+IF($F1905="","",VLOOKUP($G1905,Educacion[],M$7,0))</f>
        <v/>
      </c>
      <c r="N1905" t="str">
        <f>+IF($F1905="","",VLOOKUP($G1905,Educacion[],N$7,0))</f>
        <v/>
      </c>
      <c r="O1905" t="str">
        <f>+IF($F1905="","",VLOOKUP($G1905,Educacion[],O$7,0))</f>
        <v/>
      </c>
      <c r="P1905" t="str">
        <f>+IF($F1905="","",VLOOKUP($G1905,Educacion[],P$7,0))</f>
        <v/>
      </c>
      <c r="Q1905" t="str">
        <f>+IF($F1905="","",VLOOKUP($G1905,Educacion[],Q$7,0))</f>
        <v/>
      </c>
      <c r="R1905" t="str">
        <f>+IF($F1905="","",VLOOKUP($G1905,Educacion[],R$7,0))</f>
        <v/>
      </c>
      <c r="S1905" t="str">
        <f>+IF($F1905="","",VLOOKUP($G1905,Educacion[],S$7,0))</f>
        <v/>
      </c>
      <c r="T1905" t="str">
        <f>+IF($F1905="","",VLOOKUP($G1905,Educacion[],T$7,0))</f>
        <v/>
      </c>
      <c r="U1905" t="str">
        <f>+IF($F1905="","",VLOOKUP($G1905,Educacion[],U$7,0))</f>
        <v/>
      </c>
      <c r="V1905" t="str">
        <f>+IF($F1905="","",VLOOKUP($G1905,Educacion[],V$7,0))</f>
        <v/>
      </c>
      <c r="W1905" t="str">
        <f>+IF($F1905="","",VLOOKUP($G1905,Educacion[],W$7,0))</f>
        <v/>
      </c>
      <c r="X1905" t="str">
        <f>+IF($F1905="","",VLOOKUP($G1905,Educacion[],X$7,0))</f>
        <v/>
      </c>
      <c r="Y1905" t="str">
        <f>+IF($F1905="","",VLOOKUP($G1905,Educacion[],Y$7,0))</f>
        <v/>
      </c>
      <c r="Z1905" t="str">
        <f>+IF($F1905="","",VLOOKUP($G1905,Educacion[],Z$7,0))</f>
        <v/>
      </c>
      <c r="AA1905" t="str">
        <f>+IF($F1905="","",VLOOKUP($G1905,Educacion[],AA$7,0))</f>
        <v/>
      </c>
      <c r="AB1905" t="str">
        <f>+IF($F1905="","",VLOOKUP($G1905,Educacion[],AB$7,0))</f>
        <v/>
      </c>
      <c r="AC1905" t="str">
        <f>+IF($F1905="","",VLOOKUP($G1905,Educacion[],AC$7,0))</f>
        <v/>
      </c>
      <c r="AD1905" t="str">
        <f>+IF($F1905="","",VLOOKUP($G1905,Educacion[],AD$7,0))</f>
        <v/>
      </c>
      <c r="AE1905" t="str">
        <f>+IF($F1905="","",VLOOKUP($G1905,Educacion[],AE$7,0))</f>
        <v/>
      </c>
      <c r="AF1905" t="str">
        <f>+IF($F1905="","",VLOOKUP($G1905,Educacion[],AF$7,0))</f>
        <v/>
      </c>
      <c r="AG1905" t="str">
        <f>+IF($F1905="","",VLOOKUP($G1905,Educacion[],AG$7,0))</f>
        <v/>
      </c>
    </row>
    <row r="1906" spans="1:33" x14ac:dyDescent="0.3">
      <c r="A1906" s="36"/>
      <c r="B1906" s="36"/>
      <c r="C1906">
        <f t="shared" ca="1" si="175"/>
        <v>613</v>
      </c>
      <c r="D1906" t="str">
        <f t="shared" si="179"/>
        <v/>
      </c>
      <c r="E1906" t="str">
        <f t="shared" ca="1" si="176"/>
        <v>0647</v>
      </c>
      <c r="F1906" t="str">
        <f t="shared" si="179"/>
        <v/>
      </c>
      <c r="H1906" t="str">
        <f>+IF($F1906="","",VLOOKUP($G1906,Educacion[],H$7,0))</f>
        <v/>
      </c>
      <c r="I1906" t="str">
        <f>+IF($F1906="","",VLOOKUP($G1906,Educacion[],I$7,0))</f>
        <v/>
      </c>
      <c r="J1906" t="str">
        <f>+IF($F1906="","",VLOOKUP($G1906,Educacion[],J$7,0))</f>
        <v/>
      </c>
      <c r="K1906" t="str">
        <f>+IF($F1906="","",VLOOKUP($G1906,Educacion[],K$7,0))</f>
        <v/>
      </c>
      <c r="L1906" t="str">
        <f>+IF($F1906="","",VLOOKUP($G1906,Educacion[],L$7,0))</f>
        <v/>
      </c>
      <c r="M1906" t="str">
        <f>+IF($F1906="","",VLOOKUP($G1906,Educacion[],M$7,0))</f>
        <v/>
      </c>
      <c r="N1906" t="str">
        <f>+IF($F1906="","",VLOOKUP($G1906,Educacion[],N$7,0))</f>
        <v/>
      </c>
      <c r="O1906" t="str">
        <f>+IF($F1906="","",VLOOKUP($G1906,Educacion[],O$7,0))</f>
        <v/>
      </c>
      <c r="P1906" t="str">
        <f>+IF($F1906="","",VLOOKUP($G1906,Educacion[],P$7,0))</f>
        <v/>
      </c>
      <c r="Q1906" t="str">
        <f>+IF($F1906="","",VLOOKUP($G1906,Educacion[],Q$7,0))</f>
        <v/>
      </c>
      <c r="R1906" t="str">
        <f>+IF($F1906="","",VLOOKUP($G1906,Educacion[],R$7,0))</f>
        <v/>
      </c>
      <c r="S1906" t="str">
        <f>+IF($F1906="","",VLOOKUP($G1906,Educacion[],S$7,0))</f>
        <v/>
      </c>
      <c r="T1906" t="str">
        <f>+IF($F1906="","",VLOOKUP($G1906,Educacion[],T$7,0))</f>
        <v/>
      </c>
      <c r="U1906" t="str">
        <f>+IF($F1906="","",VLOOKUP($G1906,Educacion[],U$7,0))</f>
        <v/>
      </c>
      <c r="V1906" t="str">
        <f>+IF($F1906="","",VLOOKUP($G1906,Educacion[],V$7,0))</f>
        <v/>
      </c>
      <c r="W1906" t="str">
        <f>+IF($F1906="","",VLOOKUP($G1906,Educacion[],W$7,0))</f>
        <v/>
      </c>
      <c r="X1906" t="str">
        <f>+IF($F1906="","",VLOOKUP($G1906,Educacion[],X$7,0))</f>
        <v/>
      </c>
      <c r="Y1906" t="str">
        <f>+IF($F1906="","",VLOOKUP($G1906,Educacion[],Y$7,0))</f>
        <v/>
      </c>
      <c r="Z1906" t="str">
        <f>+IF($F1906="","",VLOOKUP($G1906,Educacion[],Z$7,0))</f>
        <v/>
      </c>
      <c r="AA1906" t="str">
        <f>+IF($F1906="","",VLOOKUP($G1906,Educacion[],AA$7,0))</f>
        <v/>
      </c>
      <c r="AB1906" t="str">
        <f>+IF($F1906="","",VLOOKUP($G1906,Educacion[],AB$7,0))</f>
        <v/>
      </c>
      <c r="AC1906" t="str">
        <f>+IF($F1906="","",VLOOKUP($G1906,Educacion[],AC$7,0))</f>
        <v/>
      </c>
      <c r="AD1906" t="str">
        <f>+IF($F1906="","",VLOOKUP($G1906,Educacion[],AD$7,0))</f>
        <v/>
      </c>
      <c r="AE1906" t="str">
        <f>+IF($F1906="","",VLOOKUP($G1906,Educacion[],AE$7,0))</f>
        <v/>
      </c>
      <c r="AF1906" t="str">
        <f>+IF($F1906="","",VLOOKUP($G1906,Educacion[],AF$7,0))</f>
        <v/>
      </c>
      <c r="AG1906" t="str">
        <f>+IF($F1906="","",VLOOKUP($G1906,Educacion[],AG$7,0))</f>
        <v/>
      </c>
    </row>
    <row r="1907" spans="1:33" x14ac:dyDescent="0.3">
      <c r="A1907" s="36"/>
      <c r="B1907" s="36"/>
      <c r="C1907">
        <f t="shared" ca="1" si="175"/>
        <v>243</v>
      </c>
      <c r="D1907" t="str">
        <f t="shared" si="179"/>
        <v/>
      </c>
      <c r="E1907" t="str">
        <f t="shared" ca="1" si="176"/>
        <v>0241</v>
      </c>
      <c r="F1907" t="str">
        <f t="shared" si="179"/>
        <v/>
      </c>
      <c r="H1907" t="str">
        <f>+IF($F1907="","",VLOOKUP($G1907,Educacion[],H$7,0))</f>
        <v/>
      </c>
      <c r="I1907" t="str">
        <f>+IF($F1907="","",VLOOKUP($G1907,Educacion[],I$7,0))</f>
        <v/>
      </c>
      <c r="J1907" t="str">
        <f>+IF($F1907="","",VLOOKUP($G1907,Educacion[],J$7,0))</f>
        <v/>
      </c>
      <c r="K1907" t="str">
        <f>+IF($F1907="","",VLOOKUP($G1907,Educacion[],K$7,0))</f>
        <v/>
      </c>
      <c r="L1907" t="str">
        <f>+IF($F1907="","",VLOOKUP($G1907,Educacion[],L$7,0))</f>
        <v/>
      </c>
      <c r="M1907" t="str">
        <f>+IF($F1907="","",VLOOKUP($G1907,Educacion[],M$7,0))</f>
        <v/>
      </c>
      <c r="N1907" t="str">
        <f>+IF($F1907="","",VLOOKUP($G1907,Educacion[],N$7,0))</f>
        <v/>
      </c>
      <c r="O1907" t="str">
        <f>+IF($F1907="","",VLOOKUP($G1907,Educacion[],O$7,0))</f>
        <v/>
      </c>
      <c r="P1907" t="str">
        <f>+IF($F1907="","",VLOOKUP($G1907,Educacion[],P$7,0))</f>
        <v/>
      </c>
      <c r="Q1907" t="str">
        <f>+IF($F1907="","",VLOOKUP($G1907,Educacion[],Q$7,0))</f>
        <v/>
      </c>
      <c r="R1907" t="str">
        <f>+IF($F1907="","",VLOOKUP($G1907,Educacion[],R$7,0))</f>
        <v/>
      </c>
      <c r="S1907" t="str">
        <f>+IF($F1907="","",VLOOKUP($G1907,Educacion[],S$7,0))</f>
        <v/>
      </c>
      <c r="T1907" t="str">
        <f>+IF($F1907="","",VLOOKUP($G1907,Educacion[],T$7,0))</f>
        <v/>
      </c>
      <c r="U1907" t="str">
        <f>+IF($F1907="","",VLOOKUP($G1907,Educacion[],U$7,0))</f>
        <v/>
      </c>
      <c r="V1907" t="str">
        <f>+IF($F1907="","",VLOOKUP($G1907,Educacion[],V$7,0))</f>
        <v/>
      </c>
      <c r="W1907" t="str">
        <f>+IF($F1907="","",VLOOKUP($G1907,Educacion[],W$7,0))</f>
        <v/>
      </c>
      <c r="X1907" t="str">
        <f>+IF($F1907="","",VLOOKUP($G1907,Educacion[],X$7,0))</f>
        <v/>
      </c>
      <c r="Y1907" t="str">
        <f>+IF($F1907="","",VLOOKUP($G1907,Educacion[],Y$7,0))</f>
        <v/>
      </c>
      <c r="Z1907" t="str">
        <f>+IF($F1907="","",VLOOKUP($G1907,Educacion[],Z$7,0))</f>
        <v/>
      </c>
      <c r="AA1907" t="str">
        <f>+IF($F1907="","",VLOOKUP($G1907,Educacion[],AA$7,0))</f>
        <v/>
      </c>
      <c r="AB1907" t="str">
        <f>+IF($F1907="","",VLOOKUP($G1907,Educacion[],AB$7,0))</f>
        <v/>
      </c>
      <c r="AC1907" t="str">
        <f>+IF($F1907="","",VLOOKUP($G1907,Educacion[],AC$7,0))</f>
        <v/>
      </c>
      <c r="AD1907" t="str">
        <f>+IF($F1907="","",VLOOKUP($G1907,Educacion[],AD$7,0))</f>
        <v/>
      </c>
      <c r="AE1907" t="str">
        <f>+IF($F1907="","",VLOOKUP($G1907,Educacion[],AE$7,0))</f>
        <v/>
      </c>
      <c r="AF1907" t="str">
        <f>+IF($F1907="","",VLOOKUP($G1907,Educacion[],AF$7,0))</f>
        <v/>
      </c>
      <c r="AG1907" t="str">
        <f>+IF($F1907="","",VLOOKUP($G1907,Educacion[],AG$7,0))</f>
        <v/>
      </c>
    </row>
    <row r="1908" spans="1:33" x14ac:dyDescent="0.3">
      <c r="A1908" s="36"/>
      <c r="B1908" s="36"/>
      <c r="C1908">
        <f t="shared" ca="1" si="175"/>
        <v>547</v>
      </c>
      <c r="D1908" t="str">
        <f t="shared" si="179"/>
        <v/>
      </c>
      <c r="E1908" t="str">
        <f t="shared" ca="1" si="176"/>
        <v>0577</v>
      </c>
      <c r="F1908" t="str">
        <f t="shared" si="179"/>
        <v/>
      </c>
      <c r="H1908" t="str">
        <f>+IF($F1908="","",VLOOKUP($G1908,Educacion[],H$7,0))</f>
        <v/>
      </c>
      <c r="I1908" t="str">
        <f>+IF($F1908="","",VLOOKUP($G1908,Educacion[],I$7,0))</f>
        <v/>
      </c>
      <c r="J1908" t="str">
        <f>+IF($F1908="","",VLOOKUP($G1908,Educacion[],J$7,0))</f>
        <v/>
      </c>
      <c r="K1908" t="str">
        <f>+IF($F1908="","",VLOOKUP($G1908,Educacion[],K$7,0))</f>
        <v/>
      </c>
      <c r="L1908" t="str">
        <f>+IF($F1908="","",VLOOKUP($G1908,Educacion[],L$7,0))</f>
        <v/>
      </c>
      <c r="M1908" t="str">
        <f>+IF($F1908="","",VLOOKUP($G1908,Educacion[],M$7,0))</f>
        <v/>
      </c>
      <c r="N1908" t="str">
        <f>+IF($F1908="","",VLOOKUP($G1908,Educacion[],N$7,0))</f>
        <v/>
      </c>
      <c r="O1908" t="str">
        <f>+IF($F1908="","",VLOOKUP($G1908,Educacion[],O$7,0))</f>
        <v/>
      </c>
      <c r="P1908" t="str">
        <f>+IF($F1908="","",VLOOKUP($G1908,Educacion[],P$7,0))</f>
        <v/>
      </c>
      <c r="Q1908" t="str">
        <f>+IF($F1908="","",VLOOKUP($G1908,Educacion[],Q$7,0))</f>
        <v/>
      </c>
      <c r="R1908" t="str">
        <f>+IF($F1908="","",VLOOKUP($G1908,Educacion[],R$7,0))</f>
        <v/>
      </c>
      <c r="S1908" t="str">
        <f>+IF($F1908="","",VLOOKUP($G1908,Educacion[],S$7,0))</f>
        <v/>
      </c>
      <c r="T1908" t="str">
        <f>+IF($F1908="","",VLOOKUP($G1908,Educacion[],T$7,0))</f>
        <v/>
      </c>
      <c r="U1908" t="str">
        <f>+IF($F1908="","",VLOOKUP($G1908,Educacion[],U$7,0))</f>
        <v/>
      </c>
      <c r="V1908" t="str">
        <f>+IF($F1908="","",VLOOKUP($G1908,Educacion[],V$7,0))</f>
        <v/>
      </c>
      <c r="W1908" t="str">
        <f>+IF($F1908="","",VLOOKUP($G1908,Educacion[],W$7,0))</f>
        <v/>
      </c>
      <c r="X1908" t="str">
        <f>+IF($F1908="","",VLOOKUP($G1908,Educacion[],X$7,0))</f>
        <v/>
      </c>
      <c r="Y1908" t="str">
        <f>+IF($F1908="","",VLOOKUP($G1908,Educacion[],Y$7,0))</f>
        <v/>
      </c>
      <c r="Z1908" t="str">
        <f>+IF($F1908="","",VLOOKUP($G1908,Educacion[],Z$7,0))</f>
        <v/>
      </c>
      <c r="AA1908" t="str">
        <f>+IF($F1908="","",VLOOKUP($G1908,Educacion[],AA$7,0))</f>
        <v/>
      </c>
      <c r="AB1908" t="str">
        <f>+IF($F1908="","",VLOOKUP($G1908,Educacion[],AB$7,0))</f>
        <v/>
      </c>
      <c r="AC1908" t="str">
        <f>+IF($F1908="","",VLOOKUP($G1908,Educacion[],AC$7,0))</f>
        <v/>
      </c>
      <c r="AD1908" t="str">
        <f>+IF($F1908="","",VLOOKUP($G1908,Educacion[],AD$7,0))</f>
        <v/>
      </c>
      <c r="AE1908" t="str">
        <f>+IF($F1908="","",VLOOKUP($G1908,Educacion[],AE$7,0))</f>
        <v/>
      </c>
      <c r="AF1908" t="str">
        <f>+IF($F1908="","",VLOOKUP($G1908,Educacion[],AF$7,0))</f>
        <v/>
      </c>
      <c r="AG1908" t="str">
        <f>+IF($F1908="","",VLOOKUP($G1908,Educacion[],AG$7,0))</f>
        <v/>
      </c>
    </row>
    <row r="1909" spans="1:33" x14ac:dyDescent="0.3">
      <c r="A1909" s="36"/>
      <c r="B1909" s="36"/>
      <c r="C1909">
        <f t="shared" ca="1" si="175"/>
        <v>231</v>
      </c>
      <c r="D1909" t="str">
        <f t="shared" si="179"/>
        <v/>
      </c>
      <c r="E1909" t="str">
        <f t="shared" ca="1" si="176"/>
        <v>0228</v>
      </c>
      <c r="F1909" t="str">
        <f t="shared" si="179"/>
        <v/>
      </c>
      <c r="H1909" t="str">
        <f>+IF($F1909="","",VLOOKUP($G1909,Educacion[],H$7,0))</f>
        <v/>
      </c>
      <c r="I1909" t="str">
        <f>+IF($F1909="","",VLOOKUP($G1909,Educacion[],I$7,0))</f>
        <v/>
      </c>
      <c r="J1909" t="str">
        <f>+IF($F1909="","",VLOOKUP($G1909,Educacion[],J$7,0))</f>
        <v/>
      </c>
      <c r="K1909" t="str">
        <f>+IF($F1909="","",VLOOKUP($G1909,Educacion[],K$7,0))</f>
        <v/>
      </c>
      <c r="L1909" t="str">
        <f>+IF($F1909="","",VLOOKUP($G1909,Educacion[],L$7,0))</f>
        <v/>
      </c>
      <c r="M1909" t="str">
        <f>+IF($F1909="","",VLOOKUP($G1909,Educacion[],M$7,0))</f>
        <v/>
      </c>
      <c r="N1909" t="str">
        <f>+IF($F1909="","",VLOOKUP($G1909,Educacion[],N$7,0))</f>
        <v/>
      </c>
      <c r="O1909" t="str">
        <f>+IF($F1909="","",VLOOKUP($G1909,Educacion[],O$7,0))</f>
        <v/>
      </c>
      <c r="P1909" t="str">
        <f>+IF($F1909="","",VLOOKUP($G1909,Educacion[],P$7,0))</f>
        <v/>
      </c>
      <c r="Q1909" t="str">
        <f>+IF($F1909="","",VLOOKUP($G1909,Educacion[],Q$7,0))</f>
        <v/>
      </c>
      <c r="R1909" t="str">
        <f>+IF($F1909="","",VLOOKUP($G1909,Educacion[],R$7,0))</f>
        <v/>
      </c>
      <c r="S1909" t="str">
        <f>+IF($F1909="","",VLOOKUP($G1909,Educacion[],S$7,0))</f>
        <v/>
      </c>
      <c r="T1909" t="str">
        <f>+IF($F1909="","",VLOOKUP($G1909,Educacion[],T$7,0))</f>
        <v/>
      </c>
      <c r="U1909" t="str">
        <f>+IF($F1909="","",VLOOKUP($G1909,Educacion[],U$7,0))</f>
        <v/>
      </c>
      <c r="V1909" t="str">
        <f>+IF($F1909="","",VLOOKUP($G1909,Educacion[],V$7,0))</f>
        <v/>
      </c>
      <c r="W1909" t="str">
        <f>+IF($F1909="","",VLOOKUP($G1909,Educacion[],W$7,0))</f>
        <v/>
      </c>
      <c r="X1909" t="str">
        <f>+IF($F1909="","",VLOOKUP($G1909,Educacion[],X$7,0))</f>
        <v/>
      </c>
      <c r="Y1909" t="str">
        <f>+IF($F1909="","",VLOOKUP($G1909,Educacion[],Y$7,0))</f>
        <v/>
      </c>
      <c r="Z1909" t="str">
        <f>+IF($F1909="","",VLOOKUP($G1909,Educacion[],Z$7,0))</f>
        <v/>
      </c>
      <c r="AA1909" t="str">
        <f>+IF($F1909="","",VLOOKUP($G1909,Educacion[],AA$7,0))</f>
        <v/>
      </c>
      <c r="AB1909" t="str">
        <f>+IF($F1909="","",VLOOKUP($G1909,Educacion[],AB$7,0))</f>
        <v/>
      </c>
      <c r="AC1909" t="str">
        <f>+IF($F1909="","",VLOOKUP($G1909,Educacion[],AC$7,0))</f>
        <v/>
      </c>
      <c r="AD1909" t="str">
        <f>+IF($F1909="","",VLOOKUP($G1909,Educacion[],AD$7,0))</f>
        <v/>
      </c>
      <c r="AE1909" t="str">
        <f>+IF($F1909="","",VLOOKUP($G1909,Educacion[],AE$7,0))</f>
        <v/>
      </c>
      <c r="AF1909" t="str">
        <f>+IF($F1909="","",VLOOKUP($G1909,Educacion[],AF$7,0))</f>
        <v/>
      </c>
      <c r="AG1909" t="str">
        <f>+IF($F1909="","",VLOOKUP($G1909,Educacion[],AG$7,0))</f>
        <v/>
      </c>
    </row>
    <row r="1910" spans="1:33" x14ac:dyDescent="0.3">
      <c r="A1910" s="36"/>
      <c r="B1910" s="36"/>
      <c r="C1910">
        <f t="shared" ca="1" si="175"/>
        <v>363</v>
      </c>
      <c r="D1910" t="str">
        <f t="shared" si="179"/>
        <v/>
      </c>
      <c r="E1910" t="str">
        <f t="shared" ca="1" si="176"/>
        <v>0399</v>
      </c>
      <c r="F1910" t="str">
        <f t="shared" si="179"/>
        <v/>
      </c>
      <c r="H1910" t="str">
        <f>+IF($F1910="","",VLOOKUP($G1910,Educacion[],H$7,0))</f>
        <v/>
      </c>
      <c r="I1910" t="str">
        <f>+IF($F1910="","",VLOOKUP($G1910,Educacion[],I$7,0))</f>
        <v/>
      </c>
      <c r="J1910" t="str">
        <f>+IF($F1910="","",VLOOKUP($G1910,Educacion[],J$7,0))</f>
        <v/>
      </c>
      <c r="K1910" t="str">
        <f>+IF($F1910="","",VLOOKUP($G1910,Educacion[],K$7,0))</f>
        <v/>
      </c>
      <c r="L1910" t="str">
        <f>+IF($F1910="","",VLOOKUP($G1910,Educacion[],L$7,0))</f>
        <v/>
      </c>
      <c r="M1910" t="str">
        <f>+IF($F1910="","",VLOOKUP($G1910,Educacion[],M$7,0))</f>
        <v/>
      </c>
      <c r="N1910" t="str">
        <f>+IF($F1910="","",VLOOKUP($G1910,Educacion[],N$7,0))</f>
        <v/>
      </c>
      <c r="O1910" t="str">
        <f>+IF($F1910="","",VLOOKUP($G1910,Educacion[],O$7,0))</f>
        <v/>
      </c>
      <c r="P1910" t="str">
        <f>+IF($F1910="","",VLOOKUP($G1910,Educacion[],P$7,0))</f>
        <v/>
      </c>
      <c r="Q1910" t="str">
        <f>+IF($F1910="","",VLOOKUP($G1910,Educacion[],Q$7,0))</f>
        <v/>
      </c>
      <c r="R1910" t="str">
        <f>+IF($F1910="","",VLOOKUP($G1910,Educacion[],R$7,0))</f>
        <v/>
      </c>
      <c r="S1910" t="str">
        <f>+IF($F1910="","",VLOOKUP($G1910,Educacion[],S$7,0))</f>
        <v/>
      </c>
      <c r="T1910" t="str">
        <f>+IF($F1910="","",VLOOKUP($G1910,Educacion[],T$7,0))</f>
        <v/>
      </c>
      <c r="U1910" t="str">
        <f>+IF($F1910="","",VLOOKUP($G1910,Educacion[],U$7,0))</f>
        <v/>
      </c>
      <c r="V1910" t="str">
        <f>+IF($F1910="","",VLOOKUP($G1910,Educacion[],V$7,0))</f>
        <v/>
      </c>
      <c r="W1910" t="str">
        <f>+IF($F1910="","",VLOOKUP($G1910,Educacion[],W$7,0))</f>
        <v/>
      </c>
      <c r="X1910" t="str">
        <f>+IF($F1910="","",VLOOKUP($G1910,Educacion[],X$7,0))</f>
        <v/>
      </c>
      <c r="Y1910" t="str">
        <f>+IF($F1910="","",VLOOKUP($G1910,Educacion[],Y$7,0))</f>
        <v/>
      </c>
      <c r="Z1910" t="str">
        <f>+IF($F1910="","",VLOOKUP($G1910,Educacion[],Z$7,0))</f>
        <v/>
      </c>
      <c r="AA1910" t="str">
        <f>+IF($F1910="","",VLOOKUP($G1910,Educacion[],AA$7,0))</f>
        <v/>
      </c>
      <c r="AB1910" t="str">
        <f>+IF($F1910="","",VLOOKUP($G1910,Educacion[],AB$7,0))</f>
        <v/>
      </c>
      <c r="AC1910" t="str">
        <f>+IF($F1910="","",VLOOKUP($G1910,Educacion[],AC$7,0))</f>
        <v/>
      </c>
      <c r="AD1910" t="str">
        <f>+IF($F1910="","",VLOOKUP($G1910,Educacion[],AD$7,0))</f>
        <v/>
      </c>
      <c r="AE1910" t="str">
        <f>+IF($F1910="","",VLOOKUP($G1910,Educacion[],AE$7,0))</f>
        <v/>
      </c>
      <c r="AF1910" t="str">
        <f>+IF($F1910="","",VLOOKUP($G1910,Educacion[],AF$7,0))</f>
        <v/>
      </c>
      <c r="AG1910" t="str">
        <f>+IF($F1910="","",VLOOKUP($G1910,Educacion[],AG$7,0))</f>
        <v/>
      </c>
    </row>
    <row r="1911" spans="1:33" x14ac:dyDescent="0.3">
      <c r="A1911" s="36"/>
      <c r="B1911" s="36"/>
      <c r="C1911">
        <f t="shared" ca="1" si="175"/>
        <v>256</v>
      </c>
      <c r="D1911" t="str">
        <f t="shared" si="179"/>
        <v/>
      </c>
      <c r="E1911" t="str">
        <f t="shared" ca="1" si="176"/>
        <v>0255</v>
      </c>
      <c r="F1911" t="str">
        <f t="shared" si="179"/>
        <v/>
      </c>
      <c r="H1911" t="str">
        <f>+IF($F1911="","",VLOOKUP($G1911,Educacion[],H$7,0))</f>
        <v/>
      </c>
      <c r="I1911" t="str">
        <f>+IF($F1911="","",VLOOKUP($G1911,Educacion[],I$7,0))</f>
        <v/>
      </c>
      <c r="J1911" t="str">
        <f>+IF($F1911="","",VLOOKUP($G1911,Educacion[],J$7,0))</f>
        <v/>
      </c>
      <c r="K1911" t="str">
        <f>+IF($F1911="","",VLOOKUP($G1911,Educacion[],K$7,0))</f>
        <v/>
      </c>
      <c r="L1911" t="str">
        <f>+IF($F1911="","",VLOOKUP($G1911,Educacion[],L$7,0))</f>
        <v/>
      </c>
      <c r="M1911" t="str">
        <f>+IF($F1911="","",VLOOKUP($G1911,Educacion[],M$7,0))</f>
        <v/>
      </c>
      <c r="N1911" t="str">
        <f>+IF($F1911="","",VLOOKUP($G1911,Educacion[],N$7,0))</f>
        <v/>
      </c>
      <c r="O1911" t="str">
        <f>+IF($F1911="","",VLOOKUP($G1911,Educacion[],O$7,0))</f>
        <v/>
      </c>
      <c r="P1911" t="str">
        <f>+IF($F1911="","",VLOOKUP($G1911,Educacion[],P$7,0))</f>
        <v/>
      </c>
      <c r="Q1911" t="str">
        <f>+IF($F1911="","",VLOOKUP($G1911,Educacion[],Q$7,0))</f>
        <v/>
      </c>
      <c r="R1911" t="str">
        <f>+IF($F1911="","",VLOOKUP($G1911,Educacion[],R$7,0))</f>
        <v/>
      </c>
      <c r="S1911" t="str">
        <f>+IF($F1911="","",VLOOKUP($G1911,Educacion[],S$7,0))</f>
        <v/>
      </c>
      <c r="T1911" t="str">
        <f>+IF($F1911="","",VLOOKUP($G1911,Educacion[],T$7,0))</f>
        <v/>
      </c>
      <c r="U1911" t="str">
        <f>+IF($F1911="","",VLOOKUP($G1911,Educacion[],U$7,0))</f>
        <v/>
      </c>
      <c r="V1911" t="str">
        <f>+IF($F1911="","",VLOOKUP($G1911,Educacion[],V$7,0))</f>
        <v/>
      </c>
      <c r="W1911" t="str">
        <f>+IF($F1911="","",VLOOKUP($G1911,Educacion[],W$7,0))</f>
        <v/>
      </c>
      <c r="X1911" t="str">
        <f>+IF($F1911="","",VLOOKUP($G1911,Educacion[],X$7,0))</f>
        <v/>
      </c>
      <c r="Y1911" t="str">
        <f>+IF($F1911="","",VLOOKUP($G1911,Educacion[],Y$7,0))</f>
        <v/>
      </c>
      <c r="Z1911" t="str">
        <f>+IF($F1911="","",VLOOKUP($G1911,Educacion[],Z$7,0))</f>
        <v/>
      </c>
      <c r="AA1911" t="str">
        <f>+IF($F1911="","",VLOOKUP($G1911,Educacion[],AA$7,0))</f>
        <v/>
      </c>
      <c r="AB1911" t="str">
        <f>+IF($F1911="","",VLOOKUP($G1911,Educacion[],AB$7,0))</f>
        <v/>
      </c>
      <c r="AC1911" t="str">
        <f>+IF($F1911="","",VLOOKUP($G1911,Educacion[],AC$7,0))</f>
        <v/>
      </c>
      <c r="AD1911" t="str">
        <f>+IF($F1911="","",VLOOKUP($G1911,Educacion[],AD$7,0))</f>
        <v/>
      </c>
      <c r="AE1911" t="str">
        <f>+IF($F1911="","",VLOOKUP($G1911,Educacion[],AE$7,0))</f>
        <v/>
      </c>
      <c r="AF1911" t="str">
        <f>+IF($F1911="","",VLOOKUP($G1911,Educacion[],AF$7,0))</f>
        <v/>
      </c>
      <c r="AG1911" t="str">
        <f>+IF($F1911="","",VLOOKUP($G1911,Educacion[],AG$7,0))</f>
        <v/>
      </c>
    </row>
    <row r="1912" spans="1:33" x14ac:dyDescent="0.3">
      <c r="A1912" s="36"/>
      <c r="B1912" s="36"/>
      <c r="C1912">
        <f t="shared" ca="1" si="175"/>
        <v>104</v>
      </c>
      <c r="D1912" t="str">
        <f t="shared" si="179"/>
        <v/>
      </c>
      <c r="E1912" t="str">
        <f t="shared" ca="1" si="176"/>
        <v>0093</v>
      </c>
      <c r="F1912" t="str">
        <f t="shared" si="179"/>
        <v/>
      </c>
      <c r="H1912" t="str">
        <f>+IF($F1912="","",VLOOKUP($G1912,Educacion[],H$7,0))</f>
        <v/>
      </c>
      <c r="I1912" t="str">
        <f>+IF($F1912="","",VLOOKUP($G1912,Educacion[],I$7,0))</f>
        <v/>
      </c>
      <c r="J1912" t="str">
        <f>+IF($F1912="","",VLOOKUP($G1912,Educacion[],J$7,0))</f>
        <v/>
      </c>
      <c r="K1912" t="str">
        <f>+IF($F1912="","",VLOOKUP($G1912,Educacion[],K$7,0))</f>
        <v/>
      </c>
      <c r="L1912" t="str">
        <f>+IF($F1912="","",VLOOKUP($G1912,Educacion[],L$7,0))</f>
        <v/>
      </c>
      <c r="M1912" t="str">
        <f>+IF($F1912="","",VLOOKUP($G1912,Educacion[],M$7,0))</f>
        <v/>
      </c>
      <c r="N1912" t="str">
        <f>+IF($F1912="","",VLOOKUP($G1912,Educacion[],N$7,0))</f>
        <v/>
      </c>
      <c r="O1912" t="str">
        <f>+IF($F1912="","",VLOOKUP($G1912,Educacion[],O$7,0))</f>
        <v/>
      </c>
      <c r="P1912" t="str">
        <f>+IF($F1912="","",VLOOKUP($G1912,Educacion[],P$7,0))</f>
        <v/>
      </c>
      <c r="Q1912" t="str">
        <f>+IF($F1912="","",VLOOKUP($G1912,Educacion[],Q$7,0))</f>
        <v/>
      </c>
      <c r="R1912" t="str">
        <f>+IF($F1912="","",VLOOKUP($G1912,Educacion[],R$7,0))</f>
        <v/>
      </c>
      <c r="S1912" t="str">
        <f>+IF($F1912="","",VLOOKUP($G1912,Educacion[],S$7,0))</f>
        <v/>
      </c>
      <c r="T1912" t="str">
        <f>+IF($F1912="","",VLOOKUP($G1912,Educacion[],T$7,0))</f>
        <v/>
      </c>
      <c r="U1912" t="str">
        <f>+IF($F1912="","",VLOOKUP($G1912,Educacion[],U$7,0))</f>
        <v/>
      </c>
      <c r="V1912" t="str">
        <f>+IF($F1912="","",VLOOKUP($G1912,Educacion[],V$7,0))</f>
        <v/>
      </c>
      <c r="W1912" t="str">
        <f>+IF($F1912="","",VLOOKUP($G1912,Educacion[],W$7,0))</f>
        <v/>
      </c>
      <c r="X1912" t="str">
        <f>+IF($F1912="","",VLOOKUP($G1912,Educacion[],X$7,0))</f>
        <v/>
      </c>
      <c r="Y1912" t="str">
        <f>+IF($F1912="","",VLOOKUP($G1912,Educacion[],Y$7,0))</f>
        <v/>
      </c>
      <c r="Z1912" t="str">
        <f>+IF($F1912="","",VLOOKUP($G1912,Educacion[],Z$7,0))</f>
        <v/>
      </c>
      <c r="AA1912" t="str">
        <f>+IF($F1912="","",VLOOKUP($G1912,Educacion[],AA$7,0))</f>
        <v/>
      </c>
      <c r="AB1912" t="str">
        <f>+IF($F1912="","",VLOOKUP($G1912,Educacion[],AB$7,0))</f>
        <v/>
      </c>
      <c r="AC1912" t="str">
        <f>+IF($F1912="","",VLOOKUP($G1912,Educacion[],AC$7,0))</f>
        <v/>
      </c>
      <c r="AD1912" t="str">
        <f>+IF($F1912="","",VLOOKUP($G1912,Educacion[],AD$7,0))</f>
        <v/>
      </c>
      <c r="AE1912" t="str">
        <f>+IF($F1912="","",VLOOKUP($G1912,Educacion[],AE$7,0))</f>
        <v/>
      </c>
      <c r="AF1912" t="str">
        <f>+IF($F1912="","",VLOOKUP($G1912,Educacion[],AF$7,0))</f>
        <v/>
      </c>
      <c r="AG1912" t="str">
        <f>+IF($F1912="","",VLOOKUP($G1912,Educacion[],AG$7,0))</f>
        <v/>
      </c>
    </row>
    <row r="1913" spans="1:33" x14ac:dyDescent="0.3">
      <c r="A1913" s="36"/>
      <c r="B1913" s="36"/>
      <c r="C1913">
        <f t="shared" ca="1" si="175"/>
        <v>674</v>
      </c>
      <c r="D1913" t="str">
        <f t="shared" si="179"/>
        <v/>
      </c>
      <c r="E1913" t="str">
        <f t="shared" ca="1" si="176"/>
        <v>0722</v>
      </c>
      <c r="F1913" t="str">
        <f t="shared" si="179"/>
        <v/>
      </c>
      <c r="H1913" t="str">
        <f>+IF($F1913="","",VLOOKUP($G1913,Educacion[],H$7,0))</f>
        <v/>
      </c>
      <c r="I1913" t="str">
        <f>+IF($F1913="","",VLOOKUP($G1913,Educacion[],I$7,0))</f>
        <v/>
      </c>
      <c r="J1913" t="str">
        <f>+IF($F1913="","",VLOOKUP($G1913,Educacion[],J$7,0))</f>
        <v/>
      </c>
      <c r="K1913" t="str">
        <f>+IF($F1913="","",VLOOKUP($G1913,Educacion[],K$7,0))</f>
        <v/>
      </c>
      <c r="L1913" t="str">
        <f>+IF($F1913="","",VLOOKUP($G1913,Educacion[],L$7,0))</f>
        <v/>
      </c>
      <c r="M1913" t="str">
        <f>+IF($F1913="","",VLOOKUP($G1913,Educacion[],M$7,0))</f>
        <v/>
      </c>
      <c r="N1913" t="str">
        <f>+IF($F1913="","",VLOOKUP($G1913,Educacion[],N$7,0))</f>
        <v/>
      </c>
      <c r="O1913" t="str">
        <f>+IF($F1913="","",VLOOKUP($G1913,Educacion[],O$7,0))</f>
        <v/>
      </c>
      <c r="P1913" t="str">
        <f>+IF($F1913="","",VLOOKUP($G1913,Educacion[],P$7,0))</f>
        <v/>
      </c>
      <c r="Q1913" t="str">
        <f>+IF($F1913="","",VLOOKUP($G1913,Educacion[],Q$7,0))</f>
        <v/>
      </c>
      <c r="R1913" t="str">
        <f>+IF($F1913="","",VLOOKUP($G1913,Educacion[],R$7,0))</f>
        <v/>
      </c>
      <c r="S1913" t="str">
        <f>+IF($F1913="","",VLOOKUP($G1913,Educacion[],S$7,0))</f>
        <v/>
      </c>
      <c r="T1913" t="str">
        <f>+IF($F1913="","",VLOOKUP($G1913,Educacion[],T$7,0))</f>
        <v/>
      </c>
      <c r="U1913" t="str">
        <f>+IF($F1913="","",VLOOKUP($G1913,Educacion[],U$7,0))</f>
        <v/>
      </c>
      <c r="V1913" t="str">
        <f>+IF($F1913="","",VLOOKUP($G1913,Educacion[],V$7,0))</f>
        <v/>
      </c>
      <c r="W1913" t="str">
        <f>+IF($F1913="","",VLOOKUP($G1913,Educacion[],W$7,0))</f>
        <v/>
      </c>
      <c r="X1913" t="str">
        <f>+IF($F1913="","",VLOOKUP($G1913,Educacion[],X$7,0))</f>
        <v/>
      </c>
      <c r="Y1913" t="str">
        <f>+IF($F1913="","",VLOOKUP($G1913,Educacion[],Y$7,0))</f>
        <v/>
      </c>
      <c r="Z1913" t="str">
        <f>+IF($F1913="","",VLOOKUP($G1913,Educacion[],Z$7,0))</f>
        <v/>
      </c>
      <c r="AA1913" t="str">
        <f>+IF($F1913="","",VLOOKUP($G1913,Educacion[],AA$7,0))</f>
        <v/>
      </c>
      <c r="AB1913" t="str">
        <f>+IF($F1913="","",VLOOKUP($G1913,Educacion[],AB$7,0))</f>
        <v/>
      </c>
      <c r="AC1913" t="str">
        <f>+IF($F1913="","",VLOOKUP($G1913,Educacion[],AC$7,0))</f>
        <v/>
      </c>
      <c r="AD1913" t="str">
        <f>+IF($F1913="","",VLOOKUP($G1913,Educacion[],AD$7,0))</f>
        <v/>
      </c>
      <c r="AE1913" t="str">
        <f>+IF($F1913="","",VLOOKUP($G1913,Educacion[],AE$7,0))</f>
        <v/>
      </c>
      <c r="AF1913" t="str">
        <f>+IF($F1913="","",VLOOKUP($G1913,Educacion[],AF$7,0))</f>
        <v/>
      </c>
      <c r="AG1913" t="str">
        <f>+IF($F1913="","",VLOOKUP($G1913,Educacion[],AG$7,0))</f>
        <v/>
      </c>
    </row>
    <row r="1914" spans="1:33" x14ac:dyDescent="0.3">
      <c r="A1914" s="36"/>
      <c r="B1914" s="36"/>
      <c r="C1914">
        <f t="shared" ca="1" si="175"/>
        <v>490</v>
      </c>
      <c r="D1914" t="str">
        <f t="shared" si="179"/>
        <v/>
      </c>
      <c r="E1914" t="str">
        <f t="shared" ca="1" si="176"/>
        <v>0516</v>
      </c>
      <c r="F1914" t="str">
        <f t="shared" si="179"/>
        <v/>
      </c>
      <c r="H1914" t="str">
        <f>+IF($F1914="","",VLOOKUP($G1914,Educacion[],H$7,0))</f>
        <v/>
      </c>
      <c r="I1914" t="str">
        <f>+IF($F1914="","",VLOOKUP($G1914,Educacion[],I$7,0))</f>
        <v/>
      </c>
      <c r="J1914" t="str">
        <f>+IF($F1914="","",VLOOKUP($G1914,Educacion[],J$7,0))</f>
        <v/>
      </c>
      <c r="K1914" t="str">
        <f>+IF($F1914="","",VLOOKUP($G1914,Educacion[],K$7,0))</f>
        <v/>
      </c>
      <c r="L1914" t="str">
        <f>+IF($F1914="","",VLOOKUP($G1914,Educacion[],L$7,0))</f>
        <v/>
      </c>
      <c r="M1914" t="str">
        <f>+IF($F1914="","",VLOOKUP($G1914,Educacion[],M$7,0))</f>
        <v/>
      </c>
      <c r="N1914" t="str">
        <f>+IF($F1914="","",VLOOKUP($G1914,Educacion[],N$7,0))</f>
        <v/>
      </c>
      <c r="O1914" t="str">
        <f>+IF($F1914="","",VLOOKUP($G1914,Educacion[],O$7,0))</f>
        <v/>
      </c>
      <c r="P1914" t="str">
        <f>+IF($F1914="","",VLOOKUP($G1914,Educacion[],P$7,0))</f>
        <v/>
      </c>
      <c r="Q1914" t="str">
        <f>+IF($F1914="","",VLOOKUP($G1914,Educacion[],Q$7,0))</f>
        <v/>
      </c>
      <c r="R1914" t="str">
        <f>+IF($F1914="","",VLOOKUP($G1914,Educacion[],R$7,0))</f>
        <v/>
      </c>
      <c r="S1914" t="str">
        <f>+IF($F1914="","",VLOOKUP($G1914,Educacion[],S$7,0))</f>
        <v/>
      </c>
      <c r="T1914" t="str">
        <f>+IF($F1914="","",VLOOKUP($G1914,Educacion[],T$7,0))</f>
        <v/>
      </c>
      <c r="U1914" t="str">
        <f>+IF($F1914="","",VLOOKUP($G1914,Educacion[],U$7,0))</f>
        <v/>
      </c>
      <c r="V1914" t="str">
        <f>+IF($F1914="","",VLOOKUP($G1914,Educacion[],V$7,0))</f>
        <v/>
      </c>
      <c r="W1914" t="str">
        <f>+IF($F1914="","",VLOOKUP($G1914,Educacion[],W$7,0))</f>
        <v/>
      </c>
      <c r="X1914" t="str">
        <f>+IF($F1914="","",VLOOKUP($G1914,Educacion[],X$7,0))</f>
        <v/>
      </c>
      <c r="Y1914" t="str">
        <f>+IF($F1914="","",VLOOKUP($G1914,Educacion[],Y$7,0))</f>
        <v/>
      </c>
      <c r="Z1914" t="str">
        <f>+IF($F1914="","",VLOOKUP($G1914,Educacion[],Z$7,0))</f>
        <v/>
      </c>
      <c r="AA1914" t="str">
        <f>+IF($F1914="","",VLOOKUP($G1914,Educacion[],AA$7,0))</f>
        <v/>
      </c>
      <c r="AB1914" t="str">
        <f>+IF($F1914="","",VLOOKUP($G1914,Educacion[],AB$7,0))</f>
        <v/>
      </c>
      <c r="AC1914" t="str">
        <f>+IF($F1914="","",VLOOKUP($G1914,Educacion[],AC$7,0))</f>
        <v/>
      </c>
      <c r="AD1914" t="str">
        <f>+IF($F1914="","",VLOOKUP($G1914,Educacion[],AD$7,0))</f>
        <v/>
      </c>
      <c r="AE1914" t="str">
        <f>+IF($F1914="","",VLOOKUP($G1914,Educacion[],AE$7,0))</f>
        <v/>
      </c>
      <c r="AF1914" t="str">
        <f>+IF($F1914="","",VLOOKUP($G1914,Educacion[],AF$7,0))</f>
        <v/>
      </c>
      <c r="AG1914" t="str">
        <f>+IF($F1914="","",VLOOKUP($G1914,Educacion[],AG$7,0))</f>
        <v/>
      </c>
    </row>
    <row r="1915" spans="1:33" x14ac:dyDescent="0.3">
      <c r="A1915" s="36"/>
      <c r="B1915" s="36"/>
      <c r="C1915">
        <f t="shared" ca="1" si="175"/>
        <v>150</v>
      </c>
      <c r="D1915" t="str">
        <f t="shared" si="179"/>
        <v/>
      </c>
      <c r="E1915" t="str">
        <f t="shared" ca="1" si="176"/>
        <v>0142</v>
      </c>
      <c r="F1915" t="str">
        <f t="shared" si="179"/>
        <v/>
      </c>
      <c r="H1915" t="str">
        <f>+IF($F1915="","",VLOOKUP($G1915,Educacion[],H$7,0))</f>
        <v/>
      </c>
      <c r="I1915" t="str">
        <f>+IF($F1915="","",VLOOKUP($G1915,Educacion[],I$7,0))</f>
        <v/>
      </c>
      <c r="J1915" t="str">
        <f>+IF($F1915="","",VLOOKUP($G1915,Educacion[],J$7,0))</f>
        <v/>
      </c>
      <c r="K1915" t="str">
        <f>+IF($F1915="","",VLOOKUP($G1915,Educacion[],K$7,0))</f>
        <v/>
      </c>
      <c r="L1915" t="str">
        <f>+IF($F1915="","",VLOOKUP($G1915,Educacion[],L$7,0))</f>
        <v/>
      </c>
      <c r="M1915" t="str">
        <f>+IF($F1915="","",VLOOKUP($G1915,Educacion[],M$7,0))</f>
        <v/>
      </c>
      <c r="N1915" t="str">
        <f>+IF($F1915="","",VLOOKUP($G1915,Educacion[],N$7,0))</f>
        <v/>
      </c>
      <c r="O1915" t="str">
        <f>+IF($F1915="","",VLOOKUP($G1915,Educacion[],O$7,0))</f>
        <v/>
      </c>
      <c r="P1915" t="str">
        <f>+IF($F1915="","",VLOOKUP($G1915,Educacion[],P$7,0))</f>
        <v/>
      </c>
      <c r="Q1915" t="str">
        <f>+IF($F1915="","",VLOOKUP($G1915,Educacion[],Q$7,0))</f>
        <v/>
      </c>
      <c r="R1915" t="str">
        <f>+IF($F1915="","",VLOOKUP($G1915,Educacion[],R$7,0))</f>
        <v/>
      </c>
      <c r="S1915" t="str">
        <f>+IF($F1915="","",VLOOKUP($G1915,Educacion[],S$7,0))</f>
        <v/>
      </c>
      <c r="T1915" t="str">
        <f>+IF($F1915="","",VLOOKUP($G1915,Educacion[],T$7,0))</f>
        <v/>
      </c>
      <c r="U1915" t="str">
        <f>+IF($F1915="","",VLOOKUP($G1915,Educacion[],U$7,0))</f>
        <v/>
      </c>
      <c r="V1915" t="str">
        <f>+IF($F1915="","",VLOOKUP($G1915,Educacion[],V$7,0))</f>
        <v/>
      </c>
      <c r="W1915" t="str">
        <f>+IF($F1915="","",VLOOKUP($G1915,Educacion[],W$7,0))</f>
        <v/>
      </c>
      <c r="X1915" t="str">
        <f>+IF($F1915="","",VLOOKUP($G1915,Educacion[],X$7,0))</f>
        <v/>
      </c>
      <c r="Y1915" t="str">
        <f>+IF($F1915="","",VLOOKUP($G1915,Educacion[],Y$7,0))</f>
        <v/>
      </c>
      <c r="Z1915" t="str">
        <f>+IF($F1915="","",VLOOKUP($G1915,Educacion[],Z$7,0))</f>
        <v/>
      </c>
      <c r="AA1915" t="str">
        <f>+IF($F1915="","",VLOOKUP($G1915,Educacion[],AA$7,0))</f>
        <v/>
      </c>
      <c r="AB1915" t="str">
        <f>+IF($F1915="","",VLOOKUP($G1915,Educacion[],AB$7,0))</f>
        <v/>
      </c>
      <c r="AC1915" t="str">
        <f>+IF($F1915="","",VLOOKUP($G1915,Educacion[],AC$7,0))</f>
        <v/>
      </c>
      <c r="AD1915" t="str">
        <f>+IF($F1915="","",VLOOKUP($G1915,Educacion[],AD$7,0))</f>
        <v/>
      </c>
      <c r="AE1915" t="str">
        <f>+IF($F1915="","",VLOOKUP($G1915,Educacion[],AE$7,0))</f>
        <v/>
      </c>
      <c r="AF1915" t="str">
        <f>+IF($F1915="","",VLOOKUP($G1915,Educacion[],AF$7,0))</f>
        <v/>
      </c>
      <c r="AG1915" t="str">
        <f>+IF($F1915="","",VLOOKUP($G1915,Educacion[],AG$7,0))</f>
        <v/>
      </c>
    </row>
    <row r="1916" spans="1:33" x14ac:dyDescent="0.3">
      <c r="A1916" s="36"/>
      <c r="B1916" s="36"/>
      <c r="C1916">
        <f t="shared" ca="1" si="175"/>
        <v>324</v>
      </c>
      <c r="D1916" t="str">
        <f t="shared" ref="D1916:F1931" si="180">+IF(OR(D1915=$B$6,D1915=""),"",D1915+1)</f>
        <v/>
      </c>
      <c r="E1916" t="str">
        <f t="shared" ca="1" si="176"/>
        <v>0341</v>
      </c>
      <c r="F1916" t="str">
        <f t="shared" si="180"/>
        <v/>
      </c>
      <c r="H1916" t="str">
        <f>+IF($F1916="","",VLOOKUP($G1916,Educacion[],H$7,0))</f>
        <v/>
      </c>
      <c r="I1916" t="str">
        <f>+IF($F1916="","",VLOOKUP($G1916,Educacion[],I$7,0))</f>
        <v/>
      </c>
      <c r="J1916" t="str">
        <f>+IF($F1916="","",VLOOKUP($G1916,Educacion[],J$7,0))</f>
        <v/>
      </c>
      <c r="K1916" t="str">
        <f>+IF($F1916="","",VLOOKUP($G1916,Educacion[],K$7,0))</f>
        <v/>
      </c>
      <c r="L1916" t="str">
        <f>+IF($F1916="","",VLOOKUP($G1916,Educacion[],L$7,0))</f>
        <v/>
      </c>
      <c r="M1916" t="str">
        <f>+IF($F1916="","",VLOOKUP($G1916,Educacion[],M$7,0))</f>
        <v/>
      </c>
      <c r="N1916" t="str">
        <f>+IF($F1916="","",VLOOKUP($G1916,Educacion[],N$7,0))</f>
        <v/>
      </c>
      <c r="O1916" t="str">
        <f>+IF($F1916="","",VLOOKUP($G1916,Educacion[],O$7,0))</f>
        <v/>
      </c>
      <c r="P1916" t="str">
        <f>+IF($F1916="","",VLOOKUP($G1916,Educacion[],P$7,0))</f>
        <v/>
      </c>
      <c r="Q1916" t="str">
        <f>+IF($F1916="","",VLOOKUP($G1916,Educacion[],Q$7,0))</f>
        <v/>
      </c>
      <c r="R1916" t="str">
        <f>+IF($F1916="","",VLOOKUP($G1916,Educacion[],R$7,0))</f>
        <v/>
      </c>
      <c r="S1916" t="str">
        <f>+IF($F1916="","",VLOOKUP($G1916,Educacion[],S$7,0))</f>
        <v/>
      </c>
      <c r="T1916" t="str">
        <f>+IF($F1916="","",VLOOKUP($G1916,Educacion[],T$7,0))</f>
        <v/>
      </c>
      <c r="U1916" t="str">
        <f>+IF($F1916="","",VLOOKUP($G1916,Educacion[],U$7,0))</f>
        <v/>
      </c>
      <c r="V1916" t="str">
        <f>+IF($F1916="","",VLOOKUP($G1916,Educacion[],V$7,0))</f>
        <v/>
      </c>
      <c r="W1916" t="str">
        <f>+IF($F1916="","",VLOOKUP($G1916,Educacion[],W$7,0))</f>
        <v/>
      </c>
      <c r="X1916" t="str">
        <f>+IF($F1916="","",VLOOKUP($G1916,Educacion[],X$7,0))</f>
        <v/>
      </c>
      <c r="Y1916" t="str">
        <f>+IF($F1916="","",VLOOKUP($G1916,Educacion[],Y$7,0))</f>
        <v/>
      </c>
      <c r="Z1916" t="str">
        <f>+IF($F1916="","",VLOOKUP($G1916,Educacion[],Z$7,0))</f>
        <v/>
      </c>
      <c r="AA1916" t="str">
        <f>+IF($F1916="","",VLOOKUP($G1916,Educacion[],AA$7,0))</f>
        <v/>
      </c>
      <c r="AB1916" t="str">
        <f>+IF($F1916="","",VLOOKUP($G1916,Educacion[],AB$7,0))</f>
        <v/>
      </c>
      <c r="AC1916" t="str">
        <f>+IF($F1916="","",VLOOKUP($G1916,Educacion[],AC$7,0))</f>
        <v/>
      </c>
      <c r="AD1916" t="str">
        <f>+IF($F1916="","",VLOOKUP($G1916,Educacion[],AD$7,0))</f>
        <v/>
      </c>
      <c r="AE1916" t="str">
        <f>+IF($F1916="","",VLOOKUP($G1916,Educacion[],AE$7,0))</f>
        <v/>
      </c>
      <c r="AF1916" t="str">
        <f>+IF($F1916="","",VLOOKUP($G1916,Educacion[],AF$7,0))</f>
        <v/>
      </c>
      <c r="AG1916" t="str">
        <f>+IF($F1916="","",VLOOKUP($G1916,Educacion[],AG$7,0))</f>
        <v/>
      </c>
    </row>
    <row r="1917" spans="1:33" x14ac:dyDescent="0.3">
      <c r="A1917" s="36"/>
      <c r="B1917" s="36"/>
      <c r="C1917">
        <f t="shared" ca="1" si="175"/>
        <v>656</v>
      </c>
      <c r="D1917" t="str">
        <f t="shared" si="180"/>
        <v/>
      </c>
      <c r="E1917" t="str">
        <f t="shared" ca="1" si="176"/>
        <v>0704</v>
      </c>
      <c r="F1917" t="str">
        <f t="shared" si="180"/>
        <v/>
      </c>
      <c r="H1917" t="str">
        <f>+IF($F1917="","",VLOOKUP($G1917,Educacion[],H$7,0))</f>
        <v/>
      </c>
      <c r="I1917" t="str">
        <f>+IF($F1917="","",VLOOKUP($G1917,Educacion[],I$7,0))</f>
        <v/>
      </c>
      <c r="J1917" t="str">
        <f>+IF($F1917="","",VLOOKUP($G1917,Educacion[],J$7,0))</f>
        <v/>
      </c>
      <c r="K1917" t="str">
        <f>+IF($F1917="","",VLOOKUP($G1917,Educacion[],K$7,0))</f>
        <v/>
      </c>
      <c r="L1917" t="str">
        <f>+IF($F1917="","",VLOOKUP($G1917,Educacion[],L$7,0))</f>
        <v/>
      </c>
      <c r="M1917" t="str">
        <f>+IF($F1917="","",VLOOKUP($G1917,Educacion[],M$7,0))</f>
        <v/>
      </c>
      <c r="N1917" t="str">
        <f>+IF($F1917="","",VLOOKUP($G1917,Educacion[],N$7,0))</f>
        <v/>
      </c>
      <c r="O1917" t="str">
        <f>+IF($F1917="","",VLOOKUP($G1917,Educacion[],O$7,0))</f>
        <v/>
      </c>
      <c r="P1917" t="str">
        <f>+IF($F1917="","",VLOOKUP($G1917,Educacion[],P$7,0))</f>
        <v/>
      </c>
      <c r="Q1917" t="str">
        <f>+IF($F1917="","",VLOOKUP($G1917,Educacion[],Q$7,0))</f>
        <v/>
      </c>
      <c r="R1917" t="str">
        <f>+IF($F1917="","",VLOOKUP($G1917,Educacion[],R$7,0))</f>
        <v/>
      </c>
      <c r="S1917" t="str">
        <f>+IF($F1917="","",VLOOKUP($G1917,Educacion[],S$7,0))</f>
        <v/>
      </c>
      <c r="T1917" t="str">
        <f>+IF($F1917="","",VLOOKUP($G1917,Educacion[],T$7,0))</f>
        <v/>
      </c>
      <c r="U1917" t="str">
        <f>+IF($F1917="","",VLOOKUP($G1917,Educacion[],U$7,0))</f>
        <v/>
      </c>
      <c r="V1917" t="str">
        <f>+IF($F1917="","",VLOOKUP($G1917,Educacion[],V$7,0))</f>
        <v/>
      </c>
      <c r="W1917" t="str">
        <f>+IF($F1917="","",VLOOKUP($G1917,Educacion[],W$7,0))</f>
        <v/>
      </c>
      <c r="X1917" t="str">
        <f>+IF($F1917="","",VLOOKUP($G1917,Educacion[],X$7,0))</f>
        <v/>
      </c>
      <c r="Y1917" t="str">
        <f>+IF($F1917="","",VLOOKUP($G1917,Educacion[],Y$7,0))</f>
        <v/>
      </c>
      <c r="Z1917" t="str">
        <f>+IF($F1917="","",VLOOKUP($G1917,Educacion[],Z$7,0))</f>
        <v/>
      </c>
      <c r="AA1917" t="str">
        <f>+IF($F1917="","",VLOOKUP($G1917,Educacion[],AA$7,0))</f>
        <v/>
      </c>
      <c r="AB1917" t="str">
        <f>+IF($F1917="","",VLOOKUP($G1917,Educacion[],AB$7,0))</f>
        <v/>
      </c>
      <c r="AC1917" t="str">
        <f>+IF($F1917="","",VLOOKUP($G1917,Educacion[],AC$7,0))</f>
        <v/>
      </c>
      <c r="AD1917" t="str">
        <f>+IF($F1917="","",VLOOKUP($G1917,Educacion[],AD$7,0))</f>
        <v/>
      </c>
      <c r="AE1917" t="str">
        <f>+IF($F1917="","",VLOOKUP($G1917,Educacion[],AE$7,0))</f>
        <v/>
      </c>
      <c r="AF1917" t="str">
        <f>+IF($F1917="","",VLOOKUP($G1917,Educacion[],AF$7,0))</f>
        <v/>
      </c>
      <c r="AG1917" t="str">
        <f>+IF($F1917="","",VLOOKUP($G1917,Educacion[],AG$7,0))</f>
        <v/>
      </c>
    </row>
    <row r="1918" spans="1:33" x14ac:dyDescent="0.3">
      <c r="A1918" s="36"/>
      <c r="B1918" s="36"/>
      <c r="C1918">
        <f t="shared" ca="1" si="175"/>
        <v>631</v>
      </c>
      <c r="D1918" t="str">
        <f t="shared" si="180"/>
        <v/>
      </c>
      <c r="E1918" t="str">
        <f t="shared" ca="1" si="176"/>
        <v>0679</v>
      </c>
      <c r="F1918" t="str">
        <f t="shared" si="180"/>
        <v/>
      </c>
      <c r="H1918" t="str">
        <f>+IF($F1918="","",VLOOKUP($G1918,Educacion[],H$7,0))</f>
        <v/>
      </c>
      <c r="I1918" t="str">
        <f>+IF($F1918="","",VLOOKUP($G1918,Educacion[],I$7,0))</f>
        <v/>
      </c>
      <c r="J1918" t="str">
        <f>+IF($F1918="","",VLOOKUP($G1918,Educacion[],J$7,0))</f>
        <v/>
      </c>
      <c r="K1918" t="str">
        <f>+IF($F1918="","",VLOOKUP($G1918,Educacion[],K$7,0))</f>
        <v/>
      </c>
      <c r="L1918" t="str">
        <f>+IF($F1918="","",VLOOKUP($G1918,Educacion[],L$7,0))</f>
        <v/>
      </c>
      <c r="M1918" t="str">
        <f>+IF($F1918="","",VLOOKUP($G1918,Educacion[],M$7,0))</f>
        <v/>
      </c>
      <c r="N1918" t="str">
        <f>+IF($F1918="","",VLOOKUP($G1918,Educacion[],N$7,0))</f>
        <v/>
      </c>
      <c r="O1918" t="str">
        <f>+IF($F1918="","",VLOOKUP($G1918,Educacion[],O$7,0))</f>
        <v/>
      </c>
      <c r="P1918" t="str">
        <f>+IF($F1918="","",VLOOKUP($G1918,Educacion[],P$7,0))</f>
        <v/>
      </c>
      <c r="Q1918" t="str">
        <f>+IF($F1918="","",VLOOKUP($G1918,Educacion[],Q$7,0))</f>
        <v/>
      </c>
      <c r="R1918" t="str">
        <f>+IF($F1918="","",VLOOKUP($G1918,Educacion[],R$7,0))</f>
        <v/>
      </c>
      <c r="S1918" t="str">
        <f>+IF($F1918="","",VLOOKUP($G1918,Educacion[],S$7,0))</f>
        <v/>
      </c>
      <c r="T1918" t="str">
        <f>+IF($F1918="","",VLOOKUP($G1918,Educacion[],T$7,0))</f>
        <v/>
      </c>
      <c r="U1918" t="str">
        <f>+IF($F1918="","",VLOOKUP($G1918,Educacion[],U$7,0))</f>
        <v/>
      </c>
      <c r="V1918" t="str">
        <f>+IF($F1918="","",VLOOKUP($G1918,Educacion[],V$7,0))</f>
        <v/>
      </c>
      <c r="W1918" t="str">
        <f>+IF($F1918="","",VLOOKUP($G1918,Educacion[],W$7,0))</f>
        <v/>
      </c>
      <c r="X1918" t="str">
        <f>+IF($F1918="","",VLOOKUP($G1918,Educacion[],X$7,0))</f>
        <v/>
      </c>
      <c r="Y1918" t="str">
        <f>+IF($F1918="","",VLOOKUP($G1918,Educacion[],Y$7,0))</f>
        <v/>
      </c>
      <c r="Z1918" t="str">
        <f>+IF($F1918="","",VLOOKUP($G1918,Educacion[],Z$7,0))</f>
        <v/>
      </c>
      <c r="AA1918" t="str">
        <f>+IF($F1918="","",VLOOKUP($G1918,Educacion[],AA$7,0))</f>
        <v/>
      </c>
      <c r="AB1918" t="str">
        <f>+IF($F1918="","",VLOOKUP($G1918,Educacion[],AB$7,0))</f>
        <v/>
      </c>
      <c r="AC1918" t="str">
        <f>+IF($F1918="","",VLOOKUP($G1918,Educacion[],AC$7,0))</f>
        <v/>
      </c>
      <c r="AD1918" t="str">
        <f>+IF($F1918="","",VLOOKUP($G1918,Educacion[],AD$7,0))</f>
        <v/>
      </c>
      <c r="AE1918" t="str">
        <f>+IF($F1918="","",VLOOKUP($G1918,Educacion[],AE$7,0))</f>
        <v/>
      </c>
      <c r="AF1918" t="str">
        <f>+IF($F1918="","",VLOOKUP($G1918,Educacion[],AF$7,0))</f>
        <v/>
      </c>
      <c r="AG1918" t="str">
        <f>+IF($F1918="","",VLOOKUP($G1918,Educacion[],AG$7,0))</f>
        <v/>
      </c>
    </row>
    <row r="1919" spans="1:33" x14ac:dyDescent="0.3">
      <c r="A1919" s="36"/>
      <c r="B1919" s="36"/>
      <c r="C1919">
        <f t="shared" ca="1" si="175"/>
        <v>632</v>
      </c>
      <c r="D1919" t="str">
        <f t="shared" si="180"/>
        <v/>
      </c>
      <c r="E1919" t="str">
        <f t="shared" ca="1" si="176"/>
        <v>0680</v>
      </c>
      <c r="F1919" t="str">
        <f t="shared" si="180"/>
        <v/>
      </c>
      <c r="H1919" t="str">
        <f>+IF($F1919="","",VLOOKUP($G1919,Educacion[],H$7,0))</f>
        <v/>
      </c>
      <c r="I1919" t="str">
        <f>+IF($F1919="","",VLOOKUP($G1919,Educacion[],I$7,0))</f>
        <v/>
      </c>
      <c r="J1919" t="str">
        <f>+IF($F1919="","",VLOOKUP($G1919,Educacion[],J$7,0))</f>
        <v/>
      </c>
      <c r="K1919" t="str">
        <f>+IF($F1919="","",VLOOKUP($G1919,Educacion[],K$7,0))</f>
        <v/>
      </c>
      <c r="L1919" t="str">
        <f>+IF($F1919="","",VLOOKUP($G1919,Educacion[],L$7,0))</f>
        <v/>
      </c>
      <c r="M1919" t="str">
        <f>+IF($F1919="","",VLOOKUP($G1919,Educacion[],M$7,0))</f>
        <v/>
      </c>
      <c r="N1919" t="str">
        <f>+IF($F1919="","",VLOOKUP($G1919,Educacion[],N$7,0))</f>
        <v/>
      </c>
      <c r="O1919" t="str">
        <f>+IF($F1919="","",VLOOKUP($G1919,Educacion[],O$7,0))</f>
        <v/>
      </c>
      <c r="P1919" t="str">
        <f>+IF($F1919="","",VLOOKUP($G1919,Educacion[],P$7,0))</f>
        <v/>
      </c>
      <c r="Q1919" t="str">
        <f>+IF($F1919="","",VLOOKUP($G1919,Educacion[],Q$7,0))</f>
        <v/>
      </c>
      <c r="R1919" t="str">
        <f>+IF($F1919="","",VLOOKUP($G1919,Educacion[],R$7,0))</f>
        <v/>
      </c>
      <c r="S1919" t="str">
        <f>+IF($F1919="","",VLOOKUP($G1919,Educacion[],S$7,0))</f>
        <v/>
      </c>
      <c r="T1919" t="str">
        <f>+IF($F1919="","",VLOOKUP($G1919,Educacion[],T$7,0))</f>
        <v/>
      </c>
      <c r="U1919" t="str">
        <f>+IF($F1919="","",VLOOKUP($G1919,Educacion[],U$7,0))</f>
        <v/>
      </c>
      <c r="V1919" t="str">
        <f>+IF($F1919="","",VLOOKUP($G1919,Educacion[],V$7,0))</f>
        <v/>
      </c>
      <c r="W1919" t="str">
        <f>+IF($F1919="","",VLOOKUP($G1919,Educacion[],W$7,0))</f>
        <v/>
      </c>
      <c r="X1919" t="str">
        <f>+IF($F1919="","",VLOOKUP($G1919,Educacion[],X$7,0))</f>
        <v/>
      </c>
      <c r="Y1919" t="str">
        <f>+IF($F1919="","",VLOOKUP($G1919,Educacion[],Y$7,0))</f>
        <v/>
      </c>
      <c r="Z1919" t="str">
        <f>+IF($F1919="","",VLOOKUP($G1919,Educacion[],Z$7,0))</f>
        <v/>
      </c>
      <c r="AA1919" t="str">
        <f>+IF($F1919="","",VLOOKUP($G1919,Educacion[],AA$7,0))</f>
        <v/>
      </c>
      <c r="AB1919" t="str">
        <f>+IF($F1919="","",VLOOKUP($G1919,Educacion[],AB$7,0))</f>
        <v/>
      </c>
      <c r="AC1919" t="str">
        <f>+IF($F1919="","",VLOOKUP($G1919,Educacion[],AC$7,0))</f>
        <v/>
      </c>
      <c r="AD1919" t="str">
        <f>+IF($F1919="","",VLOOKUP($G1919,Educacion[],AD$7,0))</f>
        <v/>
      </c>
      <c r="AE1919" t="str">
        <f>+IF($F1919="","",VLOOKUP($G1919,Educacion[],AE$7,0))</f>
        <v/>
      </c>
      <c r="AF1919" t="str">
        <f>+IF($F1919="","",VLOOKUP($G1919,Educacion[],AF$7,0))</f>
        <v/>
      </c>
      <c r="AG1919" t="str">
        <f>+IF($F1919="","",VLOOKUP($G1919,Educacion[],AG$7,0))</f>
        <v/>
      </c>
    </row>
    <row r="1920" spans="1:33" x14ac:dyDescent="0.3">
      <c r="A1920" s="36"/>
      <c r="B1920" s="36"/>
      <c r="C1920">
        <f t="shared" ca="1" si="175"/>
        <v>187</v>
      </c>
      <c r="D1920" t="str">
        <f t="shared" si="180"/>
        <v/>
      </c>
      <c r="E1920" t="str">
        <f t="shared" ca="1" si="176"/>
        <v>0182</v>
      </c>
      <c r="F1920" t="str">
        <f t="shared" si="180"/>
        <v/>
      </c>
      <c r="H1920" t="str">
        <f>+IF($F1920="","",VLOOKUP($G1920,Educacion[],H$7,0))</f>
        <v/>
      </c>
      <c r="I1920" t="str">
        <f>+IF($F1920="","",VLOOKUP($G1920,Educacion[],I$7,0))</f>
        <v/>
      </c>
      <c r="J1920" t="str">
        <f>+IF($F1920="","",VLOOKUP($G1920,Educacion[],J$7,0))</f>
        <v/>
      </c>
      <c r="K1920" t="str">
        <f>+IF($F1920="","",VLOOKUP($G1920,Educacion[],K$7,0))</f>
        <v/>
      </c>
      <c r="L1920" t="str">
        <f>+IF($F1920="","",VLOOKUP($G1920,Educacion[],L$7,0))</f>
        <v/>
      </c>
      <c r="M1920" t="str">
        <f>+IF($F1920="","",VLOOKUP($G1920,Educacion[],M$7,0))</f>
        <v/>
      </c>
      <c r="N1920" t="str">
        <f>+IF($F1920="","",VLOOKUP($G1920,Educacion[],N$7,0))</f>
        <v/>
      </c>
      <c r="O1920" t="str">
        <f>+IF($F1920="","",VLOOKUP($G1920,Educacion[],O$7,0))</f>
        <v/>
      </c>
      <c r="P1920" t="str">
        <f>+IF($F1920="","",VLOOKUP($G1920,Educacion[],P$7,0))</f>
        <v/>
      </c>
      <c r="Q1920" t="str">
        <f>+IF($F1920="","",VLOOKUP($G1920,Educacion[],Q$7,0))</f>
        <v/>
      </c>
      <c r="R1920" t="str">
        <f>+IF($F1920="","",VLOOKUP($G1920,Educacion[],R$7,0))</f>
        <v/>
      </c>
      <c r="S1920" t="str">
        <f>+IF($F1920="","",VLOOKUP($G1920,Educacion[],S$7,0))</f>
        <v/>
      </c>
      <c r="T1920" t="str">
        <f>+IF($F1920="","",VLOOKUP($G1920,Educacion[],T$7,0))</f>
        <v/>
      </c>
      <c r="U1920" t="str">
        <f>+IF($F1920="","",VLOOKUP($G1920,Educacion[],U$7,0))</f>
        <v/>
      </c>
      <c r="V1920" t="str">
        <f>+IF($F1920="","",VLOOKUP($G1920,Educacion[],V$7,0))</f>
        <v/>
      </c>
      <c r="W1920" t="str">
        <f>+IF($F1920="","",VLOOKUP($G1920,Educacion[],W$7,0))</f>
        <v/>
      </c>
      <c r="X1920" t="str">
        <f>+IF($F1920="","",VLOOKUP($G1920,Educacion[],X$7,0))</f>
        <v/>
      </c>
      <c r="Y1920" t="str">
        <f>+IF($F1920="","",VLOOKUP($G1920,Educacion[],Y$7,0))</f>
        <v/>
      </c>
      <c r="Z1920" t="str">
        <f>+IF($F1920="","",VLOOKUP($G1920,Educacion[],Z$7,0))</f>
        <v/>
      </c>
      <c r="AA1920" t="str">
        <f>+IF($F1920="","",VLOOKUP($G1920,Educacion[],AA$7,0))</f>
        <v/>
      </c>
      <c r="AB1920" t="str">
        <f>+IF($F1920="","",VLOOKUP($G1920,Educacion[],AB$7,0))</f>
        <v/>
      </c>
      <c r="AC1920" t="str">
        <f>+IF($F1920="","",VLOOKUP($G1920,Educacion[],AC$7,0))</f>
        <v/>
      </c>
      <c r="AD1920" t="str">
        <f>+IF($F1920="","",VLOOKUP($G1920,Educacion[],AD$7,0))</f>
        <v/>
      </c>
      <c r="AE1920" t="str">
        <f>+IF($F1920="","",VLOOKUP($G1920,Educacion[],AE$7,0))</f>
        <v/>
      </c>
      <c r="AF1920" t="str">
        <f>+IF($F1920="","",VLOOKUP($G1920,Educacion[],AF$7,0))</f>
        <v/>
      </c>
      <c r="AG1920" t="str">
        <f>+IF($F1920="","",VLOOKUP($G1920,Educacion[],AG$7,0))</f>
        <v/>
      </c>
    </row>
    <row r="1921" spans="1:33" x14ac:dyDescent="0.3">
      <c r="A1921" s="36"/>
      <c r="B1921" s="36"/>
      <c r="C1921">
        <f t="shared" ca="1" si="175"/>
        <v>478</v>
      </c>
      <c r="D1921" t="str">
        <f t="shared" si="180"/>
        <v/>
      </c>
      <c r="E1921" t="str">
        <f t="shared" ca="1" si="176"/>
        <v>0503</v>
      </c>
      <c r="F1921" t="str">
        <f t="shared" si="180"/>
        <v/>
      </c>
      <c r="H1921" t="str">
        <f>+IF($F1921="","",VLOOKUP($G1921,Educacion[],H$7,0))</f>
        <v/>
      </c>
      <c r="I1921" t="str">
        <f>+IF($F1921="","",VLOOKUP($G1921,Educacion[],I$7,0))</f>
        <v/>
      </c>
      <c r="J1921" t="str">
        <f>+IF($F1921="","",VLOOKUP($G1921,Educacion[],J$7,0))</f>
        <v/>
      </c>
      <c r="K1921" t="str">
        <f>+IF($F1921="","",VLOOKUP($G1921,Educacion[],K$7,0))</f>
        <v/>
      </c>
      <c r="L1921" t="str">
        <f>+IF($F1921="","",VLOOKUP($G1921,Educacion[],L$7,0))</f>
        <v/>
      </c>
      <c r="M1921" t="str">
        <f>+IF($F1921="","",VLOOKUP($G1921,Educacion[],M$7,0))</f>
        <v/>
      </c>
      <c r="N1921" t="str">
        <f>+IF($F1921="","",VLOOKUP($G1921,Educacion[],N$7,0))</f>
        <v/>
      </c>
      <c r="O1921" t="str">
        <f>+IF($F1921="","",VLOOKUP($G1921,Educacion[],O$7,0))</f>
        <v/>
      </c>
      <c r="P1921" t="str">
        <f>+IF($F1921="","",VLOOKUP($G1921,Educacion[],P$7,0))</f>
        <v/>
      </c>
      <c r="Q1921" t="str">
        <f>+IF($F1921="","",VLOOKUP($G1921,Educacion[],Q$7,0))</f>
        <v/>
      </c>
      <c r="R1921" t="str">
        <f>+IF($F1921="","",VLOOKUP($G1921,Educacion[],R$7,0))</f>
        <v/>
      </c>
      <c r="S1921" t="str">
        <f>+IF($F1921="","",VLOOKUP($G1921,Educacion[],S$7,0))</f>
        <v/>
      </c>
      <c r="T1921" t="str">
        <f>+IF($F1921="","",VLOOKUP($G1921,Educacion[],T$7,0))</f>
        <v/>
      </c>
      <c r="U1921" t="str">
        <f>+IF($F1921="","",VLOOKUP($G1921,Educacion[],U$7,0))</f>
        <v/>
      </c>
      <c r="V1921" t="str">
        <f>+IF($F1921="","",VLOOKUP($G1921,Educacion[],V$7,0))</f>
        <v/>
      </c>
      <c r="W1921" t="str">
        <f>+IF($F1921="","",VLOOKUP($G1921,Educacion[],W$7,0))</f>
        <v/>
      </c>
      <c r="X1921" t="str">
        <f>+IF($F1921="","",VLOOKUP($G1921,Educacion[],X$7,0))</f>
        <v/>
      </c>
      <c r="Y1921" t="str">
        <f>+IF($F1921="","",VLOOKUP($G1921,Educacion[],Y$7,0))</f>
        <v/>
      </c>
      <c r="Z1921" t="str">
        <f>+IF($F1921="","",VLOOKUP($G1921,Educacion[],Z$7,0))</f>
        <v/>
      </c>
      <c r="AA1921" t="str">
        <f>+IF($F1921="","",VLOOKUP($G1921,Educacion[],AA$7,0))</f>
        <v/>
      </c>
      <c r="AB1921" t="str">
        <f>+IF($F1921="","",VLOOKUP($G1921,Educacion[],AB$7,0))</f>
        <v/>
      </c>
      <c r="AC1921" t="str">
        <f>+IF($F1921="","",VLOOKUP($G1921,Educacion[],AC$7,0))</f>
        <v/>
      </c>
      <c r="AD1921" t="str">
        <f>+IF($F1921="","",VLOOKUP($G1921,Educacion[],AD$7,0))</f>
        <v/>
      </c>
      <c r="AE1921" t="str">
        <f>+IF($F1921="","",VLOOKUP($G1921,Educacion[],AE$7,0))</f>
        <v/>
      </c>
      <c r="AF1921" t="str">
        <f>+IF($F1921="","",VLOOKUP($G1921,Educacion[],AF$7,0))</f>
        <v/>
      </c>
      <c r="AG1921" t="str">
        <f>+IF($F1921="","",VLOOKUP($G1921,Educacion[],AG$7,0))</f>
        <v/>
      </c>
    </row>
    <row r="1922" spans="1:33" x14ac:dyDescent="0.3">
      <c r="A1922" s="36"/>
      <c r="B1922" s="36"/>
      <c r="C1922">
        <f t="shared" ca="1" si="175"/>
        <v>510</v>
      </c>
      <c r="D1922" t="str">
        <f t="shared" si="180"/>
        <v/>
      </c>
      <c r="E1922" t="str">
        <f t="shared" ca="1" si="176"/>
        <v>0537</v>
      </c>
      <c r="F1922" t="str">
        <f t="shared" si="180"/>
        <v/>
      </c>
      <c r="H1922" t="str">
        <f>+IF($F1922="","",VLOOKUP($G1922,Educacion[],H$7,0))</f>
        <v/>
      </c>
      <c r="I1922" t="str">
        <f>+IF($F1922="","",VLOOKUP($G1922,Educacion[],I$7,0))</f>
        <v/>
      </c>
      <c r="J1922" t="str">
        <f>+IF($F1922="","",VLOOKUP($G1922,Educacion[],J$7,0))</f>
        <v/>
      </c>
      <c r="K1922" t="str">
        <f>+IF($F1922="","",VLOOKUP($G1922,Educacion[],K$7,0))</f>
        <v/>
      </c>
      <c r="L1922" t="str">
        <f>+IF($F1922="","",VLOOKUP($G1922,Educacion[],L$7,0))</f>
        <v/>
      </c>
      <c r="M1922" t="str">
        <f>+IF($F1922="","",VLOOKUP($G1922,Educacion[],M$7,0))</f>
        <v/>
      </c>
      <c r="N1922" t="str">
        <f>+IF($F1922="","",VLOOKUP($G1922,Educacion[],N$7,0))</f>
        <v/>
      </c>
      <c r="O1922" t="str">
        <f>+IF($F1922="","",VLOOKUP($G1922,Educacion[],O$7,0))</f>
        <v/>
      </c>
      <c r="P1922" t="str">
        <f>+IF($F1922="","",VLOOKUP($G1922,Educacion[],P$7,0))</f>
        <v/>
      </c>
      <c r="Q1922" t="str">
        <f>+IF($F1922="","",VLOOKUP($G1922,Educacion[],Q$7,0))</f>
        <v/>
      </c>
      <c r="R1922" t="str">
        <f>+IF($F1922="","",VLOOKUP($G1922,Educacion[],R$7,0))</f>
        <v/>
      </c>
      <c r="S1922" t="str">
        <f>+IF($F1922="","",VLOOKUP($G1922,Educacion[],S$7,0))</f>
        <v/>
      </c>
      <c r="T1922" t="str">
        <f>+IF($F1922="","",VLOOKUP($G1922,Educacion[],T$7,0))</f>
        <v/>
      </c>
      <c r="U1922" t="str">
        <f>+IF($F1922="","",VLOOKUP($G1922,Educacion[],U$7,0))</f>
        <v/>
      </c>
      <c r="V1922" t="str">
        <f>+IF($F1922="","",VLOOKUP($G1922,Educacion[],V$7,0))</f>
        <v/>
      </c>
      <c r="W1922" t="str">
        <f>+IF($F1922="","",VLOOKUP($G1922,Educacion[],W$7,0))</f>
        <v/>
      </c>
      <c r="X1922" t="str">
        <f>+IF($F1922="","",VLOOKUP($G1922,Educacion[],X$7,0))</f>
        <v/>
      </c>
      <c r="Y1922" t="str">
        <f>+IF($F1922="","",VLOOKUP($G1922,Educacion[],Y$7,0))</f>
        <v/>
      </c>
      <c r="Z1922" t="str">
        <f>+IF($F1922="","",VLOOKUP($G1922,Educacion[],Z$7,0))</f>
        <v/>
      </c>
      <c r="AA1922" t="str">
        <f>+IF($F1922="","",VLOOKUP($G1922,Educacion[],AA$7,0))</f>
        <v/>
      </c>
      <c r="AB1922" t="str">
        <f>+IF($F1922="","",VLOOKUP($G1922,Educacion[],AB$7,0))</f>
        <v/>
      </c>
      <c r="AC1922" t="str">
        <f>+IF($F1922="","",VLOOKUP($G1922,Educacion[],AC$7,0))</f>
        <v/>
      </c>
      <c r="AD1922" t="str">
        <f>+IF($F1922="","",VLOOKUP($G1922,Educacion[],AD$7,0))</f>
        <v/>
      </c>
      <c r="AE1922" t="str">
        <f>+IF($F1922="","",VLOOKUP($G1922,Educacion[],AE$7,0))</f>
        <v/>
      </c>
      <c r="AF1922" t="str">
        <f>+IF($F1922="","",VLOOKUP($G1922,Educacion[],AF$7,0))</f>
        <v/>
      </c>
      <c r="AG1922" t="str">
        <f>+IF($F1922="","",VLOOKUP($G1922,Educacion[],AG$7,0))</f>
        <v/>
      </c>
    </row>
    <row r="1923" spans="1:33" x14ac:dyDescent="0.3">
      <c r="A1923" s="36"/>
      <c r="B1923" s="36"/>
      <c r="C1923">
        <f t="shared" ca="1" si="175"/>
        <v>548</v>
      </c>
      <c r="D1923" t="str">
        <f t="shared" si="180"/>
        <v/>
      </c>
      <c r="E1923" t="str">
        <f t="shared" ca="1" si="176"/>
        <v>0578</v>
      </c>
      <c r="F1923" t="str">
        <f t="shared" si="180"/>
        <v/>
      </c>
      <c r="H1923" t="str">
        <f>+IF($F1923="","",VLOOKUP($G1923,Educacion[],H$7,0))</f>
        <v/>
      </c>
      <c r="I1923" t="str">
        <f>+IF($F1923="","",VLOOKUP($G1923,Educacion[],I$7,0))</f>
        <v/>
      </c>
      <c r="J1923" t="str">
        <f>+IF($F1923="","",VLOOKUP($G1923,Educacion[],J$7,0))</f>
        <v/>
      </c>
      <c r="K1923" t="str">
        <f>+IF($F1923="","",VLOOKUP($G1923,Educacion[],K$7,0))</f>
        <v/>
      </c>
      <c r="L1923" t="str">
        <f>+IF($F1923="","",VLOOKUP($G1923,Educacion[],L$7,0))</f>
        <v/>
      </c>
      <c r="M1923" t="str">
        <f>+IF($F1923="","",VLOOKUP($G1923,Educacion[],M$7,0))</f>
        <v/>
      </c>
      <c r="N1923" t="str">
        <f>+IF($F1923="","",VLOOKUP($G1923,Educacion[],N$7,0))</f>
        <v/>
      </c>
      <c r="O1923" t="str">
        <f>+IF($F1923="","",VLOOKUP($G1923,Educacion[],O$7,0))</f>
        <v/>
      </c>
      <c r="P1923" t="str">
        <f>+IF($F1923="","",VLOOKUP($G1923,Educacion[],P$7,0))</f>
        <v/>
      </c>
      <c r="Q1923" t="str">
        <f>+IF($F1923="","",VLOOKUP($G1923,Educacion[],Q$7,0))</f>
        <v/>
      </c>
      <c r="R1923" t="str">
        <f>+IF($F1923="","",VLOOKUP($G1923,Educacion[],R$7,0))</f>
        <v/>
      </c>
      <c r="S1923" t="str">
        <f>+IF($F1923="","",VLOOKUP($G1923,Educacion[],S$7,0))</f>
        <v/>
      </c>
      <c r="T1923" t="str">
        <f>+IF($F1923="","",VLOOKUP($G1923,Educacion[],T$7,0))</f>
        <v/>
      </c>
      <c r="U1923" t="str">
        <f>+IF($F1923="","",VLOOKUP($G1923,Educacion[],U$7,0))</f>
        <v/>
      </c>
      <c r="V1923" t="str">
        <f>+IF($F1923="","",VLOOKUP($G1923,Educacion[],V$7,0))</f>
        <v/>
      </c>
      <c r="W1923" t="str">
        <f>+IF($F1923="","",VLOOKUP($G1923,Educacion[],W$7,0))</f>
        <v/>
      </c>
      <c r="X1923" t="str">
        <f>+IF($F1923="","",VLOOKUP($G1923,Educacion[],X$7,0))</f>
        <v/>
      </c>
      <c r="Y1923" t="str">
        <f>+IF($F1923="","",VLOOKUP($G1923,Educacion[],Y$7,0))</f>
        <v/>
      </c>
      <c r="Z1923" t="str">
        <f>+IF($F1923="","",VLOOKUP($G1923,Educacion[],Z$7,0))</f>
        <v/>
      </c>
      <c r="AA1923" t="str">
        <f>+IF($F1923="","",VLOOKUP($G1923,Educacion[],AA$7,0))</f>
        <v/>
      </c>
      <c r="AB1923" t="str">
        <f>+IF($F1923="","",VLOOKUP($G1923,Educacion[],AB$7,0))</f>
        <v/>
      </c>
      <c r="AC1923" t="str">
        <f>+IF($F1923="","",VLOOKUP($G1923,Educacion[],AC$7,0))</f>
        <v/>
      </c>
      <c r="AD1923" t="str">
        <f>+IF($F1923="","",VLOOKUP($G1923,Educacion[],AD$7,0))</f>
        <v/>
      </c>
      <c r="AE1923" t="str">
        <f>+IF($F1923="","",VLOOKUP($G1923,Educacion[],AE$7,0))</f>
        <v/>
      </c>
      <c r="AF1923" t="str">
        <f>+IF($F1923="","",VLOOKUP($G1923,Educacion[],AF$7,0))</f>
        <v/>
      </c>
      <c r="AG1923" t="str">
        <f>+IF($F1923="","",VLOOKUP($G1923,Educacion[],AG$7,0))</f>
        <v/>
      </c>
    </row>
    <row r="1924" spans="1:33" x14ac:dyDescent="0.3">
      <c r="A1924" s="36"/>
      <c r="B1924" s="36"/>
      <c r="C1924">
        <f t="shared" ca="1" si="175"/>
        <v>160</v>
      </c>
      <c r="D1924" t="str">
        <f t="shared" si="180"/>
        <v/>
      </c>
      <c r="E1924" t="str">
        <f t="shared" ca="1" si="176"/>
        <v>0153</v>
      </c>
      <c r="F1924" t="str">
        <f t="shared" si="180"/>
        <v/>
      </c>
      <c r="H1924" t="str">
        <f>+IF($F1924="","",VLOOKUP($G1924,Educacion[],H$7,0))</f>
        <v/>
      </c>
      <c r="I1924" t="str">
        <f>+IF($F1924="","",VLOOKUP($G1924,Educacion[],I$7,0))</f>
        <v/>
      </c>
      <c r="J1924" t="str">
        <f>+IF($F1924="","",VLOOKUP($G1924,Educacion[],J$7,0))</f>
        <v/>
      </c>
      <c r="K1924" t="str">
        <f>+IF($F1924="","",VLOOKUP($G1924,Educacion[],K$7,0))</f>
        <v/>
      </c>
      <c r="L1924" t="str">
        <f>+IF($F1924="","",VLOOKUP($G1924,Educacion[],L$7,0))</f>
        <v/>
      </c>
      <c r="M1924" t="str">
        <f>+IF($F1924="","",VLOOKUP($G1924,Educacion[],M$7,0))</f>
        <v/>
      </c>
      <c r="N1924" t="str">
        <f>+IF($F1924="","",VLOOKUP($G1924,Educacion[],N$7,0))</f>
        <v/>
      </c>
      <c r="O1924" t="str">
        <f>+IF($F1924="","",VLOOKUP($G1924,Educacion[],O$7,0))</f>
        <v/>
      </c>
      <c r="P1924" t="str">
        <f>+IF($F1924="","",VLOOKUP($G1924,Educacion[],P$7,0))</f>
        <v/>
      </c>
      <c r="Q1924" t="str">
        <f>+IF($F1924="","",VLOOKUP($G1924,Educacion[],Q$7,0))</f>
        <v/>
      </c>
      <c r="R1924" t="str">
        <f>+IF($F1924="","",VLOOKUP($G1924,Educacion[],R$7,0))</f>
        <v/>
      </c>
      <c r="S1924" t="str">
        <f>+IF($F1924="","",VLOOKUP($G1924,Educacion[],S$7,0))</f>
        <v/>
      </c>
      <c r="T1924" t="str">
        <f>+IF($F1924="","",VLOOKUP($G1924,Educacion[],T$7,0))</f>
        <v/>
      </c>
      <c r="U1924" t="str">
        <f>+IF($F1924="","",VLOOKUP($G1924,Educacion[],U$7,0))</f>
        <v/>
      </c>
      <c r="V1924" t="str">
        <f>+IF($F1924="","",VLOOKUP($G1924,Educacion[],V$7,0))</f>
        <v/>
      </c>
      <c r="W1924" t="str">
        <f>+IF($F1924="","",VLOOKUP($G1924,Educacion[],W$7,0))</f>
        <v/>
      </c>
      <c r="X1924" t="str">
        <f>+IF($F1924="","",VLOOKUP($G1924,Educacion[],X$7,0))</f>
        <v/>
      </c>
      <c r="Y1924" t="str">
        <f>+IF($F1924="","",VLOOKUP($G1924,Educacion[],Y$7,0))</f>
        <v/>
      </c>
      <c r="Z1924" t="str">
        <f>+IF($F1924="","",VLOOKUP($G1924,Educacion[],Z$7,0))</f>
        <v/>
      </c>
      <c r="AA1924" t="str">
        <f>+IF($F1924="","",VLOOKUP($G1924,Educacion[],AA$7,0))</f>
        <v/>
      </c>
      <c r="AB1924" t="str">
        <f>+IF($F1924="","",VLOOKUP($G1924,Educacion[],AB$7,0))</f>
        <v/>
      </c>
      <c r="AC1924" t="str">
        <f>+IF($F1924="","",VLOOKUP($G1924,Educacion[],AC$7,0))</f>
        <v/>
      </c>
      <c r="AD1924" t="str">
        <f>+IF($F1924="","",VLOOKUP($G1924,Educacion[],AD$7,0))</f>
        <v/>
      </c>
      <c r="AE1924" t="str">
        <f>+IF($F1924="","",VLOOKUP($G1924,Educacion[],AE$7,0))</f>
        <v/>
      </c>
      <c r="AF1924" t="str">
        <f>+IF($F1924="","",VLOOKUP($G1924,Educacion[],AF$7,0))</f>
        <v/>
      </c>
      <c r="AG1924" t="str">
        <f>+IF($F1924="","",VLOOKUP($G1924,Educacion[],AG$7,0))</f>
        <v/>
      </c>
    </row>
    <row r="1925" spans="1:33" x14ac:dyDescent="0.3">
      <c r="A1925" s="36"/>
      <c r="B1925" s="36"/>
      <c r="C1925">
        <f t="shared" ca="1" si="175"/>
        <v>670</v>
      </c>
      <c r="D1925" t="str">
        <f t="shared" si="180"/>
        <v/>
      </c>
      <c r="E1925" t="str">
        <f t="shared" ca="1" si="176"/>
        <v>0718</v>
      </c>
      <c r="F1925" t="str">
        <f t="shared" si="180"/>
        <v/>
      </c>
      <c r="H1925" t="str">
        <f>+IF($F1925="","",VLOOKUP($G1925,Educacion[],H$7,0))</f>
        <v/>
      </c>
      <c r="I1925" t="str">
        <f>+IF($F1925="","",VLOOKUP($G1925,Educacion[],I$7,0))</f>
        <v/>
      </c>
      <c r="J1925" t="str">
        <f>+IF($F1925="","",VLOOKUP($G1925,Educacion[],J$7,0))</f>
        <v/>
      </c>
      <c r="K1925" t="str">
        <f>+IF($F1925="","",VLOOKUP($G1925,Educacion[],K$7,0))</f>
        <v/>
      </c>
      <c r="L1925" t="str">
        <f>+IF($F1925="","",VLOOKUP($G1925,Educacion[],L$7,0))</f>
        <v/>
      </c>
      <c r="M1925" t="str">
        <f>+IF($F1925="","",VLOOKUP($G1925,Educacion[],M$7,0))</f>
        <v/>
      </c>
      <c r="N1925" t="str">
        <f>+IF($F1925="","",VLOOKUP($G1925,Educacion[],N$7,0))</f>
        <v/>
      </c>
      <c r="O1925" t="str">
        <f>+IF($F1925="","",VLOOKUP($G1925,Educacion[],O$7,0))</f>
        <v/>
      </c>
      <c r="P1925" t="str">
        <f>+IF($F1925="","",VLOOKUP($G1925,Educacion[],P$7,0))</f>
        <v/>
      </c>
      <c r="Q1925" t="str">
        <f>+IF($F1925="","",VLOOKUP($G1925,Educacion[],Q$7,0))</f>
        <v/>
      </c>
      <c r="R1925" t="str">
        <f>+IF($F1925="","",VLOOKUP($G1925,Educacion[],R$7,0))</f>
        <v/>
      </c>
      <c r="S1925" t="str">
        <f>+IF($F1925="","",VLOOKUP($G1925,Educacion[],S$7,0))</f>
        <v/>
      </c>
      <c r="T1925" t="str">
        <f>+IF($F1925="","",VLOOKUP($G1925,Educacion[],T$7,0))</f>
        <v/>
      </c>
      <c r="U1925" t="str">
        <f>+IF($F1925="","",VLOOKUP($G1925,Educacion[],U$7,0))</f>
        <v/>
      </c>
      <c r="V1925" t="str">
        <f>+IF($F1925="","",VLOOKUP($G1925,Educacion[],V$7,0))</f>
        <v/>
      </c>
      <c r="W1925" t="str">
        <f>+IF($F1925="","",VLOOKUP($G1925,Educacion[],W$7,0))</f>
        <v/>
      </c>
      <c r="X1925" t="str">
        <f>+IF($F1925="","",VLOOKUP($G1925,Educacion[],X$7,0))</f>
        <v/>
      </c>
      <c r="Y1925" t="str">
        <f>+IF($F1925="","",VLOOKUP($G1925,Educacion[],Y$7,0))</f>
        <v/>
      </c>
      <c r="Z1925" t="str">
        <f>+IF($F1925="","",VLOOKUP($G1925,Educacion[],Z$7,0))</f>
        <v/>
      </c>
      <c r="AA1925" t="str">
        <f>+IF($F1925="","",VLOOKUP($G1925,Educacion[],AA$7,0))</f>
        <v/>
      </c>
      <c r="AB1925" t="str">
        <f>+IF($F1925="","",VLOOKUP($G1925,Educacion[],AB$7,0))</f>
        <v/>
      </c>
      <c r="AC1925" t="str">
        <f>+IF($F1925="","",VLOOKUP($G1925,Educacion[],AC$7,0))</f>
        <v/>
      </c>
      <c r="AD1925" t="str">
        <f>+IF($F1925="","",VLOOKUP($G1925,Educacion[],AD$7,0))</f>
        <v/>
      </c>
      <c r="AE1925" t="str">
        <f>+IF($F1925="","",VLOOKUP($G1925,Educacion[],AE$7,0))</f>
        <v/>
      </c>
      <c r="AF1925" t="str">
        <f>+IF($F1925="","",VLOOKUP($G1925,Educacion[],AF$7,0))</f>
        <v/>
      </c>
      <c r="AG1925" t="str">
        <f>+IF($F1925="","",VLOOKUP($G1925,Educacion[],AG$7,0))</f>
        <v/>
      </c>
    </row>
    <row r="1926" spans="1:33" x14ac:dyDescent="0.3">
      <c r="A1926" s="36"/>
      <c r="B1926" s="36"/>
      <c r="C1926">
        <f t="shared" ca="1" si="175"/>
        <v>193</v>
      </c>
      <c r="D1926" t="str">
        <f t="shared" si="180"/>
        <v/>
      </c>
      <c r="E1926" t="str">
        <f t="shared" ca="1" si="176"/>
        <v>0188</v>
      </c>
      <c r="F1926" t="str">
        <f t="shared" si="180"/>
        <v/>
      </c>
      <c r="H1926" t="str">
        <f>+IF($F1926="","",VLOOKUP($G1926,Educacion[],H$7,0))</f>
        <v/>
      </c>
      <c r="I1926" t="str">
        <f>+IF($F1926="","",VLOOKUP($G1926,Educacion[],I$7,0))</f>
        <v/>
      </c>
      <c r="J1926" t="str">
        <f>+IF($F1926="","",VLOOKUP($G1926,Educacion[],J$7,0))</f>
        <v/>
      </c>
      <c r="K1926" t="str">
        <f>+IF($F1926="","",VLOOKUP($G1926,Educacion[],K$7,0))</f>
        <v/>
      </c>
      <c r="L1926" t="str">
        <f>+IF($F1926="","",VLOOKUP($G1926,Educacion[],L$7,0))</f>
        <v/>
      </c>
      <c r="M1926" t="str">
        <f>+IF($F1926="","",VLOOKUP($G1926,Educacion[],M$7,0))</f>
        <v/>
      </c>
      <c r="N1926" t="str">
        <f>+IF($F1926="","",VLOOKUP($G1926,Educacion[],N$7,0))</f>
        <v/>
      </c>
      <c r="O1926" t="str">
        <f>+IF($F1926="","",VLOOKUP($G1926,Educacion[],O$7,0))</f>
        <v/>
      </c>
      <c r="P1926" t="str">
        <f>+IF($F1926="","",VLOOKUP($G1926,Educacion[],P$7,0))</f>
        <v/>
      </c>
      <c r="Q1926" t="str">
        <f>+IF($F1926="","",VLOOKUP($G1926,Educacion[],Q$7,0))</f>
        <v/>
      </c>
      <c r="R1926" t="str">
        <f>+IF($F1926="","",VLOOKUP($G1926,Educacion[],R$7,0))</f>
        <v/>
      </c>
      <c r="S1926" t="str">
        <f>+IF($F1926="","",VLOOKUP($G1926,Educacion[],S$7,0))</f>
        <v/>
      </c>
      <c r="T1926" t="str">
        <f>+IF($F1926="","",VLOOKUP($G1926,Educacion[],T$7,0))</f>
        <v/>
      </c>
      <c r="U1926" t="str">
        <f>+IF($F1926="","",VLOOKUP($G1926,Educacion[],U$7,0))</f>
        <v/>
      </c>
      <c r="V1926" t="str">
        <f>+IF($F1926="","",VLOOKUP($G1926,Educacion[],V$7,0))</f>
        <v/>
      </c>
      <c r="W1926" t="str">
        <f>+IF($F1926="","",VLOOKUP($G1926,Educacion[],W$7,0))</f>
        <v/>
      </c>
      <c r="X1926" t="str">
        <f>+IF($F1926="","",VLOOKUP($G1926,Educacion[],X$7,0))</f>
        <v/>
      </c>
      <c r="Y1926" t="str">
        <f>+IF($F1926="","",VLOOKUP($G1926,Educacion[],Y$7,0))</f>
        <v/>
      </c>
      <c r="Z1926" t="str">
        <f>+IF($F1926="","",VLOOKUP($G1926,Educacion[],Z$7,0))</f>
        <v/>
      </c>
      <c r="AA1926" t="str">
        <f>+IF($F1926="","",VLOOKUP($G1926,Educacion[],AA$7,0))</f>
        <v/>
      </c>
      <c r="AB1926" t="str">
        <f>+IF($F1926="","",VLOOKUP($G1926,Educacion[],AB$7,0))</f>
        <v/>
      </c>
      <c r="AC1926" t="str">
        <f>+IF($F1926="","",VLOOKUP($G1926,Educacion[],AC$7,0))</f>
        <v/>
      </c>
      <c r="AD1926" t="str">
        <f>+IF($F1926="","",VLOOKUP($G1926,Educacion[],AD$7,0))</f>
        <v/>
      </c>
      <c r="AE1926" t="str">
        <f>+IF($F1926="","",VLOOKUP($G1926,Educacion[],AE$7,0))</f>
        <v/>
      </c>
      <c r="AF1926" t="str">
        <f>+IF($F1926="","",VLOOKUP($G1926,Educacion[],AF$7,0))</f>
        <v/>
      </c>
      <c r="AG1926" t="str">
        <f>+IF($F1926="","",VLOOKUP($G1926,Educacion[],AG$7,0))</f>
        <v/>
      </c>
    </row>
    <row r="1927" spans="1:33" x14ac:dyDescent="0.3">
      <c r="A1927" s="36"/>
      <c r="B1927" s="36"/>
      <c r="C1927">
        <f t="shared" ca="1" si="175"/>
        <v>704</v>
      </c>
      <c r="D1927" t="str">
        <f t="shared" si="180"/>
        <v/>
      </c>
      <c r="E1927" t="str">
        <f t="shared" ca="1" si="176"/>
        <v>0752</v>
      </c>
      <c r="F1927" t="str">
        <f t="shared" si="180"/>
        <v/>
      </c>
      <c r="H1927" t="str">
        <f>+IF($F1927="","",VLOOKUP($G1927,Educacion[],H$7,0))</f>
        <v/>
      </c>
      <c r="I1927" t="str">
        <f>+IF($F1927="","",VLOOKUP($G1927,Educacion[],I$7,0))</f>
        <v/>
      </c>
      <c r="J1927" t="str">
        <f>+IF($F1927="","",VLOOKUP($G1927,Educacion[],J$7,0))</f>
        <v/>
      </c>
      <c r="K1927" t="str">
        <f>+IF($F1927="","",VLOOKUP($G1927,Educacion[],K$7,0))</f>
        <v/>
      </c>
      <c r="L1927" t="str">
        <f>+IF($F1927="","",VLOOKUP($G1927,Educacion[],L$7,0))</f>
        <v/>
      </c>
      <c r="M1927" t="str">
        <f>+IF($F1927="","",VLOOKUP($G1927,Educacion[],M$7,0))</f>
        <v/>
      </c>
      <c r="N1927" t="str">
        <f>+IF($F1927="","",VLOOKUP($G1927,Educacion[],N$7,0))</f>
        <v/>
      </c>
      <c r="O1927" t="str">
        <f>+IF($F1927="","",VLOOKUP($G1927,Educacion[],O$7,0))</f>
        <v/>
      </c>
      <c r="P1927" t="str">
        <f>+IF($F1927="","",VLOOKUP($G1927,Educacion[],P$7,0))</f>
        <v/>
      </c>
      <c r="Q1927" t="str">
        <f>+IF($F1927="","",VLOOKUP($G1927,Educacion[],Q$7,0))</f>
        <v/>
      </c>
      <c r="R1927" t="str">
        <f>+IF($F1927="","",VLOOKUP($G1927,Educacion[],R$7,0))</f>
        <v/>
      </c>
      <c r="S1927" t="str">
        <f>+IF($F1927="","",VLOOKUP($G1927,Educacion[],S$7,0))</f>
        <v/>
      </c>
      <c r="T1927" t="str">
        <f>+IF($F1927="","",VLOOKUP($G1927,Educacion[],T$7,0))</f>
        <v/>
      </c>
      <c r="U1927" t="str">
        <f>+IF($F1927="","",VLOOKUP($G1927,Educacion[],U$7,0))</f>
        <v/>
      </c>
      <c r="V1927" t="str">
        <f>+IF($F1927="","",VLOOKUP($G1927,Educacion[],V$7,0))</f>
        <v/>
      </c>
      <c r="W1927" t="str">
        <f>+IF($F1927="","",VLOOKUP($G1927,Educacion[],W$7,0))</f>
        <v/>
      </c>
      <c r="X1927" t="str">
        <f>+IF($F1927="","",VLOOKUP($G1927,Educacion[],X$7,0))</f>
        <v/>
      </c>
      <c r="Y1927" t="str">
        <f>+IF($F1927="","",VLOOKUP($G1927,Educacion[],Y$7,0))</f>
        <v/>
      </c>
      <c r="Z1927" t="str">
        <f>+IF($F1927="","",VLOOKUP($G1927,Educacion[],Z$7,0))</f>
        <v/>
      </c>
      <c r="AA1927" t="str">
        <f>+IF($F1927="","",VLOOKUP($G1927,Educacion[],AA$7,0))</f>
        <v/>
      </c>
      <c r="AB1927" t="str">
        <f>+IF($F1927="","",VLOOKUP($G1927,Educacion[],AB$7,0))</f>
        <v/>
      </c>
      <c r="AC1927" t="str">
        <f>+IF($F1927="","",VLOOKUP($G1927,Educacion[],AC$7,0))</f>
        <v/>
      </c>
      <c r="AD1927" t="str">
        <f>+IF($F1927="","",VLOOKUP($G1927,Educacion[],AD$7,0))</f>
        <v/>
      </c>
      <c r="AE1927" t="str">
        <f>+IF($F1927="","",VLOOKUP($G1927,Educacion[],AE$7,0))</f>
        <v/>
      </c>
      <c r="AF1927" t="str">
        <f>+IF($F1927="","",VLOOKUP($G1927,Educacion[],AF$7,0))</f>
        <v/>
      </c>
      <c r="AG1927" t="str">
        <f>+IF($F1927="","",VLOOKUP($G1927,Educacion[],AG$7,0))</f>
        <v/>
      </c>
    </row>
    <row r="1928" spans="1:33" x14ac:dyDescent="0.3">
      <c r="A1928" s="36"/>
      <c r="B1928" s="36"/>
      <c r="C1928">
        <f t="shared" ca="1" si="175"/>
        <v>145</v>
      </c>
      <c r="D1928" t="str">
        <f t="shared" si="180"/>
        <v/>
      </c>
      <c r="E1928" t="str">
        <f t="shared" ca="1" si="176"/>
        <v>0137</v>
      </c>
      <c r="F1928" t="str">
        <f t="shared" si="180"/>
        <v/>
      </c>
      <c r="H1928" t="str">
        <f>+IF($F1928="","",VLOOKUP($G1928,Educacion[],H$7,0))</f>
        <v/>
      </c>
      <c r="I1928" t="str">
        <f>+IF($F1928="","",VLOOKUP($G1928,Educacion[],I$7,0))</f>
        <v/>
      </c>
      <c r="J1928" t="str">
        <f>+IF($F1928="","",VLOOKUP($G1928,Educacion[],J$7,0))</f>
        <v/>
      </c>
      <c r="K1928" t="str">
        <f>+IF($F1928="","",VLOOKUP($G1928,Educacion[],K$7,0))</f>
        <v/>
      </c>
      <c r="L1928" t="str">
        <f>+IF($F1928="","",VLOOKUP($G1928,Educacion[],L$7,0))</f>
        <v/>
      </c>
      <c r="M1928" t="str">
        <f>+IF($F1928="","",VLOOKUP($G1928,Educacion[],M$7,0))</f>
        <v/>
      </c>
      <c r="N1928" t="str">
        <f>+IF($F1928="","",VLOOKUP($G1928,Educacion[],N$7,0))</f>
        <v/>
      </c>
      <c r="O1928" t="str">
        <f>+IF($F1928="","",VLOOKUP($G1928,Educacion[],O$7,0))</f>
        <v/>
      </c>
      <c r="P1928" t="str">
        <f>+IF($F1928="","",VLOOKUP($G1928,Educacion[],P$7,0))</f>
        <v/>
      </c>
      <c r="Q1928" t="str">
        <f>+IF($F1928="","",VLOOKUP($G1928,Educacion[],Q$7,0))</f>
        <v/>
      </c>
      <c r="R1928" t="str">
        <f>+IF($F1928="","",VLOOKUP($G1928,Educacion[],R$7,0))</f>
        <v/>
      </c>
      <c r="S1928" t="str">
        <f>+IF($F1928="","",VLOOKUP($G1928,Educacion[],S$7,0))</f>
        <v/>
      </c>
      <c r="T1928" t="str">
        <f>+IF($F1928="","",VLOOKUP($G1928,Educacion[],T$7,0))</f>
        <v/>
      </c>
      <c r="U1928" t="str">
        <f>+IF($F1928="","",VLOOKUP($G1928,Educacion[],U$7,0))</f>
        <v/>
      </c>
      <c r="V1928" t="str">
        <f>+IF($F1928="","",VLOOKUP($G1928,Educacion[],V$7,0))</f>
        <v/>
      </c>
      <c r="W1928" t="str">
        <f>+IF($F1928="","",VLOOKUP($G1928,Educacion[],W$7,0))</f>
        <v/>
      </c>
      <c r="X1928" t="str">
        <f>+IF($F1928="","",VLOOKUP($G1928,Educacion[],X$7,0))</f>
        <v/>
      </c>
      <c r="Y1928" t="str">
        <f>+IF($F1928="","",VLOOKUP($G1928,Educacion[],Y$7,0))</f>
        <v/>
      </c>
      <c r="Z1928" t="str">
        <f>+IF($F1928="","",VLOOKUP($G1928,Educacion[],Z$7,0))</f>
        <v/>
      </c>
      <c r="AA1928" t="str">
        <f>+IF($F1928="","",VLOOKUP($G1928,Educacion[],AA$7,0))</f>
        <v/>
      </c>
      <c r="AB1928" t="str">
        <f>+IF($F1928="","",VLOOKUP($G1928,Educacion[],AB$7,0))</f>
        <v/>
      </c>
      <c r="AC1928" t="str">
        <f>+IF($F1928="","",VLOOKUP($G1928,Educacion[],AC$7,0))</f>
        <v/>
      </c>
      <c r="AD1928" t="str">
        <f>+IF($F1928="","",VLOOKUP($G1928,Educacion[],AD$7,0))</f>
        <v/>
      </c>
      <c r="AE1928" t="str">
        <f>+IF($F1928="","",VLOOKUP($G1928,Educacion[],AE$7,0))</f>
        <v/>
      </c>
      <c r="AF1928" t="str">
        <f>+IF($F1928="","",VLOOKUP($G1928,Educacion[],AF$7,0))</f>
        <v/>
      </c>
      <c r="AG1928" t="str">
        <f>+IF($F1928="","",VLOOKUP($G1928,Educacion[],AG$7,0))</f>
        <v/>
      </c>
    </row>
    <row r="1929" spans="1:33" x14ac:dyDescent="0.3">
      <c r="A1929" s="36"/>
      <c r="B1929" s="36"/>
      <c r="C1929">
        <f t="shared" ca="1" si="175"/>
        <v>562</v>
      </c>
      <c r="D1929" t="str">
        <f t="shared" si="180"/>
        <v/>
      </c>
      <c r="E1929" t="str">
        <f t="shared" ca="1" si="176"/>
        <v>0593</v>
      </c>
      <c r="F1929" t="str">
        <f t="shared" si="180"/>
        <v/>
      </c>
      <c r="H1929" t="str">
        <f>+IF($F1929="","",VLOOKUP($G1929,Educacion[],H$7,0))</f>
        <v/>
      </c>
      <c r="I1929" t="str">
        <f>+IF($F1929="","",VLOOKUP($G1929,Educacion[],I$7,0))</f>
        <v/>
      </c>
      <c r="J1929" t="str">
        <f>+IF($F1929="","",VLOOKUP($G1929,Educacion[],J$7,0))</f>
        <v/>
      </c>
      <c r="K1929" t="str">
        <f>+IF($F1929="","",VLOOKUP($G1929,Educacion[],K$7,0))</f>
        <v/>
      </c>
      <c r="L1929" t="str">
        <f>+IF($F1929="","",VLOOKUP($G1929,Educacion[],L$7,0))</f>
        <v/>
      </c>
      <c r="M1929" t="str">
        <f>+IF($F1929="","",VLOOKUP($G1929,Educacion[],M$7,0))</f>
        <v/>
      </c>
      <c r="N1929" t="str">
        <f>+IF($F1929="","",VLOOKUP($G1929,Educacion[],N$7,0))</f>
        <v/>
      </c>
      <c r="O1929" t="str">
        <f>+IF($F1929="","",VLOOKUP($G1929,Educacion[],O$7,0))</f>
        <v/>
      </c>
      <c r="P1929" t="str">
        <f>+IF($F1929="","",VLOOKUP($G1929,Educacion[],P$7,0))</f>
        <v/>
      </c>
      <c r="Q1929" t="str">
        <f>+IF($F1929="","",VLOOKUP($G1929,Educacion[],Q$7,0))</f>
        <v/>
      </c>
      <c r="R1929" t="str">
        <f>+IF($F1929="","",VLOOKUP($G1929,Educacion[],R$7,0))</f>
        <v/>
      </c>
      <c r="S1929" t="str">
        <f>+IF($F1929="","",VLOOKUP($G1929,Educacion[],S$7,0))</f>
        <v/>
      </c>
      <c r="T1929" t="str">
        <f>+IF($F1929="","",VLOOKUP($G1929,Educacion[],T$7,0))</f>
        <v/>
      </c>
      <c r="U1929" t="str">
        <f>+IF($F1929="","",VLOOKUP($G1929,Educacion[],U$7,0))</f>
        <v/>
      </c>
      <c r="V1929" t="str">
        <f>+IF($F1929="","",VLOOKUP($G1929,Educacion[],V$7,0))</f>
        <v/>
      </c>
      <c r="W1929" t="str">
        <f>+IF($F1929="","",VLOOKUP($G1929,Educacion[],W$7,0))</f>
        <v/>
      </c>
      <c r="X1929" t="str">
        <f>+IF($F1929="","",VLOOKUP($G1929,Educacion[],X$7,0))</f>
        <v/>
      </c>
      <c r="Y1929" t="str">
        <f>+IF($F1929="","",VLOOKUP($G1929,Educacion[],Y$7,0))</f>
        <v/>
      </c>
      <c r="Z1929" t="str">
        <f>+IF($F1929="","",VLOOKUP($G1929,Educacion[],Z$7,0))</f>
        <v/>
      </c>
      <c r="AA1929" t="str">
        <f>+IF($F1929="","",VLOOKUP($G1929,Educacion[],AA$7,0))</f>
        <v/>
      </c>
      <c r="AB1929" t="str">
        <f>+IF($F1929="","",VLOOKUP($G1929,Educacion[],AB$7,0))</f>
        <v/>
      </c>
      <c r="AC1929" t="str">
        <f>+IF($F1929="","",VLOOKUP($G1929,Educacion[],AC$7,0))</f>
        <v/>
      </c>
      <c r="AD1929" t="str">
        <f>+IF($F1929="","",VLOOKUP($G1929,Educacion[],AD$7,0))</f>
        <v/>
      </c>
      <c r="AE1929" t="str">
        <f>+IF($F1929="","",VLOOKUP($G1929,Educacion[],AE$7,0))</f>
        <v/>
      </c>
      <c r="AF1929" t="str">
        <f>+IF($F1929="","",VLOOKUP($G1929,Educacion[],AF$7,0))</f>
        <v/>
      </c>
      <c r="AG1929" t="str">
        <f>+IF($F1929="","",VLOOKUP($G1929,Educacion[],AG$7,0))</f>
        <v/>
      </c>
    </row>
    <row r="1930" spans="1:33" x14ac:dyDescent="0.3">
      <c r="A1930" s="36"/>
      <c r="B1930" s="36"/>
      <c r="C1930">
        <f t="shared" ref="C1930:C1993" ca="1" si="181">+INT(RAND()*$B$4)</f>
        <v>184</v>
      </c>
      <c r="D1930" t="str">
        <f t="shared" si="180"/>
        <v/>
      </c>
      <c r="E1930" t="str">
        <f t="shared" ca="1" si="176"/>
        <v>0178</v>
      </c>
      <c r="F1930" t="str">
        <f t="shared" si="180"/>
        <v/>
      </c>
      <c r="H1930" t="str">
        <f>+IF($F1930="","",VLOOKUP($G1930,Educacion[],H$7,0))</f>
        <v/>
      </c>
      <c r="I1930" t="str">
        <f>+IF($F1930="","",VLOOKUP($G1930,Educacion[],I$7,0))</f>
        <v/>
      </c>
      <c r="J1930" t="str">
        <f>+IF($F1930="","",VLOOKUP($G1930,Educacion[],J$7,0))</f>
        <v/>
      </c>
      <c r="K1930" t="str">
        <f>+IF($F1930="","",VLOOKUP($G1930,Educacion[],K$7,0))</f>
        <v/>
      </c>
      <c r="L1930" t="str">
        <f>+IF($F1930="","",VLOOKUP($G1930,Educacion[],L$7,0))</f>
        <v/>
      </c>
      <c r="M1930" t="str">
        <f>+IF($F1930="","",VLOOKUP($G1930,Educacion[],M$7,0))</f>
        <v/>
      </c>
      <c r="N1930" t="str">
        <f>+IF($F1930="","",VLOOKUP($G1930,Educacion[],N$7,0))</f>
        <v/>
      </c>
      <c r="O1930" t="str">
        <f>+IF($F1930="","",VLOOKUP($G1930,Educacion[],O$7,0))</f>
        <v/>
      </c>
      <c r="P1930" t="str">
        <f>+IF($F1930="","",VLOOKUP($G1930,Educacion[],P$7,0))</f>
        <v/>
      </c>
      <c r="Q1930" t="str">
        <f>+IF($F1930="","",VLOOKUP($G1930,Educacion[],Q$7,0))</f>
        <v/>
      </c>
      <c r="R1930" t="str">
        <f>+IF($F1930="","",VLOOKUP($G1930,Educacion[],R$7,0))</f>
        <v/>
      </c>
      <c r="S1930" t="str">
        <f>+IF($F1930="","",VLOOKUP($G1930,Educacion[],S$7,0))</f>
        <v/>
      </c>
      <c r="T1930" t="str">
        <f>+IF($F1930="","",VLOOKUP($G1930,Educacion[],T$7,0))</f>
        <v/>
      </c>
      <c r="U1930" t="str">
        <f>+IF($F1930="","",VLOOKUP($G1930,Educacion[],U$7,0))</f>
        <v/>
      </c>
      <c r="V1930" t="str">
        <f>+IF($F1930="","",VLOOKUP($G1930,Educacion[],V$7,0))</f>
        <v/>
      </c>
      <c r="W1930" t="str">
        <f>+IF($F1930="","",VLOOKUP($G1930,Educacion[],W$7,0))</f>
        <v/>
      </c>
      <c r="X1930" t="str">
        <f>+IF($F1930="","",VLOOKUP($G1930,Educacion[],X$7,0))</f>
        <v/>
      </c>
      <c r="Y1930" t="str">
        <f>+IF($F1930="","",VLOOKUP($G1930,Educacion[],Y$7,0))</f>
        <v/>
      </c>
      <c r="Z1930" t="str">
        <f>+IF($F1930="","",VLOOKUP($G1930,Educacion[],Z$7,0))</f>
        <v/>
      </c>
      <c r="AA1930" t="str">
        <f>+IF($F1930="","",VLOOKUP($G1930,Educacion[],AA$7,0))</f>
        <v/>
      </c>
      <c r="AB1930" t="str">
        <f>+IF($F1930="","",VLOOKUP($G1930,Educacion[],AB$7,0))</f>
        <v/>
      </c>
      <c r="AC1930" t="str">
        <f>+IF($F1930="","",VLOOKUP($G1930,Educacion[],AC$7,0))</f>
        <v/>
      </c>
      <c r="AD1930" t="str">
        <f>+IF($F1930="","",VLOOKUP($G1930,Educacion[],AD$7,0))</f>
        <v/>
      </c>
      <c r="AE1930" t="str">
        <f>+IF($F1930="","",VLOOKUP($G1930,Educacion[],AE$7,0))</f>
        <v/>
      </c>
      <c r="AF1930" t="str">
        <f>+IF($F1930="","",VLOOKUP($G1930,Educacion[],AF$7,0))</f>
        <v/>
      </c>
      <c r="AG1930" t="str">
        <f>+IF($F1930="","",VLOOKUP($G1930,Educacion[],AG$7,0))</f>
        <v/>
      </c>
    </row>
    <row r="1931" spans="1:33" x14ac:dyDescent="0.3">
      <c r="A1931" s="36"/>
      <c r="B1931" s="36"/>
      <c r="C1931">
        <f t="shared" ca="1" si="181"/>
        <v>663</v>
      </c>
      <c r="D1931" t="str">
        <f t="shared" si="180"/>
        <v/>
      </c>
      <c r="E1931" t="str">
        <f t="shared" ref="E1931:E1994" ca="1" si="182">+IFERROR(VLOOKUP(C1931,$A$10:$B$2953,2,0),"")</f>
        <v>0711</v>
      </c>
      <c r="F1931" t="str">
        <f t="shared" si="180"/>
        <v/>
      </c>
      <c r="H1931" t="str">
        <f>+IF($F1931="","",VLOOKUP($G1931,Educacion[],H$7,0))</f>
        <v/>
      </c>
      <c r="I1931" t="str">
        <f>+IF($F1931="","",VLOOKUP($G1931,Educacion[],I$7,0))</f>
        <v/>
      </c>
      <c r="J1931" t="str">
        <f>+IF($F1931="","",VLOOKUP($G1931,Educacion[],J$7,0))</f>
        <v/>
      </c>
      <c r="K1931" t="str">
        <f>+IF($F1931="","",VLOOKUP($G1931,Educacion[],K$7,0))</f>
        <v/>
      </c>
      <c r="L1931" t="str">
        <f>+IF($F1931="","",VLOOKUP($G1931,Educacion[],L$7,0))</f>
        <v/>
      </c>
      <c r="M1931" t="str">
        <f>+IF($F1931="","",VLOOKUP($G1931,Educacion[],M$7,0))</f>
        <v/>
      </c>
      <c r="N1931" t="str">
        <f>+IF($F1931="","",VLOOKUP($G1931,Educacion[],N$7,0))</f>
        <v/>
      </c>
      <c r="O1931" t="str">
        <f>+IF($F1931="","",VLOOKUP($G1931,Educacion[],O$7,0))</f>
        <v/>
      </c>
      <c r="P1931" t="str">
        <f>+IF($F1931="","",VLOOKUP($G1931,Educacion[],P$7,0))</f>
        <v/>
      </c>
      <c r="Q1931" t="str">
        <f>+IF($F1931="","",VLOOKUP($G1931,Educacion[],Q$7,0))</f>
        <v/>
      </c>
      <c r="R1931" t="str">
        <f>+IF($F1931="","",VLOOKUP($G1931,Educacion[],R$7,0))</f>
        <v/>
      </c>
      <c r="S1931" t="str">
        <f>+IF($F1931="","",VLOOKUP($G1931,Educacion[],S$7,0))</f>
        <v/>
      </c>
      <c r="T1931" t="str">
        <f>+IF($F1931="","",VLOOKUP($G1931,Educacion[],T$7,0))</f>
        <v/>
      </c>
      <c r="U1931" t="str">
        <f>+IF($F1931="","",VLOOKUP($G1931,Educacion[],U$7,0))</f>
        <v/>
      </c>
      <c r="V1931" t="str">
        <f>+IF($F1931="","",VLOOKUP($G1931,Educacion[],V$7,0))</f>
        <v/>
      </c>
      <c r="W1931" t="str">
        <f>+IF($F1931="","",VLOOKUP($G1931,Educacion[],W$7,0))</f>
        <v/>
      </c>
      <c r="X1931" t="str">
        <f>+IF($F1931="","",VLOOKUP($G1931,Educacion[],X$7,0))</f>
        <v/>
      </c>
      <c r="Y1931" t="str">
        <f>+IF($F1931="","",VLOOKUP($G1931,Educacion[],Y$7,0))</f>
        <v/>
      </c>
      <c r="Z1931" t="str">
        <f>+IF($F1931="","",VLOOKUP($G1931,Educacion[],Z$7,0))</f>
        <v/>
      </c>
      <c r="AA1931" t="str">
        <f>+IF($F1931="","",VLOOKUP($G1931,Educacion[],AA$7,0))</f>
        <v/>
      </c>
      <c r="AB1931" t="str">
        <f>+IF($F1931="","",VLOOKUP($G1931,Educacion[],AB$7,0))</f>
        <v/>
      </c>
      <c r="AC1931" t="str">
        <f>+IF($F1931="","",VLOOKUP($G1931,Educacion[],AC$7,0))</f>
        <v/>
      </c>
      <c r="AD1931" t="str">
        <f>+IF($F1931="","",VLOOKUP($G1931,Educacion[],AD$7,0))</f>
        <v/>
      </c>
      <c r="AE1931" t="str">
        <f>+IF($F1931="","",VLOOKUP($G1931,Educacion[],AE$7,0))</f>
        <v/>
      </c>
      <c r="AF1931" t="str">
        <f>+IF($F1931="","",VLOOKUP($G1931,Educacion[],AF$7,0))</f>
        <v/>
      </c>
      <c r="AG1931" t="str">
        <f>+IF($F1931="","",VLOOKUP($G1931,Educacion[],AG$7,0))</f>
        <v/>
      </c>
    </row>
    <row r="1932" spans="1:33" x14ac:dyDescent="0.3">
      <c r="A1932" s="36"/>
      <c r="B1932" s="36"/>
      <c r="C1932">
        <f t="shared" ca="1" si="181"/>
        <v>211</v>
      </c>
      <c r="D1932" t="str">
        <f t="shared" ref="D1932:F1947" si="183">+IF(OR(D1931=$B$6,D1931=""),"",D1931+1)</f>
        <v/>
      </c>
      <c r="E1932" t="str">
        <f t="shared" ca="1" si="182"/>
        <v>0207</v>
      </c>
      <c r="F1932" t="str">
        <f t="shared" si="183"/>
        <v/>
      </c>
      <c r="H1932" t="str">
        <f>+IF($F1932="","",VLOOKUP($G1932,Educacion[],H$7,0))</f>
        <v/>
      </c>
      <c r="I1932" t="str">
        <f>+IF($F1932="","",VLOOKUP($G1932,Educacion[],I$7,0))</f>
        <v/>
      </c>
      <c r="J1932" t="str">
        <f>+IF($F1932="","",VLOOKUP($G1932,Educacion[],J$7,0))</f>
        <v/>
      </c>
      <c r="K1932" t="str">
        <f>+IF($F1932="","",VLOOKUP($G1932,Educacion[],K$7,0))</f>
        <v/>
      </c>
      <c r="L1932" t="str">
        <f>+IF($F1932="","",VLOOKUP($G1932,Educacion[],L$7,0))</f>
        <v/>
      </c>
      <c r="M1932" t="str">
        <f>+IF($F1932="","",VLOOKUP($G1932,Educacion[],M$7,0))</f>
        <v/>
      </c>
      <c r="N1932" t="str">
        <f>+IF($F1932="","",VLOOKUP($G1932,Educacion[],N$7,0))</f>
        <v/>
      </c>
      <c r="O1932" t="str">
        <f>+IF($F1932="","",VLOOKUP($G1932,Educacion[],O$7,0))</f>
        <v/>
      </c>
      <c r="P1932" t="str">
        <f>+IF($F1932="","",VLOOKUP($G1932,Educacion[],P$7,0))</f>
        <v/>
      </c>
      <c r="Q1932" t="str">
        <f>+IF($F1932="","",VLOOKUP($G1932,Educacion[],Q$7,0))</f>
        <v/>
      </c>
      <c r="R1932" t="str">
        <f>+IF($F1932="","",VLOOKUP($G1932,Educacion[],R$7,0))</f>
        <v/>
      </c>
      <c r="S1932" t="str">
        <f>+IF($F1932="","",VLOOKUP($G1932,Educacion[],S$7,0))</f>
        <v/>
      </c>
      <c r="T1932" t="str">
        <f>+IF($F1932="","",VLOOKUP($G1932,Educacion[],T$7,0))</f>
        <v/>
      </c>
      <c r="U1932" t="str">
        <f>+IF($F1932="","",VLOOKUP($G1932,Educacion[],U$7,0))</f>
        <v/>
      </c>
      <c r="V1932" t="str">
        <f>+IF($F1932="","",VLOOKUP($G1932,Educacion[],V$7,0))</f>
        <v/>
      </c>
      <c r="W1932" t="str">
        <f>+IF($F1932="","",VLOOKUP($G1932,Educacion[],W$7,0))</f>
        <v/>
      </c>
      <c r="X1932" t="str">
        <f>+IF($F1932="","",VLOOKUP($G1932,Educacion[],X$7,0))</f>
        <v/>
      </c>
      <c r="Y1932" t="str">
        <f>+IF($F1932="","",VLOOKUP($G1932,Educacion[],Y$7,0))</f>
        <v/>
      </c>
      <c r="Z1932" t="str">
        <f>+IF($F1932="","",VLOOKUP($G1932,Educacion[],Z$7,0))</f>
        <v/>
      </c>
      <c r="AA1932" t="str">
        <f>+IF($F1932="","",VLOOKUP($G1932,Educacion[],AA$7,0))</f>
        <v/>
      </c>
      <c r="AB1932" t="str">
        <f>+IF($F1932="","",VLOOKUP($G1932,Educacion[],AB$7,0))</f>
        <v/>
      </c>
      <c r="AC1932" t="str">
        <f>+IF($F1932="","",VLOOKUP($G1932,Educacion[],AC$7,0))</f>
        <v/>
      </c>
      <c r="AD1932" t="str">
        <f>+IF($F1932="","",VLOOKUP($G1932,Educacion[],AD$7,0))</f>
        <v/>
      </c>
      <c r="AE1932" t="str">
        <f>+IF($F1932="","",VLOOKUP($G1932,Educacion[],AE$7,0))</f>
        <v/>
      </c>
      <c r="AF1932" t="str">
        <f>+IF($F1932="","",VLOOKUP($G1932,Educacion[],AF$7,0))</f>
        <v/>
      </c>
      <c r="AG1932" t="str">
        <f>+IF($F1932="","",VLOOKUP($G1932,Educacion[],AG$7,0))</f>
        <v/>
      </c>
    </row>
    <row r="1933" spans="1:33" x14ac:dyDescent="0.3">
      <c r="A1933" s="36"/>
      <c r="B1933" s="36"/>
      <c r="C1933">
        <f t="shared" ca="1" si="181"/>
        <v>97</v>
      </c>
      <c r="D1933" t="str">
        <f t="shared" si="183"/>
        <v/>
      </c>
      <c r="E1933" t="str">
        <f t="shared" ca="1" si="182"/>
        <v>0086</v>
      </c>
      <c r="F1933" t="str">
        <f t="shared" si="183"/>
        <v/>
      </c>
      <c r="H1933" t="str">
        <f>+IF($F1933="","",VLOOKUP($G1933,Educacion[],H$7,0))</f>
        <v/>
      </c>
      <c r="I1933" t="str">
        <f>+IF($F1933="","",VLOOKUP($G1933,Educacion[],I$7,0))</f>
        <v/>
      </c>
      <c r="J1933" t="str">
        <f>+IF($F1933="","",VLOOKUP($G1933,Educacion[],J$7,0))</f>
        <v/>
      </c>
      <c r="K1933" t="str">
        <f>+IF($F1933="","",VLOOKUP($G1933,Educacion[],K$7,0))</f>
        <v/>
      </c>
      <c r="L1933" t="str">
        <f>+IF($F1933="","",VLOOKUP($G1933,Educacion[],L$7,0))</f>
        <v/>
      </c>
      <c r="M1933" t="str">
        <f>+IF($F1933="","",VLOOKUP($G1933,Educacion[],M$7,0))</f>
        <v/>
      </c>
      <c r="N1933" t="str">
        <f>+IF($F1933="","",VLOOKUP($G1933,Educacion[],N$7,0))</f>
        <v/>
      </c>
      <c r="O1933" t="str">
        <f>+IF($F1933="","",VLOOKUP($G1933,Educacion[],O$7,0))</f>
        <v/>
      </c>
      <c r="P1933" t="str">
        <f>+IF($F1933="","",VLOOKUP($G1933,Educacion[],P$7,0))</f>
        <v/>
      </c>
      <c r="Q1933" t="str">
        <f>+IF($F1933="","",VLOOKUP($G1933,Educacion[],Q$7,0))</f>
        <v/>
      </c>
      <c r="R1933" t="str">
        <f>+IF($F1933="","",VLOOKUP($G1933,Educacion[],R$7,0))</f>
        <v/>
      </c>
      <c r="S1933" t="str">
        <f>+IF($F1933="","",VLOOKUP($G1933,Educacion[],S$7,0))</f>
        <v/>
      </c>
      <c r="T1933" t="str">
        <f>+IF($F1933="","",VLOOKUP($G1933,Educacion[],T$7,0))</f>
        <v/>
      </c>
      <c r="U1933" t="str">
        <f>+IF($F1933="","",VLOOKUP($G1933,Educacion[],U$7,0))</f>
        <v/>
      </c>
      <c r="V1933" t="str">
        <f>+IF($F1933="","",VLOOKUP($G1933,Educacion[],V$7,0))</f>
        <v/>
      </c>
      <c r="W1933" t="str">
        <f>+IF($F1933="","",VLOOKUP($G1933,Educacion[],W$7,0))</f>
        <v/>
      </c>
      <c r="X1933" t="str">
        <f>+IF($F1933="","",VLOOKUP($G1933,Educacion[],X$7,0))</f>
        <v/>
      </c>
      <c r="Y1933" t="str">
        <f>+IF($F1933="","",VLOOKUP($G1933,Educacion[],Y$7,0))</f>
        <v/>
      </c>
      <c r="Z1933" t="str">
        <f>+IF($F1933="","",VLOOKUP($G1933,Educacion[],Z$7,0))</f>
        <v/>
      </c>
      <c r="AA1933" t="str">
        <f>+IF($F1933="","",VLOOKUP($G1933,Educacion[],AA$7,0))</f>
        <v/>
      </c>
      <c r="AB1933" t="str">
        <f>+IF($F1933="","",VLOOKUP($G1933,Educacion[],AB$7,0))</f>
        <v/>
      </c>
      <c r="AC1933" t="str">
        <f>+IF($F1933="","",VLOOKUP($G1933,Educacion[],AC$7,0))</f>
        <v/>
      </c>
      <c r="AD1933" t="str">
        <f>+IF($F1933="","",VLOOKUP($G1933,Educacion[],AD$7,0))</f>
        <v/>
      </c>
      <c r="AE1933" t="str">
        <f>+IF($F1933="","",VLOOKUP($G1933,Educacion[],AE$7,0))</f>
        <v/>
      </c>
      <c r="AF1933" t="str">
        <f>+IF($F1933="","",VLOOKUP($G1933,Educacion[],AF$7,0))</f>
        <v/>
      </c>
      <c r="AG1933" t="str">
        <f>+IF($F1933="","",VLOOKUP($G1933,Educacion[],AG$7,0))</f>
        <v/>
      </c>
    </row>
    <row r="1934" spans="1:33" x14ac:dyDescent="0.3">
      <c r="A1934" s="36"/>
      <c r="B1934" s="36"/>
      <c r="C1934">
        <f t="shared" ca="1" si="181"/>
        <v>666</v>
      </c>
      <c r="D1934" t="str">
        <f t="shared" si="183"/>
        <v/>
      </c>
      <c r="E1934" t="str">
        <f t="shared" ca="1" si="182"/>
        <v>0714</v>
      </c>
      <c r="F1934" t="str">
        <f t="shared" si="183"/>
        <v/>
      </c>
      <c r="H1934" t="str">
        <f>+IF($F1934="","",VLOOKUP($G1934,Educacion[],H$7,0))</f>
        <v/>
      </c>
      <c r="I1934" t="str">
        <f>+IF($F1934="","",VLOOKUP($G1934,Educacion[],I$7,0))</f>
        <v/>
      </c>
      <c r="J1934" t="str">
        <f>+IF($F1934="","",VLOOKUP($G1934,Educacion[],J$7,0))</f>
        <v/>
      </c>
      <c r="K1934" t="str">
        <f>+IF($F1934="","",VLOOKUP($G1934,Educacion[],K$7,0))</f>
        <v/>
      </c>
      <c r="L1934" t="str">
        <f>+IF($F1934="","",VLOOKUP($G1934,Educacion[],L$7,0))</f>
        <v/>
      </c>
      <c r="M1934" t="str">
        <f>+IF($F1934="","",VLOOKUP($G1934,Educacion[],M$7,0))</f>
        <v/>
      </c>
      <c r="N1934" t="str">
        <f>+IF($F1934="","",VLOOKUP($G1934,Educacion[],N$7,0))</f>
        <v/>
      </c>
      <c r="O1934" t="str">
        <f>+IF($F1934="","",VLOOKUP($G1934,Educacion[],O$7,0))</f>
        <v/>
      </c>
      <c r="P1934" t="str">
        <f>+IF($F1934="","",VLOOKUP($G1934,Educacion[],P$7,0))</f>
        <v/>
      </c>
      <c r="Q1934" t="str">
        <f>+IF($F1934="","",VLOOKUP($G1934,Educacion[],Q$7,0))</f>
        <v/>
      </c>
      <c r="R1934" t="str">
        <f>+IF($F1934="","",VLOOKUP($G1934,Educacion[],R$7,0))</f>
        <v/>
      </c>
      <c r="S1934" t="str">
        <f>+IF($F1934="","",VLOOKUP($G1934,Educacion[],S$7,0))</f>
        <v/>
      </c>
      <c r="T1934" t="str">
        <f>+IF($F1934="","",VLOOKUP($G1934,Educacion[],T$7,0))</f>
        <v/>
      </c>
      <c r="U1934" t="str">
        <f>+IF($F1934="","",VLOOKUP($G1934,Educacion[],U$7,0))</f>
        <v/>
      </c>
      <c r="V1934" t="str">
        <f>+IF($F1934="","",VLOOKUP($G1934,Educacion[],V$7,0))</f>
        <v/>
      </c>
      <c r="W1934" t="str">
        <f>+IF($F1934="","",VLOOKUP($G1934,Educacion[],W$7,0))</f>
        <v/>
      </c>
      <c r="X1934" t="str">
        <f>+IF($F1934="","",VLOOKUP($G1934,Educacion[],X$7,0))</f>
        <v/>
      </c>
      <c r="Y1934" t="str">
        <f>+IF($F1934="","",VLOOKUP($G1934,Educacion[],Y$7,0))</f>
        <v/>
      </c>
      <c r="Z1934" t="str">
        <f>+IF($F1934="","",VLOOKUP($G1934,Educacion[],Z$7,0))</f>
        <v/>
      </c>
      <c r="AA1934" t="str">
        <f>+IF($F1934="","",VLOOKUP($G1934,Educacion[],AA$7,0))</f>
        <v/>
      </c>
      <c r="AB1934" t="str">
        <f>+IF($F1934="","",VLOOKUP($G1934,Educacion[],AB$7,0))</f>
        <v/>
      </c>
      <c r="AC1934" t="str">
        <f>+IF($F1934="","",VLOOKUP($G1934,Educacion[],AC$7,0))</f>
        <v/>
      </c>
      <c r="AD1934" t="str">
        <f>+IF($F1934="","",VLOOKUP($G1934,Educacion[],AD$7,0))</f>
        <v/>
      </c>
      <c r="AE1934" t="str">
        <f>+IF($F1934="","",VLOOKUP($G1934,Educacion[],AE$7,0))</f>
        <v/>
      </c>
      <c r="AF1934" t="str">
        <f>+IF($F1934="","",VLOOKUP($G1934,Educacion[],AF$7,0))</f>
        <v/>
      </c>
      <c r="AG1934" t="str">
        <f>+IF($F1934="","",VLOOKUP($G1934,Educacion[],AG$7,0))</f>
        <v/>
      </c>
    </row>
    <row r="1935" spans="1:33" x14ac:dyDescent="0.3">
      <c r="A1935" s="36"/>
      <c r="B1935" s="36"/>
      <c r="C1935">
        <f t="shared" ca="1" si="181"/>
        <v>354</v>
      </c>
      <c r="D1935" t="str">
        <f t="shared" si="183"/>
        <v/>
      </c>
      <c r="E1935" t="str">
        <f t="shared" ca="1" si="182"/>
        <v>0390</v>
      </c>
      <c r="F1935" t="str">
        <f t="shared" si="183"/>
        <v/>
      </c>
      <c r="H1935" t="str">
        <f>+IF($F1935="","",VLOOKUP($G1935,Educacion[],H$7,0))</f>
        <v/>
      </c>
      <c r="I1935" t="str">
        <f>+IF($F1935="","",VLOOKUP($G1935,Educacion[],I$7,0))</f>
        <v/>
      </c>
      <c r="J1935" t="str">
        <f>+IF($F1935="","",VLOOKUP($G1935,Educacion[],J$7,0))</f>
        <v/>
      </c>
      <c r="K1935" t="str">
        <f>+IF($F1935="","",VLOOKUP($G1935,Educacion[],K$7,0))</f>
        <v/>
      </c>
      <c r="L1935" t="str">
        <f>+IF($F1935="","",VLOOKUP($G1935,Educacion[],L$7,0))</f>
        <v/>
      </c>
      <c r="M1935" t="str">
        <f>+IF($F1935="","",VLOOKUP($G1935,Educacion[],M$7,0))</f>
        <v/>
      </c>
      <c r="N1935" t="str">
        <f>+IF($F1935="","",VLOOKUP($G1935,Educacion[],N$7,0))</f>
        <v/>
      </c>
      <c r="O1935" t="str">
        <f>+IF($F1935="","",VLOOKUP($G1935,Educacion[],O$7,0))</f>
        <v/>
      </c>
      <c r="P1935" t="str">
        <f>+IF($F1935="","",VLOOKUP($G1935,Educacion[],P$7,0))</f>
        <v/>
      </c>
      <c r="Q1935" t="str">
        <f>+IF($F1935="","",VLOOKUP($G1935,Educacion[],Q$7,0))</f>
        <v/>
      </c>
      <c r="R1935" t="str">
        <f>+IF($F1935="","",VLOOKUP($G1935,Educacion[],R$7,0))</f>
        <v/>
      </c>
      <c r="S1935" t="str">
        <f>+IF($F1935="","",VLOOKUP($G1935,Educacion[],S$7,0))</f>
        <v/>
      </c>
      <c r="T1935" t="str">
        <f>+IF($F1935="","",VLOOKUP($G1935,Educacion[],T$7,0))</f>
        <v/>
      </c>
      <c r="U1935" t="str">
        <f>+IF($F1935="","",VLOOKUP($G1935,Educacion[],U$7,0))</f>
        <v/>
      </c>
      <c r="V1935" t="str">
        <f>+IF($F1935="","",VLOOKUP($G1935,Educacion[],V$7,0))</f>
        <v/>
      </c>
      <c r="W1935" t="str">
        <f>+IF($F1935="","",VLOOKUP($G1935,Educacion[],W$7,0))</f>
        <v/>
      </c>
      <c r="X1935" t="str">
        <f>+IF($F1935="","",VLOOKUP($G1935,Educacion[],X$7,0))</f>
        <v/>
      </c>
      <c r="Y1935" t="str">
        <f>+IF($F1935="","",VLOOKUP($G1935,Educacion[],Y$7,0))</f>
        <v/>
      </c>
      <c r="Z1935" t="str">
        <f>+IF($F1935="","",VLOOKUP($G1935,Educacion[],Z$7,0))</f>
        <v/>
      </c>
      <c r="AA1935" t="str">
        <f>+IF($F1935="","",VLOOKUP($G1935,Educacion[],AA$7,0))</f>
        <v/>
      </c>
      <c r="AB1935" t="str">
        <f>+IF($F1935="","",VLOOKUP($G1935,Educacion[],AB$7,0))</f>
        <v/>
      </c>
      <c r="AC1935" t="str">
        <f>+IF($F1935="","",VLOOKUP($G1935,Educacion[],AC$7,0))</f>
        <v/>
      </c>
      <c r="AD1935" t="str">
        <f>+IF($F1935="","",VLOOKUP($G1935,Educacion[],AD$7,0))</f>
        <v/>
      </c>
      <c r="AE1935" t="str">
        <f>+IF($F1935="","",VLOOKUP($G1935,Educacion[],AE$7,0))</f>
        <v/>
      </c>
      <c r="AF1935" t="str">
        <f>+IF($F1935="","",VLOOKUP($G1935,Educacion[],AF$7,0))</f>
        <v/>
      </c>
      <c r="AG1935" t="str">
        <f>+IF($F1935="","",VLOOKUP($G1935,Educacion[],AG$7,0))</f>
        <v/>
      </c>
    </row>
    <row r="1936" spans="1:33" x14ac:dyDescent="0.3">
      <c r="A1936" s="36"/>
      <c r="B1936" s="36"/>
      <c r="C1936">
        <f t="shared" ca="1" si="181"/>
        <v>230</v>
      </c>
      <c r="D1936" t="str">
        <f t="shared" si="183"/>
        <v/>
      </c>
      <c r="E1936" t="str">
        <f t="shared" ca="1" si="182"/>
        <v>0227</v>
      </c>
      <c r="F1936" t="str">
        <f t="shared" si="183"/>
        <v/>
      </c>
      <c r="H1936" t="str">
        <f>+IF($F1936="","",VLOOKUP($G1936,Educacion[],H$7,0))</f>
        <v/>
      </c>
      <c r="I1936" t="str">
        <f>+IF($F1936="","",VLOOKUP($G1936,Educacion[],I$7,0))</f>
        <v/>
      </c>
      <c r="J1936" t="str">
        <f>+IF($F1936="","",VLOOKUP($G1936,Educacion[],J$7,0))</f>
        <v/>
      </c>
      <c r="K1936" t="str">
        <f>+IF($F1936="","",VLOOKUP($G1936,Educacion[],K$7,0))</f>
        <v/>
      </c>
      <c r="L1936" t="str">
        <f>+IF($F1936="","",VLOOKUP($G1936,Educacion[],L$7,0))</f>
        <v/>
      </c>
      <c r="M1936" t="str">
        <f>+IF($F1936="","",VLOOKUP($G1936,Educacion[],M$7,0))</f>
        <v/>
      </c>
      <c r="N1936" t="str">
        <f>+IF($F1936="","",VLOOKUP($G1936,Educacion[],N$7,0))</f>
        <v/>
      </c>
      <c r="O1936" t="str">
        <f>+IF($F1936="","",VLOOKUP($G1936,Educacion[],O$7,0))</f>
        <v/>
      </c>
      <c r="P1936" t="str">
        <f>+IF($F1936="","",VLOOKUP($G1936,Educacion[],P$7,0))</f>
        <v/>
      </c>
      <c r="Q1936" t="str">
        <f>+IF($F1936="","",VLOOKUP($G1936,Educacion[],Q$7,0))</f>
        <v/>
      </c>
      <c r="R1936" t="str">
        <f>+IF($F1936="","",VLOOKUP($G1936,Educacion[],R$7,0))</f>
        <v/>
      </c>
      <c r="S1936" t="str">
        <f>+IF($F1936="","",VLOOKUP($G1936,Educacion[],S$7,0))</f>
        <v/>
      </c>
      <c r="T1936" t="str">
        <f>+IF($F1936="","",VLOOKUP($G1936,Educacion[],T$7,0))</f>
        <v/>
      </c>
      <c r="U1936" t="str">
        <f>+IF($F1936="","",VLOOKUP($G1936,Educacion[],U$7,0))</f>
        <v/>
      </c>
      <c r="V1936" t="str">
        <f>+IF($F1936="","",VLOOKUP($G1936,Educacion[],V$7,0))</f>
        <v/>
      </c>
      <c r="W1936" t="str">
        <f>+IF($F1936="","",VLOOKUP($G1936,Educacion[],W$7,0))</f>
        <v/>
      </c>
      <c r="X1936" t="str">
        <f>+IF($F1936="","",VLOOKUP($G1936,Educacion[],X$7,0))</f>
        <v/>
      </c>
      <c r="Y1936" t="str">
        <f>+IF($F1936="","",VLOOKUP($G1936,Educacion[],Y$7,0))</f>
        <v/>
      </c>
      <c r="Z1936" t="str">
        <f>+IF($F1936="","",VLOOKUP($G1936,Educacion[],Z$7,0))</f>
        <v/>
      </c>
      <c r="AA1936" t="str">
        <f>+IF($F1936="","",VLOOKUP($G1936,Educacion[],AA$7,0))</f>
        <v/>
      </c>
      <c r="AB1936" t="str">
        <f>+IF($F1936="","",VLOOKUP($G1936,Educacion[],AB$7,0))</f>
        <v/>
      </c>
      <c r="AC1936" t="str">
        <f>+IF($F1936="","",VLOOKUP($G1936,Educacion[],AC$7,0))</f>
        <v/>
      </c>
      <c r="AD1936" t="str">
        <f>+IF($F1936="","",VLOOKUP($G1936,Educacion[],AD$7,0))</f>
        <v/>
      </c>
      <c r="AE1936" t="str">
        <f>+IF($F1936="","",VLOOKUP($G1936,Educacion[],AE$7,0))</f>
        <v/>
      </c>
      <c r="AF1936" t="str">
        <f>+IF($F1936="","",VLOOKUP($G1936,Educacion[],AF$7,0))</f>
        <v/>
      </c>
      <c r="AG1936" t="str">
        <f>+IF($F1936="","",VLOOKUP($G1936,Educacion[],AG$7,0))</f>
        <v/>
      </c>
    </row>
    <row r="1937" spans="1:33" x14ac:dyDescent="0.3">
      <c r="A1937" s="36"/>
      <c r="B1937" s="36"/>
      <c r="C1937">
        <f t="shared" ca="1" si="181"/>
        <v>365</v>
      </c>
      <c r="D1937" t="str">
        <f t="shared" si="183"/>
        <v/>
      </c>
      <c r="E1937" t="str">
        <f t="shared" ca="1" si="182"/>
        <v>0401</v>
      </c>
      <c r="F1937" t="str">
        <f t="shared" si="183"/>
        <v/>
      </c>
      <c r="H1937" t="str">
        <f>+IF($F1937="","",VLOOKUP($G1937,Educacion[],H$7,0))</f>
        <v/>
      </c>
      <c r="I1937" t="str">
        <f>+IF($F1937="","",VLOOKUP($G1937,Educacion[],I$7,0))</f>
        <v/>
      </c>
      <c r="J1937" t="str">
        <f>+IF($F1937="","",VLOOKUP($G1937,Educacion[],J$7,0))</f>
        <v/>
      </c>
      <c r="K1937" t="str">
        <f>+IF($F1937="","",VLOOKUP($G1937,Educacion[],K$7,0))</f>
        <v/>
      </c>
      <c r="L1937" t="str">
        <f>+IF($F1937="","",VLOOKUP($G1937,Educacion[],L$7,0))</f>
        <v/>
      </c>
      <c r="M1937" t="str">
        <f>+IF($F1937="","",VLOOKUP($G1937,Educacion[],M$7,0))</f>
        <v/>
      </c>
      <c r="N1937" t="str">
        <f>+IF($F1937="","",VLOOKUP($G1937,Educacion[],N$7,0))</f>
        <v/>
      </c>
      <c r="O1937" t="str">
        <f>+IF($F1937="","",VLOOKUP($G1937,Educacion[],O$7,0))</f>
        <v/>
      </c>
      <c r="P1937" t="str">
        <f>+IF($F1937="","",VLOOKUP($G1937,Educacion[],P$7,0))</f>
        <v/>
      </c>
      <c r="Q1937" t="str">
        <f>+IF($F1937="","",VLOOKUP($G1937,Educacion[],Q$7,0))</f>
        <v/>
      </c>
      <c r="R1937" t="str">
        <f>+IF($F1937="","",VLOOKUP($G1937,Educacion[],R$7,0))</f>
        <v/>
      </c>
      <c r="S1937" t="str">
        <f>+IF($F1937="","",VLOOKUP($G1937,Educacion[],S$7,0))</f>
        <v/>
      </c>
      <c r="T1937" t="str">
        <f>+IF($F1937="","",VLOOKUP($G1937,Educacion[],T$7,0))</f>
        <v/>
      </c>
      <c r="U1937" t="str">
        <f>+IF($F1937="","",VLOOKUP($G1937,Educacion[],U$7,0))</f>
        <v/>
      </c>
      <c r="V1937" t="str">
        <f>+IF($F1937="","",VLOOKUP($G1937,Educacion[],V$7,0))</f>
        <v/>
      </c>
      <c r="W1937" t="str">
        <f>+IF($F1937="","",VLOOKUP($G1937,Educacion[],W$7,0))</f>
        <v/>
      </c>
      <c r="X1937" t="str">
        <f>+IF($F1937="","",VLOOKUP($G1937,Educacion[],X$7,0))</f>
        <v/>
      </c>
      <c r="Y1937" t="str">
        <f>+IF($F1937="","",VLOOKUP($G1937,Educacion[],Y$7,0))</f>
        <v/>
      </c>
      <c r="Z1937" t="str">
        <f>+IF($F1937="","",VLOOKUP($G1937,Educacion[],Z$7,0))</f>
        <v/>
      </c>
      <c r="AA1937" t="str">
        <f>+IF($F1937="","",VLOOKUP($G1937,Educacion[],AA$7,0))</f>
        <v/>
      </c>
      <c r="AB1937" t="str">
        <f>+IF($F1937="","",VLOOKUP($G1937,Educacion[],AB$7,0))</f>
        <v/>
      </c>
      <c r="AC1937" t="str">
        <f>+IF($F1937="","",VLOOKUP($G1937,Educacion[],AC$7,0))</f>
        <v/>
      </c>
      <c r="AD1937" t="str">
        <f>+IF($F1937="","",VLOOKUP($G1937,Educacion[],AD$7,0))</f>
        <v/>
      </c>
      <c r="AE1937" t="str">
        <f>+IF($F1937="","",VLOOKUP($G1937,Educacion[],AE$7,0))</f>
        <v/>
      </c>
      <c r="AF1937" t="str">
        <f>+IF($F1937="","",VLOOKUP($G1937,Educacion[],AF$7,0))</f>
        <v/>
      </c>
      <c r="AG1937" t="str">
        <f>+IF($F1937="","",VLOOKUP($G1937,Educacion[],AG$7,0))</f>
        <v/>
      </c>
    </row>
    <row r="1938" spans="1:33" x14ac:dyDescent="0.3">
      <c r="A1938" s="36"/>
      <c r="B1938" s="36"/>
      <c r="C1938">
        <f t="shared" ca="1" si="181"/>
        <v>526</v>
      </c>
      <c r="D1938" t="str">
        <f t="shared" si="183"/>
        <v/>
      </c>
      <c r="E1938" t="str">
        <f t="shared" ca="1" si="182"/>
        <v>0554</v>
      </c>
      <c r="F1938" t="str">
        <f t="shared" si="183"/>
        <v/>
      </c>
      <c r="H1938" t="str">
        <f>+IF($F1938="","",VLOOKUP($G1938,Educacion[],H$7,0))</f>
        <v/>
      </c>
      <c r="I1938" t="str">
        <f>+IF($F1938="","",VLOOKUP($G1938,Educacion[],I$7,0))</f>
        <v/>
      </c>
      <c r="J1938" t="str">
        <f>+IF($F1938="","",VLOOKUP($G1938,Educacion[],J$7,0))</f>
        <v/>
      </c>
      <c r="K1938" t="str">
        <f>+IF($F1938="","",VLOOKUP($G1938,Educacion[],K$7,0))</f>
        <v/>
      </c>
      <c r="L1938" t="str">
        <f>+IF($F1938="","",VLOOKUP($G1938,Educacion[],L$7,0))</f>
        <v/>
      </c>
      <c r="M1938" t="str">
        <f>+IF($F1938="","",VLOOKUP($G1938,Educacion[],M$7,0))</f>
        <v/>
      </c>
      <c r="N1938" t="str">
        <f>+IF($F1938="","",VLOOKUP($G1938,Educacion[],N$7,0))</f>
        <v/>
      </c>
      <c r="O1938" t="str">
        <f>+IF($F1938="","",VLOOKUP($G1938,Educacion[],O$7,0))</f>
        <v/>
      </c>
      <c r="P1938" t="str">
        <f>+IF($F1938="","",VLOOKUP($G1938,Educacion[],P$7,0))</f>
        <v/>
      </c>
      <c r="Q1938" t="str">
        <f>+IF($F1938="","",VLOOKUP($G1938,Educacion[],Q$7,0))</f>
        <v/>
      </c>
      <c r="R1938" t="str">
        <f>+IF($F1938="","",VLOOKUP($G1938,Educacion[],R$7,0))</f>
        <v/>
      </c>
      <c r="S1938" t="str">
        <f>+IF($F1938="","",VLOOKUP($G1938,Educacion[],S$7,0))</f>
        <v/>
      </c>
      <c r="T1938" t="str">
        <f>+IF($F1938="","",VLOOKUP($G1938,Educacion[],T$7,0))</f>
        <v/>
      </c>
      <c r="U1938" t="str">
        <f>+IF($F1938="","",VLOOKUP($G1938,Educacion[],U$7,0))</f>
        <v/>
      </c>
      <c r="V1938" t="str">
        <f>+IF($F1938="","",VLOOKUP($G1938,Educacion[],V$7,0))</f>
        <v/>
      </c>
      <c r="W1938" t="str">
        <f>+IF($F1938="","",VLOOKUP($G1938,Educacion[],W$7,0))</f>
        <v/>
      </c>
      <c r="X1938" t="str">
        <f>+IF($F1938="","",VLOOKUP($G1938,Educacion[],X$7,0))</f>
        <v/>
      </c>
      <c r="Y1938" t="str">
        <f>+IF($F1938="","",VLOOKUP($G1938,Educacion[],Y$7,0))</f>
        <v/>
      </c>
      <c r="Z1938" t="str">
        <f>+IF($F1938="","",VLOOKUP($G1938,Educacion[],Z$7,0))</f>
        <v/>
      </c>
      <c r="AA1938" t="str">
        <f>+IF($F1938="","",VLOOKUP($G1938,Educacion[],AA$7,0))</f>
        <v/>
      </c>
      <c r="AB1938" t="str">
        <f>+IF($F1938="","",VLOOKUP($G1938,Educacion[],AB$7,0))</f>
        <v/>
      </c>
      <c r="AC1938" t="str">
        <f>+IF($F1938="","",VLOOKUP($G1938,Educacion[],AC$7,0))</f>
        <v/>
      </c>
      <c r="AD1938" t="str">
        <f>+IF($F1938="","",VLOOKUP($G1938,Educacion[],AD$7,0))</f>
        <v/>
      </c>
      <c r="AE1938" t="str">
        <f>+IF($F1938="","",VLOOKUP($G1938,Educacion[],AE$7,0))</f>
        <v/>
      </c>
      <c r="AF1938" t="str">
        <f>+IF($F1938="","",VLOOKUP($G1938,Educacion[],AF$7,0))</f>
        <v/>
      </c>
      <c r="AG1938" t="str">
        <f>+IF($F1938="","",VLOOKUP($G1938,Educacion[],AG$7,0))</f>
        <v/>
      </c>
    </row>
    <row r="1939" spans="1:33" x14ac:dyDescent="0.3">
      <c r="A1939" s="36"/>
      <c r="B1939" s="36"/>
      <c r="C1939">
        <f t="shared" ca="1" si="181"/>
        <v>257</v>
      </c>
      <c r="D1939" t="str">
        <f t="shared" si="183"/>
        <v/>
      </c>
      <c r="E1939" t="str">
        <f t="shared" ca="1" si="182"/>
        <v>0256</v>
      </c>
      <c r="F1939" t="str">
        <f t="shared" si="183"/>
        <v/>
      </c>
      <c r="H1939" t="str">
        <f>+IF($F1939="","",VLOOKUP($G1939,Educacion[],H$7,0))</f>
        <v/>
      </c>
      <c r="I1939" t="str">
        <f>+IF($F1939="","",VLOOKUP($G1939,Educacion[],I$7,0))</f>
        <v/>
      </c>
      <c r="J1939" t="str">
        <f>+IF($F1939="","",VLOOKUP($G1939,Educacion[],J$7,0))</f>
        <v/>
      </c>
      <c r="K1939" t="str">
        <f>+IF($F1939="","",VLOOKUP($G1939,Educacion[],K$7,0))</f>
        <v/>
      </c>
      <c r="L1939" t="str">
        <f>+IF($F1939="","",VLOOKUP($G1939,Educacion[],L$7,0))</f>
        <v/>
      </c>
      <c r="M1939" t="str">
        <f>+IF($F1939="","",VLOOKUP($G1939,Educacion[],M$7,0))</f>
        <v/>
      </c>
      <c r="N1939" t="str">
        <f>+IF($F1939="","",VLOOKUP($G1939,Educacion[],N$7,0))</f>
        <v/>
      </c>
      <c r="O1939" t="str">
        <f>+IF($F1939="","",VLOOKUP($G1939,Educacion[],O$7,0))</f>
        <v/>
      </c>
      <c r="P1939" t="str">
        <f>+IF($F1939="","",VLOOKUP($G1939,Educacion[],P$7,0))</f>
        <v/>
      </c>
      <c r="Q1939" t="str">
        <f>+IF($F1939="","",VLOOKUP($G1939,Educacion[],Q$7,0))</f>
        <v/>
      </c>
      <c r="R1939" t="str">
        <f>+IF($F1939="","",VLOOKUP($G1939,Educacion[],R$7,0))</f>
        <v/>
      </c>
      <c r="S1939" t="str">
        <f>+IF($F1939="","",VLOOKUP($G1939,Educacion[],S$7,0))</f>
        <v/>
      </c>
      <c r="T1939" t="str">
        <f>+IF($F1939="","",VLOOKUP($G1939,Educacion[],T$7,0))</f>
        <v/>
      </c>
      <c r="U1939" t="str">
        <f>+IF($F1939="","",VLOOKUP($G1939,Educacion[],U$7,0))</f>
        <v/>
      </c>
      <c r="V1939" t="str">
        <f>+IF($F1939="","",VLOOKUP($G1939,Educacion[],V$7,0))</f>
        <v/>
      </c>
      <c r="W1939" t="str">
        <f>+IF($F1939="","",VLOOKUP($G1939,Educacion[],W$7,0))</f>
        <v/>
      </c>
      <c r="X1939" t="str">
        <f>+IF($F1939="","",VLOOKUP($G1939,Educacion[],X$7,0))</f>
        <v/>
      </c>
      <c r="Y1939" t="str">
        <f>+IF($F1939="","",VLOOKUP($G1939,Educacion[],Y$7,0))</f>
        <v/>
      </c>
      <c r="Z1939" t="str">
        <f>+IF($F1939="","",VLOOKUP($G1939,Educacion[],Z$7,0))</f>
        <v/>
      </c>
      <c r="AA1939" t="str">
        <f>+IF($F1939="","",VLOOKUP($G1939,Educacion[],AA$7,0))</f>
        <v/>
      </c>
      <c r="AB1939" t="str">
        <f>+IF($F1939="","",VLOOKUP($G1939,Educacion[],AB$7,0))</f>
        <v/>
      </c>
      <c r="AC1939" t="str">
        <f>+IF($F1939="","",VLOOKUP($G1939,Educacion[],AC$7,0))</f>
        <v/>
      </c>
      <c r="AD1939" t="str">
        <f>+IF($F1939="","",VLOOKUP($G1939,Educacion[],AD$7,0))</f>
        <v/>
      </c>
      <c r="AE1939" t="str">
        <f>+IF($F1939="","",VLOOKUP($G1939,Educacion[],AE$7,0))</f>
        <v/>
      </c>
      <c r="AF1939" t="str">
        <f>+IF($F1939="","",VLOOKUP($G1939,Educacion[],AF$7,0))</f>
        <v/>
      </c>
      <c r="AG1939" t="str">
        <f>+IF($F1939="","",VLOOKUP($G1939,Educacion[],AG$7,0))</f>
        <v/>
      </c>
    </row>
    <row r="1940" spans="1:33" x14ac:dyDescent="0.3">
      <c r="A1940" s="36"/>
      <c r="B1940" s="36"/>
      <c r="C1940">
        <f t="shared" ca="1" si="181"/>
        <v>697</v>
      </c>
      <c r="D1940" t="str">
        <f t="shared" si="183"/>
        <v/>
      </c>
      <c r="E1940" t="str">
        <f t="shared" ca="1" si="182"/>
        <v>0745</v>
      </c>
      <c r="F1940" t="str">
        <f t="shared" si="183"/>
        <v/>
      </c>
      <c r="H1940" t="str">
        <f>+IF($F1940="","",VLOOKUP($G1940,Educacion[],H$7,0))</f>
        <v/>
      </c>
      <c r="I1940" t="str">
        <f>+IF($F1940="","",VLOOKUP($G1940,Educacion[],I$7,0))</f>
        <v/>
      </c>
      <c r="J1940" t="str">
        <f>+IF($F1940="","",VLOOKUP($G1940,Educacion[],J$7,0))</f>
        <v/>
      </c>
      <c r="K1940" t="str">
        <f>+IF($F1940="","",VLOOKUP($G1940,Educacion[],K$7,0))</f>
        <v/>
      </c>
      <c r="L1940" t="str">
        <f>+IF($F1940="","",VLOOKUP($G1940,Educacion[],L$7,0))</f>
        <v/>
      </c>
      <c r="M1940" t="str">
        <f>+IF($F1940="","",VLOOKUP($G1940,Educacion[],M$7,0))</f>
        <v/>
      </c>
      <c r="N1940" t="str">
        <f>+IF($F1940="","",VLOOKUP($G1940,Educacion[],N$7,0))</f>
        <v/>
      </c>
      <c r="O1940" t="str">
        <f>+IF($F1940="","",VLOOKUP($G1940,Educacion[],O$7,0))</f>
        <v/>
      </c>
      <c r="P1940" t="str">
        <f>+IF($F1940="","",VLOOKUP($G1940,Educacion[],P$7,0))</f>
        <v/>
      </c>
      <c r="Q1940" t="str">
        <f>+IF($F1940="","",VLOOKUP($G1940,Educacion[],Q$7,0))</f>
        <v/>
      </c>
      <c r="R1940" t="str">
        <f>+IF($F1940="","",VLOOKUP($G1940,Educacion[],R$7,0))</f>
        <v/>
      </c>
      <c r="S1940" t="str">
        <f>+IF($F1940="","",VLOOKUP($G1940,Educacion[],S$7,0))</f>
        <v/>
      </c>
      <c r="T1940" t="str">
        <f>+IF($F1940="","",VLOOKUP($G1940,Educacion[],T$7,0))</f>
        <v/>
      </c>
      <c r="U1940" t="str">
        <f>+IF($F1940="","",VLOOKUP($G1940,Educacion[],U$7,0))</f>
        <v/>
      </c>
      <c r="V1940" t="str">
        <f>+IF($F1940="","",VLOOKUP($G1940,Educacion[],V$7,0))</f>
        <v/>
      </c>
      <c r="W1940" t="str">
        <f>+IF($F1940="","",VLOOKUP($G1940,Educacion[],W$7,0))</f>
        <v/>
      </c>
      <c r="X1940" t="str">
        <f>+IF($F1940="","",VLOOKUP($G1940,Educacion[],X$7,0))</f>
        <v/>
      </c>
      <c r="Y1940" t="str">
        <f>+IF($F1940="","",VLOOKUP($G1940,Educacion[],Y$7,0))</f>
        <v/>
      </c>
      <c r="Z1940" t="str">
        <f>+IF($F1940="","",VLOOKUP($G1940,Educacion[],Z$7,0))</f>
        <v/>
      </c>
      <c r="AA1940" t="str">
        <f>+IF($F1940="","",VLOOKUP($G1940,Educacion[],AA$7,0))</f>
        <v/>
      </c>
      <c r="AB1940" t="str">
        <f>+IF($F1940="","",VLOOKUP($G1940,Educacion[],AB$7,0))</f>
        <v/>
      </c>
      <c r="AC1940" t="str">
        <f>+IF($F1940="","",VLOOKUP($G1940,Educacion[],AC$7,0))</f>
        <v/>
      </c>
      <c r="AD1940" t="str">
        <f>+IF($F1940="","",VLOOKUP($G1940,Educacion[],AD$7,0))</f>
        <v/>
      </c>
      <c r="AE1940" t="str">
        <f>+IF($F1940="","",VLOOKUP($G1940,Educacion[],AE$7,0))</f>
        <v/>
      </c>
      <c r="AF1940" t="str">
        <f>+IF($F1940="","",VLOOKUP($G1940,Educacion[],AF$7,0))</f>
        <v/>
      </c>
      <c r="AG1940" t="str">
        <f>+IF($F1940="","",VLOOKUP($G1940,Educacion[],AG$7,0))</f>
        <v/>
      </c>
    </row>
    <row r="1941" spans="1:33" x14ac:dyDescent="0.3">
      <c r="A1941" s="36"/>
      <c r="B1941" s="36"/>
      <c r="C1941">
        <f t="shared" ca="1" si="181"/>
        <v>68</v>
      </c>
      <c r="D1941" t="str">
        <f t="shared" si="183"/>
        <v/>
      </c>
      <c r="E1941" t="str">
        <f t="shared" ca="1" si="182"/>
        <v/>
      </c>
      <c r="F1941" t="str">
        <f t="shared" si="183"/>
        <v/>
      </c>
      <c r="H1941" t="str">
        <f>+IF($F1941="","",VLOOKUP($G1941,Educacion[],H$7,0))</f>
        <v/>
      </c>
      <c r="I1941" t="str">
        <f>+IF($F1941="","",VLOOKUP($G1941,Educacion[],I$7,0))</f>
        <v/>
      </c>
      <c r="J1941" t="str">
        <f>+IF($F1941="","",VLOOKUP($G1941,Educacion[],J$7,0))</f>
        <v/>
      </c>
      <c r="K1941" t="str">
        <f>+IF($F1941="","",VLOOKUP($G1941,Educacion[],K$7,0))</f>
        <v/>
      </c>
      <c r="L1941" t="str">
        <f>+IF($F1941="","",VLOOKUP($G1941,Educacion[],L$7,0))</f>
        <v/>
      </c>
      <c r="M1941" t="str">
        <f>+IF($F1941="","",VLOOKUP($G1941,Educacion[],M$7,0))</f>
        <v/>
      </c>
      <c r="N1941" t="str">
        <f>+IF($F1941="","",VLOOKUP($G1941,Educacion[],N$7,0))</f>
        <v/>
      </c>
      <c r="O1941" t="str">
        <f>+IF($F1941="","",VLOOKUP($G1941,Educacion[],O$7,0))</f>
        <v/>
      </c>
      <c r="P1941" t="str">
        <f>+IF($F1941="","",VLOOKUP($G1941,Educacion[],P$7,0))</f>
        <v/>
      </c>
      <c r="Q1941" t="str">
        <f>+IF($F1941="","",VLOOKUP($G1941,Educacion[],Q$7,0))</f>
        <v/>
      </c>
      <c r="R1941" t="str">
        <f>+IF($F1941="","",VLOOKUP($G1941,Educacion[],R$7,0))</f>
        <v/>
      </c>
      <c r="S1941" t="str">
        <f>+IF($F1941="","",VLOOKUP($G1941,Educacion[],S$7,0))</f>
        <v/>
      </c>
      <c r="T1941" t="str">
        <f>+IF($F1941="","",VLOOKUP($G1941,Educacion[],T$7,0))</f>
        <v/>
      </c>
      <c r="U1941" t="str">
        <f>+IF($F1941="","",VLOOKUP($G1941,Educacion[],U$7,0))</f>
        <v/>
      </c>
      <c r="V1941" t="str">
        <f>+IF($F1941="","",VLOOKUP($G1941,Educacion[],V$7,0))</f>
        <v/>
      </c>
      <c r="W1941" t="str">
        <f>+IF($F1941="","",VLOOKUP($G1941,Educacion[],W$7,0))</f>
        <v/>
      </c>
      <c r="X1941" t="str">
        <f>+IF($F1941="","",VLOOKUP($G1941,Educacion[],X$7,0))</f>
        <v/>
      </c>
      <c r="Y1941" t="str">
        <f>+IF($F1941="","",VLOOKUP($G1941,Educacion[],Y$7,0))</f>
        <v/>
      </c>
      <c r="Z1941" t="str">
        <f>+IF($F1941="","",VLOOKUP($G1941,Educacion[],Z$7,0))</f>
        <v/>
      </c>
      <c r="AA1941" t="str">
        <f>+IF($F1941="","",VLOOKUP($G1941,Educacion[],AA$7,0))</f>
        <v/>
      </c>
      <c r="AB1941" t="str">
        <f>+IF($F1941="","",VLOOKUP($G1941,Educacion[],AB$7,0))</f>
        <v/>
      </c>
      <c r="AC1941" t="str">
        <f>+IF($F1941="","",VLOOKUP($G1941,Educacion[],AC$7,0))</f>
        <v/>
      </c>
      <c r="AD1941" t="str">
        <f>+IF($F1941="","",VLOOKUP($G1941,Educacion[],AD$7,0))</f>
        <v/>
      </c>
      <c r="AE1941" t="str">
        <f>+IF($F1941="","",VLOOKUP($G1941,Educacion[],AE$7,0))</f>
        <v/>
      </c>
      <c r="AF1941" t="str">
        <f>+IF($F1941="","",VLOOKUP($G1941,Educacion[],AF$7,0))</f>
        <v/>
      </c>
      <c r="AG1941" t="str">
        <f>+IF($F1941="","",VLOOKUP($G1941,Educacion[],AG$7,0))</f>
        <v/>
      </c>
    </row>
    <row r="1942" spans="1:33" x14ac:dyDescent="0.3">
      <c r="A1942" s="36"/>
      <c r="B1942" s="36"/>
      <c r="C1942">
        <f t="shared" ca="1" si="181"/>
        <v>128</v>
      </c>
      <c r="D1942" t="str">
        <f t="shared" si="183"/>
        <v/>
      </c>
      <c r="E1942" t="str">
        <f t="shared" ca="1" si="182"/>
        <v>0119</v>
      </c>
      <c r="F1942" t="str">
        <f t="shared" si="183"/>
        <v/>
      </c>
      <c r="H1942" t="str">
        <f>+IF($F1942="","",VLOOKUP($G1942,Educacion[],H$7,0))</f>
        <v/>
      </c>
      <c r="I1942" t="str">
        <f>+IF($F1942="","",VLOOKUP($G1942,Educacion[],I$7,0))</f>
        <v/>
      </c>
      <c r="J1942" t="str">
        <f>+IF($F1942="","",VLOOKUP($G1942,Educacion[],J$7,0))</f>
        <v/>
      </c>
      <c r="K1942" t="str">
        <f>+IF($F1942="","",VLOOKUP($G1942,Educacion[],K$7,0))</f>
        <v/>
      </c>
      <c r="L1942" t="str">
        <f>+IF($F1942="","",VLOOKUP($G1942,Educacion[],L$7,0))</f>
        <v/>
      </c>
      <c r="M1942" t="str">
        <f>+IF($F1942="","",VLOOKUP($G1942,Educacion[],M$7,0))</f>
        <v/>
      </c>
      <c r="N1942" t="str">
        <f>+IF($F1942="","",VLOOKUP($G1942,Educacion[],N$7,0))</f>
        <v/>
      </c>
      <c r="O1942" t="str">
        <f>+IF($F1942="","",VLOOKUP($G1942,Educacion[],O$7,0))</f>
        <v/>
      </c>
      <c r="P1942" t="str">
        <f>+IF($F1942="","",VLOOKUP($G1942,Educacion[],P$7,0))</f>
        <v/>
      </c>
      <c r="Q1942" t="str">
        <f>+IF($F1942="","",VLOOKUP($G1942,Educacion[],Q$7,0))</f>
        <v/>
      </c>
      <c r="R1942" t="str">
        <f>+IF($F1942="","",VLOOKUP($G1942,Educacion[],R$7,0))</f>
        <v/>
      </c>
      <c r="S1942" t="str">
        <f>+IF($F1942="","",VLOOKUP($G1942,Educacion[],S$7,0))</f>
        <v/>
      </c>
      <c r="T1942" t="str">
        <f>+IF($F1942="","",VLOOKUP($G1942,Educacion[],T$7,0))</f>
        <v/>
      </c>
      <c r="U1942" t="str">
        <f>+IF($F1942="","",VLOOKUP($G1942,Educacion[],U$7,0))</f>
        <v/>
      </c>
      <c r="V1942" t="str">
        <f>+IF($F1942="","",VLOOKUP($G1942,Educacion[],V$7,0))</f>
        <v/>
      </c>
      <c r="W1942" t="str">
        <f>+IF($F1942="","",VLOOKUP($G1942,Educacion[],W$7,0))</f>
        <v/>
      </c>
      <c r="X1942" t="str">
        <f>+IF($F1942="","",VLOOKUP($G1942,Educacion[],X$7,0))</f>
        <v/>
      </c>
      <c r="Y1942" t="str">
        <f>+IF($F1942="","",VLOOKUP($G1942,Educacion[],Y$7,0))</f>
        <v/>
      </c>
      <c r="Z1942" t="str">
        <f>+IF($F1942="","",VLOOKUP($G1942,Educacion[],Z$7,0))</f>
        <v/>
      </c>
      <c r="AA1942" t="str">
        <f>+IF($F1942="","",VLOOKUP($G1942,Educacion[],AA$7,0))</f>
        <v/>
      </c>
      <c r="AB1942" t="str">
        <f>+IF($F1942="","",VLOOKUP($G1942,Educacion[],AB$7,0))</f>
        <v/>
      </c>
      <c r="AC1942" t="str">
        <f>+IF($F1942="","",VLOOKUP($G1942,Educacion[],AC$7,0))</f>
        <v/>
      </c>
      <c r="AD1942" t="str">
        <f>+IF($F1942="","",VLOOKUP($G1942,Educacion[],AD$7,0))</f>
        <v/>
      </c>
      <c r="AE1942" t="str">
        <f>+IF($F1942="","",VLOOKUP($G1942,Educacion[],AE$7,0))</f>
        <v/>
      </c>
      <c r="AF1942" t="str">
        <f>+IF($F1942="","",VLOOKUP($G1942,Educacion[],AF$7,0))</f>
        <v/>
      </c>
      <c r="AG1942" t="str">
        <f>+IF($F1942="","",VLOOKUP($G1942,Educacion[],AG$7,0))</f>
        <v/>
      </c>
    </row>
    <row r="1943" spans="1:33" x14ac:dyDescent="0.3">
      <c r="A1943" s="36"/>
      <c r="B1943" s="36"/>
      <c r="C1943">
        <f t="shared" ca="1" si="181"/>
        <v>493</v>
      </c>
      <c r="D1943" t="str">
        <f t="shared" si="183"/>
        <v/>
      </c>
      <c r="E1943" t="str">
        <f t="shared" ca="1" si="182"/>
        <v>0519</v>
      </c>
      <c r="F1943" t="str">
        <f t="shared" si="183"/>
        <v/>
      </c>
      <c r="H1943" t="str">
        <f>+IF($F1943="","",VLOOKUP($G1943,Educacion[],H$7,0))</f>
        <v/>
      </c>
      <c r="I1943" t="str">
        <f>+IF($F1943="","",VLOOKUP($G1943,Educacion[],I$7,0))</f>
        <v/>
      </c>
      <c r="J1943" t="str">
        <f>+IF($F1943="","",VLOOKUP($G1943,Educacion[],J$7,0))</f>
        <v/>
      </c>
      <c r="K1943" t="str">
        <f>+IF($F1943="","",VLOOKUP($G1943,Educacion[],K$7,0))</f>
        <v/>
      </c>
      <c r="L1943" t="str">
        <f>+IF($F1943="","",VLOOKUP($G1943,Educacion[],L$7,0))</f>
        <v/>
      </c>
      <c r="M1943" t="str">
        <f>+IF($F1943="","",VLOOKUP($G1943,Educacion[],M$7,0))</f>
        <v/>
      </c>
      <c r="N1943" t="str">
        <f>+IF($F1943="","",VLOOKUP($G1943,Educacion[],N$7,0))</f>
        <v/>
      </c>
      <c r="O1943" t="str">
        <f>+IF($F1943="","",VLOOKUP($G1943,Educacion[],O$7,0))</f>
        <v/>
      </c>
      <c r="P1943" t="str">
        <f>+IF($F1943="","",VLOOKUP($G1943,Educacion[],P$7,0))</f>
        <v/>
      </c>
      <c r="Q1943" t="str">
        <f>+IF($F1943="","",VLOOKUP($G1943,Educacion[],Q$7,0))</f>
        <v/>
      </c>
      <c r="R1943" t="str">
        <f>+IF($F1943="","",VLOOKUP($G1943,Educacion[],R$7,0))</f>
        <v/>
      </c>
      <c r="S1943" t="str">
        <f>+IF($F1943="","",VLOOKUP($G1943,Educacion[],S$7,0))</f>
        <v/>
      </c>
      <c r="T1943" t="str">
        <f>+IF($F1943="","",VLOOKUP($G1943,Educacion[],T$7,0))</f>
        <v/>
      </c>
      <c r="U1943" t="str">
        <f>+IF($F1943="","",VLOOKUP($G1943,Educacion[],U$7,0))</f>
        <v/>
      </c>
      <c r="V1943" t="str">
        <f>+IF($F1943="","",VLOOKUP($G1943,Educacion[],V$7,0))</f>
        <v/>
      </c>
      <c r="W1943" t="str">
        <f>+IF($F1943="","",VLOOKUP($G1943,Educacion[],W$7,0))</f>
        <v/>
      </c>
      <c r="X1943" t="str">
        <f>+IF($F1943="","",VLOOKUP($G1943,Educacion[],X$7,0))</f>
        <v/>
      </c>
      <c r="Y1943" t="str">
        <f>+IF($F1943="","",VLOOKUP($G1943,Educacion[],Y$7,0))</f>
        <v/>
      </c>
      <c r="Z1943" t="str">
        <f>+IF($F1943="","",VLOOKUP($G1943,Educacion[],Z$7,0))</f>
        <v/>
      </c>
      <c r="AA1943" t="str">
        <f>+IF($F1943="","",VLOOKUP($G1943,Educacion[],AA$7,0))</f>
        <v/>
      </c>
      <c r="AB1943" t="str">
        <f>+IF($F1943="","",VLOOKUP($G1943,Educacion[],AB$7,0))</f>
        <v/>
      </c>
      <c r="AC1943" t="str">
        <f>+IF($F1943="","",VLOOKUP($G1943,Educacion[],AC$7,0))</f>
        <v/>
      </c>
      <c r="AD1943" t="str">
        <f>+IF($F1943="","",VLOOKUP($G1943,Educacion[],AD$7,0))</f>
        <v/>
      </c>
      <c r="AE1943" t="str">
        <f>+IF($F1943="","",VLOOKUP($G1943,Educacion[],AE$7,0))</f>
        <v/>
      </c>
      <c r="AF1943" t="str">
        <f>+IF($F1943="","",VLOOKUP($G1943,Educacion[],AF$7,0))</f>
        <v/>
      </c>
      <c r="AG1943" t="str">
        <f>+IF($F1943="","",VLOOKUP($G1943,Educacion[],AG$7,0))</f>
        <v/>
      </c>
    </row>
    <row r="1944" spans="1:33" x14ac:dyDescent="0.3">
      <c r="A1944" s="36"/>
      <c r="B1944" s="36"/>
      <c r="C1944">
        <f t="shared" ca="1" si="181"/>
        <v>590</v>
      </c>
      <c r="D1944" t="str">
        <f t="shared" si="183"/>
        <v/>
      </c>
      <c r="E1944" t="str">
        <f t="shared" ca="1" si="182"/>
        <v>0622</v>
      </c>
      <c r="F1944" t="str">
        <f t="shared" si="183"/>
        <v/>
      </c>
      <c r="H1944" t="str">
        <f>+IF($F1944="","",VLOOKUP($G1944,Educacion[],H$7,0))</f>
        <v/>
      </c>
      <c r="I1944" t="str">
        <f>+IF($F1944="","",VLOOKUP($G1944,Educacion[],I$7,0))</f>
        <v/>
      </c>
      <c r="J1944" t="str">
        <f>+IF($F1944="","",VLOOKUP($G1944,Educacion[],J$7,0))</f>
        <v/>
      </c>
      <c r="K1944" t="str">
        <f>+IF($F1944="","",VLOOKUP($G1944,Educacion[],K$7,0))</f>
        <v/>
      </c>
      <c r="L1944" t="str">
        <f>+IF($F1944="","",VLOOKUP($G1944,Educacion[],L$7,0))</f>
        <v/>
      </c>
      <c r="M1944" t="str">
        <f>+IF($F1944="","",VLOOKUP($G1944,Educacion[],M$7,0))</f>
        <v/>
      </c>
      <c r="N1944" t="str">
        <f>+IF($F1944="","",VLOOKUP($G1944,Educacion[],N$7,0))</f>
        <v/>
      </c>
      <c r="O1944" t="str">
        <f>+IF($F1944="","",VLOOKUP($G1944,Educacion[],O$7,0))</f>
        <v/>
      </c>
      <c r="P1944" t="str">
        <f>+IF($F1944="","",VLOOKUP($G1944,Educacion[],P$7,0))</f>
        <v/>
      </c>
      <c r="Q1944" t="str">
        <f>+IF($F1944="","",VLOOKUP($G1944,Educacion[],Q$7,0))</f>
        <v/>
      </c>
      <c r="R1944" t="str">
        <f>+IF($F1944="","",VLOOKUP($G1944,Educacion[],R$7,0))</f>
        <v/>
      </c>
      <c r="S1944" t="str">
        <f>+IF($F1944="","",VLOOKUP($G1944,Educacion[],S$7,0))</f>
        <v/>
      </c>
      <c r="T1944" t="str">
        <f>+IF($F1944="","",VLOOKUP($G1944,Educacion[],T$7,0))</f>
        <v/>
      </c>
      <c r="U1944" t="str">
        <f>+IF($F1944="","",VLOOKUP($G1944,Educacion[],U$7,0))</f>
        <v/>
      </c>
      <c r="V1944" t="str">
        <f>+IF($F1944="","",VLOOKUP($G1944,Educacion[],V$7,0))</f>
        <v/>
      </c>
      <c r="W1944" t="str">
        <f>+IF($F1944="","",VLOOKUP($G1944,Educacion[],W$7,0))</f>
        <v/>
      </c>
      <c r="X1944" t="str">
        <f>+IF($F1944="","",VLOOKUP($G1944,Educacion[],X$7,0))</f>
        <v/>
      </c>
      <c r="Y1944" t="str">
        <f>+IF($F1944="","",VLOOKUP($G1944,Educacion[],Y$7,0))</f>
        <v/>
      </c>
      <c r="Z1944" t="str">
        <f>+IF($F1944="","",VLOOKUP($G1944,Educacion[],Z$7,0))</f>
        <v/>
      </c>
      <c r="AA1944" t="str">
        <f>+IF($F1944="","",VLOOKUP($G1944,Educacion[],AA$7,0))</f>
        <v/>
      </c>
      <c r="AB1944" t="str">
        <f>+IF($F1944="","",VLOOKUP($G1944,Educacion[],AB$7,0))</f>
        <v/>
      </c>
      <c r="AC1944" t="str">
        <f>+IF($F1944="","",VLOOKUP($G1944,Educacion[],AC$7,0))</f>
        <v/>
      </c>
      <c r="AD1944" t="str">
        <f>+IF($F1944="","",VLOOKUP($G1944,Educacion[],AD$7,0))</f>
        <v/>
      </c>
      <c r="AE1944" t="str">
        <f>+IF($F1944="","",VLOOKUP($G1944,Educacion[],AE$7,0))</f>
        <v/>
      </c>
      <c r="AF1944" t="str">
        <f>+IF($F1944="","",VLOOKUP($G1944,Educacion[],AF$7,0))</f>
        <v/>
      </c>
      <c r="AG1944" t="str">
        <f>+IF($F1944="","",VLOOKUP($G1944,Educacion[],AG$7,0))</f>
        <v/>
      </c>
    </row>
    <row r="1945" spans="1:33" x14ac:dyDescent="0.3">
      <c r="A1945" s="36"/>
      <c r="B1945" s="36"/>
      <c r="C1945">
        <f t="shared" ca="1" si="181"/>
        <v>282</v>
      </c>
      <c r="D1945" t="str">
        <f t="shared" si="183"/>
        <v/>
      </c>
      <c r="E1945" t="str">
        <f t="shared" ca="1" si="182"/>
        <v>0282</v>
      </c>
      <c r="F1945" t="str">
        <f t="shared" si="183"/>
        <v/>
      </c>
      <c r="H1945" t="str">
        <f>+IF($F1945="","",VLOOKUP($G1945,Educacion[],H$7,0))</f>
        <v/>
      </c>
      <c r="I1945" t="str">
        <f>+IF($F1945="","",VLOOKUP($G1945,Educacion[],I$7,0))</f>
        <v/>
      </c>
      <c r="J1945" t="str">
        <f>+IF($F1945="","",VLOOKUP($G1945,Educacion[],J$7,0))</f>
        <v/>
      </c>
      <c r="K1945" t="str">
        <f>+IF($F1945="","",VLOOKUP($G1945,Educacion[],K$7,0))</f>
        <v/>
      </c>
      <c r="L1945" t="str">
        <f>+IF($F1945="","",VLOOKUP($G1945,Educacion[],L$7,0))</f>
        <v/>
      </c>
      <c r="M1945" t="str">
        <f>+IF($F1945="","",VLOOKUP($G1945,Educacion[],M$7,0))</f>
        <v/>
      </c>
      <c r="N1945" t="str">
        <f>+IF($F1945="","",VLOOKUP($G1945,Educacion[],N$7,0))</f>
        <v/>
      </c>
      <c r="O1945" t="str">
        <f>+IF($F1945="","",VLOOKUP($G1945,Educacion[],O$7,0))</f>
        <v/>
      </c>
      <c r="P1945" t="str">
        <f>+IF($F1945="","",VLOOKUP($G1945,Educacion[],P$7,0))</f>
        <v/>
      </c>
      <c r="Q1945" t="str">
        <f>+IF($F1945="","",VLOOKUP($G1945,Educacion[],Q$7,0))</f>
        <v/>
      </c>
      <c r="R1945" t="str">
        <f>+IF($F1945="","",VLOOKUP($G1945,Educacion[],R$7,0))</f>
        <v/>
      </c>
      <c r="S1945" t="str">
        <f>+IF($F1945="","",VLOOKUP($G1945,Educacion[],S$7,0))</f>
        <v/>
      </c>
      <c r="T1945" t="str">
        <f>+IF($F1945="","",VLOOKUP($G1945,Educacion[],T$7,0))</f>
        <v/>
      </c>
      <c r="U1945" t="str">
        <f>+IF($F1945="","",VLOOKUP($G1945,Educacion[],U$7,0))</f>
        <v/>
      </c>
      <c r="V1945" t="str">
        <f>+IF($F1945="","",VLOOKUP($G1945,Educacion[],V$7,0))</f>
        <v/>
      </c>
      <c r="W1945" t="str">
        <f>+IF($F1945="","",VLOOKUP($G1945,Educacion[],W$7,0))</f>
        <v/>
      </c>
      <c r="X1945" t="str">
        <f>+IF($F1945="","",VLOOKUP($G1945,Educacion[],X$7,0))</f>
        <v/>
      </c>
      <c r="Y1945" t="str">
        <f>+IF($F1945="","",VLOOKUP($G1945,Educacion[],Y$7,0))</f>
        <v/>
      </c>
      <c r="Z1945" t="str">
        <f>+IF($F1945="","",VLOOKUP($G1945,Educacion[],Z$7,0))</f>
        <v/>
      </c>
      <c r="AA1945" t="str">
        <f>+IF($F1945="","",VLOOKUP($G1945,Educacion[],AA$7,0))</f>
        <v/>
      </c>
      <c r="AB1945" t="str">
        <f>+IF($F1945="","",VLOOKUP($G1945,Educacion[],AB$7,0))</f>
        <v/>
      </c>
      <c r="AC1945" t="str">
        <f>+IF($F1945="","",VLOOKUP($G1945,Educacion[],AC$7,0))</f>
        <v/>
      </c>
      <c r="AD1945" t="str">
        <f>+IF($F1945="","",VLOOKUP($G1945,Educacion[],AD$7,0))</f>
        <v/>
      </c>
      <c r="AE1945" t="str">
        <f>+IF($F1945="","",VLOOKUP($G1945,Educacion[],AE$7,0))</f>
        <v/>
      </c>
      <c r="AF1945" t="str">
        <f>+IF($F1945="","",VLOOKUP($G1945,Educacion[],AF$7,0))</f>
        <v/>
      </c>
      <c r="AG1945" t="str">
        <f>+IF($F1945="","",VLOOKUP($G1945,Educacion[],AG$7,0))</f>
        <v/>
      </c>
    </row>
    <row r="1946" spans="1:33" x14ac:dyDescent="0.3">
      <c r="A1946" s="36"/>
      <c r="B1946" s="36"/>
      <c r="C1946">
        <f t="shared" ca="1" si="181"/>
        <v>114</v>
      </c>
      <c r="D1946" t="str">
        <f t="shared" si="183"/>
        <v/>
      </c>
      <c r="E1946" t="str">
        <f t="shared" ca="1" si="182"/>
        <v>0104</v>
      </c>
      <c r="F1946" t="str">
        <f t="shared" si="183"/>
        <v/>
      </c>
      <c r="H1946" t="str">
        <f>+IF($F1946="","",VLOOKUP($G1946,Educacion[],H$7,0))</f>
        <v/>
      </c>
      <c r="I1946" t="str">
        <f>+IF($F1946="","",VLOOKUP($G1946,Educacion[],I$7,0))</f>
        <v/>
      </c>
      <c r="J1946" t="str">
        <f>+IF($F1946="","",VLOOKUP($G1946,Educacion[],J$7,0))</f>
        <v/>
      </c>
      <c r="K1946" t="str">
        <f>+IF($F1946="","",VLOOKUP($G1946,Educacion[],K$7,0))</f>
        <v/>
      </c>
      <c r="L1946" t="str">
        <f>+IF($F1946="","",VLOOKUP($G1946,Educacion[],L$7,0))</f>
        <v/>
      </c>
      <c r="M1946" t="str">
        <f>+IF($F1946="","",VLOOKUP($G1946,Educacion[],M$7,0))</f>
        <v/>
      </c>
      <c r="N1946" t="str">
        <f>+IF($F1946="","",VLOOKUP($G1946,Educacion[],N$7,0))</f>
        <v/>
      </c>
      <c r="O1946" t="str">
        <f>+IF($F1946="","",VLOOKUP($G1946,Educacion[],O$7,0))</f>
        <v/>
      </c>
      <c r="P1946" t="str">
        <f>+IF($F1946="","",VLOOKUP($G1946,Educacion[],P$7,0))</f>
        <v/>
      </c>
      <c r="Q1946" t="str">
        <f>+IF($F1946="","",VLOOKUP($G1946,Educacion[],Q$7,0))</f>
        <v/>
      </c>
      <c r="R1946" t="str">
        <f>+IF($F1946="","",VLOOKUP($G1946,Educacion[],R$7,0))</f>
        <v/>
      </c>
      <c r="S1946" t="str">
        <f>+IF($F1946="","",VLOOKUP($G1946,Educacion[],S$7,0))</f>
        <v/>
      </c>
      <c r="T1946" t="str">
        <f>+IF($F1946="","",VLOOKUP($G1946,Educacion[],T$7,0))</f>
        <v/>
      </c>
      <c r="U1946" t="str">
        <f>+IF($F1946="","",VLOOKUP($G1946,Educacion[],U$7,0))</f>
        <v/>
      </c>
      <c r="V1946" t="str">
        <f>+IF($F1946="","",VLOOKUP($G1946,Educacion[],V$7,0))</f>
        <v/>
      </c>
      <c r="W1946" t="str">
        <f>+IF($F1946="","",VLOOKUP($G1946,Educacion[],W$7,0))</f>
        <v/>
      </c>
      <c r="X1946" t="str">
        <f>+IF($F1946="","",VLOOKUP($G1946,Educacion[],X$7,0))</f>
        <v/>
      </c>
      <c r="Y1946" t="str">
        <f>+IF($F1946="","",VLOOKUP($G1946,Educacion[],Y$7,0))</f>
        <v/>
      </c>
      <c r="Z1946" t="str">
        <f>+IF($F1946="","",VLOOKUP($G1946,Educacion[],Z$7,0))</f>
        <v/>
      </c>
      <c r="AA1946" t="str">
        <f>+IF($F1946="","",VLOOKUP($G1946,Educacion[],AA$7,0))</f>
        <v/>
      </c>
      <c r="AB1946" t="str">
        <f>+IF($F1946="","",VLOOKUP($G1946,Educacion[],AB$7,0))</f>
        <v/>
      </c>
      <c r="AC1946" t="str">
        <f>+IF($F1946="","",VLOOKUP($G1946,Educacion[],AC$7,0))</f>
        <v/>
      </c>
      <c r="AD1946" t="str">
        <f>+IF($F1946="","",VLOOKUP($G1946,Educacion[],AD$7,0))</f>
        <v/>
      </c>
      <c r="AE1946" t="str">
        <f>+IF($F1946="","",VLOOKUP($G1946,Educacion[],AE$7,0))</f>
        <v/>
      </c>
      <c r="AF1946" t="str">
        <f>+IF($F1946="","",VLOOKUP($G1946,Educacion[],AF$7,0))</f>
        <v/>
      </c>
      <c r="AG1946" t="str">
        <f>+IF($F1946="","",VLOOKUP($G1946,Educacion[],AG$7,0))</f>
        <v/>
      </c>
    </row>
    <row r="1947" spans="1:33" x14ac:dyDescent="0.3">
      <c r="A1947" s="36"/>
      <c r="B1947" s="36"/>
      <c r="C1947">
        <f t="shared" ca="1" si="181"/>
        <v>304</v>
      </c>
      <c r="D1947" t="str">
        <f t="shared" si="183"/>
        <v/>
      </c>
      <c r="E1947" t="str">
        <f t="shared" ca="1" si="182"/>
        <v>0315</v>
      </c>
      <c r="F1947" t="str">
        <f t="shared" si="183"/>
        <v/>
      </c>
      <c r="H1947" t="str">
        <f>+IF($F1947="","",VLOOKUP($G1947,Educacion[],H$7,0))</f>
        <v/>
      </c>
      <c r="I1947" t="str">
        <f>+IF($F1947="","",VLOOKUP($G1947,Educacion[],I$7,0))</f>
        <v/>
      </c>
      <c r="J1947" t="str">
        <f>+IF($F1947="","",VLOOKUP($G1947,Educacion[],J$7,0))</f>
        <v/>
      </c>
      <c r="K1947" t="str">
        <f>+IF($F1947="","",VLOOKUP($G1947,Educacion[],K$7,0))</f>
        <v/>
      </c>
      <c r="L1947" t="str">
        <f>+IF($F1947="","",VLOOKUP($G1947,Educacion[],L$7,0))</f>
        <v/>
      </c>
      <c r="M1947" t="str">
        <f>+IF($F1947="","",VLOOKUP($G1947,Educacion[],M$7,0))</f>
        <v/>
      </c>
      <c r="N1947" t="str">
        <f>+IF($F1947="","",VLOOKUP($G1947,Educacion[],N$7,0))</f>
        <v/>
      </c>
      <c r="O1947" t="str">
        <f>+IF($F1947="","",VLOOKUP($G1947,Educacion[],O$7,0))</f>
        <v/>
      </c>
      <c r="P1947" t="str">
        <f>+IF($F1947="","",VLOOKUP($G1947,Educacion[],P$7,0))</f>
        <v/>
      </c>
      <c r="Q1947" t="str">
        <f>+IF($F1947="","",VLOOKUP($G1947,Educacion[],Q$7,0))</f>
        <v/>
      </c>
      <c r="R1947" t="str">
        <f>+IF($F1947="","",VLOOKUP($G1947,Educacion[],R$7,0))</f>
        <v/>
      </c>
      <c r="S1947" t="str">
        <f>+IF($F1947="","",VLOOKUP($G1947,Educacion[],S$7,0))</f>
        <v/>
      </c>
      <c r="T1947" t="str">
        <f>+IF($F1947="","",VLOOKUP($G1947,Educacion[],T$7,0))</f>
        <v/>
      </c>
      <c r="U1947" t="str">
        <f>+IF($F1947="","",VLOOKUP($G1947,Educacion[],U$7,0))</f>
        <v/>
      </c>
      <c r="V1947" t="str">
        <f>+IF($F1947="","",VLOOKUP($G1947,Educacion[],V$7,0))</f>
        <v/>
      </c>
      <c r="W1947" t="str">
        <f>+IF($F1947="","",VLOOKUP($G1947,Educacion[],W$7,0))</f>
        <v/>
      </c>
      <c r="X1947" t="str">
        <f>+IF($F1947="","",VLOOKUP($G1947,Educacion[],X$7,0))</f>
        <v/>
      </c>
      <c r="Y1947" t="str">
        <f>+IF($F1947="","",VLOOKUP($G1947,Educacion[],Y$7,0))</f>
        <v/>
      </c>
      <c r="Z1947" t="str">
        <f>+IF($F1947="","",VLOOKUP($G1947,Educacion[],Z$7,0))</f>
        <v/>
      </c>
      <c r="AA1947" t="str">
        <f>+IF($F1947="","",VLOOKUP($G1947,Educacion[],AA$7,0))</f>
        <v/>
      </c>
      <c r="AB1947" t="str">
        <f>+IF($F1947="","",VLOOKUP($G1947,Educacion[],AB$7,0))</f>
        <v/>
      </c>
      <c r="AC1947" t="str">
        <f>+IF($F1947="","",VLOOKUP($G1947,Educacion[],AC$7,0))</f>
        <v/>
      </c>
      <c r="AD1947" t="str">
        <f>+IF($F1947="","",VLOOKUP($G1947,Educacion[],AD$7,0))</f>
        <v/>
      </c>
      <c r="AE1947" t="str">
        <f>+IF($F1947="","",VLOOKUP($G1947,Educacion[],AE$7,0))</f>
        <v/>
      </c>
      <c r="AF1947" t="str">
        <f>+IF($F1947="","",VLOOKUP($G1947,Educacion[],AF$7,0))</f>
        <v/>
      </c>
      <c r="AG1947" t="str">
        <f>+IF($F1947="","",VLOOKUP($G1947,Educacion[],AG$7,0))</f>
        <v/>
      </c>
    </row>
    <row r="1948" spans="1:33" x14ac:dyDescent="0.3">
      <c r="A1948" s="36"/>
      <c r="B1948" s="36"/>
      <c r="C1948">
        <f t="shared" ca="1" si="181"/>
        <v>356</v>
      </c>
      <c r="D1948" t="str">
        <f t="shared" ref="D1948:F1963" si="184">+IF(OR(D1947=$B$6,D1947=""),"",D1947+1)</f>
        <v/>
      </c>
      <c r="E1948" t="str">
        <f t="shared" ca="1" si="182"/>
        <v>0392</v>
      </c>
      <c r="F1948" t="str">
        <f t="shared" si="184"/>
        <v/>
      </c>
      <c r="H1948" t="str">
        <f>+IF($F1948="","",VLOOKUP($G1948,Educacion[],H$7,0))</f>
        <v/>
      </c>
      <c r="I1948" t="str">
        <f>+IF($F1948="","",VLOOKUP($G1948,Educacion[],I$7,0))</f>
        <v/>
      </c>
      <c r="J1948" t="str">
        <f>+IF($F1948="","",VLOOKUP($G1948,Educacion[],J$7,0))</f>
        <v/>
      </c>
      <c r="K1948" t="str">
        <f>+IF($F1948="","",VLOOKUP($G1948,Educacion[],K$7,0))</f>
        <v/>
      </c>
      <c r="L1948" t="str">
        <f>+IF($F1948="","",VLOOKUP($G1948,Educacion[],L$7,0))</f>
        <v/>
      </c>
      <c r="M1948" t="str">
        <f>+IF($F1948="","",VLOOKUP($G1948,Educacion[],M$7,0))</f>
        <v/>
      </c>
      <c r="N1948" t="str">
        <f>+IF($F1948="","",VLOOKUP($G1948,Educacion[],N$7,0))</f>
        <v/>
      </c>
      <c r="O1948" t="str">
        <f>+IF($F1948="","",VLOOKUP($G1948,Educacion[],O$7,0))</f>
        <v/>
      </c>
      <c r="P1948" t="str">
        <f>+IF($F1948="","",VLOOKUP($G1948,Educacion[],P$7,0))</f>
        <v/>
      </c>
      <c r="Q1948" t="str">
        <f>+IF($F1948="","",VLOOKUP($G1948,Educacion[],Q$7,0))</f>
        <v/>
      </c>
      <c r="R1948" t="str">
        <f>+IF($F1948="","",VLOOKUP($G1948,Educacion[],R$7,0))</f>
        <v/>
      </c>
      <c r="S1948" t="str">
        <f>+IF($F1948="","",VLOOKUP($G1948,Educacion[],S$7,0))</f>
        <v/>
      </c>
      <c r="T1948" t="str">
        <f>+IF($F1948="","",VLOOKUP($G1948,Educacion[],T$7,0))</f>
        <v/>
      </c>
      <c r="U1948" t="str">
        <f>+IF($F1948="","",VLOOKUP($G1948,Educacion[],U$7,0))</f>
        <v/>
      </c>
      <c r="V1948" t="str">
        <f>+IF($F1948="","",VLOOKUP($G1948,Educacion[],V$7,0))</f>
        <v/>
      </c>
      <c r="W1948" t="str">
        <f>+IF($F1948="","",VLOOKUP($G1948,Educacion[],W$7,0))</f>
        <v/>
      </c>
      <c r="X1948" t="str">
        <f>+IF($F1948="","",VLOOKUP($G1948,Educacion[],X$7,0))</f>
        <v/>
      </c>
      <c r="Y1948" t="str">
        <f>+IF($F1948="","",VLOOKUP($G1948,Educacion[],Y$7,0))</f>
        <v/>
      </c>
      <c r="Z1948" t="str">
        <f>+IF($F1948="","",VLOOKUP($G1948,Educacion[],Z$7,0))</f>
        <v/>
      </c>
      <c r="AA1948" t="str">
        <f>+IF($F1948="","",VLOOKUP($G1948,Educacion[],AA$7,0))</f>
        <v/>
      </c>
      <c r="AB1948" t="str">
        <f>+IF($F1948="","",VLOOKUP($G1948,Educacion[],AB$7,0))</f>
        <v/>
      </c>
      <c r="AC1948" t="str">
        <f>+IF($F1948="","",VLOOKUP($G1948,Educacion[],AC$7,0))</f>
        <v/>
      </c>
      <c r="AD1948" t="str">
        <f>+IF($F1948="","",VLOOKUP($G1948,Educacion[],AD$7,0))</f>
        <v/>
      </c>
      <c r="AE1948" t="str">
        <f>+IF($F1948="","",VLOOKUP($G1948,Educacion[],AE$7,0))</f>
        <v/>
      </c>
      <c r="AF1948" t="str">
        <f>+IF($F1948="","",VLOOKUP($G1948,Educacion[],AF$7,0))</f>
        <v/>
      </c>
      <c r="AG1948" t="str">
        <f>+IF($F1948="","",VLOOKUP($G1948,Educacion[],AG$7,0))</f>
        <v/>
      </c>
    </row>
    <row r="1949" spans="1:33" x14ac:dyDescent="0.3">
      <c r="A1949" s="36"/>
      <c r="B1949" s="36"/>
      <c r="C1949">
        <f t="shared" ca="1" si="181"/>
        <v>429</v>
      </c>
      <c r="D1949" t="str">
        <f t="shared" si="184"/>
        <v/>
      </c>
      <c r="E1949" t="str">
        <f t="shared" ca="1" si="182"/>
        <v>0469</v>
      </c>
      <c r="F1949" t="str">
        <f t="shared" si="184"/>
        <v/>
      </c>
      <c r="H1949" t="str">
        <f>+IF($F1949="","",VLOOKUP($G1949,Educacion[],H$7,0))</f>
        <v/>
      </c>
      <c r="I1949" t="str">
        <f>+IF($F1949="","",VLOOKUP($G1949,Educacion[],I$7,0))</f>
        <v/>
      </c>
      <c r="J1949" t="str">
        <f>+IF($F1949="","",VLOOKUP($G1949,Educacion[],J$7,0))</f>
        <v/>
      </c>
      <c r="K1949" t="str">
        <f>+IF($F1949="","",VLOOKUP($G1949,Educacion[],K$7,0))</f>
        <v/>
      </c>
      <c r="L1949" t="str">
        <f>+IF($F1949="","",VLOOKUP($G1949,Educacion[],L$7,0))</f>
        <v/>
      </c>
      <c r="M1949" t="str">
        <f>+IF($F1949="","",VLOOKUP($G1949,Educacion[],M$7,0))</f>
        <v/>
      </c>
      <c r="N1949" t="str">
        <f>+IF($F1949="","",VLOOKUP($G1949,Educacion[],N$7,0))</f>
        <v/>
      </c>
      <c r="O1949" t="str">
        <f>+IF($F1949="","",VLOOKUP($G1949,Educacion[],O$7,0))</f>
        <v/>
      </c>
      <c r="P1949" t="str">
        <f>+IF($F1949="","",VLOOKUP($G1949,Educacion[],P$7,0))</f>
        <v/>
      </c>
      <c r="Q1949" t="str">
        <f>+IF($F1949="","",VLOOKUP($G1949,Educacion[],Q$7,0))</f>
        <v/>
      </c>
      <c r="R1949" t="str">
        <f>+IF($F1949="","",VLOOKUP($G1949,Educacion[],R$7,0))</f>
        <v/>
      </c>
      <c r="S1949" t="str">
        <f>+IF($F1949="","",VLOOKUP($G1949,Educacion[],S$7,0))</f>
        <v/>
      </c>
      <c r="T1949" t="str">
        <f>+IF($F1949="","",VLOOKUP($G1949,Educacion[],T$7,0))</f>
        <v/>
      </c>
      <c r="U1949" t="str">
        <f>+IF($F1949="","",VLOOKUP($G1949,Educacion[],U$7,0))</f>
        <v/>
      </c>
      <c r="V1949" t="str">
        <f>+IF($F1949="","",VLOOKUP($G1949,Educacion[],V$7,0))</f>
        <v/>
      </c>
      <c r="W1949" t="str">
        <f>+IF($F1949="","",VLOOKUP($G1949,Educacion[],W$7,0))</f>
        <v/>
      </c>
      <c r="X1949" t="str">
        <f>+IF($F1949="","",VLOOKUP($G1949,Educacion[],X$7,0))</f>
        <v/>
      </c>
      <c r="Y1949" t="str">
        <f>+IF($F1949="","",VLOOKUP($G1949,Educacion[],Y$7,0))</f>
        <v/>
      </c>
      <c r="Z1949" t="str">
        <f>+IF($F1949="","",VLOOKUP($G1949,Educacion[],Z$7,0))</f>
        <v/>
      </c>
      <c r="AA1949" t="str">
        <f>+IF($F1949="","",VLOOKUP($G1949,Educacion[],AA$7,0))</f>
        <v/>
      </c>
      <c r="AB1949" t="str">
        <f>+IF($F1949="","",VLOOKUP($G1949,Educacion[],AB$7,0))</f>
        <v/>
      </c>
      <c r="AC1949" t="str">
        <f>+IF($F1949="","",VLOOKUP($G1949,Educacion[],AC$7,0))</f>
        <v/>
      </c>
      <c r="AD1949" t="str">
        <f>+IF($F1949="","",VLOOKUP($G1949,Educacion[],AD$7,0))</f>
        <v/>
      </c>
      <c r="AE1949" t="str">
        <f>+IF($F1949="","",VLOOKUP($G1949,Educacion[],AE$7,0))</f>
        <v/>
      </c>
      <c r="AF1949" t="str">
        <f>+IF($F1949="","",VLOOKUP($G1949,Educacion[],AF$7,0))</f>
        <v/>
      </c>
      <c r="AG1949" t="str">
        <f>+IF($F1949="","",VLOOKUP($G1949,Educacion[],AG$7,0))</f>
        <v/>
      </c>
    </row>
    <row r="1950" spans="1:33" x14ac:dyDescent="0.3">
      <c r="A1950" s="36"/>
      <c r="B1950" s="36"/>
      <c r="C1950">
        <f t="shared" ca="1" si="181"/>
        <v>336</v>
      </c>
      <c r="D1950" t="str">
        <f t="shared" si="184"/>
        <v/>
      </c>
      <c r="E1950" t="str">
        <f t="shared" ca="1" si="182"/>
        <v>0359</v>
      </c>
      <c r="F1950" t="str">
        <f t="shared" si="184"/>
        <v/>
      </c>
      <c r="H1950" t="str">
        <f>+IF($F1950="","",VLOOKUP($G1950,Educacion[],H$7,0))</f>
        <v/>
      </c>
      <c r="I1950" t="str">
        <f>+IF($F1950="","",VLOOKUP($G1950,Educacion[],I$7,0))</f>
        <v/>
      </c>
      <c r="J1950" t="str">
        <f>+IF($F1950="","",VLOOKUP($G1950,Educacion[],J$7,0))</f>
        <v/>
      </c>
      <c r="K1950" t="str">
        <f>+IF($F1950="","",VLOOKUP($G1950,Educacion[],K$7,0))</f>
        <v/>
      </c>
      <c r="L1950" t="str">
        <f>+IF($F1950="","",VLOOKUP($G1950,Educacion[],L$7,0))</f>
        <v/>
      </c>
      <c r="M1950" t="str">
        <f>+IF($F1950="","",VLOOKUP($G1950,Educacion[],M$7,0))</f>
        <v/>
      </c>
      <c r="N1950" t="str">
        <f>+IF($F1950="","",VLOOKUP($G1950,Educacion[],N$7,0))</f>
        <v/>
      </c>
      <c r="O1950" t="str">
        <f>+IF($F1950="","",VLOOKUP($G1950,Educacion[],O$7,0))</f>
        <v/>
      </c>
      <c r="P1950" t="str">
        <f>+IF($F1950="","",VLOOKUP($G1950,Educacion[],P$7,0))</f>
        <v/>
      </c>
      <c r="Q1950" t="str">
        <f>+IF($F1950="","",VLOOKUP($G1950,Educacion[],Q$7,0))</f>
        <v/>
      </c>
      <c r="R1950" t="str">
        <f>+IF($F1950="","",VLOOKUP($G1950,Educacion[],R$7,0))</f>
        <v/>
      </c>
      <c r="S1950" t="str">
        <f>+IF($F1950="","",VLOOKUP($G1950,Educacion[],S$7,0))</f>
        <v/>
      </c>
      <c r="T1950" t="str">
        <f>+IF($F1950="","",VLOOKUP($G1950,Educacion[],T$7,0))</f>
        <v/>
      </c>
      <c r="U1950" t="str">
        <f>+IF($F1950="","",VLOOKUP($G1950,Educacion[],U$7,0))</f>
        <v/>
      </c>
      <c r="V1950" t="str">
        <f>+IF($F1950="","",VLOOKUP($G1950,Educacion[],V$7,0))</f>
        <v/>
      </c>
      <c r="W1950" t="str">
        <f>+IF($F1950="","",VLOOKUP($G1950,Educacion[],W$7,0))</f>
        <v/>
      </c>
      <c r="X1950" t="str">
        <f>+IF($F1950="","",VLOOKUP($G1950,Educacion[],X$7,0))</f>
        <v/>
      </c>
      <c r="Y1950" t="str">
        <f>+IF($F1950="","",VLOOKUP($G1950,Educacion[],Y$7,0))</f>
        <v/>
      </c>
      <c r="Z1950" t="str">
        <f>+IF($F1950="","",VLOOKUP($G1950,Educacion[],Z$7,0))</f>
        <v/>
      </c>
      <c r="AA1950" t="str">
        <f>+IF($F1950="","",VLOOKUP($G1950,Educacion[],AA$7,0))</f>
        <v/>
      </c>
      <c r="AB1950" t="str">
        <f>+IF($F1950="","",VLOOKUP($G1950,Educacion[],AB$7,0))</f>
        <v/>
      </c>
      <c r="AC1950" t="str">
        <f>+IF($F1950="","",VLOOKUP($G1950,Educacion[],AC$7,0))</f>
        <v/>
      </c>
      <c r="AD1950" t="str">
        <f>+IF($F1950="","",VLOOKUP($G1950,Educacion[],AD$7,0))</f>
        <v/>
      </c>
      <c r="AE1950" t="str">
        <f>+IF($F1950="","",VLOOKUP($G1950,Educacion[],AE$7,0))</f>
        <v/>
      </c>
      <c r="AF1950" t="str">
        <f>+IF($F1950="","",VLOOKUP($G1950,Educacion[],AF$7,0))</f>
        <v/>
      </c>
      <c r="AG1950" t="str">
        <f>+IF($F1950="","",VLOOKUP($G1950,Educacion[],AG$7,0))</f>
        <v/>
      </c>
    </row>
    <row r="1951" spans="1:33" x14ac:dyDescent="0.3">
      <c r="A1951" s="36"/>
      <c r="B1951" s="36"/>
      <c r="C1951">
        <f t="shared" ca="1" si="181"/>
        <v>308</v>
      </c>
      <c r="D1951" t="str">
        <f t="shared" si="184"/>
        <v/>
      </c>
      <c r="E1951" t="str">
        <f t="shared" ca="1" si="182"/>
        <v>0320</v>
      </c>
      <c r="F1951" t="str">
        <f t="shared" si="184"/>
        <v/>
      </c>
      <c r="H1951" t="str">
        <f>+IF($F1951="","",VLOOKUP($G1951,Educacion[],H$7,0))</f>
        <v/>
      </c>
      <c r="I1951" t="str">
        <f>+IF($F1951="","",VLOOKUP($G1951,Educacion[],I$7,0))</f>
        <v/>
      </c>
      <c r="J1951" t="str">
        <f>+IF($F1951="","",VLOOKUP($G1951,Educacion[],J$7,0))</f>
        <v/>
      </c>
      <c r="K1951" t="str">
        <f>+IF($F1951="","",VLOOKUP($G1951,Educacion[],K$7,0))</f>
        <v/>
      </c>
      <c r="L1951" t="str">
        <f>+IF($F1951="","",VLOOKUP($G1951,Educacion[],L$7,0))</f>
        <v/>
      </c>
      <c r="M1951" t="str">
        <f>+IF($F1951="","",VLOOKUP($G1951,Educacion[],M$7,0))</f>
        <v/>
      </c>
      <c r="N1951" t="str">
        <f>+IF($F1951="","",VLOOKUP($G1951,Educacion[],N$7,0))</f>
        <v/>
      </c>
      <c r="O1951" t="str">
        <f>+IF($F1951="","",VLOOKUP($G1951,Educacion[],O$7,0))</f>
        <v/>
      </c>
      <c r="P1951" t="str">
        <f>+IF($F1951="","",VLOOKUP($G1951,Educacion[],P$7,0))</f>
        <v/>
      </c>
      <c r="Q1951" t="str">
        <f>+IF($F1951="","",VLOOKUP($G1951,Educacion[],Q$7,0))</f>
        <v/>
      </c>
      <c r="R1951" t="str">
        <f>+IF($F1951="","",VLOOKUP($G1951,Educacion[],R$7,0))</f>
        <v/>
      </c>
      <c r="S1951" t="str">
        <f>+IF($F1951="","",VLOOKUP($G1951,Educacion[],S$7,0))</f>
        <v/>
      </c>
      <c r="T1951" t="str">
        <f>+IF($F1951="","",VLOOKUP($G1951,Educacion[],T$7,0))</f>
        <v/>
      </c>
      <c r="U1951" t="str">
        <f>+IF($F1951="","",VLOOKUP($G1951,Educacion[],U$7,0))</f>
        <v/>
      </c>
      <c r="V1951" t="str">
        <f>+IF($F1951="","",VLOOKUP($G1951,Educacion[],V$7,0))</f>
        <v/>
      </c>
      <c r="W1951" t="str">
        <f>+IF($F1951="","",VLOOKUP($G1951,Educacion[],W$7,0))</f>
        <v/>
      </c>
      <c r="X1951" t="str">
        <f>+IF($F1951="","",VLOOKUP($G1951,Educacion[],X$7,0))</f>
        <v/>
      </c>
      <c r="Y1951" t="str">
        <f>+IF($F1951="","",VLOOKUP($G1951,Educacion[],Y$7,0))</f>
        <v/>
      </c>
      <c r="Z1951" t="str">
        <f>+IF($F1951="","",VLOOKUP($G1951,Educacion[],Z$7,0))</f>
        <v/>
      </c>
      <c r="AA1951" t="str">
        <f>+IF($F1951="","",VLOOKUP($G1951,Educacion[],AA$7,0))</f>
        <v/>
      </c>
      <c r="AB1951" t="str">
        <f>+IF($F1951="","",VLOOKUP($G1951,Educacion[],AB$7,0))</f>
        <v/>
      </c>
      <c r="AC1951" t="str">
        <f>+IF($F1951="","",VLOOKUP($G1951,Educacion[],AC$7,0))</f>
        <v/>
      </c>
      <c r="AD1951" t="str">
        <f>+IF($F1951="","",VLOOKUP($G1951,Educacion[],AD$7,0))</f>
        <v/>
      </c>
      <c r="AE1951" t="str">
        <f>+IF($F1951="","",VLOOKUP($G1951,Educacion[],AE$7,0))</f>
        <v/>
      </c>
      <c r="AF1951" t="str">
        <f>+IF($F1951="","",VLOOKUP($G1951,Educacion[],AF$7,0))</f>
        <v/>
      </c>
      <c r="AG1951" t="str">
        <f>+IF($F1951="","",VLOOKUP($G1951,Educacion[],AG$7,0))</f>
        <v/>
      </c>
    </row>
    <row r="1952" spans="1:33" x14ac:dyDescent="0.3">
      <c r="A1952" s="36"/>
      <c r="B1952" s="36"/>
      <c r="C1952">
        <f t="shared" ca="1" si="181"/>
        <v>544</v>
      </c>
      <c r="D1952" t="str">
        <f t="shared" si="184"/>
        <v/>
      </c>
      <c r="E1952" t="str">
        <f t="shared" ca="1" si="182"/>
        <v>0573</v>
      </c>
      <c r="F1952" t="str">
        <f t="shared" si="184"/>
        <v/>
      </c>
      <c r="H1952" t="str">
        <f>+IF($F1952="","",VLOOKUP($G1952,Educacion[],H$7,0))</f>
        <v/>
      </c>
      <c r="I1952" t="str">
        <f>+IF($F1952="","",VLOOKUP($G1952,Educacion[],I$7,0))</f>
        <v/>
      </c>
      <c r="J1952" t="str">
        <f>+IF($F1952="","",VLOOKUP($G1952,Educacion[],J$7,0))</f>
        <v/>
      </c>
      <c r="K1952" t="str">
        <f>+IF($F1952="","",VLOOKUP($G1952,Educacion[],K$7,0))</f>
        <v/>
      </c>
      <c r="L1952" t="str">
        <f>+IF($F1952="","",VLOOKUP($G1952,Educacion[],L$7,0))</f>
        <v/>
      </c>
      <c r="M1952" t="str">
        <f>+IF($F1952="","",VLOOKUP($G1952,Educacion[],M$7,0))</f>
        <v/>
      </c>
      <c r="N1952" t="str">
        <f>+IF($F1952="","",VLOOKUP($G1952,Educacion[],N$7,0))</f>
        <v/>
      </c>
      <c r="O1952" t="str">
        <f>+IF($F1952="","",VLOOKUP($G1952,Educacion[],O$7,0))</f>
        <v/>
      </c>
      <c r="P1952" t="str">
        <f>+IF($F1952="","",VLOOKUP($G1952,Educacion[],P$7,0))</f>
        <v/>
      </c>
      <c r="Q1952" t="str">
        <f>+IF($F1952="","",VLOOKUP($G1952,Educacion[],Q$7,0))</f>
        <v/>
      </c>
      <c r="R1952" t="str">
        <f>+IF($F1952="","",VLOOKUP($G1952,Educacion[],R$7,0))</f>
        <v/>
      </c>
      <c r="S1952" t="str">
        <f>+IF($F1952="","",VLOOKUP($G1952,Educacion[],S$7,0))</f>
        <v/>
      </c>
      <c r="T1952" t="str">
        <f>+IF($F1952="","",VLOOKUP($G1952,Educacion[],T$7,0))</f>
        <v/>
      </c>
      <c r="U1952" t="str">
        <f>+IF($F1952="","",VLOOKUP($G1952,Educacion[],U$7,0))</f>
        <v/>
      </c>
      <c r="V1952" t="str">
        <f>+IF($F1952="","",VLOOKUP($G1952,Educacion[],V$7,0))</f>
        <v/>
      </c>
      <c r="W1952" t="str">
        <f>+IF($F1952="","",VLOOKUP($G1952,Educacion[],W$7,0))</f>
        <v/>
      </c>
      <c r="X1952" t="str">
        <f>+IF($F1952="","",VLOOKUP($G1952,Educacion[],X$7,0))</f>
        <v/>
      </c>
      <c r="Y1952" t="str">
        <f>+IF($F1952="","",VLOOKUP($G1952,Educacion[],Y$7,0))</f>
        <v/>
      </c>
      <c r="Z1952" t="str">
        <f>+IF($F1952="","",VLOOKUP($G1952,Educacion[],Z$7,0))</f>
        <v/>
      </c>
      <c r="AA1952" t="str">
        <f>+IF($F1952="","",VLOOKUP($G1952,Educacion[],AA$7,0))</f>
        <v/>
      </c>
      <c r="AB1952" t="str">
        <f>+IF($F1952="","",VLOOKUP($G1952,Educacion[],AB$7,0))</f>
        <v/>
      </c>
      <c r="AC1952" t="str">
        <f>+IF($F1952="","",VLOOKUP($G1952,Educacion[],AC$7,0))</f>
        <v/>
      </c>
      <c r="AD1952" t="str">
        <f>+IF($F1952="","",VLOOKUP($G1952,Educacion[],AD$7,0))</f>
        <v/>
      </c>
      <c r="AE1952" t="str">
        <f>+IF($F1952="","",VLOOKUP($G1952,Educacion[],AE$7,0))</f>
        <v/>
      </c>
      <c r="AF1952" t="str">
        <f>+IF($F1952="","",VLOOKUP($G1952,Educacion[],AF$7,0))</f>
        <v/>
      </c>
      <c r="AG1952" t="str">
        <f>+IF($F1952="","",VLOOKUP($G1952,Educacion[],AG$7,0))</f>
        <v/>
      </c>
    </row>
    <row r="1953" spans="1:33" x14ac:dyDescent="0.3">
      <c r="A1953" s="36"/>
      <c r="B1953" s="36"/>
      <c r="C1953">
        <f t="shared" ca="1" si="181"/>
        <v>30</v>
      </c>
      <c r="D1953" t="str">
        <f t="shared" si="184"/>
        <v/>
      </c>
      <c r="E1953" t="str">
        <f t="shared" ca="1" si="182"/>
        <v>0034</v>
      </c>
      <c r="F1953" t="str">
        <f t="shared" si="184"/>
        <v/>
      </c>
      <c r="H1953" t="str">
        <f>+IF($F1953="","",VLOOKUP($G1953,Educacion[],H$7,0))</f>
        <v/>
      </c>
      <c r="I1953" t="str">
        <f>+IF($F1953="","",VLOOKUP($G1953,Educacion[],I$7,0))</f>
        <v/>
      </c>
      <c r="J1953" t="str">
        <f>+IF($F1953="","",VLOOKUP($G1953,Educacion[],J$7,0))</f>
        <v/>
      </c>
      <c r="K1953" t="str">
        <f>+IF($F1953="","",VLOOKUP($G1953,Educacion[],K$7,0))</f>
        <v/>
      </c>
      <c r="L1953" t="str">
        <f>+IF($F1953="","",VLOOKUP($G1953,Educacion[],L$7,0))</f>
        <v/>
      </c>
      <c r="M1953" t="str">
        <f>+IF($F1953="","",VLOOKUP($G1953,Educacion[],M$7,0))</f>
        <v/>
      </c>
      <c r="N1953" t="str">
        <f>+IF($F1953="","",VLOOKUP($G1953,Educacion[],N$7,0))</f>
        <v/>
      </c>
      <c r="O1953" t="str">
        <f>+IF($F1953="","",VLOOKUP($G1953,Educacion[],O$7,0))</f>
        <v/>
      </c>
      <c r="P1953" t="str">
        <f>+IF($F1953="","",VLOOKUP($G1953,Educacion[],P$7,0))</f>
        <v/>
      </c>
      <c r="Q1953" t="str">
        <f>+IF($F1953="","",VLOOKUP($G1953,Educacion[],Q$7,0))</f>
        <v/>
      </c>
      <c r="R1953" t="str">
        <f>+IF($F1953="","",VLOOKUP($G1953,Educacion[],R$7,0))</f>
        <v/>
      </c>
      <c r="S1953" t="str">
        <f>+IF($F1953="","",VLOOKUP($G1953,Educacion[],S$7,0))</f>
        <v/>
      </c>
      <c r="T1953" t="str">
        <f>+IF($F1953="","",VLOOKUP($G1953,Educacion[],T$7,0))</f>
        <v/>
      </c>
      <c r="U1953" t="str">
        <f>+IF($F1953="","",VLOOKUP($G1953,Educacion[],U$7,0))</f>
        <v/>
      </c>
      <c r="V1953" t="str">
        <f>+IF($F1953="","",VLOOKUP($G1953,Educacion[],V$7,0))</f>
        <v/>
      </c>
      <c r="W1953" t="str">
        <f>+IF($F1953="","",VLOOKUP($G1953,Educacion[],W$7,0))</f>
        <v/>
      </c>
      <c r="X1953" t="str">
        <f>+IF($F1953="","",VLOOKUP($G1953,Educacion[],X$7,0))</f>
        <v/>
      </c>
      <c r="Y1953" t="str">
        <f>+IF($F1953="","",VLOOKUP($G1953,Educacion[],Y$7,0))</f>
        <v/>
      </c>
      <c r="Z1953" t="str">
        <f>+IF($F1953="","",VLOOKUP($G1953,Educacion[],Z$7,0))</f>
        <v/>
      </c>
      <c r="AA1953" t="str">
        <f>+IF($F1953="","",VLOOKUP($G1953,Educacion[],AA$7,0))</f>
        <v/>
      </c>
      <c r="AB1953" t="str">
        <f>+IF($F1953="","",VLOOKUP($G1953,Educacion[],AB$7,0))</f>
        <v/>
      </c>
      <c r="AC1953" t="str">
        <f>+IF($F1953="","",VLOOKUP($G1953,Educacion[],AC$7,0))</f>
        <v/>
      </c>
      <c r="AD1953" t="str">
        <f>+IF($F1953="","",VLOOKUP($G1953,Educacion[],AD$7,0))</f>
        <v/>
      </c>
      <c r="AE1953" t="str">
        <f>+IF($F1953="","",VLOOKUP($G1953,Educacion[],AE$7,0))</f>
        <v/>
      </c>
      <c r="AF1953" t="str">
        <f>+IF($F1953="","",VLOOKUP($G1953,Educacion[],AF$7,0))</f>
        <v/>
      </c>
      <c r="AG1953" t="str">
        <f>+IF($F1953="","",VLOOKUP($G1953,Educacion[],AG$7,0))</f>
        <v/>
      </c>
    </row>
    <row r="1954" spans="1:33" x14ac:dyDescent="0.3">
      <c r="A1954" s="36"/>
      <c r="B1954" s="36"/>
      <c r="C1954">
        <f t="shared" ca="1" si="181"/>
        <v>169</v>
      </c>
      <c r="D1954" t="str">
        <f t="shared" si="184"/>
        <v/>
      </c>
      <c r="E1954" t="str">
        <f t="shared" ca="1" si="182"/>
        <v>0162</v>
      </c>
      <c r="F1954" t="str">
        <f t="shared" si="184"/>
        <v/>
      </c>
      <c r="H1954" t="str">
        <f>+IF($F1954="","",VLOOKUP($G1954,Educacion[],H$7,0))</f>
        <v/>
      </c>
      <c r="I1954" t="str">
        <f>+IF($F1954="","",VLOOKUP($G1954,Educacion[],I$7,0))</f>
        <v/>
      </c>
      <c r="J1954" t="str">
        <f>+IF($F1954="","",VLOOKUP($G1954,Educacion[],J$7,0))</f>
        <v/>
      </c>
      <c r="K1954" t="str">
        <f>+IF($F1954="","",VLOOKUP($G1954,Educacion[],K$7,0))</f>
        <v/>
      </c>
      <c r="L1954" t="str">
        <f>+IF($F1954="","",VLOOKUP($G1954,Educacion[],L$7,0))</f>
        <v/>
      </c>
      <c r="M1954" t="str">
        <f>+IF($F1954="","",VLOOKUP($G1954,Educacion[],M$7,0))</f>
        <v/>
      </c>
      <c r="N1954" t="str">
        <f>+IF($F1954="","",VLOOKUP($G1954,Educacion[],N$7,0))</f>
        <v/>
      </c>
      <c r="O1954" t="str">
        <f>+IF($F1954="","",VLOOKUP($G1954,Educacion[],O$7,0))</f>
        <v/>
      </c>
      <c r="P1954" t="str">
        <f>+IF($F1954="","",VLOOKUP($G1954,Educacion[],P$7,0))</f>
        <v/>
      </c>
      <c r="Q1954" t="str">
        <f>+IF($F1954="","",VLOOKUP($G1954,Educacion[],Q$7,0))</f>
        <v/>
      </c>
      <c r="R1954" t="str">
        <f>+IF($F1954="","",VLOOKUP($G1954,Educacion[],R$7,0))</f>
        <v/>
      </c>
      <c r="S1954" t="str">
        <f>+IF($F1954="","",VLOOKUP($G1954,Educacion[],S$7,0))</f>
        <v/>
      </c>
      <c r="T1954" t="str">
        <f>+IF($F1954="","",VLOOKUP($G1954,Educacion[],T$7,0))</f>
        <v/>
      </c>
      <c r="U1954" t="str">
        <f>+IF($F1954="","",VLOOKUP($G1954,Educacion[],U$7,0))</f>
        <v/>
      </c>
      <c r="V1954" t="str">
        <f>+IF($F1954="","",VLOOKUP($G1954,Educacion[],V$7,0))</f>
        <v/>
      </c>
      <c r="W1954" t="str">
        <f>+IF($F1954="","",VLOOKUP($G1954,Educacion[],W$7,0))</f>
        <v/>
      </c>
      <c r="X1954" t="str">
        <f>+IF($F1954="","",VLOOKUP($G1954,Educacion[],X$7,0))</f>
        <v/>
      </c>
      <c r="Y1954" t="str">
        <f>+IF($F1954="","",VLOOKUP($G1954,Educacion[],Y$7,0))</f>
        <v/>
      </c>
      <c r="Z1954" t="str">
        <f>+IF($F1954="","",VLOOKUP($G1954,Educacion[],Z$7,0))</f>
        <v/>
      </c>
      <c r="AA1954" t="str">
        <f>+IF($F1954="","",VLOOKUP($G1954,Educacion[],AA$7,0))</f>
        <v/>
      </c>
      <c r="AB1954" t="str">
        <f>+IF($F1954="","",VLOOKUP($G1954,Educacion[],AB$7,0))</f>
        <v/>
      </c>
      <c r="AC1954" t="str">
        <f>+IF($F1954="","",VLOOKUP($G1954,Educacion[],AC$7,0))</f>
        <v/>
      </c>
      <c r="AD1954" t="str">
        <f>+IF($F1954="","",VLOOKUP($G1954,Educacion[],AD$7,0))</f>
        <v/>
      </c>
      <c r="AE1954" t="str">
        <f>+IF($F1954="","",VLOOKUP($G1954,Educacion[],AE$7,0))</f>
        <v/>
      </c>
      <c r="AF1954" t="str">
        <f>+IF($F1954="","",VLOOKUP($G1954,Educacion[],AF$7,0))</f>
        <v/>
      </c>
      <c r="AG1954" t="str">
        <f>+IF($F1954="","",VLOOKUP($G1954,Educacion[],AG$7,0))</f>
        <v/>
      </c>
    </row>
    <row r="1955" spans="1:33" x14ac:dyDescent="0.3">
      <c r="A1955" s="36"/>
      <c r="B1955" s="36"/>
      <c r="C1955">
        <f t="shared" ca="1" si="181"/>
        <v>520</v>
      </c>
      <c r="D1955" t="str">
        <f t="shared" si="184"/>
        <v/>
      </c>
      <c r="E1955" t="str">
        <f t="shared" ca="1" si="182"/>
        <v>0548</v>
      </c>
      <c r="F1955" t="str">
        <f t="shared" si="184"/>
        <v/>
      </c>
      <c r="H1955" t="str">
        <f>+IF($F1955="","",VLOOKUP($G1955,Educacion[],H$7,0))</f>
        <v/>
      </c>
      <c r="I1955" t="str">
        <f>+IF($F1955="","",VLOOKUP($G1955,Educacion[],I$7,0))</f>
        <v/>
      </c>
      <c r="J1955" t="str">
        <f>+IF($F1955="","",VLOOKUP($G1955,Educacion[],J$7,0))</f>
        <v/>
      </c>
      <c r="K1955" t="str">
        <f>+IF($F1955="","",VLOOKUP($G1955,Educacion[],K$7,0))</f>
        <v/>
      </c>
      <c r="L1955" t="str">
        <f>+IF($F1955="","",VLOOKUP($G1955,Educacion[],L$7,0))</f>
        <v/>
      </c>
      <c r="M1955" t="str">
        <f>+IF($F1955="","",VLOOKUP($G1955,Educacion[],M$7,0))</f>
        <v/>
      </c>
      <c r="N1955" t="str">
        <f>+IF($F1955="","",VLOOKUP($G1955,Educacion[],N$7,0))</f>
        <v/>
      </c>
      <c r="O1955" t="str">
        <f>+IF($F1955="","",VLOOKUP($G1955,Educacion[],O$7,0))</f>
        <v/>
      </c>
      <c r="P1955" t="str">
        <f>+IF($F1955="","",VLOOKUP($G1955,Educacion[],P$7,0))</f>
        <v/>
      </c>
      <c r="Q1955" t="str">
        <f>+IF($F1955="","",VLOOKUP($G1955,Educacion[],Q$7,0))</f>
        <v/>
      </c>
      <c r="R1955" t="str">
        <f>+IF($F1955="","",VLOOKUP($G1955,Educacion[],R$7,0))</f>
        <v/>
      </c>
      <c r="S1955" t="str">
        <f>+IF($F1955="","",VLOOKUP($G1955,Educacion[],S$7,0))</f>
        <v/>
      </c>
      <c r="T1955" t="str">
        <f>+IF($F1955="","",VLOOKUP($G1955,Educacion[],T$7,0))</f>
        <v/>
      </c>
      <c r="U1955" t="str">
        <f>+IF($F1955="","",VLOOKUP($G1955,Educacion[],U$7,0))</f>
        <v/>
      </c>
      <c r="V1955" t="str">
        <f>+IF($F1955="","",VLOOKUP($G1955,Educacion[],V$7,0))</f>
        <v/>
      </c>
      <c r="W1955" t="str">
        <f>+IF($F1955="","",VLOOKUP($G1955,Educacion[],W$7,0))</f>
        <v/>
      </c>
      <c r="X1955" t="str">
        <f>+IF($F1955="","",VLOOKUP($G1955,Educacion[],X$7,0))</f>
        <v/>
      </c>
      <c r="Y1955" t="str">
        <f>+IF($F1955="","",VLOOKUP($G1955,Educacion[],Y$7,0))</f>
        <v/>
      </c>
      <c r="Z1955" t="str">
        <f>+IF($F1955="","",VLOOKUP($G1955,Educacion[],Z$7,0))</f>
        <v/>
      </c>
      <c r="AA1955" t="str">
        <f>+IF($F1955="","",VLOOKUP($G1955,Educacion[],AA$7,0))</f>
        <v/>
      </c>
      <c r="AB1955" t="str">
        <f>+IF($F1955="","",VLOOKUP($G1955,Educacion[],AB$7,0))</f>
        <v/>
      </c>
      <c r="AC1955" t="str">
        <f>+IF($F1955="","",VLOOKUP($G1955,Educacion[],AC$7,0))</f>
        <v/>
      </c>
      <c r="AD1955" t="str">
        <f>+IF($F1955="","",VLOOKUP($G1955,Educacion[],AD$7,0))</f>
        <v/>
      </c>
      <c r="AE1955" t="str">
        <f>+IF($F1955="","",VLOOKUP($G1955,Educacion[],AE$7,0))</f>
        <v/>
      </c>
      <c r="AF1955" t="str">
        <f>+IF($F1955="","",VLOOKUP($G1955,Educacion[],AF$7,0))</f>
        <v/>
      </c>
      <c r="AG1955" t="str">
        <f>+IF($F1955="","",VLOOKUP($G1955,Educacion[],AG$7,0))</f>
        <v/>
      </c>
    </row>
    <row r="1956" spans="1:33" x14ac:dyDescent="0.3">
      <c r="A1956" s="36"/>
      <c r="B1956" s="36"/>
      <c r="C1956">
        <f t="shared" ca="1" si="181"/>
        <v>149</v>
      </c>
      <c r="D1956" t="str">
        <f t="shared" si="184"/>
        <v/>
      </c>
      <c r="E1956" t="str">
        <f t="shared" ca="1" si="182"/>
        <v>0141</v>
      </c>
      <c r="F1956" t="str">
        <f t="shared" si="184"/>
        <v/>
      </c>
      <c r="H1956" t="str">
        <f>+IF($F1956="","",VLOOKUP($G1956,Educacion[],H$7,0))</f>
        <v/>
      </c>
      <c r="I1956" t="str">
        <f>+IF($F1956="","",VLOOKUP($G1956,Educacion[],I$7,0))</f>
        <v/>
      </c>
      <c r="J1956" t="str">
        <f>+IF($F1956="","",VLOOKUP($G1956,Educacion[],J$7,0))</f>
        <v/>
      </c>
      <c r="K1956" t="str">
        <f>+IF($F1956="","",VLOOKUP($G1956,Educacion[],K$7,0))</f>
        <v/>
      </c>
      <c r="L1956" t="str">
        <f>+IF($F1956="","",VLOOKUP($G1956,Educacion[],L$7,0))</f>
        <v/>
      </c>
      <c r="M1956" t="str">
        <f>+IF($F1956="","",VLOOKUP($G1956,Educacion[],M$7,0))</f>
        <v/>
      </c>
      <c r="N1956" t="str">
        <f>+IF($F1956="","",VLOOKUP($G1956,Educacion[],N$7,0))</f>
        <v/>
      </c>
      <c r="O1956" t="str">
        <f>+IF($F1956="","",VLOOKUP($G1956,Educacion[],O$7,0))</f>
        <v/>
      </c>
      <c r="P1956" t="str">
        <f>+IF($F1956="","",VLOOKUP($G1956,Educacion[],P$7,0))</f>
        <v/>
      </c>
      <c r="Q1956" t="str">
        <f>+IF($F1956="","",VLOOKUP($G1956,Educacion[],Q$7,0))</f>
        <v/>
      </c>
      <c r="R1956" t="str">
        <f>+IF($F1956="","",VLOOKUP($G1956,Educacion[],R$7,0))</f>
        <v/>
      </c>
      <c r="S1956" t="str">
        <f>+IF($F1956="","",VLOOKUP($G1956,Educacion[],S$7,0))</f>
        <v/>
      </c>
      <c r="T1956" t="str">
        <f>+IF($F1956="","",VLOOKUP($G1956,Educacion[],T$7,0))</f>
        <v/>
      </c>
      <c r="U1956" t="str">
        <f>+IF($F1956="","",VLOOKUP($G1956,Educacion[],U$7,0))</f>
        <v/>
      </c>
      <c r="V1956" t="str">
        <f>+IF($F1956="","",VLOOKUP($G1956,Educacion[],V$7,0))</f>
        <v/>
      </c>
      <c r="W1956" t="str">
        <f>+IF($F1956="","",VLOOKUP($G1956,Educacion[],W$7,0))</f>
        <v/>
      </c>
      <c r="X1956" t="str">
        <f>+IF($F1956="","",VLOOKUP($G1956,Educacion[],X$7,0))</f>
        <v/>
      </c>
      <c r="Y1956" t="str">
        <f>+IF($F1956="","",VLOOKUP($G1956,Educacion[],Y$7,0))</f>
        <v/>
      </c>
      <c r="Z1956" t="str">
        <f>+IF($F1956="","",VLOOKUP($G1956,Educacion[],Z$7,0))</f>
        <v/>
      </c>
      <c r="AA1956" t="str">
        <f>+IF($F1956="","",VLOOKUP($G1956,Educacion[],AA$7,0))</f>
        <v/>
      </c>
      <c r="AB1956" t="str">
        <f>+IF($F1956="","",VLOOKUP($G1956,Educacion[],AB$7,0))</f>
        <v/>
      </c>
      <c r="AC1956" t="str">
        <f>+IF($F1956="","",VLOOKUP($G1956,Educacion[],AC$7,0))</f>
        <v/>
      </c>
      <c r="AD1956" t="str">
        <f>+IF($F1956="","",VLOOKUP($G1956,Educacion[],AD$7,0))</f>
        <v/>
      </c>
      <c r="AE1956" t="str">
        <f>+IF($F1956="","",VLOOKUP($G1956,Educacion[],AE$7,0))</f>
        <v/>
      </c>
      <c r="AF1956" t="str">
        <f>+IF($F1956="","",VLOOKUP($G1956,Educacion[],AF$7,0))</f>
        <v/>
      </c>
      <c r="AG1956" t="str">
        <f>+IF($F1956="","",VLOOKUP($G1956,Educacion[],AG$7,0))</f>
        <v/>
      </c>
    </row>
    <row r="1957" spans="1:33" x14ac:dyDescent="0.3">
      <c r="A1957" s="36"/>
      <c r="B1957" s="36"/>
      <c r="C1957">
        <f t="shared" ca="1" si="181"/>
        <v>248</v>
      </c>
      <c r="D1957" t="str">
        <f t="shared" si="184"/>
        <v/>
      </c>
      <c r="E1957" t="str">
        <f t="shared" ca="1" si="182"/>
        <v>0246</v>
      </c>
      <c r="F1957" t="str">
        <f t="shared" si="184"/>
        <v/>
      </c>
      <c r="H1957" t="str">
        <f>+IF($F1957="","",VLOOKUP($G1957,Educacion[],H$7,0))</f>
        <v/>
      </c>
      <c r="I1957" t="str">
        <f>+IF($F1957="","",VLOOKUP($G1957,Educacion[],I$7,0))</f>
        <v/>
      </c>
      <c r="J1957" t="str">
        <f>+IF($F1957="","",VLOOKUP($G1957,Educacion[],J$7,0))</f>
        <v/>
      </c>
      <c r="K1957" t="str">
        <f>+IF($F1957="","",VLOOKUP($G1957,Educacion[],K$7,0))</f>
        <v/>
      </c>
      <c r="L1957" t="str">
        <f>+IF($F1957="","",VLOOKUP($G1957,Educacion[],L$7,0))</f>
        <v/>
      </c>
      <c r="M1957" t="str">
        <f>+IF($F1957="","",VLOOKUP($G1957,Educacion[],M$7,0))</f>
        <v/>
      </c>
      <c r="N1957" t="str">
        <f>+IF($F1957="","",VLOOKUP($G1957,Educacion[],N$7,0))</f>
        <v/>
      </c>
      <c r="O1957" t="str">
        <f>+IF($F1957="","",VLOOKUP($G1957,Educacion[],O$7,0))</f>
        <v/>
      </c>
      <c r="P1957" t="str">
        <f>+IF($F1957="","",VLOOKUP($G1957,Educacion[],P$7,0))</f>
        <v/>
      </c>
      <c r="Q1957" t="str">
        <f>+IF($F1957="","",VLOOKUP($G1957,Educacion[],Q$7,0))</f>
        <v/>
      </c>
      <c r="R1957" t="str">
        <f>+IF($F1957="","",VLOOKUP($G1957,Educacion[],R$7,0))</f>
        <v/>
      </c>
      <c r="S1957" t="str">
        <f>+IF($F1957="","",VLOOKUP($G1957,Educacion[],S$7,0))</f>
        <v/>
      </c>
      <c r="T1957" t="str">
        <f>+IF($F1957="","",VLOOKUP($G1957,Educacion[],T$7,0))</f>
        <v/>
      </c>
      <c r="U1957" t="str">
        <f>+IF($F1957="","",VLOOKUP($G1957,Educacion[],U$7,0))</f>
        <v/>
      </c>
      <c r="V1957" t="str">
        <f>+IF($F1957="","",VLOOKUP($G1957,Educacion[],V$7,0))</f>
        <v/>
      </c>
      <c r="W1957" t="str">
        <f>+IF($F1957="","",VLOOKUP($G1957,Educacion[],W$7,0))</f>
        <v/>
      </c>
      <c r="X1957" t="str">
        <f>+IF($F1957="","",VLOOKUP($G1957,Educacion[],X$7,0))</f>
        <v/>
      </c>
      <c r="Y1957" t="str">
        <f>+IF($F1957="","",VLOOKUP($G1957,Educacion[],Y$7,0))</f>
        <v/>
      </c>
      <c r="Z1957" t="str">
        <f>+IF($F1957="","",VLOOKUP($G1957,Educacion[],Z$7,0))</f>
        <v/>
      </c>
      <c r="AA1957" t="str">
        <f>+IF($F1957="","",VLOOKUP($G1957,Educacion[],AA$7,0))</f>
        <v/>
      </c>
      <c r="AB1957" t="str">
        <f>+IF($F1957="","",VLOOKUP($G1957,Educacion[],AB$7,0))</f>
        <v/>
      </c>
      <c r="AC1957" t="str">
        <f>+IF($F1957="","",VLOOKUP($G1957,Educacion[],AC$7,0))</f>
        <v/>
      </c>
      <c r="AD1957" t="str">
        <f>+IF($F1957="","",VLOOKUP($G1957,Educacion[],AD$7,0))</f>
        <v/>
      </c>
      <c r="AE1957" t="str">
        <f>+IF($F1957="","",VLOOKUP($G1957,Educacion[],AE$7,0))</f>
        <v/>
      </c>
      <c r="AF1957" t="str">
        <f>+IF($F1957="","",VLOOKUP($G1957,Educacion[],AF$7,0))</f>
        <v/>
      </c>
      <c r="AG1957" t="str">
        <f>+IF($F1957="","",VLOOKUP($G1957,Educacion[],AG$7,0))</f>
        <v/>
      </c>
    </row>
    <row r="1958" spans="1:33" x14ac:dyDescent="0.3">
      <c r="A1958" s="36"/>
      <c r="B1958" s="36"/>
      <c r="C1958">
        <f t="shared" ca="1" si="181"/>
        <v>341</v>
      </c>
      <c r="D1958" t="str">
        <f t="shared" si="184"/>
        <v/>
      </c>
      <c r="E1958" t="str">
        <f t="shared" ca="1" si="182"/>
        <v>0367</v>
      </c>
      <c r="F1958" t="str">
        <f t="shared" si="184"/>
        <v/>
      </c>
      <c r="H1958" t="str">
        <f>+IF($F1958="","",VLOOKUP($G1958,Educacion[],H$7,0))</f>
        <v/>
      </c>
      <c r="I1958" t="str">
        <f>+IF($F1958="","",VLOOKUP($G1958,Educacion[],I$7,0))</f>
        <v/>
      </c>
      <c r="J1958" t="str">
        <f>+IF($F1958="","",VLOOKUP($G1958,Educacion[],J$7,0))</f>
        <v/>
      </c>
      <c r="K1958" t="str">
        <f>+IF($F1958="","",VLOOKUP($G1958,Educacion[],K$7,0))</f>
        <v/>
      </c>
      <c r="L1958" t="str">
        <f>+IF($F1958="","",VLOOKUP($G1958,Educacion[],L$7,0))</f>
        <v/>
      </c>
      <c r="M1958" t="str">
        <f>+IF($F1958="","",VLOOKUP($G1958,Educacion[],M$7,0))</f>
        <v/>
      </c>
      <c r="N1958" t="str">
        <f>+IF($F1958="","",VLOOKUP($G1958,Educacion[],N$7,0))</f>
        <v/>
      </c>
      <c r="O1958" t="str">
        <f>+IF($F1958="","",VLOOKUP($G1958,Educacion[],O$7,0))</f>
        <v/>
      </c>
      <c r="P1958" t="str">
        <f>+IF($F1958="","",VLOOKUP($G1958,Educacion[],P$7,0))</f>
        <v/>
      </c>
      <c r="Q1958" t="str">
        <f>+IF($F1958="","",VLOOKUP($G1958,Educacion[],Q$7,0))</f>
        <v/>
      </c>
      <c r="R1958" t="str">
        <f>+IF($F1958="","",VLOOKUP($G1958,Educacion[],R$7,0))</f>
        <v/>
      </c>
      <c r="S1958" t="str">
        <f>+IF($F1958="","",VLOOKUP($G1958,Educacion[],S$7,0))</f>
        <v/>
      </c>
      <c r="T1958" t="str">
        <f>+IF($F1958="","",VLOOKUP($G1958,Educacion[],T$7,0))</f>
        <v/>
      </c>
      <c r="U1958" t="str">
        <f>+IF($F1958="","",VLOOKUP($G1958,Educacion[],U$7,0))</f>
        <v/>
      </c>
      <c r="V1958" t="str">
        <f>+IF($F1958="","",VLOOKUP($G1958,Educacion[],V$7,0))</f>
        <v/>
      </c>
      <c r="W1958" t="str">
        <f>+IF($F1958="","",VLOOKUP($G1958,Educacion[],W$7,0))</f>
        <v/>
      </c>
      <c r="X1958" t="str">
        <f>+IF($F1958="","",VLOOKUP($G1958,Educacion[],X$7,0))</f>
        <v/>
      </c>
      <c r="Y1958" t="str">
        <f>+IF($F1958="","",VLOOKUP($G1958,Educacion[],Y$7,0))</f>
        <v/>
      </c>
      <c r="Z1958" t="str">
        <f>+IF($F1958="","",VLOOKUP($G1958,Educacion[],Z$7,0))</f>
        <v/>
      </c>
      <c r="AA1958" t="str">
        <f>+IF($F1958="","",VLOOKUP($G1958,Educacion[],AA$7,0))</f>
        <v/>
      </c>
      <c r="AB1958" t="str">
        <f>+IF($F1958="","",VLOOKUP($G1958,Educacion[],AB$7,0))</f>
        <v/>
      </c>
      <c r="AC1958" t="str">
        <f>+IF($F1958="","",VLOOKUP($G1958,Educacion[],AC$7,0))</f>
        <v/>
      </c>
      <c r="AD1958" t="str">
        <f>+IF($F1958="","",VLOOKUP($G1958,Educacion[],AD$7,0))</f>
        <v/>
      </c>
      <c r="AE1958" t="str">
        <f>+IF($F1958="","",VLOOKUP($G1958,Educacion[],AE$7,0))</f>
        <v/>
      </c>
      <c r="AF1958" t="str">
        <f>+IF($F1958="","",VLOOKUP($G1958,Educacion[],AF$7,0))</f>
        <v/>
      </c>
      <c r="AG1958" t="str">
        <f>+IF($F1958="","",VLOOKUP($G1958,Educacion[],AG$7,0))</f>
        <v/>
      </c>
    </row>
    <row r="1959" spans="1:33" x14ac:dyDescent="0.3">
      <c r="A1959" s="36"/>
      <c r="B1959" s="36"/>
      <c r="C1959">
        <f t="shared" ca="1" si="181"/>
        <v>618</v>
      </c>
      <c r="D1959" t="str">
        <f t="shared" si="184"/>
        <v/>
      </c>
      <c r="E1959" t="str">
        <f t="shared" ca="1" si="182"/>
        <v>0654</v>
      </c>
      <c r="F1959" t="str">
        <f t="shared" si="184"/>
        <v/>
      </c>
      <c r="H1959" t="str">
        <f>+IF($F1959="","",VLOOKUP($G1959,Educacion[],H$7,0))</f>
        <v/>
      </c>
      <c r="I1959" t="str">
        <f>+IF($F1959="","",VLOOKUP($G1959,Educacion[],I$7,0))</f>
        <v/>
      </c>
      <c r="J1959" t="str">
        <f>+IF($F1959="","",VLOOKUP($G1959,Educacion[],J$7,0))</f>
        <v/>
      </c>
      <c r="K1959" t="str">
        <f>+IF($F1959="","",VLOOKUP($G1959,Educacion[],K$7,0))</f>
        <v/>
      </c>
      <c r="L1959" t="str">
        <f>+IF($F1959="","",VLOOKUP($G1959,Educacion[],L$7,0))</f>
        <v/>
      </c>
      <c r="M1959" t="str">
        <f>+IF($F1959="","",VLOOKUP($G1959,Educacion[],M$7,0))</f>
        <v/>
      </c>
      <c r="N1959" t="str">
        <f>+IF($F1959="","",VLOOKUP($G1959,Educacion[],N$7,0))</f>
        <v/>
      </c>
      <c r="O1959" t="str">
        <f>+IF($F1959="","",VLOOKUP($G1959,Educacion[],O$7,0))</f>
        <v/>
      </c>
      <c r="P1959" t="str">
        <f>+IF($F1959="","",VLOOKUP($G1959,Educacion[],P$7,0))</f>
        <v/>
      </c>
      <c r="Q1959" t="str">
        <f>+IF($F1959="","",VLOOKUP($G1959,Educacion[],Q$7,0))</f>
        <v/>
      </c>
      <c r="R1959" t="str">
        <f>+IF($F1959="","",VLOOKUP($G1959,Educacion[],R$7,0))</f>
        <v/>
      </c>
      <c r="S1959" t="str">
        <f>+IF($F1959="","",VLOOKUP($G1959,Educacion[],S$7,0))</f>
        <v/>
      </c>
      <c r="T1959" t="str">
        <f>+IF($F1959="","",VLOOKUP($G1959,Educacion[],T$7,0))</f>
        <v/>
      </c>
      <c r="U1959" t="str">
        <f>+IF($F1959="","",VLOOKUP($G1959,Educacion[],U$7,0))</f>
        <v/>
      </c>
      <c r="V1959" t="str">
        <f>+IF($F1959="","",VLOOKUP($G1959,Educacion[],V$7,0))</f>
        <v/>
      </c>
      <c r="W1959" t="str">
        <f>+IF($F1959="","",VLOOKUP($G1959,Educacion[],W$7,0))</f>
        <v/>
      </c>
      <c r="X1959" t="str">
        <f>+IF($F1959="","",VLOOKUP($G1959,Educacion[],X$7,0))</f>
        <v/>
      </c>
      <c r="Y1959" t="str">
        <f>+IF($F1959="","",VLOOKUP($G1959,Educacion[],Y$7,0))</f>
        <v/>
      </c>
      <c r="Z1959" t="str">
        <f>+IF($F1959="","",VLOOKUP($G1959,Educacion[],Z$7,0))</f>
        <v/>
      </c>
      <c r="AA1959" t="str">
        <f>+IF($F1959="","",VLOOKUP($G1959,Educacion[],AA$7,0))</f>
        <v/>
      </c>
      <c r="AB1959" t="str">
        <f>+IF($F1959="","",VLOOKUP($G1959,Educacion[],AB$7,0))</f>
        <v/>
      </c>
      <c r="AC1959" t="str">
        <f>+IF($F1959="","",VLOOKUP($G1959,Educacion[],AC$7,0))</f>
        <v/>
      </c>
      <c r="AD1959" t="str">
        <f>+IF($F1959="","",VLOOKUP($G1959,Educacion[],AD$7,0))</f>
        <v/>
      </c>
      <c r="AE1959" t="str">
        <f>+IF($F1959="","",VLOOKUP($G1959,Educacion[],AE$7,0))</f>
        <v/>
      </c>
      <c r="AF1959" t="str">
        <f>+IF($F1959="","",VLOOKUP($G1959,Educacion[],AF$7,0))</f>
        <v/>
      </c>
      <c r="AG1959" t="str">
        <f>+IF($F1959="","",VLOOKUP($G1959,Educacion[],AG$7,0))</f>
        <v/>
      </c>
    </row>
    <row r="1960" spans="1:33" x14ac:dyDescent="0.3">
      <c r="A1960" s="36"/>
      <c r="B1960" s="36"/>
      <c r="C1960">
        <f t="shared" ca="1" si="181"/>
        <v>9</v>
      </c>
      <c r="D1960" t="str">
        <f t="shared" si="184"/>
        <v/>
      </c>
      <c r="E1960" t="str">
        <f t="shared" ca="1" si="182"/>
        <v>0009</v>
      </c>
      <c r="F1960" t="str">
        <f t="shared" si="184"/>
        <v/>
      </c>
      <c r="H1960" t="str">
        <f>+IF($F1960="","",VLOOKUP($G1960,Educacion[],H$7,0))</f>
        <v/>
      </c>
      <c r="I1960" t="str">
        <f>+IF($F1960="","",VLOOKUP($G1960,Educacion[],I$7,0))</f>
        <v/>
      </c>
      <c r="J1960" t="str">
        <f>+IF($F1960="","",VLOOKUP($G1960,Educacion[],J$7,0))</f>
        <v/>
      </c>
      <c r="K1960" t="str">
        <f>+IF($F1960="","",VLOOKUP($G1960,Educacion[],K$7,0))</f>
        <v/>
      </c>
      <c r="L1960" t="str">
        <f>+IF($F1960="","",VLOOKUP($G1960,Educacion[],L$7,0))</f>
        <v/>
      </c>
      <c r="M1960" t="str">
        <f>+IF($F1960="","",VLOOKUP($G1960,Educacion[],M$7,0))</f>
        <v/>
      </c>
      <c r="N1960" t="str">
        <f>+IF($F1960="","",VLOOKUP($G1960,Educacion[],N$7,0))</f>
        <v/>
      </c>
      <c r="O1960" t="str">
        <f>+IF($F1960="","",VLOOKUP($G1960,Educacion[],O$7,0))</f>
        <v/>
      </c>
      <c r="P1960" t="str">
        <f>+IF($F1960="","",VLOOKUP($G1960,Educacion[],P$7,0))</f>
        <v/>
      </c>
      <c r="Q1960" t="str">
        <f>+IF($F1960="","",VLOOKUP($G1960,Educacion[],Q$7,0))</f>
        <v/>
      </c>
      <c r="R1960" t="str">
        <f>+IF($F1960="","",VLOOKUP($G1960,Educacion[],R$7,0))</f>
        <v/>
      </c>
      <c r="S1960" t="str">
        <f>+IF($F1960="","",VLOOKUP($G1960,Educacion[],S$7,0))</f>
        <v/>
      </c>
      <c r="T1960" t="str">
        <f>+IF($F1960="","",VLOOKUP($G1960,Educacion[],T$7,0))</f>
        <v/>
      </c>
      <c r="U1960" t="str">
        <f>+IF($F1960="","",VLOOKUP($G1960,Educacion[],U$7,0))</f>
        <v/>
      </c>
      <c r="V1960" t="str">
        <f>+IF($F1960="","",VLOOKUP($G1960,Educacion[],V$7,0))</f>
        <v/>
      </c>
      <c r="W1960" t="str">
        <f>+IF($F1960="","",VLOOKUP($G1960,Educacion[],W$7,0))</f>
        <v/>
      </c>
      <c r="X1960" t="str">
        <f>+IF($F1960="","",VLOOKUP($G1960,Educacion[],X$7,0))</f>
        <v/>
      </c>
      <c r="Y1960" t="str">
        <f>+IF($F1960="","",VLOOKUP($G1960,Educacion[],Y$7,0))</f>
        <v/>
      </c>
      <c r="Z1960" t="str">
        <f>+IF($F1960="","",VLOOKUP($G1960,Educacion[],Z$7,0))</f>
        <v/>
      </c>
      <c r="AA1960" t="str">
        <f>+IF($F1960="","",VLOOKUP($G1960,Educacion[],AA$7,0))</f>
        <v/>
      </c>
      <c r="AB1960" t="str">
        <f>+IF($F1960="","",VLOOKUP($G1960,Educacion[],AB$7,0))</f>
        <v/>
      </c>
      <c r="AC1960" t="str">
        <f>+IF($F1960="","",VLOOKUP($G1960,Educacion[],AC$7,0))</f>
        <v/>
      </c>
      <c r="AD1960" t="str">
        <f>+IF($F1960="","",VLOOKUP($G1960,Educacion[],AD$7,0))</f>
        <v/>
      </c>
      <c r="AE1960" t="str">
        <f>+IF($F1960="","",VLOOKUP($G1960,Educacion[],AE$7,0))</f>
        <v/>
      </c>
      <c r="AF1960" t="str">
        <f>+IF($F1960="","",VLOOKUP($G1960,Educacion[],AF$7,0))</f>
        <v/>
      </c>
      <c r="AG1960" t="str">
        <f>+IF($F1960="","",VLOOKUP($G1960,Educacion[],AG$7,0))</f>
        <v/>
      </c>
    </row>
    <row r="1961" spans="1:33" x14ac:dyDescent="0.3">
      <c r="A1961" s="36"/>
      <c r="B1961" s="36"/>
      <c r="C1961">
        <f t="shared" ca="1" si="181"/>
        <v>397</v>
      </c>
      <c r="D1961" t="str">
        <f t="shared" si="184"/>
        <v/>
      </c>
      <c r="E1961" t="str">
        <f t="shared" ca="1" si="182"/>
        <v>0435</v>
      </c>
      <c r="F1961" t="str">
        <f t="shared" si="184"/>
        <v/>
      </c>
      <c r="H1961" t="str">
        <f>+IF($F1961="","",VLOOKUP($G1961,Educacion[],H$7,0))</f>
        <v/>
      </c>
      <c r="I1961" t="str">
        <f>+IF($F1961="","",VLOOKUP($G1961,Educacion[],I$7,0))</f>
        <v/>
      </c>
      <c r="J1961" t="str">
        <f>+IF($F1961="","",VLOOKUP($G1961,Educacion[],J$7,0))</f>
        <v/>
      </c>
      <c r="K1961" t="str">
        <f>+IF($F1961="","",VLOOKUP($G1961,Educacion[],K$7,0))</f>
        <v/>
      </c>
      <c r="L1961" t="str">
        <f>+IF($F1961="","",VLOOKUP($G1961,Educacion[],L$7,0))</f>
        <v/>
      </c>
      <c r="M1961" t="str">
        <f>+IF($F1961="","",VLOOKUP($G1961,Educacion[],M$7,0))</f>
        <v/>
      </c>
      <c r="N1961" t="str">
        <f>+IF($F1961="","",VLOOKUP($G1961,Educacion[],N$7,0))</f>
        <v/>
      </c>
      <c r="O1961" t="str">
        <f>+IF($F1961="","",VLOOKUP($G1961,Educacion[],O$7,0))</f>
        <v/>
      </c>
      <c r="P1961" t="str">
        <f>+IF($F1961="","",VLOOKUP($G1961,Educacion[],P$7,0))</f>
        <v/>
      </c>
      <c r="Q1961" t="str">
        <f>+IF($F1961="","",VLOOKUP($G1961,Educacion[],Q$7,0))</f>
        <v/>
      </c>
      <c r="R1961" t="str">
        <f>+IF($F1961="","",VLOOKUP($G1961,Educacion[],R$7,0))</f>
        <v/>
      </c>
      <c r="S1961" t="str">
        <f>+IF($F1961="","",VLOOKUP($G1961,Educacion[],S$7,0))</f>
        <v/>
      </c>
      <c r="T1961" t="str">
        <f>+IF($F1961="","",VLOOKUP($G1961,Educacion[],T$7,0))</f>
        <v/>
      </c>
      <c r="U1961" t="str">
        <f>+IF($F1961="","",VLOOKUP($G1961,Educacion[],U$7,0))</f>
        <v/>
      </c>
      <c r="V1961" t="str">
        <f>+IF($F1961="","",VLOOKUP($G1961,Educacion[],V$7,0))</f>
        <v/>
      </c>
      <c r="W1961" t="str">
        <f>+IF($F1961="","",VLOOKUP($G1961,Educacion[],W$7,0))</f>
        <v/>
      </c>
      <c r="X1961" t="str">
        <f>+IF($F1961="","",VLOOKUP($G1961,Educacion[],X$7,0))</f>
        <v/>
      </c>
      <c r="Y1961" t="str">
        <f>+IF($F1961="","",VLOOKUP($G1961,Educacion[],Y$7,0))</f>
        <v/>
      </c>
      <c r="Z1961" t="str">
        <f>+IF($F1961="","",VLOOKUP($G1961,Educacion[],Z$7,0))</f>
        <v/>
      </c>
      <c r="AA1961" t="str">
        <f>+IF($F1961="","",VLOOKUP($G1961,Educacion[],AA$7,0))</f>
        <v/>
      </c>
      <c r="AB1961" t="str">
        <f>+IF($F1961="","",VLOOKUP($G1961,Educacion[],AB$7,0))</f>
        <v/>
      </c>
      <c r="AC1961" t="str">
        <f>+IF($F1961="","",VLOOKUP($G1961,Educacion[],AC$7,0))</f>
        <v/>
      </c>
      <c r="AD1961" t="str">
        <f>+IF($F1961="","",VLOOKUP($G1961,Educacion[],AD$7,0))</f>
        <v/>
      </c>
      <c r="AE1961" t="str">
        <f>+IF($F1961="","",VLOOKUP($G1961,Educacion[],AE$7,0))</f>
        <v/>
      </c>
      <c r="AF1961" t="str">
        <f>+IF($F1961="","",VLOOKUP($G1961,Educacion[],AF$7,0))</f>
        <v/>
      </c>
      <c r="AG1961" t="str">
        <f>+IF($F1961="","",VLOOKUP($G1961,Educacion[],AG$7,0))</f>
        <v/>
      </c>
    </row>
    <row r="1962" spans="1:33" x14ac:dyDescent="0.3">
      <c r="A1962" s="36"/>
      <c r="B1962" s="36"/>
      <c r="C1962">
        <f t="shared" ca="1" si="181"/>
        <v>602</v>
      </c>
      <c r="D1962" t="str">
        <f t="shared" si="184"/>
        <v/>
      </c>
      <c r="E1962" t="str">
        <f t="shared" ca="1" si="182"/>
        <v>0635</v>
      </c>
      <c r="F1962" t="str">
        <f t="shared" si="184"/>
        <v/>
      </c>
      <c r="H1962" t="str">
        <f>+IF($F1962="","",VLOOKUP($G1962,Educacion[],H$7,0))</f>
        <v/>
      </c>
      <c r="I1962" t="str">
        <f>+IF($F1962="","",VLOOKUP($G1962,Educacion[],I$7,0))</f>
        <v/>
      </c>
      <c r="J1962" t="str">
        <f>+IF($F1962="","",VLOOKUP($G1962,Educacion[],J$7,0))</f>
        <v/>
      </c>
      <c r="K1962" t="str">
        <f>+IF($F1962="","",VLOOKUP($G1962,Educacion[],K$7,0))</f>
        <v/>
      </c>
      <c r="L1962" t="str">
        <f>+IF($F1962="","",VLOOKUP($G1962,Educacion[],L$7,0))</f>
        <v/>
      </c>
      <c r="M1962" t="str">
        <f>+IF($F1962="","",VLOOKUP($G1962,Educacion[],M$7,0))</f>
        <v/>
      </c>
      <c r="N1962" t="str">
        <f>+IF($F1962="","",VLOOKUP($G1962,Educacion[],N$7,0))</f>
        <v/>
      </c>
      <c r="O1962" t="str">
        <f>+IF($F1962="","",VLOOKUP($G1962,Educacion[],O$7,0))</f>
        <v/>
      </c>
      <c r="P1962" t="str">
        <f>+IF($F1962="","",VLOOKUP($G1962,Educacion[],P$7,0))</f>
        <v/>
      </c>
      <c r="Q1962" t="str">
        <f>+IF($F1962="","",VLOOKUP($G1962,Educacion[],Q$7,0))</f>
        <v/>
      </c>
      <c r="R1962" t="str">
        <f>+IF($F1962="","",VLOOKUP($G1962,Educacion[],R$7,0))</f>
        <v/>
      </c>
      <c r="S1962" t="str">
        <f>+IF($F1962="","",VLOOKUP($G1962,Educacion[],S$7,0))</f>
        <v/>
      </c>
      <c r="T1962" t="str">
        <f>+IF($F1962="","",VLOOKUP($G1962,Educacion[],T$7,0))</f>
        <v/>
      </c>
      <c r="U1962" t="str">
        <f>+IF($F1962="","",VLOOKUP($G1962,Educacion[],U$7,0))</f>
        <v/>
      </c>
      <c r="V1962" t="str">
        <f>+IF($F1962="","",VLOOKUP($G1962,Educacion[],V$7,0))</f>
        <v/>
      </c>
      <c r="W1962" t="str">
        <f>+IF($F1962="","",VLOOKUP($G1962,Educacion[],W$7,0))</f>
        <v/>
      </c>
      <c r="X1962" t="str">
        <f>+IF($F1962="","",VLOOKUP($G1962,Educacion[],X$7,0))</f>
        <v/>
      </c>
      <c r="Y1962" t="str">
        <f>+IF($F1962="","",VLOOKUP($G1962,Educacion[],Y$7,0))</f>
        <v/>
      </c>
      <c r="Z1962" t="str">
        <f>+IF($F1962="","",VLOOKUP($G1962,Educacion[],Z$7,0))</f>
        <v/>
      </c>
      <c r="AA1962" t="str">
        <f>+IF($F1962="","",VLOOKUP($G1962,Educacion[],AA$7,0))</f>
        <v/>
      </c>
      <c r="AB1962" t="str">
        <f>+IF($F1962="","",VLOOKUP($G1962,Educacion[],AB$7,0))</f>
        <v/>
      </c>
      <c r="AC1962" t="str">
        <f>+IF($F1962="","",VLOOKUP($G1962,Educacion[],AC$7,0))</f>
        <v/>
      </c>
      <c r="AD1962" t="str">
        <f>+IF($F1962="","",VLOOKUP($G1962,Educacion[],AD$7,0))</f>
        <v/>
      </c>
      <c r="AE1962" t="str">
        <f>+IF($F1962="","",VLOOKUP($G1962,Educacion[],AE$7,0))</f>
        <v/>
      </c>
      <c r="AF1962" t="str">
        <f>+IF($F1962="","",VLOOKUP($G1962,Educacion[],AF$7,0))</f>
        <v/>
      </c>
      <c r="AG1962" t="str">
        <f>+IF($F1962="","",VLOOKUP($G1962,Educacion[],AG$7,0))</f>
        <v/>
      </c>
    </row>
    <row r="1963" spans="1:33" x14ac:dyDescent="0.3">
      <c r="A1963" s="36"/>
      <c r="B1963" s="36"/>
      <c r="C1963">
        <f t="shared" ca="1" si="181"/>
        <v>140</v>
      </c>
      <c r="D1963" t="str">
        <f t="shared" si="184"/>
        <v/>
      </c>
      <c r="E1963" t="str">
        <f t="shared" ca="1" si="182"/>
        <v>0132</v>
      </c>
      <c r="F1963" t="str">
        <f t="shared" si="184"/>
        <v/>
      </c>
      <c r="H1963" t="str">
        <f>+IF($F1963="","",VLOOKUP($G1963,Educacion[],H$7,0))</f>
        <v/>
      </c>
      <c r="I1963" t="str">
        <f>+IF($F1963="","",VLOOKUP($G1963,Educacion[],I$7,0))</f>
        <v/>
      </c>
      <c r="J1963" t="str">
        <f>+IF($F1963="","",VLOOKUP($G1963,Educacion[],J$7,0))</f>
        <v/>
      </c>
      <c r="K1963" t="str">
        <f>+IF($F1963="","",VLOOKUP($G1963,Educacion[],K$7,0))</f>
        <v/>
      </c>
      <c r="L1963" t="str">
        <f>+IF($F1963="","",VLOOKUP($G1963,Educacion[],L$7,0))</f>
        <v/>
      </c>
      <c r="M1963" t="str">
        <f>+IF($F1963="","",VLOOKUP($G1963,Educacion[],M$7,0))</f>
        <v/>
      </c>
      <c r="N1963" t="str">
        <f>+IF($F1963="","",VLOOKUP($G1963,Educacion[],N$7,0))</f>
        <v/>
      </c>
      <c r="O1963" t="str">
        <f>+IF($F1963="","",VLOOKUP($G1963,Educacion[],O$7,0))</f>
        <v/>
      </c>
      <c r="P1963" t="str">
        <f>+IF($F1963="","",VLOOKUP($G1963,Educacion[],P$7,0))</f>
        <v/>
      </c>
      <c r="Q1963" t="str">
        <f>+IF($F1963="","",VLOOKUP($G1963,Educacion[],Q$7,0))</f>
        <v/>
      </c>
      <c r="R1963" t="str">
        <f>+IF($F1963="","",VLOOKUP($G1963,Educacion[],R$7,0))</f>
        <v/>
      </c>
      <c r="S1963" t="str">
        <f>+IF($F1963="","",VLOOKUP($G1963,Educacion[],S$7,0))</f>
        <v/>
      </c>
      <c r="T1963" t="str">
        <f>+IF($F1963="","",VLOOKUP($G1963,Educacion[],T$7,0))</f>
        <v/>
      </c>
      <c r="U1963" t="str">
        <f>+IF($F1963="","",VLOOKUP($G1963,Educacion[],U$7,0))</f>
        <v/>
      </c>
      <c r="V1963" t="str">
        <f>+IF($F1963="","",VLOOKUP($G1963,Educacion[],V$7,0))</f>
        <v/>
      </c>
      <c r="W1963" t="str">
        <f>+IF($F1963="","",VLOOKUP($G1963,Educacion[],W$7,0))</f>
        <v/>
      </c>
      <c r="X1963" t="str">
        <f>+IF($F1963="","",VLOOKUP($G1963,Educacion[],X$7,0))</f>
        <v/>
      </c>
      <c r="Y1963" t="str">
        <f>+IF($F1963="","",VLOOKUP($G1963,Educacion[],Y$7,0))</f>
        <v/>
      </c>
      <c r="Z1963" t="str">
        <f>+IF($F1963="","",VLOOKUP($G1963,Educacion[],Z$7,0))</f>
        <v/>
      </c>
      <c r="AA1963" t="str">
        <f>+IF($F1963="","",VLOOKUP($G1963,Educacion[],AA$7,0))</f>
        <v/>
      </c>
      <c r="AB1963" t="str">
        <f>+IF($F1963="","",VLOOKUP($G1963,Educacion[],AB$7,0))</f>
        <v/>
      </c>
      <c r="AC1963" t="str">
        <f>+IF($F1963="","",VLOOKUP($G1963,Educacion[],AC$7,0))</f>
        <v/>
      </c>
      <c r="AD1963" t="str">
        <f>+IF($F1963="","",VLOOKUP($G1963,Educacion[],AD$7,0))</f>
        <v/>
      </c>
      <c r="AE1963" t="str">
        <f>+IF($F1963="","",VLOOKUP($G1963,Educacion[],AE$7,0))</f>
        <v/>
      </c>
      <c r="AF1963" t="str">
        <f>+IF($F1963="","",VLOOKUP($G1963,Educacion[],AF$7,0))</f>
        <v/>
      </c>
      <c r="AG1963" t="str">
        <f>+IF($F1963="","",VLOOKUP($G1963,Educacion[],AG$7,0))</f>
        <v/>
      </c>
    </row>
    <row r="1964" spans="1:33" x14ac:dyDescent="0.3">
      <c r="A1964" s="36"/>
      <c r="B1964" s="36"/>
      <c r="C1964">
        <f t="shared" ca="1" si="181"/>
        <v>479</v>
      </c>
      <c r="D1964" t="str">
        <f t="shared" ref="D1964:F1979" si="185">+IF(OR(D1963=$B$6,D1963=""),"",D1963+1)</f>
        <v/>
      </c>
      <c r="E1964" t="str">
        <f t="shared" ca="1" si="182"/>
        <v>0504</v>
      </c>
      <c r="F1964" t="str">
        <f t="shared" si="185"/>
        <v/>
      </c>
      <c r="H1964" t="str">
        <f>+IF($F1964="","",VLOOKUP($G1964,Educacion[],H$7,0))</f>
        <v/>
      </c>
      <c r="I1964" t="str">
        <f>+IF($F1964="","",VLOOKUP($G1964,Educacion[],I$7,0))</f>
        <v/>
      </c>
      <c r="J1964" t="str">
        <f>+IF($F1964="","",VLOOKUP($G1964,Educacion[],J$7,0))</f>
        <v/>
      </c>
      <c r="K1964" t="str">
        <f>+IF($F1964="","",VLOOKUP($G1964,Educacion[],K$7,0))</f>
        <v/>
      </c>
      <c r="L1964" t="str">
        <f>+IF($F1964="","",VLOOKUP($G1964,Educacion[],L$7,0))</f>
        <v/>
      </c>
      <c r="M1964" t="str">
        <f>+IF($F1964="","",VLOOKUP($G1964,Educacion[],M$7,0))</f>
        <v/>
      </c>
      <c r="N1964" t="str">
        <f>+IF($F1964="","",VLOOKUP($G1964,Educacion[],N$7,0))</f>
        <v/>
      </c>
      <c r="O1964" t="str">
        <f>+IF($F1964="","",VLOOKUP($G1964,Educacion[],O$7,0))</f>
        <v/>
      </c>
      <c r="P1964" t="str">
        <f>+IF($F1964="","",VLOOKUP($G1964,Educacion[],P$7,0))</f>
        <v/>
      </c>
      <c r="Q1964" t="str">
        <f>+IF($F1964="","",VLOOKUP($G1964,Educacion[],Q$7,0))</f>
        <v/>
      </c>
      <c r="R1964" t="str">
        <f>+IF($F1964="","",VLOOKUP($G1964,Educacion[],R$7,0))</f>
        <v/>
      </c>
      <c r="S1964" t="str">
        <f>+IF($F1964="","",VLOOKUP($G1964,Educacion[],S$7,0))</f>
        <v/>
      </c>
      <c r="T1964" t="str">
        <f>+IF($F1964="","",VLOOKUP($G1964,Educacion[],T$7,0))</f>
        <v/>
      </c>
      <c r="U1964" t="str">
        <f>+IF($F1964="","",VLOOKUP($G1964,Educacion[],U$7,0))</f>
        <v/>
      </c>
      <c r="V1964" t="str">
        <f>+IF($F1964="","",VLOOKUP($G1964,Educacion[],V$7,0))</f>
        <v/>
      </c>
      <c r="W1964" t="str">
        <f>+IF($F1964="","",VLOOKUP($G1964,Educacion[],W$7,0))</f>
        <v/>
      </c>
      <c r="X1964" t="str">
        <f>+IF($F1964="","",VLOOKUP($G1964,Educacion[],X$7,0))</f>
        <v/>
      </c>
      <c r="Y1964" t="str">
        <f>+IF($F1964="","",VLOOKUP($G1964,Educacion[],Y$7,0))</f>
        <v/>
      </c>
      <c r="Z1964" t="str">
        <f>+IF($F1964="","",VLOOKUP($G1964,Educacion[],Z$7,0))</f>
        <v/>
      </c>
      <c r="AA1964" t="str">
        <f>+IF($F1964="","",VLOOKUP($G1964,Educacion[],AA$7,0))</f>
        <v/>
      </c>
      <c r="AB1964" t="str">
        <f>+IF($F1964="","",VLOOKUP($G1964,Educacion[],AB$7,0))</f>
        <v/>
      </c>
      <c r="AC1964" t="str">
        <f>+IF($F1964="","",VLOOKUP($G1964,Educacion[],AC$7,0))</f>
        <v/>
      </c>
      <c r="AD1964" t="str">
        <f>+IF($F1964="","",VLOOKUP($G1964,Educacion[],AD$7,0))</f>
        <v/>
      </c>
      <c r="AE1964" t="str">
        <f>+IF($F1964="","",VLOOKUP($G1964,Educacion[],AE$7,0))</f>
        <v/>
      </c>
      <c r="AF1964" t="str">
        <f>+IF($F1964="","",VLOOKUP($G1964,Educacion[],AF$7,0))</f>
        <v/>
      </c>
      <c r="AG1964" t="str">
        <f>+IF($F1964="","",VLOOKUP($G1964,Educacion[],AG$7,0))</f>
        <v/>
      </c>
    </row>
    <row r="1965" spans="1:33" x14ac:dyDescent="0.3">
      <c r="A1965" s="36"/>
      <c r="B1965" s="36"/>
      <c r="C1965">
        <f t="shared" ca="1" si="181"/>
        <v>561</v>
      </c>
      <c r="D1965" t="str">
        <f t="shared" si="185"/>
        <v/>
      </c>
      <c r="E1965" t="str">
        <f t="shared" ca="1" si="182"/>
        <v>0591</v>
      </c>
      <c r="F1965" t="str">
        <f t="shared" si="185"/>
        <v/>
      </c>
      <c r="H1965" t="str">
        <f>+IF($F1965="","",VLOOKUP($G1965,Educacion[],H$7,0))</f>
        <v/>
      </c>
      <c r="I1965" t="str">
        <f>+IF($F1965="","",VLOOKUP($G1965,Educacion[],I$7,0))</f>
        <v/>
      </c>
      <c r="J1965" t="str">
        <f>+IF($F1965="","",VLOOKUP($G1965,Educacion[],J$7,0))</f>
        <v/>
      </c>
      <c r="K1965" t="str">
        <f>+IF($F1965="","",VLOOKUP($G1965,Educacion[],K$7,0))</f>
        <v/>
      </c>
      <c r="L1965" t="str">
        <f>+IF($F1965="","",VLOOKUP($G1965,Educacion[],L$7,0))</f>
        <v/>
      </c>
      <c r="M1965" t="str">
        <f>+IF($F1965="","",VLOOKUP($G1965,Educacion[],M$7,0))</f>
        <v/>
      </c>
      <c r="N1965" t="str">
        <f>+IF($F1965="","",VLOOKUP($G1965,Educacion[],N$7,0))</f>
        <v/>
      </c>
      <c r="O1965" t="str">
        <f>+IF($F1965="","",VLOOKUP($G1965,Educacion[],O$7,0))</f>
        <v/>
      </c>
      <c r="P1965" t="str">
        <f>+IF($F1965="","",VLOOKUP($G1965,Educacion[],P$7,0))</f>
        <v/>
      </c>
      <c r="Q1965" t="str">
        <f>+IF($F1965="","",VLOOKUP($G1965,Educacion[],Q$7,0))</f>
        <v/>
      </c>
      <c r="R1965" t="str">
        <f>+IF($F1965="","",VLOOKUP($G1965,Educacion[],R$7,0))</f>
        <v/>
      </c>
      <c r="S1965" t="str">
        <f>+IF($F1965="","",VLOOKUP($G1965,Educacion[],S$7,0))</f>
        <v/>
      </c>
      <c r="T1965" t="str">
        <f>+IF($F1965="","",VLOOKUP($G1965,Educacion[],T$7,0))</f>
        <v/>
      </c>
      <c r="U1965" t="str">
        <f>+IF($F1965="","",VLOOKUP($G1965,Educacion[],U$7,0))</f>
        <v/>
      </c>
      <c r="V1965" t="str">
        <f>+IF($F1965="","",VLOOKUP($G1965,Educacion[],V$7,0))</f>
        <v/>
      </c>
      <c r="W1965" t="str">
        <f>+IF($F1965="","",VLOOKUP($G1965,Educacion[],W$7,0))</f>
        <v/>
      </c>
      <c r="X1965" t="str">
        <f>+IF($F1965="","",VLOOKUP($G1965,Educacion[],X$7,0))</f>
        <v/>
      </c>
      <c r="Y1965" t="str">
        <f>+IF($F1965="","",VLOOKUP($G1965,Educacion[],Y$7,0))</f>
        <v/>
      </c>
      <c r="Z1965" t="str">
        <f>+IF($F1965="","",VLOOKUP($G1965,Educacion[],Z$7,0))</f>
        <v/>
      </c>
      <c r="AA1965" t="str">
        <f>+IF($F1965="","",VLOOKUP($G1965,Educacion[],AA$7,0))</f>
        <v/>
      </c>
      <c r="AB1965" t="str">
        <f>+IF($F1965="","",VLOOKUP($G1965,Educacion[],AB$7,0))</f>
        <v/>
      </c>
      <c r="AC1965" t="str">
        <f>+IF($F1965="","",VLOOKUP($G1965,Educacion[],AC$7,0))</f>
        <v/>
      </c>
      <c r="AD1965" t="str">
        <f>+IF($F1965="","",VLOOKUP($G1965,Educacion[],AD$7,0))</f>
        <v/>
      </c>
      <c r="AE1965" t="str">
        <f>+IF($F1965="","",VLOOKUP($G1965,Educacion[],AE$7,0))</f>
        <v/>
      </c>
      <c r="AF1965" t="str">
        <f>+IF($F1965="","",VLOOKUP($G1965,Educacion[],AF$7,0))</f>
        <v/>
      </c>
      <c r="AG1965" t="str">
        <f>+IF($F1965="","",VLOOKUP($G1965,Educacion[],AG$7,0))</f>
        <v/>
      </c>
    </row>
    <row r="1966" spans="1:33" x14ac:dyDescent="0.3">
      <c r="A1966" s="36"/>
      <c r="B1966" s="36"/>
      <c r="C1966">
        <f t="shared" ca="1" si="181"/>
        <v>697</v>
      </c>
      <c r="D1966" t="str">
        <f t="shared" si="185"/>
        <v/>
      </c>
      <c r="E1966" t="str">
        <f t="shared" ca="1" si="182"/>
        <v>0745</v>
      </c>
      <c r="F1966" t="str">
        <f t="shared" si="185"/>
        <v/>
      </c>
      <c r="H1966" t="str">
        <f>+IF($F1966="","",VLOOKUP($G1966,Educacion[],H$7,0))</f>
        <v/>
      </c>
      <c r="I1966" t="str">
        <f>+IF($F1966="","",VLOOKUP($G1966,Educacion[],I$7,0))</f>
        <v/>
      </c>
      <c r="J1966" t="str">
        <f>+IF($F1966="","",VLOOKUP($G1966,Educacion[],J$7,0))</f>
        <v/>
      </c>
      <c r="K1966" t="str">
        <f>+IF($F1966="","",VLOOKUP($G1966,Educacion[],K$7,0))</f>
        <v/>
      </c>
      <c r="L1966" t="str">
        <f>+IF($F1966="","",VLOOKUP($G1966,Educacion[],L$7,0))</f>
        <v/>
      </c>
      <c r="M1966" t="str">
        <f>+IF($F1966="","",VLOOKUP($G1966,Educacion[],M$7,0))</f>
        <v/>
      </c>
      <c r="N1966" t="str">
        <f>+IF($F1966="","",VLOOKUP($G1966,Educacion[],N$7,0))</f>
        <v/>
      </c>
      <c r="O1966" t="str">
        <f>+IF($F1966="","",VLOOKUP($G1966,Educacion[],O$7,0))</f>
        <v/>
      </c>
      <c r="P1966" t="str">
        <f>+IF($F1966="","",VLOOKUP($G1966,Educacion[],P$7,0))</f>
        <v/>
      </c>
      <c r="Q1966" t="str">
        <f>+IF($F1966="","",VLOOKUP($G1966,Educacion[],Q$7,0))</f>
        <v/>
      </c>
      <c r="R1966" t="str">
        <f>+IF($F1966="","",VLOOKUP($G1966,Educacion[],R$7,0))</f>
        <v/>
      </c>
      <c r="S1966" t="str">
        <f>+IF($F1966="","",VLOOKUP($G1966,Educacion[],S$7,0))</f>
        <v/>
      </c>
      <c r="T1966" t="str">
        <f>+IF($F1966="","",VLOOKUP($G1966,Educacion[],T$7,0))</f>
        <v/>
      </c>
      <c r="U1966" t="str">
        <f>+IF($F1966="","",VLOOKUP($G1966,Educacion[],U$7,0))</f>
        <v/>
      </c>
      <c r="V1966" t="str">
        <f>+IF($F1966="","",VLOOKUP($G1966,Educacion[],V$7,0))</f>
        <v/>
      </c>
      <c r="W1966" t="str">
        <f>+IF($F1966="","",VLOOKUP($G1966,Educacion[],W$7,0))</f>
        <v/>
      </c>
      <c r="X1966" t="str">
        <f>+IF($F1966="","",VLOOKUP($G1966,Educacion[],X$7,0))</f>
        <v/>
      </c>
      <c r="Y1966" t="str">
        <f>+IF($F1966="","",VLOOKUP($G1966,Educacion[],Y$7,0))</f>
        <v/>
      </c>
      <c r="Z1966" t="str">
        <f>+IF($F1966="","",VLOOKUP($G1966,Educacion[],Z$7,0))</f>
        <v/>
      </c>
      <c r="AA1966" t="str">
        <f>+IF($F1966="","",VLOOKUP($G1966,Educacion[],AA$7,0))</f>
        <v/>
      </c>
      <c r="AB1966" t="str">
        <f>+IF($F1966="","",VLOOKUP($G1966,Educacion[],AB$7,0))</f>
        <v/>
      </c>
      <c r="AC1966" t="str">
        <f>+IF($F1966="","",VLOOKUP($G1966,Educacion[],AC$7,0))</f>
        <v/>
      </c>
      <c r="AD1966" t="str">
        <f>+IF($F1966="","",VLOOKUP($G1966,Educacion[],AD$7,0))</f>
        <v/>
      </c>
      <c r="AE1966" t="str">
        <f>+IF($F1966="","",VLOOKUP($G1966,Educacion[],AE$7,0))</f>
        <v/>
      </c>
      <c r="AF1966" t="str">
        <f>+IF($F1966="","",VLOOKUP($G1966,Educacion[],AF$7,0))</f>
        <v/>
      </c>
      <c r="AG1966" t="str">
        <f>+IF($F1966="","",VLOOKUP($G1966,Educacion[],AG$7,0))</f>
        <v/>
      </c>
    </row>
    <row r="1967" spans="1:33" x14ac:dyDescent="0.3">
      <c r="A1967" s="36"/>
      <c r="B1967" s="36"/>
      <c r="C1967">
        <f t="shared" ca="1" si="181"/>
        <v>329</v>
      </c>
      <c r="D1967" t="str">
        <f t="shared" si="185"/>
        <v/>
      </c>
      <c r="E1967" t="str">
        <f t="shared" ca="1" si="182"/>
        <v>0349</v>
      </c>
      <c r="F1967" t="str">
        <f t="shared" si="185"/>
        <v/>
      </c>
      <c r="H1967" t="str">
        <f>+IF($F1967="","",VLOOKUP($G1967,Educacion[],H$7,0))</f>
        <v/>
      </c>
      <c r="I1967" t="str">
        <f>+IF($F1967="","",VLOOKUP($G1967,Educacion[],I$7,0))</f>
        <v/>
      </c>
      <c r="J1967" t="str">
        <f>+IF($F1967="","",VLOOKUP($G1967,Educacion[],J$7,0))</f>
        <v/>
      </c>
      <c r="K1967" t="str">
        <f>+IF($F1967="","",VLOOKUP($G1967,Educacion[],K$7,0))</f>
        <v/>
      </c>
      <c r="L1967" t="str">
        <f>+IF($F1967="","",VLOOKUP($G1967,Educacion[],L$7,0))</f>
        <v/>
      </c>
      <c r="M1967" t="str">
        <f>+IF($F1967="","",VLOOKUP($G1967,Educacion[],M$7,0))</f>
        <v/>
      </c>
      <c r="N1967" t="str">
        <f>+IF($F1967="","",VLOOKUP($G1967,Educacion[],N$7,0))</f>
        <v/>
      </c>
      <c r="O1967" t="str">
        <f>+IF($F1967="","",VLOOKUP($G1967,Educacion[],O$7,0))</f>
        <v/>
      </c>
      <c r="P1967" t="str">
        <f>+IF($F1967="","",VLOOKUP($G1967,Educacion[],P$7,0))</f>
        <v/>
      </c>
      <c r="Q1967" t="str">
        <f>+IF($F1967="","",VLOOKUP($G1967,Educacion[],Q$7,0))</f>
        <v/>
      </c>
      <c r="R1967" t="str">
        <f>+IF($F1967="","",VLOOKUP($G1967,Educacion[],R$7,0))</f>
        <v/>
      </c>
      <c r="S1967" t="str">
        <f>+IF($F1967="","",VLOOKUP($G1967,Educacion[],S$7,0))</f>
        <v/>
      </c>
      <c r="T1967" t="str">
        <f>+IF($F1967="","",VLOOKUP($G1967,Educacion[],T$7,0))</f>
        <v/>
      </c>
      <c r="U1967" t="str">
        <f>+IF($F1967="","",VLOOKUP($G1967,Educacion[],U$7,0))</f>
        <v/>
      </c>
      <c r="V1967" t="str">
        <f>+IF($F1967="","",VLOOKUP($G1967,Educacion[],V$7,0))</f>
        <v/>
      </c>
      <c r="W1967" t="str">
        <f>+IF($F1967="","",VLOOKUP($G1967,Educacion[],W$7,0))</f>
        <v/>
      </c>
      <c r="X1967" t="str">
        <f>+IF($F1967="","",VLOOKUP($G1967,Educacion[],X$7,0))</f>
        <v/>
      </c>
      <c r="Y1967" t="str">
        <f>+IF($F1967="","",VLOOKUP($G1967,Educacion[],Y$7,0))</f>
        <v/>
      </c>
      <c r="Z1967" t="str">
        <f>+IF($F1967="","",VLOOKUP($G1967,Educacion[],Z$7,0))</f>
        <v/>
      </c>
      <c r="AA1967" t="str">
        <f>+IF($F1967="","",VLOOKUP($G1967,Educacion[],AA$7,0))</f>
        <v/>
      </c>
      <c r="AB1967" t="str">
        <f>+IF($F1967="","",VLOOKUP($G1967,Educacion[],AB$7,0))</f>
        <v/>
      </c>
      <c r="AC1967" t="str">
        <f>+IF($F1967="","",VLOOKUP($G1967,Educacion[],AC$7,0))</f>
        <v/>
      </c>
      <c r="AD1967" t="str">
        <f>+IF($F1967="","",VLOOKUP($G1967,Educacion[],AD$7,0))</f>
        <v/>
      </c>
      <c r="AE1967" t="str">
        <f>+IF($F1967="","",VLOOKUP($G1967,Educacion[],AE$7,0))</f>
        <v/>
      </c>
      <c r="AF1967" t="str">
        <f>+IF($F1967="","",VLOOKUP($G1967,Educacion[],AF$7,0))</f>
        <v/>
      </c>
      <c r="AG1967" t="str">
        <f>+IF($F1967="","",VLOOKUP($G1967,Educacion[],AG$7,0))</f>
        <v/>
      </c>
    </row>
    <row r="1968" spans="1:33" x14ac:dyDescent="0.3">
      <c r="A1968" s="36"/>
      <c r="B1968" s="36"/>
      <c r="C1968">
        <f t="shared" ca="1" si="181"/>
        <v>546</v>
      </c>
      <c r="D1968" t="str">
        <f t="shared" si="185"/>
        <v/>
      </c>
      <c r="E1968" t="str">
        <f t="shared" ca="1" si="182"/>
        <v>0576</v>
      </c>
      <c r="F1968" t="str">
        <f t="shared" si="185"/>
        <v/>
      </c>
      <c r="H1968" t="str">
        <f>+IF($F1968="","",VLOOKUP($G1968,Educacion[],H$7,0))</f>
        <v/>
      </c>
      <c r="I1968" t="str">
        <f>+IF($F1968="","",VLOOKUP($G1968,Educacion[],I$7,0))</f>
        <v/>
      </c>
      <c r="J1968" t="str">
        <f>+IF($F1968="","",VLOOKUP($G1968,Educacion[],J$7,0))</f>
        <v/>
      </c>
      <c r="K1968" t="str">
        <f>+IF($F1968="","",VLOOKUP($G1968,Educacion[],K$7,0))</f>
        <v/>
      </c>
      <c r="L1968" t="str">
        <f>+IF($F1968="","",VLOOKUP($G1968,Educacion[],L$7,0))</f>
        <v/>
      </c>
      <c r="M1968" t="str">
        <f>+IF($F1968="","",VLOOKUP($G1968,Educacion[],M$7,0))</f>
        <v/>
      </c>
      <c r="N1968" t="str">
        <f>+IF($F1968="","",VLOOKUP($G1968,Educacion[],N$7,0))</f>
        <v/>
      </c>
      <c r="O1968" t="str">
        <f>+IF($F1968="","",VLOOKUP($G1968,Educacion[],O$7,0))</f>
        <v/>
      </c>
      <c r="P1968" t="str">
        <f>+IF($F1968="","",VLOOKUP($G1968,Educacion[],P$7,0))</f>
        <v/>
      </c>
      <c r="Q1968" t="str">
        <f>+IF($F1968="","",VLOOKUP($G1968,Educacion[],Q$7,0))</f>
        <v/>
      </c>
      <c r="R1968" t="str">
        <f>+IF($F1968="","",VLOOKUP($G1968,Educacion[],R$7,0))</f>
        <v/>
      </c>
      <c r="S1968" t="str">
        <f>+IF($F1968="","",VLOOKUP($G1968,Educacion[],S$7,0))</f>
        <v/>
      </c>
      <c r="T1968" t="str">
        <f>+IF($F1968="","",VLOOKUP($G1968,Educacion[],T$7,0))</f>
        <v/>
      </c>
      <c r="U1968" t="str">
        <f>+IF($F1968="","",VLOOKUP($G1968,Educacion[],U$7,0))</f>
        <v/>
      </c>
      <c r="V1968" t="str">
        <f>+IF($F1968="","",VLOOKUP($G1968,Educacion[],V$7,0))</f>
        <v/>
      </c>
      <c r="W1968" t="str">
        <f>+IF($F1968="","",VLOOKUP($G1968,Educacion[],W$7,0))</f>
        <v/>
      </c>
      <c r="X1968" t="str">
        <f>+IF($F1968="","",VLOOKUP($G1968,Educacion[],X$7,0))</f>
        <v/>
      </c>
      <c r="Y1968" t="str">
        <f>+IF($F1968="","",VLOOKUP($G1968,Educacion[],Y$7,0))</f>
        <v/>
      </c>
      <c r="Z1968" t="str">
        <f>+IF($F1968="","",VLOOKUP($G1968,Educacion[],Z$7,0))</f>
        <v/>
      </c>
      <c r="AA1968" t="str">
        <f>+IF($F1968="","",VLOOKUP($G1968,Educacion[],AA$7,0))</f>
        <v/>
      </c>
      <c r="AB1968" t="str">
        <f>+IF($F1968="","",VLOOKUP($G1968,Educacion[],AB$7,0))</f>
        <v/>
      </c>
      <c r="AC1968" t="str">
        <f>+IF($F1968="","",VLOOKUP($G1968,Educacion[],AC$7,0))</f>
        <v/>
      </c>
      <c r="AD1968" t="str">
        <f>+IF($F1968="","",VLOOKUP($G1968,Educacion[],AD$7,0))</f>
        <v/>
      </c>
      <c r="AE1968" t="str">
        <f>+IF($F1968="","",VLOOKUP($G1968,Educacion[],AE$7,0))</f>
        <v/>
      </c>
      <c r="AF1968" t="str">
        <f>+IF($F1968="","",VLOOKUP($G1968,Educacion[],AF$7,0))</f>
        <v/>
      </c>
      <c r="AG1968" t="str">
        <f>+IF($F1968="","",VLOOKUP($G1968,Educacion[],AG$7,0))</f>
        <v/>
      </c>
    </row>
    <row r="1969" spans="1:33" x14ac:dyDescent="0.3">
      <c r="A1969" s="36"/>
      <c r="B1969" s="36"/>
      <c r="C1969">
        <f t="shared" ca="1" si="181"/>
        <v>587</v>
      </c>
      <c r="D1969" t="str">
        <f t="shared" si="185"/>
        <v/>
      </c>
      <c r="E1969" t="str">
        <f t="shared" ca="1" si="182"/>
        <v>0619</v>
      </c>
      <c r="F1969" t="str">
        <f t="shared" si="185"/>
        <v/>
      </c>
      <c r="H1969" t="str">
        <f>+IF($F1969="","",VLOOKUP($G1969,Educacion[],H$7,0))</f>
        <v/>
      </c>
      <c r="I1969" t="str">
        <f>+IF($F1969="","",VLOOKUP($G1969,Educacion[],I$7,0))</f>
        <v/>
      </c>
      <c r="J1969" t="str">
        <f>+IF($F1969="","",VLOOKUP($G1969,Educacion[],J$7,0))</f>
        <v/>
      </c>
      <c r="K1969" t="str">
        <f>+IF($F1969="","",VLOOKUP($G1969,Educacion[],K$7,0))</f>
        <v/>
      </c>
      <c r="L1969" t="str">
        <f>+IF($F1969="","",VLOOKUP($G1969,Educacion[],L$7,0))</f>
        <v/>
      </c>
      <c r="M1969" t="str">
        <f>+IF($F1969="","",VLOOKUP($G1969,Educacion[],M$7,0))</f>
        <v/>
      </c>
      <c r="N1969" t="str">
        <f>+IF($F1969="","",VLOOKUP($G1969,Educacion[],N$7,0))</f>
        <v/>
      </c>
      <c r="O1969" t="str">
        <f>+IF($F1969="","",VLOOKUP($G1969,Educacion[],O$7,0))</f>
        <v/>
      </c>
      <c r="P1969" t="str">
        <f>+IF($F1969="","",VLOOKUP($G1969,Educacion[],P$7,0))</f>
        <v/>
      </c>
      <c r="Q1969" t="str">
        <f>+IF($F1969="","",VLOOKUP($G1969,Educacion[],Q$7,0))</f>
        <v/>
      </c>
      <c r="R1969" t="str">
        <f>+IF($F1969="","",VLOOKUP($G1969,Educacion[],R$7,0))</f>
        <v/>
      </c>
      <c r="S1969" t="str">
        <f>+IF($F1969="","",VLOOKUP($G1969,Educacion[],S$7,0))</f>
        <v/>
      </c>
      <c r="T1969" t="str">
        <f>+IF($F1969="","",VLOOKUP($G1969,Educacion[],T$7,0))</f>
        <v/>
      </c>
      <c r="U1969" t="str">
        <f>+IF($F1969="","",VLOOKUP($G1969,Educacion[],U$7,0))</f>
        <v/>
      </c>
      <c r="V1969" t="str">
        <f>+IF($F1969="","",VLOOKUP($G1969,Educacion[],V$7,0))</f>
        <v/>
      </c>
      <c r="W1969" t="str">
        <f>+IF($F1969="","",VLOOKUP($G1969,Educacion[],W$7,0))</f>
        <v/>
      </c>
      <c r="X1969" t="str">
        <f>+IF($F1969="","",VLOOKUP($G1969,Educacion[],X$7,0))</f>
        <v/>
      </c>
      <c r="Y1969" t="str">
        <f>+IF($F1969="","",VLOOKUP($G1969,Educacion[],Y$7,0))</f>
        <v/>
      </c>
      <c r="Z1969" t="str">
        <f>+IF($F1969="","",VLOOKUP($G1969,Educacion[],Z$7,0))</f>
        <v/>
      </c>
      <c r="AA1969" t="str">
        <f>+IF($F1969="","",VLOOKUP($G1969,Educacion[],AA$7,0))</f>
        <v/>
      </c>
      <c r="AB1969" t="str">
        <f>+IF($F1969="","",VLOOKUP($G1969,Educacion[],AB$7,0))</f>
        <v/>
      </c>
      <c r="AC1969" t="str">
        <f>+IF($F1969="","",VLOOKUP($G1969,Educacion[],AC$7,0))</f>
        <v/>
      </c>
      <c r="AD1969" t="str">
        <f>+IF($F1969="","",VLOOKUP($G1969,Educacion[],AD$7,0))</f>
        <v/>
      </c>
      <c r="AE1969" t="str">
        <f>+IF($F1969="","",VLOOKUP($G1969,Educacion[],AE$7,0))</f>
        <v/>
      </c>
      <c r="AF1969" t="str">
        <f>+IF($F1969="","",VLOOKUP($G1969,Educacion[],AF$7,0))</f>
        <v/>
      </c>
      <c r="AG1969" t="str">
        <f>+IF($F1969="","",VLOOKUP($G1969,Educacion[],AG$7,0))</f>
        <v/>
      </c>
    </row>
    <row r="1970" spans="1:33" x14ac:dyDescent="0.3">
      <c r="A1970" s="36"/>
      <c r="B1970" s="36"/>
      <c r="C1970">
        <f t="shared" ca="1" si="181"/>
        <v>204</v>
      </c>
      <c r="D1970" t="str">
        <f t="shared" si="185"/>
        <v/>
      </c>
      <c r="E1970" t="str">
        <f t="shared" ca="1" si="182"/>
        <v>0200</v>
      </c>
      <c r="F1970" t="str">
        <f t="shared" si="185"/>
        <v/>
      </c>
      <c r="H1970" t="str">
        <f>+IF($F1970="","",VLOOKUP($G1970,Educacion[],H$7,0))</f>
        <v/>
      </c>
      <c r="I1970" t="str">
        <f>+IF($F1970="","",VLOOKUP($G1970,Educacion[],I$7,0))</f>
        <v/>
      </c>
      <c r="J1970" t="str">
        <f>+IF($F1970="","",VLOOKUP($G1970,Educacion[],J$7,0))</f>
        <v/>
      </c>
      <c r="K1970" t="str">
        <f>+IF($F1970="","",VLOOKUP($G1970,Educacion[],K$7,0))</f>
        <v/>
      </c>
      <c r="L1970" t="str">
        <f>+IF($F1970="","",VLOOKUP($G1970,Educacion[],L$7,0))</f>
        <v/>
      </c>
      <c r="M1970" t="str">
        <f>+IF($F1970="","",VLOOKUP($G1970,Educacion[],M$7,0))</f>
        <v/>
      </c>
      <c r="N1970" t="str">
        <f>+IF($F1970="","",VLOOKUP($G1970,Educacion[],N$7,0))</f>
        <v/>
      </c>
      <c r="O1970" t="str">
        <f>+IF($F1970="","",VLOOKUP($G1970,Educacion[],O$7,0))</f>
        <v/>
      </c>
      <c r="P1970" t="str">
        <f>+IF($F1970="","",VLOOKUP($G1970,Educacion[],P$7,0))</f>
        <v/>
      </c>
      <c r="Q1970" t="str">
        <f>+IF($F1970="","",VLOOKUP($G1970,Educacion[],Q$7,0))</f>
        <v/>
      </c>
      <c r="R1970" t="str">
        <f>+IF($F1970="","",VLOOKUP($G1970,Educacion[],R$7,0))</f>
        <v/>
      </c>
      <c r="S1970" t="str">
        <f>+IF($F1970="","",VLOOKUP($G1970,Educacion[],S$7,0))</f>
        <v/>
      </c>
      <c r="T1970" t="str">
        <f>+IF($F1970="","",VLOOKUP($G1970,Educacion[],T$7,0))</f>
        <v/>
      </c>
      <c r="U1970" t="str">
        <f>+IF($F1970="","",VLOOKUP($G1970,Educacion[],U$7,0))</f>
        <v/>
      </c>
      <c r="V1970" t="str">
        <f>+IF($F1970="","",VLOOKUP($G1970,Educacion[],V$7,0))</f>
        <v/>
      </c>
      <c r="W1970" t="str">
        <f>+IF($F1970="","",VLOOKUP($G1970,Educacion[],W$7,0))</f>
        <v/>
      </c>
      <c r="X1970" t="str">
        <f>+IF($F1970="","",VLOOKUP($G1970,Educacion[],X$7,0))</f>
        <v/>
      </c>
      <c r="Y1970" t="str">
        <f>+IF($F1970="","",VLOOKUP($G1970,Educacion[],Y$7,0))</f>
        <v/>
      </c>
      <c r="Z1970" t="str">
        <f>+IF($F1970="","",VLOOKUP($G1970,Educacion[],Z$7,0))</f>
        <v/>
      </c>
      <c r="AA1970" t="str">
        <f>+IF($F1970="","",VLOOKUP($G1970,Educacion[],AA$7,0))</f>
        <v/>
      </c>
      <c r="AB1970" t="str">
        <f>+IF($F1970="","",VLOOKUP($G1970,Educacion[],AB$7,0))</f>
        <v/>
      </c>
      <c r="AC1970" t="str">
        <f>+IF($F1970="","",VLOOKUP($G1970,Educacion[],AC$7,0))</f>
        <v/>
      </c>
      <c r="AD1970" t="str">
        <f>+IF($F1970="","",VLOOKUP($G1970,Educacion[],AD$7,0))</f>
        <v/>
      </c>
      <c r="AE1970" t="str">
        <f>+IF($F1970="","",VLOOKUP($G1970,Educacion[],AE$7,0))</f>
        <v/>
      </c>
      <c r="AF1970" t="str">
        <f>+IF($F1970="","",VLOOKUP($G1970,Educacion[],AF$7,0))</f>
        <v/>
      </c>
      <c r="AG1970" t="str">
        <f>+IF($F1970="","",VLOOKUP($G1970,Educacion[],AG$7,0))</f>
        <v/>
      </c>
    </row>
    <row r="1971" spans="1:33" x14ac:dyDescent="0.3">
      <c r="A1971" s="36"/>
      <c r="B1971" s="36"/>
      <c r="C1971">
        <f t="shared" ca="1" si="181"/>
        <v>270</v>
      </c>
      <c r="D1971" t="str">
        <f t="shared" si="185"/>
        <v/>
      </c>
      <c r="E1971" t="str">
        <f t="shared" ca="1" si="182"/>
        <v>0270</v>
      </c>
      <c r="F1971" t="str">
        <f t="shared" si="185"/>
        <v/>
      </c>
      <c r="H1971" t="str">
        <f>+IF($F1971="","",VLOOKUP($G1971,Educacion[],H$7,0))</f>
        <v/>
      </c>
      <c r="I1971" t="str">
        <f>+IF($F1971="","",VLOOKUP($G1971,Educacion[],I$7,0))</f>
        <v/>
      </c>
      <c r="J1971" t="str">
        <f>+IF($F1971="","",VLOOKUP($G1971,Educacion[],J$7,0))</f>
        <v/>
      </c>
      <c r="K1971" t="str">
        <f>+IF($F1971="","",VLOOKUP($G1971,Educacion[],K$7,0))</f>
        <v/>
      </c>
      <c r="L1971" t="str">
        <f>+IF($F1971="","",VLOOKUP($G1971,Educacion[],L$7,0))</f>
        <v/>
      </c>
      <c r="M1971" t="str">
        <f>+IF($F1971="","",VLOOKUP($G1971,Educacion[],M$7,0))</f>
        <v/>
      </c>
      <c r="N1971" t="str">
        <f>+IF($F1971="","",VLOOKUP($G1971,Educacion[],N$7,0))</f>
        <v/>
      </c>
      <c r="O1971" t="str">
        <f>+IF($F1971="","",VLOOKUP($G1971,Educacion[],O$7,0))</f>
        <v/>
      </c>
      <c r="P1971" t="str">
        <f>+IF($F1971="","",VLOOKUP($G1971,Educacion[],P$7,0))</f>
        <v/>
      </c>
      <c r="Q1971" t="str">
        <f>+IF($F1971="","",VLOOKUP($G1971,Educacion[],Q$7,0))</f>
        <v/>
      </c>
      <c r="R1971" t="str">
        <f>+IF($F1971="","",VLOOKUP($G1971,Educacion[],R$7,0))</f>
        <v/>
      </c>
      <c r="S1971" t="str">
        <f>+IF($F1971="","",VLOOKUP($G1971,Educacion[],S$7,0))</f>
        <v/>
      </c>
      <c r="T1971" t="str">
        <f>+IF($F1971="","",VLOOKUP($G1971,Educacion[],T$7,0))</f>
        <v/>
      </c>
      <c r="U1971" t="str">
        <f>+IF($F1971="","",VLOOKUP($G1971,Educacion[],U$7,0))</f>
        <v/>
      </c>
      <c r="V1971" t="str">
        <f>+IF($F1971="","",VLOOKUP($G1971,Educacion[],V$7,0))</f>
        <v/>
      </c>
      <c r="W1971" t="str">
        <f>+IF($F1971="","",VLOOKUP($G1971,Educacion[],W$7,0))</f>
        <v/>
      </c>
      <c r="X1971" t="str">
        <f>+IF($F1971="","",VLOOKUP($G1971,Educacion[],X$7,0))</f>
        <v/>
      </c>
      <c r="Y1971" t="str">
        <f>+IF($F1971="","",VLOOKUP($G1971,Educacion[],Y$7,0))</f>
        <v/>
      </c>
      <c r="Z1971" t="str">
        <f>+IF($F1971="","",VLOOKUP($G1971,Educacion[],Z$7,0))</f>
        <v/>
      </c>
      <c r="AA1971" t="str">
        <f>+IF($F1971="","",VLOOKUP($G1971,Educacion[],AA$7,0))</f>
        <v/>
      </c>
      <c r="AB1971" t="str">
        <f>+IF($F1971="","",VLOOKUP($G1971,Educacion[],AB$7,0))</f>
        <v/>
      </c>
      <c r="AC1971" t="str">
        <f>+IF($F1971="","",VLOOKUP($G1971,Educacion[],AC$7,0))</f>
        <v/>
      </c>
      <c r="AD1971" t="str">
        <f>+IF($F1971="","",VLOOKUP($G1971,Educacion[],AD$7,0))</f>
        <v/>
      </c>
      <c r="AE1971" t="str">
        <f>+IF($F1971="","",VLOOKUP($G1971,Educacion[],AE$7,0))</f>
        <v/>
      </c>
      <c r="AF1971" t="str">
        <f>+IF($F1971="","",VLOOKUP($G1971,Educacion[],AF$7,0))</f>
        <v/>
      </c>
      <c r="AG1971" t="str">
        <f>+IF($F1971="","",VLOOKUP($G1971,Educacion[],AG$7,0))</f>
        <v/>
      </c>
    </row>
    <row r="1972" spans="1:33" x14ac:dyDescent="0.3">
      <c r="A1972" s="36"/>
      <c r="B1972" s="36"/>
      <c r="C1972">
        <f t="shared" ca="1" si="181"/>
        <v>667</v>
      </c>
      <c r="D1972" t="str">
        <f t="shared" si="185"/>
        <v/>
      </c>
      <c r="E1972" t="str">
        <f t="shared" ca="1" si="182"/>
        <v>0715</v>
      </c>
      <c r="F1972" t="str">
        <f t="shared" si="185"/>
        <v/>
      </c>
      <c r="H1972" t="str">
        <f>+IF($F1972="","",VLOOKUP($G1972,Educacion[],H$7,0))</f>
        <v/>
      </c>
      <c r="I1972" t="str">
        <f>+IF($F1972="","",VLOOKUP($G1972,Educacion[],I$7,0))</f>
        <v/>
      </c>
      <c r="J1972" t="str">
        <f>+IF($F1972="","",VLOOKUP($G1972,Educacion[],J$7,0))</f>
        <v/>
      </c>
      <c r="K1972" t="str">
        <f>+IF($F1972="","",VLOOKUP($G1972,Educacion[],K$7,0))</f>
        <v/>
      </c>
      <c r="L1972" t="str">
        <f>+IF($F1972="","",VLOOKUP($G1972,Educacion[],L$7,0))</f>
        <v/>
      </c>
      <c r="M1972" t="str">
        <f>+IF($F1972="","",VLOOKUP($G1972,Educacion[],M$7,0))</f>
        <v/>
      </c>
      <c r="N1972" t="str">
        <f>+IF($F1972="","",VLOOKUP($G1972,Educacion[],N$7,0))</f>
        <v/>
      </c>
      <c r="O1972" t="str">
        <f>+IF($F1972="","",VLOOKUP($G1972,Educacion[],O$7,0))</f>
        <v/>
      </c>
      <c r="P1972" t="str">
        <f>+IF($F1972="","",VLOOKUP($G1972,Educacion[],P$7,0))</f>
        <v/>
      </c>
      <c r="Q1972" t="str">
        <f>+IF($F1972="","",VLOOKUP($G1972,Educacion[],Q$7,0))</f>
        <v/>
      </c>
      <c r="R1972" t="str">
        <f>+IF($F1972="","",VLOOKUP($G1972,Educacion[],R$7,0))</f>
        <v/>
      </c>
      <c r="S1972" t="str">
        <f>+IF($F1972="","",VLOOKUP($G1972,Educacion[],S$7,0))</f>
        <v/>
      </c>
      <c r="T1972" t="str">
        <f>+IF($F1972="","",VLOOKUP($G1972,Educacion[],T$7,0))</f>
        <v/>
      </c>
      <c r="U1972" t="str">
        <f>+IF($F1972="","",VLOOKUP($G1972,Educacion[],U$7,0))</f>
        <v/>
      </c>
      <c r="V1972" t="str">
        <f>+IF($F1972="","",VLOOKUP($G1972,Educacion[],V$7,0))</f>
        <v/>
      </c>
      <c r="W1972" t="str">
        <f>+IF($F1972="","",VLOOKUP($G1972,Educacion[],W$7,0))</f>
        <v/>
      </c>
      <c r="X1972" t="str">
        <f>+IF($F1972="","",VLOOKUP($G1972,Educacion[],X$7,0))</f>
        <v/>
      </c>
      <c r="Y1972" t="str">
        <f>+IF($F1972="","",VLOOKUP($G1972,Educacion[],Y$7,0))</f>
        <v/>
      </c>
      <c r="Z1972" t="str">
        <f>+IF($F1972="","",VLOOKUP($G1972,Educacion[],Z$7,0))</f>
        <v/>
      </c>
      <c r="AA1972" t="str">
        <f>+IF($F1972="","",VLOOKUP($G1972,Educacion[],AA$7,0))</f>
        <v/>
      </c>
      <c r="AB1972" t="str">
        <f>+IF($F1972="","",VLOOKUP($G1972,Educacion[],AB$7,0))</f>
        <v/>
      </c>
      <c r="AC1972" t="str">
        <f>+IF($F1972="","",VLOOKUP($G1972,Educacion[],AC$7,0))</f>
        <v/>
      </c>
      <c r="AD1972" t="str">
        <f>+IF($F1972="","",VLOOKUP($G1972,Educacion[],AD$7,0))</f>
        <v/>
      </c>
      <c r="AE1972" t="str">
        <f>+IF($F1972="","",VLOOKUP($G1972,Educacion[],AE$7,0))</f>
        <v/>
      </c>
      <c r="AF1972" t="str">
        <f>+IF($F1972="","",VLOOKUP($G1972,Educacion[],AF$7,0))</f>
        <v/>
      </c>
      <c r="AG1972" t="str">
        <f>+IF($F1972="","",VLOOKUP($G1972,Educacion[],AG$7,0))</f>
        <v/>
      </c>
    </row>
    <row r="1973" spans="1:33" x14ac:dyDescent="0.3">
      <c r="A1973" s="36"/>
      <c r="B1973" s="36"/>
      <c r="C1973">
        <f t="shared" ca="1" si="181"/>
        <v>239</v>
      </c>
      <c r="D1973" t="str">
        <f t="shared" si="185"/>
        <v/>
      </c>
      <c r="E1973" t="str">
        <f t="shared" ca="1" si="182"/>
        <v>0237</v>
      </c>
      <c r="F1973" t="str">
        <f t="shared" si="185"/>
        <v/>
      </c>
      <c r="H1973" t="str">
        <f>+IF($F1973="","",VLOOKUP($G1973,Educacion[],H$7,0))</f>
        <v/>
      </c>
      <c r="I1973" t="str">
        <f>+IF($F1973="","",VLOOKUP($G1973,Educacion[],I$7,0))</f>
        <v/>
      </c>
      <c r="J1973" t="str">
        <f>+IF($F1973="","",VLOOKUP($G1973,Educacion[],J$7,0))</f>
        <v/>
      </c>
      <c r="K1973" t="str">
        <f>+IF($F1973="","",VLOOKUP($G1973,Educacion[],K$7,0))</f>
        <v/>
      </c>
      <c r="L1973" t="str">
        <f>+IF($F1973="","",VLOOKUP($G1973,Educacion[],L$7,0))</f>
        <v/>
      </c>
      <c r="M1973" t="str">
        <f>+IF($F1973="","",VLOOKUP($G1973,Educacion[],M$7,0))</f>
        <v/>
      </c>
      <c r="N1973" t="str">
        <f>+IF($F1973="","",VLOOKUP($G1973,Educacion[],N$7,0))</f>
        <v/>
      </c>
      <c r="O1973" t="str">
        <f>+IF($F1973="","",VLOOKUP($G1973,Educacion[],O$7,0))</f>
        <v/>
      </c>
      <c r="P1973" t="str">
        <f>+IF($F1973="","",VLOOKUP($G1973,Educacion[],P$7,0))</f>
        <v/>
      </c>
      <c r="Q1973" t="str">
        <f>+IF($F1973="","",VLOOKUP($G1973,Educacion[],Q$7,0))</f>
        <v/>
      </c>
      <c r="R1973" t="str">
        <f>+IF($F1973="","",VLOOKUP($G1973,Educacion[],R$7,0))</f>
        <v/>
      </c>
      <c r="S1973" t="str">
        <f>+IF($F1973="","",VLOOKUP($G1973,Educacion[],S$7,0))</f>
        <v/>
      </c>
      <c r="T1973" t="str">
        <f>+IF($F1973="","",VLOOKUP($G1973,Educacion[],T$7,0))</f>
        <v/>
      </c>
      <c r="U1973" t="str">
        <f>+IF($F1973="","",VLOOKUP($G1973,Educacion[],U$7,0))</f>
        <v/>
      </c>
      <c r="V1973" t="str">
        <f>+IF($F1973="","",VLOOKUP($G1973,Educacion[],V$7,0))</f>
        <v/>
      </c>
      <c r="W1973" t="str">
        <f>+IF($F1973="","",VLOOKUP($G1973,Educacion[],W$7,0))</f>
        <v/>
      </c>
      <c r="X1973" t="str">
        <f>+IF($F1973="","",VLOOKUP($G1973,Educacion[],X$7,0))</f>
        <v/>
      </c>
      <c r="Y1973" t="str">
        <f>+IF($F1973="","",VLOOKUP($G1973,Educacion[],Y$7,0))</f>
        <v/>
      </c>
      <c r="Z1973" t="str">
        <f>+IF($F1973="","",VLOOKUP($G1973,Educacion[],Z$7,0))</f>
        <v/>
      </c>
      <c r="AA1973" t="str">
        <f>+IF($F1973="","",VLOOKUP($G1973,Educacion[],AA$7,0))</f>
        <v/>
      </c>
      <c r="AB1973" t="str">
        <f>+IF($F1973="","",VLOOKUP($G1973,Educacion[],AB$7,0))</f>
        <v/>
      </c>
      <c r="AC1973" t="str">
        <f>+IF($F1973="","",VLOOKUP($G1973,Educacion[],AC$7,0))</f>
        <v/>
      </c>
      <c r="AD1973" t="str">
        <f>+IF($F1973="","",VLOOKUP($G1973,Educacion[],AD$7,0))</f>
        <v/>
      </c>
      <c r="AE1973" t="str">
        <f>+IF($F1973="","",VLOOKUP($G1973,Educacion[],AE$7,0))</f>
        <v/>
      </c>
      <c r="AF1973" t="str">
        <f>+IF($F1973="","",VLOOKUP($G1973,Educacion[],AF$7,0))</f>
        <v/>
      </c>
      <c r="AG1973" t="str">
        <f>+IF($F1973="","",VLOOKUP($G1973,Educacion[],AG$7,0))</f>
        <v/>
      </c>
    </row>
    <row r="1974" spans="1:33" x14ac:dyDescent="0.3">
      <c r="A1974" s="36"/>
      <c r="B1974" s="36"/>
      <c r="C1974">
        <f t="shared" ca="1" si="181"/>
        <v>296</v>
      </c>
      <c r="D1974" t="str">
        <f t="shared" si="185"/>
        <v/>
      </c>
      <c r="E1974" t="str">
        <f t="shared" ca="1" si="182"/>
        <v>0302</v>
      </c>
      <c r="F1974" t="str">
        <f t="shared" si="185"/>
        <v/>
      </c>
      <c r="H1974" t="str">
        <f>+IF($F1974="","",VLOOKUP($G1974,Educacion[],H$7,0))</f>
        <v/>
      </c>
      <c r="I1974" t="str">
        <f>+IF($F1974="","",VLOOKUP($G1974,Educacion[],I$7,0))</f>
        <v/>
      </c>
      <c r="J1974" t="str">
        <f>+IF($F1974="","",VLOOKUP($G1974,Educacion[],J$7,0))</f>
        <v/>
      </c>
      <c r="K1974" t="str">
        <f>+IF($F1974="","",VLOOKUP($G1974,Educacion[],K$7,0))</f>
        <v/>
      </c>
      <c r="L1974" t="str">
        <f>+IF($F1974="","",VLOOKUP($G1974,Educacion[],L$7,0))</f>
        <v/>
      </c>
      <c r="M1974" t="str">
        <f>+IF($F1974="","",VLOOKUP($G1974,Educacion[],M$7,0))</f>
        <v/>
      </c>
      <c r="N1974" t="str">
        <f>+IF($F1974="","",VLOOKUP($G1974,Educacion[],N$7,0))</f>
        <v/>
      </c>
      <c r="O1974" t="str">
        <f>+IF($F1974="","",VLOOKUP($G1974,Educacion[],O$7,0))</f>
        <v/>
      </c>
      <c r="P1974" t="str">
        <f>+IF($F1974="","",VLOOKUP($G1974,Educacion[],P$7,0))</f>
        <v/>
      </c>
      <c r="Q1974" t="str">
        <f>+IF($F1974="","",VLOOKUP($G1974,Educacion[],Q$7,0))</f>
        <v/>
      </c>
      <c r="R1974" t="str">
        <f>+IF($F1974="","",VLOOKUP($G1974,Educacion[],R$7,0))</f>
        <v/>
      </c>
      <c r="S1974" t="str">
        <f>+IF($F1974="","",VLOOKUP($G1974,Educacion[],S$7,0))</f>
        <v/>
      </c>
      <c r="T1974" t="str">
        <f>+IF($F1974="","",VLOOKUP($G1974,Educacion[],T$7,0))</f>
        <v/>
      </c>
      <c r="U1974" t="str">
        <f>+IF($F1974="","",VLOOKUP($G1974,Educacion[],U$7,0))</f>
        <v/>
      </c>
      <c r="V1974" t="str">
        <f>+IF($F1974="","",VLOOKUP($G1974,Educacion[],V$7,0))</f>
        <v/>
      </c>
      <c r="W1974" t="str">
        <f>+IF($F1974="","",VLOOKUP($G1974,Educacion[],W$7,0))</f>
        <v/>
      </c>
      <c r="X1974" t="str">
        <f>+IF($F1974="","",VLOOKUP($G1974,Educacion[],X$7,0))</f>
        <v/>
      </c>
      <c r="Y1974" t="str">
        <f>+IF($F1974="","",VLOOKUP($G1974,Educacion[],Y$7,0))</f>
        <v/>
      </c>
      <c r="Z1974" t="str">
        <f>+IF($F1974="","",VLOOKUP($G1974,Educacion[],Z$7,0))</f>
        <v/>
      </c>
      <c r="AA1974" t="str">
        <f>+IF($F1974="","",VLOOKUP($G1974,Educacion[],AA$7,0))</f>
        <v/>
      </c>
      <c r="AB1974" t="str">
        <f>+IF($F1974="","",VLOOKUP($G1974,Educacion[],AB$7,0))</f>
        <v/>
      </c>
      <c r="AC1974" t="str">
        <f>+IF($F1974="","",VLOOKUP($G1974,Educacion[],AC$7,0))</f>
        <v/>
      </c>
      <c r="AD1974" t="str">
        <f>+IF($F1974="","",VLOOKUP($G1974,Educacion[],AD$7,0))</f>
        <v/>
      </c>
      <c r="AE1974" t="str">
        <f>+IF($F1974="","",VLOOKUP($G1974,Educacion[],AE$7,0))</f>
        <v/>
      </c>
      <c r="AF1974" t="str">
        <f>+IF($F1974="","",VLOOKUP($G1974,Educacion[],AF$7,0))</f>
        <v/>
      </c>
      <c r="AG1974" t="str">
        <f>+IF($F1974="","",VLOOKUP($G1974,Educacion[],AG$7,0))</f>
        <v/>
      </c>
    </row>
    <row r="1975" spans="1:33" x14ac:dyDescent="0.3">
      <c r="A1975" s="36"/>
      <c r="B1975" s="36"/>
      <c r="C1975">
        <f t="shared" ca="1" si="181"/>
        <v>557</v>
      </c>
      <c r="D1975" t="str">
        <f t="shared" si="185"/>
        <v/>
      </c>
      <c r="E1975" t="str">
        <f t="shared" ca="1" si="182"/>
        <v>0587</v>
      </c>
      <c r="F1975" t="str">
        <f t="shared" si="185"/>
        <v/>
      </c>
      <c r="H1975" t="str">
        <f>+IF($F1975="","",VLOOKUP($G1975,Educacion[],H$7,0))</f>
        <v/>
      </c>
      <c r="I1975" t="str">
        <f>+IF($F1975="","",VLOOKUP($G1975,Educacion[],I$7,0))</f>
        <v/>
      </c>
      <c r="J1975" t="str">
        <f>+IF($F1975="","",VLOOKUP($G1975,Educacion[],J$7,0))</f>
        <v/>
      </c>
      <c r="K1975" t="str">
        <f>+IF($F1975="","",VLOOKUP($G1975,Educacion[],K$7,0))</f>
        <v/>
      </c>
      <c r="L1975" t="str">
        <f>+IF($F1975="","",VLOOKUP($G1975,Educacion[],L$7,0))</f>
        <v/>
      </c>
      <c r="M1975" t="str">
        <f>+IF($F1975="","",VLOOKUP($G1975,Educacion[],M$7,0))</f>
        <v/>
      </c>
      <c r="N1975" t="str">
        <f>+IF($F1975="","",VLOOKUP($G1975,Educacion[],N$7,0))</f>
        <v/>
      </c>
      <c r="O1975" t="str">
        <f>+IF($F1975="","",VLOOKUP($G1975,Educacion[],O$7,0))</f>
        <v/>
      </c>
      <c r="P1975" t="str">
        <f>+IF($F1975="","",VLOOKUP($G1975,Educacion[],P$7,0))</f>
        <v/>
      </c>
      <c r="Q1975" t="str">
        <f>+IF($F1975="","",VLOOKUP($G1975,Educacion[],Q$7,0))</f>
        <v/>
      </c>
      <c r="R1975" t="str">
        <f>+IF($F1975="","",VLOOKUP($G1975,Educacion[],R$7,0))</f>
        <v/>
      </c>
      <c r="S1975" t="str">
        <f>+IF($F1975="","",VLOOKUP($G1975,Educacion[],S$7,0))</f>
        <v/>
      </c>
      <c r="T1975" t="str">
        <f>+IF($F1975="","",VLOOKUP($G1975,Educacion[],T$7,0))</f>
        <v/>
      </c>
      <c r="U1975" t="str">
        <f>+IF($F1975="","",VLOOKUP($G1975,Educacion[],U$7,0))</f>
        <v/>
      </c>
      <c r="V1975" t="str">
        <f>+IF($F1975="","",VLOOKUP($G1975,Educacion[],V$7,0))</f>
        <v/>
      </c>
      <c r="W1975" t="str">
        <f>+IF($F1975="","",VLOOKUP($G1975,Educacion[],W$7,0))</f>
        <v/>
      </c>
      <c r="X1975" t="str">
        <f>+IF($F1975="","",VLOOKUP($G1975,Educacion[],X$7,0))</f>
        <v/>
      </c>
      <c r="Y1975" t="str">
        <f>+IF($F1975="","",VLOOKUP($G1975,Educacion[],Y$7,0))</f>
        <v/>
      </c>
      <c r="Z1975" t="str">
        <f>+IF($F1975="","",VLOOKUP($G1975,Educacion[],Z$7,0))</f>
        <v/>
      </c>
      <c r="AA1975" t="str">
        <f>+IF($F1975="","",VLOOKUP($G1975,Educacion[],AA$7,0))</f>
        <v/>
      </c>
      <c r="AB1975" t="str">
        <f>+IF($F1975="","",VLOOKUP($G1975,Educacion[],AB$7,0))</f>
        <v/>
      </c>
      <c r="AC1975" t="str">
        <f>+IF($F1975="","",VLOOKUP($G1975,Educacion[],AC$7,0))</f>
        <v/>
      </c>
      <c r="AD1975" t="str">
        <f>+IF($F1975="","",VLOOKUP($G1975,Educacion[],AD$7,0))</f>
        <v/>
      </c>
      <c r="AE1975" t="str">
        <f>+IF($F1975="","",VLOOKUP($G1975,Educacion[],AE$7,0))</f>
        <v/>
      </c>
      <c r="AF1975" t="str">
        <f>+IF($F1975="","",VLOOKUP($G1975,Educacion[],AF$7,0))</f>
        <v/>
      </c>
      <c r="AG1975" t="str">
        <f>+IF($F1975="","",VLOOKUP($G1975,Educacion[],AG$7,0))</f>
        <v/>
      </c>
    </row>
    <row r="1976" spans="1:33" x14ac:dyDescent="0.3">
      <c r="A1976" s="36"/>
      <c r="B1976" s="36"/>
      <c r="C1976">
        <f t="shared" ca="1" si="181"/>
        <v>134</v>
      </c>
      <c r="D1976" t="str">
        <f t="shared" si="185"/>
        <v/>
      </c>
      <c r="E1976" t="str">
        <f t="shared" ca="1" si="182"/>
        <v>0125</v>
      </c>
      <c r="F1976" t="str">
        <f t="shared" si="185"/>
        <v/>
      </c>
      <c r="H1976" t="str">
        <f>+IF($F1976="","",VLOOKUP($G1976,Educacion[],H$7,0))</f>
        <v/>
      </c>
      <c r="I1976" t="str">
        <f>+IF($F1976="","",VLOOKUP($G1976,Educacion[],I$7,0))</f>
        <v/>
      </c>
      <c r="J1976" t="str">
        <f>+IF($F1976="","",VLOOKUP($G1976,Educacion[],J$7,0))</f>
        <v/>
      </c>
      <c r="K1976" t="str">
        <f>+IF($F1976="","",VLOOKUP($G1976,Educacion[],K$7,0))</f>
        <v/>
      </c>
      <c r="L1976" t="str">
        <f>+IF($F1976="","",VLOOKUP($G1976,Educacion[],L$7,0))</f>
        <v/>
      </c>
      <c r="M1976" t="str">
        <f>+IF($F1976="","",VLOOKUP($G1976,Educacion[],M$7,0))</f>
        <v/>
      </c>
      <c r="N1976" t="str">
        <f>+IF($F1976="","",VLOOKUP($G1976,Educacion[],N$7,0))</f>
        <v/>
      </c>
      <c r="O1976" t="str">
        <f>+IF($F1976="","",VLOOKUP($G1976,Educacion[],O$7,0))</f>
        <v/>
      </c>
      <c r="P1976" t="str">
        <f>+IF($F1976="","",VLOOKUP($G1976,Educacion[],P$7,0))</f>
        <v/>
      </c>
      <c r="Q1976" t="str">
        <f>+IF($F1976="","",VLOOKUP($G1976,Educacion[],Q$7,0))</f>
        <v/>
      </c>
      <c r="R1976" t="str">
        <f>+IF($F1976="","",VLOOKUP($G1976,Educacion[],R$7,0))</f>
        <v/>
      </c>
      <c r="S1976" t="str">
        <f>+IF($F1976="","",VLOOKUP($G1976,Educacion[],S$7,0))</f>
        <v/>
      </c>
      <c r="T1976" t="str">
        <f>+IF($F1976="","",VLOOKUP($G1976,Educacion[],T$7,0))</f>
        <v/>
      </c>
      <c r="U1976" t="str">
        <f>+IF($F1976="","",VLOOKUP($G1976,Educacion[],U$7,0))</f>
        <v/>
      </c>
      <c r="V1976" t="str">
        <f>+IF($F1976="","",VLOOKUP($G1976,Educacion[],V$7,0))</f>
        <v/>
      </c>
      <c r="W1976" t="str">
        <f>+IF($F1976="","",VLOOKUP($G1976,Educacion[],W$7,0))</f>
        <v/>
      </c>
      <c r="X1976" t="str">
        <f>+IF($F1976="","",VLOOKUP($G1976,Educacion[],X$7,0))</f>
        <v/>
      </c>
      <c r="Y1976" t="str">
        <f>+IF($F1976="","",VLOOKUP($G1976,Educacion[],Y$7,0))</f>
        <v/>
      </c>
      <c r="Z1976" t="str">
        <f>+IF($F1976="","",VLOOKUP($G1976,Educacion[],Z$7,0))</f>
        <v/>
      </c>
      <c r="AA1976" t="str">
        <f>+IF($F1976="","",VLOOKUP($G1976,Educacion[],AA$7,0))</f>
        <v/>
      </c>
      <c r="AB1976" t="str">
        <f>+IF($F1976="","",VLOOKUP($G1976,Educacion[],AB$7,0))</f>
        <v/>
      </c>
      <c r="AC1976" t="str">
        <f>+IF($F1976="","",VLOOKUP($G1976,Educacion[],AC$7,0))</f>
        <v/>
      </c>
      <c r="AD1976" t="str">
        <f>+IF($F1976="","",VLOOKUP($G1976,Educacion[],AD$7,0))</f>
        <v/>
      </c>
      <c r="AE1976" t="str">
        <f>+IF($F1976="","",VLOOKUP($G1976,Educacion[],AE$7,0))</f>
        <v/>
      </c>
      <c r="AF1976" t="str">
        <f>+IF($F1976="","",VLOOKUP($G1976,Educacion[],AF$7,0))</f>
        <v/>
      </c>
      <c r="AG1976" t="str">
        <f>+IF($F1976="","",VLOOKUP($G1976,Educacion[],AG$7,0))</f>
        <v/>
      </c>
    </row>
    <row r="1977" spans="1:33" x14ac:dyDescent="0.3">
      <c r="A1977" s="36"/>
      <c r="B1977" s="36"/>
      <c r="C1977">
        <f t="shared" ca="1" si="181"/>
        <v>699</v>
      </c>
      <c r="D1977" t="str">
        <f t="shared" si="185"/>
        <v/>
      </c>
      <c r="E1977" t="str">
        <f t="shared" ca="1" si="182"/>
        <v>0747</v>
      </c>
      <c r="F1977" t="str">
        <f t="shared" si="185"/>
        <v/>
      </c>
      <c r="H1977" t="str">
        <f>+IF($F1977="","",VLOOKUP($G1977,Educacion[],H$7,0))</f>
        <v/>
      </c>
      <c r="I1977" t="str">
        <f>+IF($F1977="","",VLOOKUP($G1977,Educacion[],I$7,0))</f>
        <v/>
      </c>
      <c r="J1977" t="str">
        <f>+IF($F1977="","",VLOOKUP($G1977,Educacion[],J$7,0))</f>
        <v/>
      </c>
      <c r="K1977" t="str">
        <f>+IF($F1977="","",VLOOKUP($G1977,Educacion[],K$7,0))</f>
        <v/>
      </c>
      <c r="L1977" t="str">
        <f>+IF($F1977="","",VLOOKUP($G1977,Educacion[],L$7,0))</f>
        <v/>
      </c>
      <c r="M1977" t="str">
        <f>+IF($F1977="","",VLOOKUP($G1977,Educacion[],M$7,0))</f>
        <v/>
      </c>
      <c r="N1977" t="str">
        <f>+IF($F1977="","",VLOOKUP($G1977,Educacion[],N$7,0))</f>
        <v/>
      </c>
      <c r="O1977" t="str">
        <f>+IF($F1977="","",VLOOKUP($G1977,Educacion[],O$7,0))</f>
        <v/>
      </c>
      <c r="P1977" t="str">
        <f>+IF($F1977="","",VLOOKUP($G1977,Educacion[],P$7,0))</f>
        <v/>
      </c>
      <c r="Q1977" t="str">
        <f>+IF($F1977="","",VLOOKUP($G1977,Educacion[],Q$7,0))</f>
        <v/>
      </c>
      <c r="R1977" t="str">
        <f>+IF($F1977="","",VLOOKUP($G1977,Educacion[],R$7,0))</f>
        <v/>
      </c>
      <c r="S1977" t="str">
        <f>+IF($F1977="","",VLOOKUP($G1977,Educacion[],S$7,0))</f>
        <v/>
      </c>
      <c r="T1977" t="str">
        <f>+IF($F1977="","",VLOOKUP($G1977,Educacion[],T$7,0))</f>
        <v/>
      </c>
      <c r="U1977" t="str">
        <f>+IF($F1977="","",VLOOKUP($G1977,Educacion[],U$7,0))</f>
        <v/>
      </c>
      <c r="V1977" t="str">
        <f>+IF($F1977="","",VLOOKUP($G1977,Educacion[],V$7,0))</f>
        <v/>
      </c>
      <c r="W1977" t="str">
        <f>+IF($F1977="","",VLOOKUP($G1977,Educacion[],W$7,0))</f>
        <v/>
      </c>
      <c r="X1977" t="str">
        <f>+IF($F1977="","",VLOOKUP($G1977,Educacion[],X$7,0))</f>
        <v/>
      </c>
      <c r="Y1977" t="str">
        <f>+IF($F1977="","",VLOOKUP($G1977,Educacion[],Y$7,0))</f>
        <v/>
      </c>
      <c r="Z1977" t="str">
        <f>+IF($F1977="","",VLOOKUP($G1977,Educacion[],Z$7,0))</f>
        <v/>
      </c>
      <c r="AA1977" t="str">
        <f>+IF($F1977="","",VLOOKUP($G1977,Educacion[],AA$7,0))</f>
        <v/>
      </c>
      <c r="AB1977" t="str">
        <f>+IF($F1977="","",VLOOKUP($G1977,Educacion[],AB$7,0))</f>
        <v/>
      </c>
      <c r="AC1977" t="str">
        <f>+IF($F1977="","",VLOOKUP($G1977,Educacion[],AC$7,0))</f>
        <v/>
      </c>
      <c r="AD1977" t="str">
        <f>+IF($F1977="","",VLOOKUP($G1977,Educacion[],AD$7,0))</f>
        <v/>
      </c>
      <c r="AE1977" t="str">
        <f>+IF($F1977="","",VLOOKUP($G1977,Educacion[],AE$7,0))</f>
        <v/>
      </c>
      <c r="AF1977" t="str">
        <f>+IF($F1977="","",VLOOKUP($G1977,Educacion[],AF$7,0))</f>
        <v/>
      </c>
      <c r="AG1977" t="str">
        <f>+IF($F1977="","",VLOOKUP($G1977,Educacion[],AG$7,0))</f>
        <v/>
      </c>
    </row>
    <row r="1978" spans="1:33" x14ac:dyDescent="0.3">
      <c r="A1978" s="36"/>
      <c r="B1978" s="36"/>
      <c r="C1978">
        <f t="shared" ca="1" si="181"/>
        <v>562</v>
      </c>
      <c r="D1978" t="str">
        <f t="shared" si="185"/>
        <v/>
      </c>
      <c r="E1978" t="str">
        <f t="shared" ca="1" si="182"/>
        <v>0593</v>
      </c>
      <c r="F1978" t="str">
        <f t="shared" si="185"/>
        <v/>
      </c>
      <c r="H1978" t="str">
        <f>+IF($F1978="","",VLOOKUP($G1978,Educacion[],H$7,0))</f>
        <v/>
      </c>
      <c r="I1978" t="str">
        <f>+IF($F1978="","",VLOOKUP($G1978,Educacion[],I$7,0))</f>
        <v/>
      </c>
      <c r="J1978" t="str">
        <f>+IF($F1978="","",VLOOKUP($G1978,Educacion[],J$7,0))</f>
        <v/>
      </c>
      <c r="K1978" t="str">
        <f>+IF($F1978="","",VLOOKUP($G1978,Educacion[],K$7,0))</f>
        <v/>
      </c>
      <c r="L1978" t="str">
        <f>+IF($F1978="","",VLOOKUP($G1978,Educacion[],L$7,0))</f>
        <v/>
      </c>
      <c r="M1978" t="str">
        <f>+IF($F1978="","",VLOOKUP($G1978,Educacion[],M$7,0))</f>
        <v/>
      </c>
      <c r="N1978" t="str">
        <f>+IF($F1978="","",VLOOKUP($G1978,Educacion[],N$7,0))</f>
        <v/>
      </c>
      <c r="O1978" t="str">
        <f>+IF($F1978="","",VLOOKUP($G1978,Educacion[],O$7,0))</f>
        <v/>
      </c>
      <c r="P1978" t="str">
        <f>+IF($F1978="","",VLOOKUP($G1978,Educacion[],P$7,0))</f>
        <v/>
      </c>
      <c r="Q1978" t="str">
        <f>+IF($F1978="","",VLOOKUP($G1978,Educacion[],Q$7,0))</f>
        <v/>
      </c>
      <c r="R1978" t="str">
        <f>+IF($F1978="","",VLOOKUP($G1978,Educacion[],R$7,0))</f>
        <v/>
      </c>
      <c r="S1978" t="str">
        <f>+IF($F1978="","",VLOOKUP($G1978,Educacion[],S$7,0))</f>
        <v/>
      </c>
      <c r="T1978" t="str">
        <f>+IF($F1978="","",VLOOKUP($G1978,Educacion[],T$7,0))</f>
        <v/>
      </c>
      <c r="U1978" t="str">
        <f>+IF($F1978="","",VLOOKUP($G1978,Educacion[],U$7,0))</f>
        <v/>
      </c>
      <c r="V1978" t="str">
        <f>+IF($F1978="","",VLOOKUP($G1978,Educacion[],V$7,0))</f>
        <v/>
      </c>
      <c r="W1978" t="str">
        <f>+IF($F1978="","",VLOOKUP($G1978,Educacion[],W$7,0))</f>
        <v/>
      </c>
      <c r="X1978" t="str">
        <f>+IF($F1978="","",VLOOKUP($G1978,Educacion[],X$7,0))</f>
        <v/>
      </c>
      <c r="Y1978" t="str">
        <f>+IF($F1978="","",VLOOKUP($G1978,Educacion[],Y$7,0))</f>
        <v/>
      </c>
      <c r="Z1978" t="str">
        <f>+IF($F1978="","",VLOOKUP($G1978,Educacion[],Z$7,0))</f>
        <v/>
      </c>
      <c r="AA1978" t="str">
        <f>+IF($F1978="","",VLOOKUP($G1978,Educacion[],AA$7,0))</f>
        <v/>
      </c>
      <c r="AB1978" t="str">
        <f>+IF($F1978="","",VLOOKUP($G1978,Educacion[],AB$7,0))</f>
        <v/>
      </c>
      <c r="AC1978" t="str">
        <f>+IF($F1978="","",VLOOKUP($G1978,Educacion[],AC$7,0))</f>
        <v/>
      </c>
      <c r="AD1978" t="str">
        <f>+IF($F1978="","",VLOOKUP($G1978,Educacion[],AD$7,0))</f>
        <v/>
      </c>
      <c r="AE1978" t="str">
        <f>+IF($F1978="","",VLOOKUP($G1978,Educacion[],AE$7,0))</f>
        <v/>
      </c>
      <c r="AF1978" t="str">
        <f>+IF($F1978="","",VLOOKUP($G1978,Educacion[],AF$7,0))</f>
        <v/>
      </c>
      <c r="AG1978" t="str">
        <f>+IF($F1978="","",VLOOKUP($G1978,Educacion[],AG$7,0))</f>
        <v/>
      </c>
    </row>
    <row r="1979" spans="1:33" x14ac:dyDescent="0.3">
      <c r="A1979" s="36"/>
      <c r="B1979" s="36"/>
      <c r="C1979">
        <f t="shared" ca="1" si="181"/>
        <v>518</v>
      </c>
      <c r="D1979" t="str">
        <f t="shared" si="185"/>
        <v/>
      </c>
      <c r="E1979" t="str">
        <f t="shared" ca="1" si="182"/>
        <v>0546</v>
      </c>
      <c r="F1979" t="str">
        <f t="shared" si="185"/>
        <v/>
      </c>
      <c r="H1979" t="str">
        <f>+IF($F1979="","",VLOOKUP($G1979,Educacion[],H$7,0))</f>
        <v/>
      </c>
      <c r="I1979" t="str">
        <f>+IF($F1979="","",VLOOKUP($G1979,Educacion[],I$7,0))</f>
        <v/>
      </c>
      <c r="J1979" t="str">
        <f>+IF($F1979="","",VLOOKUP($G1979,Educacion[],J$7,0))</f>
        <v/>
      </c>
      <c r="K1979" t="str">
        <f>+IF($F1979="","",VLOOKUP($G1979,Educacion[],K$7,0))</f>
        <v/>
      </c>
      <c r="L1979" t="str">
        <f>+IF($F1979="","",VLOOKUP($G1979,Educacion[],L$7,0))</f>
        <v/>
      </c>
      <c r="M1979" t="str">
        <f>+IF($F1979="","",VLOOKUP($G1979,Educacion[],M$7,0))</f>
        <v/>
      </c>
      <c r="N1979" t="str">
        <f>+IF($F1979="","",VLOOKUP($G1979,Educacion[],N$7,0))</f>
        <v/>
      </c>
      <c r="O1979" t="str">
        <f>+IF($F1979="","",VLOOKUP($G1979,Educacion[],O$7,0))</f>
        <v/>
      </c>
      <c r="P1979" t="str">
        <f>+IF($F1979="","",VLOOKUP($G1979,Educacion[],P$7,0))</f>
        <v/>
      </c>
      <c r="Q1979" t="str">
        <f>+IF($F1979="","",VLOOKUP($G1979,Educacion[],Q$7,0))</f>
        <v/>
      </c>
      <c r="R1979" t="str">
        <f>+IF($F1979="","",VLOOKUP($G1979,Educacion[],R$7,0))</f>
        <v/>
      </c>
      <c r="S1979" t="str">
        <f>+IF($F1979="","",VLOOKUP($G1979,Educacion[],S$7,0))</f>
        <v/>
      </c>
      <c r="T1979" t="str">
        <f>+IF($F1979="","",VLOOKUP($G1979,Educacion[],T$7,0))</f>
        <v/>
      </c>
      <c r="U1979" t="str">
        <f>+IF($F1979="","",VLOOKUP($G1979,Educacion[],U$7,0))</f>
        <v/>
      </c>
      <c r="V1979" t="str">
        <f>+IF($F1979="","",VLOOKUP($G1979,Educacion[],V$7,0))</f>
        <v/>
      </c>
      <c r="W1979" t="str">
        <f>+IF($F1979="","",VLOOKUP($G1979,Educacion[],W$7,0))</f>
        <v/>
      </c>
      <c r="X1979" t="str">
        <f>+IF($F1979="","",VLOOKUP($G1979,Educacion[],X$7,0))</f>
        <v/>
      </c>
      <c r="Y1979" t="str">
        <f>+IF($F1979="","",VLOOKUP($G1979,Educacion[],Y$7,0))</f>
        <v/>
      </c>
      <c r="Z1979" t="str">
        <f>+IF($F1979="","",VLOOKUP($G1979,Educacion[],Z$7,0))</f>
        <v/>
      </c>
      <c r="AA1979" t="str">
        <f>+IF($F1979="","",VLOOKUP($G1979,Educacion[],AA$7,0))</f>
        <v/>
      </c>
      <c r="AB1979" t="str">
        <f>+IF($F1979="","",VLOOKUP($G1979,Educacion[],AB$7,0))</f>
        <v/>
      </c>
      <c r="AC1979" t="str">
        <f>+IF($F1979="","",VLOOKUP($G1979,Educacion[],AC$7,0))</f>
        <v/>
      </c>
      <c r="AD1979" t="str">
        <f>+IF($F1979="","",VLOOKUP($G1979,Educacion[],AD$7,0))</f>
        <v/>
      </c>
      <c r="AE1979" t="str">
        <f>+IF($F1979="","",VLOOKUP($G1979,Educacion[],AE$7,0))</f>
        <v/>
      </c>
      <c r="AF1979" t="str">
        <f>+IF($F1979="","",VLOOKUP($G1979,Educacion[],AF$7,0))</f>
        <v/>
      </c>
      <c r="AG1979" t="str">
        <f>+IF($F1979="","",VLOOKUP($G1979,Educacion[],AG$7,0))</f>
        <v/>
      </c>
    </row>
    <row r="1980" spans="1:33" x14ac:dyDescent="0.3">
      <c r="A1980" s="36"/>
      <c r="B1980" s="36"/>
      <c r="C1980">
        <f t="shared" ca="1" si="181"/>
        <v>458</v>
      </c>
      <c r="D1980" t="str">
        <f t="shared" ref="D1980:F1995" si="186">+IF(OR(D1979=$B$6,D1979=""),"",D1979+1)</f>
        <v/>
      </c>
      <c r="E1980" t="str">
        <f t="shared" ca="1" si="182"/>
        <v>0482</v>
      </c>
      <c r="F1980" t="str">
        <f t="shared" si="186"/>
        <v/>
      </c>
      <c r="H1980" t="str">
        <f>+IF($F1980="","",VLOOKUP($G1980,Educacion[],H$7,0))</f>
        <v/>
      </c>
      <c r="I1980" t="str">
        <f>+IF($F1980="","",VLOOKUP($G1980,Educacion[],I$7,0))</f>
        <v/>
      </c>
      <c r="J1980" t="str">
        <f>+IF($F1980="","",VLOOKUP($G1980,Educacion[],J$7,0))</f>
        <v/>
      </c>
      <c r="K1980" t="str">
        <f>+IF($F1980="","",VLOOKUP($G1980,Educacion[],K$7,0))</f>
        <v/>
      </c>
      <c r="L1980" t="str">
        <f>+IF($F1980="","",VLOOKUP($G1980,Educacion[],L$7,0))</f>
        <v/>
      </c>
      <c r="M1980" t="str">
        <f>+IF($F1980="","",VLOOKUP($G1980,Educacion[],M$7,0))</f>
        <v/>
      </c>
      <c r="N1980" t="str">
        <f>+IF($F1980="","",VLOOKUP($G1980,Educacion[],N$7,0))</f>
        <v/>
      </c>
      <c r="O1980" t="str">
        <f>+IF($F1980="","",VLOOKUP($G1980,Educacion[],O$7,0))</f>
        <v/>
      </c>
      <c r="P1980" t="str">
        <f>+IF($F1980="","",VLOOKUP($G1980,Educacion[],P$7,0))</f>
        <v/>
      </c>
      <c r="Q1980" t="str">
        <f>+IF($F1980="","",VLOOKUP($G1980,Educacion[],Q$7,0))</f>
        <v/>
      </c>
      <c r="R1980" t="str">
        <f>+IF($F1980="","",VLOOKUP($G1980,Educacion[],R$7,0))</f>
        <v/>
      </c>
      <c r="S1980" t="str">
        <f>+IF($F1980="","",VLOOKUP($G1980,Educacion[],S$7,0))</f>
        <v/>
      </c>
      <c r="T1980" t="str">
        <f>+IF($F1980="","",VLOOKUP($G1980,Educacion[],T$7,0))</f>
        <v/>
      </c>
      <c r="U1980" t="str">
        <f>+IF($F1980="","",VLOOKUP($G1980,Educacion[],U$7,0))</f>
        <v/>
      </c>
      <c r="V1980" t="str">
        <f>+IF($F1980="","",VLOOKUP($G1980,Educacion[],V$7,0))</f>
        <v/>
      </c>
      <c r="W1980" t="str">
        <f>+IF($F1980="","",VLOOKUP($G1980,Educacion[],W$7,0))</f>
        <v/>
      </c>
      <c r="X1980" t="str">
        <f>+IF($F1980="","",VLOOKUP($G1980,Educacion[],X$7,0))</f>
        <v/>
      </c>
      <c r="Y1980" t="str">
        <f>+IF($F1980="","",VLOOKUP($G1980,Educacion[],Y$7,0))</f>
        <v/>
      </c>
      <c r="Z1980" t="str">
        <f>+IF($F1980="","",VLOOKUP($G1980,Educacion[],Z$7,0))</f>
        <v/>
      </c>
      <c r="AA1980" t="str">
        <f>+IF($F1980="","",VLOOKUP($G1980,Educacion[],AA$7,0))</f>
        <v/>
      </c>
      <c r="AB1980" t="str">
        <f>+IF($F1980="","",VLOOKUP($G1980,Educacion[],AB$7,0))</f>
        <v/>
      </c>
      <c r="AC1980" t="str">
        <f>+IF($F1980="","",VLOOKUP($G1980,Educacion[],AC$7,0))</f>
        <v/>
      </c>
      <c r="AD1980" t="str">
        <f>+IF($F1980="","",VLOOKUP($G1980,Educacion[],AD$7,0))</f>
        <v/>
      </c>
      <c r="AE1980" t="str">
        <f>+IF($F1980="","",VLOOKUP($G1980,Educacion[],AE$7,0))</f>
        <v/>
      </c>
      <c r="AF1980" t="str">
        <f>+IF($F1980="","",VLOOKUP($G1980,Educacion[],AF$7,0))</f>
        <v/>
      </c>
      <c r="AG1980" t="str">
        <f>+IF($F1980="","",VLOOKUP($G1980,Educacion[],AG$7,0))</f>
        <v/>
      </c>
    </row>
    <row r="1981" spans="1:33" x14ac:dyDescent="0.3">
      <c r="A1981" s="36"/>
      <c r="B1981" s="36"/>
      <c r="C1981">
        <f t="shared" ca="1" si="181"/>
        <v>28</v>
      </c>
      <c r="D1981" t="str">
        <f t="shared" si="186"/>
        <v/>
      </c>
      <c r="E1981" t="str">
        <f t="shared" ca="1" si="182"/>
        <v>0032</v>
      </c>
      <c r="F1981" t="str">
        <f t="shared" si="186"/>
        <v/>
      </c>
      <c r="H1981" t="str">
        <f>+IF($F1981="","",VLOOKUP($G1981,Educacion[],H$7,0))</f>
        <v/>
      </c>
      <c r="I1981" t="str">
        <f>+IF($F1981="","",VLOOKUP($G1981,Educacion[],I$7,0))</f>
        <v/>
      </c>
      <c r="J1981" t="str">
        <f>+IF($F1981="","",VLOOKUP($G1981,Educacion[],J$7,0))</f>
        <v/>
      </c>
      <c r="K1981" t="str">
        <f>+IF($F1981="","",VLOOKUP($G1981,Educacion[],K$7,0))</f>
        <v/>
      </c>
      <c r="L1981" t="str">
        <f>+IF($F1981="","",VLOOKUP($G1981,Educacion[],L$7,0))</f>
        <v/>
      </c>
      <c r="M1981" t="str">
        <f>+IF($F1981="","",VLOOKUP($G1981,Educacion[],M$7,0))</f>
        <v/>
      </c>
      <c r="N1981" t="str">
        <f>+IF($F1981="","",VLOOKUP($G1981,Educacion[],N$7,0))</f>
        <v/>
      </c>
      <c r="O1981" t="str">
        <f>+IF($F1981="","",VLOOKUP($G1981,Educacion[],O$7,0))</f>
        <v/>
      </c>
      <c r="P1981" t="str">
        <f>+IF($F1981="","",VLOOKUP($G1981,Educacion[],P$7,0))</f>
        <v/>
      </c>
      <c r="Q1981" t="str">
        <f>+IF($F1981="","",VLOOKUP($G1981,Educacion[],Q$7,0))</f>
        <v/>
      </c>
      <c r="R1981" t="str">
        <f>+IF($F1981="","",VLOOKUP($G1981,Educacion[],R$7,0))</f>
        <v/>
      </c>
      <c r="S1981" t="str">
        <f>+IF($F1981="","",VLOOKUP($G1981,Educacion[],S$7,0))</f>
        <v/>
      </c>
      <c r="T1981" t="str">
        <f>+IF($F1981="","",VLOOKUP($G1981,Educacion[],T$7,0))</f>
        <v/>
      </c>
      <c r="U1981" t="str">
        <f>+IF($F1981="","",VLOOKUP($G1981,Educacion[],U$7,0))</f>
        <v/>
      </c>
      <c r="V1981" t="str">
        <f>+IF($F1981="","",VLOOKUP($G1981,Educacion[],V$7,0))</f>
        <v/>
      </c>
      <c r="W1981" t="str">
        <f>+IF($F1981="","",VLOOKUP($G1981,Educacion[],W$7,0))</f>
        <v/>
      </c>
      <c r="X1981" t="str">
        <f>+IF($F1981="","",VLOOKUP($G1981,Educacion[],X$7,0))</f>
        <v/>
      </c>
      <c r="Y1981" t="str">
        <f>+IF($F1981="","",VLOOKUP($G1981,Educacion[],Y$7,0))</f>
        <v/>
      </c>
      <c r="Z1981" t="str">
        <f>+IF($F1981="","",VLOOKUP($G1981,Educacion[],Z$7,0))</f>
        <v/>
      </c>
      <c r="AA1981" t="str">
        <f>+IF($F1981="","",VLOOKUP($G1981,Educacion[],AA$7,0))</f>
        <v/>
      </c>
      <c r="AB1981" t="str">
        <f>+IF($F1981="","",VLOOKUP($G1981,Educacion[],AB$7,0))</f>
        <v/>
      </c>
      <c r="AC1981" t="str">
        <f>+IF($F1981="","",VLOOKUP($G1981,Educacion[],AC$7,0))</f>
        <v/>
      </c>
      <c r="AD1981" t="str">
        <f>+IF($F1981="","",VLOOKUP($G1981,Educacion[],AD$7,0))</f>
        <v/>
      </c>
      <c r="AE1981" t="str">
        <f>+IF($F1981="","",VLOOKUP($G1981,Educacion[],AE$7,0))</f>
        <v/>
      </c>
      <c r="AF1981" t="str">
        <f>+IF($F1981="","",VLOOKUP($G1981,Educacion[],AF$7,0))</f>
        <v/>
      </c>
      <c r="AG1981" t="str">
        <f>+IF($F1981="","",VLOOKUP($G1981,Educacion[],AG$7,0))</f>
        <v/>
      </c>
    </row>
    <row r="1982" spans="1:33" x14ac:dyDescent="0.3">
      <c r="A1982" s="36"/>
      <c r="B1982" s="36"/>
      <c r="C1982">
        <f t="shared" ca="1" si="181"/>
        <v>662</v>
      </c>
      <c r="D1982" t="str">
        <f t="shared" si="186"/>
        <v/>
      </c>
      <c r="E1982" t="str">
        <f t="shared" ca="1" si="182"/>
        <v>0710</v>
      </c>
      <c r="F1982" t="str">
        <f t="shared" si="186"/>
        <v/>
      </c>
      <c r="H1982" t="str">
        <f>+IF($F1982="","",VLOOKUP($G1982,Educacion[],H$7,0))</f>
        <v/>
      </c>
      <c r="I1982" t="str">
        <f>+IF($F1982="","",VLOOKUP($G1982,Educacion[],I$7,0))</f>
        <v/>
      </c>
      <c r="J1982" t="str">
        <f>+IF($F1982="","",VLOOKUP($G1982,Educacion[],J$7,0))</f>
        <v/>
      </c>
      <c r="K1982" t="str">
        <f>+IF($F1982="","",VLOOKUP($G1982,Educacion[],K$7,0))</f>
        <v/>
      </c>
      <c r="L1982" t="str">
        <f>+IF($F1982="","",VLOOKUP($G1982,Educacion[],L$7,0))</f>
        <v/>
      </c>
      <c r="M1982" t="str">
        <f>+IF($F1982="","",VLOOKUP($G1982,Educacion[],M$7,0))</f>
        <v/>
      </c>
      <c r="N1982" t="str">
        <f>+IF($F1982="","",VLOOKUP($G1982,Educacion[],N$7,0))</f>
        <v/>
      </c>
      <c r="O1982" t="str">
        <f>+IF($F1982="","",VLOOKUP($G1982,Educacion[],O$7,0))</f>
        <v/>
      </c>
      <c r="P1982" t="str">
        <f>+IF($F1982="","",VLOOKUP($G1982,Educacion[],P$7,0))</f>
        <v/>
      </c>
      <c r="Q1982" t="str">
        <f>+IF($F1982="","",VLOOKUP($G1982,Educacion[],Q$7,0))</f>
        <v/>
      </c>
      <c r="R1982" t="str">
        <f>+IF($F1982="","",VLOOKUP($G1982,Educacion[],R$7,0))</f>
        <v/>
      </c>
      <c r="S1982" t="str">
        <f>+IF($F1982="","",VLOOKUP($G1982,Educacion[],S$7,0))</f>
        <v/>
      </c>
      <c r="T1982" t="str">
        <f>+IF($F1982="","",VLOOKUP($G1982,Educacion[],T$7,0))</f>
        <v/>
      </c>
      <c r="U1982" t="str">
        <f>+IF($F1982="","",VLOOKUP($G1982,Educacion[],U$7,0))</f>
        <v/>
      </c>
      <c r="V1982" t="str">
        <f>+IF($F1982="","",VLOOKUP($G1982,Educacion[],V$7,0))</f>
        <v/>
      </c>
      <c r="W1982" t="str">
        <f>+IF($F1982="","",VLOOKUP($G1982,Educacion[],W$7,0))</f>
        <v/>
      </c>
      <c r="X1982" t="str">
        <f>+IF($F1982="","",VLOOKUP($G1982,Educacion[],X$7,0))</f>
        <v/>
      </c>
      <c r="Y1982" t="str">
        <f>+IF($F1982="","",VLOOKUP($G1982,Educacion[],Y$7,0))</f>
        <v/>
      </c>
      <c r="Z1982" t="str">
        <f>+IF($F1982="","",VLOOKUP($G1982,Educacion[],Z$7,0))</f>
        <v/>
      </c>
      <c r="AA1982" t="str">
        <f>+IF($F1982="","",VLOOKUP($G1982,Educacion[],AA$7,0))</f>
        <v/>
      </c>
      <c r="AB1982" t="str">
        <f>+IF($F1982="","",VLOOKUP($G1982,Educacion[],AB$7,0))</f>
        <v/>
      </c>
      <c r="AC1982" t="str">
        <f>+IF($F1982="","",VLOOKUP($G1982,Educacion[],AC$7,0))</f>
        <v/>
      </c>
      <c r="AD1982" t="str">
        <f>+IF($F1982="","",VLOOKUP($G1982,Educacion[],AD$7,0))</f>
        <v/>
      </c>
      <c r="AE1982" t="str">
        <f>+IF($F1982="","",VLOOKUP($G1982,Educacion[],AE$7,0))</f>
        <v/>
      </c>
      <c r="AF1982" t="str">
        <f>+IF($F1982="","",VLOOKUP($G1982,Educacion[],AF$7,0))</f>
        <v/>
      </c>
      <c r="AG1982" t="str">
        <f>+IF($F1982="","",VLOOKUP($G1982,Educacion[],AG$7,0))</f>
        <v/>
      </c>
    </row>
    <row r="1983" spans="1:33" x14ac:dyDescent="0.3">
      <c r="A1983" s="36"/>
      <c r="B1983" s="36"/>
      <c r="C1983">
        <f t="shared" ca="1" si="181"/>
        <v>564</v>
      </c>
      <c r="D1983" t="str">
        <f t="shared" si="186"/>
        <v/>
      </c>
      <c r="E1983" t="str">
        <f t="shared" ca="1" si="182"/>
        <v>0595</v>
      </c>
      <c r="F1983" t="str">
        <f t="shared" si="186"/>
        <v/>
      </c>
      <c r="H1983" t="str">
        <f>+IF($F1983="","",VLOOKUP($G1983,Educacion[],H$7,0))</f>
        <v/>
      </c>
      <c r="I1983" t="str">
        <f>+IF($F1983="","",VLOOKUP($G1983,Educacion[],I$7,0))</f>
        <v/>
      </c>
      <c r="J1983" t="str">
        <f>+IF($F1983="","",VLOOKUP($G1983,Educacion[],J$7,0))</f>
        <v/>
      </c>
      <c r="K1983" t="str">
        <f>+IF($F1983="","",VLOOKUP($G1983,Educacion[],K$7,0))</f>
        <v/>
      </c>
      <c r="L1983" t="str">
        <f>+IF($F1983="","",VLOOKUP($G1983,Educacion[],L$7,0))</f>
        <v/>
      </c>
      <c r="M1983" t="str">
        <f>+IF($F1983="","",VLOOKUP($G1983,Educacion[],M$7,0))</f>
        <v/>
      </c>
      <c r="N1983" t="str">
        <f>+IF($F1983="","",VLOOKUP($G1983,Educacion[],N$7,0))</f>
        <v/>
      </c>
      <c r="O1983" t="str">
        <f>+IF($F1983="","",VLOOKUP($G1983,Educacion[],O$7,0))</f>
        <v/>
      </c>
      <c r="P1983" t="str">
        <f>+IF($F1983="","",VLOOKUP($G1983,Educacion[],P$7,0))</f>
        <v/>
      </c>
      <c r="Q1983" t="str">
        <f>+IF($F1983="","",VLOOKUP($G1983,Educacion[],Q$7,0))</f>
        <v/>
      </c>
      <c r="R1983" t="str">
        <f>+IF($F1983="","",VLOOKUP($G1983,Educacion[],R$7,0))</f>
        <v/>
      </c>
      <c r="S1983" t="str">
        <f>+IF($F1983="","",VLOOKUP($G1983,Educacion[],S$7,0))</f>
        <v/>
      </c>
      <c r="T1983" t="str">
        <f>+IF($F1983="","",VLOOKUP($G1983,Educacion[],T$7,0))</f>
        <v/>
      </c>
      <c r="U1983" t="str">
        <f>+IF($F1983="","",VLOOKUP($G1983,Educacion[],U$7,0))</f>
        <v/>
      </c>
      <c r="V1983" t="str">
        <f>+IF($F1983="","",VLOOKUP($G1983,Educacion[],V$7,0))</f>
        <v/>
      </c>
      <c r="W1983" t="str">
        <f>+IF($F1983="","",VLOOKUP($G1983,Educacion[],W$7,0))</f>
        <v/>
      </c>
      <c r="X1983" t="str">
        <f>+IF($F1983="","",VLOOKUP($G1983,Educacion[],X$7,0))</f>
        <v/>
      </c>
      <c r="Y1983" t="str">
        <f>+IF($F1983="","",VLOOKUP($G1983,Educacion[],Y$7,0))</f>
        <v/>
      </c>
      <c r="Z1983" t="str">
        <f>+IF($F1983="","",VLOOKUP($G1983,Educacion[],Z$7,0))</f>
        <v/>
      </c>
      <c r="AA1983" t="str">
        <f>+IF($F1983="","",VLOOKUP($G1983,Educacion[],AA$7,0))</f>
        <v/>
      </c>
      <c r="AB1983" t="str">
        <f>+IF($F1983="","",VLOOKUP($G1983,Educacion[],AB$7,0))</f>
        <v/>
      </c>
      <c r="AC1983" t="str">
        <f>+IF($F1983="","",VLOOKUP($G1983,Educacion[],AC$7,0))</f>
        <v/>
      </c>
      <c r="AD1983" t="str">
        <f>+IF($F1983="","",VLOOKUP($G1983,Educacion[],AD$7,0))</f>
        <v/>
      </c>
      <c r="AE1983" t="str">
        <f>+IF($F1983="","",VLOOKUP($G1983,Educacion[],AE$7,0))</f>
        <v/>
      </c>
      <c r="AF1983" t="str">
        <f>+IF($F1983="","",VLOOKUP($G1983,Educacion[],AF$7,0))</f>
        <v/>
      </c>
      <c r="AG1983" t="str">
        <f>+IF($F1983="","",VLOOKUP($G1983,Educacion[],AG$7,0))</f>
        <v/>
      </c>
    </row>
    <row r="1984" spans="1:33" x14ac:dyDescent="0.3">
      <c r="A1984" s="36"/>
      <c r="B1984" s="36"/>
      <c r="C1984">
        <f t="shared" ca="1" si="181"/>
        <v>291</v>
      </c>
      <c r="D1984" t="str">
        <f t="shared" si="186"/>
        <v/>
      </c>
      <c r="E1984" t="str">
        <f t="shared" ca="1" si="182"/>
        <v>0293</v>
      </c>
      <c r="F1984" t="str">
        <f t="shared" si="186"/>
        <v/>
      </c>
      <c r="H1984" t="str">
        <f>+IF($F1984="","",VLOOKUP($G1984,Educacion[],H$7,0))</f>
        <v/>
      </c>
      <c r="I1984" t="str">
        <f>+IF($F1984="","",VLOOKUP($G1984,Educacion[],I$7,0))</f>
        <v/>
      </c>
      <c r="J1984" t="str">
        <f>+IF($F1984="","",VLOOKUP($G1984,Educacion[],J$7,0))</f>
        <v/>
      </c>
      <c r="K1984" t="str">
        <f>+IF($F1984="","",VLOOKUP($G1984,Educacion[],K$7,0))</f>
        <v/>
      </c>
      <c r="L1984" t="str">
        <f>+IF($F1984="","",VLOOKUP($G1984,Educacion[],L$7,0))</f>
        <v/>
      </c>
      <c r="M1984" t="str">
        <f>+IF($F1984="","",VLOOKUP($G1984,Educacion[],M$7,0))</f>
        <v/>
      </c>
      <c r="N1984" t="str">
        <f>+IF($F1984="","",VLOOKUP($G1984,Educacion[],N$7,0))</f>
        <v/>
      </c>
      <c r="O1984" t="str">
        <f>+IF($F1984="","",VLOOKUP($G1984,Educacion[],O$7,0))</f>
        <v/>
      </c>
      <c r="P1984" t="str">
        <f>+IF($F1984="","",VLOOKUP($G1984,Educacion[],P$7,0))</f>
        <v/>
      </c>
      <c r="Q1984" t="str">
        <f>+IF($F1984="","",VLOOKUP($G1984,Educacion[],Q$7,0))</f>
        <v/>
      </c>
      <c r="R1984" t="str">
        <f>+IF($F1984="","",VLOOKUP($G1984,Educacion[],R$7,0))</f>
        <v/>
      </c>
      <c r="S1984" t="str">
        <f>+IF($F1984="","",VLOOKUP($G1984,Educacion[],S$7,0))</f>
        <v/>
      </c>
      <c r="T1984" t="str">
        <f>+IF($F1984="","",VLOOKUP($G1984,Educacion[],T$7,0))</f>
        <v/>
      </c>
      <c r="U1984" t="str">
        <f>+IF($F1984="","",VLOOKUP($G1984,Educacion[],U$7,0))</f>
        <v/>
      </c>
      <c r="V1984" t="str">
        <f>+IF($F1984="","",VLOOKUP($G1984,Educacion[],V$7,0))</f>
        <v/>
      </c>
      <c r="W1984" t="str">
        <f>+IF($F1984="","",VLOOKUP($G1984,Educacion[],W$7,0))</f>
        <v/>
      </c>
      <c r="X1984" t="str">
        <f>+IF($F1984="","",VLOOKUP($G1984,Educacion[],X$7,0))</f>
        <v/>
      </c>
      <c r="Y1984" t="str">
        <f>+IF($F1984="","",VLOOKUP($G1984,Educacion[],Y$7,0))</f>
        <v/>
      </c>
      <c r="Z1984" t="str">
        <f>+IF($F1984="","",VLOOKUP($G1984,Educacion[],Z$7,0))</f>
        <v/>
      </c>
      <c r="AA1984" t="str">
        <f>+IF($F1984="","",VLOOKUP($G1984,Educacion[],AA$7,0))</f>
        <v/>
      </c>
      <c r="AB1984" t="str">
        <f>+IF($F1984="","",VLOOKUP($G1984,Educacion[],AB$7,0))</f>
        <v/>
      </c>
      <c r="AC1984" t="str">
        <f>+IF($F1984="","",VLOOKUP($G1984,Educacion[],AC$7,0))</f>
        <v/>
      </c>
      <c r="AD1984" t="str">
        <f>+IF($F1984="","",VLOOKUP($G1984,Educacion[],AD$7,0))</f>
        <v/>
      </c>
      <c r="AE1984" t="str">
        <f>+IF($F1984="","",VLOOKUP($G1984,Educacion[],AE$7,0))</f>
        <v/>
      </c>
      <c r="AF1984" t="str">
        <f>+IF($F1984="","",VLOOKUP($G1984,Educacion[],AF$7,0))</f>
        <v/>
      </c>
      <c r="AG1984" t="str">
        <f>+IF($F1984="","",VLOOKUP($G1984,Educacion[],AG$7,0))</f>
        <v/>
      </c>
    </row>
    <row r="1985" spans="1:33" x14ac:dyDescent="0.3">
      <c r="A1985" s="36"/>
      <c r="B1985" s="36"/>
      <c r="C1985">
        <f t="shared" ca="1" si="181"/>
        <v>59</v>
      </c>
      <c r="D1985" t="str">
        <f t="shared" si="186"/>
        <v/>
      </c>
      <c r="E1985" t="str">
        <f t="shared" ca="1" si="182"/>
        <v/>
      </c>
      <c r="F1985" t="str">
        <f t="shared" si="186"/>
        <v/>
      </c>
      <c r="H1985" t="str">
        <f>+IF($F1985="","",VLOOKUP($G1985,Educacion[],H$7,0))</f>
        <v/>
      </c>
      <c r="I1985" t="str">
        <f>+IF($F1985="","",VLOOKUP($G1985,Educacion[],I$7,0))</f>
        <v/>
      </c>
      <c r="J1985" t="str">
        <f>+IF($F1985="","",VLOOKUP($G1985,Educacion[],J$7,0))</f>
        <v/>
      </c>
      <c r="K1985" t="str">
        <f>+IF($F1985="","",VLOOKUP($G1985,Educacion[],K$7,0))</f>
        <v/>
      </c>
      <c r="L1985" t="str">
        <f>+IF($F1985="","",VLOOKUP($G1985,Educacion[],L$7,0))</f>
        <v/>
      </c>
      <c r="M1985" t="str">
        <f>+IF($F1985="","",VLOOKUP($G1985,Educacion[],M$7,0))</f>
        <v/>
      </c>
      <c r="N1985" t="str">
        <f>+IF($F1985="","",VLOOKUP($G1985,Educacion[],N$7,0))</f>
        <v/>
      </c>
      <c r="O1985" t="str">
        <f>+IF($F1985="","",VLOOKUP($G1985,Educacion[],O$7,0))</f>
        <v/>
      </c>
      <c r="P1985" t="str">
        <f>+IF($F1985="","",VLOOKUP($G1985,Educacion[],P$7,0))</f>
        <v/>
      </c>
      <c r="Q1985" t="str">
        <f>+IF($F1985="","",VLOOKUP($G1985,Educacion[],Q$7,0))</f>
        <v/>
      </c>
      <c r="R1985" t="str">
        <f>+IF($F1985="","",VLOOKUP($G1985,Educacion[],R$7,0))</f>
        <v/>
      </c>
      <c r="S1985" t="str">
        <f>+IF($F1985="","",VLOOKUP($G1985,Educacion[],S$7,0))</f>
        <v/>
      </c>
      <c r="T1985" t="str">
        <f>+IF($F1985="","",VLOOKUP($G1985,Educacion[],T$7,0))</f>
        <v/>
      </c>
      <c r="U1985" t="str">
        <f>+IF($F1985="","",VLOOKUP($G1985,Educacion[],U$7,0))</f>
        <v/>
      </c>
      <c r="V1985" t="str">
        <f>+IF($F1985="","",VLOOKUP($G1985,Educacion[],V$7,0))</f>
        <v/>
      </c>
      <c r="W1985" t="str">
        <f>+IF($F1985="","",VLOOKUP($G1985,Educacion[],W$7,0))</f>
        <v/>
      </c>
      <c r="X1985" t="str">
        <f>+IF($F1985="","",VLOOKUP($G1985,Educacion[],X$7,0))</f>
        <v/>
      </c>
      <c r="Y1985" t="str">
        <f>+IF($F1985="","",VLOOKUP($G1985,Educacion[],Y$7,0))</f>
        <v/>
      </c>
      <c r="Z1985" t="str">
        <f>+IF($F1985="","",VLOOKUP($G1985,Educacion[],Z$7,0))</f>
        <v/>
      </c>
      <c r="AA1985" t="str">
        <f>+IF($F1985="","",VLOOKUP($G1985,Educacion[],AA$7,0))</f>
        <v/>
      </c>
      <c r="AB1985" t="str">
        <f>+IF($F1985="","",VLOOKUP($G1985,Educacion[],AB$7,0))</f>
        <v/>
      </c>
      <c r="AC1985" t="str">
        <f>+IF($F1985="","",VLOOKUP($G1985,Educacion[],AC$7,0))</f>
        <v/>
      </c>
      <c r="AD1985" t="str">
        <f>+IF($F1985="","",VLOOKUP($G1985,Educacion[],AD$7,0))</f>
        <v/>
      </c>
      <c r="AE1985" t="str">
        <f>+IF($F1985="","",VLOOKUP($G1985,Educacion[],AE$7,0))</f>
        <v/>
      </c>
      <c r="AF1985" t="str">
        <f>+IF($F1985="","",VLOOKUP($G1985,Educacion[],AF$7,0))</f>
        <v/>
      </c>
      <c r="AG1985" t="str">
        <f>+IF($F1985="","",VLOOKUP($G1985,Educacion[],AG$7,0))</f>
        <v/>
      </c>
    </row>
    <row r="1986" spans="1:33" x14ac:dyDescent="0.3">
      <c r="A1986" s="36"/>
      <c r="B1986" s="36"/>
      <c r="C1986">
        <f t="shared" ca="1" si="181"/>
        <v>206</v>
      </c>
      <c r="D1986" t="str">
        <f t="shared" si="186"/>
        <v/>
      </c>
      <c r="E1986" t="str">
        <f t="shared" ca="1" si="182"/>
        <v>0202</v>
      </c>
      <c r="F1986" t="str">
        <f t="shared" si="186"/>
        <v/>
      </c>
      <c r="H1986" t="str">
        <f>+IF($F1986="","",VLOOKUP($G1986,Educacion[],H$7,0))</f>
        <v/>
      </c>
      <c r="I1986" t="str">
        <f>+IF($F1986="","",VLOOKUP($G1986,Educacion[],I$7,0))</f>
        <v/>
      </c>
      <c r="J1986" t="str">
        <f>+IF($F1986="","",VLOOKUP($G1986,Educacion[],J$7,0))</f>
        <v/>
      </c>
      <c r="K1986" t="str">
        <f>+IF($F1986="","",VLOOKUP($G1986,Educacion[],K$7,0))</f>
        <v/>
      </c>
      <c r="L1986" t="str">
        <f>+IF($F1986="","",VLOOKUP($G1986,Educacion[],L$7,0))</f>
        <v/>
      </c>
      <c r="M1986" t="str">
        <f>+IF($F1986="","",VLOOKUP($G1986,Educacion[],M$7,0))</f>
        <v/>
      </c>
      <c r="N1986" t="str">
        <f>+IF($F1986="","",VLOOKUP($G1986,Educacion[],N$7,0))</f>
        <v/>
      </c>
      <c r="O1986" t="str">
        <f>+IF($F1986="","",VLOOKUP($G1986,Educacion[],O$7,0))</f>
        <v/>
      </c>
      <c r="P1986" t="str">
        <f>+IF($F1986="","",VLOOKUP($G1986,Educacion[],P$7,0))</f>
        <v/>
      </c>
      <c r="Q1986" t="str">
        <f>+IF($F1986="","",VLOOKUP($G1986,Educacion[],Q$7,0))</f>
        <v/>
      </c>
      <c r="R1986" t="str">
        <f>+IF($F1986="","",VLOOKUP($G1986,Educacion[],R$7,0))</f>
        <v/>
      </c>
      <c r="S1986" t="str">
        <f>+IF($F1986="","",VLOOKUP($G1986,Educacion[],S$7,0))</f>
        <v/>
      </c>
      <c r="T1986" t="str">
        <f>+IF($F1986="","",VLOOKUP($G1986,Educacion[],T$7,0))</f>
        <v/>
      </c>
      <c r="U1986" t="str">
        <f>+IF($F1986="","",VLOOKUP($G1986,Educacion[],U$7,0))</f>
        <v/>
      </c>
      <c r="V1986" t="str">
        <f>+IF($F1986="","",VLOOKUP($G1986,Educacion[],V$7,0))</f>
        <v/>
      </c>
      <c r="W1986" t="str">
        <f>+IF($F1986="","",VLOOKUP($G1986,Educacion[],W$7,0))</f>
        <v/>
      </c>
      <c r="X1986" t="str">
        <f>+IF($F1986="","",VLOOKUP($G1986,Educacion[],X$7,0))</f>
        <v/>
      </c>
      <c r="Y1986" t="str">
        <f>+IF($F1986="","",VLOOKUP($G1986,Educacion[],Y$7,0))</f>
        <v/>
      </c>
      <c r="Z1986" t="str">
        <f>+IF($F1986="","",VLOOKUP($G1986,Educacion[],Z$7,0))</f>
        <v/>
      </c>
      <c r="AA1986" t="str">
        <f>+IF($F1986="","",VLOOKUP($G1986,Educacion[],AA$7,0))</f>
        <v/>
      </c>
      <c r="AB1986" t="str">
        <f>+IF($F1986="","",VLOOKUP($G1986,Educacion[],AB$7,0))</f>
        <v/>
      </c>
      <c r="AC1986" t="str">
        <f>+IF($F1986="","",VLOOKUP($G1986,Educacion[],AC$7,0))</f>
        <v/>
      </c>
      <c r="AD1986" t="str">
        <f>+IF($F1986="","",VLOOKUP($G1986,Educacion[],AD$7,0))</f>
        <v/>
      </c>
      <c r="AE1986" t="str">
        <f>+IF($F1986="","",VLOOKUP($G1986,Educacion[],AE$7,0))</f>
        <v/>
      </c>
      <c r="AF1986" t="str">
        <f>+IF($F1986="","",VLOOKUP($G1986,Educacion[],AF$7,0))</f>
        <v/>
      </c>
      <c r="AG1986" t="str">
        <f>+IF($F1986="","",VLOOKUP($G1986,Educacion[],AG$7,0))</f>
        <v/>
      </c>
    </row>
    <row r="1987" spans="1:33" x14ac:dyDescent="0.3">
      <c r="A1987" s="36"/>
      <c r="B1987" s="36"/>
      <c r="C1987">
        <f t="shared" ca="1" si="181"/>
        <v>713</v>
      </c>
      <c r="D1987" t="str">
        <f t="shared" si="186"/>
        <v/>
      </c>
      <c r="E1987" t="str">
        <f t="shared" ca="1" si="182"/>
        <v>0761</v>
      </c>
      <c r="F1987" t="str">
        <f t="shared" si="186"/>
        <v/>
      </c>
      <c r="H1987" t="str">
        <f>+IF($F1987="","",VLOOKUP($G1987,Educacion[],H$7,0))</f>
        <v/>
      </c>
      <c r="I1987" t="str">
        <f>+IF($F1987="","",VLOOKUP($G1987,Educacion[],I$7,0))</f>
        <v/>
      </c>
      <c r="J1987" t="str">
        <f>+IF($F1987="","",VLOOKUP($G1987,Educacion[],J$7,0))</f>
        <v/>
      </c>
      <c r="K1987" t="str">
        <f>+IF($F1987="","",VLOOKUP($G1987,Educacion[],K$7,0))</f>
        <v/>
      </c>
      <c r="L1987" t="str">
        <f>+IF($F1987="","",VLOOKUP($G1987,Educacion[],L$7,0))</f>
        <v/>
      </c>
      <c r="M1987" t="str">
        <f>+IF($F1987="","",VLOOKUP($G1987,Educacion[],M$7,0))</f>
        <v/>
      </c>
      <c r="N1987" t="str">
        <f>+IF($F1987="","",VLOOKUP($G1987,Educacion[],N$7,0))</f>
        <v/>
      </c>
      <c r="O1987" t="str">
        <f>+IF($F1987="","",VLOOKUP($G1987,Educacion[],O$7,0))</f>
        <v/>
      </c>
      <c r="P1987" t="str">
        <f>+IF($F1987="","",VLOOKUP($G1987,Educacion[],P$7,0))</f>
        <v/>
      </c>
      <c r="Q1987" t="str">
        <f>+IF($F1987="","",VLOOKUP($G1987,Educacion[],Q$7,0))</f>
        <v/>
      </c>
      <c r="R1987" t="str">
        <f>+IF($F1987="","",VLOOKUP($G1987,Educacion[],R$7,0))</f>
        <v/>
      </c>
      <c r="S1987" t="str">
        <f>+IF($F1987="","",VLOOKUP($G1987,Educacion[],S$7,0))</f>
        <v/>
      </c>
      <c r="T1987" t="str">
        <f>+IF($F1987="","",VLOOKUP($G1987,Educacion[],T$7,0))</f>
        <v/>
      </c>
      <c r="U1987" t="str">
        <f>+IF($F1987="","",VLOOKUP($G1987,Educacion[],U$7,0))</f>
        <v/>
      </c>
      <c r="V1987" t="str">
        <f>+IF($F1987="","",VLOOKUP($G1987,Educacion[],V$7,0))</f>
        <v/>
      </c>
      <c r="W1987" t="str">
        <f>+IF($F1987="","",VLOOKUP($G1987,Educacion[],W$7,0))</f>
        <v/>
      </c>
      <c r="X1987" t="str">
        <f>+IF($F1987="","",VLOOKUP($G1987,Educacion[],X$7,0))</f>
        <v/>
      </c>
      <c r="Y1987" t="str">
        <f>+IF($F1987="","",VLOOKUP($G1987,Educacion[],Y$7,0))</f>
        <v/>
      </c>
      <c r="Z1987" t="str">
        <f>+IF($F1987="","",VLOOKUP($G1987,Educacion[],Z$7,0))</f>
        <v/>
      </c>
      <c r="AA1987" t="str">
        <f>+IF($F1987="","",VLOOKUP($G1987,Educacion[],AA$7,0))</f>
        <v/>
      </c>
      <c r="AB1987" t="str">
        <f>+IF($F1987="","",VLOOKUP($G1987,Educacion[],AB$7,0))</f>
        <v/>
      </c>
      <c r="AC1987" t="str">
        <f>+IF($F1987="","",VLOOKUP($G1987,Educacion[],AC$7,0))</f>
        <v/>
      </c>
      <c r="AD1987" t="str">
        <f>+IF($F1987="","",VLOOKUP($G1987,Educacion[],AD$7,0))</f>
        <v/>
      </c>
      <c r="AE1987" t="str">
        <f>+IF($F1987="","",VLOOKUP($G1987,Educacion[],AE$7,0))</f>
        <v/>
      </c>
      <c r="AF1987" t="str">
        <f>+IF($F1987="","",VLOOKUP($G1987,Educacion[],AF$7,0))</f>
        <v/>
      </c>
      <c r="AG1987" t="str">
        <f>+IF($F1987="","",VLOOKUP($G1987,Educacion[],AG$7,0))</f>
        <v/>
      </c>
    </row>
    <row r="1988" spans="1:33" x14ac:dyDescent="0.3">
      <c r="A1988" s="36"/>
      <c r="B1988" s="36"/>
      <c r="C1988">
        <f t="shared" ca="1" si="181"/>
        <v>351</v>
      </c>
      <c r="D1988" t="str">
        <f t="shared" si="186"/>
        <v/>
      </c>
      <c r="E1988" t="str">
        <f t="shared" ca="1" si="182"/>
        <v>0386</v>
      </c>
      <c r="F1988" t="str">
        <f t="shared" si="186"/>
        <v/>
      </c>
      <c r="H1988" t="str">
        <f>+IF($F1988="","",VLOOKUP($G1988,Educacion[],H$7,0))</f>
        <v/>
      </c>
      <c r="I1988" t="str">
        <f>+IF($F1988="","",VLOOKUP($G1988,Educacion[],I$7,0))</f>
        <v/>
      </c>
      <c r="J1988" t="str">
        <f>+IF($F1988="","",VLOOKUP($G1988,Educacion[],J$7,0))</f>
        <v/>
      </c>
      <c r="K1988" t="str">
        <f>+IF($F1988="","",VLOOKUP($G1988,Educacion[],K$7,0))</f>
        <v/>
      </c>
      <c r="L1988" t="str">
        <f>+IF($F1988="","",VLOOKUP($G1988,Educacion[],L$7,0))</f>
        <v/>
      </c>
      <c r="M1988" t="str">
        <f>+IF($F1988="","",VLOOKUP($G1988,Educacion[],M$7,0))</f>
        <v/>
      </c>
      <c r="N1988" t="str">
        <f>+IF($F1988="","",VLOOKUP($G1988,Educacion[],N$7,0))</f>
        <v/>
      </c>
      <c r="O1988" t="str">
        <f>+IF($F1988="","",VLOOKUP($G1988,Educacion[],O$7,0))</f>
        <v/>
      </c>
      <c r="P1988" t="str">
        <f>+IF($F1988="","",VLOOKUP($G1988,Educacion[],P$7,0))</f>
        <v/>
      </c>
      <c r="Q1988" t="str">
        <f>+IF($F1988="","",VLOOKUP($G1988,Educacion[],Q$7,0))</f>
        <v/>
      </c>
      <c r="R1988" t="str">
        <f>+IF($F1988="","",VLOOKUP($G1988,Educacion[],R$7,0))</f>
        <v/>
      </c>
      <c r="S1988" t="str">
        <f>+IF($F1988="","",VLOOKUP($G1988,Educacion[],S$7,0))</f>
        <v/>
      </c>
      <c r="T1988" t="str">
        <f>+IF($F1988="","",VLOOKUP($G1988,Educacion[],T$7,0))</f>
        <v/>
      </c>
      <c r="U1988" t="str">
        <f>+IF($F1988="","",VLOOKUP($G1988,Educacion[],U$7,0))</f>
        <v/>
      </c>
      <c r="V1988" t="str">
        <f>+IF($F1988="","",VLOOKUP($G1988,Educacion[],V$7,0))</f>
        <v/>
      </c>
      <c r="W1988" t="str">
        <f>+IF($F1988="","",VLOOKUP($G1988,Educacion[],W$7,0))</f>
        <v/>
      </c>
      <c r="X1988" t="str">
        <f>+IF($F1988="","",VLOOKUP($G1988,Educacion[],X$7,0))</f>
        <v/>
      </c>
      <c r="Y1988" t="str">
        <f>+IF($F1988="","",VLOOKUP($G1988,Educacion[],Y$7,0))</f>
        <v/>
      </c>
      <c r="Z1988" t="str">
        <f>+IF($F1988="","",VLOOKUP($G1988,Educacion[],Z$7,0))</f>
        <v/>
      </c>
      <c r="AA1988" t="str">
        <f>+IF($F1988="","",VLOOKUP($G1988,Educacion[],AA$7,0))</f>
        <v/>
      </c>
      <c r="AB1988" t="str">
        <f>+IF($F1988="","",VLOOKUP($G1988,Educacion[],AB$7,0))</f>
        <v/>
      </c>
      <c r="AC1988" t="str">
        <f>+IF($F1988="","",VLOOKUP($G1988,Educacion[],AC$7,0))</f>
        <v/>
      </c>
      <c r="AD1988" t="str">
        <f>+IF($F1988="","",VLOOKUP($G1988,Educacion[],AD$7,0))</f>
        <v/>
      </c>
      <c r="AE1988" t="str">
        <f>+IF($F1988="","",VLOOKUP($G1988,Educacion[],AE$7,0))</f>
        <v/>
      </c>
      <c r="AF1988" t="str">
        <f>+IF($F1988="","",VLOOKUP($G1988,Educacion[],AF$7,0))</f>
        <v/>
      </c>
      <c r="AG1988" t="str">
        <f>+IF($F1988="","",VLOOKUP($G1988,Educacion[],AG$7,0))</f>
        <v/>
      </c>
    </row>
    <row r="1989" spans="1:33" x14ac:dyDescent="0.3">
      <c r="A1989" s="36"/>
      <c r="B1989" s="36"/>
      <c r="C1989">
        <f t="shared" ca="1" si="181"/>
        <v>292</v>
      </c>
      <c r="D1989" t="str">
        <f t="shared" si="186"/>
        <v/>
      </c>
      <c r="E1989" t="str">
        <f t="shared" ca="1" si="182"/>
        <v>0295</v>
      </c>
      <c r="F1989" t="str">
        <f t="shared" si="186"/>
        <v/>
      </c>
      <c r="H1989" t="str">
        <f>+IF($F1989="","",VLOOKUP($G1989,Educacion[],H$7,0))</f>
        <v/>
      </c>
      <c r="I1989" t="str">
        <f>+IF($F1989="","",VLOOKUP($G1989,Educacion[],I$7,0))</f>
        <v/>
      </c>
      <c r="J1989" t="str">
        <f>+IF($F1989="","",VLOOKUP($G1989,Educacion[],J$7,0))</f>
        <v/>
      </c>
      <c r="K1989" t="str">
        <f>+IF($F1989="","",VLOOKUP($G1989,Educacion[],K$7,0))</f>
        <v/>
      </c>
      <c r="L1989" t="str">
        <f>+IF($F1989="","",VLOOKUP($G1989,Educacion[],L$7,0))</f>
        <v/>
      </c>
      <c r="M1989" t="str">
        <f>+IF($F1989="","",VLOOKUP($G1989,Educacion[],M$7,0))</f>
        <v/>
      </c>
      <c r="N1989" t="str">
        <f>+IF($F1989="","",VLOOKUP($G1989,Educacion[],N$7,0))</f>
        <v/>
      </c>
      <c r="O1989" t="str">
        <f>+IF($F1989="","",VLOOKUP($G1989,Educacion[],O$7,0))</f>
        <v/>
      </c>
      <c r="P1989" t="str">
        <f>+IF($F1989="","",VLOOKUP($G1989,Educacion[],P$7,0))</f>
        <v/>
      </c>
      <c r="Q1989" t="str">
        <f>+IF($F1989="","",VLOOKUP($G1989,Educacion[],Q$7,0))</f>
        <v/>
      </c>
      <c r="R1989" t="str">
        <f>+IF($F1989="","",VLOOKUP($G1989,Educacion[],R$7,0))</f>
        <v/>
      </c>
      <c r="S1989" t="str">
        <f>+IF($F1989="","",VLOOKUP($G1989,Educacion[],S$7,0))</f>
        <v/>
      </c>
      <c r="T1989" t="str">
        <f>+IF($F1989="","",VLOOKUP($G1989,Educacion[],T$7,0))</f>
        <v/>
      </c>
      <c r="U1989" t="str">
        <f>+IF($F1989="","",VLOOKUP($G1989,Educacion[],U$7,0))</f>
        <v/>
      </c>
      <c r="V1989" t="str">
        <f>+IF($F1989="","",VLOOKUP($G1989,Educacion[],V$7,0))</f>
        <v/>
      </c>
      <c r="W1989" t="str">
        <f>+IF($F1989="","",VLOOKUP($G1989,Educacion[],W$7,0))</f>
        <v/>
      </c>
      <c r="X1989" t="str">
        <f>+IF($F1989="","",VLOOKUP($G1989,Educacion[],X$7,0))</f>
        <v/>
      </c>
      <c r="Y1989" t="str">
        <f>+IF($F1989="","",VLOOKUP($G1989,Educacion[],Y$7,0))</f>
        <v/>
      </c>
      <c r="Z1989" t="str">
        <f>+IF($F1989="","",VLOOKUP($G1989,Educacion[],Z$7,0))</f>
        <v/>
      </c>
      <c r="AA1989" t="str">
        <f>+IF($F1989="","",VLOOKUP($G1989,Educacion[],AA$7,0))</f>
        <v/>
      </c>
      <c r="AB1989" t="str">
        <f>+IF($F1989="","",VLOOKUP($G1989,Educacion[],AB$7,0))</f>
        <v/>
      </c>
      <c r="AC1989" t="str">
        <f>+IF($F1989="","",VLOOKUP($G1989,Educacion[],AC$7,0))</f>
        <v/>
      </c>
      <c r="AD1989" t="str">
        <f>+IF($F1989="","",VLOOKUP($G1989,Educacion[],AD$7,0))</f>
        <v/>
      </c>
      <c r="AE1989" t="str">
        <f>+IF($F1989="","",VLOOKUP($G1989,Educacion[],AE$7,0))</f>
        <v/>
      </c>
      <c r="AF1989" t="str">
        <f>+IF($F1989="","",VLOOKUP($G1989,Educacion[],AF$7,0))</f>
        <v/>
      </c>
      <c r="AG1989" t="str">
        <f>+IF($F1989="","",VLOOKUP($G1989,Educacion[],AG$7,0))</f>
        <v/>
      </c>
    </row>
    <row r="1990" spans="1:33" x14ac:dyDescent="0.3">
      <c r="A1990" s="36"/>
      <c r="B1990" s="36"/>
      <c r="C1990">
        <f t="shared" ca="1" si="181"/>
        <v>251</v>
      </c>
      <c r="D1990" t="str">
        <f t="shared" si="186"/>
        <v/>
      </c>
      <c r="E1990" t="str">
        <f t="shared" ca="1" si="182"/>
        <v>0250</v>
      </c>
      <c r="F1990" t="str">
        <f t="shared" si="186"/>
        <v/>
      </c>
      <c r="H1990" t="str">
        <f>+IF($F1990="","",VLOOKUP($G1990,Educacion[],H$7,0))</f>
        <v/>
      </c>
      <c r="I1990" t="str">
        <f>+IF($F1990="","",VLOOKUP($G1990,Educacion[],I$7,0))</f>
        <v/>
      </c>
      <c r="J1990" t="str">
        <f>+IF($F1990="","",VLOOKUP($G1990,Educacion[],J$7,0))</f>
        <v/>
      </c>
      <c r="K1990" t="str">
        <f>+IF($F1990="","",VLOOKUP($G1990,Educacion[],K$7,0))</f>
        <v/>
      </c>
      <c r="L1990" t="str">
        <f>+IF($F1990="","",VLOOKUP($G1990,Educacion[],L$7,0))</f>
        <v/>
      </c>
      <c r="M1990" t="str">
        <f>+IF($F1990="","",VLOOKUP($G1990,Educacion[],M$7,0))</f>
        <v/>
      </c>
      <c r="N1990" t="str">
        <f>+IF($F1990="","",VLOOKUP($G1990,Educacion[],N$7,0))</f>
        <v/>
      </c>
      <c r="O1990" t="str">
        <f>+IF($F1990="","",VLOOKUP($G1990,Educacion[],O$7,0))</f>
        <v/>
      </c>
      <c r="P1990" t="str">
        <f>+IF($F1990="","",VLOOKUP($G1990,Educacion[],P$7,0))</f>
        <v/>
      </c>
      <c r="Q1990" t="str">
        <f>+IF($F1990="","",VLOOKUP($G1990,Educacion[],Q$7,0))</f>
        <v/>
      </c>
      <c r="R1990" t="str">
        <f>+IF($F1990="","",VLOOKUP($G1990,Educacion[],R$7,0))</f>
        <v/>
      </c>
      <c r="S1990" t="str">
        <f>+IF($F1990="","",VLOOKUP($G1990,Educacion[],S$7,0))</f>
        <v/>
      </c>
      <c r="T1990" t="str">
        <f>+IF($F1990="","",VLOOKUP($G1990,Educacion[],T$7,0))</f>
        <v/>
      </c>
      <c r="U1990" t="str">
        <f>+IF($F1990="","",VLOOKUP($G1990,Educacion[],U$7,0))</f>
        <v/>
      </c>
      <c r="V1990" t="str">
        <f>+IF($F1990="","",VLOOKUP($G1990,Educacion[],V$7,0))</f>
        <v/>
      </c>
      <c r="W1990" t="str">
        <f>+IF($F1990="","",VLOOKUP($G1990,Educacion[],W$7,0))</f>
        <v/>
      </c>
      <c r="X1990" t="str">
        <f>+IF($F1990="","",VLOOKUP($G1990,Educacion[],X$7,0))</f>
        <v/>
      </c>
      <c r="Y1990" t="str">
        <f>+IF($F1990="","",VLOOKUP($G1990,Educacion[],Y$7,0))</f>
        <v/>
      </c>
      <c r="Z1990" t="str">
        <f>+IF($F1990="","",VLOOKUP($G1990,Educacion[],Z$7,0))</f>
        <v/>
      </c>
      <c r="AA1990" t="str">
        <f>+IF($F1990="","",VLOOKUP($G1990,Educacion[],AA$7,0))</f>
        <v/>
      </c>
      <c r="AB1990" t="str">
        <f>+IF($F1990="","",VLOOKUP($G1990,Educacion[],AB$7,0))</f>
        <v/>
      </c>
      <c r="AC1990" t="str">
        <f>+IF($F1990="","",VLOOKUP($G1990,Educacion[],AC$7,0))</f>
        <v/>
      </c>
      <c r="AD1990" t="str">
        <f>+IF($F1990="","",VLOOKUP($G1990,Educacion[],AD$7,0))</f>
        <v/>
      </c>
      <c r="AE1990" t="str">
        <f>+IF($F1990="","",VLOOKUP($G1990,Educacion[],AE$7,0))</f>
        <v/>
      </c>
      <c r="AF1990" t="str">
        <f>+IF($F1990="","",VLOOKUP($G1990,Educacion[],AF$7,0))</f>
        <v/>
      </c>
      <c r="AG1990" t="str">
        <f>+IF($F1990="","",VLOOKUP($G1990,Educacion[],AG$7,0))</f>
        <v/>
      </c>
    </row>
    <row r="1991" spans="1:33" x14ac:dyDescent="0.3">
      <c r="A1991" s="36"/>
      <c r="B1991" s="36"/>
      <c r="C1991">
        <f t="shared" ca="1" si="181"/>
        <v>579</v>
      </c>
      <c r="D1991" t="str">
        <f t="shared" si="186"/>
        <v/>
      </c>
      <c r="E1991" t="str">
        <f t="shared" ca="1" si="182"/>
        <v>0611</v>
      </c>
      <c r="F1991" t="str">
        <f t="shared" si="186"/>
        <v/>
      </c>
      <c r="H1991" t="str">
        <f>+IF($F1991="","",VLOOKUP($G1991,Educacion[],H$7,0))</f>
        <v/>
      </c>
      <c r="I1991" t="str">
        <f>+IF($F1991="","",VLOOKUP($G1991,Educacion[],I$7,0))</f>
        <v/>
      </c>
      <c r="J1991" t="str">
        <f>+IF($F1991="","",VLOOKUP($G1991,Educacion[],J$7,0))</f>
        <v/>
      </c>
      <c r="K1991" t="str">
        <f>+IF($F1991="","",VLOOKUP($G1991,Educacion[],K$7,0))</f>
        <v/>
      </c>
      <c r="L1991" t="str">
        <f>+IF($F1991="","",VLOOKUP($G1991,Educacion[],L$7,0))</f>
        <v/>
      </c>
      <c r="M1991" t="str">
        <f>+IF($F1991="","",VLOOKUP($G1991,Educacion[],M$7,0))</f>
        <v/>
      </c>
      <c r="N1991" t="str">
        <f>+IF($F1991="","",VLOOKUP($G1991,Educacion[],N$7,0))</f>
        <v/>
      </c>
      <c r="O1991" t="str">
        <f>+IF($F1991="","",VLOOKUP($G1991,Educacion[],O$7,0))</f>
        <v/>
      </c>
      <c r="P1991" t="str">
        <f>+IF($F1991="","",VLOOKUP($G1991,Educacion[],P$7,0))</f>
        <v/>
      </c>
      <c r="Q1991" t="str">
        <f>+IF($F1991="","",VLOOKUP($G1991,Educacion[],Q$7,0))</f>
        <v/>
      </c>
      <c r="R1991" t="str">
        <f>+IF($F1991="","",VLOOKUP($G1991,Educacion[],R$7,0))</f>
        <v/>
      </c>
      <c r="S1991" t="str">
        <f>+IF($F1991="","",VLOOKUP($G1991,Educacion[],S$7,0))</f>
        <v/>
      </c>
      <c r="T1991" t="str">
        <f>+IF($F1991="","",VLOOKUP($G1991,Educacion[],T$7,0))</f>
        <v/>
      </c>
      <c r="U1991" t="str">
        <f>+IF($F1991="","",VLOOKUP($G1991,Educacion[],U$7,0))</f>
        <v/>
      </c>
      <c r="V1991" t="str">
        <f>+IF($F1991="","",VLOOKUP($G1991,Educacion[],V$7,0))</f>
        <v/>
      </c>
      <c r="W1991" t="str">
        <f>+IF($F1991="","",VLOOKUP($G1991,Educacion[],W$7,0))</f>
        <v/>
      </c>
      <c r="X1991" t="str">
        <f>+IF($F1991="","",VLOOKUP($G1991,Educacion[],X$7,0))</f>
        <v/>
      </c>
      <c r="Y1991" t="str">
        <f>+IF($F1991="","",VLOOKUP($G1991,Educacion[],Y$7,0))</f>
        <v/>
      </c>
      <c r="Z1991" t="str">
        <f>+IF($F1991="","",VLOOKUP($G1991,Educacion[],Z$7,0))</f>
        <v/>
      </c>
      <c r="AA1991" t="str">
        <f>+IF($F1991="","",VLOOKUP($G1991,Educacion[],AA$7,0))</f>
        <v/>
      </c>
      <c r="AB1991" t="str">
        <f>+IF($F1991="","",VLOOKUP($G1991,Educacion[],AB$7,0))</f>
        <v/>
      </c>
      <c r="AC1991" t="str">
        <f>+IF($F1991="","",VLOOKUP($G1991,Educacion[],AC$7,0))</f>
        <v/>
      </c>
      <c r="AD1991" t="str">
        <f>+IF($F1991="","",VLOOKUP($G1991,Educacion[],AD$7,0))</f>
        <v/>
      </c>
      <c r="AE1991" t="str">
        <f>+IF($F1991="","",VLOOKUP($G1991,Educacion[],AE$7,0))</f>
        <v/>
      </c>
      <c r="AF1991" t="str">
        <f>+IF($F1991="","",VLOOKUP($G1991,Educacion[],AF$7,0))</f>
        <v/>
      </c>
      <c r="AG1991" t="str">
        <f>+IF($F1991="","",VLOOKUP($G1991,Educacion[],AG$7,0))</f>
        <v/>
      </c>
    </row>
    <row r="1992" spans="1:33" x14ac:dyDescent="0.3">
      <c r="A1992" s="36"/>
      <c r="B1992" s="36"/>
      <c r="C1992">
        <f t="shared" ca="1" si="181"/>
        <v>452</v>
      </c>
      <c r="D1992" t="str">
        <f t="shared" si="186"/>
        <v/>
      </c>
      <c r="E1992" t="str">
        <f t="shared" ca="1" si="182"/>
        <v>0476</v>
      </c>
      <c r="F1992" t="str">
        <f t="shared" si="186"/>
        <v/>
      </c>
      <c r="H1992" t="str">
        <f>+IF($F1992="","",VLOOKUP($G1992,Educacion[],H$7,0))</f>
        <v/>
      </c>
      <c r="I1992" t="str">
        <f>+IF($F1992="","",VLOOKUP($G1992,Educacion[],I$7,0))</f>
        <v/>
      </c>
      <c r="J1992" t="str">
        <f>+IF($F1992="","",VLOOKUP($G1992,Educacion[],J$7,0))</f>
        <v/>
      </c>
      <c r="K1992" t="str">
        <f>+IF($F1992="","",VLOOKUP($G1992,Educacion[],K$7,0))</f>
        <v/>
      </c>
      <c r="L1992" t="str">
        <f>+IF($F1992="","",VLOOKUP($G1992,Educacion[],L$7,0))</f>
        <v/>
      </c>
      <c r="M1992" t="str">
        <f>+IF($F1992="","",VLOOKUP($G1992,Educacion[],M$7,0))</f>
        <v/>
      </c>
      <c r="N1992" t="str">
        <f>+IF($F1992="","",VLOOKUP($G1992,Educacion[],N$7,0))</f>
        <v/>
      </c>
      <c r="O1992" t="str">
        <f>+IF($F1992="","",VLOOKUP($G1992,Educacion[],O$7,0))</f>
        <v/>
      </c>
      <c r="P1992" t="str">
        <f>+IF($F1992="","",VLOOKUP($G1992,Educacion[],P$7,0))</f>
        <v/>
      </c>
      <c r="Q1992" t="str">
        <f>+IF($F1992="","",VLOOKUP($G1992,Educacion[],Q$7,0))</f>
        <v/>
      </c>
      <c r="R1992" t="str">
        <f>+IF($F1992="","",VLOOKUP($G1992,Educacion[],R$7,0))</f>
        <v/>
      </c>
      <c r="S1992" t="str">
        <f>+IF($F1992="","",VLOOKUP($G1992,Educacion[],S$7,0))</f>
        <v/>
      </c>
      <c r="T1992" t="str">
        <f>+IF($F1992="","",VLOOKUP($G1992,Educacion[],T$7,0))</f>
        <v/>
      </c>
      <c r="U1992" t="str">
        <f>+IF($F1992="","",VLOOKUP($G1992,Educacion[],U$7,0))</f>
        <v/>
      </c>
      <c r="V1992" t="str">
        <f>+IF($F1992="","",VLOOKUP($G1992,Educacion[],V$7,0))</f>
        <v/>
      </c>
      <c r="W1992" t="str">
        <f>+IF($F1992="","",VLOOKUP($G1992,Educacion[],W$7,0))</f>
        <v/>
      </c>
      <c r="X1992" t="str">
        <f>+IF($F1992="","",VLOOKUP($G1992,Educacion[],X$7,0))</f>
        <v/>
      </c>
      <c r="Y1992" t="str">
        <f>+IF($F1992="","",VLOOKUP($G1992,Educacion[],Y$7,0))</f>
        <v/>
      </c>
      <c r="Z1992" t="str">
        <f>+IF($F1992="","",VLOOKUP($G1992,Educacion[],Z$7,0))</f>
        <v/>
      </c>
      <c r="AA1992" t="str">
        <f>+IF($F1992="","",VLOOKUP($G1992,Educacion[],AA$7,0))</f>
        <v/>
      </c>
      <c r="AB1992" t="str">
        <f>+IF($F1992="","",VLOOKUP($G1992,Educacion[],AB$7,0))</f>
        <v/>
      </c>
      <c r="AC1992" t="str">
        <f>+IF($F1992="","",VLOOKUP($G1992,Educacion[],AC$7,0))</f>
        <v/>
      </c>
      <c r="AD1992" t="str">
        <f>+IF($F1992="","",VLOOKUP($G1992,Educacion[],AD$7,0))</f>
        <v/>
      </c>
      <c r="AE1992" t="str">
        <f>+IF($F1992="","",VLOOKUP($G1992,Educacion[],AE$7,0))</f>
        <v/>
      </c>
      <c r="AF1992" t="str">
        <f>+IF($F1992="","",VLOOKUP($G1992,Educacion[],AF$7,0))</f>
        <v/>
      </c>
      <c r="AG1992" t="str">
        <f>+IF($F1992="","",VLOOKUP($G1992,Educacion[],AG$7,0))</f>
        <v/>
      </c>
    </row>
    <row r="1993" spans="1:33" x14ac:dyDescent="0.3">
      <c r="A1993" s="36"/>
      <c r="B1993" s="36"/>
      <c r="C1993">
        <f t="shared" ca="1" si="181"/>
        <v>642</v>
      </c>
      <c r="D1993" t="str">
        <f t="shared" si="186"/>
        <v/>
      </c>
      <c r="E1993" t="str">
        <f t="shared" ca="1" si="182"/>
        <v>0690</v>
      </c>
      <c r="F1993" t="str">
        <f t="shared" si="186"/>
        <v/>
      </c>
      <c r="H1993" t="str">
        <f>+IF($F1993="","",VLOOKUP($G1993,Educacion[],H$7,0))</f>
        <v/>
      </c>
      <c r="I1993" t="str">
        <f>+IF($F1993="","",VLOOKUP($G1993,Educacion[],I$7,0))</f>
        <v/>
      </c>
      <c r="J1993" t="str">
        <f>+IF($F1993="","",VLOOKUP($G1993,Educacion[],J$7,0))</f>
        <v/>
      </c>
      <c r="K1993" t="str">
        <f>+IF($F1993="","",VLOOKUP($G1993,Educacion[],K$7,0))</f>
        <v/>
      </c>
      <c r="L1993" t="str">
        <f>+IF($F1993="","",VLOOKUP($G1993,Educacion[],L$7,0))</f>
        <v/>
      </c>
      <c r="M1993" t="str">
        <f>+IF($F1993="","",VLOOKUP($G1993,Educacion[],M$7,0))</f>
        <v/>
      </c>
      <c r="N1993" t="str">
        <f>+IF($F1993="","",VLOOKUP($G1993,Educacion[],N$7,0))</f>
        <v/>
      </c>
      <c r="O1993" t="str">
        <f>+IF($F1993="","",VLOOKUP($G1993,Educacion[],O$7,0))</f>
        <v/>
      </c>
      <c r="P1993" t="str">
        <f>+IF($F1993="","",VLOOKUP($G1993,Educacion[],P$7,0))</f>
        <v/>
      </c>
      <c r="Q1993" t="str">
        <f>+IF($F1993="","",VLOOKUP($G1993,Educacion[],Q$7,0))</f>
        <v/>
      </c>
      <c r="R1993" t="str">
        <f>+IF($F1993="","",VLOOKUP($G1993,Educacion[],R$7,0))</f>
        <v/>
      </c>
      <c r="S1993" t="str">
        <f>+IF($F1993="","",VLOOKUP($G1993,Educacion[],S$7,0))</f>
        <v/>
      </c>
      <c r="T1993" t="str">
        <f>+IF($F1993="","",VLOOKUP($G1993,Educacion[],T$7,0))</f>
        <v/>
      </c>
      <c r="U1993" t="str">
        <f>+IF($F1993="","",VLOOKUP($G1993,Educacion[],U$7,0))</f>
        <v/>
      </c>
      <c r="V1993" t="str">
        <f>+IF($F1993="","",VLOOKUP($G1993,Educacion[],V$7,0))</f>
        <v/>
      </c>
      <c r="W1993" t="str">
        <f>+IF($F1993="","",VLOOKUP($G1993,Educacion[],W$7,0))</f>
        <v/>
      </c>
      <c r="X1993" t="str">
        <f>+IF($F1993="","",VLOOKUP($G1993,Educacion[],X$7,0))</f>
        <v/>
      </c>
      <c r="Y1993" t="str">
        <f>+IF($F1993="","",VLOOKUP($G1993,Educacion[],Y$7,0))</f>
        <v/>
      </c>
      <c r="Z1993" t="str">
        <f>+IF($F1993="","",VLOOKUP($G1993,Educacion[],Z$7,0))</f>
        <v/>
      </c>
      <c r="AA1993" t="str">
        <f>+IF($F1993="","",VLOOKUP($G1993,Educacion[],AA$7,0))</f>
        <v/>
      </c>
      <c r="AB1993" t="str">
        <f>+IF($F1993="","",VLOOKUP($G1993,Educacion[],AB$7,0))</f>
        <v/>
      </c>
      <c r="AC1993" t="str">
        <f>+IF($F1993="","",VLOOKUP($G1993,Educacion[],AC$7,0))</f>
        <v/>
      </c>
      <c r="AD1993" t="str">
        <f>+IF($F1993="","",VLOOKUP($G1993,Educacion[],AD$7,0))</f>
        <v/>
      </c>
      <c r="AE1993" t="str">
        <f>+IF($F1993="","",VLOOKUP($G1993,Educacion[],AE$7,0))</f>
        <v/>
      </c>
      <c r="AF1993" t="str">
        <f>+IF($F1993="","",VLOOKUP($G1993,Educacion[],AF$7,0))</f>
        <v/>
      </c>
      <c r="AG1993" t="str">
        <f>+IF($F1993="","",VLOOKUP($G1993,Educacion[],AG$7,0))</f>
        <v/>
      </c>
    </row>
    <row r="1994" spans="1:33" x14ac:dyDescent="0.3">
      <c r="A1994" s="36"/>
      <c r="B1994" s="36"/>
      <c r="C1994">
        <f t="shared" ref="C1994:C2057" ca="1" si="187">+INT(RAND()*$B$4)</f>
        <v>311</v>
      </c>
      <c r="D1994" t="str">
        <f t="shared" si="186"/>
        <v/>
      </c>
      <c r="E1994" t="str">
        <f t="shared" ca="1" si="182"/>
        <v>0324</v>
      </c>
      <c r="F1994" t="str">
        <f t="shared" si="186"/>
        <v/>
      </c>
      <c r="H1994" t="str">
        <f>+IF($F1994="","",VLOOKUP($G1994,Educacion[],H$7,0))</f>
        <v/>
      </c>
      <c r="I1994" t="str">
        <f>+IF($F1994="","",VLOOKUP($G1994,Educacion[],I$7,0))</f>
        <v/>
      </c>
      <c r="J1994" t="str">
        <f>+IF($F1994="","",VLOOKUP($G1994,Educacion[],J$7,0))</f>
        <v/>
      </c>
      <c r="K1994" t="str">
        <f>+IF($F1994="","",VLOOKUP($G1994,Educacion[],K$7,0))</f>
        <v/>
      </c>
      <c r="L1994" t="str">
        <f>+IF($F1994="","",VLOOKUP($G1994,Educacion[],L$7,0))</f>
        <v/>
      </c>
      <c r="M1994" t="str">
        <f>+IF($F1994="","",VLOOKUP($G1994,Educacion[],M$7,0))</f>
        <v/>
      </c>
      <c r="N1994" t="str">
        <f>+IF($F1994="","",VLOOKUP($G1994,Educacion[],N$7,0))</f>
        <v/>
      </c>
      <c r="O1994" t="str">
        <f>+IF($F1994="","",VLOOKUP($G1994,Educacion[],O$7,0))</f>
        <v/>
      </c>
      <c r="P1994" t="str">
        <f>+IF($F1994="","",VLOOKUP($G1994,Educacion[],P$7,0))</f>
        <v/>
      </c>
      <c r="Q1994" t="str">
        <f>+IF($F1994="","",VLOOKUP($G1994,Educacion[],Q$7,0))</f>
        <v/>
      </c>
      <c r="R1994" t="str">
        <f>+IF($F1994="","",VLOOKUP($G1994,Educacion[],R$7,0))</f>
        <v/>
      </c>
      <c r="S1994" t="str">
        <f>+IF($F1994="","",VLOOKUP($G1994,Educacion[],S$7,0))</f>
        <v/>
      </c>
      <c r="T1994" t="str">
        <f>+IF($F1994="","",VLOOKUP($G1994,Educacion[],T$7,0))</f>
        <v/>
      </c>
      <c r="U1994" t="str">
        <f>+IF($F1994="","",VLOOKUP($G1994,Educacion[],U$7,0))</f>
        <v/>
      </c>
      <c r="V1994" t="str">
        <f>+IF($F1994="","",VLOOKUP($G1994,Educacion[],V$7,0))</f>
        <v/>
      </c>
      <c r="W1994" t="str">
        <f>+IF($F1994="","",VLOOKUP($G1994,Educacion[],W$7,0))</f>
        <v/>
      </c>
      <c r="X1994" t="str">
        <f>+IF($F1994="","",VLOOKUP($G1994,Educacion[],X$7,0))</f>
        <v/>
      </c>
      <c r="Y1994" t="str">
        <f>+IF($F1994="","",VLOOKUP($G1994,Educacion[],Y$7,0))</f>
        <v/>
      </c>
      <c r="Z1994" t="str">
        <f>+IF($F1994="","",VLOOKUP($G1994,Educacion[],Z$7,0))</f>
        <v/>
      </c>
      <c r="AA1994" t="str">
        <f>+IF($F1994="","",VLOOKUP($G1994,Educacion[],AA$7,0))</f>
        <v/>
      </c>
      <c r="AB1994" t="str">
        <f>+IF($F1994="","",VLOOKUP($G1994,Educacion[],AB$7,0))</f>
        <v/>
      </c>
      <c r="AC1994" t="str">
        <f>+IF($F1994="","",VLOOKUP($G1994,Educacion[],AC$7,0))</f>
        <v/>
      </c>
      <c r="AD1994" t="str">
        <f>+IF($F1994="","",VLOOKUP($G1994,Educacion[],AD$7,0))</f>
        <v/>
      </c>
      <c r="AE1994" t="str">
        <f>+IF($F1994="","",VLOOKUP($G1994,Educacion[],AE$7,0))</f>
        <v/>
      </c>
      <c r="AF1994" t="str">
        <f>+IF($F1994="","",VLOOKUP($G1994,Educacion[],AF$7,0))</f>
        <v/>
      </c>
      <c r="AG1994" t="str">
        <f>+IF($F1994="","",VLOOKUP($G1994,Educacion[],AG$7,0))</f>
        <v/>
      </c>
    </row>
    <row r="1995" spans="1:33" x14ac:dyDescent="0.3">
      <c r="A1995" s="36"/>
      <c r="B1995" s="36"/>
      <c r="C1995">
        <f t="shared" ca="1" si="187"/>
        <v>99</v>
      </c>
      <c r="D1995" t="str">
        <f t="shared" si="186"/>
        <v/>
      </c>
      <c r="E1995" t="str">
        <f t="shared" ref="E1995:E2058" ca="1" si="188">+IFERROR(VLOOKUP(C1995,$A$10:$B$2953,2,0),"")</f>
        <v>0088</v>
      </c>
      <c r="F1995" t="str">
        <f t="shared" si="186"/>
        <v/>
      </c>
      <c r="H1995" t="str">
        <f>+IF($F1995="","",VLOOKUP($G1995,Educacion[],H$7,0))</f>
        <v/>
      </c>
      <c r="I1995" t="str">
        <f>+IF($F1995="","",VLOOKUP($G1995,Educacion[],I$7,0))</f>
        <v/>
      </c>
      <c r="J1995" t="str">
        <f>+IF($F1995="","",VLOOKUP($G1995,Educacion[],J$7,0))</f>
        <v/>
      </c>
      <c r="K1995" t="str">
        <f>+IF($F1995="","",VLOOKUP($G1995,Educacion[],K$7,0))</f>
        <v/>
      </c>
      <c r="L1995" t="str">
        <f>+IF($F1995="","",VLOOKUP($G1995,Educacion[],L$7,0))</f>
        <v/>
      </c>
      <c r="M1995" t="str">
        <f>+IF($F1995="","",VLOOKUP($G1995,Educacion[],M$7,0))</f>
        <v/>
      </c>
      <c r="N1995" t="str">
        <f>+IF($F1995="","",VLOOKUP($G1995,Educacion[],N$7,0))</f>
        <v/>
      </c>
      <c r="O1995" t="str">
        <f>+IF($F1995="","",VLOOKUP($G1995,Educacion[],O$7,0))</f>
        <v/>
      </c>
      <c r="P1995" t="str">
        <f>+IF($F1995="","",VLOOKUP($G1995,Educacion[],P$7,0))</f>
        <v/>
      </c>
      <c r="Q1995" t="str">
        <f>+IF($F1995="","",VLOOKUP($G1995,Educacion[],Q$7,0))</f>
        <v/>
      </c>
      <c r="R1995" t="str">
        <f>+IF($F1995="","",VLOOKUP($G1995,Educacion[],R$7,0))</f>
        <v/>
      </c>
      <c r="S1995" t="str">
        <f>+IF($F1995="","",VLOOKUP($G1995,Educacion[],S$7,0))</f>
        <v/>
      </c>
      <c r="T1995" t="str">
        <f>+IF($F1995="","",VLOOKUP($G1995,Educacion[],T$7,0))</f>
        <v/>
      </c>
      <c r="U1995" t="str">
        <f>+IF($F1995="","",VLOOKUP($G1995,Educacion[],U$7,0))</f>
        <v/>
      </c>
      <c r="V1995" t="str">
        <f>+IF($F1995="","",VLOOKUP($G1995,Educacion[],V$7,0))</f>
        <v/>
      </c>
      <c r="W1995" t="str">
        <f>+IF($F1995="","",VLOOKUP($G1995,Educacion[],W$7,0))</f>
        <v/>
      </c>
      <c r="X1995" t="str">
        <f>+IF($F1995="","",VLOOKUP($G1995,Educacion[],X$7,0))</f>
        <v/>
      </c>
      <c r="Y1995" t="str">
        <f>+IF($F1995="","",VLOOKUP($G1995,Educacion[],Y$7,0))</f>
        <v/>
      </c>
      <c r="Z1995" t="str">
        <f>+IF($F1995="","",VLOOKUP($G1995,Educacion[],Z$7,0))</f>
        <v/>
      </c>
      <c r="AA1995" t="str">
        <f>+IF($F1995="","",VLOOKUP($G1995,Educacion[],AA$7,0))</f>
        <v/>
      </c>
      <c r="AB1995" t="str">
        <f>+IF($F1995="","",VLOOKUP($G1995,Educacion[],AB$7,0))</f>
        <v/>
      </c>
      <c r="AC1995" t="str">
        <f>+IF($F1995="","",VLOOKUP($G1995,Educacion[],AC$7,0))</f>
        <v/>
      </c>
      <c r="AD1995" t="str">
        <f>+IF($F1995="","",VLOOKUP($G1995,Educacion[],AD$7,0))</f>
        <v/>
      </c>
      <c r="AE1995" t="str">
        <f>+IF($F1995="","",VLOOKUP($G1995,Educacion[],AE$7,0))</f>
        <v/>
      </c>
      <c r="AF1995" t="str">
        <f>+IF($F1995="","",VLOOKUP($G1995,Educacion[],AF$7,0))</f>
        <v/>
      </c>
      <c r="AG1995" t="str">
        <f>+IF($F1995="","",VLOOKUP($G1995,Educacion[],AG$7,0))</f>
        <v/>
      </c>
    </row>
    <row r="1996" spans="1:33" x14ac:dyDescent="0.3">
      <c r="A1996" s="36"/>
      <c r="B1996" s="36"/>
      <c r="C1996">
        <f t="shared" ca="1" si="187"/>
        <v>604</v>
      </c>
      <c r="D1996" t="str">
        <f t="shared" ref="D1996:F2011" si="189">+IF(OR(D1995=$B$6,D1995=""),"",D1995+1)</f>
        <v/>
      </c>
      <c r="E1996" t="str">
        <f t="shared" ca="1" si="188"/>
        <v>0637</v>
      </c>
      <c r="F1996" t="str">
        <f t="shared" si="189"/>
        <v/>
      </c>
      <c r="H1996" t="str">
        <f>+IF($F1996="","",VLOOKUP($G1996,Educacion[],H$7,0))</f>
        <v/>
      </c>
      <c r="I1996" t="str">
        <f>+IF($F1996="","",VLOOKUP($G1996,Educacion[],I$7,0))</f>
        <v/>
      </c>
      <c r="J1996" t="str">
        <f>+IF($F1996="","",VLOOKUP($G1996,Educacion[],J$7,0))</f>
        <v/>
      </c>
      <c r="K1996" t="str">
        <f>+IF($F1996="","",VLOOKUP($G1996,Educacion[],K$7,0))</f>
        <v/>
      </c>
      <c r="L1996" t="str">
        <f>+IF($F1996="","",VLOOKUP($G1996,Educacion[],L$7,0))</f>
        <v/>
      </c>
      <c r="M1996" t="str">
        <f>+IF($F1996="","",VLOOKUP($G1996,Educacion[],M$7,0))</f>
        <v/>
      </c>
      <c r="N1996" t="str">
        <f>+IF($F1996="","",VLOOKUP($G1996,Educacion[],N$7,0))</f>
        <v/>
      </c>
      <c r="O1996" t="str">
        <f>+IF($F1996="","",VLOOKUP($G1996,Educacion[],O$7,0))</f>
        <v/>
      </c>
      <c r="P1996" t="str">
        <f>+IF($F1996="","",VLOOKUP($G1996,Educacion[],P$7,0))</f>
        <v/>
      </c>
      <c r="Q1996" t="str">
        <f>+IF($F1996="","",VLOOKUP($G1996,Educacion[],Q$7,0))</f>
        <v/>
      </c>
      <c r="R1996" t="str">
        <f>+IF($F1996="","",VLOOKUP($G1996,Educacion[],R$7,0))</f>
        <v/>
      </c>
      <c r="S1996" t="str">
        <f>+IF($F1996="","",VLOOKUP($G1996,Educacion[],S$7,0))</f>
        <v/>
      </c>
      <c r="T1996" t="str">
        <f>+IF($F1996="","",VLOOKUP($G1996,Educacion[],T$7,0))</f>
        <v/>
      </c>
      <c r="U1996" t="str">
        <f>+IF($F1996="","",VLOOKUP($G1996,Educacion[],U$7,0))</f>
        <v/>
      </c>
      <c r="V1996" t="str">
        <f>+IF($F1996="","",VLOOKUP($G1996,Educacion[],V$7,0))</f>
        <v/>
      </c>
      <c r="W1996" t="str">
        <f>+IF($F1996="","",VLOOKUP($G1996,Educacion[],W$7,0))</f>
        <v/>
      </c>
      <c r="X1996" t="str">
        <f>+IF($F1996="","",VLOOKUP($G1996,Educacion[],X$7,0))</f>
        <v/>
      </c>
      <c r="Y1996" t="str">
        <f>+IF($F1996="","",VLOOKUP($G1996,Educacion[],Y$7,0))</f>
        <v/>
      </c>
      <c r="Z1996" t="str">
        <f>+IF($F1996="","",VLOOKUP($G1996,Educacion[],Z$7,0))</f>
        <v/>
      </c>
      <c r="AA1996" t="str">
        <f>+IF($F1996="","",VLOOKUP($G1996,Educacion[],AA$7,0))</f>
        <v/>
      </c>
      <c r="AB1996" t="str">
        <f>+IF($F1996="","",VLOOKUP($G1996,Educacion[],AB$7,0))</f>
        <v/>
      </c>
      <c r="AC1996" t="str">
        <f>+IF($F1996="","",VLOOKUP($G1996,Educacion[],AC$7,0))</f>
        <v/>
      </c>
      <c r="AD1996" t="str">
        <f>+IF($F1996="","",VLOOKUP($G1996,Educacion[],AD$7,0))</f>
        <v/>
      </c>
      <c r="AE1996" t="str">
        <f>+IF($F1996="","",VLOOKUP($G1996,Educacion[],AE$7,0))</f>
        <v/>
      </c>
      <c r="AF1996" t="str">
        <f>+IF($F1996="","",VLOOKUP($G1996,Educacion[],AF$7,0))</f>
        <v/>
      </c>
      <c r="AG1996" t="str">
        <f>+IF($F1996="","",VLOOKUP($G1996,Educacion[],AG$7,0))</f>
        <v/>
      </c>
    </row>
    <row r="1997" spans="1:33" x14ac:dyDescent="0.3">
      <c r="A1997" s="36"/>
      <c r="B1997" s="36"/>
      <c r="C1997">
        <f t="shared" ca="1" si="187"/>
        <v>169</v>
      </c>
      <c r="D1997" t="str">
        <f t="shared" si="189"/>
        <v/>
      </c>
      <c r="E1997" t="str">
        <f t="shared" ca="1" si="188"/>
        <v>0162</v>
      </c>
      <c r="F1997" t="str">
        <f t="shared" si="189"/>
        <v/>
      </c>
      <c r="H1997" t="str">
        <f>+IF($F1997="","",VLOOKUP($G1997,Educacion[],H$7,0))</f>
        <v/>
      </c>
      <c r="I1997" t="str">
        <f>+IF($F1997="","",VLOOKUP($G1997,Educacion[],I$7,0))</f>
        <v/>
      </c>
      <c r="J1997" t="str">
        <f>+IF($F1997="","",VLOOKUP($G1997,Educacion[],J$7,0))</f>
        <v/>
      </c>
      <c r="K1997" t="str">
        <f>+IF($F1997="","",VLOOKUP($G1997,Educacion[],K$7,0))</f>
        <v/>
      </c>
      <c r="L1997" t="str">
        <f>+IF($F1997="","",VLOOKUP($G1997,Educacion[],L$7,0))</f>
        <v/>
      </c>
      <c r="M1997" t="str">
        <f>+IF($F1997="","",VLOOKUP($G1997,Educacion[],M$7,0))</f>
        <v/>
      </c>
      <c r="N1997" t="str">
        <f>+IF($F1997="","",VLOOKUP($G1997,Educacion[],N$7,0))</f>
        <v/>
      </c>
      <c r="O1997" t="str">
        <f>+IF($F1997="","",VLOOKUP($G1997,Educacion[],O$7,0))</f>
        <v/>
      </c>
      <c r="P1997" t="str">
        <f>+IF($F1997="","",VLOOKUP($G1997,Educacion[],P$7,0))</f>
        <v/>
      </c>
      <c r="Q1997" t="str">
        <f>+IF($F1997="","",VLOOKUP($G1997,Educacion[],Q$7,0))</f>
        <v/>
      </c>
      <c r="R1997" t="str">
        <f>+IF($F1997="","",VLOOKUP($G1997,Educacion[],R$7,0))</f>
        <v/>
      </c>
      <c r="S1997" t="str">
        <f>+IF($F1997="","",VLOOKUP($G1997,Educacion[],S$7,0))</f>
        <v/>
      </c>
      <c r="T1997" t="str">
        <f>+IF($F1997="","",VLOOKUP($G1997,Educacion[],T$7,0))</f>
        <v/>
      </c>
      <c r="U1997" t="str">
        <f>+IF($F1997="","",VLOOKUP($G1997,Educacion[],U$7,0))</f>
        <v/>
      </c>
      <c r="V1997" t="str">
        <f>+IF($F1997="","",VLOOKUP($G1997,Educacion[],V$7,0))</f>
        <v/>
      </c>
      <c r="W1997" t="str">
        <f>+IF($F1997="","",VLOOKUP($G1997,Educacion[],W$7,0))</f>
        <v/>
      </c>
      <c r="X1997" t="str">
        <f>+IF($F1997="","",VLOOKUP($G1997,Educacion[],X$7,0))</f>
        <v/>
      </c>
      <c r="Y1997" t="str">
        <f>+IF($F1997="","",VLOOKUP($G1997,Educacion[],Y$7,0))</f>
        <v/>
      </c>
      <c r="Z1997" t="str">
        <f>+IF($F1997="","",VLOOKUP($G1997,Educacion[],Z$7,0))</f>
        <v/>
      </c>
      <c r="AA1997" t="str">
        <f>+IF($F1997="","",VLOOKUP($G1997,Educacion[],AA$7,0))</f>
        <v/>
      </c>
      <c r="AB1997" t="str">
        <f>+IF($F1997="","",VLOOKUP($G1997,Educacion[],AB$7,0))</f>
        <v/>
      </c>
      <c r="AC1997" t="str">
        <f>+IF($F1997="","",VLOOKUP($G1997,Educacion[],AC$7,0))</f>
        <v/>
      </c>
      <c r="AD1997" t="str">
        <f>+IF($F1997="","",VLOOKUP($G1997,Educacion[],AD$7,0))</f>
        <v/>
      </c>
      <c r="AE1997" t="str">
        <f>+IF($F1997="","",VLOOKUP($G1997,Educacion[],AE$7,0))</f>
        <v/>
      </c>
      <c r="AF1997" t="str">
        <f>+IF($F1997="","",VLOOKUP($G1997,Educacion[],AF$7,0))</f>
        <v/>
      </c>
      <c r="AG1997" t="str">
        <f>+IF($F1997="","",VLOOKUP($G1997,Educacion[],AG$7,0))</f>
        <v/>
      </c>
    </row>
    <row r="1998" spans="1:33" x14ac:dyDescent="0.3">
      <c r="A1998" s="36"/>
      <c r="B1998" s="36"/>
      <c r="C1998">
        <f t="shared" ca="1" si="187"/>
        <v>310</v>
      </c>
      <c r="D1998" t="str">
        <f t="shared" si="189"/>
        <v/>
      </c>
      <c r="E1998" t="str">
        <f t="shared" ca="1" si="188"/>
        <v>0323</v>
      </c>
      <c r="F1998" t="str">
        <f t="shared" si="189"/>
        <v/>
      </c>
      <c r="H1998" t="str">
        <f>+IF($F1998="","",VLOOKUP($G1998,Educacion[],H$7,0))</f>
        <v/>
      </c>
      <c r="I1998" t="str">
        <f>+IF($F1998="","",VLOOKUP($G1998,Educacion[],I$7,0))</f>
        <v/>
      </c>
      <c r="J1998" t="str">
        <f>+IF($F1998="","",VLOOKUP($G1998,Educacion[],J$7,0))</f>
        <v/>
      </c>
      <c r="K1998" t="str">
        <f>+IF($F1998="","",VLOOKUP($G1998,Educacion[],K$7,0))</f>
        <v/>
      </c>
      <c r="L1998" t="str">
        <f>+IF($F1998="","",VLOOKUP($G1998,Educacion[],L$7,0))</f>
        <v/>
      </c>
      <c r="M1998" t="str">
        <f>+IF($F1998="","",VLOOKUP($G1998,Educacion[],M$7,0))</f>
        <v/>
      </c>
      <c r="N1998" t="str">
        <f>+IF($F1998="","",VLOOKUP($G1998,Educacion[],N$7,0))</f>
        <v/>
      </c>
      <c r="O1998" t="str">
        <f>+IF($F1998="","",VLOOKUP($G1998,Educacion[],O$7,0))</f>
        <v/>
      </c>
      <c r="P1998" t="str">
        <f>+IF($F1998="","",VLOOKUP($G1998,Educacion[],P$7,0))</f>
        <v/>
      </c>
      <c r="Q1998" t="str">
        <f>+IF($F1998="","",VLOOKUP($G1998,Educacion[],Q$7,0))</f>
        <v/>
      </c>
      <c r="R1998" t="str">
        <f>+IF($F1998="","",VLOOKUP($G1998,Educacion[],R$7,0))</f>
        <v/>
      </c>
      <c r="S1998" t="str">
        <f>+IF($F1998="","",VLOOKUP($G1998,Educacion[],S$7,0))</f>
        <v/>
      </c>
      <c r="T1998" t="str">
        <f>+IF($F1998="","",VLOOKUP($G1998,Educacion[],T$7,0))</f>
        <v/>
      </c>
      <c r="U1998" t="str">
        <f>+IF($F1998="","",VLOOKUP($G1998,Educacion[],U$7,0))</f>
        <v/>
      </c>
      <c r="V1998" t="str">
        <f>+IF($F1998="","",VLOOKUP($G1998,Educacion[],V$7,0))</f>
        <v/>
      </c>
      <c r="W1998" t="str">
        <f>+IF($F1998="","",VLOOKUP($G1998,Educacion[],W$7,0))</f>
        <v/>
      </c>
      <c r="X1998" t="str">
        <f>+IF($F1998="","",VLOOKUP($G1998,Educacion[],X$7,0))</f>
        <v/>
      </c>
      <c r="Y1998" t="str">
        <f>+IF($F1998="","",VLOOKUP($G1998,Educacion[],Y$7,0))</f>
        <v/>
      </c>
      <c r="Z1998" t="str">
        <f>+IF($F1998="","",VLOOKUP($G1998,Educacion[],Z$7,0))</f>
        <v/>
      </c>
      <c r="AA1998" t="str">
        <f>+IF($F1998="","",VLOOKUP($G1998,Educacion[],AA$7,0))</f>
        <v/>
      </c>
      <c r="AB1998" t="str">
        <f>+IF($F1998="","",VLOOKUP($G1998,Educacion[],AB$7,0))</f>
        <v/>
      </c>
      <c r="AC1998" t="str">
        <f>+IF($F1998="","",VLOOKUP($G1998,Educacion[],AC$7,0))</f>
        <v/>
      </c>
      <c r="AD1998" t="str">
        <f>+IF($F1998="","",VLOOKUP($G1998,Educacion[],AD$7,0))</f>
        <v/>
      </c>
      <c r="AE1998" t="str">
        <f>+IF($F1998="","",VLOOKUP($G1998,Educacion[],AE$7,0))</f>
        <v/>
      </c>
      <c r="AF1998" t="str">
        <f>+IF($F1998="","",VLOOKUP($G1998,Educacion[],AF$7,0))</f>
        <v/>
      </c>
      <c r="AG1998" t="str">
        <f>+IF($F1998="","",VLOOKUP($G1998,Educacion[],AG$7,0))</f>
        <v/>
      </c>
    </row>
    <row r="1999" spans="1:33" x14ac:dyDescent="0.3">
      <c r="A1999" s="36"/>
      <c r="B1999" s="36"/>
      <c r="C1999">
        <f t="shared" ca="1" si="187"/>
        <v>626</v>
      </c>
      <c r="D1999" t="str">
        <f t="shared" si="189"/>
        <v/>
      </c>
      <c r="E1999" t="str">
        <f t="shared" ca="1" si="188"/>
        <v>0664</v>
      </c>
      <c r="F1999" t="str">
        <f t="shared" si="189"/>
        <v/>
      </c>
      <c r="H1999" t="str">
        <f>+IF($F1999="","",VLOOKUP($G1999,Educacion[],H$7,0))</f>
        <v/>
      </c>
      <c r="I1999" t="str">
        <f>+IF($F1999="","",VLOOKUP($G1999,Educacion[],I$7,0))</f>
        <v/>
      </c>
      <c r="J1999" t="str">
        <f>+IF($F1999="","",VLOOKUP($G1999,Educacion[],J$7,0))</f>
        <v/>
      </c>
      <c r="K1999" t="str">
        <f>+IF($F1999="","",VLOOKUP($G1999,Educacion[],K$7,0))</f>
        <v/>
      </c>
      <c r="L1999" t="str">
        <f>+IF($F1999="","",VLOOKUP($G1999,Educacion[],L$7,0))</f>
        <v/>
      </c>
      <c r="M1999" t="str">
        <f>+IF($F1999="","",VLOOKUP($G1999,Educacion[],M$7,0))</f>
        <v/>
      </c>
      <c r="N1999" t="str">
        <f>+IF($F1999="","",VLOOKUP($G1999,Educacion[],N$7,0))</f>
        <v/>
      </c>
      <c r="O1999" t="str">
        <f>+IF($F1999="","",VLOOKUP($G1999,Educacion[],O$7,0))</f>
        <v/>
      </c>
      <c r="P1999" t="str">
        <f>+IF($F1999="","",VLOOKUP($G1999,Educacion[],P$7,0))</f>
        <v/>
      </c>
      <c r="Q1999" t="str">
        <f>+IF($F1999="","",VLOOKUP($G1999,Educacion[],Q$7,0))</f>
        <v/>
      </c>
      <c r="R1999" t="str">
        <f>+IF($F1999="","",VLOOKUP($G1999,Educacion[],R$7,0))</f>
        <v/>
      </c>
      <c r="S1999" t="str">
        <f>+IF($F1999="","",VLOOKUP($G1999,Educacion[],S$7,0))</f>
        <v/>
      </c>
      <c r="T1999" t="str">
        <f>+IF($F1999="","",VLOOKUP($G1999,Educacion[],T$7,0))</f>
        <v/>
      </c>
      <c r="U1999" t="str">
        <f>+IF($F1999="","",VLOOKUP($G1999,Educacion[],U$7,0))</f>
        <v/>
      </c>
      <c r="V1999" t="str">
        <f>+IF($F1999="","",VLOOKUP($G1999,Educacion[],V$7,0))</f>
        <v/>
      </c>
      <c r="W1999" t="str">
        <f>+IF($F1999="","",VLOOKUP($G1999,Educacion[],W$7,0))</f>
        <v/>
      </c>
      <c r="X1999" t="str">
        <f>+IF($F1999="","",VLOOKUP($G1999,Educacion[],X$7,0))</f>
        <v/>
      </c>
      <c r="Y1999" t="str">
        <f>+IF($F1999="","",VLOOKUP($G1999,Educacion[],Y$7,0))</f>
        <v/>
      </c>
      <c r="Z1999" t="str">
        <f>+IF($F1999="","",VLOOKUP($G1999,Educacion[],Z$7,0))</f>
        <v/>
      </c>
      <c r="AA1999" t="str">
        <f>+IF($F1999="","",VLOOKUP($G1999,Educacion[],AA$7,0))</f>
        <v/>
      </c>
      <c r="AB1999" t="str">
        <f>+IF($F1999="","",VLOOKUP($G1999,Educacion[],AB$7,0))</f>
        <v/>
      </c>
      <c r="AC1999" t="str">
        <f>+IF($F1999="","",VLOOKUP($G1999,Educacion[],AC$7,0))</f>
        <v/>
      </c>
      <c r="AD1999" t="str">
        <f>+IF($F1999="","",VLOOKUP($G1999,Educacion[],AD$7,0))</f>
        <v/>
      </c>
      <c r="AE1999" t="str">
        <f>+IF($F1999="","",VLOOKUP($G1999,Educacion[],AE$7,0))</f>
        <v/>
      </c>
      <c r="AF1999" t="str">
        <f>+IF($F1999="","",VLOOKUP($G1999,Educacion[],AF$7,0))</f>
        <v/>
      </c>
      <c r="AG1999" t="str">
        <f>+IF($F1999="","",VLOOKUP($G1999,Educacion[],AG$7,0))</f>
        <v/>
      </c>
    </row>
    <row r="2000" spans="1:33" x14ac:dyDescent="0.3">
      <c r="A2000" s="36"/>
      <c r="B2000" s="36"/>
      <c r="C2000">
        <f t="shared" ca="1" si="187"/>
        <v>264</v>
      </c>
      <c r="D2000" t="str">
        <f t="shared" si="189"/>
        <v/>
      </c>
      <c r="E2000" t="str">
        <f t="shared" ca="1" si="188"/>
        <v>0263</v>
      </c>
      <c r="F2000" t="str">
        <f t="shared" si="189"/>
        <v/>
      </c>
      <c r="H2000" t="str">
        <f>+IF($F2000="","",VLOOKUP($G2000,Educacion[],H$7,0))</f>
        <v/>
      </c>
      <c r="I2000" t="str">
        <f>+IF($F2000="","",VLOOKUP($G2000,Educacion[],I$7,0))</f>
        <v/>
      </c>
      <c r="J2000" t="str">
        <f>+IF($F2000="","",VLOOKUP($G2000,Educacion[],J$7,0))</f>
        <v/>
      </c>
      <c r="K2000" t="str">
        <f>+IF($F2000="","",VLOOKUP($G2000,Educacion[],K$7,0))</f>
        <v/>
      </c>
      <c r="L2000" t="str">
        <f>+IF($F2000="","",VLOOKUP($G2000,Educacion[],L$7,0))</f>
        <v/>
      </c>
      <c r="M2000" t="str">
        <f>+IF($F2000="","",VLOOKUP($G2000,Educacion[],M$7,0))</f>
        <v/>
      </c>
      <c r="N2000" t="str">
        <f>+IF($F2000="","",VLOOKUP($G2000,Educacion[],N$7,0))</f>
        <v/>
      </c>
      <c r="O2000" t="str">
        <f>+IF($F2000="","",VLOOKUP($G2000,Educacion[],O$7,0))</f>
        <v/>
      </c>
      <c r="P2000" t="str">
        <f>+IF($F2000="","",VLOOKUP($G2000,Educacion[],P$7,0))</f>
        <v/>
      </c>
      <c r="Q2000" t="str">
        <f>+IF($F2000="","",VLOOKUP($G2000,Educacion[],Q$7,0))</f>
        <v/>
      </c>
      <c r="R2000" t="str">
        <f>+IF($F2000="","",VLOOKUP($G2000,Educacion[],R$7,0))</f>
        <v/>
      </c>
      <c r="S2000" t="str">
        <f>+IF($F2000="","",VLOOKUP($G2000,Educacion[],S$7,0))</f>
        <v/>
      </c>
      <c r="T2000" t="str">
        <f>+IF($F2000="","",VLOOKUP($G2000,Educacion[],T$7,0))</f>
        <v/>
      </c>
      <c r="U2000" t="str">
        <f>+IF($F2000="","",VLOOKUP($G2000,Educacion[],U$7,0))</f>
        <v/>
      </c>
      <c r="V2000" t="str">
        <f>+IF($F2000="","",VLOOKUP($G2000,Educacion[],V$7,0))</f>
        <v/>
      </c>
      <c r="W2000" t="str">
        <f>+IF($F2000="","",VLOOKUP($G2000,Educacion[],W$7,0))</f>
        <v/>
      </c>
      <c r="X2000" t="str">
        <f>+IF($F2000="","",VLOOKUP($G2000,Educacion[],X$7,0))</f>
        <v/>
      </c>
      <c r="Y2000" t="str">
        <f>+IF($F2000="","",VLOOKUP($G2000,Educacion[],Y$7,0))</f>
        <v/>
      </c>
      <c r="Z2000" t="str">
        <f>+IF($F2000="","",VLOOKUP($G2000,Educacion[],Z$7,0))</f>
        <v/>
      </c>
      <c r="AA2000" t="str">
        <f>+IF($F2000="","",VLOOKUP($G2000,Educacion[],AA$7,0))</f>
        <v/>
      </c>
      <c r="AB2000" t="str">
        <f>+IF($F2000="","",VLOOKUP($G2000,Educacion[],AB$7,0))</f>
        <v/>
      </c>
      <c r="AC2000" t="str">
        <f>+IF($F2000="","",VLOOKUP($G2000,Educacion[],AC$7,0))</f>
        <v/>
      </c>
      <c r="AD2000" t="str">
        <f>+IF($F2000="","",VLOOKUP($G2000,Educacion[],AD$7,0))</f>
        <v/>
      </c>
      <c r="AE2000" t="str">
        <f>+IF($F2000="","",VLOOKUP($G2000,Educacion[],AE$7,0))</f>
        <v/>
      </c>
      <c r="AF2000" t="str">
        <f>+IF($F2000="","",VLOOKUP($G2000,Educacion[],AF$7,0))</f>
        <v/>
      </c>
      <c r="AG2000" t="str">
        <f>+IF($F2000="","",VLOOKUP($G2000,Educacion[],AG$7,0))</f>
        <v/>
      </c>
    </row>
    <row r="2001" spans="1:33" x14ac:dyDescent="0.3">
      <c r="A2001" s="36"/>
      <c r="B2001" s="36"/>
      <c r="C2001">
        <f t="shared" ca="1" si="187"/>
        <v>480</v>
      </c>
      <c r="D2001" t="str">
        <f t="shared" si="189"/>
        <v/>
      </c>
      <c r="E2001" t="str">
        <f t="shared" ca="1" si="188"/>
        <v>0505</v>
      </c>
      <c r="F2001" t="str">
        <f t="shared" si="189"/>
        <v/>
      </c>
      <c r="H2001" t="str">
        <f>+IF($F2001="","",VLOOKUP($G2001,Educacion[],H$7,0))</f>
        <v/>
      </c>
      <c r="I2001" t="str">
        <f>+IF($F2001="","",VLOOKUP($G2001,Educacion[],I$7,0))</f>
        <v/>
      </c>
      <c r="J2001" t="str">
        <f>+IF($F2001="","",VLOOKUP($G2001,Educacion[],J$7,0))</f>
        <v/>
      </c>
      <c r="K2001" t="str">
        <f>+IF($F2001="","",VLOOKUP($G2001,Educacion[],K$7,0))</f>
        <v/>
      </c>
      <c r="L2001" t="str">
        <f>+IF($F2001="","",VLOOKUP($G2001,Educacion[],L$7,0))</f>
        <v/>
      </c>
      <c r="M2001" t="str">
        <f>+IF($F2001="","",VLOOKUP($G2001,Educacion[],M$7,0))</f>
        <v/>
      </c>
      <c r="N2001" t="str">
        <f>+IF($F2001="","",VLOOKUP($G2001,Educacion[],N$7,0))</f>
        <v/>
      </c>
      <c r="O2001" t="str">
        <f>+IF($F2001="","",VLOOKUP($G2001,Educacion[],O$7,0))</f>
        <v/>
      </c>
      <c r="P2001" t="str">
        <f>+IF($F2001="","",VLOOKUP($G2001,Educacion[],P$7,0))</f>
        <v/>
      </c>
      <c r="Q2001" t="str">
        <f>+IF($F2001="","",VLOOKUP($G2001,Educacion[],Q$7,0))</f>
        <v/>
      </c>
      <c r="R2001" t="str">
        <f>+IF($F2001="","",VLOOKUP($G2001,Educacion[],R$7,0))</f>
        <v/>
      </c>
      <c r="S2001" t="str">
        <f>+IF($F2001="","",VLOOKUP($G2001,Educacion[],S$7,0))</f>
        <v/>
      </c>
      <c r="T2001" t="str">
        <f>+IF($F2001="","",VLOOKUP($G2001,Educacion[],T$7,0))</f>
        <v/>
      </c>
      <c r="U2001" t="str">
        <f>+IF($F2001="","",VLOOKUP($G2001,Educacion[],U$7,0))</f>
        <v/>
      </c>
      <c r="V2001" t="str">
        <f>+IF($F2001="","",VLOOKUP($G2001,Educacion[],V$7,0))</f>
        <v/>
      </c>
      <c r="W2001" t="str">
        <f>+IF($F2001="","",VLOOKUP($G2001,Educacion[],W$7,0))</f>
        <v/>
      </c>
      <c r="X2001" t="str">
        <f>+IF($F2001="","",VLOOKUP($G2001,Educacion[],X$7,0))</f>
        <v/>
      </c>
      <c r="Y2001" t="str">
        <f>+IF($F2001="","",VLOOKUP($G2001,Educacion[],Y$7,0))</f>
        <v/>
      </c>
      <c r="Z2001" t="str">
        <f>+IF($F2001="","",VLOOKUP($G2001,Educacion[],Z$7,0))</f>
        <v/>
      </c>
      <c r="AA2001" t="str">
        <f>+IF($F2001="","",VLOOKUP($G2001,Educacion[],AA$7,0))</f>
        <v/>
      </c>
      <c r="AB2001" t="str">
        <f>+IF($F2001="","",VLOOKUP($G2001,Educacion[],AB$7,0))</f>
        <v/>
      </c>
      <c r="AC2001" t="str">
        <f>+IF($F2001="","",VLOOKUP($G2001,Educacion[],AC$7,0))</f>
        <v/>
      </c>
      <c r="AD2001" t="str">
        <f>+IF($F2001="","",VLOOKUP($G2001,Educacion[],AD$7,0))</f>
        <v/>
      </c>
      <c r="AE2001" t="str">
        <f>+IF($F2001="","",VLOOKUP($G2001,Educacion[],AE$7,0))</f>
        <v/>
      </c>
      <c r="AF2001" t="str">
        <f>+IF($F2001="","",VLOOKUP($G2001,Educacion[],AF$7,0))</f>
        <v/>
      </c>
      <c r="AG2001" t="str">
        <f>+IF($F2001="","",VLOOKUP($G2001,Educacion[],AG$7,0))</f>
        <v/>
      </c>
    </row>
    <row r="2002" spans="1:33" x14ac:dyDescent="0.3">
      <c r="A2002" s="36"/>
      <c r="B2002" s="36"/>
      <c r="C2002">
        <f t="shared" ca="1" si="187"/>
        <v>99</v>
      </c>
      <c r="D2002" t="str">
        <f t="shared" si="189"/>
        <v/>
      </c>
      <c r="E2002" t="str">
        <f t="shared" ca="1" si="188"/>
        <v>0088</v>
      </c>
      <c r="F2002" t="str">
        <f t="shared" si="189"/>
        <v/>
      </c>
      <c r="H2002" t="str">
        <f>+IF($F2002="","",VLOOKUP($G2002,Educacion[],H$7,0))</f>
        <v/>
      </c>
      <c r="I2002" t="str">
        <f>+IF($F2002="","",VLOOKUP($G2002,Educacion[],I$7,0))</f>
        <v/>
      </c>
      <c r="J2002" t="str">
        <f>+IF($F2002="","",VLOOKUP($G2002,Educacion[],J$7,0))</f>
        <v/>
      </c>
      <c r="K2002" t="str">
        <f>+IF($F2002="","",VLOOKUP($G2002,Educacion[],K$7,0))</f>
        <v/>
      </c>
      <c r="L2002" t="str">
        <f>+IF($F2002="","",VLOOKUP($G2002,Educacion[],L$7,0))</f>
        <v/>
      </c>
      <c r="M2002" t="str">
        <f>+IF($F2002="","",VLOOKUP($G2002,Educacion[],M$7,0))</f>
        <v/>
      </c>
      <c r="N2002" t="str">
        <f>+IF($F2002="","",VLOOKUP($G2002,Educacion[],N$7,0))</f>
        <v/>
      </c>
      <c r="O2002" t="str">
        <f>+IF($F2002="","",VLOOKUP($G2002,Educacion[],O$7,0))</f>
        <v/>
      </c>
      <c r="P2002" t="str">
        <f>+IF($F2002="","",VLOOKUP($G2002,Educacion[],P$7,0))</f>
        <v/>
      </c>
      <c r="Q2002" t="str">
        <f>+IF($F2002="","",VLOOKUP($G2002,Educacion[],Q$7,0))</f>
        <v/>
      </c>
      <c r="R2002" t="str">
        <f>+IF($F2002="","",VLOOKUP($G2002,Educacion[],R$7,0))</f>
        <v/>
      </c>
      <c r="S2002" t="str">
        <f>+IF($F2002="","",VLOOKUP($G2002,Educacion[],S$7,0))</f>
        <v/>
      </c>
      <c r="T2002" t="str">
        <f>+IF($F2002="","",VLOOKUP($G2002,Educacion[],T$7,0))</f>
        <v/>
      </c>
      <c r="U2002" t="str">
        <f>+IF($F2002="","",VLOOKUP($G2002,Educacion[],U$7,0))</f>
        <v/>
      </c>
      <c r="V2002" t="str">
        <f>+IF($F2002="","",VLOOKUP($G2002,Educacion[],V$7,0))</f>
        <v/>
      </c>
      <c r="W2002" t="str">
        <f>+IF($F2002="","",VLOOKUP($G2002,Educacion[],W$7,0))</f>
        <v/>
      </c>
      <c r="X2002" t="str">
        <f>+IF($F2002="","",VLOOKUP($G2002,Educacion[],X$7,0))</f>
        <v/>
      </c>
      <c r="Y2002" t="str">
        <f>+IF($F2002="","",VLOOKUP($G2002,Educacion[],Y$7,0))</f>
        <v/>
      </c>
      <c r="Z2002" t="str">
        <f>+IF($F2002="","",VLOOKUP($G2002,Educacion[],Z$7,0))</f>
        <v/>
      </c>
      <c r="AA2002" t="str">
        <f>+IF($F2002="","",VLOOKUP($G2002,Educacion[],AA$7,0))</f>
        <v/>
      </c>
      <c r="AB2002" t="str">
        <f>+IF($F2002="","",VLOOKUP($G2002,Educacion[],AB$7,0))</f>
        <v/>
      </c>
      <c r="AC2002" t="str">
        <f>+IF($F2002="","",VLOOKUP($G2002,Educacion[],AC$7,0))</f>
        <v/>
      </c>
      <c r="AD2002" t="str">
        <f>+IF($F2002="","",VLOOKUP($G2002,Educacion[],AD$7,0))</f>
        <v/>
      </c>
      <c r="AE2002" t="str">
        <f>+IF($F2002="","",VLOOKUP($G2002,Educacion[],AE$7,0))</f>
        <v/>
      </c>
      <c r="AF2002" t="str">
        <f>+IF($F2002="","",VLOOKUP($G2002,Educacion[],AF$7,0))</f>
        <v/>
      </c>
      <c r="AG2002" t="str">
        <f>+IF($F2002="","",VLOOKUP($G2002,Educacion[],AG$7,0))</f>
        <v/>
      </c>
    </row>
    <row r="2003" spans="1:33" x14ac:dyDescent="0.3">
      <c r="A2003" s="36"/>
      <c r="B2003" s="36"/>
      <c r="C2003">
        <f t="shared" ca="1" si="187"/>
        <v>75</v>
      </c>
      <c r="D2003" t="str">
        <f t="shared" si="189"/>
        <v/>
      </c>
      <c r="E2003" t="str">
        <f t="shared" ca="1" si="188"/>
        <v>0063</v>
      </c>
      <c r="F2003" t="str">
        <f t="shared" si="189"/>
        <v/>
      </c>
      <c r="H2003" t="str">
        <f>+IF($F2003="","",VLOOKUP($G2003,Educacion[],H$7,0))</f>
        <v/>
      </c>
      <c r="I2003" t="str">
        <f>+IF($F2003="","",VLOOKUP($G2003,Educacion[],I$7,0))</f>
        <v/>
      </c>
      <c r="J2003" t="str">
        <f>+IF($F2003="","",VLOOKUP($G2003,Educacion[],J$7,0))</f>
        <v/>
      </c>
      <c r="K2003" t="str">
        <f>+IF($F2003="","",VLOOKUP($G2003,Educacion[],K$7,0))</f>
        <v/>
      </c>
      <c r="L2003" t="str">
        <f>+IF($F2003="","",VLOOKUP($G2003,Educacion[],L$7,0))</f>
        <v/>
      </c>
      <c r="M2003" t="str">
        <f>+IF($F2003="","",VLOOKUP($G2003,Educacion[],M$7,0))</f>
        <v/>
      </c>
      <c r="N2003" t="str">
        <f>+IF($F2003="","",VLOOKUP($G2003,Educacion[],N$7,0))</f>
        <v/>
      </c>
      <c r="O2003" t="str">
        <f>+IF($F2003="","",VLOOKUP($G2003,Educacion[],O$7,0))</f>
        <v/>
      </c>
      <c r="P2003" t="str">
        <f>+IF($F2003="","",VLOOKUP($G2003,Educacion[],P$7,0))</f>
        <v/>
      </c>
      <c r="Q2003" t="str">
        <f>+IF($F2003="","",VLOOKUP($G2003,Educacion[],Q$7,0))</f>
        <v/>
      </c>
      <c r="R2003" t="str">
        <f>+IF($F2003="","",VLOOKUP($G2003,Educacion[],R$7,0))</f>
        <v/>
      </c>
      <c r="S2003" t="str">
        <f>+IF($F2003="","",VLOOKUP($G2003,Educacion[],S$7,0))</f>
        <v/>
      </c>
      <c r="T2003" t="str">
        <f>+IF($F2003="","",VLOOKUP($G2003,Educacion[],T$7,0))</f>
        <v/>
      </c>
      <c r="U2003" t="str">
        <f>+IF($F2003="","",VLOOKUP($G2003,Educacion[],U$7,0))</f>
        <v/>
      </c>
      <c r="V2003" t="str">
        <f>+IF($F2003="","",VLOOKUP($G2003,Educacion[],V$7,0))</f>
        <v/>
      </c>
      <c r="W2003" t="str">
        <f>+IF($F2003="","",VLOOKUP($G2003,Educacion[],W$7,0))</f>
        <v/>
      </c>
      <c r="X2003" t="str">
        <f>+IF($F2003="","",VLOOKUP($G2003,Educacion[],X$7,0))</f>
        <v/>
      </c>
      <c r="Y2003" t="str">
        <f>+IF($F2003="","",VLOOKUP($G2003,Educacion[],Y$7,0))</f>
        <v/>
      </c>
      <c r="Z2003" t="str">
        <f>+IF($F2003="","",VLOOKUP($G2003,Educacion[],Z$7,0))</f>
        <v/>
      </c>
      <c r="AA2003" t="str">
        <f>+IF($F2003="","",VLOOKUP($G2003,Educacion[],AA$7,0))</f>
        <v/>
      </c>
      <c r="AB2003" t="str">
        <f>+IF($F2003="","",VLOOKUP($G2003,Educacion[],AB$7,0))</f>
        <v/>
      </c>
      <c r="AC2003" t="str">
        <f>+IF($F2003="","",VLOOKUP($G2003,Educacion[],AC$7,0))</f>
        <v/>
      </c>
      <c r="AD2003" t="str">
        <f>+IF($F2003="","",VLOOKUP($G2003,Educacion[],AD$7,0))</f>
        <v/>
      </c>
      <c r="AE2003" t="str">
        <f>+IF($F2003="","",VLOOKUP($G2003,Educacion[],AE$7,0))</f>
        <v/>
      </c>
      <c r="AF2003" t="str">
        <f>+IF($F2003="","",VLOOKUP($G2003,Educacion[],AF$7,0))</f>
        <v/>
      </c>
      <c r="AG2003" t="str">
        <f>+IF($F2003="","",VLOOKUP($G2003,Educacion[],AG$7,0))</f>
        <v/>
      </c>
    </row>
    <row r="2004" spans="1:33" x14ac:dyDescent="0.3">
      <c r="A2004" s="36"/>
      <c r="B2004" s="36"/>
      <c r="C2004">
        <f t="shared" ca="1" si="187"/>
        <v>574</v>
      </c>
      <c r="D2004" t="str">
        <f t="shared" si="189"/>
        <v/>
      </c>
      <c r="E2004" t="str">
        <f t="shared" ca="1" si="188"/>
        <v>0605</v>
      </c>
      <c r="F2004" t="str">
        <f t="shared" si="189"/>
        <v/>
      </c>
      <c r="H2004" t="str">
        <f>+IF($F2004="","",VLOOKUP($G2004,Educacion[],H$7,0))</f>
        <v/>
      </c>
      <c r="I2004" t="str">
        <f>+IF($F2004="","",VLOOKUP($G2004,Educacion[],I$7,0))</f>
        <v/>
      </c>
      <c r="J2004" t="str">
        <f>+IF($F2004="","",VLOOKUP($G2004,Educacion[],J$7,0))</f>
        <v/>
      </c>
      <c r="K2004" t="str">
        <f>+IF($F2004="","",VLOOKUP($G2004,Educacion[],K$7,0))</f>
        <v/>
      </c>
      <c r="L2004" t="str">
        <f>+IF($F2004="","",VLOOKUP($G2004,Educacion[],L$7,0))</f>
        <v/>
      </c>
      <c r="M2004" t="str">
        <f>+IF($F2004="","",VLOOKUP($G2004,Educacion[],M$7,0))</f>
        <v/>
      </c>
      <c r="N2004" t="str">
        <f>+IF($F2004="","",VLOOKUP($G2004,Educacion[],N$7,0))</f>
        <v/>
      </c>
      <c r="O2004" t="str">
        <f>+IF($F2004="","",VLOOKUP($G2004,Educacion[],O$7,0))</f>
        <v/>
      </c>
      <c r="P2004" t="str">
        <f>+IF($F2004="","",VLOOKUP($G2004,Educacion[],P$7,0))</f>
        <v/>
      </c>
      <c r="Q2004" t="str">
        <f>+IF($F2004="","",VLOOKUP($G2004,Educacion[],Q$7,0))</f>
        <v/>
      </c>
      <c r="R2004" t="str">
        <f>+IF($F2004="","",VLOOKUP($G2004,Educacion[],R$7,0))</f>
        <v/>
      </c>
      <c r="S2004" t="str">
        <f>+IF($F2004="","",VLOOKUP($G2004,Educacion[],S$7,0))</f>
        <v/>
      </c>
      <c r="T2004" t="str">
        <f>+IF($F2004="","",VLOOKUP($G2004,Educacion[],T$7,0))</f>
        <v/>
      </c>
      <c r="U2004" t="str">
        <f>+IF($F2004="","",VLOOKUP($G2004,Educacion[],U$7,0))</f>
        <v/>
      </c>
      <c r="V2004" t="str">
        <f>+IF($F2004="","",VLOOKUP($G2004,Educacion[],V$7,0))</f>
        <v/>
      </c>
      <c r="W2004" t="str">
        <f>+IF($F2004="","",VLOOKUP($G2004,Educacion[],W$7,0))</f>
        <v/>
      </c>
      <c r="X2004" t="str">
        <f>+IF($F2004="","",VLOOKUP($G2004,Educacion[],X$7,0))</f>
        <v/>
      </c>
      <c r="Y2004" t="str">
        <f>+IF($F2004="","",VLOOKUP($G2004,Educacion[],Y$7,0))</f>
        <v/>
      </c>
      <c r="Z2004" t="str">
        <f>+IF($F2004="","",VLOOKUP($G2004,Educacion[],Z$7,0))</f>
        <v/>
      </c>
      <c r="AA2004" t="str">
        <f>+IF($F2004="","",VLOOKUP($G2004,Educacion[],AA$7,0))</f>
        <v/>
      </c>
      <c r="AB2004" t="str">
        <f>+IF($F2004="","",VLOOKUP($G2004,Educacion[],AB$7,0))</f>
        <v/>
      </c>
      <c r="AC2004" t="str">
        <f>+IF($F2004="","",VLOOKUP($G2004,Educacion[],AC$7,0))</f>
        <v/>
      </c>
      <c r="AD2004" t="str">
        <f>+IF($F2004="","",VLOOKUP($G2004,Educacion[],AD$7,0))</f>
        <v/>
      </c>
      <c r="AE2004" t="str">
        <f>+IF($F2004="","",VLOOKUP($G2004,Educacion[],AE$7,0))</f>
        <v/>
      </c>
      <c r="AF2004" t="str">
        <f>+IF($F2004="","",VLOOKUP($G2004,Educacion[],AF$7,0))</f>
        <v/>
      </c>
      <c r="AG2004" t="str">
        <f>+IF($F2004="","",VLOOKUP($G2004,Educacion[],AG$7,0))</f>
        <v/>
      </c>
    </row>
    <row r="2005" spans="1:33" x14ac:dyDescent="0.3">
      <c r="A2005" s="36"/>
      <c r="B2005" s="36"/>
      <c r="C2005">
        <f t="shared" ca="1" si="187"/>
        <v>313</v>
      </c>
      <c r="D2005" t="str">
        <f t="shared" si="189"/>
        <v/>
      </c>
      <c r="E2005" t="str">
        <f t="shared" ca="1" si="188"/>
        <v>0326</v>
      </c>
      <c r="F2005" t="str">
        <f t="shared" si="189"/>
        <v/>
      </c>
      <c r="H2005" t="str">
        <f>+IF($F2005="","",VLOOKUP($G2005,Educacion[],H$7,0))</f>
        <v/>
      </c>
      <c r="I2005" t="str">
        <f>+IF($F2005="","",VLOOKUP($G2005,Educacion[],I$7,0))</f>
        <v/>
      </c>
      <c r="J2005" t="str">
        <f>+IF($F2005="","",VLOOKUP($G2005,Educacion[],J$7,0))</f>
        <v/>
      </c>
      <c r="K2005" t="str">
        <f>+IF($F2005="","",VLOOKUP($G2005,Educacion[],K$7,0))</f>
        <v/>
      </c>
      <c r="L2005" t="str">
        <f>+IF($F2005="","",VLOOKUP($G2005,Educacion[],L$7,0))</f>
        <v/>
      </c>
      <c r="M2005" t="str">
        <f>+IF($F2005="","",VLOOKUP($G2005,Educacion[],M$7,0))</f>
        <v/>
      </c>
      <c r="N2005" t="str">
        <f>+IF($F2005="","",VLOOKUP($G2005,Educacion[],N$7,0))</f>
        <v/>
      </c>
      <c r="O2005" t="str">
        <f>+IF($F2005="","",VLOOKUP($G2005,Educacion[],O$7,0))</f>
        <v/>
      </c>
      <c r="P2005" t="str">
        <f>+IF($F2005="","",VLOOKUP($G2005,Educacion[],P$7,0))</f>
        <v/>
      </c>
      <c r="Q2005" t="str">
        <f>+IF($F2005="","",VLOOKUP($G2005,Educacion[],Q$7,0))</f>
        <v/>
      </c>
      <c r="R2005" t="str">
        <f>+IF($F2005="","",VLOOKUP($G2005,Educacion[],R$7,0))</f>
        <v/>
      </c>
      <c r="S2005" t="str">
        <f>+IF($F2005="","",VLOOKUP($G2005,Educacion[],S$7,0))</f>
        <v/>
      </c>
      <c r="T2005" t="str">
        <f>+IF($F2005="","",VLOOKUP($G2005,Educacion[],T$7,0))</f>
        <v/>
      </c>
      <c r="U2005" t="str">
        <f>+IF($F2005="","",VLOOKUP($G2005,Educacion[],U$7,0))</f>
        <v/>
      </c>
      <c r="V2005" t="str">
        <f>+IF($F2005="","",VLOOKUP($G2005,Educacion[],V$7,0))</f>
        <v/>
      </c>
      <c r="W2005" t="str">
        <f>+IF($F2005="","",VLOOKUP($G2005,Educacion[],W$7,0))</f>
        <v/>
      </c>
      <c r="X2005" t="str">
        <f>+IF($F2005="","",VLOOKUP($G2005,Educacion[],X$7,0))</f>
        <v/>
      </c>
      <c r="Y2005" t="str">
        <f>+IF($F2005="","",VLOOKUP($G2005,Educacion[],Y$7,0))</f>
        <v/>
      </c>
      <c r="Z2005" t="str">
        <f>+IF($F2005="","",VLOOKUP($G2005,Educacion[],Z$7,0))</f>
        <v/>
      </c>
      <c r="AA2005" t="str">
        <f>+IF($F2005="","",VLOOKUP($G2005,Educacion[],AA$7,0))</f>
        <v/>
      </c>
      <c r="AB2005" t="str">
        <f>+IF($F2005="","",VLOOKUP($G2005,Educacion[],AB$7,0))</f>
        <v/>
      </c>
      <c r="AC2005" t="str">
        <f>+IF($F2005="","",VLOOKUP($G2005,Educacion[],AC$7,0))</f>
        <v/>
      </c>
      <c r="AD2005" t="str">
        <f>+IF($F2005="","",VLOOKUP($G2005,Educacion[],AD$7,0))</f>
        <v/>
      </c>
      <c r="AE2005" t="str">
        <f>+IF($F2005="","",VLOOKUP($G2005,Educacion[],AE$7,0))</f>
        <v/>
      </c>
      <c r="AF2005" t="str">
        <f>+IF($F2005="","",VLOOKUP($G2005,Educacion[],AF$7,0))</f>
        <v/>
      </c>
      <c r="AG2005" t="str">
        <f>+IF($F2005="","",VLOOKUP($G2005,Educacion[],AG$7,0))</f>
        <v/>
      </c>
    </row>
    <row r="2006" spans="1:33" x14ac:dyDescent="0.3">
      <c r="A2006" s="36"/>
      <c r="B2006" s="36"/>
      <c r="C2006">
        <f t="shared" ca="1" si="187"/>
        <v>221</v>
      </c>
      <c r="D2006" t="str">
        <f t="shared" si="189"/>
        <v/>
      </c>
      <c r="E2006" t="str">
        <f t="shared" ca="1" si="188"/>
        <v>0218</v>
      </c>
      <c r="F2006" t="str">
        <f t="shared" si="189"/>
        <v/>
      </c>
      <c r="H2006" t="str">
        <f>+IF($F2006="","",VLOOKUP($G2006,Educacion[],H$7,0))</f>
        <v/>
      </c>
      <c r="I2006" t="str">
        <f>+IF($F2006="","",VLOOKUP($G2006,Educacion[],I$7,0))</f>
        <v/>
      </c>
      <c r="J2006" t="str">
        <f>+IF($F2006="","",VLOOKUP($G2006,Educacion[],J$7,0))</f>
        <v/>
      </c>
      <c r="K2006" t="str">
        <f>+IF($F2006="","",VLOOKUP($G2006,Educacion[],K$7,0))</f>
        <v/>
      </c>
      <c r="L2006" t="str">
        <f>+IF($F2006="","",VLOOKUP($G2006,Educacion[],L$7,0))</f>
        <v/>
      </c>
      <c r="M2006" t="str">
        <f>+IF($F2006="","",VLOOKUP($G2006,Educacion[],M$7,0))</f>
        <v/>
      </c>
      <c r="N2006" t="str">
        <f>+IF($F2006="","",VLOOKUP($G2006,Educacion[],N$7,0))</f>
        <v/>
      </c>
      <c r="O2006" t="str">
        <f>+IF($F2006="","",VLOOKUP($G2006,Educacion[],O$7,0))</f>
        <v/>
      </c>
      <c r="P2006" t="str">
        <f>+IF($F2006="","",VLOOKUP($G2006,Educacion[],P$7,0))</f>
        <v/>
      </c>
      <c r="Q2006" t="str">
        <f>+IF($F2006="","",VLOOKUP($G2006,Educacion[],Q$7,0))</f>
        <v/>
      </c>
      <c r="R2006" t="str">
        <f>+IF($F2006="","",VLOOKUP($G2006,Educacion[],R$7,0))</f>
        <v/>
      </c>
      <c r="S2006" t="str">
        <f>+IF($F2006="","",VLOOKUP($G2006,Educacion[],S$7,0))</f>
        <v/>
      </c>
      <c r="T2006" t="str">
        <f>+IF($F2006="","",VLOOKUP($G2006,Educacion[],T$7,0))</f>
        <v/>
      </c>
      <c r="U2006" t="str">
        <f>+IF($F2006="","",VLOOKUP($G2006,Educacion[],U$7,0))</f>
        <v/>
      </c>
      <c r="V2006" t="str">
        <f>+IF($F2006="","",VLOOKUP($G2006,Educacion[],V$7,0))</f>
        <v/>
      </c>
      <c r="W2006" t="str">
        <f>+IF($F2006="","",VLOOKUP($G2006,Educacion[],W$7,0))</f>
        <v/>
      </c>
      <c r="X2006" t="str">
        <f>+IF($F2006="","",VLOOKUP($G2006,Educacion[],X$7,0))</f>
        <v/>
      </c>
      <c r="Y2006" t="str">
        <f>+IF($F2006="","",VLOOKUP($G2006,Educacion[],Y$7,0))</f>
        <v/>
      </c>
      <c r="Z2006" t="str">
        <f>+IF($F2006="","",VLOOKUP($G2006,Educacion[],Z$7,0))</f>
        <v/>
      </c>
      <c r="AA2006" t="str">
        <f>+IF($F2006="","",VLOOKUP($G2006,Educacion[],AA$7,0))</f>
        <v/>
      </c>
      <c r="AB2006" t="str">
        <f>+IF($F2006="","",VLOOKUP($G2006,Educacion[],AB$7,0))</f>
        <v/>
      </c>
      <c r="AC2006" t="str">
        <f>+IF($F2006="","",VLOOKUP($G2006,Educacion[],AC$7,0))</f>
        <v/>
      </c>
      <c r="AD2006" t="str">
        <f>+IF($F2006="","",VLOOKUP($G2006,Educacion[],AD$7,0))</f>
        <v/>
      </c>
      <c r="AE2006" t="str">
        <f>+IF($F2006="","",VLOOKUP($G2006,Educacion[],AE$7,0))</f>
        <v/>
      </c>
      <c r="AF2006" t="str">
        <f>+IF($F2006="","",VLOOKUP($G2006,Educacion[],AF$7,0))</f>
        <v/>
      </c>
      <c r="AG2006" t="str">
        <f>+IF($F2006="","",VLOOKUP($G2006,Educacion[],AG$7,0))</f>
        <v/>
      </c>
    </row>
    <row r="2007" spans="1:33" x14ac:dyDescent="0.3">
      <c r="A2007" s="36"/>
      <c r="B2007" s="36"/>
      <c r="C2007">
        <f t="shared" ca="1" si="187"/>
        <v>142</v>
      </c>
      <c r="D2007" t="str">
        <f t="shared" si="189"/>
        <v/>
      </c>
      <c r="E2007" t="str">
        <f t="shared" ca="1" si="188"/>
        <v>0134</v>
      </c>
      <c r="F2007" t="str">
        <f t="shared" si="189"/>
        <v/>
      </c>
      <c r="H2007" t="str">
        <f>+IF($F2007="","",VLOOKUP($G2007,Educacion[],H$7,0))</f>
        <v/>
      </c>
      <c r="I2007" t="str">
        <f>+IF($F2007="","",VLOOKUP($G2007,Educacion[],I$7,0))</f>
        <v/>
      </c>
      <c r="J2007" t="str">
        <f>+IF($F2007="","",VLOOKUP($G2007,Educacion[],J$7,0))</f>
        <v/>
      </c>
      <c r="K2007" t="str">
        <f>+IF($F2007="","",VLOOKUP($G2007,Educacion[],K$7,0))</f>
        <v/>
      </c>
      <c r="L2007" t="str">
        <f>+IF($F2007="","",VLOOKUP($G2007,Educacion[],L$7,0))</f>
        <v/>
      </c>
      <c r="M2007" t="str">
        <f>+IF($F2007="","",VLOOKUP($G2007,Educacion[],M$7,0))</f>
        <v/>
      </c>
      <c r="N2007" t="str">
        <f>+IF($F2007="","",VLOOKUP($G2007,Educacion[],N$7,0))</f>
        <v/>
      </c>
      <c r="O2007" t="str">
        <f>+IF($F2007="","",VLOOKUP($G2007,Educacion[],O$7,0))</f>
        <v/>
      </c>
      <c r="P2007" t="str">
        <f>+IF($F2007="","",VLOOKUP($G2007,Educacion[],P$7,0))</f>
        <v/>
      </c>
      <c r="Q2007" t="str">
        <f>+IF($F2007="","",VLOOKUP($G2007,Educacion[],Q$7,0))</f>
        <v/>
      </c>
      <c r="R2007" t="str">
        <f>+IF($F2007="","",VLOOKUP($G2007,Educacion[],R$7,0))</f>
        <v/>
      </c>
      <c r="S2007" t="str">
        <f>+IF($F2007="","",VLOOKUP($G2007,Educacion[],S$7,0))</f>
        <v/>
      </c>
      <c r="T2007" t="str">
        <f>+IF($F2007="","",VLOOKUP($G2007,Educacion[],T$7,0))</f>
        <v/>
      </c>
      <c r="U2007" t="str">
        <f>+IF($F2007="","",VLOOKUP($G2007,Educacion[],U$7,0))</f>
        <v/>
      </c>
      <c r="V2007" t="str">
        <f>+IF($F2007="","",VLOOKUP($G2007,Educacion[],V$7,0))</f>
        <v/>
      </c>
      <c r="W2007" t="str">
        <f>+IF($F2007="","",VLOOKUP($G2007,Educacion[],W$7,0))</f>
        <v/>
      </c>
      <c r="X2007" t="str">
        <f>+IF($F2007="","",VLOOKUP($G2007,Educacion[],X$7,0))</f>
        <v/>
      </c>
      <c r="Y2007" t="str">
        <f>+IF($F2007="","",VLOOKUP($G2007,Educacion[],Y$7,0))</f>
        <v/>
      </c>
      <c r="Z2007" t="str">
        <f>+IF($F2007="","",VLOOKUP($G2007,Educacion[],Z$7,0))</f>
        <v/>
      </c>
      <c r="AA2007" t="str">
        <f>+IF($F2007="","",VLOOKUP($G2007,Educacion[],AA$7,0))</f>
        <v/>
      </c>
      <c r="AB2007" t="str">
        <f>+IF($F2007="","",VLOOKUP($G2007,Educacion[],AB$7,0))</f>
        <v/>
      </c>
      <c r="AC2007" t="str">
        <f>+IF($F2007="","",VLOOKUP($G2007,Educacion[],AC$7,0))</f>
        <v/>
      </c>
      <c r="AD2007" t="str">
        <f>+IF($F2007="","",VLOOKUP($G2007,Educacion[],AD$7,0))</f>
        <v/>
      </c>
      <c r="AE2007" t="str">
        <f>+IF($F2007="","",VLOOKUP($G2007,Educacion[],AE$7,0))</f>
        <v/>
      </c>
      <c r="AF2007" t="str">
        <f>+IF($F2007="","",VLOOKUP($G2007,Educacion[],AF$7,0))</f>
        <v/>
      </c>
      <c r="AG2007" t="str">
        <f>+IF($F2007="","",VLOOKUP($G2007,Educacion[],AG$7,0))</f>
        <v/>
      </c>
    </row>
    <row r="2008" spans="1:33" x14ac:dyDescent="0.3">
      <c r="A2008" s="36"/>
      <c r="B2008" s="36"/>
      <c r="C2008">
        <f t="shared" ca="1" si="187"/>
        <v>234</v>
      </c>
      <c r="D2008" t="str">
        <f t="shared" si="189"/>
        <v/>
      </c>
      <c r="E2008" t="str">
        <f t="shared" ca="1" si="188"/>
        <v>0232</v>
      </c>
      <c r="F2008" t="str">
        <f t="shared" si="189"/>
        <v/>
      </c>
      <c r="H2008" t="str">
        <f>+IF($F2008="","",VLOOKUP($G2008,Educacion[],H$7,0))</f>
        <v/>
      </c>
      <c r="I2008" t="str">
        <f>+IF($F2008="","",VLOOKUP($G2008,Educacion[],I$7,0))</f>
        <v/>
      </c>
      <c r="J2008" t="str">
        <f>+IF($F2008="","",VLOOKUP($G2008,Educacion[],J$7,0))</f>
        <v/>
      </c>
      <c r="K2008" t="str">
        <f>+IF($F2008="","",VLOOKUP($G2008,Educacion[],K$7,0))</f>
        <v/>
      </c>
      <c r="L2008" t="str">
        <f>+IF($F2008="","",VLOOKUP($G2008,Educacion[],L$7,0))</f>
        <v/>
      </c>
      <c r="M2008" t="str">
        <f>+IF($F2008="","",VLOOKUP($G2008,Educacion[],M$7,0))</f>
        <v/>
      </c>
      <c r="N2008" t="str">
        <f>+IF($F2008="","",VLOOKUP($G2008,Educacion[],N$7,0))</f>
        <v/>
      </c>
      <c r="O2008" t="str">
        <f>+IF($F2008="","",VLOOKUP($G2008,Educacion[],O$7,0))</f>
        <v/>
      </c>
      <c r="P2008" t="str">
        <f>+IF($F2008="","",VLOOKUP($G2008,Educacion[],P$7,0))</f>
        <v/>
      </c>
      <c r="Q2008" t="str">
        <f>+IF($F2008="","",VLOOKUP($G2008,Educacion[],Q$7,0))</f>
        <v/>
      </c>
      <c r="R2008" t="str">
        <f>+IF($F2008="","",VLOOKUP($G2008,Educacion[],R$7,0))</f>
        <v/>
      </c>
      <c r="S2008" t="str">
        <f>+IF($F2008="","",VLOOKUP($G2008,Educacion[],S$7,0))</f>
        <v/>
      </c>
      <c r="T2008" t="str">
        <f>+IF($F2008="","",VLOOKUP($G2008,Educacion[],T$7,0))</f>
        <v/>
      </c>
      <c r="U2008" t="str">
        <f>+IF($F2008="","",VLOOKUP($G2008,Educacion[],U$7,0))</f>
        <v/>
      </c>
      <c r="V2008" t="str">
        <f>+IF($F2008="","",VLOOKUP($G2008,Educacion[],V$7,0))</f>
        <v/>
      </c>
      <c r="W2008" t="str">
        <f>+IF($F2008="","",VLOOKUP($G2008,Educacion[],W$7,0))</f>
        <v/>
      </c>
      <c r="X2008" t="str">
        <f>+IF($F2008="","",VLOOKUP($G2008,Educacion[],X$7,0))</f>
        <v/>
      </c>
      <c r="Y2008" t="str">
        <f>+IF($F2008="","",VLOOKUP($G2008,Educacion[],Y$7,0))</f>
        <v/>
      </c>
      <c r="Z2008" t="str">
        <f>+IF($F2008="","",VLOOKUP($G2008,Educacion[],Z$7,0))</f>
        <v/>
      </c>
      <c r="AA2008" t="str">
        <f>+IF($F2008="","",VLOOKUP($G2008,Educacion[],AA$7,0))</f>
        <v/>
      </c>
      <c r="AB2008" t="str">
        <f>+IF($F2008="","",VLOOKUP($G2008,Educacion[],AB$7,0))</f>
        <v/>
      </c>
      <c r="AC2008" t="str">
        <f>+IF($F2008="","",VLOOKUP($G2008,Educacion[],AC$7,0))</f>
        <v/>
      </c>
      <c r="AD2008" t="str">
        <f>+IF($F2008="","",VLOOKUP($G2008,Educacion[],AD$7,0))</f>
        <v/>
      </c>
      <c r="AE2008" t="str">
        <f>+IF($F2008="","",VLOOKUP($G2008,Educacion[],AE$7,0))</f>
        <v/>
      </c>
      <c r="AF2008" t="str">
        <f>+IF($F2008="","",VLOOKUP($G2008,Educacion[],AF$7,0))</f>
        <v/>
      </c>
      <c r="AG2008" t="str">
        <f>+IF($F2008="","",VLOOKUP($G2008,Educacion[],AG$7,0))</f>
        <v/>
      </c>
    </row>
    <row r="2009" spans="1:33" x14ac:dyDescent="0.3">
      <c r="A2009" s="36"/>
      <c r="B2009" s="36"/>
      <c r="C2009">
        <f t="shared" ca="1" si="187"/>
        <v>518</v>
      </c>
      <c r="D2009" t="str">
        <f t="shared" si="189"/>
        <v/>
      </c>
      <c r="E2009" t="str">
        <f t="shared" ca="1" si="188"/>
        <v>0546</v>
      </c>
      <c r="F2009" t="str">
        <f t="shared" si="189"/>
        <v/>
      </c>
      <c r="H2009" t="str">
        <f>+IF($F2009="","",VLOOKUP($G2009,Educacion[],H$7,0))</f>
        <v/>
      </c>
      <c r="I2009" t="str">
        <f>+IF($F2009="","",VLOOKUP($G2009,Educacion[],I$7,0))</f>
        <v/>
      </c>
      <c r="J2009" t="str">
        <f>+IF($F2009="","",VLOOKUP($G2009,Educacion[],J$7,0))</f>
        <v/>
      </c>
      <c r="K2009" t="str">
        <f>+IF($F2009="","",VLOOKUP($G2009,Educacion[],K$7,0))</f>
        <v/>
      </c>
      <c r="L2009" t="str">
        <f>+IF($F2009="","",VLOOKUP($G2009,Educacion[],L$7,0))</f>
        <v/>
      </c>
      <c r="M2009" t="str">
        <f>+IF($F2009="","",VLOOKUP($G2009,Educacion[],M$7,0))</f>
        <v/>
      </c>
      <c r="N2009" t="str">
        <f>+IF($F2009="","",VLOOKUP($G2009,Educacion[],N$7,0))</f>
        <v/>
      </c>
      <c r="O2009" t="str">
        <f>+IF($F2009="","",VLOOKUP($G2009,Educacion[],O$7,0))</f>
        <v/>
      </c>
      <c r="P2009" t="str">
        <f>+IF($F2009="","",VLOOKUP($G2009,Educacion[],P$7,0))</f>
        <v/>
      </c>
      <c r="Q2009" t="str">
        <f>+IF($F2009="","",VLOOKUP($G2009,Educacion[],Q$7,0))</f>
        <v/>
      </c>
      <c r="R2009" t="str">
        <f>+IF($F2009="","",VLOOKUP($G2009,Educacion[],R$7,0))</f>
        <v/>
      </c>
      <c r="S2009" t="str">
        <f>+IF($F2009="","",VLOOKUP($G2009,Educacion[],S$7,0))</f>
        <v/>
      </c>
      <c r="T2009" t="str">
        <f>+IF($F2009="","",VLOOKUP($G2009,Educacion[],T$7,0))</f>
        <v/>
      </c>
      <c r="U2009" t="str">
        <f>+IF($F2009="","",VLOOKUP($G2009,Educacion[],U$7,0))</f>
        <v/>
      </c>
      <c r="V2009" t="str">
        <f>+IF($F2009="","",VLOOKUP($G2009,Educacion[],V$7,0))</f>
        <v/>
      </c>
      <c r="W2009" t="str">
        <f>+IF($F2009="","",VLOOKUP($G2009,Educacion[],W$7,0))</f>
        <v/>
      </c>
      <c r="X2009" t="str">
        <f>+IF($F2009="","",VLOOKUP($G2009,Educacion[],X$7,0))</f>
        <v/>
      </c>
      <c r="Y2009" t="str">
        <f>+IF($F2009="","",VLOOKUP($G2009,Educacion[],Y$7,0))</f>
        <v/>
      </c>
      <c r="Z2009" t="str">
        <f>+IF($F2009="","",VLOOKUP($G2009,Educacion[],Z$7,0))</f>
        <v/>
      </c>
      <c r="AA2009" t="str">
        <f>+IF($F2009="","",VLOOKUP($G2009,Educacion[],AA$7,0))</f>
        <v/>
      </c>
      <c r="AB2009" t="str">
        <f>+IF($F2009="","",VLOOKUP($G2009,Educacion[],AB$7,0))</f>
        <v/>
      </c>
      <c r="AC2009" t="str">
        <f>+IF($F2009="","",VLOOKUP($G2009,Educacion[],AC$7,0))</f>
        <v/>
      </c>
      <c r="AD2009" t="str">
        <f>+IF($F2009="","",VLOOKUP($G2009,Educacion[],AD$7,0))</f>
        <v/>
      </c>
      <c r="AE2009" t="str">
        <f>+IF($F2009="","",VLOOKUP($G2009,Educacion[],AE$7,0))</f>
        <v/>
      </c>
      <c r="AF2009" t="str">
        <f>+IF($F2009="","",VLOOKUP($G2009,Educacion[],AF$7,0))</f>
        <v/>
      </c>
      <c r="AG2009" t="str">
        <f>+IF($F2009="","",VLOOKUP($G2009,Educacion[],AG$7,0))</f>
        <v/>
      </c>
    </row>
    <row r="2010" spans="1:33" x14ac:dyDescent="0.3">
      <c r="A2010" s="36"/>
      <c r="B2010" s="36"/>
      <c r="C2010">
        <f t="shared" ca="1" si="187"/>
        <v>433</v>
      </c>
      <c r="D2010" t="str">
        <f t="shared" si="189"/>
        <v/>
      </c>
      <c r="E2010" t="str">
        <f t="shared" ca="1" si="188"/>
        <v>0474</v>
      </c>
      <c r="F2010" t="str">
        <f t="shared" si="189"/>
        <v/>
      </c>
      <c r="H2010" t="str">
        <f>+IF($F2010="","",VLOOKUP($G2010,Educacion[],H$7,0))</f>
        <v/>
      </c>
      <c r="I2010" t="str">
        <f>+IF($F2010="","",VLOOKUP($G2010,Educacion[],I$7,0))</f>
        <v/>
      </c>
      <c r="J2010" t="str">
        <f>+IF($F2010="","",VLOOKUP($G2010,Educacion[],J$7,0))</f>
        <v/>
      </c>
      <c r="K2010" t="str">
        <f>+IF($F2010="","",VLOOKUP($G2010,Educacion[],K$7,0))</f>
        <v/>
      </c>
      <c r="L2010" t="str">
        <f>+IF($F2010="","",VLOOKUP($G2010,Educacion[],L$7,0))</f>
        <v/>
      </c>
      <c r="M2010" t="str">
        <f>+IF($F2010="","",VLOOKUP($G2010,Educacion[],M$7,0))</f>
        <v/>
      </c>
      <c r="N2010" t="str">
        <f>+IF($F2010="","",VLOOKUP($G2010,Educacion[],N$7,0))</f>
        <v/>
      </c>
      <c r="O2010" t="str">
        <f>+IF($F2010="","",VLOOKUP($G2010,Educacion[],O$7,0))</f>
        <v/>
      </c>
      <c r="P2010" t="str">
        <f>+IF($F2010="","",VLOOKUP($G2010,Educacion[],P$7,0))</f>
        <v/>
      </c>
      <c r="Q2010" t="str">
        <f>+IF($F2010="","",VLOOKUP($G2010,Educacion[],Q$7,0))</f>
        <v/>
      </c>
      <c r="R2010" t="str">
        <f>+IF($F2010="","",VLOOKUP($G2010,Educacion[],R$7,0))</f>
        <v/>
      </c>
      <c r="S2010" t="str">
        <f>+IF($F2010="","",VLOOKUP($G2010,Educacion[],S$7,0))</f>
        <v/>
      </c>
      <c r="T2010" t="str">
        <f>+IF($F2010="","",VLOOKUP($G2010,Educacion[],T$7,0))</f>
        <v/>
      </c>
      <c r="U2010" t="str">
        <f>+IF($F2010="","",VLOOKUP($G2010,Educacion[],U$7,0))</f>
        <v/>
      </c>
      <c r="V2010" t="str">
        <f>+IF($F2010="","",VLOOKUP($G2010,Educacion[],V$7,0))</f>
        <v/>
      </c>
      <c r="W2010" t="str">
        <f>+IF($F2010="","",VLOOKUP($G2010,Educacion[],W$7,0))</f>
        <v/>
      </c>
      <c r="X2010" t="str">
        <f>+IF($F2010="","",VLOOKUP($G2010,Educacion[],X$7,0))</f>
        <v/>
      </c>
      <c r="Y2010" t="str">
        <f>+IF($F2010="","",VLOOKUP($G2010,Educacion[],Y$7,0))</f>
        <v/>
      </c>
      <c r="Z2010" t="str">
        <f>+IF($F2010="","",VLOOKUP($G2010,Educacion[],Z$7,0))</f>
        <v/>
      </c>
      <c r="AA2010" t="str">
        <f>+IF($F2010="","",VLOOKUP($G2010,Educacion[],AA$7,0))</f>
        <v/>
      </c>
      <c r="AB2010" t="str">
        <f>+IF($F2010="","",VLOOKUP($G2010,Educacion[],AB$7,0))</f>
        <v/>
      </c>
      <c r="AC2010" t="str">
        <f>+IF($F2010="","",VLOOKUP($G2010,Educacion[],AC$7,0))</f>
        <v/>
      </c>
      <c r="AD2010" t="str">
        <f>+IF($F2010="","",VLOOKUP($G2010,Educacion[],AD$7,0))</f>
        <v/>
      </c>
      <c r="AE2010" t="str">
        <f>+IF($F2010="","",VLOOKUP($G2010,Educacion[],AE$7,0))</f>
        <v/>
      </c>
      <c r="AF2010" t="str">
        <f>+IF($F2010="","",VLOOKUP($G2010,Educacion[],AF$7,0))</f>
        <v/>
      </c>
      <c r="AG2010" t="str">
        <f>+IF($F2010="","",VLOOKUP($G2010,Educacion[],AG$7,0))</f>
        <v/>
      </c>
    </row>
    <row r="2011" spans="1:33" x14ac:dyDescent="0.3">
      <c r="A2011" s="36"/>
      <c r="B2011" s="36"/>
      <c r="C2011">
        <f t="shared" ca="1" si="187"/>
        <v>136</v>
      </c>
      <c r="D2011" t="str">
        <f t="shared" si="189"/>
        <v/>
      </c>
      <c r="E2011" t="str">
        <f t="shared" ca="1" si="188"/>
        <v>0127</v>
      </c>
      <c r="F2011" t="str">
        <f t="shared" si="189"/>
        <v/>
      </c>
      <c r="H2011" t="str">
        <f>+IF($F2011="","",VLOOKUP($G2011,Educacion[],H$7,0))</f>
        <v/>
      </c>
      <c r="I2011" t="str">
        <f>+IF($F2011="","",VLOOKUP($G2011,Educacion[],I$7,0))</f>
        <v/>
      </c>
      <c r="J2011" t="str">
        <f>+IF($F2011="","",VLOOKUP($G2011,Educacion[],J$7,0))</f>
        <v/>
      </c>
      <c r="K2011" t="str">
        <f>+IF($F2011="","",VLOOKUP($G2011,Educacion[],K$7,0))</f>
        <v/>
      </c>
      <c r="L2011" t="str">
        <f>+IF($F2011="","",VLOOKUP($G2011,Educacion[],L$7,0))</f>
        <v/>
      </c>
      <c r="M2011" t="str">
        <f>+IF($F2011="","",VLOOKUP($G2011,Educacion[],M$7,0))</f>
        <v/>
      </c>
      <c r="N2011" t="str">
        <f>+IF($F2011="","",VLOOKUP($G2011,Educacion[],N$7,0))</f>
        <v/>
      </c>
      <c r="O2011" t="str">
        <f>+IF($F2011="","",VLOOKUP($G2011,Educacion[],O$7,0))</f>
        <v/>
      </c>
      <c r="P2011" t="str">
        <f>+IF($F2011="","",VLOOKUP($G2011,Educacion[],P$7,0))</f>
        <v/>
      </c>
      <c r="Q2011" t="str">
        <f>+IF($F2011="","",VLOOKUP($G2011,Educacion[],Q$7,0))</f>
        <v/>
      </c>
      <c r="R2011" t="str">
        <f>+IF($F2011="","",VLOOKUP($G2011,Educacion[],R$7,0))</f>
        <v/>
      </c>
      <c r="S2011" t="str">
        <f>+IF($F2011="","",VLOOKUP($G2011,Educacion[],S$7,0))</f>
        <v/>
      </c>
      <c r="T2011" t="str">
        <f>+IF($F2011="","",VLOOKUP($G2011,Educacion[],T$7,0))</f>
        <v/>
      </c>
      <c r="U2011" t="str">
        <f>+IF($F2011="","",VLOOKUP($G2011,Educacion[],U$7,0))</f>
        <v/>
      </c>
      <c r="V2011" t="str">
        <f>+IF($F2011="","",VLOOKUP($G2011,Educacion[],V$7,0))</f>
        <v/>
      </c>
      <c r="W2011" t="str">
        <f>+IF($F2011="","",VLOOKUP($G2011,Educacion[],W$7,0))</f>
        <v/>
      </c>
      <c r="X2011" t="str">
        <f>+IF($F2011="","",VLOOKUP($G2011,Educacion[],X$7,0))</f>
        <v/>
      </c>
      <c r="Y2011" t="str">
        <f>+IF($F2011="","",VLOOKUP($G2011,Educacion[],Y$7,0))</f>
        <v/>
      </c>
      <c r="Z2011" t="str">
        <f>+IF($F2011="","",VLOOKUP($G2011,Educacion[],Z$7,0))</f>
        <v/>
      </c>
      <c r="AA2011" t="str">
        <f>+IF($F2011="","",VLOOKUP($G2011,Educacion[],AA$7,0))</f>
        <v/>
      </c>
      <c r="AB2011" t="str">
        <f>+IF($F2011="","",VLOOKUP($G2011,Educacion[],AB$7,0))</f>
        <v/>
      </c>
      <c r="AC2011" t="str">
        <f>+IF($F2011="","",VLOOKUP($G2011,Educacion[],AC$7,0))</f>
        <v/>
      </c>
      <c r="AD2011" t="str">
        <f>+IF($F2011="","",VLOOKUP($G2011,Educacion[],AD$7,0))</f>
        <v/>
      </c>
      <c r="AE2011" t="str">
        <f>+IF($F2011="","",VLOOKUP($G2011,Educacion[],AE$7,0))</f>
        <v/>
      </c>
      <c r="AF2011" t="str">
        <f>+IF($F2011="","",VLOOKUP($G2011,Educacion[],AF$7,0))</f>
        <v/>
      </c>
      <c r="AG2011" t="str">
        <f>+IF($F2011="","",VLOOKUP($G2011,Educacion[],AG$7,0))</f>
        <v/>
      </c>
    </row>
    <row r="2012" spans="1:33" x14ac:dyDescent="0.3">
      <c r="A2012" s="36"/>
      <c r="B2012" s="36"/>
      <c r="C2012">
        <f t="shared" ca="1" si="187"/>
        <v>337</v>
      </c>
      <c r="D2012" t="str">
        <f t="shared" ref="D2012:F2027" si="190">+IF(OR(D2011=$B$6,D2011=""),"",D2011+1)</f>
        <v/>
      </c>
      <c r="E2012" t="str">
        <f t="shared" ca="1" si="188"/>
        <v>0360</v>
      </c>
      <c r="F2012" t="str">
        <f t="shared" si="190"/>
        <v/>
      </c>
      <c r="H2012" t="str">
        <f>+IF($F2012="","",VLOOKUP($G2012,Educacion[],H$7,0))</f>
        <v/>
      </c>
      <c r="I2012" t="str">
        <f>+IF($F2012="","",VLOOKUP($G2012,Educacion[],I$7,0))</f>
        <v/>
      </c>
      <c r="J2012" t="str">
        <f>+IF($F2012="","",VLOOKUP($G2012,Educacion[],J$7,0))</f>
        <v/>
      </c>
      <c r="K2012" t="str">
        <f>+IF($F2012="","",VLOOKUP($G2012,Educacion[],K$7,0))</f>
        <v/>
      </c>
      <c r="L2012" t="str">
        <f>+IF($F2012="","",VLOOKUP($G2012,Educacion[],L$7,0))</f>
        <v/>
      </c>
      <c r="M2012" t="str">
        <f>+IF($F2012="","",VLOOKUP($G2012,Educacion[],M$7,0))</f>
        <v/>
      </c>
      <c r="N2012" t="str">
        <f>+IF($F2012="","",VLOOKUP($G2012,Educacion[],N$7,0))</f>
        <v/>
      </c>
      <c r="O2012" t="str">
        <f>+IF($F2012="","",VLOOKUP($G2012,Educacion[],O$7,0))</f>
        <v/>
      </c>
      <c r="P2012" t="str">
        <f>+IF($F2012="","",VLOOKUP($G2012,Educacion[],P$7,0))</f>
        <v/>
      </c>
      <c r="Q2012" t="str">
        <f>+IF($F2012="","",VLOOKUP($G2012,Educacion[],Q$7,0))</f>
        <v/>
      </c>
      <c r="R2012" t="str">
        <f>+IF($F2012="","",VLOOKUP($G2012,Educacion[],R$7,0))</f>
        <v/>
      </c>
      <c r="S2012" t="str">
        <f>+IF($F2012="","",VLOOKUP($G2012,Educacion[],S$7,0))</f>
        <v/>
      </c>
      <c r="T2012" t="str">
        <f>+IF($F2012="","",VLOOKUP($G2012,Educacion[],T$7,0))</f>
        <v/>
      </c>
      <c r="U2012" t="str">
        <f>+IF($F2012="","",VLOOKUP($G2012,Educacion[],U$7,0))</f>
        <v/>
      </c>
      <c r="V2012" t="str">
        <f>+IF($F2012="","",VLOOKUP($G2012,Educacion[],V$7,0))</f>
        <v/>
      </c>
      <c r="W2012" t="str">
        <f>+IF($F2012="","",VLOOKUP($G2012,Educacion[],W$7,0))</f>
        <v/>
      </c>
      <c r="X2012" t="str">
        <f>+IF($F2012="","",VLOOKUP($G2012,Educacion[],X$7,0))</f>
        <v/>
      </c>
      <c r="Y2012" t="str">
        <f>+IF($F2012="","",VLOOKUP($G2012,Educacion[],Y$7,0))</f>
        <v/>
      </c>
      <c r="Z2012" t="str">
        <f>+IF($F2012="","",VLOOKUP($G2012,Educacion[],Z$7,0))</f>
        <v/>
      </c>
      <c r="AA2012" t="str">
        <f>+IF($F2012="","",VLOOKUP($G2012,Educacion[],AA$7,0))</f>
        <v/>
      </c>
      <c r="AB2012" t="str">
        <f>+IF($F2012="","",VLOOKUP($G2012,Educacion[],AB$7,0))</f>
        <v/>
      </c>
      <c r="AC2012" t="str">
        <f>+IF($F2012="","",VLOOKUP($G2012,Educacion[],AC$7,0))</f>
        <v/>
      </c>
      <c r="AD2012" t="str">
        <f>+IF($F2012="","",VLOOKUP($G2012,Educacion[],AD$7,0))</f>
        <v/>
      </c>
      <c r="AE2012" t="str">
        <f>+IF($F2012="","",VLOOKUP($G2012,Educacion[],AE$7,0))</f>
        <v/>
      </c>
      <c r="AF2012" t="str">
        <f>+IF($F2012="","",VLOOKUP($G2012,Educacion[],AF$7,0))</f>
        <v/>
      </c>
      <c r="AG2012" t="str">
        <f>+IF($F2012="","",VLOOKUP($G2012,Educacion[],AG$7,0))</f>
        <v/>
      </c>
    </row>
    <row r="2013" spans="1:33" x14ac:dyDescent="0.3">
      <c r="A2013" s="36"/>
      <c r="B2013" s="36"/>
      <c r="C2013">
        <f t="shared" ca="1" si="187"/>
        <v>263</v>
      </c>
      <c r="D2013" t="str">
        <f t="shared" si="190"/>
        <v/>
      </c>
      <c r="E2013" t="str">
        <f t="shared" ca="1" si="188"/>
        <v>0262</v>
      </c>
      <c r="F2013" t="str">
        <f t="shared" si="190"/>
        <v/>
      </c>
      <c r="H2013" t="str">
        <f>+IF($F2013="","",VLOOKUP($G2013,Educacion[],H$7,0))</f>
        <v/>
      </c>
      <c r="I2013" t="str">
        <f>+IF($F2013="","",VLOOKUP($G2013,Educacion[],I$7,0))</f>
        <v/>
      </c>
      <c r="J2013" t="str">
        <f>+IF($F2013="","",VLOOKUP($G2013,Educacion[],J$7,0))</f>
        <v/>
      </c>
      <c r="K2013" t="str">
        <f>+IF($F2013="","",VLOOKUP($G2013,Educacion[],K$7,0))</f>
        <v/>
      </c>
      <c r="L2013" t="str">
        <f>+IF($F2013="","",VLOOKUP($G2013,Educacion[],L$7,0))</f>
        <v/>
      </c>
      <c r="M2013" t="str">
        <f>+IF($F2013="","",VLOOKUP($G2013,Educacion[],M$7,0))</f>
        <v/>
      </c>
      <c r="N2013" t="str">
        <f>+IF($F2013="","",VLOOKUP($G2013,Educacion[],N$7,0))</f>
        <v/>
      </c>
      <c r="O2013" t="str">
        <f>+IF($F2013="","",VLOOKUP($G2013,Educacion[],O$7,0))</f>
        <v/>
      </c>
      <c r="P2013" t="str">
        <f>+IF($F2013="","",VLOOKUP($G2013,Educacion[],P$7,0))</f>
        <v/>
      </c>
      <c r="Q2013" t="str">
        <f>+IF($F2013="","",VLOOKUP($G2013,Educacion[],Q$7,0))</f>
        <v/>
      </c>
      <c r="R2013" t="str">
        <f>+IF($F2013="","",VLOOKUP($G2013,Educacion[],R$7,0))</f>
        <v/>
      </c>
      <c r="S2013" t="str">
        <f>+IF($F2013="","",VLOOKUP($G2013,Educacion[],S$7,0))</f>
        <v/>
      </c>
      <c r="T2013" t="str">
        <f>+IF($F2013="","",VLOOKUP($G2013,Educacion[],T$7,0))</f>
        <v/>
      </c>
      <c r="U2013" t="str">
        <f>+IF($F2013="","",VLOOKUP($G2013,Educacion[],U$7,0))</f>
        <v/>
      </c>
      <c r="V2013" t="str">
        <f>+IF($F2013="","",VLOOKUP($G2013,Educacion[],V$7,0))</f>
        <v/>
      </c>
      <c r="W2013" t="str">
        <f>+IF($F2013="","",VLOOKUP($G2013,Educacion[],W$7,0))</f>
        <v/>
      </c>
      <c r="X2013" t="str">
        <f>+IF($F2013="","",VLOOKUP($G2013,Educacion[],X$7,0))</f>
        <v/>
      </c>
      <c r="Y2013" t="str">
        <f>+IF($F2013="","",VLOOKUP($G2013,Educacion[],Y$7,0))</f>
        <v/>
      </c>
      <c r="Z2013" t="str">
        <f>+IF($F2013="","",VLOOKUP($G2013,Educacion[],Z$7,0))</f>
        <v/>
      </c>
      <c r="AA2013" t="str">
        <f>+IF($F2013="","",VLOOKUP($G2013,Educacion[],AA$7,0))</f>
        <v/>
      </c>
      <c r="AB2013" t="str">
        <f>+IF($F2013="","",VLOOKUP($G2013,Educacion[],AB$7,0))</f>
        <v/>
      </c>
      <c r="AC2013" t="str">
        <f>+IF($F2013="","",VLOOKUP($G2013,Educacion[],AC$7,0))</f>
        <v/>
      </c>
      <c r="AD2013" t="str">
        <f>+IF($F2013="","",VLOOKUP($G2013,Educacion[],AD$7,0))</f>
        <v/>
      </c>
      <c r="AE2013" t="str">
        <f>+IF($F2013="","",VLOOKUP($G2013,Educacion[],AE$7,0))</f>
        <v/>
      </c>
      <c r="AF2013" t="str">
        <f>+IF($F2013="","",VLOOKUP($G2013,Educacion[],AF$7,0))</f>
        <v/>
      </c>
      <c r="AG2013" t="str">
        <f>+IF($F2013="","",VLOOKUP($G2013,Educacion[],AG$7,0))</f>
        <v/>
      </c>
    </row>
    <row r="2014" spans="1:33" x14ac:dyDescent="0.3">
      <c r="A2014" s="36"/>
      <c r="B2014" s="36"/>
      <c r="C2014">
        <f t="shared" ca="1" si="187"/>
        <v>315</v>
      </c>
      <c r="D2014" t="str">
        <f t="shared" si="190"/>
        <v/>
      </c>
      <c r="E2014" t="str">
        <f t="shared" ca="1" si="188"/>
        <v>0329</v>
      </c>
      <c r="F2014" t="str">
        <f t="shared" si="190"/>
        <v/>
      </c>
      <c r="H2014" t="str">
        <f>+IF($F2014="","",VLOOKUP($G2014,Educacion[],H$7,0))</f>
        <v/>
      </c>
      <c r="I2014" t="str">
        <f>+IF($F2014="","",VLOOKUP($G2014,Educacion[],I$7,0))</f>
        <v/>
      </c>
      <c r="J2014" t="str">
        <f>+IF($F2014="","",VLOOKUP($G2014,Educacion[],J$7,0))</f>
        <v/>
      </c>
      <c r="K2014" t="str">
        <f>+IF($F2014="","",VLOOKUP($G2014,Educacion[],K$7,0))</f>
        <v/>
      </c>
      <c r="L2014" t="str">
        <f>+IF($F2014="","",VLOOKUP($G2014,Educacion[],L$7,0))</f>
        <v/>
      </c>
      <c r="M2014" t="str">
        <f>+IF($F2014="","",VLOOKUP($G2014,Educacion[],M$7,0))</f>
        <v/>
      </c>
      <c r="N2014" t="str">
        <f>+IF($F2014="","",VLOOKUP($G2014,Educacion[],N$7,0))</f>
        <v/>
      </c>
      <c r="O2014" t="str">
        <f>+IF($F2014="","",VLOOKUP($G2014,Educacion[],O$7,0))</f>
        <v/>
      </c>
      <c r="P2014" t="str">
        <f>+IF($F2014="","",VLOOKUP($G2014,Educacion[],P$7,0))</f>
        <v/>
      </c>
      <c r="Q2014" t="str">
        <f>+IF($F2014="","",VLOOKUP($G2014,Educacion[],Q$7,0))</f>
        <v/>
      </c>
      <c r="R2014" t="str">
        <f>+IF($F2014="","",VLOOKUP($G2014,Educacion[],R$7,0))</f>
        <v/>
      </c>
      <c r="S2014" t="str">
        <f>+IF($F2014="","",VLOOKUP($G2014,Educacion[],S$7,0))</f>
        <v/>
      </c>
      <c r="T2014" t="str">
        <f>+IF($F2014="","",VLOOKUP($G2014,Educacion[],T$7,0))</f>
        <v/>
      </c>
      <c r="U2014" t="str">
        <f>+IF($F2014="","",VLOOKUP($G2014,Educacion[],U$7,0))</f>
        <v/>
      </c>
      <c r="V2014" t="str">
        <f>+IF($F2014="","",VLOOKUP($G2014,Educacion[],V$7,0))</f>
        <v/>
      </c>
      <c r="W2014" t="str">
        <f>+IF($F2014="","",VLOOKUP($G2014,Educacion[],W$7,0))</f>
        <v/>
      </c>
      <c r="X2014" t="str">
        <f>+IF($F2014="","",VLOOKUP($G2014,Educacion[],X$7,0))</f>
        <v/>
      </c>
      <c r="Y2014" t="str">
        <f>+IF($F2014="","",VLOOKUP($G2014,Educacion[],Y$7,0))</f>
        <v/>
      </c>
      <c r="Z2014" t="str">
        <f>+IF($F2014="","",VLOOKUP($G2014,Educacion[],Z$7,0))</f>
        <v/>
      </c>
      <c r="AA2014" t="str">
        <f>+IF($F2014="","",VLOOKUP($G2014,Educacion[],AA$7,0))</f>
        <v/>
      </c>
      <c r="AB2014" t="str">
        <f>+IF($F2014="","",VLOOKUP($G2014,Educacion[],AB$7,0))</f>
        <v/>
      </c>
      <c r="AC2014" t="str">
        <f>+IF($F2014="","",VLOOKUP($G2014,Educacion[],AC$7,0))</f>
        <v/>
      </c>
      <c r="AD2014" t="str">
        <f>+IF($F2014="","",VLOOKUP($G2014,Educacion[],AD$7,0))</f>
        <v/>
      </c>
      <c r="AE2014" t="str">
        <f>+IF($F2014="","",VLOOKUP($G2014,Educacion[],AE$7,0))</f>
        <v/>
      </c>
      <c r="AF2014" t="str">
        <f>+IF($F2014="","",VLOOKUP($G2014,Educacion[],AF$7,0))</f>
        <v/>
      </c>
      <c r="AG2014" t="str">
        <f>+IF($F2014="","",VLOOKUP($G2014,Educacion[],AG$7,0))</f>
        <v/>
      </c>
    </row>
    <row r="2015" spans="1:33" x14ac:dyDescent="0.3">
      <c r="A2015" s="36"/>
      <c r="B2015" s="36"/>
      <c r="C2015">
        <f t="shared" ca="1" si="187"/>
        <v>278</v>
      </c>
      <c r="D2015" t="str">
        <f t="shared" si="190"/>
        <v/>
      </c>
      <c r="E2015" t="str">
        <f t="shared" ca="1" si="188"/>
        <v>0278</v>
      </c>
      <c r="F2015" t="str">
        <f t="shared" si="190"/>
        <v/>
      </c>
      <c r="H2015" t="str">
        <f>+IF($F2015="","",VLOOKUP($G2015,Educacion[],H$7,0))</f>
        <v/>
      </c>
      <c r="I2015" t="str">
        <f>+IF($F2015="","",VLOOKUP($G2015,Educacion[],I$7,0))</f>
        <v/>
      </c>
      <c r="J2015" t="str">
        <f>+IF($F2015="","",VLOOKUP($G2015,Educacion[],J$7,0))</f>
        <v/>
      </c>
      <c r="K2015" t="str">
        <f>+IF($F2015="","",VLOOKUP($G2015,Educacion[],K$7,0))</f>
        <v/>
      </c>
      <c r="L2015" t="str">
        <f>+IF($F2015="","",VLOOKUP($G2015,Educacion[],L$7,0))</f>
        <v/>
      </c>
      <c r="M2015" t="str">
        <f>+IF($F2015="","",VLOOKUP($G2015,Educacion[],M$7,0))</f>
        <v/>
      </c>
      <c r="N2015" t="str">
        <f>+IF($F2015="","",VLOOKUP($G2015,Educacion[],N$7,0))</f>
        <v/>
      </c>
      <c r="O2015" t="str">
        <f>+IF($F2015="","",VLOOKUP($G2015,Educacion[],O$7,0))</f>
        <v/>
      </c>
      <c r="P2015" t="str">
        <f>+IF($F2015="","",VLOOKUP($G2015,Educacion[],P$7,0))</f>
        <v/>
      </c>
      <c r="Q2015" t="str">
        <f>+IF($F2015="","",VLOOKUP($G2015,Educacion[],Q$7,0))</f>
        <v/>
      </c>
      <c r="R2015" t="str">
        <f>+IF($F2015="","",VLOOKUP($G2015,Educacion[],R$7,0))</f>
        <v/>
      </c>
      <c r="S2015" t="str">
        <f>+IF($F2015="","",VLOOKUP($G2015,Educacion[],S$7,0))</f>
        <v/>
      </c>
      <c r="T2015" t="str">
        <f>+IF($F2015="","",VLOOKUP($G2015,Educacion[],T$7,0))</f>
        <v/>
      </c>
      <c r="U2015" t="str">
        <f>+IF($F2015="","",VLOOKUP($G2015,Educacion[],U$7,0))</f>
        <v/>
      </c>
      <c r="V2015" t="str">
        <f>+IF($F2015="","",VLOOKUP($G2015,Educacion[],V$7,0))</f>
        <v/>
      </c>
      <c r="W2015" t="str">
        <f>+IF($F2015="","",VLOOKUP($G2015,Educacion[],W$7,0))</f>
        <v/>
      </c>
      <c r="X2015" t="str">
        <f>+IF($F2015="","",VLOOKUP($G2015,Educacion[],X$7,0))</f>
        <v/>
      </c>
      <c r="Y2015" t="str">
        <f>+IF($F2015="","",VLOOKUP($G2015,Educacion[],Y$7,0))</f>
        <v/>
      </c>
      <c r="Z2015" t="str">
        <f>+IF($F2015="","",VLOOKUP($G2015,Educacion[],Z$7,0))</f>
        <v/>
      </c>
      <c r="AA2015" t="str">
        <f>+IF($F2015="","",VLOOKUP($G2015,Educacion[],AA$7,0))</f>
        <v/>
      </c>
      <c r="AB2015" t="str">
        <f>+IF($F2015="","",VLOOKUP($G2015,Educacion[],AB$7,0))</f>
        <v/>
      </c>
      <c r="AC2015" t="str">
        <f>+IF($F2015="","",VLOOKUP($G2015,Educacion[],AC$7,0))</f>
        <v/>
      </c>
      <c r="AD2015" t="str">
        <f>+IF($F2015="","",VLOOKUP($G2015,Educacion[],AD$7,0))</f>
        <v/>
      </c>
      <c r="AE2015" t="str">
        <f>+IF($F2015="","",VLOOKUP($G2015,Educacion[],AE$7,0))</f>
        <v/>
      </c>
      <c r="AF2015" t="str">
        <f>+IF($F2015="","",VLOOKUP($G2015,Educacion[],AF$7,0))</f>
        <v/>
      </c>
      <c r="AG2015" t="str">
        <f>+IF($F2015="","",VLOOKUP($G2015,Educacion[],AG$7,0))</f>
        <v/>
      </c>
    </row>
    <row r="2016" spans="1:33" x14ac:dyDescent="0.3">
      <c r="A2016" s="36"/>
      <c r="B2016" s="36"/>
      <c r="C2016">
        <f t="shared" ca="1" si="187"/>
        <v>681</v>
      </c>
      <c r="D2016" t="str">
        <f t="shared" si="190"/>
        <v/>
      </c>
      <c r="E2016" t="str">
        <f t="shared" ca="1" si="188"/>
        <v>0729</v>
      </c>
      <c r="F2016" t="str">
        <f t="shared" si="190"/>
        <v/>
      </c>
      <c r="H2016" t="str">
        <f>+IF($F2016="","",VLOOKUP($G2016,Educacion[],H$7,0))</f>
        <v/>
      </c>
      <c r="I2016" t="str">
        <f>+IF($F2016="","",VLOOKUP($G2016,Educacion[],I$7,0))</f>
        <v/>
      </c>
      <c r="J2016" t="str">
        <f>+IF($F2016="","",VLOOKUP($G2016,Educacion[],J$7,0))</f>
        <v/>
      </c>
      <c r="K2016" t="str">
        <f>+IF($F2016="","",VLOOKUP($G2016,Educacion[],K$7,0))</f>
        <v/>
      </c>
      <c r="L2016" t="str">
        <f>+IF($F2016="","",VLOOKUP($G2016,Educacion[],L$7,0))</f>
        <v/>
      </c>
      <c r="M2016" t="str">
        <f>+IF($F2016="","",VLOOKUP($G2016,Educacion[],M$7,0))</f>
        <v/>
      </c>
      <c r="N2016" t="str">
        <f>+IF($F2016="","",VLOOKUP($G2016,Educacion[],N$7,0))</f>
        <v/>
      </c>
      <c r="O2016" t="str">
        <f>+IF($F2016="","",VLOOKUP($G2016,Educacion[],O$7,0))</f>
        <v/>
      </c>
      <c r="P2016" t="str">
        <f>+IF($F2016="","",VLOOKUP($G2016,Educacion[],P$7,0))</f>
        <v/>
      </c>
      <c r="Q2016" t="str">
        <f>+IF($F2016="","",VLOOKUP($G2016,Educacion[],Q$7,0))</f>
        <v/>
      </c>
      <c r="R2016" t="str">
        <f>+IF($F2016="","",VLOOKUP($G2016,Educacion[],R$7,0))</f>
        <v/>
      </c>
      <c r="S2016" t="str">
        <f>+IF($F2016="","",VLOOKUP($G2016,Educacion[],S$7,0))</f>
        <v/>
      </c>
      <c r="T2016" t="str">
        <f>+IF($F2016="","",VLOOKUP($G2016,Educacion[],T$7,0))</f>
        <v/>
      </c>
      <c r="U2016" t="str">
        <f>+IF($F2016="","",VLOOKUP($G2016,Educacion[],U$7,0))</f>
        <v/>
      </c>
      <c r="V2016" t="str">
        <f>+IF($F2016="","",VLOOKUP($G2016,Educacion[],V$7,0))</f>
        <v/>
      </c>
      <c r="W2016" t="str">
        <f>+IF($F2016="","",VLOOKUP($G2016,Educacion[],W$7,0))</f>
        <v/>
      </c>
      <c r="X2016" t="str">
        <f>+IF($F2016="","",VLOOKUP($G2016,Educacion[],X$7,0))</f>
        <v/>
      </c>
      <c r="Y2016" t="str">
        <f>+IF($F2016="","",VLOOKUP($G2016,Educacion[],Y$7,0))</f>
        <v/>
      </c>
      <c r="Z2016" t="str">
        <f>+IF($F2016="","",VLOOKUP($G2016,Educacion[],Z$7,0))</f>
        <v/>
      </c>
      <c r="AA2016" t="str">
        <f>+IF($F2016="","",VLOOKUP($G2016,Educacion[],AA$7,0))</f>
        <v/>
      </c>
      <c r="AB2016" t="str">
        <f>+IF($F2016="","",VLOOKUP($G2016,Educacion[],AB$7,0))</f>
        <v/>
      </c>
      <c r="AC2016" t="str">
        <f>+IF($F2016="","",VLOOKUP($G2016,Educacion[],AC$7,0))</f>
        <v/>
      </c>
      <c r="AD2016" t="str">
        <f>+IF($F2016="","",VLOOKUP($G2016,Educacion[],AD$7,0))</f>
        <v/>
      </c>
      <c r="AE2016" t="str">
        <f>+IF($F2016="","",VLOOKUP($G2016,Educacion[],AE$7,0))</f>
        <v/>
      </c>
      <c r="AF2016" t="str">
        <f>+IF($F2016="","",VLOOKUP($G2016,Educacion[],AF$7,0))</f>
        <v/>
      </c>
      <c r="AG2016" t="str">
        <f>+IF($F2016="","",VLOOKUP($G2016,Educacion[],AG$7,0))</f>
        <v/>
      </c>
    </row>
    <row r="2017" spans="1:33" x14ac:dyDescent="0.3">
      <c r="A2017" s="36"/>
      <c r="B2017" s="36"/>
      <c r="C2017">
        <f t="shared" ca="1" si="187"/>
        <v>634</v>
      </c>
      <c r="D2017" t="str">
        <f t="shared" si="190"/>
        <v/>
      </c>
      <c r="E2017" t="str">
        <f t="shared" ca="1" si="188"/>
        <v>0682</v>
      </c>
      <c r="F2017" t="str">
        <f t="shared" si="190"/>
        <v/>
      </c>
      <c r="H2017" t="str">
        <f>+IF($F2017="","",VLOOKUP($G2017,Educacion[],H$7,0))</f>
        <v/>
      </c>
      <c r="I2017" t="str">
        <f>+IF($F2017="","",VLOOKUP($G2017,Educacion[],I$7,0))</f>
        <v/>
      </c>
      <c r="J2017" t="str">
        <f>+IF($F2017="","",VLOOKUP($G2017,Educacion[],J$7,0))</f>
        <v/>
      </c>
      <c r="K2017" t="str">
        <f>+IF($F2017="","",VLOOKUP($G2017,Educacion[],K$7,0))</f>
        <v/>
      </c>
      <c r="L2017" t="str">
        <f>+IF($F2017="","",VLOOKUP($G2017,Educacion[],L$7,0))</f>
        <v/>
      </c>
      <c r="M2017" t="str">
        <f>+IF($F2017="","",VLOOKUP($G2017,Educacion[],M$7,0))</f>
        <v/>
      </c>
      <c r="N2017" t="str">
        <f>+IF($F2017="","",VLOOKUP($G2017,Educacion[],N$7,0))</f>
        <v/>
      </c>
      <c r="O2017" t="str">
        <f>+IF($F2017="","",VLOOKUP($G2017,Educacion[],O$7,0))</f>
        <v/>
      </c>
      <c r="P2017" t="str">
        <f>+IF($F2017="","",VLOOKUP($G2017,Educacion[],P$7,0))</f>
        <v/>
      </c>
      <c r="Q2017" t="str">
        <f>+IF($F2017="","",VLOOKUP($G2017,Educacion[],Q$7,0))</f>
        <v/>
      </c>
      <c r="R2017" t="str">
        <f>+IF($F2017="","",VLOOKUP($G2017,Educacion[],R$7,0))</f>
        <v/>
      </c>
      <c r="S2017" t="str">
        <f>+IF($F2017="","",VLOOKUP($G2017,Educacion[],S$7,0))</f>
        <v/>
      </c>
      <c r="T2017" t="str">
        <f>+IF($F2017="","",VLOOKUP($G2017,Educacion[],T$7,0))</f>
        <v/>
      </c>
      <c r="U2017" t="str">
        <f>+IF($F2017="","",VLOOKUP($G2017,Educacion[],U$7,0))</f>
        <v/>
      </c>
      <c r="V2017" t="str">
        <f>+IF($F2017="","",VLOOKUP($G2017,Educacion[],V$7,0))</f>
        <v/>
      </c>
      <c r="W2017" t="str">
        <f>+IF($F2017="","",VLOOKUP($G2017,Educacion[],W$7,0))</f>
        <v/>
      </c>
      <c r="X2017" t="str">
        <f>+IF($F2017="","",VLOOKUP($G2017,Educacion[],X$7,0))</f>
        <v/>
      </c>
      <c r="Y2017" t="str">
        <f>+IF($F2017="","",VLOOKUP($G2017,Educacion[],Y$7,0))</f>
        <v/>
      </c>
      <c r="Z2017" t="str">
        <f>+IF($F2017="","",VLOOKUP($G2017,Educacion[],Z$7,0))</f>
        <v/>
      </c>
      <c r="AA2017" t="str">
        <f>+IF($F2017="","",VLOOKUP($G2017,Educacion[],AA$7,0))</f>
        <v/>
      </c>
      <c r="AB2017" t="str">
        <f>+IF($F2017="","",VLOOKUP($G2017,Educacion[],AB$7,0))</f>
        <v/>
      </c>
      <c r="AC2017" t="str">
        <f>+IF($F2017="","",VLOOKUP($G2017,Educacion[],AC$7,0))</f>
        <v/>
      </c>
      <c r="AD2017" t="str">
        <f>+IF($F2017="","",VLOOKUP($G2017,Educacion[],AD$7,0))</f>
        <v/>
      </c>
      <c r="AE2017" t="str">
        <f>+IF($F2017="","",VLOOKUP($G2017,Educacion[],AE$7,0))</f>
        <v/>
      </c>
      <c r="AF2017" t="str">
        <f>+IF($F2017="","",VLOOKUP($G2017,Educacion[],AF$7,0))</f>
        <v/>
      </c>
      <c r="AG2017" t="str">
        <f>+IF($F2017="","",VLOOKUP($G2017,Educacion[],AG$7,0))</f>
        <v/>
      </c>
    </row>
    <row r="2018" spans="1:33" x14ac:dyDescent="0.3">
      <c r="A2018" s="36"/>
      <c r="B2018" s="36"/>
      <c r="C2018">
        <f t="shared" ca="1" si="187"/>
        <v>395</v>
      </c>
      <c r="D2018" t="str">
        <f t="shared" si="190"/>
        <v/>
      </c>
      <c r="E2018" t="str">
        <f t="shared" ca="1" si="188"/>
        <v>0433</v>
      </c>
      <c r="F2018" t="str">
        <f t="shared" si="190"/>
        <v/>
      </c>
      <c r="H2018" t="str">
        <f>+IF($F2018="","",VLOOKUP($G2018,Educacion[],H$7,0))</f>
        <v/>
      </c>
      <c r="I2018" t="str">
        <f>+IF($F2018="","",VLOOKUP($G2018,Educacion[],I$7,0))</f>
        <v/>
      </c>
      <c r="J2018" t="str">
        <f>+IF($F2018="","",VLOOKUP($G2018,Educacion[],J$7,0))</f>
        <v/>
      </c>
      <c r="K2018" t="str">
        <f>+IF($F2018="","",VLOOKUP($G2018,Educacion[],K$7,0))</f>
        <v/>
      </c>
      <c r="L2018" t="str">
        <f>+IF($F2018="","",VLOOKUP($G2018,Educacion[],L$7,0))</f>
        <v/>
      </c>
      <c r="M2018" t="str">
        <f>+IF($F2018="","",VLOOKUP($G2018,Educacion[],M$7,0))</f>
        <v/>
      </c>
      <c r="N2018" t="str">
        <f>+IF($F2018="","",VLOOKUP($G2018,Educacion[],N$7,0))</f>
        <v/>
      </c>
      <c r="O2018" t="str">
        <f>+IF($F2018="","",VLOOKUP($G2018,Educacion[],O$7,0))</f>
        <v/>
      </c>
      <c r="P2018" t="str">
        <f>+IF($F2018="","",VLOOKUP($G2018,Educacion[],P$7,0))</f>
        <v/>
      </c>
      <c r="Q2018" t="str">
        <f>+IF($F2018="","",VLOOKUP($G2018,Educacion[],Q$7,0))</f>
        <v/>
      </c>
      <c r="R2018" t="str">
        <f>+IF($F2018="","",VLOOKUP($G2018,Educacion[],R$7,0))</f>
        <v/>
      </c>
      <c r="S2018" t="str">
        <f>+IF($F2018="","",VLOOKUP($G2018,Educacion[],S$7,0))</f>
        <v/>
      </c>
      <c r="T2018" t="str">
        <f>+IF($F2018="","",VLOOKUP($G2018,Educacion[],T$7,0))</f>
        <v/>
      </c>
      <c r="U2018" t="str">
        <f>+IF($F2018="","",VLOOKUP($G2018,Educacion[],U$7,0))</f>
        <v/>
      </c>
      <c r="V2018" t="str">
        <f>+IF($F2018="","",VLOOKUP($G2018,Educacion[],V$7,0))</f>
        <v/>
      </c>
      <c r="W2018" t="str">
        <f>+IF($F2018="","",VLOOKUP($G2018,Educacion[],W$7,0))</f>
        <v/>
      </c>
      <c r="X2018" t="str">
        <f>+IF($F2018="","",VLOOKUP($G2018,Educacion[],X$7,0))</f>
        <v/>
      </c>
      <c r="Y2018" t="str">
        <f>+IF($F2018="","",VLOOKUP($G2018,Educacion[],Y$7,0))</f>
        <v/>
      </c>
      <c r="Z2018" t="str">
        <f>+IF($F2018="","",VLOOKUP($G2018,Educacion[],Z$7,0))</f>
        <v/>
      </c>
      <c r="AA2018" t="str">
        <f>+IF($F2018="","",VLOOKUP($G2018,Educacion[],AA$7,0))</f>
        <v/>
      </c>
      <c r="AB2018" t="str">
        <f>+IF($F2018="","",VLOOKUP($G2018,Educacion[],AB$7,0))</f>
        <v/>
      </c>
      <c r="AC2018" t="str">
        <f>+IF($F2018="","",VLOOKUP($G2018,Educacion[],AC$7,0))</f>
        <v/>
      </c>
      <c r="AD2018" t="str">
        <f>+IF($F2018="","",VLOOKUP($G2018,Educacion[],AD$7,0))</f>
        <v/>
      </c>
      <c r="AE2018" t="str">
        <f>+IF($F2018="","",VLOOKUP($G2018,Educacion[],AE$7,0))</f>
        <v/>
      </c>
      <c r="AF2018" t="str">
        <f>+IF($F2018="","",VLOOKUP($G2018,Educacion[],AF$7,0))</f>
        <v/>
      </c>
      <c r="AG2018" t="str">
        <f>+IF($F2018="","",VLOOKUP($G2018,Educacion[],AG$7,0))</f>
        <v/>
      </c>
    </row>
    <row r="2019" spans="1:33" x14ac:dyDescent="0.3">
      <c r="A2019" s="36"/>
      <c r="B2019" s="36"/>
      <c r="C2019">
        <f t="shared" ca="1" si="187"/>
        <v>415</v>
      </c>
      <c r="D2019" t="str">
        <f t="shared" si="190"/>
        <v/>
      </c>
      <c r="E2019" t="str">
        <f t="shared" ca="1" si="188"/>
        <v>0454</v>
      </c>
      <c r="F2019" t="str">
        <f t="shared" si="190"/>
        <v/>
      </c>
      <c r="H2019" t="str">
        <f>+IF($F2019="","",VLOOKUP($G2019,Educacion[],H$7,0))</f>
        <v/>
      </c>
      <c r="I2019" t="str">
        <f>+IF($F2019="","",VLOOKUP($G2019,Educacion[],I$7,0))</f>
        <v/>
      </c>
      <c r="J2019" t="str">
        <f>+IF($F2019="","",VLOOKUP($G2019,Educacion[],J$7,0))</f>
        <v/>
      </c>
      <c r="K2019" t="str">
        <f>+IF($F2019="","",VLOOKUP($G2019,Educacion[],K$7,0))</f>
        <v/>
      </c>
      <c r="L2019" t="str">
        <f>+IF($F2019="","",VLOOKUP($G2019,Educacion[],L$7,0))</f>
        <v/>
      </c>
      <c r="M2019" t="str">
        <f>+IF($F2019="","",VLOOKUP($G2019,Educacion[],M$7,0))</f>
        <v/>
      </c>
      <c r="N2019" t="str">
        <f>+IF($F2019="","",VLOOKUP($G2019,Educacion[],N$7,0))</f>
        <v/>
      </c>
      <c r="O2019" t="str">
        <f>+IF($F2019="","",VLOOKUP($G2019,Educacion[],O$7,0))</f>
        <v/>
      </c>
      <c r="P2019" t="str">
        <f>+IF($F2019="","",VLOOKUP($G2019,Educacion[],P$7,0))</f>
        <v/>
      </c>
      <c r="Q2019" t="str">
        <f>+IF($F2019="","",VLOOKUP($G2019,Educacion[],Q$7,0))</f>
        <v/>
      </c>
      <c r="R2019" t="str">
        <f>+IF($F2019="","",VLOOKUP($G2019,Educacion[],R$7,0))</f>
        <v/>
      </c>
      <c r="S2019" t="str">
        <f>+IF($F2019="","",VLOOKUP($G2019,Educacion[],S$7,0))</f>
        <v/>
      </c>
      <c r="T2019" t="str">
        <f>+IF($F2019="","",VLOOKUP($G2019,Educacion[],T$7,0))</f>
        <v/>
      </c>
      <c r="U2019" t="str">
        <f>+IF($F2019="","",VLOOKUP($G2019,Educacion[],U$7,0))</f>
        <v/>
      </c>
      <c r="V2019" t="str">
        <f>+IF($F2019="","",VLOOKUP($G2019,Educacion[],V$7,0))</f>
        <v/>
      </c>
      <c r="W2019" t="str">
        <f>+IF($F2019="","",VLOOKUP($G2019,Educacion[],W$7,0))</f>
        <v/>
      </c>
      <c r="X2019" t="str">
        <f>+IF($F2019="","",VLOOKUP($G2019,Educacion[],X$7,0))</f>
        <v/>
      </c>
      <c r="Y2019" t="str">
        <f>+IF($F2019="","",VLOOKUP($G2019,Educacion[],Y$7,0))</f>
        <v/>
      </c>
      <c r="Z2019" t="str">
        <f>+IF($F2019="","",VLOOKUP($G2019,Educacion[],Z$7,0))</f>
        <v/>
      </c>
      <c r="AA2019" t="str">
        <f>+IF($F2019="","",VLOOKUP($G2019,Educacion[],AA$7,0))</f>
        <v/>
      </c>
      <c r="AB2019" t="str">
        <f>+IF($F2019="","",VLOOKUP($G2019,Educacion[],AB$7,0))</f>
        <v/>
      </c>
      <c r="AC2019" t="str">
        <f>+IF($F2019="","",VLOOKUP($G2019,Educacion[],AC$7,0))</f>
        <v/>
      </c>
      <c r="AD2019" t="str">
        <f>+IF($F2019="","",VLOOKUP($G2019,Educacion[],AD$7,0))</f>
        <v/>
      </c>
      <c r="AE2019" t="str">
        <f>+IF($F2019="","",VLOOKUP($G2019,Educacion[],AE$7,0))</f>
        <v/>
      </c>
      <c r="AF2019" t="str">
        <f>+IF($F2019="","",VLOOKUP($G2019,Educacion[],AF$7,0))</f>
        <v/>
      </c>
      <c r="AG2019" t="str">
        <f>+IF($F2019="","",VLOOKUP($G2019,Educacion[],AG$7,0))</f>
        <v/>
      </c>
    </row>
    <row r="2020" spans="1:33" x14ac:dyDescent="0.3">
      <c r="A2020" s="36"/>
      <c r="B2020" s="36"/>
      <c r="C2020">
        <f t="shared" ca="1" si="187"/>
        <v>201</v>
      </c>
      <c r="D2020" t="str">
        <f t="shared" si="190"/>
        <v/>
      </c>
      <c r="E2020" t="str">
        <f t="shared" ca="1" si="188"/>
        <v>0196</v>
      </c>
      <c r="F2020" t="str">
        <f t="shared" si="190"/>
        <v/>
      </c>
      <c r="H2020" t="str">
        <f>+IF($F2020="","",VLOOKUP($G2020,Educacion[],H$7,0))</f>
        <v/>
      </c>
      <c r="I2020" t="str">
        <f>+IF($F2020="","",VLOOKUP($G2020,Educacion[],I$7,0))</f>
        <v/>
      </c>
      <c r="J2020" t="str">
        <f>+IF($F2020="","",VLOOKUP($G2020,Educacion[],J$7,0))</f>
        <v/>
      </c>
      <c r="K2020" t="str">
        <f>+IF($F2020="","",VLOOKUP($G2020,Educacion[],K$7,0))</f>
        <v/>
      </c>
      <c r="L2020" t="str">
        <f>+IF($F2020="","",VLOOKUP($G2020,Educacion[],L$7,0))</f>
        <v/>
      </c>
      <c r="M2020" t="str">
        <f>+IF($F2020="","",VLOOKUP($G2020,Educacion[],M$7,0))</f>
        <v/>
      </c>
      <c r="N2020" t="str">
        <f>+IF($F2020="","",VLOOKUP($G2020,Educacion[],N$7,0))</f>
        <v/>
      </c>
      <c r="O2020" t="str">
        <f>+IF($F2020="","",VLOOKUP($G2020,Educacion[],O$7,0))</f>
        <v/>
      </c>
      <c r="P2020" t="str">
        <f>+IF($F2020="","",VLOOKUP($G2020,Educacion[],P$7,0))</f>
        <v/>
      </c>
      <c r="Q2020" t="str">
        <f>+IF($F2020="","",VLOOKUP($G2020,Educacion[],Q$7,0))</f>
        <v/>
      </c>
      <c r="R2020" t="str">
        <f>+IF($F2020="","",VLOOKUP($G2020,Educacion[],R$7,0))</f>
        <v/>
      </c>
      <c r="S2020" t="str">
        <f>+IF($F2020="","",VLOOKUP($G2020,Educacion[],S$7,0))</f>
        <v/>
      </c>
      <c r="T2020" t="str">
        <f>+IF($F2020="","",VLOOKUP($G2020,Educacion[],T$7,0))</f>
        <v/>
      </c>
      <c r="U2020" t="str">
        <f>+IF($F2020="","",VLOOKUP($G2020,Educacion[],U$7,0))</f>
        <v/>
      </c>
      <c r="V2020" t="str">
        <f>+IF($F2020="","",VLOOKUP($G2020,Educacion[],V$7,0))</f>
        <v/>
      </c>
      <c r="W2020" t="str">
        <f>+IF($F2020="","",VLOOKUP($G2020,Educacion[],W$7,0))</f>
        <v/>
      </c>
      <c r="X2020" t="str">
        <f>+IF($F2020="","",VLOOKUP($G2020,Educacion[],X$7,0))</f>
        <v/>
      </c>
      <c r="Y2020" t="str">
        <f>+IF($F2020="","",VLOOKUP($G2020,Educacion[],Y$7,0))</f>
        <v/>
      </c>
      <c r="Z2020" t="str">
        <f>+IF($F2020="","",VLOOKUP($G2020,Educacion[],Z$7,0))</f>
        <v/>
      </c>
      <c r="AA2020" t="str">
        <f>+IF($F2020="","",VLOOKUP($G2020,Educacion[],AA$7,0))</f>
        <v/>
      </c>
      <c r="AB2020" t="str">
        <f>+IF($F2020="","",VLOOKUP($G2020,Educacion[],AB$7,0))</f>
        <v/>
      </c>
      <c r="AC2020" t="str">
        <f>+IF($F2020="","",VLOOKUP($G2020,Educacion[],AC$7,0))</f>
        <v/>
      </c>
      <c r="AD2020" t="str">
        <f>+IF($F2020="","",VLOOKUP($G2020,Educacion[],AD$7,0))</f>
        <v/>
      </c>
      <c r="AE2020" t="str">
        <f>+IF($F2020="","",VLOOKUP($G2020,Educacion[],AE$7,0))</f>
        <v/>
      </c>
      <c r="AF2020" t="str">
        <f>+IF($F2020="","",VLOOKUP($G2020,Educacion[],AF$7,0))</f>
        <v/>
      </c>
      <c r="AG2020" t="str">
        <f>+IF($F2020="","",VLOOKUP($G2020,Educacion[],AG$7,0))</f>
        <v/>
      </c>
    </row>
    <row r="2021" spans="1:33" x14ac:dyDescent="0.3">
      <c r="A2021" s="36"/>
      <c r="B2021" s="36"/>
      <c r="C2021">
        <f t="shared" ca="1" si="187"/>
        <v>597</v>
      </c>
      <c r="D2021" t="str">
        <f t="shared" si="190"/>
        <v/>
      </c>
      <c r="E2021" t="str">
        <f t="shared" ca="1" si="188"/>
        <v>0630</v>
      </c>
      <c r="F2021" t="str">
        <f t="shared" si="190"/>
        <v/>
      </c>
      <c r="H2021" t="str">
        <f>+IF($F2021="","",VLOOKUP($G2021,Educacion[],H$7,0))</f>
        <v/>
      </c>
      <c r="I2021" t="str">
        <f>+IF($F2021="","",VLOOKUP($G2021,Educacion[],I$7,0))</f>
        <v/>
      </c>
      <c r="J2021" t="str">
        <f>+IF($F2021="","",VLOOKUP($G2021,Educacion[],J$7,0))</f>
        <v/>
      </c>
      <c r="K2021" t="str">
        <f>+IF($F2021="","",VLOOKUP($G2021,Educacion[],K$7,0))</f>
        <v/>
      </c>
      <c r="L2021" t="str">
        <f>+IF($F2021="","",VLOOKUP($G2021,Educacion[],L$7,0))</f>
        <v/>
      </c>
      <c r="M2021" t="str">
        <f>+IF($F2021="","",VLOOKUP($G2021,Educacion[],M$7,0))</f>
        <v/>
      </c>
      <c r="N2021" t="str">
        <f>+IF($F2021="","",VLOOKUP($G2021,Educacion[],N$7,0))</f>
        <v/>
      </c>
      <c r="O2021" t="str">
        <f>+IF($F2021="","",VLOOKUP($G2021,Educacion[],O$7,0))</f>
        <v/>
      </c>
      <c r="P2021" t="str">
        <f>+IF($F2021="","",VLOOKUP($G2021,Educacion[],P$7,0))</f>
        <v/>
      </c>
      <c r="Q2021" t="str">
        <f>+IF($F2021="","",VLOOKUP($G2021,Educacion[],Q$7,0))</f>
        <v/>
      </c>
      <c r="R2021" t="str">
        <f>+IF($F2021="","",VLOOKUP($G2021,Educacion[],R$7,0))</f>
        <v/>
      </c>
      <c r="S2021" t="str">
        <f>+IF($F2021="","",VLOOKUP($G2021,Educacion[],S$7,0))</f>
        <v/>
      </c>
      <c r="T2021" t="str">
        <f>+IF($F2021="","",VLOOKUP($G2021,Educacion[],T$7,0))</f>
        <v/>
      </c>
      <c r="U2021" t="str">
        <f>+IF($F2021="","",VLOOKUP($G2021,Educacion[],U$7,0))</f>
        <v/>
      </c>
      <c r="V2021" t="str">
        <f>+IF($F2021="","",VLOOKUP($G2021,Educacion[],V$7,0))</f>
        <v/>
      </c>
      <c r="W2021" t="str">
        <f>+IF($F2021="","",VLOOKUP($G2021,Educacion[],W$7,0))</f>
        <v/>
      </c>
      <c r="X2021" t="str">
        <f>+IF($F2021="","",VLOOKUP($G2021,Educacion[],X$7,0))</f>
        <v/>
      </c>
      <c r="Y2021" t="str">
        <f>+IF($F2021="","",VLOOKUP($G2021,Educacion[],Y$7,0))</f>
        <v/>
      </c>
      <c r="Z2021" t="str">
        <f>+IF($F2021="","",VLOOKUP($G2021,Educacion[],Z$7,0))</f>
        <v/>
      </c>
      <c r="AA2021" t="str">
        <f>+IF($F2021="","",VLOOKUP($G2021,Educacion[],AA$7,0))</f>
        <v/>
      </c>
      <c r="AB2021" t="str">
        <f>+IF($F2021="","",VLOOKUP($G2021,Educacion[],AB$7,0))</f>
        <v/>
      </c>
      <c r="AC2021" t="str">
        <f>+IF($F2021="","",VLOOKUP($G2021,Educacion[],AC$7,0))</f>
        <v/>
      </c>
      <c r="AD2021" t="str">
        <f>+IF($F2021="","",VLOOKUP($G2021,Educacion[],AD$7,0))</f>
        <v/>
      </c>
      <c r="AE2021" t="str">
        <f>+IF($F2021="","",VLOOKUP($G2021,Educacion[],AE$7,0))</f>
        <v/>
      </c>
      <c r="AF2021" t="str">
        <f>+IF($F2021="","",VLOOKUP($G2021,Educacion[],AF$7,0))</f>
        <v/>
      </c>
      <c r="AG2021" t="str">
        <f>+IF($F2021="","",VLOOKUP($G2021,Educacion[],AG$7,0))</f>
        <v/>
      </c>
    </row>
    <row r="2022" spans="1:33" x14ac:dyDescent="0.3">
      <c r="A2022" s="36"/>
      <c r="B2022" s="36"/>
      <c r="C2022">
        <f t="shared" ca="1" si="187"/>
        <v>24</v>
      </c>
      <c r="D2022" t="str">
        <f t="shared" si="190"/>
        <v/>
      </c>
      <c r="E2022" t="str">
        <f t="shared" ca="1" si="188"/>
        <v>0028</v>
      </c>
      <c r="F2022" t="str">
        <f t="shared" si="190"/>
        <v/>
      </c>
      <c r="H2022" t="str">
        <f>+IF($F2022="","",VLOOKUP($G2022,Educacion[],H$7,0))</f>
        <v/>
      </c>
      <c r="I2022" t="str">
        <f>+IF($F2022="","",VLOOKUP($G2022,Educacion[],I$7,0))</f>
        <v/>
      </c>
      <c r="J2022" t="str">
        <f>+IF($F2022="","",VLOOKUP($G2022,Educacion[],J$7,0))</f>
        <v/>
      </c>
      <c r="K2022" t="str">
        <f>+IF($F2022="","",VLOOKUP($G2022,Educacion[],K$7,0))</f>
        <v/>
      </c>
      <c r="L2022" t="str">
        <f>+IF($F2022="","",VLOOKUP($G2022,Educacion[],L$7,0))</f>
        <v/>
      </c>
      <c r="M2022" t="str">
        <f>+IF($F2022="","",VLOOKUP($G2022,Educacion[],M$7,0))</f>
        <v/>
      </c>
      <c r="N2022" t="str">
        <f>+IF($F2022="","",VLOOKUP($G2022,Educacion[],N$7,0))</f>
        <v/>
      </c>
      <c r="O2022" t="str">
        <f>+IF($F2022="","",VLOOKUP($G2022,Educacion[],O$7,0))</f>
        <v/>
      </c>
      <c r="P2022" t="str">
        <f>+IF($F2022="","",VLOOKUP($G2022,Educacion[],P$7,0))</f>
        <v/>
      </c>
      <c r="Q2022" t="str">
        <f>+IF($F2022="","",VLOOKUP($G2022,Educacion[],Q$7,0))</f>
        <v/>
      </c>
      <c r="R2022" t="str">
        <f>+IF($F2022="","",VLOOKUP($G2022,Educacion[],R$7,0))</f>
        <v/>
      </c>
      <c r="S2022" t="str">
        <f>+IF($F2022="","",VLOOKUP($G2022,Educacion[],S$7,0))</f>
        <v/>
      </c>
      <c r="T2022" t="str">
        <f>+IF($F2022="","",VLOOKUP($G2022,Educacion[],T$7,0))</f>
        <v/>
      </c>
      <c r="U2022" t="str">
        <f>+IF($F2022="","",VLOOKUP($G2022,Educacion[],U$7,0))</f>
        <v/>
      </c>
      <c r="V2022" t="str">
        <f>+IF($F2022="","",VLOOKUP($G2022,Educacion[],V$7,0))</f>
        <v/>
      </c>
      <c r="W2022" t="str">
        <f>+IF($F2022="","",VLOOKUP($G2022,Educacion[],W$7,0))</f>
        <v/>
      </c>
      <c r="X2022" t="str">
        <f>+IF($F2022="","",VLOOKUP($G2022,Educacion[],X$7,0))</f>
        <v/>
      </c>
      <c r="Y2022" t="str">
        <f>+IF($F2022="","",VLOOKUP($G2022,Educacion[],Y$7,0))</f>
        <v/>
      </c>
      <c r="Z2022" t="str">
        <f>+IF($F2022="","",VLOOKUP($G2022,Educacion[],Z$7,0))</f>
        <v/>
      </c>
      <c r="AA2022" t="str">
        <f>+IF($F2022="","",VLOOKUP($G2022,Educacion[],AA$7,0))</f>
        <v/>
      </c>
      <c r="AB2022" t="str">
        <f>+IF($F2022="","",VLOOKUP($G2022,Educacion[],AB$7,0))</f>
        <v/>
      </c>
      <c r="AC2022" t="str">
        <f>+IF($F2022="","",VLOOKUP($G2022,Educacion[],AC$7,0))</f>
        <v/>
      </c>
      <c r="AD2022" t="str">
        <f>+IF($F2022="","",VLOOKUP($G2022,Educacion[],AD$7,0))</f>
        <v/>
      </c>
      <c r="AE2022" t="str">
        <f>+IF($F2022="","",VLOOKUP($G2022,Educacion[],AE$7,0))</f>
        <v/>
      </c>
      <c r="AF2022" t="str">
        <f>+IF($F2022="","",VLOOKUP($G2022,Educacion[],AF$7,0))</f>
        <v/>
      </c>
      <c r="AG2022" t="str">
        <f>+IF($F2022="","",VLOOKUP($G2022,Educacion[],AG$7,0))</f>
        <v/>
      </c>
    </row>
    <row r="2023" spans="1:33" x14ac:dyDescent="0.3">
      <c r="A2023" s="36"/>
      <c r="B2023" s="36"/>
      <c r="C2023">
        <f t="shared" ca="1" si="187"/>
        <v>414</v>
      </c>
      <c r="D2023" t="str">
        <f t="shared" si="190"/>
        <v/>
      </c>
      <c r="E2023" t="str">
        <f t="shared" ca="1" si="188"/>
        <v>0453</v>
      </c>
      <c r="F2023" t="str">
        <f t="shared" si="190"/>
        <v/>
      </c>
      <c r="H2023" t="str">
        <f>+IF($F2023="","",VLOOKUP($G2023,Educacion[],H$7,0))</f>
        <v/>
      </c>
      <c r="I2023" t="str">
        <f>+IF($F2023="","",VLOOKUP($G2023,Educacion[],I$7,0))</f>
        <v/>
      </c>
      <c r="J2023" t="str">
        <f>+IF($F2023="","",VLOOKUP($G2023,Educacion[],J$7,0))</f>
        <v/>
      </c>
      <c r="K2023" t="str">
        <f>+IF($F2023="","",VLOOKUP($G2023,Educacion[],K$7,0))</f>
        <v/>
      </c>
      <c r="L2023" t="str">
        <f>+IF($F2023="","",VLOOKUP($G2023,Educacion[],L$7,0))</f>
        <v/>
      </c>
      <c r="M2023" t="str">
        <f>+IF($F2023="","",VLOOKUP($G2023,Educacion[],M$7,0))</f>
        <v/>
      </c>
      <c r="N2023" t="str">
        <f>+IF($F2023="","",VLOOKUP($G2023,Educacion[],N$7,0))</f>
        <v/>
      </c>
      <c r="O2023" t="str">
        <f>+IF($F2023="","",VLOOKUP($G2023,Educacion[],O$7,0))</f>
        <v/>
      </c>
      <c r="P2023" t="str">
        <f>+IF($F2023="","",VLOOKUP($G2023,Educacion[],P$7,0))</f>
        <v/>
      </c>
      <c r="Q2023" t="str">
        <f>+IF($F2023="","",VLOOKUP($G2023,Educacion[],Q$7,0))</f>
        <v/>
      </c>
      <c r="R2023" t="str">
        <f>+IF($F2023="","",VLOOKUP($G2023,Educacion[],R$7,0))</f>
        <v/>
      </c>
      <c r="S2023" t="str">
        <f>+IF($F2023="","",VLOOKUP($G2023,Educacion[],S$7,0))</f>
        <v/>
      </c>
      <c r="T2023" t="str">
        <f>+IF($F2023="","",VLOOKUP($G2023,Educacion[],T$7,0))</f>
        <v/>
      </c>
      <c r="U2023" t="str">
        <f>+IF($F2023="","",VLOOKUP($G2023,Educacion[],U$7,0))</f>
        <v/>
      </c>
      <c r="V2023" t="str">
        <f>+IF($F2023="","",VLOOKUP($G2023,Educacion[],V$7,0))</f>
        <v/>
      </c>
      <c r="W2023" t="str">
        <f>+IF($F2023="","",VLOOKUP($G2023,Educacion[],W$7,0))</f>
        <v/>
      </c>
      <c r="X2023" t="str">
        <f>+IF($F2023="","",VLOOKUP($G2023,Educacion[],X$7,0))</f>
        <v/>
      </c>
      <c r="Y2023" t="str">
        <f>+IF($F2023="","",VLOOKUP($G2023,Educacion[],Y$7,0))</f>
        <v/>
      </c>
      <c r="Z2023" t="str">
        <f>+IF($F2023="","",VLOOKUP($G2023,Educacion[],Z$7,0))</f>
        <v/>
      </c>
      <c r="AA2023" t="str">
        <f>+IF($F2023="","",VLOOKUP($G2023,Educacion[],AA$7,0))</f>
        <v/>
      </c>
      <c r="AB2023" t="str">
        <f>+IF($F2023="","",VLOOKUP($G2023,Educacion[],AB$7,0))</f>
        <v/>
      </c>
      <c r="AC2023" t="str">
        <f>+IF($F2023="","",VLOOKUP($G2023,Educacion[],AC$7,0))</f>
        <v/>
      </c>
      <c r="AD2023" t="str">
        <f>+IF($F2023="","",VLOOKUP($G2023,Educacion[],AD$7,0))</f>
        <v/>
      </c>
      <c r="AE2023" t="str">
        <f>+IF($F2023="","",VLOOKUP($G2023,Educacion[],AE$7,0))</f>
        <v/>
      </c>
      <c r="AF2023" t="str">
        <f>+IF($F2023="","",VLOOKUP($G2023,Educacion[],AF$7,0))</f>
        <v/>
      </c>
      <c r="AG2023" t="str">
        <f>+IF($F2023="","",VLOOKUP($G2023,Educacion[],AG$7,0))</f>
        <v/>
      </c>
    </row>
    <row r="2024" spans="1:33" x14ac:dyDescent="0.3">
      <c r="A2024" s="36"/>
      <c r="B2024" s="36"/>
      <c r="C2024">
        <f t="shared" ca="1" si="187"/>
        <v>478</v>
      </c>
      <c r="D2024" t="str">
        <f t="shared" si="190"/>
        <v/>
      </c>
      <c r="E2024" t="str">
        <f t="shared" ca="1" si="188"/>
        <v>0503</v>
      </c>
      <c r="F2024" t="str">
        <f t="shared" si="190"/>
        <v/>
      </c>
      <c r="H2024" t="str">
        <f>+IF($F2024="","",VLOOKUP($G2024,Educacion[],H$7,0))</f>
        <v/>
      </c>
      <c r="I2024" t="str">
        <f>+IF($F2024="","",VLOOKUP($G2024,Educacion[],I$7,0))</f>
        <v/>
      </c>
      <c r="J2024" t="str">
        <f>+IF($F2024="","",VLOOKUP($G2024,Educacion[],J$7,0))</f>
        <v/>
      </c>
      <c r="K2024" t="str">
        <f>+IF($F2024="","",VLOOKUP($G2024,Educacion[],K$7,0))</f>
        <v/>
      </c>
      <c r="L2024" t="str">
        <f>+IF($F2024="","",VLOOKUP($G2024,Educacion[],L$7,0))</f>
        <v/>
      </c>
      <c r="M2024" t="str">
        <f>+IF($F2024="","",VLOOKUP($G2024,Educacion[],M$7,0))</f>
        <v/>
      </c>
      <c r="N2024" t="str">
        <f>+IF($F2024="","",VLOOKUP($G2024,Educacion[],N$7,0))</f>
        <v/>
      </c>
      <c r="O2024" t="str">
        <f>+IF($F2024="","",VLOOKUP($G2024,Educacion[],O$7,0))</f>
        <v/>
      </c>
      <c r="P2024" t="str">
        <f>+IF($F2024="","",VLOOKUP($G2024,Educacion[],P$7,0))</f>
        <v/>
      </c>
      <c r="Q2024" t="str">
        <f>+IF($F2024="","",VLOOKUP($G2024,Educacion[],Q$7,0))</f>
        <v/>
      </c>
      <c r="R2024" t="str">
        <f>+IF($F2024="","",VLOOKUP($G2024,Educacion[],R$7,0))</f>
        <v/>
      </c>
      <c r="S2024" t="str">
        <f>+IF($F2024="","",VLOOKUP($G2024,Educacion[],S$7,0))</f>
        <v/>
      </c>
      <c r="T2024" t="str">
        <f>+IF($F2024="","",VLOOKUP($G2024,Educacion[],T$7,0))</f>
        <v/>
      </c>
      <c r="U2024" t="str">
        <f>+IF($F2024="","",VLOOKUP($G2024,Educacion[],U$7,0))</f>
        <v/>
      </c>
      <c r="V2024" t="str">
        <f>+IF($F2024="","",VLOOKUP($G2024,Educacion[],V$7,0))</f>
        <v/>
      </c>
      <c r="W2024" t="str">
        <f>+IF($F2024="","",VLOOKUP($G2024,Educacion[],W$7,0))</f>
        <v/>
      </c>
      <c r="X2024" t="str">
        <f>+IF($F2024="","",VLOOKUP($G2024,Educacion[],X$7,0))</f>
        <v/>
      </c>
      <c r="Y2024" t="str">
        <f>+IF($F2024="","",VLOOKUP($G2024,Educacion[],Y$7,0))</f>
        <v/>
      </c>
      <c r="Z2024" t="str">
        <f>+IF($F2024="","",VLOOKUP($G2024,Educacion[],Z$7,0))</f>
        <v/>
      </c>
      <c r="AA2024" t="str">
        <f>+IF($F2024="","",VLOOKUP($G2024,Educacion[],AA$7,0))</f>
        <v/>
      </c>
      <c r="AB2024" t="str">
        <f>+IF($F2024="","",VLOOKUP($G2024,Educacion[],AB$7,0))</f>
        <v/>
      </c>
      <c r="AC2024" t="str">
        <f>+IF($F2024="","",VLOOKUP($G2024,Educacion[],AC$7,0))</f>
        <v/>
      </c>
      <c r="AD2024" t="str">
        <f>+IF($F2024="","",VLOOKUP($G2024,Educacion[],AD$7,0))</f>
        <v/>
      </c>
      <c r="AE2024" t="str">
        <f>+IF($F2024="","",VLOOKUP($G2024,Educacion[],AE$7,0))</f>
        <v/>
      </c>
      <c r="AF2024" t="str">
        <f>+IF($F2024="","",VLOOKUP($G2024,Educacion[],AF$7,0))</f>
        <v/>
      </c>
      <c r="AG2024" t="str">
        <f>+IF($F2024="","",VLOOKUP($G2024,Educacion[],AG$7,0))</f>
        <v/>
      </c>
    </row>
    <row r="2025" spans="1:33" x14ac:dyDescent="0.3">
      <c r="A2025" s="36"/>
      <c r="B2025" s="36"/>
      <c r="C2025">
        <f t="shared" ca="1" si="187"/>
        <v>519</v>
      </c>
      <c r="D2025" t="str">
        <f t="shared" si="190"/>
        <v/>
      </c>
      <c r="E2025" t="str">
        <f t="shared" ca="1" si="188"/>
        <v>0547</v>
      </c>
      <c r="F2025" t="str">
        <f t="shared" si="190"/>
        <v/>
      </c>
      <c r="H2025" t="str">
        <f>+IF($F2025="","",VLOOKUP($G2025,Educacion[],H$7,0))</f>
        <v/>
      </c>
      <c r="I2025" t="str">
        <f>+IF($F2025="","",VLOOKUP($G2025,Educacion[],I$7,0))</f>
        <v/>
      </c>
      <c r="J2025" t="str">
        <f>+IF($F2025="","",VLOOKUP($G2025,Educacion[],J$7,0))</f>
        <v/>
      </c>
      <c r="K2025" t="str">
        <f>+IF($F2025="","",VLOOKUP($G2025,Educacion[],K$7,0))</f>
        <v/>
      </c>
      <c r="L2025" t="str">
        <f>+IF($F2025="","",VLOOKUP($G2025,Educacion[],L$7,0))</f>
        <v/>
      </c>
      <c r="M2025" t="str">
        <f>+IF($F2025="","",VLOOKUP($G2025,Educacion[],M$7,0))</f>
        <v/>
      </c>
      <c r="N2025" t="str">
        <f>+IF($F2025="","",VLOOKUP($G2025,Educacion[],N$7,0))</f>
        <v/>
      </c>
      <c r="O2025" t="str">
        <f>+IF($F2025="","",VLOOKUP($G2025,Educacion[],O$7,0))</f>
        <v/>
      </c>
      <c r="P2025" t="str">
        <f>+IF($F2025="","",VLOOKUP($G2025,Educacion[],P$7,0))</f>
        <v/>
      </c>
      <c r="Q2025" t="str">
        <f>+IF($F2025="","",VLOOKUP($G2025,Educacion[],Q$7,0))</f>
        <v/>
      </c>
      <c r="R2025" t="str">
        <f>+IF($F2025="","",VLOOKUP($G2025,Educacion[],R$7,0))</f>
        <v/>
      </c>
      <c r="S2025" t="str">
        <f>+IF($F2025="","",VLOOKUP($G2025,Educacion[],S$7,0))</f>
        <v/>
      </c>
      <c r="T2025" t="str">
        <f>+IF($F2025="","",VLOOKUP($G2025,Educacion[],T$7,0))</f>
        <v/>
      </c>
      <c r="U2025" t="str">
        <f>+IF($F2025="","",VLOOKUP($G2025,Educacion[],U$7,0))</f>
        <v/>
      </c>
      <c r="V2025" t="str">
        <f>+IF($F2025="","",VLOOKUP($G2025,Educacion[],V$7,0))</f>
        <v/>
      </c>
      <c r="W2025" t="str">
        <f>+IF($F2025="","",VLOOKUP($G2025,Educacion[],W$7,0))</f>
        <v/>
      </c>
      <c r="X2025" t="str">
        <f>+IF($F2025="","",VLOOKUP($G2025,Educacion[],X$7,0))</f>
        <v/>
      </c>
      <c r="Y2025" t="str">
        <f>+IF($F2025="","",VLOOKUP($G2025,Educacion[],Y$7,0))</f>
        <v/>
      </c>
      <c r="Z2025" t="str">
        <f>+IF($F2025="","",VLOOKUP($G2025,Educacion[],Z$7,0))</f>
        <v/>
      </c>
      <c r="AA2025" t="str">
        <f>+IF($F2025="","",VLOOKUP($G2025,Educacion[],AA$7,0))</f>
        <v/>
      </c>
      <c r="AB2025" t="str">
        <f>+IF($F2025="","",VLOOKUP($G2025,Educacion[],AB$7,0))</f>
        <v/>
      </c>
      <c r="AC2025" t="str">
        <f>+IF($F2025="","",VLOOKUP($G2025,Educacion[],AC$7,0))</f>
        <v/>
      </c>
      <c r="AD2025" t="str">
        <f>+IF($F2025="","",VLOOKUP($G2025,Educacion[],AD$7,0))</f>
        <v/>
      </c>
      <c r="AE2025" t="str">
        <f>+IF($F2025="","",VLOOKUP($G2025,Educacion[],AE$7,0))</f>
        <v/>
      </c>
      <c r="AF2025" t="str">
        <f>+IF($F2025="","",VLOOKUP($G2025,Educacion[],AF$7,0))</f>
        <v/>
      </c>
      <c r="AG2025" t="str">
        <f>+IF($F2025="","",VLOOKUP($G2025,Educacion[],AG$7,0))</f>
        <v/>
      </c>
    </row>
    <row r="2026" spans="1:33" x14ac:dyDescent="0.3">
      <c r="A2026" s="36"/>
      <c r="B2026" s="36"/>
      <c r="C2026">
        <f t="shared" ca="1" si="187"/>
        <v>386</v>
      </c>
      <c r="D2026" t="str">
        <f t="shared" si="190"/>
        <v/>
      </c>
      <c r="E2026" t="str">
        <f t="shared" ca="1" si="188"/>
        <v>0424</v>
      </c>
      <c r="F2026" t="str">
        <f t="shared" si="190"/>
        <v/>
      </c>
      <c r="H2026" t="str">
        <f>+IF($F2026="","",VLOOKUP($G2026,Educacion[],H$7,0))</f>
        <v/>
      </c>
      <c r="I2026" t="str">
        <f>+IF($F2026="","",VLOOKUP($G2026,Educacion[],I$7,0))</f>
        <v/>
      </c>
      <c r="J2026" t="str">
        <f>+IF($F2026="","",VLOOKUP($G2026,Educacion[],J$7,0))</f>
        <v/>
      </c>
      <c r="K2026" t="str">
        <f>+IF($F2026="","",VLOOKUP($G2026,Educacion[],K$7,0))</f>
        <v/>
      </c>
      <c r="L2026" t="str">
        <f>+IF($F2026="","",VLOOKUP($G2026,Educacion[],L$7,0))</f>
        <v/>
      </c>
      <c r="M2026" t="str">
        <f>+IF($F2026="","",VLOOKUP($G2026,Educacion[],M$7,0))</f>
        <v/>
      </c>
      <c r="N2026" t="str">
        <f>+IF($F2026="","",VLOOKUP($G2026,Educacion[],N$7,0))</f>
        <v/>
      </c>
      <c r="O2026" t="str">
        <f>+IF($F2026="","",VLOOKUP($G2026,Educacion[],O$7,0))</f>
        <v/>
      </c>
      <c r="P2026" t="str">
        <f>+IF($F2026="","",VLOOKUP($G2026,Educacion[],P$7,0))</f>
        <v/>
      </c>
      <c r="Q2026" t="str">
        <f>+IF($F2026="","",VLOOKUP($G2026,Educacion[],Q$7,0))</f>
        <v/>
      </c>
      <c r="R2026" t="str">
        <f>+IF($F2026="","",VLOOKUP($G2026,Educacion[],R$7,0))</f>
        <v/>
      </c>
      <c r="S2026" t="str">
        <f>+IF($F2026="","",VLOOKUP($G2026,Educacion[],S$7,0))</f>
        <v/>
      </c>
      <c r="T2026" t="str">
        <f>+IF($F2026="","",VLOOKUP($G2026,Educacion[],T$7,0))</f>
        <v/>
      </c>
      <c r="U2026" t="str">
        <f>+IF($F2026="","",VLOOKUP($G2026,Educacion[],U$7,0))</f>
        <v/>
      </c>
      <c r="V2026" t="str">
        <f>+IF($F2026="","",VLOOKUP($G2026,Educacion[],V$7,0))</f>
        <v/>
      </c>
      <c r="W2026" t="str">
        <f>+IF($F2026="","",VLOOKUP($G2026,Educacion[],W$7,0))</f>
        <v/>
      </c>
      <c r="X2026" t="str">
        <f>+IF($F2026="","",VLOOKUP($G2026,Educacion[],X$7,0))</f>
        <v/>
      </c>
      <c r="Y2026" t="str">
        <f>+IF($F2026="","",VLOOKUP($G2026,Educacion[],Y$7,0))</f>
        <v/>
      </c>
      <c r="Z2026" t="str">
        <f>+IF($F2026="","",VLOOKUP($G2026,Educacion[],Z$7,0))</f>
        <v/>
      </c>
      <c r="AA2026" t="str">
        <f>+IF($F2026="","",VLOOKUP($G2026,Educacion[],AA$7,0))</f>
        <v/>
      </c>
      <c r="AB2026" t="str">
        <f>+IF($F2026="","",VLOOKUP($G2026,Educacion[],AB$7,0))</f>
        <v/>
      </c>
      <c r="AC2026" t="str">
        <f>+IF($F2026="","",VLOOKUP($G2026,Educacion[],AC$7,0))</f>
        <v/>
      </c>
      <c r="AD2026" t="str">
        <f>+IF($F2026="","",VLOOKUP($G2026,Educacion[],AD$7,0))</f>
        <v/>
      </c>
      <c r="AE2026" t="str">
        <f>+IF($F2026="","",VLOOKUP($G2026,Educacion[],AE$7,0))</f>
        <v/>
      </c>
      <c r="AF2026" t="str">
        <f>+IF($F2026="","",VLOOKUP($G2026,Educacion[],AF$7,0))</f>
        <v/>
      </c>
      <c r="AG2026" t="str">
        <f>+IF($F2026="","",VLOOKUP($G2026,Educacion[],AG$7,0))</f>
        <v/>
      </c>
    </row>
    <row r="2027" spans="1:33" x14ac:dyDescent="0.3">
      <c r="A2027" s="36"/>
      <c r="B2027" s="36"/>
      <c r="C2027">
        <f t="shared" ca="1" si="187"/>
        <v>648</v>
      </c>
      <c r="D2027" t="str">
        <f t="shared" si="190"/>
        <v/>
      </c>
      <c r="E2027" t="str">
        <f t="shared" ca="1" si="188"/>
        <v>0696</v>
      </c>
      <c r="F2027" t="str">
        <f t="shared" si="190"/>
        <v/>
      </c>
      <c r="H2027" t="str">
        <f>+IF($F2027="","",VLOOKUP($G2027,Educacion[],H$7,0))</f>
        <v/>
      </c>
      <c r="I2027" t="str">
        <f>+IF($F2027="","",VLOOKUP($G2027,Educacion[],I$7,0))</f>
        <v/>
      </c>
      <c r="J2027" t="str">
        <f>+IF($F2027="","",VLOOKUP($G2027,Educacion[],J$7,0))</f>
        <v/>
      </c>
      <c r="K2027" t="str">
        <f>+IF($F2027="","",VLOOKUP($G2027,Educacion[],K$7,0))</f>
        <v/>
      </c>
      <c r="L2027" t="str">
        <f>+IF($F2027="","",VLOOKUP($G2027,Educacion[],L$7,0))</f>
        <v/>
      </c>
      <c r="M2027" t="str">
        <f>+IF($F2027="","",VLOOKUP($G2027,Educacion[],M$7,0))</f>
        <v/>
      </c>
      <c r="N2027" t="str">
        <f>+IF($F2027="","",VLOOKUP($G2027,Educacion[],N$7,0))</f>
        <v/>
      </c>
      <c r="O2027" t="str">
        <f>+IF($F2027="","",VLOOKUP($G2027,Educacion[],O$7,0))</f>
        <v/>
      </c>
      <c r="P2027" t="str">
        <f>+IF($F2027="","",VLOOKUP($G2027,Educacion[],P$7,0))</f>
        <v/>
      </c>
      <c r="Q2027" t="str">
        <f>+IF($F2027="","",VLOOKUP($G2027,Educacion[],Q$7,0))</f>
        <v/>
      </c>
      <c r="R2027" t="str">
        <f>+IF($F2027="","",VLOOKUP($G2027,Educacion[],R$7,0))</f>
        <v/>
      </c>
      <c r="S2027" t="str">
        <f>+IF($F2027="","",VLOOKUP($G2027,Educacion[],S$7,0))</f>
        <v/>
      </c>
      <c r="T2027" t="str">
        <f>+IF($F2027="","",VLOOKUP($G2027,Educacion[],T$7,0))</f>
        <v/>
      </c>
      <c r="U2027" t="str">
        <f>+IF($F2027="","",VLOOKUP($G2027,Educacion[],U$7,0))</f>
        <v/>
      </c>
      <c r="V2027" t="str">
        <f>+IF($F2027="","",VLOOKUP($G2027,Educacion[],V$7,0))</f>
        <v/>
      </c>
      <c r="W2027" t="str">
        <f>+IF($F2027="","",VLOOKUP($G2027,Educacion[],W$7,0))</f>
        <v/>
      </c>
      <c r="X2027" t="str">
        <f>+IF($F2027="","",VLOOKUP($G2027,Educacion[],X$7,0))</f>
        <v/>
      </c>
      <c r="Y2027" t="str">
        <f>+IF($F2027="","",VLOOKUP($G2027,Educacion[],Y$7,0))</f>
        <v/>
      </c>
      <c r="Z2027" t="str">
        <f>+IF($F2027="","",VLOOKUP($G2027,Educacion[],Z$7,0))</f>
        <v/>
      </c>
      <c r="AA2027" t="str">
        <f>+IF($F2027="","",VLOOKUP($G2027,Educacion[],AA$7,0))</f>
        <v/>
      </c>
      <c r="AB2027" t="str">
        <f>+IF($F2027="","",VLOOKUP($G2027,Educacion[],AB$7,0))</f>
        <v/>
      </c>
      <c r="AC2027" t="str">
        <f>+IF($F2027="","",VLOOKUP($G2027,Educacion[],AC$7,0))</f>
        <v/>
      </c>
      <c r="AD2027" t="str">
        <f>+IF($F2027="","",VLOOKUP($G2027,Educacion[],AD$7,0))</f>
        <v/>
      </c>
      <c r="AE2027" t="str">
        <f>+IF($F2027="","",VLOOKUP($G2027,Educacion[],AE$7,0))</f>
        <v/>
      </c>
      <c r="AF2027" t="str">
        <f>+IF($F2027="","",VLOOKUP($G2027,Educacion[],AF$7,0))</f>
        <v/>
      </c>
      <c r="AG2027" t="str">
        <f>+IF($F2027="","",VLOOKUP($G2027,Educacion[],AG$7,0))</f>
        <v/>
      </c>
    </row>
    <row r="2028" spans="1:33" x14ac:dyDescent="0.3">
      <c r="A2028" s="36"/>
      <c r="B2028" s="36"/>
      <c r="C2028">
        <f t="shared" ca="1" si="187"/>
        <v>452</v>
      </c>
      <c r="D2028" t="str">
        <f t="shared" ref="D2028:F2043" si="191">+IF(OR(D2027=$B$6,D2027=""),"",D2027+1)</f>
        <v/>
      </c>
      <c r="E2028" t="str">
        <f t="shared" ca="1" si="188"/>
        <v>0476</v>
      </c>
      <c r="F2028" t="str">
        <f t="shared" si="191"/>
        <v/>
      </c>
      <c r="H2028" t="str">
        <f>+IF($F2028="","",VLOOKUP($G2028,Educacion[],H$7,0))</f>
        <v/>
      </c>
      <c r="I2028" t="str">
        <f>+IF($F2028="","",VLOOKUP($G2028,Educacion[],I$7,0))</f>
        <v/>
      </c>
      <c r="J2028" t="str">
        <f>+IF($F2028="","",VLOOKUP($G2028,Educacion[],J$7,0))</f>
        <v/>
      </c>
      <c r="K2028" t="str">
        <f>+IF($F2028="","",VLOOKUP($G2028,Educacion[],K$7,0))</f>
        <v/>
      </c>
      <c r="L2028" t="str">
        <f>+IF($F2028="","",VLOOKUP($G2028,Educacion[],L$7,0))</f>
        <v/>
      </c>
      <c r="M2028" t="str">
        <f>+IF($F2028="","",VLOOKUP($G2028,Educacion[],M$7,0))</f>
        <v/>
      </c>
      <c r="N2028" t="str">
        <f>+IF($F2028="","",VLOOKUP($G2028,Educacion[],N$7,0))</f>
        <v/>
      </c>
      <c r="O2028" t="str">
        <f>+IF($F2028="","",VLOOKUP($G2028,Educacion[],O$7,0))</f>
        <v/>
      </c>
      <c r="P2028" t="str">
        <f>+IF($F2028="","",VLOOKUP($G2028,Educacion[],P$7,0))</f>
        <v/>
      </c>
      <c r="Q2028" t="str">
        <f>+IF($F2028="","",VLOOKUP($G2028,Educacion[],Q$7,0))</f>
        <v/>
      </c>
      <c r="R2028" t="str">
        <f>+IF($F2028="","",VLOOKUP($G2028,Educacion[],R$7,0))</f>
        <v/>
      </c>
      <c r="S2028" t="str">
        <f>+IF($F2028="","",VLOOKUP($G2028,Educacion[],S$7,0))</f>
        <v/>
      </c>
      <c r="T2028" t="str">
        <f>+IF($F2028="","",VLOOKUP($G2028,Educacion[],T$7,0))</f>
        <v/>
      </c>
      <c r="U2028" t="str">
        <f>+IF($F2028="","",VLOOKUP($G2028,Educacion[],U$7,0))</f>
        <v/>
      </c>
      <c r="V2028" t="str">
        <f>+IF($F2028="","",VLOOKUP($G2028,Educacion[],V$7,0))</f>
        <v/>
      </c>
      <c r="W2028" t="str">
        <f>+IF($F2028="","",VLOOKUP($G2028,Educacion[],W$7,0))</f>
        <v/>
      </c>
      <c r="X2028" t="str">
        <f>+IF($F2028="","",VLOOKUP($G2028,Educacion[],X$7,0))</f>
        <v/>
      </c>
      <c r="Y2028" t="str">
        <f>+IF($F2028="","",VLOOKUP($G2028,Educacion[],Y$7,0))</f>
        <v/>
      </c>
      <c r="Z2028" t="str">
        <f>+IF($F2028="","",VLOOKUP($G2028,Educacion[],Z$7,0))</f>
        <v/>
      </c>
      <c r="AA2028" t="str">
        <f>+IF($F2028="","",VLOOKUP($G2028,Educacion[],AA$7,0))</f>
        <v/>
      </c>
      <c r="AB2028" t="str">
        <f>+IF($F2028="","",VLOOKUP($G2028,Educacion[],AB$7,0))</f>
        <v/>
      </c>
      <c r="AC2028" t="str">
        <f>+IF($F2028="","",VLOOKUP($G2028,Educacion[],AC$7,0))</f>
        <v/>
      </c>
      <c r="AD2028" t="str">
        <f>+IF($F2028="","",VLOOKUP($G2028,Educacion[],AD$7,0))</f>
        <v/>
      </c>
      <c r="AE2028" t="str">
        <f>+IF($F2028="","",VLOOKUP($G2028,Educacion[],AE$7,0))</f>
        <v/>
      </c>
      <c r="AF2028" t="str">
        <f>+IF($F2028="","",VLOOKUP($G2028,Educacion[],AF$7,0))</f>
        <v/>
      </c>
      <c r="AG2028" t="str">
        <f>+IF($F2028="","",VLOOKUP($G2028,Educacion[],AG$7,0))</f>
        <v/>
      </c>
    </row>
    <row r="2029" spans="1:33" x14ac:dyDescent="0.3">
      <c r="A2029" s="36"/>
      <c r="B2029" s="36"/>
      <c r="C2029">
        <f t="shared" ca="1" si="187"/>
        <v>24</v>
      </c>
      <c r="D2029" t="str">
        <f t="shared" si="191"/>
        <v/>
      </c>
      <c r="E2029" t="str">
        <f t="shared" ca="1" si="188"/>
        <v>0028</v>
      </c>
      <c r="F2029" t="str">
        <f t="shared" si="191"/>
        <v/>
      </c>
      <c r="H2029" t="str">
        <f>+IF($F2029="","",VLOOKUP($G2029,Educacion[],H$7,0))</f>
        <v/>
      </c>
      <c r="I2029" t="str">
        <f>+IF($F2029="","",VLOOKUP($G2029,Educacion[],I$7,0))</f>
        <v/>
      </c>
      <c r="J2029" t="str">
        <f>+IF($F2029="","",VLOOKUP($G2029,Educacion[],J$7,0))</f>
        <v/>
      </c>
      <c r="K2029" t="str">
        <f>+IF($F2029="","",VLOOKUP($G2029,Educacion[],K$7,0))</f>
        <v/>
      </c>
      <c r="L2029" t="str">
        <f>+IF($F2029="","",VLOOKUP($G2029,Educacion[],L$7,0))</f>
        <v/>
      </c>
      <c r="M2029" t="str">
        <f>+IF($F2029="","",VLOOKUP($G2029,Educacion[],M$7,0))</f>
        <v/>
      </c>
      <c r="N2029" t="str">
        <f>+IF($F2029="","",VLOOKUP($G2029,Educacion[],N$7,0))</f>
        <v/>
      </c>
      <c r="O2029" t="str">
        <f>+IF($F2029="","",VLOOKUP($G2029,Educacion[],O$7,0))</f>
        <v/>
      </c>
      <c r="P2029" t="str">
        <f>+IF($F2029="","",VLOOKUP($G2029,Educacion[],P$7,0))</f>
        <v/>
      </c>
      <c r="Q2029" t="str">
        <f>+IF($F2029="","",VLOOKUP($G2029,Educacion[],Q$7,0))</f>
        <v/>
      </c>
      <c r="R2029" t="str">
        <f>+IF($F2029="","",VLOOKUP($G2029,Educacion[],R$7,0))</f>
        <v/>
      </c>
      <c r="S2029" t="str">
        <f>+IF($F2029="","",VLOOKUP($G2029,Educacion[],S$7,0))</f>
        <v/>
      </c>
      <c r="T2029" t="str">
        <f>+IF($F2029="","",VLOOKUP($G2029,Educacion[],T$7,0))</f>
        <v/>
      </c>
      <c r="U2029" t="str">
        <f>+IF($F2029="","",VLOOKUP($G2029,Educacion[],U$7,0))</f>
        <v/>
      </c>
      <c r="V2029" t="str">
        <f>+IF($F2029="","",VLOOKUP($G2029,Educacion[],V$7,0))</f>
        <v/>
      </c>
      <c r="W2029" t="str">
        <f>+IF($F2029="","",VLOOKUP($G2029,Educacion[],W$7,0))</f>
        <v/>
      </c>
      <c r="X2029" t="str">
        <f>+IF($F2029="","",VLOOKUP($G2029,Educacion[],X$7,0))</f>
        <v/>
      </c>
      <c r="Y2029" t="str">
        <f>+IF($F2029="","",VLOOKUP($G2029,Educacion[],Y$7,0))</f>
        <v/>
      </c>
      <c r="Z2029" t="str">
        <f>+IF($F2029="","",VLOOKUP($G2029,Educacion[],Z$7,0))</f>
        <v/>
      </c>
      <c r="AA2029" t="str">
        <f>+IF($F2029="","",VLOOKUP($G2029,Educacion[],AA$7,0))</f>
        <v/>
      </c>
      <c r="AB2029" t="str">
        <f>+IF($F2029="","",VLOOKUP($G2029,Educacion[],AB$7,0))</f>
        <v/>
      </c>
      <c r="AC2029" t="str">
        <f>+IF($F2029="","",VLOOKUP($G2029,Educacion[],AC$7,0))</f>
        <v/>
      </c>
      <c r="AD2029" t="str">
        <f>+IF($F2029="","",VLOOKUP($G2029,Educacion[],AD$7,0))</f>
        <v/>
      </c>
      <c r="AE2029" t="str">
        <f>+IF($F2029="","",VLOOKUP($G2029,Educacion[],AE$7,0))</f>
        <v/>
      </c>
      <c r="AF2029" t="str">
        <f>+IF($F2029="","",VLOOKUP($G2029,Educacion[],AF$7,0))</f>
        <v/>
      </c>
      <c r="AG2029" t="str">
        <f>+IF($F2029="","",VLOOKUP($G2029,Educacion[],AG$7,0))</f>
        <v/>
      </c>
    </row>
    <row r="2030" spans="1:33" x14ac:dyDescent="0.3">
      <c r="A2030" s="36"/>
      <c r="B2030" s="36"/>
      <c r="C2030">
        <f t="shared" ca="1" si="187"/>
        <v>490</v>
      </c>
      <c r="D2030" t="str">
        <f t="shared" si="191"/>
        <v/>
      </c>
      <c r="E2030" t="str">
        <f t="shared" ca="1" si="188"/>
        <v>0516</v>
      </c>
      <c r="F2030" t="str">
        <f t="shared" si="191"/>
        <v/>
      </c>
      <c r="H2030" t="str">
        <f>+IF($F2030="","",VLOOKUP($G2030,Educacion[],H$7,0))</f>
        <v/>
      </c>
      <c r="I2030" t="str">
        <f>+IF($F2030="","",VLOOKUP($G2030,Educacion[],I$7,0))</f>
        <v/>
      </c>
      <c r="J2030" t="str">
        <f>+IF($F2030="","",VLOOKUP($G2030,Educacion[],J$7,0))</f>
        <v/>
      </c>
      <c r="K2030" t="str">
        <f>+IF($F2030="","",VLOOKUP($G2030,Educacion[],K$7,0))</f>
        <v/>
      </c>
      <c r="L2030" t="str">
        <f>+IF($F2030="","",VLOOKUP($G2030,Educacion[],L$7,0))</f>
        <v/>
      </c>
      <c r="M2030" t="str">
        <f>+IF($F2030="","",VLOOKUP($G2030,Educacion[],M$7,0))</f>
        <v/>
      </c>
      <c r="N2030" t="str">
        <f>+IF($F2030="","",VLOOKUP($G2030,Educacion[],N$7,0))</f>
        <v/>
      </c>
      <c r="O2030" t="str">
        <f>+IF($F2030="","",VLOOKUP($G2030,Educacion[],O$7,0))</f>
        <v/>
      </c>
      <c r="P2030" t="str">
        <f>+IF($F2030="","",VLOOKUP($G2030,Educacion[],P$7,0))</f>
        <v/>
      </c>
      <c r="Q2030" t="str">
        <f>+IF($F2030="","",VLOOKUP($G2030,Educacion[],Q$7,0))</f>
        <v/>
      </c>
      <c r="R2030" t="str">
        <f>+IF($F2030="","",VLOOKUP($G2030,Educacion[],R$7,0))</f>
        <v/>
      </c>
      <c r="S2030" t="str">
        <f>+IF($F2030="","",VLOOKUP($G2030,Educacion[],S$7,0))</f>
        <v/>
      </c>
      <c r="T2030" t="str">
        <f>+IF($F2030="","",VLOOKUP($G2030,Educacion[],T$7,0))</f>
        <v/>
      </c>
      <c r="U2030" t="str">
        <f>+IF($F2030="","",VLOOKUP($G2030,Educacion[],U$7,0))</f>
        <v/>
      </c>
      <c r="V2030" t="str">
        <f>+IF($F2030="","",VLOOKUP($G2030,Educacion[],V$7,0))</f>
        <v/>
      </c>
      <c r="W2030" t="str">
        <f>+IF($F2030="","",VLOOKUP($G2030,Educacion[],W$7,0))</f>
        <v/>
      </c>
      <c r="X2030" t="str">
        <f>+IF($F2030="","",VLOOKUP($G2030,Educacion[],X$7,0))</f>
        <v/>
      </c>
      <c r="Y2030" t="str">
        <f>+IF($F2030="","",VLOOKUP($G2030,Educacion[],Y$7,0))</f>
        <v/>
      </c>
      <c r="Z2030" t="str">
        <f>+IF($F2030="","",VLOOKUP($G2030,Educacion[],Z$7,0))</f>
        <v/>
      </c>
      <c r="AA2030" t="str">
        <f>+IF($F2030="","",VLOOKUP($G2030,Educacion[],AA$7,0))</f>
        <v/>
      </c>
      <c r="AB2030" t="str">
        <f>+IF($F2030="","",VLOOKUP($G2030,Educacion[],AB$7,0))</f>
        <v/>
      </c>
      <c r="AC2030" t="str">
        <f>+IF($F2030="","",VLOOKUP($G2030,Educacion[],AC$7,0))</f>
        <v/>
      </c>
      <c r="AD2030" t="str">
        <f>+IF($F2030="","",VLOOKUP($G2030,Educacion[],AD$7,0))</f>
        <v/>
      </c>
      <c r="AE2030" t="str">
        <f>+IF($F2030="","",VLOOKUP($G2030,Educacion[],AE$7,0))</f>
        <v/>
      </c>
      <c r="AF2030" t="str">
        <f>+IF($F2030="","",VLOOKUP($G2030,Educacion[],AF$7,0))</f>
        <v/>
      </c>
      <c r="AG2030" t="str">
        <f>+IF($F2030="","",VLOOKUP($G2030,Educacion[],AG$7,0))</f>
        <v/>
      </c>
    </row>
    <row r="2031" spans="1:33" x14ac:dyDescent="0.3">
      <c r="A2031" s="36"/>
      <c r="B2031" s="36"/>
      <c r="C2031">
        <f t="shared" ca="1" si="187"/>
        <v>146</v>
      </c>
      <c r="D2031" t="str">
        <f t="shared" si="191"/>
        <v/>
      </c>
      <c r="E2031" t="str">
        <f t="shared" ca="1" si="188"/>
        <v>0138</v>
      </c>
      <c r="F2031" t="str">
        <f t="shared" si="191"/>
        <v/>
      </c>
      <c r="H2031" t="str">
        <f>+IF($F2031="","",VLOOKUP($G2031,Educacion[],H$7,0))</f>
        <v/>
      </c>
      <c r="I2031" t="str">
        <f>+IF($F2031="","",VLOOKUP($G2031,Educacion[],I$7,0))</f>
        <v/>
      </c>
      <c r="J2031" t="str">
        <f>+IF($F2031="","",VLOOKUP($G2031,Educacion[],J$7,0))</f>
        <v/>
      </c>
      <c r="K2031" t="str">
        <f>+IF($F2031="","",VLOOKUP($G2031,Educacion[],K$7,0))</f>
        <v/>
      </c>
      <c r="L2031" t="str">
        <f>+IF($F2031="","",VLOOKUP($G2031,Educacion[],L$7,0))</f>
        <v/>
      </c>
      <c r="M2031" t="str">
        <f>+IF($F2031="","",VLOOKUP($G2031,Educacion[],M$7,0))</f>
        <v/>
      </c>
      <c r="N2031" t="str">
        <f>+IF($F2031="","",VLOOKUP($G2031,Educacion[],N$7,0))</f>
        <v/>
      </c>
      <c r="O2031" t="str">
        <f>+IF($F2031="","",VLOOKUP($G2031,Educacion[],O$7,0))</f>
        <v/>
      </c>
      <c r="P2031" t="str">
        <f>+IF($F2031="","",VLOOKUP($G2031,Educacion[],P$7,0))</f>
        <v/>
      </c>
      <c r="Q2031" t="str">
        <f>+IF($F2031="","",VLOOKUP($G2031,Educacion[],Q$7,0))</f>
        <v/>
      </c>
      <c r="R2031" t="str">
        <f>+IF($F2031="","",VLOOKUP($G2031,Educacion[],R$7,0))</f>
        <v/>
      </c>
      <c r="S2031" t="str">
        <f>+IF($F2031="","",VLOOKUP($G2031,Educacion[],S$7,0))</f>
        <v/>
      </c>
      <c r="T2031" t="str">
        <f>+IF($F2031="","",VLOOKUP($G2031,Educacion[],T$7,0))</f>
        <v/>
      </c>
      <c r="U2031" t="str">
        <f>+IF($F2031="","",VLOOKUP($G2031,Educacion[],U$7,0))</f>
        <v/>
      </c>
      <c r="V2031" t="str">
        <f>+IF($F2031="","",VLOOKUP($G2031,Educacion[],V$7,0))</f>
        <v/>
      </c>
      <c r="W2031" t="str">
        <f>+IF($F2031="","",VLOOKUP($G2031,Educacion[],W$7,0))</f>
        <v/>
      </c>
      <c r="X2031" t="str">
        <f>+IF($F2031="","",VLOOKUP($G2031,Educacion[],X$7,0))</f>
        <v/>
      </c>
      <c r="Y2031" t="str">
        <f>+IF($F2031="","",VLOOKUP($G2031,Educacion[],Y$7,0))</f>
        <v/>
      </c>
      <c r="Z2031" t="str">
        <f>+IF($F2031="","",VLOOKUP($G2031,Educacion[],Z$7,0))</f>
        <v/>
      </c>
      <c r="AA2031" t="str">
        <f>+IF($F2031="","",VLOOKUP($G2031,Educacion[],AA$7,0))</f>
        <v/>
      </c>
      <c r="AB2031" t="str">
        <f>+IF($F2031="","",VLOOKUP($G2031,Educacion[],AB$7,0))</f>
        <v/>
      </c>
      <c r="AC2031" t="str">
        <f>+IF($F2031="","",VLOOKUP($G2031,Educacion[],AC$7,0))</f>
        <v/>
      </c>
      <c r="AD2031" t="str">
        <f>+IF($F2031="","",VLOOKUP($G2031,Educacion[],AD$7,0))</f>
        <v/>
      </c>
      <c r="AE2031" t="str">
        <f>+IF($F2031="","",VLOOKUP($G2031,Educacion[],AE$7,0))</f>
        <v/>
      </c>
      <c r="AF2031" t="str">
        <f>+IF($F2031="","",VLOOKUP($G2031,Educacion[],AF$7,0))</f>
        <v/>
      </c>
      <c r="AG2031" t="str">
        <f>+IF($F2031="","",VLOOKUP($G2031,Educacion[],AG$7,0))</f>
        <v/>
      </c>
    </row>
    <row r="2032" spans="1:33" x14ac:dyDescent="0.3">
      <c r="A2032" s="36"/>
      <c r="B2032" s="36"/>
      <c r="C2032">
        <f t="shared" ca="1" si="187"/>
        <v>117</v>
      </c>
      <c r="D2032" t="str">
        <f t="shared" si="191"/>
        <v/>
      </c>
      <c r="E2032" t="str">
        <f t="shared" ca="1" si="188"/>
        <v>0107</v>
      </c>
      <c r="F2032" t="str">
        <f t="shared" si="191"/>
        <v/>
      </c>
      <c r="H2032" t="str">
        <f>+IF($F2032="","",VLOOKUP($G2032,Educacion[],H$7,0))</f>
        <v/>
      </c>
      <c r="I2032" t="str">
        <f>+IF($F2032="","",VLOOKUP($G2032,Educacion[],I$7,0))</f>
        <v/>
      </c>
      <c r="J2032" t="str">
        <f>+IF($F2032="","",VLOOKUP($G2032,Educacion[],J$7,0))</f>
        <v/>
      </c>
      <c r="K2032" t="str">
        <f>+IF($F2032="","",VLOOKUP($G2032,Educacion[],K$7,0))</f>
        <v/>
      </c>
      <c r="L2032" t="str">
        <f>+IF($F2032="","",VLOOKUP($G2032,Educacion[],L$7,0))</f>
        <v/>
      </c>
      <c r="M2032" t="str">
        <f>+IF($F2032="","",VLOOKUP($G2032,Educacion[],M$7,0))</f>
        <v/>
      </c>
      <c r="N2032" t="str">
        <f>+IF($F2032="","",VLOOKUP($G2032,Educacion[],N$7,0))</f>
        <v/>
      </c>
      <c r="O2032" t="str">
        <f>+IF($F2032="","",VLOOKUP($G2032,Educacion[],O$7,0))</f>
        <v/>
      </c>
      <c r="P2032" t="str">
        <f>+IF($F2032="","",VLOOKUP($G2032,Educacion[],P$7,0))</f>
        <v/>
      </c>
      <c r="Q2032" t="str">
        <f>+IF($F2032="","",VLOOKUP($G2032,Educacion[],Q$7,0))</f>
        <v/>
      </c>
      <c r="R2032" t="str">
        <f>+IF($F2032="","",VLOOKUP($G2032,Educacion[],R$7,0))</f>
        <v/>
      </c>
      <c r="S2032" t="str">
        <f>+IF($F2032="","",VLOOKUP($G2032,Educacion[],S$7,0))</f>
        <v/>
      </c>
      <c r="T2032" t="str">
        <f>+IF($F2032="","",VLOOKUP($G2032,Educacion[],T$7,0))</f>
        <v/>
      </c>
      <c r="U2032" t="str">
        <f>+IF($F2032="","",VLOOKUP($G2032,Educacion[],U$7,0))</f>
        <v/>
      </c>
      <c r="V2032" t="str">
        <f>+IF($F2032="","",VLOOKUP($G2032,Educacion[],V$7,0))</f>
        <v/>
      </c>
      <c r="W2032" t="str">
        <f>+IF($F2032="","",VLOOKUP($G2032,Educacion[],W$7,0))</f>
        <v/>
      </c>
      <c r="X2032" t="str">
        <f>+IF($F2032="","",VLOOKUP($G2032,Educacion[],X$7,0))</f>
        <v/>
      </c>
      <c r="Y2032" t="str">
        <f>+IF($F2032="","",VLOOKUP($G2032,Educacion[],Y$7,0))</f>
        <v/>
      </c>
      <c r="Z2032" t="str">
        <f>+IF($F2032="","",VLOOKUP($G2032,Educacion[],Z$7,0))</f>
        <v/>
      </c>
      <c r="AA2032" t="str">
        <f>+IF($F2032="","",VLOOKUP($G2032,Educacion[],AA$7,0))</f>
        <v/>
      </c>
      <c r="AB2032" t="str">
        <f>+IF($F2032="","",VLOOKUP($G2032,Educacion[],AB$7,0))</f>
        <v/>
      </c>
      <c r="AC2032" t="str">
        <f>+IF($F2032="","",VLOOKUP($G2032,Educacion[],AC$7,0))</f>
        <v/>
      </c>
      <c r="AD2032" t="str">
        <f>+IF($F2032="","",VLOOKUP($G2032,Educacion[],AD$7,0))</f>
        <v/>
      </c>
      <c r="AE2032" t="str">
        <f>+IF($F2032="","",VLOOKUP($G2032,Educacion[],AE$7,0))</f>
        <v/>
      </c>
      <c r="AF2032" t="str">
        <f>+IF($F2032="","",VLOOKUP($G2032,Educacion[],AF$7,0))</f>
        <v/>
      </c>
      <c r="AG2032" t="str">
        <f>+IF($F2032="","",VLOOKUP($G2032,Educacion[],AG$7,0))</f>
        <v/>
      </c>
    </row>
    <row r="2033" spans="1:33" x14ac:dyDescent="0.3">
      <c r="A2033" s="36"/>
      <c r="B2033" s="36"/>
      <c r="C2033">
        <f t="shared" ca="1" si="187"/>
        <v>436</v>
      </c>
      <c r="D2033" t="str">
        <f t="shared" si="191"/>
        <v/>
      </c>
      <c r="E2033" t="str">
        <f t="shared" ca="1" si="188"/>
        <v/>
      </c>
      <c r="F2033" t="str">
        <f t="shared" si="191"/>
        <v/>
      </c>
      <c r="H2033" t="str">
        <f>+IF($F2033="","",VLOOKUP($G2033,Educacion[],H$7,0))</f>
        <v/>
      </c>
      <c r="I2033" t="str">
        <f>+IF($F2033="","",VLOOKUP($G2033,Educacion[],I$7,0))</f>
        <v/>
      </c>
      <c r="J2033" t="str">
        <f>+IF($F2033="","",VLOOKUP($G2033,Educacion[],J$7,0))</f>
        <v/>
      </c>
      <c r="K2033" t="str">
        <f>+IF($F2033="","",VLOOKUP($G2033,Educacion[],K$7,0))</f>
        <v/>
      </c>
      <c r="L2033" t="str">
        <f>+IF($F2033="","",VLOOKUP($G2033,Educacion[],L$7,0))</f>
        <v/>
      </c>
      <c r="M2033" t="str">
        <f>+IF($F2033="","",VLOOKUP($G2033,Educacion[],M$7,0))</f>
        <v/>
      </c>
      <c r="N2033" t="str">
        <f>+IF($F2033="","",VLOOKUP($G2033,Educacion[],N$7,0))</f>
        <v/>
      </c>
      <c r="O2033" t="str">
        <f>+IF($F2033="","",VLOOKUP($G2033,Educacion[],O$7,0))</f>
        <v/>
      </c>
      <c r="P2033" t="str">
        <f>+IF($F2033="","",VLOOKUP($G2033,Educacion[],P$7,0))</f>
        <v/>
      </c>
      <c r="Q2033" t="str">
        <f>+IF($F2033="","",VLOOKUP($G2033,Educacion[],Q$7,0))</f>
        <v/>
      </c>
      <c r="R2033" t="str">
        <f>+IF($F2033="","",VLOOKUP($G2033,Educacion[],R$7,0))</f>
        <v/>
      </c>
      <c r="S2033" t="str">
        <f>+IF($F2033="","",VLOOKUP($G2033,Educacion[],S$7,0))</f>
        <v/>
      </c>
      <c r="T2033" t="str">
        <f>+IF($F2033="","",VLOOKUP($G2033,Educacion[],T$7,0))</f>
        <v/>
      </c>
      <c r="U2033" t="str">
        <f>+IF($F2033="","",VLOOKUP($G2033,Educacion[],U$7,0))</f>
        <v/>
      </c>
      <c r="V2033" t="str">
        <f>+IF($F2033="","",VLOOKUP($G2033,Educacion[],V$7,0))</f>
        <v/>
      </c>
      <c r="W2033" t="str">
        <f>+IF($F2033="","",VLOOKUP($G2033,Educacion[],W$7,0))</f>
        <v/>
      </c>
      <c r="X2033" t="str">
        <f>+IF($F2033="","",VLOOKUP($G2033,Educacion[],X$7,0))</f>
        <v/>
      </c>
      <c r="Y2033" t="str">
        <f>+IF($F2033="","",VLOOKUP($G2033,Educacion[],Y$7,0))</f>
        <v/>
      </c>
      <c r="Z2033" t="str">
        <f>+IF($F2033="","",VLOOKUP($G2033,Educacion[],Z$7,0))</f>
        <v/>
      </c>
      <c r="AA2033" t="str">
        <f>+IF($F2033="","",VLOOKUP($G2033,Educacion[],AA$7,0))</f>
        <v/>
      </c>
      <c r="AB2033" t="str">
        <f>+IF($F2033="","",VLOOKUP($G2033,Educacion[],AB$7,0))</f>
        <v/>
      </c>
      <c r="AC2033" t="str">
        <f>+IF($F2033="","",VLOOKUP($G2033,Educacion[],AC$7,0))</f>
        <v/>
      </c>
      <c r="AD2033" t="str">
        <f>+IF($F2033="","",VLOOKUP($G2033,Educacion[],AD$7,0))</f>
        <v/>
      </c>
      <c r="AE2033" t="str">
        <f>+IF($F2033="","",VLOOKUP($G2033,Educacion[],AE$7,0))</f>
        <v/>
      </c>
      <c r="AF2033" t="str">
        <f>+IF($F2033="","",VLOOKUP($G2033,Educacion[],AF$7,0))</f>
        <v/>
      </c>
      <c r="AG2033" t="str">
        <f>+IF($F2033="","",VLOOKUP($G2033,Educacion[],AG$7,0))</f>
        <v/>
      </c>
    </row>
    <row r="2034" spans="1:33" x14ac:dyDescent="0.3">
      <c r="A2034" s="36"/>
      <c r="B2034" s="36"/>
      <c r="C2034">
        <f t="shared" ca="1" si="187"/>
        <v>634</v>
      </c>
      <c r="D2034" t="str">
        <f t="shared" si="191"/>
        <v/>
      </c>
      <c r="E2034" t="str">
        <f t="shared" ca="1" si="188"/>
        <v>0682</v>
      </c>
      <c r="F2034" t="str">
        <f t="shared" si="191"/>
        <v/>
      </c>
      <c r="H2034" t="str">
        <f>+IF($F2034="","",VLOOKUP($G2034,Educacion[],H$7,0))</f>
        <v/>
      </c>
      <c r="I2034" t="str">
        <f>+IF($F2034="","",VLOOKUP($G2034,Educacion[],I$7,0))</f>
        <v/>
      </c>
      <c r="J2034" t="str">
        <f>+IF($F2034="","",VLOOKUP($G2034,Educacion[],J$7,0))</f>
        <v/>
      </c>
      <c r="K2034" t="str">
        <f>+IF($F2034="","",VLOOKUP($G2034,Educacion[],K$7,0))</f>
        <v/>
      </c>
      <c r="L2034" t="str">
        <f>+IF($F2034="","",VLOOKUP($G2034,Educacion[],L$7,0))</f>
        <v/>
      </c>
      <c r="M2034" t="str">
        <f>+IF($F2034="","",VLOOKUP($G2034,Educacion[],M$7,0))</f>
        <v/>
      </c>
      <c r="N2034" t="str">
        <f>+IF($F2034="","",VLOOKUP($G2034,Educacion[],N$7,0))</f>
        <v/>
      </c>
      <c r="O2034" t="str">
        <f>+IF($F2034="","",VLOOKUP($G2034,Educacion[],O$7,0))</f>
        <v/>
      </c>
      <c r="P2034" t="str">
        <f>+IF($F2034="","",VLOOKUP($G2034,Educacion[],P$7,0))</f>
        <v/>
      </c>
      <c r="Q2034" t="str">
        <f>+IF($F2034="","",VLOOKUP($G2034,Educacion[],Q$7,0))</f>
        <v/>
      </c>
      <c r="R2034" t="str">
        <f>+IF($F2034="","",VLOOKUP($G2034,Educacion[],R$7,0))</f>
        <v/>
      </c>
      <c r="S2034" t="str">
        <f>+IF($F2034="","",VLOOKUP($G2034,Educacion[],S$7,0))</f>
        <v/>
      </c>
      <c r="T2034" t="str">
        <f>+IF($F2034="","",VLOOKUP($G2034,Educacion[],T$7,0))</f>
        <v/>
      </c>
      <c r="U2034" t="str">
        <f>+IF($F2034="","",VLOOKUP($G2034,Educacion[],U$7,0))</f>
        <v/>
      </c>
      <c r="V2034" t="str">
        <f>+IF($F2034="","",VLOOKUP($G2034,Educacion[],V$7,0))</f>
        <v/>
      </c>
      <c r="W2034" t="str">
        <f>+IF($F2034="","",VLOOKUP($G2034,Educacion[],W$7,0))</f>
        <v/>
      </c>
      <c r="X2034" t="str">
        <f>+IF($F2034="","",VLOOKUP($G2034,Educacion[],X$7,0))</f>
        <v/>
      </c>
      <c r="Y2034" t="str">
        <f>+IF($F2034="","",VLOOKUP($G2034,Educacion[],Y$7,0))</f>
        <v/>
      </c>
      <c r="Z2034" t="str">
        <f>+IF($F2034="","",VLOOKUP($G2034,Educacion[],Z$7,0))</f>
        <v/>
      </c>
      <c r="AA2034" t="str">
        <f>+IF($F2034="","",VLOOKUP($G2034,Educacion[],AA$7,0))</f>
        <v/>
      </c>
      <c r="AB2034" t="str">
        <f>+IF($F2034="","",VLOOKUP($G2034,Educacion[],AB$7,0))</f>
        <v/>
      </c>
      <c r="AC2034" t="str">
        <f>+IF($F2034="","",VLOOKUP($G2034,Educacion[],AC$7,0))</f>
        <v/>
      </c>
      <c r="AD2034" t="str">
        <f>+IF($F2034="","",VLOOKUP($G2034,Educacion[],AD$7,0))</f>
        <v/>
      </c>
      <c r="AE2034" t="str">
        <f>+IF($F2034="","",VLOOKUP($G2034,Educacion[],AE$7,0))</f>
        <v/>
      </c>
      <c r="AF2034" t="str">
        <f>+IF($F2034="","",VLOOKUP($G2034,Educacion[],AF$7,0))</f>
        <v/>
      </c>
      <c r="AG2034" t="str">
        <f>+IF($F2034="","",VLOOKUP($G2034,Educacion[],AG$7,0))</f>
        <v/>
      </c>
    </row>
    <row r="2035" spans="1:33" x14ac:dyDescent="0.3">
      <c r="A2035" s="36"/>
      <c r="B2035" s="36"/>
      <c r="C2035">
        <f t="shared" ca="1" si="187"/>
        <v>178</v>
      </c>
      <c r="D2035" t="str">
        <f t="shared" si="191"/>
        <v/>
      </c>
      <c r="E2035" t="str">
        <f t="shared" ca="1" si="188"/>
        <v>0172</v>
      </c>
      <c r="F2035" t="str">
        <f t="shared" si="191"/>
        <v/>
      </c>
      <c r="H2035" t="str">
        <f>+IF($F2035="","",VLOOKUP($G2035,Educacion[],H$7,0))</f>
        <v/>
      </c>
      <c r="I2035" t="str">
        <f>+IF($F2035="","",VLOOKUP($G2035,Educacion[],I$7,0))</f>
        <v/>
      </c>
      <c r="J2035" t="str">
        <f>+IF($F2035="","",VLOOKUP($G2035,Educacion[],J$7,0))</f>
        <v/>
      </c>
      <c r="K2035" t="str">
        <f>+IF($F2035="","",VLOOKUP($G2035,Educacion[],K$7,0))</f>
        <v/>
      </c>
      <c r="L2035" t="str">
        <f>+IF($F2035="","",VLOOKUP($G2035,Educacion[],L$7,0))</f>
        <v/>
      </c>
      <c r="M2035" t="str">
        <f>+IF($F2035="","",VLOOKUP($G2035,Educacion[],M$7,0))</f>
        <v/>
      </c>
      <c r="N2035" t="str">
        <f>+IF($F2035="","",VLOOKUP($G2035,Educacion[],N$7,0))</f>
        <v/>
      </c>
      <c r="O2035" t="str">
        <f>+IF($F2035="","",VLOOKUP($G2035,Educacion[],O$7,0))</f>
        <v/>
      </c>
      <c r="P2035" t="str">
        <f>+IF($F2035="","",VLOOKUP($G2035,Educacion[],P$7,0))</f>
        <v/>
      </c>
      <c r="Q2035" t="str">
        <f>+IF($F2035="","",VLOOKUP($G2035,Educacion[],Q$7,0))</f>
        <v/>
      </c>
      <c r="R2035" t="str">
        <f>+IF($F2035="","",VLOOKUP($G2035,Educacion[],R$7,0))</f>
        <v/>
      </c>
      <c r="S2035" t="str">
        <f>+IF($F2035="","",VLOOKUP($G2035,Educacion[],S$7,0))</f>
        <v/>
      </c>
      <c r="T2035" t="str">
        <f>+IF($F2035="","",VLOOKUP($G2035,Educacion[],T$7,0))</f>
        <v/>
      </c>
      <c r="U2035" t="str">
        <f>+IF($F2035="","",VLOOKUP($G2035,Educacion[],U$7,0))</f>
        <v/>
      </c>
      <c r="V2035" t="str">
        <f>+IF($F2035="","",VLOOKUP($G2035,Educacion[],V$7,0))</f>
        <v/>
      </c>
      <c r="W2035" t="str">
        <f>+IF($F2035="","",VLOOKUP($G2035,Educacion[],W$7,0))</f>
        <v/>
      </c>
      <c r="X2035" t="str">
        <f>+IF($F2035="","",VLOOKUP($G2035,Educacion[],X$7,0))</f>
        <v/>
      </c>
      <c r="Y2035" t="str">
        <f>+IF($F2035="","",VLOOKUP($G2035,Educacion[],Y$7,0))</f>
        <v/>
      </c>
      <c r="Z2035" t="str">
        <f>+IF($F2035="","",VLOOKUP($G2035,Educacion[],Z$7,0))</f>
        <v/>
      </c>
      <c r="AA2035" t="str">
        <f>+IF($F2035="","",VLOOKUP($G2035,Educacion[],AA$7,0))</f>
        <v/>
      </c>
      <c r="AB2035" t="str">
        <f>+IF($F2035="","",VLOOKUP($G2035,Educacion[],AB$7,0))</f>
        <v/>
      </c>
      <c r="AC2035" t="str">
        <f>+IF($F2035="","",VLOOKUP($G2035,Educacion[],AC$7,0))</f>
        <v/>
      </c>
      <c r="AD2035" t="str">
        <f>+IF($F2035="","",VLOOKUP($G2035,Educacion[],AD$7,0))</f>
        <v/>
      </c>
      <c r="AE2035" t="str">
        <f>+IF($F2035="","",VLOOKUP($G2035,Educacion[],AE$7,0))</f>
        <v/>
      </c>
      <c r="AF2035" t="str">
        <f>+IF($F2035="","",VLOOKUP($G2035,Educacion[],AF$7,0))</f>
        <v/>
      </c>
      <c r="AG2035" t="str">
        <f>+IF($F2035="","",VLOOKUP($G2035,Educacion[],AG$7,0))</f>
        <v/>
      </c>
    </row>
    <row r="2036" spans="1:33" x14ac:dyDescent="0.3">
      <c r="A2036" s="36"/>
      <c r="B2036" s="36"/>
      <c r="C2036">
        <f t="shared" ca="1" si="187"/>
        <v>582</v>
      </c>
      <c r="D2036" t="str">
        <f t="shared" si="191"/>
        <v/>
      </c>
      <c r="E2036" t="str">
        <f t="shared" ca="1" si="188"/>
        <v>0614</v>
      </c>
      <c r="F2036" t="str">
        <f t="shared" si="191"/>
        <v/>
      </c>
      <c r="H2036" t="str">
        <f>+IF($F2036="","",VLOOKUP($G2036,Educacion[],H$7,0))</f>
        <v/>
      </c>
      <c r="I2036" t="str">
        <f>+IF($F2036="","",VLOOKUP($G2036,Educacion[],I$7,0))</f>
        <v/>
      </c>
      <c r="J2036" t="str">
        <f>+IF($F2036="","",VLOOKUP($G2036,Educacion[],J$7,0))</f>
        <v/>
      </c>
      <c r="K2036" t="str">
        <f>+IF($F2036="","",VLOOKUP($G2036,Educacion[],K$7,0))</f>
        <v/>
      </c>
      <c r="L2036" t="str">
        <f>+IF($F2036="","",VLOOKUP($G2036,Educacion[],L$7,0))</f>
        <v/>
      </c>
      <c r="M2036" t="str">
        <f>+IF($F2036="","",VLOOKUP($G2036,Educacion[],M$7,0))</f>
        <v/>
      </c>
      <c r="N2036" t="str">
        <f>+IF($F2036="","",VLOOKUP($G2036,Educacion[],N$7,0))</f>
        <v/>
      </c>
      <c r="O2036" t="str">
        <f>+IF($F2036="","",VLOOKUP($G2036,Educacion[],O$7,0))</f>
        <v/>
      </c>
      <c r="P2036" t="str">
        <f>+IF($F2036="","",VLOOKUP($G2036,Educacion[],P$7,0))</f>
        <v/>
      </c>
      <c r="Q2036" t="str">
        <f>+IF($F2036="","",VLOOKUP($G2036,Educacion[],Q$7,0))</f>
        <v/>
      </c>
      <c r="R2036" t="str">
        <f>+IF($F2036="","",VLOOKUP($G2036,Educacion[],R$7,0))</f>
        <v/>
      </c>
      <c r="S2036" t="str">
        <f>+IF($F2036="","",VLOOKUP($G2036,Educacion[],S$7,0))</f>
        <v/>
      </c>
      <c r="T2036" t="str">
        <f>+IF($F2036="","",VLOOKUP($G2036,Educacion[],T$7,0))</f>
        <v/>
      </c>
      <c r="U2036" t="str">
        <f>+IF($F2036="","",VLOOKUP($G2036,Educacion[],U$7,0))</f>
        <v/>
      </c>
      <c r="V2036" t="str">
        <f>+IF($F2036="","",VLOOKUP($G2036,Educacion[],V$7,0))</f>
        <v/>
      </c>
      <c r="W2036" t="str">
        <f>+IF($F2036="","",VLOOKUP($G2036,Educacion[],W$7,0))</f>
        <v/>
      </c>
      <c r="X2036" t="str">
        <f>+IF($F2036="","",VLOOKUP($G2036,Educacion[],X$7,0))</f>
        <v/>
      </c>
      <c r="Y2036" t="str">
        <f>+IF($F2036="","",VLOOKUP($G2036,Educacion[],Y$7,0))</f>
        <v/>
      </c>
      <c r="Z2036" t="str">
        <f>+IF($F2036="","",VLOOKUP($G2036,Educacion[],Z$7,0))</f>
        <v/>
      </c>
      <c r="AA2036" t="str">
        <f>+IF($F2036="","",VLOOKUP($G2036,Educacion[],AA$7,0))</f>
        <v/>
      </c>
      <c r="AB2036" t="str">
        <f>+IF($F2036="","",VLOOKUP($G2036,Educacion[],AB$7,0))</f>
        <v/>
      </c>
      <c r="AC2036" t="str">
        <f>+IF($F2036="","",VLOOKUP($G2036,Educacion[],AC$7,0))</f>
        <v/>
      </c>
      <c r="AD2036" t="str">
        <f>+IF($F2036="","",VLOOKUP($G2036,Educacion[],AD$7,0))</f>
        <v/>
      </c>
      <c r="AE2036" t="str">
        <f>+IF($F2036="","",VLOOKUP($G2036,Educacion[],AE$7,0))</f>
        <v/>
      </c>
      <c r="AF2036" t="str">
        <f>+IF($F2036="","",VLOOKUP($G2036,Educacion[],AF$7,0))</f>
        <v/>
      </c>
      <c r="AG2036" t="str">
        <f>+IF($F2036="","",VLOOKUP($G2036,Educacion[],AG$7,0))</f>
        <v/>
      </c>
    </row>
    <row r="2037" spans="1:33" x14ac:dyDescent="0.3">
      <c r="A2037" s="36"/>
      <c r="B2037" s="36"/>
      <c r="C2037">
        <f t="shared" ca="1" si="187"/>
        <v>224</v>
      </c>
      <c r="D2037" t="str">
        <f t="shared" si="191"/>
        <v/>
      </c>
      <c r="E2037" t="str">
        <f t="shared" ca="1" si="188"/>
        <v>0221</v>
      </c>
      <c r="F2037" t="str">
        <f t="shared" si="191"/>
        <v/>
      </c>
      <c r="H2037" t="str">
        <f>+IF($F2037="","",VLOOKUP($G2037,Educacion[],H$7,0))</f>
        <v/>
      </c>
      <c r="I2037" t="str">
        <f>+IF($F2037="","",VLOOKUP($G2037,Educacion[],I$7,0))</f>
        <v/>
      </c>
      <c r="J2037" t="str">
        <f>+IF($F2037="","",VLOOKUP($G2037,Educacion[],J$7,0))</f>
        <v/>
      </c>
      <c r="K2037" t="str">
        <f>+IF($F2037="","",VLOOKUP($G2037,Educacion[],K$7,0))</f>
        <v/>
      </c>
      <c r="L2037" t="str">
        <f>+IF($F2037="","",VLOOKUP($G2037,Educacion[],L$7,0))</f>
        <v/>
      </c>
      <c r="M2037" t="str">
        <f>+IF($F2037="","",VLOOKUP($G2037,Educacion[],M$7,0))</f>
        <v/>
      </c>
      <c r="N2037" t="str">
        <f>+IF($F2037="","",VLOOKUP($G2037,Educacion[],N$7,0))</f>
        <v/>
      </c>
      <c r="O2037" t="str">
        <f>+IF($F2037="","",VLOOKUP($G2037,Educacion[],O$7,0))</f>
        <v/>
      </c>
      <c r="P2037" t="str">
        <f>+IF($F2037="","",VLOOKUP($G2037,Educacion[],P$7,0))</f>
        <v/>
      </c>
      <c r="Q2037" t="str">
        <f>+IF($F2037="","",VLOOKUP($G2037,Educacion[],Q$7,0))</f>
        <v/>
      </c>
      <c r="R2037" t="str">
        <f>+IF($F2037="","",VLOOKUP($G2037,Educacion[],R$7,0))</f>
        <v/>
      </c>
      <c r="S2037" t="str">
        <f>+IF($F2037="","",VLOOKUP($G2037,Educacion[],S$7,0))</f>
        <v/>
      </c>
      <c r="T2037" t="str">
        <f>+IF($F2037="","",VLOOKUP($G2037,Educacion[],T$7,0))</f>
        <v/>
      </c>
      <c r="U2037" t="str">
        <f>+IF($F2037="","",VLOOKUP($G2037,Educacion[],U$7,0))</f>
        <v/>
      </c>
      <c r="V2037" t="str">
        <f>+IF($F2037="","",VLOOKUP($G2037,Educacion[],V$7,0))</f>
        <v/>
      </c>
      <c r="W2037" t="str">
        <f>+IF($F2037="","",VLOOKUP($G2037,Educacion[],W$7,0))</f>
        <v/>
      </c>
      <c r="X2037" t="str">
        <f>+IF($F2037="","",VLOOKUP($G2037,Educacion[],X$7,0))</f>
        <v/>
      </c>
      <c r="Y2037" t="str">
        <f>+IF($F2037="","",VLOOKUP($G2037,Educacion[],Y$7,0))</f>
        <v/>
      </c>
      <c r="Z2037" t="str">
        <f>+IF($F2037="","",VLOOKUP($G2037,Educacion[],Z$7,0))</f>
        <v/>
      </c>
      <c r="AA2037" t="str">
        <f>+IF($F2037="","",VLOOKUP($G2037,Educacion[],AA$7,0))</f>
        <v/>
      </c>
      <c r="AB2037" t="str">
        <f>+IF($F2037="","",VLOOKUP($G2037,Educacion[],AB$7,0))</f>
        <v/>
      </c>
      <c r="AC2037" t="str">
        <f>+IF($F2037="","",VLOOKUP($G2037,Educacion[],AC$7,0))</f>
        <v/>
      </c>
      <c r="AD2037" t="str">
        <f>+IF($F2037="","",VLOOKUP($G2037,Educacion[],AD$7,0))</f>
        <v/>
      </c>
      <c r="AE2037" t="str">
        <f>+IF($F2037="","",VLOOKUP($G2037,Educacion[],AE$7,0))</f>
        <v/>
      </c>
      <c r="AF2037" t="str">
        <f>+IF($F2037="","",VLOOKUP($G2037,Educacion[],AF$7,0))</f>
        <v/>
      </c>
      <c r="AG2037" t="str">
        <f>+IF($F2037="","",VLOOKUP($G2037,Educacion[],AG$7,0))</f>
        <v/>
      </c>
    </row>
    <row r="2038" spans="1:33" x14ac:dyDescent="0.3">
      <c r="A2038" s="36"/>
      <c r="B2038" s="36"/>
      <c r="C2038">
        <f t="shared" ca="1" si="187"/>
        <v>70</v>
      </c>
      <c r="D2038" t="str">
        <f t="shared" si="191"/>
        <v/>
      </c>
      <c r="E2038" t="str">
        <f t="shared" ca="1" si="188"/>
        <v>0057</v>
      </c>
      <c r="F2038" t="str">
        <f t="shared" si="191"/>
        <v/>
      </c>
      <c r="H2038" t="str">
        <f>+IF($F2038="","",VLOOKUP($G2038,Educacion[],H$7,0))</f>
        <v/>
      </c>
      <c r="I2038" t="str">
        <f>+IF($F2038="","",VLOOKUP($G2038,Educacion[],I$7,0))</f>
        <v/>
      </c>
      <c r="J2038" t="str">
        <f>+IF($F2038="","",VLOOKUP($G2038,Educacion[],J$7,0))</f>
        <v/>
      </c>
      <c r="K2038" t="str">
        <f>+IF($F2038="","",VLOOKUP($G2038,Educacion[],K$7,0))</f>
        <v/>
      </c>
      <c r="L2038" t="str">
        <f>+IF($F2038="","",VLOOKUP($G2038,Educacion[],L$7,0))</f>
        <v/>
      </c>
      <c r="M2038" t="str">
        <f>+IF($F2038="","",VLOOKUP($G2038,Educacion[],M$7,0))</f>
        <v/>
      </c>
      <c r="N2038" t="str">
        <f>+IF($F2038="","",VLOOKUP($G2038,Educacion[],N$7,0))</f>
        <v/>
      </c>
      <c r="O2038" t="str">
        <f>+IF($F2038="","",VLOOKUP($G2038,Educacion[],O$7,0))</f>
        <v/>
      </c>
      <c r="P2038" t="str">
        <f>+IF($F2038="","",VLOOKUP($G2038,Educacion[],P$7,0))</f>
        <v/>
      </c>
      <c r="Q2038" t="str">
        <f>+IF($F2038="","",VLOOKUP($G2038,Educacion[],Q$7,0))</f>
        <v/>
      </c>
      <c r="R2038" t="str">
        <f>+IF($F2038="","",VLOOKUP($G2038,Educacion[],R$7,0))</f>
        <v/>
      </c>
      <c r="S2038" t="str">
        <f>+IF($F2038="","",VLOOKUP($G2038,Educacion[],S$7,0))</f>
        <v/>
      </c>
      <c r="T2038" t="str">
        <f>+IF($F2038="","",VLOOKUP($G2038,Educacion[],T$7,0))</f>
        <v/>
      </c>
      <c r="U2038" t="str">
        <f>+IF($F2038="","",VLOOKUP($G2038,Educacion[],U$7,0))</f>
        <v/>
      </c>
      <c r="V2038" t="str">
        <f>+IF($F2038="","",VLOOKUP($G2038,Educacion[],V$7,0))</f>
        <v/>
      </c>
      <c r="W2038" t="str">
        <f>+IF($F2038="","",VLOOKUP($G2038,Educacion[],W$7,0))</f>
        <v/>
      </c>
      <c r="X2038" t="str">
        <f>+IF($F2038="","",VLOOKUP($G2038,Educacion[],X$7,0))</f>
        <v/>
      </c>
      <c r="Y2038" t="str">
        <f>+IF($F2038="","",VLOOKUP($G2038,Educacion[],Y$7,0))</f>
        <v/>
      </c>
      <c r="Z2038" t="str">
        <f>+IF($F2038="","",VLOOKUP($G2038,Educacion[],Z$7,0))</f>
        <v/>
      </c>
      <c r="AA2038" t="str">
        <f>+IF($F2038="","",VLOOKUP($G2038,Educacion[],AA$7,0))</f>
        <v/>
      </c>
      <c r="AB2038" t="str">
        <f>+IF($F2038="","",VLOOKUP($G2038,Educacion[],AB$7,0))</f>
        <v/>
      </c>
      <c r="AC2038" t="str">
        <f>+IF($F2038="","",VLOOKUP($G2038,Educacion[],AC$7,0))</f>
        <v/>
      </c>
      <c r="AD2038" t="str">
        <f>+IF($F2038="","",VLOOKUP($G2038,Educacion[],AD$7,0))</f>
        <v/>
      </c>
      <c r="AE2038" t="str">
        <f>+IF($F2038="","",VLOOKUP($G2038,Educacion[],AE$7,0))</f>
        <v/>
      </c>
      <c r="AF2038" t="str">
        <f>+IF($F2038="","",VLOOKUP($G2038,Educacion[],AF$7,0))</f>
        <v/>
      </c>
      <c r="AG2038" t="str">
        <f>+IF($F2038="","",VLOOKUP($G2038,Educacion[],AG$7,0))</f>
        <v/>
      </c>
    </row>
    <row r="2039" spans="1:33" x14ac:dyDescent="0.3">
      <c r="A2039" s="36"/>
      <c r="B2039" s="36"/>
      <c r="C2039">
        <f t="shared" ca="1" si="187"/>
        <v>179</v>
      </c>
      <c r="D2039" t="str">
        <f t="shared" si="191"/>
        <v/>
      </c>
      <c r="E2039" t="str">
        <f t="shared" ca="1" si="188"/>
        <v>0173</v>
      </c>
      <c r="F2039" t="str">
        <f t="shared" si="191"/>
        <v/>
      </c>
      <c r="H2039" t="str">
        <f>+IF($F2039="","",VLOOKUP($G2039,Educacion[],H$7,0))</f>
        <v/>
      </c>
      <c r="I2039" t="str">
        <f>+IF($F2039="","",VLOOKUP($G2039,Educacion[],I$7,0))</f>
        <v/>
      </c>
      <c r="J2039" t="str">
        <f>+IF($F2039="","",VLOOKUP($G2039,Educacion[],J$7,0))</f>
        <v/>
      </c>
      <c r="K2039" t="str">
        <f>+IF($F2039="","",VLOOKUP($G2039,Educacion[],K$7,0))</f>
        <v/>
      </c>
      <c r="L2039" t="str">
        <f>+IF($F2039="","",VLOOKUP($G2039,Educacion[],L$7,0))</f>
        <v/>
      </c>
      <c r="M2039" t="str">
        <f>+IF($F2039="","",VLOOKUP($G2039,Educacion[],M$7,0))</f>
        <v/>
      </c>
      <c r="N2039" t="str">
        <f>+IF($F2039="","",VLOOKUP($G2039,Educacion[],N$7,0))</f>
        <v/>
      </c>
      <c r="O2039" t="str">
        <f>+IF($F2039="","",VLOOKUP($G2039,Educacion[],O$7,0))</f>
        <v/>
      </c>
      <c r="P2039" t="str">
        <f>+IF($F2039="","",VLOOKUP($G2039,Educacion[],P$7,0))</f>
        <v/>
      </c>
      <c r="Q2039" t="str">
        <f>+IF($F2039="","",VLOOKUP($G2039,Educacion[],Q$7,0))</f>
        <v/>
      </c>
      <c r="R2039" t="str">
        <f>+IF($F2039="","",VLOOKUP($G2039,Educacion[],R$7,0))</f>
        <v/>
      </c>
      <c r="S2039" t="str">
        <f>+IF($F2039="","",VLOOKUP($G2039,Educacion[],S$7,0))</f>
        <v/>
      </c>
      <c r="T2039" t="str">
        <f>+IF($F2039="","",VLOOKUP($G2039,Educacion[],T$7,0))</f>
        <v/>
      </c>
      <c r="U2039" t="str">
        <f>+IF($F2039="","",VLOOKUP($G2039,Educacion[],U$7,0))</f>
        <v/>
      </c>
      <c r="V2039" t="str">
        <f>+IF($F2039="","",VLOOKUP($G2039,Educacion[],V$7,0))</f>
        <v/>
      </c>
      <c r="W2039" t="str">
        <f>+IF($F2039="","",VLOOKUP($G2039,Educacion[],W$7,0))</f>
        <v/>
      </c>
      <c r="X2039" t="str">
        <f>+IF($F2039="","",VLOOKUP($G2039,Educacion[],X$7,0))</f>
        <v/>
      </c>
      <c r="Y2039" t="str">
        <f>+IF($F2039="","",VLOOKUP($G2039,Educacion[],Y$7,0))</f>
        <v/>
      </c>
      <c r="Z2039" t="str">
        <f>+IF($F2039="","",VLOOKUP($G2039,Educacion[],Z$7,0))</f>
        <v/>
      </c>
      <c r="AA2039" t="str">
        <f>+IF($F2039="","",VLOOKUP($G2039,Educacion[],AA$7,0))</f>
        <v/>
      </c>
      <c r="AB2039" t="str">
        <f>+IF($F2039="","",VLOOKUP($G2039,Educacion[],AB$7,0))</f>
        <v/>
      </c>
      <c r="AC2039" t="str">
        <f>+IF($F2039="","",VLOOKUP($G2039,Educacion[],AC$7,0))</f>
        <v/>
      </c>
      <c r="AD2039" t="str">
        <f>+IF($F2039="","",VLOOKUP($G2039,Educacion[],AD$7,0))</f>
        <v/>
      </c>
      <c r="AE2039" t="str">
        <f>+IF($F2039="","",VLOOKUP($G2039,Educacion[],AE$7,0))</f>
        <v/>
      </c>
      <c r="AF2039" t="str">
        <f>+IF($F2039="","",VLOOKUP($G2039,Educacion[],AF$7,0))</f>
        <v/>
      </c>
      <c r="AG2039" t="str">
        <f>+IF($F2039="","",VLOOKUP($G2039,Educacion[],AG$7,0))</f>
        <v/>
      </c>
    </row>
    <row r="2040" spans="1:33" x14ac:dyDescent="0.3">
      <c r="A2040" s="36"/>
      <c r="B2040" s="36"/>
      <c r="C2040">
        <f t="shared" ca="1" si="187"/>
        <v>15</v>
      </c>
      <c r="D2040" t="str">
        <f t="shared" si="191"/>
        <v/>
      </c>
      <c r="E2040" t="str">
        <f t="shared" ca="1" si="188"/>
        <v>0018</v>
      </c>
      <c r="F2040" t="str">
        <f t="shared" si="191"/>
        <v/>
      </c>
      <c r="H2040" t="str">
        <f>+IF($F2040="","",VLOOKUP($G2040,Educacion[],H$7,0))</f>
        <v/>
      </c>
      <c r="I2040" t="str">
        <f>+IF($F2040="","",VLOOKUP($G2040,Educacion[],I$7,0))</f>
        <v/>
      </c>
      <c r="J2040" t="str">
        <f>+IF($F2040="","",VLOOKUP($G2040,Educacion[],J$7,0))</f>
        <v/>
      </c>
      <c r="K2040" t="str">
        <f>+IF($F2040="","",VLOOKUP($G2040,Educacion[],K$7,0))</f>
        <v/>
      </c>
      <c r="L2040" t="str">
        <f>+IF($F2040="","",VLOOKUP($G2040,Educacion[],L$7,0))</f>
        <v/>
      </c>
      <c r="M2040" t="str">
        <f>+IF($F2040="","",VLOOKUP($G2040,Educacion[],M$7,0))</f>
        <v/>
      </c>
      <c r="N2040" t="str">
        <f>+IF($F2040="","",VLOOKUP($G2040,Educacion[],N$7,0))</f>
        <v/>
      </c>
      <c r="O2040" t="str">
        <f>+IF($F2040="","",VLOOKUP($G2040,Educacion[],O$7,0))</f>
        <v/>
      </c>
      <c r="P2040" t="str">
        <f>+IF($F2040="","",VLOOKUP($G2040,Educacion[],P$7,0))</f>
        <v/>
      </c>
      <c r="Q2040" t="str">
        <f>+IF($F2040="","",VLOOKUP($G2040,Educacion[],Q$7,0))</f>
        <v/>
      </c>
      <c r="R2040" t="str">
        <f>+IF($F2040="","",VLOOKUP($G2040,Educacion[],R$7,0))</f>
        <v/>
      </c>
      <c r="S2040" t="str">
        <f>+IF($F2040="","",VLOOKUP($G2040,Educacion[],S$7,0))</f>
        <v/>
      </c>
      <c r="T2040" t="str">
        <f>+IF($F2040="","",VLOOKUP($G2040,Educacion[],T$7,0))</f>
        <v/>
      </c>
      <c r="U2040" t="str">
        <f>+IF($F2040="","",VLOOKUP($G2040,Educacion[],U$7,0))</f>
        <v/>
      </c>
      <c r="V2040" t="str">
        <f>+IF($F2040="","",VLOOKUP($G2040,Educacion[],V$7,0))</f>
        <v/>
      </c>
      <c r="W2040" t="str">
        <f>+IF($F2040="","",VLOOKUP($G2040,Educacion[],W$7,0))</f>
        <v/>
      </c>
      <c r="X2040" t="str">
        <f>+IF($F2040="","",VLOOKUP($G2040,Educacion[],X$7,0))</f>
        <v/>
      </c>
      <c r="Y2040" t="str">
        <f>+IF($F2040="","",VLOOKUP($G2040,Educacion[],Y$7,0))</f>
        <v/>
      </c>
      <c r="Z2040" t="str">
        <f>+IF($F2040="","",VLOOKUP($G2040,Educacion[],Z$7,0))</f>
        <v/>
      </c>
      <c r="AA2040" t="str">
        <f>+IF($F2040="","",VLOOKUP($G2040,Educacion[],AA$7,0))</f>
        <v/>
      </c>
      <c r="AB2040" t="str">
        <f>+IF($F2040="","",VLOOKUP($G2040,Educacion[],AB$7,0))</f>
        <v/>
      </c>
      <c r="AC2040" t="str">
        <f>+IF($F2040="","",VLOOKUP($G2040,Educacion[],AC$7,0))</f>
        <v/>
      </c>
      <c r="AD2040" t="str">
        <f>+IF($F2040="","",VLOOKUP($G2040,Educacion[],AD$7,0))</f>
        <v/>
      </c>
      <c r="AE2040" t="str">
        <f>+IF($F2040="","",VLOOKUP($G2040,Educacion[],AE$7,0))</f>
        <v/>
      </c>
      <c r="AF2040" t="str">
        <f>+IF($F2040="","",VLOOKUP($G2040,Educacion[],AF$7,0))</f>
        <v/>
      </c>
      <c r="AG2040" t="str">
        <f>+IF($F2040="","",VLOOKUP($G2040,Educacion[],AG$7,0))</f>
        <v/>
      </c>
    </row>
    <row r="2041" spans="1:33" x14ac:dyDescent="0.3">
      <c r="A2041" s="36"/>
      <c r="B2041" s="36"/>
      <c r="C2041">
        <f t="shared" ca="1" si="187"/>
        <v>640</v>
      </c>
      <c r="D2041" t="str">
        <f t="shared" si="191"/>
        <v/>
      </c>
      <c r="E2041" t="str">
        <f t="shared" ca="1" si="188"/>
        <v>0688</v>
      </c>
      <c r="F2041" t="str">
        <f t="shared" si="191"/>
        <v/>
      </c>
      <c r="H2041" t="str">
        <f>+IF($F2041="","",VLOOKUP($G2041,Educacion[],H$7,0))</f>
        <v/>
      </c>
      <c r="I2041" t="str">
        <f>+IF($F2041="","",VLOOKUP($G2041,Educacion[],I$7,0))</f>
        <v/>
      </c>
      <c r="J2041" t="str">
        <f>+IF($F2041="","",VLOOKUP($G2041,Educacion[],J$7,0))</f>
        <v/>
      </c>
      <c r="K2041" t="str">
        <f>+IF($F2041="","",VLOOKUP($G2041,Educacion[],K$7,0))</f>
        <v/>
      </c>
      <c r="L2041" t="str">
        <f>+IF($F2041="","",VLOOKUP($G2041,Educacion[],L$7,0))</f>
        <v/>
      </c>
      <c r="M2041" t="str">
        <f>+IF($F2041="","",VLOOKUP($G2041,Educacion[],M$7,0))</f>
        <v/>
      </c>
      <c r="N2041" t="str">
        <f>+IF($F2041="","",VLOOKUP($G2041,Educacion[],N$7,0))</f>
        <v/>
      </c>
      <c r="O2041" t="str">
        <f>+IF($F2041="","",VLOOKUP($G2041,Educacion[],O$7,0))</f>
        <v/>
      </c>
      <c r="P2041" t="str">
        <f>+IF($F2041="","",VLOOKUP($G2041,Educacion[],P$7,0))</f>
        <v/>
      </c>
      <c r="Q2041" t="str">
        <f>+IF($F2041="","",VLOOKUP($G2041,Educacion[],Q$7,0))</f>
        <v/>
      </c>
      <c r="R2041" t="str">
        <f>+IF($F2041="","",VLOOKUP($G2041,Educacion[],R$7,0))</f>
        <v/>
      </c>
      <c r="S2041" t="str">
        <f>+IF($F2041="","",VLOOKUP($G2041,Educacion[],S$7,0))</f>
        <v/>
      </c>
      <c r="T2041" t="str">
        <f>+IF($F2041="","",VLOOKUP($G2041,Educacion[],T$7,0))</f>
        <v/>
      </c>
      <c r="U2041" t="str">
        <f>+IF($F2041="","",VLOOKUP($G2041,Educacion[],U$7,0))</f>
        <v/>
      </c>
      <c r="V2041" t="str">
        <f>+IF($F2041="","",VLOOKUP($G2041,Educacion[],V$7,0))</f>
        <v/>
      </c>
      <c r="W2041" t="str">
        <f>+IF($F2041="","",VLOOKUP($G2041,Educacion[],W$7,0))</f>
        <v/>
      </c>
      <c r="X2041" t="str">
        <f>+IF($F2041="","",VLOOKUP($G2041,Educacion[],X$7,0))</f>
        <v/>
      </c>
      <c r="Y2041" t="str">
        <f>+IF($F2041="","",VLOOKUP($G2041,Educacion[],Y$7,0))</f>
        <v/>
      </c>
      <c r="Z2041" t="str">
        <f>+IF($F2041="","",VLOOKUP($G2041,Educacion[],Z$7,0))</f>
        <v/>
      </c>
      <c r="AA2041" t="str">
        <f>+IF($F2041="","",VLOOKUP($G2041,Educacion[],AA$7,0))</f>
        <v/>
      </c>
      <c r="AB2041" t="str">
        <f>+IF($F2041="","",VLOOKUP($G2041,Educacion[],AB$7,0))</f>
        <v/>
      </c>
      <c r="AC2041" t="str">
        <f>+IF($F2041="","",VLOOKUP($G2041,Educacion[],AC$7,0))</f>
        <v/>
      </c>
      <c r="AD2041" t="str">
        <f>+IF($F2041="","",VLOOKUP($G2041,Educacion[],AD$7,0))</f>
        <v/>
      </c>
      <c r="AE2041" t="str">
        <f>+IF($F2041="","",VLOOKUP($G2041,Educacion[],AE$7,0))</f>
        <v/>
      </c>
      <c r="AF2041" t="str">
        <f>+IF($F2041="","",VLOOKUP($G2041,Educacion[],AF$7,0))</f>
        <v/>
      </c>
      <c r="AG2041" t="str">
        <f>+IF($F2041="","",VLOOKUP($G2041,Educacion[],AG$7,0))</f>
        <v/>
      </c>
    </row>
    <row r="2042" spans="1:33" x14ac:dyDescent="0.3">
      <c r="A2042" s="36"/>
      <c r="B2042" s="36"/>
      <c r="C2042">
        <f t="shared" ca="1" si="187"/>
        <v>522</v>
      </c>
      <c r="D2042" t="str">
        <f t="shared" si="191"/>
        <v/>
      </c>
      <c r="E2042" t="str">
        <f t="shared" ca="1" si="188"/>
        <v>0550</v>
      </c>
      <c r="F2042" t="str">
        <f t="shared" si="191"/>
        <v/>
      </c>
      <c r="H2042" t="str">
        <f>+IF($F2042="","",VLOOKUP($G2042,Educacion[],H$7,0))</f>
        <v/>
      </c>
      <c r="I2042" t="str">
        <f>+IF($F2042="","",VLOOKUP($G2042,Educacion[],I$7,0))</f>
        <v/>
      </c>
      <c r="J2042" t="str">
        <f>+IF($F2042="","",VLOOKUP($G2042,Educacion[],J$7,0))</f>
        <v/>
      </c>
      <c r="K2042" t="str">
        <f>+IF($F2042="","",VLOOKUP($G2042,Educacion[],K$7,0))</f>
        <v/>
      </c>
      <c r="L2042" t="str">
        <f>+IF($F2042="","",VLOOKUP($G2042,Educacion[],L$7,0))</f>
        <v/>
      </c>
      <c r="M2042" t="str">
        <f>+IF($F2042="","",VLOOKUP($G2042,Educacion[],M$7,0))</f>
        <v/>
      </c>
      <c r="N2042" t="str">
        <f>+IF($F2042="","",VLOOKUP($G2042,Educacion[],N$7,0))</f>
        <v/>
      </c>
      <c r="O2042" t="str">
        <f>+IF($F2042="","",VLOOKUP($G2042,Educacion[],O$7,0))</f>
        <v/>
      </c>
      <c r="P2042" t="str">
        <f>+IF($F2042="","",VLOOKUP($G2042,Educacion[],P$7,0))</f>
        <v/>
      </c>
      <c r="Q2042" t="str">
        <f>+IF($F2042="","",VLOOKUP($G2042,Educacion[],Q$7,0))</f>
        <v/>
      </c>
      <c r="R2042" t="str">
        <f>+IF($F2042="","",VLOOKUP($G2042,Educacion[],R$7,0))</f>
        <v/>
      </c>
      <c r="S2042" t="str">
        <f>+IF($F2042="","",VLOOKUP($G2042,Educacion[],S$7,0))</f>
        <v/>
      </c>
      <c r="T2042" t="str">
        <f>+IF($F2042="","",VLOOKUP($G2042,Educacion[],T$7,0))</f>
        <v/>
      </c>
      <c r="U2042" t="str">
        <f>+IF($F2042="","",VLOOKUP($G2042,Educacion[],U$7,0))</f>
        <v/>
      </c>
      <c r="V2042" t="str">
        <f>+IF($F2042="","",VLOOKUP($G2042,Educacion[],V$7,0))</f>
        <v/>
      </c>
      <c r="W2042" t="str">
        <f>+IF($F2042="","",VLOOKUP($G2042,Educacion[],W$7,0))</f>
        <v/>
      </c>
      <c r="X2042" t="str">
        <f>+IF($F2042="","",VLOOKUP($G2042,Educacion[],X$7,0))</f>
        <v/>
      </c>
      <c r="Y2042" t="str">
        <f>+IF($F2042="","",VLOOKUP($G2042,Educacion[],Y$7,0))</f>
        <v/>
      </c>
      <c r="Z2042" t="str">
        <f>+IF($F2042="","",VLOOKUP($G2042,Educacion[],Z$7,0))</f>
        <v/>
      </c>
      <c r="AA2042" t="str">
        <f>+IF($F2042="","",VLOOKUP($G2042,Educacion[],AA$7,0))</f>
        <v/>
      </c>
      <c r="AB2042" t="str">
        <f>+IF($F2042="","",VLOOKUP($G2042,Educacion[],AB$7,0))</f>
        <v/>
      </c>
      <c r="AC2042" t="str">
        <f>+IF($F2042="","",VLOOKUP($G2042,Educacion[],AC$7,0))</f>
        <v/>
      </c>
      <c r="AD2042" t="str">
        <f>+IF($F2042="","",VLOOKUP($G2042,Educacion[],AD$7,0))</f>
        <v/>
      </c>
      <c r="AE2042" t="str">
        <f>+IF($F2042="","",VLOOKUP($G2042,Educacion[],AE$7,0))</f>
        <v/>
      </c>
      <c r="AF2042" t="str">
        <f>+IF($F2042="","",VLOOKUP($G2042,Educacion[],AF$7,0))</f>
        <v/>
      </c>
      <c r="AG2042" t="str">
        <f>+IF($F2042="","",VLOOKUP($G2042,Educacion[],AG$7,0))</f>
        <v/>
      </c>
    </row>
    <row r="2043" spans="1:33" x14ac:dyDescent="0.3">
      <c r="A2043" s="36"/>
      <c r="B2043" s="36"/>
      <c r="C2043">
        <f t="shared" ca="1" si="187"/>
        <v>369</v>
      </c>
      <c r="D2043" t="str">
        <f t="shared" si="191"/>
        <v/>
      </c>
      <c r="E2043" t="str">
        <f t="shared" ca="1" si="188"/>
        <v>0406</v>
      </c>
      <c r="F2043" t="str">
        <f t="shared" si="191"/>
        <v/>
      </c>
      <c r="H2043" t="str">
        <f>+IF($F2043="","",VLOOKUP($G2043,Educacion[],H$7,0))</f>
        <v/>
      </c>
      <c r="I2043" t="str">
        <f>+IF($F2043="","",VLOOKUP($G2043,Educacion[],I$7,0))</f>
        <v/>
      </c>
      <c r="J2043" t="str">
        <f>+IF($F2043="","",VLOOKUP($G2043,Educacion[],J$7,0))</f>
        <v/>
      </c>
      <c r="K2043" t="str">
        <f>+IF($F2043="","",VLOOKUP($G2043,Educacion[],K$7,0))</f>
        <v/>
      </c>
      <c r="L2043" t="str">
        <f>+IF($F2043="","",VLOOKUP($G2043,Educacion[],L$7,0))</f>
        <v/>
      </c>
      <c r="M2043" t="str">
        <f>+IF($F2043="","",VLOOKUP($G2043,Educacion[],M$7,0))</f>
        <v/>
      </c>
      <c r="N2043" t="str">
        <f>+IF($F2043="","",VLOOKUP($G2043,Educacion[],N$7,0))</f>
        <v/>
      </c>
      <c r="O2043" t="str">
        <f>+IF($F2043="","",VLOOKUP($G2043,Educacion[],O$7,0))</f>
        <v/>
      </c>
      <c r="P2043" t="str">
        <f>+IF($F2043="","",VLOOKUP($G2043,Educacion[],P$7,0))</f>
        <v/>
      </c>
      <c r="Q2043" t="str">
        <f>+IF($F2043="","",VLOOKUP($G2043,Educacion[],Q$7,0))</f>
        <v/>
      </c>
      <c r="R2043" t="str">
        <f>+IF($F2043="","",VLOOKUP($G2043,Educacion[],R$7,0))</f>
        <v/>
      </c>
      <c r="S2043" t="str">
        <f>+IF($F2043="","",VLOOKUP($G2043,Educacion[],S$7,0))</f>
        <v/>
      </c>
      <c r="T2043" t="str">
        <f>+IF($F2043="","",VLOOKUP($G2043,Educacion[],T$7,0))</f>
        <v/>
      </c>
      <c r="U2043" t="str">
        <f>+IF($F2043="","",VLOOKUP($G2043,Educacion[],U$7,0))</f>
        <v/>
      </c>
      <c r="V2043" t="str">
        <f>+IF($F2043="","",VLOOKUP($G2043,Educacion[],V$7,0))</f>
        <v/>
      </c>
      <c r="W2043" t="str">
        <f>+IF($F2043="","",VLOOKUP($G2043,Educacion[],W$7,0))</f>
        <v/>
      </c>
      <c r="X2043" t="str">
        <f>+IF($F2043="","",VLOOKUP($G2043,Educacion[],X$7,0))</f>
        <v/>
      </c>
      <c r="Y2043" t="str">
        <f>+IF($F2043="","",VLOOKUP($G2043,Educacion[],Y$7,0))</f>
        <v/>
      </c>
      <c r="Z2043" t="str">
        <f>+IF($F2043="","",VLOOKUP($G2043,Educacion[],Z$7,0))</f>
        <v/>
      </c>
      <c r="AA2043" t="str">
        <f>+IF($F2043="","",VLOOKUP($G2043,Educacion[],AA$7,0))</f>
        <v/>
      </c>
      <c r="AB2043" t="str">
        <f>+IF($F2043="","",VLOOKUP($G2043,Educacion[],AB$7,0))</f>
        <v/>
      </c>
      <c r="AC2043" t="str">
        <f>+IF($F2043="","",VLOOKUP($G2043,Educacion[],AC$7,0))</f>
        <v/>
      </c>
      <c r="AD2043" t="str">
        <f>+IF($F2043="","",VLOOKUP($G2043,Educacion[],AD$7,0))</f>
        <v/>
      </c>
      <c r="AE2043" t="str">
        <f>+IF($F2043="","",VLOOKUP($G2043,Educacion[],AE$7,0))</f>
        <v/>
      </c>
      <c r="AF2043" t="str">
        <f>+IF($F2043="","",VLOOKUP($G2043,Educacion[],AF$7,0))</f>
        <v/>
      </c>
      <c r="AG2043" t="str">
        <f>+IF($F2043="","",VLOOKUP($G2043,Educacion[],AG$7,0))</f>
        <v/>
      </c>
    </row>
    <row r="2044" spans="1:33" x14ac:dyDescent="0.3">
      <c r="A2044" s="36"/>
      <c r="B2044" s="36"/>
      <c r="C2044">
        <f t="shared" ca="1" si="187"/>
        <v>43</v>
      </c>
      <c r="D2044" t="str">
        <f t="shared" ref="D2044:F2059" si="192">+IF(OR(D2043=$B$6,D2043=""),"",D2043+1)</f>
        <v/>
      </c>
      <c r="E2044" t="str">
        <f t="shared" ca="1" si="188"/>
        <v>0047</v>
      </c>
      <c r="F2044" t="str">
        <f t="shared" si="192"/>
        <v/>
      </c>
      <c r="H2044" t="str">
        <f>+IF($F2044="","",VLOOKUP($G2044,Educacion[],H$7,0))</f>
        <v/>
      </c>
      <c r="I2044" t="str">
        <f>+IF($F2044="","",VLOOKUP($G2044,Educacion[],I$7,0))</f>
        <v/>
      </c>
      <c r="J2044" t="str">
        <f>+IF($F2044="","",VLOOKUP($G2044,Educacion[],J$7,0))</f>
        <v/>
      </c>
      <c r="K2044" t="str">
        <f>+IF($F2044="","",VLOOKUP($G2044,Educacion[],K$7,0))</f>
        <v/>
      </c>
      <c r="L2044" t="str">
        <f>+IF($F2044="","",VLOOKUP($G2044,Educacion[],L$7,0))</f>
        <v/>
      </c>
      <c r="M2044" t="str">
        <f>+IF($F2044="","",VLOOKUP($G2044,Educacion[],M$7,0))</f>
        <v/>
      </c>
      <c r="N2044" t="str">
        <f>+IF($F2044="","",VLOOKUP($G2044,Educacion[],N$7,0))</f>
        <v/>
      </c>
      <c r="O2044" t="str">
        <f>+IF($F2044="","",VLOOKUP($G2044,Educacion[],O$7,0))</f>
        <v/>
      </c>
      <c r="P2044" t="str">
        <f>+IF($F2044="","",VLOOKUP($G2044,Educacion[],P$7,0))</f>
        <v/>
      </c>
      <c r="Q2044" t="str">
        <f>+IF($F2044="","",VLOOKUP($G2044,Educacion[],Q$7,0))</f>
        <v/>
      </c>
      <c r="R2044" t="str">
        <f>+IF($F2044="","",VLOOKUP($G2044,Educacion[],R$7,0))</f>
        <v/>
      </c>
      <c r="S2044" t="str">
        <f>+IF($F2044="","",VLOOKUP($G2044,Educacion[],S$7,0))</f>
        <v/>
      </c>
      <c r="T2044" t="str">
        <f>+IF($F2044="","",VLOOKUP($G2044,Educacion[],T$7,0))</f>
        <v/>
      </c>
      <c r="U2044" t="str">
        <f>+IF($F2044="","",VLOOKUP($G2044,Educacion[],U$7,0))</f>
        <v/>
      </c>
      <c r="V2044" t="str">
        <f>+IF($F2044="","",VLOOKUP($G2044,Educacion[],V$7,0))</f>
        <v/>
      </c>
      <c r="W2044" t="str">
        <f>+IF($F2044="","",VLOOKUP($G2044,Educacion[],W$7,0))</f>
        <v/>
      </c>
      <c r="X2044" t="str">
        <f>+IF($F2044="","",VLOOKUP($G2044,Educacion[],X$7,0))</f>
        <v/>
      </c>
      <c r="Y2044" t="str">
        <f>+IF($F2044="","",VLOOKUP($G2044,Educacion[],Y$7,0))</f>
        <v/>
      </c>
      <c r="Z2044" t="str">
        <f>+IF($F2044="","",VLOOKUP($G2044,Educacion[],Z$7,0))</f>
        <v/>
      </c>
      <c r="AA2044" t="str">
        <f>+IF($F2044="","",VLOOKUP($G2044,Educacion[],AA$7,0))</f>
        <v/>
      </c>
      <c r="AB2044" t="str">
        <f>+IF($F2044="","",VLOOKUP($G2044,Educacion[],AB$7,0))</f>
        <v/>
      </c>
      <c r="AC2044" t="str">
        <f>+IF($F2044="","",VLOOKUP($G2044,Educacion[],AC$7,0))</f>
        <v/>
      </c>
      <c r="AD2044" t="str">
        <f>+IF($F2044="","",VLOOKUP($G2044,Educacion[],AD$7,0))</f>
        <v/>
      </c>
      <c r="AE2044" t="str">
        <f>+IF($F2044="","",VLOOKUP($G2044,Educacion[],AE$7,0))</f>
        <v/>
      </c>
      <c r="AF2044" t="str">
        <f>+IF($F2044="","",VLOOKUP($G2044,Educacion[],AF$7,0))</f>
        <v/>
      </c>
      <c r="AG2044" t="str">
        <f>+IF($F2044="","",VLOOKUP($G2044,Educacion[],AG$7,0))</f>
        <v/>
      </c>
    </row>
    <row r="2045" spans="1:33" x14ac:dyDescent="0.3">
      <c r="A2045" s="36"/>
      <c r="B2045" s="36"/>
      <c r="C2045">
        <f t="shared" ca="1" si="187"/>
        <v>432</v>
      </c>
      <c r="D2045" t="str">
        <f t="shared" si="192"/>
        <v/>
      </c>
      <c r="E2045" t="str">
        <f t="shared" ca="1" si="188"/>
        <v>0472</v>
      </c>
      <c r="F2045" t="str">
        <f t="shared" si="192"/>
        <v/>
      </c>
      <c r="H2045" t="str">
        <f>+IF($F2045="","",VLOOKUP($G2045,Educacion[],H$7,0))</f>
        <v/>
      </c>
      <c r="I2045" t="str">
        <f>+IF($F2045="","",VLOOKUP($G2045,Educacion[],I$7,0))</f>
        <v/>
      </c>
      <c r="J2045" t="str">
        <f>+IF($F2045="","",VLOOKUP($G2045,Educacion[],J$7,0))</f>
        <v/>
      </c>
      <c r="K2045" t="str">
        <f>+IF($F2045="","",VLOOKUP($G2045,Educacion[],K$7,0))</f>
        <v/>
      </c>
      <c r="L2045" t="str">
        <f>+IF($F2045="","",VLOOKUP($G2045,Educacion[],L$7,0))</f>
        <v/>
      </c>
      <c r="M2045" t="str">
        <f>+IF($F2045="","",VLOOKUP($G2045,Educacion[],M$7,0))</f>
        <v/>
      </c>
      <c r="N2045" t="str">
        <f>+IF($F2045="","",VLOOKUP($G2045,Educacion[],N$7,0))</f>
        <v/>
      </c>
      <c r="O2045" t="str">
        <f>+IF($F2045="","",VLOOKUP($G2045,Educacion[],O$7,0))</f>
        <v/>
      </c>
      <c r="P2045" t="str">
        <f>+IF($F2045="","",VLOOKUP($G2045,Educacion[],P$7,0))</f>
        <v/>
      </c>
      <c r="Q2045" t="str">
        <f>+IF($F2045="","",VLOOKUP($G2045,Educacion[],Q$7,0))</f>
        <v/>
      </c>
      <c r="R2045" t="str">
        <f>+IF($F2045="","",VLOOKUP($G2045,Educacion[],R$7,0))</f>
        <v/>
      </c>
      <c r="S2045" t="str">
        <f>+IF($F2045="","",VLOOKUP($G2045,Educacion[],S$7,0))</f>
        <v/>
      </c>
      <c r="T2045" t="str">
        <f>+IF($F2045="","",VLOOKUP($G2045,Educacion[],T$7,0))</f>
        <v/>
      </c>
      <c r="U2045" t="str">
        <f>+IF($F2045="","",VLOOKUP($G2045,Educacion[],U$7,0))</f>
        <v/>
      </c>
      <c r="V2045" t="str">
        <f>+IF($F2045="","",VLOOKUP($G2045,Educacion[],V$7,0))</f>
        <v/>
      </c>
      <c r="W2045" t="str">
        <f>+IF($F2045="","",VLOOKUP($G2045,Educacion[],W$7,0))</f>
        <v/>
      </c>
      <c r="X2045" t="str">
        <f>+IF($F2045="","",VLOOKUP($G2045,Educacion[],X$7,0))</f>
        <v/>
      </c>
      <c r="Y2045" t="str">
        <f>+IF($F2045="","",VLOOKUP($G2045,Educacion[],Y$7,0))</f>
        <v/>
      </c>
      <c r="Z2045" t="str">
        <f>+IF($F2045="","",VLOOKUP($G2045,Educacion[],Z$7,0))</f>
        <v/>
      </c>
      <c r="AA2045" t="str">
        <f>+IF($F2045="","",VLOOKUP($G2045,Educacion[],AA$7,0))</f>
        <v/>
      </c>
      <c r="AB2045" t="str">
        <f>+IF($F2045="","",VLOOKUP($G2045,Educacion[],AB$7,0))</f>
        <v/>
      </c>
      <c r="AC2045" t="str">
        <f>+IF($F2045="","",VLOOKUP($G2045,Educacion[],AC$7,0))</f>
        <v/>
      </c>
      <c r="AD2045" t="str">
        <f>+IF($F2045="","",VLOOKUP($G2045,Educacion[],AD$7,0))</f>
        <v/>
      </c>
      <c r="AE2045" t="str">
        <f>+IF($F2045="","",VLOOKUP($G2045,Educacion[],AE$7,0))</f>
        <v/>
      </c>
      <c r="AF2045" t="str">
        <f>+IF($F2045="","",VLOOKUP($G2045,Educacion[],AF$7,0))</f>
        <v/>
      </c>
      <c r="AG2045" t="str">
        <f>+IF($F2045="","",VLOOKUP($G2045,Educacion[],AG$7,0))</f>
        <v/>
      </c>
    </row>
    <row r="2046" spans="1:33" x14ac:dyDescent="0.3">
      <c r="A2046" s="36"/>
      <c r="B2046" s="36"/>
      <c r="C2046">
        <f t="shared" ca="1" si="187"/>
        <v>666</v>
      </c>
      <c r="D2046" t="str">
        <f t="shared" si="192"/>
        <v/>
      </c>
      <c r="E2046" t="str">
        <f t="shared" ca="1" si="188"/>
        <v>0714</v>
      </c>
      <c r="F2046" t="str">
        <f t="shared" si="192"/>
        <v/>
      </c>
      <c r="H2046" t="str">
        <f>+IF($F2046="","",VLOOKUP($G2046,Educacion[],H$7,0))</f>
        <v/>
      </c>
      <c r="I2046" t="str">
        <f>+IF($F2046="","",VLOOKUP($G2046,Educacion[],I$7,0))</f>
        <v/>
      </c>
      <c r="J2046" t="str">
        <f>+IF($F2046="","",VLOOKUP($G2046,Educacion[],J$7,0))</f>
        <v/>
      </c>
      <c r="K2046" t="str">
        <f>+IF($F2046="","",VLOOKUP($G2046,Educacion[],K$7,0))</f>
        <v/>
      </c>
      <c r="L2046" t="str">
        <f>+IF($F2046="","",VLOOKUP($G2046,Educacion[],L$7,0))</f>
        <v/>
      </c>
      <c r="M2046" t="str">
        <f>+IF($F2046="","",VLOOKUP($G2046,Educacion[],M$7,0))</f>
        <v/>
      </c>
      <c r="N2046" t="str">
        <f>+IF($F2046="","",VLOOKUP($G2046,Educacion[],N$7,0))</f>
        <v/>
      </c>
      <c r="O2046" t="str">
        <f>+IF($F2046="","",VLOOKUP($G2046,Educacion[],O$7,0))</f>
        <v/>
      </c>
      <c r="P2046" t="str">
        <f>+IF($F2046="","",VLOOKUP($G2046,Educacion[],P$7,0))</f>
        <v/>
      </c>
      <c r="Q2046" t="str">
        <f>+IF($F2046="","",VLOOKUP($G2046,Educacion[],Q$7,0))</f>
        <v/>
      </c>
      <c r="R2046" t="str">
        <f>+IF($F2046="","",VLOOKUP($G2046,Educacion[],R$7,0))</f>
        <v/>
      </c>
      <c r="S2046" t="str">
        <f>+IF($F2046="","",VLOOKUP($G2046,Educacion[],S$7,0))</f>
        <v/>
      </c>
      <c r="T2046" t="str">
        <f>+IF($F2046="","",VLOOKUP($G2046,Educacion[],T$7,0))</f>
        <v/>
      </c>
      <c r="U2046" t="str">
        <f>+IF($F2046="","",VLOOKUP($G2046,Educacion[],U$7,0))</f>
        <v/>
      </c>
      <c r="V2046" t="str">
        <f>+IF($F2046="","",VLOOKUP($G2046,Educacion[],V$7,0))</f>
        <v/>
      </c>
      <c r="W2046" t="str">
        <f>+IF($F2046="","",VLOOKUP($G2046,Educacion[],W$7,0))</f>
        <v/>
      </c>
      <c r="X2046" t="str">
        <f>+IF($F2046="","",VLOOKUP($G2046,Educacion[],X$7,0))</f>
        <v/>
      </c>
      <c r="Y2046" t="str">
        <f>+IF($F2046="","",VLOOKUP($G2046,Educacion[],Y$7,0))</f>
        <v/>
      </c>
      <c r="Z2046" t="str">
        <f>+IF($F2046="","",VLOOKUP($G2046,Educacion[],Z$7,0))</f>
        <v/>
      </c>
      <c r="AA2046" t="str">
        <f>+IF($F2046="","",VLOOKUP($G2046,Educacion[],AA$7,0))</f>
        <v/>
      </c>
      <c r="AB2046" t="str">
        <f>+IF($F2046="","",VLOOKUP($G2046,Educacion[],AB$7,0))</f>
        <v/>
      </c>
      <c r="AC2046" t="str">
        <f>+IF($F2046="","",VLOOKUP($G2046,Educacion[],AC$7,0))</f>
        <v/>
      </c>
      <c r="AD2046" t="str">
        <f>+IF($F2046="","",VLOOKUP($G2046,Educacion[],AD$7,0))</f>
        <v/>
      </c>
      <c r="AE2046" t="str">
        <f>+IF($F2046="","",VLOOKUP($G2046,Educacion[],AE$7,0))</f>
        <v/>
      </c>
      <c r="AF2046" t="str">
        <f>+IF($F2046="","",VLOOKUP($G2046,Educacion[],AF$7,0))</f>
        <v/>
      </c>
      <c r="AG2046" t="str">
        <f>+IF($F2046="","",VLOOKUP($G2046,Educacion[],AG$7,0))</f>
        <v/>
      </c>
    </row>
    <row r="2047" spans="1:33" x14ac:dyDescent="0.3">
      <c r="A2047" s="36"/>
      <c r="B2047" s="36"/>
      <c r="C2047">
        <f t="shared" ca="1" si="187"/>
        <v>10</v>
      </c>
      <c r="D2047" t="str">
        <f t="shared" si="192"/>
        <v/>
      </c>
      <c r="E2047" t="str">
        <f t="shared" ca="1" si="188"/>
        <v>0011</v>
      </c>
      <c r="F2047" t="str">
        <f t="shared" si="192"/>
        <v/>
      </c>
      <c r="H2047" t="str">
        <f>+IF($F2047="","",VLOOKUP($G2047,Educacion[],H$7,0))</f>
        <v/>
      </c>
      <c r="I2047" t="str">
        <f>+IF($F2047="","",VLOOKUP($G2047,Educacion[],I$7,0))</f>
        <v/>
      </c>
      <c r="J2047" t="str">
        <f>+IF($F2047="","",VLOOKUP($G2047,Educacion[],J$7,0))</f>
        <v/>
      </c>
      <c r="K2047" t="str">
        <f>+IF($F2047="","",VLOOKUP($G2047,Educacion[],K$7,0))</f>
        <v/>
      </c>
      <c r="L2047" t="str">
        <f>+IF($F2047="","",VLOOKUP($G2047,Educacion[],L$7,0))</f>
        <v/>
      </c>
      <c r="M2047" t="str">
        <f>+IF($F2047="","",VLOOKUP($G2047,Educacion[],M$7,0))</f>
        <v/>
      </c>
      <c r="N2047" t="str">
        <f>+IF($F2047="","",VLOOKUP($G2047,Educacion[],N$7,0))</f>
        <v/>
      </c>
      <c r="O2047" t="str">
        <f>+IF($F2047="","",VLOOKUP($G2047,Educacion[],O$7,0))</f>
        <v/>
      </c>
      <c r="P2047" t="str">
        <f>+IF($F2047="","",VLOOKUP($G2047,Educacion[],P$7,0))</f>
        <v/>
      </c>
      <c r="Q2047" t="str">
        <f>+IF($F2047="","",VLOOKUP($G2047,Educacion[],Q$7,0))</f>
        <v/>
      </c>
      <c r="R2047" t="str">
        <f>+IF($F2047="","",VLOOKUP($G2047,Educacion[],R$7,0))</f>
        <v/>
      </c>
      <c r="S2047" t="str">
        <f>+IF($F2047="","",VLOOKUP($G2047,Educacion[],S$7,0))</f>
        <v/>
      </c>
      <c r="T2047" t="str">
        <f>+IF($F2047="","",VLOOKUP($G2047,Educacion[],T$7,0))</f>
        <v/>
      </c>
      <c r="U2047" t="str">
        <f>+IF($F2047="","",VLOOKUP($G2047,Educacion[],U$7,0))</f>
        <v/>
      </c>
      <c r="V2047" t="str">
        <f>+IF($F2047="","",VLOOKUP($G2047,Educacion[],V$7,0))</f>
        <v/>
      </c>
      <c r="W2047" t="str">
        <f>+IF($F2047="","",VLOOKUP($G2047,Educacion[],W$7,0))</f>
        <v/>
      </c>
      <c r="X2047" t="str">
        <f>+IF($F2047="","",VLOOKUP($G2047,Educacion[],X$7,0))</f>
        <v/>
      </c>
      <c r="Y2047" t="str">
        <f>+IF($F2047="","",VLOOKUP($G2047,Educacion[],Y$7,0))</f>
        <v/>
      </c>
      <c r="Z2047" t="str">
        <f>+IF($F2047="","",VLOOKUP($G2047,Educacion[],Z$7,0))</f>
        <v/>
      </c>
      <c r="AA2047" t="str">
        <f>+IF($F2047="","",VLOOKUP($G2047,Educacion[],AA$7,0))</f>
        <v/>
      </c>
      <c r="AB2047" t="str">
        <f>+IF($F2047="","",VLOOKUP($G2047,Educacion[],AB$7,0))</f>
        <v/>
      </c>
      <c r="AC2047" t="str">
        <f>+IF($F2047="","",VLOOKUP($G2047,Educacion[],AC$7,0))</f>
        <v/>
      </c>
      <c r="AD2047" t="str">
        <f>+IF($F2047="","",VLOOKUP($G2047,Educacion[],AD$7,0))</f>
        <v/>
      </c>
      <c r="AE2047" t="str">
        <f>+IF($F2047="","",VLOOKUP($G2047,Educacion[],AE$7,0))</f>
        <v/>
      </c>
      <c r="AF2047" t="str">
        <f>+IF($F2047="","",VLOOKUP($G2047,Educacion[],AF$7,0))</f>
        <v/>
      </c>
      <c r="AG2047" t="str">
        <f>+IF($F2047="","",VLOOKUP($G2047,Educacion[],AG$7,0))</f>
        <v/>
      </c>
    </row>
    <row r="2048" spans="1:33" x14ac:dyDescent="0.3">
      <c r="A2048" s="36"/>
      <c r="B2048" s="36"/>
      <c r="C2048">
        <f t="shared" ca="1" si="187"/>
        <v>398</v>
      </c>
      <c r="D2048" t="str">
        <f t="shared" si="192"/>
        <v/>
      </c>
      <c r="E2048" t="str">
        <f t="shared" ca="1" si="188"/>
        <v>0436</v>
      </c>
      <c r="F2048" t="str">
        <f t="shared" si="192"/>
        <v/>
      </c>
      <c r="H2048" t="str">
        <f>+IF($F2048="","",VLOOKUP($G2048,Educacion[],H$7,0))</f>
        <v/>
      </c>
      <c r="I2048" t="str">
        <f>+IF($F2048="","",VLOOKUP($G2048,Educacion[],I$7,0))</f>
        <v/>
      </c>
      <c r="J2048" t="str">
        <f>+IF($F2048="","",VLOOKUP($G2048,Educacion[],J$7,0))</f>
        <v/>
      </c>
      <c r="K2048" t="str">
        <f>+IF($F2048="","",VLOOKUP($G2048,Educacion[],K$7,0))</f>
        <v/>
      </c>
      <c r="L2048" t="str">
        <f>+IF($F2048="","",VLOOKUP($G2048,Educacion[],L$7,0))</f>
        <v/>
      </c>
      <c r="M2048" t="str">
        <f>+IF($F2048="","",VLOOKUP($G2048,Educacion[],M$7,0))</f>
        <v/>
      </c>
      <c r="N2048" t="str">
        <f>+IF($F2048="","",VLOOKUP($G2048,Educacion[],N$7,0))</f>
        <v/>
      </c>
      <c r="O2048" t="str">
        <f>+IF($F2048="","",VLOOKUP($G2048,Educacion[],O$7,0))</f>
        <v/>
      </c>
      <c r="P2048" t="str">
        <f>+IF($F2048="","",VLOOKUP($G2048,Educacion[],P$7,0))</f>
        <v/>
      </c>
      <c r="Q2048" t="str">
        <f>+IF($F2048="","",VLOOKUP($G2048,Educacion[],Q$7,0))</f>
        <v/>
      </c>
      <c r="R2048" t="str">
        <f>+IF($F2048="","",VLOOKUP($G2048,Educacion[],R$7,0))</f>
        <v/>
      </c>
      <c r="S2048" t="str">
        <f>+IF($F2048="","",VLOOKUP($G2048,Educacion[],S$7,0))</f>
        <v/>
      </c>
      <c r="T2048" t="str">
        <f>+IF($F2048="","",VLOOKUP($G2048,Educacion[],T$7,0))</f>
        <v/>
      </c>
      <c r="U2048" t="str">
        <f>+IF($F2048="","",VLOOKUP($G2048,Educacion[],U$7,0))</f>
        <v/>
      </c>
      <c r="V2048" t="str">
        <f>+IF($F2048="","",VLOOKUP($G2048,Educacion[],V$7,0))</f>
        <v/>
      </c>
      <c r="W2048" t="str">
        <f>+IF($F2048="","",VLOOKUP($G2048,Educacion[],W$7,0))</f>
        <v/>
      </c>
      <c r="X2048" t="str">
        <f>+IF($F2048="","",VLOOKUP($G2048,Educacion[],X$7,0))</f>
        <v/>
      </c>
      <c r="Y2048" t="str">
        <f>+IF($F2048="","",VLOOKUP($G2048,Educacion[],Y$7,0))</f>
        <v/>
      </c>
      <c r="Z2048" t="str">
        <f>+IF($F2048="","",VLOOKUP($G2048,Educacion[],Z$7,0))</f>
        <v/>
      </c>
      <c r="AA2048" t="str">
        <f>+IF($F2048="","",VLOOKUP($G2048,Educacion[],AA$7,0))</f>
        <v/>
      </c>
      <c r="AB2048" t="str">
        <f>+IF($F2048="","",VLOOKUP($G2048,Educacion[],AB$7,0))</f>
        <v/>
      </c>
      <c r="AC2048" t="str">
        <f>+IF($F2048="","",VLOOKUP($G2048,Educacion[],AC$7,0))</f>
        <v/>
      </c>
      <c r="AD2048" t="str">
        <f>+IF($F2048="","",VLOOKUP($G2048,Educacion[],AD$7,0))</f>
        <v/>
      </c>
      <c r="AE2048" t="str">
        <f>+IF($F2048="","",VLOOKUP($G2048,Educacion[],AE$7,0))</f>
        <v/>
      </c>
      <c r="AF2048" t="str">
        <f>+IF($F2048="","",VLOOKUP($G2048,Educacion[],AF$7,0))</f>
        <v/>
      </c>
      <c r="AG2048" t="str">
        <f>+IF($F2048="","",VLOOKUP($G2048,Educacion[],AG$7,0))</f>
        <v/>
      </c>
    </row>
    <row r="2049" spans="1:33" x14ac:dyDescent="0.3">
      <c r="A2049" s="36"/>
      <c r="B2049" s="36"/>
      <c r="C2049">
        <f t="shared" ca="1" si="187"/>
        <v>476</v>
      </c>
      <c r="D2049" t="str">
        <f t="shared" si="192"/>
        <v/>
      </c>
      <c r="E2049" t="str">
        <f t="shared" ca="1" si="188"/>
        <v>0501</v>
      </c>
      <c r="F2049" t="str">
        <f t="shared" si="192"/>
        <v/>
      </c>
      <c r="H2049" t="str">
        <f>+IF($F2049="","",VLOOKUP($G2049,Educacion[],H$7,0))</f>
        <v/>
      </c>
      <c r="I2049" t="str">
        <f>+IF($F2049="","",VLOOKUP($G2049,Educacion[],I$7,0))</f>
        <v/>
      </c>
      <c r="J2049" t="str">
        <f>+IF($F2049="","",VLOOKUP($G2049,Educacion[],J$7,0))</f>
        <v/>
      </c>
      <c r="K2049" t="str">
        <f>+IF($F2049="","",VLOOKUP($G2049,Educacion[],K$7,0))</f>
        <v/>
      </c>
      <c r="L2049" t="str">
        <f>+IF($F2049="","",VLOOKUP($G2049,Educacion[],L$7,0))</f>
        <v/>
      </c>
      <c r="M2049" t="str">
        <f>+IF($F2049="","",VLOOKUP($G2049,Educacion[],M$7,0))</f>
        <v/>
      </c>
      <c r="N2049" t="str">
        <f>+IF($F2049="","",VLOOKUP($G2049,Educacion[],N$7,0))</f>
        <v/>
      </c>
      <c r="O2049" t="str">
        <f>+IF($F2049="","",VLOOKUP($G2049,Educacion[],O$7,0))</f>
        <v/>
      </c>
      <c r="P2049" t="str">
        <f>+IF($F2049="","",VLOOKUP($G2049,Educacion[],P$7,0))</f>
        <v/>
      </c>
      <c r="Q2049" t="str">
        <f>+IF($F2049="","",VLOOKUP($G2049,Educacion[],Q$7,0))</f>
        <v/>
      </c>
      <c r="R2049" t="str">
        <f>+IF($F2049="","",VLOOKUP($G2049,Educacion[],R$7,0))</f>
        <v/>
      </c>
      <c r="S2049" t="str">
        <f>+IF($F2049="","",VLOOKUP($G2049,Educacion[],S$7,0))</f>
        <v/>
      </c>
      <c r="T2049" t="str">
        <f>+IF($F2049="","",VLOOKUP($G2049,Educacion[],T$7,0))</f>
        <v/>
      </c>
      <c r="U2049" t="str">
        <f>+IF($F2049="","",VLOOKUP($G2049,Educacion[],U$7,0))</f>
        <v/>
      </c>
      <c r="V2049" t="str">
        <f>+IF($F2049="","",VLOOKUP($G2049,Educacion[],V$7,0))</f>
        <v/>
      </c>
      <c r="W2049" t="str">
        <f>+IF($F2049="","",VLOOKUP($G2049,Educacion[],W$7,0))</f>
        <v/>
      </c>
      <c r="X2049" t="str">
        <f>+IF($F2049="","",VLOOKUP($G2049,Educacion[],X$7,0))</f>
        <v/>
      </c>
      <c r="Y2049" t="str">
        <f>+IF($F2049="","",VLOOKUP($G2049,Educacion[],Y$7,0))</f>
        <v/>
      </c>
      <c r="Z2049" t="str">
        <f>+IF($F2049="","",VLOOKUP($G2049,Educacion[],Z$7,0))</f>
        <v/>
      </c>
      <c r="AA2049" t="str">
        <f>+IF($F2049="","",VLOOKUP($G2049,Educacion[],AA$7,0))</f>
        <v/>
      </c>
      <c r="AB2049" t="str">
        <f>+IF($F2049="","",VLOOKUP($G2049,Educacion[],AB$7,0))</f>
        <v/>
      </c>
      <c r="AC2049" t="str">
        <f>+IF($F2049="","",VLOOKUP($G2049,Educacion[],AC$7,0))</f>
        <v/>
      </c>
      <c r="AD2049" t="str">
        <f>+IF($F2049="","",VLOOKUP($G2049,Educacion[],AD$7,0))</f>
        <v/>
      </c>
      <c r="AE2049" t="str">
        <f>+IF($F2049="","",VLOOKUP($G2049,Educacion[],AE$7,0))</f>
        <v/>
      </c>
      <c r="AF2049" t="str">
        <f>+IF($F2049="","",VLOOKUP($G2049,Educacion[],AF$7,0))</f>
        <v/>
      </c>
      <c r="AG2049" t="str">
        <f>+IF($F2049="","",VLOOKUP($G2049,Educacion[],AG$7,0))</f>
        <v/>
      </c>
    </row>
    <row r="2050" spans="1:33" x14ac:dyDescent="0.3">
      <c r="A2050" s="36"/>
      <c r="B2050" s="36"/>
      <c r="C2050">
        <f t="shared" ca="1" si="187"/>
        <v>357</v>
      </c>
      <c r="D2050" t="str">
        <f t="shared" si="192"/>
        <v/>
      </c>
      <c r="E2050" t="str">
        <f t="shared" ca="1" si="188"/>
        <v>0393</v>
      </c>
      <c r="F2050" t="str">
        <f t="shared" si="192"/>
        <v/>
      </c>
      <c r="H2050" t="str">
        <f>+IF($F2050="","",VLOOKUP($G2050,Educacion[],H$7,0))</f>
        <v/>
      </c>
      <c r="I2050" t="str">
        <f>+IF($F2050="","",VLOOKUP($G2050,Educacion[],I$7,0))</f>
        <v/>
      </c>
      <c r="J2050" t="str">
        <f>+IF($F2050="","",VLOOKUP($G2050,Educacion[],J$7,0))</f>
        <v/>
      </c>
      <c r="K2050" t="str">
        <f>+IF($F2050="","",VLOOKUP($G2050,Educacion[],K$7,0))</f>
        <v/>
      </c>
      <c r="L2050" t="str">
        <f>+IF($F2050="","",VLOOKUP($G2050,Educacion[],L$7,0))</f>
        <v/>
      </c>
      <c r="M2050" t="str">
        <f>+IF($F2050="","",VLOOKUP($G2050,Educacion[],M$7,0))</f>
        <v/>
      </c>
      <c r="N2050" t="str">
        <f>+IF($F2050="","",VLOOKUP($G2050,Educacion[],N$7,0))</f>
        <v/>
      </c>
      <c r="O2050" t="str">
        <f>+IF($F2050="","",VLOOKUP($G2050,Educacion[],O$7,0))</f>
        <v/>
      </c>
      <c r="P2050" t="str">
        <f>+IF($F2050="","",VLOOKUP($G2050,Educacion[],P$7,0))</f>
        <v/>
      </c>
      <c r="Q2050" t="str">
        <f>+IF($F2050="","",VLOOKUP($G2050,Educacion[],Q$7,0))</f>
        <v/>
      </c>
      <c r="R2050" t="str">
        <f>+IF($F2050="","",VLOOKUP($G2050,Educacion[],R$7,0))</f>
        <v/>
      </c>
      <c r="S2050" t="str">
        <f>+IF($F2050="","",VLOOKUP($G2050,Educacion[],S$7,0))</f>
        <v/>
      </c>
      <c r="T2050" t="str">
        <f>+IF($F2050="","",VLOOKUP($G2050,Educacion[],T$7,0))</f>
        <v/>
      </c>
      <c r="U2050" t="str">
        <f>+IF($F2050="","",VLOOKUP($G2050,Educacion[],U$7,0))</f>
        <v/>
      </c>
      <c r="V2050" t="str">
        <f>+IF($F2050="","",VLOOKUP($G2050,Educacion[],V$7,0))</f>
        <v/>
      </c>
      <c r="W2050" t="str">
        <f>+IF($F2050="","",VLOOKUP($G2050,Educacion[],W$7,0))</f>
        <v/>
      </c>
      <c r="X2050" t="str">
        <f>+IF($F2050="","",VLOOKUP($G2050,Educacion[],X$7,0))</f>
        <v/>
      </c>
      <c r="Y2050" t="str">
        <f>+IF($F2050="","",VLOOKUP($G2050,Educacion[],Y$7,0))</f>
        <v/>
      </c>
      <c r="Z2050" t="str">
        <f>+IF($F2050="","",VLOOKUP($G2050,Educacion[],Z$7,0))</f>
        <v/>
      </c>
      <c r="AA2050" t="str">
        <f>+IF($F2050="","",VLOOKUP($G2050,Educacion[],AA$7,0))</f>
        <v/>
      </c>
      <c r="AB2050" t="str">
        <f>+IF($F2050="","",VLOOKUP($G2050,Educacion[],AB$7,0))</f>
        <v/>
      </c>
      <c r="AC2050" t="str">
        <f>+IF($F2050="","",VLOOKUP($G2050,Educacion[],AC$7,0))</f>
        <v/>
      </c>
      <c r="AD2050" t="str">
        <f>+IF($F2050="","",VLOOKUP($G2050,Educacion[],AD$7,0))</f>
        <v/>
      </c>
      <c r="AE2050" t="str">
        <f>+IF($F2050="","",VLOOKUP($G2050,Educacion[],AE$7,0))</f>
        <v/>
      </c>
      <c r="AF2050" t="str">
        <f>+IF($F2050="","",VLOOKUP($G2050,Educacion[],AF$7,0))</f>
        <v/>
      </c>
      <c r="AG2050" t="str">
        <f>+IF($F2050="","",VLOOKUP($G2050,Educacion[],AG$7,0))</f>
        <v/>
      </c>
    </row>
    <row r="2051" spans="1:33" x14ac:dyDescent="0.3">
      <c r="A2051" s="36"/>
      <c r="B2051" s="36"/>
      <c r="C2051">
        <f t="shared" ca="1" si="187"/>
        <v>713</v>
      </c>
      <c r="D2051" t="str">
        <f t="shared" si="192"/>
        <v/>
      </c>
      <c r="E2051" t="str">
        <f t="shared" ca="1" si="188"/>
        <v>0761</v>
      </c>
      <c r="F2051" t="str">
        <f t="shared" si="192"/>
        <v/>
      </c>
      <c r="H2051" t="str">
        <f>+IF($F2051="","",VLOOKUP($G2051,Educacion[],H$7,0))</f>
        <v/>
      </c>
      <c r="I2051" t="str">
        <f>+IF($F2051="","",VLOOKUP($G2051,Educacion[],I$7,0))</f>
        <v/>
      </c>
      <c r="J2051" t="str">
        <f>+IF($F2051="","",VLOOKUP($G2051,Educacion[],J$7,0))</f>
        <v/>
      </c>
      <c r="K2051" t="str">
        <f>+IF($F2051="","",VLOOKUP($G2051,Educacion[],K$7,0))</f>
        <v/>
      </c>
      <c r="L2051" t="str">
        <f>+IF($F2051="","",VLOOKUP($G2051,Educacion[],L$7,0))</f>
        <v/>
      </c>
      <c r="M2051" t="str">
        <f>+IF($F2051="","",VLOOKUP($G2051,Educacion[],M$7,0))</f>
        <v/>
      </c>
      <c r="N2051" t="str">
        <f>+IF($F2051="","",VLOOKUP($G2051,Educacion[],N$7,0))</f>
        <v/>
      </c>
      <c r="O2051" t="str">
        <f>+IF($F2051="","",VLOOKUP($G2051,Educacion[],O$7,0))</f>
        <v/>
      </c>
      <c r="P2051" t="str">
        <f>+IF($F2051="","",VLOOKUP($G2051,Educacion[],P$7,0))</f>
        <v/>
      </c>
      <c r="Q2051" t="str">
        <f>+IF($F2051="","",VLOOKUP($G2051,Educacion[],Q$7,0))</f>
        <v/>
      </c>
      <c r="R2051" t="str">
        <f>+IF($F2051="","",VLOOKUP($G2051,Educacion[],R$7,0))</f>
        <v/>
      </c>
      <c r="S2051" t="str">
        <f>+IF($F2051="","",VLOOKUP($G2051,Educacion[],S$7,0))</f>
        <v/>
      </c>
      <c r="T2051" t="str">
        <f>+IF($F2051="","",VLOOKUP($G2051,Educacion[],T$7,0))</f>
        <v/>
      </c>
      <c r="U2051" t="str">
        <f>+IF($F2051="","",VLOOKUP($G2051,Educacion[],U$7,0))</f>
        <v/>
      </c>
      <c r="V2051" t="str">
        <f>+IF($F2051="","",VLOOKUP($G2051,Educacion[],V$7,0))</f>
        <v/>
      </c>
      <c r="W2051" t="str">
        <f>+IF($F2051="","",VLOOKUP($G2051,Educacion[],W$7,0))</f>
        <v/>
      </c>
      <c r="X2051" t="str">
        <f>+IF($F2051="","",VLOOKUP($G2051,Educacion[],X$7,0))</f>
        <v/>
      </c>
      <c r="Y2051" t="str">
        <f>+IF($F2051="","",VLOOKUP($G2051,Educacion[],Y$7,0))</f>
        <v/>
      </c>
      <c r="Z2051" t="str">
        <f>+IF($F2051="","",VLOOKUP($G2051,Educacion[],Z$7,0))</f>
        <v/>
      </c>
      <c r="AA2051" t="str">
        <f>+IF($F2051="","",VLOOKUP($G2051,Educacion[],AA$7,0))</f>
        <v/>
      </c>
      <c r="AB2051" t="str">
        <f>+IF($F2051="","",VLOOKUP($G2051,Educacion[],AB$7,0))</f>
        <v/>
      </c>
      <c r="AC2051" t="str">
        <f>+IF($F2051="","",VLOOKUP($G2051,Educacion[],AC$7,0))</f>
        <v/>
      </c>
      <c r="AD2051" t="str">
        <f>+IF($F2051="","",VLOOKUP($G2051,Educacion[],AD$7,0))</f>
        <v/>
      </c>
      <c r="AE2051" t="str">
        <f>+IF($F2051="","",VLOOKUP($G2051,Educacion[],AE$7,0))</f>
        <v/>
      </c>
      <c r="AF2051" t="str">
        <f>+IF($F2051="","",VLOOKUP($G2051,Educacion[],AF$7,0))</f>
        <v/>
      </c>
      <c r="AG2051" t="str">
        <f>+IF($F2051="","",VLOOKUP($G2051,Educacion[],AG$7,0))</f>
        <v/>
      </c>
    </row>
    <row r="2052" spans="1:33" x14ac:dyDescent="0.3">
      <c r="A2052" s="36"/>
      <c r="B2052" s="36"/>
      <c r="C2052">
        <f t="shared" ca="1" si="187"/>
        <v>359</v>
      </c>
      <c r="D2052" t="str">
        <f t="shared" si="192"/>
        <v/>
      </c>
      <c r="E2052" t="str">
        <f t="shared" ca="1" si="188"/>
        <v>0395</v>
      </c>
      <c r="F2052" t="str">
        <f t="shared" si="192"/>
        <v/>
      </c>
      <c r="H2052" t="str">
        <f>+IF($F2052="","",VLOOKUP($G2052,Educacion[],H$7,0))</f>
        <v/>
      </c>
      <c r="I2052" t="str">
        <f>+IF($F2052="","",VLOOKUP($G2052,Educacion[],I$7,0))</f>
        <v/>
      </c>
      <c r="J2052" t="str">
        <f>+IF($F2052="","",VLOOKUP($G2052,Educacion[],J$7,0))</f>
        <v/>
      </c>
      <c r="K2052" t="str">
        <f>+IF($F2052="","",VLOOKUP($G2052,Educacion[],K$7,0))</f>
        <v/>
      </c>
      <c r="L2052" t="str">
        <f>+IF($F2052="","",VLOOKUP($G2052,Educacion[],L$7,0))</f>
        <v/>
      </c>
      <c r="M2052" t="str">
        <f>+IF($F2052="","",VLOOKUP($G2052,Educacion[],M$7,0))</f>
        <v/>
      </c>
      <c r="N2052" t="str">
        <f>+IF($F2052="","",VLOOKUP($G2052,Educacion[],N$7,0))</f>
        <v/>
      </c>
      <c r="O2052" t="str">
        <f>+IF($F2052="","",VLOOKUP($G2052,Educacion[],O$7,0))</f>
        <v/>
      </c>
      <c r="P2052" t="str">
        <f>+IF($F2052="","",VLOOKUP($G2052,Educacion[],P$7,0))</f>
        <v/>
      </c>
      <c r="Q2052" t="str">
        <f>+IF($F2052="","",VLOOKUP($G2052,Educacion[],Q$7,0))</f>
        <v/>
      </c>
      <c r="R2052" t="str">
        <f>+IF($F2052="","",VLOOKUP($G2052,Educacion[],R$7,0))</f>
        <v/>
      </c>
      <c r="S2052" t="str">
        <f>+IF($F2052="","",VLOOKUP($G2052,Educacion[],S$7,0))</f>
        <v/>
      </c>
      <c r="T2052" t="str">
        <f>+IF($F2052="","",VLOOKUP($G2052,Educacion[],T$7,0))</f>
        <v/>
      </c>
      <c r="U2052" t="str">
        <f>+IF($F2052="","",VLOOKUP($G2052,Educacion[],U$7,0))</f>
        <v/>
      </c>
      <c r="V2052" t="str">
        <f>+IF($F2052="","",VLOOKUP($G2052,Educacion[],V$7,0))</f>
        <v/>
      </c>
      <c r="W2052" t="str">
        <f>+IF($F2052="","",VLOOKUP($G2052,Educacion[],W$7,0))</f>
        <v/>
      </c>
      <c r="X2052" t="str">
        <f>+IF($F2052="","",VLOOKUP($G2052,Educacion[],X$7,0))</f>
        <v/>
      </c>
      <c r="Y2052" t="str">
        <f>+IF($F2052="","",VLOOKUP($G2052,Educacion[],Y$7,0))</f>
        <v/>
      </c>
      <c r="Z2052" t="str">
        <f>+IF($F2052="","",VLOOKUP($G2052,Educacion[],Z$7,0))</f>
        <v/>
      </c>
      <c r="AA2052" t="str">
        <f>+IF($F2052="","",VLOOKUP($G2052,Educacion[],AA$7,0))</f>
        <v/>
      </c>
      <c r="AB2052" t="str">
        <f>+IF($F2052="","",VLOOKUP($G2052,Educacion[],AB$7,0))</f>
        <v/>
      </c>
      <c r="AC2052" t="str">
        <f>+IF($F2052="","",VLOOKUP($G2052,Educacion[],AC$7,0))</f>
        <v/>
      </c>
      <c r="AD2052" t="str">
        <f>+IF($F2052="","",VLOOKUP($G2052,Educacion[],AD$7,0))</f>
        <v/>
      </c>
      <c r="AE2052" t="str">
        <f>+IF($F2052="","",VLOOKUP($G2052,Educacion[],AE$7,0))</f>
        <v/>
      </c>
      <c r="AF2052" t="str">
        <f>+IF($F2052="","",VLOOKUP($G2052,Educacion[],AF$7,0))</f>
        <v/>
      </c>
      <c r="AG2052" t="str">
        <f>+IF($F2052="","",VLOOKUP($G2052,Educacion[],AG$7,0))</f>
        <v/>
      </c>
    </row>
    <row r="2053" spans="1:33" x14ac:dyDescent="0.3">
      <c r="A2053" s="36"/>
      <c r="B2053" s="36"/>
      <c r="C2053">
        <f t="shared" ca="1" si="187"/>
        <v>24</v>
      </c>
      <c r="D2053" t="str">
        <f t="shared" si="192"/>
        <v/>
      </c>
      <c r="E2053" t="str">
        <f t="shared" ca="1" si="188"/>
        <v>0028</v>
      </c>
      <c r="F2053" t="str">
        <f t="shared" si="192"/>
        <v/>
      </c>
      <c r="H2053" t="str">
        <f>+IF($F2053="","",VLOOKUP($G2053,Educacion[],H$7,0))</f>
        <v/>
      </c>
      <c r="I2053" t="str">
        <f>+IF($F2053="","",VLOOKUP($G2053,Educacion[],I$7,0))</f>
        <v/>
      </c>
      <c r="J2053" t="str">
        <f>+IF($F2053="","",VLOOKUP($G2053,Educacion[],J$7,0))</f>
        <v/>
      </c>
      <c r="K2053" t="str">
        <f>+IF($F2053="","",VLOOKUP($G2053,Educacion[],K$7,0))</f>
        <v/>
      </c>
      <c r="L2053" t="str">
        <f>+IF($F2053="","",VLOOKUP($G2053,Educacion[],L$7,0))</f>
        <v/>
      </c>
      <c r="M2053" t="str">
        <f>+IF($F2053="","",VLOOKUP($G2053,Educacion[],M$7,0))</f>
        <v/>
      </c>
      <c r="N2053" t="str">
        <f>+IF($F2053="","",VLOOKUP($G2053,Educacion[],N$7,0))</f>
        <v/>
      </c>
      <c r="O2053" t="str">
        <f>+IF($F2053="","",VLOOKUP($G2053,Educacion[],O$7,0))</f>
        <v/>
      </c>
      <c r="P2053" t="str">
        <f>+IF($F2053="","",VLOOKUP($G2053,Educacion[],P$7,0))</f>
        <v/>
      </c>
      <c r="Q2053" t="str">
        <f>+IF($F2053="","",VLOOKUP($G2053,Educacion[],Q$7,0))</f>
        <v/>
      </c>
      <c r="R2053" t="str">
        <f>+IF($F2053="","",VLOOKUP($G2053,Educacion[],R$7,0))</f>
        <v/>
      </c>
      <c r="S2053" t="str">
        <f>+IF($F2053="","",VLOOKUP($G2053,Educacion[],S$7,0))</f>
        <v/>
      </c>
      <c r="T2053" t="str">
        <f>+IF($F2053="","",VLOOKUP($G2053,Educacion[],T$7,0))</f>
        <v/>
      </c>
      <c r="U2053" t="str">
        <f>+IF($F2053="","",VLOOKUP($G2053,Educacion[],U$7,0))</f>
        <v/>
      </c>
      <c r="V2053" t="str">
        <f>+IF($F2053="","",VLOOKUP($G2053,Educacion[],V$7,0))</f>
        <v/>
      </c>
      <c r="W2053" t="str">
        <f>+IF($F2053="","",VLOOKUP($G2053,Educacion[],W$7,0))</f>
        <v/>
      </c>
      <c r="X2053" t="str">
        <f>+IF($F2053="","",VLOOKUP($G2053,Educacion[],X$7,0))</f>
        <v/>
      </c>
      <c r="Y2053" t="str">
        <f>+IF($F2053="","",VLOOKUP($G2053,Educacion[],Y$7,0))</f>
        <v/>
      </c>
      <c r="Z2053" t="str">
        <f>+IF($F2053="","",VLOOKUP($G2053,Educacion[],Z$7,0))</f>
        <v/>
      </c>
      <c r="AA2053" t="str">
        <f>+IF($F2053="","",VLOOKUP($G2053,Educacion[],AA$7,0))</f>
        <v/>
      </c>
      <c r="AB2053" t="str">
        <f>+IF($F2053="","",VLOOKUP($G2053,Educacion[],AB$7,0))</f>
        <v/>
      </c>
      <c r="AC2053" t="str">
        <f>+IF($F2053="","",VLOOKUP($G2053,Educacion[],AC$7,0))</f>
        <v/>
      </c>
      <c r="AD2053" t="str">
        <f>+IF($F2053="","",VLOOKUP($G2053,Educacion[],AD$7,0))</f>
        <v/>
      </c>
      <c r="AE2053" t="str">
        <f>+IF($F2053="","",VLOOKUP($G2053,Educacion[],AE$7,0))</f>
        <v/>
      </c>
      <c r="AF2053" t="str">
        <f>+IF($F2053="","",VLOOKUP($G2053,Educacion[],AF$7,0))</f>
        <v/>
      </c>
      <c r="AG2053" t="str">
        <f>+IF($F2053="","",VLOOKUP($G2053,Educacion[],AG$7,0))</f>
        <v/>
      </c>
    </row>
    <row r="2054" spans="1:33" x14ac:dyDescent="0.3">
      <c r="A2054" s="36"/>
      <c r="B2054" s="36"/>
      <c r="C2054">
        <f t="shared" ca="1" si="187"/>
        <v>695</v>
      </c>
      <c r="D2054" t="str">
        <f t="shared" si="192"/>
        <v/>
      </c>
      <c r="E2054" t="str">
        <f t="shared" ca="1" si="188"/>
        <v>0743</v>
      </c>
      <c r="F2054" t="str">
        <f t="shared" si="192"/>
        <v/>
      </c>
      <c r="H2054" t="str">
        <f>+IF($F2054="","",VLOOKUP($G2054,Educacion[],H$7,0))</f>
        <v/>
      </c>
      <c r="I2054" t="str">
        <f>+IF($F2054="","",VLOOKUP($G2054,Educacion[],I$7,0))</f>
        <v/>
      </c>
      <c r="J2054" t="str">
        <f>+IF($F2054="","",VLOOKUP($G2054,Educacion[],J$7,0))</f>
        <v/>
      </c>
      <c r="K2054" t="str">
        <f>+IF($F2054="","",VLOOKUP($G2054,Educacion[],K$7,0))</f>
        <v/>
      </c>
      <c r="L2054" t="str">
        <f>+IF($F2054="","",VLOOKUP($G2054,Educacion[],L$7,0))</f>
        <v/>
      </c>
      <c r="M2054" t="str">
        <f>+IF($F2054="","",VLOOKUP($G2054,Educacion[],M$7,0))</f>
        <v/>
      </c>
      <c r="N2054" t="str">
        <f>+IF($F2054="","",VLOOKUP($G2054,Educacion[],N$7,0))</f>
        <v/>
      </c>
      <c r="O2054" t="str">
        <f>+IF($F2054="","",VLOOKUP($G2054,Educacion[],O$7,0))</f>
        <v/>
      </c>
      <c r="P2054" t="str">
        <f>+IF($F2054="","",VLOOKUP($G2054,Educacion[],P$7,0))</f>
        <v/>
      </c>
      <c r="Q2054" t="str">
        <f>+IF($F2054="","",VLOOKUP($G2054,Educacion[],Q$7,0))</f>
        <v/>
      </c>
      <c r="R2054" t="str">
        <f>+IF($F2054="","",VLOOKUP($G2054,Educacion[],R$7,0))</f>
        <v/>
      </c>
      <c r="S2054" t="str">
        <f>+IF($F2054="","",VLOOKUP($G2054,Educacion[],S$7,0))</f>
        <v/>
      </c>
      <c r="T2054" t="str">
        <f>+IF($F2054="","",VLOOKUP($G2054,Educacion[],T$7,0))</f>
        <v/>
      </c>
      <c r="U2054" t="str">
        <f>+IF($F2054="","",VLOOKUP($G2054,Educacion[],U$7,0))</f>
        <v/>
      </c>
      <c r="V2054" t="str">
        <f>+IF($F2054="","",VLOOKUP($G2054,Educacion[],V$7,0))</f>
        <v/>
      </c>
      <c r="W2054" t="str">
        <f>+IF($F2054="","",VLOOKUP($G2054,Educacion[],W$7,0))</f>
        <v/>
      </c>
      <c r="X2054" t="str">
        <f>+IF($F2054="","",VLOOKUP($G2054,Educacion[],X$7,0))</f>
        <v/>
      </c>
      <c r="Y2054" t="str">
        <f>+IF($F2054="","",VLOOKUP($G2054,Educacion[],Y$7,0))</f>
        <v/>
      </c>
      <c r="Z2054" t="str">
        <f>+IF($F2054="","",VLOOKUP($G2054,Educacion[],Z$7,0))</f>
        <v/>
      </c>
      <c r="AA2054" t="str">
        <f>+IF($F2054="","",VLOOKUP($G2054,Educacion[],AA$7,0))</f>
        <v/>
      </c>
      <c r="AB2054" t="str">
        <f>+IF($F2054="","",VLOOKUP($G2054,Educacion[],AB$7,0))</f>
        <v/>
      </c>
      <c r="AC2054" t="str">
        <f>+IF($F2054="","",VLOOKUP($G2054,Educacion[],AC$7,0))</f>
        <v/>
      </c>
      <c r="AD2054" t="str">
        <f>+IF($F2054="","",VLOOKUP($G2054,Educacion[],AD$7,0))</f>
        <v/>
      </c>
      <c r="AE2054" t="str">
        <f>+IF($F2054="","",VLOOKUP($G2054,Educacion[],AE$7,0))</f>
        <v/>
      </c>
      <c r="AF2054" t="str">
        <f>+IF($F2054="","",VLOOKUP($G2054,Educacion[],AF$7,0))</f>
        <v/>
      </c>
      <c r="AG2054" t="str">
        <f>+IF($F2054="","",VLOOKUP($G2054,Educacion[],AG$7,0))</f>
        <v/>
      </c>
    </row>
    <row r="2055" spans="1:33" x14ac:dyDescent="0.3">
      <c r="A2055" s="36"/>
      <c r="B2055" s="36"/>
      <c r="C2055">
        <f t="shared" ca="1" si="187"/>
        <v>223</v>
      </c>
      <c r="D2055" t="str">
        <f t="shared" si="192"/>
        <v/>
      </c>
      <c r="E2055" t="str">
        <f t="shared" ca="1" si="188"/>
        <v>0220</v>
      </c>
      <c r="F2055" t="str">
        <f t="shared" si="192"/>
        <v/>
      </c>
      <c r="H2055" t="str">
        <f>+IF($F2055="","",VLOOKUP($G2055,Educacion[],H$7,0))</f>
        <v/>
      </c>
      <c r="I2055" t="str">
        <f>+IF($F2055="","",VLOOKUP($G2055,Educacion[],I$7,0))</f>
        <v/>
      </c>
      <c r="J2055" t="str">
        <f>+IF($F2055="","",VLOOKUP($G2055,Educacion[],J$7,0))</f>
        <v/>
      </c>
      <c r="K2055" t="str">
        <f>+IF($F2055="","",VLOOKUP($G2055,Educacion[],K$7,0))</f>
        <v/>
      </c>
      <c r="L2055" t="str">
        <f>+IF($F2055="","",VLOOKUP($G2055,Educacion[],L$7,0))</f>
        <v/>
      </c>
      <c r="M2055" t="str">
        <f>+IF($F2055="","",VLOOKUP($G2055,Educacion[],M$7,0))</f>
        <v/>
      </c>
      <c r="N2055" t="str">
        <f>+IF($F2055="","",VLOOKUP($G2055,Educacion[],N$7,0))</f>
        <v/>
      </c>
      <c r="O2055" t="str">
        <f>+IF($F2055="","",VLOOKUP($G2055,Educacion[],O$7,0))</f>
        <v/>
      </c>
      <c r="P2055" t="str">
        <f>+IF($F2055="","",VLOOKUP($G2055,Educacion[],P$7,0))</f>
        <v/>
      </c>
      <c r="Q2055" t="str">
        <f>+IF($F2055="","",VLOOKUP($G2055,Educacion[],Q$7,0))</f>
        <v/>
      </c>
      <c r="R2055" t="str">
        <f>+IF($F2055="","",VLOOKUP($G2055,Educacion[],R$7,0))</f>
        <v/>
      </c>
      <c r="S2055" t="str">
        <f>+IF($F2055="","",VLOOKUP($G2055,Educacion[],S$7,0))</f>
        <v/>
      </c>
      <c r="T2055" t="str">
        <f>+IF($F2055="","",VLOOKUP($G2055,Educacion[],T$7,0))</f>
        <v/>
      </c>
      <c r="U2055" t="str">
        <f>+IF($F2055="","",VLOOKUP($G2055,Educacion[],U$7,0))</f>
        <v/>
      </c>
      <c r="V2055" t="str">
        <f>+IF($F2055="","",VLOOKUP($G2055,Educacion[],V$7,0))</f>
        <v/>
      </c>
      <c r="W2055" t="str">
        <f>+IF($F2055="","",VLOOKUP($G2055,Educacion[],W$7,0))</f>
        <v/>
      </c>
      <c r="X2055" t="str">
        <f>+IF($F2055="","",VLOOKUP($G2055,Educacion[],X$7,0))</f>
        <v/>
      </c>
      <c r="Y2055" t="str">
        <f>+IF($F2055="","",VLOOKUP($G2055,Educacion[],Y$7,0))</f>
        <v/>
      </c>
      <c r="Z2055" t="str">
        <f>+IF($F2055="","",VLOOKUP($G2055,Educacion[],Z$7,0))</f>
        <v/>
      </c>
      <c r="AA2055" t="str">
        <f>+IF($F2055="","",VLOOKUP($G2055,Educacion[],AA$7,0))</f>
        <v/>
      </c>
      <c r="AB2055" t="str">
        <f>+IF($F2055="","",VLOOKUP($G2055,Educacion[],AB$7,0))</f>
        <v/>
      </c>
      <c r="AC2055" t="str">
        <f>+IF($F2055="","",VLOOKUP($G2055,Educacion[],AC$7,0))</f>
        <v/>
      </c>
      <c r="AD2055" t="str">
        <f>+IF($F2055="","",VLOOKUP($G2055,Educacion[],AD$7,0))</f>
        <v/>
      </c>
      <c r="AE2055" t="str">
        <f>+IF($F2055="","",VLOOKUP($G2055,Educacion[],AE$7,0))</f>
        <v/>
      </c>
      <c r="AF2055" t="str">
        <f>+IF($F2055="","",VLOOKUP($G2055,Educacion[],AF$7,0))</f>
        <v/>
      </c>
      <c r="AG2055" t="str">
        <f>+IF($F2055="","",VLOOKUP($G2055,Educacion[],AG$7,0))</f>
        <v/>
      </c>
    </row>
    <row r="2056" spans="1:33" x14ac:dyDescent="0.3">
      <c r="A2056" s="36"/>
      <c r="B2056" s="36"/>
      <c r="C2056">
        <f t="shared" ca="1" si="187"/>
        <v>442</v>
      </c>
      <c r="D2056" t="str">
        <f t="shared" si="192"/>
        <v/>
      </c>
      <c r="E2056" t="str">
        <f t="shared" ca="1" si="188"/>
        <v/>
      </c>
      <c r="F2056" t="str">
        <f t="shared" si="192"/>
        <v/>
      </c>
      <c r="H2056" t="str">
        <f>+IF($F2056="","",VLOOKUP($G2056,Educacion[],H$7,0))</f>
        <v/>
      </c>
      <c r="I2056" t="str">
        <f>+IF($F2056="","",VLOOKUP($G2056,Educacion[],I$7,0))</f>
        <v/>
      </c>
      <c r="J2056" t="str">
        <f>+IF($F2056="","",VLOOKUP($G2056,Educacion[],J$7,0))</f>
        <v/>
      </c>
      <c r="K2056" t="str">
        <f>+IF($F2056="","",VLOOKUP($G2056,Educacion[],K$7,0))</f>
        <v/>
      </c>
      <c r="L2056" t="str">
        <f>+IF($F2056="","",VLOOKUP($G2056,Educacion[],L$7,0))</f>
        <v/>
      </c>
      <c r="M2056" t="str">
        <f>+IF($F2056="","",VLOOKUP($G2056,Educacion[],M$7,0))</f>
        <v/>
      </c>
      <c r="N2056" t="str">
        <f>+IF($F2056="","",VLOOKUP($G2056,Educacion[],N$7,0))</f>
        <v/>
      </c>
      <c r="O2056" t="str">
        <f>+IF($F2056="","",VLOOKUP($G2056,Educacion[],O$7,0))</f>
        <v/>
      </c>
      <c r="P2056" t="str">
        <f>+IF($F2056="","",VLOOKUP($G2056,Educacion[],P$7,0))</f>
        <v/>
      </c>
      <c r="Q2056" t="str">
        <f>+IF($F2056="","",VLOOKUP($G2056,Educacion[],Q$7,0))</f>
        <v/>
      </c>
      <c r="R2056" t="str">
        <f>+IF($F2056="","",VLOOKUP($G2056,Educacion[],R$7,0))</f>
        <v/>
      </c>
      <c r="S2056" t="str">
        <f>+IF($F2056="","",VLOOKUP($G2056,Educacion[],S$7,0))</f>
        <v/>
      </c>
      <c r="T2056" t="str">
        <f>+IF($F2056="","",VLOOKUP($G2056,Educacion[],T$7,0))</f>
        <v/>
      </c>
      <c r="U2056" t="str">
        <f>+IF($F2056="","",VLOOKUP($G2056,Educacion[],U$7,0))</f>
        <v/>
      </c>
      <c r="V2056" t="str">
        <f>+IF($F2056="","",VLOOKUP($G2056,Educacion[],V$7,0))</f>
        <v/>
      </c>
      <c r="W2056" t="str">
        <f>+IF($F2056="","",VLOOKUP($G2056,Educacion[],W$7,0))</f>
        <v/>
      </c>
      <c r="X2056" t="str">
        <f>+IF($F2056="","",VLOOKUP($G2056,Educacion[],X$7,0))</f>
        <v/>
      </c>
      <c r="Y2056" t="str">
        <f>+IF($F2056="","",VLOOKUP($G2056,Educacion[],Y$7,0))</f>
        <v/>
      </c>
      <c r="Z2056" t="str">
        <f>+IF($F2056="","",VLOOKUP($G2056,Educacion[],Z$7,0))</f>
        <v/>
      </c>
      <c r="AA2056" t="str">
        <f>+IF($F2056="","",VLOOKUP($G2056,Educacion[],AA$7,0))</f>
        <v/>
      </c>
      <c r="AB2056" t="str">
        <f>+IF($F2056="","",VLOOKUP($G2056,Educacion[],AB$7,0))</f>
        <v/>
      </c>
      <c r="AC2056" t="str">
        <f>+IF($F2056="","",VLOOKUP($G2056,Educacion[],AC$7,0))</f>
        <v/>
      </c>
      <c r="AD2056" t="str">
        <f>+IF($F2056="","",VLOOKUP($G2056,Educacion[],AD$7,0))</f>
        <v/>
      </c>
      <c r="AE2056" t="str">
        <f>+IF($F2056="","",VLOOKUP($G2056,Educacion[],AE$7,0))</f>
        <v/>
      </c>
      <c r="AF2056" t="str">
        <f>+IF($F2056="","",VLOOKUP($G2056,Educacion[],AF$7,0))</f>
        <v/>
      </c>
      <c r="AG2056" t="str">
        <f>+IF($F2056="","",VLOOKUP($G2056,Educacion[],AG$7,0))</f>
        <v/>
      </c>
    </row>
    <row r="2057" spans="1:33" x14ac:dyDescent="0.3">
      <c r="A2057" s="36"/>
      <c r="B2057" s="36"/>
      <c r="C2057">
        <f t="shared" ca="1" si="187"/>
        <v>417</v>
      </c>
      <c r="D2057" t="str">
        <f t="shared" si="192"/>
        <v/>
      </c>
      <c r="E2057" t="str">
        <f t="shared" ca="1" si="188"/>
        <v>0457</v>
      </c>
      <c r="F2057" t="str">
        <f t="shared" si="192"/>
        <v/>
      </c>
      <c r="H2057" t="str">
        <f>+IF($F2057="","",VLOOKUP($G2057,Educacion[],H$7,0))</f>
        <v/>
      </c>
      <c r="I2057" t="str">
        <f>+IF($F2057="","",VLOOKUP($G2057,Educacion[],I$7,0))</f>
        <v/>
      </c>
      <c r="J2057" t="str">
        <f>+IF($F2057="","",VLOOKUP($G2057,Educacion[],J$7,0))</f>
        <v/>
      </c>
      <c r="K2057" t="str">
        <f>+IF($F2057="","",VLOOKUP($G2057,Educacion[],K$7,0))</f>
        <v/>
      </c>
      <c r="L2057" t="str">
        <f>+IF($F2057="","",VLOOKUP($G2057,Educacion[],L$7,0))</f>
        <v/>
      </c>
      <c r="M2057" t="str">
        <f>+IF($F2057="","",VLOOKUP($G2057,Educacion[],M$7,0))</f>
        <v/>
      </c>
      <c r="N2057" t="str">
        <f>+IF($F2057="","",VLOOKUP($G2057,Educacion[],N$7,0))</f>
        <v/>
      </c>
      <c r="O2057" t="str">
        <f>+IF($F2057="","",VLOOKUP($G2057,Educacion[],O$7,0))</f>
        <v/>
      </c>
      <c r="P2057" t="str">
        <f>+IF($F2057="","",VLOOKUP($G2057,Educacion[],P$7,0))</f>
        <v/>
      </c>
      <c r="Q2057" t="str">
        <f>+IF($F2057="","",VLOOKUP($G2057,Educacion[],Q$7,0))</f>
        <v/>
      </c>
      <c r="R2057" t="str">
        <f>+IF($F2057="","",VLOOKUP($G2057,Educacion[],R$7,0))</f>
        <v/>
      </c>
      <c r="S2057" t="str">
        <f>+IF($F2057="","",VLOOKUP($G2057,Educacion[],S$7,0))</f>
        <v/>
      </c>
      <c r="T2057" t="str">
        <f>+IF($F2057="","",VLOOKUP($G2057,Educacion[],T$7,0))</f>
        <v/>
      </c>
      <c r="U2057" t="str">
        <f>+IF($F2057="","",VLOOKUP($G2057,Educacion[],U$7,0))</f>
        <v/>
      </c>
      <c r="V2057" t="str">
        <f>+IF($F2057="","",VLOOKUP($G2057,Educacion[],V$7,0))</f>
        <v/>
      </c>
      <c r="W2057" t="str">
        <f>+IF($F2057="","",VLOOKUP($G2057,Educacion[],W$7,0))</f>
        <v/>
      </c>
      <c r="X2057" t="str">
        <f>+IF($F2057="","",VLOOKUP($G2057,Educacion[],X$7,0))</f>
        <v/>
      </c>
      <c r="Y2057" t="str">
        <f>+IF($F2057="","",VLOOKUP($G2057,Educacion[],Y$7,0))</f>
        <v/>
      </c>
      <c r="Z2057" t="str">
        <f>+IF($F2057="","",VLOOKUP($G2057,Educacion[],Z$7,0))</f>
        <v/>
      </c>
      <c r="AA2057" t="str">
        <f>+IF($F2057="","",VLOOKUP($G2057,Educacion[],AA$7,0))</f>
        <v/>
      </c>
      <c r="AB2057" t="str">
        <f>+IF($F2057="","",VLOOKUP($G2057,Educacion[],AB$7,0))</f>
        <v/>
      </c>
      <c r="AC2057" t="str">
        <f>+IF($F2057="","",VLOOKUP($G2057,Educacion[],AC$7,0))</f>
        <v/>
      </c>
      <c r="AD2057" t="str">
        <f>+IF($F2057="","",VLOOKUP($G2057,Educacion[],AD$7,0))</f>
        <v/>
      </c>
      <c r="AE2057" t="str">
        <f>+IF($F2057="","",VLOOKUP($G2057,Educacion[],AE$7,0))</f>
        <v/>
      </c>
      <c r="AF2057" t="str">
        <f>+IF($F2057="","",VLOOKUP($G2057,Educacion[],AF$7,0))</f>
        <v/>
      </c>
      <c r="AG2057" t="str">
        <f>+IF($F2057="","",VLOOKUP($G2057,Educacion[],AG$7,0))</f>
        <v/>
      </c>
    </row>
    <row r="2058" spans="1:33" x14ac:dyDescent="0.3">
      <c r="A2058" s="36"/>
      <c r="B2058" s="36"/>
      <c r="C2058">
        <f t="shared" ref="C2058:C2121" ca="1" si="193">+INT(RAND()*$B$4)</f>
        <v>201</v>
      </c>
      <c r="D2058" t="str">
        <f t="shared" si="192"/>
        <v/>
      </c>
      <c r="E2058" t="str">
        <f t="shared" ca="1" si="188"/>
        <v>0196</v>
      </c>
      <c r="F2058" t="str">
        <f t="shared" si="192"/>
        <v/>
      </c>
      <c r="H2058" t="str">
        <f>+IF($F2058="","",VLOOKUP($G2058,Educacion[],H$7,0))</f>
        <v/>
      </c>
      <c r="I2058" t="str">
        <f>+IF($F2058="","",VLOOKUP($G2058,Educacion[],I$7,0))</f>
        <v/>
      </c>
      <c r="J2058" t="str">
        <f>+IF($F2058="","",VLOOKUP($G2058,Educacion[],J$7,0))</f>
        <v/>
      </c>
      <c r="K2058" t="str">
        <f>+IF($F2058="","",VLOOKUP($G2058,Educacion[],K$7,0))</f>
        <v/>
      </c>
      <c r="L2058" t="str">
        <f>+IF($F2058="","",VLOOKUP($G2058,Educacion[],L$7,0))</f>
        <v/>
      </c>
      <c r="M2058" t="str">
        <f>+IF($F2058="","",VLOOKUP($G2058,Educacion[],M$7,0))</f>
        <v/>
      </c>
      <c r="N2058" t="str">
        <f>+IF($F2058="","",VLOOKUP($G2058,Educacion[],N$7,0))</f>
        <v/>
      </c>
      <c r="O2058" t="str">
        <f>+IF($F2058="","",VLOOKUP($G2058,Educacion[],O$7,0))</f>
        <v/>
      </c>
      <c r="P2058" t="str">
        <f>+IF($F2058="","",VLOOKUP($G2058,Educacion[],P$7,0))</f>
        <v/>
      </c>
      <c r="Q2058" t="str">
        <f>+IF($F2058="","",VLOOKUP($G2058,Educacion[],Q$7,0))</f>
        <v/>
      </c>
      <c r="R2058" t="str">
        <f>+IF($F2058="","",VLOOKUP($G2058,Educacion[],R$7,0))</f>
        <v/>
      </c>
      <c r="S2058" t="str">
        <f>+IF($F2058="","",VLOOKUP($G2058,Educacion[],S$7,0))</f>
        <v/>
      </c>
      <c r="T2058" t="str">
        <f>+IF($F2058="","",VLOOKUP($G2058,Educacion[],T$7,0))</f>
        <v/>
      </c>
      <c r="U2058" t="str">
        <f>+IF($F2058="","",VLOOKUP($G2058,Educacion[],U$7,0))</f>
        <v/>
      </c>
      <c r="V2058" t="str">
        <f>+IF($F2058="","",VLOOKUP($G2058,Educacion[],V$7,0))</f>
        <v/>
      </c>
      <c r="W2058" t="str">
        <f>+IF($F2058="","",VLOOKUP($G2058,Educacion[],W$7,0))</f>
        <v/>
      </c>
      <c r="X2058" t="str">
        <f>+IF($F2058="","",VLOOKUP($G2058,Educacion[],X$7,0))</f>
        <v/>
      </c>
      <c r="Y2058" t="str">
        <f>+IF($F2058="","",VLOOKUP($G2058,Educacion[],Y$7,0))</f>
        <v/>
      </c>
      <c r="Z2058" t="str">
        <f>+IF($F2058="","",VLOOKUP($G2058,Educacion[],Z$7,0))</f>
        <v/>
      </c>
      <c r="AA2058" t="str">
        <f>+IF($F2058="","",VLOOKUP($G2058,Educacion[],AA$7,0))</f>
        <v/>
      </c>
      <c r="AB2058" t="str">
        <f>+IF($F2058="","",VLOOKUP($G2058,Educacion[],AB$7,0))</f>
        <v/>
      </c>
      <c r="AC2058" t="str">
        <f>+IF($F2058="","",VLOOKUP($G2058,Educacion[],AC$7,0))</f>
        <v/>
      </c>
      <c r="AD2058" t="str">
        <f>+IF($F2058="","",VLOOKUP($G2058,Educacion[],AD$7,0))</f>
        <v/>
      </c>
      <c r="AE2058" t="str">
        <f>+IF($F2058="","",VLOOKUP($G2058,Educacion[],AE$7,0))</f>
        <v/>
      </c>
      <c r="AF2058" t="str">
        <f>+IF($F2058="","",VLOOKUP($G2058,Educacion[],AF$7,0))</f>
        <v/>
      </c>
      <c r="AG2058" t="str">
        <f>+IF($F2058="","",VLOOKUP($G2058,Educacion[],AG$7,0))</f>
        <v/>
      </c>
    </row>
    <row r="2059" spans="1:33" x14ac:dyDescent="0.3">
      <c r="A2059" s="36"/>
      <c r="B2059" s="36"/>
      <c r="C2059">
        <f t="shared" ca="1" si="193"/>
        <v>484</v>
      </c>
      <c r="D2059" t="str">
        <f t="shared" si="192"/>
        <v/>
      </c>
      <c r="E2059" t="str">
        <f t="shared" ref="E2059:E2122" ca="1" si="194">+IFERROR(VLOOKUP(C2059,$A$10:$B$2953,2,0),"")</f>
        <v>0510</v>
      </c>
      <c r="F2059" t="str">
        <f t="shared" si="192"/>
        <v/>
      </c>
      <c r="H2059" t="str">
        <f>+IF($F2059="","",VLOOKUP($G2059,Educacion[],H$7,0))</f>
        <v/>
      </c>
      <c r="I2059" t="str">
        <f>+IF($F2059="","",VLOOKUP($G2059,Educacion[],I$7,0))</f>
        <v/>
      </c>
      <c r="J2059" t="str">
        <f>+IF($F2059="","",VLOOKUP($G2059,Educacion[],J$7,0))</f>
        <v/>
      </c>
      <c r="K2059" t="str">
        <f>+IF($F2059="","",VLOOKUP($G2059,Educacion[],K$7,0))</f>
        <v/>
      </c>
      <c r="L2059" t="str">
        <f>+IF($F2059="","",VLOOKUP($G2059,Educacion[],L$7,0))</f>
        <v/>
      </c>
      <c r="M2059" t="str">
        <f>+IF($F2059="","",VLOOKUP($G2059,Educacion[],M$7,0))</f>
        <v/>
      </c>
      <c r="N2059" t="str">
        <f>+IF($F2059="","",VLOOKUP($G2059,Educacion[],N$7,0))</f>
        <v/>
      </c>
      <c r="O2059" t="str">
        <f>+IF($F2059="","",VLOOKUP($G2059,Educacion[],O$7,0))</f>
        <v/>
      </c>
      <c r="P2059" t="str">
        <f>+IF($F2059="","",VLOOKUP($G2059,Educacion[],P$7,0))</f>
        <v/>
      </c>
      <c r="Q2059" t="str">
        <f>+IF($F2059="","",VLOOKUP($G2059,Educacion[],Q$7,0))</f>
        <v/>
      </c>
      <c r="R2059" t="str">
        <f>+IF($F2059="","",VLOOKUP($G2059,Educacion[],R$7,0))</f>
        <v/>
      </c>
      <c r="S2059" t="str">
        <f>+IF($F2059="","",VLOOKUP($G2059,Educacion[],S$7,0))</f>
        <v/>
      </c>
      <c r="T2059" t="str">
        <f>+IF($F2059="","",VLOOKUP($G2059,Educacion[],T$7,0))</f>
        <v/>
      </c>
      <c r="U2059" t="str">
        <f>+IF($F2059="","",VLOOKUP($G2059,Educacion[],U$7,0))</f>
        <v/>
      </c>
      <c r="V2059" t="str">
        <f>+IF($F2059="","",VLOOKUP($G2059,Educacion[],V$7,0))</f>
        <v/>
      </c>
      <c r="W2059" t="str">
        <f>+IF($F2059="","",VLOOKUP($G2059,Educacion[],W$7,0))</f>
        <v/>
      </c>
      <c r="X2059" t="str">
        <f>+IF($F2059="","",VLOOKUP($G2059,Educacion[],X$7,0))</f>
        <v/>
      </c>
      <c r="Y2059" t="str">
        <f>+IF($F2059="","",VLOOKUP($G2059,Educacion[],Y$7,0))</f>
        <v/>
      </c>
      <c r="Z2059" t="str">
        <f>+IF($F2059="","",VLOOKUP($G2059,Educacion[],Z$7,0))</f>
        <v/>
      </c>
      <c r="AA2059" t="str">
        <f>+IF($F2059="","",VLOOKUP($G2059,Educacion[],AA$7,0))</f>
        <v/>
      </c>
      <c r="AB2059" t="str">
        <f>+IF($F2059="","",VLOOKUP($G2059,Educacion[],AB$7,0))</f>
        <v/>
      </c>
      <c r="AC2059" t="str">
        <f>+IF($F2059="","",VLOOKUP($G2059,Educacion[],AC$7,0))</f>
        <v/>
      </c>
      <c r="AD2059" t="str">
        <f>+IF($F2059="","",VLOOKUP($G2059,Educacion[],AD$7,0))</f>
        <v/>
      </c>
      <c r="AE2059" t="str">
        <f>+IF($F2059="","",VLOOKUP($G2059,Educacion[],AE$7,0))</f>
        <v/>
      </c>
      <c r="AF2059" t="str">
        <f>+IF($F2059="","",VLOOKUP($G2059,Educacion[],AF$7,0))</f>
        <v/>
      </c>
      <c r="AG2059" t="str">
        <f>+IF($F2059="","",VLOOKUP($G2059,Educacion[],AG$7,0))</f>
        <v/>
      </c>
    </row>
    <row r="2060" spans="1:33" x14ac:dyDescent="0.3">
      <c r="A2060" s="36"/>
      <c r="B2060" s="36"/>
      <c r="C2060">
        <f t="shared" ca="1" si="193"/>
        <v>536</v>
      </c>
      <c r="D2060" t="str">
        <f t="shared" ref="D2060:F2075" si="195">+IF(OR(D2059=$B$6,D2059=""),"",D2059+1)</f>
        <v/>
      </c>
      <c r="E2060" t="str">
        <f t="shared" ca="1" si="194"/>
        <v>0565</v>
      </c>
      <c r="F2060" t="str">
        <f t="shared" si="195"/>
        <v/>
      </c>
      <c r="H2060" t="str">
        <f>+IF($F2060="","",VLOOKUP($G2060,Educacion[],H$7,0))</f>
        <v/>
      </c>
      <c r="I2060" t="str">
        <f>+IF($F2060="","",VLOOKUP($G2060,Educacion[],I$7,0))</f>
        <v/>
      </c>
      <c r="J2060" t="str">
        <f>+IF($F2060="","",VLOOKUP($G2060,Educacion[],J$7,0))</f>
        <v/>
      </c>
      <c r="K2060" t="str">
        <f>+IF($F2060="","",VLOOKUP($G2060,Educacion[],K$7,0))</f>
        <v/>
      </c>
      <c r="L2060" t="str">
        <f>+IF($F2060="","",VLOOKUP($G2060,Educacion[],L$7,0))</f>
        <v/>
      </c>
      <c r="M2060" t="str">
        <f>+IF($F2060="","",VLOOKUP($G2060,Educacion[],M$7,0))</f>
        <v/>
      </c>
      <c r="N2060" t="str">
        <f>+IF($F2060="","",VLOOKUP($G2060,Educacion[],N$7,0))</f>
        <v/>
      </c>
      <c r="O2060" t="str">
        <f>+IF($F2060="","",VLOOKUP($G2060,Educacion[],O$7,0))</f>
        <v/>
      </c>
      <c r="P2060" t="str">
        <f>+IF($F2060="","",VLOOKUP($G2060,Educacion[],P$7,0))</f>
        <v/>
      </c>
      <c r="Q2060" t="str">
        <f>+IF($F2060="","",VLOOKUP($G2060,Educacion[],Q$7,0))</f>
        <v/>
      </c>
      <c r="R2060" t="str">
        <f>+IF($F2060="","",VLOOKUP($G2060,Educacion[],R$7,0))</f>
        <v/>
      </c>
      <c r="S2060" t="str">
        <f>+IF($F2060="","",VLOOKUP($G2060,Educacion[],S$7,0))</f>
        <v/>
      </c>
      <c r="T2060" t="str">
        <f>+IF($F2060="","",VLOOKUP($G2060,Educacion[],T$7,0))</f>
        <v/>
      </c>
      <c r="U2060" t="str">
        <f>+IF($F2060="","",VLOOKUP($G2060,Educacion[],U$7,0))</f>
        <v/>
      </c>
      <c r="V2060" t="str">
        <f>+IF($F2060="","",VLOOKUP($G2060,Educacion[],V$7,0))</f>
        <v/>
      </c>
      <c r="W2060" t="str">
        <f>+IF($F2060="","",VLOOKUP($G2060,Educacion[],W$7,0))</f>
        <v/>
      </c>
      <c r="X2060" t="str">
        <f>+IF($F2060="","",VLOOKUP($G2060,Educacion[],X$7,0))</f>
        <v/>
      </c>
      <c r="Y2060" t="str">
        <f>+IF($F2060="","",VLOOKUP($G2060,Educacion[],Y$7,0))</f>
        <v/>
      </c>
      <c r="Z2060" t="str">
        <f>+IF($F2060="","",VLOOKUP($G2060,Educacion[],Z$7,0))</f>
        <v/>
      </c>
      <c r="AA2060" t="str">
        <f>+IF($F2060="","",VLOOKUP($G2060,Educacion[],AA$7,0))</f>
        <v/>
      </c>
      <c r="AB2060" t="str">
        <f>+IF($F2060="","",VLOOKUP($G2060,Educacion[],AB$7,0))</f>
        <v/>
      </c>
      <c r="AC2060" t="str">
        <f>+IF($F2060="","",VLOOKUP($G2060,Educacion[],AC$7,0))</f>
        <v/>
      </c>
      <c r="AD2060" t="str">
        <f>+IF($F2060="","",VLOOKUP($G2060,Educacion[],AD$7,0))</f>
        <v/>
      </c>
      <c r="AE2060" t="str">
        <f>+IF($F2060="","",VLOOKUP($G2060,Educacion[],AE$7,0))</f>
        <v/>
      </c>
      <c r="AF2060" t="str">
        <f>+IF($F2060="","",VLOOKUP($G2060,Educacion[],AF$7,0))</f>
        <v/>
      </c>
      <c r="AG2060" t="str">
        <f>+IF($F2060="","",VLOOKUP($G2060,Educacion[],AG$7,0))</f>
        <v/>
      </c>
    </row>
    <row r="2061" spans="1:33" x14ac:dyDescent="0.3">
      <c r="A2061" s="36"/>
      <c r="B2061" s="36"/>
      <c r="C2061">
        <f t="shared" ca="1" si="193"/>
        <v>507</v>
      </c>
      <c r="D2061" t="str">
        <f t="shared" si="195"/>
        <v/>
      </c>
      <c r="E2061" t="str">
        <f t="shared" ca="1" si="194"/>
        <v>0534</v>
      </c>
      <c r="F2061" t="str">
        <f t="shared" si="195"/>
        <v/>
      </c>
      <c r="H2061" t="str">
        <f>+IF($F2061="","",VLOOKUP($G2061,Educacion[],H$7,0))</f>
        <v/>
      </c>
      <c r="I2061" t="str">
        <f>+IF($F2061="","",VLOOKUP($G2061,Educacion[],I$7,0))</f>
        <v/>
      </c>
      <c r="J2061" t="str">
        <f>+IF($F2061="","",VLOOKUP($G2061,Educacion[],J$7,0))</f>
        <v/>
      </c>
      <c r="K2061" t="str">
        <f>+IF($F2061="","",VLOOKUP($G2061,Educacion[],K$7,0))</f>
        <v/>
      </c>
      <c r="L2061" t="str">
        <f>+IF($F2061="","",VLOOKUP($G2061,Educacion[],L$7,0))</f>
        <v/>
      </c>
      <c r="M2061" t="str">
        <f>+IF($F2061="","",VLOOKUP($G2061,Educacion[],M$7,0))</f>
        <v/>
      </c>
      <c r="N2061" t="str">
        <f>+IF($F2061="","",VLOOKUP($G2061,Educacion[],N$7,0))</f>
        <v/>
      </c>
      <c r="O2061" t="str">
        <f>+IF($F2061="","",VLOOKUP($G2061,Educacion[],O$7,0))</f>
        <v/>
      </c>
      <c r="P2061" t="str">
        <f>+IF($F2061="","",VLOOKUP($G2061,Educacion[],P$7,0))</f>
        <v/>
      </c>
      <c r="Q2061" t="str">
        <f>+IF($F2061="","",VLOOKUP($G2061,Educacion[],Q$7,0))</f>
        <v/>
      </c>
      <c r="R2061" t="str">
        <f>+IF($F2061="","",VLOOKUP($G2061,Educacion[],R$7,0))</f>
        <v/>
      </c>
      <c r="S2061" t="str">
        <f>+IF($F2061="","",VLOOKUP($G2061,Educacion[],S$7,0))</f>
        <v/>
      </c>
      <c r="T2061" t="str">
        <f>+IF($F2061="","",VLOOKUP($G2061,Educacion[],T$7,0))</f>
        <v/>
      </c>
      <c r="U2061" t="str">
        <f>+IF($F2061="","",VLOOKUP($G2061,Educacion[],U$7,0))</f>
        <v/>
      </c>
      <c r="V2061" t="str">
        <f>+IF($F2061="","",VLOOKUP($G2061,Educacion[],V$7,0))</f>
        <v/>
      </c>
      <c r="W2061" t="str">
        <f>+IF($F2061="","",VLOOKUP($G2061,Educacion[],W$7,0))</f>
        <v/>
      </c>
      <c r="X2061" t="str">
        <f>+IF($F2061="","",VLOOKUP($G2061,Educacion[],X$7,0))</f>
        <v/>
      </c>
      <c r="Y2061" t="str">
        <f>+IF($F2061="","",VLOOKUP($G2061,Educacion[],Y$7,0))</f>
        <v/>
      </c>
      <c r="Z2061" t="str">
        <f>+IF($F2061="","",VLOOKUP($G2061,Educacion[],Z$7,0))</f>
        <v/>
      </c>
      <c r="AA2061" t="str">
        <f>+IF($F2061="","",VLOOKUP($G2061,Educacion[],AA$7,0))</f>
        <v/>
      </c>
      <c r="AB2061" t="str">
        <f>+IF($F2061="","",VLOOKUP($G2061,Educacion[],AB$7,0))</f>
        <v/>
      </c>
      <c r="AC2061" t="str">
        <f>+IF($F2061="","",VLOOKUP($G2061,Educacion[],AC$7,0))</f>
        <v/>
      </c>
      <c r="AD2061" t="str">
        <f>+IF($F2061="","",VLOOKUP($G2061,Educacion[],AD$7,0))</f>
        <v/>
      </c>
      <c r="AE2061" t="str">
        <f>+IF($F2061="","",VLOOKUP($G2061,Educacion[],AE$7,0))</f>
        <v/>
      </c>
      <c r="AF2061" t="str">
        <f>+IF($F2061="","",VLOOKUP($G2061,Educacion[],AF$7,0))</f>
        <v/>
      </c>
      <c r="AG2061" t="str">
        <f>+IF($F2061="","",VLOOKUP($G2061,Educacion[],AG$7,0))</f>
        <v/>
      </c>
    </row>
    <row r="2062" spans="1:33" x14ac:dyDescent="0.3">
      <c r="A2062" s="36"/>
      <c r="B2062" s="36"/>
      <c r="C2062">
        <f t="shared" ca="1" si="193"/>
        <v>502</v>
      </c>
      <c r="D2062" t="str">
        <f t="shared" si="195"/>
        <v/>
      </c>
      <c r="E2062" t="str">
        <f t="shared" ca="1" si="194"/>
        <v>0529</v>
      </c>
      <c r="F2062" t="str">
        <f t="shared" si="195"/>
        <v/>
      </c>
      <c r="H2062" t="str">
        <f>+IF($F2062="","",VLOOKUP($G2062,Educacion[],H$7,0))</f>
        <v/>
      </c>
      <c r="I2062" t="str">
        <f>+IF($F2062="","",VLOOKUP($G2062,Educacion[],I$7,0))</f>
        <v/>
      </c>
      <c r="J2062" t="str">
        <f>+IF($F2062="","",VLOOKUP($G2062,Educacion[],J$7,0))</f>
        <v/>
      </c>
      <c r="K2062" t="str">
        <f>+IF($F2062="","",VLOOKUP($G2062,Educacion[],K$7,0))</f>
        <v/>
      </c>
      <c r="L2062" t="str">
        <f>+IF($F2062="","",VLOOKUP($G2062,Educacion[],L$7,0))</f>
        <v/>
      </c>
      <c r="M2062" t="str">
        <f>+IF($F2062="","",VLOOKUP($G2062,Educacion[],M$7,0))</f>
        <v/>
      </c>
      <c r="N2062" t="str">
        <f>+IF($F2062="","",VLOOKUP($G2062,Educacion[],N$7,0))</f>
        <v/>
      </c>
      <c r="O2062" t="str">
        <f>+IF($F2062="","",VLOOKUP($G2062,Educacion[],O$7,0))</f>
        <v/>
      </c>
      <c r="P2062" t="str">
        <f>+IF($F2062="","",VLOOKUP($G2062,Educacion[],P$7,0))</f>
        <v/>
      </c>
      <c r="Q2062" t="str">
        <f>+IF($F2062="","",VLOOKUP($G2062,Educacion[],Q$7,0))</f>
        <v/>
      </c>
      <c r="R2062" t="str">
        <f>+IF($F2062="","",VLOOKUP($G2062,Educacion[],R$7,0))</f>
        <v/>
      </c>
      <c r="S2062" t="str">
        <f>+IF($F2062="","",VLOOKUP($G2062,Educacion[],S$7,0))</f>
        <v/>
      </c>
      <c r="T2062" t="str">
        <f>+IF($F2062="","",VLOOKUP($G2062,Educacion[],T$7,0))</f>
        <v/>
      </c>
      <c r="U2062" t="str">
        <f>+IF($F2062="","",VLOOKUP($G2062,Educacion[],U$7,0))</f>
        <v/>
      </c>
      <c r="V2062" t="str">
        <f>+IF($F2062="","",VLOOKUP($G2062,Educacion[],V$7,0))</f>
        <v/>
      </c>
      <c r="W2062" t="str">
        <f>+IF($F2062="","",VLOOKUP($G2062,Educacion[],W$7,0))</f>
        <v/>
      </c>
      <c r="X2062" t="str">
        <f>+IF($F2062="","",VLOOKUP($G2062,Educacion[],X$7,0))</f>
        <v/>
      </c>
      <c r="Y2062" t="str">
        <f>+IF($F2062="","",VLOOKUP($G2062,Educacion[],Y$7,0))</f>
        <v/>
      </c>
      <c r="Z2062" t="str">
        <f>+IF($F2062="","",VLOOKUP($G2062,Educacion[],Z$7,0))</f>
        <v/>
      </c>
      <c r="AA2062" t="str">
        <f>+IF($F2062="","",VLOOKUP($G2062,Educacion[],AA$7,0))</f>
        <v/>
      </c>
      <c r="AB2062" t="str">
        <f>+IF($F2062="","",VLOOKUP($G2062,Educacion[],AB$7,0))</f>
        <v/>
      </c>
      <c r="AC2062" t="str">
        <f>+IF($F2062="","",VLOOKUP($G2062,Educacion[],AC$7,0))</f>
        <v/>
      </c>
      <c r="AD2062" t="str">
        <f>+IF($F2062="","",VLOOKUP($G2062,Educacion[],AD$7,0))</f>
        <v/>
      </c>
      <c r="AE2062" t="str">
        <f>+IF($F2062="","",VLOOKUP($G2062,Educacion[],AE$7,0))</f>
        <v/>
      </c>
      <c r="AF2062" t="str">
        <f>+IF($F2062="","",VLOOKUP($G2062,Educacion[],AF$7,0))</f>
        <v/>
      </c>
      <c r="AG2062" t="str">
        <f>+IF($F2062="","",VLOOKUP($G2062,Educacion[],AG$7,0))</f>
        <v/>
      </c>
    </row>
    <row r="2063" spans="1:33" x14ac:dyDescent="0.3">
      <c r="A2063" s="36"/>
      <c r="B2063" s="36"/>
      <c r="C2063">
        <f t="shared" ca="1" si="193"/>
        <v>644</v>
      </c>
      <c r="D2063" t="str">
        <f t="shared" si="195"/>
        <v/>
      </c>
      <c r="E2063" t="str">
        <f t="shared" ca="1" si="194"/>
        <v>0692</v>
      </c>
      <c r="F2063" t="str">
        <f t="shared" si="195"/>
        <v/>
      </c>
      <c r="H2063" t="str">
        <f>+IF($F2063="","",VLOOKUP($G2063,Educacion[],H$7,0))</f>
        <v/>
      </c>
      <c r="I2063" t="str">
        <f>+IF($F2063="","",VLOOKUP($G2063,Educacion[],I$7,0))</f>
        <v/>
      </c>
      <c r="J2063" t="str">
        <f>+IF($F2063="","",VLOOKUP($G2063,Educacion[],J$7,0))</f>
        <v/>
      </c>
      <c r="K2063" t="str">
        <f>+IF($F2063="","",VLOOKUP($G2063,Educacion[],K$7,0))</f>
        <v/>
      </c>
      <c r="L2063" t="str">
        <f>+IF($F2063="","",VLOOKUP($G2063,Educacion[],L$7,0))</f>
        <v/>
      </c>
      <c r="M2063" t="str">
        <f>+IF($F2063="","",VLOOKUP($G2063,Educacion[],M$7,0))</f>
        <v/>
      </c>
      <c r="N2063" t="str">
        <f>+IF($F2063="","",VLOOKUP($G2063,Educacion[],N$7,0))</f>
        <v/>
      </c>
      <c r="O2063" t="str">
        <f>+IF($F2063="","",VLOOKUP($G2063,Educacion[],O$7,0))</f>
        <v/>
      </c>
      <c r="P2063" t="str">
        <f>+IF($F2063="","",VLOOKUP($G2063,Educacion[],P$7,0))</f>
        <v/>
      </c>
      <c r="Q2063" t="str">
        <f>+IF($F2063="","",VLOOKUP($G2063,Educacion[],Q$7,0))</f>
        <v/>
      </c>
      <c r="R2063" t="str">
        <f>+IF($F2063="","",VLOOKUP($G2063,Educacion[],R$7,0))</f>
        <v/>
      </c>
      <c r="S2063" t="str">
        <f>+IF($F2063="","",VLOOKUP($G2063,Educacion[],S$7,0))</f>
        <v/>
      </c>
      <c r="T2063" t="str">
        <f>+IF($F2063="","",VLOOKUP($G2063,Educacion[],T$7,0))</f>
        <v/>
      </c>
      <c r="U2063" t="str">
        <f>+IF($F2063="","",VLOOKUP($G2063,Educacion[],U$7,0))</f>
        <v/>
      </c>
      <c r="V2063" t="str">
        <f>+IF($F2063="","",VLOOKUP($G2063,Educacion[],V$7,0))</f>
        <v/>
      </c>
      <c r="W2063" t="str">
        <f>+IF($F2063="","",VLOOKUP($G2063,Educacion[],W$7,0))</f>
        <v/>
      </c>
      <c r="X2063" t="str">
        <f>+IF($F2063="","",VLOOKUP($G2063,Educacion[],X$7,0))</f>
        <v/>
      </c>
      <c r="Y2063" t="str">
        <f>+IF($F2063="","",VLOOKUP($G2063,Educacion[],Y$7,0))</f>
        <v/>
      </c>
      <c r="Z2063" t="str">
        <f>+IF($F2063="","",VLOOKUP($G2063,Educacion[],Z$7,0))</f>
        <v/>
      </c>
      <c r="AA2063" t="str">
        <f>+IF($F2063="","",VLOOKUP($G2063,Educacion[],AA$7,0))</f>
        <v/>
      </c>
      <c r="AB2063" t="str">
        <f>+IF($F2063="","",VLOOKUP($G2063,Educacion[],AB$7,0))</f>
        <v/>
      </c>
      <c r="AC2063" t="str">
        <f>+IF($F2063="","",VLOOKUP($G2063,Educacion[],AC$7,0))</f>
        <v/>
      </c>
      <c r="AD2063" t="str">
        <f>+IF($F2063="","",VLOOKUP($G2063,Educacion[],AD$7,0))</f>
        <v/>
      </c>
      <c r="AE2063" t="str">
        <f>+IF($F2063="","",VLOOKUP($G2063,Educacion[],AE$7,0))</f>
        <v/>
      </c>
      <c r="AF2063" t="str">
        <f>+IF($F2063="","",VLOOKUP($G2063,Educacion[],AF$7,0))</f>
        <v/>
      </c>
      <c r="AG2063" t="str">
        <f>+IF($F2063="","",VLOOKUP($G2063,Educacion[],AG$7,0))</f>
        <v/>
      </c>
    </row>
    <row r="2064" spans="1:33" x14ac:dyDescent="0.3">
      <c r="A2064" s="36"/>
      <c r="B2064" s="36"/>
      <c r="C2064">
        <f t="shared" ca="1" si="193"/>
        <v>123</v>
      </c>
      <c r="D2064" t="str">
        <f t="shared" si="195"/>
        <v/>
      </c>
      <c r="E2064" t="str">
        <f t="shared" ca="1" si="194"/>
        <v>0114</v>
      </c>
      <c r="F2064" t="str">
        <f t="shared" si="195"/>
        <v/>
      </c>
      <c r="H2064" t="str">
        <f>+IF($F2064="","",VLOOKUP($G2064,Educacion[],H$7,0))</f>
        <v/>
      </c>
      <c r="I2064" t="str">
        <f>+IF($F2064="","",VLOOKUP($G2064,Educacion[],I$7,0))</f>
        <v/>
      </c>
      <c r="J2064" t="str">
        <f>+IF($F2064="","",VLOOKUP($G2064,Educacion[],J$7,0))</f>
        <v/>
      </c>
      <c r="K2064" t="str">
        <f>+IF($F2064="","",VLOOKUP($G2064,Educacion[],K$7,0))</f>
        <v/>
      </c>
      <c r="L2064" t="str">
        <f>+IF($F2064="","",VLOOKUP($G2064,Educacion[],L$7,0))</f>
        <v/>
      </c>
      <c r="M2064" t="str">
        <f>+IF($F2064="","",VLOOKUP($G2064,Educacion[],M$7,0))</f>
        <v/>
      </c>
      <c r="N2064" t="str">
        <f>+IF($F2064="","",VLOOKUP($G2064,Educacion[],N$7,0))</f>
        <v/>
      </c>
      <c r="O2064" t="str">
        <f>+IF($F2064="","",VLOOKUP($G2064,Educacion[],O$7,0))</f>
        <v/>
      </c>
      <c r="P2064" t="str">
        <f>+IF($F2064="","",VLOOKUP($G2064,Educacion[],P$7,0))</f>
        <v/>
      </c>
      <c r="Q2064" t="str">
        <f>+IF($F2064="","",VLOOKUP($G2064,Educacion[],Q$7,0))</f>
        <v/>
      </c>
      <c r="R2064" t="str">
        <f>+IF($F2064="","",VLOOKUP($G2064,Educacion[],R$7,0))</f>
        <v/>
      </c>
      <c r="S2064" t="str">
        <f>+IF($F2064="","",VLOOKUP($G2064,Educacion[],S$7,0))</f>
        <v/>
      </c>
      <c r="T2064" t="str">
        <f>+IF($F2064="","",VLOOKUP($G2064,Educacion[],T$7,0))</f>
        <v/>
      </c>
      <c r="U2064" t="str">
        <f>+IF($F2064="","",VLOOKUP($G2064,Educacion[],U$7,0))</f>
        <v/>
      </c>
      <c r="V2064" t="str">
        <f>+IF($F2064="","",VLOOKUP($G2064,Educacion[],V$7,0))</f>
        <v/>
      </c>
      <c r="W2064" t="str">
        <f>+IF($F2064="","",VLOOKUP($G2064,Educacion[],W$7,0))</f>
        <v/>
      </c>
      <c r="X2064" t="str">
        <f>+IF($F2064="","",VLOOKUP($G2064,Educacion[],X$7,0))</f>
        <v/>
      </c>
      <c r="Y2064" t="str">
        <f>+IF($F2064="","",VLOOKUP($G2064,Educacion[],Y$7,0))</f>
        <v/>
      </c>
      <c r="Z2064" t="str">
        <f>+IF($F2064="","",VLOOKUP($G2064,Educacion[],Z$7,0))</f>
        <v/>
      </c>
      <c r="AA2064" t="str">
        <f>+IF($F2064="","",VLOOKUP($G2064,Educacion[],AA$7,0))</f>
        <v/>
      </c>
      <c r="AB2064" t="str">
        <f>+IF($F2064="","",VLOOKUP($G2064,Educacion[],AB$7,0))</f>
        <v/>
      </c>
      <c r="AC2064" t="str">
        <f>+IF($F2064="","",VLOOKUP($G2064,Educacion[],AC$7,0))</f>
        <v/>
      </c>
      <c r="AD2064" t="str">
        <f>+IF($F2064="","",VLOOKUP($G2064,Educacion[],AD$7,0))</f>
        <v/>
      </c>
      <c r="AE2064" t="str">
        <f>+IF($F2064="","",VLOOKUP($G2064,Educacion[],AE$7,0))</f>
        <v/>
      </c>
      <c r="AF2064" t="str">
        <f>+IF($F2064="","",VLOOKUP($G2064,Educacion[],AF$7,0))</f>
        <v/>
      </c>
      <c r="AG2064" t="str">
        <f>+IF($F2064="","",VLOOKUP($G2064,Educacion[],AG$7,0))</f>
        <v/>
      </c>
    </row>
    <row r="2065" spans="1:33" x14ac:dyDescent="0.3">
      <c r="A2065" s="36"/>
      <c r="B2065" s="36"/>
      <c r="C2065">
        <f t="shared" ca="1" si="193"/>
        <v>7</v>
      </c>
      <c r="D2065" t="str">
        <f t="shared" si="195"/>
        <v/>
      </c>
      <c r="E2065" t="str">
        <f t="shared" ca="1" si="194"/>
        <v>0007</v>
      </c>
      <c r="F2065" t="str">
        <f t="shared" si="195"/>
        <v/>
      </c>
      <c r="H2065" t="str">
        <f>+IF($F2065="","",VLOOKUP($G2065,Educacion[],H$7,0))</f>
        <v/>
      </c>
      <c r="I2065" t="str">
        <f>+IF($F2065="","",VLOOKUP($G2065,Educacion[],I$7,0))</f>
        <v/>
      </c>
      <c r="J2065" t="str">
        <f>+IF($F2065="","",VLOOKUP($G2065,Educacion[],J$7,0))</f>
        <v/>
      </c>
      <c r="K2065" t="str">
        <f>+IF($F2065="","",VLOOKUP($G2065,Educacion[],K$7,0))</f>
        <v/>
      </c>
      <c r="L2065" t="str">
        <f>+IF($F2065="","",VLOOKUP($G2065,Educacion[],L$7,0))</f>
        <v/>
      </c>
      <c r="M2065" t="str">
        <f>+IF($F2065="","",VLOOKUP($G2065,Educacion[],M$7,0))</f>
        <v/>
      </c>
      <c r="N2065" t="str">
        <f>+IF($F2065="","",VLOOKUP($G2065,Educacion[],N$7,0))</f>
        <v/>
      </c>
      <c r="O2065" t="str">
        <f>+IF($F2065="","",VLOOKUP($G2065,Educacion[],O$7,0))</f>
        <v/>
      </c>
      <c r="P2065" t="str">
        <f>+IF($F2065="","",VLOOKUP($G2065,Educacion[],P$7,0))</f>
        <v/>
      </c>
      <c r="Q2065" t="str">
        <f>+IF($F2065="","",VLOOKUP($G2065,Educacion[],Q$7,0))</f>
        <v/>
      </c>
      <c r="R2065" t="str">
        <f>+IF($F2065="","",VLOOKUP($G2065,Educacion[],R$7,0))</f>
        <v/>
      </c>
      <c r="S2065" t="str">
        <f>+IF($F2065="","",VLOOKUP($G2065,Educacion[],S$7,0))</f>
        <v/>
      </c>
      <c r="T2065" t="str">
        <f>+IF($F2065="","",VLOOKUP($G2065,Educacion[],T$7,0))</f>
        <v/>
      </c>
      <c r="U2065" t="str">
        <f>+IF($F2065="","",VLOOKUP($G2065,Educacion[],U$7,0))</f>
        <v/>
      </c>
      <c r="V2065" t="str">
        <f>+IF($F2065="","",VLOOKUP($G2065,Educacion[],V$7,0))</f>
        <v/>
      </c>
      <c r="W2065" t="str">
        <f>+IF($F2065="","",VLOOKUP($G2065,Educacion[],W$7,0))</f>
        <v/>
      </c>
      <c r="X2065" t="str">
        <f>+IF($F2065="","",VLOOKUP($G2065,Educacion[],X$7,0))</f>
        <v/>
      </c>
      <c r="Y2065" t="str">
        <f>+IF($F2065="","",VLOOKUP($G2065,Educacion[],Y$7,0))</f>
        <v/>
      </c>
      <c r="Z2065" t="str">
        <f>+IF($F2065="","",VLOOKUP($G2065,Educacion[],Z$7,0))</f>
        <v/>
      </c>
      <c r="AA2065" t="str">
        <f>+IF($F2065="","",VLOOKUP($G2065,Educacion[],AA$7,0))</f>
        <v/>
      </c>
      <c r="AB2065" t="str">
        <f>+IF($F2065="","",VLOOKUP($G2065,Educacion[],AB$7,0))</f>
        <v/>
      </c>
      <c r="AC2065" t="str">
        <f>+IF($F2065="","",VLOOKUP($G2065,Educacion[],AC$7,0))</f>
        <v/>
      </c>
      <c r="AD2065" t="str">
        <f>+IF($F2065="","",VLOOKUP($G2065,Educacion[],AD$7,0))</f>
        <v/>
      </c>
      <c r="AE2065" t="str">
        <f>+IF($F2065="","",VLOOKUP($G2065,Educacion[],AE$7,0))</f>
        <v/>
      </c>
      <c r="AF2065" t="str">
        <f>+IF($F2065="","",VLOOKUP($G2065,Educacion[],AF$7,0))</f>
        <v/>
      </c>
      <c r="AG2065" t="str">
        <f>+IF($F2065="","",VLOOKUP($G2065,Educacion[],AG$7,0))</f>
        <v/>
      </c>
    </row>
    <row r="2066" spans="1:33" x14ac:dyDescent="0.3">
      <c r="A2066" s="36"/>
      <c r="B2066" s="36"/>
      <c r="C2066">
        <f t="shared" ca="1" si="193"/>
        <v>453</v>
      </c>
      <c r="D2066" t="str">
        <f t="shared" si="195"/>
        <v/>
      </c>
      <c r="E2066" t="str">
        <f t="shared" ca="1" si="194"/>
        <v>0477</v>
      </c>
      <c r="F2066" t="str">
        <f t="shared" si="195"/>
        <v/>
      </c>
      <c r="H2066" t="str">
        <f>+IF($F2066="","",VLOOKUP($G2066,Educacion[],H$7,0))</f>
        <v/>
      </c>
      <c r="I2066" t="str">
        <f>+IF($F2066="","",VLOOKUP($G2066,Educacion[],I$7,0))</f>
        <v/>
      </c>
      <c r="J2066" t="str">
        <f>+IF($F2066="","",VLOOKUP($G2066,Educacion[],J$7,0))</f>
        <v/>
      </c>
      <c r="K2066" t="str">
        <f>+IF($F2066="","",VLOOKUP($G2066,Educacion[],K$7,0))</f>
        <v/>
      </c>
      <c r="L2066" t="str">
        <f>+IF($F2066="","",VLOOKUP($G2066,Educacion[],L$7,0))</f>
        <v/>
      </c>
      <c r="M2066" t="str">
        <f>+IF($F2066="","",VLOOKUP($G2066,Educacion[],M$7,0))</f>
        <v/>
      </c>
      <c r="N2066" t="str">
        <f>+IF($F2066="","",VLOOKUP($G2066,Educacion[],N$7,0))</f>
        <v/>
      </c>
      <c r="O2066" t="str">
        <f>+IF($F2066="","",VLOOKUP($G2066,Educacion[],O$7,0))</f>
        <v/>
      </c>
      <c r="P2066" t="str">
        <f>+IF($F2066="","",VLOOKUP($G2066,Educacion[],P$7,0))</f>
        <v/>
      </c>
      <c r="Q2066" t="str">
        <f>+IF($F2066="","",VLOOKUP($G2066,Educacion[],Q$7,0))</f>
        <v/>
      </c>
      <c r="R2066" t="str">
        <f>+IF($F2066="","",VLOOKUP($G2066,Educacion[],R$7,0))</f>
        <v/>
      </c>
      <c r="S2066" t="str">
        <f>+IF($F2066="","",VLOOKUP($G2066,Educacion[],S$7,0))</f>
        <v/>
      </c>
      <c r="T2066" t="str">
        <f>+IF($F2066="","",VLOOKUP($G2066,Educacion[],T$7,0))</f>
        <v/>
      </c>
      <c r="U2066" t="str">
        <f>+IF($F2066="","",VLOOKUP($G2066,Educacion[],U$7,0))</f>
        <v/>
      </c>
      <c r="V2066" t="str">
        <f>+IF($F2066="","",VLOOKUP($G2066,Educacion[],V$7,0))</f>
        <v/>
      </c>
      <c r="W2066" t="str">
        <f>+IF($F2066="","",VLOOKUP($G2066,Educacion[],W$7,0))</f>
        <v/>
      </c>
      <c r="X2066" t="str">
        <f>+IF($F2066="","",VLOOKUP($G2066,Educacion[],X$7,0))</f>
        <v/>
      </c>
      <c r="Y2066" t="str">
        <f>+IF($F2066="","",VLOOKUP($G2066,Educacion[],Y$7,0))</f>
        <v/>
      </c>
      <c r="Z2066" t="str">
        <f>+IF($F2066="","",VLOOKUP($G2066,Educacion[],Z$7,0))</f>
        <v/>
      </c>
      <c r="AA2066" t="str">
        <f>+IF($F2066="","",VLOOKUP($G2066,Educacion[],AA$7,0))</f>
        <v/>
      </c>
      <c r="AB2066" t="str">
        <f>+IF($F2066="","",VLOOKUP($G2066,Educacion[],AB$7,0))</f>
        <v/>
      </c>
      <c r="AC2066" t="str">
        <f>+IF($F2066="","",VLOOKUP($G2066,Educacion[],AC$7,0))</f>
        <v/>
      </c>
      <c r="AD2066" t="str">
        <f>+IF($F2066="","",VLOOKUP($G2066,Educacion[],AD$7,0))</f>
        <v/>
      </c>
      <c r="AE2066" t="str">
        <f>+IF($F2066="","",VLOOKUP($G2066,Educacion[],AE$7,0))</f>
        <v/>
      </c>
      <c r="AF2066" t="str">
        <f>+IF($F2066="","",VLOOKUP($G2066,Educacion[],AF$7,0))</f>
        <v/>
      </c>
      <c r="AG2066" t="str">
        <f>+IF($F2066="","",VLOOKUP($G2066,Educacion[],AG$7,0))</f>
        <v/>
      </c>
    </row>
    <row r="2067" spans="1:33" x14ac:dyDescent="0.3">
      <c r="A2067" s="36"/>
      <c r="B2067" s="36"/>
      <c r="C2067">
        <f t="shared" ca="1" si="193"/>
        <v>79</v>
      </c>
      <c r="D2067" t="str">
        <f t="shared" si="195"/>
        <v/>
      </c>
      <c r="E2067" t="str">
        <f t="shared" ca="1" si="194"/>
        <v>0067</v>
      </c>
      <c r="F2067" t="str">
        <f t="shared" si="195"/>
        <v/>
      </c>
      <c r="H2067" t="str">
        <f>+IF($F2067="","",VLOOKUP($G2067,Educacion[],H$7,0))</f>
        <v/>
      </c>
      <c r="I2067" t="str">
        <f>+IF($F2067="","",VLOOKUP($G2067,Educacion[],I$7,0))</f>
        <v/>
      </c>
      <c r="J2067" t="str">
        <f>+IF($F2067="","",VLOOKUP($G2067,Educacion[],J$7,0))</f>
        <v/>
      </c>
      <c r="K2067" t="str">
        <f>+IF($F2067="","",VLOOKUP($G2067,Educacion[],K$7,0))</f>
        <v/>
      </c>
      <c r="L2067" t="str">
        <f>+IF($F2067="","",VLOOKUP($G2067,Educacion[],L$7,0))</f>
        <v/>
      </c>
      <c r="M2067" t="str">
        <f>+IF($F2067="","",VLOOKUP($G2067,Educacion[],M$7,0))</f>
        <v/>
      </c>
      <c r="N2067" t="str">
        <f>+IF($F2067="","",VLOOKUP($G2067,Educacion[],N$7,0))</f>
        <v/>
      </c>
      <c r="O2067" t="str">
        <f>+IF($F2067="","",VLOOKUP($G2067,Educacion[],O$7,0))</f>
        <v/>
      </c>
      <c r="P2067" t="str">
        <f>+IF($F2067="","",VLOOKUP($G2067,Educacion[],P$7,0))</f>
        <v/>
      </c>
      <c r="Q2067" t="str">
        <f>+IF($F2067="","",VLOOKUP($G2067,Educacion[],Q$7,0))</f>
        <v/>
      </c>
      <c r="R2067" t="str">
        <f>+IF($F2067="","",VLOOKUP($G2067,Educacion[],R$7,0))</f>
        <v/>
      </c>
      <c r="S2067" t="str">
        <f>+IF($F2067="","",VLOOKUP($G2067,Educacion[],S$7,0))</f>
        <v/>
      </c>
      <c r="T2067" t="str">
        <f>+IF($F2067="","",VLOOKUP($G2067,Educacion[],T$7,0))</f>
        <v/>
      </c>
      <c r="U2067" t="str">
        <f>+IF($F2067="","",VLOOKUP($G2067,Educacion[],U$7,0))</f>
        <v/>
      </c>
      <c r="V2067" t="str">
        <f>+IF($F2067="","",VLOOKUP($G2067,Educacion[],V$7,0))</f>
        <v/>
      </c>
      <c r="W2067" t="str">
        <f>+IF($F2067="","",VLOOKUP($G2067,Educacion[],W$7,0))</f>
        <v/>
      </c>
      <c r="X2067" t="str">
        <f>+IF($F2067="","",VLOOKUP($G2067,Educacion[],X$7,0))</f>
        <v/>
      </c>
      <c r="Y2067" t="str">
        <f>+IF($F2067="","",VLOOKUP($G2067,Educacion[],Y$7,0))</f>
        <v/>
      </c>
      <c r="Z2067" t="str">
        <f>+IF($F2067="","",VLOOKUP($G2067,Educacion[],Z$7,0))</f>
        <v/>
      </c>
      <c r="AA2067" t="str">
        <f>+IF($F2067="","",VLOOKUP($G2067,Educacion[],AA$7,0))</f>
        <v/>
      </c>
      <c r="AB2067" t="str">
        <f>+IF($F2067="","",VLOOKUP($G2067,Educacion[],AB$7,0))</f>
        <v/>
      </c>
      <c r="AC2067" t="str">
        <f>+IF($F2067="","",VLOOKUP($G2067,Educacion[],AC$7,0))</f>
        <v/>
      </c>
      <c r="AD2067" t="str">
        <f>+IF($F2067="","",VLOOKUP($G2067,Educacion[],AD$7,0))</f>
        <v/>
      </c>
      <c r="AE2067" t="str">
        <f>+IF($F2067="","",VLOOKUP($G2067,Educacion[],AE$7,0))</f>
        <v/>
      </c>
      <c r="AF2067" t="str">
        <f>+IF($F2067="","",VLOOKUP($G2067,Educacion[],AF$7,0))</f>
        <v/>
      </c>
      <c r="AG2067" t="str">
        <f>+IF($F2067="","",VLOOKUP($G2067,Educacion[],AG$7,0))</f>
        <v/>
      </c>
    </row>
    <row r="2068" spans="1:33" x14ac:dyDescent="0.3">
      <c r="A2068" s="36"/>
      <c r="B2068" s="36"/>
      <c r="C2068">
        <f t="shared" ca="1" si="193"/>
        <v>33</v>
      </c>
      <c r="D2068" t="str">
        <f t="shared" si="195"/>
        <v/>
      </c>
      <c r="E2068" t="str">
        <f t="shared" ca="1" si="194"/>
        <v>0037</v>
      </c>
      <c r="F2068" t="str">
        <f t="shared" si="195"/>
        <v/>
      </c>
      <c r="H2068" t="str">
        <f>+IF($F2068="","",VLOOKUP($G2068,Educacion[],H$7,0))</f>
        <v/>
      </c>
      <c r="I2068" t="str">
        <f>+IF($F2068="","",VLOOKUP($G2068,Educacion[],I$7,0))</f>
        <v/>
      </c>
      <c r="J2068" t="str">
        <f>+IF($F2068="","",VLOOKUP($G2068,Educacion[],J$7,0))</f>
        <v/>
      </c>
      <c r="K2068" t="str">
        <f>+IF($F2068="","",VLOOKUP($G2068,Educacion[],K$7,0))</f>
        <v/>
      </c>
      <c r="L2068" t="str">
        <f>+IF($F2068="","",VLOOKUP($G2068,Educacion[],L$7,0))</f>
        <v/>
      </c>
      <c r="M2068" t="str">
        <f>+IF($F2068="","",VLOOKUP($G2068,Educacion[],M$7,0))</f>
        <v/>
      </c>
      <c r="N2068" t="str">
        <f>+IF($F2068="","",VLOOKUP($G2068,Educacion[],N$7,0))</f>
        <v/>
      </c>
      <c r="O2068" t="str">
        <f>+IF($F2068="","",VLOOKUP($G2068,Educacion[],O$7,0))</f>
        <v/>
      </c>
      <c r="P2068" t="str">
        <f>+IF($F2068="","",VLOOKUP($G2068,Educacion[],P$7,0))</f>
        <v/>
      </c>
      <c r="Q2068" t="str">
        <f>+IF($F2068="","",VLOOKUP($G2068,Educacion[],Q$7,0))</f>
        <v/>
      </c>
      <c r="R2068" t="str">
        <f>+IF($F2068="","",VLOOKUP($G2068,Educacion[],R$7,0))</f>
        <v/>
      </c>
      <c r="S2068" t="str">
        <f>+IF($F2068="","",VLOOKUP($G2068,Educacion[],S$7,0))</f>
        <v/>
      </c>
      <c r="T2068" t="str">
        <f>+IF($F2068="","",VLOOKUP($G2068,Educacion[],T$7,0))</f>
        <v/>
      </c>
      <c r="U2068" t="str">
        <f>+IF($F2068="","",VLOOKUP($G2068,Educacion[],U$7,0))</f>
        <v/>
      </c>
      <c r="V2068" t="str">
        <f>+IF($F2068="","",VLOOKUP($G2068,Educacion[],V$7,0))</f>
        <v/>
      </c>
      <c r="W2068" t="str">
        <f>+IF($F2068="","",VLOOKUP($G2068,Educacion[],W$7,0))</f>
        <v/>
      </c>
      <c r="X2068" t="str">
        <f>+IF($F2068="","",VLOOKUP($G2068,Educacion[],X$7,0))</f>
        <v/>
      </c>
      <c r="Y2068" t="str">
        <f>+IF($F2068="","",VLOOKUP($G2068,Educacion[],Y$7,0))</f>
        <v/>
      </c>
      <c r="Z2068" t="str">
        <f>+IF($F2068="","",VLOOKUP($G2068,Educacion[],Z$7,0))</f>
        <v/>
      </c>
      <c r="AA2068" t="str">
        <f>+IF($F2068="","",VLOOKUP($G2068,Educacion[],AA$7,0))</f>
        <v/>
      </c>
      <c r="AB2068" t="str">
        <f>+IF($F2068="","",VLOOKUP($G2068,Educacion[],AB$7,0))</f>
        <v/>
      </c>
      <c r="AC2068" t="str">
        <f>+IF($F2068="","",VLOOKUP($G2068,Educacion[],AC$7,0))</f>
        <v/>
      </c>
      <c r="AD2068" t="str">
        <f>+IF($F2068="","",VLOOKUP($G2068,Educacion[],AD$7,0))</f>
        <v/>
      </c>
      <c r="AE2068" t="str">
        <f>+IF($F2068="","",VLOOKUP($G2068,Educacion[],AE$7,0))</f>
        <v/>
      </c>
      <c r="AF2068" t="str">
        <f>+IF($F2068="","",VLOOKUP($G2068,Educacion[],AF$7,0))</f>
        <v/>
      </c>
      <c r="AG2068" t="str">
        <f>+IF($F2068="","",VLOOKUP($G2068,Educacion[],AG$7,0))</f>
        <v/>
      </c>
    </row>
    <row r="2069" spans="1:33" x14ac:dyDescent="0.3">
      <c r="A2069" s="36"/>
      <c r="B2069" s="36"/>
      <c r="C2069">
        <f t="shared" ca="1" si="193"/>
        <v>391</v>
      </c>
      <c r="D2069" t="str">
        <f t="shared" si="195"/>
        <v/>
      </c>
      <c r="E2069" t="str">
        <f t="shared" ca="1" si="194"/>
        <v>0429</v>
      </c>
      <c r="F2069" t="str">
        <f t="shared" si="195"/>
        <v/>
      </c>
      <c r="H2069" t="str">
        <f>+IF($F2069="","",VLOOKUP($G2069,Educacion[],H$7,0))</f>
        <v/>
      </c>
      <c r="I2069" t="str">
        <f>+IF($F2069="","",VLOOKUP($G2069,Educacion[],I$7,0))</f>
        <v/>
      </c>
      <c r="J2069" t="str">
        <f>+IF($F2069="","",VLOOKUP($G2069,Educacion[],J$7,0))</f>
        <v/>
      </c>
      <c r="K2069" t="str">
        <f>+IF($F2069="","",VLOOKUP($G2069,Educacion[],K$7,0))</f>
        <v/>
      </c>
      <c r="L2069" t="str">
        <f>+IF($F2069="","",VLOOKUP($G2069,Educacion[],L$7,0))</f>
        <v/>
      </c>
      <c r="M2069" t="str">
        <f>+IF($F2069="","",VLOOKUP($G2069,Educacion[],M$7,0))</f>
        <v/>
      </c>
      <c r="N2069" t="str">
        <f>+IF($F2069="","",VLOOKUP($G2069,Educacion[],N$7,0))</f>
        <v/>
      </c>
      <c r="O2069" t="str">
        <f>+IF($F2069="","",VLOOKUP($G2069,Educacion[],O$7,0))</f>
        <v/>
      </c>
      <c r="P2069" t="str">
        <f>+IF($F2069="","",VLOOKUP($G2069,Educacion[],P$7,0))</f>
        <v/>
      </c>
      <c r="Q2069" t="str">
        <f>+IF($F2069="","",VLOOKUP($G2069,Educacion[],Q$7,0))</f>
        <v/>
      </c>
      <c r="R2069" t="str">
        <f>+IF($F2069="","",VLOOKUP($G2069,Educacion[],R$7,0))</f>
        <v/>
      </c>
      <c r="S2069" t="str">
        <f>+IF($F2069="","",VLOOKUP($G2069,Educacion[],S$7,0))</f>
        <v/>
      </c>
      <c r="T2069" t="str">
        <f>+IF($F2069="","",VLOOKUP($G2069,Educacion[],T$7,0))</f>
        <v/>
      </c>
      <c r="U2069" t="str">
        <f>+IF($F2069="","",VLOOKUP($G2069,Educacion[],U$7,0))</f>
        <v/>
      </c>
      <c r="V2069" t="str">
        <f>+IF($F2069="","",VLOOKUP($G2069,Educacion[],V$7,0))</f>
        <v/>
      </c>
      <c r="W2069" t="str">
        <f>+IF($F2069="","",VLOOKUP($G2069,Educacion[],W$7,0))</f>
        <v/>
      </c>
      <c r="X2069" t="str">
        <f>+IF($F2069="","",VLOOKUP($G2069,Educacion[],X$7,0))</f>
        <v/>
      </c>
      <c r="Y2069" t="str">
        <f>+IF($F2069="","",VLOOKUP($G2069,Educacion[],Y$7,0))</f>
        <v/>
      </c>
      <c r="Z2069" t="str">
        <f>+IF($F2069="","",VLOOKUP($G2069,Educacion[],Z$7,0))</f>
        <v/>
      </c>
      <c r="AA2069" t="str">
        <f>+IF($F2069="","",VLOOKUP($G2069,Educacion[],AA$7,0))</f>
        <v/>
      </c>
      <c r="AB2069" t="str">
        <f>+IF($F2069="","",VLOOKUP($G2069,Educacion[],AB$7,0))</f>
        <v/>
      </c>
      <c r="AC2069" t="str">
        <f>+IF($F2069="","",VLOOKUP($G2069,Educacion[],AC$7,0))</f>
        <v/>
      </c>
      <c r="AD2069" t="str">
        <f>+IF($F2069="","",VLOOKUP($G2069,Educacion[],AD$7,0))</f>
        <v/>
      </c>
      <c r="AE2069" t="str">
        <f>+IF($F2069="","",VLOOKUP($G2069,Educacion[],AE$7,0))</f>
        <v/>
      </c>
      <c r="AF2069" t="str">
        <f>+IF($F2069="","",VLOOKUP($G2069,Educacion[],AF$7,0))</f>
        <v/>
      </c>
      <c r="AG2069" t="str">
        <f>+IF($F2069="","",VLOOKUP($G2069,Educacion[],AG$7,0))</f>
        <v/>
      </c>
    </row>
    <row r="2070" spans="1:33" x14ac:dyDescent="0.3">
      <c r="A2070" s="36"/>
      <c r="B2070" s="36"/>
      <c r="C2070">
        <f t="shared" ca="1" si="193"/>
        <v>38</v>
      </c>
      <c r="D2070" t="str">
        <f t="shared" si="195"/>
        <v/>
      </c>
      <c r="E2070" t="str">
        <f t="shared" ca="1" si="194"/>
        <v>0041</v>
      </c>
      <c r="F2070" t="str">
        <f t="shared" si="195"/>
        <v/>
      </c>
      <c r="H2070" t="str">
        <f>+IF($F2070="","",VLOOKUP($G2070,Educacion[],H$7,0))</f>
        <v/>
      </c>
      <c r="I2070" t="str">
        <f>+IF($F2070="","",VLOOKUP($G2070,Educacion[],I$7,0))</f>
        <v/>
      </c>
      <c r="J2070" t="str">
        <f>+IF($F2070="","",VLOOKUP($G2070,Educacion[],J$7,0))</f>
        <v/>
      </c>
      <c r="K2070" t="str">
        <f>+IF($F2070="","",VLOOKUP($G2070,Educacion[],K$7,0))</f>
        <v/>
      </c>
      <c r="L2070" t="str">
        <f>+IF($F2070="","",VLOOKUP($G2070,Educacion[],L$7,0))</f>
        <v/>
      </c>
      <c r="M2070" t="str">
        <f>+IF($F2070="","",VLOOKUP($G2070,Educacion[],M$7,0))</f>
        <v/>
      </c>
      <c r="N2070" t="str">
        <f>+IF($F2070="","",VLOOKUP($G2070,Educacion[],N$7,0))</f>
        <v/>
      </c>
      <c r="O2070" t="str">
        <f>+IF($F2070="","",VLOOKUP($G2070,Educacion[],O$7,0))</f>
        <v/>
      </c>
      <c r="P2070" t="str">
        <f>+IF($F2070="","",VLOOKUP($G2070,Educacion[],P$7,0))</f>
        <v/>
      </c>
      <c r="Q2070" t="str">
        <f>+IF($F2070="","",VLOOKUP($G2070,Educacion[],Q$7,0))</f>
        <v/>
      </c>
      <c r="R2070" t="str">
        <f>+IF($F2070="","",VLOOKUP($G2070,Educacion[],R$7,0))</f>
        <v/>
      </c>
      <c r="S2070" t="str">
        <f>+IF($F2070="","",VLOOKUP($G2070,Educacion[],S$7,0))</f>
        <v/>
      </c>
      <c r="T2070" t="str">
        <f>+IF($F2070="","",VLOOKUP($G2070,Educacion[],T$7,0))</f>
        <v/>
      </c>
      <c r="U2070" t="str">
        <f>+IF($F2070="","",VLOOKUP($G2070,Educacion[],U$7,0))</f>
        <v/>
      </c>
      <c r="V2070" t="str">
        <f>+IF($F2070="","",VLOOKUP($G2070,Educacion[],V$7,0))</f>
        <v/>
      </c>
      <c r="W2070" t="str">
        <f>+IF($F2070="","",VLOOKUP($G2070,Educacion[],W$7,0))</f>
        <v/>
      </c>
      <c r="X2070" t="str">
        <f>+IF($F2070="","",VLOOKUP($G2070,Educacion[],X$7,0))</f>
        <v/>
      </c>
      <c r="Y2070" t="str">
        <f>+IF($F2070="","",VLOOKUP($G2070,Educacion[],Y$7,0))</f>
        <v/>
      </c>
      <c r="Z2070" t="str">
        <f>+IF($F2070="","",VLOOKUP($G2070,Educacion[],Z$7,0))</f>
        <v/>
      </c>
      <c r="AA2070" t="str">
        <f>+IF($F2070="","",VLOOKUP($G2070,Educacion[],AA$7,0))</f>
        <v/>
      </c>
      <c r="AB2070" t="str">
        <f>+IF($F2070="","",VLOOKUP($G2070,Educacion[],AB$7,0))</f>
        <v/>
      </c>
      <c r="AC2070" t="str">
        <f>+IF($F2070="","",VLOOKUP($G2070,Educacion[],AC$7,0))</f>
        <v/>
      </c>
      <c r="AD2070" t="str">
        <f>+IF($F2070="","",VLOOKUP($G2070,Educacion[],AD$7,0))</f>
        <v/>
      </c>
      <c r="AE2070" t="str">
        <f>+IF($F2070="","",VLOOKUP($G2070,Educacion[],AE$7,0))</f>
        <v/>
      </c>
      <c r="AF2070" t="str">
        <f>+IF($F2070="","",VLOOKUP($G2070,Educacion[],AF$7,0))</f>
        <v/>
      </c>
      <c r="AG2070" t="str">
        <f>+IF($F2070="","",VLOOKUP($G2070,Educacion[],AG$7,0))</f>
        <v/>
      </c>
    </row>
    <row r="2071" spans="1:33" x14ac:dyDescent="0.3">
      <c r="A2071" s="36"/>
      <c r="B2071" s="36"/>
      <c r="C2071">
        <f t="shared" ca="1" si="193"/>
        <v>588</v>
      </c>
      <c r="D2071" t="str">
        <f t="shared" si="195"/>
        <v/>
      </c>
      <c r="E2071" t="str">
        <f t="shared" ca="1" si="194"/>
        <v>0620</v>
      </c>
      <c r="F2071" t="str">
        <f t="shared" si="195"/>
        <v/>
      </c>
      <c r="H2071" t="str">
        <f>+IF($F2071="","",VLOOKUP($G2071,Educacion[],H$7,0))</f>
        <v/>
      </c>
      <c r="I2071" t="str">
        <f>+IF($F2071="","",VLOOKUP($G2071,Educacion[],I$7,0))</f>
        <v/>
      </c>
      <c r="J2071" t="str">
        <f>+IF($F2071="","",VLOOKUP($G2071,Educacion[],J$7,0))</f>
        <v/>
      </c>
      <c r="K2071" t="str">
        <f>+IF($F2071="","",VLOOKUP($G2071,Educacion[],K$7,0))</f>
        <v/>
      </c>
      <c r="L2071" t="str">
        <f>+IF($F2071="","",VLOOKUP($G2071,Educacion[],L$7,0))</f>
        <v/>
      </c>
      <c r="M2071" t="str">
        <f>+IF($F2071="","",VLOOKUP($G2071,Educacion[],M$7,0))</f>
        <v/>
      </c>
      <c r="N2071" t="str">
        <f>+IF($F2071="","",VLOOKUP($G2071,Educacion[],N$7,0))</f>
        <v/>
      </c>
      <c r="O2071" t="str">
        <f>+IF($F2071="","",VLOOKUP($G2071,Educacion[],O$7,0))</f>
        <v/>
      </c>
      <c r="P2071" t="str">
        <f>+IF($F2071="","",VLOOKUP($G2071,Educacion[],P$7,0))</f>
        <v/>
      </c>
      <c r="Q2071" t="str">
        <f>+IF($F2071="","",VLOOKUP($G2071,Educacion[],Q$7,0))</f>
        <v/>
      </c>
      <c r="R2071" t="str">
        <f>+IF($F2071="","",VLOOKUP($G2071,Educacion[],R$7,0))</f>
        <v/>
      </c>
      <c r="S2071" t="str">
        <f>+IF($F2071="","",VLOOKUP($G2071,Educacion[],S$7,0))</f>
        <v/>
      </c>
      <c r="T2071" t="str">
        <f>+IF($F2071="","",VLOOKUP($G2071,Educacion[],T$7,0))</f>
        <v/>
      </c>
      <c r="U2071" t="str">
        <f>+IF($F2071="","",VLOOKUP($G2071,Educacion[],U$7,0))</f>
        <v/>
      </c>
      <c r="V2071" t="str">
        <f>+IF($F2071="","",VLOOKUP($G2071,Educacion[],V$7,0))</f>
        <v/>
      </c>
      <c r="W2071" t="str">
        <f>+IF($F2071="","",VLOOKUP($G2071,Educacion[],W$7,0))</f>
        <v/>
      </c>
      <c r="X2071" t="str">
        <f>+IF($F2071="","",VLOOKUP($G2071,Educacion[],X$7,0))</f>
        <v/>
      </c>
      <c r="Y2071" t="str">
        <f>+IF($F2071="","",VLOOKUP($G2071,Educacion[],Y$7,0))</f>
        <v/>
      </c>
      <c r="Z2071" t="str">
        <f>+IF($F2071="","",VLOOKUP($G2071,Educacion[],Z$7,0))</f>
        <v/>
      </c>
      <c r="AA2071" t="str">
        <f>+IF($F2071="","",VLOOKUP($G2071,Educacion[],AA$7,0))</f>
        <v/>
      </c>
      <c r="AB2071" t="str">
        <f>+IF($F2071="","",VLOOKUP($G2071,Educacion[],AB$7,0))</f>
        <v/>
      </c>
      <c r="AC2071" t="str">
        <f>+IF($F2071="","",VLOOKUP($G2071,Educacion[],AC$7,0))</f>
        <v/>
      </c>
      <c r="AD2071" t="str">
        <f>+IF($F2071="","",VLOOKUP($G2071,Educacion[],AD$7,0))</f>
        <v/>
      </c>
      <c r="AE2071" t="str">
        <f>+IF($F2071="","",VLOOKUP($G2071,Educacion[],AE$7,0))</f>
        <v/>
      </c>
      <c r="AF2071" t="str">
        <f>+IF($F2071="","",VLOOKUP($G2071,Educacion[],AF$7,0))</f>
        <v/>
      </c>
      <c r="AG2071" t="str">
        <f>+IF($F2071="","",VLOOKUP($G2071,Educacion[],AG$7,0))</f>
        <v/>
      </c>
    </row>
    <row r="2072" spans="1:33" x14ac:dyDescent="0.3">
      <c r="A2072" s="36"/>
      <c r="B2072" s="36"/>
      <c r="C2072">
        <f t="shared" ca="1" si="193"/>
        <v>66</v>
      </c>
      <c r="D2072" t="str">
        <f t="shared" si="195"/>
        <v/>
      </c>
      <c r="E2072" t="str">
        <f t="shared" ca="1" si="194"/>
        <v/>
      </c>
      <c r="F2072" t="str">
        <f t="shared" si="195"/>
        <v/>
      </c>
      <c r="H2072" t="str">
        <f>+IF($F2072="","",VLOOKUP($G2072,Educacion[],H$7,0))</f>
        <v/>
      </c>
      <c r="I2072" t="str">
        <f>+IF($F2072="","",VLOOKUP($G2072,Educacion[],I$7,0))</f>
        <v/>
      </c>
      <c r="J2072" t="str">
        <f>+IF($F2072="","",VLOOKUP($G2072,Educacion[],J$7,0))</f>
        <v/>
      </c>
      <c r="K2072" t="str">
        <f>+IF($F2072="","",VLOOKUP($G2072,Educacion[],K$7,0))</f>
        <v/>
      </c>
      <c r="L2072" t="str">
        <f>+IF($F2072="","",VLOOKUP($G2072,Educacion[],L$7,0))</f>
        <v/>
      </c>
      <c r="M2072" t="str">
        <f>+IF($F2072="","",VLOOKUP($G2072,Educacion[],M$7,0))</f>
        <v/>
      </c>
      <c r="N2072" t="str">
        <f>+IF($F2072="","",VLOOKUP($G2072,Educacion[],N$7,0))</f>
        <v/>
      </c>
      <c r="O2072" t="str">
        <f>+IF($F2072="","",VLOOKUP($G2072,Educacion[],O$7,0))</f>
        <v/>
      </c>
      <c r="P2072" t="str">
        <f>+IF($F2072="","",VLOOKUP($G2072,Educacion[],P$7,0))</f>
        <v/>
      </c>
      <c r="Q2072" t="str">
        <f>+IF($F2072="","",VLOOKUP($G2072,Educacion[],Q$7,0))</f>
        <v/>
      </c>
      <c r="R2072" t="str">
        <f>+IF($F2072="","",VLOOKUP($G2072,Educacion[],R$7,0))</f>
        <v/>
      </c>
      <c r="S2072" t="str">
        <f>+IF($F2072="","",VLOOKUP($G2072,Educacion[],S$7,0))</f>
        <v/>
      </c>
      <c r="T2072" t="str">
        <f>+IF($F2072="","",VLOOKUP($G2072,Educacion[],T$7,0))</f>
        <v/>
      </c>
      <c r="U2072" t="str">
        <f>+IF($F2072="","",VLOOKUP($G2072,Educacion[],U$7,0))</f>
        <v/>
      </c>
      <c r="V2072" t="str">
        <f>+IF($F2072="","",VLOOKUP($G2072,Educacion[],V$7,0))</f>
        <v/>
      </c>
      <c r="W2072" t="str">
        <f>+IF($F2072="","",VLOOKUP($G2072,Educacion[],W$7,0))</f>
        <v/>
      </c>
      <c r="X2072" t="str">
        <f>+IF($F2072="","",VLOOKUP($G2072,Educacion[],X$7,0))</f>
        <v/>
      </c>
      <c r="Y2072" t="str">
        <f>+IF($F2072="","",VLOOKUP($G2072,Educacion[],Y$7,0))</f>
        <v/>
      </c>
      <c r="Z2072" t="str">
        <f>+IF($F2072="","",VLOOKUP($G2072,Educacion[],Z$7,0))</f>
        <v/>
      </c>
      <c r="AA2072" t="str">
        <f>+IF($F2072="","",VLOOKUP($G2072,Educacion[],AA$7,0))</f>
        <v/>
      </c>
      <c r="AB2072" t="str">
        <f>+IF($F2072="","",VLOOKUP($G2072,Educacion[],AB$7,0))</f>
        <v/>
      </c>
      <c r="AC2072" t="str">
        <f>+IF($F2072="","",VLOOKUP($G2072,Educacion[],AC$7,0))</f>
        <v/>
      </c>
      <c r="AD2072" t="str">
        <f>+IF($F2072="","",VLOOKUP($G2072,Educacion[],AD$7,0))</f>
        <v/>
      </c>
      <c r="AE2072" t="str">
        <f>+IF($F2072="","",VLOOKUP($G2072,Educacion[],AE$7,0))</f>
        <v/>
      </c>
      <c r="AF2072" t="str">
        <f>+IF($F2072="","",VLOOKUP($G2072,Educacion[],AF$7,0))</f>
        <v/>
      </c>
      <c r="AG2072" t="str">
        <f>+IF($F2072="","",VLOOKUP($G2072,Educacion[],AG$7,0))</f>
        <v/>
      </c>
    </row>
    <row r="2073" spans="1:33" x14ac:dyDescent="0.3">
      <c r="A2073" s="36"/>
      <c r="B2073" s="36"/>
      <c r="C2073">
        <f t="shared" ca="1" si="193"/>
        <v>216</v>
      </c>
      <c r="D2073" t="str">
        <f t="shared" si="195"/>
        <v/>
      </c>
      <c r="E2073" t="str">
        <f t="shared" ca="1" si="194"/>
        <v>0212</v>
      </c>
      <c r="F2073" t="str">
        <f t="shared" si="195"/>
        <v/>
      </c>
      <c r="H2073" t="str">
        <f>+IF($F2073="","",VLOOKUP($G2073,Educacion[],H$7,0))</f>
        <v/>
      </c>
      <c r="I2073" t="str">
        <f>+IF($F2073="","",VLOOKUP($G2073,Educacion[],I$7,0))</f>
        <v/>
      </c>
      <c r="J2073" t="str">
        <f>+IF($F2073="","",VLOOKUP($G2073,Educacion[],J$7,0))</f>
        <v/>
      </c>
      <c r="K2073" t="str">
        <f>+IF($F2073="","",VLOOKUP($G2073,Educacion[],K$7,0))</f>
        <v/>
      </c>
      <c r="L2073" t="str">
        <f>+IF($F2073="","",VLOOKUP($G2073,Educacion[],L$7,0))</f>
        <v/>
      </c>
      <c r="M2073" t="str">
        <f>+IF($F2073="","",VLOOKUP($G2073,Educacion[],M$7,0))</f>
        <v/>
      </c>
      <c r="N2073" t="str">
        <f>+IF($F2073="","",VLOOKUP($G2073,Educacion[],N$7,0))</f>
        <v/>
      </c>
      <c r="O2073" t="str">
        <f>+IF($F2073="","",VLOOKUP($G2073,Educacion[],O$7,0))</f>
        <v/>
      </c>
      <c r="P2073" t="str">
        <f>+IF($F2073="","",VLOOKUP($G2073,Educacion[],P$7,0))</f>
        <v/>
      </c>
      <c r="Q2073" t="str">
        <f>+IF($F2073="","",VLOOKUP($G2073,Educacion[],Q$7,0))</f>
        <v/>
      </c>
      <c r="R2073" t="str">
        <f>+IF($F2073="","",VLOOKUP($G2073,Educacion[],R$7,0))</f>
        <v/>
      </c>
      <c r="S2073" t="str">
        <f>+IF($F2073="","",VLOOKUP($G2073,Educacion[],S$7,0))</f>
        <v/>
      </c>
      <c r="T2073" t="str">
        <f>+IF($F2073="","",VLOOKUP($G2073,Educacion[],T$7,0))</f>
        <v/>
      </c>
      <c r="U2073" t="str">
        <f>+IF($F2073="","",VLOOKUP($G2073,Educacion[],U$7,0))</f>
        <v/>
      </c>
      <c r="V2073" t="str">
        <f>+IF($F2073="","",VLOOKUP($G2073,Educacion[],V$7,0))</f>
        <v/>
      </c>
      <c r="W2073" t="str">
        <f>+IF($F2073="","",VLOOKUP($G2073,Educacion[],W$7,0))</f>
        <v/>
      </c>
      <c r="X2073" t="str">
        <f>+IF($F2073="","",VLOOKUP($G2073,Educacion[],X$7,0))</f>
        <v/>
      </c>
      <c r="Y2073" t="str">
        <f>+IF($F2073="","",VLOOKUP($G2073,Educacion[],Y$7,0))</f>
        <v/>
      </c>
      <c r="Z2073" t="str">
        <f>+IF($F2073="","",VLOOKUP($G2073,Educacion[],Z$7,0))</f>
        <v/>
      </c>
      <c r="AA2073" t="str">
        <f>+IF($F2073="","",VLOOKUP($G2073,Educacion[],AA$7,0))</f>
        <v/>
      </c>
      <c r="AB2073" t="str">
        <f>+IF($F2073="","",VLOOKUP($G2073,Educacion[],AB$7,0))</f>
        <v/>
      </c>
      <c r="AC2073" t="str">
        <f>+IF($F2073="","",VLOOKUP($G2073,Educacion[],AC$7,0))</f>
        <v/>
      </c>
      <c r="AD2073" t="str">
        <f>+IF($F2073="","",VLOOKUP($G2073,Educacion[],AD$7,0))</f>
        <v/>
      </c>
      <c r="AE2073" t="str">
        <f>+IF($F2073="","",VLOOKUP($G2073,Educacion[],AE$7,0))</f>
        <v/>
      </c>
      <c r="AF2073" t="str">
        <f>+IF($F2073="","",VLOOKUP($G2073,Educacion[],AF$7,0))</f>
        <v/>
      </c>
      <c r="AG2073" t="str">
        <f>+IF($F2073="","",VLOOKUP($G2073,Educacion[],AG$7,0))</f>
        <v/>
      </c>
    </row>
    <row r="2074" spans="1:33" x14ac:dyDescent="0.3">
      <c r="A2074" s="36"/>
      <c r="B2074" s="36"/>
      <c r="C2074">
        <f t="shared" ca="1" si="193"/>
        <v>226</v>
      </c>
      <c r="D2074" t="str">
        <f t="shared" si="195"/>
        <v/>
      </c>
      <c r="E2074" t="str">
        <f t="shared" ca="1" si="194"/>
        <v>0223</v>
      </c>
      <c r="F2074" t="str">
        <f t="shared" si="195"/>
        <v/>
      </c>
      <c r="H2074" t="str">
        <f>+IF($F2074="","",VLOOKUP($G2074,Educacion[],H$7,0))</f>
        <v/>
      </c>
      <c r="I2074" t="str">
        <f>+IF($F2074="","",VLOOKUP($G2074,Educacion[],I$7,0))</f>
        <v/>
      </c>
      <c r="J2074" t="str">
        <f>+IF($F2074="","",VLOOKUP($G2074,Educacion[],J$7,0))</f>
        <v/>
      </c>
      <c r="K2074" t="str">
        <f>+IF($F2074="","",VLOOKUP($G2074,Educacion[],K$7,0))</f>
        <v/>
      </c>
      <c r="L2074" t="str">
        <f>+IF($F2074="","",VLOOKUP($G2074,Educacion[],L$7,0))</f>
        <v/>
      </c>
      <c r="M2074" t="str">
        <f>+IF($F2074="","",VLOOKUP($G2074,Educacion[],M$7,0))</f>
        <v/>
      </c>
      <c r="N2074" t="str">
        <f>+IF($F2074="","",VLOOKUP($G2074,Educacion[],N$7,0))</f>
        <v/>
      </c>
      <c r="O2074" t="str">
        <f>+IF($F2074="","",VLOOKUP($G2074,Educacion[],O$7,0))</f>
        <v/>
      </c>
      <c r="P2074" t="str">
        <f>+IF($F2074="","",VLOOKUP($G2074,Educacion[],P$7,0))</f>
        <v/>
      </c>
      <c r="Q2074" t="str">
        <f>+IF($F2074="","",VLOOKUP($G2074,Educacion[],Q$7,0))</f>
        <v/>
      </c>
      <c r="R2074" t="str">
        <f>+IF($F2074="","",VLOOKUP($G2074,Educacion[],R$7,0))</f>
        <v/>
      </c>
      <c r="S2074" t="str">
        <f>+IF($F2074="","",VLOOKUP($G2074,Educacion[],S$7,0))</f>
        <v/>
      </c>
      <c r="T2074" t="str">
        <f>+IF($F2074="","",VLOOKUP($G2074,Educacion[],T$7,0))</f>
        <v/>
      </c>
      <c r="U2074" t="str">
        <f>+IF($F2074="","",VLOOKUP($G2074,Educacion[],U$7,0))</f>
        <v/>
      </c>
      <c r="V2074" t="str">
        <f>+IF($F2074="","",VLOOKUP($G2074,Educacion[],V$7,0))</f>
        <v/>
      </c>
      <c r="W2074" t="str">
        <f>+IF($F2074="","",VLOOKUP($G2074,Educacion[],W$7,0))</f>
        <v/>
      </c>
      <c r="X2074" t="str">
        <f>+IF($F2074="","",VLOOKUP($G2074,Educacion[],X$7,0))</f>
        <v/>
      </c>
      <c r="Y2074" t="str">
        <f>+IF($F2074="","",VLOOKUP($G2074,Educacion[],Y$7,0))</f>
        <v/>
      </c>
      <c r="Z2074" t="str">
        <f>+IF($F2074="","",VLOOKUP($G2074,Educacion[],Z$7,0))</f>
        <v/>
      </c>
      <c r="AA2074" t="str">
        <f>+IF($F2074="","",VLOOKUP($G2074,Educacion[],AA$7,0))</f>
        <v/>
      </c>
      <c r="AB2074" t="str">
        <f>+IF($F2074="","",VLOOKUP($G2074,Educacion[],AB$7,0))</f>
        <v/>
      </c>
      <c r="AC2074" t="str">
        <f>+IF($F2074="","",VLOOKUP($G2074,Educacion[],AC$7,0))</f>
        <v/>
      </c>
      <c r="AD2074" t="str">
        <f>+IF($F2074="","",VLOOKUP($G2074,Educacion[],AD$7,0))</f>
        <v/>
      </c>
      <c r="AE2074" t="str">
        <f>+IF($F2074="","",VLOOKUP($G2074,Educacion[],AE$7,0))</f>
        <v/>
      </c>
      <c r="AF2074" t="str">
        <f>+IF($F2074="","",VLOOKUP($G2074,Educacion[],AF$7,0))</f>
        <v/>
      </c>
      <c r="AG2074" t="str">
        <f>+IF($F2074="","",VLOOKUP($G2074,Educacion[],AG$7,0))</f>
        <v/>
      </c>
    </row>
    <row r="2075" spans="1:33" x14ac:dyDescent="0.3">
      <c r="A2075" s="36"/>
      <c r="B2075" s="36"/>
      <c r="C2075">
        <f t="shared" ca="1" si="193"/>
        <v>235</v>
      </c>
      <c r="D2075" t="str">
        <f t="shared" si="195"/>
        <v/>
      </c>
      <c r="E2075" t="str">
        <f t="shared" ca="1" si="194"/>
        <v>0233</v>
      </c>
      <c r="F2075" t="str">
        <f t="shared" si="195"/>
        <v/>
      </c>
      <c r="H2075" t="str">
        <f>+IF($F2075="","",VLOOKUP($G2075,Educacion[],H$7,0))</f>
        <v/>
      </c>
      <c r="I2075" t="str">
        <f>+IF($F2075="","",VLOOKUP($G2075,Educacion[],I$7,0))</f>
        <v/>
      </c>
      <c r="J2075" t="str">
        <f>+IF($F2075="","",VLOOKUP($G2075,Educacion[],J$7,0))</f>
        <v/>
      </c>
      <c r="K2075" t="str">
        <f>+IF($F2075="","",VLOOKUP($G2075,Educacion[],K$7,0))</f>
        <v/>
      </c>
      <c r="L2075" t="str">
        <f>+IF($F2075="","",VLOOKUP($G2075,Educacion[],L$7,0))</f>
        <v/>
      </c>
      <c r="M2075" t="str">
        <f>+IF($F2075="","",VLOOKUP($G2075,Educacion[],M$7,0))</f>
        <v/>
      </c>
      <c r="N2075" t="str">
        <f>+IF($F2075="","",VLOOKUP($G2075,Educacion[],N$7,0))</f>
        <v/>
      </c>
      <c r="O2075" t="str">
        <f>+IF($F2075="","",VLOOKUP($G2075,Educacion[],O$7,0))</f>
        <v/>
      </c>
      <c r="P2075" t="str">
        <f>+IF($F2075="","",VLOOKUP($G2075,Educacion[],P$7,0))</f>
        <v/>
      </c>
      <c r="Q2075" t="str">
        <f>+IF($F2075="","",VLOOKUP($G2075,Educacion[],Q$7,0))</f>
        <v/>
      </c>
      <c r="R2075" t="str">
        <f>+IF($F2075="","",VLOOKUP($G2075,Educacion[],R$7,0))</f>
        <v/>
      </c>
      <c r="S2075" t="str">
        <f>+IF($F2075="","",VLOOKUP($G2075,Educacion[],S$7,0))</f>
        <v/>
      </c>
      <c r="T2075" t="str">
        <f>+IF($F2075="","",VLOOKUP($G2075,Educacion[],T$7,0))</f>
        <v/>
      </c>
      <c r="U2075" t="str">
        <f>+IF($F2075="","",VLOOKUP($G2075,Educacion[],U$7,0))</f>
        <v/>
      </c>
      <c r="V2075" t="str">
        <f>+IF($F2075="","",VLOOKUP($G2075,Educacion[],V$7,0))</f>
        <v/>
      </c>
      <c r="W2075" t="str">
        <f>+IF($F2075="","",VLOOKUP($G2075,Educacion[],W$7,0))</f>
        <v/>
      </c>
      <c r="X2075" t="str">
        <f>+IF($F2075="","",VLOOKUP($G2075,Educacion[],X$7,0))</f>
        <v/>
      </c>
      <c r="Y2075" t="str">
        <f>+IF($F2075="","",VLOOKUP($G2075,Educacion[],Y$7,0))</f>
        <v/>
      </c>
      <c r="Z2075" t="str">
        <f>+IF($F2075="","",VLOOKUP($G2075,Educacion[],Z$7,0))</f>
        <v/>
      </c>
      <c r="AA2075" t="str">
        <f>+IF($F2075="","",VLOOKUP($G2075,Educacion[],AA$7,0))</f>
        <v/>
      </c>
      <c r="AB2075" t="str">
        <f>+IF($F2075="","",VLOOKUP($G2075,Educacion[],AB$7,0))</f>
        <v/>
      </c>
      <c r="AC2075" t="str">
        <f>+IF($F2075="","",VLOOKUP($G2075,Educacion[],AC$7,0))</f>
        <v/>
      </c>
      <c r="AD2075" t="str">
        <f>+IF($F2075="","",VLOOKUP($G2075,Educacion[],AD$7,0))</f>
        <v/>
      </c>
      <c r="AE2075" t="str">
        <f>+IF($F2075="","",VLOOKUP($G2075,Educacion[],AE$7,0))</f>
        <v/>
      </c>
      <c r="AF2075" t="str">
        <f>+IF($F2075="","",VLOOKUP($G2075,Educacion[],AF$7,0))</f>
        <v/>
      </c>
      <c r="AG2075" t="str">
        <f>+IF($F2075="","",VLOOKUP($G2075,Educacion[],AG$7,0))</f>
        <v/>
      </c>
    </row>
    <row r="2076" spans="1:33" x14ac:dyDescent="0.3">
      <c r="A2076" s="36"/>
      <c r="B2076" s="36"/>
      <c r="C2076">
        <f t="shared" ca="1" si="193"/>
        <v>181</v>
      </c>
      <c r="D2076" t="str">
        <f t="shared" ref="D2076:F2091" si="196">+IF(OR(D2075=$B$6,D2075=""),"",D2075+1)</f>
        <v/>
      </c>
      <c r="E2076" t="str">
        <f t="shared" ca="1" si="194"/>
        <v>0175</v>
      </c>
      <c r="F2076" t="str">
        <f t="shared" si="196"/>
        <v/>
      </c>
      <c r="H2076" t="str">
        <f>+IF($F2076="","",VLOOKUP($G2076,Educacion[],H$7,0))</f>
        <v/>
      </c>
      <c r="I2076" t="str">
        <f>+IF($F2076="","",VLOOKUP($G2076,Educacion[],I$7,0))</f>
        <v/>
      </c>
      <c r="J2076" t="str">
        <f>+IF($F2076="","",VLOOKUP($G2076,Educacion[],J$7,0))</f>
        <v/>
      </c>
      <c r="K2076" t="str">
        <f>+IF($F2076="","",VLOOKUP($G2076,Educacion[],K$7,0))</f>
        <v/>
      </c>
      <c r="L2076" t="str">
        <f>+IF($F2076="","",VLOOKUP($G2076,Educacion[],L$7,0))</f>
        <v/>
      </c>
      <c r="M2076" t="str">
        <f>+IF($F2076="","",VLOOKUP($G2076,Educacion[],M$7,0))</f>
        <v/>
      </c>
      <c r="N2076" t="str">
        <f>+IF($F2076="","",VLOOKUP($G2076,Educacion[],N$7,0))</f>
        <v/>
      </c>
      <c r="O2076" t="str">
        <f>+IF($F2076="","",VLOOKUP($G2076,Educacion[],O$7,0))</f>
        <v/>
      </c>
      <c r="P2076" t="str">
        <f>+IF($F2076="","",VLOOKUP($G2076,Educacion[],P$7,0))</f>
        <v/>
      </c>
      <c r="Q2076" t="str">
        <f>+IF($F2076="","",VLOOKUP($G2076,Educacion[],Q$7,0))</f>
        <v/>
      </c>
      <c r="R2076" t="str">
        <f>+IF($F2076="","",VLOOKUP($G2076,Educacion[],R$7,0))</f>
        <v/>
      </c>
      <c r="S2076" t="str">
        <f>+IF($F2076="","",VLOOKUP($G2076,Educacion[],S$7,0))</f>
        <v/>
      </c>
      <c r="T2076" t="str">
        <f>+IF($F2076="","",VLOOKUP($G2076,Educacion[],T$7,0))</f>
        <v/>
      </c>
      <c r="U2076" t="str">
        <f>+IF($F2076="","",VLOOKUP($G2076,Educacion[],U$7,0))</f>
        <v/>
      </c>
      <c r="V2076" t="str">
        <f>+IF($F2076="","",VLOOKUP($G2076,Educacion[],V$7,0))</f>
        <v/>
      </c>
      <c r="W2076" t="str">
        <f>+IF($F2076="","",VLOOKUP($G2076,Educacion[],W$7,0))</f>
        <v/>
      </c>
      <c r="X2076" t="str">
        <f>+IF($F2076="","",VLOOKUP($G2076,Educacion[],X$7,0))</f>
        <v/>
      </c>
      <c r="Y2076" t="str">
        <f>+IF($F2076="","",VLOOKUP($G2076,Educacion[],Y$7,0))</f>
        <v/>
      </c>
      <c r="Z2076" t="str">
        <f>+IF($F2076="","",VLOOKUP($G2076,Educacion[],Z$7,0))</f>
        <v/>
      </c>
      <c r="AA2076" t="str">
        <f>+IF($F2076="","",VLOOKUP($G2076,Educacion[],AA$7,0))</f>
        <v/>
      </c>
      <c r="AB2076" t="str">
        <f>+IF($F2076="","",VLOOKUP($G2076,Educacion[],AB$7,0))</f>
        <v/>
      </c>
      <c r="AC2076" t="str">
        <f>+IF($F2076="","",VLOOKUP($G2076,Educacion[],AC$7,0))</f>
        <v/>
      </c>
      <c r="AD2076" t="str">
        <f>+IF($F2076="","",VLOOKUP($G2076,Educacion[],AD$7,0))</f>
        <v/>
      </c>
      <c r="AE2076" t="str">
        <f>+IF($F2076="","",VLOOKUP($G2076,Educacion[],AE$7,0))</f>
        <v/>
      </c>
      <c r="AF2076" t="str">
        <f>+IF($F2076="","",VLOOKUP($G2076,Educacion[],AF$7,0))</f>
        <v/>
      </c>
      <c r="AG2076" t="str">
        <f>+IF($F2076="","",VLOOKUP($G2076,Educacion[],AG$7,0))</f>
        <v/>
      </c>
    </row>
    <row r="2077" spans="1:33" x14ac:dyDescent="0.3">
      <c r="A2077" s="36"/>
      <c r="B2077" s="36"/>
      <c r="C2077">
        <f t="shared" ca="1" si="193"/>
        <v>701</v>
      </c>
      <c r="D2077" t="str">
        <f t="shared" si="196"/>
        <v/>
      </c>
      <c r="E2077" t="str">
        <f t="shared" ca="1" si="194"/>
        <v>0749</v>
      </c>
      <c r="F2077" t="str">
        <f t="shared" si="196"/>
        <v/>
      </c>
      <c r="H2077" t="str">
        <f>+IF($F2077="","",VLOOKUP($G2077,Educacion[],H$7,0))</f>
        <v/>
      </c>
      <c r="I2077" t="str">
        <f>+IF($F2077="","",VLOOKUP($G2077,Educacion[],I$7,0))</f>
        <v/>
      </c>
      <c r="J2077" t="str">
        <f>+IF($F2077="","",VLOOKUP($G2077,Educacion[],J$7,0))</f>
        <v/>
      </c>
      <c r="K2077" t="str">
        <f>+IF($F2077="","",VLOOKUP($G2077,Educacion[],K$7,0))</f>
        <v/>
      </c>
      <c r="L2077" t="str">
        <f>+IF($F2077="","",VLOOKUP($G2077,Educacion[],L$7,0))</f>
        <v/>
      </c>
      <c r="M2077" t="str">
        <f>+IF($F2077="","",VLOOKUP($G2077,Educacion[],M$7,0))</f>
        <v/>
      </c>
      <c r="N2077" t="str">
        <f>+IF($F2077="","",VLOOKUP($G2077,Educacion[],N$7,0))</f>
        <v/>
      </c>
      <c r="O2077" t="str">
        <f>+IF($F2077="","",VLOOKUP($G2077,Educacion[],O$7,0))</f>
        <v/>
      </c>
      <c r="P2077" t="str">
        <f>+IF($F2077="","",VLOOKUP($G2077,Educacion[],P$7,0))</f>
        <v/>
      </c>
      <c r="Q2077" t="str">
        <f>+IF($F2077="","",VLOOKUP($G2077,Educacion[],Q$7,0))</f>
        <v/>
      </c>
      <c r="R2077" t="str">
        <f>+IF($F2077="","",VLOOKUP($G2077,Educacion[],R$7,0))</f>
        <v/>
      </c>
      <c r="S2077" t="str">
        <f>+IF($F2077="","",VLOOKUP($G2077,Educacion[],S$7,0))</f>
        <v/>
      </c>
      <c r="T2077" t="str">
        <f>+IF($F2077="","",VLOOKUP($G2077,Educacion[],T$7,0))</f>
        <v/>
      </c>
      <c r="U2077" t="str">
        <f>+IF($F2077="","",VLOOKUP($G2077,Educacion[],U$7,0))</f>
        <v/>
      </c>
      <c r="V2077" t="str">
        <f>+IF($F2077="","",VLOOKUP($G2077,Educacion[],V$7,0))</f>
        <v/>
      </c>
      <c r="W2077" t="str">
        <f>+IF($F2077="","",VLOOKUP($G2077,Educacion[],W$7,0))</f>
        <v/>
      </c>
      <c r="X2077" t="str">
        <f>+IF($F2077="","",VLOOKUP($G2077,Educacion[],X$7,0))</f>
        <v/>
      </c>
      <c r="Y2077" t="str">
        <f>+IF($F2077="","",VLOOKUP($G2077,Educacion[],Y$7,0))</f>
        <v/>
      </c>
      <c r="Z2077" t="str">
        <f>+IF($F2077="","",VLOOKUP($G2077,Educacion[],Z$7,0))</f>
        <v/>
      </c>
      <c r="AA2077" t="str">
        <f>+IF($F2077="","",VLOOKUP($G2077,Educacion[],AA$7,0))</f>
        <v/>
      </c>
      <c r="AB2077" t="str">
        <f>+IF($F2077="","",VLOOKUP($G2077,Educacion[],AB$7,0))</f>
        <v/>
      </c>
      <c r="AC2077" t="str">
        <f>+IF($F2077="","",VLOOKUP($G2077,Educacion[],AC$7,0))</f>
        <v/>
      </c>
      <c r="AD2077" t="str">
        <f>+IF($F2077="","",VLOOKUP($G2077,Educacion[],AD$7,0))</f>
        <v/>
      </c>
      <c r="AE2077" t="str">
        <f>+IF($F2077="","",VLOOKUP($G2077,Educacion[],AE$7,0))</f>
        <v/>
      </c>
      <c r="AF2077" t="str">
        <f>+IF($F2077="","",VLOOKUP($G2077,Educacion[],AF$7,0))</f>
        <v/>
      </c>
      <c r="AG2077" t="str">
        <f>+IF($F2077="","",VLOOKUP($G2077,Educacion[],AG$7,0))</f>
        <v/>
      </c>
    </row>
    <row r="2078" spans="1:33" x14ac:dyDescent="0.3">
      <c r="A2078" s="36"/>
      <c r="B2078" s="36"/>
      <c r="C2078">
        <f t="shared" ca="1" si="193"/>
        <v>707</v>
      </c>
      <c r="D2078" t="str">
        <f t="shared" si="196"/>
        <v/>
      </c>
      <c r="E2078" t="str">
        <f t="shared" ca="1" si="194"/>
        <v>0755</v>
      </c>
      <c r="F2078" t="str">
        <f t="shared" si="196"/>
        <v/>
      </c>
      <c r="H2078" t="str">
        <f>+IF($F2078="","",VLOOKUP($G2078,Educacion[],H$7,0))</f>
        <v/>
      </c>
      <c r="I2078" t="str">
        <f>+IF($F2078="","",VLOOKUP($G2078,Educacion[],I$7,0))</f>
        <v/>
      </c>
      <c r="J2078" t="str">
        <f>+IF($F2078="","",VLOOKUP($G2078,Educacion[],J$7,0))</f>
        <v/>
      </c>
      <c r="K2078" t="str">
        <f>+IF($F2078="","",VLOOKUP($G2078,Educacion[],K$7,0))</f>
        <v/>
      </c>
      <c r="L2078" t="str">
        <f>+IF($F2078="","",VLOOKUP($G2078,Educacion[],L$7,0))</f>
        <v/>
      </c>
      <c r="M2078" t="str">
        <f>+IF($F2078="","",VLOOKUP($G2078,Educacion[],M$7,0))</f>
        <v/>
      </c>
      <c r="N2078" t="str">
        <f>+IF($F2078="","",VLOOKUP($G2078,Educacion[],N$7,0))</f>
        <v/>
      </c>
      <c r="O2078" t="str">
        <f>+IF($F2078="","",VLOOKUP($G2078,Educacion[],O$7,0))</f>
        <v/>
      </c>
      <c r="P2078" t="str">
        <f>+IF($F2078="","",VLOOKUP($G2078,Educacion[],P$7,0))</f>
        <v/>
      </c>
      <c r="Q2078" t="str">
        <f>+IF($F2078="","",VLOOKUP($G2078,Educacion[],Q$7,0))</f>
        <v/>
      </c>
      <c r="R2078" t="str">
        <f>+IF($F2078="","",VLOOKUP($G2078,Educacion[],R$7,0))</f>
        <v/>
      </c>
      <c r="S2078" t="str">
        <f>+IF($F2078="","",VLOOKUP($G2078,Educacion[],S$7,0))</f>
        <v/>
      </c>
      <c r="T2078" t="str">
        <f>+IF($F2078="","",VLOOKUP($G2078,Educacion[],T$7,0))</f>
        <v/>
      </c>
      <c r="U2078" t="str">
        <f>+IF($F2078="","",VLOOKUP($G2078,Educacion[],U$7,0))</f>
        <v/>
      </c>
      <c r="V2078" t="str">
        <f>+IF($F2078="","",VLOOKUP($G2078,Educacion[],V$7,0))</f>
        <v/>
      </c>
      <c r="W2078" t="str">
        <f>+IF($F2078="","",VLOOKUP($G2078,Educacion[],W$7,0))</f>
        <v/>
      </c>
      <c r="X2078" t="str">
        <f>+IF($F2078="","",VLOOKUP($G2078,Educacion[],X$7,0))</f>
        <v/>
      </c>
      <c r="Y2078" t="str">
        <f>+IF($F2078="","",VLOOKUP($G2078,Educacion[],Y$7,0))</f>
        <v/>
      </c>
      <c r="Z2078" t="str">
        <f>+IF($F2078="","",VLOOKUP($G2078,Educacion[],Z$7,0))</f>
        <v/>
      </c>
      <c r="AA2078" t="str">
        <f>+IF($F2078="","",VLOOKUP($G2078,Educacion[],AA$7,0))</f>
        <v/>
      </c>
      <c r="AB2078" t="str">
        <f>+IF($F2078="","",VLOOKUP($G2078,Educacion[],AB$7,0))</f>
        <v/>
      </c>
      <c r="AC2078" t="str">
        <f>+IF($F2078="","",VLOOKUP($G2078,Educacion[],AC$7,0))</f>
        <v/>
      </c>
      <c r="AD2078" t="str">
        <f>+IF($F2078="","",VLOOKUP($G2078,Educacion[],AD$7,0))</f>
        <v/>
      </c>
      <c r="AE2078" t="str">
        <f>+IF($F2078="","",VLOOKUP($G2078,Educacion[],AE$7,0))</f>
        <v/>
      </c>
      <c r="AF2078" t="str">
        <f>+IF($F2078="","",VLOOKUP($G2078,Educacion[],AF$7,0))</f>
        <v/>
      </c>
      <c r="AG2078" t="str">
        <f>+IF($F2078="","",VLOOKUP($G2078,Educacion[],AG$7,0))</f>
        <v/>
      </c>
    </row>
    <row r="2079" spans="1:33" x14ac:dyDescent="0.3">
      <c r="A2079" s="36"/>
      <c r="B2079" s="36"/>
      <c r="C2079">
        <f t="shared" ca="1" si="193"/>
        <v>292</v>
      </c>
      <c r="D2079" t="str">
        <f t="shared" si="196"/>
        <v/>
      </c>
      <c r="E2079" t="str">
        <f t="shared" ca="1" si="194"/>
        <v>0295</v>
      </c>
      <c r="F2079" t="str">
        <f t="shared" si="196"/>
        <v/>
      </c>
      <c r="H2079" t="str">
        <f>+IF($F2079="","",VLOOKUP($G2079,Educacion[],H$7,0))</f>
        <v/>
      </c>
      <c r="I2079" t="str">
        <f>+IF($F2079="","",VLOOKUP($G2079,Educacion[],I$7,0))</f>
        <v/>
      </c>
      <c r="J2079" t="str">
        <f>+IF($F2079="","",VLOOKUP($G2079,Educacion[],J$7,0))</f>
        <v/>
      </c>
      <c r="K2079" t="str">
        <f>+IF($F2079="","",VLOOKUP($G2079,Educacion[],K$7,0))</f>
        <v/>
      </c>
      <c r="L2079" t="str">
        <f>+IF($F2079="","",VLOOKUP($G2079,Educacion[],L$7,0))</f>
        <v/>
      </c>
      <c r="M2079" t="str">
        <f>+IF($F2079="","",VLOOKUP($G2079,Educacion[],M$7,0))</f>
        <v/>
      </c>
      <c r="N2079" t="str">
        <f>+IF($F2079="","",VLOOKUP($G2079,Educacion[],N$7,0))</f>
        <v/>
      </c>
      <c r="O2079" t="str">
        <f>+IF($F2079="","",VLOOKUP($G2079,Educacion[],O$7,0))</f>
        <v/>
      </c>
      <c r="P2079" t="str">
        <f>+IF($F2079="","",VLOOKUP($G2079,Educacion[],P$7,0))</f>
        <v/>
      </c>
      <c r="Q2079" t="str">
        <f>+IF($F2079="","",VLOOKUP($G2079,Educacion[],Q$7,0))</f>
        <v/>
      </c>
      <c r="R2079" t="str">
        <f>+IF($F2079="","",VLOOKUP($G2079,Educacion[],R$7,0))</f>
        <v/>
      </c>
      <c r="S2079" t="str">
        <f>+IF($F2079="","",VLOOKUP($G2079,Educacion[],S$7,0))</f>
        <v/>
      </c>
      <c r="T2079" t="str">
        <f>+IF($F2079="","",VLOOKUP($G2079,Educacion[],T$7,0))</f>
        <v/>
      </c>
      <c r="U2079" t="str">
        <f>+IF($F2079="","",VLOOKUP($G2079,Educacion[],U$7,0))</f>
        <v/>
      </c>
      <c r="V2079" t="str">
        <f>+IF($F2079="","",VLOOKUP($G2079,Educacion[],V$7,0))</f>
        <v/>
      </c>
      <c r="W2079" t="str">
        <f>+IF($F2079="","",VLOOKUP($G2079,Educacion[],W$7,0))</f>
        <v/>
      </c>
      <c r="X2079" t="str">
        <f>+IF($F2079="","",VLOOKUP($G2079,Educacion[],X$7,0))</f>
        <v/>
      </c>
      <c r="Y2079" t="str">
        <f>+IF($F2079="","",VLOOKUP($G2079,Educacion[],Y$7,0))</f>
        <v/>
      </c>
      <c r="Z2079" t="str">
        <f>+IF($F2079="","",VLOOKUP($G2079,Educacion[],Z$7,0))</f>
        <v/>
      </c>
      <c r="AA2079" t="str">
        <f>+IF($F2079="","",VLOOKUP($G2079,Educacion[],AA$7,0))</f>
        <v/>
      </c>
      <c r="AB2079" t="str">
        <f>+IF($F2079="","",VLOOKUP($G2079,Educacion[],AB$7,0))</f>
        <v/>
      </c>
      <c r="AC2079" t="str">
        <f>+IF($F2079="","",VLOOKUP($G2079,Educacion[],AC$7,0))</f>
        <v/>
      </c>
      <c r="AD2079" t="str">
        <f>+IF($F2079="","",VLOOKUP($G2079,Educacion[],AD$7,0))</f>
        <v/>
      </c>
      <c r="AE2079" t="str">
        <f>+IF($F2079="","",VLOOKUP($G2079,Educacion[],AE$7,0))</f>
        <v/>
      </c>
      <c r="AF2079" t="str">
        <f>+IF($F2079="","",VLOOKUP($G2079,Educacion[],AF$7,0))</f>
        <v/>
      </c>
      <c r="AG2079" t="str">
        <f>+IF($F2079="","",VLOOKUP($G2079,Educacion[],AG$7,0))</f>
        <v/>
      </c>
    </row>
    <row r="2080" spans="1:33" x14ac:dyDescent="0.3">
      <c r="A2080" s="36"/>
      <c r="B2080" s="36"/>
      <c r="C2080">
        <f t="shared" ca="1" si="193"/>
        <v>292</v>
      </c>
      <c r="D2080" t="str">
        <f t="shared" si="196"/>
        <v/>
      </c>
      <c r="E2080" t="str">
        <f t="shared" ca="1" si="194"/>
        <v>0295</v>
      </c>
      <c r="F2080" t="str">
        <f t="shared" si="196"/>
        <v/>
      </c>
      <c r="H2080" t="str">
        <f>+IF($F2080="","",VLOOKUP($G2080,Educacion[],H$7,0))</f>
        <v/>
      </c>
      <c r="I2080" t="str">
        <f>+IF($F2080="","",VLOOKUP($G2080,Educacion[],I$7,0))</f>
        <v/>
      </c>
      <c r="J2080" t="str">
        <f>+IF($F2080="","",VLOOKUP($G2080,Educacion[],J$7,0))</f>
        <v/>
      </c>
      <c r="K2080" t="str">
        <f>+IF($F2080="","",VLOOKUP($G2080,Educacion[],K$7,0))</f>
        <v/>
      </c>
      <c r="L2080" t="str">
        <f>+IF($F2080="","",VLOOKUP($G2080,Educacion[],L$7,0))</f>
        <v/>
      </c>
      <c r="M2080" t="str">
        <f>+IF($F2080="","",VLOOKUP($G2080,Educacion[],M$7,0))</f>
        <v/>
      </c>
      <c r="N2080" t="str">
        <f>+IF($F2080="","",VLOOKUP($G2080,Educacion[],N$7,0))</f>
        <v/>
      </c>
      <c r="O2080" t="str">
        <f>+IF($F2080="","",VLOOKUP($G2080,Educacion[],O$7,0))</f>
        <v/>
      </c>
      <c r="P2080" t="str">
        <f>+IF($F2080="","",VLOOKUP($G2080,Educacion[],P$7,0))</f>
        <v/>
      </c>
      <c r="Q2080" t="str">
        <f>+IF($F2080="","",VLOOKUP($G2080,Educacion[],Q$7,0))</f>
        <v/>
      </c>
      <c r="R2080" t="str">
        <f>+IF($F2080="","",VLOOKUP($G2080,Educacion[],R$7,0))</f>
        <v/>
      </c>
      <c r="S2080" t="str">
        <f>+IF($F2080="","",VLOOKUP($G2080,Educacion[],S$7,0))</f>
        <v/>
      </c>
      <c r="T2080" t="str">
        <f>+IF($F2080="","",VLOOKUP($G2080,Educacion[],T$7,0))</f>
        <v/>
      </c>
      <c r="U2080" t="str">
        <f>+IF($F2080="","",VLOOKUP($G2080,Educacion[],U$7,0))</f>
        <v/>
      </c>
      <c r="V2080" t="str">
        <f>+IF($F2080="","",VLOOKUP($G2080,Educacion[],V$7,0))</f>
        <v/>
      </c>
      <c r="W2080" t="str">
        <f>+IF($F2080="","",VLOOKUP($G2080,Educacion[],W$7,0))</f>
        <v/>
      </c>
      <c r="X2080" t="str">
        <f>+IF($F2080="","",VLOOKUP($G2080,Educacion[],X$7,0))</f>
        <v/>
      </c>
      <c r="Y2080" t="str">
        <f>+IF($F2080="","",VLOOKUP($G2080,Educacion[],Y$7,0))</f>
        <v/>
      </c>
      <c r="Z2080" t="str">
        <f>+IF($F2080="","",VLOOKUP($G2080,Educacion[],Z$7,0))</f>
        <v/>
      </c>
      <c r="AA2080" t="str">
        <f>+IF($F2080="","",VLOOKUP($G2080,Educacion[],AA$7,0))</f>
        <v/>
      </c>
      <c r="AB2080" t="str">
        <f>+IF($F2080="","",VLOOKUP($G2080,Educacion[],AB$7,0))</f>
        <v/>
      </c>
      <c r="AC2080" t="str">
        <f>+IF($F2080="","",VLOOKUP($G2080,Educacion[],AC$7,0))</f>
        <v/>
      </c>
      <c r="AD2080" t="str">
        <f>+IF($F2080="","",VLOOKUP($G2080,Educacion[],AD$7,0))</f>
        <v/>
      </c>
      <c r="AE2080" t="str">
        <f>+IF($F2080="","",VLOOKUP($G2080,Educacion[],AE$7,0))</f>
        <v/>
      </c>
      <c r="AF2080" t="str">
        <f>+IF($F2080="","",VLOOKUP($G2080,Educacion[],AF$7,0))</f>
        <v/>
      </c>
      <c r="AG2080" t="str">
        <f>+IF($F2080="","",VLOOKUP($G2080,Educacion[],AG$7,0))</f>
        <v/>
      </c>
    </row>
    <row r="2081" spans="1:33" x14ac:dyDescent="0.3">
      <c r="A2081" s="36"/>
      <c r="B2081" s="36"/>
      <c r="C2081">
        <f t="shared" ca="1" si="193"/>
        <v>590</v>
      </c>
      <c r="D2081" t="str">
        <f t="shared" si="196"/>
        <v/>
      </c>
      <c r="E2081" t="str">
        <f t="shared" ca="1" si="194"/>
        <v>0622</v>
      </c>
      <c r="F2081" t="str">
        <f t="shared" si="196"/>
        <v/>
      </c>
      <c r="H2081" t="str">
        <f>+IF($F2081="","",VLOOKUP($G2081,Educacion[],H$7,0))</f>
        <v/>
      </c>
      <c r="I2081" t="str">
        <f>+IF($F2081="","",VLOOKUP($G2081,Educacion[],I$7,0))</f>
        <v/>
      </c>
      <c r="J2081" t="str">
        <f>+IF($F2081="","",VLOOKUP($G2081,Educacion[],J$7,0))</f>
        <v/>
      </c>
      <c r="K2081" t="str">
        <f>+IF($F2081="","",VLOOKUP($G2081,Educacion[],K$7,0))</f>
        <v/>
      </c>
      <c r="L2081" t="str">
        <f>+IF($F2081="","",VLOOKUP($G2081,Educacion[],L$7,0))</f>
        <v/>
      </c>
      <c r="M2081" t="str">
        <f>+IF($F2081="","",VLOOKUP($G2081,Educacion[],M$7,0))</f>
        <v/>
      </c>
      <c r="N2081" t="str">
        <f>+IF($F2081="","",VLOOKUP($G2081,Educacion[],N$7,0))</f>
        <v/>
      </c>
      <c r="O2081" t="str">
        <f>+IF($F2081="","",VLOOKUP($G2081,Educacion[],O$7,0))</f>
        <v/>
      </c>
      <c r="P2081" t="str">
        <f>+IF($F2081="","",VLOOKUP($G2081,Educacion[],P$7,0))</f>
        <v/>
      </c>
      <c r="Q2081" t="str">
        <f>+IF($F2081="","",VLOOKUP($G2081,Educacion[],Q$7,0))</f>
        <v/>
      </c>
      <c r="R2081" t="str">
        <f>+IF($F2081="","",VLOOKUP($G2081,Educacion[],R$7,0))</f>
        <v/>
      </c>
      <c r="S2081" t="str">
        <f>+IF($F2081="","",VLOOKUP($G2081,Educacion[],S$7,0))</f>
        <v/>
      </c>
      <c r="T2081" t="str">
        <f>+IF($F2081="","",VLOOKUP($G2081,Educacion[],T$7,0))</f>
        <v/>
      </c>
      <c r="U2081" t="str">
        <f>+IF($F2081="","",VLOOKUP($G2081,Educacion[],U$7,0))</f>
        <v/>
      </c>
      <c r="V2081" t="str">
        <f>+IF($F2081="","",VLOOKUP($G2081,Educacion[],V$7,0))</f>
        <v/>
      </c>
      <c r="W2081" t="str">
        <f>+IF($F2081="","",VLOOKUP($G2081,Educacion[],W$7,0))</f>
        <v/>
      </c>
      <c r="X2081" t="str">
        <f>+IF($F2081="","",VLOOKUP($G2081,Educacion[],X$7,0))</f>
        <v/>
      </c>
      <c r="Y2081" t="str">
        <f>+IF($F2081="","",VLOOKUP($G2081,Educacion[],Y$7,0))</f>
        <v/>
      </c>
      <c r="Z2081" t="str">
        <f>+IF($F2081="","",VLOOKUP($G2081,Educacion[],Z$7,0))</f>
        <v/>
      </c>
      <c r="AA2081" t="str">
        <f>+IF($F2081="","",VLOOKUP($G2081,Educacion[],AA$7,0))</f>
        <v/>
      </c>
      <c r="AB2081" t="str">
        <f>+IF($F2081="","",VLOOKUP($G2081,Educacion[],AB$7,0))</f>
        <v/>
      </c>
      <c r="AC2081" t="str">
        <f>+IF($F2081="","",VLOOKUP($G2081,Educacion[],AC$7,0))</f>
        <v/>
      </c>
      <c r="AD2081" t="str">
        <f>+IF($F2081="","",VLOOKUP($G2081,Educacion[],AD$7,0))</f>
        <v/>
      </c>
      <c r="AE2081" t="str">
        <f>+IF($F2081="","",VLOOKUP($G2081,Educacion[],AE$7,0))</f>
        <v/>
      </c>
      <c r="AF2081" t="str">
        <f>+IF($F2081="","",VLOOKUP($G2081,Educacion[],AF$7,0))</f>
        <v/>
      </c>
      <c r="AG2081" t="str">
        <f>+IF($F2081="","",VLOOKUP($G2081,Educacion[],AG$7,0))</f>
        <v/>
      </c>
    </row>
    <row r="2082" spans="1:33" x14ac:dyDescent="0.3">
      <c r="A2082" s="36"/>
      <c r="B2082" s="36"/>
      <c r="C2082">
        <f t="shared" ca="1" si="193"/>
        <v>711</v>
      </c>
      <c r="D2082" t="str">
        <f t="shared" si="196"/>
        <v/>
      </c>
      <c r="E2082" t="str">
        <f t="shared" ca="1" si="194"/>
        <v>0759</v>
      </c>
      <c r="F2082" t="str">
        <f t="shared" si="196"/>
        <v/>
      </c>
      <c r="H2082" t="str">
        <f>+IF($F2082="","",VLOOKUP($G2082,Educacion[],H$7,0))</f>
        <v/>
      </c>
      <c r="I2082" t="str">
        <f>+IF($F2082="","",VLOOKUP($G2082,Educacion[],I$7,0))</f>
        <v/>
      </c>
      <c r="J2082" t="str">
        <f>+IF($F2082="","",VLOOKUP($G2082,Educacion[],J$7,0))</f>
        <v/>
      </c>
      <c r="K2082" t="str">
        <f>+IF($F2082="","",VLOOKUP($G2082,Educacion[],K$7,0))</f>
        <v/>
      </c>
      <c r="L2082" t="str">
        <f>+IF($F2082="","",VLOOKUP($G2082,Educacion[],L$7,0))</f>
        <v/>
      </c>
      <c r="M2082" t="str">
        <f>+IF($F2082="","",VLOOKUP($G2082,Educacion[],M$7,0))</f>
        <v/>
      </c>
      <c r="N2082" t="str">
        <f>+IF($F2082="","",VLOOKUP($G2082,Educacion[],N$7,0))</f>
        <v/>
      </c>
      <c r="O2082" t="str">
        <f>+IF($F2082="","",VLOOKUP($G2082,Educacion[],O$7,0))</f>
        <v/>
      </c>
      <c r="P2082" t="str">
        <f>+IF($F2082="","",VLOOKUP($G2082,Educacion[],P$7,0))</f>
        <v/>
      </c>
      <c r="Q2082" t="str">
        <f>+IF($F2082="","",VLOOKUP($G2082,Educacion[],Q$7,0))</f>
        <v/>
      </c>
      <c r="R2082" t="str">
        <f>+IF($F2082="","",VLOOKUP($G2082,Educacion[],R$7,0))</f>
        <v/>
      </c>
      <c r="S2082" t="str">
        <f>+IF($F2082="","",VLOOKUP($G2082,Educacion[],S$7,0))</f>
        <v/>
      </c>
      <c r="T2082" t="str">
        <f>+IF($F2082="","",VLOOKUP($G2082,Educacion[],T$7,0))</f>
        <v/>
      </c>
      <c r="U2082" t="str">
        <f>+IF($F2082="","",VLOOKUP($G2082,Educacion[],U$7,0))</f>
        <v/>
      </c>
      <c r="V2082" t="str">
        <f>+IF($F2082="","",VLOOKUP($G2082,Educacion[],V$7,0))</f>
        <v/>
      </c>
      <c r="W2082" t="str">
        <f>+IF($F2082="","",VLOOKUP($G2082,Educacion[],W$7,0))</f>
        <v/>
      </c>
      <c r="X2082" t="str">
        <f>+IF($F2082="","",VLOOKUP($G2082,Educacion[],X$7,0))</f>
        <v/>
      </c>
      <c r="Y2082" t="str">
        <f>+IF($F2082="","",VLOOKUP($G2082,Educacion[],Y$7,0))</f>
        <v/>
      </c>
      <c r="Z2082" t="str">
        <f>+IF($F2082="","",VLOOKUP($G2082,Educacion[],Z$7,0))</f>
        <v/>
      </c>
      <c r="AA2082" t="str">
        <f>+IF($F2082="","",VLOOKUP($G2082,Educacion[],AA$7,0))</f>
        <v/>
      </c>
      <c r="AB2082" t="str">
        <f>+IF($F2082="","",VLOOKUP($G2082,Educacion[],AB$7,0))</f>
        <v/>
      </c>
      <c r="AC2082" t="str">
        <f>+IF($F2082="","",VLOOKUP($G2082,Educacion[],AC$7,0))</f>
        <v/>
      </c>
      <c r="AD2082" t="str">
        <f>+IF($F2082="","",VLOOKUP($G2082,Educacion[],AD$7,0))</f>
        <v/>
      </c>
      <c r="AE2082" t="str">
        <f>+IF($F2082="","",VLOOKUP($G2082,Educacion[],AE$7,0))</f>
        <v/>
      </c>
      <c r="AF2082" t="str">
        <f>+IF($F2082="","",VLOOKUP($G2082,Educacion[],AF$7,0))</f>
        <v/>
      </c>
      <c r="AG2082" t="str">
        <f>+IF($F2082="","",VLOOKUP($G2082,Educacion[],AG$7,0))</f>
        <v/>
      </c>
    </row>
    <row r="2083" spans="1:33" x14ac:dyDescent="0.3">
      <c r="A2083" s="36"/>
      <c r="B2083" s="36"/>
      <c r="C2083">
        <f t="shared" ca="1" si="193"/>
        <v>209</v>
      </c>
      <c r="D2083" t="str">
        <f t="shared" si="196"/>
        <v/>
      </c>
      <c r="E2083" t="str">
        <f t="shared" ca="1" si="194"/>
        <v>0205</v>
      </c>
      <c r="F2083" t="str">
        <f t="shared" si="196"/>
        <v/>
      </c>
      <c r="H2083" t="str">
        <f>+IF($F2083="","",VLOOKUP($G2083,Educacion[],H$7,0))</f>
        <v/>
      </c>
      <c r="I2083" t="str">
        <f>+IF($F2083="","",VLOOKUP($G2083,Educacion[],I$7,0))</f>
        <v/>
      </c>
      <c r="J2083" t="str">
        <f>+IF($F2083="","",VLOOKUP($G2083,Educacion[],J$7,0))</f>
        <v/>
      </c>
      <c r="K2083" t="str">
        <f>+IF($F2083="","",VLOOKUP($G2083,Educacion[],K$7,0))</f>
        <v/>
      </c>
      <c r="L2083" t="str">
        <f>+IF($F2083="","",VLOOKUP($G2083,Educacion[],L$7,0))</f>
        <v/>
      </c>
      <c r="M2083" t="str">
        <f>+IF($F2083="","",VLOOKUP($G2083,Educacion[],M$7,0))</f>
        <v/>
      </c>
      <c r="N2083" t="str">
        <f>+IF($F2083="","",VLOOKUP($G2083,Educacion[],N$7,0))</f>
        <v/>
      </c>
      <c r="O2083" t="str">
        <f>+IF($F2083="","",VLOOKUP($G2083,Educacion[],O$7,0))</f>
        <v/>
      </c>
      <c r="P2083" t="str">
        <f>+IF($F2083="","",VLOOKUP($G2083,Educacion[],P$7,0))</f>
        <v/>
      </c>
      <c r="Q2083" t="str">
        <f>+IF($F2083="","",VLOOKUP($G2083,Educacion[],Q$7,0))</f>
        <v/>
      </c>
      <c r="R2083" t="str">
        <f>+IF($F2083="","",VLOOKUP($G2083,Educacion[],R$7,0))</f>
        <v/>
      </c>
      <c r="S2083" t="str">
        <f>+IF($F2083="","",VLOOKUP($G2083,Educacion[],S$7,0))</f>
        <v/>
      </c>
      <c r="T2083" t="str">
        <f>+IF($F2083="","",VLOOKUP($G2083,Educacion[],T$7,0))</f>
        <v/>
      </c>
      <c r="U2083" t="str">
        <f>+IF($F2083="","",VLOOKUP($G2083,Educacion[],U$7,0))</f>
        <v/>
      </c>
      <c r="V2083" t="str">
        <f>+IF($F2083="","",VLOOKUP($G2083,Educacion[],V$7,0))</f>
        <v/>
      </c>
      <c r="W2083" t="str">
        <f>+IF($F2083="","",VLOOKUP($G2083,Educacion[],W$7,0))</f>
        <v/>
      </c>
      <c r="X2083" t="str">
        <f>+IF($F2083="","",VLOOKUP($G2083,Educacion[],X$7,0))</f>
        <v/>
      </c>
      <c r="Y2083" t="str">
        <f>+IF($F2083="","",VLOOKUP($G2083,Educacion[],Y$7,0))</f>
        <v/>
      </c>
      <c r="Z2083" t="str">
        <f>+IF($F2083="","",VLOOKUP($G2083,Educacion[],Z$7,0))</f>
        <v/>
      </c>
      <c r="AA2083" t="str">
        <f>+IF($F2083="","",VLOOKUP($G2083,Educacion[],AA$7,0))</f>
        <v/>
      </c>
      <c r="AB2083" t="str">
        <f>+IF($F2083="","",VLOOKUP($G2083,Educacion[],AB$7,0))</f>
        <v/>
      </c>
      <c r="AC2083" t="str">
        <f>+IF($F2083="","",VLOOKUP($G2083,Educacion[],AC$7,0))</f>
        <v/>
      </c>
      <c r="AD2083" t="str">
        <f>+IF($F2083="","",VLOOKUP($G2083,Educacion[],AD$7,0))</f>
        <v/>
      </c>
      <c r="AE2083" t="str">
        <f>+IF($F2083="","",VLOOKUP($G2083,Educacion[],AE$7,0))</f>
        <v/>
      </c>
      <c r="AF2083" t="str">
        <f>+IF($F2083="","",VLOOKUP($G2083,Educacion[],AF$7,0))</f>
        <v/>
      </c>
      <c r="AG2083" t="str">
        <f>+IF($F2083="","",VLOOKUP($G2083,Educacion[],AG$7,0))</f>
        <v/>
      </c>
    </row>
    <row r="2084" spans="1:33" x14ac:dyDescent="0.3">
      <c r="A2084" s="36"/>
      <c r="B2084" s="36"/>
      <c r="C2084">
        <f t="shared" ca="1" si="193"/>
        <v>55</v>
      </c>
      <c r="D2084" t="str">
        <f t="shared" si="196"/>
        <v/>
      </c>
      <c r="E2084" t="str">
        <f t="shared" ca="1" si="194"/>
        <v/>
      </c>
      <c r="F2084" t="str">
        <f t="shared" si="196"/>
        <v/>
      </c>
      <c r="H2084" t="str">
        <f>+IF($F2084="","",VLOOKUP($G2084,Educacion[],H$7,0))</f>
        <v/>
      </c>
      <c r="I2084" t="str">
        <f>+IF($F2084="","",VLOOKUP($G2084,Educacion[],I$7,0))</f>
        <v/>
      </c>
      <c r="J2084" t="str">
        <f>+IF($F2084="","",VLOOKUP($G2084,Educacion[],J$7,0))</f>
        <v/>
      </c>
      <c r="K2084" t="str">
        <f>+IF($F2084="","",VLOOKUP($G2084,Educacion[],K$7,0))</f>
        <v/>
      </c>
      <c r="L2084" t="str">
        <f>+IF($F2084="","",VLOOKUP($G2084,Educacion[],L$7,0))</f>
        <v/>
      </c>
      <c r="M2084" t="str">
        <f>+IF($F2084="","",VLOOKUP($G2084,Educacion[],M$7,0))</f>
        <v/>
      </c>
      <c r="N2084" t="str">
        <f>+IF($F2084="","",VLOOKUP($G2084,Educacion[],N$7,0))</f>
        <v/>
      </c>
      <c r="O2084" t="str">
        <f>+IF($F2084="","",VLOOKUP($G2084,Educacion[],O$7,0))</f>
        <v/>
      </c>
      <c r="P2084" t="str">
        <f>+IF($F2084="","",VLOOKUP($G2084,Educacion[],P$7,0))</f>
        <v/>
      </c>
      <c r="Q2084" t="str">
        <f>+IF($F2084="","",VLOOKUP($G2084,Educacion[],Q$7,0))</f>
        <v/>
      </c>
      <c r="R2084" t="str">
        <f>+IF($F2084="","",VLOOKUP($G2084,Educacion[],R$7,0))</f>
        <v/>
      </c>
      <c r="S2084" t="str">
        <f>+IF($F2084="","",VLOOKUP($G2084,Educacion[],S$7,0))</f>
        <v/>
      </c>
      <c r="T2084" t="str">
        <f>+IF($F2084="","",VLOOKUP($G2084,Educacion[],T$7,0))</f>
        <v/>
      </c>
      <c r="U2084" t="str">
        <f>+IF($F2084="","",VLOOKUP($G2084,Educacion[],U$7,0))</f>
        <v/>
      </c>
      <c r="V2084" t="str">
        <f>+IF($F2084="","",VLOOKUP($G2084,Educacion[],V$7,0))</f>
        <v/>
      </c>
      <c r="W2084" t="str">
        <f>+IF($F2084="","",VLOOKUP($G2084,Educacion[],W$7,0))</f>
        <v/>
      </c>
      <c r="X2084" t="str">
        <f>+IF($F2084="","",VLOOKUP($G2084,Educacion[],X$7,0))</f>
        <v/>
      </c>
      <c r="Y2084" t="str">
        <f>+IF($F2084="","",VLOOKUP($G2084,Educacion[],Y$7,0))</f>
        <v/>
      </c>
      <c r="Z2084" t="str">
        <f>+IF($F2084="","",VLOOKUP($G2084,Educacion[],Z$7,0))</f>
        <v/>
      </c>
      <c r="AA2084" t="str">
        <f>+IF($F2084="","",VLOOKUP($G2084,Educacion[],AA$7,0))</f>
        <v/>
      </c>
      <c r="AB2084" t="str">
        <f>+IF($F2084="","",VLOOKUP($G2084,Educacion[],AB$7,0))</f>
        <v/>
      </c>
      <c r="AC2084" t="str">
        <f>+IF($F2084="","",VLOOKUP($G2084,Educacion[],AC$7,0))</f>
        <v/>
      </c>
      <c r="AD2084" t="str">
        <f>+IF($F2084="","",VLOOKUP($G2084,Educacion[],AD$7,0))</f>
        <v/>
      </c>
      <c r="AE2084" t="str">
        <f>+IF($F2084="","",VLOOKUP($G2084,Educacion[],AE$7,0))</f>
        <v/>
      </c>
      <c r="AF2084" t="str">
        <f>+IF($F2084="","",VLOOKUP($G2084,Educacion[],AF$7,0))</f>
        <v/>
      </c>
      <c r="AG2084" t="str">
        <f>+IF($F2084="","",VLOOKUP($G2084,Educacion[],AG$7,0))</f>
        <v/>
      </c>
    </row>
    <row r="2085" spans="1:33" x14ac:dyDescent="0.3">
      <c r="A2085" s="36"/>
      <c r="B2085" s="36"/>
      <c r="C2085">
        <f t="shared" ca="1" si="193"/>
        <v>437</v>
      </c>
      <c r="D2085" t="str">
        <f t="shared" si="196"/>
        <v/>
      </c>
      <c r="E2085" t="str">
        <f t="shared" ca="1" si="194"/>
        <v/>
      </c>
      <c r="F2085" t="str">
        <f t="shared" si="196"/>
        <v/>
      </c>
      <c r="H2085" t="str">
        <f>+IF($F2085="","",VLOOKUP($G2085,Educacion[],H$7,0))</f>
        <v/>
      </c>
      <c r="I2085" t="str">
        <f>+IF($F2085="","",VLOOKUP($G2085,Educacion[],I$7,0))</f>
        <v/>
      </c>
      <c r="J2085" t="str">
        <f>+IF($F2085="","",VLOOKUP($G2085,Educacion[],J$7,0))</f>
        <v/>
      </c>
      <c r="K2085" t="str">
        <f>+IF($F2085="","",VLOOKUP($G2085,Educacion[],K$7,0))</f>
        <v/>
      </c>
      <c r="L2085" t="str">
        <f>+IF($F2085="","",VLOOKUP($G2085,Educacion[],L$7,0))</f>
        <v/>
      </c>
      <c r="M2085" t="str">
        <f>+IF($F2085="","",VLOOKUP($G2085,Educacion[],M$7,0))</f>
        <v/>
      </c>
      <c r="N2085" t="str">
        <f>+IF($F2085="","",VLOOKUP($G2085,Educacion[],N$7,0))</f>
        <v/>
      </c>
      <c r="O2085" t="str">
        <f>+IF($F2085="","",VLOOKUP($G2085,Educacion[],O$7,0))</f>
        <v/>
      </c>
      <c r="P2085" t="str">
        <f>+IF($F2085="","",VLOOKUP($G2085,Educacion[],P$7,0))</f>
        <v/>
      </c>
      <c r="Q2085" t="str">
        <f>+IF($F2085="","",VLOOKUP($G2085,Educacion[],Q$7,0))</f>
        <v/>
      </c>
      <c r="R2085" t="str">
        <f>+IF($F2085="","",VLOOKUP($G2085,Educacion[],R$7,0))</f>
        <v/>
      </c>
      <c r="S2085" t="str">
        <f>+IF($F2085="","",VLOOKUP($G2085,Educacion[],S$7,0))</f>
        <v/>
      </c>
      <c r="T2085" t="str">
        <f>+IF($F2085="","",VLOOKUP($G2085,Educacion[],T$7,0))</f>
        <v/>
      </c>
      <c r="U2085" t="str">
        <f>+IF($F2085="","",VLOOKUP($G2085,Educacion[],U$7,0))</f>
        <v/>
      </c>
      <c r="V2085" t="str">
        <f>+IF($F2085="","",VLOOKUP($G2085,Educacion[],V$7,0))</f>
        <v/>
      </c>
      <c r="W2085" t="str">
        <f>+IF($F2085="","",VLOOKUP($G2085,Educacion[],W$7,0))</f>
        <v/>
      </c>
      <c r="X2085" t="str">
        <f>+IF($F2085="","",VLOOKUP($G2085,Educacion[],X$7,0))</f>
        <v/>
      </c>
      <c r="Y2085" t="str">
        <f>+IF($F2085="","",VLOOKUP($G2085,Educacion[],Y$7,0))</f>
        <v/>
      </c>
      <c r="Z2085" t="str">
        <f>+IF($F2085="","",VLOOKUP($G2085,Educacion[],Z$7,0))</f>
        <v/>
      </c>
      <c r="AA2085" t="str">
        <f>+IF($F2085="","",VLOOKUP($G2085,Educacion[],AA$7,0))</f>
        <v/>
      </c>
      <c r="AB2085" t="str">
        <f>+IF($F2085="","",VLOOKUP($G2085,Educacion[],AB$7,0))</f>
        <v/>
      </c>
      <c r="AC2085" t="str">
        <f>+IF($F2085="","",VLOOKUP($G2085,Educacion[],AC$7,0))</f>
        <v/>
      </c>
      <c r="AD2085" t="str">
        <f>+IF($F2085="","",VLOOKUP($G2085,Educacion[],AD$7,0))</f>
        <v/>
      </c>
      <c r="AE2085" t="str">
        <f>+IF($F2085="","",VLOOKUP($G2085,Educacion[],AE$7,0))</f>
        <v/>
      </c>
      <c r="AF2085" t="str">
        <f>+IF($F2085="","",VLOOKUP($G2085,Educacion[],AF$7,0))</f>
        <v/>
      </c>
      <c r="AG2085" t="str">
        <f>+IF($F2085="","",VLOOKUP($G2085,Educacion[],AG$7,0))</f>
        <v/>
      </c>
    </row>
    <row r="2086" spans="1:33" x14ac:dyDescent="0.3">
      <c r="A2086" s="36"/>
      <c r="B2086" s="36"/>
      <c r="C2086">
        <f t="shared" ca="1" si="193"/>
        <v>452</v>
      </c>
      <c r="D2086" t="str">
        <f t="shared" si="196"/>
        <v/>
      </c>
      <c r="E2086" t="str">
        <f t="shared" ca="1" si="194"/>
        <v>0476</v>
      </c>
      <c r="F2086" t="str">
        <f t="shared" si="196"/>
        <v/>
      </c>
      <c r="H2086" t="str">
        <f>+IF($F2086="","",VLOOKUP($G2086,Educacion[],H$7,0))</f>
        <v/>
      </c>
      <c r="I2086" t="str">
        <f>+IF($F2086="","",VLOOKUP($G2086,Educacion[],I$7,0))</f>
        <v/>
      </c>
      <c r="J2086" t="str">
        <f>+IF($F2086="","",VLOOKUP($G2086,Educacion[],J$7,0))</f>
        <v/>
      </c>
      <c r="K2086" t="str">
        <f>+IF($F2086="","",VLOOKUP($G2086,Educacion[],K$7,0))</f>
        <v/>
      </c>
      <c r="L2086" t="str">
        <f>+IF($F2086="","",VLOOKUP($G2086,Educacion[],L$7,0))</f>
        <v/>
      </c>
      <c r="M2086" t="str">
        <f>+IF($F2086="","",VLOOKUP($G2086,Educacion[],M$7,0))</f>
        <v/>
      </c>
      <c r="N2086" t="str">
        <f>+IF($F2086="","",VLOOKUP($G2086,Educacion[],N$7,0))</f>
        <v/>
      </c>
      <c r="O2086" t="str">
        <f>+IF($F2086="","",VLOOKUP($G2086,Educacion[],O$7,0))</f>
        <v/>
      </c>
      <c r="P2086" t="str">
        <f>+IF($F2086="","",VLOOKUP($G2086,Educacion[],P$7,0))</f>
        <v/>
      </c>
      <c r="Q2086" t="str">
        <f>+IF($F2086="","",VLOOKUP($G2086,Educacion[],Q$7,0))</f>
        <v/>
      </c>
      <c r="R2086" t="str">
        <f>+IF($F2086="","",VLOOKUP($G2086,Educacion[],R$7,0))</f>
        <v/>
      </c>
      <c r="S2086" t="str">
        <f>+IF($F2086="","",VLOOKUP($G2086,Educacion[],S$7,0))</f>
        <v/>
      </c>
      <c r="T2086" t="str">
        <f>+IF($F2086="","",VLOOKUP($G2086,Educacion[],T$7,0))</f>
        <v/>
      </c>
      <c r="U2086" t="str">
        <f>+IF($F2086="","",VLOOKUP($G2086,Educacion[],U$7,0))</f>
        <v/>
      </c>
      <c r="V2086" t="str">
        <f>+IF($F2086="","",VLOOKUP($G2086,Educacion[],V$7,0))</f>
        <v/>
      </c>
      <c r="W2086" t="str">
        <f>+IF($F2086="","",VLOOKUP($G2086,Educacion[],W$7,0))</f>
        <v/>
      </c>
      <c r="X2086" t="str">
        <f>+IF($F2086="","",VLOOKUP($G2086,Educacion[],X$7,0))</f>
        <v/>
      </c>
      <c r="Y2086" t="str">
        <f>+IF($F2086="","",VLOOKUP($G2086,Educacion[],Y$7,0))</f>
        <v/>
      </c>
      <c r="Z2086" t="str">
        <f>+IF($F2086="","",VLOOKUP($G2086,Educacion[],Z$7,0))</f>
        <v/>
      </c>
      <c r="AA2086" t="str">
        <f>+IF($F2086="","",VLOOKUP($G2086,Educacion[],AA$7,0))</f>
        <v/>
      </c>
      <c r="AB2086" t="str">
        <f>+IF($F2086="","",VLOOKUP($G2086,Educacion[],AB$7,0))</f>
        <v/>
      </c>
      <c r="AC2086" t="str">
        <f>+IF($F2086="","",VLOOKUP($G2086,Educacion[],AC$7,0))</f>
        <v/>
      </c>
      <c r="AD2086" t="str">
        <f>+IF($F2086="","",VLOOKUP($G2086,Educacion[],AD$7,0))</f>
        <v/>
      </c>
      <c r="AE2086" t="str">
        <f>+IF($F2086="","",VLOOKUP($G2086,Educacion[],AE$7,0))</f>
        <v/>
      </c>
      <c r="AF2086" t="str">
        <f>+IF($F2086="","",VLOOKUP($G2086,Educacion[],AF$7,0))</f>
        <v/>
      </c>
      <c r="AG2086" t="str">
        <f>+IF($F2086="","",VLOOKUP($G2086,Educacion[],AG$7,0))</f>
        <v/>
      </c>
    </row>
    <row r="2087" spans="1:33" x14ac:dyDescent="0.3">
      <c r="A2087" s="36"/>
      <c r="B2087" s="36"/>
      <c r="C2087">
        <f t="shared" ca="1" si="193"/>
        <v>269</v>
      </c>
      <c r="D2087" t="str">
        <f t="shared" si="196"/>
        <v/>
      </c>
      <c r="E2087" t="str">
        <f t="shared" ca="1" si="194"/>
        <v>0269</v>
      </c>
      <c r="F2087" t="str">
        <f t="shared" si="196"/>
        <v/>
      </c>
      <c r="H2087" t="str">
        <f>+IF($F2087="","",VLOOKUP($G2087,Educacion[],H$7,0))</f>
        <v/>
      </c>
      <c r="I2087" t="str">
        <f>+IF($F2087="","",VLOOKUP($G2087,Educacion[],I$7,0))</f>
        <v/>
      </c>
      <c r="J2087" t="str">
        <f>+IF($F2087="","",VLOOKUP($G2087,Educacion[],J$7,0))</f>
        <v/>
      </c>
      <c r="K2087" t="str">
        <f>+IF($F2087="","",VLOOKUP($G2087,Educacion[],K$7,0))</f>
        <v/>
      </c>
      <c r="L2087" t="str">
        <f>+IF($F2087="","",VLOOKUP($G2087,Educacion[],L$7,0))</f>
        <v/>
      </c>
      <c r="M2087" t="str">
        <f>+IF($F2087="","",VLOOKUP($G2087,Educacion[],M$7,0))</f>
        <v/>
      </c>
      <c r="N2087" t="str">
        <f>+IF($F2087="","",VLOOKUP($G2087,Educacion[],N$7,0))</f>
        <v/>
      </c>
      <c r="O2087" t="str">
        <f>+IF($F2087="","",VLOOKUP($G2087,Educacion[],O$7,0))</f>
        <v/>
      </c>
      <c r="P2087" t="str">
        <f>+IF($F2087="","",VLOOKUP($G2087,Educacion[],P$7,0))</f>
        <v/>
      </c>
      <c r="Q2087" t="str">
        <f>+IF($F2087="","",VLOOKUP($G2087,Educacion[],Q$7,0))</f>
        <v/>
      </c>
      <c r="R2087" t="str">
        <f>+IF($F2087="","",VLOOKUP($G2087,Educacion[],R$7,0))</f>
        <v/>
      </c>
      <c r="S2087" t="str">
        <f>+IF($F2087="","",VLOOKUP($G2087,Educacion[],S$7,0))</f>
        <v/>
      </c>
      <c r="T2087" t="str">
        <f>+IF($F2087="","",VLOOKUP($G2087,Educacion[],T$7,0))</f>
        <v/>
      </c>
      <c r="U2087" t="str">
        <f>+IF($F2087="","",VLOOKUP($G2087,Educacion[],U$7,0))</f>
        <v/>
      </c>
      <c r="V2087" t="str">
        <f>+IF($F2087="","",VLOOKUP($G2087,Educacion[],V$7,0))</f>
        <v/>
      </c>
      <c r="W2087" t="str">
        <f>+IF($F2087="","",VLOOKUP($G2087,Educacion[],W$7,0))</f>
        <v/>
      </c>
      <c r="X2087" t="str">
        <f>+IF($F2087="","",VLOOKUP($G2087,Educacion[],X$7,0))</f>
        <v/>
      </c>
      <c r="Y2087" t="str">
        <f>+IF($F2087="","",VLOOKUP($G2087,Educacion[],Y$7,0))</f>
        <v/>
      </c>
      <c r="Z2087" t="str">
        <f>+IF($F2087="","",VLOOKUP($G2087,Educacion[],Z$7,0))</f>
        <v/>
      </c>
      <c r="AA2087" t="str">
        <f>+IF($F2087="","",VLOOKUP($G2087,Educacion[],AA$7,0))</f>
        <v/>
      </c>
      <c r="AB2087" t="str">
        <f>+IF($F2087="","",VLOOKUP($G2087,Educacion[],AB$7,0))</f>
        <v/>
      </c>
      <c r="AC2087" t="str">
        <f>+IF($F2087="","",VLOOKUP($G2087,Educacion[],AC$7,0))</f>
        <v/>
      </c>
      <c r="AD2087" t="str">
        <f>+IF($F2087="","",VLOOKUP($G2087,Educacion[],AD$7,0))</f>
        <v/>
      </c>
      <c r="AE2087" t="str">
        <f>+IF($F2087="","",VLOOKUP($G2087,Educacion[],AE$7,0))</f>
        <v/>
      </c>
      <c r="AF2087" t="str">
        <f>+IF($F2087="","",VLOOKUP($G2087,Educacion[],AF$7,0))</f>
        <v/>
      </c>
      <c r="AG2087" t="str">
        <f>+IF($F2087="","",VLOOKUP($G2087,Educacion[],AG$7,0))</f>
        <v/>
      </c>
    </row>
    <row r="2088" spans="1:33" x14ac:dyDescent="0.3">
      <c r="A2088" s="36"/>
      <c r="B2088" s="36"/>
      <c r="C2088">
        <f t="shared" ca="1" si="193"/>
        <v>27</v>
      </c>
      <c r="D2088" t="str">
        <f t="shared" si="196"/>
        <v/>
      </c>
      <c r="E2088" t="str">
        <f t="shared" ca="1" si="194"/>
        <v>0031</v>
      </c>
      <c r="F2088" t="str">
        <f t="shared" si="196"/>
        <v/>
      </c>
      <c r="H2088" t="str">
        <f>+IF($F2088="","",VLOOKUP($G2088,Educacion[],H$7,0))</f>
        <v/>
      </c>
      <c r="I2088" t="str">
        <f>+IF($F2088="","",VLOOKUP($G2088,Educacion[],I$7,0))</f>
        <v/>
      </c>
      <c r="J2088" t="str">
        <f>+IF($F2088="","",VLOOKUP($G2088,Educacion[],J$7,0))</f>
        <v/>
      </c>
      <c r="K2088" t="str">
        <f>+IF($F2088="","",VLOOKUP($G2088,Educacion[],K$7,0))</f>
        <v/>
      </c>
      <c r="L2088" t="str">
        <f>+IF($F2088="","",VLOOKUP($G2088,Educacion[],L$7,0))</f>
        <v/>
      </c>
      <c r="M2088" t="str">
        <f>+IF($F2088="","",VLOOKUP($G2088,Educacion[],M$7,0))</f>
        <v/>
      </c>
      <c r="N2088" t="str">
        <f>+IF($F2088="","",VLOOKUP($G2088,Educacion[],N$7,0))</f>
        <v/>
      </c>
      <c r="O2088" t="str">
        <f>+IF($F2088="","",VLOOKUP($G2088,Educacion[],O$7,0))</f>
        <v/>
      </c>
      <c r="P2088" t="str">
        <f>+IF($F2088="","",VLOOKUP($G2088,Educacion[],P$7,0))</f>
        <v/>
      </c>
      <c r="Q2088" t="str">
        <f>+IF($F2088="","",VLOOKUP($G2088,Educacion[],Q$7,0))</f>
        <v/>
      </c>
      <c r="R2088" t="str">
        <f>+IF($F2088="","",VLOOKUP($G2088,Educacion[],R$7,0))</f>
        <v/>
      </c>
      <c r="S2088" t="str">
        <f>+IF($F2088="","",VLOOKUP($G2088,Educacion[],S$7,0))</f>
        <v/>
      </c>
      <c r="T2088" t="str">
        <f>+IF($F2088="","",VLOOKUP($G2088,Educacion[],T$7,0))</f>
        <v/>
      </c>
      <c r="U2088" t="str">
        <f>+IF($F2088="","",VLOOKUP($G2088,Educacion[],U$7,0))</f>
        <v/>
      </c>
      <c r="V2088" t="str">
        <f>+IF($F2088="","",VLOOKUP($G2088,Educacion[],V$7,0))</f>
        <v/>
      </c>
      <c r="W2088" t="str">
        <f>+IF($F2088="","",VLOOKUP($G2088,Educacion[],W$7,0))</f>
        <v/>
      </c>
      <c r="X2088" t="str">
        <f>+IF($F2088="","",VLOOKUP($G2088,Educacion[],X$7,0))</f>
        <v/>
      </c>
      <c r="Y2088" t="str">
        <f>+IF($F2088="","",VLOOKUP($G2088,Educacion[],Y$7,0))</f>
        <v/>
      </c>
      <c r="Z2088" t="str">
        <f>+IF($F2088="","",VLOOKUP($G2088,Educacion[],Z$7,0))</f>
        <v/>
      </c>
      <c r="AA2088" t="str">
        <f>+IF($F2088="","",VLOOKUP($G2088,Educacion[],AA$7,0))</f>
        <v/>
      </c>
      <c r="AB2088" t="str">
        <f>+IF($F2088="","",VLOOKUP($G2088,Educacion[],AB$7,0))</f>
        <v/>
      </c>
      <c r="AC2088" t="str">
        <f>+IF($F2088="","",VLOOKUP($G2088,Educacion[],AC$7,0))</f>
        <v/>
      </c>
      <c r="AD2088" t="str">
        <f>+IF($F2088="","",VLOOKUP($G2088,Educacion[],AD$7,0))</f>
        <v/>
      </c>
      <c r="AE2088" t="str">
        <f>+IF($F2088="","",VLOOKUP($G2088,Educacion[],AE$7,0))</f>
        <v/>
      </c>
      <c r="AF2088" t="str">
        <f>+IF($F2088="","",VLOOKUP($G2088,Educacion[],AF$7,0))</f>
        <v/>
      </c>
      <c r="AG2088" t="str">
        <f>+IF($F2088="","",VLOOKUP($G2088,Educacion[],AG$7,0))</f>
        <v/>
      </c>
    </row>
    <row r="2089" spans="1:33" x14ac:dyDescent="0.3">
      <c r="A2089" s="36"/>
      <c r="B2089" s="36"/>
      <c r="C2089">
        <f t="shared" ca="1" si="193"/>
        <v>297</v>
      </c>
      <c r="D2089" t="str">
        <f t="shared" si="196"/>
        <v/>
      </c>
      <c r="E2089" t="str">
        <f t="shared" ca="1" si="194"/>
        <v>0304</v>
      </c>
      <c r="F2089" t="str">
        <f t="shared" si="196"/>
        <v/>
      </c>
      <c r="H2089" t="str">
        <f>+IF($F2089="","",VLOOKUP($G2089,Educacion[],H$7,0))</f>
        <v/>
      </c>
      <c r="I2089" t="str">
        <f>+IF($F2089="","",VLOOKUP($G2089,Educacion[],I$7,0))</f>
        <v/>
      </c>
      <c r="J2089" t="str">
        <f>+IF($F2089="","",VLOOKUP($G2089,Educacion[],J$7,0))</f>
        <v/>
      </c>
      <c r="K2089" t="str">
        <f>+IF($F2089="","",VLOOKUP($G2089,Educacion[],K$7,0))</f>
        <v/>
      </c>
      <c r="L2089" t="str">
        <f>+IF($F2089="","",VLOOKUP($G2089,Educacion[],L$7,0))</f>
        <v/>
      </c>
      <c r="M2089" t="str">
        <f>+IF($F2089="","",VLOOKUP($G2089,Educacion[],M$7,0))</f>
        <v/>
      </c>
      <c r="N2089" t="str">
        <f>+IF($F2089="","",VLOOKUP($G2089,Educacion[],N$7,0))</f>
        <v/>
      </c>
      <c r="O2089" t="str">
        <f>+IF($F2089="","",VLOOKUP($G2089,Educacion[],O$7,0))</f>
        <v/>
      </c>
      <c r="P2089" t="str">
        <f>+IF($F2089="","",VLOOKUP($G2089,Educacion[],P$7,0))</f>
        <v/>
      </c>
      <c r="Q2089" t="str">
        <f>+IF($F2089="","",VLOOKUP($G2089,Educacion[],Q$7,0))</f>
        <v/>
      </c>
      <c r="R2089" t="str">
        <f>+IF($F2089="","",VLOOKUP($G2089,Educacion[],R$7,0))</f>
        <v/>
      </c>
      <c r="S2089" t="str">
        <f>+IF($F2089="","",VLOOKUP($G2089,Educacion[],S$7,0))</f>
        <v/>
      </c>
      <c r="T2089" t="str">
        <f>+IF($F2089="","",VLOOKUP($G2089,Educacion[],T$7,0))</f>
        <v/>
      </c>
      <c r="U2089" t="str">
        <f>+IF($F2089="","",VLOOKUP($G2089,Educacion[],U$7,0))</f>
        <v/>
      </c>
      <c r="V2089" t="str">
        <f>+IF($F2089="","",VLOOKUP($G2089,Educacion[],V$7,0))</f>
        <v/>
      </c>
      <c r="W2089" t="str">
        <f>+IF($F2089="","",VLOOKUP($G2089,Educacion[],W$7,0))</f>
        <v/>
      </c>
      <c r="X2089" t="str">
        <f>+IF($F2089="","",VLOOKUP($G2089,Educacion[],X$7,0))</f>
        <v/>
      </c>
      <c r="Y2089" t="str">
        <f>+IF($F2089="","",VLOOKUP($G2089,Educacion[],Y$7,0))</f>
        <v/>
      </c>
      <c r="Z2089" t="str">
        <f>+IF($F2089="","",VLOOKUP($G2089,Educacion[],Z$7,0))</f>
        <v/>
      </c>
      <c r="AA2089" t="str">
        <f>+IF($F2089="","",VLOOKUP($G2089,Educacion[],AA$7,0))</f>
        <v/>
      </c>
      <c r="AB2089" t="str">
        <f>+IF($F2089="","",VLOOKUP($G2089,Educacion[],AB$7,0))</f>
        <v/>
      </c>
      <c r="AC2089" t="str">
        <f>+IF($F2089="","",VLOOKUP($G2089,Educacion[],AC$7,0))</f>
        <v/>
      </c>
      <c r="AD2089" t="str">
        <f>+IF($F2089="","",VLOOKUP($G2089,Educacion[],AD$7,0))</f>
        <v/>
      </c>
      <c r="AE2089" t="str">
        <f>+IF($F2089="","",VLOOKUP($G2089,Educacion[],AE$7,0))</f>
        <v/>
      </c>
      <c r="AF2089" t="str">
        <f>+IF($F2089="","",VLOOKUP($G2089,Educacion[],AF$7,0))</f>
        <v/>
      </c>
      <c r="AG2089" t="str">
        <f>+IF($F2089="","",VLOOKUP($G2089,Educacion[],AG$7,0))</f>
        <v/>
      </c>
    </row>
    <row r="2090" spans="1:33" x14ac:dyDescent="0.3">
      <c r="A2090" s="36"/>
      <c r="B2090" s="36"/>
      <c r="C2090">
        <f t="shared" ca="1" si="193"/>
        <v>213</v>
      </c>
      <c r="D2090" t="str">
        <f t="shared" si="196"/>
        <v/>
      </c>
      <c r="E2090" t="str">
        <f t="shared" ca="1" si="194"/>
        <v>0209</v>
      </c>
      <c r="F2090" t="str">
        <f t="shared" si="196"/>
        <v/>
      </c>
      <c r="H2090" t="str">
        <f>+IF($F2090="","",VLOOKUP($G2090,Educacion[],H$7,0))</f>
        <v/>
      </c>
      <c r="I2090" t="str">
        <f>+IF($F2090="","",VLOOKUP($G2090,Educacion[],I$7,0))</f>
        <v/>
      </c>
      <c r="J2090" t="str">
        <f>+IF($F2090="","",VLOOKUP($G2090,Educacion[],J$7,0))</f>
        <v/>
      </c>
      <c r="K2090" t="str">
        <f>+IF($F2090="","",VLOOKUP($G2090,Educacion[],K$7,0))</f>
        <v/>
      </c>
      <c r="L2090" t="str">
        <f>+IF($F2090="","",VLOOKUP($G2090,Educacion[],L$7,0))</f>
        <v/>
      </c>
      <c r="M2090" t="str">
        <f>+IF($F2090="","",VLOOKUP($G2090,Educacion[],M$7,0))</f>
        <v/>
      </c>
      <c r="N2090" t="str">
        <f>+IF($F2090="","",VLOOKUP($G2090,Educacion[],N$7,0))</f>
        <v/>
      </c>
      <c r="O2090" t="str">
        <f>+IF($F2090="","",VLOOKUP($G2090,Educacion[],O$7,0))</f>
        <v/>
      </c>
      <c r="P2090" t="str">
        <f>+IF($F2090="","",VLOOKUP($G2090,Educacion[],P$7,0))</f>
        <v/>
      </c>
      <c r="Q2090" t="str">
        <f>+IF($F2090="","",VLOOKUP($G2090,Educacion[],Q$7,0))</f>
        <v/>
      </c>
      <c r="R2090" t="str">
        <f>+IF($F2090="","",VLOOKUP($G2090,Educacion[],R$7,0))</f>
        <v/>
      </c>
      <c r="S2090" t="str">
        <f>+IF($F2090="","",VLOOKUP($G2090,Educacion[],S$7,0))</f>
        <v/>
      </c>
      <c r="T2090" t="str">
        <f>+IF($F2090="","",VLOOKUP($G2090,Educacion[],T$7,0))</f>
        <v/>
      </c>
      <c r="U2090" t="str">
        <f>+IF($F2090="","",VLOOKUP($G2090,Educacion[],U$7,0))</f>
        <v/>
      </c>
      <c r="V2090" t="str">
        <f>+IF($F2090="","",VLOOKUP($G2090,Educacion[],V$7,0))</f>
        <v/>
      </c>
      <c r="W2090" t="str">
        <f>+IF($F2090="","",VLOOKUP($G2090,Educacion[],W$7,0))</f>
        <v/>
      </c>
      <c r="X2090" t="str">
        <f>+IF($F2090="","",VLOOKUP($G2090,Educacion[],X$7,0))</f>
        <v/>
      </c>
      <c r="Y2090" t="str">
        <f>+IF($F2090="","",VLOOKUP($G2090,Educacion[],Y$7,0))</f>
        <v/>
      </c>
      <c r="Z2090" t="str">
        <f>+IF($F2090="","",VLOOKUP($G2090,Educacion[],Z$7,0))</f>
        <v/>
      </c>
      <c r="AA2090" t="str">
        <f>+IF($F2090="","",VLOOKUP($G2090,Educacion[],AA$7,0))</f>
        <v/>
      </c>
      <c r="AB2090" t="str">
        <f>+IF($F2090="","",VLOOKUP($G2090,Educacion[],AB$7,0))</f>
        <v/>
      </c>
      <c r="AC2090" t="str">
        <f>+IF($F2090="","",VLOOKUP($G2090,Educacion[],AC$7,0))</f>
        <v/>
      </c>
      <c r="AD2090" t="str">
        <f>+IF($F2090="","",VLOOKUP($G2090,Educacion[],AD$7,0))</f>
        <v/>
      </c>
      <c r="AE2090" t="str">
        <f>+IF($F2090="","",VLOOKUP($G2090,Educacion[],AE$7,0))</f>
        <v/>
      </c>
      <c r="AF2090" t="str">
        <f>+IF($F2090="","",VLOOKUP($G2090,Educacion[],AF$7,0))</f>
        <v/>
      </c>
      <c r="AG2090" t="str">
        <f>+IF($F2090="","",VLOOKUP($G2090,Educacion[],AG$7,0))</f>
        <v/>
      </c>
    </row>
    <row r="2091" spans="1:33" x14ac:dyDescent="0.3">
      <c r="A2091" s="36"/>
      <c r="B2091" s="36"/>
      <c r="C2091">
        <f t="shared" ca="1" si="193"/>
        <v>652</v>
      </c>
      <c r="D2091" t="str">
        <f t="shared" si="196"/>
        <v/>
      </c>
      <c r="E2091" t="str">
        <f t="shared" ca="1" si="194"/>
        <v>0700</v>
      </c>
      <c r="F2091" t="str">
        <f t="shared" si="196"/>
        <v/>
      </c>
      <c r="H2091" t="str">
        <f>+IF($F2091="","",VLOOKUP($G2091,Educacion[],H$7,0))</f>
        <v/>
      </c>
      <c r="I2091" t="str">
        <f>+IF($F2091="","",VLOOKUP($G2091,Educacion[],I$7,0))</f>
        <v/>
      </c>
      <c r="J2091" t="str">
        <f>+IF($F2091="","",VLOOKUP($G2091,Educacion[],J$7,0))</f>
        <v/>
      </c>
      <c r="K2091" t="str">
        <f>+IF($F2091="","",VLOOKUP($G2091,Educacion[],K$7,0))</f>
        <v/>
      </c>
      <c r="L2091" t="str">
        <f>+IF($F2091="","",VLOOKUP($G2091,Educacion[],L$7,0))</f>
        <v/>
      </c>
      <c r="M2091" t="str">
        <f>+IF($F2091="","",VLOOKUP($G2091,Educacion[],M$7,0))</f>
        <v/>
      </c>
      <c r="N2091" t="str">
        <f>+IF($F2091="","",VLOOKUP($G2091,Educacion[],N$7,0))</f>
        <v/>
      </c>
      <c r="O2091" t="str">
        <f>+IF($F2091="","",VLOOKUP($G2091,Educacion[],O$7,0))</f>
        <v/>
      </c>
      <c r="P2091" t="str">
        <f>+IF($F2091="","",VLOOKUP($G2091,Educacion[],P$7,0))</f>
        <v/>
      </c>
      <c r="Q2091" t="str">
        <f>+IF($F2091="","",VLOOKUP($G2091,Educacion[],Q$7,0))</f>
        <v/>
      </c>
      <c r="R2091" t="str">
        <f>+IF($F2091="","",VLOOKUP($G2091,Educacion[],R$7,0))</f>
        <v/>
      </c>
      <c r="S2091" t="str">
        <f>+IF($F2091="","",VLOOKUP($G2091,Educacion[],S$7,0))</f>
        <v/>
      </c>
      <c r="T2091" t="str">
        <f>+IF($F2091="","",VLOOKUP($G2091,Educacion[],T$7,0))</f>
        <v/>
      </c>
      <c r="U2091" t="str">
        <f>+IF($F2091="","",VLOOKUP($G2091,Educacion[],U$7,0))</f>
        <v/>
      </c>
      <c r="V2091" t="str">
        <f>+IF($F2091="","",VLOOKUP($G2091,Educacion[],V$7,0))</f>
        <v/>
      </c>
      <c r="W2091" t="str">
        <f>+IF($F2091="","",VLOOKUP($G2091,Educacion[],W$7,0))</f>
        <v/>
      </c>
      <c r="X2091" t="str">
        <f>+IF($F2091="","",VLOOKUP($G2091,Educacion[],X$7,0))</f>
        <v/>
      </c>
      <c r="Y2091" t="str">
        <f>+IF($F2091="","",VLOOKUP($G2091,Educacion[],Y$7,0))</f>
        <v/>
      </c>
      <c r="Z2091" t="str">
        <f>+IF($F2091="","",VLOOKUP($G2091,Educacion[],Z$7,0))</f>
        <v/>
      </c>
      <c r="AA2091" t="str">
        <f>+IF($F2091="","",VLOOKUP($G2091,Educacion[],AA$7,0))</f>
        <v/>
      </c>
      <c r="AB2091" t="str">
        <f>+IF($F2091="","",VLOOKUP($G2091,Educacion[],AB$7,0))</f>
        <v/>
      </c>
      <c r="AC2091" t="str">
        <f>+IF($F2091="","",VLOOKUP($G2091,Educacion[],AC$7,0))</f>
        <v/>
      </c>
      <c r="AD2091" t="str">
        <f>+IF($F2091="","",VLOOKUP($G2091,Educacion[],AD$7,0))</f>
        <v/>
      </c>
      <c r="AE2091" t="str">
        <f>+IF($F2091="","",VLOOKUP($G2091,Educacion[],AE$7,0))</f>
        <v/>
      </c>
      <c r="AF2091" t="str">
        <f>+IF($F2091="","",VLOOKUP($G2091,Educacion[],AF$7,0))</f>
        <v/>
      </c>
      <c r="AG2091" t="str">
        <f>+IF($F2091="","",VLOOKUP($G2091,Educacion[],AG$7,0))</f>
        <v/>
      </c>
    </row>
    <row r="2092" spans="1:33" x14ac:dyDescent="0.3">
      <c r="A2092" s="36"/>
      <c r="B2092" s="36"/>
      <c r="C2092">
        <f t="shared" ca="1" si="193"/>
        <v>407</v>
      </c>
      <c r="D2092" t="str">
        <f t="shared" ref="D2092:F2107" si="197">+IF(OR(D2091=$B$6,D2091=""),"",D2091+1)</f>
        <v/>
      </c>
      <c r="E2092" t="str">
        <f t="shared" ca="1" si="194"/>
        <v>0446</v>
      </c>
      <c r="F2092" t="str">
        <f t="shared" si="197"/>
        <v/>
      </c>
      <c r="H2092" t="str">
        <f>+IF($F2092="","",VLOOKUP($G2092,Educacion[],H$7,0))</f>
        <v/>
      </c>
      <c r="I2092" t="str">
        <f>+IF($F2092="","",VLOOKUP($G2092,Educacion[],I$7,0))</f>
        <v/>
      </c>
      <c r="J2092" t="str">
        <f>+IF($F2092="","",VLOOKUP($G2092,Educacion[],J$7,0))</f>
        <v/>
      </c>
      <c r="K2092" t="str">
        <f>+IF($F2092="","",VLOOKUP($G2092,Educacion[],K$7,0))</f>
        <v/>
      </c>
      <c r="L2092" t="str">
        <f>+IF($F2092="","",VLOOKUP($G2092,Educacion[],L$7,0))</f>
        <v/>
      </c>
      <c r="M2092" t="str">
        <f>+IF($F2092="","",VLOOKUP($G2092,Educacion[],M$7,0))</f>
        <v/>
      </c>
      <c r="N2092" t="str">
        <f>+IF($F2092="","",VLOOKUP($G2092,Educacion[],N$7,0))</f>
        <v/>
      </c>
      <c r="O2092" t="str">
        <f>+IF($F2092="","",VLOOKUP($G2092,Educacion[],O$7,0))</f>
        <v/>
      </c>
      <c r="P2092" t="str">
        <f>+IF($F2092="","",VLOOKUP($G2092,Educacion[],P$7,0))</f>
        <v/>
      </c>
      <c r="Q2092" t="str">
        <f>+IF($F2092="","",VLOOKUP($G2092,Educacion[],Q$7,0))</f>
        <v/>
      </c>
      <c r="R2092" t="str">
        <f>+IF($F2092="","",VLOOKUP($G2092,Educacion[],R$7,0))</f>
        <v/>
      </c>
      <c r="S2092" t="str">
        <f>+IF($F2092="","",VLOOKUP($G2092,Educacion[],S$7,0))</f>
        <v/>
      </c>
      <c r="T2092" t="str">
        <f>+IF($F2092="","",VLOOKUP($G2092,Educacion[],T$7,0))</f>
        <v/>
      </c>
      <c r="U2092" t="str">
        <f>+IF($F2092="","",VLOOKUP($G2092,Educacion[],U$7,0))</f>
        <v/>
      </c>
      <c r="V2092" t="str">
        <f>+IF($F2092="","",VLOOKUP($G2092,Educacion[],V$7,0))</f>
        <v/>
      </c>
      <c r="W2092" t="str">
        <f>+IF($F2092="","",VLOOKUP($G2092,Educacion[],W$7,0))</f>
        <v/>
      </c>
      <c r="X2092" t="str">
        <f>+IF($F2092="","",VLOOKUP($G2092,Educacion[],X$7,0))</f>
        <v/>
      </c>
      <c r="Y2092" t="str">
        <f>+IF($F2092="","",VLOOKUP($G2092,Educacion[],Y$7,0))</f>
        <v/>
      </c>
      <c r="Z2092" t="str">
        <f>+IF($F2092="","",VLOOKUP($G2092,Educacion[],Z$7,0))</f>
        <v/>
      </c>
      <c r="AA2092" t="str">
        <f>+IF($F2092="","",VLOOKUP($G2092,Educacion[],AA$7,0))</f>
        <v/>
      </c>
      <c r="AB2092" t="str">
        <f>+IF($F2092="","",VLOOKUP($G2092,Educacion[],AB$7,0))</f>
        <v/>
      </c>
      <c r="AC2092" t="str">
        <f>+IF($F2092="","",VLOOKUP($G2092,Educacion[],AC$7,0))</f>
        <v/>
      </c>
      <c r="AD2092" t="str">
        <f>+IF($F2092="","",VLOOKUP($G2092,Educacion[],AD$7,0))</f>
        <v/>
      </c>
      <c r="AE2092" t="str">
        <f>+IF($F2092="","",VLOOKUP($G2092,Educacion[],AE$7,0))</f>
        <v/>
      </c>
      <c r="AF2092" t="str">
        <f>+IF($F2092="","",VLOOKUP($G2092,Educacion[],AF$7,0))</f>
        <v/>
      </c>
      <c r="AG2092" t="str">
        <f>+IF($F2092="","",VLOOKUP($G2092,Educacion[],AG$7,0))</f>
        <v/>
      </c>
    </row>
    <row r="2093" spans="1:33" x14ac:dyDescent="0.3">
      <c r="A2093" s="36"/>
      <c r="B2093" s="36"/>
      <c r="C2093">
        <f t="shared" ca="1" si="193"/>
        <v>242</v>
      </c>
      <c r="D2093" t="str">
        <f t="shared" si="197"/>
        <v/>
      </c>
      <c r="E2093" t="str">
        <f t="shared" ca="1" si="194"/>
        <v>0240</v>
      </c>
      <c r="F2093" t="str">
        <f t="shared" si="197"/>
        <v/>
      </c>
      <c r="H2093" t="str">
        <f>+IF($F2093="","",VLOOKUP($G2093,Educacion[],H$7,0))</f>
        <v/>
      </c>
      <c r="I2093" t="str">
        <f>+IF($F2093="","",VLOOKUP($G2093,Educacion[],I$7,0))</f>
        <v/>
      </c>
      <c r="J2093" t="str">
        <f>+IF($F2093="","",VLOOKUP($G2093,Educacion[],J$7,0))</f>
        <v/>
      </c>
      <c r="K2093" t="str">
        <f>+IF($F2093="","",VLOOKUP($G2093,Educacion[],K$7,0))</f>
        <v/>
      </c>
      <c r="L2093" t="str">
        <f>+IF($F2093="","",VLOOKUP($G2093,Educacion[],L$7,0))</f>
        <v/>
      </c>
      <c r="M2093" t="str">
        <f>+IF($F2093="","",VLOOKUP($G2093,Educacion[],M$7,0))</f>
        <v/>
      </c>
      <c r="N2093" t="str">
        <f>+IF($F2093="","",VLOOKUP($G2093,Educacion[],N$7,0))</f>
        <v/>
      </c>
      <c r="O2093" t="str">
        <f>+IF($F2093="","",VLOOKUP($G2093,Educacion[],O$7,0))</f>
        <v/>
      </c>
      <c r="P2093" t="str">
        <f>+IF($F2093="","",VLOOKUP($G2093,Educacion[],P$7,0))</f>
        <v/>
      </c>
      <c r="Q2093" t="str">
        <f>+IF($F2093="","",VLOOKUP($G2093,Educacion[],Q$7,0))</f>
        <v/>
      </c>
      <c r="R2093" t="str">
        <f>+IF($F2093="","",VLOOKUP($G2093,Educacion[],R$7,0))</f>
        <v/>
      </c>
      <c r="S2093" t="str">
        <f>+IF($F2093="","",VLOOKUP($G2093,Educacion[],S$7,0))</f>
        <v/>
      </c>
      <c r="T2093" t="str">
        <f>+IF($F2093="","",VLOOKUP($G2093,Educacion[],T$7,0))</f>
        <v/>
      </c>
      <c r="U2093" t="str">
        <f>+IF($F2093="","",VLOOKUP($G2093,Educacion[],U$7,0))</f>
        <v/>
      </c>
      <c r="V2093" t="str">
        <f>+IF($F2093="","",VLOOKUP($G2093,Educacion[],V$7,0))</f>
        <v/>
      </c>
      <c r="W2093" t="str">
        <f>+IF($F2093="","",VLOOKUP($G2093,Educacion[],W$7,0))</f>
        <v/>
      </c>
      <c r="X2093" t="str">
        <f>+IF($F2093="","",VLOOKUP($G2093,Educacion[],X$7,0))</f>
        <v/>
      </c>
      <c r="Y2093" t="str">
        <f>+IF($F2093="","",VLOOKUP($G2093,Educacion[],Y$7,0))</f>
        <v/>
      </c>
      <c r="Z2093" t="str">
        <f>+IF($F2093="","",VLOOKUP($G2093,Educacion[],Z$7,0))</f>
        <v/>
      </c>
      <c r="AA2093" t="str">
        <f>+IF($F2093="","",VLOOKUP($G2093,Educacion[],AA$7,0))</f>
        <v/>
      </c>
      <c r="AB2093" t="str">
        <f>+IF($F2093="","",VLOOKUP($G2093,Educacion[],AB$7,0))</f>
        <v/>
      </c>
      <c r="AC2093" t="str">
        <f>+IF($F2093="","",VLOOKUP($G2093,Educacion[],AC$7,0))</f>
        <v/>
      </c>
      <c r="AD2093" t="str">
        <f>+IF($F2093="","",VLOOKUP($G2093,Educacion[],AD$7,0))</f>
        <v/>
      </c>
      <c r="AE2093" t="str">
        <f>+IF($F2093="","",VLOOKUP($G2093,Educacion[],AE$7,0))</f>
        <v/>
      </c>
      <c r="AF2093" t="str">
        <f>+IF($F2093="","",VLOOKUP($G2093,Educacion[],AF$7,0))</f>
        <v/>
      </c>
      <c r="AG2093" t="str">
        <f>+IF($F2093="","",VLOOKUP($G2093,Educacion[],AG$7,0))</f>
        <v/>
      </c>
    </row>
    <row r="2094" spans="1:33" x14ac:dyDescent="0.3">
      <c r="A2094" s="36"/>
      <c r="B2094" s="36"/>
      <c r="C2094">
        <f t="shared" ca="1" si="193"/>
        <v>345</v>
      </c>
      <c r="D2094" t="str">
        <f t="shared" si="197"/>
        <v/>
      </c>
      <c r="E2094" t="str">
        <f t="shared" ca="1" si="194"/>
        <v>0375</v>
      </c>
      <c r="F2094" t="str">
        <f t="shared" si="197"/>
        <v/>
      </c>
      <c r="H2094" t="str">
        <f>+IF($F2094="","",VLOOKUP($G2094,Educacion[],H$7,0))</f>
        <v/>
      </c>
      <c r="I2094" t="str">
        <f>+IF($F2094="","",VLOOKUP($G2094,Educacion[],I$7,0))</f>
        <v/>
      </c>
      <c r="J2094" t="str">
        <f>+IF($F2094="","",VLOOKUP($G2094,Educacion[],J$7,0))</f>
        <v/>
      </c>
      <c r="K2094" t="str">
        <f>+IF($F2094="","",VLOOKUP($G2094,Educacion[],K$7,0))</f>
        <v/>
      </c>
      <c r="L2094" t="str">
        <f>+IF($F2094="","",VLOOKUP($G2094,Educacion[],L$7,0))</f>
        <v/>
      </c>
      <c r="M2094" t="str">
        <f>+IF($F2094="","",VLOOKUP($G2094,Educacion[],M$7,0))</f>
        <v/>
      </c>
      <c r="N2094" t="str">
        <f>+IF($F2094="","",VLOOKUP($G2094,Educacion[],N$7,0))</f>
        <v/>
      </c>
      <c r="O2094" t="str">
        <f>+IF($F2094="","",VLOOKUP($G2094,Educacion[],O$7,0))</f>
        <v/>
      </c>
      <c r="P2094" t="str">
        <f>+IF($F2094="","",VLOOKUP($G2094,Educacion[],P$7,0))</f>
        <v/>
      </c>
      <c r="Q2094" t="str">
        <f>+IF($F2094="","",VLOOKUP($G2094,Educacion[],Q$7,0))</f>
        <v/>
      </c>
      <c r="R2094" t="str">
        <f>+IF($F2094="","",VLOOKUP($G2094,Educacion[],R$7,0))</f>
        <v/>
      </c>
      <c r="S2094" t="str">
        <f>+IF($F2094="","",VLOOKUP($G2094,Educacion[],S$7,0))</f>
        <v/>
      </c>
      <c r="T2094" t="str">
        <f>+IF($F2094="","",VLOOKUP($G2094,Educacion[],T$7,0))</f>
        <v/>
      </c>
      <c r="U2094" t="str">
        <f>+IF($F2094="","",VLOOKUP($G2094,Educacion[],U$7,0))</f>
        <v/>
      </c>
      <c r="V2094" t="str">
        <f>+IF($F2094="","",VLOOKUP($G2094,Educacion[],V$7,0))</f>
        <v/>
      </c>
      <c r="W2094" t="str">
        <f>+IF($F2094="","",VLOOKUP($G2094,Educacion[],W$7,0))</f>
        <v/>
      </c>
      <c r="X2094" t="str">
        <f>+IF($F2094="","",VLOOKUP($G2094,Educacion[],X$7,0))</f>
        <v/>
      </c>
      <c r="Y2094" t="str">
        <f>+IF($F2094="","",VLOOKUP($G2094,Educacion[],Y$7,0))</f>
        <v/>
      </c>
      <c r="Z2094" t="str">
        <f>+IF($F2094="","",VLOOKUP($G2094,Educacion[],Z$7,0))</f>
        <v/>
      </c>
      <c r="AA2094" t="str">
        <f>+IF($F2094="","",VLOOKUP($G2094,Educacion[],AA$7,0))</f>
        <v/>
      </c>
      <c r="AB2094" t="str">
        <f>+IF($F2094="","",VLOOKUP($G2094,Educacion[],AB$7,0))</f>
        <v/>
      </c>
      <c r="AC2094" t="str">
        <f>+IF($F2094="","",VLOOKUP($G2094,Educacion[],AC$7,0))</f>
        <v/>
      </c>
      <c r="AD2094" t="str">
        <f>+IF($F2094="","",VLOOKUP($G2094,Educacion[],AD$7,0))</f>
        <v/>
      </c>
      <c r="AE2094" t="str">
        <f>+IF($F2094="","",VLOOKUP($G2094,Educacion[],AE$7,0))</f>
        <v/>
      </c>
      <c r="AF2094" t="str">
        <f>+IF($F2094="","",VLOOKUP($G2094,Educacion[],AF$7,0))</f>
        <v/>
      </c>
      <c r="AG2094" t="str">
        <f>+IF($F2094="","",VLOOKUP($G2094,Educacion[],AG$7,0))</f>
        <v/>
      </c>
    </row>
    <row r="2095" spans="1:33" x14ac:dyDescent="0.3">
      <c r="A2095" s="36"/>
      <c r="B2095" s="36"/>
      <c r="C2095">
        <f t="shared" ca="1" si="193"/>
        <v>563</v>
      </c>
      <c r="D2095" t="str">
        <f t="shared" si="197"/>
        <v/>
      </c>
      <c r="E2095" t="str">
        <f t="shared" ca="1" si="194"/>
        <v>0594</v>
      </c>
      <c r="F2095" t="str">
        <f t="shared" si="197"/>
        <v/>
      </c>
      <c r="H2095" t="str">
        <f>+IF($F2095="","",VLOOKUP($G2095,Educacion[],H$7,0))</f>
        <v/>
      </c>
      <c r="I2095" t="str">
        <f>+IF($F2095="","",VLOOKUP($G2095,Educacion[],I$7,0))</f>
        <v/>
      </c>
      <c r="J2095" t="str">
        <f>+IF($F2095="","",VLOOKUP($G2095,Educacion[],J$7,0))</f>
        <v/>
      </c>
      <c r="K2095" t="str">
        <f>+IF($F2095="","",VLOOKUP($G2095,Educacion[],K$7,0))</f>
        <v/>
      </c>
      <c r="L2095" t="str">
        <f>+IF($F2095="","",VLOOKUP($G2095,Educacion[],L$7,0))</f>
        <v/>
      </c>
      <c r="M2095" t="str">
        <f>+IF($F2095="","",VLOOKUP($G2095,Educacion[],M$7,0))</f>
        <v/>
      </c>
      <c r="N2095" t="str">
        <f>+IF($F2095="","",VLOOKUP($G2095,Educacion[],N$7,0))</f>
        <v/>
      </c>
      <c r="O2095" t="str">
        <f>+IF($F2095="","",VLOOKUP($G2095,Educacion[],O$7,0))</f>
        <v/>
      </c>
      <c r="P2095" t="str">
        <f>+IF($F2095="","",VLOOKUP($G2095,Educacion[],P$7,0))</f>
        <v/>
      </c>
      <c r="Q2095" t="str">
        <f>+IF($F2095="","",VLOOKUP($G2095,Educacion[],Q$7,0))</f>
        <v/>
      </c>
      <c r="R2095" t="str">
        <f>+IF($F2095="","",VLOOKUP($G2095,Educacion[],R$7,0))</f>
        <v/>
      </c>
      <c r="S2095" t="str">
        <f>+IF($F2095="","",VLOOKUP($G2095,Educacion[],S$7,0))</f>
        <v/>
      </c>
      <c r="T2095" t="str">
        <f>+IF($F2095="","",VLOOKUP($G2095,Educacion[],T$7,0))</f>
        <v/>
      </c>
      <c r="U2095" t="str">
        <f>+IF($F2095="","",VLOOKUP($G2095,Educacion[],U$7,0))</f>
        <v/>
      </c>
      <c r="V2095" t="str">
        <f>+IF($F2095="","",VLOOKUP($G2095,Educacion[],V$7,0))</f>
        <v/>
      </c>
      <c r="W2095" t="str">
        <f>+IF($F2095="","",VLOOKUP($G2095,Educacion[],W$7,0))</f>
        <v/>
      </c>
      <c r="X2095" t="str">
        <f>+IF($F2095="","",VLOOKUP($G2095,Educacion[],X$7,0))</f>
        <v/>
      </c>
      <c r="Y2095" t="str">
        <f>+IF($F2095="","",VLOOKUP($G2095,Educacion[],Y$7,0))</f>
        <v/>
      </c>
      <c r="Z2095" t="str">
        <f>+IF($F2095="","",VLOOKUP($G2095,Educacion[],Z$7,0))</f>
        <v/>
      </c>
      <c r="AA2095" t="str">
        <f>+IF($F2095="","",VLOOKUP($G2095,Educacion[],AA$7,0))</f>
        <v/>
      </c>
      <c r="AB2095" t="str">
        <f>+IF($F2095="","",VLOOKUP($G2095,Educacion[],AB$7,0))</f>
        <v/>
      </c>
      <c r="AC2095" t="str">
        <f>+IF($F2095="","",VLOOKUP($G2095,Educacion[],AC$7,0))</f>
        <v/>
      </c>
      <c r="AD2095" t="str">
        <f>+IF($F2095="","",VLOOKUP($G2095,Educacion[],AD$7,0))</f>
        <v/>
      </c>
      <c r="AE2095" t="str">
        <f>+IF($F2095="","",VLOOKUP($G2095,Educacion[],AE$7,0))</f>
        <v/>
      </c>
      <c r="AF2095" t="str">
        <f>+IF($F2095="","",VLOOKUP($G2095,Educacion[],AF$7,0))</f>
        <v/>
      </c>
      <c r="AG2095" t="str">
        <f>+IF($F2095="","",VLOOKUP($G2095,Educacion[],AG$7,0))</f>
        <v/>
      </c>
    </row>
    <row r="2096" spans="1:33" x14ac:dyDescent="0.3">
      <c r="A2096" s="36"/>
      <c r="B2096" s="36"/>
      <c r="C2096">
        <f t="shared" ca="1" si="193"/>
        <v>400</v>
      </c>
      <c r="D2096" t="str">
        <f t="shared" si="197"/>
        <v/>
      </c>
      <c r="E2096" t="str">
        <f t="shared" ca="1" si="194"/>
        <v>0438</v>
      </c>
      <c r="F2096" t="str">
        <f t="shared" si="197"/>
        <v/>
      </c>
      <c r="H2096" t="str">
        <f>+IF($F2096="","",VLOOKUP($G2096,Educacion[],H$7,0))</f>
        <v/>
      </c>
      <c r="I2096" t="str">
        <f>+IF($F2096="","",VLOOKUP($G2096,Educacion[],I$7,0))</f>
        <v/>
      </c>
      <c r="J2096" t="str">
        <f>+IF($F2096="","",VLOOKUP($G2096,Educacion[],J$7,0))</f>
        <v/>
      </c>
      <c r="K2096" t="str">
        <f>+IF($F2096="","",VLOOKUP($G2096,Educacion[],K$7,0))</f>
        <v/>
      </c>
      <c r="L2096" t="str">
        <f>+IF($F2096="","",VLOOKUP($G2096,Educacion[],L$7,0))</f>
        <v/>
      </c>
      <c r="M2096" t="str">
        <f>+IF($F2096="","",VLOOKUP($G2096,Educacion[],M$7,0))</f>
        <v/>
      </c>
      <c r="N2096" t="str">
        <f>+IF($F2096="","",VLOOKUP($G2096,Educacion[],N$7,0))</f>
        <v/>
      </c>
      <c r="O2096" t="str">
        <f>+IF($F2096="","",VLOOKUP($G2096,Educacion[],O$7,0))</f>
        <v/>
      </c>
      <c r="P2096" t="str">
        <f>+IF($F2096="","",VLOOKUP($G2096,Educacion[],P$7,0))</f>
        <v/>
      </c>
      <c r="Q2096" t="str">
        <f>+IF($F2096="","",VLOOKUP($G2096,Educacion[],Q$7,0))</f>
        <v/>
      </c>
      <c r="R2096" t="str">
        <f>+IF($F2096="","",VLOOKUP($G2096,Educacion[],R$7,0))</f>
        <v/>
      </c>
      <c r="S2096" t="str">
        <f>+IF($F2096="","",VLOOKUP($G2096,Educacion[],S$7,0))</f>
        <v/>
      </c>
      <c r="T2096" t="str">
        <f>+IF($F2096="","",VLOOKUP($G2096,Educacion[],T$7,0))</f>
        <v/>
      </c>
      <c r="U2096" t="str">
        <f>+IF($F2096="","",VLOOKUP($G2096,Educacion[],U$7,0))</f>
        <v/>
      </c>
      <c r="V2096" t="str">
        <f>+IF($F2096="","",VLOOKUP($G2096,Educacion[],V$7,0))</f>
        <v/>
      </c>
      <c r="W2096" t="str">
        <f>+IF($F2096="","",VLOOKUP($G2096,Educacion[],W$7,0))</f>
        <v/>
      </c>
      <c r="X2096" t="str">
        <f>+IF($F2096="","",VLOOKUP($G2096,Educacion[],X$7,0))</f>
        <v/>
      </c>
      <c r="Y2096" t="str">
        <f>+IF($F2096="","",VLOOKUP($G2096,Educacion[],Y$7,0))</f>
        <v/>
      </c>
      <c r="Z2096" t="str">
        <f>+IF($F2096="","",VLOOKUP($G2096,Educacion[],Z$7,0))</f>
        <v/>
      </c>
      <c r="AA2096" t="str">
        <f>+IF($F2096="","",VLOOKUP($G2096,Educacion[],AA$7,0))</f>
        <v/>
      </c>
      <c r="AB2096" t="str">
        <f>+IF($F2096="","",VLOOKUP($G2096,Educacion[],AB$7,0))</f>
        <v/>
      </c>
      <c r="AC2096" t="str">
        <f>+IF($F2096="","",VLOOKUP($G2096,Educacion[],AC$7,0))</f>
        <v/>
      </c>
      <c r="AD2096" t="str">
        <f>+IF($F2096="","",VLOOKUP($G2096,Educacion[],AD$7,0))</f>
        <v/>
      </c>
      <c r="AE2096" t="str">
        <f>+IF($F2096="","",VLOOKUP($G2096,Educacion[],AE$7,0))</f>
        <v/>
      </c>
      <c r="AF2096" t="str">
        <f>+IF($F2096="","",VLOOKUP($G2096,Educacion[],AF$7,0))</f>
        <v/>
      </c>
      <c r="AG2096" t="str">
        <f>+IF($F2096="","",VLOOKUP($G2096,Educacion[],AG$7,0))</f>
        <v/>
      </c>
    </row>
    <row r="2097" spans="1:33" x14ac:dyDescent="0.3">
      <c r="A2097" s="36"/>
      <c r="B2097" s="36"/>
      <c r="C2097">
        <f t="shared" ca="1" si="193"/>
        <v>40</v>
      </c>
      <c r="D2097" t="str">
        <f t="shared" si="197"/>
        <v/>
      </c>
      <c r="E2097" t="str">
        <f t="shared" ca="1" si="194"/>
        <v>0043</v>
      </c>
      <c r="F2097" t="str">
        <f t="shared" si="197"/>
        <v/>
      </c>
      <c r="H2097" t="str">
        <f>+IF($F2097="","",VLOOKUP($G2097,Educacion[],H$7,0))</f>
        <v/>
      </c>
      <c r="I2097" t="str">
        <f>+IF($F2097="","",VLOOKUP($G2097,Educacion[],I$7,0))</f>
        <v/>
      </c>
      <c r="J2097" t="str">
        <f>+IF($F2097="","",VLOOKUP($G2097,Educacion[],J$7,0))</f>
        <v/>
      </c>
      <c r="K2097" t="str">
        <f>+IF($F2097="","",VLOOKUP($G2097,Educacion[],K$7,0))</f>
        <v/>
      </c>
      <c r="L2097" t="str">
        <f>+IF($F2097="","",VLOOKUP($G2097,Educacion[],L$7,0))</f>
        <v/>
      </c>
      <c r="M2097" t="str">
        <f>+IF($F2097="","",VLOOKUP($G2097,Educacion[],M$7,0))</f>
        <v/>
      </c>
      <c r="N2097" t="str">
        <f>+IF($F2097="","",VLOOKUP($G2097,Educacion[],N$7,0))</f>
        <v/>
      </c>
      <c r="O2097" t="str">
        <f>+IF($F2097="","",VLOOKUP($G2097,Educacion[],O$7,0))</f>
        <v/>
      </c>
      <c r="P2097" t="str">
        <f>+IF($F2097="","",VLOOKUP($G2097,Educacion[],P$7,0))</f>
        <v/>
      </c>
      <c r="Q2097" t="str">
        <f>+IF($F2097="","",VLOOKUP($G2097,Educacion[],Q$7,0))</f>
        <v/>
      </c>
      <c r="R2097" t="str">
        <f>+IF($F2097="","",VLOOKUP($G2097,Educacion[],R$7,0))</f>
        <v/>
      </c>
      <c r="S2097" t="str">
        <f>+IF($F2097="","",VLOOKUP($G2097,Educacion[],S$7,0))</f>
        <v/>
      </c>
      <c r="T2097" t="str">
        <f>+IF($F2097="","",VLOOKUP($G2097,Educacion[],T$7,0))</f>
        <v/>
      </c>
      <c r="U2097" t="str">
        <f>+IF($F2097="","",VLOOKUP($G2097,Educacion[],U$7,0))</f>
        <v/>
      </c>
      <c r="V2097" t="str">
        <f>+IF($F2097="","",VLOOKUP($G2097,Educacion[],V$7,0))</f>
        <v/>
      </c>
      <c r="W2097" t="str">
        <f>+IF($F2097="","",VLOOKUP($G2097,Educacion[],W$7,0))</f>
        <v/>
      </c>
      <c r="X2097" t="str">
        <f>+IF($F2097="","",VLOOKUP($G2097,Educacion[],X$7,0))</f>
        <v/>
      </c>
      <c r="Y2097" t="str">
        <f>+IF($F2097="","",VLOOKUP($G2097,Educacion[],Y$7,0))</f>
        <v/>
      </c>
      <c r="Z2097" t="str">
        <f>+IF($F2097="","",VLOOKUP($G2097,Educacion[],Z$7,0))</f>
        <v/>
      </c>
      <c r="AA2097" t="str">
        <f>+IF($F2097="","",VLOOKUP($G2097,Educacion[],AA$7,0))</f>
        <v/>
      </c>
      <c r="AB2097" t="str">
        <f>+IF($F2097="","",VLOOKUP($G2097,Educacion[],AB$7,0))</f>
        <v/>
      </c>
      <c r="AC2097" t="str">
        <f>+IF($F2097="","",VLOOKUP($G2097,Educacion[],AC$7,0))</f>
        <v/>
      </c>
      <c r="AD2097" t="str">
        <f>+IF($F2097="","",VLOOKUP($G2097,Educacion[],AD$7,0))</f>
        <v/>
      </c>
      <c r="AE2097" t="str">
        <f>+IF($F2097="","",VLOOKUP($G2097,Educacion[],AE$7,0))</f>
        <v/>
      </c>
      <c r="AF2097" t="str">
        <f>+IF($F2097="","",VLOOKUP($G2097,Educacion[],AF$7,0))</f>
        <v/>
      </c>
      <c r="AG2097" t="str">
        <f>+IF($F2097="","",VLOOKUP($G2097,Educacion[],AG$7,0))</f>
        <v/>
      </c>
    </row>
    <row r="2098" spans="1:33" x14ac:dyDescent="0.3">
      <c r="A2098" s="36"/>
      <c r="B2098" s="36"/>
      <c r="C2098">
        <f t="shared" ca="1" si="193"/>
        <v>686</v>
      </c>
      <c r="D2098" t="str">
        <f t="shared" si="197"/>
        <v/>
      </c>
      <c r="E2098" t="str">
        <f t="shared" ca="1" si="194"/>
        <v>0734</v>
      </c>
      <c r="F2098" t="str">
        <f t="shared" si="197"/>
        <v/>
      </c>
      <c r="H2098" t="str">
        <f>+IF($F2098="","",VLOOKUP($G2098,Educacion[],H$7,0))</f>
        <v/>
      </c>
      <c r="I2098" t="str">
        <f>+IF($F2098="","",VLOOKUP($G2098,Educacion[],I$7,0))</f>
        <v/>
      </c>
      <c r="J2098" t="str">
        <f>+IF($F2098="","",VLOOKUP($G2098,Educacion[],J$7,0))</f>
        <v/>
      </c>
      <c r="K2098" t="str">
        <f>+IF($F2098="","",VLOOKUP($G2098,Educacion[],K$7,0))</f>
        <v/>
      </c>
      <c r="L2098" t="str">
        <f>+IF($F2098="","",VLOOKUP($G2098,Educacion[],L$7,0))</f>
        <v/>
      </c>
      <c r="M2098" t="str">
        <f>+IF($F2098="","",VLOOKUP($G2098,Educacion[],M$7,0))</f>
        <v/>
      </c>
      <c r="N2098" t="str">
        <f>+IF($F2098="","",VLOOKUP($G2098,Educacion[],N$7,0))</f>
        <v/>
      </c>
      <c r="O2098" t="str">
        <f>+IF($F2098="","",VLOOKUP($G2098,Educacion[],O$7,0))</f>
        <v/>
      </c>
      <c r="P2098" t="str">
        <f>+IF($F2098="","",VLOOKUP($G2098,Educacion[],P$7,0))</f>
        <v/>
      </c>
      <c r="Q2098" t="str">
        <f>+IF($F2098="","",VLOOKUP($G2098,Educacion[],Q$7,0))</f>
        <v/>
      </c>
      <c r="R2098" t="str">
        <f>+IF($F2098="","",VLOOKUP($G2098,Educacion[],R$7,0))</f>
        <v/>
      </c>
      <c r="S2098" t="str">
        <f>+IF($F2098="","",VLOOKUP($G2098,Educacion[],S$7,0))</f>
        <v/>
      </c>
      <c r="T2098" t="str">
        <f>+IF($F2098="","",VLOOKUP($G2098,Educacion[],T$7,0))</f>
        <v/>
      </c>
      <c r="U2098" t="str">
        <f>+IF($F2098="","",VLOOKUP($G2098,Educacion[],U$7,0))</f>
        <v/>
      </c>
      <c r="V2098" t="str">
        <f>+IF($F2098="","",VLOOKUP($G2098,Educacion[],V$7,0))</f>
        <v/>
      </c>
      <c r="W2098" t="str">
        <f>+IF($F2098="","",VLOOKUP($G2098,Educacion[],W$7,0))</f>
        <v/>
      </c>
      <c r="X2098" t="str">
        <f>+IF($F2098="","",VLOOKUP($G2098,Educacion[],X$7,0))</f>
        <v/>
      </c>
      <c r="Y2098" t="str">
        <f>+IF($F2098="","",VLOOKUP($G2098,Educacion[],Y$7,0))</f>
        <v/>
      </c>
      <c r="Z2098" t="str">
        <f>+IF($F2098="","",VLOOKUP($G2098,Educacion[],Z$7,0))</f>
        <v/>
      </c>
      <c r="AA2098" t="str">
        <f>+IF($F2098="","",VLOOKUP($G2098,Educacion[],AA$7,0))</f>
        <v/>
      </c>
      <c r="AB2098" t="str">
        <f>+IF($F2098="","",VLOOKUP($G2098,Educacion[],AB$7,0))</f>
        <v/>
      </c>
      <c r="AC2098" t="str">
        <f>+IF($F2098="","",VLOOKUP($G2098,Educacion[],AC$7,0))</f>
        <v/>
      </c>
      <c r="AD2098" t="str">
        <f>+IF($F2098="","",VLOOKUP($G2098,Educacion[],AD$7,0))</f>
        <v/>
      </c>
      <c r="AE2098" t="str">
        <f>+IF($F2098="","",VLOOKUP($G2098,Educacion[],AE$7,0))</f>
        <v/>
      </c>
      <c r="AF2098" t="str">
        <f>+IF($F2098="","",VLOOKUP($G2098,Educacion[],AF$7,0))</f>
        <v/>
      </c>
      <c r="AG2098" t="str">
        <f>+IF($F2098="","",VLOOKUP($G2098,Educacion[],AG$7,0))</f>
        <v/>
      </c>
    </row>
    <row r="2099" spans="1:33" x14ac:dyDescent="0.3">
      <c r="A2099" s="36"/>
      <c r="B2099" s="36"/>
      <c r="C2099">
        <f t="shared" ca="1" si="193"/>
        <v>273</v>
      </c>
      <c r="D2099" t="str">
        <f t="shared" si="197"/>
        <v/>
      </c>
      <c r="E2099" t="str">
        <f t="shared" ca="1" si="194"/>
        <v>0273</v>
      </c>
      <c r="F2099" t="str">
        <f t="shared" si="197"/>
        <v/>
      </c>
      <c r="H2099" t="str">
        <f>+IF($F2099="","",VLOOKUP($G2099,Educacion[],H$7,0))</f>
        <v/>
      </c>
      <c r="I2099" t="str">
        <f>+IF($F2099="","",VLOOKUP($G2099,Educacion[],I$7,0))</f>
        <v/>
      </c>
      <c r="J2099" t="str">
        <f>+IF($F2099="","",VLOOKUP($G2099,Educacion[],J$7,0))</f>
        <v/>
      </c>
      <c r="K2099" t="str">
        <f>+IF($F2099="","",VLOOKUP($G2099,Educacion[],K$7,0))</f>
        <v/>
      </c>
      <c r="L2099" t="str">
        <f>+IF($F2099="","",VLOOKUP($G2099,Educacion[],L$7,0))</f>
        <v/>
      </c>
      <c r="M2099" t="str">
        <f>+IF($F2099="","",VLOOKUP($G2099,Educacion[],M$7,0))</f>
        <v/>
      </c>
      <c r="N2099" t="str">
        <f>+IF($F2099="","",VLOOKUP($G2099,Educacion[],N$7,0))</f>
        <v/>
      </c>
      <c r="O2099" t="str">
        <f>+IF($F2099="","",VLOOKUP($G2099,Educacion[],O$7,0))</f>
        <v/>
      </c>
      <c r="P2099" t="str">
        <f>+IF($F2099="","",VLOOKUP($G2099,Educacion[],P$7,0))</f>
        <v/>
      </c>
      <c r="Q2099" t="str">
        <f>+IF($F2099="","",VLOOKUP($G2099,Educacion[],Q$7,0))</f>
        <v/>
      </c>
      <c r="R2099" t="str">
        <f>+IF($F2099="","",VLOOKUP($G2099,Educacion[],R$7,0))</f>
        <v/>
      </c>
      <c r="S2099" t="str">
        <f>+IF($F2099="","",VLOOKUP($G2099,Educacion[],S$7,0))</f>
        <v/>
      </c>
      <c r="T2099" t="str">
        <f>+IF($F2099="","",VLOOKUP($G2099,Educacion[],T$7,0))</f>
        <v/>
      </c>
      <c r="U2099" t="str">
        <f>+IF($F2099="","",VLOOKUP($G2099,Educacion[],U$7,0))</f>
        <v/>
      </c>
      <c r="V2099" t="str">
        <f>+IF($F2099="","",VLOOKUP($G2099,Educacion[],V$7,0))</f>
        <v/>
      </c>
      <c r="W2099" t="str">
        <f>+IF($F2099="","",VLOOKUP($G2099,Educacion[],W$7,0))</f>
        <v/>
      </c>
      <c r="X2099" t="str">
        <f>+IF($F2099="","",VLOOKUP($G2099,Educacion[],X$7,0))</f>
        <v/>
      </c>
      <c r="Y2099" t="str">
        <f>+IF($F2099="","",VLOOKUP($G2099,Educacion[],Y$7,0))</f>
        <v/>
      </c>
      <c r="Z2099" t="str">
        <f>+IF($F2099="","",VLOOKUP($G2099,Educacion[],Z$7,0))</f>
        <v/>
      </c>
      <c r="AA2099" t="str">
        <f>+IF($F2099="","",VLOOKUP($G2099,Educacion[],AA$7,0))</f>
        <v/>
      </c>
      <c r="AB2099" t="str">
        <f>+IF($F2099="","",VLOOKUP($G2099,Educacion[],AB$7,0))</f>
        <v/>
      </c>
      <c r="AC2099" t="str">
        <f>+IF($F2099="","",VLOOKUP($G2099,Educacion[],AC$7,0))</f>
        <v/>
      </c>
      <c r="AD2099" t="str">
        <f>+IF($F2099="","",VLOOKUP($G2099,Educacion[],AD$7,0))</f>
        <v/>
      </c>
      <c r="AE2099" t="str">
        <f>+IF($F2099="","",VLOOKUP($G2099,Educacion[],AE$7,0))</f>
        <v/>
      </c>
      <c r="AF2099" t="str">
        <f>+IF($F2099="","",VLOOKUP($G2099,Educacion[],AF$7,0))</f>
        <v/>
      </c>
      <c r="AG2099" t="str">
        <f>+IF($F2099="","",VLOOKUP($G2099,Educacion[],AG$7,0))</f>
        <v/>
      </c>
    </row>
    <row r="2100" spans="1:33" x14ac:dyDescent="0.3">
      <c r="A2100" s="36"/>
      <c r="B2100" s="36"/>
      <c r="C2100">
        <f t="shared" ca="1" si="193"/>
        <v>512</v>
      </c>
      <c r="D2100" t="str">
        <f t="shared" si="197"/>
        <v/>
      </c>
      <c r="E2100" t="str">
        <f t="shared" ca="1" si="194"/>
        <v>0539</v>
      </c>
      <c r="F2100" t="str">
        <f t="shared" si="197"/>
        <v/>
      </c>
      <c r="H2100" t="str">
        <f>+IF($F2100="","",VLOOKUP($G2100,Educacion[],H$7,0))</f>
        <v/>
      </c>
      <c r="I2100" t="str">
        <f>+IF($F2100="","",VLOOKUP($G2100,Educacion[],I$7,0))</f>
        <v/>
      </c>
      <c r="J2100" t="str">
        <f>+IF($F2100="","",VLOOKUP($G2100,Educacion[],J$7,0))</f>
        <v/>
      </c>
      <c r="K2100" t="str">
        <f>+IF($F2100="","",VLOOKUP($G2100,Educacion[],K$7,0))</f>
        <v/>
      </c>
      <c r="L2100" t="str">
        <f>+IF($F2100="","",VLOOKUP($G2100,Educacion[],L$7,0))</f>
        <v/>
      </c>
      <c r="M2100" t="str">
        <f>+IF($F2100="","",VLOOKUP($G2100,Educacion[],M$7,0))</f>
        <v/>
      </c>
      <c r="N2100" t="str">
        <f>+IF($F2100="","",VLOOKUP($G2100,Educacion[],N$7,0))</f>
        <v/>
      </c>
      <c r="O2100" t="str">
        <f>+IF($F2100="","",VLOOKUP($G2100,Educacion[],O$7,0))</f>
        <v/>
      </c>
      <c r="P2100" t="str">
        <f>+IF($F2100="","",VLOOKUP($G2100,Educacion[],P$7,0))</f>
        <v/>
      </c>
      <c r="Q2100" t="str">
        <f>+IF($F2100="","",VLOOKUP($G2100,Educacion[],Q$7,0))</f>
        <v/>
      </c>
      <c r="R2100" t="str">
        <f>+IF($F2100="","",VLOOKUP($G2100,Educacion[],R$7,0))</f>
        <v/>
      </c>
      <c r="S2100" t="str">
        <f>+IF($F2100="","",VLOOKUP($G2100,Educacion[],S$7,0))</f>
        <v/>
      </c>
      <c r="T2100" t="str">
        <f>+IF($F2100="","",VLOOKUP($G2100,Educacion[],T$7,0))</f>
        <v/>
      </c>
      <c r="U2100" t="str">
        <f>+IF($F2100="","",VLOOKUP($G2100,Educacion[],U$7,0))</f>
        <v/>
      </c>
      <c r="V2100" t="str">
        <f>+IF($F2100="","",VLOOKUP($G2100,Educacion[],V$7,0))</f>
        <v/>
      </c>
      <c r="W2100" t="str">
        <f>+IF($F2100="","",VLOOKUP($G2100,Educacion[],W$7,0))</f>
        <v/>
      </c>
      <c r="X2100" t="str">
        <f>+IF($F2100="","",VLOOKUP($G2100,Educacion[],X$7,0))</f>
        <v/>
      </c>
      <c r="Y2100" t="str">
        <f>+IF($F2100="","",VLOOKUP($G2100,Educacion[],Y$7,0))</f>
        <v/>
      </c>
      <c r="Z2100" t="str">
        <f>+IF($F2100="","",VLOOKUP($G2100,Educacion[],Z$7,0))</f>
        <v/>
      </c>
      <c r="AA2100" t="str">
        <f>+IF($F2100="","",VLOOKUP($G2100,Educacion[],AA$7,0))</f>
        <v/>
      </c>
      <c r="AB2100" t="str">
        <f>+IF($F2100="","",VLOOKUP($G2100,Educacion[],AB$7,0))</f>
        <v/>
      </c>
      <c r="AC2100" t="str">
        <f>+IF($F2100="","",VLOOKUP($G2100,Educacion[],AC$7,0))</f>
        <v/>
      </c>
      <c r="AD2100" t="str">
        <f>+IF($F2100="","",VLOOKUP($G2100,Educacion[],AD$7,0))</f>
        <v/>
      </c>
      <c r="AE2100" t="str">
        <f>+IF($F2100="","",VLOOKUP($G2100,Educacion[],AE$7,0))</f>
        <v/>
      </c>
      <c r="AF2100" t="str">
        <f>+IF($F2100="","",VLOOKUP($G2100,Educacion[],AF$7,0))</f>
        <v/>
      </c>
      <c r="AG2100" t="str">
        <f>+IF($F2100="","",VLOOKUP($G2100,Educacion[],AG$7,0))</f>
        <v/>
      </c>
    </row>
    <row r="2101" spans="1:33" x14ac:dyDescent="0.3">
      <c r="A2101" s="36"/>
      <c r="B2101" s="36"/>
      <c r="C2101">
        <f t="shared" ca="1" si="193"/>
        <v>17</v>
      </c>
      <c r="D2101" t="str">
        <f t="shared" si="197"/>
        <v/>
      </c>
      <c r="E2101" t="str">
        <f t="shared" ca="1" si="194"/>
        <v>0020</v>
      </c>
      <c r="F2101" t="str">
        <f t="shared" si="197"/>
        <v/>
      </c>
      <c r="H2101" t="str">
        <f>+IF($F2101="","",VLOOKUP($G2101,Educacion[],H$7,0))</f>
        <v/>
      </c>
      <c r="I2101" t="str">
        <f>+IF($F2101="","",VLOOKUP($G2101,Educacion[],I$7,0))</f>
        <v/>
      </c>
      <c r="J2101" t="str">
        <f>+IF($F2101="","",VLOOKUP($G2101,Educacion[],J$7,0))</f>
        <v/>
      </c>
      <c r="K2101" t="str">
        <f>+IF($F2101="","",VLOOKUP($G2101,Educacion[],K$7,0))</f>
        <v/>
      </c>
      <c r="L2101" t="str">
        <f>+IF($F2101="","",VLOOKUP($G2101,Educacion[],L$7,0))</f>
        <v/>
      </c>
      <c r="M2101" t="str">
        <f>+IF($F2101="","",VLOOKUP($G2101,Educacion[],M$7,0))</f>
        <v/>
      </c>
      <c r="N2101" t="str">
        <f>+IF($F2101="","",VLOOKUP($G2101,Educacion[],N$7,0))</f>
        <v/>
      </c>
      <c r="O2101" t="str">
        <f>+IF($F2101="","",VLOOKUP($G2101,Educacion[],O$7,0))</f>
        <v/>
      </c>
      <c r="P2101" t="str">
        <f>+IF($F2101="","",VLOOKUP($G2101,Educacion[],P$7,0))</f>
        <v/>
      </c>
      <c r="Q2101" t="str">
        <f>+IF($F2101="","",VLOOKUP($G2101,Educacion[],Q$7,0))</f>
        <v/>
      </c>
      <c r="R2101" t="str">
        <f>+IF($F2101="","",VLOOKUP($G2101,Educacion[],R$7,0))</f>
        <v/>
      </c>
      <c r="S2101" t="str">
        <f>+IF($F2101="","",VLOOKUP($G2101,Educacion[],S$7,0))</f>
        <v/>
      </c>
      <c r="T2101" t="str">
        <f>+IF($F2101="","",VLOOKUP($G2101,Educacion[],T$7,0))</f>
        <v/>
      </c>
      <c r="U2101" t="str">
        <f>+IF($F2101="","",VLOOKUP($G2101,Educacion[],U$7,0))</f>
        <v/>
      </c>
      <c r="V2101" t="str">
        <f>+IF($F2101="","",VLOOKUP($G2101,Educacion[],V$7,0))</f>
        <v/>
      </c>
      <c r="W2101" t="str">
        <f>+IF($F2101="","",VLOOKUP($G2101,Educacion[],W$7,0))</f>
        <v/>
      </c>
      <c r="X2101" t="str">
        <f>+IF($F2101="","",VLOOKUP($G2101,Educacion[],X$7,0))</f>
        <v/>
      </c>
      <c r="Y2101" t="str">
        <f>+IF($F2101="","",VLOOKUP($G2101,Educacion[],Y$7,0))</f>
        <v/>
      </c>
      <c r="Z2101" t="str">
        <f>+IF($F2101="","",VLOOKUP($G2101,Educacion[],Z$7,0))</f>
        <v/>
      </c>
      <c r="AA2101" t="str">
        <f>+IF($F2101="","",VLOOKUP($G2101,Educacion[],AA$7,0))</f>
        <v/>
      </c>
      <c r="AB2101" t="str">
        <f>+IF($F2101="","",VLOOKUP($G2101,Educacion[],AB$7,0))</f>
        <v/>
      </c>
      <c r="AC2101" t="str">
        <f>+IF($F2101="","",VLOOKUP($G2101,Educacion[],AC$7,0))</f>
        <v/>
      </c>
      <c r="AD2101" t="str">
        <f>+IF($F2101="","",VLOOKUP($G2101,Educacion[],AD$7,0))</f>
        <v/>
      </c>
      <c r="AE2101" t="str">
        <f>+IF($F2101="","",VLOOKUP($G2101,Educacion[],AE$7,0))</f>
        <v/>
      </c>
      <c r="AF2101" t="str">
        <f>+IF($F2101="","",VLOOKUP($G2101,Educacion[],AF$7,0))</f>
        <v/>
      </c>
      <c r="AG2101" t="str">
        <f>+IF($F2101="","",VLOOKUP($G2101,Educacion[],AG$7,0))</f>
        <v/>
      </c>
    </row>
    <row r="2102" spans="1:33" x14ac:dyDescent="0.3">
      <c r="A2102" s="36"/>
      <c r="B2102" s="36"/>
      <c r="C2102">
        <f t="shared" ca="1" si="193"/>
        <v>595</v>
      </c>
      <c r="D2102" t="str">
        <f t="shared" si="197"/>
        <v/>
      </c>
      <c r="E2102" t="str">
        <f t="shared" ca="1" si="194"/>
        <v>0628</v>
      </c>
      <c r="F2102" t="str">
        <f t="shared" si="197"/>
        <v/>
      </c>
      <c r="H2102" t="str">
        <f>+IF($F2102="","",VLOOKUP($G2102,Educacion[],H$7,0))</f>
        <v/>
      </c>
      <c r="I2102" t="str">
        <f>+IF($F2102="","",VLOOKUP($G2102,Educacion[],I$7,0))</f>
        <v/>
      </c>
      <c r="J2102" t="str">
        <f>+IF($F2102="","",VLOOKUP($G2102,Educacion[],J$7,0))</f>
        <v/>
      </c>
      <c r="K2102" t="str">
        <f>+IF($F2102="","",VLOOKUP($G2102,Educacion[],K$7,0))</f>
        <v/>
      </c>
      <c r="L2102" t="str">
        <f>+IF($F2102="","",VLOOKUP($G2102,Educacion[],L$7,0))</f>
        <v/>
      </c>
      <c r="M2102" t="str">
        <f>+IF($F2102="","",VLOOKUP($G2102,Educacion[],M$7,0))</f>
        <v/>
      </c>
      <c r="N2102" t="str">
        <f>+IF($F2102="","",VLOOKUP($G2102,Educacion[],N$7,0))</f>
        <v/>
      </c>
      <c r="O2102" t="str">
        <f>+IF($F2102="","",VLOOKUP($G2102,Educacion[],O$7,0))</f>
        <v/>
      </c>
      <c r="P2102" t="str">
        <f>+IF($F2102="","",VLOOKUP($G2102,Educacion[],P$7,0))</f>
        <v/>
      </c>
      <c r="Q2102" t="str">
        <f>+IF($F2102="","",VLOOKUP($G2102,Educacion[],Q$7,0))</f>
        <v/>
      </c>
      <c r="R2102" t="str">
        <f>+IF($F2102="","",VLOOKUP($G2102,Educacion[],R$7,0))</f>
        <v/>
      </c>
      <c r="S2102" t="str">
        <f>+IF($F2102="","",VLOOKUP($G2102,Educacion[],S$7,0))</f>
        <v/>
      </c>
      <c r="T2102" t="str">
        <f>+IF($F2102="","",VLOOKUP($G2102,Educacion[],T$7,0))</f>
        <v/>
      </c>
      <c r="U2102" t="str">
        <f>+IF($F2102="","",VLOOKUP($G2102,Educacion[],U$7,0))</f>
        <v/>
      </c>
      <c r="V2102" t="str">
        <f>+IF($F2102="","",VLOOKUP($G2102,Educacion[],V$7,0))</f>
        <v/>
      </c>
      <c r="W2102" t="str">
        <f>+IF($F2102="","",VLOOKUP($G2102,Educacion[],W$7,0))</f>
        <v/>
      </c>
      <c r="X2102" t="str">
        <f>+IF($F2102="","",VLOOKUP($G2102,Educacion[],X$7,0))</f>
        <v/>
      </c>
      <c r="Y2102" t="str">
        <f>+IF($F2102="","",VLOOKUP($G2102,Educacion[],Y$7,0))</f>
        <v/>
      </c>
      <c r="Z2102" t="str">
        <f>+IF($F2102="","",VLOOKUP($G2102,Educacion[],Z$7,0))</f>
        <v/>
      </c>
      <c r="AA2102" t="str">
        <f>+IF($F2102="","",VLOOKUP($G2102,Educacion[],AA$7,0))</f>
        <v/>
      </c>
      <c r="AB2102" t="str">
        <f>+IF($F2102="","",VLOOKUP($G2102,Educacion[],AB$7,0))</f>
        <v/>
      </c>
      <c r="AC2102" t="str">
        <f>+IF($F2102="","",VLOOKUP($G2102,Educacion[],AC$7,0))</f>
        <v/>
      </c>
      <c r="AD2102" t="str">
        <f>+IF($F2102="","",VLOOKUP($G2102,Educacion[],AD$7,0))</f>
        <v/>
      </c>
      <c r="AE2102" t="str">
        <f>+IF($F2102="","",VLOOKUP($G2102,Educacion[],AE$7,0))</f>
        <v/>
      </c>
      <c r="AF2102" t="str">
        <f>+IF($F2102="","",VLOOKUP($G2102,Educacion[],AF$7,0))</f>
        <v/>
      </c>
      <c r="AG2102" t="str">
        <f>+IF($F2102="","",VLOOKUP($G2102,Educacion[],AG$7,0))</f>
        <v/>
      </c>
    </row>
    <row r="2103" spans="1:33" x14ac:dyDescent="0.3">
      <c r="A2103" s="36"/>
      <c r="B2103" s="36"/>
      <c r="C2103">
        <f t="shared" ca="1" si="193"/>
        <v>122</v>
      </c>
      <c r="D2103" t="str">
        <f t="shared" si="197"/>
        <v/>
      </c>
      <c r="E2103" t="str">
        <f t="shared" ca="1" si="194"/>
        <v>0113</v>
      </c>
      <c r="F2103" t="str">
        <f t="shared" si="197"/>
        <v/>
      </c>
      <c r="H2103" t="str">
        <f>+IF($F2103="","",VLOOKUP($G2103,Educacion[],H$7,0))</f>
        <v/>
      </c>
      <c r="I2103" t="str">
        <f>+IF($F2103="","",VLOOKUP($G2103,Educacion[],I$7,0))</f>
        <v/>
      </c>
      <c r="J2103" t="str">
        <f>+IF($F2103="","",VLOOKUP($G2103,Educacion[],J$7,0))</f>
        <v/>
      </c>
      <c r="K2103" t="str">
        <f>+IF($F2103="","",VLOOKUP($G2103,Educacion[],K$7,0))</f>
        <v/>
      </c>
      <c r="L2103" t="str">
        <f>+IF($F2103="","",VLOOKUP($G2103,Educacion[],L$7,0))</f>
        <v/>
      </c>
      <c r="M2103" t="str">
        <f>+IF($F2103="","",VLOOKUP($G2103,Educacion[],M$7,0))</f>
        <v/>
      </c>
      <c r="N2103" t="str">
        <f>+IF($F2103="","",VLOOKUP($G2103,Educacion[],N$7,0))</f>
        <v/>
      </c>
      <c r="O2103" t="str">
        <f>+IF($F2103="","",VLOOKUP($G2103,Educacion[],O$7,0))</f>
        <v/>
      </c>
      <c r="P2103" t="str">
        <f>+IF($F2103="","",VLOOKUP($G2103,Educacion[],P$7,0))</f>
        <v/>
      </c>
      <c r="Q2103" t="str">
        <f>+IF($F2103="","",VLOOKUP($G2103,Educacion[],Q$7,0))</f>
        <v/>
      </c>
      <c r="R2103" t="str">
        <f>+IF($F2103="","",VLOOKUP($G2103,Educacion[],R$7,0))</f>
        <v/>
      </c>
      <c r="S2103" t="str">
        <f>+IF($F2103="","",VLOOKUP($G2103,Educacion[],S$7,0))</f>
        <v/>
      </c>
      <c r="T2103" t="str">
        <f>+IF($F2103="","",VLOOKUP($G2103,Educacion[],T$7,0))</f>
        <v/>
      </c>
      <c r="U2103" t="str">
        <f>+IF($F2103="","",VLOOKUP($G2103,Educacion[],U$7,0))</f>
        <v/>
      </c>
      <c r="V2103" t="str">
        <f>+IF($F2103="","",VLOOKUP($G2103,Educacion[],V$7,0))</f>
        <v/>
      </c>
      <c r="W2103" t="str">
        <f>+IF($F2103="","",VLOOKUP($G2103,Educacion[],W$7,0))</f>
        <v/>
      </c>
      <c r="X2103" t="str">
        <f>+IF($F2103="","",VLOOKUP($G2103,Educacion[],X$7,0))</f>
        <v/>
      </c>
      <c r="Y2103" t="str">
        <f>+IF($F2103="","",VLOOKUP($G2103,Educacion[],Y$7,0))</f>
        <v/>
      </c>
      <c r="Z2103" t="str">
        <f>+IF($F2103="","",VLOOKUP($G2103,Educacion[],Z$7,0))</f>
        <v/>
      </c>
      <c r="AA2103" t="str">
        <f>+IF($F2103="","",VLOOKUP($G2103,Educacion[],AA$7,0))</f>
        <v/>
      </c>
      <c r="AB2103" t="str">
        <f>+IF($F2103="","",VLOOKUP($G2103,Educacion[],AB$7,0))</f>
        <v/>
      </c>
      <c r="AC2103" t="str">
        <f>+IF($F2103="","",VLOOKUP($G2103,Educacion[],AC$7,0))</f>
        <v/>
      </c>
      <c r="AD2103" t="str">
        <f>+IF($F2103="","",VLOOKUP($G2103,Educacion[],AD$7,0))</f>
        <v/>
      </c>
      <c r="AE2103" t="str">
        <f>+IF($F2103="","",VLOOKUP($G2103,Educacion[],AE$7,0))</f>
        <v/>
      </c>
      <c r="AF2103" t="str">
        <f>+IF($F2103="","",VLOOKUP($G2103,Educacion[],AF$7,0))</f>
        <v/>
      </c>
      <c r="AG2103" t="str">
        <f>+IF($F2103="","",VLOOKUP($G2103,Educacion[],AG$7,0))</f>
        <v/>
      </c>
    </row>
    <row r="2104" spans="1:33" x14ac:dyDescent="0.3">
      <c r="A2104" s="36"/>
      <c r="B2104" s="36"/>
      <c r="C2104">
        <f t="shared" ca="1" si="193"/>
        <v>115</v>
      </c>
      <c r="D2104" t="str">
        <f t="shared" si="197"/>
        <v/>
      </c>
      <c r="E2104" t="str">
        <f t="shared" ca="1" si="194"/>
        <v>0105</v>
      </c>
      <c r="F2104" t="str">
        <f t="shared" si="197"/>
        <v/>
      </c>
      <c r="H2104" t="str">
        <f>+IF($F2104="","",VLOOKUP($G2104,Educacion[],H$7,0))</f>
        <v/>
      </c>
      <c r="I2104" t="str">
        <f>+IF($F2104="","",VLOOKUP($G2104,Educacion[],I$7,0))</f>
        <v/>
      </c>
      <c r="J2104" t="str">
        <f>+IF($F2104="","",VLOOKUP($G2104,Educacion[],J$7,0))</f>
        <v/>
      </c>
      <c r="K2104" t="str">
        <f>+IF($F2104="","",VLOOKUP($G2104,Educacion[],K$7,0))</f>
        <v/>
      </c>
      <c r="L2104" t="str">
        <f>+IF($F2104="","",VLOOKUP($G2104,Educacion[],L$7,0))</f>
        <v/>
      </c>
      <c r="M2104" t="str">
        <f>+IF($F2104="","",VLOOKUP($G2104,Educacion[],M$7,0))</f>
        <v/>
      </c>
      <c r="N2104" t="str">
        <f>+IF($F2104="","",VLOOKUP($G2104,Educacion[],N$7,0))</f>
        <v/>
      </c>
      <c r="O2104" t="str">
        <f>+IF($F2104="","",VLOOKUP($G2104,Educacion[],O$7,0))</f>
        <v/>
      </c>
      <c r="P2104" t="str">
        <f>+IF($F2104="","",VLOOKUP($G2104,Educacion[],P$7,0))</f>
        <v/>
      </c>
      <c r="Q2104" t="str">
        <f>+IF($F2104="","",VLOOKUP($G2104,Educacion[],Q$7,0))</f>
        <v/>
      </c>
      <c r="R2104" t="str">
        <f>+IF($F2104="","",VLOOKUP($G2104,Educacion[],R$7,0))</f>
        <v/>
      </c>
      <c r="S2104" t="str">
        <f>+IF($F2104="","",VLOOKUP($G2104,Educacion[],S$7,0))</f>
        <v/>
      </c>
      <c r="T2104" t="str">
        <f>+IF($F2104="","",VLOOKUP($G2104,Educacion[],T$7,0))</f>
        <v/>
      </c>
      <c r="U2104" t="str">
        <f>+IF($F2104="","",VLOOKUP($G2104,Educacion[],U$7,0))</f>
        <v/>
      </c>
      <c r="V2104" t="str">
        <f>+IF($F2104="","",VLOOKUP($G2104,Educacion[],V$7,0))</f>
        <v/>
      </c>
      <c r="W2104" t="str">
        <f>+IF($F2104="","",VLOOKUP($G2104,Educacion[],W$7,0))</f>
        <v/>
      </c>
      <c r="X2104" t="str">
        <f>+IF($F2104="","",VLOOKUP($G2104,Educacion[],X$7,0))</f>
        <v/>
      </c>
      <c r="Y2104" t="str">
        <f>+IF($F2104="","",VLOOKUP($G2104,Educacion[],Y$7,0))</f>
        <v/>
      </c>
      <c r="Z2104" t="str">
        <f>+IF($F2104="","",VLOOKUP($G2104,Educacion[],Z$7,0))</f>
        <v/>
      </c>
      <c r="AA2104" t="str">
        <f>+IF($F2104="","",VLOOKUP($G2104,Educacion[],AA$7,0))</f>
        <v/>
      </c>
      <c r="AB2104" t="str">
        <f>+IF($F2104="","",VLOOKUP($G2104,Educacion[],AB$7,0))</f>
        <v/>
      </c>
      <c r="AC2104" t="str">
        <f>+IF($F2104="","",VLOOKUP($G2104,Educacion[],AC$7,0))</f>
        <v/>
      </c>
      <c r="AD2104" t="str">
        <f>+IF($F2104="","",VLOOKUP($G2104,Educacion[],AD$7,0))</f>
        <v/>
      </c>
      <c r="AE2104" t="str">
        <f>+IF($F2104="","",VLOOKUP($G2104,Educacion[],AE$7,0))</f>
        <v/>
      </c>
      <c r="AF2104" t="str">
        <f>+IF($F2104="","",VLOOKUP($G2104,Educacion[],AF$7,0))</f>
        <v/>
      </c>
      <c r="AG2104" t="str">
        <f>+IF($F2104="","",VLOOKUP($G2104,Educacion[],AG$7,0))</f>
        <v/>
      </c>
    </row>
    <row r="2105" spans="1:33" x14ac:dyDescent="0.3">
      <c r="A2105" s="36"/>
      <c r="B2105" s="36"/>
      <c r="C2105">
        <f t="shared" ca="1" si="193"/>
        <v>106</v>
      </c>
      <c r="D2105" t="str">
        <f t="shared" si="197"/>
        <v/>
      </c>
      <c r="E2105" t="str">
        <f t="shared" ca="1" si="194"/>
        <v>0096</v>
      </c>
      <c r="F2105" t="str">
        <f t="shared" si="197"/>
        <v/>
      </c>
      <c r="H2105" t="str">
        <f>+IF($F2105="","",VLOOKUP($G2105,Educacion[],H$7,0))</f>
        <v/>
      </c>
      <c r="I2105" t="str">
        <f>+IF($F2105="","",VLOOKUP($G2105,Educacion[],I$7,0))</f>
        <v/>
      </c>
      <c r="J2105" t="str">
        <f>+IF($F2105="","",VLOOKUP($G2105,Educacion[],J$7,0))</f>
        <v/>
      </c>
      <c r="K2105" t="str">
        <f>+IF($F2105="","",VLOOKUP($G2105,Educacion[],K$7,0))</f>
        <v/>
      </c>
      <c r="L2105" t="str">
        <f>+IF($F2105="","",VLOOKUP($G2105,Educacion[],L$7,0))</f>
        <v/>
      </c>
      <c r="M2105" t="str">
        <f>+IF($F2105="","",VLOOKUP($G2105,Educacion[],M$7,0))</f>
        <v/>
      </c>
      <c r="N2105" t="str">
        <f>+IF($F2105="","",VLOOKUP($G2105,Educacion[],N$7,0))</f>
        <v/>
      </c>
      <c r="O2105" t="str">
        <f>+IF($F2105="","",VLOOKUP($G2105,Educacion[],O$7,0))</f>
        <v/>
      </c>
      <c r="P2105" t="str">
        <f>+IF($F2105="","",VLOOKUP($G2105,Educacion[],P$7,0))</f>
        <v/>
      </c>
      <c r="Q2105" t="str">
        <f>+IF($F2105="","",VLOOKUP($G2105,Educacion[],Q$7,0))</f>
        <v/>
      </c>
      <c r="R2105" t="str">
        <f>+IF($F2105="","",VLOOKUP($G2105,Educacion[],R$7,0))</f>
        <v/>
      </c>
      <c r="S2105" t="str">
        <f>+IF($F2105="","",VLOOKUP($G2105,Educacion[],S$7,0))</f>
        <v/>
      </c>
      <c r="T2105" t="str">
        <f>+IF($F2105="","",VLOOKUP($G2105,Educacion[],T$7,0))</f>
        <v/>
      </c>
      <c r="U2105" t="str">
        <f>+IF($F2105="","",VLOOKUP($G2105,Educacion[],U$7,0))</f>
        <v/>
      </c>
      <c r="V2105" t="str">
        <f>+IF($F2105="","",VLOOKUP($G2105,Educacion[],V$7,0))</f>
        <v/>
      </c>
      <c r="W2105" t="str">
        <f>+IF($F2105="","",VLOOKUP($G2105,Educacion[],W$7,0))</f>
        <v/>
      </c>
      <c r="X2105" t="str">
        <f>+IF($F2105="","",VLOOKUP($G2105,Educacion[],X$7,0))</f>
        <v/>
      </c>
      <c r="Y2105" t="str">
        <f>+IF($F2105="","",VLOOKUP($G2105,Educacion[],Y$7,0))</f>
        <v/>
      </c>
      <c r="Z2105" t="str">
        <f>+IF($F2105="","",VLOOKUP($G2105,Educacion[],Z$7,0))</f>
        <v/>
      </c>
      <c r="AA2105" t="str">
        <f>+IF($F2105="","",VLOOKUP($G2105,Educacion[],AA$7,0))</f>
        <v/>
      </c>
      <c r="AB2105" t="str">
        <f>+IF($F2105="","",VLOOKUP($G2105,Educacion[],AB$7,0))</f>
        <v/>
      </c>
      <c r="AC2105" t="str">
        <f>+IF($F2105="","",VLOOKUP($G2105,Educacion[],AC$7,0))</f>
        <v/>
      </c>
      <c r="AD2105" t="str">
        <f>+IF($F2105="","",VLOOKUP($G2105,Educacion[],AD$7,0))</f>
        <v/>
      </c>
      <c r="AE2105" t="str">
        <f>+IF($F2105="","",VLOOKUP($G2105,Educacion[],AE$7,0))</f>
        <v/>
      </c>
      <c r="AF2105" t="str">
        <f>+IF($F2105="","",VLOOKUP($G2105,Educacion[],AF$7,0))</f>
        <v/>
      </c>
      <c r="AG2105" t="str">
        <f>+IF($F2105="","",VLOOKUP($G2105,Educacion[],AG$7,0))</f>
        <v/>
      </c>
    </row>
    <row r="2106" spans="1:33" x14ac:dyDescent="0.3">
      <c r="A2106" s="36"/>
      <c r="B2106" s="36"/>
      <c r="C2106">
        <f t="shared" ca="1" si="193"/>
        <v>364</v>
      </c>
      <c r="D2106" t="str">
        <f t="shared" si="197"/>
        <v/>
      </c>
      <c r="E2106" t="str">
        <f t="shared" ca="1" si="194"/>
        <v>0400</v>
      </c>
      <c r="F2106" t="str">
        <f t="shared" si="197"/>
        <v/>
      </c>
      <c r="H2106" t="str">
        <f>+IF($F2106="","",VLOOKUP($G2106,Educacion[],H$7,0))</f>
        <v/>
      </c>
      <c r="I2106" t="str">
        <f>+IF($F2106="","",VLOOKUP($G2106,Educacion[],I$7,0))</f>
        <v/>
      </c>
      <c r="J2106" t="str">
        <f>+IF($F2106="","",VLOOKUP($G2106,Educacion[],J$7,0))</f>
        <v/>
      </c>
      <c r="K2106" t="str">
        <f>+IF($F2106="","",VLOOKUP($G2106,Educacion[],K$7,0))</f>
        <v/>
      </c>
      <c r="L2106" t="str">
        <f>+IF($F2106="","",VLOOKUP($G2106,Educacion[],L$7,0))</f>
        <v/>
      </c>
      <c r="M2106" t="str">
        <f>+IF($F2106="","",VLOOKUP($G2106,Educacion[],M$7,0))</f>
        <v/>
      </c>
      <c r="N2106" t="str">
        <f>+IF($F2106="","",VLOOKUP($G2106,Educacion[],N$7,0))</f>
        <v/>
      </c>
      <c r="O2106" t="str">
        <f>+IF($F2106="","",VLOOKUP($G2106,Educacion[],O$7,0))</f>
        <v/>
      </c>
      <c r="P2106" t="str">
        <f>+IF($F2106="","",VLOOKUP($G2106,Educacion[],P$7,0))</f>
        <v/>
      </c>
      <c r="Q2106" t="str">
        <f>+IF($F2106="","",VLOOKUP($G2106,Educacion[],Q$7,0))</f>
        <v/>
      </c>
      <c r="R2106" t="str">
        <f>+IF($F2106="","",VLOOKUP($G2106,Educacion[],R$7,0))</f>
        <v/>
      </c>
      <c r="S2106" t="str">
        <f>+IF($F2106="","",VLOOKUP($G2106,Educacion[],S$7,0))</f>
        <v/>
      </c>
      <c r="T2106" t="str">
        <f>+IF($F2106="","",VLOOKUP($G2106,Educacion[],T$7,0))</f>
        <v/>
      </c>
      <c r="U2106" t="str">
        <f>+IF($F2106="","",VLOOKUP($G2106,Educacion[],U$7,0))</f>
        <v/>
      </c>
      <c r="V2106" t="str">
        <f>+IF($F2106="","",VLOOKUP($G2106,Educacion[],V$7,0))</f>
        <v/>
      </c>
      <c r="W2106" t="str">
        <f>+IF($F2106="","",VLOOKUP($G2106,Educacion[],W$7,0))</f>
        <v/>
      </c>
      <c r="X2106" t="str">
        <f>+IF($F2106="","",VLOOKUP($G2106,Educacion[],X$7,0))</f>
        <v/>
      </c>
      <c r="Y2106" t="str">
        <f>+IF($F2106="","",VLOOKUP($G2106,Educacion[],Y$7,0))</f>
        <v/>
      </c>
      <c r="Z2106" t="str">
        <f>+IF($F2106="","",VLOOKUP($G2106,Educacion[],Z$7,0))</f>
        <v/>
      </c>
      <c r="AA2106" t="str">
        <f>+IF($F2106="","",VLOOKUP($G2106,Educacion[],AA$7,0))</f>
        <v/>
      </c>
      <c r="AB2106" t="str">
        <f>+IF($F2106="","",VLOOKUP($G2106,Educacion[],AB$7,0))</f>
        <v/>
      </c>
      <c r="AC2106" t="str">
        <f>+IF($F2106="","",VLOOKUP($G2106,Educacion[],AC$7,0))</f>
        <v/>
      </c>
      <c r="AD2106" t="str">
        <f>+IF($F2106="","",VLOOKUP($G2106,Educacion[],AD$7,0))</f>
        <v/>
      </c>
      <c r="AE2106" t="str">
        <f>+IF($F2106="","",VLOOKUP($G2106,Educacion[],AE$7,0))</f>
        <v/>
      </c>
      <c r="AF2106" t="str">
        <f>+IF($F2106="","",VLOOKUP($G2106,Educacion[],AF$7,0))</f>
        <v/>
      </c>
      <c r="AG2106" t="str">
        <f>+IF($F2106="","",VLOOKUP($G2106,Educacion[],AG$7,0))</f>
        <v/>
      </c>
    </row>
    <row r="2107" spans="1:33" x14ac:dyDescent="0.3">
      <c r="A2107" s="36"/>
      <c r="B2107" s="36"/>
      <c r="C2107">
        <f t="shared" ca="1" si="193"/>
        <v>269</v>
      </c>
      <c r="D2107" t="str">
        <f t="shared" si="197"/>
        <v/>
      </c>
      <c r="E2107" t="str">
        <f t="shared" ca="1" si="194"/>
        <v>0269</v>
      </c>
      <c r="F2107" t="str">
        <f t="shared" si="197"/>
        <v/>
      </c>
      <c r="H2107" t="str">
        <f>+IF($F2107="","",VLOOKUP($G2107,Educacion[],H$7,0))</f>
        <v/>
      </c>
      <c r="I2107" t="str">
        <f>+IF($F2107="","",VLOOKUP($G2107,Educacion[],I$7,0))</f>
        <v/>
      </c>
      <c r="J2107" t="str">
        <f>+IF($F2107="","",VLOOKUP($G2107,Educacion[],J$7,0))</f>
        <v/>
      </c>
      <c r="K2107" t="str">
        <f>+IF($F2107="","",VLOOKUP($G2107,Educacion[],K$7,0))</f>
        <v/>
      </c>
      <c r="L2107" t="str">
        <f>+IF($F2107="","",VLOOKUP($G2107,Educacion[],L$7,0))</f>
        <v/>
      </c>
      <c r="M2107" t="str">
        <f>+IF($F2107="","",VLOOKUP($G2107,Educacion[],M$7,0))</f>
        <v/>
      </c>
      <c r="N2107" t="str">
        <f>+IF($F2107="","",VLOOKUP($G2107,Educacion[],N$7,0))</f>
        <v/>
      </c>
      <c r="O2107" t="str">
        <f>+IF($F2107="","",VLOOKUP($G2107,Educacion[],O$7,0))</f>
        <v/>
      </c>
      <c r="P2107" t="str">
        <f>+IF($F2107="","",VLOOKUP($G2107,Educacion[],P$7,0))</f>
        <v/>
      </c>
      <c r="Q2107" t="str">
        <f>+IF($F2107="","",VLOOKUP($G2107,Educacion[],Q$7,0))</f>
        <v/>
      </c>
      <c r="R2107" t="str">
        <f>+IF($F2107="","",VLOOKUP($G2107,Educacion[],R$7,0))</f>
        <v/>
      </c>
      <c r="S2107" t="str">
        <f>+IF($F2107="","",VLOOKUP($G2107,Educacion[],S$7,0))</f>
        <v/>
      </c>
      <c r="T2107" t="str">
        <f>+IF($F2107="","",VLOOKUP($G2107,Educacion[],T$7,0))</f>
        <v/>
      </c>
      <c r="U2107" t="str">
        <f>+IF($F2107="","",VLOOKUP($G2107,Educacion[],U$7,0))</f>
        <v/>
      </c>
      <c r="V2107" t="str">
        <f>+IF($F2107="","",VLOOKUP($G2107,Educacion[],V$7,0))</f>
        <v/>
      </c>
      <c r="W2107" t="str">
        <f>+IF($F2107="","",VLOOKUP($G2107,Educacion[],W$7,0))</f>
        <v/>
      </c>
      <c r="X2107" t="str">
        <f>+IF($F2107="","",VLOOKUP($G2107,Educacion[],X$7,0))</f>
        <v/>
      </c>
      <c r="Y2107" t="str">
        <f>+IF($F2107="","",VLOOKUP($G2107,Educacion[],Y$7,0))</f>
        <v/>
      </c>
      <c r="Z2107" t="str">
        <f>+IF($F2107="","",VLOOKUP($G2107,Educacion[],Z$7,0))</f>
        <v/>
      </c>
      <c r="AA2107" t="str">
        <f>+IF($F2107="","",VLOOKUP($G2107,Educacion[],AA$7,0))</f>
        <v/>
      </c>
      <c r="AB2107" t="str">
        <f>+IF($F2107="","",VLOOKUP($G2107,Educacion[],AB$7,0))</f>
        <v/>
      </c>
      <c r="AC2107" t="str">
        <f>+IF($F2107="","",VLOOKUP($G2107,Educacion[],AC$7,0))</f>
        <v/>
      </c>
      <c r="AD2107" t="str">
        <f>+IF($F2107="","",VLOOKUP($G2107,Educacion[],AD$7,0))</f>
        <v/>
      </c>
      <c r="AE2107" t="str">
        <f>+IF($F2107="","",VLOOKUP($G2107,Educacion[],AE$7,0))</f>
        <v/>
      </c>
      <c r="AF2107" t="str">
        <f>+IF($F2107="","",VLOOKUP($G2107,Educacion[],AF$7,0))</f>
        <v/>
      </c>
      <c r="AG2107" t="str">
        <f>+IF($F2107="","",VLOOKUP($G2107,Educacion[],AG$7,0))</f>
        <v/>
      </c>
    </row>
    <row r="2108" spans="1:33" x14ac:dyDescent="0.3">
      <c r="A2108" s="36"/>
      <c r="B2108" s="36"/>
      <c r="C2108">
        <f t="shared" ca="1" si="193"/>
        <v>223</v>
      </c>
      <c r="D2108" t="str">
        <f t="shared" ref="D2108:F2123" si="198">+IF(OR(D2107=$B$6,D2107=""),"",D2107+1)</f>
        <v/>
      </c>
      <c r="E2108" t="str">
        <f t="shared" ca="1" si="194"/>
        <v>0220</v>
      </c>
      <c r="F2108" t="str">
        <f t="shared" si="198"/>
        <v/>
      </c>
      <c r="H2108" t="str">
        <f>+IF($F2108="","",VLOOKUP($G2108,Educacion[],H$7,0))</f>
        <v/>
      </c>
      <c r="I2108" t="str">
        <f>+IF($F2108="","",VLOOKUP($G2108,Educacion[],I$7,0))</f>
        <v/>
      </c>
      <c r="J2108" t="str">
        <f>+IF($F2108="","",VLOOKUP($G2108,Educacion[],J$7,0))</f>
        <v/>
      </c>
      <c r="K2108" t="str">
        <f>+IF($F2108="","",VLOOKUP($G2108,Educacion[],K$7,0))</f>
        <v/>
      </c>
      <c r="L2108" t="str">
        <f>+IF($F2108="","",VLOOKUP($G2108,Educacion[],L$7,0))</f>
        <v/>
      </c>
      <c r="M2108" t="str">
        <f>+IF($F2108="","",VLOOKUP($G2108,Educacion[],M$7,0))</f>
        <v/>
      </c>
      <c r="N2108" t="str">
        <f>+IF($F2108="","",VLOOKUP($G2108,Educacion[],N$7,0))</f>
        <v/>
      </c>
      <c r="O2108" t="str">
        <f>+IF($F2108="","",VLOOKUP($G2108,Educacion[],O$7,0))</f>
        <v/>
      </c>
      <c r="P2108" t="str">
        <f>+IF($F2108="","",VLOOKUP($G2108,Educacion[],P$7,0))</f>
        <v/>
      </c>
      <c r="Q2108" t="str">
        <f>+IF($F2108="","",VLOOKUP($G2108,Educacion[],Q$7,0))</f>
        <v/>
      </c>
      <c r="R2108" t="str">
        <f>+IF($F2108="","",VLOOKUP($G2108,Educacion[],R$7,0))</f>
        <v/>
      </c>
      <c r="S2108" t="str">
        <f>+IF($F2108="","",VLOOKUP($G2108,Educacion[],S$7,0))</f>
        <v/>
      </c>
      <c r="T2108" t="str">
        <f>+IF($F2108="","",VLOOKUP($G2108,Educacion[],T$7,0))</f>
        <v/>
      </c>
      <c r="U2108" t="str">
        <f>+IF($F2108="","",VLOOKUP($G2108,Educacion[],U$7,0))</f>
        <v/>
      </c>
      <c r="V2108" t="str">
        <f>+IF($F2108="","",VLOOKUP($G2108,Educacion[],V$7,0))</f>
        <v/>
      </c>
      <c r="W2108" t="str">
        <f>+IF($F2108="","",VLOOKUP($G2108,Educacion[],W$7,0))</f>
        <v/>
      </c>
      <c r="X2108" t="str">
        <f>+IF($F2108="","",VLOOKUP($G2108,Educacion[],X$7,0))</f>
        <v/>
      </c>
      <c r="Y2108" t="str">
        <f>+IF($F2108="","",VLOOKUP($G2108,Educacion[],Y$7,0))</f>
        <v/>
      </c>
      <c r="Z2108" t="str">
        <f>+IF($F2108="","",VLOOKUP($G2108,Educacion[],Z$7,0))</f>
        <v/>
      </c>
      <c r="AA2108" t="str">
        <f>+IF($F2108="","",VLOOKUP($G2108,Educacion[],AA$7,0))</f>
        <v/>
      </c>
      <c r="AB2108" t="str">
        <f>+IF($F2108="","",VLOOKUP($G2108,Educacion[],AB$7,0))</f>
        <v/>
      </c>
      <c r="AC2108" t="str">
        <f>+IF($F2108="","",VLOOKUP($G2108,Educacion[],AC$7,0))</f>
        <v/>
      </c>
      <c r="AD2108" t="str">
        <f>+IF($F2108="","",VLOOKUP($G2108,Educacion[],AD$7,0))</f>
        <v/>
      </c>
      <c r="AE2108" t="str">
        <f>+IF($F2108="","",VLOOKUP($G2108,Educacion[],AE$7,0))</f>
        <v/>
      </c>
      <c r="AF2108" t="str">
        <f>+IF($F2108="","",VLOOKUP($G2108,Educacion[],AF$7,0))</f>
        <v/>
      </c>
      <c r="AG2108" t="str">
        <f>+IF($F2108="","",VLOOKUP($G2108,Educacion[],AG$7,0))</f>
        <v/>
      </c>
    </row>
    <row r="2109" spans="1:33" x14ac:dyDescent="0.3">
      <c r="A2109" s="36"/>
      <c r="B2109" s="36"/>
      <c r="C2109">
        <f t="shared" ca="1" si="193"/>
        <v>207</v>
      </c>
      <c r="D2109" t="str">
        <f t="shared" si="198"/>
        <v/>
      </c>
      <c r="E2109" t="str">
        <f t="shared" ca="1" si="194"/>
        <v>0203</v>
      </c>
      <c r="F2109" t="str">
        <f t="shared" si="198"/>
        <v/>
      </c>
      <c r="H2109" t="str">
        <f>+IF($F2109="","",VLOOKUP($G2109,Educacion[],H$7,0))</f>
        <v/>
      </c>
      <c r="I2109" t="str">
        <f>+IF($F2109="","",VLOOKUP($G2109,Educacion[],I$7,0))</f>
        <v/>
      </c>
      <c r="J2109" t="str">
        <f>+IF($F2109="","",VLOOKUP($G2109,Educacion[],J$7,0))</f>
        <v/>
      </c>
      <c r="K2109" t="str">
        <f>+IF($F2109="","",VLOOKUP($G2109,Educacion[],K$7,0))</f>
        <v/>
      </c>
      <c r="L2109" t="str">
        <f>+IF($F2109="","",VLOOKUP($G2109,Educacion[],L$7,0))</f>
        <v/>
      </c>
      <c r="M2109" t="str">
        <f>+IF($F2109="","",VLOOKUP($G2109,Educacion[],M$7,0))</f>
        <v/>
      </c>
      <c r="N2109" t="str">
        <f>+IF($F2109="","",VLOOKUP($G2109,Educacion[],N$7,0))</f>
        <v/>
      </c>
      <c r="O2109" t="str">
        <f>+IF($F2109="","",VLOOKUP($G2109,Educacion[],O$7,0))</f>
        <v/>
      </c>
      <c r="P2109" t="str">
        <f>+IF($F2109="","",VLOOKUP($G2109,Educacion[],P$7,0))</f>
        <v/>
      </c>
      <c r="Q2109" t="str">
        <f>+IF($F2109="","",VLOOKUP($G2109,Educacion[],Q$7,0))</f>
        <v/>
      </c>
      <c r="R2109" t="str">
        <f>+IF($F2109="","",VLOOKUP($G2109,Educacion[],R$7,0))</f>
        <v/>
      </c>
      <c r="S2109" t="str">
        <f>+IF($F2109="","",VLOOKUP($G2109,Educacion[],S$7,0))</f>
        <v/>
      </c>
      <c r="T2109" t="str">
        <f>+IF($F2109="","",VLOOKUP($G2109,Educacion[],T$7,0))</f>
        <v/>
      </c>
      <c r="U2109" t="str">
        <f>+IF($F2109="","",VLOOKUP($G2109,Educacion[],U$7,0))</f>
        <v/>
      </c>
      <c r="V2109" t="str">
        <f>+IF($F2109="","",VLOOKUP($G2109,Educacion[],V$7,0))</f>
        <v/>
      </c>
      <c r="W2109" t="str">
        <f>+IF($F2109="","",VLOOKUP($G2109,Educacion[],W$7,0))</f>
        <v/>
      </c>
      <c r="X2109" t="str">
        <f>+IF($F2109="","",VLOOKUP($G2109,Educacion[],X$7,0))</f>
        <v/>
      </c>
      <c r="Y2109" t="str">
        <f>+IF($F2109="","",VLOOKUP($G2109,Educacion[],Y$7,0))</f>
        <v/>
      </c>
      <c r="Z2109" t="str">
        <f>+IF($F2109="","",VLOOKUP($G2109,Educacion[],Z$7,0))</f>
        <v/>
      </c>
      <c r="AA2109" t="str">
        <f>+IF($F2109="","",VLOOKUP($G2109,Educacion[],AA$7,0))</f>
        <v/>
      </c>
      <c r="AB2109" t="str">
        <f>+IF($F2109="","",VLOOKUP($G2109,Educacion[],AB$7,0))</f>
        <v/>
      </c>
      <c r="AC2109" t="str">
        <f>+IF($F2109="","",VLOOKUP($G2109,Educacion[],AC$7,0))</f>
        <v/>
      </c>
      <c r="AD2109" t="str">
        <f>+IF($F2109="","",VLOOKUP($G2109,Educacion[],AD$7,0))</f>
        <v/>
      </c>
      <c r="AE2109" t="str">
        <f>+IF($F2109="","",VLOOKUP($G2109,Educacion[],AE$7,0))</f>
        <v/>
      </c>
      <c r="AF2109" t="str">
        <f>+IF($F2109="","",VLOOKUP($G2109,Educacion[],AF$7,0))</f>
        <v/>
      </c>
      <c r="AG2109" t="str">
        <f>+IF($F2109="","",VLOOKUP($G2109,Educacion[],AG$7,0))</f>
        <v/>
      </c>
    </row>
    <row r="2110" spans="1:33" x14ac:dyDescent="0.3">
      <c r="A2110" s="36"/>
      <c r="B2110" s="36"/>
      <c r="C2110">
        <f t="shared" ca="1" si="193"/>
        <v>377</v>
      </c>
      <c r="D2110" t="str">
        <f t="shared" si="198"/>
        <v/>
      </c>
      <c r="E2110" t="str">
        <f t="shared" ca="1" si="194"/>
        <v>0414</v>
      </c>
      <c r="F2110" t="str">
        <f t="shared" si="198"/>
        <v/>
      </c>
      <c r="H2110" t="str">
        <f>+IF($F2110="","",VLOOKUP($G2110,Educacion[],H$7,0))</f>
        <v/>
      </c>
      <c r="I2110" t="str">
        <f>+IF($F2110="","",VLOOKUP($G2110,Educacion[],I$7,0))</f>
        <v/>
      </c>
      <c r="J2110" t="str">
        <f>+IF($F2110="","",VLOOKUP($G2110,Educacion[],J$7,0))</f>
        <v/>
      </c>
      <c r="K2110" t="str">
        <f>+IF($F2110="","",VLOOKUP($G2110,Educacion[],K$7,0))</f>
        <v/>
      </c>
      <c r="L2110" t="str">
        <f>+IF($F2110="","",VLOOKUP($G2110,Educacion[],L$7,0))</f>
        <v/>
      </c>
      <c r="M2110" t="str">
        <f>+IF($F2110="","",VLOOKUP($G2110,Educacion[],M$7,0))</f>
        <v/>
      </c>
      <c r="N2110" t="str">
        <f>+IF($F2110="","",VLOOKUP($G2110,Educacion[],N$7,0))</f>
        <v/>
      </c>
      <c r="O2110" t="str">
        <f>+IF($F2110="","",VLOOKUP($G2110,Educacion[],O$7,0))</f>
        <v/>
      </c>
      <c r="P2110" t="str">
        <f>+IF($F2110="","",VLOOKUP($G2110,Educacion[],P$7,0))</f>
        <v/>
      </c>
      <c r="Q2110" t="str">
        <f>+IF($F2110="","",VLOOKUP($G2110,Educacion[],Q$7,0))</f>
        <v/>
      </c>
      <c r="R2110" t="str">
        <f>+IF($F2110="","",VLOOKUP($G2110,Educacion[],R$7,0))</f>
        <v/>
      </c>
      <c r="S2110" t="str">
        <f>+IF($F2110="","",VLOOKUP($G2110,Educacion[],S$7,0))</f>
        <v/>
      </c>
      <c r="T2110" t="str">
        <f>+IF($F2110="","",VLOOKUP($G2110,Educacion[],T$7,0))</f>
        <v/>
      </c>
      <c r="U2110" t="str">
        <f>+IF($F2110="","",VLOOKUP($G2110,Educacion[],U$7,0))</f>
        <v/>
      </c>
      <c r="V2110" t="str">
        <f>+IF($F2110="","",VLOOKUP($G2110,Educacion[],V$7,0))</f>
        <v/>
      </c>
      <c r="W2110" t="str">
        <f>+IF($F2110="","",VLOOKUP($G2110,Educacion[],W$7,0))</f>
        <v/>
      </c>
      <c r="X2110" t="str">
        <f>+IF($F2110="","",VLOOKUP($G2110,Educacion[],X$7,0))</f>
        <v/>
      </c>
      <c r="Y2110" t="str">
        <f>+IF($F2110="","",VLOOKUP($G2110,Educacion[],Y$7,0))</f>
        <v/>
      </c>
      <c r="Z2110" t="str">
        <f>+IF($F2110="","",VLOOKUP($G2110,Educacion[],Z$7,0))</f>
        <v/>
      </c>
      <c r="AA2110" t="str">
        <f>+IF($F2110="","",VLOOKUP($G2110,Educacion[],AA$7,0))</f>
        <v/>
      </c>
      <c r="AB2110" t="str">
        <f>+IF($F2110="","",VLOOKUP($G2110,Educacion[],AB$7,0))</f>
        <v/>
      </c>
      <c r="AC2110" t="str">
        <f>+IF($F2110="","",VLOOKUP($G2110,Educacion[],AC$7,0))</f>
        <v/>
      </c>
      <c r="AD2110" t="str">
        <f>+IF($F2110="","",VLOOKUP($G2110,Educacion[],AD$7,0))</f>
        <v/>
      </c>
      <c r="AE2110" t="str">
        <f>+IF($F2110="","",VLOOKUP($G2110,Educacion[],AE$7,0))</f>
        <v/>
      </c>
      <c r="AF2110" t="str">
        <f>+IF($F2110="","",VLOOKUP($G2110,Educacion[],AF$7,0))</f>
        <v/>
      </c>
      <c r="AG2110" t="str">
        <f>+IF($F2110="","",VLOOKUP($G2110,Educacion[],AG$7,0))</f>
        <v/>
      </c>
    </row>
    <row r="2111" spans="1:33" x14ac:dyDescent="0.3">
      <c r="A2111" s="36"/>
      <c r="B2111" s="36"/>
      <c r="C2111">
        <f t="shared" ca="1" si="193"/>
        <v>640</v>
      </c>
      <c r="D2111" t="str">
        <f t="shared" si="198"/>
        <v/>
      </c>
      <c r="E2111" t="str">
        <f t="shared" ca="1" si="194"/>
        <v>0688</v>
      </c>
      <c r="F2111" t="str">
        <f t="shared" si="198"/>
        <v/>
      </c>
      <c r="H2111" t="str">
        <f>+IF($F2111="","",VLOOKUP($G2111,Educacion[],H$7,0))</f>
        <v/>
      </c>
      <c r="I2111" t="str">
        <f>+IF($F2111="","",VLOOKUP($G2111,Educacion[],I$7,0))</f>
        <v/>
      </c>
      <c r="J2111" t="str">
        <f>+IF($F2111="","",VLOOKUP($G2111,Educacion[],J$7,0))</f>
        <v/>
      </c>
      <c r="K2111" t="str">
        <f>+IF($F2111="","",VLOOKUP($G2111,Educacion[],K$7,0))</f>
        <v/>
      </c>
      <c r="L2111" t="str">
        <f>+IF($F2111="","",VLOOKUP($G2111,Educacion[],L$7,0))</f>
        <v/>
      </c>
      <c r="M2111" t="str">
        <f>+IF($F2111="","",VLOOKUP($G2111,Educacion[],M$7,0))</f>
        <v/>
      </c>
      <c r="N2111" t="str">
        <f>+IF($F2111="","",VLOOKUP($G2111,Educacion[],N$7,0))</f>
        <v/>
      </c>
      <c r="O2111" t="str">
        <f>+IF($F2111="","",VLOOKUP($G2111,Educacion[],O$7,0))</f>
        <v/>
      </c>
      <c r="P2111" t="str">
        <f>+IF($F2111="","",VLOOKUP($G2111,Educacion[],P$7,0))</f>
        <v/>
      </c>
      <c r="Q2111" t="str">
        <f>+IF($F2111="","",VLOOKUP($G2111,Educacion[],Q$7,0))</f>
        <v/>
      </c>
      <c r="R2111" t="str">
        <f>+IF($F2111="","",VLOOKUP($G2111,Educacion[],R$7,0))</f>
        <v/>
      </c>
      <c r="S2111" t="str">
        <f>+IF($F2111="","",VLOOKUP($G2111,Educacion[],S$7,0))</f>
        <v/>
      </c>
      <c r="T2111" t="str">
        <f>+IF($F2111="","",VLOOKUP($G2111,Educacion[],T$7,0))</f>
        <v/>
      </c>
      <c r="U2111" t="str">
        <f>+IF($F2111="","",VLOOKUP($G2111,Educacion[],U$7,0))</f>
        <v/>
      </c>
      <c r="V2111" t="str">
        <f>+IF($F2111="","",VLOOKUP($G2111,Educacion[],V$7,0))</f>
        <v/>
      </c>
      <c r="W2111" t="str">
        <f>+IF($F2111="","",VLOOKUP($G2111,Educacion[],W$7,0))</f>
        <v/>
      </c>
      <c r="X2111" t="str">
        <f>+IF($F2111="","",VLOOKUP($G2111,Educacion[],X$7,0))</f>
        <v/>
      </c>
      <c r="Y2111" t="str">
        <f>+IF($F2111="","",VLOOKUP($G2111,Educacion[],Y$7,0))</f>
        <v/>
      </c>
      <c r="Z2111" t="str">
        <f>+IF($F2111="","",VLOOKUP($G2111,Educacion[],Z$7,0))</f>
        <v/>
      </c>
      <c r="AA2111" t="str">
        <f>+IF($F2111="","",VLOOKUP($G2111,Educacion[],AA$7,0))</f>
        <v/>
      </c>
      <c r="AB2111" t="str">
        <f>+IF($F2111="","",VLOOKUP($G2111,Educacion[],AB$7,0))</f>
        <v/>
      </c>
      <c r="AC2111" t="str">
        <f>+IF($F2111="","",VLOOKUP($G2111,Educacion[],AC$7,0))</f>
        <v/>
      </c>
      <c r="AD2111" t="str">
        <f>+IF($F2111="","",VLOOKUP($G2111,Educacion[],AD$7,0))</f>
        <v/>
      </c>
      <c r="AE2111" t="str">
        <f>+IF($F2111="","",VLOOKUP($G2111,Educacion[],AE$7,0))</f>
        <v/>
      </c>
      <c r="AF2111" t="str">
        <f>+IF($F2111="","",VLOOKUP($G2111,Educacion[],AF$7,0))</f>
        <v/>
      </c>
      <c r="AG2111" t="str">
        <f>+IF($F2111="","",VLOOKUP($G2111,Educacion[],AG$7,0))</f>
        <v/>
      </c>
    </row>
    <row r="2112" spans="1:33" x14ac:dyDescent="0.3">
      <c r="A2112" s="36"/>
      <c r="B2112" s="36"/>
      <c r="C2112">
        <f t="shared" ca="1" si="193"/>
        <v>38</v>
      </c>
      <c r="D2112" t="str">
        <f t="shared" si="198"/>
        <v/>
      </c>
      <c r="E2112" t="str">
        <f t="shared" ca="1" si="194"/>
        <v>0041</v>
      </c>
      <c r="F2112" t="str">
        <f t="shared" si="198"/>
        <v/>
      </c>
      <c r="H2112" t="str">
        <f>+IF($F2112="","",VLOOKUP($G2112,Educacion[],H$7,0))</f>
        <v/>
      </c>
      <c r="I2112" t="str">
        <f>+IF($F2112="","",VLOOKUP($G2112,Educacion[],I$7,0))</f>
        <v/>
      </c>
      <c r="J2112" t="str">
        <f>+IF($F2112="","",VLOOKUP($G2112,Educacion[],J$7,0))</f>
        <v/>
      </c>
      <c r="K2112" t="str">
        <f>+IF($F2112="","",VLOOKUP($G2112,Educacion[],K$7,0))</f>
        <v/>
      </c>
      <c r="L2112" t="str">
        <f>+IF($F2112="","",VLOOKUP($G2112,Educacion[],L$7,0))</f>
        <v/>
      </c>
      <c r="M2112" t="str">
        <f>+IF($F2112="","",VLOOKUP($G2112,Educacion[],M$7,0))</f>
        <v/>
      </c>
      <c r="N2112" t="str">
        <f>+IF($F2112="","",VLOOKUP($G2112,Educacion[],N$7,0))</f>
        <v/>
      </c>
      <c r="O2112" t="str">
        <f>+IF($F2112="","",VLOOKUP($G2112,Educacion[],O$7,0))</f>
        <v/>
      </c>
      <c r="P2112" t="str">
        <f>+IF($F2112="","",VLOOKUP($G2112,Educacion[],P$7,0))</f>
        <v/>
      </c>
      <c r="Q2112" t="str">
        <f>+IF($F2112="","",VLOOKUP($G2112,Educacion[],Q$7,0))</f>
        <v/>
      </c>
      <c r="R2112" t="str">
        <f>+IF($F2112="","",VLOOKUP($G2112,Educacion[],R$7,0))</f>
        <v/>
      </c>
      <c r="S2112" t="str">
        <f>+IF($F2112="","",VLOOKUP($G2112,Educacion[],S$7,0))</f>
        <v/>
      </c>
      <c r="T2112" t="str">
        <f>+IF($F2112="","",VLOOKUP($G2112,Educacion[],T$7,0))</f>
        <v/>
      </c>
      <c r="U2112" t="str">
        <f>+IF($F2112="","",VLOOKUP($G2112,Educacion[],U$7,0))</f>
        <v/>
      </c>
      <c r="V2112" t="str">
        <f>+IF($F2112="","",VLOOKUP($G2112,Educacion[],V$7,0))</f>
        <v/>
      </c>
      <c r="W2112" t="str">
        <f>+IF($F2112="","",VLOOKUP($G2112,Educacion[],W$7,0))</f>
        <v/>
      </c>
      <c r="X2112" t="str">
        <f>+IF($F2112="","",VLOOKUP($G2112,Educacion[],X$7,0))</f>
        <v/>
      </c>
      <c r="Y2112" t="str">
        <f>+IF($F2112="","",VLOOKUP($G2112,Educacion[],Y$7,0))</f>
        <v/>
      </c>
      <c r="Z2112" t="str">
        <f>+IF($F2112="","",VLOOKUP($G2112,Educacion[],Z$7,0))</f>
        <v/>
      </c>
      <c r="AA2112" t="str">
        <f>+IF($F2112="","",VLOOKUP($G2112,Educacion[],AA$7,0))</f>
        <v/>
      </c>
      <c r="AB2112" t="str">
        <f>+IF($F2112="","",VLOOKUP($G2112,Educacion[],AB$7,0))</f>
        <v/>
      </c>
      <c r="AC2112" t="str">
        <f>+IF($F2112="","",VLOOKUP($G2112,Educacion[],AC$7,0))</f>
        <v/>
      </c>
      <c r="AD2112" t="str">
        <f>+IF($F2112="","",VLOOKUP($G2112,Educacion[],AD$7,0))</f>
        <v/>
      </c>
      <c r="AE2112" t="str">
        <f>+IF($F2112="","",VLOOKUP($G2112,Educacion[],AE$7,0))</f>
        <v/>
      </c>
      <c r="AF2112" t="str">
        <f>+IF($F2112="","",VLOOKUP($G2112,Educacion[],AF$7,0))</f>
        <v/>
      </c>
      <c r="AG2112" t="str">
        <f>+IF($F2112="","",VLOOKUP($G2112,Educacion[],AG$7,0))</f>
        <v/>
      </c>
    </row>
    <row r="2113" spans="1:33" x14ac:dyDescent="0.3">
      <c r="A2113" s="36"/>
      <c r="B2113" s="36"/>
      <c r="C2113">
        <f t="shared" ca="1" si="193"/>
        <v>400</v>
      </c>
      <c r="D2113" t="str">
        <f t="shared" si="198"/>
        <v/>
      </c>
      <c r="E2113" t="str">
        <f t="shared" ca="1" si="194"/>
        <v>0438</v>
      </c>
      <c r="F2113" t="str">
        <f t="shared" si="198"/>
        <v/>
      </c>
      <c r="H2113" t="str">
        <f>+IF($F2113="","",VLOOKUP($G2113,Educacion[],H$7,0))</f>
        <v/>
      </c>
      <c r="I2113" t="str">
        <f>+IF($F2113="","",VLOOKUP($G2113,Educacion[],I$7,0))</f>
        <v/>
      </c>
      <c r="J2113" t="str">
        <f>+IF($F2113="","",VLOOKUP($G2113,Educacion[],J$7,0))</f>
        <v/>
      </c>
      <c r="K2113" t="str">
        <f>+IF($F2113="","",VLOOKUP($G2113,Educacion[],K$7,0))</f>
        <v/>
      </c>
      <c r="L2113" t="str">
        <f>+IF($F2113="","",VLOOKUP($G2113,Educacion[],L$7,0))</f>
        <v/>
      </c>
      <c r="M2113" t="str">
        <f>+IF($F2113="","",VLOOKUP($G2113,Educacion[],M$7,0))</f>
        <v/>
      </c>
      <c r="N2113" t="str">
        <f>+IF($F2113="","",VLOOKUP($G2113,Educacion[],N$7,0))</f>
        <v/>
      </c>
      <c r="O2113" t="str">
        <f>+IF($F2113="","",VLOOKUP($G2113,Educacion[],O$7,0))</f>
        <v/>
      </c>
      <c r="P2113" t="str">
        <f>+IF($F2113="","",VLOOKUP($G2113,Educacion[],P$7,0))</f>
        <v/>
      </c>
      <c r="Q2113" t="str">
        <f>+IF($F2113="","",VLOOKUP($G2113,Educacion[],Q$7,0))</f>
        <v/>
      </c>
      <c r="R2113" t="str">
        <f>+IF($F2113="","",VLOOKUP($G2113,Educacion[],R$7,0))</f>
        <v/>
      </c>
      <c r="S2113" t="str">
        <f>+IF($F2113="","",VLOOKUP($G2113,Educacion[],S$7,0))</f>
        <v/>
      </c>
      <c r="T2113" t="str">
        <f>+IF($F2113="","",VLOOKUP($G2113,Educacion[],T$7,0))</f>
        <v/>
      </c>
      <c r="U2113" t="str">
        <f>+IF($F2113="","",VLOOKUP($G2113,Educacion[],U$7,0))</f>
        <v/>
      </c>
      <c r="V2113" t="str">
        <f>+IF($F2113="","",VLOOKUP($G2113,Educacion[],V$7,0))</f>
        <v/>
      </c>
      <c r="W2113" t="str">
        <f>+IF($F2113="","",VLOOKUP($G2113,Educacion[],W$7,0))</f>
        <v/>
      </c>
      <c r="X2113" t="str">
        <f>+IF($F2113="","",VLOOKUP($G2113,Educacion[],X$7,0))</f>
        <v/>
      </c>
      <c r="Y2113" t="str">
        <f>+IF($F2113="","",VLOOKUP($G2113,Educacion[],Y$7,0))</f>
        <v/>
      </c>
      <c r="Z2113" t="str">
        <f>+IF($F2113="","",VLOOKUP($G2113,Educacion[],Z$7,0))</f>
        <v/>
      </c>
      <c r="AA2113" t="str">
        <f>+IF($F2113="","",VLOOKUP($G2113,Educacion[],AA$7,0))</f>
        <v/>
      </c>
      <c r="AB2113" t="str">
        <f>+IF($F2113="","",VLOOKUP($G2113,Educacion[],AB$7,0))</f>
        <v/>
      </c>
      <c r="AC2113" t="str">
        <f>+IF($F2113="","",VLOOKUP($G2113,Educacion[],AC$7,0))</f>
        <v/>
      </c>
      <c r="AD2113" t="str">
        <f>+IF($F2113="","",VLOOKUP($G2113,Educacion[],AD$7,0))</f>
        <v/>
      </c>
      <c r="AE2113" t="str">
        <f>+IF($F2113="","",VLOOKUP($G2113,Educacion[],AE$7,0))</f>
        <v/>
      </c>
      <c r="AF2113" t="str">
        <f>+IF($F2113="","",VLOOKUP($G2113,Educacion[],AF$7,0))</f>
        <v/>
      </c>
      <c r="AG2113" t="str">
        <f>+IF($F2113="","",VLOOKUP($G2113,Educacion[],AG$7,0))</f>
        <v/>
      </c>
    </row>
    <row r="2114" spans="1:33" x14ac:dyDescent="0.3">
      <c r="A2114" s="36"/>
      <c r="B2114" s="36"/>
      <c r="C2114">
        <f t="shared" ca="1" si="193"/>
        <v>422</v>
      </c>
      <c r="D2114" t="str">
        <f t="shared" si="198"/>
        <v/>
      </c>
      <c r="E2114" t="str">
        <f t="shared" ca="1" si="194"/>
        <v>0462</v>
      </c>
      <c r="F2114" t="str">
        <f t="shared" si="198"/>
        <v/>
      </c>
      <c r="H2114" t="str">
        <f>+IF($F2114="","",VLOOKUP($G2114,Educacion[],H$7,0))</f>
        <v/>
      </c>
      <c r="I2114" t="str">
        <f>+IF($F2114="","",VLOOKUP($G2114,Educacion[],I$7,0))</f>
        <v/>
      </c>
      <c r="J2114" t="str">
        <f>+IF($F2114="","",VLOOKUP($G2114,Educacion[],J$7,0))</f>
        <v/>
      </c>
      <c r="K2114" t="str">
        <f>+IF($F2114="","",VLOOKUP($G2114,Educacion[],K$7,0))</f>
        <v/>
      </c>
      <c r="L2114" t="str">
        <f>+IF($F2114="","",VLOOKUP($G2114,Educacion[],L$7,0))</f>
        <v/>
      </c>
      <c r="M2114" t="str">
        <f>+IF($F2114="","",VLOOKUP($G2114,Educacion[],M$7,0))</f>
        <v/>
      </c>
      <c r="N2114" t="str">
        <f>+IF($F2114="","",VLOOKUP($G2114,Educacion[],N$7,0))</f>
        <v/>
      </c>
      <c r="O2114" t="str">
        <f>+IF($F2114="","",VLOOKUP($G2114,Educacion[],O$7,0))</f>
        <v/>
      </c>
      <c r="P2114" t="str">
        <f>+IF($F2114="","",VLOOKUP($G2114,Educacion[],P$7,0))</f>
        <v/>
      </c>
      <c r="Q2114" t="str">
        <f>+IF($F2114="","",VLOOKUP($G2114,Educacion[],Q$7,0))</f>
        <v/>
      </c>
      <c r="R2114" t="str">
        <f>+IF($F2114="","",VLOOKUP($G2114,Educacion[],R$7,0))</f>
        <v/>
      </c>
      <c r="S2114" t="str">
        <f>+IF($F2114="","",VLOOKUP($G2114,Educacion[],S$7,0))</f>
        <v/>
      </c>
      <c r="T2114" t="str">
        <f>+IF($F2114="","",VLOOKUP($G2114,Educacion[],T$7,0))</f>
        <v/>
      </c>
      <c r="U2114" t="str">
        <f>+IF($F2114="","",VLOOKUP($G2114,Educacion[],U$7,0))</f>
        <v/>
      </c>
      <c r="V2114" t="str">
        <f>+IF($F2114="","",VLOOKUP($G2114,Educacion[],V$7,0))</f>
        <v/>
      </c>
      <c r="W2114" t="str">
        <f>+IF($F2114="","",VLOOKUP($G2114,Educacion[],W$7,0))</f>
        <v/>
      </c>
      <c r="X2114" t="str">
        <f>+IF($F2114="","",VLOOKUP($G2114,Educacion[],X$7,0))</f>
        <v/>
      </c>
      <c r="Y2114" t="str">
        <f>+IF($F2114="","",VLOOKUP($G2114,Educacion[],Y$7,0))</f>
        <v/>
      </c>
      <c r="Z2114" t="str">
        <f>+IF($F2114="","",VLOOKUP($G2114,Educacion[],Z$7,0))</f>
        <v/>
      </c>
      <c r="AA2114" t="str">
        <f>+IF($F2114="","",VLOOKUP($G2114,Educacion[],AA$7,0))</f>
        <v/>
      </c>
      <c r="AB2114" t="str">
        <f>+IF($F2114="","",VLOOKUP($G2114,Educacion[],AB$7,0))</f>
        <v/>
      </c>
      <c r="AC2114" t="str">
        <f>+IF($F2114="","",VLOOKUP($G2114,Educacion[],AC$7,0))</f>
        <v/>
      </c>
      <c r="AD2114" t="str">
        <f>+IF($F2114="","",VLOOKUP($G2114,Educacion[],AD$7,0))</f>
        <v/>
      </c>
      <c r="AE2114" t="str">
        <f>+IF($F2114="","",VLOOKUP($G2114,Educacion[],AE$7,0))</f>
        <v/>
      </c>
      <c r="AF2114" t="str">
        <f>+IF($F2114="","",VLOOKUP($G2114,Educacion[],AF$7,0))</f>
        <v/>
      </c>
      <c r="AG2114" t="str">
        <f>+IF($F2114="","",VLOOKUP($G2114,Educacion[],AG$7,0))</f>
        <v/>
      </c>
    </row>
    <row r="2115" spans="1:33" x14ac:dyDescent="0.3">
      <c r="A2115" s="36"/>
      <c r="B2115" s="36"/>
      <c r="C2115">
        <f t="shared" ca="1" si="193"/>
        <v>81</v>
      </c>
      <c r="D2115" t="str">
        <f t="shared" si="198"/>
        <v/>
      </c>
      <c r="E2115" t="str">
        <f t="shared" ca="1" si="194"/>
        <v>0069</v>
      </c>
      <c r="F2115" t="str">
        <f t="shared" si="198"/>
        <v/>
      </c>
      <c r="H2115" t="str">
        <f>+IF($F2115="","",VLOOKUP($G2115,Educacion[],H$7,0))</f>
        <v/>
      </c>
      <c r="I2115" t="str">
        <f>+IF($F2115="","",VLOOKUP($G2115,Educacion[],I$7,0))</f>
        <v/>
      </c>
      <c r="J2115" t="str">
        <f>+IF($F2115="","",VLOOKUP($G2115,Educacion[],J$7,0))</f>
        <v/>
      </c>
      <c r="K2115" t="str">
        <f>+IF($F2115="","",VLOOKUP($G2115,Educacion[],K$7,0))</f>
        <v/>
      </c>
      <c r="L2115" t="str">
        <f>+IF($F2115="","",VLOOKUP($G2115,Educacion[],L$7,0))</f>
        <v/>
      </c>
      <c r="M2115" t="str">
        <f>+IF($F2115="","",VLOOKUP($G2115,Educacion[],M$7,0))</f>
        <v/>
      </c>
      <c r="N2115" t="str">
        <f>+IF($F2115="","",VLOOKUP($G2115,Educacion[],N$7,0))</f>
        <v/>
      </c>
      <c r="O2115" t="str">
        <f>+IF($F2115="","",VLOOKUP($G2115,Educacion[],O$7,0))</f>
        <v/>
      </c>
      <c r="P2115" t="str">
        <f>+IF($F2115="","",VLOOKUP($G2115,Educacion[],P$7,0))</f>
        <v/>
      </c>
      <c r="Q2115" t="str">
        <f>+IF($F2115="","",VLOOKUP($G2115,Educacion[],Q$7,0))</f>
        <v/>
      </c>
      <c r="R2115" t="str">
        <f>+IF($F2115="","",VLOOKUP($G2115,Educacion[],R$7,0))</f>
        <v/>
      </c>
      <c r="S2115" t="str">
        <f>+IF($F2115="","",VLOOKUP($G2115,Educacion[],S$7,0))</f>
        <v/>
      </c>
      <c r="T2115" t="str">
        <f>+IF($F2115="","",VLOOKUP($G2115,Educacion[],T$7,0))</f>
        <v/>
      </c>
      <c r="U2115" t="str">
        <f>+IF($F2115="","",VLOOKUP($G2115,Educacion[],U$7,0))</f>
        <v/>
      </c>
      <c r="V2115" t="str">
        <f>+IF($F2115="","",VLOOKUP($G2115,Educacion[],V$7,0))</f>
        <v/>
      </c>
      <c r="W2115" t="str">
        <f>+IF($F2115="","",VLOOKUP($G2115,Educacion[],W$7,0))</f>
        <v/>
      </c>
      <c r="X2115" t="str">
        <f>+IF($F2115="","",VLOOKUP($G2115,Educacion[],X$7,0))</f>
        <v/>
      </c>
      <c r="Y2115" t="str">
        <f>+IF($F2115="","",VLOOKUP($G2115,Educacion[],Y$7,0))</f>
        <v/>
      </c>
      <c r="Z2115" t="str">
        <f>+IF($F2115="","",VLOOKUP($G2115,Educacion[],Z$7,0))</f>
        <v/>
      </c>
      <c r="AA2115" t="str">
        <f>+IF($F2115="","",VLOOKUP($G2115,Educacion[],AA$7,0))</f>
        <v/>
      </c>
      <c r="AB2115" t="str">
        <f>+IF($F2115="","",VLOOKUP($G2115,Educacion[],AB$7,0))</f>
        <v/>
      </c>
      <c r="AC2115" t="str">
        <f>+IF($F2115="","",VLOOKUP($G2115,Educacion[],AC$7,0))</f>
        <v/>
      </c>
      <c r="AD2115" t="str">
        <f>+IF($F2115="","",VLOOKUP($G2115,Educacion[],AD$7,0))</f>
        <v/>
      </c>
      <c r="AE2115" t="str">
        <f>+IF($F2115="","",VLOOKUP($G2115,Educacion[],AE$7,0))</f>
        <v/>
      </c>
      <c r="AF2115" t="str">
        <f>+IF($F2115="","",VLOOKUP($G2115,Educacion[],AF$7,0))</f>
        <v/>
      </c>
      <c r="AG2115" t="str">
        <f>+IF($F2115="","",VLOOKUP($G2115,Educacion[],AG$7,0))</f>
        <v/>
      </c>
    </row>
    <row r="2116" spans="1:33" x14ac:dyDescent="0.3">
      <c r="A2116" s="36"/>
      <c r="B2116" s="36"/>
      <c r="C2116">
        <f t="shared" ca="1" si="193"/>
        <v>366</v>
      </c>
      <c r="D2116" t="str">
        <f t="shared" si="198"/>
        <v/>
      </c>
      <c r="E2116" t="str">
        <f t="shared" ca="1" si="194"/>
        <v>0402</v>
      </c>
      <c r="F2116" t="str">
        <f t="shared" si="198"/>
        <v/>
      </c>
      <c r="H2116" t="str">
        <f>+IF($F2116="","",VLOOKUP($G2116,Educacion[],H$7,0))</f>
        <v/>
      </c>
      <c r="I2116" t="str">
        <f>+IF($F2116="","",VLOOKUP($G2116,Educacion[],I$7,0))</f>
        <v/>
      </c>
      <c r="J2116" t="str">
        <f>+IF($F2116="","",VLOOKUP($G2116,Educacion[],J$7,0))</f>
        <v/>
      </c>
      <c r="K2116" t="str">
        <f>+IF($F2116="","",VLOOKUP($G2116,Educacion[],K$7,0))</f>
        <v/>
      </c>
      <c r="L2116" t="str">
        <f>+IF($F2116="","",VLOOKUP($G2116,Educacion[],L$7,0))</f>
        <v/>
      </c>
      <c r="M2116" t="str">
        <f>+IF($F2116="","",VLOOKUP($G2116,Educacion[],M$7,0))</f>
        <v/>
      </c>
      <c r="N2116" t="str">
        <f>+IF($F2116="","",VLOOKUP($G2116,Educacion[],N$7,0))</f>
        <v/>
      </c>
      <c r="O2116" t="str">
        <f>+IF($F2116="","",VLOOKUP($G2116,Educacion[],O$7,0))</f>
        <v/>
      </c>
      <c r="P2116" t="str">
        <f>+IF($F2116="","",VLOOKUP($G2116,Educacion[],P$7,0))</f>
        <v/>
      </c>
      <c r="Q2116" t="str">
        <f>+IF($F2116="","",VLOOKUP($G2116,Educacion[],Q$7,0))</f>
        <v/>
      </c>
      <c r="R2116" t="str">
        <f>+IF($F2116="","",VLOOKUP($G2116,Educacion[],R$7,0))</f>
        <v/>
      </c>
      <c r="S2116" t="str">
        <f>+IF($F2116="","",VLOOKUP($G2116,Educacion[],S$7,0))</f>
        <v/>
      </c>
      <c r="T2116" t="str">
        <f>+IF($F2116="","",VLOOKUP($G2116,Educacion[],T$7,0))</f>
        <v/>
      </c>
      <c r="U2116" t="str">
        <f>+IF($F2116="","",VLOOKUP($G2116,Educacion[],U$7,0))</f>
        <v/>
      </c>
      <c r="V2116" t="str">
        <f>+IF($F2116="","",VLOOKUP($G2116,Educacion[],V$7,0))</f>
        <v/>
      </c>
      <c r="W2116" t="str">
        <f>+IF($F2116="","",VLOOKUP($G2116,Educacion[],W$7,0))</f>
        <v/>
      </c>
      <c r="X2116" t="str">
        <f>+IF($F2116="","",VLOOKUP($G2116,Educacion[],X$7,0))</f>
        <v/>
      </c>
      <c r="Y2116" t="str">
        <f>+IF($F2116="","",VLOOKUP($G2116,Educacion[],Y$7,0))</f>
        <v/>
      </c>
      <c r="Z2116" t="str">
        <f>+IF($F2116="","",VLOOKUP($G2116,Educacion[],Z$7,0))</f>
        <v/>
      </c>
      <c r="AA2116" t="str">
        <f>+IF($F2116="","",VLOOKUP($G2116,Educacion[],AA$7,0))</f>
        <v/>
      </c>
      <c r="AB2116" t="str">
        <f>+IF($F2116="","",VLOOKUP($G2116,Educacion[],AB$7,0))</f>
        <v/>
      </c>
      <c r="AC2116" t="str">
        <f>+IF($F2116="","",VLOOKUP($G2116,Educacion[],AC$7,0))</f>
        <v/>
      </c>
      <c r="AD2116" t="str">
        <f>+IF($F2116="","",VLOOKUP($G2116,Educacion[],AD$7,0))</f>
        <v/>
      </c>
      <c r="AE2116" t="str">
        <f>+IF($F2116="","",VLOOKUP($G2116,Educacion[],AE$7,0))</f>
        <v/>
      </c>
      <c r="AF2116" t="str">
        <f>+IF($F2116="","",VLOOKUP($G2116,Educacion[],AF$7,0))</f>
        <v/>
      </c>
      <c r="AG2116" t="str">
        <f>+IF($F2116="","",VLOOKUP($G2116,Educacion[],AG$7,0))</f>
        <v/>
      </c>
    </row>
    <row r="2117" spans="1:33" x14ac:dyDescent="0.3">
      <c r="A2117" s="36"/>
      <c r="B2117" s="36"/>
      <c r="C2117">
        <f t="shared" ca="1" si="193"/>
        <v>365</v>
      </c>
      <c r="D2117" t="str">
        <f t="shared" si="198"/>
        <v/>
      </c>
      <c r="E2117" t="str">
        <f t="shared" ca="1" si="194"/>
        <v>0401</v>
      </c>
      <c r="F2117" t="str">
        <f t="shared" si="198"/>
        <v/>
      </c>
      <c r="H2117" t="str">
        <f>+IF($F2117="","",VLOOKUP($G2117,Educacion[],H$7,0))</f>
        <v/>
      </c>
      <c r="I2117" t="str">
        <f>+IF($F2117="","",VLOOKUP($G2117,Educacion[],I$7,0))</f>
        <v/>
      </c>
      <c r="J2117" t="str">
        <f>+IF($F2117="","",VLOOKUP($G2117,Educacion[],J$7,0))</f>
        <v/>
      </c>
      <c r="K2117" t="str">
        <f>+IF($F2117="","",VLOOKUP($G2117,Educacion[],K$7,0))</f>
        <v/>
      </c>
      <c r="L2117" t="str">
        <f>+IF($F2117="","",VLOOKUP($G2117,Educacion[],L$7,0))</f>
        <v/>
      </c>
      <c r="M2117" t="str">
        <f>+IF($F2117="","",VLOOKUP($G2117,Educacion[],M$7,0))</f>
        <v/>
      </c>
      <c r="N2117" t="str">
        <f>+IF($F2117="","",VLOOKUP($G2117,Educacion[],N$7,0))</f>
        <v/>
      </c>
      <c r="O2117" t="str">
        <f>+IF($F2117="","",VLOOKUP($G2117,Educacion[],O$7,0))</f>
        <v/>
      </c>
      <c r="P2117" t="str">
        <f>+IF($F2117="","",VLOOKUP($G2117,Educacion[],P$7,0))</f>
        <v/>
      </c>
      <c r="Q2117" t="str">
        <f>+IF($F2117="","",VLOOKUP($G2117,Educacion[],Q$7,0))</f>
        <v/>
      </c>
      <c r="R2117" t="str">
        <f>+IF($F2117="","",VLOOKUP($G2117,Educacion[],R$7,0))</f>
        <v/>
      </c>
      <c r="S2117" t="str">
        <f>+IF($F2117="","",VLOOKUP($G2117,Educacion[],S$7,0))</f>
        <v/>
      </c>
      <c r="T2117" t="str">
        <f>+IF($F2117="","",VLOOKUP($G2117,Educacion[],T$7,0))</f>
        <v/>
      </c>
      <c r="U2117" t="str">
        <f>+IF($F2117="","",VLOOKUP($G2117,Educacion[],U$7,0))</f>
        <v/>
      </c>
      <c r="V2117" t="str">
        <f>+IF($F2117="","",VLOOKUP($G2117,Educacion[],V$7,0))</f>
        <v/>
      </c>
      <c r="W2117" t="str">
        <f>+IF($F2117="","",VLOOKUP($G2117,Educacion[],W$7,0))</f>
        <v/>
      </c>
      <c r="X2117" t="str">
        <f>+IF($F2117="","",VLOOKUP($G2117,Educacion[],X$7,0))</f>
        <v/>
      </c>
      <c r="Y2117" t="str">
        <f>+IF($F2117="","",VLOOKUP($G2117,Educacion[],Y$7,0))</f>
        <v/>
      </c>
      <c r="Z2117" t="str">
        <f>+IF($F2117="","",VLOOKUP($G2117,Educacion[],Z$7,0))</f>
        <v/>
      </c>
      <c r="AA2117" t="str">
        <f>+IF($F2117="","",VLOOKUP($G2117,Educacion[],AA$7,0))</f>
        <v/>
      </c>
      <c r="AB2117" t="str">
        <f>+IF($F2117="","",VLOOKUP($G2117,Educacion[],AB$7,0))</f>
        <v/>
      </c>
      <c r="AC2117" t="str">
        <f>+IF($F2117="","",VLOOKUP($G2117,Educacion[],AC$7,0))</f>
        <v/>
      </c>
      <c r="AD2117" t="str">
        <f>+IF($F2117="","",VLOOKUP($G2117,Educacion[],AD$7,0))</f>
        <v/>
      </c>
      <c r="AE2117" t="str">
        <f>+IF($F2117="","",VLOOKUP($G2117,Educacion[],AE$7,0))</f>
        <v/>
      </c>
      <c r="AF2117" t="str">
        <f>+IF($F2117="","",VLOOKUP($G2117,Educacion[],AF$7,0))</f>
        <v/>
      </c>
      <c r="AG2117" t="str">
        <f>+IF($F2117="","",VLOOKUP($G2117,Educacion[],AG$7,0))</f>
        <v/>
      </c>
    </row>
    <row r="2118" spans="1:33" x14ac:dyDescent="0.3">
      <c r="A2118" s="36"/>
      <c r="B2118" s="36"/>
      <c r="C2118">
        <f t="shared" ca="1" si="193"/>
        <v>374</v>
      </c>
      <c r="D2118" t="str">
        <f t="shared" si="198"/>
        <v/>
      </c>
      <c r="E2118" t="str">
        <f t="shared" ca="1" si="194"/>
        <v>0411</v>
      </c>
      <c r="F2118" t="str">
        <f t="shared" si="198"/>
        <v/>
      </c>
      <c r="H2118" t="str">
        <f>+IF($F2118="","",VLOOKUP($G2118,Educacion[],H$7,0))</f>
        <v/>
      </c>
      <c r="I2118" t="str">
        <f>+IF($F2118="","",VLOOKUP($G2118,Educacion[],I$7,0))</f>
        <v/>
      </c>
      <c r="J2118" t="str">
        <f>+IF($F2118="","",VLOOKUP($G2118,Educacion[],J$7,0))</f>
        <v/>
      </c>
      <c r="K2118" t="str">
        <f>+IF($F2118="","",VLOOKUP($G2118,Educacion[],K$7,0))</f>
        <v/>
      </c>
      <c r="L2118" t="str">
        <f>+IF($F2118="","",VLOOKUP($G2118,Educacion[],L$7,0))</f>
        <v/>
      </c>
      <c r="M2118" t="str">
        <f>+IF($F2118="","",VLOOKUP($G2118,Educacion[],M$7,0))</f>
        <v/>
      </c>
      <c r="N2118" t="str">
        <f>+IF($F2118="","",VLOOKUP($G2118,Educacion[],N$7,0))</f>
        <v/>
      </c>
      <c r="O2118" t="str">
        <f>+IF($F2118="","",VLOOKUP($G2118,Educacion[],O$7,0))</f>
        <v/>
      </c>
      <c r="P2118" t="str">
        <f>+IF($F2118="","",VLOOKUP($G2118,Educacion[],P$7,0))</f>
        <v/>
      </c>
      <c r="Q2118" t="str">
        <f>+IF($F2118="","",VLOOKUP($G2118,Educacion[],Q$7,0))</f>
        <v/>
      </c>
      <c r="R2118" t="str">
        <f>+IF($F2118="","",VLOOKUP($G2118,Educacion[],R$7,0))</f>
        <v/>
      </c>
      <c r="S2118" t="str">
        <f>+IF($F2118="","",VLOOKUP($G2118,Educacion[],S$7,0))</f>
        <v/>
      </c>
      <c r="T2118" t="str">
        <f>+IF($F2118="","",VLOOKUP($G2118,Educacion[],T$7,0))</f>
        <v/>
      </c>
      <c r="U2118" t="str">
        <f>+IF($F2118="","",VLOOKUP($G2118,Educacion[],U$7,0))</f>
        <v/>
      </c>
      <c r="V2118" t="str">
        <f>+IF($F2118="","",VLOOKUP($G2118,Educacion[],V$7,0))</f>
        <v/>
      </c>
      <c r="W2118" t="str">
        <f>+IF($F2118="","",VLOOKUP($G2118,Educacion[],W$7,0))</f>
        <v/>
      </c>
      <c r="X2118" t="str">
        <f>+IF($F2118="","",VLOOKUP($G2118,Educacion[],X$7,0))</f>
        <v/>
      </c>
      <c r="Y2118" t="str">
        <f>+IF($F2118="","",VLOOKUP($G2118,Educacion[],Y$7,0))</f>
        <v/>
      </c>
      <c r="Z2118" t="str">
        <f>+IF($F2118="","",VLOOKUP($G2118,Educacion[],Z$7,0))</f>
        <v/>
      </c>
      <c r="AA2118" t="str">
        <f>+IF($F2118="","",VLOOKUP($G2118,Educacion[],AA$7,0))</f>
        <v/>
      </c>
      <c r="AB2118" t="str">
        <f>+IF($F2118="","",VLOOKUP($G2118,Educacion[],AB$7,0))</f>
        <v/>
      </c>
      <c r="AC2118" t="str">
        <f>+IF($F2118="","",VLOOKUP($G2118,Educacion[],AC$7,0))</f>
        <v/>
      </c>
      <c r="AD2118" t="str">
        <f>+IF($F2118="","",VLOOKUP($G2118,Educacion[],AD$7,0))</f>
        <v/>
      </c>
      <c r="AE2118" t="str">
        <f>+IF($F2118="","",VLOOKUP($G2118,Educacion[],AE$7,0))</f>
        <v/>
      </c>
      <c r="AF2118" t="str">
        <f>+IF($F2118="","",VLOOKUP($G2118,Educacion[],AF$7,0))</f>
        <v/>
      </c>
      <c r="AG2118" t="str">
        <f>+IF($F2118="","",VLOOKUP($G2118,Educacion[],AG$7,0))</f>
        <v/>
      </c>
    </row>
    <row r="2119" spans="1:33" x14ac:dyDescent="0.3">
      <c r="A2119" s="36"/>
      <c r="B2119" s="36"/>
      <c r="C2119">
        <f t="shared" ca="1" si="193"/>
        <v>297</v>
      </c>
      <c r="D2119" t="str">
        <f t="shared" si="198"/>
        <v/>
      </c>
      <c r="E2119" t="str">
        <f t="shared" ca="1" si="194"/>
        <v>0304</v>
      </c>
      <c r="F2119" t="str">
        <f t="shared" si="198"/>
        <v/>
      </c>
      <c r="H2119" t="str">
        <f>+IF($F2119="","",VLOOKUP($G2119,Educacion[],H$7,0))</f>
        <v/>
      </c>
      <c r="I2119" t="str">
        <f>+IF($F2119="","",VLOOKUP($G2119,Educacion[],I$7,0))</f>
        <v/>
      </c>
      <c r="J2119" t="str">
        <f>+IF($F2119="","",VLOOKUP($G2119,Educacion[],J$7,0))</f>
        <v/>
      </c>
      <c r="K2119" t="str">
        <f>+IF($F2119="","",VLOOKUP($G2119,Educacion[],K$7,0))</f>
        <v/>
      </c>
      <c r="L2119" t="str">
        <f>+IF($F2119="","",VLOOKUP($G2119,Educacion[],L$7,0))</f>
        <v/>
      </c>
      <c r="M2119" t="str">
        <f>+IF($F2119="","",VLOOKUP($G2119,Educacion[],M$7,0))</f>
        <v/>
      </c>
      <c r="N2119" t="str">
        <f>+IF($F2119="","",VLOOKUP($G2119,Educacion[],N$7,0))</f>
        <v/>
      </c>
      <c r="O2119" t="str">
        <f>+IF($F2119="","",VLOOKUP($G2119,Educacion[],O$7,0))</f>
        <v/>
      </c>
      <c r="P2119" t="str">
        <f>+IF($F2119="","",VLOOKUP($G2119,Educacion[],P$7,0))</f>
        <v/>
      </c>
      <c r="Q2119" t="str">
        <f>+IF($F2119="","",VLOOKUP($G2119,Educacion[],Q$7,0))</f>
        <v/>
      </c>
      <c r="R2119" t="str">
        <f>+IF($F2119="","",VLOOKUP($G2119,Educacion[],R$7,0))</f>
        <v/>
      </c>
      <c r="S2119" t="str">
        <f>+IF($F2119="","",VLOOKUP($G2119,Educacion[],S$7,0))</f>
        <v/>
      </c>
      <c r="T2119" t="str">
        <f>+IF($F2119="","",VLOOKUP($G2119,Educacion[],T$7,0))</f>
        <v/>
      </c>
      <c r="U2119" t="str">
        <f>+IF($F2119="","",VLOOKUP($G2119,Educacion[],U$7,0))</f>
        <v/>
      </c>
      <c r="V2119" t="str">
        <f>+IF($F2119="","",VLOOKUP($G2119,Educacion[],V$7,0))</f>
        <v/>
      </c>
      <c r="W2119" t="str">
        <f>+IF($F2119="","",VLOOKUP($G2119,Educacion[],W$7,0))</f>
        <v/>
      </c>
      <c r="X2119" t="str">
        <f>+IF($F2119="","",VLOOKUP($G2119,Educacion[],X$7,0))</f>
        <v/>
      </c>
      <c r="Y2119" t="str">
        <f>+IF($F2119="","",VLOOKUP($G2119,Educacion[],Y$7,0))</f>
        <v/>
      </c>
      <c r="Z2119" t="str">
        <f>+IF($F2119="","",VLOOKUP($G2119,Educacion[],Z$7,0))</f>
        <v/>
      </c>
      <c r="AA2119" t="str">
        <f>+IF($F2119="","",VLOOKUP($G2119,Educacion[],AA$7,0))</f>
        <v/>
      </c>
      <c r="AB2119" t="str">
        <f>+IF($F2119="","",VLOOKUP($G2119,Educacion[],AB$7,0))</f>
        <v/>
      </c>
      <c r="AC2119" t="str">
        <f>+IF($F2119="","",VLOOKUP($G2119,Educacion[],AC$7,0))</f>
        <v/>
      </c>
      <c r="AD2119" t="str">
        <f>+IF($F2119="","",VLOOKUP($G2119,Educacion[],AD$7,0))</f>
        <v/>
      </c>
      <c r="AE2119" t="str">
        <f>+IF($F2119="","",VLOOKUP($G2119,Educacion[],AE$7,0))</f>
        <v/>
      </c>
      <c r="AF2119" t="str">
        <f>+IF($F2119="","",VLOOKUP($G2119,Educacion[],AF$7,0))</f>
        <v/>
      </c>
      <c r="AG2119" t="str">
        <f>+IF($F2119="","",VLOOKUP($G2119,Educacion[],AG$7,0))</f>
        <v/>
      </c>
    </row>
    <row r="2120" spans="1:33" x14ac:dyDescent="0.3">
      <c r="A2120" s="36"/>
      <c r="B2120" s="36"/>
      <c r="C2120">
        <f t="shared" ca="1" si="193"/>
        <v>613</v>
      </c>
      <c r="D2120" t="str">
        <f t="shared" si="198"/>
        <v/>
      </c>
      <c r="E2120" t="str">
        <f t="shared" ca="1" si="194"/>
        <v>0647</v>
      </c>
      <c r="F2120" t="str">
        <f t="shared" si="198"/>
        <v/>
      </c>
      <c r="H2120" t="str">
        <f>+IF($F2120="","",VLOOKUP($G2120,Educacion[],H$7,0))</f>
        <v/>
      </c>
      <c r="I2120" t="str">
        <f>+IF($F2120="","",VLOOKUP($G2120,Educacion[],I$7,0))</f>
        <v/>
      </c>
      <c r="J2120" t="str">
        <f>+IF($F2120="","",VLOOKUP($G2120,Educacion[],J$7,0))</f>
        <v/>
      </c>
      <c r="K2120" t="str">
        <f>+IF($F2120="","",VLOOKUP($G2120,Educacion[],K$7,0))</f>
        <v/>
      </c>
      <c r="L2120" t="str">
        <f>+IF($F2120="","",VLOOKUP($G2120,Educacion[],L$7,0))</f>
        <v/>
      </c>
      <c r="M2120" t="str">
        <f>+IF($F2120="","",VLOOKUP($G2120,Educacion[],M$7,0))</f>
        <v/>
      </c>
      <c r="N2120" t="str">
        <f>+IF($F2120="","",VLOOKUP($G2120,Educacion[],N$7,0))</f>
        <v/>
      </c>
      <c r="O2120" t="str">
        <f>+IF($F2120="","",VLOOKUP($G2120,Educacion[],O$7,0))</f>
        <v/>
      </c>
      <c r="P2120" t="str">
        <f>+IF($F2120="","",VLOOKUP($G2120,Educacion[],P$7,0))</f>
        <v/>
      </c>
      <c r="Q2120" t="str">
        <f>+IF($F2120="","",VLOOKUP($G2120,Educacion[],Q$7,0))</f>
        <v/>
      </c>
      <c r="R2120" t="str">
        <f>+IF($F2120="","",VLOOKUP($G2120,Educacion[],R$7,0))</f>
        <v/>
      </c>
      <c r="S2120" t="str">
        <f>+IF($F2120="","",VLOOKUP($G2120,Educacion[],S$7,0))</f>
        <v/>
      </c>
      <c r="T2120" t="str">
        <f>+IF($F2120="","",VLOOKUP($G2120,Educacion[],T$7,0))</f>
        <v/>
      </c>
      <c r="U2120" t="str">
        <f>+IF($F2120="","",VLOOKUP($G2120,Educacion[],U$7,0))</f>
        <v/>
      </c>
      <c r="V2120" t="str">
        <f>+IF($F2120="","",VLOOKUP($G2120,Educacion[],V$7,0))</f>
        <v/>
      </c>
      <c r="W2120" t="str">
        <f>+IF($F2120="","",VLOOKUP($G2120,Educacion[],W$7,0))</f>
        <v/>
      </c>
      <c r="X2120" t="str">
        <f>+IF($F2120="","",VLOOKUP($G2120,Educacion[],X$7,0))</f>
        <v/>
      </c>
      <c r="Y2120" t="str">
        <f>+IF($F2120="","",VLOOKUP($G2120,Educacion[],Y$7,0))</f>
        <v/>
      </c>
      <c r="Z2120" t="str">
        <f>+IF($F2120="","",VLOOKUP($G2120,Educacion[],Z$7,0))</f>
        <v/>
      </c>
      <c r="AA2120" t="str">
        <f>+IF($F2120="","",VLOOKUP($G2120,Educacion[],AA$7,0))</f>
        <v/>
      </c>
      <c r="AB2120" t="str">
        <f>+IF($F2120="","",VLOOKUP($G2120,Educacion[],AB$7,0))</f>
        <v/>
      </c>
      <c r="AC2120" t="str">
        <f>+IF($F2120="","",VLOOKUP($G2120,Educacion[],AC$7,0))</f>
        <v/>
      </c>
      <c r="AD2120" t="str">
        <f>+IF($F2120="","",VLOOKUP($G2120,Educacion[],AD$7,0))</f>
        <v/>
      </c>
      <c r="AE2120" t="str">
        <f>+IF($F2120="","",VLOOKUP($G2120,Educacion[],AE$7,0))</f>
        <v/>
      </c>
      <c r="AF2120" t="str">
        <f>+IF($F2120="","",VLOOKUP($G2120,Educacion[],AF$7,0))</f>
        <v/>
      </c>
      <c r="AG2120" t="str">
        <f>+IF($F2120="","",VLOOKUP($G2120,Educacion[],AG$7,0))</f>
        <v/>
      </c>
    </row>
    <row r="2121" spans="1:33" x14ac:dyDescent="0.3">
      <c r="A2121" s="36"/>
      <c r="B2121" s="36"/>
      <c r="C2121">
        <f t="shared" ca="1" si="193"/>
        <v>238</v>
      </c>
      <c r="D2121" t="str">
        <f t="shared" si="198"/>
        <v/>
      </c>
      <c r="E2121" t="str">
        <f t="shared" ca="1" si="194"/>
        <v>0236</v>
      </c>
      <c r="F2121" t="str">
        <f t="shared" si="198"/>
        <v/>
      </c>
      <c r="H2121" t="str">
        <f>+IF($F2121="","",VLOOKUP($G2121,Educacion[],H$7,0))</f>
        <v/>
      </c>
      <c r="I2121" t="str">
        <f>+IF($F2121="","",VLOOKUP($G2121,Educacion[],I$7,0))</f>
        <v/>
      </c>
      <c r="J2121" t="str">
        <f>+IF($F2121="","",VLOOKUP($G2121,Educacion[],J$7,0))</f>
        <v/>
      </c>
      <c r="K2121" t="str">
        <f>+IF($F2121="","",VLOOKUP($G2121,Educacion[],K$7,0))</f>
        <v/>
      </c>
      <c r="L2121" t="str">
        <f>+IF($F2121="","",VLOOKUP($G2121,Educacion[],L$7,0))</f>
        <v/>
      </c>
      <c r="M2121" t="str">
        <f>+IF($F2121="","",VLOOKUP($G2121,Educacion[],M$7,0))</f>
        <v/>
      </c>
      <c r="N2121" t="str">
        <f>+IF($F2121="","",VLOOKUP($G2121,Educacion[],N$7,0))</f>
        <v/>
      </c>
      <c r="O2121" t="str">
        <f>+IF($F2121="","",VLOOKUP($G2121,Educacion[],O$7,0))</f>
        <v/>
      </c>
      <c r="P2121" t="str">
        <f>+IF($F2121="","",VLOOKUP($G2121,Educacion[],P$7,0))</f>
        <v/>
      </c>
      <c r="Q2121" t="str">
        <f>+IF($F2121="","",VLOOKUP($G2121,Educacion[],Q$7,0))</f>
        <v/>
      </c>
      <c r="R2121" t="str">
        <f>+IF($F2121="","",VLOOKUP($G2121,Educacion[],R$7,0))</f>
        <v/>
      </c>
      <c r="S2121" t="str">
        <f>+IF($F2121="","",VLOOKUP($G2121,Educacion[],S$7,0))</f>
        <v/>
      </c>
      <c r="T2121" t="str">
        <f>+IF($F2121="","",VLOOKUP($G2121,Educacion[],T$7,0))</f>
        <v/>
      </c>
      <c r="U2121" t="str">
        <f>+IF($F2121="","",VLOOKUP($G2121,Educacion[],U$7,0))</f>
        <v/>
      </c>
      <c r="V2121" t="str">
        <f>+IF($F2121="","",VLOOKUP($G2121,Educacion[],V$7,0))</f>
        <v/>
      </c>
      <c r="W2121" t="str">
        <f>+IF($F2121="","",VLOOKUP($G2121,Educacion[],W$7,0))</f>
        <v/>
      </c>
      <c r="X2121" t="str">
        <f>+IF($F2121="","",VLOOKUP($G2121,Educacion[],X$7,0))</f>
        <v/>
      </c>
      <c r="Y2121" t="str">
        <f>+IF($F2121="","",VLOOKUP($G2121,Educacion[],Y$7,0))</f>
        <v/>
      </c>
      <c r="Z2121" t="str">
        <f>+IF($F2121="","",VLOOKUP($G2121,Educacion[],Z$7,0))</f>
        <v/>
      </c>
      <c r="AA2121" t="str">
        <f>+IF($F2121="","",VLOOKUP($G2121,Educacion[],AA$7,0))</f>
        <v/>
      </c>
      <c r="AB2121" t="str">
        <f>+IF($F2121="","",VLOOKUP($G2121,Educacion[],AB$7,0))</f>
        <v/>
      </c>
      <c r="AC2121" t="str">
        <f>+IF($F2121="","",VLOOKUP($G2121,Educacion[],AC$7,0))</f>
        <v/>
      </c>
      <c r="AD2121" t="str">
        <f>+IF($F2121="","",VLOOKUP($G2121,Educacion[],AD$7,0))</f>
        <v/>
      </c>
      <c r="AE2121" t="str">
        <f>+IF($F2121="","",VLOOKUP($G2121,Educacion[],AE$7,0))</f>
        <v/>
      </c>
      <c r="AF2121" t="str">
        <f>+IF($F2121="","",VLOOKUP($G2121,Educacion[],AF$7,0))</f>
        <v/>
      </c>
      <c r="AG2121" t="str">
        <f>+IF($F2121="","",VLOOKUP($G2121,Educacion[],AG$7,0))</f>
        <v/>
      </c>
    </row>
    <row r="2122" spans="1:33" x14ac:dyDescent="0.3">
      <c r="A2122" s="36"/>
      <c r="B2122" s="36"/>
      <c r="C2122">
        <f t="shared" ref="C2122:C2185" ca="1" si="199">+INT(RAND()*$B$4)</f>
        <v>133</v>
      </c>
      <c r="D2122" t="str">
        <f t="shared" si="198"/>
        <v/>
      </c>
      <c r="E2122" t="str">
        <f t="shared" ca="1" si="194"/>
        <v>0124</v>
      </c>
      <c r="F2122" t="str">
        <f t="shared" si="198"/>
        <v/>
      </c>
      <c r="H2122" t="str">
        <f>+IF($F2122="","",VLOOKUP($G2122,Educacion[],H$7,0))</f>
        <v/>
      </c>
      <c r="I2122" t="str">
        <f>+IF($F2122="","",VLOOKUP($G2122,Educacion[],I$7,0))</f>
        <v/>
      </c>
      <c r="J2122" t="str">
        <f>+IF($F2122="","",VLOOKUP($G2122,Educacion[],J$7,0))</f>
        <v/>
      </c>
      <c r="K2122" t="str">
        <f>+IF($F2122="","",VLOOKUP($G2122,Educacion[],K$7,0))</f>
        <v/>
      </c>
      <c r="L2122" t="str">
        <f>+IF($F2122="","",VLOOKUP($G2122,Educacion[],L$7,0))</f>
        <v/>
      </c>
      <c r="M2122" t="str">
        <f>+IF($F2122="","",VLOOKUP($G2122,Educacion[],M$7,0))</f>
        <v/>
      </c>
      <c r="N2122" t="str">
        <f>+IF($F2122="","",VLOOKUP($G2122,Educacion[],N$7,0))</f>
        <v/>
      </c>
      <c r="O2122" t="str">
        <f>+IF($F2122="","",VLOOKUP($G2122,Educacion[],O$7,0))</f>
        <v/>
      </c>
      <c r="P2122" t="str">
        <f>+IF($F2122="","",VLOOKUP($G2122,Educacion[],P$7,0))</f>
        <v/>
      </c>
      <c r="Q2122" t="str">
        <f>+IF($F2122="","",VLOOKUP($G2122,Educacion[],Q$7,0))</f>
        <v/>
      </c>
      <c r="R2122" t="str">
        <f>+IF($F2122="","",VLOOKUP($G2122,Educacion[],R$7,0))</f>
        <v/>
      </c>
      <c r="S2122" t="str">
        <f>+IF($F2122="","",VLOOKUP($G2122,Educacion[],S$7,0))</f>
        <v/>
      </c>
      <c r="T2122" t="str">
        <f>+IF($F2122="","",VLOOKUP($G2122,Educacion[],T$7,0))</f>
        <v/>
      </c>
      <c r="U2122" t="str">
        <f>+IF($F2122="","",VLOOKUP($G2122,Educacion[],U$7,0))</f>
        <v/>
      </c>
      <c r="V2122" t="str">
        <f>+IF($F2122="","",VLOOKUP($G2122,Educacion[],V$7,0))</f>
        <v/>
      </c>
      <c r="W2122" t="str">
        <f>+IF($F2122="","",VLOOKUP($G2122,Educacion[],W$7,0))</f>
        <v/>
      </c>
      <c r="X2122" t="str">
        <f>+IF($F2122="","",VLOOKUP($G2122,Educacion[],X$7,0))</f>
        <v/>
      </c>
      <c r="Y2122" t="str">
        <f>+IF($F2122="","",VLOOKUP($G2122,Educacion[],Y$7,0))</f>
        <v/>
      </c>
      <c r="Z2122" t="str">
        <f>+IF($F2122="","",VLOOKUP($G2122,Educacion[],Z$7,0))</f>
        <v/>
      </c>
      <c r="AA2122" t="str">
        <f>+IF($F2122="","",VLOOKUP($G2122,Educacion[],AA$7,0))</f>
        <v/>
      </c>
      <c r="AB2122" t="str">
        <f>+IF($F2122="","",VLOOKUP($G2122,Educacion[],AB$7,0))</f>
        <v/>
      </c>
      <c r="AC2122" t="str">
        <f>+IF($F2122="","",VLOOKUP($G2122,Educacion[],AC$7,0))</f>
        <v/>
      </c>
      <c r="AD2122" t="str">
        <f>+IF($F2122="","",VLOOKUP($G2122,Educacion[],AD$7,0))</f>
        <v/>
      </c>
      <c r="AE2122" t="str">
        <f>+IF($F2122="","",VLOOKUP($G2122,Educacion[],AE$7,0))</f>
        <v/>
      </c>
      <c r="AF2122" t="str">
        <f>+IF($F2122="","",VLOOKUP($G2122,Educacion[],AF$7,0))</f>
        <v/>
      </c>
      <c r="AG2122" t="str">
        <f>+IF($F2122="","",VLOOKUP($G2122,Educacion[],AG$7,0))</f>
        <v/>
      </c>
    </row>
    <row r="2123" spans="1:33" x14ac:dyDescent="0.3">
      <c r="A2123" s="36"/>
      <c r="B2123" s="36"/>
      <c r="C2123">
        <f t="shared" ca="1" si="199"/>
        <v>451</v>
      </c>
      <c r="D2123" t="str">
        <f t="shared" si="198"/>
        <v/>
      </c>
      <c r="E2123" t="str">
        <f t="shared" ref="E2123:E2186" ca="1" si="200">+IFERROR(VLOOKUP(C2123,$A$10:$B$2953,2,0),"")</f>
        <v>0475</v>
      </c>
      <c r="F2123" t="str">
        <f t="shared" si="198"/>
        <v/>
      </c>
      <c r="H2123" t="str">
        <f>+IF($F2123="","",VLOOKUP($G2123,Educacion[],H$7,0))</f>
        <v/>
      </c>
      <c r="I2123" t="str">
        <f>+IF($F2123="","",VLOOKUP($G2123,Educacion[],I$7,0))</f>
        <v/>
      </c>
      <c r="J2123" t="str">
        <f>+IF($F2123="","",VLOOKUP($G2123,Educacion[],J$7,0))</f>
        <v/>
      </c>
      <c r="K2123" t="str">
        <f>+IF($F2123="","",VLOOKUP($G2123,Educacion[],K$7,0))</f>
        <v/>
      </c>
      <c r="L2123" t="str">
        <f>+IF($F2123="","",VLOOKUP($G2123,Educacion[],L$7,0))</f>
        <v/>
      </c>
      <c r="M2123" t="str">
        <f>+IF($F2123="","",VLOOKUP($G2123,Educacion[],M$7,0))</f>
        <v/>
      </c>
      <c r="N2123" t="str">
        <f>+IF($F2123="","",VLOOKUP($G2123,Educacion[],N$7,0))</f>
        <v/>
      </c>
      <c r="O2123" t="str">
        <f>+IF($F2123="","",VLOOKUP($G2123,Educacion[],O$7,0))</f>
        <v/>
      </c>
      <c r="P2123" t="str">
        <f>+IF($F2123="","",VLOOKUP($G2123,Educacion[],P$7,0))</f>
        <v/>
      </c>
      <c r="Q2123" t="str">
        <f>+IF($F2123="","",VLOOKUP($G2123,Educacion[],Q$7,0))</f>
        <v/>
      </c>
      <c r="R2123" t="str">
        <f>+IF($F2123="","",VLOOKUP($G2123,Educacion[],R$7,0))</f>
        <v/>
      </c>
      <c r="S2123" t="str">
        <f>+IF($F2123="","",VLOOKUP($G2123,Educacion[],S$7,0))</f>
        <v/>
      </c>
      <c r="T2123" t="str">
        <f>+IF($F2123="","",VLOOKUP($G2123,Educacion[],T$7,0))</f>
        <v/>
      </c>
      <c r="U2123" t="str">
        <f>+IF($F2123="","",VLOOKUP($G2123,Educacion[],U$7,0))</f>
        <v/>
      </c>
      <c r="V2123" t="str">
        <f>+IF($F2123="","",VLOOKUP($G2123,Educacion[],V$7,0))</f>
        <v/>
      </c>
      <c r="W2123" t="str">
        <f>+IF($F2123="","",VLOOKUP($G2123,Educacion[],W$7,0))</f>
        <v/>
      </c>
      <c r="X2123" t="str">
        <f>+IF($F2123="","",VLOOKUP($G2123,Educacion[],X$7,0))</f>
        <v/>
      </c>
      <c r="Y2123" t="str">
        <f>+IF($F2123="","",VLOOKUP($G2123,Educacion[],Y$7,0))</f>
        <v/>
      </c>
      <c r="Z2123" t="str">
        <f>+IF($F2123="","",VLOOKUP($G2123,Educacion[],Z$7,0))</f>
        <v/>
      </c>
      <c r="AA2123" t="str">
        <f>+IF($F2123="","",VLOOKUP($G2123,Educacion[],AA$7,0))</f>
        <v/>
      </c>
      <c r="AB2123" t="str">
        <f>+IF($F2123="","",VLOOKUP($G2123,Educacion[],AB$7,0))</f>
        <v/>
      </c>
      <c r="AC2123" t="str">
        <f>+IF($F2123="","",VLOOKUP($G2123,Educacion[],AC$7,0))</f>
        <v/>
      </c>
      <c r="AD2123" t="str">
        <f>+IF($F2123="","",VLOOKUP($G2123,Educacion[],AD$7,0))</f>
        <v/>
      </c>
      <c r="AE2123" t="str">
        <f>+IF($F2123="","",VLOOKUP($G2123,Educacion[],AE$7,0))</f>
        <v/>
      </c>
      <c r="AF2123" t="str">
        <f>+IF($F2123="","",VLOOKUP($G2123,Educacion[],AF$7,0))</f>
        <v/>
      </c>
      <c r="AG2123" t="str">
        <f>+IF($F2123="","",VLOOKUP($G2123,Educacion[],AG$7,0))</f>
        <v/>
      </c>
    </row>
    <row r="2124" spans="1:33" x14ac:dyDescent="0.3">
      <c r="A2124" s="36"/>
      <c r="B2124" s="36"/>
      <c r="C2124">
        <f t="shared" ca="1" si="199"/>
        <v>359</v>
      </c>
      <c r="D2124" t="str">
        <f t="shared" ref="D2124:F2139" si="201">+IF(OR(D2123=$B$6,D2123=""),"",D2123+1)</f>
        <v/>
      </c>
      <c r="E2124" t="str">
        <f t="shared" ca="1" si="200"/>
        <v>0395</v>
      </c>
      <c r="F2124" t="str">
        <f t="shared" si="201"/>
        <v/>
      </c>
      <c r="H2124" t="str">
        <f>+IF($F2124="","",VLOOKUP($G2124,Educacion[],H$7,0))</f>
        <v/>
      </c>
      <c r="I2124" t="str">
        <f>+IF($F2124="","",VLOOKUP($G2124,Educacion[],I$7,0))</f>
        <v/>
      </c>
      <c r="J2124" t="str">
        <f>+IF($F2124="","",VLOOKUP($G2124,Educacion[],J$7,0))</f>
        <v/>
      </c>
      <c r="K2124" t="str">
        <f>+IF($F2124="","",VLOOKUP($G2124,Educacion[],K$7,0))</f>
        <v/>
      </c>
      <c r="L2124" t="str">
        <f>+IF($F2124="","",VLOOKUP($G2124,Educacion[],L$7,0))</f>
        <v/>
      </c>
      <c r="M2124" t="str">
        <f>+IF($F2124="","",VLOOKUP($G2124,Educacion[],M$7,0))</f>
        <v/>
      </c>
      <c r="N2124" t="str">
        <f>+IF($F2124="","",VLOOKUP($G2124,Educacion[],N$7,0))</f>
        <v/>
      </c>
      <c r="O2124" t="str">
        <f>+IF($F2124="","",VLOOKUP($G2124,Educacion[],O$7,0))</f>
        <v/>
      </c>
      <c r="P2124" t="str">
        <f>+IF($F2124="","",VLOOKUP($G2124,Educacion[],P$7,0))</f>
        <v/>
      </c>
      <c r="Q2124" t="str">
        <f>+IF($F2124="","",VLOOKUP($G2124,Educacion[],Q$7,0))</f>
        <v/>
      </c>
      <c r="R2124" t="str">
        <f>+IF($F2124="","",VLOOKUP($G2124,Educacion[],R$7,0))</f>
        <v/>
      </c>
      <c r="S2124" t="str">
        <f>+IF($F2124="","",VLOOKUP($G2124,Educacion[],S$7,0))</f>
        <v/>
      </c>
      <c r="T2124" t="str">
        <f>+IF($F2124="","",VLOOKUP($G2124,Educacion[],T$7,0))</f>
        <v/>
      </c>
      <c r="U2124" t="str">
        <f>+IF($F2124="","",VLOOKUP($G2124,Educacion[],U$7,0))</f>
        <v/>
      </c>
      <c r="V2124" t="str">
        <f>+IF($F2124="","",VLOOKUP($G2124,Educacion[],V$7,0))</f>
        <v/>
      </c>
      <c r="W2124" t="str">
        <f>+IF($F2124="","",VLOOKUP($G2124,Educacion[],W$7,0))</f>
        <v/>
      </c>
      <c r="X2124" t="str">
        <f>+IF($F2124="","",VLOOKUP($G2124,Educacion[],X$7,0))</f>
        <v/>
      </c>
      <c r="Y2124" t="str">
        <f>+IF($F2124="","",VLOOKUP($G2124,Educacion[],Y$7,0))</f>
        <v/>
      </c>
      <c r="Z2124" t="str">
        <f>+IF($F2124="","",VLOOKUP($G2124,Educacion[],Z$7,0))</f>
        <v/>
      </c>
      <c r="AA2124" t="str">
        <f>+IF($F2124="","",VLOOKUP($G2124,Educacion[],AA$7,0))</f>
        <v/>
      </c>
      <c r="AB2124" t="str">
        <f>+IF($F2124="","",VLOOKUP($G2124,Educacion[],AB$7,0))</f>
        <v/>
      </c>
      <c r="AC2124" t="str">
        <f>+IF($F2124="","",VLOOKUP($G2124,Educacion[],AC$7,0))</f>
        <v/>
      </c>
      <c r="AD2124" t="str">
        <f>+IF($F2124="","",VLOOKUP($G2124,Educacion[],AD$7,0))</f>
        <v/>
      </c>
      <c r="AE2124" t="str">
        <f>+IF($F2124="","",VLOOKUP($G2124,Educacion[],AE$7,0))</f>
        <v/>
      </c>
      <c r="AF2124" t="str">
        <f>+IF($F2124="","",VLOOKUP($G2124,Educacion[],AF$7,0))</f>
        <v/>
      </c>
      <c r="AG2124" t="str">
        <f>+IF($F2124="","",VLOOKUP($G2124,Educacion[],AG$7,0))</f>
        <v/>
      </c>
    </row>
    <row r="2125" spans="1:33" x14ac:dyDescent="0.3">
      <c r="A2125" s="36"/>
      <c r="B2125" s="36"/>
      <c r="C2125">
        <f t="shared" ca="1" si="199"/>
        <v>481</v>
      </c>
      <c r="D2125" t="str">
        <f t="shared" si="201"/>
        <v/>
      </c>
      <c r="E2125" t="str">
        <f t="shared" ca="1" si="200"/>
        <v>0506</v>
      </c>
      <c r="F2125" t="str">
        <f t="shared" si="201"/>
        <v/>
      </c>
      <c r="H2125" t="str">
        <f>+IF($F2125="","",VLOOKUP($G2125,Educacion[],H$7,0))</f>
        <v/>
      </c>
      <c r="I2125" t="str">
        <f>+IF($F2125="","",VLOOKUP($G2125,Educacion[],I$7,0))</f>
        <v/>
      </c>
      <c r="J2125" t="str">
        <f>+IF($F2125="","",VLOOKUP($G2125,Educacion[],J$7,0))</f>
        <v/>
      </c>
      <c r="K2125" t="str">
        <f>+IF($F2125="","",VLOOKUP($G2125,Educacion[],K$7,0))</f>
        <v/>
      </c>
      <c r="L2125" t="str">
        <f>+IF($F2125="","",VLOOKUP($G2125,Educacion[],L$7,0))</f>
        <v/>
      </c>
      <c r="M2125" t="str">
        <f>+IF($F2125="","",VLOOKUP($G2125,Educacion[],M$7,0))</f>
        <v/>
      </c>
      <c r="N2125" t="str">
        <f>+IF($F2125="","",VLOOKUP($G2125,Educacion[],N$7,0))</f>
        <v/>
      </c>
      <c r="O2125" t="str">
        <f>+IF($F2125="","",VLOOKUP($G2125,Educacion[],O$7,0))</f>
        <v/>
      </c>
      <c r="P2125" t="str">
        <f>+IF($F2125="","",VLOOKUP($G2125,Educacion[],P$7,0))</f>
        <v/>
      </c>
      <c r="Q2125" t="str">
        <f>+IF($F2125="","",VLOOKUP($G2125,Educacion[],Q$7,0))</f>
        <v/>
      </c>
      <c r="R2125" t="str">
        <f>+IF($F2125="","",VLOOKUP($G2125,Educacion[],R$7,0))</f>
        <v/>
      </c>
      <c r="S2125" t="str">
        <f>+IF($F2125="","",VLOOKUP($G2125,Educacion[],S$7,0))</f>
        <v/>
      </c>
      <c r="T2125" t="str">
        <f>+IF($F2125="","",VLOOKUP($G2125,Educacion[],T$7,0))</f>
        <v/>
      </c>
      <c r="U2125" t="str">
        <f>+IF($F2125="","",VLOOKUP($G2125,Educacion[],U$7,0))</f>
        <v/>
      </c>
      <c r="V2125" t="str">
        <f>+IF($F2125="","",VLOOKUP($G2125,Educacion[],V$7,0))</f>
        <v/>
      </c>
      <c r="W2125" t="str">
        <f>+IF($F2125="","",VLOOKUP($G2125,Educacion[],W$7,0))</f>
        <v/>
      </c>
      <c r="X2125" t="str">
        <f>+IF($F2125="","",VLOOKUP($G2125,Educacion[],X$7,0))</f>
        <v/>
      </c>
      <c r="Y2125" t="str">
        <f>+IF($F2125="","",VLOOKUP($G2125,Educacion[],Y$7,0))</f>
        <v/>
      </c>
      <c r="Z2125" t="str">
        <f>+IF($F2125="","",VLOOKUP($G2125,Educacion[],Z$7,0))</f>
        <v/>
      </c>
      <c r="AA2125" t="str">
        <f>+IF($F2125="","",VLOOKUP($G2125,Educacion[],AA$7,0))</f>
        <v/>
      </c>
      <c r="AB2125" t="str">
        <f>+IF($F2125="","",VLOOKUP($G2125,Educacion[],AB$7,0))</f>
        <v/>
      </c>
      <c r="AC2125" t="str">
        <f>+IF($F2125="","",VLOOKUP($G2125,Educacion[],AC$7,0))</f>
        <v/>
      </c>
      <c r="AD2125" t="str">
        <f>+IF($F2125="","",VLOOKUP($G2125,Educacion[],AD$7,0))</f>
        <v/>
      </c>
      <c r="AE2125" t="str">
        <f>+IF($F2125="","",VLOOKUP($G2125,Educacion[],AE$7,0))</f>
        <v/>
      </c>
      <c r="AF2125" t="str">
        <f>+IF($F2125="","",VLOOKUP($G2125,Educacion[],AF$7,0))</f>
        <v/>
      </c>
      <c r="AG2125" t="str">
        <f>+IF($F2125="","",VLOOKUP($G2125,Educacion[],AG$7,0))</f>
        <v/>
      </c>
    </row>
    <row r="2126" spans="1:33" x14ac:dyDescent="0.3">
      <c r="A2126" s="36"/>
      <c r="B2126" s="36"/>
      <c r="C2126">
        <f t="shared" ca="1" si="199"/>
        <v>214</v>
      </c>
      <c r="D2126" t="str">
        <f t="shared" si="201"/>
        <v/>
      </c>
      <c r="E2126" t="str">
        <f t="shared" ca="1" si="200"/>
        <v>0210</v>
      </c>
      <c r="F2126" t="str">
        <f t="shared" si="201"/>
        <v/>
      </c>
      <c r="H2126" t="str">
        <f>+IF($F2126="","",VLOOKUP($G2126,Educacion[],H$7,0))</f>
        <v/>
      </c>
      <c r="I2126" t="str">
        <f>+IF($F2126="","",VLOOKUP($G2126,Educacion[],I$7,0))</f>
        <v/>
      </c>
      <c r="J2126" t="str">
        <f>+IF($F2126="","",VLOOKUP($G2126,Educacion[],J$7,0))</f>
        <v/>
      </c>
      <c r="K2126" t="str">
        <f>+IF($F2126="","",VLOOKUP($G2126,Educacion[],K$7,0))</f>
        <v/>
      </c>
      <c r="L2126" t="str">
        <f>+IF($F2126="","",VLOOKUP($G2126,Educacion[],L$7,0))</f>
        <v/>
      </c>
      <c r="M2126" t="str">
        <f>+IF($F2126="","",VLOOKUP($G2126,Educacion[],M$7,0))</f>
        <v/>
      </c>
      <c r="N2126" t="str">
        <f>+IF($F2126="","",VLOOKUP($G2126,Educacion[],N$7,0))</f>
        <v/>
      </c>
      <c r="O2126" t="str">
        <f>+IF($F2126="","",VLOOKUP($G2126,Educacion[],O$7,0))</f>
        <v/>
      </c>
      <c r="P2126" t="str">
        <f>+IF($F2126="","",VLOOKUP($G2126,Educacion[],P$7,0))</f>
        <v/>
      </c>
      <c r="Q2126" t="str">
        <f>+IF($F2126="","",VLOOKUP($G2126,Educacion[],Q$7,0))</f>
        <v/>
      </c>
      <c r="R2126" t="str">
        <f>+IF($F2126="","",VLOOKUP($G2126,Educacion[],R$7,0))</f>
        <v/>
      </c>
      <c r="S2126" t="str">
        <f>+IF($F2126="","",VLOOKUP($G2126,Educacion[],S$7,0))</f>
        <v/>
      </c>
      <c r="T2126" t="str">
        <f>+IF($F2126="","",VLOOKUP($G2126,Educacion[],T$7,0))</f>
        <v/>
      </c>
      <c r="U2126" t="str">
        <f>+IF($F2126="","",VLOOKUP($G2126,Educacion[],U$7,0))</f>
        <v/>
      </c>
      <c r="V2126" t="str">
        <f>+IF($F2126="","",VLOOKUP($G2126,Educacion[],V$7,0))</f>
        <v/>
      </c>
      <c r="W2126" t="str">
        <f>+IF($F2126="","",VLOOKUP($G2126,Educacion[],W$7,0))</f>
        <v/>
      </c>
      <c r="X2126" t="str">
        <f>+IF($F2126="","",VLOOKUP($G2126,Educacion[],X$7,0))</f>
        <v/>
      </c>
      <c r="Y2126" t="str">
        <f>+IF($F2126="","",VLOOKUP($G2126,Educacion[],Y$7,0))</f>
        <v/>
      </c>
      <c r="Z2126" t="str">
        <f>+IF($F2126="","",VLOOKUP($G2126,Educacion[],Z$7,0))</f>
        <v/>
      </c>
      <c r="AA2126" t="str">
        <f>+IF($F2126="","",VLOOKUP($G2126,Educacion[],AA$7,0))</f>
        <v/>
      </c>
      <c r="AB2126" t="str">
        <f>+IF($F2126="","",VLOOKUP($G2126,Educacion[],AB$7,0))</f>
        <v/>
      </c>
      <c r="AC2126" t="str">
        <f>+IF($F2126="","",VLOOKUP($G2126,Educacion[],AC$7,0))</f>
        <v/>
      </c>
      <c r="AD2126" t="str">
        <f>+IF($F2126="","",VLOOKUP($G2126,Educacion[],AD$7,0))</f>
        <v/>
      </c>
      <c r="AE2126" t="str">
        <f>+IF($F2126="","",VLOOKUP($G2126,Educacion[],AE$7,0))</f>
        <v/>
      </c>
      <c r="AF2126" t="str">
        <f>+IF($F2126="","",VLOOKUP($G2126,Educacion[],AF$7,0))</f>
        <v/>
      </c>
      <c r="AG2126" t="str">
        <f>+IF($F2126="","",VLOOKUP($G2126,Educacion[],AG$7,0))</f>
        <v/>
      </c>
    </row>
    <row r="2127" spans="1:33" x14ac:dyDescent="0.3">
      <c r="A2127" s="36"/>
      <c r="B2127" s="36"/>
      <c r="C2127">
        <f t="shared" ca="1" si="199"/>
        <v>178</v>
      </c>
      <c r="D2127" t="str">
        <f t="shared" si="201"/>
        <v/>
      </c>
      <c r="E2127" t="str">
        <f t="shared" ca="1" si="200"/>
        <v>0172</v>
      </c>
      <c r="F2127" t="str">
        <f t="shared" si="201"/>
        <v/>
      </c>
      <c r="H2127" t="str">
        <f>+IF($F2127="","",VLOOKUP($G2127,Educacion[],H$7,0))</f>
        <v/>
      </c>
      <c r="I2127" t="str">
        <f>+IF($F2127="","",VLOOKUP($G2127,Educacion[],I$7,0))</f>
        <v/>
      </c>
      <c r="J2127" t="str">
        <f>+IF($F2127="","",VLOOKUP($G2127,Educacion[],J$7,0))</f>
        <v/>
      </c>
      <c r="K2127" t="str">
        <f>+IF($F2127="","",VLOOKUP($G2127,Educacion[],K$7,0))</f>
        <v/>
      </c>
      <c r="L2127" t="str">
        <f>+IF($F2127="","",VLOOKUP($G2127,Educacion[],L$7,0))</f>
        <v/>
      </c>
      <c r="M2127" t="str">
        <f>+IF($F2127="","",VLOOKUP($G2127,Educacion[],M$7,0))</f>
        <v/>
      </c>
      <c r="N2127" t="str">
        <f>+IF($F2127="","",VLOOKUP($G2127,Educacion[],N$7,0))</f>
        <v/>
      </c>
      <c r="O2127" t="str">
        <f>+IF($F2127="","",VLOOKUP($G2127,Educacion[],O$7,0))</f>
        <v/>
      </c>
      <c r="P2127" t="str">
        <f>+IF($F2127="","",VLOOKUP($G2127,Educacion[],P$7,0))</f>
        <v/>
      </c>
      <c r="Q2127" t="str">
        <f>+IF($F2127="","",VLOOKUP($G2127,Educacion[],Q$7,0))</f>
        <v/>
      </c>
      <c r="R2127" t="str">
        <f>+IF($F2127="","",VLOOKUP($G2127,Educacion[],R$7,0))</f>
        <v/>
      </c>
      <c r="S2127" t="str">
        <f>+IF($F2127="","",VLOOKUP($G2127,Educacion[],S$7,0))</f>
        <v/>
      </c>
      <c r="T2127" t="str">
        <f>+IF($F2127="","",VLOOKUP($G2127,Educacion[],T$7,0))</f>
        <v/>
      </c>
      <c r="U2127" t="str">
        <f>+IF($F2127="","",VLOOKUP($G2127,Educacion[],U$7,0))</f>
        <v/>
      </c>
      <c r="V2127" t="str">
        <f>+IF($F2127="","",VLOOKUP($G2127,Educacion[],V$7,0))</f>
        <v/>
      </c>
      <c r="W2127" t="str">
        <f>+IF($F2127="","",VLOOKUP($G2127,Educacion[],W$7,0))</f>
        <v/>
      </c>
      <c r="X2127" t="str">
        <f>+IF($F2127="","",VLOOKUP($G2127,Educacion[],X$7,0))</f>
        <v/>
      </c>
      <c r="Y2127" t="str">
        <f>+IF($F2127="","",VLOOKUP($G2127,Educacion[],Y$7,0))</f>
        <v/>
      </c>
      <c r="Z2127" t="str">
        <f>+IF($F2127="","",VLOOKUP($G2127,Educacion[],Z$7,0))</f>
        <v/>
      </c>
      <c r="AA2127" t="str">
        <f>+IF($F2127="","",VLOOKUP($G2127,Educacion[],AA$7,0))</f>
        <v/>
      </c>
      <c r="AB2127" t="str">
        <f>+IF($F2127="","",VLOOKUP($G2127,Educacion[],AB$7,0))</f>
        <v/>
      </c>
      <c r="AC2127" t="str">
        <f>+IF($F2127="","",VLOOKUP($G2127,Educacion[],AC$7,0))</f>
        <v/>
      </c>
      <c r="AD2127" t="str">
        <f>+IF($F2127="","",VLOOKUP($G2127,Educacion[],AD$7,0))</f>
        <v/>
      </c>
      <c r="AE2127" t="str">
        <f>+IF($F2127="","",VLOOKUP($G2127,Educacion[],AE$7,0))</f>
        <v/>
      </c>
      <c r="AF2127" t="str">
        <f>+IF($F2127="","",VLOOKUP($G2127,Educacion[],AF$7,0))</f>
        <v/>
      </c>
      <c r="AG2127" t="str">
        <f>+IF($F2127="","",VLOOKUP($G2127,Educacion[],AG$7,0))</f>
        <v/>
      </c>
    </row>
    <row r="2128" spans="1:33" x14ac:dyDescent="0.3">
      <c r="A2128" s="36"/>
      <c r="B2128" s="36"/>
      <c r="C2128">
        <f t="shared" ca="1" si="199"/>
        <v>608</v>
      </c>
      <c r="D2128" t="str">
        <f t="shared" si="201"/>
        <v/>
      </c>
      <c r="E2128" t="str">
        <f t="shared" ca="1" si="200"/>
        <v>0641</v>
      </c>
      <c r="F2128" t="str">
        <f t="shared" si="201"/>
        <v/>
      </c>
      <c r="H2128" t="str">
        <f>+IF($F2128="","",VLOOKUP($G2128,Educacion[],H$7,0))</f>
        <v/>
      </c>
      <c r="I2128" t="str">
        <f>+IF($F2128="","",VLOOKUP($G2128,Educacion[],I$7,0))</f>
        <v/>
      </c>
      <c r="J2128" t="str">
        <f>+IF($F2128="","",VLOOKUP($G2128,Educacion[],J$7,0))</f>
        <v/>
      </c>
      <c r="K2128" t="str">
        <f>+IF($F2128="","",VLOOKUP($G2128,Educacion[],K$7,0))</f>
        <v/>
      </c>
      <c r="L2128" t="str">
        <f>+IF($F2128="","",VLOOKUP($G2128,Educacion[],L$7,0))</f>
        <v/>
      </c>
      <c r="M2128" t="str">
        <f>+IF($F2128="","",VLOOKUP($G2128,Educacion[],M$7,0))</f>
        <v/>
      </c>
      <c r="N2128" t="str">
        <f>+IF($F2128="","",VLOOKUP($G2128,Educacion[],N$7,0))</f>
        <v/>
      </c>
      <c r="O2128" t="str">
        <f>+IF($F2128="","",VLOOKUP($G2128,Educacion[],O$7,0))</f>
        <v/>
      </c>
      <c r="P2128" t="str">
        <f>+IF($F2128="","",VLOOKUP($G2128,Educacion[],P$7,0))</f>
        <v/>
      </c>
      <c r="Q2128" t="str">
        <f>+IF($F2128="","",VLOOKUP($G2128,Educacion[],Q$7,0))</f>
        <v/>
      </c>
      <c r="R2128" t="str">
        <f>+IF($F2128="","",VLOOKUP($G2128,Educacion[],R$7,0))</f>
        <v/>
      </c>
      <c r="S2128" t="str">
        <f>+IF($F2128="","",VLOOKUP($G2128,Educacion[],S$7,0))</f>
        <v/>
      </c>
      <c r="T2128" t="str">
        <f>+IF($F2128="","",VLOOKUP($G2128,Educacion[],T$7,0))</f>
        <v/>
      </c>
      <c r="U2128" t="str">
        <f>+IF($F2128="","",VLOOKUP($G2128,Educacion[],U$7,0))</f>
        <v/>
      </c>
      <c r="V2128" t="str">
        <f>+IF($F2128="","",VLOOKUP($G2128,Educacion[],V$7,0))</f>
        <v/>
      </c>
      <c r="W2128" t="str">
        <f>+IF($F2128="","",VLOOKUP($G2128,Educacion[],W$7,0))</f>
        <v/>
      </c>
      <c r="X2128" t="str">
        <f>+IF($F2128="","",VLOOKUP($G2128,Educacion[],X$7,0))</f>
        <v/>
      </c>
      <c r="Y2128" t="str">
        <f>+IF($F2128="","",VLOOKUP($G2128,Educacion[],Y$7,0))</f>
        <v/>
      </c>
      <c r="Z2128" t="str">
        <f>+IF($F2128="","",VLOOKUP($G2128,Educacion[],Z$7,0))</f>
        <v/>
      </c>
      <c r="AA2128" t="str">
        <f>+IF($F2128="","",VLOOKUP($G2128,Educacion[],AA$7,0))</f>
        <v/>
      </c>
      <c r="AB2128" t="str">
        <f>+IF($F2128="","",VLOOKUP($G2128,Educacion[],AB$7,0))</f>
        <v/>
      </c>
      <c r="AC2128" t="str">
        <f>+IF($F2128="","",VLOOKUP($G2128,Educacion[],AC$7,0))</f>
        <v/>
      </c>
      <c r="AD2128" t="str">
        <f>+IF($F2128="","",VLOOKUP($G2128,Educacion[],AD$7,0))</f>
        <v/>
      </c>
      <c r="AE2128" t="str">
        <f>+IF($F2128="","",VLOOKUP($G2128,Educacion[],AE$7,0))</f>
        <v/>
      </c>
      <c r="AF2128" t="str">
        <f>+IF($F2128="","",VLOOKUP($G2128,Educacion[],AF$7,0))</f>
        <v/>
      </c>
      <c r="AG2128" t="str">
        <f>+IF($F2128="","",VLOOKUP($G2128,Educacion[],AG$7,0))</f>
        <v/>
      </c>
    </row>
    <row r="2129" spans="1:33" x14ac:dyDescent="0.3">
      <c r="A2129" s="36"/>
      <c r="B2129" s="36"/>
      <c r="C2129">
        <f t="shared" ca="1" si="199"/>
        <v>497</v>
      </c>
      <c r="D2129" t="str">
        <f t="shared" si="201"/>
        <v/>
      </c>
      <c r="E2129" t="str">
        <f t="shared" ca="1" si="200"/>
        <v>0523</v>
      </c>
      <c r="F2129" t="str">
        <f t="shared" si="201"/>
        <v/>
      </c>
      <c r="H2129" t="str">
        <f>+IF($F2129="","",VLOOKUP($G2129,Educacion[],H$7,0))</f>
        <v/>
      </c>
      <c r="I2129" t="str">
        <f>+IF($F2129="","",VLOOKUP($G2129,Educacion[],I$7,0))</f>
        <v/>
      </c>
      <c r="J2129" t="str">
        <f>+IF($F2129="","",VLOOKUP($G2129,Educacion[],J$7,0))</f>
        <v/>
      </c>
      <c r="K2129" t="str">
        <f>+IF($F2129="","",VLOOKUP($G2129,Educacion[],K$7,0))</f>
        <v/>
      </c>
      <c r="L2129" t="str">
        <f>+IF($F2129="","",VLOOKUP($G2129,Educacion[],L$7,0))</f>
        <v/>
      </c>
      <c r="M2129" t="str">
        <f>+IF($F2129="","",VLOOKUP($G2129,Educacion[],M$7,0))</f>
        <v/>
      </c>
      <c r="N2129" t="str">
        <f>+IF($F2129="","",VLOOKUP($G2129,Educacion[],N$7,0))</f>
        <v/>
      </c>
      <c r="O2129" t="str">
        <f>+IF($F2129="","",VLOOKUP($G2129,Educacion[],O$7,0))</f>
        <v/>
      </c>
      <c r="P2129" t="str">
        <f>+IF($F2129="","",VLOOKUP($G2129,Educacion[],P$7,0))</f>
        <v/>
      </c>
      <c r="Q2129" t="str">
        <f>+IF($F2129="","",VLOOKUP($G2129,Educacion[],Q$7,0))</f>
        <v/>
      </c>
      <c r="R2129" t="str">
        <f>+IF($F2129="","",VLOOKUP($G2129,Educacion[],R$7,0))</f>
        <v/>
      </c>
      <c r="S2129" t="str">
        <f>+IF($F2129="","",VLOOKUP($G2129,Educacion[],S$7,0))</f>
        <v/>
      </c>
      <c r="T2129" t="str">
        <f>+IF($F2129="","",VLOOKUP($G2129,Educacion[],T$7,0))</f>
        <v/>
      </c>
      <c r="U2129" t="str">
        <f>+IF($F2129="","",VLOOKUP($G2129,Educacion[],U$7,0))</f>
        <v/>
      </c>
      <c r="V2129" t="str">
        <f>+IF($F2129="","",VLOOKUP($G2129,Educacion[],V$7,0))</f>
        <v/>
      </c>
      <c r="W2129" t="str">
        <f>+IF($F2129="","",VLOOKUP($G2129,Educacion[],W$7,0))</f>
        <v/>
      </c>
      <c r="X2129" t="str">
        <f>+IF($F2129="","",VLOOKUP($G2129,Educacion[],X$7,0))</f>
        <v/>
      </c>
      <c r="Y2129" t="str">
        <f>+IF($F2129="","",VLOOKUP($G2129,Educacion[],Y$7,0))</f>
        <v/>
      </c>
      <c r="Z2129" t="str">
        <f>+IF($F2129="","",VLOOKUP($G2129,Educacion[],Z$7,0))</f>
        <v/>
      </c>
      <c r="AA2129" t="str">
        <f>+IF($F2129="","",VLOOKUP($G2129,Educacion[],AA$7,0))</f>
        <v/>
      </c>
      <c r="AB2129" t="str">
        <f>+IF($F2129="","",VLOOKUP($G2129,Educacion[],AB$7,0))</f>
        <v/>
      </c>
      <c r="AC2129" t="str">
        <f>+IF($F2129="","",VLOOKUP($G2129,Educacion[],AC$7,0))</f>
        <v/>
      </c>
      <c r="AD2129" t="str">
        <f>+IF($F2129="","",VLOOKUP($G2129,Educacion[],AD$7,0))</f>
        <v/>
      </c>
      <c r="AE2129" t="str">
        <f>+IF($F2129="","",VLOOKUP($G2129,Educacion[],AE$7,0))</f>
        <v/>
      </c>
      <c r="AF2129" t="str">
        <f>+IF($F2129="","",VLOOKUP($G2129,Educacion[],AF$7,0))</f>
        <v/>
      </c>
      <c r="AG2129" t="str">
        <f>+IF($F2129="","",VLOOKUP($G2129,Educacion[],AG$7,0))</f>
        <v/>
      </c>
    </row>
    <row r="2130" spans="1:33" x14ac:dyDescent="0.3">
      <c r="A2130" s="36"/>
      <c r="B2130" s="36"/>
      <c r="C2130">
        <f t="shared" ca="1" si="199"/>
        <v>562</v>
      </c>
      <c r="D2130" t="str">
        <f t="shared" si="201"/>
        <v/>
      </c>
      <c r="E2130" t="str">
        <f t="shared" ca="1" si="200"/>
        <v>0593</v>
      </c>
      <c r="F2130" t="str">
        <f t="shared" si="201"/>
        <v/>
      </c>
      <c r="H2130" t="str">
        <f>+IF($F2130="","",VLOOKUP($G2130,Educacion[],H$7,0))</f>
        <v/>
      </c>
      <c r="I2130" t="str">
        <f>+IF($F2130="","",VLOOKUP($G2130,Educacion[],I$7,0))</f>
        <v/>
      </c>
      <c r="J2130" t="str">
        <f>+IF($F2130="","",VLOOKUP($G2130,Educacion[],J$7,0))</f>
        <v/>
      </c>
      <c r="K2130" t="str">
        <f>+IF($F2130="","",VLOOKUP($G2130,Educacion[],K$7,0))</f>
        <v/>
      </c>
      <c r="L2130" t="str">
        <f>+IF($F2130="","",VLOOKUP($G2130,Educacion[],L$7,0))</f>
        <v/>
      </c>
      <c r="M2130" t="str">
        <f>+IF($F2130="","",VLOOKUP($G2130,Educacion[],M$7,0))</f>
        <v/>
      </c>
      <c r="N2130" t="str">
        <f>+IF($F2130="","",VLOOKUP($G2130,Educacion[],N$7,0))</f>
        <v/>
      </c>
      <c r="O2130" t="str">
        <f>+IF($F2130="","",VLOOKUP($G2130,Educacion[],O$7,0))</f>
        <v/>
      </c>
      <c r="P2130" t="str">
        <f>+IF($F2130="","",VLOOKUP($G2130,Educacion[],P$7,0))</f>
        <v/>
      </c>
      <c r="Q2130" t="str">
        <f>+IF($F2130="","",VLOOKUP($G2130,Educacion[],Q$7,0))</f>
        <v/>
      </c>
      <c r="R2130" t="str">
        <f>+IF($F2130="","",VLOOKUP($G2130,Educacion[],R$7,0))</f>
        <v/>
      </c>
      <c r="S2130" t="str">
        <f>+IF($F2130="","",VLOOKUP($G2130,Educacion[],S$7,0))</f>
        <v/>
      </c>
      <c r="T2130" t="str">
        <f>+IF($F2130="","",VLOOKUP($G2130,Educacion[],T$7,0))</f>
        <v/>
      </c>
      <c r="U2130" t="str">
        <f>+IF($F2130="","",VLOOKUP($G2130,Educacion[],U$7,0))</f>
        <v/>
      </c>
      <c r="V2130" t="str">
        <f>+IF($F2130="","",VLOOKUP($G2130,Educacion[],V$7,0))</f>
        <v/>
      </c>
      <c r="W2130" t="str">
        <f>+IF($F2130="","",VLOOKUP($G2130,Educacion[],W$7,0))</f>
        <v/>
      </c>
      <c r="X2130" t="str">
        <f>+IF($F2130="","",VLOOKUP($G2130,Educacion[],X$7,0))</f>
        <v/>
      </c>
      <c r="Y2130" t="str">
        <f>+IF($F2130="","",VLOOKUP($G2130,Educacion[],Y$7,0))</f>
        <v/>
      </c>
      <c r="Z2130" t="str">
        <f>+IF($F2130="","",VLOOKUP($G2130,Educacion[],Z$7,0))</f>
        <v/>
      </c>
      <c r="AA2130" t="str">
        <f>+IF($F2130="","",VLOOKUP($G2130,Educacion[],AA$7,0))</f>
        <v/>
      </c>
      <c r="AB2130" t="str">
        <f>+IF($F2130="","",VLOOKUP($G2130,Educacion[],AB$7,0))</f>
        <v/>
      </c>
      <c r="AC2130" t="str">
        <f>+IF($F2130="","",VLOOKUP($G2130,Educacion[],AC$7,0))</f>
        <v/>
      </c>
      <c r="AD2130" t="str">
        <f>+IF($F2130="","",VLOOKUP($G2130,Educacion[],AD$7,0))</f>
        <v/>
      </c>
      <c r="AE2130" t="str">
        <f>+IF($F2130="","",VLOOKUP($G2130,Educacion[],AE$7,0))</f>
        <v/>
      </c>
      <c r="AF2130" t="str">
        <f>+IF($F2130="","",VLOOKUP($G2130,Educacion[],AF$7,0))</f>
        <v/>
      </c>
      <c r="AG2130" t="str">
        <f>+IF($F2130="","",VLOOKUP($G2130,Educacion[],AG$7,0))</f>
        <v/>
      </c>
    </row>
    <row r="2131" spans="1:33" x14ac:dyDescent="0.3">
      <c r="A2131" s="36"/>
      <c r="B2131" s="36"/>
      <c r="C2131">
        <f t="shared" ca="1" si="199"/>
        <v>679</v>
      </c>
      <c r="D2131" t="str">
        <f t="shared" si="201"/>
        <v/>
      </c>
      <c r="E2131" t="str">
        <f t="shared" ca="1" si="200"/>
        <v>0727</v>
      </c>
      <c r="F2131" t="str">
        <f t="shared" si="201"/>
        <v/>
      </c>
      <c r="H2131" t="str">
        <f>+IF($F2131="","",VLOOKUP($G2131,Educacion[],H$7,0))</f>
        <v/>
      </c>
      <c r="I2131" t="str">
        <f>+IF($F2131="","",VLOOKUP($G2131,Educacion[],I$7,0))</f>
        <v/>
      </c>
      <c r="J2131" t="str">
        <f>+IF($F2131="","",VLOOKUP($G2131,Educacion[],J$7,0))</f>
        <v/>
      </c>
      <c r="K2131" t="str">
        <f>+IF($F2131="","",VLOOKUP($G2131,Educacion[],K$7,0))</f>
        <v/>
      </c>
      <c r="L2131" t="str">
        <f>+IF($F2131="","",VLOOKUP($G2131,Educacion[],L$7,0))</f>
        <v/>
      </c>
      <c r="M2131" t="str">
        <f>+IF($F2131="","",VLOOKUP($G2131,Educacion[],M$7,0))</f>
        <v/>
      </c>
      <c r="N2131" t="str">
        <f>+IF($F2131="","",VLOOKUP($G2131,Educacion[],N$7,0))</f>
        <v/>
      </c>
      <c r="O2131" t="str">
        <f>+IF($F2131="","",VLOOKUP($G2131,Educacion[],O$7,0))</f>
        <v/>
      </c>
      <c r="P2131" t="str">
        <f>+IF($F2131="","",VLOOKUP($G2131,Educacion[],P$7,0))</f>
        <v/>
      </c>
      <c r="Q2131" t="str">
        <f>+IF($F2131="","",VLOOKUP($G2131,Educacion[],Q$7,0))</f>
        <v/>
      </c>
      <c r="R2131" t="str">
        <f>+IF($F2131="","",VLOOKUP($G2131,Educacion[],R$7,0))</f>
        <v/>
      </c>
      <c r="S2131" t="str">
        <f>+IF($F2131="","",VLOOKUP($G2131,Educacion[],S$7,0))</f>
        <v/>
      </c>
      <c r="T2131" t="str">
        <f>+IF($F2131="","",VLOOKUP($G2131,Educacion[],T$7,0))</f>
        <v/>
      </c>
      <c r="U2131" t="str">
        <f>+IF($F2131="","",VLOOKUP($G2131,Educacion[],U$7,0))</f>
        <v/>
      </c>
      <c r="V2131" t="str">
        <f>+IF($F2131="","",VLOOKUP($G2131,Educacion[],V$7,0))</f>
        <v/>
      </c>
      <c r="W2131" t="str">
        <f>+IF($F2131="","",VLOOKUP($G2131,Educacion[],W$7,0))</f>
        <v/>
      </c>
      <c r="X2131" t="str">
        <f>+IF($F2131="","",VLOOKUP($G2131,Educacion[],X$7,0))</f>
        <v/>
      </c>
      <c r="Y2131" t="str">
        <f>+IF($F2131="","",VLOOKUP($G2131,Educacion[],Y$7,0))</f>
        <v/>
      </c>
      <c r="Z2131" t="str">
        <f>+IF($F2131="","",VLOOKUP($G2131,Educacion[],Z$7,0))</f>
        <v/>
      </c>
      <c r="AA2131" t="str">
        <f>+IF($F2131="","",VLOOKUP($G2131,Educacion[],AA$7,0))</f>
        <v/>
      </c>
      <c r="AB2131" t="str">
        <f>+IF($F2131="","",VLOOKUP($G2131,Educacion[],AB$7,0))</f>
        <v/>
      </c>
      <c r="AC2131" t="str">
        <f>+IF($F2131="","",VLOOKUP($G2131,Educacion[],AC$7,0))</f>
        <v/>
      </c>
      <c r="AD2131" t="str">
        <f>+IF($F2131="","",VLOOKUP($G2131,Educacion[],AD$7,0))</f>
        <v/>
      </c>
      <c r="AE2131" t="str">
        <f>+IF($F2131="","",VLOOKUP($G2131,Educacion[],AE$7,0))</f>
        <v/>
      </c>
      <c r="AF2131" t="str">
        <f>+IF($F2131="","",VLOOKUP($G2131,Educacion[],AF$7,0))</f>
        <v/>
      </c>
      <c r="AG2131" t="str">
        <f>+IF($F2131="","",VLOOKUP($G2131,Educacion[],AG$7,0))</f>
        <v/>
      </c>
    </row>
    <row r="2132" spans="1:33" x14ac:dyDescent="0.3">
      <c r="A2132" s="36"/>
      <c r="B2132" s="36"/>
      <c r="C2132">
        <f t="shared" ca="1" si="199"/>
        <v>631</v>
      </c>
      <c r="D2132" t="str">
        <f t="shared" si="201"/>
        <v/>
      </c>
      <c r="E2132" t="str">
        <f t="shared" ca="1" si="200"/>
        <v>0679</v>
      </c>
      <c r="F2132" t="str">
        <f t="shared" si="201"/>
        <v/>
      </c>
      <c r="H2132" t="str">
        <f>+IF($F2132="","",VLOOKUP($G2132,Educacion[],H$7,0))</f>
        <v/>
      </c>
      <c r="I2132" t="str">
        <f>+IF($F2132="","",VLOOKUP($G2132,Educacion[],I$7,0))</f>
        <v/>
      </c>
      <c r="J2132" t="str">
        <f>+IF($F2132="","",VLOOKUP($G2132,Educacion[],J$7,0))</f>
        <v/>
      </c>
      <c r="K2132" t="str">
        <f>+IF($F2132="","",VLOOKUP($G2132,Educacion[],K$7,0))</f>
        <v/>
      </c>
      <c r="L2132" t="str">
        <f>+IF($F2132="","",VLOOKUP($G2132,Educacion[],L$7,0))</f>
        <v/>
      </c>
      <c r="M2132" t="str">
        <f>+IF($F2132="","",VLOOKUP($G2132,Educacion[],M$7,0))</f>
        <v/>
      </c>
      <c r="N2132" t="str">
        <f>+IF($F2132="","",VLOOKUP($G2132,Educacion[],N$7,0))</f>
        <v/>
      </c>
      <c r="O2132" t="str">
        <f>+IF($F2132="","",VLOOKUP($G2132,Educacion[],O$7,0))</f>
        <v/>
      </c>
      <c r="P2132" t="str">
        <f>+IF($F2132="","",VLOOKUP($G2132,Educacion[],P$7,0))</f>
        <v/>
      </c>
      <c r="Q2132" t="str">
        <f>+IF($F2132="","",VLOOKUP($G2132,Educacion[],Q$7,0))</f>
        <v/>
      </c>
      <c r="R2132" t="str">
        <f>+IF($F2132="","",VLOOKUP($G2132,Educacion[],R$7,0))</f>
        <v/>
      </c>
      <c r="S2132" t="str">
        <f>+IF($F2132="","",VLOOKUP($G2132,Educacion[],S$7,0))</f>
        <v/>
      </c>
      <c r="T2132" t="str">
        <f>+IF($F2132="","",VLOOKUP($G2132,Educacion[],T$7,0))</f>
        <v/>
      </c>
      <c r="U2132" t="str">
        <f>+IF($F2132="","",VLOOKUP($G2132,Educacion[],U$7,0))</f>
        <v/>
      </c>
      <c r="V2132" t="str">
        <f>+IF($F2132="","",VLOOKUP($G2132,Educacion[],V$7,0))</f>
        <v/>
      </c>
      <c r="W2132" t="str">
        <f>+IF($F2132="","",VLOOKUP($G2132,Educacion[],W$7,0))</f>
        <v/>
      </c>
      <c r="X2132" t="str">
        <f>+IF($F2132="","",VLOOKUP($G2132,Educacion[],X$7,0))</f>
        <v/>
      </c>
      <c r="Y2132" t="str">
        <f>+IF($F2132="","",VLOOKUP($G2132,Educacion[],Y$7,0))</f>
        <v/>
      </c>
      <c r="Z2132" t="str">
        <f>+IF($F2132="","",VLOOKUP($G2132,Educacion[],Z$7,0))</f>
        <v/>
      </c>
      <c r="AA2132" t="str">
        <f>+IF($F2132="","",VLOOKUP($G2132,Educacion[],AA$7,0))</f>
        <v/>
      </c>
      <c r="AB2132" t="str">
        <f>+IF($F2132="","",VLOOKUP($G2132,Educacion[],AB$7,0))</f>
        <v/>
      </c>
      <c r="AC2132" t="str">
        <f>+IF($F2132="","",VLOOKUP($G2132,Educacion[],AC$7,0))</f>
        <v/>
      </c>
      <c r="AD2132" t="str">
        <f>+IF($F2132="","",VLOOKUP($G2132,Educacion[],AD$7,0))</f>
        <v/>
      </c>
      <c r="AE2132" t="str">
        <f>+IF($F2132="","",VLOOKUP($G2132,Educacion[],AE$7,0))</f>
        <v/>
      </c>
      <c r="AF2132" t="str">
        <f>+IF($F2132="","",VLOOKUP($G2132,Educacion[],AF$7,0))</f>
        <v/>
      </c>
      <c r="AG2132" t="str">
        <f>+IF($F2132="","",VLOOKUP($G2132,Educacion[],AG$7,0))</f>
        <v/>
      </c>
    </row>
    <row r="2133" spans="1:33" x14ac:dyDescent="0.3">
      <c r="A2133" s="36"/>
      <c r="B2133" s="36"/>
      <c r="C2133">
        <f t="shared" ca="1" si="199"/>
        <v>521</v>
      </c>
      <c r="D2133" t="str">
        <f t="shared" si="201"/>
        <v/>
      </c>
      <c r="E2133" t="str">
        <f t="shared" ca="1" si="200"/>
        <v>0549</v>
      </c>
      <c r="F2133" t="str">
        <f t="shared" si="201"/>
        <v/>
      </c>
      <c r="H2133" t="str">
        <f>+IF($F2133="","",VLOOKUP($G2133,Educacion[],H$7,0))</f>
        <v/>
      </c>
      <c r="I2133" t="str">
        <f>+IF($F2133="","",VLOOKUP($G2133,Educacion[],I$7,0))</f>
        <v/>
      </c>
      <c r="J2133" t="str">
        <f>+IF($F2133="","",VLOOKUP($G2133,Educacion[],J$7,0))</f>
        <v/>
      </c>
      <c r="K2133" t="str">
        <f>+IF($F2133="","",VLOOKUP($G2133,Educacion[],K$7,0))</f>
        <v/>
      </c>
      <c r="L2133" t="str">
        <f>+IF($F2133="","",VLOOKUP($G2133,Educacion[],L$7,0))</f>
        <v/>
      </c>
      <c r="M2133" t="str">
        <f>+IF($F2133="","",VLOOKUP($G2133,Educacion[],M$7,0))</f>
        <v/>
      </c>
      <c r="N2133" t="str">
        <f>+IF($F2133="","",VLOOKUP($G2133,Educacion[],N$7,0))</f>
        <v/>
      </c>
      <c r="O2133" t="str">
        <f>+IF($F2133="","",VLOOKUP($G2133,Educacion[],O$7,0))</f>
        <v/>
      </c>
      <c r="P2133" t="str">
        <f>+IF($F2133="","",VLOOKUP($G2133,Educacion[],P$7,0))</f>
        <v/>
      </c>
      <c r="Q2133" t="str">
        <f>+IF($F2133="","",VLOOKUP($G2133,Educacion[],Q$7,0))</f>
        <v/>
      </c>
      <c r="R2133" t="str">
        <f>+IF($F2133="","",VLOOKUP($G2133,Educacion[],R$7,0))</f>
        <v/>
      </c>
      <c r="S2133" t="str">
        <f>+IF($F2133="","",VLOOKUP($G2133,Educacion[],S$7,0))</f>
        <v/>
      </c>
      <c r="T2133" t="str">
        <f>+IF($F2133="","",VLOOKUP($G2133,Educacion[],T$7,0))</f>
        <v/>
      </c>
      <c r="U2133" t="str">
        <f>+IF($F2133="","",VLOOKUP($G2133,Educacion[],U$7,0))</f>
        <v/>
      </c>
      <c r="V2133" t="str">
        <f>+IF($F2133="","",VLOOKUP($G2133,Educacion[],V$7,0))</f>
        <v/>
      </c>
      <c r="W2133" t="str">
        <f>+IF($F2133="","",VLOOKUP($G2133,Educacion[],W$7,0))</f>
        <v/>
      </c>
      <c r="X2133" t="str">
        <f>+IF($F2133="","",VLOOKUP($G2133,Educacion[],X$7,0))</f>
        <v/>
      </c>
      <c r="Y2133" t="str">
        <f>+IF($F2133="","",VLOOKUP($G2133,Educacion[],Y$7,0))</f>
        <v/>
      </c>
      <c r="Z2133" t="str">
        <f>+IF($F2133="","",VLOOKUP($G2133,Educacion[],Z$7,0))</f>
        <v/>
      </c>
      <c r="AA2133" t="str">
        <f>+IF($F2133="","",VLOOKUP($G2133,Educacion[],AA$7,0))</f>
        <v/>
      </c>
      <c r="AB2133" t="str">
        <f>+IF($F2133="","",VLOOKUP($G2133,Educacion[],AB$7,0))</f>
        <v/>
      </c>
      <c r="AC2133" t="str">
        <f>+IF($F2133="","",VLOOKUP($G2133,Educacion[],AC$7,0))</f>
        <v/>
      </c>
      <c r="AD2133" t="str">
        <f>+IF($F2133="","",VLOOKUP($G2133,Educacion[],AD$7,0))</f>
        <v/>
      </c>
      <c r="AE2133" t="str">
        <f>+IF($F2133="","",VLOOKUP($G2133,Educacion[],AE$7,0))</f>
        <v/>
      </c>
      <c r="AF2133" t="str">
        <f>+IF($F2133="","",VLOOKUP($G2133,Educacion[],AF$7,0))</f>
        <v/>
      </c>
      <c r="AG2133" t="str">
        <f>+IF($F2133="","",VLOOKUP($G2133,Educacion[],AG$7,0))</f>
        <v/>
      </c>
    </row>
    <row r="2134" spans="1:33" x14ac:dyDescent="0.3">
      <c r="A2134" s="36"/>
      <c r="B2134" s="36"/>
      <c r="C2134">
        <f t="shared" ca="1" si="199"/>
        <v>218</v>
      </c>
      <c r="D2134" t="str">
        <f t="shared" si="201"/>
        <v/>
      </c>
      <c r="E2134" t="str">
        <f t="shared" ca="1" si="200"/>
        <v>0215</v>
      </c>
      <c r="F2134" t="str">
        <f t="shared" si="201"/>
        <v/>
      </c>
      <c r="H2134" t="str">
        <f>+IF($F2134="","",VLOOKUP($G2134,Educacion[],H$7,0))</f>
        <v/>
      </c>
      <c r="I2134" t="str">
        <f>+IF($F2134="","",VLOOKUP($G2134,Educacion[],I$7,0))</f>
        <v/>
      </c>
      <c r="J2134" t="str">
        <f>+IF($F2134="","",VLOOKUP($G2134,Educacion[],J$7,0))</f>
        <v/>
      </c>
      <c r="K2134" t="str">
        <f>+IF($F2134="","",VLOOKUP($G2134,Educacion[],K$7,0))</f>
        <v/>
      </c>
      <c r="L2134" t="str">
        <f>+IF($F2134="","",VLOOKUP($G2134,Educacion[],L$7,0))</f>
        <v/>
      </c>
      <c r="M2134" t="str">
        <f>+IF($F2134="","",VLOOKUP($G2134,Educacion[],M$7,0))</f>
        <v/>
      </c>
      <c r="N2134" t="str">
        <f>+IF($F2134="","",VLOOKUP($G2134,Educacion[],N$7,0))</f>
        <v/>
      </c>
      <c r="O2134" t="str">
        <f>+IF($F2134="","",VLOOKUP($G2134,Educacion[],O$7,0))</f>
        <v/>
      </c>
      <c r="P2134" t="str">
        <f>+IF($F2134="","",VLOOKUP($G2134,Educacion[],P$7,0))</f>
        <v/>
      </c>
      <c r="Q2134" t="str">
        <f>+IF($F2134="","",VLOOKUP($G2134,Educacion[],Q$7,0))</f>
        <v/>
      </c>
      <c r="R2134" t="str">
        <f>+IF($F2134="","",VLOOKUP($G2134,Educacion[],R$7,0))</f>
        <v/>
      </c>
      <c r="S2134" t="str">
        <f>+IF($F2134="","",VLOOKUP($G2134,Educacion[],S$7,0))</f>
        <v/>
      </c>
      <c r="T2134" t="str">
        <f>+IF($F2134="","",VLOOKUP($G2134,Educacion[],T$7,0))</f>
        <v/>
      </c>
      <c r="U2134" t="str">
        <f>+IF($F2134="","",VLOOKUP($G2134,Educacion[],U$7,0))</f>
        <v/>
      </c>
      <c r="V2134" t="str">
        <f>+IF($F2134="","",VLOOKUP($G2134,Educacion[],V$7,0))</f>
        <v/>
      </c>
      <c r="W2134" t="str">
        <f>+IF($F2134="","",VLOOKUP($G2134,Educacion[],W$7,0))</f>
        <v/>
      </c>
      <c r="X2134" t="str">
        <f>+IF($F2134="","",VLOOKUP($G2134,Educacion[],X$7,0))</f>
        <v/>
      </c>
      <c r="Y2134" t="str">
        <f>+IF($F2134="","",VLOOKUP($G2134,Educacion[],Y$7,0))</f>
        <v/>
      </c>
      <c r="Z2134" t="str">
        <f>+IF($F2134="","",VLOOKUP($G2134,Educacion[],Z$7,0))</f>
        <v/>
      </c>
      <c r="AA2134" t="str">
        <f>+IF($F2134="","",VLOOKUP($G2134,Educacion[],AA$7,0))</f>
        <v/>
      </c>
      <c r="AB2134" t="str">
        <f>+IF($F2134="","",VLOOKUP($G2134,Educacion[],AB$7,0))</f>
        <v/>
      </c>
      <c r="AC2134" t="str">
        <f>+IF($F2134="","",VLOOKUP($G2134,Educacion[],AC$7,0))</f>
        <v/>
      </c>
      <c r="AD2134" t="str">
        <f>+IF($F2134="","",VLOOKUP($G2134,Educacion[],AD$7,0))</f>
        <v/>
      </c>
      <c r="AE2134" t="str">
        <f>+IF($F2134="","",VLOOKUP($G2134,Educacion[],AE$7,0))</f>
        <v/>
      </c>
      <c r="AF2134" t="str">
        <f>+IF($F2134="","",VLOOKUP($G2134,Educacion[],AF$7,0))</f>
        <v/>
      </c>
      <c r="AG2134" t="str">
        <f>+IF($F2134="","",VLOOKUP($G2134,Educacion[],AG$7,0))</f>
        <v/>
      </c>
    </row>
    <row r="2135" spans="1:33" x14ac:dyDescent="0.3">
      <c r="A2135" s="36"/>
      <c r="B2135" s="36"/>
      <c r="C2135">
        <f t="shared" ca="1" si="199"/>
        <v>640</v>
      </c>
      <c r="D2135" t="str">
        <f t="shared" si="201"/>
        <v/>
      </c>
      <c r="E2135" t="str">
        <f t="shared" ca="1" si="200"/>
        <v>0688</v>
      </c>
      <c r="F2135" t="str">
        <f t="shared" si="201"/>
        <v/>
      </c>
      <c r="H2135" t="str">
        <f>+IF($F2135="","",VLOOKUP($G2135,Educacion[],H$7,0))</f>
        <v/>
      </c>
      <c r="I2135" t="str">
        <f>+IF($F2135="","",VLOOKUP($G2135,Educacion[],I$7,0))</f>
        <v/>
      </c>
      <c r="J2135" t="str">
        <f>+IF($F2135="","",VLOOKUP($G2135,Educacion[],J$7,0))</f>
        <v/>
      </c>
      <c r="K2135" t="str">
        <f>+IF($F2135="","",VLOOKUP($G2135,Educacion[],K$7,0))</f>
        <v/>
      </c>
      <c r="L2135" t="str">
        <f>+IF($F2135="","",VLOOKUP($G2135,Educacion[],L$7,0))</f>
        <v/>
      </c>
      <c r="M2135" t="str">
        <f>+IF($F2135="","",VLOOKUP($G2135,Educacion[],M$7,0))</f>
        <v/>
      </c>
      <c r="N2135" t="str">
        <f>+IF($F2135="","",VLOOKUP($G2135,Educacion[],N$7,0))</f>
        <v/>
      </c>
      <c r="O2135" t="str">
        <f>+IF($F2135="","",VLOOKUP($G2135,Educacion[],O$7,0))</f>
        <v/>
      </c>
      <c r="P2135" t="str">
        <f>+IF($F2135="","",VLOOKUP($G2135,Educacion[],P$7,0))</f>
        <v/>
      </c>
      <c r="Q2135" t="str">
        <f>+IF($F2135="","",VLOOKUP($G2135,Educacion[],Q$7,0))</f>
        <v/>
      </c>
      <c r="R2135" t="str">
        <f>+IF($F2135="","",VLOOKUP($G2135,Educacion[],R$7,0))</f>
        <v/>
      </c>
      <c r="S2135" t="str">
        <f>+IF($F2135="","",VLOOKUP($G2135,Educacion[],S$7,0))</f>
        <v/>
      </c>
      <c r="T2135" t="str">
        <f>+IF($F2135="","",VLOOKUP($G2135,Educacion[],T$7,0))</f>
        <v/>
      </c>
      <c r="U2135" t="str">
        <f>+IF($F2135="","",VLOOKUP($G2135,Educacion[],U$7,0))</f>
        <v/>
      </c>
      <c r="V2135" t="str">
        <f>+IF($F2135="","",VLOOKUP($G2135,Educacion[],V$7,0))</f>
        <v/>
      </c>
      <c r="W2135" t="str">
        <f>+IF($F2135="","",VLOOKUP($G2135,Educacion[],W$7,0))</f>
        <v/>
      </c>
      <c r="X2135" t="str">
        <f>+IF($F2135="","",VLOOKUP($G2135,Educacion[],X$7,0))</f>
        <v/>
      </c>
      <c r="Y2135" t="str">
        <f>+IF($F2135="","",VLOOKUP($G2135,Educacion[],Y$7,0))</f>
        <v/>
      </c>
      <c r="Z2135" t="str">
        <f>+IF($F2135="","",VLOOKUP($G2135,Educacion[],Z$7,0))</f>
        <v/>
      </c>
      <c r="AA2135" t="str">
        <f>+IF($F2135="","",VLOOKUP($G2135,Educacion[],AA$7,0))</f>
        <v/>
      </c>
      <c r="AB2135" t="str">
        <f>+IF($F2135="","",VLOOKUP($G2135,Educacion[],AB$7,0))</f>
        <v/>
      </c>
      <c r="AC2135" t="str">
        <f>+IF($F2135="","",VLOOKUP($G2135,Educacion[],AC$7,0))</f>
        <v/>
      </c>
      <c r="AD2135" t="str">
        <f>+IF($F2135="","",VLOOKUP($G2135,Educacion[],AD$7,0))</f>
        <v/>
      </c>
      <c r="AE2135" t="str">
        <f>+IF($F2135="","",VLOOKUP($G2135,Educacion[],AE$7,0))</f>
        <v/>
      </c>
      <c r="AF2135" t="str">
        <f>+IF($F2135="","",VLOOKUP($G2135,Educacion[],AF$7,0))</f>
        <v/>
      </c>
      <c r="AG2135" t="str">
        <f>+IF($F2135="","",VLOOKUP($G2135,Educacion[],AG$7,0))</f>
        <v/>
      </c>
    </row>
    <row r="2136" spans="1:33" x14ac:dyDescent="0.3">
      <c r="A2136" s="36"/>
      <c r="B2136" s="36"/>
      <c r="C2136">
        <f t="shared" ca="1" si="199"/>
        <v>77</v>
      </c>
      <c r="D2136" t="str">
        <f t="shared" si="201"/>
        <v/>
      </c>
      <c r="E2136" t="str">
        <f t="shared" ca="1" si="200"/>
        <v>0065</v>
      </c>
      <c r="F2136" t="str">
        <f t="shared" si="201"/>
        <v/>
      </c>
      <c r="H2136" t="str">
        <f>+IF($F2136="","",VLOOKUP($G2136,Educacion[],H$7,0))</f>
        <v/>
      </c>
      <c r="I2136" t="str">
        <f>+IF($F2136="","",VLOOKUP($G2136,Educacion[],I$7,0))</f>
        <v/>
      </c>
      <c r="J2136" t="str">
        <f>+IF($F2136="","",VLOOKUP($G2136,Educacion[],J$7,0))</f>
        <v/>
      </c>
      <c r="K2136" t="str">
        <f>+IF($F2136="","",VLOOKUP($G2136,Educacion[],K$7,0))</f>
        <v/>
      </c>
      <c r="L2136" t="str">
        <f>+IF($F2136="","",VLOOKUP($G2136,Educacion[],L$7,0))</f>
        <v/>
      </c>
      <c r="M2136" t="str">
        <f>+IF($F2136="","",VLOOKUP($G2136,Educacion[],M$7,0))</f>
        <v/>
      </c>
      <c r="N2136" t="str">
        <f>+IF($F2136="","",VLOOKUP($G2136,Educacion[],N$7,0))</f>
        <v/>
      </c>
      <c r="O2136" t="str">
        <f>+IF($F2136="","",VLOOKUP($G2136,Educacion[],O$7,0))</f>
        <v/>
      </c>
      <c r="P2136" t="str">
        <f>+IF($F2136="","",VLOOKUP($G2136,Educacion[],P$7,0))</f>
        <v/>
      </c>
      <c r="Q2136" t="str">
        <f>+IF($F2136="","",VLOOKUP($G2136,Educacion[],Q$7,0))</f>
        <v/>
      </c>
      <c r="R2136" t="str">
        <f>+IF($F2136="","",VLOOKUP($G2136,Educacion[],R$7,0))</f>
        <v/>
      </c>
      <c r="S2136" t="str">
        <f>+IF($F2136="","",VLOOKUP($G2136,Educacion[],S$7,0))</f>
        <v/>
      </c>
      <c r="T2136" t="str">
        <f>+IF($F2136="","",VLOOKUP($G2136,Educacion[],T$7,0))</f>
        <v/>
      </c>
      <c r="U2136" t="str">
        <f>+IF($F2136="","",VLOOKUP($G2136,Educacion[],U$7,0))</f>
        <v/>
      </c>
      <c r="V2136" t="str">
        <f>+IF($F2136="","",VLOOKUP($G2136,Educacion[],V$7,0))</f>
        <v/>
      </c>
      <c r="W2136" t="str">
        <f>+IF($F2136="","",VLOOKUP($G2136,Educacion[],W$7,0))</f>
        <v/>
      </c>
      <c r="X2136" t="str">
        <f>+IF($F2136="","",VLOOKUP($G2136,Educacion[],X$7,0))</f>
        <v/>
      </c>
      <c r="Y2136" t="str">
        <f>+IF($F2136="","",VLOOKUP($G2136,Educacion[],Y$7,0))</f>
        <v/>
      </c>
      <c r="Z2136" t="str">
        <f>+IF($F2136="","",VLOOKUP($G2136,Educacion[],Z$7,0))</f>
        <v/>
      </c>
      <c r="AA2136" t="str">
        <f>+IF($F2136="","",VLOOKUP($G2136,Educacion[],AA$7,0))</f>
        <v/>
      </c>
      <c r="AB2136" t="str">
        <f>+IF($F2136="","",VLOOKUP($G2136,Educacion[],AB$7,0))</f>
        <v/>
      </c>
      <c r="AC2136" t="str">
        <f>+IF($F2136="","",VLOOKUP($G2136,Educacion[],AC$7,0))</f>
        <v/>
      </c>
      <c r="AD2136" t="str">
        <f>+IF($F2136="","",VLOOKUP($G2136,Educacion[],AD$7,0))</f>
        <v/>
      </c>
      <c r="AE2136" t="str">
        <f>+IF($F2136="","",VLOOKUP($G2136,Educacion[],AE$7,0))</f>
        <v/>
      </c>
      <c r="AF2136" t="str">
        <f>+IF($F2136="","",VLOOKUP($G2136,Educacion[],AF$7,0))</f>
        <v/>
      </c>
      <c r="AG2136" t="str">
        <f>+IF($F2136="","",VLOOKUP($G2136,Educacion[],AG$7,0))</f>
        <v/>
      </c>
    </row>
    <row r="2137" spans="1:33" x14ac:dyDescent="0.3">
      <c r="A2137" s="36"/>
      <c r="B2137" s="36"/>
      <c r="C2137">
        <f t="shared" ca="1" si="199"/>
        <v>417</v>
      </c>
      <c r="D2137" t="str">
        <f t="shared" si="201"/>
        <v/>
      </c>
      <c r="E2137" t="str">
        <f t="shared" ca="1" si="200"/>
        <v>0457</v>
      </c>
      <c r="F2137" t="str">
        <f t="shared" si="201"/>
        <v/>
      </c>
      <c r="H2137" t="str">
        <f>+IF($F2137="","",VLOOKUP($G2137,Educacion[],H$7,0))</f>
        <v/>
      </c>
      <c r="I2137" t="str">
        <f>+IF($F2137="","",VLOOKUP($G2137,Educacion[],I$7,0))</f>
        <v/>
      </c>
      <c r="J2137" t="str">
        <f>+IF($F2137="","",VLOOKUP($G2137,Educacion[],J$7,0))</f>
        <v/>
      </c>
      <c r="K2137" t="str">
        <f>+IF($F2137="","",VLOOKUP($G2137,Educacion[],K$7,0))</f>
        <v/>
      </c>
      <c r="L2137" t="str">
        <f>+IF($F2137="","",VLOOKUP($G2137,Educacion[],L$7,0))</f>
        <v/>
      </c>
      <c r="M2137" t="str">
        <f>+IF($F2137="","",VLOOKUP($G2137,Educacion[],M$7,0))</f>
        <v/>
      </c>
      <c r="N2137" t="str">
        <f>+IF($F2137="","",VLOOKUP($G2137,Educacion[],N$7,0))</f>
        <v/>
      </c>
      <c r="O2137" t="str">
        <f>+IF($F2137="","",VLOOKUP($G2137,Educacion[],O$7,0))</f>
        <v/>
      </c>
      <c r="P2137" t="str">
        <f>+IF($F2137="","",VLOOKUP($G2137,Educacion[],P$7,0))</f>
        <v/>
      </c>
      <c r="Q2137" t="str">
        <f>+IF($F2137="","",VLOOKUP($G2137,Educacion[],Q$7,0))</f>
        <v/>
      </c>
      <c r="R2137" t="str">
        <f>+IF($F2137="","",VLOOKUP($G2137,Educacion[],R$7,0))</f>
        <v/>
      </c>
      <c r="S2137" t="str">
        <f>+IF($F2137="","",VLOOKUP($G2137,Educacion[],S$7,0))</f>
        <v/>
      </c>
      <c r="T2137" t="str">
        <f>+IF($F2137="","",VLOOKUP($G2137,Educacion[],T$7,0))</f>
        <v/>
      </c>
      <c r="U2137" t="str">
        <f>+IF($F2137="","",VLOOKUP($G2137,Educacion[],U$7,0))</f>
        <v/>
      </c>
      <c r="V2137" t="str">
        <f>+IF($F2137="","",VLOOKUP($G2137,Educacion[],V$7,0))</f>
        <v/>
      </c>
      <c r="W2137" t="str">
        <f>+IF($F2137="","",VLOOKUP($G2137,Educacion[],W$7,0))</f>
        <v/>
      </c>
      <c r="X2137" t="str">
        <f>+IF($F2137="","",VLOOKUP($G2137,Educacion[],X$7,0))</f>
        <v/>
      </c>
      <c r="Y2137" t="str">
        <f>+IF($F2137="","",VLOOKUP($G2137,Educacion[],Y$7,0))</f>
        <v/>
      </c>
      <c r="Z2137" t="str">
        <f>+IF($F2137="","",VLOOKUP($G2137,Educacion[],Z$7,0))</f>
        <v/>
      </c>
      <c r="AA2137" t="str">
        <f>+IF($F2137="","",VLOOKUP($G2137,Educacion[],AA$7,0))</f>
        <v/>
      </c>
      <c r="AB2137" t="str">
        <f>+IF($F2137="","",VLOOKUP($G2137,Educacion[],AB$7,0))</f>
        <v/>
      </c>
      <c r="AC2137" t="str">
        <f>+IF($F2137="","",VLOOKUP($G2137,Educacion[],AC$7,0))</f>
        <v/>
      </c>
      <c r="AD2137" t="str">
        <f>+IF($F2137="","",VLOOKUP($G2137,Educacion[],AD$7,0))</f>
        <v/>
      </c>
      <c r="AE2137" t="str">
        <f>+IF($F2137="","",VLOOKUP($G2137,Educacion[],AE$7,0))</f>
        <v/>
      </c>
      <c r="AF2137" t="str">
        <f>+IF($F2137="","",VLOOKUP($G2137,Educacion[],AF$7,0))</f>
        <v/>
      </c>
      <c r="AG2137" t="str">
        <f>+IF($F2137="","",VLOOKUP($G2137,Educacion[],AG$7,0))</f>
        <v/>
      </c>
    </row>
    <row r="2138" spans="1:33" x14ac:dyDescent="0.3">
      <c r="A2138" s="36"/>
      <c r="B2138" s="36"/>
      <c r="C2138">
        <f t="shared" ca="1" si="199"/>
        <v>353</v>
      </c>
      <c r="D2138" t="str">
        <f t="shared" si="201"/>
        <v/>
      </c>
      <c r="E2138" t="str">
        <f t="shared" ca="1" si="200"/>
        <v>0389</v>
      </c>
      <c r="F2138" t="str">
        <f t="shared" si="201"/>
        <v/>
      </c>
      <c r="H2138" t="str">
        <f>+IF($F2138="","",VLOOKUP($G2138,Educacion[],H$7,0))</f>
        <v/>
      </c>
      <c r="I2138" t="str">
        <f>+IF($F2138="","",VLOOKUP($G2138,Educacion[],I$7,0))</f>
        <v/>
      </c>
      <c r="J2138" t="str">
        <f>+IF($F2138="","",VLOOKUP($G2138,Educacion[],J$7,0))</f>
        <v/>
      </c>
      <c r="K2138" t="str">
        <f>+IF($F2138="","",VLOOKUP($G2138,Educacion[],K$7,0))</f>
        <v/>
      </c>
      <c r="L2138" t="str">
        <f>+IF($F2138="","",VLOOKUP($G2138,Educacion[],L$7,0))</f>
        <v/>
      </c>
      <c r="M2138" t="str">
        <f>+IF($F2138="","",VLOOKUP($G2138,Educacion[],M$7,0))</f>
        <v/>
      </c>
      <c r="N2138" t="str">
        <f>+IF($F2138="","",VLOOKUP($G2138,Educacion[],N$7,0))</f>
        <v/>
      </c>
      <c r="O2138" t="str">
        <f>+IF($F2138="","",VLOOKUP($G2138,Educacion[],O$7,0))</f>
        <v/>
      </c>
      <c r="P2138" t="str">
        <f>+IF($F2138="","",VLOOKUP($G2138,Educacion[],P$7,0))</f>
        <v/>
      </c>
      <c r="Q2138" t="str">
        <f>+IF($F2138="","",VLOOKUP($G2138,Educacion[],Q$7,0))</f>
        <v/>
      </c>
      <c r="R2138" t="str">
        <f>+IF($F2138="","",VLOOKUP($G2138,Educacion[],R$7,0))</f>
        <v/>
      </c>
      <c r="S2138" t="str">
        <f>+IF($F2138="","",VLOOKUP($G2138,Educacion[],S$7,0))</f>
        <v/>
      </c>
      <c r="T2138" t="str">
        <f>+IF($F2138="","",VLOOKUP($G2138,Educacion[],T$7,0))</f>
        <v/>
      </c>
      <c r="U2138" t="str">
        <f>+IF($F2138="","",VLOOKUP($G2138,Educacion[],U$7,0))</f>
        <v/>
      </c>
      <c r="V2138" t="str">
        <f>+IF($F2138="","",VLOOKUP($G2138,Educacion[],V$7,0))</f>
        <v/>
      </c>
      <c r="W2138" t="str">
        <f>+IF($F2138="","",VLOOKUP($G2138,Educacion[],W$7,0))</f>
        <v/>
      </c>
      <c r="X2138" t="str">
        <f>+IF($F2138="","",VLOOKUP($G2138,Educacion[],X$7,0))</f>
        <v/>
      </c>
      <c r="Y2138" t="str">
        <f>+IF($F2138="","",VLOOKUP($G2138,Educacion[],Y$7,0))</f>
        <v/>
      </c>
      <c r="Z2138" t="str">
        <f>+IF($F2138="","",VLOOKUP($G2138,Educacion[],Z$7,0))</f>
        <v/>
      </c>
      <c r="AA2138" t="str">
        <f>+IF($F2138="","",VLOOKUP($G2138,Educacion[],AA$7,0))</f>
        <v/>
      </c>
      <c r="AB2138" t="str">
        <f>+IF($F2138="","",VLOOKUP($G2138,Educacion[],AB$7,0))</f>
        <v/>
      </c>
      <c r="AC2138" t="str">
        <f>+IF($F2138="","",VLOOKUP($G2138,Educacion[],AC$7,0))</f>
        <v/>
      </c>
      <c r="AD2138" t="str">
        <f>+IF($F2138="","",VLOOKUP($G2138,Educacion[],AD$7,0))</f>
        <v/>
      </c>
      <c r="AE2138" t="str">
        <f>+IF($F2138="","",VLOOKUP($G2138,Educacion[],AE$7,0))</f>
        <v/>
      </c>
      <c r="AF2138" t="str">
        <f>+IF($F2138="","",VLOOKUP($G2138,Educacion[],AF$7,0))</f>
        <v/>
      </c>
      <c r="AG2138" t="str">
        <f>+IF($F2138="","",VLOOKUP($G2138,Educacion[],AG$7,0))</f>
        <v/>
      </c>
    </row>
    <row r="2139" spans="1:33" x14ac:dyDescent="0.3">
      <c r="A2139" s="36"/>
      <c r="B2139" s="36"/>
      <c r="C2139">
        <f t="shared" ca="1" si="199"/>
        <v>27</v>
      </c>
      <c r="D2139" t="str">
        <f t="shared" si="201"/>
        <v/>
      </c>
      <c r="E2139" t="str">
        <f t="shared" ca="1" si="200"/>
        <v>0031</v>
      </c>
      <c r="F2139" t="str">
        <f t="shared" si="201"/>
        <v/>
      </c>
      <c r="H2139" t="str">
        <f>+IF($F2139="","",VLOOKUP($G2139,Educacion[],H$7,0))</f>
        <v/>
      </c>
      <c r="I2139" t="str">
        <f>+IF($F2139="","",VLOOKUP($G2139,Educacion[],I$7,0))</f>
        <v/>
      </c>
      <c r="J2139" t="str">
        <f>+IF($F2139="","",VLOOKUP($G2139,Educacion[],J$7,0))</f>
        <v/>
      </c>
      <c r="K2139" t="str">
        <f>+IF($F2139="","",VLOOKUP($G2139,Educacion[],K$7,0))</f>
        <v/>
      </c>
      <c r="L2139" t="str">
        <f>+IF($F2139="","",VLOOKUP($G2139,Educacion[],L$7,0))</f>
        <v/>
      </c>
      <c r="M2139" t="str">
        <f>+IF($F2139="","",VLOOKUP($G2139,Educacion[],M$7,0))</f>
        <v/>
      </c>
      <c r="N2139" t="str">
        <f>+IF($F2139="","",VLOOKUP($G2139,Educacion[],N$7,0))</f>
        <v/>
      </c>
      <c r="O2139" t="str">
        <f>+IF($F2139="","",VLOOKUP($G2139,Educacion[],O$7,0))</f>
        <v/>
      </c>
      <c r="P2139" t="str">
        <f>+IF($F2139="","",VLOOKUP($G2139,Educacion[],P$7,0))</f>
        <v/>
      </c>
      <c r="Q2139" t="str">
        <f>+IF($F2139="","",VLOOKUP($G2139,Educacion[],Q$7,0))</f>
        <v/>
      </c>
      <c r="R2139" t="str">
        <f>+IF($F2139="","",VLOOKUP($G2139,Educacion[],R$7,0))</f>
        <v/>
      </c>
      <c r="S2139" t="str">
        <f>+IF($F2139="","",VLOOKUP($G2139,Educacion[],S$7,0))</f>
        <v/>
      </c>
      <c r="T2139" t="str">
        <f>+IF($F2139="","",VLOOKUP($G2139,Educacion[],T$7,0))</f>
        <v/>
      </c>
      <c r="U2139" t="str">
        <f>+IF($F2139="","",VLOOKUP($G2139,Educacion[],U$7,0))</f>
        <v/>
      </c>
      <c r="V2139" t="str">
        <f>+IF($F2139="","",VLOOKUP($G2139,Educacion[],V$7,0))</f>
        <v/>
      </c>
      <c r="W2139" t="str">
        <f>+IF($F2139="","",VLOOKUP($G2139,Educacion[],W$7,0))</f>
        <v/>
      </c>
      <c r="X2139" t="str">
        <f>+IF($F2139="","",VLOOKUP($G2139,Educacion[],X$7,0))</f>
        <v/>
      </c>
      <c r="Y2139" t="str">
        <f>+IF($F2139="","",VLOOKUP($G2139,Educacion[],Y$7,0))</f>
        <v/>
      </c>
      <c r="Z2139" t="str">
        <f>+IF($F2139="","",VLOOKUP($G2139,Educacion[],Z$7,0))</f>
        <v/>
      </c>
      <c r="AA2139" t="str">
        <f>+IF($F2139="","",VLOOKUP($G2139,Educacion[],AA$7,0))</f>
        <v/>
      </c>
      <c r="AB2139" t="str">
        <f>+IF($F2139="","",VLOOKUP($G2139,Educacion[],AB$7,0))</f>
        <v/>
      </c>
      <c r="AC2139" t="str">
        <f>+IF($F2139="","",VLOOKUP($G2139,Educacion[],AC$7,0))</f>
        <v/>
      </c>
      <c r="AD2139" t="str">
        <f>+IF($F2139="","",VLOOKUP($G2139,Educacion[],AD$7,0))</f>
        <v/>
      </c>
      <c r="AE2139" t="str">
        <f>+IF($F2139="","",VLOOKUP($G2139,Educacion[],AE$7,0))</f>
        <v/>
      </c>
      <c r="AF2139" t="str">
        <f>+IF($F2139="","",VLOOKUP($G2139,Educacion[],AF$7,0))</f>
        <v/>
      </c>
      <c r="AG2139" t="str">
        <f>+IF($F2139="","",VLOOKUP($G2139,Educacion[],AG$7,0))</f>
        <v/>
      </c>
    </row>
    <row r="2140" spans="1:33" x14ac:dyDescent="0.3">
      <c r="A2140" s="36"/>
      <c r="B2140" s="36"/>
      <c r="C2140">
        <f t="shared" ca="1" si="199"/>
        <v>22</v>
      </c>
      <c r="D2140" t="str">
        <f t="shared" ref="D2140:F2155" si="202">+IF(OR(D2139=$B$6,D2139=""),"",D2139+1)</f>
        <v/>
      </c>
      <c r="E2140" t="str">
        <f t="shared" ca="1" si="200"/>
        <v>0025</v>
      </c>
      <c r="F2140" t="str">
        <f t="shared" si="202"/>
        <v/>
      </c>
      <c r="H2140" t="str">
        <f>+IF($F2140="","",VLOOKUP($G2140,Educacion[],H$7,0))</f>
        <v/>
      </c>
      <c r="I2140" t="str">
        <f>+IF($F2140="","",VLOOKUP($G2140,Educacion[],I$7,0))</f>
        <v/>
      </c>
      <c r="J2140" t="str">
        <f>+IF($F2140="","",VLOOKUP($G2140,Educacion[],J$7,0))</f>
        <v/>
      </c>
      <c r="K2140" t="str">
        <f>+IF($F2140="","",VLOOKUP($G2140,Educacion[],K$7,0))</f>
        <v/>
      </c>
      <c r="L2140" t="str">
        <f>+IF($F2140="","",VLOOKUP($G2140,Educacion[],L$7,0))</f>
        <v/>
      </c>
      <c r="M2140" t="str">
        <f>+IF($F2140="","",VLOOKUP($G2140,Educacion[],M$7,0))</f>
        <v/>
      </c>
      <c r="N2140" t="str">
        <f>+IF($F2140="","",VLOOKUP($G2140,Educacion[],N$7,0))</f>
        <v/>
      </c>
      <c r="O2140" t="str">
        <f>+IF($F2140="","",VLOOKUP($G2140,Educacion[],O$7,0))</f>
        <v/>
      </c>
      <c r="P2140" t="str">
        <f>+IF($F2140="","",VLOOKUP($G2140,Educacion[],P$7,0))</f>
        <v/>
      </c>
      <c r="Q2140" t="str">
        <f>+IF($F2140="","",VLOOKUP($G2140,Educacion[],Q$7,0))</f>
        <v/>
      </c>
      <c r="R2140" t="str">
        <f>+IF($F2140="","",VLOOKUP($G2140,Educacion[],R$7,0))</f>
        <v/>
      </c>
      <c r="S2140" t="str">
        <f>+IF($F2140="","",VLOOKUP($G2140,Educacion[],S$7,0))</f>
        <v/>
      </c>
      <c r="T2140" t="str">
        <f>+IF($F2140="","",VLOOKUP($G2140,Educacion[],T$7,0))</f>
        <v/>
      </c>
      <c r="U2140" t="str">
        <f>+IF($F2140="","",VLOOKUP($G2140,Educacion[],U$7,0))</f>
        <v/>
      </c>
      <c r="V2140" t="str">
        <f>+IF($F2140="","",VLOOKUP($G2140,Educacion[],V$7,0))</f>
        <v/>
      </c>
      <c r="W2140" t="str">
        <f>+IF($F2140="","",VLOOKUP($G2140,Educacion[],W$7,0))</f>
        <v/>
      </c>
      <c r="X2140" t="str">
        <f>+IF($F2140="","",VLOOKUP($G2140,Educacion[],X$7,0))</f>
        <v/>
      </c>
      <c r="Y2140" t="str">
        <f>+IF($F2140="","",VLOOKUP($G2140,Educacion[],Y$7,0))</f>
        <v/>
      </c>
      <c r="Z2140" t="str">
        <f>+IF($F2140="","",VLOOKUP($G2140,Educacion[],Z$7,0))</f>
        <v/>
      </c>
      <c r="AA2140" t="str">
        <f>+IF($F2140="","",VLOOKUP($G2140,Educacion[],AA$7,0))</f>
        <v/>
      </c>
      <c r="AB2140" t="str">
        <f>+IF($F2140="","",VLOOKUP($G2140,Educacion[],AB$7,0))</f>
        <v/>
      </c>
      <c r="AC2140" t="str">
        <f>+IF($F2140="","",VLOOKUP($G2140,Educacion[],AC$7,0))</f>
        <v/>
      </c>
      <c r="AD2140" t="str">
        <f>+IF($F2140="","",VLOOKUP($G2140,Educacion[],AD$7,0))</f>
        <v/>
      </c>
      <c r="AE2140" t="str">
        <f>+IF($F2140="","",VLOOKUP($G2140,Educacion[],AE$7,0))</f>
        <v/>
      </c>
      <c r="AF2140" t="str">
        <f>+IF($F2140="","",VLOOKUP($G2140,Educacion[],AF$7,0))</f>
        <v/>
      </c>
      <c r="AG2140" t="str">
        <f>+IF($F2140="","",VLOOKUP($G2140,Educacion[],AG$7,0))</f>
        <v/>
      </c>
    </row>
    <row r="2141" spans="1:33" x14ac:dyDescent="0.3">
      <c r="A2141" s="36"/>
      <c r="B2141" s="36"/>
      <c r="C2141">
        <f t="shared" ca="1" si="199"/>
        <v>713</v>
      </c>
      <c r="D2141" t="str">
        <f t="shared" si="202"/>
        <v/>
      </c>
      <c r="E2141" t="str">
        <f t="shared" ca="1" si="200"/>
        <v>0761</v>
      </c>
      <c r="F2141" t="str">
        <f t="shared" si="202"/>
        <v/>
      </c>
      <c r="H2141" t="str">
        <f>+IF($F2141="","",VLOOKUP($G2141,Educacion[],H$7,0))</f>
        <v/>
      </c>
      <c r="I2141" t="str">
        <f>+IF($F2141="","",VLOOKUP($G2141,Educacion[],I$7,0))</f>
        <v/>
      </c>
      <c r="J2141" t="str">
        <f>+IF($F2141="","",VLOOKUP($G2141,Educacion[],J$7,0))</f>
        <v/>
      </c>
      <c r="K2141" t="str">
        <f>+IF($F2141="","",VLOOKUP($G2141,Educacion[],K$7,0))</f>
        <v/>
      </c>
      <c r="L2141" t="str">
        <f>+IF($F2141="","",VLOOKUP($G2141,Educacion[],L$7,0))</f>
        <v/>
      </c>
      <c r="M2141" t="str">
        <f>+IF($F2141="","",VLOOKUP($G2141,Educacion[],M$7,0))</f>
        <v/>
      </c>
      <c r="N2141" t="str">
        <f>+IF($F2141="","",VLOOKUP($G2141,Educacion[],N$7,0))</f>
        <v/>
      </c>
      <c r="O2141" t="str">
        <f>+IF($F2141="","",VLOOKUP($G2141,Educacion[],O$7,0))</f>
        <v/>
      </c>
      <c r="P2141" t="str">
        <f>+IF($F2141="","",VLOOKUP($G2141,Educacion[],P$7,0))</f>
        <v/>
      </c>
      <c r="Q2141" t="str">
        <f>+IF($F2141="","",VLOOKUP($G2141,Educacion[],Q$7,0))</f>
        <v/>
      </c>
      <c r="R2141" t="str">
        <f>+IF($F2141="","",VLOOKUP($G2141,Educacion[],R$7,0))</f>
        <v/>
      </c>
      <c r="S2141" t="str">
        <f>+IF($F2141="","",VLOOKUP($G2141,Educacion[],S$7,0))</f>
        <v/>
      </c>
      <c r="T2141" t="str">
        <f>+IF($F2141="","",VLOOKUP($G2141,Educacion[],T$7,0))</f>
        <v/>
      </c>
      <c r="U2141" t="str">
        <f>+IF($F2141="","",VLOOKUP($G2141,Educacion[],U$7,0))</f>
        <v/>
      </c>
      <c r="V2141" t="str">
        <f>+IF($F2141="","",VLOOKUP($G2141,Educacion[],V$7,0))</f>
        <v/>
      </c>
      <c r="W2141" t="str">
        <f>+IF($F2141="","",VLOOKUP($G2141,Educacion[],W$7,0))</f>
        <v/>
      </c>
      <c r="X2141" t="str">
        <f>+IF($F2141="","",VLOOKUP($G2141,Educacion[],X$7,0))</f>
        <v/>
      </c>
      <c r="Y2141" t="str">
        <f>+IF($F2141="","",VLOOKUP($G2141,Educacion[],Y$7,0))</f>
        <v/>
      </c>
      <c r="Z2141" t="str">
        <f>+IF($F2141="","",VLOOKUP($G2141,Educacion[],Z$7,0))</f>
        <v/>
      </c>
      <c r="AA2141" t="str">
        <f>+IF($F2141="","",VLOOKUP($G2141,Educacion[],AA$7,0))</f>
        <v/>
      </c>
      <c r="AB2141" t="str">
        <f>+IF($F2141="","",VLOOKUP($G2141,Educacion[],AB$7,0))</f>
        <v/>
      </c>
      <c r="AC2141" t="str">
        <f>+IF($F2141="","",VLOOKUP($G2141,Educacion[],AC$7,0))</f>
        <v/>
      </c>
      <c r="AD2141" t="str">
        <f>+IF($F2141="","",VLOOKUP($G2141,Educacion[],AD$7,0))</f>
        <v/>
      </c>
      <c r="AE2141" t="str">
        <f>+IF($F2141="","",VLOOKUP($G2141,Educacion[],AE$7,0))</f>
        <v/>
      </c>
      <c r="AF2141" t="str">
        <f>+IF($F2141="","",VLOOKUP($G2141,Educacion[],AF$7,0))</f>
        <v/>
      </c>
      <c r="AG2141" t="str">
        <f>+IF($F2141="","",VLOOKUP($G2141,Educacion[],AG$7,0))</f>
        <v/>
      </c>
    </row>
    <row r="2142" spans="1:33" x14ac:dyDescent="0.3">
      <c r="A2142" s="36"/>
      <c r="B2142" s="36"/>
      <c r="C2142">
        <f t="shared" ca="1" si="199"/>
        <v>622</v>
      </c>
      <c r="D2142" t="str">
        <f t="shared" si="202"/>
        <v/>
      </c>
      <c r="E2142" t="str">
        <f t="shared" ca="1" si="200"/>
        <v>0659</v>
      </c>
      <c r="F2142" t="str">
        <f t="shared" si="202"/>
        <v/>
      </c>
      <c r="H2142" t="str">
        <f>+IF($F2142="","",VLOOKUP($G2142,Educacion[],H$7,0))</f>
        <v/>
      </c>
      <c r="I2142" t="str">
        <f>+IF($F2142="","",VLOOKUP($G2142,Educacion[],I$7,0))</f>
        <v/>
      </c>
      <c r="J2142" t="str">
        <f>+IF($F2142="","",VLOOKUP($G2142,Educacion[],J$7,0))</f>
        <v/>
      </c>
      <c r="K2142" t="str">
        <f>+IF($F2142="","",VLOOKUP($G2142,Educacion[],K$7,0))</f>
        <v/>
      </c>
      <c r="L2142" t="str">
        <f>+IF($F2142="","",VLOOKUP($G2142,Educacion[],L$7,0))</f>
        <v/>
      </c>
      <c r="M2142" t="str">
        <f>+IF($F2142="","",VLOOKUP($G2142,Educacion[],M$7,0))</f>
        <v/>
      </c>
      <c r="N2142" t="str">
        <f>+IF($F2142="","",VLOOKUP($G2142,Educacion[],N$7,0))</f>
        <v/>
      </c>
      <c r="O2142" t="str">
        <f>+IF($F2142="","",VLOOKUP($G2142,Educacion[],O$7,0))</f>
        <v/>
      </c>
      <c r="P2142" t="str">
        <f>+IF($F2142="","",VLOOKUP($G2142,Educacion[],P$7,0))</f>
        <v/>
      </c>
      <c r="Q2142" t="str">
        <f>+IF($F2142="","",VLOOKUP($G2142,Educacion[],Q$7,0))</f>
        <v/>
      </c>
      <c r="R2142" t="str">
        <f>+IF($F2142="","",VLOOKUP($G2142,Educacion[],R$7,0))</f>
        <v/>
      </c>
      <c r="S2142" t="str">
        <f>+IF($F2142="","",VLOOKUP($G2142,Educacion[],S$7,0))</f>
        <v/>
      </c>
      <c r="T2142" t="str">
        <f>+IF($F2142="","",VLOOKUP($G2142,Educacion[],T$7,0))</f>
        <v/>
      </c>
      <c r="U2142" t="str">
        <f>+IF($F2142="","",VLOOKUP($G2142,Educacion[],U$7,0))</f>
        <v/>
      </c>
      <c r="V2142" t="str">
        <f>+IF($F2142="","",VLOOKUP($G2142,Educacion[],V$7,0))</f>
        <v/>
      </c>
      <c r="W2142" t="str">
        <f>+IF($F2142="","",VLOOKUP($G2142,Educacion[],W$7,0))</f>
        <v/>
      </c>
      <c r="X2142" t="str">
        <f>+IF($F2142="","",VLOOKUP($G2142,Educacion[],X$7,0))</f>
        <v/>
      </c>
      <c r="Y2142" t="str">
        <f>+IF($F2142="","",VLOOKUP($G2142,Educacion[],Y$7,0))</f>
        <v/>
      </c>
      <c r="Z2142" t="str">
        <f>+IF($F2142="","",VLOOKUP($G2142,Educacion[],Z$7,0))</f>
        <v/>
      </c>
      <c r="AA2142" t="str">
        <f>+IF($F2142="","",VLOOKUP($G2142,Educacion[],AA$7,0))</f>
        <v/>
      </c>
      <c r="AB2142" t="str">
        <f>+IF($F2142="","",VLOOKUP($G2142,Educacion[],AB$7,0))</f>
        <v/>
      </c>
      <c r="AC2142" t="str">
        <f>+IF($F2142="","",VLOOKUP($G2142,Educacion[],AC$7,0))</f>
        <v/>
      </c>
      <c r="AD2142" t="str">
        <f>+IF($F2142="","",VLOOKUP($G2142,Educacion[],AD$7,0))</f>
        <v/>
      </c>
      <c r="AE2142" t="str">
        <f>+IF($F2142="","",VLOOKUP($G2142,Educacion[],AE$7,0))</f>
        <v/>
      </c>
      <c r="AF2142" t="str">
        <f>+IF($F2142="","",VLOOKUP($G2142,Educacion[],AF$7,0))</f>
        <v/>
      </c>
      <c r="AG2142" t="str">
        <f>+IF($F2142="","",VLOOKUP($G2142,Educacion[],AG$7,0))</f>
        <v/>
      </c>
    </row>
    <row r="2143" spans="1:33" x14ac:dyDescent="0.3">
      <c r="A2143" s="36"/>
      <c r="B2143" s="36"/>
      <c r="C2143">
        <f t="shared" ca="1" si="199"/>
        <v>84</v>
      </c>
      <c r="D2143" t="str">
        <f t="shared" si="202"/>
        <v/>
      </c>
      <c r="E2143" t="str">
        <f t="shared" ca="1" si="200"/>
        <v>0072</v>
      </c>
      <c r="F2143" t="str">
        <f t="shared" si="202"/>
        <v/>
      </c>
      <c r="H2143" t="str">
        <f>+IF($F2143="","",VLOOKUP($G2143,Educacion[],H$7,0))</f>
        <v/>
      </c>
      <c r="I2143" t="str">
        <f>+IF($F2143="","",VLOOKUP($G2143,Educacion[],I$7,0))</f>
        <v/>
      </c>
      <c r="J2143" t="str">
        <f>+IF($F2143="","",VLOOKUP($G2143,Educacion[],J$7,0))</f>
        <v/>
      </c>
      <c r="K2143" t="str">
        <f>+IF($F2143="","",VLOOKUP($G2143,Educacion[],K$7,0))</f>
        <v/>
      </c>
      <c r="L2143" t="str">
        <f>+IF($F2143="","",VLOOKUP($G2143,Educacion[],L$7,0))</f>
        <v/>
      </c>
      <c r="M2143" t="str">
        <f>+IF($F2143="","",VLOOKUP($G2143,Educacion[],M$7,0))</f>
        <v/>
      </c>
      <c r="N2143" t="str">
        <f>+IF($F2143="","",VLOOKUP($G2143,Educacion[],N$7,0))</f>
        <v/>
      </c>
      <c r="O2143" t="str">
        <f>+IF($F2143="","",VLOOKUP($G2143,Educacion[],O$7,0))</f>
        <v/>
      </c>
      <c r="P2143" t="str">
        <f>+IF($F2143="","",VLOOKUP($G2143,Educacion[],P$7,0))</f>
        <v/>
      </c>
      <c r="Q2143" t="str">
        <f>+IF($F2143="","",VLOOKUP($G2143,Educacion[],Q$7,0))</f>
        <v/>
      </c>
      <c r="R2143" t="str">
        <f>+IF($F2143="","",VLOOKUP($G2143,Educacion[],R$7,0))</f>
        <v/>
      </c>
      <c r="S2143" t="str">
        <f>+IF($F2143="","",VLOOKUP($G2143,Educacion[],S$7,0))</f>
        <v/>
      </c>
      <c r="T2143" t="str">
        <f>+IF($F2143="","",VLOOKUP($G2143,Educacion[],T$7,0))</f>
        <v/>
      </c>
      <c r="U2143" t="str">
        <f>+IF($F2143="","",VLOOKUP($G2143,Educacion[],U$7,0))</f>
        <v/>
      </c>
      <c r="V2143" t="str">
        <f>+IF($F2143="","",VLOOKUP($G2143,Educacion[],V$7,0))</f>
        <v/>
      </c>
      <c r="W2143" t="str">
        <f>+IF($F2143="","",VLOOKUP($G2143,Educacion[],W$7,0))</f>
        <v/>
      </c>
      <c r="X2143" t="str">
        <f>+IF($F2143="","",VLOOKUP($G2143,Educacion[],X$7,0))</f>
        <v/>
      </c>
      <c r="Y2143" t="str">
        <f>+IF($F2143="","",VLOOKUP($G2143,Educacion[],Y$7,0))</f>
        <v/>
      </c>
      <c r="Z2143" t="str">
        <f>+IF($F2143="","",VLOOKUP($G2143,Educacion[],Z$7,0))</f>
        <v/>
      </c>
      <c r="AA2143" t="str">
        <f>+IF($F2143="","",VLOOKUP($G2143,Educacion[],AA$7,0))</f>
        <v/>
      </c>
      <c r="AB2143" t="str">
        <f>+IF($F2143="","",VLOOKUP($G2143,Educacion[],AB$7,0))</f>
        <v/>
      </c>
      <c r="AC2143" t="str">
        <f>+IF($F2143="","",VLOOKUP($G2143,Educacion[],AC$7,0))</f>
        <v/>
      </c>
      <c r="AD2143" t="str">
        <f>+IF($F2143="","",VLOOKUP($G2143,Educacion[],AD$7,0))</f>
        <v/>
      </c>
      <c r="AE2143" t="str">
        <f>+IF($F2143="","",VLOOKUP($G2143,Educacion[],AE$7,0))</f>
        <v/>
      </c>
      <c r="AF2143" t="str">
        <f>+IF($F2143="","",VLOOKUP($G2143,Educacion[],AF$7,0))</f>
        <v/>
      </c>
      <c r="AG2143" t="str">
        <f>+IF($F2143="","",VLOOKUP($G2143,Educacion[],AG$7,0))</f>
        <v/>
      </c>
    </row>
    <row r="2144" spans="1:33" x14ac:dyDescent="0.3">
      <c r="A2144" s="36"/>
      <c r="B2144" s="36"/>
      <c r="C2144">
        <f t="shared" ca="1" si="199"/>
        <v>99</v>
      </c>
      <c r="D2144" t="str">
        <f t="shared" si="202"/>
        <v/>
      </c>
      <c r="E2144" t="str">
        <f t="shared" ca="1" si="200"/>
        <v>0088</v>
      </c>
      <c r="F2144" t="str">
        <f t="shared" si="202"/>
        <v/>
      </c>
      <c r="H2144" t="str">
        <f>+IF($F2144="","",VLOOKUP($G2144,Educacion[],H$7,0))</f>
        <v/>
      </c>
      <c r="I2144" t="str">
        <f>+IF($F2144="","",VLOOKUP($G2144,Educacion[],I$7,0))</f>
        <v/>
      </c>
      <c r="J2144" t="str">
        <f>+IF($F2144="","",VLOOKUP($G2144,Educacion[],J$7,0))</f>
        <v/>
      </c>
      <c r="K2144" t="str">
        <f>+IF($F2144="","",VLOOKUP($G2144,Educacion[],K$7,0))</f>
        <v/>
      </c>
      <c r="L2144" t="str">
        <f>+IF($F2144="","",VLOOKUP($G2144,Educacion[],L$7,0))</f>
        <v/>
      </c>
      <c r="M2144" t="str">
        <f>+IF($F2144="","",VLOOKUP($G2144,Educacion[],M$7,0))</f>
        <v/>
      </c>
      <c r="N2144" t="str">
        <f>+IF($F2144="","",VLOOKUP($G2144,Educacion[],N$7,0))</f>
        <v/>
      </c>
      <c r="O2144" t="str">
        <f>+IF($F2144="","",VLOOKUP($G2144,Educacion[],O$7,0))</f>
        <v/>
      </c>
      <c r="P2144" t="str">
        <f>+IF($F2144="","",VLOOKUP($G2144,Educacion[],P$7,0))</f>
        <v/>
      </c>
      <c r="Q2144" t="str">
        <f>+IF($F2144="","",VLOOKUP($G2144,Educacion[],Q$7,0))</f>
        <v/>
      </c>
      <c r="R2144" t="str">
        <f>+IF($F2144="","",VLOOKUP($G2144,Educacion[],R$7,0))</f>
        <v/>
      </c>
      <c r="S2144" t="str">
        <f>+IF($F2144="","",VLOOKUP($G2144,Educacion[],S$7,0))</f>
        <v/>
      </c>
      <c r="T2144" t="str">
        <f>+IF($F2144="","",VLOOKUP($G2144,Educacion[],T$7,0))</f>
        <v/>
      </c>
      <c r="U2144" t="str">
        <f>+IF($F2144="","",VLOOKUP($G2144,Educacion[],U$7,0))</f>
        <v/>
      </c>
      <c r="V2144" t="str">
        <f>+IF($F2144="","",VLOOKUP($G2144,Educacion[],V$7,0))</f>
        <v/>
      </c>
      <c r="W2144" t="str">
        <f>+IF($F2144="","",VLOOKUP($G2144,Educacion[],W$7,0))</f>
        <v/>
      </c>
      <c r="X2144" t="str">
        <f>+IF($F2144="","",VLOOKUP($G2144,Educacion[],X$7,0))</f>
        <v/>
      </c>
      <c r="Y2144" t="str">
        <f>+IF($F2144="","",VLOOKUP($G2144,Educacion[],Y$7,0))</f>
        <v/>
      </c>
      <c r="Z2144" t="str">
        <f>+IF($F2144="","",VLOOKUP($G2144,Educacion[],Z$7,0))</f>
        <v/>
      </c>
      <c r="AA2144" t="str">
        <f>+IF($F2144="","",VLOOKUP($G2144,Educacion[],AA$7,0))</f>
        <v/>
      </c>
      <c r="AB2144" t="str">
        <f>+IF($F2144="","",VLOOKUP($G2144,Educacion[],AB$7,0))</f>
        <v/>
      </c>
      <c r="AC2144" t="str">
        <f>+IF($F2144="","",VLOOKUP($G2144,Educacion[],AC$7,0))</f>
        <v/>
      </c>
      <c r="AD2144" t="str">
        <f>+IF($F2144="","",VLOOKUP($G2144,Educacion[],AD$7,0))</f>
        <v/>
      </c>
      <c r="AE2144" t="str">
        <f>+IF($F2144="","",VLOOKUP($G2144,Educacion[],AE$7,0))</f>
        <v/>
      </c>
      <c r="AF2144" t="str">
        <f>+IF($F2144="","",VLOOKUP($G2144,Educacion[],AF$7,0))</f>
        <v/>
      </c>
      <c r="AG2144" t="str">
        <f>+IF($F2144="","",VLOOKUP($G2144,Educacion[],AG$7,0))</f>
        <v/>
      </c>
    </row>
    <row r="2145" spans="1:33" x14ac:dyDescent="0.3">
      <c r="A2145" s="36"/>
      <c r="B2145" s="36"/>
      <c r="C2145">
        <f t="shared" ca="1" si="199"/>
        <v>475</v>
      </c>
      <c r="D2145" t="str">
        <f t="shared" si="202"/>
        <v/>
      </c>
      <c r="E2145" t="str">
        <f t="shared" ca="1" si="200"/>
        <v>0500</v>
      </c>
      <c r="F2145" t="str">
        <f t="shared" si="202"/>
        <v/>
      </c>
      <c r="H2145" t="str">
        <f>+IF($F2145="","",VLOOKUP($G2145,Educacion[],H$7,0))</f>
        <v/>
      </c>
      <c r="I2145" t="str">
        <f>+IF($F2145="","",VLOOKUP($G2145,Educacion[],I$7,0))</f>
        <v/>
      </c>
      <c r="J2145" t="str">
        <f>+IF($F2145="","",VLOOKUP($G2145,Educacion[],J$7,0))</f>
        <v/>
      </c>
      <c r="K2145" t="str">
        <f>+IF($F2145="","",VLOOKUP($G2145,Educacion[],K$7,0))</f>
        <v/>
      </c>
      <c r="L2145" t="str">
        <f>+IF($F2145="","",VLOOKUP($G2145,Educacion[],L$7,0))</f>
        <v/>
      </c>
      <c r="M2145" t="str">
        <f>+IF($F2145="","",VLOOKUP($G2145,Educacion[],M$7,0))</f>
        <v/>
      </c>
      <c r="N2145" t="str">
        <f>+IF($F2145="","",VLOOKUP($G2145,Educacion[],N$7,0))</f>
        <v/>
      </c>
      <c r="O2145" t="str">
        <f>+IF($F2145="","",VLOOKUP($G2145,Educacion[],O$7,0))</f>
        <v/>
      </c>
      <c r="P2145" t="str">
        <f>+IF($F2145="","",VLOOKUP($G2145,Educacion[],P$7,0))</f>
        <v/>
      </c>
      <c r="Q2145" t="str">
        <f>+IF($F2145="","",VLOOKUP($G2145,Educacion[],Q$7,0))</f>
        <v/>
      </c>
      <c r="R2145" t="str">
        <f>+IF($F2145="","",VLOOKUP($G2145,Educacion[],R$7,0))</f>
        <v/>
      </c>
      <c r="S2145" t="str">
        <f>+IF($F2145="","",VLOOKUP($G2145,Educacion[],S$7,0))</f>
        <v/>
      </c>
      <c r="T2145" t="str">
        <f>+IF($F2145="","",VLOOKUP($G2145,Educacion[],T$7,0))</f>
        <v/>
      </c>
      <c r="U2145" t="str">
        <f>+IF($F2145="","",VLOOKUP($G2145,Educacion[],U$7,0))</f>
        <v/>
      </c>
      <c r="V2145" t="str">
        <f>+IF($F2145="","",VLOOKUP($G2145,Educacion[],V$7,0))</f>
        <v/>
      </c>
      <c r="W2145" t="str">
        <f>+IF($F2145="","",VLOOKUP($G2145,Educacion[],W$7,0))</f>
        <v/>
      </c>
      <c r="X2145" t="str">
        <f>+IF($F2145="","",VLOOKUP($G2145,Educacion[],X$7,0))</f>
        <v/>
      </c>
      <c r="Y2145" t="str">
        <f>+IF($F2145="","",VLOOKUP($G2145,Educacion[],Y$7,0))</f>
        <v/>
      </c>
      <c r="Z2145" t="str">
        <f>+IF($F2145="","",VLOOKUP($G2145,Educacion[],Z$7,0))</f>
        <v/>
      </c>
      <c r="AA2145" t="str">
        <f>+IF($F2145="","",VLOOKUP($G2145,Educacion[],AA$7,0))</f>
        <v/>
      </c>
      <c r="AB2145" t="str">
        <f>+IF($F2145="","",VLOOKUP($G2145,Educacion[],AB$7,0))</f>
        <v/>
      </c>
      <c r="AC2145" t="str">
        <f>+IF($F2145="","",VLOOKUP($G2145,Educacion[],AC$7,0))</f>
        <v/>
      </c>
      <c r="AD2145" t="str">
        <f>+IF($F2145="","",VLOOKUP($G2145,Educacion[],AD$7,0))</f>
        <v/>
      </c>
      <c r="AE2145" t="str">
        <f>+IF($F2145="","",VLOOKUP($G2145,Educacion[],AE$7,0))</f>
        <v/>
      </c>
      <c r="AF2145" t="str">
        <f>+IF($F2145="","",VLOOKUP($G2145,Educacion[],AF$7,0))</f>
        <v/>
      </c>
      <c r="AG2145" t="str">
        <f>+IF($F2145="","",VLOOKUP($G2145,Educacion[],AG$7,0))</f>
        <v/>
      </c>
    </row>
    <row r="2146" spans="1:33" x14ac:dyDescent="0.3">
      <c r="A2146" s="36"/>
      <c r="B2146" s="36"/>
      <c r="C2146">
        <f t="shared" ca="1" si="199"/>
        <v>172</v>
      </c>
      <c r="D2146" t="str">
        <f t="shared" si="202"/>
        <v/>
      </c>
      <c r="E2146" t="str">
        <f t="shared" ca="1" si="200"/>
        <v>0166</v>
      </c>
      <c r="F2146" t="str">
        <f t="shared" si="202"/>
        <v/>
      </c>
      <c r="H2146" t="str">
        <f>+IF($F2146="","",VLOOKUP($G2146,Educacion[],H$7,0))</f>
        <v/>
      </c>
      <c r="I2146" t="str">
        <f>+IF($F2146="","",VLOOKUP($G2146,Educacion[],I$7,0))</f>
        <v/>
      </c>
      <c r="J2146" t="str">
        <f>+IF($F2146="","",VLOOKUP($G2146,Educacion[],J$7,0))</f>
        <v/>
      </c>
      <c r="K2146" t="str">
        <f>+IF($F2146="","",VLOOKUP($G2146,Educacion[],K$7,0))</f>
        <v/>
      </c>
      <c r="L2146" t="str">
        <f>+IF($F2146="","",VLOOKUP($G2146,Educacion[],L$7,0))</f>
        <v/>
      </c>
      <c r="M2146" t="str">
        <f>+IF($F2146="","",VLOOKUP($G2146,Educacion[],M$7,0))</f>
        <v/>
      </c>
      <c r="N2146" t="str">
        <f>+IF($F2146="","",VLOOKUP($G2146,Educacion[],N$7,0))</f>
        <v/>
      </c>
      <c r="O2146" t="str">
        <f>+IF($F2146="","",VLOOKUP($G2146,Educacion[],O$7,0))</f>
        <v/>
      </c>
      <c r="P2146" t="str">
        <f>+IF($F2146="","",VLOOKUP($G2146,Educacion[],P$7,0))</f>
        <v/>
      </c>
      <c r="Q2146" t="str">
        <f>+IF($F2146="","",VLOOKUP($G2146,Educacion[],Q$7,0))</f>
        <v/>
      </c>
      <c r="R2146" t="str">
        <f>+IF($F2146="","",VLOOKUP($G2146,Educacion[],R$7,0))</f>
        <v/>
      </c>
      <c r="S2146" t="str">
        <f>+IF($F2146="","",VLOOKUP($G2146,Educacion[],S$7,0))</f>
        <v/>
      </c>
      <c r="T2146" t="str">
        <f>+IF($F2146="","",VLOOKUP($G2146,Educacion[],T$7,0))</f>
        <v/>
      </c>
      <c r="U2146" t="str">
        <f>+IF($F2146="","",VLOOKUP($G2146,Educacion[],U$7,0))</f>
        <v/>
      </c>
      <c r="V2146" t="str">
        <f>+IF($F2146="","",VLOOKUP($G2146,Educacion[],V$7,0))</f>
        <v/>
      </c>
      <c r="W2146" t="str">
        <f>+IF($F2146="","",VLOOKUP($G2146,Educacion[],W$7,0))</f>
        <v/>
      </c>
      <c r="X2146" t="str">
        <f>+IF($F2146="","",VLOOKUP($G2146,Educacion[],X$7,0))</f>
        <v/>
      </c>
      <c r="Y2146" t="str">
        <f>+IF($F2146="","",VLOOKUP($G2146,Educacion[],Y$7,0))</f>
        <v/>
      </c>
      <c r="Z2146" t="str">
        <f>+IF($F2146="","",VLOOKUP($G2146,Educacion[],Z$7,0))</f>
        <v/>
      </c>
      <c r="AA2146" t="str">
        <f>+IF($F2146="","",VLOOKUP($G2146,Educacion[],AA$7,0))</f>
        <v/>
      </c>
      <c r="AB2146" t="str">
        <f>+IF($F2146="","",VLOOKUP($G2146,Educacion[],AB$7,0))</f>
        <v/>
      </c>
      <c r="AC2146" t="str">
        <f>+IF($F2146="","",VLOOKUP($G2146,Educacion[],AC$7,0))</f>
        <v/>
      </c>
      <c r="AD2146" t="str">
        <f>+IF($F2146="","",VLOOKUP($G2146,Educacion[],AD$7,0))</f>
        <v/>
      </c>
      <c r="AE2146" t="str">
        <f>+IF($F2146="","",VLOOKUP($G2146,Educacion[],AE$7,0))</f>
        <v/>
      </c>
      <c r="AF2146" t="str">
        <f>+IF($F2146="","",VLOOKUP($G2146,Educacion[],AF$7,0))</f>
        <v/>
      </c>
      <c r="AG2146" t="str">
        <f>+IF($F2146="","",VLOOKUP($G2146,Educacion[],AG$7,0))</f>
        <v/>
      </c>
    </row>
    <row r="2147" spans="1:33" x14ac:dyDescent="0.3">
      <c r="A2147" s="36"/>
      <c r="B2147" s="36"/>
      <c r="C2147">
        <f t="shared" ca="1" si="199"/>
        <v>44</v>
      </c>
      <c r="D2147" t="str">
        <f t="shared" si="202"/>
        <v/>
      </c>
      <c r="E2147" t="str">
        <f t="shared" ca="1" si="200"/>
        <v>0048</v>
      </c>
      <c r="F2147" t="str">
        <f t="shared" si="202"/>
        <v/>
      </c>
      <c r="H2147" t="str">
        <f>+IF($F2147="","",VLOOKUP($G2147,Educacion[],H$7,0))</f>
        <v/>
      </c>
      <c r="I2147" t="str">
        <f>+IF($F2147="","",VLOOKUP($G2147,Educacion[],I$7,0))</f>
        <v/>
      </c>
      <c r="J2147" t="str">
        <f>+IF($F2147="","",VLOOKUP($G2147,Educacion[],J$7,0))</f>
        <v/>
      </c>
      <c r="K2147" t="str">
        <f>+IF($F2147="","",VLOOKUP($G2147,Educacion[],K$7,0))</f>
        <v/>
      </c>
      <c r="L2147" t="str">
        <f>+IF($F2147="","",VLOOKUP($G2147,Educacion[],L$7,0))</f>
        <v/>
      </c>
      <c r="M2147" t="str">
        <f>+IF($F2147="","",VLOOKUP($G2147,Educacion[],M$7,0))</f>
        <v/>
      </c>
      <c r="N2147" t="str">
        <f>+IF($F2147="","",VLOOKUP($G2147,Educacion[],N$7,0))</f>
        <v/>
      </c>
      <c r="O2147" t="str">
        <f>+IF($F2147="","",VLOOKUP($G2147,Educacion[],O$7,0))</f>
        <v/>
      </c>
      <c r="P2147" t="str">
        <f>+IF($F2147="","",VLOOKUP($G2147,Educacion[],P$7,0))</f>
        <v/>
      </c>
      <c r="Q2147" t="str">
        <f>+IF($F2147="","",VLOOKUP($G2147,Educacion[],Q$7,0))</f>
        <v/>
      </c>
      <c r="R2147" t="str">
        <f>+IF($F2147="","",VLOOKUP($G2147,Educacion[],R$7,0))</f>
        <v/>
      </c>
      <c r="S2147" t="str">
        <f>+IF($F2147="","",VLOOKUP($G2147,Educacion[],S$7,0))</f>
        <v/>
      </c>
      <c r="T2147" t="str">
        <f>+IF($F2147="","",VLOOKUP($G2147,Educacion[],T$7,0))</f>
        <v/>
      </c>
      <c r="U2147" t="str">
        <f>+IF($F2147="","",VLOOKUP($G2147,Educacion[],U$7,0))</f>
        <v/>
      </c>
      <c r="V2147" t="str">
        <f>+IF($F2147="","",VLOOKUP($G2147,Educacion[],V$7,0))</f>
        <v/>
      </c>
      <c r="W2147" t="str">
        <f>+IF($F2147="","",VLOOKUP($G2147,Educacion[],W$7,0))</f>
        <v/>
      </c>
      <c r="X2147" t="str">
        <f>+IF($F2147="","",VLOOKUP($G2147,Educacion[],X$7,0))</f>
        <v/>
      </c>
      <c r="Y2147" t="str">
        <f>+IF($F2147="","",VLOOKUP($G2147,Educacion[],Y$7,0))</f>
        <v/>
      </c>
      <c r="Z2147" t="str">
        <f>+IF($F2147="","",VLOOKUP($G2147,Educacion[],Z$7,0))</f>
        <v/>
      </c>
      <c r="AA2147" t="str">
        <f>+IF($F2147="","",VLOOKUP($G2147,Educacion[],AA$7,0))</f>
        <v/>
      </c>
      <c r="AB2147" t="str">
        <f>+IF($F2147="","",VLOOKUP($G2147,Educacion[],AB$7,0))</f>
        <v/>
      </c>
      <c r="AC2147" t="str">
        <f>+IF($F2147="","",VLOOKUP($G2147,Educacion[],AC$7,0))</f>
        <v/>
      </c>
      <c r="AD2147" t="str">
        <f>+IF($F2147="","",VLOOKUP($G2147,Educacion[],AD$7,0))</f>
        <v/>
      </c>
      <c r="AE2147" t="str">
        <f>+IF($F2147="","",VLOOKUP($G2147,Educacion[],AE$7,0))</f>
        <v/>
      </c>
      <c r="AF2147" t="str">
        <f>+IF($F2147="","",VLOOKUP($G2147,Educacion[],AF$7,0))</f>
        <v/>
      </c>
      <c r="AG2147" t="str">
        <f>+IF($F2147="","",VLOOKUP($G2147,Educacion[],AG$7,0))</f>
        <v/>
      </c>
    </row>
    <row r="2148" spans="1:33" x14ac:dyDescent="0.3">
      <c r="A2148" s="36"/>
      <c r="B2148" s="36"/>
      <c r="C2148">
        <f t="shared" ca="1" si="199"/>
        <v>673</v>
      </c>
      <c r="D2148" t="str">
        <f t="shared" si="202"/>
        <v/>
      </c>
      <c r="E2148" t="str">
        <f t="shared" ca="1" si="200"/>
        <v>0721</v>
      </c>
      <c r="F2148" t="str">
        <f t="shared" si="202"/>
        <v/>
      </c>
      <c r="H2148" t="str">
        <f>+IF($F2148="","",VLOOKUP($G2148,Educacion[],H$7,0))</f>
        <v/>
      </c>
      <c r="I2148" t="str">
        <f>+IF($F2148="","",VLOOKUP($G2148,Educacion[],I$7,0))</f>
        <v/>
      </c>
      <c r="J2148" t="str">
        <f>+IF($F2148="","",VLOOKUP($G2148,Educacion[],J$7,0))</f>
        <v/>
      </c>
      <c r="K2148" t="str">
        <f>+IF($F2148="","",VLOOKUP($G2148,Educacion[],K$7,0))</f>
        <v/>
      </c>
      <c r="L2148" t="str">
        <f>+IF($F2148="","",VLOOKUP($G2148,Educacion[],L$7,0))</f>
        <v/>
      </c>
      <c r="M2148" t="str">
        <f>+IF($F2148="","",VLOOKUP($G2148,Educacion[],M$7,0))</f>
        <v/>
      </c>
      <c r="N2148" t="str">
        <f>+IF($F2148="","",VLOOKUP($G2148,Educacion[],N$7,0))</f>
        <v/>
      </c>
      <c r="O2148" t="str">
        <f>+IF($F2148="","",VLOOKUP($G2148,Educacion[],O$7,0))</f>
        <v/>
      </c>
      <c r="P2148" t="str">
        <f>+IF($F2148="","",VLOOKUP($G2148,Educacion[],P$7,0))</f>
        <v/>
      </c>
      <c r="Q2148" t="str">
        <f>+IF($F2148="","",VLOOKUP($G2148,Educacion[],Q$7,0))</f>
        <v/>
      </c>
      <c r="R2148" t="str">
        <f>+IF($F2148="","",VLOOKUP($G2148,Educacion[],R$7,0))</f>
        <v/>
      </c>
      <c r="S2148" t="str">
        <f>+IF($F2148="","",VLOOKUP($G2148,Educacion[],S$7,0))</f>
        <v/>
      </c>
      <c r="T2148" t="str">
        <f>+IF($F2148="","",VLOOKUP($G2148,Educacion[],T$7,0))</f>
        <v/>
      </c>
      <c r="U2148" t="str">
        <f>+IF($F2148="","",VLOOKUP($G2148,Educacion[],U$7,0))</f>
        <v/>
      </c>
      <c r="V2148" t="str">
        <f>+IF($F2148="","",VLOOKUP($G2148,Educacion[],V$7,0))</f>
        <v/>
      </c>
      <c r="W2148" t="str">
        <f>+IF($F2148="","",VLOOKUP($G2148,Educacion[],W$7,0))</f>
        <v/>
      </c>
      <c r="X2148" t="str">
        <f>+IF($F2148="","",VLOOKUP($G2148,Educacion[],X$7,0))</f>
        <v/>
      </c>
      <c r="Y2148" t="str">
        <f>+IF($F2148="","",VLOOKUP($G2148,Educacion[],Y$7,0))</f>
        <v/>
      </c>
      <c r="Z2148" t="str">
        <f>+IF($F2148="","",VLOOKUP($G2148,Educacion[],Z$7,0))</f>
        <v/>
      </c>
      <c r="AA2148" t="str">
        <f>+IF($F2148="","",VLOOKUP($G2148,Educacion[],AA$7,0))</f>
        <v/>
      </c>
      <c r="AB2148" t="str">
        <f>+IF($F2148="","",VLOOKUP($G2148,Educacion[],AB$7,0))</f>
        <v/>
      </c>
      <c r="AC2148" t="str">
        <f>+IF($F2148="","",VLOOKUP($G2148,Educacion[],AC$7,0))</f>
        <v/>
      </c>
      <c r="AD2148" t="str">
        <f>+IF($F2148="","",VLOOKUP($G2148,Educacion[],AD$7,0))</f>
        <v/>
      </c>
      <c r="AE2148" t="str">
        <f>+IF($F2148="","",VLOOKUP($G2148,Educacion[],AE$7,0))</f>
        <v/>
      </c>
      <c r="AF2148" t="str">
        <f>+IF($F2148="","",VLOOKUP($G2148,Educacion[],AF$7,0))</f>
        <v/>
      </c>
      <c r="AG2148" t="str">
        <f>+IF($F2148="","",VLOOKUP($G2148,Educacion[],AG$7,0))</f>
        <v/>
      </c>
    </row>
    <row r="2149" spans="1:33" x14ac:dyDescent="0.3">
      <c r="A2149" s="36"/>
      <c r="B2149" s="36"/>
      <c r="C2149">
        <f t="shared" ca="1" si="199"/>
        <v>126</v>
      </c>
      <c r="D2149" t="str">
        <f t="shared" si="202"/>
        <v/>
      </c>
      <c r="E2149" t="str">
        <f t="shared" ca="1" si="200"/>
        <v>0117</v>
      </c>
      <c r="F2149" t="str">
        <f t="shared" si="202"/>
        <v/>
      </c>
      <c r="H2149" t="str">
        <f>+IF($F2149="","",VLOOKUP($G2149,Educacion[],H$7,0))</f>
        <v/>
      </c>
      <c r="I2149" t="str">
        <f>+IF($F2149="","",VLOOKUP($G2149,Educacion[],I$7,0))</f>
        <v/>
      </c>
      <c r="J2149" t="str">
        <f>+IF($F2149="","",VLOOKUP($G2149,Educacion[],J$7,0))</f>
        <v/>
      </c>
      <c r="K2149" t="str">
        <f>+IF($F2149="","",VLOOKUP($G2149,Educacion[],K$7,0))</f>
        <v/>
      </c>
      <c r="L2149" t="str">
        <f>+IF($F2149="","",VLOOKUP($G2149,Educacion[],L$7,0))</f>
        <v/>
      </c>
      <c r="M2149" t="str">
        <f>+IF($F2149="","",VLOOKUP($G2149,Educacion[],M$7,0))</f>
        <v/>
      </c>
      <c r="N2149" t="str">
        <f>+IF($F2149="","",VLOOKUP($G2149,Educacion[],N$7,0))</f>
        <v/>
      </c>
      <c r="O2149" t="str">
        <f>+IF($F2149="","",VLOOKUP($G2149,Educacion[],O$7,0))</f>
        <v/>
      </c>
      <c r="P2149" t="str">
        <f>+IF($F2149="","",VLOOKUP($G2149,Educacion[],P$7,0))</f>
        <v/>
      </c>
      <c r="Q2149" t="str">
        <f>+IF($F2149="","",VLOOKUP($G2149,Educacion[],Q$7,0))</f>
        <v/>
      </c>
      <c r="R2149" t="str">
        <f>+IF($F2149="","",VLOOKUP($G2149,Educacion[],R$7,0))</f>
        <v/>
      </c>
      <c r="S2149" t="str">
        <f>+IF($F2149="","",VLOOKUP($G2149,Educacion[],S$7,0))</f>
        <v/>
      </c>
      <c r="T2149" t="str">
        <f>+IF($F2149="","",VLOOKUP($G2149,Educacion[],T$7,0))</f>
        <v/>
      </c>
      <c r="U2149" t="str">
        <f>+IF($F2149="","",VLOOKUP($G2149,Educacion[],U$7,0))</f>
        <v/>
      </c>
      <c r="V2149" t="str">
        <f>+IF($F2149="","",VLOOKUP($G2149,Educacion[],V$7,0))</f>
        <v/>
      </c>
      <c r="W2149" t="str">
        <f>+IF($F2149="","",VLOOKUP($G2149,Educacion[],W$7,0))</f>
        <v/>
      </c>
      <c r="X2149" t="str">
        <f>+IF($F2149="","",VLOOKUP($G2149,Educacion[],X$7,0))</f>
        <v/>
      </c>
      <c r="Y2149" t="str">
        <f>+IF($F2149="","",VLOOKUP($G2149,Educacion[],Y$7,0))</f>
        <v/>
      </c>
      <c r="Z2149" t="str">
        <f>+IF($F2149="","",VLOOKUP($G2149,Educacion[],Z$7,0))</f>
        <v/>
      </c>
      <c r="AA2149" t="str">
        <f>+IF($F2149="","",VLOOKUP($G2149,Educacion[],AA$7,0))</f>
        <v/>
      </c>
      <c r="AB2149" t="str">
        <f>+IF($F2149="","",VLOOKUP($G2149,Educacion[],AB$7,0))</f>
        <v/>
      </c>
      <c r="AC2149" t="str">
        <f>+IF($F2149="","",VLOOKUP($G2149,Educacion[],AC$7,0))</f>
        <v/>
      </c>
      <c r="AD2149" t="str">
        <f>+IF($F2149="","",VLOOKUP($G2149,Educacion[],AD$7,0))</f>
        <v/>
      </c>
      <c r="AE2149" t="str">
        <f>+IF($F2149="","",VLOOKUP($G2149,Educacion[],AE$7,0))</f>
        <v/>
      </c>
      <c r="AF2149" t="str">
        <f>+IF($F2149="","",VLOOKUP($G2149,Educacion[],AF$7,0))</f>
        <v/>
      </c>
      <c r="AG2149" t="str">
        <f>+IF($F2149="","",VLOOKUP($G2149,Educacion[],AG$7,0))</f>
        <v/>
      </c>
    </row>
    <row r="2150" spans="1:33" x14ac:dyDescent="0.3">
      <c r="A2150" s="36"/>
      <c r="B2150" s="36"/>
      <c r="C2150">
        <f t="shared" ca="1" si="199"/>
        <v>220</v>
      </c>
      <c r="D2150" t="str">
        <f t="shared" si="202"/>
        <v/>
      </c>
      <c r="E2150" t="str">
        <f t="shared" ca="1" si="200"/>
        <v>0217</v>
      </c>
      <c r="F2150" t="str">
        <f t="shared" si="202"/>
        <v/>
      </c>
      <c r="H2150" t="str">
        <f>+IF($F2150="","",VLOOKUP($G2150,Educacion[],H$7,0))</f>
        <v/>
      </c>
      <c r="I2150" t="str">
        <f>+IF($F2150="","",VLOOKUP($G2150,Educacion[],I$7,0))</f>
        <v/>
      </c>
      <c r="J2150" t="str">
        <f>+IF($F2150="","",VLOOKUP($G2150,Educacion[],J$7,0))</f>
        <v/>
      </c>
      <c r="K2150" t="str">
        <f>+IF($F2150="","",VLOOKUP($G2150,Educacion[],K$7,0))</f>
        <v/>
      </c>
      <c r="L2150" t="str">
        <f>+IF($F2150="","",VLOOKUP($G2150,Educacion[],L$7,0))</f>
        <v/>
      </c>
      <c r="M2150" t="str">
        <f>+IF($F2150="","",VLOOKUP($G2150,Educacion[],M$7,0))</f>
        <v/>
      </c>
      <c r="N2150" t="str">
        <f>+IF($F2150="","",VLOOKUP($G2150,Educacion[],N$7,0))</f>
        <v/>
      </c>
      <c r="O2150" t="str">
        <f>+IF($F2150="","",VLOOKUP($G2150,Educacion[],O$7,0))</f>
        <v/>
      </c>
      <c r="P2150" t="str">
        <f>+IF($F2150="","",VLOOKUP($G2150,Educacion[],P$7,0))</f>
        <v/>
      </c>
      <c r="Q2150" t="str">
        <f>+IF($F2150="","",VLOOKUP($G2150,Educacion[],Q$7,0))</f>
        <v/>
      </c>
      <c r="R2150" t="str">
        <f>+IF($F2150="","",VLOOKUP($G2150,Educacion[],R$7,0))</f>
        <v/>
      </c>
      <c r="S2150" t="str">
        <f>+IF($F2150="","",VLOOKUP($G2150,Educacion[],S$7,0))</f>
        <v/>
      </c>
      <c r="T2150" t="str">
        <f>+IF($F2150="","",VLOOKUP($G2150,Educacion[],T$7,0))</f>
        <v/>
      </c>
      <c r="U2150" t="str">
        <f>+IF($F2150="","",VLOOKUP($G2150,Educacion[],U$7,0))</f>
        <v/>
      </c>
      <c r="V2150" t="str">
        <f>+IF($F2150="","",VLOOKUP($G2150,Educacion[],V$7,0))</f>
        <v/>
      </c>
      <c r="W2150" t="str">
        <f>+IF($F2150="","",VLOOKUP($G2150,Educacion[],W$7,0))</f>
        <v/>
      </c>
      <c r="X2150" t="str">
        <f>+IF($F2150="","",VLOOKUP($G2150,Educacion[],X$7,0))</f>
        <v/>
      </c>
      <c r="Y2150" t="str">
        <f>+IF($F2150="","",VLOOKUP($G2150,Educacion[],Y$7,0))</f>
        <v/>
      </c>
      <c r="Z2150" t="str">
        <f>+IF($F2150="","",VLOOKUP($G2150,Educacion[],Z$7,0))</f>
        <v/>
      </c>
      <c r="AA2150" t="str">
        <f>+IF($F2150="","",VLOOKUP($G2150,Educacion[],AA$7,0))</f>
        <v/>
      </c>
      <c r="AB2150" t="str">
        <f>+IF($F2150="","",VLOOKUP($G2150,Educacion[],AB$7,0))</f>
        <v/>
      </c>
      <c r="AC2150" t="str">
        <f>+IF($F2150="","",VLOOKUP($G2150,Educacion[],AC$7,0))</f>
        <v/>
      </c>
      <c r="AD2150" t="str">
        <f>+IF($F2150="","",VLOOKUP($G2150,Educacion[],AD$7,0))</f>
        <v/>
      </c>
      <c r="AE2150" t="str">
        <f>+IF($F2150="","",VLOOKUP($G2150,Educacion[],AE$7,0))</f>
        <v/>
      </c>
      <c r="AF2150" t="str">
        <f>+IF($F2150="","",VLOOKUP($G2150,Educacion[],AF$7,0))</f>
        <v/>
      </c>
      <c r="AG2150" t="str">
        <f>+IF($F2150="","",VLOOKUP($G2150,Educacion[],AG$7,0))</f>
        <v/>
      </c>
    </row>
    <row r="2151" spans="1:33" x14ac:dyDescent="0.3">
      <c r="A2151" s="36"/>
      <c r="B2151" s="36"/>
      <c r="C2151">
        <f t="shared" ca="1" si="199"/>
        <v>116</v>
      </c>
      <c r="D2151" t="str">
        <f t="shared" si="202"/>
        <v/>
      </c>
      <c r="E2151" t="str">
        <f t="shared" ca="1" si="200"/>
        <v>0106</v>
      </c>
      <c r="F2151" t="str">
        <f t="shared" si="202"/>
        <v/>
      </c>
      <c r="H2151" t="str">
        <f>+IF($F2151="","",VLOOKUP($G2151,Educacion[],H$7,0))</f>
        <v/>
      </c>
      <c r="I2151" t="str">
        <f>+IF($F2151="","",VLOOKUP($G2151,Educacion[],I$7,0))</f>
        <v/>
      </c>
      <c r="J2151" t="str">
        <f>+IF($F2151="","",VLOOKUP($G2151,Educacion[],J$7,0))</f>
        <v/>
      </c>
      <c r="K2151" t="str">
        <f>+IF($F2151="","",VLOOKUP($G2151,Educacion[],K$7,0))</f>
        <v/>
      </c>
      <c r="L2151" t="str">
        <f>+IF($F2151="","",VLOOKUP($G2151,Educacion[],L$7,0))</f>
        <v/>
      </c>
      <c r="M2151" t="str">
        <f>+IF($F2151="","",VLOOKUP($G2151,Educacion[],M$7,0))</f>
        <v/>
      </c>
      <c r="N2151" t="str">
        <f>+IF($F2151="","",VLOOKUP($G2151,Educacion[],N$7,0))</f>
        <v/>
      </c>
      <c r="O2151" t="str">
        <f>+IF($F2151="","",VLOOKUP($G2151,Educacion[],O$7,0))</f>
        <v/>
      </c>
      <c r="P2151" t="str">
        <f>+IF($F2151="","",VLOOKUP($G2151,Educacion[],P$7,0))</f>
        <v/>
      </c>
      <c r="Q2151" t="str">
        <f>+IF($F2151="","",VLOOKUP($G2151,Educacion[],Q$7,0))</f>
        <v/>
      </c>
      <c r="R2151" t="str">
        <f>+IF($F2151="","",VLOOKUP($G2151,Educacion[],R$7,0))</f>
        <v/>
      </c>
      <c r="S2151" t="str">
        <f>+IF($F2151="","",VLOOKUP($G2151,Educacion[],S$7,0))</f>
        <v/>
      </c>
      <c r="T2151" t="str">
        <f>+IF($F2151="","",VLOOKUP($G2151,Educacion[],T$7,0))</f>
        <v/>
      </c>
      <c r="U2151" t="str">
        <f>+IF($F2151="","",VLOOKUP($G2151,Educacion[],U$7,0))</f>
        <v/>
      </c>
      <c r="V2151" t="str">
        <f>+IF($F2151="","",VLOOKUP($G2151,Educacion[],V$7,0))</f>
        <v/>
      </c>
      <c r="W2151" t="str">
        <f>+IF($F2151="","",VLOOKUP($G2151,Educacion[],W$7,0))</f>
        <v/>
      </c>
      <c r="X2151" t="str">
        <f>+IF($F2151="","",VLOOKUP($G2151,Educacion[],X$7,0))</f>
        <v/>
      </c>
      <c r="Y2151" t="str">
        <f>+IF($F2151="","",VLOOKUP($G2151,Educacion[],Y$7,0))</f>
        <v/>
      </c>
      <c r="Z2151" t="str">
        <f>+IF($F2151="","",VLOOKUP($G2151,Educacion[],Z$7,0))</f>
        <v/>
      </c>
      <c r="AA2151" t="str">
        <f>+IF($F2151="","",VLOOKUP($G2151,Educacion[],AA$7,0))</f>
        <v/>
      </c>
      <c r="AB2151" t="str">
        <f>+IF($F2151="","",VLOOKUP($G2151,Educacion[],AB$7,0))</f>
        <v/>
      </c>
      <c r="AC2151" t="str">
        <f>+IF($F2151="","",VLOOKUP($G2151,Educacion[],AC$7,0))</f>
        <v/>
      </c>
      <c r="AD2151" t="str">
        <f>+IF($F2151="","",VLOOKUP($G2151,Educacion[],AD$7,0))</f>
        <v/>
      </c>
      <c r="AE2151" t="str">
        <f>+IF($F2151="","",VLOOKUP($G2151,Educacion[],AE$7,0))</f>
        <v/>
      </c>
      <c r="AF2151" t="str">
        <f>+IF($F2151="","",VLOOKUP($G2151,Educacion[],AF$7,0))</f>
        <v/>
      </c>
      <c r="AG2151" t="str">
        <f>+IF($F2151="","",VLOOKUP($G2151,Educacion[],AG$7,0))</f>
        <v/>
      </c>
    </row>
    <row r="2152" spans="1:33" x14ac:dyDescent="0.3">
      <c r="A2152" s="36"/>
      <c r="B2152" s="36"/>
      <c r="C2152">
        <f t="shared" ca="1" si="199"/>
        <v>609</v>
      </c>
      <c r="D2152" t="str">
        <f t="shared" si="202"/>
        <v/>
      </c>
      <c r="E2152" t="str">
        <f t="shared" ca="1" si="200"/>
        <v>0642</v>
      </c>
      <c r="F2152" t="str">
        <f t="shared" si="202"/>
        <v/>
      </c>
      <c r="H2152" t="str">
        <f>+IF($F2152="","",VLOOKUP($G2152,Educacion[],H$7,0))</f>
        <v/>
      </c>
      <c r="I2152" t="str">
        <f>+IF($F2152="","",VLOOKUP($G2152,Educacion[],I$7,0))</f>
        <v/>
      </c>
      <c r="J2152" t="str">
        <f>+IF($F2152="","",VLOOKUP($G2152,Educacion[],J$7,0))</f>
        <v/>
      </c>
      <c r="K2152" t="str">
        <f>+IF($F2152="","",VLOOKUP($G2152,Educacion[],K$7,0))</f>
        <v/>
      </c>
      <c r="L2152" t="str">
        <f>+IF($F2152="","",VLOOKUP($G2152,Educacion[],L$7,0))</f>
        <v/>
      </c>
      <c r="M2152" t="str">
        <f>+IF($F2152="","",VLOOKUP($G2152,Educacion[],M$7,0))</f>
        <v/>
      </c>
      <c r="N2152" t="str">
        <f>+IF($F2152="","",VLOOKUP($G2152,Educacion[],N$7,0))</f>
        <v/>
      </c>
      <c r="O2152" t="str">
        <f>+IF($F2152="","",VLOOKUP($G2152,Educacion[],O$7,0))</f>
        <v/>
      </c>
      <c r="P2152" t="str">
        <f>+IF($F2152="","",VLOOKUP($G2152,Educacion[],P$7,0))</f>
        <v/>
      </c>
      <c r="Q2152" t="str">
        <f>+IF($F2152="","",VLOOKUP($G2152,Educacion[],Q$7,0))</f>
        <v/>
      </c>
      <c r="R2152" t="str">
        <f>+IF($F2152="","",VLOOKUP($G2152,Educacion[],R$7,0))</f>
        <v/>
      </c>
      <c r="S2152" t="str">
        <f>+IF($F2152="","",VLOOKUP($G2152,Educacion[],S$7,0))</f>
        <v/>
      </c>
      <c r="T2152" t="str">
        <f>+IF($F2152="","",VLOOKUP($G2152,Educacion[],T$7,0))</f>
        <v/>
      </c>
      <c r="U2152" t="str">
        <f>+IF($F2152="","",VLOOKUP($G2152,Educacion[],U$7,0))</f>
        <v/>
      </c>
      <c r="V2152" t="str">
        <f>+IF($F2152="","",VLOOKUP($G2152,Educacion[],V$7,0))</f>
        <v/>
      </c>
      <c r="W2152" t="str">
        <f>+IF($F2152="","",VLOOKUP($G2152,Educacion[],W$7,0))</f>
        <v/>
      </c>
      <c r="X2152" t="str">
        <f>+IF($F2152="","",VLOOKUP($G2152,Educacion[],X$7,0))</f>
        <v/>
      </c>
      <c r="Y2152" t="str">
        <f>+IF($F2152="","",VLOOKUP($G2152,Educacion[],Y$7,0))</f>
        <v/>
      </c>
      <c r="Z2152" t="str">
        <f>+IF($F2152="","",VLOOKUP($G2152,Educacion[],Z$7,0))</f>
        <v/>
      </c>
      <c r="AA2152" t="str">
        <f>+IF($F2152="","",VLOOKUP($G2152,Educacion[],AA$7,0))</f>
        <v/>
      </c>
      <c r="AB2152" t="str">
        <f>+IF($F2152="","",VLOOKUP($G2152,Educacion[],AB$7,0))</f>
        <v/>
      </c>
      <c r="AC2152" t="str">
        <f>+IF($F2152="","",VLOOKUP($G2152,Educacion[],AC$7,0))</f>
        <v/>
      </c>
      <c r="AD2152" t="str">
        <f>+IF($F2152="","",VLOOKUP($G2152,Educacion[],AD$7,0))</f>
        <v/>
      </c>
      <c r="AE2152" t="str">
        <f>+IF($F2152="","",VLOOKUP($G2152,Educacion[],AE$7,0))</f>
        <v/>
      </c>
      <c r="AF2152" t="str">
        <f>+IF($F2152="","",VLOOKUP($G2152,Educacion[],AF$7,0))</f>
        <v/>
      </c>
      <c r="AG2152" t="str">
        <f>+IF($F2152="","",VLOOKUP($G2152,Educacion[],AG$7,0))</f>
        <v/>
      </c>
    </row>
    <row r="2153" spans="1:33" x14ac:dyDescent="0.3">
      <c r="A2153" s="36"/>
      <c r="B2153" s="36"/>
      <c r="C2153">
        <f t="shared" ca="1" si="199"/>
        <v>29</v>
      </c>
      <c r="D2153" t="str">
        <f t="shared" si="202"/>
        <v/>
      </c>
      <c r="E2153" t="str">
        <f t="shared" ca="1" si="200"/>
        <v>0033</v>
      </c>
      <c r="F2153" t="str">
        <f t="shared" si="202"/>
        <v/>
      </c>
      <c r="H2153" t="str">
        <f>+IF($F2153="","",VLOOKUP($G2153,Educacion[],H$7,0))</f>
        <v/>
      </c>
      <c r="I2153" t="str">
        <f>+IF($F2153="","",VLOOKUP($G2153,Educacion[],I$7,0))</f>
        <v/>
      </c>
      <c r="J2153" t="str">
        <f>+IF($F2153="","",VLOOKUP($G2153,Educacion[],J$7,0))</f>
        <v/>
      </c>
      <c r="K2153" t="str">
        <f>+IF($F2153="","",VLOOKUP($G2153,Educacion[],K$7,0))</f>
        <v/>
      </c>
      <c r="L2153" t="str">
        <f>+IF($F2153="","",VLOOKUP($G2153,Educacion[],L$7,0))</f>
        <v/>
      </c>
      <c r="M2153" t="str">
        <f>+IF($F2153="","",VLOOKUP($G2153,Educacion[],M$7,0))</f>
        <v/>
      </c>
      <c r="N2153" t="str">
        <f>+IF($F2153="","",VLOOKUP($G2153,Educacion[],N$7,0))</f>
        <v/>
      </c>
      <c r="O2153" t="str">
        <f>+IF($F2153="","",VLOOKUP($G2153,Educacion[],O$7,0))</f>
        <v/>
      </c>
      <c r="P2153" t="str">
        <f>+IF($F2153="","",VLOOKUP($G2153,Educacion[],P$7,0))</f>
        <v/>
      </c>
      <c r="Q2153" t="str">
        <f>+IF($F2153="","",VLOOKUP($G2153,Educacion[],Q$7,0))</f>
        <v/>
      </c>
      <c r="R2153" t="str">
        <f>+IF($F2153="","",VLOOKUP($G2153,Educacion[],R$7,0))</f>
        <v/>
      </c>
      <c r="S2153" t="str">
        <f>+IF($F2153="","",VLOOKUP($G2153,Educacion[],S$7,0))</f>
        <v/>
      </c>
      <c r="T2153" t="str">
        <f>+IF($F2153="","",VLOOKUP($G2153,Educacion[],T$7,0))</f>
        <v/>
      </c>
      <c r="U2153" t="str">
        <f>+IF($F2153="","",VLOOKUP($G2153,Educacion[],U$7,0))</f>
        <v/>
      </c>
      <c r="V2153" t="str">
        <f>+IF($F2153="","",VLOOKUP($G2153,Educacion[],V$7,0))</f>
        <v/>
      </c>
      <c r="W2153" t="str">
        <f>+IF($F2153="","",VLOOKUP($G2153,Educacion[],W$7,0))</f>
        <v/>
      </c>
      <c r="X2153" t="str">
        <f>+IF($F2153="","",VLOOKUP($G2153,Educacion[],X$7,0))</f>
        <v/>
      </c>
      <c r="Y2153" t="str">
        <f>+IF($F2153="","",VLOOKUP($G2153,Educacion[],Y$7,0))</f>
        <v/>
      </c>
      <c r="Z2153" t="str">
        <f>+IF($F2153="","",VLOOKUP($G2153,Educacion[],Z$7,0))</f>
        <v/>
      </c>
      <c r="AA2153" t="str">
        <f>+IF($F2153="","",VLOOKUP($G2153,Educacion[],AA$7,0))</f>
        <v/>
      </c>
      <c r="AB2153" t="str">
        <f>+IF($F2153="","",VLOOKUP($G2153,Educacion[],AB$7,0))</f>
        <v/>
      </c>
      <c r="AC2153" t="str">
        <f>+IF($F2153="","",VLOOKUP($G2153,Educacion[],AC$7,0))</f>
        <v/>
      </c>
      <c r="AD2153" t="str">
        <f>+IF($F2153="","",VLOOKUP($G2153,Educacion[],AD$7,0))</f>
        <v/>
      </c>
      <c r="AE2153" t="str">
        <f>+IF($F2153="","",VLOOKUP($G2153,Educacion[],AE$7,0))</f>
        <v/>
      </c>
      <c r="AF2153" t="str">
        <f>+IF($F2153="","",VLOOKUP($G2153,Educacion[],AF$7,0))</f>
        <v/>
      </c>
      <c r="AG2153" t="str">
        <f>+IF($F2153="","",VLOOKUP($G2153,Educacion[],AG$7,0))</f>
        <v/>
      </c>
    </row>
    <row r="2154" spans="1:33" x14ac:dyDescent="0.3">
      <c r="A2154" s="36"/>
      <c r="B2154" s="36"/>
      <c r="C2154">
        <f t="shared" ca="1" si="199"/>
        <v>668</v>
      </c>
      <c r="D2154" t="str">
        <f t="shared" si="202"/>
        <v/>
      </c>
      <c r="E2154" t="str">
        <f t="shared" ca="1" si="200"/>
        <v>0716</v>
      </c>
      <c r="F2154" t="str">
        <f t="shared" si="202"/>
        <v/>
      </c>
      <c r="H2154" t="str">
        <f>+IF($F2154="","",VLOOKUP($G2154,Educacion[],H$7,0))</f>
        <v/>
      </c>
      <c r="I2154" t="str">
        <f>+IF($F2154="","",VLOOKUP($G2154,Educacion[],I$7,0))</f>
        <v/>
      </c>
      <c r="J2154" t="str">
        <f>+IF($F2154="","",VLOOKUP($G2154,Educacion[],J$7,0))</f>
        <v/>
      </c>
      <c r="K2154" t="str">
        <f>+IF($F2154="","",VLOOKUP($G2154,Educacion[],K$7,0))</f>
        <v/>
      </c>
      <c r="L2154" t="str">
        <f>+IF($F2154="","",VLOOKUP($G2154,Educacion[],L$7,0))</f>
        <v/>
      </c>
      <c r="M2154" t="str">
        <f>+IF($F2154="","",VLOOKUP($G2154,Educacion[],M$7,0))</f>
        <v/>
      </c>
      <c r="N2154" t="str">
        <f>+IF($F2154="","",VLOOKUP($G2154,Educacion[],N$7,0))</f>
        <v/>
      </c>
      <c r="O2154" t="str">
        <f>+IF($F2154="","",VLOOKUP($G2154,Educacion[],O$7,0))</f>
        <v/>
      </c>
      <c r="P2154" t="str">
        <f>+IF($F2154="","",VLOOKUP($G2154,Educacion[],P$7,0))</f>
        <v/>
      </c>
      <c r="Q2154" t="str">
        <f>+IF($F2154="","",VLOOKUP($G2154,Educacion[],Q$7,0))</f>
        <v/>
      </c>
      <c r="R2154" t="str">
        <f>+IF($F2154="","",VLOOKUP($G2154,Educacion[],R$7,0))</f>
        <v/>
      </c>
      <c r="S2154" t="str">
        <f>+IF($F2154="","",VLOOKUP($G2154,Educacion[],S$7,0))</f>
        <v/>
      </c>
      <c r="T2154" t="str">
        <f>+IF($F2154="","",VLOOKUP($G2154,Educacion[],T$7,0))</f>
        <v/>
      </c>
      <c r="U2154" t="str">
        <f>+IF($F2154="","",VLOOKUP($G2154,Educacion[],U$7,0))</f>
        <v/>
      </c>
      <c r="V2154" t="str">
        <f>+IF($F2154="","",VLOOKUP($G2154,Educacion[],V$7,0))</f>
        <v/>
      </c>
      <c r="W2154" t="str">
        <f>+IF($F2154="","",VLOOKUP($G2154,Educacion[],W$7,0))</f>
        <v/>
      </c>
      <c r="X2154" t="str">
        <f>+IF($F2154="","",VLOOKUP($G2154,Educacion[],X$7,0))</f>
        <v/>
      </c>
      <c r="Y2154" t="str">
        <f>+IF($F2154="","",VLOOKUP($G2154,Educacion[],Y$7,0))</f>
        <v/>
      </c>
      <c r="Z2154" t="str">
        <f>+IF($F2154="","",VLOOKUP($G2154,Educacion[],Z$7,0))</f>
        <v/>
      </c>
      <c r="AA2154" t="str">
        <f>+IF($F2154="","",VLOOKUP($G2154,Educacion[],AA$7,0))</f>
        <v/>
      </c>
      <c r="AB2154" t="str">
        <f>+IF($F2154="","",VLOOKUP($G2154,Educacion[],AB$7,0))</f>
        <v/>
      </c>
      <c r="AC2154" t="str">
        <f>+IF($F2154="","",VLOOKUP($G2154,Educacion[],AC$7,0))</f>
        <v/>
      </c>
      <c r="AD2154" t="str">
        <f>+IF($F2154="","",VLOOKUP($G2154,Educacion[],AD$7,0))</f>
        <v/>
      </c>
      <c r="AE2154" t="str">
        <f>+IF($F2154="","",VLOOKUP($G2154,Educacion[],AE$7,0))</f>
        <v/>
      </c>
      <c r="AF2154" t="str">
        <f>+IF($F2154="","",VLOOKUP($G2154,Educacion[],AF$7,0))</f>
        <v/>
      </c>
      <c r="AG2154" t="str">
        <f>+IF($F2154="","",VLOOKUP($G2154,Educacion[],AG$7,0))</f>
        <v/>
      </c>
    </row>
    <row r="2155" spans="1:33" x14ac:dyDescent="0.3">
      <c r="A2155" s="36"/>
      <c r="B2155" s="36"/>
      <c r="C2155">
        <f t="shared" ca="1" si="199"/>
        <v>573</v>
      </c>
      <c r="D2155" t="str">
        <f t="shared" si="202"/>
        <v/>
      </c>
      <c r="E2155" t="str">
        <f t="shared" ca="1" si="200"/>
        <v>0604</v>
      </c>
      <c r="F2155" t="str">
        <f t="shared" si="202"/>
        <v/>
      </c>
      <c r="H2155" t="str">
        <f>+IF($F2155="","",VLOOKUP($G2155,Educacion[],H$7,0))</f>
        <v/>
      </c>
      <c r="I2155" t="str">
        <f>+IF($F2155="","",VLOOKUP($G2155,Educacion[],I$7,0))</f>
        <v/>
      </c>
      <c r="J2155" t="str">
        <f>+IF($F2155="","",VLOOKUP($G2155,Educacion[],J$7,0))</f>
        <v/>
      </c>
      <c r="K2155" t="str">
        <f>+IF($F2155="","",VLOOKUP($G2155,Educacion[],K$7,0))</f>
        <v/>
      </c>
      <c r="L2155" t="str">
        <f>+IF($F2155="","",VLOOKUP($G2155,Educacion[],L$7,0))</f>
        <v/>
      </c>
      <c r="M2155" t="str">
        <f>+IF($F2155="","",VLOOKUP($G2155,Educacion[],M$7,0))</f>
        <v/>
      </c>
      <c r="N2155" t="str">
        <f>+IF($F2155="","",VLOOKUP($G2155,Educacion[],N$7,0))</f>
        <v/>
      </c>
      <c r="O2155" t="str">
        <f>+IF($F2155="","",VLOOKUP($G2155,Educacion[],O$7,0))</f>
        <v/>
      </c>
      <c r="P2155" t="str">
        <f>+IF($F2155="","",VLOOKUP($G2155,Educacion[],P$7,0))</f>
        <v/>
      </c>
      <c r="Q2155" t="str">
        <f>+IF($F2155="","",VLOOKUP($G2155,Educacion[],Q$7,0))</f>
        <v/>
      </c>
      <c r="R2155" t="str">
        <f>+IF($F2155="","",VLOOKUP($G2155,Educacion[],R$7,0))</f>
        <v/>
      </c>
      <c r="S2155" t="str">
        <f>+IF($F2155="","",VLOOKUP($G2155,Educacion[],S$7,0))</f>
        <v/>
      </c>
      <c r="T2155" t="str">
        <f>+IF($F2155="","",VLOOKUP($G2155,Educacion[],T$7,0))</f>
        <v/>
      </c>
      <c r="U2155" t="str">
        <f>+IF($F2155="","",VLOOKUP($G2155,Educacion[],U$7,0))</f>
        <v/>
      </c>
      <c r="V2155" t="str">
        <f>+IF($F2155="","",VLOOKUP($G2155,Educacion[],V$7,0))</f>
        <v/>
      </c>
      <c r="W2155" t="str">
        <f>+IF($F2155="","",VLOOKUP($G2155,Educacion[],W$7,0))</f>
        <v/>
      </c>
      <c r="X2155" t="str">
        <f>+IF($F2155="","",VLOOKUP($G2155,Educacion[],X$7,0))</f>
        <v/>
      </c>
      <c r="Y2155" t="str">
        <f>+IF($F2155="","",VLOOKUP($G2155,Educacion[],Y$7,0))</f>
        <v/>
      </c>
      <c r="Z2155" t="str">
        <f>+IF($F2155="","",VLOOKUP($G2155,Educacion[],Z$7,0))</f>
        <v/>
      </c>
      <c r="AA2155" t="str">
        <f>+IF($F2155="","",VLOOKUP($G2155,Educacion[],AA$7,0))</f>
        <v/>
      </c>
      <c r="AB2155" t="str">
        <f>+IF($F2155="","",VLOOKUP($G2155,Educacion[],AB$7,0))</f>
        <v/>
      </c>
      <c r="AC2155" t="str">
        <f>+IF($F2155="","",VLOOKUP($G2155,Educacion[],AC$7,0))</f>
        <v/>
      </c>
      <c r="AD2155" t="str">
        <f>+IF($F2155="","",VLOOKUP($G2155,Educacion[],AD$7,0))</f>
        <v/>
      </c>
      <c r="AE2155" t="str">
        <f>+IF($F2155="","",VLOOKUP($G2155,Educacion[],AE$7,0))</f>
        <v/>
      </c>
      <c r="AF2155" t="str">
        <f>+IF($F2155="","",VLOOKUP($G2155,Educacion[],AF$7,0))</f>
        <v/>
      </c>
      <c r="AG2155" t="str">
        <f>+IF($F2155="","",VLOOKUP($G2155,Educacion[],AG$7,0))</f>
        <v/>
      </c>
    </row>
    <row r="2156" spans="1:33" x14ac:dyDescent="0.3">
      <c r="A2156" s="36"/>
      <c r="B2156" s="36"/>
      <c r="C2156">
        <f t="shared" ca="1" si="199"/>
        <v>492</v>
      </c>
      <c r="D2156" t="str">
        <f t="shared" ref="D2156:F2171" si="203">+IF(OR(D2155=$B$6,D2155=""),"",D2155+1)</f>
        <v/>
      </c>
      <c r="E2156" t="str">
        <f t="shared" ca="1" si="200"/>
        <v>0518</v>
      </c>
      <c r="F2156" t="str">
        <f t="shared" si="203"/>
        <v/>
      </c>
      <c r="H2156" t="str">
        <f>+IF($F2156="","",VLOOKUP($G2156,Educacion[],H$7,0))</f>
        <v/>
      </c>
      <c r="I2156" t="str">
        <f>+IF($F2156="","",VLOOKUP($G2156,Educacion[],I$7,0))</f>
        <v/>
      </c>
      <c r="J2156" t="str">
        <f>+IF($F2156="","",VLOOKUP($G2156,Educacion[],J$7,0))</f>
        <v/>
      </c>
      <c r="K2156" t="str">
        <f>+IF($F2156="","",VLOOKUP($G2156,Educacion[],K$7,0))</f>
        <v/>
      </c>
      <c r="L2156" t="str">
        <f>+IF($F2156="","",VLOOKUP($G2156,Educacion[],L$7,0))</f>
        <v/>
      </c>
      <c r="M2156" t="str">
        <f>+IF($F2156="","",VLOOKUP($G2156,Educacion[],M$7,0))</f>
        <v/>
      </c>
      <c r="N2156" t="str">
        <f>+IF($F2156="","",VLOOKUP($G2156,Educacion[],N$7,0))</f>
        <v/>
      </c>
      <c r="O2156" t="str">
        <f>+IF($F2156="","",VLOOKUP($G2156,Educacion[],O$7,0))</f>
        <v/>
      </c>
      <c r="P2156" t="str">
        <f>+IF($F2156="","",VLOOKUP($G2156,Educacion[],P$7,0))</f>
        <v/>
      </c>
      <c r="Q2156" t="str">
        <f>+IF($F2156="","",VLOOKUP($G2156,Educacion[],Q$7,0))</f>
        <v/>
      </c>
      <c r="R2156" t="str">
        <f>+IF($F2156="","",VLOOKUP($G2156,Educacion[],R$7,0))</f>
        <v/>
      </c>
      <c r="S2156" t="str">
        <f>+IF($F2156="","",VLOOKUP($G2156,Educacion[],S$7,0))</f>
        <v/>
      </c>
      <c r="T2156" t="str">
        <f>+IF($F2156="","",VLOOKUP($G2156,Educacion[],T$7,0))</f>
        <v/>
      </c>
      <c r="U2156" t="str">
        <f>+IF($F2156="","",VLOOKUP($G2156,Educacion[],U$7,0))</f>
        <v/>
      </c>
      <c r="V2156" t="str">
        <f>+IF($F2156="","",VLOOKUP($G2156,Educacion[],V$7,0))</f>
        <v/>
      </c>
      <c r="W2156" t="str">
        <f>+IF($F2156="","",VLOOKUP($G2156,Educacion[],W$7,0))</f>
        <v/>
      </c>
      <c r="X2156" t="str">
        <f>+IF($F2156="","",VLOOKUP($G2156,Educacion[],X$7,0))</f>
        <v/>
      </c>
      <c r="Y2156" t="str">
        <f>+IF($F2156="","",VLOOKUP($G2156,Educacion[],Y$7,0))</f>
        <v/>
      </c>
      <c r="Z2156" t="str">
        <f>+IF($F2156="","",VLOOKUP($G2156,Educacion[],Z$7,0))</f>
        <v/>
      </c>
      <c r="AA2156" t="str">
        <f>+IF($F2156="","",VLOOKUP($G2156,Educacion[],AA$7,0))</f>
        <v/>
      </c>
      <c r="AB2156" t="str">
        <f>+IF($F2156="","",VLOOKUP($G2156,Educacion[],AB$7,0))</f>
        <v/>
      </c>
      <c r="AC2156" t="str">
        <f>+IF($F2156="","",VLOOKUP($G2156,Educacion[],AC$7,0))</f>
        <v/>
      </c>
      <c r="AD2156" t="str">
        <f>+IF($F2156="","",VLOOKUP($G2156,Educacion[],AD$7,0))</f>
        <v/>
      </c>
      <c r="AE2156" t="str">
        <f>+IF($F2156="","",VLOOKUP($G2156,Educacion[],AE$7,0))</f>
        <v/>
      </c>
      <c r="AF2156" t="str">
        <f>+IF($F2156="","",VLOOKUP($G2156,Educacion[],AF$7,0))</f>
        <v/>
      </c>
      <c r="AG2156" t="str">
        <f>+IF($F2156="","",VLOOKUP($G2156,Educacion[],AG$7,0))</f>
        <v/>
      </c>
    </row>
    <row r="2157" spans="1:33" x14ac:dyDescent="0.3">
      <c r="A2157" s="36"/>
      <c r="B2157" s="36"/>
      <c r="C2157">
        <f t="shared" ca="1" si="199"/>
        <v>179</v>
      </c>
      <c r="D2157" t="str">
        <f t="shared" si="203"/>
        <v/>
      </c>
      <c r="E2157" t="str">
        <f t="shared" ca="1" si="200"/>
        <v>0173</v>
      </c>
      <c r="F2157" t="str">
        <f t="shared" si="203"/>
        <v/>
      </c>
      <c r="H2157" t="str">
        <f>+IF($F2157="","",VLOOKUP($G2157,Educacion[],H$7,0))</f>
        <v/>
      </c>
      <c r="I2157" t="str">
        <f>+IF($F2157="","",VLOOKUP($G2157,Educacion[],I$7,0))</f>
        <v/>
      </c>
      <c r="J2157" t="str">
        <f>+IF($F2157="","",VLOOKUP($G2157,Educacion[],J$7,0))</f>
        <v/>
      </c>
      <c r="K2157" t="str">
        <f>+IF($F2157="","",VLOOKUP($G2157,Educacion[],K$7,0))</f>
        <v/>
      </c>
      <c r="L2157" t="str">
        <f>+IF($F2157="","",VLOOKUP($G2157,Educacion[],L$7,0))</f>
        <v/>
      </c>
      <c r="M2157" t="str">
        <f>+IF($F2157="","",VLOOKUP($G2157,Educacion[],M$7,0))</f>
        <v/>
      </c>
      <c r="N2157" t="str">
        <f>+IF($F2157="","",VLOOKUP($G2157,Educacion[],N$7,0))</f>
        <v/>
      </c>
      <c r="O2157" t="str">
        <f>+IF($F2157="","",VLOOKUP($G2157,Educacion[],O$7,0))</f>
        <v/>
      </c>
      <c r="P2157" t="str">
        <f>+IF($F2157="","",VLOOKUP($G2157,Educacion[],P$7,0))</f>
        <v/>
      </c>
      <c r="Q2157" t="str">
        <f>+IF($F2157="","",VLOOKUP($G2157,Educacion[],Q$7,0))</f>
        <v/>
      </c>
      <c r="R2157" t="str">
        <f>+IF($F2157="","",VLOOKUP($G2157,Educacion[],R$7,0))</f>
        <v/>
      </c>
      <c r="S2157" t="str">
        <f>+IF($F2157="","",VLOOKUP($G2157,Educacion[],S$7,0))</f>
        <v/>
      </c>
      <c r="T2157" t="str">
        <f>+IF($F2157="","",VLOOKUP($G2157,Educacion[],T$7,0))</f>
        <v/>
      </c>
      <c r="U2157" t="str">
        <f>+IF($F2157="","",VLOOKUP($G2157,Educacion[],U$7,0))</f>
        <v/>
      </c>
      <c r="V2157" t="str">
        <f>+IF($F2157="","",VLOOKUP($G2157,Educacion[],V$7,0))</f>
        <v/>
      </c>
      <c r="W2157" t="str">
        <f>+IF($F2157="","",VLOOKUP($G2157,Educacion[],W$7,0))</f>
        <v/>
      </c>
      <c r="X2157" t="str">
        <f>+IF($F2157="","",VLOOKUP($G2157,Educacion[],X$7,0))</f>
        <v/>
      </c>
      <c r="Y2157" t="str">
        <f>+IF($F2157="","",VLOOKUP($G2157,Educacion[],Y$7,0))</f>
        <v/>
      </c>
      <c r="Z2157" t="str">
        <f>+IF($F2157="","",VLOOKUP($G2157,Educacion[],Z$7,0))</f>
        <v/>
      </c>
      <c r="AA2157" t="str">
        <f>+IF($F2157="","",VLOOKUP($G2157,Educacion[],AA$7,0))</f>
        <v/>
      </c>
      <c r="AB2157" t="str">
        <f>+IF($F2157="","",VLOOKUP($G2157,Educacion[],AB$7,0))</f>
        <v/>
      </c>
      <c r="AC2157" t="str">
        <f>+IF($F2157="","",VLOOKUP($G2157,Educacion[],AC$7,0))</f>
        <v/>
      </c>
      <c r="AD2157" t="str">
        <f>+IF($F2157="","",VLOOKUP($G2157,Educacion[],AD$7,0))</f>
        <v/>
      </c>
      <c r="AE2157" t="str">
        <f>+IF($F2157="","",VLOOKUP($G2157,Educacion[],AE$7,0))</f>
        <v/>
      </c>
      <c r="AF2157" t="str">
        <f>+IF($F2157="","",VLOOKUP($G2157,Educacion[],AF$7,0))</f>
        <v/>
      </c>
      <c r="AG2157" t="str">
        <f>+IF($F2157="","",VLOOKUP($G2157,Educacion[],AG$7,0))</f>
        <v/>
      </c>
    </row>
    <row r="2158" spans="1:33" x14ac:dyDescent="0.3">
      <c r="A2158" s="36"/>
      <c r="B2158" s="36"/>
      <c r="C2158">
        <f t="shared" ca="1" si="199"/>
        <v>201</v>
      </c>
      <c r="D2158" t="str">
        <f t="shared" si="203"/>
        <v/>
      </c>
      <c r="E2158" t="str">
        <f t="shared" ca="1" si="200"/>
        <v>0196</v>
      </c>
      <c r="F2158" t="str">
        <f t="shared" si="203"/>
        <v/>
      </c>
      <c r="H2158" t="str">
        <f>+IF($F2158="","",VLOOKUP($G2158,Educacion[],H$7,0))</f>
        <v/>
      </c>
      <c r="I2158" t="str">
        <f>+IF($F2158="","",VLOOKUP($G2158,Educacion[],I$7,0))</f>
        <v/>
      </c>
      <c r="J2158" t="str">
        <f>+IF($F2158="","",VLOOKUP($G2158,Educacion[],J$7,0))</f>
        <v/>
      </c>
      <c r="K2158" t="str">
        <f>+IF($F2158="","",VLOOKUP($G2158,Educacion[],K$7,0))</f>
        <v/>
      </c>
      <c r="L2158" t="str">
        <f>+IF($F2158="","",VLOOKUP($G2158,Educacion[],L$7,0))</f>
        <v/>
      </c>
      <c r="M2158" t="str">
        <f>+IF($F2158="","",VLOOKUP($G2158,Educacion[],M$7,0))</f>
        <v/>
      </c>
      <c r="N2158" t="str">
        <f>+IF($F2158="","",VLOOKUP($G2158,Educacion[],N$7,0))</f>
        <v/>
      </c>
      <c r="O2158" t="str">
        <f>+IF($F2158="","",VLOOKUP($G2158,Educacion[],O$7,0))</f>
        <v/>
      </c>
      <c r="P2158" t="str">
        <f>+IF($F2158="","",VLOOKUP($G2158,Educacion[],P$7,0))</f>
        <v/>
      </c>
      <c r="Q2158" t="str">
        <f>+IF($F2158="","",VLOOKUP($G2158,Educacion[],Q$7,0))</f>
        <v/>
      </c>
      <c r="R2158" t="str">
        <f>+IF($F2158="","",VLOOKUP($G2158,Educacion[],R$7,0))</f>
        <v/>
      </c>
      <c r="S2158" t="str">
        <f>+IF($F2158="","",VLOOKUP($G2158,Educacion[],S$7,0))</f>
        <v/>
      </c>
      <c r="T2158" t="str">
        <f>+IF($F2158="","",VLOOKUP($G2158,Educacion[],T$7,0))</f>
        <v/>
      </c>
      <c r="U2158" t="str">
        <f>+IF($F2158="","",VLOOKUP($G2158,Educacion[],U$7,0))</f>
        <v/>
      </c>
      <c r="V2158" t="str">
        <f>+IF($F2158="","",VLOOKUP($G2158,Educacion[],V$7,0))</f>
        <v/>
      </c>
      <c r="W2158" t="str">
        <f>+IF($F2158="","",VLOOKUP($G2158,Educacion[],W$7,0))</f>
        <v/>
      </c>
      <c r="X2158" t="str">
        <f>+IF($F2158="","",VLOOKUP($G2158,Educacion[],X$7,0))</f>
        <v/>
      </c>
      <c r="Y2158" t="str">
        <f>+IF($F2158="","",VLOOKUP($G2158,Educacion[],Y$7,0))</f>
        <v/>
      </c>
      <c r="Z2158" t="str">
        <f>+IF($F2158="","",VLOOKUP($G2158,Educacion[],Z$7,0))</f>
        <v/>
      </c>
      <c r="AA2158" t="str">
        <f>+IF($F2158="","",VLOOKUP($G2158,Educacion[],AA$7,0))</f>
        <v/>
      </c>
      <c r="AB2158" t="str">
        <f>+IF($F2158="","",VLOOKUP($G2158,Educacion[],AB$7,0))</f>
        <v/>
      </c>
      <c r="AC2158" t="str">
        <f>+IF($F2158="","",VLOOKUP($G2158,Educacion[],AC$7,0))</f>
        <v/>
      </c>
      <c r="AD2158" t="str">
        <f>+IF($F2158="","",VLOOKUP($G2158,Educacion[],AD$7,0))</f>
        <v/>
      </c>
      <c r="AE2158" t="str">
        <f>+IF($F2158="","",VLOOKUP($G2158,Educacion[],AE$7,0))</f>
        <v/>
      </c>
      <c r="AF2158" t="str">
        <f>+IF($F2158="","",VLOOKUP($G2158,Educacion[],AF$7,0))</f>
        <v/>
      </c>
      <c r="AG2158" t="str">
        <f>+IF($F2158="","",VLOOKUP($G2158,Educacion[],AG$7,0))</f>
        <v/>
      </c>
    </row>
    <row r="2159" spans="1:33" x14ac:dyDescent="0.3">
      <c r="A2159" s="36"/>
      <c r="B2159" s="36"/>
      <c r="C2159">
        <f t="shared" ca="1" si="199"/>
        <v>55</v>
      </c>
      <c r="D2159" t="str">
        <f t="shared" si="203"/>
        <v/>
      </c>
      <c r="E2159" t="str">
        <f t="shared" ca="1" si="200"/>
        <v/>
      </c>
      <c r="F2159" t="str">
        <f t="shared" si="203"/>
        <v/>
      </c>
      <c r="H2159" t="str">
        <f>+IF($F2159="","",VLOOKUP($G2159,Educacion[],H$7,0))</f>
        <v/>
      </c>
      <c r="I2159" t="str">
        <f>+IF($F2159="","",VLOOKUP($G2159,Educacion[],I$7,0))</f>
        <v/>
      </c>
      <c r="J2159" t="str">
        <f>+IF($F2159="","",VLOOKUP($G2159,Educacion[],J$7,0))</f>
        <v/>
      </c>
      <c r="K2159" t="str">
        <f>+IF($F2159="","",VLOOKUP($G2159,Educacion[],K$7,0))</f>
        <v/>
      </c>
      <c r="L2159" t="str">
        <f>+IF($F2159="","",VLOOKUP($G2159,Educacion[],L$7,0))</f>
        <v/>
      </c>
      <c r="M2159" t="str">
        <f>+IF($F2159="","",VLOOKUP($G2159,Educacion[],M$7,0))</f>
        <v/>
      </c>
      <c r="N2159" t="str">
        <f>+IF($F2159="","",VLOOKUP($G2159,Educacion[],N$7,0))</f>
        <v/>
      </c>
      <c r="O2159" t="str">
        <f>+IF($F2159="","",VLOOKUP($G2159,Educacion[],O$7,0))</f>
        <v/>
      </c>
      <c r="P2159" t="str">
        <f>+IF($F2159="","",VLOOKUP($G2159,Educacion[],P$7,0))</f>
        <v/>
      </c>
      <c r="Q2159" t="str">
        <f>+IF($F2159="","",VLOOKUP($G2159,Educacion[],Q$7,0))</f>
        <v/>
      </c>
      <c r="R2159" t="str">
        <f>+IF($F2159="","",VLOOKUP($G2159,Educacion[],R$7,0))</f>
        <v/>
      </c>
      <c r="S2159" t="str">
        <f>+IF($F2159="","",VLOOKUP($G2159,Educacion[],S$7,0))</f>
        <v/>
      </c>
      <c r="T2159" t="str">
        <f>+IF($F2159="","",VLOOKUP($G2159,Educacion[],T$7,0))</f>
        <v/>
      </c>
      <c r="U2159" t="str">
        <f>+IF($F2159="","",VLOOKUP($G2159,Educacion[],U$7,0))</f>
        <v/>
      </c>
      <c r="V2159" t="str">
        <f>+IF($F2159="","",VLOOKUP($G2159,Educacion[],V$7,0))</f>
        <v/>
      </c>
      <c r="W2159" t="str">
        <f>+IF($F2159="","",VLOOKUP($G2159,Educacion[],W$7,0))</f>
        <v/>
      </c>
      <c r="X2159" t="str">
        <f>+IF($F2159="","",VLOOKUP($G2159,Educacion[],X$7,0))</f>
        <v/>
      </c>
      <c r="Y2159" t="str">
        <f>+IF($F2159="","",VLOOKUP($G2159,Educacion[],Y$7,0))</f>
        <v/>
      </c>
      <c r="Z2159" t="str">
        <f>+IF($F2159="","",VLOOKUP($G2159,Educacion[],Z$7,0))</f>
        <v/>
      </c>
      <c r="AA2159" t="str">
        <f>+IF($F2159="","",VLOOKUP($G2159,Educacion[],AA$7,0))</f>
        <v/>
      </c>
      <c r="AB2159" t="str">
        <f>+IF($F2159="","",VLOOKUP($G2159,Educacion[],AB$7,0))</f>
        <v/>
      </c>
      <c r="AC2159" t="str">
        <f>+IF($F2159="","",VLOOKUP($G2159,Educacion[],AC$7,0))</f>
        <v/>
      </c>
      <c r="AD2159" t="str">
        <f>+IF($F2159="","",VLOOKUP($G2159,Educacion[],AD$7,0))</f>
        <v/>
      </c>
      <c r="AE2159" t="str">
        <f>+IF($F2159="","",VLOOKUP($G2159,Educacion[],AE$7,0))</f>
        <v/>
      </c>
      <c r="AF2159" t="str">
        <f>+IF($F2159="","",VLOOKUP($G2159,Educacion[],AF$7,0))</f>
        <v/>
      </c>
      <c r="AG2159" t="str">
        <f>+IF($F2159="","",VLOOKUP($G2159,Educacion[],AG$7,0))</f>
        <v/>
      </c>
    </row>
    <row r="2160" spans="1:33" x14ac:dyDescent="0.3">
      <c r="A2160" s="36"/>
      <c r="B2160" s="36"/>
      <c r="C2160">
        <f t="shared" ca="1" si="199"/>
        <v>383</v>
      </c>
      <c r="D2160" t="str">
        <f t="shared" si="203"/>
        <v/>
      </c>
      <c r="E2160" t="str">
        <f t="shared" ca="1" si="200"/>
        <v>0420</v>
      </c>
      <c r="F2160" t="str">
        <f t="shared" si="203"/>
        <v/>
      </c>
      <c r="H2160" t="str">
        <f>+IF($F2160="","",VLOOKUP($G2160,Educacion[],H$7,0))</f>
        <v/>
      </c>
      <c r="I2160" t="str">
        <f>+IF($F2160="","",VLOOKUP($G2160,Educacion[],I$7,0))</f>
        <v/>
      </c>
      <c r="J2160" t="str">
        <f>+IF($F2160="","",VLOOKUP($G2160,Educacion[],J$7,0))</f>
        <v/>
      </c>
      <c r="K2160" t="str">
        <f>+IF($F2160="","",VLOOKUP($G2160,Educacion[],K$7,0))</f>
        <v/>
      </c>
      <c r="L2160" t="str">
        <f>+IF($F2160="","",VLOOKUP($G2160,Educacion[],L$7,0))</f>
        <v/>
      </c>
      <c r="M2160" t="str">
        <f>+IF($F2160="","",VLOOKUP($G2160,Educacion[],M$7,0))</f>
        <v/>
      </c>
      <c r="N2160" t="str">
        <f>+IF($F2160="","",VLOOKUP($G2160,Educacion[],N$7,0))</f>
        <v/>
      </c>
      <c r="O2160" t="str">
        <f>+IF($F2160="","",VLOOKUP($G2160,Educacion[],O$7,0))</f>
        <v/>
      </c>
      <c r="P2160" t="str">
        <f>+IF($F2160="","",VLOOKUP($G2160,Educacion[],P$7,0))</f>
        <v/>
      </c>
      <c r="Q2160" t="str">
        <f>+IF($F2160="","",VLOOKUP($G2160,Educacion[],Q$7,0))</f>
        <v/>
      </c>
      <c r="R2160" t="str">
        <f>+IF($F2160="","",VLOOKUP($G2160,Educacion[],R$7,0))</f>
        <v/>
      </c>
      <c r="S2160" t="str">
        <f>+IF($F2160="","",VLOOKUP($G2160,Educacion[],S$7,0))</f>
        <v/>
      </c>
      <c r="T2160" t="str">
        <f>+IF($F2160="","",VLOOKUP($G2160,Educacion[],T$7,0))</f>
        <v/>
      </c>
      <c r="U2160" t="str">
        <f>+IF($F2160="","",VLOOKUP($G2160,Educacion[],U$7,0))</f>
        <v/>
      </c>
      <c r="V2160" t="str">
        <f>+IF($F2160="","",VLOOKUP($G2160,Educacion[],V$7,0))</f>
        <v/>
      </c>
      <c r="W2160" t="str">
        <f>+IF($F2160="","",VLOOKUP($G2160,Educacion[],W$7,0))</f>
        <v/>
      </c>
      <c r="X2160" t="str">
        <f>+IF($F2160="","",VLOOKUP($G2160,Educacion[],X$7,0))</f>
        <v/>
      </c>
      <c r="Y2160" t="str">
        <f>+IF($F2160="","",VLOOKUP($G2160,Educacion[],Y$7,0))</f>
        <v/>
      </c>
      <c r="Z2160" t="str">
        <f>+IF($F2160="","",VLOOKUP($G2160,Educacion[],Z$7,0))</f>
        <v/>
      </c>
      <c r="AA2160" t="str">
        <f>+IF($F2160="","",VLOOKUP($G2160,Educacion[],AA$7,0))</f>
        <v/>
      </c>
      <c r="AB2160" t="str">
        <f>+IF($F2160="","",VLOOKUP($G2160,Educacion[],AB$7,0))</f>
        <v/>
      </c>
      <c r="AC2160" t="str">
        <f>+IF($F2160="","",VLOOKUP($G2160,Educacion[],AC$7,0))</f>
        <v/>
      </c>
      <c r="AD2160" t="str">
        <f>+IF($F2160="","",VLOOKUP($G2160,Educacion[],AD$7,0))</f>
        <v/>
      </c>
      <c r="AE2160" t="str">
        <f>+IF($F2160="","",VLOOKUP($G2160,Educacion[],AE$7,0))</f>
        <v/>
      </c>
      <c r="AF2160" t="str">
        <f>+IF($F2160="","",VLOOKUP($G2160,Educacion[],AF$7,0))</f>
        <v/>
      </c>
      <c r="AG2160" t="str">
        <f>+IF($F2160="","",VLOOKUP($G2160,Educacion[],AG$7,0))</f>
        <v/>
      </c>
    </row>
    <row r="2161" spans="1:33" x14ac:dyDescent="0.3">
      <c r="A2161" s="36"/>
      <c r="B2161" s="36"/>
      <c r="C2161">
        <f t="shared" ca="1" si="199"/>
        <v>589</v>
      </c>
      <c r="D2161" t="str">
        <f t="shared" si="203"/>
        <v/>
      </c>
      <c r="E2161" t="str">
        <f t="shared" ca="1" si="200"/>
        <v>0621</v>
      </c>
      <c r="F2161" t="str">
        <f t="shared" si="203"/>
        <v/>
      </c>
      <c r="H2161" t="str">
        <f>+IF($F2161="","",VLOOKUP($G2161,Educacion[],H$7,0))</f>
        <v/>
      </c>
      <c r="I2161" t="str">
        <f>+IF($F2161="","",VLOOKUP($G2161,Educacion[],I$7,0))</f>
        <v/>
      </c>
      <c r="J2161" t="str">
        <f>+IF($F2161="","",VLOOKUP($G2161,Educacion[],J$7,0))</f>
        <v/>
      </c>
      <c r="K2161" t="str">
        <f>+IF($F2161="","",VLOOKUP($G2161,Educacion[],K$7,0))</f>
        <v/>
      </c>
      <c r="L2161" t="str">
        <f>+IF($F2161="","",VLOOKUP($G2161,Educacion[],L$7,0))</f>
        <v/>
      </c>
      <c r="M2161" t="str">
        <f>+IF($F2161="","",VLOOKUP($G2161,Educacion[],M$7,0))</f>
        <v/>
      </c>
      <c r="N2161" t="str">
        <f>+IF($F2161="","",VLOOKUP($G2161,Educacion[],N$7,0))</f>
        <v/>
      </c>
      <c r="O2161" t="str">
        <f>+IF($F2161="","",VLOOKUP($G2161,Educacion[],O$7,0))</f>
        <v/>
      </c>
      <c r="P2161" t="str">
        <f>+IF($F2161="","",VLOOKUP($G2161,Educacion[],P$7,0))</f>
        <v/>
      </c>
      <c r="Q2161" t="str">
        <f>+IF($F2161="","",VLOOKUP($G2161,Educacion[],Q$7,0))</f>
        <v/>
      </c>
      <c r="R2161" t="str">
        <f>+IF($F2161="","",VLOOKUP($G2161,Educacion[],R$7,0))</f>
        <v/>
      </c>
      <c r="S2161" t="str">
        <f>+IF($F2161="","",VLOOKUP($G2161,Educacion[],S$7,0))</f>
        <v/>
      </c>
      <c r="T2161" t="str">
        <f>+IF($F2161="","",VLOOKUP($G2161,Educacion[],T$7,0))</f>
        <v/>
      </c>
      <c r="U2161" t="str">
        <f>+IF($F2161="","",VLOOKUP($G2161,Educacion[],U$7,0))</f>
        <v/>
      </c>
      <c r="V2161" t="str">
        <f>+IF($F2161="","",VLOOKUP($G2161,Educacion[],V$7,0))</f>
        <v/>
      </c>
      <c r="W2161" t="str">
        <f>+IF($F2161="","",VLOOKUP($G2161,Educacion[],W$7,0))</f>
        <v/>
      </c>
      <c r="X2161" t="str">
        <f>+IF($F2161="","",VLOOKUP($G2161,Educacion[],X$7,0))</f>
        <v/>
      </c>
      <c r="Y2161" t="str">
        <f>+IF($F2161="","",VLOOKUP($G2161,Educacion[],Y$7,0))</f>
        <v/>
      </c>
      <c r="Z2161" t="str">
        <f>+IF($F2161="","",VLOOKUP($G2161,Educacion[],Z$7,0))</f>
        <v/>
      </c>
      <c r="AA2161" t="str">
        <f>+IF($F2161="","",VLOOKUP($G2161,Educacion[],AA$7,0))</f>
        <v/>
      </c>
      <c r="AB2161" t="str">
        <f>+IF($F2161="","",VLOOKUP($G2161,Educacion[],AB$7,0))</f>
        <v/>
      </c>
      <c r="AC2161" t="str">
        <f>+IF($F2161="","",VLOOKUP($G2161,Educacion[],AC$7,0))</f>
        <v/>
      </c>
      <c r="AD2161" t="str">
        <f>+IF($F2161="","",VLOOKUP($G2161,Educacion[],AD$7,0))</f>
        <v/>
      </c>
      <c r="AE2161" t="str">
        <f>+IF($F2161="","",VLOOKUP($G2161,Educacion[],AE$7,0))</f>
        <v/>
      </c>
      <c r="AF2161" t="str">
        <f>+IF($F2161="","",VLOOKUP($G2161,Educacion[],AF$7,0))</f>
        <v/>
      </c>
      <c r="AG2161" t="str">
        <f>+IF($F2161="","",VLOOKUP($G2161,Educacion[],AG$7,0))</f>
        <v/>
      </c>
    </row>
    <row r="2162" spans="1:33" x14ac:dyDescent="0.3">
      <c r="A2162" s="36"/>
      <c r="B2162" s="36"/>
      <c r="C2162">
        <f t="shared" ca="1" si="199"/>
        <v>379</v>
      </c>
      <c r="D2162" t="str">
        <f t="shared" si="203"/>
        <v/>
      </c>
      <c r="E2162" t="str">
        <f t="shared" ca="1" si="200"/>
        <v>0416</v>
      </c>
      <c r="F2162" t="str">
        <f t="shared" si="203"/>
        <v/>
      </c>
      <c r="H2162" t="str">
        <f>+IF($F2162="","",VLOOKUP($G2162,Educacion[],H$7,0))</f>
        <v/>
      </c>
      <c r="I2162" t="str">
        <f>+IF($F2162="","",VLOOKUP($G2162,Educacion[],I$7,0))</f>
        <v/>
      </c>
      <c r="J2162" t="str">
        <f>+IF($F2162="","",VLOOKUP($G2162,Educacion[],J$7,0))</f>
        <v/>
      </c>
      <c r="K2162" t="str">
        <f>+IF($F2162="","",VLOOKUP($G2162,Educacion[],K$7,0))</f>
        <v/>
      </c>
      <c r="L2162" t="str">
        <f>+IF($F2162="","",VLOOKUP($G2162,Educacion[],L$7,0))</f>
        <v/>
      </c>
      <c r="M2162" t="str">
        <f>+IF($F2162="","",VLOOKUP($G2162,Educacion[],M$7,0))</f>
        <v/>
      </c>
      <c r="N2162" t="str">
        <f>+IF($F2162="","",VLOOKUP($G2162,Educacion[],N$7,0))</f>
        <v/>
      </c>
      <c r="O2162" t="str">
        <f>+IF($F2162="","",VLOOKUP($G2162,Educacion[],O$7,0))</f>
        <v/>
      </c>
      <c r="P2162" t="str">
        <f>+IF($F2162="","",VLOOKUP($G2162,Educacion[],P$7,0))</f>
        <v/>
      </c>
      <c r="Q2162" t="str">
        <f>+IF($F2162="","",VLOOKUP($G2162,Educacion[],Q$7,0))</f>
        <v/>
      </c>
      <c r="R2162" t="str">
        <f>+IF($F2162="","",VLOOKUP($G2162,Educacion[],R$7,0))</f>
        <v/>
      </c>
      <c r="S2162" t="str">
        <f>+IF($F2162="","",VLOOKUP($G2162,Educacion[],S$7,0))</f>
        <v/>
      </c>
      <c r="T2162" t="str">
        <f>+IF($F2162="","",VLOOKUP($G2162,Educacion[],T$7,0))</f>
        <v/>
      </c>
      <c r="U2162" t="str">
        <f>+IF($F2162="","",VLOOKUP($G2162,Educacion[],U$7,0))</f>
        <v/>
      </c>
      <c r="V2162" t="str">
        <f>+IF($F2162="","",VLOOKUP($G2162,Educacion[],V$7,0))</f>
        <v/>
      </c>
      <c r="W2162" t="str">
        <f>+IF($F2162="","",VLOOKUP($G2162,Educacion[],W$7,0))</f>
        <v/>
      </c>
      <c r="X2162" t="str">
        <f>+IF($F2162="","",VLOOKUP($G2162,Educacion[],X$7,0))</f>
        <v/>
      </c>
      <c r="Y2162" t="str">
        <f>+IF($F2162="","",VLOOKUP($G2162,Educacion[],Y$7,0))</f>
        <v/>
      </c>
      <c r="Z2162" t="str">
        <f>+IF($F2162="","",VLOOKUP($G2162,Educacion[],Z$7,0))</f>
        <v/>
      </c>
      <c r="AA2162" t="str">
        <f>+IF($F2162="","",VLOOKUP($G2162,Educacion[],AA$7,0))</f>
        <v/>
      </c>
      <c r="AB2162" t="str">
        <f>+IF($F2162="","",VLOOKUP($G2162,Educacion[],AB$7,0))</f>
        <v/>
      </c>
      <c r="AC2162" t="str">
        <f>+IF($F2162="","",VLOOKUP($G2162,Educacion[],AC$7,0))</f>
        <v/>
      </c>
      <c r="AD2162" t="str">
        <f>+IF($F2162="","",VLOOKUP($G2162,Educacion[],AD$7,0))</f>
        <v/>
      </c>
      <c r="AE2162" t="str">
        <f>+IF($F2162="","",VLOOKUP($G2162,Educacion[],AE$7,0))</f>
        <v/>
      </c>
      <c r="AF2162" t="str">
        <f>+IF($F2162="","",VLOOKUP($G2162,Educacion[],AF$7,0))</f>
        <v/>
      </c>
      <c r="AG2162" t="str">
        <f>+IF($F2162="","",VLOOKUP($G2162,Educacion[],AG$7,0))</f>
        <v/>
      </c>
    </row>
    <row r="2163" spans="1:33" x14ac:dyDescent="0.3">
      <c r="A2163" s="36"/>
      <c r="B2163" s="36"/>
      <c r="C2163">
        <f t="shared" ca="1" si="199"/>
        <v>120</v>
      </c>
      <c r="D2163" t="str">
        <f t="shared" si="203"/>
        <v/>
      </c>
      <c r="E2163" t="str">
        <f t="shared" ca="1" si="200"/>
        <v>0110</v>
      </c>
      <c r="F2163" t="str">
        <f t="shared" si="203"/>
        <v/>
      </c>
      <c r="H2163" t="str">
        <f>+IF($F2163="","",VLOOKUP($G2163,Educacion[],H$7,0))</f>
        <v/>
      </c>
      <c r="I2163" t="str">
        <f>+IF($F2163="","",VLOOKUP($G2163,Educacion[],I$7,0))</f>
        <v/>
      </c>
      <c r="J2163" t="str">
        <f>+IF($F2163="","",VLOOKUP($G2163,Educacion[],J$7,0))</f>
        <v/>
      </c>
      <c r="K2163" t="str">
        <f>+IF($F2163="","",VLOOKUP($G2163,Educacion[],K$7,0))</f>
        <v/>
      </c>
      <c r="L2163" t="str">
        <f>+IF($F2163="","",VLOOKUP($G2163,Educacion[],L$7,0))</f>
        <v/>
      </c>
      <c r="M2163" t="str">
        <f>+IF($F2163="","",VLOOKUP($G2163,Educacion[],M$7,0))</f>
        <v/>
      </c>
      <c r="N2163" t="str">
        <f>+IF($F2163="","",VLOOKUP($G2163,Educacion[],N$7,0))</f>
        <v/>
      </c>
      <c r="O2163" t="str">
        <f>+IF($F2163="","",VLOOKUP($G2163,Educacion[],O$7,0))</f>
        <v/>
      </c>
      <c r="P2163" t="str">
        <f>+IF($F2163="","",VLOOKUP($G2163,Educacion[],P$7,0))</f>
        <v/>
      </c>
      <c r="Q2163" t="str">
        <f>+IF($F2163="","",VLOOKUP($G2163,Educacion[],Q$7,0))</f>
        <v/>
      </c>
      <c r="R2163" t="str">
        <f>+IF($F2163="","",VLOOKUP($G2163,Educacion[],R$7,0))</f>
        <v/>
      </c>
      <c r="S2163" t="str">
        <f>+IF($F2163="","",VLOOKUP($G2163,Educacion[],S$7,0))</f>
        <v/>
      </c>
      <c r="T2163" t="str">
        <f>+IF($F2163="","",VLOOKUP($G2163,Educacion[],T$7,0))</f>
        <v/>
      </c>
      <c r="U2163" t="str">
        <f>+IF($F2163="","",VLOOKUP($G2163,Educacion[],U$7,0))</f>
        <v/>
      </c>
      <c r="V2163" t="str">
        <f>+IF($F2163="","",VLOOKUP($G2163,Educacion[],V$7,0))</f>
        <v/>
      </c>
      <c r="W2163" t="str">
        <f>+IF($F2163="","",VLOOKUP($G2163,Educacion[],W$7,0))</f>
        <v/>
      </c>
      <c r="X2163" t="str">
        <f>+IF($F2163="","",VLOOKUP($G2163,Educacion[],X$7,0))</f>
        <v/>
      </c>
      <c r="Y2163" t="str">
        <f>+IF($F2163="","",VLOOKUP($G2163,Educacion[],Y$7,0))</f>
        <v/>
      </c>
      <c r="Z2163" t="str">
        <f>+IF($F2163="","",VLOOKUP($G2163,Educacion[],Z$7,0))</f>
        <v/>
      </c>
      <c r="AA2163" t="str">
        <f>+IF($F2163="","",VLOOKUP($G2163,Educacion[],AA$7,0))</f>
        <v/>
      </c>
      <c r="AB2163" t="str">
        <f>+IF($F2163="","",VLOOKUP($G2163,Educacion[],AB$7,0))</f>
        <v/>
      </c>
      <c r="AC2163" t="str">
        <f>+IF($F2163="","",VLOOKUP($G2163,Educacion[],AC$7,0))</f>
        <v/>
      </c>
      <c r="AD2163" t="str">
        <f>+IF($F2163="","",VLOOKUP($G2163,Educacion[],AD$7,0))</f>
        <v/>
      </c>
      <c r="AE2163" t="str">
        <f>+IF($F2163="","",VLOOKUP($G2163,Educacion[],AE$7,0))</f>
        <v/>
      </c>
      <c r="AF2163" t="str">
        <f>+IF($F2163="","",VLOOKUP($G2163,Educacion[],AF$7,0))</f>
        <v/>
      </c>
      <c r="AG2163" t="str">
        <f>+IF($F2163="","",VLOOKUP($G2163,Educacion[],AG$7,0))</f>
        <v/>
      </c>
    </row>
    <row r="2164" spans="1:33" x14ac:dyDescent="0.3">
      <c r="A2164" s="36"/>
      <c r="B2164" s="36"/>
      <c r="C2164">
        <f t="shared" ca="1" si="199"/>
        <v>531</v>
      </c>
      <c r="D2164" t="str">
        <f t="shared" si="203"/>
        <v/>
      </c>
      <c r="E2164" t="str">
        <f t="shared" ca="1" si="200"/>
        <v>0560</v>
      </c>
      <c r="F2164" t="str">
        <f t="shared" si="203"/>
        <v/>
      </c>
      <c r="H2164" t="str">
        <f>+IF($F2164="","",VLOOKUP($G2164,Educacion[],H$7,0))</f>
        <v/>
      </c>
      <c r="I2164" t="str">
        <f>+IF($F2164="","",VLOOKUP($G2164,Educacion[],I$7,0))</f>
        <v/>
      </c>
      <c r="J2164" t="str">
        <f>+IF($F2164="","",VLOOKUP($G2164,Educacion[],J$7,0))</f>
        <v/>
      </c>
      <c r="K2164" t="str">
        <f>+IF($F2164="","",VLOOKUP($G2164,Educacion[],K$7,0))</f>
        <v/>
      </c>
      <c r="L2164" t="str">
        <f>+IF($F2164="","",VLOOKUP($G2164,Educacion[],L$7,0))</f>
        <v/>
      </c>
      <c r="M2164" t="str">
        <f>+IF($F2164="","",VLOOKUP($G2164,Educacion[],M$7,0))</f>
        <v/>
      </c>
      <c r="N2164" t="str">
        <f>+IF($F2164="","",VLOOKUP($G2164,Educacion[],N$7,0))</f>
        <v/>
      </c>
      <c r="O2164" t="str">
        <f>+IF($F2164="","",VLOOKUP($G2164,Educacion[],O$7,0))</f>
        <v/>
      </c>
      <c r="P2164" t="str">
        <f>+IF($F2164="","",VLOOKUP($G2164,Educacion[],P$7,0))</f>
        <v/>
      </c>
      <c r="Q2164" t="str">
        <f>+IF($F2164="","",VLOOKUP($G2164,Educacion[],Q$7,0))</f>
        <v/>
      </c>
      <c r="R2164" t="str">
        <f>+IF($F2164="","",VLOOKUP($G2164,Educacion[],R$7,0))</f>
        <v/>
      </c>
      <c r="S2164" t="str">
        <f>+IF($F2164="","",VLOOKUP($G2164,Educacion[],S$7,0))</f>
        <v/>
      </c>
      <c r="T2164" t="str">
        <f>+IF($F2164="","",VLOOKUP($G2164,Educacion[],T$7,0))</f>
        <v/>
      </c>
      <c r="U2164" t="str">
        <f>+IF($F2164="","",VLOOKUP($G2164,Educacion[],U$7,0))</f>
        <v/>
      </c>
      <c r="V2164" t="str">
        <f>+IF($F2164="","",VLOOKUP($G2164,Educacion[],V$7,0))</f>
        <v/>
      </c>
      <c r="W2164" t="str">
        <f>+IF($F2164="","",VLOOKUP($G2164,Educacion[],W$7,0))</f>
        <v/>
      </c>
      <c r="X2164" t="str">
        <f>+IF($F2164="","",VLOOKUP($G2164,Educacion[],X$7,0))</f>
        <v/>
      </c>
      <c r="Y2164" t="str">
        <f>+IF($F2164="","",VLOOKUP($G2164,Educacion[],Y$7,0))</f>
        <v/>
      </c>
      <c r="Z2164" t="str">
        <f>+IF($F2164="","",VLOOKUP($G2164,Educacion[],Z$7,0))</f>
        <v/>
      </c>
      <c r="AA2164" t="str">
        <f>+IF($F2164="","",VLOOKUP($G2164,Educacion[],AA$7,0))</f>
        <v/>
      </c>
      <c r="AB2164" t="str">
        <f>+IF($F2164="","",VLOOKUP($G2164,Educacion[],AB$7,0))</f>
        <v/>
      </c>
      <c r="AC2164" t="str">
        <f>+IF($F2164="","",VLOOKUP($G2164,Educacion[],AC$7,0))</f>
        <v/>
      </c>
      <c r="AD2164" t="str">
        <f>+IF($F2164="","",VLOOKUP($G2164,Educacion[],AD$7,0))</f>
        <v/>
      </c>
      <c r="AE2164" t="str">
        <f>+IF($F2164="","",VLOOKUP($G2164,Educacion[],AE$7,0))</f>
        <v/>
      </c>
      <c r="AF2164" t="str">
        <f>+IF($F2164="","",VLOOKUP($G2164,Educacion[],AF$7,0))</f>
        <v/>
      </c>
      <c r="AG2164" t="str">
        <f>+IF($F2164="","",VLOOKUP($G2164,Educacion[],AG$7,0))</f>
        <v/>
      </c>
    </row>
    <row r="2165" spans="1:33" x14ac:dyDescent="0.3">
      <c r="A2165" s="36"/>
      <c r="B2165" s="36"/>
      <c r="C2165">
        <f t="shared" ca="1" si="199"/>
        <v>181</v>
      </c>
      <c r="D2165" t="str">
        <f t="shared" si="203"/>
        <v/>
      </c>
      <c r="E2165" t="str">
        <f t="shared" ca="1" si="200"/>
        <v>0175</v>
      </c>
      <c r="F2165" t="str">
        <f t="shared" si="203"/>
        <v/>
      </c>
      <c r="H2165" t="str">
        <f>+IF($F2165="","",VLOOKUP($G2165,Educacion[],H$7,0))</f>
        <v/>
      </c>
      <c r="I2165" t="str">
        <f>+IF($F2165="","",VLOOKUP($G2165,Educacion[],I$7,0))</f>
        <v/>
      </c>
      <c r="J2165" t="str">
        <f>+IF($F2165="","",VLOOKUP($G2165,Educacion[],J$7,0))</f>
        <v/>
      </c>
      <c r="K2165" t="str">
        <f>+IF($F2165="","",VLOOKUP($G2165,Educacion[],K$7,0))</f>
        <v/>
      </c>
      <c r="L2165" t="str">
        <f>+IF($F2165="","",VLOOKUP($G2165,Educacion[],L$7,0))</f>
        <v/>
      </c>
      <c r="M2165" t="str">
        <f>+IF($F2165="","",VLOOKUP($G2165,Educacion[],M$7,0))</f>
        <v/>
      </c>
      <c r="N2165" t="str">
        <f>+IF($F2165="","",VLOOKUP($G2165,Educacion[],N$7,0))</f>
        <v/>
      </c>
      <c r="O2165" t="str">
        <f>+IF($F2165="","",VLOOKUP($G2165,Educacion[],O$7,0))</f>
        <v/>
      </c>
      <c r="P2165" t="str">
        <f>+IF($F2165="","",VLOOKUP($G2165,Educacion[],P$7,0))</f>
        <v/>
      </c>
      <c r="Q2165" t="str">
        <f>+IF($F2165="","",VLOOKUP($G2165,Educacion[],Q$7,0))</f>
        <v/>
      </c>
      <c r="R2165" t="str">
        <f>+IF($F2165="","",VLOOKUP($G2165,Educacion[],R$7,0))</f>
        <v/>
      </c>
      <c r="S2165" t="str">
        <f>+IF($F2165="","",VLOOKUP($G2165,Educacion[],S$7,0))</f>
        <v/>
      </c>
      <c r="T2165" t="str">
        <f>+IF($F2165="","",VLOOKUP($G2165,Educacion[],T$7,0))</f>
        <v/>
      </c>
      <c r="U2165" t="str">
        <f>+IF($F2165="","",VLOOKUP($G2165,Educacion[],U$7,0))</f>
        <v/>
      </c>
      <c r="V2165" t="str">
        <f>+IF($F2165="","",VLOOKUP($G2165,Educacion[],V$7,0))</f>
        <v/>
      </c>
      <c r="W2165" t="str">
        <f>+IF($F2165="","",VLOOKUP($G2165,Educacion[],W$7,0))</f>
        <v/>
      </c>
      <c r="X2165" t="str">
        <f>+IF($F2165="","",VLOOKUP($G2165,Educacion[],X$7,0))</f>
        <v/>
      </c>
      <c r="Y2165" t="str">
        <f>+IF($F2165="","",VLOOKUP($G2165,Educacion[],Y$7,0))</f>
        <v/>
      </c>
      <c r="Z2165" t="str">
        <f>+IF($F2165="","",VLOOKUP($G2165,Educacion[],Z$7,0))</f>
        <v/>
      </c>
      <c r="AA2165" t="str">
        <f>+IF($F2165="","",VLOOKUP($G2165,Educacion[],AA$7,0))</f>
        <v/>
      </c>
      <c r="AB2165" t="str">
        <f>+IF($F2165="","",VLOOKUP($G2165,Educacion[],AB$7,0))</f>
        <v/>
      </c>
      <c r="AC2165" t="str">
        <f>+IF($F2165="","",VLOOKUP($G2165,Educacion[],AC$7,0))</f>
        <v/>
      </c>
      <c r="AD2165" t="str">
        <f>+IF($F2165="","",VLOOKUP($G2165,Educacion[],AD$7,0))</f>
        <v/>
      </c>
      <c r="AE2165" t="str">
        <f>+IF($F2165="","",VLOOKUP($G2165,Educacion[],AE$7,0))</f>
        <v/>
      </c>
      <c r="AF2165" t="str">
        <f>+IF($F2165="","",VLOOKUP($G2165,Educacion[],AF$7,0))</f>
        <v/>
      </c>
      <c r="AG2165" t="str">
        <f>+IF($F2165="","",VLOOKUP($G2165,Educacion[],AG$7,0))</f>
        <v/>
      </c>
    </row>
    <row r="2166" spans="1:33" x14ac:dyDescent="0.3">
      <c r="A2166" s="36"/>
      <c r="B2166" s="36"/>
      <c r="C2166">
        <f t="shared" ca="1" si="199"/>
        <v>252</v>
      </c>
      <c r="D2166" t="str">
        <f t="shared" si="203"/>
        <v/>
      </c>
      <c r="E2166" t="str">
        <f t="shared" ca="1" si="200"/>
        <v>0251</v>
      </c>
      <c r="F2166" t="str">
        <f t="shared" si="203"/>
        <v/>
      </c>
      <c r="H2166" t="str">
        <f>+IF($F2166="","",VLOOKUP($G2166,Educacion[],H$7,0))</f>
        <v/>
      </c>
      <c r="I2166" t="str">
        <f>+IF($F2166="","",VLOOKUP($G2166,Educacion[],I$7,0))</f>
        <v/>
      </c>
      <c r="J2166" t="str">
        <f>+IF($F2166="","",VLOOKUP($G2166,Educacion[],J$7,0))</f>
        <v/>
      </c>
      <c r="K2166" t="str">
        <f>+IF($F2166="","",VLOOKUP($G2166,Educacion[],K$7,0))</f>
        <v/>
      </c>
      <c r="L2166" t="str">
        <f>+IF($F2166="","",VLOOKUP($G2166,Educacion[],L$7,0))</f>
        <v/>
      </c>
      <c r="M2166" t="str">
        <f>+IF($F2166="","",VLOOKUP($G2166,Educacion[],M$7,0))</f>
        <v/>
      </c>
      <c r="N2166" t="str">
        <f>+IF($F2166="","",VLOOKUP($G2166,Educacion[],N$7,0))</f>
        <v/>
      </c>
      <c r="O2166" t="str">
        <f>+IF($F2166="","",VLOOKUP($G2166,Educacion[],O$7,0))</f>
        <v/>
      </c>
      <c r="P2166" t="str">
        <f>+IF($F2166="","",VLOOKUP($G2166,Educacion[],P$7,0))</f>
        <v/>
      </c>
      <c r="Q2166" t="str">
        <f>+IF($F2166="","",VLOOKUP($G2166,Educacion[],Q$7,0))</f>
        <v/>
      </c>
      <c r="R2166" t="str">
        <f>+IF($F2166="","",VLOOKUP($G2166,Educacion[],R$7,0))</f>
        <v/>
      </c>
      <c r="S2166" t="str">
        <f>+IF($F2166="","",VLOOKUP($G2166,Educacion[],S$7,0))</f>
        <v/>
      </c>
      <c r="T2166" t="str">
        <f>+IF($F2166="","",VLOOKUP($G2166,Educacion[],T$7,0))</f>
        <v/>
      </c>
      <c r="U2166" t="str">
        <f>+IF($F2166="","",VLOOKUP($G2166,Educacion[],U$7,0))</f>
        <v/>
      </c>
      <c r="V2166" t="str">
        <f>+IF($F2166="","",VLOOKUP($G2166,Educacion[],V$7,0))</f>
        <v/>
      </c>
      <c r="W2166" t="str">
        <f>+IF($F2166="","",VLOOKUP($G2166,Educacion[],W$7,0))</f>
        <v/>
      </c>
      <c r="X2166" t="str">
        <f>+IF($F2166="","",VLOOKUP($G2166,Educacion[],X$7,0))</f>
        <v/>
      </c>
      <c r="Y2166" t="str">
        <f>+IF($F2166="","",VLOOKUP($G2166,Educacion[],Y$7,0))</f>
        <v/>
      </c>
      <c r="Z2166" t="str">
        <f>+IF($F2166="","",VLOOKUP($G2166,Educacion[],Z$7,0))</f>
        <v/>
      </c>
      <c r="AA2166" t="str">
        <f>+IF($F2166="","",VLOOKUP($G2166,Educacion[],AA$7,0))</f>
        <v/>
      </c>
      <c r="AB2166" t="str">
        <f>+IF($F2166="","",VLOOKUP($G2166,Educacion[],AB$7,0))</f>
        <v/>
      </c>
      <c r="AC2166" t="str">
        <f>+IF($F2166="","",VLOOKUP($G2166,Educacion[],AC$7,0))</f>
        <v/>
      </c>
      <c r="AD2166" t="str">
        <f>+IF($F2166="","",VLOOKUP($G2166,Educacion[],AD$7,0))</f>
        <v/>
      </c>
      <c r="AE2166" t="str">
        <f>+IF($F2166="","",VLOOKUP($G2166,Educacion[],AE$7,0))</f>
        <v/>
      </c>
      <c r="AF2166" t="str">
        <f>+IF($F2166="","",VLOOKUP($G2166,Educacion[],AF$7,0))</f>
        <v/>
      </c>
      <c r="AG2166" t="str">
        <f>+IF($F2166="","",VLOOKUP($G2166,Educacion[],AG$7,0))</f>
        <v/>
      </c>
    </row>
    <row r="2167" spans="1:33" x14ac:dyDescent="0.3">
      <c r="A2167" s="36"/>
      <c r="B2167" s="36"/>
      <c r="C2167">
        <f t="shared" ca="1" si="199"/>
        <v>302</v>
      </c>
      <c r="D2167" t="str">
        <f t="shared" si="203"/>
        <v/>
      </c>
      <c r="E2167" t="str">
        <f t="shared" ca="1" si="200"/>
        <v>0312</v>
      </c>
      <c r="F2167" t="str">
        <f t="shared" si="203"/>
        <v/>
      </c>
      <c r="H2167" t="str">
        <f>+IF($F2167="","",VLOOKUP($G2167,Educacion[],H$7,0))</f>
        <v/>
      </c>
      <c r="I2167" t="str">
        <f>+IF($F2167="","",VLOOKUP($G2167,Educacion[],I$7,0))</f>
        <v/>
      </c>
      <c r="J2167" t="str">
        <f>+IF($F2167="","",VLOOKUP($G2167,Educacion[],J$7,0))</f>
        <v/>
      </c>
      <c r="K2167" t="str">
        <f>+IF($F2167="","",VLOOKUP($G2167,Educacion[],K$7,0))</f>
        <v/>
      </c>
      <c r="L2167" t="str">
        <f>+IF($F2167="","",VLOOKUP($G2167,Educacion[],L$7,0))</f>
        <v/>
      </c>
      <c r="M2167" t="str">
        <f>+IF($F2167="","",VLOOKUP($G2167,Educacion[],M$7,0))</f>
        <v/>
      </c>
      <c r="N2167" t="str">
        <f>+IF($F2167="","",VLOOKUP($G2167,Educacion[],N$7,0))</f>
        <v/>
      </c>
      <c r="O2167" t="str">
        <f>+IF($F2167="","",VLOOKUP($G2167,Educacion[],O$7,0))</f>
        <v/>
      </c>
      <c r="P2167" t="str">
        <f>+IF($F2167="","",VLOOKUP($G2167,Educacion[],P$7,0))</f>
        <v/>
      </c>
      <c r="Q2167" t="str">
        <f>+IF($F2167="","",VLOOKUP($G2167,Educacion[],Q$7,0))</f>
        <v/>
      </c>
      <c r="R2167" t="str">
        <f>+IF($F2167="","",VLOOKUP($G2167,Educacion[],R$7,0))</f>
        <v/>
      </c>
      <c r="S2167" t="str">
        <f>+IF($F2167="","",VLOOKUP($G2167,Educacion[],S$7,0))</f>
        <v/>
      </c>
      <c r="T2167" t="str">
        <f>+IF($F2167="","",VLOOKUP($G2167,Educacion[],T$7,0))</f>
        <v/>
      </c>
      <c r="U2167" t="str">
        <f>+IF($F2167="","",VLOOKUP($G2167,Educacion[],U$7,0))</f>
        <v/>
      </c>
      <c r="V2167" t="str">
        <f>+IF($F2167="","",VLOOKUP($G2167,Educacion[],V$7,0))</f>
        <v/>
      </c>
      <c r="W2167" t="str">
        <f>+IF($F2167="","",VLOOKUP($G2167,Educacion[],W$7,0))</f>
        <v/>
      </c>
      <c r="X2167" t="str">
        <f>+IF($F2167="","",VLOOKUP($G2167,Educacion[],X$7,0))</f>
        <v/>
      </c>
      <c r="Y2167" t="str">
        <f>+IF($F2167="","",VLOOKUP($G2167,Educacion[],Y$7,0))</f>
        <v/>
      </c>
      <c r="Z2167" t="str">
        <f>+IF($F2167="","",VLOOKUP($G2167,Educacion[],Z$7,0))</f>
        <v/>
      </c>
      <c r="AA2167" t="str">
        <f>+IF($F2167="","",VLOOKUP($G2167,Educacion[],AA$7,0))</f>
        <v/>
      </c>
      <c r="AB2167" t="str">
        <f>+IF($F2167="","",VLOOKUP($G2167,Educacion[],AB$7,0))</f>
        <v/>
      </c>
      <c r="AC2167" t="str">
        <f>+IF($F2167="","",VLOOKUP($G2167,Educacion[],AC$7,0))</f>
        <v/>
      </c>
      <c r="AD2167" t="str">
        <f>+IF($F2167="","",VLOOKUP($G2167,Educacion[],AD$7,0))</f>
        <v/>
      </c>
      <c r="AE2167" t="str">
        <f>+IF($F2167="","",VLOOKUP($G2167,Educacion[],AE$7,0))</f>
        <v/>
      </c>
      <c r="AF2167" t="str">
        <f>+IF($F2167="","",VLOOKUP($G2167,Educacion[],AF$7,0))</f>
        <v/>
      </c>
      <c r="AG2167" t="str">
        <f>+IF($F2167="","",VLOOKUP($G2167,Educacion[],AG$7,0))</f>
        <v/>
      </c>
    </row>
    <row r="2168" spans="1:33" x14ac:dyDescent="0.3">
      <c r="A2168" s="36"/>
      <c r="B2168" s="36"/>
      <c r="C2168">
        <f t="shared" ca="1" si="199"/>
        <v>190</v>
      </c>
      <c r="D2168" t="str">
        <f t="shared" si="203"/>
        <v/>
      </c>
      <c r="E2168" t="str">
        <f t="shared" ca="1" si="200"/>
        <v>0185</v>
      </c>
      <c r="F2168" t="str">
        <f t="shared" si="203"/>
        <v/>
      </c>
      <c r="H2168" t="str">
        <f>+IF($F2168="","",VLOOKUP($G2168,Educacion[],H$7,0))</f>
        <v/>
      </c>
      <c r="I2168" t="str">
        <f>+IF($F2168="","",VLOOKUP($G2168,Educacion[],I$7,0))</f>
        <v/>
      </c>
      <c r="J2168" t="str">
        <f>+IF($F2168="","",VLOOKUP($G2168,Educacion[],J$7,0))</f>
        <v/>
      </c>
      <c r="K2168" t="str">
        <f>+IF($F2168="","",VLOOKUP($G2168,Educacion[],K$7,0))</f>
        <v/>
      </c>
      <c r="L2168" t="str">
        <f>+IF($F2168="","",VLOOKUP($G2168,Educacion[],L$7,0))</f>
        <v/>
      </c>
      <c r="M2168" t="str">
        <f>+IF($F2168="","",VLOOKUP($G2168,Educacion[],M$7,0))</f>
        <v/>
      </c>
      <c r="N2168" t="str">
        <f>+IF($F2168="","",VLOOKUP($G2168,Educacion[],N$7,0))</f>
        <v/>
      </c>
      <c r="O2168" t="str">
        <f>+IF($F2168="","",VLOOKUP($G2168,Educacion[],O$7,0))</f>
        <v/>
      </c>
      <c r="P2168" t="str">
        <f>+IF($F2168="","",VLOOKUP($G2168,Educacion[],P$7,0))</f>
        <v/>
      </c>
      <c r="Q2168" t="str">
        <f>+IF($F2168="","",VLOOKUP($G2168,Educacion[],Q$7,0))</f>
        <v/>
      </c>
      <c r="R2168" t="str">
        <f>+IF($F2168="","",VLOOKUP($G2168,Educacion[],R$7,0))</f>
        <v/>
      </c>
      <c r="S2168" t="str">
        <f>+IF($F2168="","",VLOOKUP($G2168,Educacion[],S$7,0))</f>
        <v/>
      </c>
      <c r="T2168" t="str">
        <f>+IF($F2168="","",VLOOKUP($G2168,Educacion[],T$7,0))</f>
        <v/>
      </c>
      <c r="U2168" t="str">
        <f>+IF($F2168="","",VLOOKUP($G2168,Educacion[],U$7,0))</f>
        <v/>
      </c>
      <c r="V2168" t="str">
        <f>+IF($F2168="","",VLOOKUP($G2168,Educacion[],V$7,0))</f>
        <v/>
      </c>
      <c r="W2168" t="str">
        <f>+IF($F2168="","",VLOOKUP($G2168,Educacion[],W$7,0))</f>
        <v/>
      </c>
      <c r="X2168" t="str">
        <f>+IF($F2168="","",VLOOKUP($G2168,Educacion[],X$7,0))</f>
        <v/>
      </c>
      <c r="Y2168" t="str">
        <f>+IF($F2168="","",VLOOKUP($G2168,Educacion[],Y$7,0))</f>
        <v/>
      </c>
      <c r="Z2168" t="str">
        <f>+IF($F2168="","",VLOOKUP($G2168,Educacion[],Z$7,0))</f>
        <v/>
      </c>
      <c r="AA2168" t="str">
        <f>+IF($F2168="","",VLOOKUP($G2168,Educacion[],AA$7,0))</f>
        <v/>
      </c>
      <c r="AB2168" t="str">
        <f>+IF($F2168="","",VLOOKUP($G2168,Educacion[],AB$7,0))</f>
        <v/>
      </c>
      <c r="AC2168" t="str">
        <f>+IF($F2168="","",VLOOKUP($G2168,Educacion[],AC$7,0))</f>
        <v/>
      </c>
      <c r="AD2168" t="str">
        <f>+IF($F2168="","",VLOOKUP($G2168,Educacion[],AD$7,0))</f>
        <v/>
      </c>
      <c r="AE2168" t="str">
        <f>+IF($F2168="","",VLOOKUP($G2168,Educacion[],AE$7,0))</f>
        <v/>
      </c>
      <c r="AF2168" t="str">
        <f>+IF($F2168="","",VLOOKUP($G2168,Educacion[],AF$7,0))</f>
        <v/>
      </c>
      <c r="AG2168" t="str">
        <f>+IF($F2168="","",VLOOKUP($G2168,Educacion[],AG$7,0))</f>
        <v/>
      </c>
    </row>
    <row r="2169" spans="1:33" x14ac:dyDescent="0.3">
      <c r="A2169" s="36"/>
      <c r="B2169" s="36"/>
      <c r="C2169">
        <f t="shared" ca="1" si="199"/>
        <v>102</v>
      </c>
      <c r="D2169" t="str">
        <f t="shared" si="203"/>
        <v/>
      </c>
      <c r="E2169" t="str">
        <f t="shared" ca="1" si="200"/>
        <v>0091</v>
      </c>
      <c r="F2169" t="str">
        <f t="shared" si="203"/>
        <v/>
      </c>
      <c r="H2169" t="str">
        <f>+IF($F2169="","",VLOOKUP($G2169,Educacion[],H$7,0))</f>
        <v/>
      </c>
      <c r="I2169" t="str">
        <f>+IF($F2169="","",VLOOKUP($G2169,Educacion[],I$7,0))</f>
        <v/>
      </c>
      <c r="J2169" t="str">
        <f>+IF($F2169="","",VLOOKUP($G2169,Educacion[],J$7,0))</f>
        <v/>
      </c>
      <c r="K2169" t="str">
        <f>+IF($F2169="","",VLOOKUP($G2169,Educacion[],K$7,0))</f>
        <v/>
      </c>
      <c r="L2169" t="str">
        <f>+IF($F2169="","",VLOOKUP($G2169,Educacion[],L$7,0))</f>
        <v/>
      </c>
      <c r="M2169" t="str">
        <f>+IF($F2169="","",VLOOKUP($G2169,Educacion[],M$7,0))</f>
        <v/>
      </c>
      <c r="N2169" t="str">
        <f>+IF($F2169="","",VLOOKUP($G2169,Educacion[],N$7,0))</f>
        <v/>
      </c>
      <c r="O2169" t="str">
        <f>+IF($F2169="","",VLOOKUP($G2169,Educacion[],O$7,0))</f>
        <v/>
      </c>
      <c r="P2169" t="str">
        <f>+IF($F2169="","",VLOOKUP($G2169,Educacion[],P$7,0))</f>
        <v/>
      </c>
      <c r="Q2169" t="str">
        <f>+IF($F2169="","",VLOOKUP($G2169,Educacion[],Q$7,0))</f>
        <v/>
      </c>
      <c r="R2169" t="str">
        <f>+IF($F2169="","",VLOOKUP($G2169,Educacion[],R$7,0))</f>
        <v/>
      </c>
      <c r="S2169" t="str">
        <f>+IF($F2169="","",VLOOKUP($G2169,Educacion[],S$7,0))</f>
        <v/>
      </c>
      <c r="T2169" t="str">
        <f>+IF($F2169="","",VLOOKUP($G2169,Educacion[],T$7,0))</f>
        <v/>
      </c>
      <c r="U2169" t="str">
        <f>+IF($F2169="","",VLOOKUP($G2169,Educacion[],U$7,0))</f>
        <v/>
      </c>
      <c r="V2169" t="str">
        <f>+IF($F2169="","",VLOOKUP($G2169,Educacion[],V$7,0))</f>
        <v/>
      </c>
      <c r="W2169" t="str">
        <f>+IF($F2169="","",VLOOKUP($G2169,Educacion[],W$7,0))</f>
        <v/>
      </c>
      <c r="X2169" t="str">
        <f>+IF($F2169="","",VLOOKUP($G2169,Educacion[],X$7,0))</f>
        <v/>
      </c>
      <c r="Y2169" t="str">
        <f>+IF($F2169="","",VLOOKUP($G2169,Educacion[],Y$7,0))</f>
        <v/>
      </c>
      <c r="Z2169" t="str">
        <f>+IF($F2169="","",VLOOKUP($G2169,Educacion[],Z$7,0))</f>
        <v/>
      </c>
      <c r="AA2169" t="str">
        <f>+IF($F2169="","",VLOOKUP($G2169,Educacion[],AA$7,0))</f>
        <v/>
      </c>
      <c r="AB2169" t="str">
        <f>+IF($F2169="","",VLOOKUP($G2169,Educacion[],AB$7,0))</f>
        <v/>
      </c>
      <c r="AC2169" t="str">
        <f>+IF($F2169="","",VLOOKUP($G2169,Educacion[],AC$7,0))</f>
        <v/>
      </c>
      <c r="AD2169" t="str">
        <f>+IF($F2169="","",VLOOKUP($G2169,Educacion[],AD$7,0))</f>
        <v/>
      </c>
      <c r="AE2169" t="str">
        <f>+IF($F2169="","",VLOOKUP($G2169,Educacion[],AE$7,0))</f>
        <v/>
      </c>
      <c r="AF2169" t="str">
        <f>+IF($F2169="","",VLOOKUP($G2169,Educacion[],AF$7,0))</f>
        <v/>
      </c>
      <c r="AG2169" t="str">
        <f>+IF($F2169="","",VLOOKUP($G2169,Educacion[],AG$7,0))</f>
        <v/>
      </c>
    </row>
    <row r="2170" spans="1:33" x14ac:dyDescent="0.3">
      <c r="A2170" s="36"/>
      <c r="B2170" s="36"/>
      <c r="C2170">
        <f t="shared" ca="1" si="199"/>
        <v>510</v>
      </c>
      <c r="D2170" t="str">
        <f t="shared" si="203"/>
        <v/>
      </c>
      <c r="E2170" t="str">
        <f t="shared" ca="1" si="200"/>
        <v>0537</v>
      </c>
      <c r="F2170" t="str">
        <f t="shared" si="203"/>
        <v/>
      </c>
      <c r="H2170" t="str">
        <f>+IF($F2170="","",VLOOKUP($G2170,Educacion[],H$7,0))</f>
        <v/>
      </c>
      <c r="I2170" t="str">
        <f>+IF($F2170="","",VLOOKUP($G2170,Educacion[],I$7,0))</f>
        <v/>
      </c>
      <c r="J2170" t="str">
        <f>+IF($F2170="","",VLOOKUP($G2170,Educacion[],J$7,0))</f>
        <v/>
      </c>
      <c r="K2170" t="str">
        <f>+IF($F2170="","",VLOOKUP($G2170,Educacion[],K$7,0))</f>
        <v/>
      </c>
      <c r="L2170" t="str">
        <f>+IF($F2170="","",VLOOKUP($G2170,Educacion[],L$7,0))</f>
        <v/>
      </c>
      <c r="M2170" t="str">
        <f>+IF($F2170="","",VLOOKUP($G2170,Educacion[],M$7,0))</f>
        <v/>
      </c>
      <c r="N2170" t="str">
        <f>+IF($F2170="","",VLOOKUP($G2170,Educacion[],N$7,0))</f>
        <v/>
      </c>
      <c r="O2170" t="str">
        <f>+IF($F2170="","",VLOOKUP($G2170,Educacion[],O$7,0))</f>
        <v/>
      </c>
      <c r="P2170" t="str">
        <f>+IF($F2170="","",VLOOKUP($G2170,Educacion[],P$7,0))</f>
        <v/>
      </c>
      <c r="Q2170" t="str">
        <f>+IF($F2170="","",VLOOKUP($G2170,Educacion[],Q$7,0))</f>
        <v/>
      </c>
      <c r="R2170" t="str">
        <f>+IF($F2170="","",VLOOKUP($G2170,Educacion[],R$7,0))</f>
        <v/>
      </c>
      <c r="S2170" t="str">
        <f>+IF($F2170="","",VLOOKUP($G2170,Educacion[],S$7,0))</f>
        <v/>
      </c>
      <c r="T2170" t="str">
        <f>+IF($F2170="","",VLOOKUP($G2170,Educacion[],T$7,0))</f>
        <v/>
      </c>
      <c r="U2170" t="str">
        <f>+IF($F2170="","",VLOOKUP($G2170,Educacion[],U$7,0))</f>
        <v/>
      </c>
      <c r="V2170" t="str">
        <f>+IF($F2170="","",VLOOKUP($G2170,Educacion[],V$7,0))</f>
        <v/>
      </c>
      <c r="W2170" t="str">
        <f>+IF($F2170="","",VLOOKUP($G2170,Educacion[],W$7,0))</f>
        <v/>
      </c>
      <c r="X2170" t="str">
        <f>+IF($F2170="","",VLOOKUP($G2170,Educacion[],X$7,0))</f>
        <v/>
      </c>
      <c r="Y2170" t="str">
        <f>+IF($F2170="","",VLOOKUP($G2170,Educacion[],Y$7,0))</f>
        <v/>
      </c>
      <c r="Z2170" t="str">
        <f>+IF($F2170="","",VLOOKUP($G2170,Educacion[],Z$7,0))</f>
        <v/>
      </c>
      <c r="AA2170" t="str">
        <f>+IF($F2170="","",VLOOKUP($G2170,Educacion[],AA$7,0))</f>
        <v/>
      </c>
      <c r="AB2170" t="str">
        <f>+IF($F2170="","",VLOOKUP($G2170,Educacion[],AB$7,0))</f>
        <v/>
      </c>
      <c r="AC2170" t="str">
        <f>+IF($F2170="","",VLOOKUP($G2170,Educacion[],AC$7,0))</f>
        <v/>
      </c>
      <c r="AD2170" t="str">
        <f>+IF($F2170="","",VLOOKUP($G2170,Educacion[],AD$7,0))</f>
        <v/>
      </c>
      <c r="AE2170" t="str">
        <f>+IF($F2170="","",VLOOKUP($G2170,Educacion[],AE$7,0))</f>
        <v/>
      </c>
      <c r="AF2170" t="str">
        <f>+IF($F2170="","",VLOOKUP($G2170,Educacion[],AF$7,0))</f>
        <v/>
      </c>
      <c r="AG2170" t="str">
        <f>+IF($F2170="","",VLOOKUP($G2170,Educacion[],AG$7,0))</f>
        <v/>
      </c>
    </row>
    <row r="2171" spans="1:33" x14ac:dyDescent="0.3">
      <c r="A2171" s="36"/>
      <c r="B2171" s="36"/>
      <c r="C2171">
        <f t="shared" ca="1" si="199"/>
        <v>83</v>
      </c>
      <c r="D2171" t="str">
        <f t="shared" si="203"/>
        <v/>
      </c>
      <c r="E2171" t="str">
        <f t="shared" ca="1" si="200"/>
        <v>0071</v>
      </c>
      <c r="F2171" t="str">
        <f t="shared" si="203"/>
        <v/>
      </c>
      <c r="H2171" t="str">
        <f>+IF($F2171="","",VLOOKUP($G2171,Educacion[],H$7,0))</f>
        <v/>
      </c>
      <c r="I2171" t="str">
        <f>+IF($F2171="","",VLOOKUP($G2171,Educacion[],I$7,0))</f>
        <v/>
      </c>
      <c r="J2171" t="str">
        <f>+IF($F2171="","",VLOOKUP($G2171,Educacion[],J$7,0))</f>
        <v/>
      </c>
      <c r="K2171" t="str">
        <f>+IF($F2171="","",VLOOKUP($G2171,Educacion[],K$7,0))</f>
        <v/>
      </c>
      <c r="L2171" t="str">
        <f>+IF($F2171="","",VLOOKUP($G2171,Educacion[],L$7,0))</f>
        <v/>
      </c>
      <c r="M2171" t="str">
        <f>+IF($F2171="","",VLOOKUP($G2171,Educacion[],M$7,0))</f>
        <v/>
      </c>
      <c r="N2171" t="str">
        <f>+IF($F2171="","",VLOOKUP($G2171,Educacion[],N$7,0))</f>
        <v/>
      </c>
      <c r="O2171" t="str">
        <f>+IF($F2171="","",VLOOKUP($G2171,Educacion[],O$7,0))</f>
        <v/>
      </c>
      <c r="P2171" t="str">
        <f>+IF($F2171="","",VLOOKUP($G2171,Educacion[],P$7,0))</f>
        <v/>
      </c>
      <c r="Q2171" t="str">
        <f>+IF($F2171="","",VLOOKUP($G2171,Educacion[],Q$7,0))</f>
        <v/>
      </c>
      <c r="R2171" t="str">
        <f>+IF($F2171="","",VLOOKUP($G2171,Educacion[],R$7,0))</f>
        <v/>
      </c>
      <c r="S2171" t="str">
        <f>+IF($F2171="","",VLOOKUP($G2171,Educacion[],S$7,0))</f>
        <v/>
      </c>
      <c r="T2171" t="str">
        <f>+IF($F2171="","",VLOOKUP($G2171,Educacion[],T$7,0))</f>
        <v/>
      </c>
      <c r="U2171" t="str">
        <f>+IF($F2171="","",VLOOKUP($G2171,Educacion[],U$7,0))</f>
        <v/>
      </c>
      <c r="V2171" t="str">
        <f>+IF($F2171="","",VLOOKUP($G2171,Educacion[],V$7,0))</f>
        <v/>
      </c>
      <c r="W2171" t="str">
        <f>+IF($F2171="","",VLOOKUP($G2171,Educacion[],W$7,0))</f>
        <v/>
      </c>
      <c r="X2171" t="str">
        <f>+IF($F2171="","",VLOOKUP($G2171,Educacion[],X$7,0))</f>
        <v/>
      </c>
      <c r="Y2171" t="str">
        <f>+IF($F2171="","",VLOOKUP($G2171,Educacion[],Y$7,0))</f>
        <v/>
      </c>
      <c r="Z2171" t="str">
        <f>+IF($F2171="","",VLOOKUP($G2171,Educacion[],Z$7,0))</f>
        <v/>
      </c>
      <c r="AA2171" t="str">
        <f>+IF($F2171="","",VLOOKUP($G2171,Educacion[],AA$7,0))</f>
        <v/>
      </c>
      <c r="AB2171" t="str">
        <f>+IF($F2171="","",VLOOKUP($G2171,Educacion[],AB$7,0))</f>
        <v/>
      </c>
      <c r="AC2171" t="str">
        <f>+IF($F2171="","",VLOOKUP($G2171,Educacion[],AC$7,0))</f>
        <v/>
      </c>
      <c r="AD2171" t="str">
        <f>+IF($F2171="","",VLOOKUP($G2171,Educacion[],AD$7,0))</f>
        <v/>
      </c>
      <c r="AE2171" t="str">
        <f>+IF($F2171="","",VLOOKUP($G2171,Educacion[],AE$7,0))</f>
        <v/>
      </c>
      <c r="AF2171" t="str">
        <f>+IF($F2171="","",VLOOKUP($G2171,Educacion[],AF$7,0))</f>
        <v/>
      </c>
      <c r="AG2171" t="str">
        <f>+IF($F2171="","",VLOOKUP($G2171,Educacion[],AG$7,0))</f>
        <v/>
      </c>
    </row>
    <row r="2172" spans="1:33" x14ac:dyDescent="0.3">
      <c r="A2172" s="36"/>
      <c r="B2172" s="36"/>
      <c r="C2172">
        <f t="shared" ca="1" si="199"/>
        <v>586</v>
      </c>
      <c r="D2172" t="str">
        <f t="shared" ref="D2172:F2187" si="204">+IF(OR(D2171=$B$6,D2171=""),"",D2171+1)</f>
        <v/>
      </c>
      <c r="E2172" t="str">
        <f t="shared" ca="1" si="200"/>
        <v>0618</v>
      </c>
      <c r="F2172" t="str">
        <f t="shared" si="204"/>
        <v/>
      </c>
      <c r="H2172" t="str">
        <f>+IF($F2172="","",VLOOKUP($G2172,Educacion[],H$7,0))</f>
        <v/>
      </c>
      <c r="I2172" t="str">
        <f>+IF($F2172="","",VLOOKUP($G2172,Educacion[],I$7,0))</f>
        <v/>
      </c>
      <c r="J2172" t="str">
        <f>+IF($F2172="","",VLOOKUP($G2172,Educacion[],J$7,0))</f>
        <v/>
      </c>
      <c r="K2172" t="str">
        <f>+IF($F2172="","",VLOOKUP($G2172,Educacion[],K$7,0))</f>
        <v/>
      </c>
      <c r="L2172" t="str">
        <f>+IF($F2172="","",VLOOKUP($G2172,Educacion[],L$7,0))</f>
        <v/>
      </c>
      <c r="M2172" t="str">
        <f>+IF($F2172="","",VLOOKUP($G2172,Educacion[],M$7,0))</f>
        <v/>
      </c>
      <c r="N2172" t="str">
        <f>+IF($F2172="","",VLOOKUP($G2172,Educacion[],N$7,0))</f>
        <v/>
      </c>
      <c r="O2172" t="str">
        <f>+IF($F2172="","",VLOOKUP($G2172,Educacion[],O$7,0))</f>
        <v/>
      </c>
      <c r="P2172" t="str">
        <f>+IF($F2172="","",VLOOKUP($G2172,Educacion[],P$7,0))</f>
        <v/>
      </c>
      <c r="Q2172" t="str">
        <f>+IF($F2172="","",VLOOKUP($G2172,Educacion[],Q$7,0))</f>
        <v/>
      </c>
      <c r="R2172" t="str">
        <f>+IF($F2172="","",VLOOKUP($G2172,Educacion[],R$7,0))</f>
        <v/>
      </c>
      <c r="S2172" t="str">
        <f>+IF($F2172="","",VLOOKUP($G2172,Educacion[],S$7,0))</f>
        <v/>
      </c>
      <c r="T2172" t="str">
        <f>+IF($F2172="","",VLOOKUP($G2172,Educacion[],T$7,0))</f>
        <v/>
      </c>
      <c r="U2172" t="str">
        <f>+IF($F2172="","",VLOOKUP($G2172,Educacion[],U$7,0))</f>
        <v/>
      </c>
      <c r="V2172" t="str">
        <f>+IF($F2172="","",VLOOKUP($G2172,Educacion[],V$7,0))</f>
        <v/>
      </c>
      <c r="W2172" t="str">
        <f>+IF($F2172="","",VLOOKUP($G2172,Educacion[],W$7,0))</f>
        <v/>
      </c>
      <c r="X2172" t="str">
        <f>+IF($F2172="","",VLOOKUP($G2172,Educacion[],X$7,0))</f>
        <v/>
      </c>
      <c r="Y2172" t="str">
        <f>+IF($F2172="","",VLOOKUP($G2172,Educacion[],Y$7,0))</f>
        <v/>
      </c>
      <c r="Z2172" t="str">
        <f>+IF($F2172="","",VLOOKUP($G2172,Educacion[],Z$7,0))</f>
        <v/>
      </c>
      <c r="AA2172" t="str">
        <f>+IF($F2172="","",VLOOKUP($G2172,Educacion[],AA$7,0))</f>
        <v/>
      </c>
      <c r="AB2172" t="str">
        <f>+IF($F2172="","",VLOOKUP($G2172,Educacion[],AB$7,0))</f>
        <v/>
      </c>
      <c r="AC2172" t="str">
        <f>+IF($F2172="","",VLOOKUP($G2172,Educacion[],AC$7,0))</f>
        <v/>
      </c>
      <c r="AD2172" t="str">
        <f>+IF($F2172="","",VLOOKUP($G2172,Educacion[],AD$7,0))</f>
        <v/>
      </c>
      <c r="AE2172" t="str">
        <f>+IF($F2172="","",VLOOKUP($G2172,Educacion[],AE$7,0))</f>
        <v/>
      </c>
      <c r="AF2172" t="str">
        <f>+IF($F2172="","",VLOOKUP($G2172,Educacion[],AF$7,0))</f>
        <v/>
      </c>
      <c r="AG2172" t="str">
        <f>+IF($F2172="","",VLOOKUP($G2172,Educacion[],AG$7,0))</f>
        <v/>
      </c>
    </row>
    <row r="2173" spans="1:33" x14ac:dyDescent="0.3">
      <c r="A2173" s="36"/>
      <c r="B2173" s="36"/>
      <c r="C2173">
        <f t="shared" ca="1" si="199"/>
        <v>422</v>
      </c>
      <c r="D2173" t="str">
        <f t="shared" si="204"/>
        <v/>
      </c>
      <c r="E2173" t="str">
        <f t="shared" ca="1" si="200"/>
        <v>0462</v>
      </c>
      <c r="F2173" t="str">
        <f t="shared" si="204"/>
        <v/>
      </c>
      <c r="H2173" t="str">
        <f>+IF($F2173="","",VLOOKUP($G2173,Educacion[],H$7,0))</f>
        <v/>
      </c>
      <c r="I2173" t="str">
        <f>+IF($F2173="","",VLOOKUP($G2173,Educacion[],I$7,0))</f>
        <v/>
      </c>
      <c r="J2173" t="str">
        <f>+IF($F2173="","",VLOOKUP($G2173,Educacion[],J$7,0))</f>
        <v/>
      </c>
      <c r="K2173" t="str">
        <f>+IF($F2173="","",VLOOKUP($G2173,Educacion[],K$7,0))</f>
        <v/>
      </c>
      <c r="L2173" t="str">
        <f>+IF($F2173="","",VLOOKUP($G2173,Educacion[],L$7,0))</f>
        <v/>
      </c>
      <c r="M2173" t="str">
        <f>+IF($F2173="","",VLOOKUP($G2173,Educacion[],M$7,0))</f>
        <v/>
      </c>
      <c r="N2173" t="str">
        <f>+IF($F2173="","",VLOOKUP($G2173,Educacion[],N$7,0))</f>
        <v/>
      </c>
      <c r="O2173" t="str">
        <f>+IF($F2173="","",VLOOKUP($G2173,Educacion[],O$7,0))</f>
        <v/>
      </c>
      <c r="P2173" t="str">
        <f>+IF($F2173="","",VLOOKUP($G2173,Educacion[],P$7,0))</f>
        <v/>
      </c>
      <c r="Q2173" t="str">
        <f>+IF($F2173="","",VLOOKUP($G2173,Educacion[],Q$7,0))</f>
        <v/>
      </c>
      <c r="R2173" t="str">
        <f>+IF($F2173="","",VLOOKUP($G2173,Educacion[],R$7,0))</f>
        <v/>
      </c>
      <c r="S2173" t="str">
        <f>+IF($F2173="","",VLOOKUP($G2173,Educacion[],S$7,0))</f>
        <v/>
      </c>
      <c r="T2173" t="str">
        <f>+IF($F2173="","",VLOOKUP($G2173,Educacion[],T$7,0))</f>
        <v/>
      </c>
      <c r="U2173" t="str">
        <f>+IF($F2173="","",VLOOKUP($G2173,Educacion[],U$7,0))</f>
        <v/>
      </c>
      <c r="V2173" t="str">
        <f>+IF($F2173="","",VLOOKUP($G2173,Educacion[],V$7,0))</f>
        <v/>
      </c>
      <c r="W2173" t="str">
        <f>+IF($F2173="","",VLOOKUP($G2173,Educacion[],W$7,0))</f>
        <v/>
      </c>
      <c r="X2173" t="str">
        <f>+IF($F2173="","",VLOOKUP($G2173,Educacion[],X$7,0))</f>
        <v/>
      </c>
      <c r="Y2173" t="str">
        <f>+IF($F2173="","",VLOOKUP($G2173,Educacion[],Y$7,0))</f>
        <v/>
      </c>
      <c r="Z2173" t="str">
        <f>+IF($F2173="","",VLOOKUP($G2173,Educacion[],Z$7,0))</f>
        <v/>
      </c>
      <c r="AA2173" t="str">
        <f>+IF($F2173="","",VLOOKUP($G2173,Educacion[],AA$7,0))</f>
        <v/>
      </c>
      <c r="AB2173" t="str">
        <f>+IF($F2173="","",VLOOKUP($G2173,Educacion[],AB$7,0))</f>
        <v/>
      </c>
      <c r="AC2173" t="str">
        <f>+IF($F2173="","",VLOOKUP($G2173,Educacion[],AC$7,0))</f>
        <v/>
      </c>
      <c r="AD2173" t="str">
        <f>+IF($F2173="","",VLOOKUP($G2173,Educacion[],AD$7,0))</f>
        <v/>
      </c>
      <c r="AE2173" t="str">
        <f>+IF($F2173="","",VLOOKUP($G2173,Educacion[],AE$7,0))</f>
        <v/>
      </c>
      <c r="AF2173" t="str">
        <f>+IF($F2173="","",VLOOKUP($G2173,Educacion[],AF$7,0))</f>
        <v/>
      </c>
      <c r="AG2173" t="str">
        <f>+IF($F2173="","",VLOOKUP($G2173,Educacion[],AG$7,0))</f>
        <v/>
      </c>
    </row>
    <row r="2174" spans="1:33" x14ac:dyDescent="0.3">
      <c r="A2174" s="36"/>
      <c r="B2174" s="36"/>
      <c r="C2174">
        <f t="shared" ca="1" si="199"/>
        <v>434</v>
      </c>
      <c r="D2174" t="str">
        <f t="shared" si="204"/>
        <v/>
      </c>
      <c r="E2174" t="str">
        <f t="shared" ca="1" si="200"/>
        <v/>
      </c>
      <c r="F2174" t="str">
        <f t="shared" si="204"/>
        <v/>
      </c>
      <c r="H2174" t="str">
        <f>+IF($F2174="","",VLOOKUP($G2174,Educacion[],H$7,0))</f>
        <v/>
      </c>
      <c r="I2174" t="str">
        <f>+IF($F2174="","",VLOOKUP($G2174,Educacion[],I$7,0))</f>
        <v/>
      </c>
      <c r="J2174" t="str">
        <f>+IF($F2174="","",VLOOKUP($G2174,Educacion[],J$7,0))</f>
        <v/>
      </c>
      <c r="K2174" t="str">
        <f>+IF($F2174="","",VLOOKUP($G2174,Educacion[],K$7,0))</f>
        <v/>
      </c>
      <c r="L2174" t="str">
        <f>+IF($F2174="","",VLOOKUP($G2174,Educacion[],L$7,0))</f>
        <v/>
      </c>
      <c r="M2174" t="str">
        <f>+IF($F2174="","",VLOOKUP($G2174,Educacion[],M$7,0))</f>
        <v/>
      </c>
      <c r="N2174" t="str">
        <f>+IF($F2174="","",VLOOKUP($G2174,Educacion[],N$7,0))</f>
        <v/>
      </c>
      <c r="O2174" t="str">
        <f>+IF($F2174="","",VLOOKUP($G2174,Educacion[],O$7,0))</f>
        <v/>
      </c>
      <c r="P2174" t="str">
        <f>+IF($F2174="","",VLOOKUP($G2174,Educacion[],P$7,0))</f>
        <v/>
      </c>
      <c r="Q2174" t="str">
        <f>+IF($F2174="","",VLOOKUP($G2174,Educacion[],Q$7,0))</f>
        <v/>
      </c>
      <c r="R2174" t="str">
        <f>+IF($F2174="","",VLOOKUP($G2174,Educacion[],R$7,0))</f>
        <v/>
      </c>
      <c r="S2174" t="str">
        <f>+IF($F2174="","",VLOOKUP($G2174,Educacion[],S$7,0))</f>
        <v/>
      </c>
      <c r="T2174" t="str">
        <f>+IF($F2174="","",VLOOKUP($G2174,Educacion[],T$7,0))</f>
        <v/>
      </c>
      <c r="U2174" t="str">
        <f>+IF($F2174="","",VLOOKUP($G2174,Educacion[],U$7,0))</f>
        <v/>
      </c>
      <c r="V2174" t="str">
        <f>+IF($F2174="","",VLOOKUP($G2174,Educacion[],V$7,0))</f>
        <v/>
      </c>
      <c r="W2174" t="str">
        <f>+IF($F2174="","",VLOOKUP($G2174,Educacion[],W$7,0))</f>
        <v/>
      </c>
      <c r="X2174" t="str">
        <f>+IF($F2174="","",VLOOKUP($G2174,Educacion[],X$7,0))</f>
        <v/>
      </c>
      <c r="Y2174" t="str">
        <f>+IF($F2174="","",VLOOKUP($G2174,Educacion[],Y$7,0))</f>
        <v/>
      </c>
      <c r="Z2174" t="str">
        <f>+IF($F2174="","",VLOOKUP($G2174,Educacion[],Z$7,0))</f>
        <v/>
      </c>
      <c r="AA2174" t="str">
        <f>+IF($F2174="","",VLOOKUP($G2174,Educacion[],AA$7,0))</f>
        <v/>
      </c>
      <c r="AB2174" t="str">
        <f>+IF($F2174="","",VLOOKUP($G2174,Educacion[],AB$7,0))</f>
        <v/>
      </c>
      <c r="AC2174" t="str">
        <f>+IF($F2174="","",VLOOKUP($G2174,Educacion[],AC$7,0))</f>
        <v/>
      </c>
      <c r="AD2174" t="str">
        <f>+IF($F2174="","",VLOOKUP($G2174,Educacion[],AD$7,0))</f>
        <v/>
      </c>
      <c r="AE2174" t="str">
        <f>+IF($F2174="","",VLOOKUP($G2174,Educacion[],AE$7,0))</f>
        <v/>
      </c>
      <c r="AF2174" t="str">
        <f>+IF($F2174="","",VLOOKUP($G2174,Educacion[],AF$7,0))</f>
        <v/>
      </c>
      <c r="AG2174" t="str">
        <f>+IF($F2174="","",VLOOKUP($G2174,Educacion[],AG$7,0))</f>
        <v/>
      </c>
    </row>
    <row r="2175" spans="1:33" x14ac:dyDescent="0.3">
      <c r="A2175" s="36"/>
      <c r="B2175" s="36"/>
      <c r="C2175">
        <f t="shared" ca="1" si="199"/>
        <v>614</v>
      </c>
      <c r="D2175" t="str">
        <f t="shared" si="204"/>
        <v/>
      </c>
      <c r="E2175" t="str">
        <f t="shared" ca="1" si="200"/>
        <v>0648</v>
      </c>
      <c r="F2175" t="str">
        <f t="shared" si="204"/>
        <v/>
      </c>
      <c r="H2175" t="str">
        <f>+IF($F2175="","",VLOOKUP($G2175,Educacion[],H$7,0))</f>
        <v/>
      </c>
      <c r="I2175" t="str">
        <f>+IF($F2175="","",VLOOKUP($G2175,Educacion[],I$7,0))</f>
        <v/>
      </c>
      <c r="J2175" t="str">
        <f>+IF($F2175="","",VLOOKUP($G2175,Educacion[],J$7,0))</f>
        <v/>
      </c>
      <c r="K2175" t="str">
        <f>+IF($F2175="","",VLOOKUP($G2175,Educacion[],K$7,0))</f>
        <v/>
      </c>
      <c r="L2175" t="str">
        <f>+IF($F2175="","",VLOOKUP($G2175,Educacion[],L$7,0))</f>
        <v/>
      </c>
      <c r="M2175" t="str">
        <f>+IF($F2175="","",VLOOKUP($G2175,Educacion[],M$7,0))</f>
        <v/>
      </c>
      <c r="N2175" t="str">
        <f>+IF($F2175="","",VLOOKUP($G2175,Educacion[],N$7,0))</f>
        <v/>
      </c>
      <c r="O2175" t="str">
        <f>+IF($F2175="","",VLOOKUP($G2175,Educacion[],O$7,0))</f>
        <v/>
      </c>
      <c r="P2175" t="str">
        <f>+IF($F2175="","",VLOOKUP($G2175,Educacion[],P$7,0))</f>
        <v/>
      </c>
      <c r="Q2175" t="str">
        <f>+IF($F2175="","",VLOOKUP($G2175,Educacion[],Q$7,0))</f>
        <v/>
      </c>
      <c r="R2175" t="str">
        <f>+IF($F2175="","",VLOOKUP($G2175,Educacion[],R$7,0))</f>
        <v/>
      </c>
      <c r="S2175" t="str">
        <f>+IF($F2175="","",VLOOKUP($G2175,Educacion[],S$7,0))</f>
        <v/>
      </c>
      <c r="T2175" t="str">
        <f>+IF($F2175="","",VLOOKUP($G2175,Educacion[],T$7,0))</f>
        <v/>
      </c>
      <c r="U2175" t="str">
        <f>+IF($F2175="","",VLOOKUP($G2175,Educacion[],U$7,0))</f>
        <v/>
      </c>
      <c r="V2175" t="str">
        <f>+IF($F2175="","",VLOOKUP($G2175,Educacion[],V$7,0))</f>
        <v/>
      </c>
      <c r="W2175" t="str">
        <f>+IF($F2175="","",VLOOKUP($G2175,Educacion[],W$7,0))</f>
        <v/>
      </c>
      <c r="X2175" t="str">
        <f>+IF($F2175="","",VLOOKUP($G2175,Educacion[],X$7,0))</f>
        <v/>
      </c>
      <c r="Y2175" t="str">
        <f>+IF($F2175="","",VLOOKUP($G2175,Educacion[],Y$7,0))</f>
        <v/>
      </c>
      <c r="Z2175" t="str">
        <f>+IF($F2175="","",VLOOKUP($G2175,Educacion[],Z$7,0))</f>
        <v/>
      </c>
      <c r="AA2175" t="str">
        <f>+IF($F2175="","",VLOOKUP($G2175,Educacion[],AA$7,0))</f>
        <v/>
      </c>
      <c r="AB2175" t="str">
        <f>+IF($F2175="","",VLOOKUP($G2175,Educacion[],AB$7,0))</f>
        <v/>
      </c>
      <c r="AC2175" t="str">
        <f>+IF($F2175="","",VLOOKUP($G2175,Educacion[],AC$7,0))</f>
        <v/>
      </c>
      <c r="AD2175" t="str">
        <f>+IF($F2175="","",VLOOKUP($G2175,Educacion[],AD$7,0))</f>
        <v/>
      </c>
      <c r="AE2175" t="str">
        <f>+IF($F2175="","",VLOOKUP($G2175,Educacion[],AE$7,0))</f>
        <v/>
      </c>
      <c r="AF2175" t="str">
        <f>+IF($F2175="","",VLOOKUP($G2175,Educacion[],AF$7,0))</f>
        <v/>
      </c>
      <c r="AG2175" t="str">
        <f>+IF($F2175="","",VLOOKUP($G2175,Educacion[],AG$7,0))</f>
        <v/>
      </c>
    </row>
    <row r="2176" spans="1:33" x14ac:dyDescent="0.3">
      <c r="A2176" s="36"/>
      <c r="B2176" s="36"/>
      <c r="C2176">
        <f t="shared" ca="1" si="199"/>
        <v>470</v>
      </c>
      <c r="D2176" t="str">
        <f t="shared" si="204"/>
        <v/>
      </c>
      <c r="E2176" t="str">
        <f t="shared" ca="1" si="200"/>
        <v>0495</v>
      </c>
      <c r="F2176" t="str">
        <f t="shared" si="204"/>
        <v/>
      </c>
      <c r="H2176" t="str">
        <f>+IF($F2176="","",VLOOKUP($G2176,Educacion[],H$7,0))</f>
        <v/>
      </c>
      <c r="I2176" t="str">
        <f>+IF($F2176="","",VLOOKUP($G2176,Educacion[],I$7,0))</f>
        <v/>
      </c>
      <c r="J2176" t="str">
        <f>+IF($F2176="","",VLOOKUP($G2176,Educacion[],J$7,0))</f>
        <v/>
      </c>
      <c r="K2176" t="str">
        <f>+IF($F2176="","",VLOOKUP($G2176,Educacion[],K$7,0))</f>
        <v/>
      </c>
      <c r="L2176" t="str">
        <f>+IF($F2176="","",VLOOKUP($G2176,Educacion[],L$7,0))</f>
        <v/>
      </c>
      <c r="M2176" t="str">
        <f>+IF($F2176="","",VLOOKUP($G2176,Educacion[],M$7,0))</f>
        <v/>
      </c>
      <c r="N2176" t="str">
        <f>+IF($F2176="","",VLOOKUP($G2176,Educacion[],N$7,0))</f>
        <v/>
      </c>
      <c r="O2176" t="str">
        <f>+IF($F2176="","",VLOOKUP($G2176,Educacion[],O$7,0))</f>
        <v/>
      </c>
      <c r="P2176" t="str">
        <f>+IF($F2176="","",VLOOKUP($G2176,Educacion[],P$7,0))</f>
        <v/>
      </c>
      <c r="Q2176" t="str">
        <f>+IF($F2176="","",VLOOKUP($G2176,Educacion[],Q$7,0))</f>
        <v/>
      </c>
      <c r="R2176" t="str">
        <f>+IF($F2176="","",VLOOKUP($G2176,Educacion[],R$7,0))</f>
        <v/>
      </c>
      <c r="S2176" t="str">
        <f>+IF($F2176="","",VLOOKUP($G2176,Educacion[],S$7,0))</f>
        <v/>
      </c>
      <c r="T2176" t="str">
        <f>+IF($F2176="","",VLOOKUP($G2176,Educacion[],T$7,0))</f>
        <v/>
      </c>
      <c r="U2176" t="str">
        <f>+IF($F2176="","",VLOOKUP($G2176,Educacion[],U$7,0))</f>
        <v/>
      </c>
      <c r="V2176" t="str">
        <f>+IF($F2176="","",VLOOKUP($G2176,Educacion[],V$7,0))</f>
        <v/>
      </c>
      <c r="W2176" t="str">
        <f>+IF($F2176="","",VLOOKUP($G2176,Educacion[],W$7,0))</f>
        <v/>
      </c>
      <c r="X2176" t="str">
        <f>+IF($F2176="","",VLOOKUP($G2176,Educacion[],X$7,0))</f>
        <v/>
      </c>
      <c r="Y2176" t="str">
        <f>+IF($F2176="","",VLOOKUP($G2176,Educacion[],Y$7,0))</f>
        <v/>
      </c>
      <c r="Z2176" t="str">
        <f>+IF($F2176="","",VLOOKUP($G2176,Educacion[],Z$7,0))</f>
        <v/>
      </c>
      <c r="AA2176" t="str">
        <f>+IF($F2176="","",VLOOKUP($G2176,Educacion[],AA$7,0))</f>
        <v/>
      </c>
      <c r="AB2176" t="str">
        <f>+IF($F2176="","",VLOOKUP($G2176,Educacion[],AB$7,0))</f>
        <v/>
      </c>
      <c r="AC2176" t="str">
        <f>+IF($F2176="","",VLOOKUP($G2176,Educacion[],AC$7,0))</f>
        <v/>
      </c>
      <c r="AD2176" t="str">
        <f>+IF($F2176="","",VLOOKUP($G2176,Educacion[],AD$7,0))</f>
        <v/>
      </c>
      <c r="AE2176" t="str">
        <f>+IF($F2176="","",VLOOKUP($G2176,Educacion[],AE$7,0))</f>
        <v/>
      </c>
      <c r="AF2176" t="str">
        <f>+IF($F2176="","",VLOOKUP($G2176,Educacion[],AF$7,0))</f>
        <v/>
      </c>
      <c r="AG2176" t="str">
        <f>+IF($F2176="","",VLOOKUP($G2176,Educacion[],AG$7,0))</f>
        <v/>
      </c>
    </row>
    <row r="2177" spans="1:33" x14ac:dyDescent="0.3">
      <c r="A2177" s="36"/>
      <c r="B2177" s="36"/>
      <c r="C2177">
        <f t="shared" ca="1" si="199"/>
        <v>49</v>
      </c>
      <c r="D2177" t="str">
        <f t="shared" si="204"/>
        <v/>
      </c>
      <c r="E2177" t="str">
        <f t="shared" ca="1" si="200"/>
        <v>0053</v>
      </c>
      <c r="F2177" t="str">
        <f t="shared" si="204"/>
        <v/>
      </c>
      <c r="H2177" t="str">
        <f>+IF($F2177="","",VLOOKUP($G2177,Educacion[],H$7,0))</f>
        <v/>
      </c>
      <c r="I2177" t="str">
        <f>+IF($F2177="","",VLOOKUP($G2177,Educacion[],I$7,0))</f>
        <v/>
      </c>
      <c r="J2177" t="str">
        <f>+IF($F2177="","",VLOOKUP($G2177,Educacion[],J$7,0))</f>
        <v/>
      </c>
      <c r="K2177" t="str">
        <f>+IF($F2177="","",VLOOKUP($G2177,Educacion[],K$7,0))</f>
        <v/>
      </c>
      <c r="L2177" t="str">
        <f>+IF($F2177="","",VLOOKUP($G2177,Educacion[],L$7,0))</f>
        <v/>
      </c>
      <c r="M2177" t="str">
        <f>+IF($F2177="","",VLOOKUP($G2177,Educacion[],M$7,0))</f>
        <v/>
      </c>
      <c r="N2177" t="str">
        <f>+IF($F2177="","",VLOOKUP($G2177,Educacion[],N$7,0))</f>
        <v/>
      </c>
      <c r="O2177" t="str">
        <f>+IF($F2177="","",VLOOKUP($G2177,Educacion[],O$7,0))</f>
        <v/>
      </c>
      <c r="P2177" t="str">
        <f>+IF($F2177="","",VLOOKUP($G2177,Educacion[],P$7,0))</f>
        <v/>
      </c>
      <c r="Q2177" t="str">
        <f>+IF($F2177="","",VLOOKUP($G2177,Educacion[],Q$7,0))</f>
        <v/>
      </c>
      <c r="R2177" t="str">
        <f>+IF($F2177="","",VLOOKUP($G2177,Educacion[],R$7,0))</f>
        <v/>
      </c>
      <c r="S2177" t="str">
        <f>+IF($F2177="","",VLOOKUP($G2177,Educacion[],S$7,0))</f>
        <v/>
      </c>
      <c r="T2177" t="str">
        <f>+IF($F2177="","",VLOOKUP($G2177,Educacion[],T$7,0))</f>
        <v/>
      </c>
      <c r="U2177" t="str">
        <f>+IF($F2177="","",VLOOKUP($G2177,Educacion[],U$7,0))</f>
        <v/>
      </c>
      <c r="V2177" t="str">
        <f>+IF($F2177="","",VLOOKUP($G2177,Educacion[],V$7,0))</f>
        <v/>
      </c>
      <c r="W2177" t="str">
        <f>+IF($F2177="","",VLOOKUP($G2177,Educacion[],W$7,0))</f>
        <v/>
      </c>
      <c r="X2177" t="str">
        <f>+IF($F2177="","",VLOOKUP($G2177,Educacion[],X$7,0))</f>
        <v/>
      </c>
      <c r="Y2177" t="str">
        <f>+IF($F2177="","",VLOOKUP($G2177,Educacion[],Y$7,0))</f>
        <v/>
      </c>
      <c r="Z2177" t="str">
        <f>+IF($F2177="","",VLOOKUP($G2177,Educacion[],Z$7,0))</f>
        <v/>
      </c>
      <c r="AA2177" t="str">
        <f>+IF($F2177="","",VLOOKUP($G2177,Educacion[],AA$7,0))</f>
        <v/>
      </c>
      <c r="AB2177" t="str">
        <f>+IF($F2177="","",VLOOKUP($G2177,Educacion[],AB$7,0))</f>
        <v/>
      </c>
      <c r="AC2177" t="str">
        <f>+IF($F2177="","",VLOOKUP($G2177,Educacion[],AC$7,0))</f>
        <v/>
      </c>
      <c r="AD2177" t="str">
        <f>+IF($F2177="","",VLOOKUP($G2177,Educacion[],AD$7,0))</f>
        <v/>
      </c>
      <c r="AE2177" t="str">
        <f>+IF($F2177="","",VLOOKUP($G2177,Educacion[],AE$7,0))</f>
        <v/>
      </c>
      <c r="AF2177" t="str">
        <f>+IF($F2177="","",VLOOKUP($G2177,Educacion[],AF$7,0))</f>
        <v/>
      </c>
      <c r="AG2177" t="str">
        <f>+IF($F2177="","",VLOOKUP($G2177,Educacion[],AG$7,0))</f>
        <v/>
      </c>
    </row>
    <row r="2178" spans="1:33" x14ac:dyDescent="0.3">
      <c r="A2178" s="36"/>
      <c r="B2178" s="36"/>
      <c r="C2178">
        <f t="shared" ca="1" si="199"/>
        <v>325</v>
      </c>
      <c r="D2178" t="str">
        <f t="shared" si="204"/>
        <v/>
      </c>
      <c r="E2178" t="str">
        <f t="shared" ca="1" si="200"/>
        <v>0342</v>
      </c>
      <c r="F2178" t="str">
        <f t="shared" si="204"/>
        <v/>
      </c>
      <c r="H2178" t="str">
        <f>+IF($F2178="","",VLOOKUP($G2178,Educacion[],H$7,0))</f>
        <v/>
      </c>
      <c r="I2178" t="str">
        <f>+IF($F2178="","",VLOOKUP($G2178,Educacion[],I$7,0))</f>
        <v/>
      </c>
      <c r="J2178" t="str">
        <f>+IF($F2178="","",VLOOKUP($G2178,Educacion[],J$7,0))</f>
        <v/>
      </c>
      <c r="K2178" t="str">
        <f>+IF($F2178="","",VLOOKUP($G2178,Educacion[],K$7,0))</f>
        <v/>
      </c>
      <c r="L2178" t="str">
        <f>+IF($F2178="","",VLOOKUP($G2178,Educacion[],L$7,0))</f>
        <v/>
      </c>
      <c r="M2178" t="str">
        <f>+IF($F2178="","",VLOOKUP($G2178,Educacion[],M$7,0))</f>
        <v/>
      </c>
      <c r="N2178" t="str">
        <f>+IF($F2178="","",VLOOKUP($G2178,Educacion[],N$7,0))</f>
        <v/>
      </c>
      <c r="O2178" t="str">
        <f>+IF($F2178="","",VLOOKUP($G2178,Educacion[],O$7,0))</f>
        <v/>
      </c>
      <c r="P2178" t="str">
        <f>+IF($F2178="","",VLOOKUP($G2178,Educacion[],P$7,0))</f>
        <v/>
      </c>
      <c r="Q2178" t="str">
        <f>+IF($F2178="","",VLOOKUP($G2178,Educacion[],Q$7,0))</f>
        <v/>
      </c>
      <c r="R2178" t="str">
        <f>+IF($F2178="","",VLOOKUP($G2178,Educacion[],R$7,0))</f>
        <v/>
      </c>
      <c r="S2178" t="str">
        <f>+IF($F2178="","",VLOOKUP($G2178,Educacion[],S$7,0))</f>
        <v/>
      </c>
      <c r="T2178" t="str">
        <f>+IF($F2178="","",VLOOKUP($G2178,Educacion[],T$7,0))</f>
        <v/>
      </c>
      <c r="U2178" t="str">
        <f>+IF($F2178="","",VLOOKUP($G2178,Educacion[],U$7,0))</f>
        <v/>
      </c>
      <c r="V2178" t="str">
        <f>+IF($F2178="","",VLOOKUP($G2178,Educacion[],V$7,0))</f>
        <v/>
      </c>
      <c r="W2178" t="str">
        <f>+IF($F2178="","",VLOOKUP($G2178,Educacion[],W$7,0))</f>
        <v/>
      </c>
      <c r="X2178" t="str">
        <f>+IF($F2178="","",VLOOKUP($G2178,Educacion[],X$7,0))</f>
        <v/>
      </c>
      <c r="Y2178" t="str">
        <f>+IF($F2178="","",VLOOKUP($G2178,Educacion[],Y$7,0))</f>
        <v/>
      </c>
      <c r="Z2178" t="str">
        <f>+IF($F2178="","",VLOOKUP($G2178,Educacion[],Z$7,0))</f>
        <v/>
      </c>
      <c r="AA2178" t="str">
        <f>+IF($F2178="","",VLOOKUP($G2178,Educacion[],AA$7,0))</f>
        <v/>
      </c>
      <c r="AB2178" t="str">
        <f>+IF($F2178="","",VLOOKUP($G2178,Educacion[],AB$7,0))</f>
        <v/>
      </c>
      <c r="AC2178" t="str">
        <f>+IF($F2178="","",VLOOKUP($G2178,Educacion[],AC$7,0))</f>
        <v/>
      </c>
      <c r="AD2178" t="str">
        <f>+IF($F2178="","",VLOOKUP($G2178,Educacion[],AD$7,0))</f>
        <v/>
      </c>
      <c r="AE2178" t="str">
        <f>+IF($F2178="","",VLOOKUP($G2178,Educacion[],AE$7,0))</f>
        <v/>
      </c>
      <c r="AF2178" t="str">
        <f>+IF($F2178="","",VLOOKUP($G2178,Educacion[],AF$7,0))</f>
        <v/>
      </c>
      <c r="AG2178" t="str">
        <f>+IF($F2178="","",VLOOKUP($G2178,Educacion[],AG$7,0))</f>
        <v/>
      </c>
    </row>
    <row r="2179" spans="1:33" x14ac:dyDescent="0.3">
      <c r="A2179" s="36"/>
      <c r="B2179" s="36"/>
      <c r="C2179">
        <f t="shared" ca="1" si="199"/>
        <v>408</v>
      </c>
      <c r="D2179" t="str">
        <f t="shared" si="204"/>
        <v/>
      </c>
      <c r="E2179" t="str">
        <f t="shared" ca="1" si="200"/>
        <v>0447</v>
      </c>
      <c r="F2179" t="str">
        <f t="shared" si="204"/>
        <v/>
      </c>
      <c r="H2179" t="str">
        <f>+IF($F2179="","",VLOOKUP($G2179,Educacion[],H$7,0))</f>
        <v/>
      </c>
      <c r="I2179" t="str">
        <f>+IF($F2179="","",VLOOKUP($G2179,Educacion[],I$7,0))</f>
        <v/>
      </c>
      <c r="J2179" t="str">
        <f>+IF($F2179="","",VLOOKUP($G2179,Educacion[],J$7,0))</f>
        <v/>
      </c>
      <c r="K2179" t="str">
        <f>+IF($F2179="","",VLOOKUP($G2179,Educacion[],K$7,0))</f>
        <v/>
      </c>
      <c r="L2179" t="str">
        <f>+IF($F2179="","",VLOOKUP($G2179,Educacion[],L$7,0))</f>
        <v/>
      </c>
      <c r="M2179" t="str">
        <f>+IF($F2179="","",VLOOKUP($G2179,Educacion[],M$7,0))</f>
        <v/>
      </c>
      <c r="N2179" t="str">
        <f>+IF($F2179="","",VLOOKUP($G2179,Educacion[],N$7,0))</f>
        <v/>
      </c>
      <c r="O2179" t="str">
        <f>+IF($F2179="","",VLOOKUP($G2179,Educacion[],O$7,0))</f>
        <v/>
      </c>
      <c r="P2179" t="str">
        <f>+IF($F2179="","",VLOOKUP($G2179,Educacion[],P$7,0))</f>
        <v/>
      </c>
      <c r="Q2179" t="str">
        <f>+IF($F2179="","",VLOOKUP($G2179,Educacion[],Q$7,0))</f>
        <v/>
      </c>
      <c r="R2179" t="str">
        <f>+IF($F2179="","",VLOOKUP($G2179,Educacion[],R$7,0))</f>
        <v/>
      </c>
      <c r="S2179" t="str">
        <f>+IF($F2179="","",VLOOKUP($G2179,Educacion[],S$7,0))</f>
        <v/>
      </c>
      <c r="T2179" t="str">
        <f>+IF($F2179="","",VLOOKUP($G2179,Educacion[],T$7,0))</f>
        <v/>
      </c>
      <c r="U2179" t="str">
        <f>+IF($F2179="","",VLOOKUP($G2179,Educacion[],U$7,0))</f>
        <v/>
      </c>
      <c r="V2179" t="str">
        <f>+IF($F2179="","",VLOOKUP($G2179,Educacion[],V$7,0))</f>
        <v/>
      </c>
      <c r="W2179" t="str">
        <f>+IF($F2179="","",VLOOKUP($G2179,Educacion[],W$7,0))</f>
        <v/>
      </c>
      <c r="X2179" t="str">
        <f>+IF($F2179="","",VLOOKUP($G2179,Educacion[],X$7,0))</f>
        <v/>
      </c>
      <c r="Y2179" t="str">
        <f>+IF($F2179="","",VLOOKUP($G2179,Educacion[],Y$7,0))</f>
        <v/>
      </c>
      <c r="Z2179" t="str">
        <f>+IF($F2179="","",VLOOKUP($G2179,Educacion[],Z$7,0))</f>
        <v/>
      </c>
      <c r="AA2179" t="str">
        <f>+IF($F2179="","",VLOOKUP($G2179,Educacion[],AA$7,0))</f>
        <v/>
      </c>
      <c r="AB2179" t="str">
        <f>+IF($F2179="","",VLOOKUP($G2179,Educacion[],AB$7,0))</f>
        <v/>
      </c>
      <c r="AC2179" t="str">
        <f>+IF($F2179="","",VLOOKUP($G2179,Educacion[],AC$7,0))</f>
        <v/>
      </c>
      <c r="AD2179" t="str">
        <f>+IF($F2179="","",VLOOKUP($G2179,Educacion[],AD$7,0))</f>
        <v/>
      </c>
      <c r="AE2179" t="str">
        <f>+IF($F2179="","",VLOOKUP($G2179,Educacion[],AE$7,0))</f>
        <v/>
      </c>
      <c r="AF2179" t="str">
        <f>+IF($F2179="","",VLOOKUP($G2179,Educacion[],AF$7,0))</f>
        <v/>
      </c>
      <c r="AG2179" t="str">
        <f>+IF($F2179="","",VLOOKUP($G2179,Educacion[],AG$7,0))</f>
        <v/>
      </c>
    </row>
    <row r="2180" spans="1:33" x14ac:dyDescent="0.3">
      <c r="A2180" s="36"/>
      <c r="B2180" s="36"/>
      <c r="C2180">
        <f t="shared" ca="1" si="199"/>
        <v>400</v>
      </c>
      <c r="D2180" t="str">
        <f t="shared" si="204"/>
        <v/>
      </c>
      <c r="E2180" t="str">
        <f t="shared" ca="1" si="200"/>
        <v>0438</v>
      </c>
      <c r="F2180" t="str">
        <f t="shared" si="204"/>
        <v/>
      </c>
      <c r="H2180" t="str">
        <f>+IF($F2180="","",VLOOKUP($G2180,Educacion[],H$7,0))</f>
        <v/>
      </c>
      <c r="I2180" t="str">
        <f>+IF($F2180="","",VLOOKUP($G2180,Educacion[],I$7,0))</f>
        <v/>
      </c>
      <c r="J2180" t="str">
        <f>+IF($F2180="","",VLOOKUP($G2180,Educacion[],J$7,0))</f>
        <v/>
      </c>
      <c r="K2180" t="str">
        <f>+IF($F2180="","",VLOOKUP($G2180,Educacion[],K$7,0))</f>
        <v/>
      </c>
      <c r="L2180" t="str">
        <f>+IF($F2180="","",VLOOKUP($G2180,Educacion[],L$7,0))</f>
        <v/>
      </c>
      <c r="M2180" t="str">
        <f>+IF($F2180="","",VLOOKUP($G2180,Educacion[],M$7,0))</f>
        <v/>
      </c>
      <c r="N2180" t="str">
        <f>+IF($F2180="","",VLOOKUP($G2180,Educacion[],N$7,0))</f>
        <v/>
      </c>
      <c r="O2180" t="str">
        <f>+IF($F2180="","",VLOOKUP($G2180,Educacion[],O$7,0))</f>
        <v/>
      </c>
      <c r="P2180" t="str">
        <f>+IF($F2180="","",VLOOKUP($G2180,Educacion[],P$7,0))</f>
        <v/>
      </c>
      <c r="Q2180" t="str">
        <f>+IF($F2180="","",VLOOKUP($G2180,Educacion[],Q$7,0))</f>
        <v/>
      </c>
      <c r="R2180" t="str">
        <f>+IF($F2180="","",VLOOKUP($G2180,Educacion[],R$7,0))</f>
        <v/>
      </c>
      <c r="S2180" t="str">
        <f>+IF($F2180="","",VLOOKUP($G2180,Educacion[],S$7,0))</f>
        <v/>
      </c>
      <c r="T2180" t="str">
        <f>+IF($F2180="","",VLOOKUP($G2180,Educacion[],T$7,0))</f>
        <v/>
      </c>
      <c r="U2180" t="str">
        <f>+IF($F2180="","",VLOOKUP($G2180,Educacion[],U$7,0))</f>
        <v/>
      </c>
      <c r="V2180" t="str">
        <f>+IF($F2180="","",VLOOKUP($G2180,Educacion[],V$7,0))</f>
        <v/>
      </c>
      <c r="W2180" t="str">
        <f>+IF($F2180="","",VLOOKUP($G2180,Educacion[],W$7,0))</f>
        <v/>
      </c>
      <c r="X2180" t="str">
        <f>+IF($F2180="","",VLOOKUP($G2180,Educacion[],X$7,0))</f>
        <v/>
      </c>
      <c r="Y2180" t="str">
        <f>+IF($F2180="","",VLOOKUP($G2180,Educacion[],Y$7,0))</f>
        <v/>
      </c>
      <c r="Z2180" t="str">
        <f>+IF($F2180="","",VLOOKUP($G2180,Educacion[],Z$7,0))</f>
        <v/>
      </c>
      <c r="AA2180" t="str">
        <f>+IF($F2180="","",VLOOKUP($G2180,Educacion[],AA$7,0))</f>
        <v/>
      </c>
      <c r="AB2180" t="str">
        <f>+IF($F2180="","",VLOOKUP($G2180,Educacion[],AB$7,0))</f>
        <v/>
      </c>
      <c r="AC2180" t="str">
        <f>+IF($F2180="","",VLOOKUP($G2180,Educacion[],AC$7,0))</f>
        <v/>
      </c>
      <c r="AD2180" t="str">
        <f>+IF($F2180="","",VLOOKUP($G2180,Educacion[],AD$7,0))</f>
        <v/>
      </c>
      <c r="AE2180" t="str">
        <f>+IF($F2180="","",VLOOKUP($G2180,Educacion[],AE$7,0))</f>
        <v/>
      </c>
      <c r="AF2180" t="str">
        <f>+IF($F2180="","",VLOOKUP($G2180,Educacion[],AF$7,0))</f>
        <v/>
      </c>
      <c r="AG2180" t="str">
        <f>+IF($F2180="","",VLOOKUP($G2180,Educacion[],AG$7,0))</f>
        <v/>
      </c>
    </row>
    <row r="2181" spans="1:33" x14ac:dyDescent="0.3">
      <c r="A2181" s="36"/>
      <c r="B2181" s="36"/>
      <c r="C2181">
        <f t="shared" ca="1" si="199"/>
        <v>129</v>
      </c>
      <c r="D2181" t="str">
        <f t="shared" si="204"/>
        <v/>
      </c>
      <c r="E2181" t="str">
        <f t="shared" ca="1" si="200"/>
        <v>0120</v>
      </c>
      <c r="F2181" t="str">
        <f t="shared" si="204"/>
        <v/>
      </c>
      <c r="H2181" t="str">
        <f>+IF($F2181="","",VLOOKUP($G2181,Educacion[],H$7,0))</f>
        <v/>
      </c>
      <c r="I2181" t="str">
        <f>+IF($F2181="","",VLOOKUP($G2181,Educacion[],I$7,0))</f>
        <v/>
      </c>
      <c r="J2181" t="str">
        <f>+IF($F2181="","",VLOOKUP($G2181,Educacion[],J$7,0))</f>
        <v/>
      </c>
      <c r="K2181" t="str">
        <f>+IF($F2181="","",VLOOKUP($G2181,Educacion[],K$7,0))</f>
        <v/>
      </c>
      <c r="L2181" t="str">
        <f>+IF($F2181="","",VLOOKUP($G2181,Educacion[],L$7,0))</f>
        <v/>
      </c>
      <c r="M2181" t="str">
        <f>+IF($F2181="","",VLOOKUP($G2181,Educacion[],M$7,0))</f>
        <v/>
      </c>
      <c r="N2181" t="str">
        <f>+IF($F2181="","",VLOOKUP($G2181,Educacion[],N$7,0))</f>
        <v/>
      </c>
      <c r="O2181" t="str">
        <f>+IF($F2181="","",VLOOKUP($G2181,Educacion[],O$7,0))</f>
        <v/>
      </c>
      <c r="P2181" t="str">
        <f>+IF($F2181="","",VLOOKUP($G2181,Educacion[],P$7,0))</f>
        <v/>
      </c>
      <c r="Q2181" t="str">
        <f>+IF($F2181="","",VLOOKUP($G2181,Educacion[],Q$7,0))</f>
        <v/>
      </c>
      <c r="R2181" t="str">
        <f>+IF($F2181="","",VLOOKUP($G2181,Educacion[],R$7,0))</f>
        <v/>
      </c>
      <c r="S2181" t="str">
        <f>+IF($F2181="","",VLOOKUP($G2181,Educacion[],S$7,0))</f>
        <v/>
      </c>
      <c r="T2181" t="str">
        <f>+IF($F2181="","",VLOOKUP($G2181,Educacion[],T$7,0))</f>
        <v/>
      </c>
      <c r="U2181" t="str">
        <f>+IF($F2181="","",VLOOKUP($G2181,Educacion[],U$7,0))</f>
        <v/>
      </c>
      <c r="V2181" t="str">
        <f>+IF($F2181="","",VLOOKUP($G2181,Educacion[],V$7,0))</f>
        <v/>
      </c>
      <c r="W2181" t="str">
        <f>+IF($F2181="","",VLOOKUP($G2181,Educacion[],W$7,0))</f>
        <v/>
      </c>
      <c r="X2181" t="str">
        <f>+IF($F2181="","",VLOOKUP($G2181,Educacion[],X$7,0))</f>
        <v/>
      </c>
      <c r="Y2181" t="str">
        <f>+IF($F2181="","",VLOOKUP($G2181,Educacion[],Y$7,0))</f>
        <v/>
      </c>
      <c r="Z2181" t="str">
        <f>+IF($F2181="","",VLOOKUP($G2181,Educacion[],Z$7,0))</f>
        <v/>
      </c>
      <c r="AA2181" t="str">
        <f>+IF($F2181="","",VLOOKUP($G2181,Educacion[],AA$7,0))</f>
        <v/>
      </c>
      <c r="AB2181" t="str">
        <f>+IF($F2181="","",VLOOKUP($G2181,Educacion[],AB$7,0))</f>
        <v/>
      </c>
      <c r="AC2181" t="str">
        <f>+IF($F2181="","",VLOOKUP($G2181,Educacion[],AC$7,0))</f>
        <v/>
      </c>
      <c r="AD2181" t="str">
        <f>+IF($F2181="","",VLOOKUP($G2181,Educacion[],AD$7,0))</f>
        <v/>
      </c>
      <c r="AE2181" t="str">
        <f>+IF($F2181="","",VLOOKUP($G2181,Educacion[],AE$7,0))</f>
        <v/>
      </c>
      <c r="AF2181" t="str">
        <f>+IF($F2181="","",VLOOKUP($G2181,Educacion[],AF$7,0))</f>
        <v/>
      </c>
      <c r="AG2181" t="str">
        <f>+IF($F2181="","",VLOOKUP($G2181,Educacion[],AG$7,0))</f>
        <v/>
      </c>
    </row>
    <row r="2182" spans="1:33" x14ac:dyDescent="0.3">
      <c r="A2182" s="36"/>
      <c r="B2182" s="36"/>
      <c r="C2182">
        <f t="shared" ca="1" si="199"/>
        <v>633</v>
      </c>
      <c r="D2182" t="str">
        <f t="shared" si="204"/>
        <v/>
      </c>
      <c r="E2182" t="str">
        <f t="shared" ca="1" si="200"/>
        <v>0681</v>
      </c>
      <c r="F2182" t="str">
        <f t="shared" si="204"/>
        <v/>
      </c>
      <c r="H2182" t="str">
        <f>+IF($F2182="","",VLOOKUP($G2182,Educacion[],H$7,0))</f>
        <v/>
      </c>
      <c r="I2182" t="str">
        <f>+IF($F2182="","",VLOOKUP($G2182,Educacion[],I$7,0))</f>
        <v/>
      </c>
      <c r="J2182" t="str">
        <f>+IF($F2182="","",VLOOKUP($G2182,Educacion[],J$7,0))</f>
        <v/>
      </c>
      <c r="K2182" t="str">
        <f>+IF($F2182="","",VLOOKUP($G2182,Educacion[],K$7,0))</f>
        <v/>
      </c>
      <c r="L2182" t="str">
        <f>+IF($F2182="","",VLOOKUP($G2182,Educacion[],L$7,0))</f>
        <v/>
      </c>
      <c r="M2182" t="str">
        <f>+IF($F2182="","",VLOOKUP($G2182,Educacion[],M$7,0))</f>
        <v/>
      </c>
      <c r="N2182" t="str">
        <f>+IF($F2182="","",VLOOKUP($G2182,Educacion[],N$7,0))</f>
        <v/>
      </c>
      <c r="O2182" t="str">
        <f>+IF($F2182="","",VLOOKUP($G2182,Educacion[],O$7,0))</f>
        <v/>
      </c>
      <c r="P2182" t="str">
        <f>+IF($F2182="","",VLOOKUP($G2182,Educacion[],P$7,0))</f>
        <v/>
      </c>
      <c r="Q2182" t="str">
        <f>+IF($F2182="","",VLOOKUP($G2182,Educacion[],Q$7,0))</f>
        <v/>
      </c>
      <c r="R2182" t="str">
        <f>+IF($F2182="","",VLOOKUP($G2182,Educacion[],R$7,0))</f>
        <v/>
      </c>
      <c r="S2182" t="str">
        <f>+IF($F2182="","",VLOOKUP($G2182,Educacion[],S$7,0))</f>
        <v/>
      </c>
      <c r="T2182" t="str">
        <f>+IF($F2182="","",VLOOKUP($G2182,Educacion[],T$7,0))</f>
        <v/>
      </c>
      <c r="U2182" t="str">
        <f>+IF($F2182="","",VLOOKUP($G2182,Educacion[],U$7,0))</f>
        <v/>
      </c>
      <c r="V2182" t="str">
        <f>+IF($F2182="","",VLOOKUP($G2182,Educacion[],V$7,0))</f>
        <v/>
      </c>
      <c r="W2182" t="str">
        <f>+IF($F2182="","",VLOOKUP($G2182,Educacion[],W$7,0))</f>
        <v/>
      </c>
      <c r="X2182" t="str">
        <f>+IF($F2182="","",VLOOKUP($G2182,Educacion[],X$7,0))</f>
        <v/>
      </c>
      <c r="Y2182" t="str">
        <f>+IF($F2182="","",VLOOKUP($G2182,Educacion[],Y$7,0))</f>
        <v/>
      </c>
      <c r="Z2182" t="str">
        <f>+IF($F2182="","",VLOOKUP($G2182,Educacion[],Z$7,0))</f>
        <v/>
      </c>
      <c r="AA2182" t="str">
        <f>+IF($F2182="","",VLOOKUP($G2182,Educacion[],AA$7,0))</f>
        <v/>
      </c>
      <c r="AB2182" t="str">
        <f>+IF($F2182="","",VLOOKUP($G2182,Educacion[],AB$7,0))</f>
        <v/>
      </c>
      <c r="AC2182" t="str">
        <f>+IF($F2182="","",VLOOKUP($G2182,Educacion[],AC$7,0))</f>
        <v/>
      </c>
      <c r="AD2182" t="str">
        <f>+IF($F2182="","",VLOOKUP($G2182,Educacion[],AD$7,0))</f>
        <v/>
      </c>
      <c r="AE2182" t="str">
        <f>+IF($F2182="","",VLOOKUP($G2182,Educacion[],AE$7,0))</f>
        <v/>
      </c>
      <c r="AF2182" t="str">
        <f>+IF($F2182="","",VLOOKUP($G2182,Educacion[],AF$7,0))</f>
        <v/>
      </c>
      <c r="AG2182" t="str">
        <f>+IF($F2182="","",VLOOKUP($G2182,Educacion[],AG$7,0))</f>
        <v/>
      </c>
    </row>
    <row r="2183" spans="1:33" x14ac:dyDescent="0.3">
      <c r="A2183" s="36"/>
      <c r="B2183" s="36"/>
      <c r="C2183">
        <f t="shared" ca="1" si="199"/>
        <v>390</v>
      </c>
      <c r="D2183" t="str">
        <f t="shared" si="204"/>
        <v/>
      </c>
      <c r="E2183" t="str">
        <f t="shared" ca="1" si="200"/>
        <v>0428</v>
      </c>
      <c r="F2183" t="str">
        <f t="shared" si="204"/>
        <v/>
      </c>
      <c r="H2183" t="str">
        <f>+IF($F2183="","",VLOOKUP($G2183,Educacion[],H$7,0))</f>
        <v/>
      </c>
      <c r="I2183" t="str">
        <f>+IF($F2183="","",VLOOKUP($G2183,Educacion[],I$7,0))</f>
        <v/>
      </c>
      <c r="J2183" t="str">
        <f>+IF($F2183="","",VLOOKUP($G2183,Educacion[],J$7,0))</f>
        <v/>
      </c>
      <c r="K2183" t="str">
        <f>+IF($F2183="","",VLOOKUP($G2183,Educacion[],K$7,0))</f>
        <v/>
      </c>
      <c r="L2183" t="str">
        <f>+IF($F2183="","",VLOOKUP($G2183,Educacion[],L$7,0))</f>
        <v/>
      </c>
      <c r="M2183" t="str">
        <f>+IF($F2183="","",VLOOKUP($G2183,Educacion[],M$7,0))</f>
        <v/>
      </c>
      <c r="N2183" t="str">
        <f>+IF($F2183="","",VLOOKUP($G2183,Educacion[],N$7,0))</f>
        <v/>
      </c>
      <c r="O2183" t="str">
        <f>+IF($F2183="","",VLOOKUP($G2183,Educacion[],O$7,0))</f>
        <v/>
      </c>
      <c r="P2183" t="str">
        <f>+IF($F2183="","",VLOOKUP($G2183,Educacion[],P$7,0))</f>
        <v/>
      </c>
      <c r="Q2183" t="str">
        <f>+IF($F2183="","",VLOOKUP($G2183,Educacion[],Q$7,0))</f>
        <v/>
      </c>
      <c r="R2183" t="str">
        <f>+IF($F2183="","",VLOOKUP($G2183,Educacion[],R$7,0))</f>
        <v/>
      </c>
      <c r="S2183" t="str">
        <f>+IF($F2183="","",VLOOKUP($G2183,Educacion[],S$7,0))</f>
        <v/>
      </c>
      <c r="T2183" t="str">
        <f>+IF($F2183="","",VLOOKUP($G2183,Educacion[],T$7,0))</f>
        <v/>
      </c>
      <c r="U2183" t="str">
        <f>+IF($F2183="","",VLOOKUP($G2183,Educacion[],U$7,0))</f>
        <v/>
      </c>
      <c r="V2183" t="str">
        <f>+IF($F2183="","",VLOOKUP($G2183,Educacion[],V$7,0))</f>
        <v/>
      </c>
      <c r="W2183" t="str">
        <f>+IF($F2183="","",VLOOKUP($G2183,Educacion[],W$7,0))</f>
        <v/>
      </c>
      <c r="X2183" t="str">
        <f>+IF($F2183="","",VLOOKUP($G2183,Educacion[],X$7,0))</f>
        <v/>
      </c>
      <c r="Y2183" t="str">
        <f>+IF($F2183="","",VLOOKUP($G2183,Educacion[],Y$7,0))</f>
        <v/>
      </c>
      <c r="Z2183" t="str">
        <f>+IF($F2183="","",VLOOKUP($G2183,Educacion[],Z$7,0))</f>
        <v/>
      </c>
      <c r="AA2183" t="str">
        <f>+IF($F2183="","",VLOOKUP($G2183,Educacion[],AA$7,0))</f>
        <v/>
      </c>
      <c r="AB2183" t="str">
        <f>+IF($F2183="","",VLOOKUP($G2183,Educacion[],AB$7,0))</f>
        <v/>
      </c>
      <c r="AC2183" t="str">
        <f>+IF($F2183="","",VLOOKUP($G2183,Educacion[],AC$7,0))</f>
        <v/>
      </c>
      <c r="AD2183" t="str">
        <f>+IF($F2183="","",VLOOKUP($G2183,Educacion[],AD$7,0))</f>
        <v/>
      </c>
      <c r="AE2183" t="str">
        <f>+IF($F2183="","",VLOOKUP($G2183,Educacion[],AE$7,0))</f>
        <v/>
      </c>
      <c r="AF2183" t="str">
        <f>+IF($F2183="","",VLOOKUP($G2183,Educacion[],AF$7,0))</f>
        <v/>
      </c>
      <c r="AG2183" t="str">
        <f>+IF($F2183="","",VLOOKUP($G2183,Educacion[],AG$7,0))</f>
        <v/>
      </c>
    </row>
    <row r="2184" spans="1:33" x14ac:dyDescent="0.3">
      <c r="A2184" s="36"/>
      <c r="B2184" s="36"/>
      <c r="C2184">
        <f t="shared" ca="1" si="199"/>
        <v>357</v>
      </c>
      <c r="D2184" t="str">
        <f t="shared" si="204"/>
        <v/>
      </c>
      <c r="E2184" t="str">
        <f t="shared" ca="1" si="200"/>
        <v>0393</v>
      </c>
      <c r="F2184" t="str">
        <f t="shared" si="204"/>
        <v/>
      </c>
      <c r="H2184" t="str">
        <f>+IF($F2184="","",VLOOKUP($G2184,Educacion[],H$7,0))</f>
        <v/>
      </c>
      <c r="I2184" t="str">
        <f>+IF($F2184="","",VLOOKUP($G2184,Educacion[],I$7,0))</f>
        <v/>
      </c>
      <c r="J2184" t="str">
        <f>+IF($F2184="","",VLOOKUP($G2184,Educacion[],J$7,0))</f>
        <v/>
      </c>
      <c r="K2184" t="str">
        <f>+IF($F2184="","",VLOOKUP($G2184,Educacion[],K$7,0))</f>
        <v/>
      </c>
      <c r="L2184" t="str">
        <f>+IF($F2184="","",VLOOKUP($G2184,Educacion[],L$7,0))</f>
        <v/>
      </c>
      <c r="M2184" t="str">
        <f>+IF($F2184="","",VLOOKUP($G2184,Educacion[],M$7,0))</f>
        <v/>
      </c>
      <c r="N2184" t="str">
        <f>+IF($F2184="","",VLOOKUP($G2184,Educacion[],N$7,0))</f>
        <v/>
      </c>
      <c r="O2184" t="str">
        <f>+IF($F2184="","",VLOOKUP($G2184,Educacion[],O$7,0))</f>
        <v/>
      </c>
      <c r="P2184" t="str">
        <f>+IF($F2184="","",VLOOKUP($G2184,Educacion[],P$7,0))</f>
        <v/>
      </c>
      <c r="Q2184" t="str">
        <f>+IF($F2184="","",VLOOKUP($G2184,Educacion[],Q$7,0))</f>
        <v/>
      </c>
      <c r="R2184" t="str">
        <f>+IF($F2184="","",VLOOKUP($G2184,Educacion[],R$7,0))</f>
        <v/>
      </c>
      <c r="S2184" t="str">
        <f>+IF($F2184="","",VLOOKUP($G2184,Educacion[],S$7,0))</f>
        <v/>
      </c>
      <c r="T2184" t="str">
        <f>+IF($F2184="","",VLOOKUP($G2184,Educacion[],T$7,0))</f>
        <v/>
      </c>
      <c r="U2184" t="str">
        <f>+IF($F2184="","",VLOOKUP($G2184,Educacion[],U$7,0))</f>
        <v/>
      </c>
      <c r="V2184" t="str">
        <f>+IF($F2184="","",VLOOKUP($G2184,Educacion[],V$7,0))</f>
        <v/>
      </c>
      <c r="W2184" t="str">
        <f>+IF($F2184="","",VLOOKUP($G2184,Educacion[],W$7,0))</f>
        <v/>
      </c>
      <c r="X2184" t="str">
        <f>+IF($F2184="","",VLOOKUP($G2184,Educacion[],X$7,0))</f>
        <v/>
      </c>
      <c r="Y2184" t="str">
        <f>+IF($F2184="","",VLOOKUP($G2184,Educacion[],Y$7,0))</f>
        <v/>
      </c>
      <c r="Z2184" t="str">
        <f>+IF($F2184="","",VLOOKUP($G2184,Educacion[],Z$7,0))</f>
        <v/>
      </c>
      <c r="AA2184" t="str">
        <f>+IF($F2184="","",VLOOKUP($G2184,Educacion[],AA$7,0))</f>
        <v/>
      </c>
      <c r="AB2184" t="str">
        <f>+IF($F2184="","",VLOOKUP($G2184,Educacion[],AB$7,0))</f>
        <v/>
      </c>
      <c r="AC2184" t="str">
        <f>+IF($F2184="","",VLOOKUP($G2184,Educacion[],AC$7,0))</f>
        <v/>
      </c>
      <c r="AD2184" t="str">
        <f>+IF($F2184="","",VLOOKUP($G2184,Educacion[],AD$7,0))</f>
        <v/>
      </c>
      <c r="AE2184" t="str">
        <f>+IF($F2184="","",VLOOKUP($G2184,Educacion[],AE$7,0))</f>
        <v/>
      </c>
      <c r="AF2184" t="str">
        <f>+IF($F2184="","",VLOOKUP($G2184,Educacion[],AF$7,0))</f>
        <v/>
      </c>
      <c r="AG2184" t="str">
        <f>+IF($F2184="","",VLOOKUP($G2184,Educacion[],AG$7,0))</f>
        <v/>
      </c>
    </row>
    <row r="2185" spans="1:33" x14ac:dyDescent="0.3">
      <c r="A2185" s="36"/>
      <c r="B2185" s="36"/>
      <c r="C2185">
        <f t="shared" ca="1" si="199"/>
        <v>326</v>
      </c>
      <c r="D2185" t="str">
        <f t="shared" si="204"/>
        <v/>
      </c>
      <c r="E2185" t="str">
        <f t="shared" ca="1" si="200"/>
        <v>0345</v>
      </c>
      <c r="F2185" t="str">
        <f t="shared" si="204"/>
        <v/>
      </c>
      <c r="H2185" t="str">
        <f>+IF($F2185="","",VLOOKUP($G2185,Educacion[],H$7,0))</f>
        <v/>
      </c>
      <c r="I2185" t="str">
        <f>+IF($F2185="","",VLOOKUP($G2185,Educacion[],I$7,0))</f>
        <v/>
      </c>
      <c r="J2185" t="str">
        <f>+IF($F2185="","",VLOOKUP($G2185,Educacion[],J$7,0))</f>
        <v/>
      </c>
      <c r="K2185" t="str">
        <f>+IF($F2185="","",VLOOKUP($G2185,Educacion[],K$7,0))</f>
        <v/>
      </c>
      <c r="L2185" t="str">
        <f>+IF($F2185="","",VLOOKUP($G2185,Educacion[],L$7,0))</f>
        <v/>
      </c>
      <c r="M2185" t="str">
        <f>+IF($F2185="","",VLOOKUP($G2185,Educacion[],M$7,0))</f>
        <v/>
      </c>
      <c r="N2185" t="str">
        <f>+IF($F2185="","",VLOOKUP($G2185,Educacion[],N$7,0))</f>
        <v/>
      </c>
      <c r="O2185" t="str">
        <f>+IF($F2185="","",VLOOKUP($G2185,Educacion[],O$7,0))</f>
        <v/>
      </c>
      <c r="P2185" t="str">
        <f>+IF($F2185="","",VLOOKUP($G2185,Educacion[],P$7,0))</f>
        <v/>
      </c>
      <c r="Q2185" t="str">
        <f>+IF($F2185="","",VLOOKUP($G2185,Educacion[],Q$7,0))</f>
        <v/>
      </c>
      <c r="R2185" t="str">
        <f>+IF($F2185="","",VLOOKUP($G2185,Educacion[],R$7,0))</f>
        <v/>
      </c>
      <c r="S2185" t="str">
        <f>+IF($F2185="","",VLOOKUP($G2185,Educacion[],S$7,0))</f>
        <v/>
      </c>
      <c r="T2185" t="str">
        <f>+IF($F2185="","",VLOOKUP($G2185,Educacion[],T$7,0))</f>
        <v/>
      </c>
      <c r="U2185" t="str">
        <f>+IF($F2185="","",VLOOKUP($G2185,Educacion[],U$7,0))</f>
        <v/>
      </c>
      <c r="V2185" t="str">
        <f>+IF($F2185="","",VLOOKUP($G2185,Educacion[],V$7,0))</f>
        <v/>
      </c>
      <c r="W2185" t="str">
        <f>+IF($F2185="","",VLOOKUP($G2185,Educacion[],W$7,0))</f>
        <v/>
      </c>
      <c r="X2185" t="str">
        <f>+IF($F2185="","",VLOOKUP($G2185,Educacion[],X$7,0))</f>
        <v/>
      </c>
      <c r="Y2185" t="str">
        <f>+IF($F2185="","",VLOOKUP($G2185,Educacion[],Y$7,0))</f>
        <v/>
      </c>
      <c r="Z2185" t="str">
        <f>+IF($F2185="","",VLOOKUP($G2185,Educacion[],Z$7,0))</f>
        <v/>
      </c>
      <c r="AA2185" t="str">
        <f>+IF($F2185="","",VLOOKUP($G2185,Educacion[],AA$7,0))</f>
        <v/>
      </c>
      <c r="AB2185" t="str">
        <f>+IF($F2185="","",VLOOKUP($G2185,Educacion[],AB$7,0))</f>
        <v/>
      </c>
      <c r="AC2185" t="str">
        <f>+IF($F2185="","",VLOOKUP($G2185,Educacion[],AC$7,0))</f>
        <v/>
      </c>
      <c r="AD2185" t="str">
        <f>+IF($F2185="","",VLOOKUP($G2185,Educacion[],AD$7,0))</f>
        <v/>
      </c>
      <c r="AE2185" t="str">
        <f>+IF($F2185="","",VLOOKUP($G2185,Educacion[],AE$7,0))</f>
        <v/>
      </c>
      <c r="AF2185" t="str">
        <f>+IF($F2185="","",VLOOKUP($G2185,Educacion[],AF$7,0))</f>
        <v/>
      </c>
      <c r="AG2185" t="str">
        <f>+IF($F2185="","",VLOOKUP($G2185,Educacion[],AG$7,0))</f>
        <v/>
      </c>
    </row>
    <row r="2186" spans="1:33" x14ac:dyDescent="0.3">
      <c r="A2186" s="36"/>
      <c r="B2186" s="36"/>
      <c r="C2186">
        <f t="shared" ref="C2186:C2249" ca="1" si="205">+INT(RAND()*$B$4)</f>
        <v>25</v>
      </c>
      <c r="D2186" t="str">
        <f t="shared" si="204"/>
        <v/>
      </c>
      <c r="E2186" t="str">
        <f t="shared" ca="1" si="200"/>
        <v>0029</v>
      </c>
      <c r="F2186" t="str">
        <f t="shared" si="204"/>
        <v/>
      </c>
      <c r="H2186" t="str">
        <f>+IF($F2186="","",VLOOKUP($G2186,Educacion[],H$7,0))</f>
        <v/>
      </c>
      <c r="I2186" t="str">
        <f>+IF($F2186="","",VLOOKUP($G2186,Educacion[],I$7,0))</f>
        <v/>
      </c>
      <c r="J2186" t="str">
        <f>+IF($F2186="","",VLOOKUP($G2186,Educacion[],J$7,0))</f>
        <v/>
      </c>
      <c r="K2186" t="str">
        <f>+IF($F2186="","",VLOOKUP($G2186,Educacion[],K$7,0))</f>
        <v/>
      </c>
      <c r="L2186" t="str">
        <f>+IF($F2186="","",VLOOKUP($G2186,Educacion[],L$7,0))</f>
        <v/>
      </c>
      <c r="M2186" t="str">
        <f>+IF($F2186="","",VLOOKUP($G2186,Educacion[],M$7,0))</f>
        <v/>
      </c>
      <c r="N2186" t="str">
        <f>+IF($F2186="","",VLOOKUP($G2186,Educacion[],N$7,0))</f>
        <v/>
      </c>
      <c r="O2186" t="str">
        <f>+IF($F2186="","",VLOOKUP($G2186,Educacion[],O$7,0))</f>
        <v/>
      </c>
      <c r="P2186" t="str">
        <f>+IF($F2186="","",VLOOKUP($G2186,Educacion[],P$7,0))</f>
        <v/>
      </c>
      <c r="Q2186" t="str">
        <f>+IF($F2186="","",VLOOKUP($G2186,Educacion[],Q$7,0))</f>
        <v/>
      </c>
      <c r="R2186" t="str">
        <f>+IF($F2186="","",VLOOKUP($G2186,Educacion[],R$7,0))</f>
        <v/>
      </c>
      <c r="S2186" t="str">
        <f>+IF($F2186="","",VLOOKUP($G2186,Educacion[],S$7,0))</f>
        <v/>
      </c>
      <c r="T2186" t="str">
        <f>+IF($F2186="","",VLOOKUP($G2186,Educacion[],T$7,0))</f>
        <v/>
      </c>
      <c r="U2186" t="str">
        <f>+IF($F2186="","",VLOOKUP($G2186,Educacion[],U$7,0))</f>
        <v/>
      </c>
      <c r="V2186" t="str">
        <f>+IF($F2186="","",VLOOKUP($G2186,Educacion[],V$7,0))</f>
        <v/>
      </c>
      <c r="W2186" t="str">
        <f>+IF($F2186="","",VLOOKUP($G2186,Educacion[],W$7,0))</f>
        <v/>
      </c>
      <c r="X2186" t="str">
        <f>+IF($F2186="","",VLOOKUP($G2186,Educacion[],X$7,0))</f>
        <v/>
      </c>
      <c r="Y2186" t="str">
        <f>+IF($F2186="","",VLOOKUP($G2186,Educacion[],Y$7,0))</f>
        <v/>
      </c>
      <c r="Z2186" t="str">
        <f>+IF($F2186="","",VLOOKUP($G2186,Educacion[],Z$7,0))</f>
        <v/>
      </c>
      <c r="AA2186" t="str">
        <f>+IF($F2186="","",VLOOKUP($G2186,Educacion[],AA$7,0))</f>
        <v/>
      </c>
      <c r="AB2186" t="str">
        <f>+IF($F2186="","",VLOOKUP($G2186,Educacion[],AB$7,0))</f>
        <v/>
      </c>
      <c r="AC2186" t="str">
        <f>+IF($F2186="","",VLOOKUP($G2186,Educacion[],AC$7,0))</f>
        <v/>
      </c>
      <c r="AD2186" t="str">
        <f>+IF($F2186="","",VLOOKUP($G2186,Educacion[],AD$7,0))</f>
        <v/>
      </c>
      <c r="AE2186" t="str">
        <f>+IF($F2186="","",VLOOKUP($G2186,Educacion[],AE$7,0))</f>
        <v/>
      </c>
      <c r="AF2186" t="str">
        <f>+IF($F2186="","",VLOOKUP($G2186,Educacion[],AF$7,0))</f>
        <v/>
      </c>
      <c r="AG2186" t="str">
        <f>+IF($F2186="","",VLOOKUP($G2186,Educacion[],AG$7,0))</f>
        <v/>
      </c>
    </row>
    <row r="2187" spans="1:33" x14ac:dyDescent="0.3">
      <c r="A2187" s="36"/>
      <c r="B2187" s="36"/>
      <c r="C2187">
        <f t="shared" ca="1" si="205"/>
        <v>217</v>
      </c>
      <c r="D2187" t="str">
        <f t="shared" si="204"/>
        <v/>
      </c>
      <c r="E2187" t="str">
        <f t="shared" ref="E2187:E2250" ca="1" si="206">+IFERROR(VLOOKUP(C2187,$A$10:$B$2953,2,0),"")</f>
        <v>0213</v>
      </c>
      <c r="F2187" t="str">
        <f t="shared" si="204"/>
        <v/>
      </c>
      <c r="H2187" t="str">
        <f>+IF($F2187="","",VLOOKUP($G2187,Educacion[],H$7,0))</f>
        <v/>
      </c>
      <c r="I2187" t="str">
        <f>+IF($F2187="","",VLOOKUP($G2187,Educacion[],I$7,0))</f>
        <v/>
      </c>
      <c r="J2187" t="str">
        <f>+IF($F2187="","",VLOOKUP($G2187,Educacion[],J$7,0))</f>
        <v/>
      </c>
      <c r="K2187" t="str">
        <f>+IF($F2187="","",VLOOKUP($G2187,Educacion[],K$7,0))</f>
        <v/>
      </c>
      <c r="L2187" t="str">
        <f>+IF($F2187="","",VLOOKUP($G2187,Educacion[],L$7,0))</f>
        <v/>
      </c>
      <c r="M2187" t="str">
        <f>+IF($F2187="","",VLOOKUP($G2187,Educacion[],M$7,0))</f>
        <v/>
      </c>
      <c r="N2187" t="str">
        <f>+IF($F2187="","",VLOOKUP($G2187,Educacion[],N$7,0))</f>
        <v/>
      </c>
      <c r="O2187" t="str">
        <f>+IF($F2187="","",VLOOKUP($G2187,Educacion[],O$7,0))</f>
        <v/>
      </c>
      <c r="P2187" t="str">
        <f>+IF($F2187="","",VLOOKUP($G2187,Educacion[],P$7,0))</f>
        <v/>
      </c>
      <c r="Q2187" t="str">
        <f>+IF($F2187="","",VLOOKUP($G2187,Educacion[],Q$7,0))</f>
        <v/>
      </c>
      <c r="R2187" t="str">
        <f>+IF($F2187="","",VLOOKUP($G2187,Educacion[],R$7,0))</f>
        <v/>
      </c>
      <c r="S2187" t="str">
        <f>+IF($F2187="","",VLOOKUP($G2187,Educacion[],S$7,0))</f>
        <v/>
      </c>
      <c r="T2187" t="str">
        <f>+IF($F2187="","",VLOOKUP($G2187,Educacion[],T$7,0))</f>
        <v/>
      </c>
      <c r="U2187" t="str">
        <f>+IF($F2187="","",VLOOKUP($G2187,Educacion[],U$7,0))</f>
        <v/>
      </c>
      <c r="V2187" t="str">
        <f>+IF($F2187="","",VLOOKUP($G2187,Educacion[],V$7,0))</f>
        <v/>
      </c>
      <c r="W2187" t="str">
        <f>+IF($F2187="","",VLOOKUP($G2187,Educacion[],W$7,0))</f>
        <v/>
      </c>
      <c r="X2187" t="str">
        <f>+IF($F2187="","",VLOOKUP($G2187,Educacion[],X$7,0))</f>
        <v/>
      </c>
      <c r="Y2187" t="str">
        <f>+IF($F2187="","",VLOOKUP($G2187,Educacion[],Y$7,0))</f>
        <v/>
      </c>
      <c r="Z2187" t="str">
        <f>+IF($F2187="","",VLOOKUP($G2187,Educacion[],Z$7,0))</f>
        <v/>
      </c>
      <c r="AA2187" t="str">
        <f>+IF($F2187="","",VLOOKUP($G2187,Educacion[],AA$7,0))</f>
        <v/>
      </c>
      <c r="AB2187" t="str">
        <f>+IF($F2187="","",VLOOKUP($G2187,Educacion[],AB$7,0))</f>
        <v/>
      </c>
      <c r="AC2187" t="str">
        <f>+IF($F2187="","",VLOOKUP($G2187,Educacion[],AC$7,0))</f>
        <v/>
      </c>
      <c r="AD2187" t="str">
        <f>+IF($F2187="","",VLOOKUP($G2187,Educacion[],AD$7,0))</f>
        <v/>
      </c>
      <c r="AE2187" t="str">
        <f>+IF($F2187="","",VLOOKUP($G2187,Educacion[],AE$7,0))</f>
        <v/>
      </c>
      <c r="AF2187" t="str">
        <f>+IF($F2187="","",VLOOKUP($G2187,Educacion[],AF$7,0))</f>
        <v/>
      </c>
      <c r="AG2187" t="str">
        <f>+IF($F2187="","",VLOOKUP($G2187,Educacion[],AG$7,0))</f>
        <v/>
      </c>
    </row>
    <row r="2188" spans="1:33" x14ac:dyDescent="0.3">
      <c r="A2188" s="36"/>
      <c r="B2188" s="36"/>
      <c r="C2188">
        <f t="shared" ca="1" si="205"/>
        <v>517</v>
      </c>
      <c r="D2188" t="str">
        <f t="shared" ref="D2188:F2203" si="207">+IF(OR(D2187=$B$6,D2187=""),"",D2187+1)</f>
        <v/>
      </c>
      <c r="E2188" t="str">
        <f t="shared" ca="1" si="206"/>
        <v>0545</v>
      </c>
      <c r="F2188" t="str">
        <f t="shared" si="207"/>
        <v/>
      </c>
      <c r="H2188" t="str">
        <f>+IF($F2188="","",VLOOKUP($G2188,Educacion[],H$7,0))</f>
        <v/>
      </c>
      <c r="I2188" t="str">
        <f>+IF($F2188="","",VLOOKUP($G2188,Educacion[],I$7,0))</f>
        <v/>
      </c>
      <c r="J2188" t="str">
        <f>+IF($F2188="","",VLOOKUP($G2188,Educacion[],J$7,0))</f>
        <v/>
      </c>
      <c r="K2188" t="str">
        <f>+IF($F2188="","",VLOOKUP($G2188,Educacion[],K$7,0))</f>
        <v/>
      </c>
      <c r="L2188" t="str">
        <f>+IF($F2188="","",VLOOKUP($G2188,Educacion[],L$7,0))</f>
        <v/>
      </c>
      <c r="M2188" t="str">
        <f>+IF($F2188="","",VLOOKUP($G2188,Educacion[],M$7,0))</f>
        <v/>
      </c>
      <c r="N2188" t="str">
        <f>+IF($F2188="","",VLOOKUP($G2188,Educacion[],N$7,0))</f>
        <v/>
      </c>
      <c r="O2188" t="str">
        <f>+IF($F2188="","",VLOOKUP($G2188,Educacion[],O$7,0))</f>
        <v/>
      </c>
      <c r="P2188" t="str">
        <f>+IF($F2188="","",VLOOKUP($G2188,Educacion[],P$7,0))</f>
        <v/>
      </c>
      <c r="Q2188" t="str">
        <f>+IF($F2188="","",VLOOKUP($G2188,Educacion[],Q$7,0))</f>
        <v/>
      </c>
      <c r="R2188" t="str">
        <f>+IF($F2188="","",VLOOKUP($G2188,Educacion[],R$7,0))</f>
        <v/>
      </c>
      <c r="S2188" t="str">
        <f>+IF($F2188="","",VLOOKUP($G2188,Educacion[],S$7,0))</f>
        <v/>
      </c>
      <c r="T2188" t="str">
        <f>+IF($F2188="","",VLOOKUP($G2188,Educacion[],T$7,0))</f>
        <v/>
      </c>
      <c r="U2188" t="str">
        <f>+IF($F2188="","",VLOOKUP($G2188,Educacion[],U$7,0))</f>
        <v/>
      </c>
      <c r="V2188" t="str">
        <f>+IF($F2188="","",VLOOKUP($G2188,Educacion[],V$7,0))</f>
        <v/>
      </c>
      <c r="W2188" t="str">
        <f>+IF($F2188="","",VLOOKUP($G2188,Educacion[],W$7,0))</f>
        <v/>
      </c>
      <c r="X2188" t="str">
        <f>+IF($F2188="","",VLOOKUP($G2188,Educacion[],X$7,0))</f>
        <v/>
      </c>
      <c r="Y2188" t="str">
        <f>+IF($F2188="","",VLOOKUP($G2188,Educacion[],Y$7,0))</f>
        <v/>
      </c>
      <c r="Z2188" t="str">
        <f>+IF($F2188="","",VLOOKUP($G2188,Educacion[],Z$7,0))</f>
        <v/>
      </c>
      <c r="AA2188" t="str">
        <f>+IF($F2188="","",VLOOKUP($G2188,Educacion[],AA$7,0))</f>
        <v/>
      </c>
      <c r="AB2188" t="str">
        <f>+IF($F2188="","",VLOOKUP($G2188,Educacion[],AB$7,0))</f>
        <v/>
      </c>
      <c r="AC2188" t="str">
        <f>+IF($F2188="","",VLOOKUP($G2188,Educacion[],AC$7,0))</f>
        <v/>
      </c>
      <c r="AD2188" t="str">
        <f>+IF($F2188="","",VLOOKUP($G2188,Educacion[],AD$7,0))</f>
        <v/>
      </c>
      <c r="AE2188" t="str">
        <f>+IF($F2188="","",VLOOKUP($G2188,Educacion[],AE$7,0))</f>
        <v/>
      </c>
      <c r="AF2188" t="str">
        <f>+IF($F2188="","",VLOOKUP($G2188,Educacion[],AF$7,0))</f>
        <v/>
      </c>
      <c r="AG2188" t="str">
        <f>+IF($F2188="","",VLOOKUP($G2188,Educacion[],AG$7,0))</f>
        <v/>
      </c>
    </row>
    <row r="2189" spans="1:33" x14ac:dyDescent="0.3">
      <c r="A2189" s="36"/>
      <c r="B2189" s="36"/>
      <c r="C2189">
        <f t="shared" ca="1" si="205"/>
        <v>63</v>
      </c>
      <c r="D2189" t="str">
        <f t="shared" si="207"/>
        <v/>
      </c>
      <c r="E2189" t="str">
        <f t="shared" ca="1" si="206"/>
        <v/>
      </c>
      <c r="F2189" t="str">
        <f t="shared" si="207"/>
        <v/>
      </c>
      <c r="H2189" t="str">
        <f>+IF($F2189="","",VLOOKUP($G2189,Educacion[],H$7,0))</f>
        <v/>
      </c>
      <c r="I2189" t="str">
        <f>+IF($F2189="","",VLOOKUP($G2189,Educacion[],I$7,0))</f>
        <v/>
      </c>
      <c r="J2189" t="str">
        <f>+IF($F2189="","",VLOOKUP($G2189,Educacion[],J$7,0))</f>
        <v/>
      </c>
      <c r="K2189" t="str">
        <f>+IF($F2189="","",VLOOKUP($G2189,Educacion[],K$7,0))</f>
        <v/>
      </c>
      <c r="L2189" t="str">
        <f>+IF($F2189="","",VLOOKUP($G2189,Educacion[],L$7,0))</f>
        <v/>
      </c>
      <c r="M2189" t="str">
        <f>+IF($F2189="","",VLOOKUP($G2189,Educacion[],M$7,0))</f>
        <v/>
      </c>
      <c r="N2189" t="str">
        <f>+IF($F2189="","",VLOOKUP($G2189,Educacion[],N$7,0))</f>
        <v/>
      </c>
      <c r="O2189" t="str">
        <f>+IF($F2189="","",VLOOKUP($G2189,Educacion[],O$7,0))</f>
        <v/>
      </c>
      <c r="P2189" t="str">
        <f>+IF($F2189="","",VLOOKUP($G2189,Educacion[],P$7,0))</f>
        <v/>
      </c>
      <c r="Q2189" t="str">
        <f>+IF($F2189="","",VLOOKUP($G2189,Educacion[],Q$7,0))</f>
        <v/>
      </c>
      <c r="R2189" t="str">
        <f>+IF($F2189="","",VLOOKUP($G2189,Educacion[],R$7,0))</f>
        <v/>
      </c>
      <c r="S2189" t="str">
        <f>+IF($F2189="","",VLOOKUP($G2189,Educacion[],S$7,0))</f>
        <v/>
      </c>
      <c r="T2189" t="str">
        <f>+IF($F2189="","",VLOOKUP($G2189,Educacion[],T$7,0))</f>
        <v/>
      </c>
      <c r="U2189" t="str">
        <f>+IF($F2189="","",VLOOKUP($G2189,Educacion[],U$7,0))</f>
        <v/>
      </c>
      <c r="V2189" t="str">
        <f>+IF($F2189="","",VLOOKUP($G2189,Educacion[],V$7,0))</f>
        <v/>
      </c>
      <c r="W2189" t="str">
        <f>+IF($F2189="","",VLOOKUP($G2189,Educacion[],W$7,0))</f>
        <v/>
      </c>
      <c r="X2189" t="str">
        <f>+IF($F2189="","",VLOOKUP($G2189,Educacion[],X$7,0))</f>
        <v/>
      </c>
      <c r="Y2189" t="str">
        <f>+IF($F2189="","",VLOOKUP($G2189,Educacion[],Y$7,0))</f>
        <v/>
      </c>
      <c r="Z2189" t="str">
        <f>+IF($F2189="","",VLOOKUP($G2189,Educacion[],Z$7,0))</f>
        <v/>
      </c>
      <c r="AA2189" t="str">
        <f>+IF($F2189="","",VLOOKUP($G2189,Educacion[],AA$7,0))</f>
        <v/>
      </c>
      <c r="AB2189" t="str">
        <f>+IF($F2189="","",VLOOKUP($G2189,Educacion[],AB$7,0))</f>
        <v/>
      </c>
      <c r="AC2189" t="str">
        <f>+IF($F2189="","",VLOOKUP($G2189,Educacion[],AC$7,0))</f>
        <v/>
      </c>
      <c r="AD2189" t="str">
        <f>+IF($F2189="","",VLOOKUP($G2189,Educacion[],AD$7,0))</f>
        <v/>
      </c>
      <c r="AE2189" t="str">
        <f>+IF($F2189="","",VLOOKUP($G2189,Educacion[],AE$7,0))</f>
        <v/>
      </c>
      <c r="AF2189" t="str">
        <f>+IF($F2189="","",VLOOKUP($G2189,Educacion[],AF$7,0))</f>
        <v/>
      </c>
      <c r="AG2189" t="str">
        <f>+IF($F2189="","",VLOOKUP($G2189,Educacion[],AG$7,0))</f>
        <v/>
      </c>
    </row>
    <row r="2190" spans="1:33" x14ac:dyDescent="0.3">
      <c r="A2190" s="36"/>
      <c r="B2190" s="36"/>
      <c r="C2190">
        <f t="shared" ca="1" si="205"/>
        <v>320</v>
      </c>
      <c r="D2190" t="str">
        <f t="shared" si="207"/>
        <v/>
      </c>
      <c r="E2190" t="str">
        <f t="shared" ca="1" si="206"/>
        <v>0336</v>
      </c>
      <c r="F2190" t="str">
        <f t="shared" si="207"/>
        <v/>
      </c>
      <c r="H2190" t="str">
        <f>+IF($F2190="","",VLOOKUP($G2190,Educacion[],H$7,0))</f>
        <v/>
      </c>
      <c r="I2190" t="str">
        <f>+IF($F2190="","",VLOOKUP($G2190,Educacion[],I$7,0))</f>
        <v/>
      </c>
      <c r="J2190" t="str">
        <f>+IF($F2190="","",VLOOKUP($G2190,Educacion[],J$7,0))</f>
        <v/>
      </c>
      <c r="K2190" t="str">
        <f>+IF($F2190="","",VLOOKUP($G2190,Educacion[],K$7,0))</f>
        <v/>
      </c>
      <c r="L2190" t="str">
        <f>+IF($F2190="","",VLOOKUP($G2190,Educacion[],L$7,0))</f>
        <v/>
      </c>
      <c r="M2190" t="str">
        <f>+IF($F2190="","",VLOOKUP($G2190,Educacion[],M$7,0))</f>
        <v/>
      </c>
      <c r="N2190" t="str">
        <f>+IF($F2190="","",VLOOKUP($G2190,Educacion[],N$7,0))</f>
        <v/>
      </c>
      <c r="O2190" t="str">
        <f>+IF($F2190="","",VLOOKUP($G2190,Educacion[],O$7,0))</f>
        <v/>
      </c>
      <c r="P2190" t="str">
        <f>+IF($F2190="","",VLOOKUP($G2190,Educacion[],P$7,0))</f>
        <v/>
      </c>
      <c r="Q2190" t="str">
        <f>+IF($F2190="","",VLOOKUP($G2190,Educacion[],Q$7,0))</f>
        <v/>
      </c>
      <c r="R2190" t="str">
        <f>+IF($F2190="","",VLOOKUP($G2190,Educacion[],R$7,0))</f>
        <v/>
      </c>
      <c r="S2190" t="str">
        <f>+IF($F2190="","",VLOOKUP($G2190,Educacion[],S$7,0))</f>
        <v/>
      </c>
      <c r="T2190" t="str">
        <f>+IF($F2190="","",VLOOKUP($G2190,Educacion[],T$7,0))</f>
        <v/>
      </c>
      <c r="U2190" t="str">
        <f>+IF($F2190="","",VLOOKUP($G2190,Educacion[],U$7,0))</f>
        <v/>
      </c>
      <c r="V2190" t="str">
        <f>+IF($F2190="","",VLOOKUP($G2190,Educacion[],V$7,0))</f>
        <v/>
      </c>
      <c r="W2190" t="str">
        <f>+IF($F2190="","",VLOOKUP($G2190,Educacion[],W$7,0))</f>
        <v/>
      </c>
      <c r="X2190" t="str">
        <f>+IF($F2190="","",VLOOKUP($G2190,Educacion[],X$7,0))</f>
        <v/>
      </c>
      <c r="Y2190" t="str">
        <f>+IF($F2190="","",VLOOKUP($G2190,Educacion[],Y$7,0))</f>
        <v/>
      </c>
      <c r="Z2190" t="str">
        <f>+IF($F2190="","",VLOOKUP($G2190,Educacion[],Z$7,0))</f>
        <v/>
      </c>
      <c r="AA2190" t="str">
        <f>+IF($F2190="","",VLOOKUP($G2190,Educacion[],AA$7,0))</f>
        <v/>
      </c>
      <c r="AB2190" t="str">
        <f>+IF($F2190="","",VLOOKUP($G2190,Educacion[],AB$7,0))</f>
        <v/>
      </c>
      <c r="AC2190" t="str">
        <f>+IF($F2190="","",VLOOKUP($G2190,Educacion[],AC$7,0))</f>
        <v/>
      </c>
      <c r="AD2190" t="str">
        <f>+IF($F2190="","",VLOOKUP($G2190,Educacion[],AD$7,0))</f>
        <v/>
      </c>
      <c r="AE2190" t="str">
        <f>+IF($F2190="","",VLOOKUP($G2190,Educacion[],AE$7,0))</f>
        <v/>
      </c>
      <c r="AF2190" t="str">
        <f>+IF($F2190="","",VLOOKUP($G2190,Educacion[],AF$7,0))</f>
        <v/>
      </c>
      <c r="AG2190" t="str">
        <f>+IF($F2190="","",VLOOKUP($G2190,Educacion[],AG$7,0))</f>
        <v/>
      </c>
    </row>
    <row r="2191" spans="1:33" x14ac:dyDescent="0.3">
      <c r="A2191" s="36"/>
      <c r="B2191" s="36"/>
      <c r="C2191">
        <f t="shared" ca="1" si="205"/>
        <v>185</v>
      </c>
      <c r="D2191" t="str">
        <f t="shared" si="207"/>
        <v/>
      </c>
      <c r="E2191" t="str">
        <f t="shared" ca="1" si="206"/>
        <v>0179</v>
      </c>
      <c r="F2191" t="str">
        <f t="shared" si="207"/>
        <v/>
      </c>
      <c r="H2191" t="str">
        <f>+IF($F2191="","",VLOOKUP($G2191,Educacion[],H$7,0))</f>
        <v/>
      </c>
      <c r="I2191" t="str">
        <f>+IF($F2191="","",VLOOKUP($G2191,Educacion[],I$7,0))</f>
        <v/>
      </c>
      <c r="J2191" t="str">
        <f>+IF($F2191="","",VLOOKUP($G2191,Educacion[],J$7,0))</f>
        <v/>
      </c>
      <c r="K2191" t="str">
        <f>+IF($F2191="","",VLOOKUP($G2191,Educacion[],K$7,0))</f>
        <v/>
      </c>
      <c r="L2191" t="str">
        <f>+IF($F2191="","",VLOOKUP($G2191,Educacion[],L$7,0))</f>
        <v/>
      </c>
      <c r="M2191" t="str">
        <f>+IF($F2191="","",VLOOKUP($G2191,Educacion[],M$7,0))</f>
        <v/>
      </c>
      <c r="N2191" t="str">
        <f>+IF($F2191="","",VLOOKUP($G2191,Educacion[],N$7,0))</f>
        <v/>
      </c>
      <c r="O2191" t="str">
        <f>+IF($F2191="","",VLOOKUP($G2191,Educacion[],O$7,0))</f>
        <v/>
      </c>
      <c r="P2191" t="str">
        <f>+IF($F2191="","",VLOOKUP($G2191,Educacion[],P$7,0))</f>
        <v/>
      </c>
      <c r="Q2191" t="str">
        <f>+IF($F2191="","",VLOOKUP($G2191,Educacion[],Q$7,0))</f>
        <v/>
      </c>
      <c r="R2191" t="str">
        <f>+IF($F2191="","",VLOOKUP($G2191,Educacion[],R$7,0))</f>
        <v/>
      </c>
      <c r="S2191" t="str">
        <f>+IF($F2191="","",VLOOKUP($G2191,Educacion[],S$7,0))</f>
        <v/>
      </c>
      <c r="T2191" t="str">
        <f>+IF($F2191="","",VLOOKUP($G2191,Educacion[],T$7,0))</f>
        <v/>
      </c>
      <c r="U2191" t="str">
        <f>+IF($F2191="","",VLOOKUP($G2191,Educacion[],U$7,0))</f>
        <v/>
      </c>
      <c r="V2191" t="str">
        <f>+IF($F2191="","",VLOOKUP($G2191,Educacion[],V$7,0))</f>
        <v/>
      </c>
      <c r="W2191" t="str">
        <f>+IF($F2191="","",VLOOKUP($G2191,Educacion[],W$7,0))</f>
        <v/>
      </c>
      <c r="X2191" t="str">
        <f>+IF($F2191="","",VLOOKUP($G2191,Educacion[],X$7,0))</f>
        <v/>
      </c>
      <c r="Y2191" t="str">
        <f>+IF($F2191="","",VLOOKUP($G2191,Educacion[],Y$7,0))</f>
        <v/>
      </c>
      <c r="Z2191" t="str">
        <f>+IF($F2191="","",VLOOKUP($G2191,Educacion[],Z$7,0))</f>
        <v/>
      </c>
      <c r="AA2191" t="str">
        <f>+IF($F2191="","",VLOOKUP($G2191,Educacion[],AA$7,0))</f>
        <v/>
      </c>
      <c r="AB2191" t="str">
        <f>+IF($F2191="","",VLOOKUP($G2191,Educacion[],AB$7,0))</f>
        <v/>
      </c>
      <c r="AC2191" t="str">
        <f>+IF($F2191="","",VLOOKUP($G2191,Educacion[],AC$7,0))</f>
        <v/>
      </c>
      <c r="AD2191" t="str">
        <f>+IF($F2191="","",VLOOKUP($G2191,Educacion[],AD$7,0))</f>
        <v/>
      </c>
      <c r="AE2191" t="str">
        <f>+IF($F2191="","",VLOOKUP($G2191,Educacion[],AE$7,0))</f>
        <v/>
      </c>
      <c r="AF2191" t="str">
        <f>+IF($F2191="","",VLOOKUP($G2191,Educacion[],AF$7,0))</f>
        <v/>
      </c>
      <c r="AG2191" t="str">
        <f>+IF($F2191="","",VLOOKUP($G2191,Educacion[],AG$7,0))</f>
        <v/>
      </c>
    </row>
    <row r="2192" spans="1:33" x14ac:dyDescent="0.3">
      <c r="A2192" s="36"/>
      <c r="B2192" s="36"/>
      <c r="C2192">
        <f t="shared" ca="1" si="205"/>
        <v>668</v>
      </c>
      <c r="D2192" t="str">
        <f t="shared" si="207"/>
        <v/>
      </c>
      <c r="E2192" t="str">
        <f t="shared" ca="1" si="206"/>
        <v>0716</v>
      </c>
      <c r="F2192" t="str">
        <f t="shared" si="207"/>
        <v/>
      </c>
      <c r="H2192" t="str">
        <f>+IF($F2192="","",VLOOKUP($G2192,Educacion[],H$7,0))</f>
        <v/>
      </c>
      <c r="I2192" t="str">
        <f>+IF($F2192="","",VLOOKUP($G2192,Educacion[],I$7,0))</f>
        <v/>
      </c>
      <c r="J2192" t="str">
        <f>+IF($F2192="","",VLOOKUP($G2192,Educacion[],J$7,0))</f>
        <v/>
      </c>
      <c r="K2192" t="str">
        <f>+IF($F2192="","",VLOOKUP($G2192,Educacion[],K$7,0))</f>
        <v/>
      </c>
      <c r="L2192" t="str">
        <f>+IF($F2192="","",VLOOKUP($G2192,Educacion[],L$7,0))</f>
        <v/>
      </c>
      <c r="M2192" t="str">
        <f>+IF($F2192="","",VLOOKUP($G2192,Educacion[],M$7,0))</f>
        <v/>
      </c>
      <c r="N2192" t="str">
        <f>+IF($F2192="","",VLOOKUP($G2192,Educacion[],N$7,0))</f>
        <v/>
      </c>
      <c r="O2192" t="str">
        <f>+IF($F2192="","",VLOOKUP($G2192,Educacion[],O$7,0))</f>
        <v/>
      </c>
      <c r="P2192" t="str">
        <f>+IF($F2192="","",VLOOKUP($G2192,Educacion[],P$7,0))</f>
        <v/>
      </c>
      <c r="Q2192" t="str">
        <f>+IF($F2192="","",VLOOKUP($G2192,Educacion[],Q$7,0))</f>
        <v/>
      </c>
      <c r="R2192" t="str">
        <f>+IF($F2192="","",VLOOKUP($G2192,Educacion[],R$7,0))</f>
        <v/>
      </c>
      <c r="S2192" t="str">
        <f>+IF($F2192="","",VLOOKUP($G2192,Educacion[],S$7,0))</f>
        <v/>
      </c>
      <c r="T2192" t="str">
        <f>+IF($F2192="","",VLOOKUP($G2192,Educacion[],T$7,0))</f>
        <v/>
      </c>
      <c r="U2192" t="str">
        <f>+IF($F2192="","",VLOOKUP($G2192,Educacion[],U$7,0))</f>
        <v/>
      </c>
      <c r="V2192" t="str">
        <f>+IF($F2192="","",VLOOKUP($G2192,Educacion[],V$7,0))</f>
        <v/>
      </c>
      <c r="W2192" t="str">
        <f>+IF($F2192="","",VLOOKUP($G2192,Educacion[],W$7,0))</f>
        <v/>
      </c>
      <c r="X2192" t="str">
        <f>+IF($F2192="","",VLOOKUP($G2192,Educacion[],X$7,0))</f>
        <v/>
      </c>
      <c r="Y2192" t="str">
        <f>+IF($F2192="","",VLOOKUP($G2192,Educacion[],Y$7,0))</f>
        <v/>
      </c>
      <c r="Z2192" t="str">
        <f>+IF($F2192="","",VLOOKUP($G2192,Educacion[],Z$7,0))</f>
        <v/>
      </c>
      <c r="AA2192" t="str">
        <f>+IF($F2192="","",VLOOKUP($G2192,Educacion[],AA$7,0))</f>
        <v/>
      </c>
      <c r="AB2192" t="str">
        <f>+IF($F2192="","",VLOOKUP($G2192,Educacion[],AB$7,0))</f>
        <v/>
      </c>
      <c r="AC2192" t="str">
        <f>+IF($F2192="","",VLOOKUP($G2192,Educacion[],AC$7,0))</f>
        <v/>
      </c>
      <c r="AD2192" t="str">
        <f>+IF($F2192="","",VLOOKUP($G2192,Educacion[],AD$7,0))</f>
        <v/>
      </c>
      <c r="AE2192" t="str">
        <f>+IF($F2192="","",VLOOKUP($G2192,Educacion[],AE$7,0))</f>
        <v/>
      </c>
      <c r="AF2192" t="str">
        <f>+IF($F2192="","",VLOOKUP($G2192,Educacion[],AF$7,0))</f>
        <v/>
      </c>
      <c r="AG2192" t="str">
        <f>+IF($F2192="","",VLOOKUP($G2192,Educacion[],AG$7,0))</f>
        <v/>
      </c>
    </row>
    <row r="2193" spans="1:33" x14ac:dyDescent="0.3">
      <c r="A2193" s="36"/>
      <c r="B2193" s="36"/>
      <c r="C2193">
        <f t="shared" ca="1" si="205"/>
        <v>371</v>
      </c>
      <c r="D2193" t="str">
        <f t="shared" si="207"/>
        <v/>
      </c>
      <c r="E2193" t="str">
        <f t="shared" ca="1" si="206"/>
        <v>0408</v>
      </c>
      <c r="F2193" t="str">
        <f t="shared" si="207"/>
        <v/>
      </c>
      <c r="H2193" t="str">
        <f>+IF($F2193="","",VLOOKUP($G2193,Educacion[],H$7,0))</f>
        <v/>
      </c>
      <c r="I2193" t="str">
        <f>+IF($F2193="","",VLOOKUP($G2193,Educacion[],I$7,0))</f>
        <v/>
      </c>
      <c r="J2193" t="str">
        <f>+IF($F2193="","",VLOOKUP($G2193,Educacion[],J$7,0))</f>
        <v/>
      </c>
      <c r="K2193" t="str">
        <f>+IF($F2193="","",VLOOKUP($G2193,Educacion[],K$7,0))</f>
        <v/>
      </c>
      <c r="L2193" t="str">
        <f>+IF($F2193="","",VLOOKUP($G2193,Educacion[],L$7,0))</f>
        <v/>
      </c>
      <c r="M2193" t="str">
        <f>+IF($F2193="","",VLOOKUP($G2193,Educacion[],M$7,0))</f>
        <v/>
      </c>
      <c r="N2193" t="str">
        <f>+IF($F2193="","",VLOOKUP($G2193,Educacion[],N$7,0))</f>
        <v/>
      </c>
      <c r="O2193" t="str">
        <f>+IF($F2193="","",VLOOKUP($G2193,Educacion[],O$7,0))</f>
        <v/>
      </c>
      <c r="P2193" t="str">
        <f>+IF($F2193="","",VLOOKUP($G2193,Educacion[],P$7,0))</f>
        <v/>
      </c>
      <c r="Q2193" t="str">
        <f>+IF($F2193="","",VLOOKUP($G2193,Educacion[],Q$7,0))</f>
        <v/>
      </c>
      <c r="R2193" t="str">
        <f>+IF($F2193="","",VLOOKUP($G2193,Educacion[],R$7,0))</f>
        <v/>
      </c>
      <c r="S2193" t="str">
        <f>+IF($F2193="","",VLOOKUP($G2193,Educacion[],S$7,0))</f>
        <v/>
      </c>
      <c r="T2193" t="str">
        <f>+IF($F2193="","",VLOOKUP($G2193,Educacion[],T$7,0))</f>
        <v/>
      </c>
      <c r="U2193" t="str">
        <f>+IF($F2193="","",VLOOKUP($G2193,Educacion[],U$7,0))</f>
        <v/>
      </c>
      <c r="V2193" t="str">
        <f>+IF($F2193="","",VLOOKUP($G2193,Educacion[],V$7,0))</f>
        <v/>
      </c>
      <c r="W2193" t="str">
        <f>+IF($F2193="","",VLOOKUP($G2193,Educacion[],W$7,0))</f>
        <v/>
      </c>
      <c r="X2193" t="str">
        <f>+IF($F2193="","",VLOOKUP($G2193,Educacion[],X$7,0))</f>
        <v/>
      </c>
      <c r="Y2193" t="str">
        <f>+IF($F2193="","",VLOOKUP($G2193,Educacion[],Y$7,0))</f>
        <v/>
      </c>
      <c r="Z2193" t="str">
        <f>+IF($F2193="","",VLOOKUP($G2193,Educacion[],Z$7,0))</f>
        <v/>
      </c>
      <c r="AA2193" t="str">
        <f>+IF($F2193="","",VLOOKUP($G2193,Educacion[],AA$7,0))</f>
        <v/>
      </c>
      <c r="AB2193" t="str">
        <f>+IF($F2193="","",VLOOKUP($G2193,Educacion[],AB$7,0))</f>
        <v/>
      </c>
      <c r="AC2193" t="str">
        <f>+IF($F2193="","",VLOOKUP($G2193,Educacion[],AC$7,0))</f>
        <v/>
      </c>
      <c r="AD2193" t="str">
        <f>+IF($F2193="","",VLOOKUP($G2193,Educacion[],AD$7,0))</f>
        <v/>
      </c>
      <c r="AE2193" t="str">
        <f>+IF($F2193="","",VLOOKUP($G2193,Educacion[],AE$7,0))</f>
        <v/>
      </c>
      <c r="AF2193" t="str">
        <f>+IF($F2193="","",VLOOKUP($G2193,Educacion[],AF$7,0))</f>
        <v/>
      </c>
      <c r="AG2193" t="str">
        <f>+IF($F2193="","",VLOOKUP($G2193,Educacion[],AG$7,0))</f>
        <v/>
      </c>
    </row>
    <row r="2194" spans="1:33" x14ac:dyDescent="0.3">
      <c r="A2194" s="36"/>
      <c r="B2194" s="36"/>
      <c r="C2194">
        <f t="shared" ca="1" si="205"/>
        <v>96</v>
      </c>
      <c r="D2194" t="str">
        <f t="shared" si="207"/>
        <v/>
      </c>
      <c r="E2194" t="str">
        <f t="shared" ca="1" si="206"/>
        <v>0085</v>
      </c>
      <c r="F2194" t="str">
        <f t="shared" si="207"/>
        <v/>
      </c>
      <c r="H2194" t="str">
        <f>+IF($F2194="","",VLOOKUP($G2194,Educacion[],H$7,0))</f>
        <v/>
      </c>
      <c r="I2194" t="str">
        <f>+IF($F2194="","",VLOOKUP($G2194,Educacion[],I$7,0))</f>
        <v/>
      </c>
      <c r="J2194" t="str">
        <f>+IF($F2194="","",VLOOKUP($G2194,Educacion[],J$7,0))</f>
        <v/>
      </c>
      <c r="K2194" t="str">
        <f>+IF($F2194="","",VLOOKUP($G2194,Educacion[],K$7,0))</f>
        <v/>
      </c>
      <c r="L2194" t="str">
        <f>+IF($F2194="","",VLOOKUP($G2194,Educacion[],L$7,0))</f>
        <v/>
      </c>
      <c r="M2194" t="str">
        <f>+IF($F2194="","",VLOOKUP($G2194,Educacion[],M$7,0))</f>
        <v/>
      </c>
      <c r="N2194" t="str">
        <f>+IF($F2194="","",VLOOKUP($G2194,Educacion[],N$7,0))</f>
        <v/>
      </c>
      <c r="O2194" t="str">
        <f>+IF($F2194="","",VLOOKUP($G2194,Educacion[],O$7,0))</f>
        <v/>
      </c>
      <c r="P2194" t="str">
        <f>+IF($F2194="","",VLOOKUP($G2194,Educacion[],P$7,0))</f>
        <v/>
      </c>
      <c r="Q2194" t="str">
        <f>+IF($F2194="","",VLOOKUP($G2194,Educacion[],Q$7,0))</f>
        <v/>
      </c>
      <c r="R2194" t="str">
        <f>+IF($F2194="","",VLOOKUP($G2194,Educacion[],R$7,0))</f>
        <v/>
      </c>
      <c r="S2194" t="str">
        <f>+IF($F2194="","",VLOOKUP($G2194,Educacion[],S$7,0))</f>
        <v/>
      </c>
      <c r="T2194" t="str">
        <f>+IF($F2194="","",VLOOKUP($G2194,Educacion[],T$7,0))</f>
        <v/>
      </c>
      <c r="U2194" t="str">
        <f>+IF($F2194="","",VLOOKUP($G2194,Educacion[],U$7,0))</f>
        <v/>
      </c>
      <c r="V2194" t="str">
        <f>+IF($F2194="","",VLOOKUP($G2194,Educacion[],V$7,0))</f>
        <v/>
      </c>
      <c r="W2194" t="str">
        <f>+IF($F2194="","",VLOOKUP($G2194,Educacion[],W$7,0))</f>
        <v/>
      </c>
      <c r="X2194" t="str">
        <f>+IF($F2194="","",VLOOKUP($G2194,Educacion[],X$7,0))</f>
        <v/>
      </c>
      <c r="Y2194" t="str">
        <f>+IF($F2194="","",VLOOKUP($G2194,Educacion[],Y$7,0))</f>
        <v/>
      </c>
      <c r="Z2194" t="str">
        <f>+IF($F2194="","",VLOOKUP($G2194,Educacion[],Z$7,0))</f>
        <v/>
      </c>
      <c r="AA2194" t="str">
        <f>+IF($F2194="","",VLOOKUP($G2194,Educacion[],AA$7,0))</f>
        <v/>
      </c>
      <c r="AB2194" t="str">
        <f>+IF($F2194="","",VLOOKUP($G2194,Educacion[],AB$7,0))</f>
        <v/>
      </c>
      <c r="AC2194" t="str">
        <f>+IF($F2194="","",VLOOKUP($G2194,Educacion[],AC$7,0))</f>
        <v/>
      </c>
      <c r="AD2194" t="str">
        <f>+IF($F2194="","",VLOOKUP($G2194,Educacion[],AD$7,0))</f>
        <v/>
      </c>
      <c r="AE2194" t="str">
        <f>+IF($F2194="","",VLOOKUP($G2194,Educacion[],AE$7,0))</f>
        <v/>
      </c>
      <c r="AF2194" t="str">
        <f>+IF($F2194="","",VLOOKUP($G2194,Educacion[],AF$7,0))</f>
        <v/>
      </c>
      <c r="AG2194" t="str">
        <f>+IF($F2194="","",VLOOKUP($G2194,Educacion[],AG$7,0))</f>
        <v/>
      </c>
    </row>
    <row r="2195" spans="1:33" x14ac:dyDescent="0.3">
      <c r="A2195" s="36"/>
      <c r="B2195" s="36"/>
      <c r="C2195">
        <f t="shared" ca="1" si="205"/>
        <v>354</v>
      </c>
      <c r="D2195" t="str">
        <f t="shared" si="207"/>
        <v/>
      </c>
      <c r="E2195" t="str">
        <f t="shared" ca="1" si="206"/>
        <v>0390</v>
      </c>
      <c r="F2195" t="str">
        <f t="shared" si="207"/>
        <v/>
      </c>
      <c r="H2195" t="str">
        <f>+IF($F2195="","",VLOOKUP($G2195,Educacion[],H$7,0))</f>
        <v/>
      </c>
      <c r="I2195" t="str">
        <f>+IF($F2195="","",VLOOKUP($G2195,Educacion[],I$7,0))</f>
        <v/>
      </c>
      <c r="J2195" t="str">
        <f>+IF($F2195="","",VLOOKUP($G2195,Educacion[],J$7,0))</f>
        <v/>
      </c>
      <c r="K2195" t="str">
        <f>+IF($F2195="","",VLOOKUP($G2195,Educacion[],K$7,0))</f>
        <v/>
      </c>
      <c r="L2195" t="str">
        <f>+IF($F2195="","",VLOOKUP($G2195,Educacion[],L$7,0))</f>
        <v/>
      </c>
      <c r="M2195" t="str">
        <f>+IF($F2195="","",VLOOKUP($G2195,Educacion[],M$7,0))</f>
        <v/>
      </c>
      <c r="N2195" t="str">
        <f>+IF($F2195="","",VLOOKUP($G2195,Educacion[],N$7,0))</f>
        <v/>
      </c>
      <c r="O2195" t="str">
        <f>+IF($F2195="","",VLOOKUP($G2195,Educacion[],O$7,0))</f>
        <v/>
      </c>
      <c r="P2195" t="str">
        <f>+IF($F2195="","",VLOOKUP($G2195,Educacion[],P$7,0))</f>
        <v/>
      </c>
      <c r="Q2195" t="str">
        <f>+IF($F2195="","",VLOOKUP($G2195,Educacion[],Q$7,0))</f>
        <v/>
      </c>
      <c r="R2195" t="str">
        <f>+IF($F2195="","",VLOOKUP($G2195,Educacion[],R$7,0))</f>
        <v/>
      </c>
      <c r="S2195" t="str">
        <f>+IF($F2195="","",VLOOKUP($G2195,Educacion[],S$7,0))</f>
        <v/>
      </c>
      <c r="T2195" t="str">
        <f>+IF($F2195="","",VLOOKUP($G2195,Educacion[],T$7,0))</f>
        <v/>
      </c>
      <c r="U2195" t="str">
        <f>+IF($F2195="","",VLOOKUP($G2195,Educacion[],U$7,0))</f>
        <v/>
      </c>
      <c r="V2195" t="str">
        <f>+IF($F2195="","",VLOOKUP($G2195,Educacion[],V$7,0))</f>
        <v/>
      </c>
      <c r="W2195" t="str">
        <f>+IF($F2195="","",VLOOKUP($G2195,Educacion[],W$7,0))</f>
        <v/>
      </c>
      <c r="X2195" t="str">
        <f>+IF($F2195="","",VLOOKUP($G2195,Educacion[],X$7,0))</f>
        <v/>
      </c>
      <c r="Y2195" t="str">
        <f>+IF($F2195="","",VLOOKUP($G2195,Educacion[],Y$7,0))</f>
        <v/>
      </c>
      <c r="Z2195" t="str">
        <f>+IF($F2195="","",VLOOKUP($G2195,Educacion[],Z$7,0))</f>
        <v/>
      </c>
      <c r="AA2195" t="str">
        <f>+IF($F2195="","",VLOOKUP($G2195,Educacion[],AA$7,0))</f>
        <v/>
      </c>
      <c r="AB2195" t="str">
        <f>+IF($F2195="","",VLOOKUP($G2195,Educacion[],AB$7,0))</f>
        <v/>
      </c>
      <c r="AC2195" t="str">
        <f>+IF($F2195="","",VLOOKUP($G2195,Educacion[],AC$7,0))</f>
        <v/>
      </c>
      <c r="AD2195" t="str">
        <f>+IF($F2195="","",VLOOKUP($G2195,Educacion[],AD$7,0))</f>
        <v/>
      </c>
      <c r="AE2195" t="str">
        <f>+IF($F2195="","",VLOOKUP($G2195,Educacion[],AE$7,0))</f>
        <v/>
      </c>
      <c r="AF2195" t="str">
        <f>+IF($F2195="","",VLOOKUP($G2195,Educacion[],AF$7,0))</f>
        <v/>
      </c>
      <c r="AG2195" t="str">
        <f>+IF($F2195="","",VLOOKUP($G2195,Educacion[],AG$7,0))</f>
        <v/>
      </c>
    </row>
    <row r="2196" spans="1:33" x14ac:dyDescent="0.3">
      <c r="A2196" s="36"/>
      <c r="B2196" s="36"/>
      <c r="C2196">
        <f t="shared" ca="1" si="205"/>
        <v>169</v>
      </c>
      <c r="D2196" t="str">
        <f t="shared" si="207"/>
        <v/>
      </c>
      <c r="E2196" t="str">
        <f t="shared" ca="1" si="206"/>
        <v>0162</v>
      </c>
      <c r="F2196" t="str">
        <f t="shared" si="207"/>
        <v/>
      </c>
      <c r="H2196" t="str">
        <f>+IF($F2196="","",VLOOKUP($G2196,Educacion[],H$7,0))</f>
        <v/>
      </c>
      <c r="I2196" t="str">
        <f>+IF($F2196="","",VLOOKUP($G2196,Educacion[],I$7,0))</f>
        <v/>
      </c>
      <c r="J2196" t="str">
        <f>+IF($F2196="","",VLOOKUP($G2196,Educacion[],J$7,0))</f>
        <v/>
      </c>
      <c r="K2196" t="str">
        <f>+IF($F2196="","",VLOOKUP($G2196,Educacion[],K$7,0))</f>
        <v/>
      </c>
      <c r="L2196" t="str">
        <f>+IF($F2196="","",VLOOKUP($G2196,Educacion[],L$7,0))</f>
        <v/>
      </c>
      <c r="M2196" t="str">
        <f>+IF($F2196="","",VLOOKUP($G2196,Educacion[],M$7,0))</f>
        <v/>
      </c>
      <c r="N2196" t="str">
        <f>+IF($F2196="","",VLOOKUP($G2196,Educacion[],N$7,0))</f>
        <v/>
      </c>
      <c r="O2196" t="str">
        <f>+IF($F2196="","",VLOOKUP($G2196,Educacion[],O$7,0))</f>
        <v/>
      </c>
      <c r="P2196" t="str">
        <f>+IF($F2196="","",VLOOKUP($G2196,Educacion[],P$7,0))</f>
        <v/>
      </c>
      <c r="Q2196" t="str">
        <f>+IF($F2196="","",VLOOKUP($G2196,Educacion[],Q$7,0))</f>
        <v/>
      </c>
      <c r="R2196" t="str">
        <f>+IF($F2196="","",VLOOKUP($G2196,Educacion[],R$7,0))</f>
        <v/>
      </c>
      <c r="S2196" t="str">
        <f>+IF($F2196="","",VLOOKUP($G2196,Educacion[],S$7,0))</f>
        <v/>
      </c>
      <c r="T2196" t="str">
        <f>+IF($F2196="","",VLOOKUP($G2196,Educacion[],T$7,0))</f>
        <v/>
      </c>
      <c r="U2196" t="str">
        <f>+IF($F2196="","",VLOOKUP($G2196,Educacion[],U$7,0))</f>
        <v/>
      </c>
      <c r="V2196" t="str">
        <f>+IF($F2196="","",VLOOKUP($G2196,Educacion[],V$7,0))</f>
        <v/>
      </c>
      <c r="W2196" t="str">
        <f>+IF($F2196="","",VLOOKUP($G2196,Educacion[],W$7,0))</f>
        <v/>
      </c>
      <c r="X2196" t="str">
        <f>+IF($F2196="","",VLOOKUP($G2196,Educacion[],X$7,0))</f>
        <v/>
      </c>
      <c r="Y2196" t="str">
        <f>+IF($F2196="","",VLOOKUP($G2196,Educacion[],Y$7,0))</f>
        <v/>
      </c>
      <c r="Z2196" t="str">
        <f>+IF($F2196="","",VLOOKUP($G2196,Educacion[],Z$7,0))</f>
        <v/>
      </c>
      <c r="AA2196" t="str">
        <f>+IF($F2196="","",VLOOKUP($G2196,Educacion[],AA$7,0))</f>
        <v/>
      </c>
      <c r="AB2196" t="str">
        <f>+IF($F2196="","",VLOOKUP($G2196,Educacion[],AB$7,0))</f>
        <v/>
      </c>
      <c r="AC2196" t="str">
        <f>+IF($F2196="","",VLOOKUP($G2196,Educacion[],AC$7,0))</f>
        <v/>
      </c>
      <c r="AD2196" t="str">
        <f>+IF($F2196="","",VLOOKUP($G2196,Educacion[],AD$7,0))</f>
        <v/>
      </c>
      <c r="AE2196" t="str">
        <f>+IF($F2196="","",VLOOKUP($G2196,Educacion[],AE$7,0))</f>
        <v/>
      </c>
      <c r="AF2196" t="str">
        <f>+IF($F2196="","",VLOOKUP($G2196,Educacion[],AF$7,0))</f>
        <v/>
      </c>
      <c r="AG2196" t="str">
        <f>+IF($F2196="","",VLOOKUP($G2196,Educacion[],AG$7,0))</f>
        <v/>
      </c>
    </row>
    <row r="2197" spans="1:33" x14ac:dyDescent="0.3">
      <c r="A2197" s="36"/>
      <c r="B2197" s="36"/>
      <c r="C2197">
        <f t="shared" ca="1" si="205"/>
        <v>30</v>
      </c>
      <c r="D2197" t="str">
        <f t="shared" si="207"/>
        <v/>
      </c>
      <c r="E2197" t="str">
        <f t="shared" ca="1" si="206"/>
        <v>0034</v>
      </c>
      <c r="F2197" t="str">
        <f t="shared" si="207"/>
        <v/>
      </c>
      <c r="H2197" t="str">
        <f>+IF($F2197="","",VLOOKUP($G2197,Educacion[],H$7,0))</f>
        <v/>
      </c>
      <c r="I2197" t="str">
        <f>+IF($F2197="","",VLOOKUP($G2197,Educacion[],I$7,0))</f>
        <v/>
      </c>
      <c r="J2197" t="str">
        <f>+IF($F2197="","",VLOOKUP($G2197,Educacion[],J$7,0))</f>
        <v/>
      </c>
      <c r="K2197" t="str">
        <f>+IF($F2197="","",VLOOKUP($G2197,Educacion[],K$7,0))</f>
        <v/>
      </c>
      <c r="L2197" t="str">
        <f>+IF($F2197="","",VLOOKUP($G2197,Educacion[],L$7,0))</f>
        <v/>
      </c>
      <c r="M2197" t="str">
        <f>+IF($F2197="","",VLOOKUP($G2197,Educacion[],M$7,0))</f>
        <v/>
      </c>
      <c r="N2197" t="str">
        <f>+IF($F2197="","",VLOOKUP($G2197,Educacion[],N$7,0))</f>
        <v/>
      </c>
      <c r="O2197" t="str">
        <f>+IF($F2197="","",VLOOKUP($G2197,Educacion[],O$7,0))</f>
        <v/>
      </c>
      <c r="P2197" t="str">
        <f>+IF($F2197="","",VLOOKUP($G2197,Educacion[],P$7,0))</f>
        <v/>
      </c>
      <c r="Q2197" t="str">
        <f>+IF($F2197="","",VLOOKUP($G2197,Educacion[],Q$7,0))</f>
        <v/>
      </c>
      <c r="R2197" t="str">
        <f>+IF($F2197="","",VLOOKUP($G2197,Educacion[],R$7,0))</f>
        <v/>
      </c>
      <c r="S2197" t="str">
        <f>+IF($F2197="","",VLOOKUP($G2197,Educacion[],S$7,0))</f>
        <v/>
      </c>
      <c r="T2197" t="str">
        <f>+IF($F2197="","",VLOOKUP($G2197,Educacion[],T$7,0))</f>
        <v/>
      </c>
      <c r="U2197" t="str">
        <f>+IF($F2197="","",VLOOKUP($G2197,Educacion[],U$7,0))</f>
        <v/>
      </c>
      <c r="V2197" t="str">
        <f>+IF($F2197="","",VLOOKUP($G2197,Educacion[],V$7,0))</f>
        <v/>
      </c>
      <c r="W2197" t="str">
        <f>+IF($F2197="","",VLOOKUP($G2197,Educacion[],W$7,0))</f>
        <v/>
      </c>
      <c r="X2197" t="str">
        <f>+IF($F2197="","",VLOOKUP($G2197,Educacion[],X$7,0))</f>
        <v/>
      </c>
      <c r="Y2197" t="str">
        <f>+IF($F2197="","",VLOOKUP($G2197,Educacion[],Y$7,0))</f>
        <v/>
      </c>
      <c r="Z2197" t="str">
        <f>+IF($F2197="","",VLOOKUP($G2197,Educacion[],Z$7,0))</f>
        <v/>
      </c>
      <c r="AA2197" t="str">
        <f>+IF($F2197="","",VLOOKUP($G2197,Educacion[],AA$7,0))</f>
        <v/>
      </c>
      <c r="AB2197" t="str">
        <f>+IF($F2197="","",VLOOKUP($G2197,Educacion[],AB$7,0))</f>
        <v/>
      </c>
      <c r="AC2197" t="str">
        <f>+IF($F2197="","",VLOOKUP($G2197,Educacion[],AC$7,0))</f>
        <v/>
      </c>
      <c r="AD2197" t="str">
        <f>+IF($F2197="","",VLOOKUP($G2197,Educacion[],AD$7,0))</f>
        <v/>
      </c>
      <c r="AE2197" t="str">
        <f>+IF($F2197="","",VLOOKUP($G2197,Educacion[],AE$7,0))</f>
        <v/>
      </c>
      <c r="AF2197" t="str">
        <f>+IF($F2197="","",VLOOKUP($G2197,Educacion[],AF$7,0))</f>
        <v/>
      </c>
      <c r="AG2197" t="str">
        <f>+IF($F2197="","",VLOOKUP($G2197,Educacion[],AG$7,0))</f>
        <v/>
      </c>
    </row>
    <row r="2198" spans="1:33" x14ac:dyDescent="0.3">
      <c r="A2198" s="36"/>
      <c r="B2198" s="36"/>
      <c r="C2198">
        <f t="shared" ca="1" si="205"/>
        <v>543</v>
      </c>
      <c r="D2198" t="str">
        <f t="shared" si="207"/>
        <v/>
      </c>
      <c r="E2198" t="str">
        <f t="shared" ca="1" si="206"/>
        <v>0572</v>
      </c>
      <c r="F2198" t="str">
        <f t="shared" si="207"/>
        <v/>
      </c>
      <c r="H2198" t="str">
        <f>+IF($F2198="","",VLOOKUP($G2198,Educacion[],H$7,0))</f>
        <v/>
      </c>
      <c r="I2198" t="str">
        <f>+IF($F2198="","",VLOOKUP($G2198,Educacion[],I$7,0))</f>
        <v/>
      </c>
      <c r="J2198" t="str">
        <f>+IF($F2198="","",VLOOKUP($G2198,Educacion[],J$7,0))</f>
        <v/>
      </c>
      <c r="K2198" t="str">
        <f>+IF($F2198="","",VLOOKUP($G2198,Educacion[],K$7,0))</f>
        <v/>
      </c>
      <c r="L2198" t="str">
        <f>+IF($F2198="","",VLOOKUP($G2198,Educacion[],L$7,0))</f>
        <v/>
      </c>
      <c r="M2198" t="str">
        <f>+IF($F2198="","",VLOOKUP($G2198,Educacion[],M$7,0))</f>
        <v/>
      </c>
      <c r="N2198" t="str">
        <f>+IF($F2198="","",VLOOKUP($G2198,Educacion[],N$7,0))</f>
        <v/>
      </c>
      <c r="O2198" t="str">
        <f>+IF($F2198="","",VLOOKUP($G2198,Educacion[],O$7,0))</f>
        <v/>
      </c>
      <c r="P2198" t="str">
        <f>+IF($F2198="","",VLOOKUP($G2198,Educacion[],P$7,0))</f>
        <v/>
      </c>
      <c r="Q2198" t="str">
        <f>+IF($F2198="","",VLOOKUP($G2198,Educacion[],Q$7,0))</f>
        <v/>
      </c>
      <c r="R2198" t="str">
        <f>+IF($F2198="","",VLOOKUP($G2198,Educacion[],R$7,0))</f>
        <v/>
      </c>
      <c r="S2198" t="str">
        <f>+IF($F2198="","",VLOOKUP($G2198,Educacion[],S$7,0))</f>
        <v/>
      </c>
      <c r="T2198" t="str">
        <f>+IF($F2198="","",VLOOKUP($G2198,Educacion[],T$7,0))</f>
        <v/>
      </c>
      <c r="U2198" t="str">
        <f>+IF($F2198="","",VLOOKUP($G2198,Educacion[],U$7,0))</f>
        <v/>
      </c>
      <c r="V2198" t="str">
        <f>+IF($F2198="","",VLOOKUP($G2198,Educacion[],V$7,0))</f>
        <v/>
      </c>
      <c r="W2198" t="str">
        <f>+IF($F2198="","",VLOOKUP($G2198,Educacion[],W$7,0))</f>
        <v/>
      </c>
      <c r="X2198" t="str">
        <f>+IF($F2198="","",VLOOKUP($G2198,Educacion[],X$7,0))</f>
        <v/>
      </c>
      <c r="Y2198" t="str">
        <f>+IF($F2198="","",VLOOKUP($G2198,Educacion[],Y$7,0))</f>
        <v/>
      </c>
      <c r="Z2198" t="str">
        <f>+IF($F2198="","",VLOOKUP($G2198,Educacion[],Z$7,0))</f>
        <v/>
      </c>
      <c r="AA2198" t="str">
        <f>+IF($F2198="","",VLOOKUP($G2198,Educacion[],AA$7,0))</f>
        <v/>
      </c>
      <c r="AB2198" t="str">
        <f>+IF($F2198="","",VLOOKUP($G2198,Educacion[],AB$7,0))</f>
        <v/>
      </c>
      <c r="AC2198" t="str">
        <f>+IF($F2198="","",VLOOKUP($G2198,Educacion[],AC$7,0))</f>
        <v/>
      </c>
      <c r="AD2198" t="str">
        <f>+IF($F2198="","",VLOOKUP($G2198,Educacion[],AD$7,0))</f>
        <v/>
      </c>
      <c r="AE2198" t="str">
        <f>+IF($F2198="","",VLOOKUP($G2198,Educacion[],AE$7,0))</f>
        <v/>
      </c>
      <c r="AF2198" t="str">
        <f>+IF($F2198="","",VLOOKUP($G2198,Educacion[],AF$7,0))</f>
        <v/>
      </c>
      <c r="AG2198" t="str">
        <f>+IF($F2198="","",VLOOKUP($G2198,Educacion[],AG$7,0))</f>
        <v/>
      </c>
    </row>
    <row r="2199" spans="1:33" x14ac:dyDescent="0.3">
      <c r="A2199" s="36"/>
      <c r="B2199" s="36"/>
      <c r="C2199">
        <f t="shared" ca="1" si="205"/>
        <v>559</v>
      </c>
      <c r="D2199" t="str">
        <f t="shared" si="207"/>
        <v/>
      </c>
      <c r="E2199" t="str">
        <f t="shared" ca="1" si="206"/>
        <v>0589</v>
      </c>
      <c r="F2199" t="str">
        <f t="shared" si="207"/>
        <v/>
      </c>
      <c r="H2199" t="str">
        <f>+IF($F2199="","",VLOOKUP($G2199,Educacion[],H$7,0))</f>
        <v/>
      </c>
      <c r="I2199" t="str">
        <f>+IF($F2199="","",VLOOKUP($G2199,Educacion[],I$7,0))</f>
        <v/>
      </c>
      <c r="J2199" t="str">
        <f>+IF($F2199="","",VLOOKUP($G2199,Educacion[],J$7,0))</f>
        <v/>
      </c>
      <c r="K2199" t="str">
        <f>+IF($F2199="","",VLOOKUP($G2199,Educacion[],K$7,0))</f>
        <v/>
      </c>
      <c r="L2199" t="str">
        <f>+IF($F2199="","",VLOOKUP($G2199,Educacion[],L$7,0))</f>
        <v/>
      </c>
      <c r="M2199" t="str">
        <f>+IF($F2199="","",VLOOKUP($G2199,Educacion[],M$7,0))</f>
        <v/>
      </c>
      <c r="N2199" t="str">
        <f>+IF($F2199="","",VLOOKUP($G2199,Educacion[],N$7,0))</f>
        <v/>
      </c>
      <c r="O2199" t="str">
        <f>+IF($F2199="","",VLOOKUP($G2199,Educacion[],O$7,0))</f>
        <v/>
      </c>
      <c r="P2199" t="str">
        <f>+IF($F2199="","",VLOOKUP($G2199,Educacion[],P$7,0))</f>
        <v/>
      </c>
      <c r="Q2199" t="str">
        <f>+IF($F2199="","",VLOOKUP($G2199,Educacion[],Q$7,0))</f>
        <v/>
      </c>
      <c r="R2199" t="str">
        <f>+IF($F2199="","",VLOOKUP($G2199,Educacion[],R$7,0))</f>
        <v/>
      </c>
      <c r="S2199" t="str">
        <f>+IF($F2199="","",VLOOKUP($G2199,Educacion[],S$7,0))</f>
        <v/>
      </c>
      <c r="T2199" t="str">
        <f>+IF($F2199="","",VLOOKUP($G2199,Educacion[],T$7,0))</f>
        <v/>
      </c>
      <c r="U2199" t="str">
        <f>+IF($F2199="","",VLOOKUP($G2199,Educacion[],U$7,0))</f>
        <v/>
      </c>
      <c r="V2199" t="str">
        <f>+IF($F2199="","",VLOOKUP($G2199,Educacion[],V$7,0))</f>
        <v/>
      </c>
      <c r="W2199" t="str">
        <f>+IF($F2199="","",VLOOKUP($G2199,Educacion[],W$7,0))</f>
        <v/>
      </c>
      <c r="X2199" t="str">
        <f>+IF($F2199="","",VLOOKUP($G2199,Educacion[],X$7,0))</f>
        <v/>
      </c>
      <c r="Y2199" t="str">
        <f>+IF($F2199="","",VLOOKUP($G2199,Educacion[],Y$7,0))</f>
        <v/>
      </c>
      <c r="Z2199" t="str">
        <f>+IF($F2199="","",VLOOKUP($G2199,Educacion[],Z$7,0))</f>
        <v/>
      </c>
      <c r="AA2199" t="str">
        <f>+IF($F2199="","",VLOOKUP($G2199,Educacion[],AA$7,0))</f>
        <v/>
      </c>
      <c r="AB2199" t="str">
        <f>+IF($F2199="","",VLOOKUP($G2199,Educacion[],AB$7,0))</f>
        <v/>
      </c>
      <c r="AC2199" t="str">
        <f>+IF($F2199="","",VLOOKUP($G2199,Educacion[],AC$7,0))</f>
        <v/>
      </c>
      <c r="AD2199" t="str">
        <f>+IF($F2199="","",VLOOKUP($G2199,Educacion[],AD$7,0))</f>
        <v/>
      </c>
      <c r="AE2199" t="str">
        <f>+IF($F2199="","",VLOOKUP($G2199,Educacion[],AE$7,0))</f>
        <v/>
      </c>
      <c r="AF2199" t="str">
        <f>+IF($F2199="","",VLOOKUP($G2199,Educacion[],AF$7,0))</f>
        <v/>
      </c>
      <c r="AG2199" t="str">
        <f>+IF($F2199="","",VLOOKUP($G2199,Educacion[],AG$7,0))</f>
        <v/>
      </c>
    </row>
    <row r="2200" spans="1:33" x14ac:dyDescent="0.3">
      <c r="A2200" s="36"/>
      <c r="B2200" s="36"/>
      <c r="C2200">
        <f t="shared" ca="1" si="205"/>
        <v>176</v>
      </c>
      <c r="D2200" t="str">
        <f t="shared" si="207"/>
        <v/>
      </c>
      <c r="E2200" t="str">
        <f t="shared" ca="1" si="206"/>
        <v>0170</v>
      </c>
      <c r="F2200" t="str">
        <f t="shared" si="207"/>
        <v/>
      </c>
      <c r="H2200" t="str">
        <f>+IF($F2200="","",VLOOKUP($G2200,Educacion[],H$7,0))</f>
        <v/>
      </c>
      <c r="I2200" t="str">
        <f>+IF($F2200="","",VLOOKUP($G2200,Educacion[],I$7,0))</f>
        <v/>
      </c>
      <c r="J2200" t="str">
        <f>+IF($F2200="","",VLOOKUP($G2200,Educacion[],J$7,0))</f>
        <v/>
      </c>
      <c r="K2200" t="str">
        <f>+IF($F2200="","",VLOOKUP($G2200,Educacion[],K$7,0))</f>
        <v/>
      </c>
      <c r="L2200" t="str">
        <f>+IF($F2200="","",VLOOKUP($G2200,Educacion[],L$7,0))</f>
        <v/>
      </c>
      <c r="M2200" t="str">
        <f>+IF($F2200="","",VLOOKUP($G2200,Educacion[],M$7,0))</f>
        <v/>
      </c>
      <c r="N2200" t="str">
        <f>+IF($F2200="","",VLOOKUP($G2200,Educacion[],N$7,0))</f>
        <v/>
      </c>
      <c r="O2200" t="str">
        <f>+IF($F2200="","",VLOOKUP($G2200,Educacion[],O$7,0))</f>
        <v/>
      </c>
      <c r="P2200" t="str">
        <f>+IF($F2200="","",VLOOKUP($G2200,Educacion[],P$7,0))</f>
        <v/>
      </c>
      <c r="Q2200" t="str">
        <f>+IF($F2200="","",VLOOKUP($G2200,Educacion[],Q$7,0))</f>
        <v/>
      </c>
      <c r="R2200" t="str">
        <f>+IF($F2200="","",VLOOKUP($G2200,Educacion[],R$7,0))</f>
        <v/>
      </c>
      <c r="S2200" t="str">
        <f>+IF($F2200="","",VLOOKUP($G2200,Educacion[],S$7,0))</f>
        <v/>
      </c>
      <c r="T2200" t="str">
        <f>+IF($F2200="","",VLOOKUP($G2200,Educacion[],T$7,0))</f>
        <v/>
      </c>
      <c r="U2200" t="str">
        <f>+IF($F2200="","",VLOOKUP($G2200,Educacion[],U$7,0))</f>
        <v/>
      </c>
      <c r="V2200" t="str">
        <f>+IF($F2200="","",VLOOKUP($G2200,Educacion[],V$7,0))</f>
        <v/>
      </c>
      <c r="W2200" t="str">
        <f>+IF($F2200="","",VLOOKUP($G2200,Educacion[],W$7,0))</f>
        <v/>
      </c>
      <c r="X2200" t="str">
        <f>+IF($F2200="","",VLOOKUP($G2200,Educacion[],X$7,0))</f>
        <v/>
      </c>
      <c r="Y2200" t="str">
        <f>+IF($F2200="","",VLOOKUP($G2200,Educacion[],Y$7,0))</f>
        <v/>
      </c>
      <c r="Z2200" t="str">
        <f>+IF($F2200="","",VLOOKUP($G2200,Educacion[],Z$7,0))</f>
        <v/>
      </c>
      <c r="AA2200" t="str">
        <f>+IF($F2200="","",VLOOKUP($G2200,Educacion[],AA$7,0))</f>
        <v/>
      </c>
      <c r="AB2200" t="str">
        <f>+IF($F2200="","",VLOOKUP($G2200,Educacion[],AB$7,0))</f>
        <v/>
      </c>
      <c r="AC2200" t="str">
        <f>+IF($F2200="","",VLOOKUP($G2200,Educacion[],AC$7,0))</f>
        <v/>
      </c>
      <c r="AD2200" t="str">
        <f>+IF($F2200="","",VLOOKUP($G2200,Educacion[],AD$7,0))</f>
        <v/>
      </c>
      <c r="AE2200" t="str">
        <f>+IF($F2200="","",VLOOKUP($G2200,Educacion[],AE$7,0))</f>
        <v/>
      </c>
      <c r="AF2200" t="str">
        <f>+IF($F2200="","",VLOOKUP($G2200,Educacion[],AF$7,0))</f>
        <v/>
      </c>
      <c r="AG2200" t="str">
        <f>+IF($F2200="","",VLOOKUP($G2200,Educacion[],AG$7,0))</f>
        <v/>
      </c>
    </row>
    <row r="2201" spans="1:33" x14ac:dyDescent="0.3">
      <c r="A2201" s="36"/>
      <c r="B2201" s="36"/>
      <c r="C2201">
        <f t="shared" ca="1" si="205"/>
        <v>432</v>
      </c>
      <c r="D2201" t="str">
        <f t="shared" si="207"/>
        <v/>
      </c>
      <c r="E2201" t="str">
        <f t="shared" ca="1" si="206"/>
        <v>0472</v>
      </c>
      <c r="F2201" t="str">
        <f t="shared" si="207"/>
        <v/>
      </c>
      <c r="H2201" t="str">
        <f>+IF($F2201="","",VLOOKUP($G2201,Educacion[],H$7,0))</f>
        <v/>
      </c>
      <c r="I2201" t="str">
        <f>+IF($F2201="","",VLOOKUP($G2201,Educacion[],I$7,0))</f>
        <v/>
      </c>
      <c r="J2201" t="str">
        <f>+IF($F2201="","",VLOOKUP($G2201,Educacion[],J$7,0))</f>
        <v/>
      </c>
      <c r="K2201" t="str">
        <f>+IF($F2201="","",VLOOKUP($G2201,Educacion[],K$7,0))</f>
        <v/>
      </c>
      <c r="L2201" t="str">
        <f>+IF($F2201="","",VLOOKUP($G2201,Educacion[],L$7,0))</f>
        <v/>
      </c>
      <c r="M2201" t="str">
        <f>+IF($F2201="","",VLOOKUP($G2201,Educacion[],M$7,0))</f>
        <v/>
      </c>
      <c r="N2201" t="str">
        <f>+IF($F2201="","",VLOOKUP($G2201,Educacion[],N$7,0))</f>
        <v/>
      </c>
      <c r="O2201" t="str">
        <f>+IF($F2201="","",VLOOKUP($G2201,Educacion[],O$7,0))</f>
        <v/>
      </c>
      <c r="P2201" t="str">
        <f>+IF($F2201="","",VLOOKUP($G2201,Educacion[],P$7,0))</f>
        <v/>
      </c>
      <c r="Q2201" t="str">
        <f>+IF($F2201="","",VLOOKUP($G2201,Educacion[],Q$7,0))</f>
        <v/>
      </c>
      <c r="R2201" t="str">
        <f>+IF($F2201="","",VLOOKUP($G2201,Educacion[],R$7,0))</f>
        <v/>
      </c>
      <c r="S2201" t="str">
        <f>+IF($F2201="","",VLOOKUP($G2201,Educacion[],S$7,0))</f>
        <v/>
      </c>
      <c r="T2201" t="str">
        <f>+IF($F2201="","",VLOOKUP($G2201,Educacion[],T$7,0))</f>
        <v/>
      </c>
      <c r="U2201" t="str">
        <f>+IF($F2201="","",VLOOKUP($G2201,Educacion[],U$7,0))</f>
        <v/>
      </c>
      <c r="V2201" t="str">
        <f>+IF($F2201="","",VLOOKUP($G2201,Educacion[],V$7,0))</f>
        <v/>
      </c>
      <c r="W2201" t="str">
        <f>+IF($F2201="","",VLOOKUP($G2201,Educacion[],W$7,0))</f>
        <v/>
      </c>
      <c r="X2201" t="str">
        <f>+IF($F2201="","",VLOOKUP($G2201,Educacion[],X$7,0))</f>
        <v/>
      </c>
      <c r="Y2201" t="str">
        <f>+IF($F2201="","",VLOOKUP($G2201,Educacion[],Y$7,0))</f>
        <v/>
      </c>
      <c r="Z2201" t="str">
        <f>+IF($F2201="","",VLOOKUP($G2201,Educacion[],Z$7,0))</f>
        <v/>
      </c>
      <c r="AA2201" t="str">
        <f>+IF($F2201="","",VLOOKUP($G2201,Educacion[],AA$7,0))</f>
        <v/>
      </c>
      <c r="AB2201" t="str">
        <f>+IF($F2201="","",VLOOKUP($G2201,Educacion[],AB$7,0))</f>
        <v/>
      </c>
      <c r="AC2201" t="str">
        <f>+IF($F2201="","",VLOOKUP($G2201,Educacion[],AC$7,0))</f>
        <v/>
      </c>
      <c r="AD2201" t="str">
        <f>+IF($F2201="","",VLOOKUP($G2201,Educacion[],AD$7,0))</f>
        <v/>
      </c>
      <c r="AE2201" t="str">
        <f>+IF($F2201="","",VLOOKUP($G2201,Educacion[],AE$7,0))</f>
        <v/>
      </c>
      <c r="AF2201" t="str">
        <f>+IF($F2201="","",VLOOKUP($G2201,Educacion[],AF$7,0))</f>
        <v/>
      </c>
      <c r="AG2201" t="str">
        <f>+IF($F2201="","",VLOOKUP($G2201,Educacion[],AG$7,0))</f>
        <v/>
      </c>
    </row>
    <row r="2202" spans="1:33" x14ac:dyDescent="0.3">
      <c r="A2202" s="36"/>
      <c r="B2202" s="36"/>
      <c r="C2202">
        <f t="shared" ca="1" si="205"/>
        <v>357</v>
      </c>
      <c r="D2202" t="str">
        <f t="shared" si="207"/>
        <v/>
      </c>
      <c r="E2202" t="str">
        <f t="shared" ca="1" si="206"/>
        <v>0393</v>
      </c>
      <c r="F2202" t="str">
        <f t="shared" si="207"/>
        <v/>
      </c>
      <c r="H2202" t="str">
        <f>+IF($F2202="","",VLOOKUP($G2202,Educacion[],H$7,0))</f>
        <v/>
      </c>
      <c r="I2202" t="str">
        <f>+IF($F2202="","",VLOOKUP($G2202,Educacion[],I$7,0))</f>
        <v/>
      </c>
      <c r="J2202" t="str">
        <f>+IF($F2202="","",VLOOKUP($G2202,Educacion[],J$7,0))</f>
        <v/>
      </c>
      <c r="K2202" t="str">
        <f>+IF($F2202="","",VLOOKUP($G2202,Educacion[],K$7,0))</f>
        <v/>
      </c>
      <c r="L2202" t="str">
        <f>+IF($F2202="","",VLOOKUP($G2202,Educacion[],L$7,0))</f>
        <v/>
      </c>
      <c r="M2202" t="str">
        <f>+IF($F2202="","",VLOOKUP($G2202,Educacion[],M$7,0))</f>
        <v/>
      </c>
      <c r="N2202" t="str">
        <f>+IF($F2202="","",VLOOKUP($G2202,Educacion[],N$7,0))</f>
        <v/>
      </c>
      <c r="O2202" t="str">
        <f>+IF($F2202="","",VLOOKUP($G2202,Educacion[],O$7,0))</f>
        <v/>
      </c>
      <c r="P2202" t="str">
        <f>+IF($F2202="","",VLOOKUP($G2202,Educacion[],P$7,0))</f>
        <v/>
      </c>
      <c r="Q2202" t="str">
        <f>+IF($F2202="","",VLOOKUP($G2202,Educacion[],Q$7,0))</f>
        <v/>
      </c>
      <c r="R2202" t="str">
        <f>+IF($F2202="","",VLOOKUP($G2202,Educacion[],R$7,0))</f>
        <v/>
      </c>
      <c r="S2202" t="str">
        <f>+IF($F2202="","",VLOOKUP($G2202,Educacion[],S$7,0))</f>
        <v/>
      </c>
      <c r="T2202" t="str">
        <f>+IF($F2202="","",VLOOKUP($G2202,Educacion[],T$7,0))</f>
        <v/>
      </c>
      <c r="U2202" t="str">
        <f>+IF($F2202="","",VLOOKUP($G2202,Educacion[],U$7,0))</f>
        <v/>
      </c>
      <c r="V2202" t="str">
        <f>+IF($F2202="","",VLOOKUP($G2202,Educacion[],V$7,0))</f>
        <v/>
      </c>
      <c r="W2202" t="str">
        <f>+IF($F2202="","",VLOOKUP($G2202,Educacion[],W$7,0))</f>
        <v/>
      </c>
      <c r="X2202" t="str">
        <f>+IF($F2202="","",VLOOKUP($G2202,Educacion[],X$7,0))</f>
        <v/>
      </c>
      <c r="Y2202" t="str">
        <f>+IF($F2202="","",VLOOKUP($G2202,Educacion[],Y$7,0))</f>
        <v/>
      </c>
      <c r="Z2202" t="str">
        <f>+IF($F2202="","",VLOOKUP($G2202,Educacion[],Z$7,0))</f>
        <v/>
      </c>
      <c r="AA2202" t="str">
        <f>+IF($F2202="","",VLOOKUP($G2202,Educacion[],AA$7,0))</f>
        <v/>
      </c>
      <c r="AB2202" t="str">
        <f>+IF($F2202="","",VLOOKUP($G2202,Educacion[],AB$7,0))</f>
        <v/>
      </c>
      <c r="AC2202" t="str">
        <f>+IF($F2202="","",VLOOKUP($G2202,Educacion[],AC$7,0))</f>
        <v/>
      </c>
      <c r="AD2202" t="str">
        <f>+IF($F2202="","",VLOOKUP($G2202,Educacion[],AD$7,0))</f>
        <v/>
      </c>
      <c r="AE2202" t="str">
        <f>+IF($F2202="","",VLOOKUP($G2202,Educacion[],AE$7,0))</f>
        <v/>
      </c>
      <c r="AF2202" t="str">
        <f>+IF($F2202="","",VLOOKUP($G2202,Educacion[],AF$7,0))</f>
        <v/>
      </c>
      <c r="AG2202" t="str">
        <f>+IF($F2202="","",VLOOKUP($G2202,Educacion[],AG$7,0))</f>
        <v/>
      </c>
    </row>
    <row r="2203" spans="1:33" x14ac:dyDescent="0.3">
      <c r="A2203" s="36"/>
      <c r="B2203" s="36"/>
      <c r="C2203">
        <f t="shared" ca="1" si="205"/>
        <v>249</v>
      </c>
      <c r="D2203" t="str">
        <f t="shared" si="207"/>
        <v/>
      </c>
      <c r="E2203" t="str">
        <f t="shared" ca="1" si="206"/>
        <v>0247</v>
      </c>
      <c r="F2203" t="str">
        <f t="shared" si="207"/>
        <v/>
      </c>
      <c r="H2203" t="str">
        <f>+IF($F2203="","",VLOOKUP($G2203,Educacion[],H$7,0))</f>
        <v/>
      </c>
      <c r="I2203" t="str">
        <f>+IF($F2203="","",VLOOKUP($G2203,Educacion[],I$7,0))</f>
        <v/>
      </c>
      <c r="J2203" t="str">
        <f>+IF($F2203="","",VLOOKUP($G2203,Educacion[],J$7,0))</f>
        <v/>
      </c>
      <c r="K2203" t="str">
        <f>+IF($F2203="","",VLOOKUP($G2203,Educacion[],K$7,0))</f>
        <v/>
      </c>
      <c r="L2203" t="str">
        <f>+IF($F2203="","",VLOOKUP($G2203,Educacion[],L$7,0))</f>
        <v/>
      </c>
      <c r="M2203" t="str">
        <f>+IF($F2203="","",VLOOKUP($G2203,Educacion[],M$7,0))</f>
        <v/>
      </c>
      <c r="N2203" t="str">
        <f>+IF($F2203="","",VLOOKUP($G2203,Educacion[],N$7,0))</f>
        <v/>
      </c>
      <c r="O2203" t="str">
        <f>+IF($F2203="","",VLOOKUP($G2203,Educacion[],O$7,0))</f>
        <v/>
      </c>
      <c r="P2203" t="str">
        <f>+IF($F2203="","",VLOOKUP($G2203,Educacion[],P$7,0))</f>
        <v/>
      </c>
      <c r="Q2203" t="str">
        <f>+IF($F2203="","",VLOOKUP($G2203,Educacion[],Q$7,0))</f>
        <v/>
      </c>
      <c r="R2203" t="str">
        <f>+IF($F2203="","",VLOOKUP($G2203,Educacion[],R$7,0))</f>
        <v/>
      </c>
      <c r="S2203" t="str">
        <f>+IF($F2203="","",VLOOKUP($G2203,Educacion[],S$7,0))</f>
        <v/>
      </c>
      <c r="T2203" t="str">
        <f>+IF($F2203="","",VLOOKUP($G2203,Educacion[],T$7,0))</f>
        <v/>
      </c>
      <c r="U2203" t="str">
        <f>+IF($F2203="","",VLOOKUP($G2203,Educacion[],U$7,0))</f>
        <v/>
      </c>
      <c r="V2203" t="str">
        <f>+IF($F2203="","",VLOOKUP($G2203,Educacion[],V$7,0))</f>
        <v/>
      </c>
      <c r="W2203" t="str">
        <f>+IF($F2203="","",VLOOKUP($G2203,Educacion[],W$7,0))</f>
        <v/>
      </c>
      <c r="X2203" t="str">
        <f>+IF($F2203="","",VLOOKUP($G2203,Educacion[],X$7,0))</f>
        <v/>
      </c>
      <c r="Y2203" t="str">
        <f>+IF($F2203="","",VLOOKUP($G2203,Educacion[],Y$7,0))</f>
        <v/>
      </c>
      <c r="Z2203" t="str">
        <f>+IF($F2203="","",VLOOKUP($G2203,Educacion[],Z$7,0))</f>
        <v/>
      </c>
      <c r="AA2203" t="str">
        <f>+IF($F2203="","",VLOOKUP($G2203,Educacion[],AA$7,0))</f>
        <v/>
      </c>
      <c r="AB2203" t="str">
        <f>+IF($F2203="","",VLOOKUP($G2203,Educacion[],AB$7,0))</f>
        <v/>
      </c>
      <c r="AC2203" t="str">
        <f>+IF($F2203="","",VLOOKUP($G2203,Educacion[],AC$7,0))</f>
        <v/>
      </c>
      <c r="AD2203" t="str">
        <f>+IF($F2203="","",VLOOKUP($G2203,Educacion[],AD$7,0))</f>
        <v/>
      </c>
      <c r="AE2203" t="str">
        <f>+IF($F2203="","",VLOOKUP($G2203,Educacion[],AE$7,0))</f>
        <v/>
      </c>
      <c r="AF2203" t="str">
        <f>+IF($F2203="","",VLOOKUP($G2203,Educacion[],AF$7,0))</f>
        <v/>
      </c>
      <c r="AG2203" t="str">
        <f>+IF($F2203="","",VLOOKUP($G2203,Educacion[],AG$7,0))</f>
        <v/>
      </c>
    </row>
    <row r="2204" spans="1:33" x14ac:dyDescent="0.3">
      <c r="A2204" s="36"/>
      <c r="B2204" s="36"/>
      <c r="C2204">
        <f t="shared" ca="1" si="205"/>
        <v>284</v>
      </c>
      <c r="D2204" t="str">
        <f t="shared" ref="D2204:F2219" si="208">+IF(OR(D2203=$B$6,D2203=""),"",D2203+1)</f>
        <v/>
      </c>
      <c r="E2204" t="str">
        <f t="shared" ca="1" si="206"/>
        <v>0285</v>
      </c>
      <c r="F2204" t="str">
        <f t="shared" si="208"/>
        <v/>
      </c>
      <c r="H2204" t="str">
        <f>+IF($F2204="","",VLOOKUP($G2204,Educacion[],H$7,0))</f>
        <v/>
      </c>
      <c r="I2204" t="str">
        <f>+IF($F2204="","",VLOOKUP($G2204,Educacion[],I$7,0))</f>
        <v/>
      </c>
      <c r="J2204" t="str">
        <f>+IF($F2204="","",VLOOKUP($G2204,Educacion[],J$7,0))</f>
        <v/>
      </c>
      <c r="K2204" t="str">
        <f>+IF($F2204="","",VLOOKUP($G2204,Educacion[],K$7,0))</f>
        <v/>
      </c>
      <c r="L2204" t="str">
        <f>+IF($F2204="","",VLOOKUP($G2204,Educacion[],L$7,0))</f>
        <v/>
      </c>
      <c r="M2204" t="str">
        <f>+IF($F2204="","",VLOOKUP($G2204,Educacion[],M$7,0))</f>
        <v/>
      </c>
      <c r="N2204" t="str">
        <f>+IF($F2204="","",VLOOKUP($G2204,Educacion[],N$7,0))</f>
        <v/>
      </c>
      <c r="O2204" t="str">
        <f>+IF($F2204="","",VLOOKUP($G2204,Educacion[],O$7,0))</f>
        <v/>
      </c>
      <c r="P2204" t="str">
        <f>+IF($F2204="","",VLOOKUP($G2204,Educacion[],P$7,0))</f>
        <v/>
      </c>
      <c r="Q2204" t="str">
        <f>+IF($F2204="","",VLOOKUP($G2204,Educacion[],Q$7,0))</f>
        <v/>
      </c>
      <c r="R2204" t="str">
        <f>+IF($F2204="","",VLOOKUP($G2204,Educacion[],R$7,0))</f>
        <v/>
      </c>
      <c r="S2204" t="str">
        <f>+IF($F2204="","",VLOOKUP($G2204,Educacion[],S$7,0))</f>
        <v/>
      </c>
      <c r="T2204" t="str">
        <f>+IF($F2204="","",VLOOKUP($G2204,Educacion[],T$7,0))</f>
        <v/>
      </c>
      <c r="U2204" t="str">
        <f>+IF($F2204="","",VLOOKUP($G2204,Educacion[],U$7,0))</f>
        <v/>
      </c>
      <c r="V2204" t="str">
        <f>+IF($F2204="","",VLOOKUP($G2204,Educacion[],V$7,0))</f>
        <v/>
      </c>
      <c r="W2204" t="str">
        <f>+IF($F2204="","",VLOOKUP($G2204,Educacion[],W$7,0))</f>
        <v/>
      </c>
      <c r="X2204" t="str">
        <f>+IF($F2204="","",VLOOKUP($G2204,Educacion[],X$7,0))</f>
        <v/>
      </c>
      <c r="Y2204" t="str">
        <f>+IF($F2204="","",VLOOKUP($G2204,Educacion[],Y$7,0))</f>
        <v/>
      </c>
      <c r="Z2204" t="str">
        <f>+IF($F2204="","",VLOOKUP($G2204,Educacion[],Z$7,0))</f>
        <v/>
      </c>
      <c r="AA2204" t="str">
        <f>+IF($F2204="","",VLOOKUP($G2204,Educacion[],AA$7,0))</f>
        <v/>
      </c>
      <c r="AB2204" t="str">
        <f>+IF($F2204="","",VLOOKUP($G2204,Educacion[],AB$7,0))</f>
        <v/>
      </c>
      <c r="AC2204" t="str">
        <f>+IF($F2204="","",VLOOKUP($G2204,Educacion[],AC$7,0))</f>
        <v/>
      </c>
      <c r="AD2204" t="str">
        <f>+IF($F2204="","",VLOOKUP($G2204,Educacion[],AD$7,0))</f>
        <v/>
      </c>
      <c r="AE2204" t="str">
        <f>+IF($F2204="","",VLOOKUP($G2204,Educacion[],AE$7,0))</f>
        <v/>
      </c>
      <c r="AF2204" t="str">
        <f>+IF($F2204="","",VLOOKUP($G2204,Educacion[],AF$7,0))</f>
        <v/>
      </c>
      <c r="AG2204" t="str">
        <f>+IF($F2204="","",VLOOKUP($G2204,Educacion[],AG$7,0))</f>
        <v/>
      </c>
    </row>
    <row r="2205" spans="1:33" x14ac:dyDescent="0.3">
      <c r="A2205" s="36"/>
      <c r="B2205" s="36"/>
      <c r="C2205">
        <f t="shared" ca="1" si="205"/>
        <v>597</v>
      </c>
      <c r="D2205" t="str">
        <f t="shared" si="208"/>
        <v/>
      </c>
      <c r="E2205" t="str">
        <f t="shared" ca="1" si="206"/>
        <v>0630</v>
      </c>
      <c r="F2205" t="str">
        <f t="shared" si="208"/>
        <v/>
      </c>
      <c r="H2205" t="str">
        <f>+IF($F2205="","",VLOOKUP($G2205,Educacion[],H$7,0))</f>
        <v/>
      </c>
      <c r="I2205" t="str">
        <f>+IF($F2205="","",VLOOKUP($G2205,Educacion[],I$7,0))</f>
        <v/>
      </c>
      <c r="J2205" t="str">
        <f>+IF($F2205="","",VLOOKUP($G2205,Educacion[],J$7,0))</f>
        <v/>
      </c>
      <c r="K2205" t="str">
        <f>+IF($F2205="","",VLOOKUP($G2205,Educacion[],K$7,0))</f>
        <v/>
      </c>
      <c r="L2205" t="str">
        <f>+IF($F2205="","",VLOOKUP($G2205,Educacion[],L$7,0))</f>
        <v/>
      </c>
      <c r="M2205" t="str">
        <f>+IF($F2205="","",VLOOKUP($G2205,Educacion[],M$7,0))</f>
        <v/>
      </c>
      <c r="N2205" t="str">
        <f>+IF($F2205="","",VLOOKUP($G2205,Educacion[],N$7,0))</f>
        <v/>
      </c>
      <c r="O2205" t="str">
        <f>+IF($F2205="","",VLOOKUP($G2205,Educacion[],O$7,0))</f>
        <v/>
      </c>
      <c r="P2205" t="str">
        <f>+IF($F2205="","",VLOOKUP($G2205,Educacion[],P$7,0))</f>
        <v/>
      </c>
      <c r="Q2205" t="str">
        <f>+IF($F2205="","",VLOOKUP($G2205,Educacion[],Q$7,0))</f>
        <v/>
      </c>
      <c r="R2205" t="str">
        <f>+IF($F2205="","",VLOOKUP($G2205,Educacion[],R$7,0))</f>
        <v/>
      </c>
      <c r="S2205" t="str">
        <f>+IF($F2205="","",VLOOKUP($G2205,Educacion[],S$7,0))</f>
        <v/>
      </c>
      <c r="T2205" t="str">
        <f>+IF($F2205="","",VLOOKUP($G2205,Educacion[],T$7,0))</f>
        <v/>
      </c>
      <c r="U2205" t="str">
        <f>+IF($F2205="","",VLOOKUP($G2205,Educacion[],U$7,0))</f>
        <v/>
      </c>
      <c r="V2205" t="str">
        <f>+IF($F2205="","",VLOOKUP($G2205,Educacion[],V$7,0))</f>
        <v/>
      </c>
      <c r="W2205" t="str">
        <f>+IF($F2205="","",VLOOKUP($G2205,Educacion[],W$7,0))</f>
        <v/>
      </c>
      <c r="X2205" t="str">
        <f>+IF($F2205="","",VLOOKUP($G2205,Educacion[],X$7,0))</f>
        <v/>
      </c>
      <c r="Y2205" t="str">
        <f>+IF($F2205="","",VLOOKUP($G2205,Educacion[],Y$7,0))</f>
        <v/>
      </c>
      <c r="Z2205" t="str">
        <f>+IF($F2205="","",VLOOKUP($G2205,Educacion[],Z$7,0))</f>
        <v/>
      </c>
      <c r="AA2205" t="str">
        <f>+IF($F2205="","",VLOOKUP($G2205,Educacion[],AA$7,0))</f>
        <v/>
      </c>
      <c r="AB2205" t="str">
        <f>+IF($F2205="","",VLOOKUP($G2205,Educacion[],AB$7,0))</f>
        <v/>
      </c>
      <c r="AC2205" t="str">
        <f>+IF($F2205="","",VLOOKUP($G2205,Educacion[],AC$7,0))</f>
        <v/>
      </c>
      <c r="AD2205" t="str">
        <f>+IF($F2205="","",VLOOKUP($G2205,Educacion[],AD$7,0))</f>
        <v/>
      </c>
      <c r="AE2205" t="str">
        <f>+IF($F2205="","",VLOOKUP($G2205,Educacion[],AE$7,0))</f>
        <v/>
      </c>
      <c r="AF2205" t="str">
        <f>+IF($F2205="","",VLOOKUP($G2205,Educacion[],AF$7,0))</f>
        <v/>
      </c>
      <c r="AG2205" t="str">
        <f>+IF($F2205="","",VLOOKUP($G2205,Educacion[],AG$7,0))</f>
        <v/>
      </c>
    </row>
    <row r="2206" spans="1:33" x14ac:dyDescent="0.3">
      <c r="A2206" s="36"/>
      <c r="B2206" s="36"/>
      <c r="C2206">
        <f t="shared" ca="1" si="205"/>
        <v>372</v>
      </c>
      <c r="D2206" t="str">
        <f t="shared" si="208"/>
        <v/>
      </c>
      <c r="E2206" t="str">
        <f t="shared" ca="1" si="206"/>
        <v>0409</v>
      </c>
      <c r="F2206" t="str">
        <f t="shared" si="208"/>
        <v/>
      </c>
      <c r="H2206" t="str">
        <f>+IF($F2206="","",VLOOKUP($G2206,Educacion[],H$7,0))</f>
        <v/>
      </c>
      <c r="I2206" t="str">
        <f>+IF($F2206="","",VLOOKUP($G2206,Educacion[],I$7,0))</f>
        <v/>
      </c>
      <c r="J2206" t="str">
        <f>+IF($F2206="","",VLOOKUP($G2206,Educacion[],J$7,0))</f>
        <v/>
      </c>
      <c r="K2206" t="str">
        <f>+IF($F2206="","",VLOOKUP($G2206,Educacion[],K$7,0))</f>
        <v/>
      </c>
      <c r="L2206" t="str">
        <f>+IF($F2206="","",VLOOKUP($G2206,Educacion[],L$7,0))</f>
        <v/>
      </c>
      <c r="M2206" t="str">
        <f>+IF($F2206="","",VLOOKUP($G2206,Educacion[],M$7,0))</f>
        <v/>
      </c>
      <c r="N2206" t="str">
        <f>+IF($F2206="","",VLOOKUP($G2206,Educacion[],N$7,0))</f>
        <v/>
      </c>
      <c r="O2206" t="str">
        <f>+IF($F2206="","",VLOOKUP($G2206,Educacion[],O$7,0))</f>
        <v/>
      </c>
      <c r="P2206" t="str">
        <f>+IF($F2206="","",VLOOKUP($G2206,Educacion[],P$7,0))</f>
        <v/>
      </c>
      <c r="Q2206" t="str">
        <f>+IF($F2206="","",VLOOKUP($G2206,Educacion[],Q$7,0))</f>
        <v/>
      </c>
      <c r="R2206" t="str">
        <f>+IF($F2206="","",VLOOKUP($G2206,Educacion[],R$7,0))</f>
        <v/>
      </c>
      <c r="S2206" t="str">
        <f>+IF($F2206="","",VLOOKUP($G2206,Educacion[],S$7,0))</f>
        <v/>
      </c>
      <c r="T2206" t="str">
        <f>+IF($F2206="","",VLOOKUP($G2206,Educacion[],T$7,0))</f>
        <v/>
      </c>
      <c r="U2206" t="str">
        <f>+IF($F2206="","",VLOOKUP($G2206,Educacion[],U$7,0))</f>
        <v/>
      </c>
      <c r="V2206" t="str">
        <f>+IF($F2206="","",VLOOKUP($G2206,Educacion[],V$7,0))</f>
        <v/>
      </c>
      <c r="W2206" t="str">
        <f>+IF($F2206="","",VLOOKUP($G2206,Educacion[],W$7,0))</f>
        <v/>
      </c>
      <c r="X2206" t="str">
        <f>+IF($F2206="","",VLOOKUP($G2206,Educacion[],X$7,0))</f>
        <v/>
      </c>
      <c r="Y2206" t="str">
        <f>+IF($F2206="","",VLOOKUP($G2206,Educacion[],Y$7,0))</f>
        <v/>
      </c>
      <c r="Z2206" t="str">
        <f>+IF($F2206="","",VLOOKUP($G2206,Educacion[],Z$7,0))</f>
        <v/>
      </c>
      <c r="AA2206" t="str">
        <f>+IF($F2206="","",VLOOKUP($G2206,Educacion[],AA$7,0))</f>
        <v/>
      </c>
      <c r="AB2206" t="str">
        <f>+IF($F2206="","",VLOOKUP($G2206,Educacion[],AB$7,0))</f>
        <v/>
      </c>
      <c r="AC2206" t="str">
        <f>+IF($F2206="","",VLOOKUP($G2206,Educacion[],AC$7,0))</f>
        <v/>
      </c>
      <c r="AD2206" t="str">
        <f>+IF($F2206="","",VLOOKUP($G2206,Educacion[],AD$7,0))</f>
        <v/>
      </c>
      <c r="AE2206" t="str">
        <f>+IF($F2206="","",VLOOKUP($G2206,Educacion[],AE$7,0))</f>
        <v/>
      </c>
      <c r="AF2206" t="str">
        <f>+IF($F2206="","",VLOOKUP($G2206,Educacion[],AF$7,0))</f>
        <v/>
      </c>
      <c r="AG2206" t="str">
        <f>+IF($F2206="","",VLOOKUP($G2206,Educacion[],AG$7,0))</f>
        <v/>
      </c>
    </row>
    <row r="2207" spans="1:33" x14ac:dyDescent="0.3">
      <c r="A2207" s="36"/>
      <c r="B2207" s="36"/>
      <c r="C2207">
        <f t="shared" ca="1" si="205"/>
        <v>256</v>
      </c>
      <c r="D2207" t="str">
        <f t="shared" si="208"/>
        <v/>
      </c>
      <c r="E2207" t="str">
        <f t="shared" ca="1" si="206"/>
        <v>0255</v>
      </c>
      <c r="F2207" t="str">
        <f t="shared" si="208"/>
        <v/>
      </c>
      <c r="H2207" t="str">
        <f>+IF($F2207="","",VLOOKUP($G2207,Educacion[],H$7,0))</f>
        <v/>
      </c>
      <c r="I2207" t="str">
        <f>+IF($F2207="","",VLOOKUP($G2207,Educacion[],I$7,0))</f>
        <v/>
      </c>
      <c r="J2207" t="str">
        <f>+IF($F2207="","",VLOOKUP($G2207,Educacion[],J$7,0))</f>
        <v/>
      </c>
      <c r="K2207" t="str">
        <f>+IF($F2207="","",VLOOKUP($G2207,Educacion[],K$7,0))</f>
        <v/>
      </c>
      <c r="L2207" t="str">
        <f>+IF($F2207="","",VLOOKUP($G2207,Educacion[],L$7,0))</f>
        <v/>
      </c>
      <c r="M2207" t="str">
        <f>+IF($F2207="","",VLOOKUP($G2207,Educacion[],M$7,0))</f>
        <v/>
      </c>
      <c r="N2207" t="str">
        <f>+IF($F2207="","",VLOOKUP($G2207,Educacion[],N$7,0))</f>
        <v/>
      </c>
      <c r="O2207" t="str">
        <f>+IF($F2207="","",VLOOKUP($G2207,Educacion[],O$7,0))</f>
        <v/>
      </c>
      <c r="P2207" t="str">
        <f>+IF($F2207="","",VLOOKUP($G2207,Educacion[],P$7,0))</f>
        <v/>
      </c>
      <c r="Q2207" t="str">
        <f>+IF($F2207="","",VLOOKUP($G2207,Educacion[],Q$7,0))</f>
        <v/>
      </c>
      <c r="R2207" t="str">
        <f>+IF($F2207="","",VLOOKUP($G2207,Educacion[],R$7,0))</f>
        <v/>
      </c>
      <c r="S2207" t="str">
        <f>+IF($F2207="","",VLOOKUP($G2207,Educacion[],S$7,0))</f>
        <v/>
      </c>
      <c r="T2207" t="str">
        <f>+IF($F2207="","",VLOOKUP($G2207,Educacion[],T$7,0))</f>
        <v/>
      </c>
      <c r="U2207" t="str">
        <f>+IF($F2207="","",VLOOKUP($G2207,Educacion[],U$7,0))</f>
        <v/>
      </c>
      <c r="V2207" t="str">
        <f>+IF($F2207="","",VLOOKUP($G2207,Educacion[],V$7,0))</f>
        <v/>
      </c>
      <c r="W2207" t="str">
        <f>+IF($F2207="","",VLOOKUP($G2207,Educacion[],W$7,0))</f>
        <v/>
      </c>
      <c r="X2207" t="str">
        <f>+IF($F2207="","",VLOOKUP($G2207,Educacion[],X$7,0))</f>
        <v/>
      </c>
      <c r="Y2207" t="str">
        <f>+IF($F2207="","",VLOOKUP($G2207,Educacion[],Y$7,0))</f>
        <v/>
      </c>
      <c r="Z2207" t="str">
        <f>+IF($F2207="","",VLOOKUP($G2207,Educacion[],Z$7,0))</f>
        <v/>
      </c>
      <c r="AA2207" t="str">
        <f>+IF($F2207="","",VLOOKUP($G2207,Educacion[],AA$7,0))</f>
        <v/>
      </c>
      <c r="AB2207" t="str">
        <f>+IF($F2207="","",VLOOKUP($G2207,Educacion[],AB$7,0))</f>
        <v/>
      </c>
      <c r="AC2207" t="str">
        <f>+IF($F2207="","",VLOOKUP($G2207,Educacion[],AC$7,0))</f>
        <v/>
      </c>
      <c r="AD2207" t="str">
        <f>+IF($F2207="","",VLOOKUP($G2207,Educacion[],AD$7,0))</f>
        <v/>
      </c>
      <c r="AE2207" t="str">
        <f>+IF($F2207="","",VLOOKUP($G2207,Educacion[],AE$7,0))</f>
        <v/>
      </c>
      <c r="AF2207" t="str">
        <f>+IF($F2207="","",VLOOKUP($G2207,Educacion[],AF$7,0))</f>
        <v/>
      </c>
      <c r="AG2207" t="str">
        <f>+IF($F2207="","",VLOOKUP($G2207,Educacion[],AG$7,0))</f>
        <v/>
      </c>
    </row>
    <row r="2208" spans="1:33" x14ac:dyDescent="0.3">
      <c r="A2208" s="36"/>
      <c r="B2208" s="36"/>
      <c r="C2208">
        <f t="shared" ca="1" si="205"/>
        <v>468</v>
      </c>
      <c r="D2208" t="str">
        <f t="shared" si="208"/>
        <v/>
      </c>
      <c r="E2208" t="str">
        <f t="shared" ca="1" si="206"/>
        <v>0493</v>
      </c>
      <c r="F2208" t="str">
        <f t="shared" si="208"/>
        <v/>
      </c>
      <c r="H2208" t="str">
        <f>+IF($F2208="","",VLOOKUP($G2208,Educacion[],H$7,0))</f>
        <v/>
      </c>
      <c r="I2208" t="str">
        <f>+IF($F2208="","",VLOOKUP($G2208,Educacion[],I$7,0))</f>
        <v/>
      </c>
      <c r="J2208" t="str">
        <f>+IF($F2208="","",VLOOKUP($G2208,Educacion[],J$7,0))</f>
        <v/>
      </c>
      <c r="K2208" t="str">
        <f>+IF($F2208="","",VLOOKUP($G2208,Educacion[],K$7,0))</f>
        <v/>
      </c>
      <c r="L2208" t="str">
        <f>+IF($F2208="","",VLOOKUP($G2208,Educacion[],L$7,0))</f>
        <v/>
      </c>
      <c r="M2208" t="str">
        <f>+IF($F2208="","",VLOOKUP($G2208,Educacion[],M$7,0))</f>
        <v/>
      </c>
      <c r="N2208" t="str">
        <f>+IF($F2208="","",VLOOKUP($G2208,Educacion[],N$7,0))</f>
        <v/>
      </c>
      <c r="O2208" t="str">
        <f>+IF($F2208="","",VLOOKUP($G2208,Educacion[],O$7,0))</f>
        <v/>
      </c>
      <c r="P2208" t="str">
        <f>+IF($F2208="","",VLOOKUP($G2208,Educacion[],P$7,0))</f>
        <v/>
      </c>
      <c r="Q2208" t="str">
        <f>+IF($F2208="","",VLOOKUP($G2208,Educacion[],Q$7,0))</f>
        <v/>
      </c>
      <c r="R2208" t="str">
        <f>+IF($F2208="","",VLOOKUP($G2208,Educacion[],R$7,0))</f>
        <v/>
      </c>
      <c r="S2208" t="str">
        <f>+IF($F2208="","",VLOOKUP($G2208,Educacion[],S$7,0))</f>
        <v/>
      </c>
      <c r="T2208" t="str">
        <f>+IF($F2208="","",VLOOKUP($G2208,Educacion[],T$7,0))</f>
        <v/>
      </c>
      <c r="U2208" t="str">
        <f>+IF($F2208="","",VLOOKUP($G2208,Educacion[],U$7,0))</f>
        <v/>
      </c>
      <c r="V2208" t="str">
        <f>+IF($F2208="","",VLOOKUP($G2208,Educacion[],V$7,0))</f>
        <v/>
      </c>
      <c r="W2208" t="str">
        <f>+IF($F2208="","",VLOOKUP($G2208,Educacion[],W$7,0))</f>
        <v/>
      </c>
      <c r="X2208" t="str">
        <f>+IF($F2208="","",VLOOKUP($G2208,Educacion[],X$7,0))</f>
        <v/>
      </c>
      <c r="Y2208" t="str">
        <f>+IF($F2208="","",VLOOKUP($G2208,Educacion[],Y$7,0))</f>
        <v/>
      </c>
      <c r="Z2208" t="str">
        <f>+IF($F2208="","",VLOOKUP($G2208,Educacion[],Z$7,0))</f>
        <v/>
      </c>
      <c r="AA2208" t="str">
        <f>+IF($F2208="","",VLOOKUP($G2208,Educacion[],AA$7,0))</f>
        <v/>
      </c>
      <c r="AB2208" t="str">
        <f>+IF($F2208="","",VLOOKUP($G2208,Educacion[],AB$7,0))</f>
        <v/>
      </c>
      <c r="AC2208" t="str">
        <f>+IF($F2208="","",VLOOKUP($G2208,Educacion[],AC$7,0))</f>
        <v/>
      </c>
      <c r="AD2208" t="str">
        <f>+IF($F2208="","",VLOOKUP($G2208,Educacion[],AD$7,0))</f>
        <v/>
      </c>
      <c r="AE2208" t="str">
        <f>+IF($F2208="","",VLOOKUP($G2208,Educacion[],AE$7,0))</f>
        <v/>
      </c>
      <c r="AF2208" t="str">
        <f>+IF($F2208="","",VLOOKUP($G2208,Educacion[],AF$7,0))</f>
        <v/>
      </c>
      <c r="AG2208" t="str">
        <f>+IF($F2208="","",VLOOKUP($G2208,Educacion[],AG$7,0))</f>
        <v/>
      </c>
    </row>
    <row r="2209" spans="1:33" x14ac:dyDescent="0.3">
      <c r="A2209" s="36"/>
      <c r="B2209" s="36"/>
      <c r="C2209">
        <f t="shared" ca="1" si="205"/>
        <v>203</v>
      </c>
      <c r="D2209" t="str">
        <f t="shared" si="208"/>
        <v/>
      </c>
      <c r="E2209" t="str">
        <f t="shared" ca="1" si="206"/>
        <v>0199</v>
      </c>
      <c r="F2209" t="str">
        <f t="shared" si="208"/>
        <v/>
      </c>
      <c r="H2209" t="str">
        <f>+IF($F2209="","",VLOOKUP($G2209,Educacion[],H$7,0))</f>
        <v/>
      </c>
      <c r="I2209" t="str">
        <f>+IF($F2209="","",VLOOKUP($G2209,Educacion[],I$7,0))</f>
        <v/>
      </c>
      <c r="J2209" t="str">
        <f>+IF($F2209="","",VLOOKUP($G2209,Educacion[],J$7,0))</f>
        <v/>
      </c>
      <c r="K2209" t="str">
        <f>+IF($F2209="","",VLOOKUP($G2209,Educacion[],K$7,0))</f>
        <v/>
      </c>
      <c r="L2209" t="str">
        <f>+IF($F2209="","",VLOOKUP($G2209,Educacion[],L$7,0))</f>
        <v/>
      </c>
      <c r="M2209" t="str">
        <f>+IF($F2209="","",VLOOKUP($G2209,Educacion[],M$7,0))</f>
        <v/>
      </c>
      <c r="N2209" t="str">
        <f>+IF($F2209="","",VLOOKUP($G2209,Educacion[],N$7,0))</f>
        <v/>
      </c>
      <c r="O2209" t="str">
        <f>+IF($F2209="","",VLOOKUP($G2209,Educacion[],O$7,0))</f>
        <v/>
      </c>
      <c r="P2209" t="str">
        <f>+IF($F2209="","",VLOOKUP($G2209,Educacion[],P$7,0))</f>
        <v/>
      </c>
      <c r="Q2209" t="str">
        <f>+IF($F2209="","",VLOOKUP($G2209,Educacion[],Q$7,0))</f>
        <v/>
      </c>
      <c r="R2209" t="str">
        <f>+IF($F2209="","",VLOOKUP($G2209,Educacion[],R$7,0))</f>
        <v/>
      </c>
      <c r="S2209" t="str">
        <f>+IF($F2209="","",VLOOKUP($G2209,Educacion[],S$7,0))</f>
        <v/>
      </c>
      <c r="T2209" t="str">
        <f>+IF($F2209="","",VLOOKUP($G2209,Educacion[],T$7,0))</f>
        <v/>
      </c>
      <c r="U2209" t="str">
        <f>+IF($F2209="","",VLOOKUP($G2209,Educacion[],U$7,0))</f>
        <v/>
      </c>
      <c r="V2209" t="str">
        <f>+IF($F2209="","",VLOOKUP($G2209,Educacion[],V$7,0))</f>
        <v/>
      </c>
      <c r="W2209" t="str">
        <f>+IF($F2209="","",VLOOKUP($G2209,Educacion[],W$7,0))</f>
        <v/>
      </c>
      <c r="X2209" t="str">
        <f>+IF($F2209="","",VLOOKUP($G2209,Educacion[],X$7,0))</f>
        <v/>
      </c>
      <c r="Y2209" t="str">
        <f>+IF($F2209="","",VLOOKUP($G2209,Educacion[],Y$7,0))</f>
        <v/>
      </c>
      <c r="Z2209" t="str">
        <f>+IF($F2209="","",VLOOKUP($G2209,Educacion[],Z$7,0))</f>
        <v/>
      </c>
      <c r="AA2209" t="str">
        <f>+IF($F2209="","",VLOOKUP($G2209,Educacion[],AA$7,0))</f>
        <v/>
      </c>
      <c r="AB2209" t="str">
        <f>+IF($F2209="","",VLOOKUP($G2209,Educacion[],AB$7,0))</f>
        <v/>
      </c>
      <c r="AC2209" t="str">
        <f>+IF($F2209="","",VLOOKUP($G2209,Educacion[],AC$7,0))</f>
        <v/>
      </c>
      <c r="AD2209" t="str">
        <f>+IF($F2209="","",VLOOKUP($G2209,Educacion[],AD$7,0))</f>
        <v/>
      </c>
      <c r="AE2209" t="str">
        <f>+IF($F2209="","",VLOOKUP($G2209,Educacion[],AE$7,0))</f>
        <v/>
      </c>
      <c r="AF2209" t="str">
        <f>+IF($F2209="","",VLOOKUP($G2209,Educacion[],AF$7,0))</f>
        <v/>
      </c>
      <c r="AG2209" t="str">
        <f>+IF($F2209="","",VLOOKUP($G2209,Educacion[],AG$7,0))</f>
        <v/>
      </c>
    </row>
    <row r="2210" spans="1:33" x14ac:dyDescent="0.3">
      <c r="A2210" s="36"/>
      <c r="B2210" s="36"/>
      <c r="C2210">
        <f t="shared" ca="1" si="205"/>
        <v>322</v>
      </c>
      <c r="D2210" t="str">
        <f t="shared" si="208"/>
        <v/>
      </c>
      <c r="E2210" t="str">
        <f t="shared" ca="1" si="206"/>
        <v>0339</v>
      </c>
      <c r="F2210" t="str">
        <f t="shared" si="208"/>
        <v/>
      </c>
      <c r="H2210" t="str">
        <f>+IF($F2210="","",VLOOKUP($G2210,Educacion[],H$7,0))</f>
        <v/>
      </c>
      <c r="I2210" t="str">
        <f>+IF($F2210="","",VLOOKUP($G2210,Educacion[],I$7,0))</f>
        <v/>
      </c>
      <c r="J2210" t="str">
        <f>+IF($F2210="","",VLOOKUP($G2210,Educacion[],J$7,0))</f>
        <v/>
      </c>
      <c r="K2210" t="str">
        <f>+IF($F2210="","",VLOOKUP($G2210,Educacion[],K$7,0))</f>
        <v/>
      </c>
      <c r="L2210" t="str">
        <f>+IF($F2210="","",VLOOKUP($G2210,Educacion[],L$7,0))</f>
        <v/>
      </c>
      <c r="M2210" t="str">
        <f>+IF($F2210="","",VLOOKUP($G2210,Educacion[],M$7,0))</f>
        <v/>
      </c>
      <c r="N2210" t="str">
        <f>+IF($F2210="","",VLOOKUP($G2210,Educacion[],N$7,0))</f>
        <v/>
      </c>
      <c r="O2210" t="str">
        <f>+IF($F2210="","",VLOOKUP($G2210,Educacion[],O$7,0))</f>
        <v/>
      </c>
      <c r="P2210" t="str">
        <f>+IF($F2210="","",VLOOKUP($G2210,Educacion[],P$7,0))</f>
        <v/>
      </c>
      <c r="Q2210" t="str">
        <f>+IF($F2210="","",VLOOKUP($G2210,Educacion[],Q$7,0))</f>
        <v/>
      </c>
      <c r="R2210" t="str">
        <f>+IF($F2210="","",VLOOKUP($G2210,Educacion[],R$7,0))</f>
        <v/>
      </c>
      <c r="S2210" t="str">
        <f>+IF($F2210="","",VLOOKUP($G2210,Educacion[],S$7,0))</f>
        <v/>
      </c>
      <c r="T2210" t="str">
        <f>+IF($F2210="","",VLOOKUP($G2210,Educacion[],T$7,0))</f>
        <v/>
      </c>
      <c r="U2210" t="str">
        <f>+IF($F2210="","",VLOOKUP($G2210,Educacion[],U$7,0))</f>
        <v/>
      </c>
      <c r="V2210" t="str">
        <f>+IF($F2210="","",VLOOKUP($G2210,Educacion[],V$7,0))</f>
        <v/>
      </c>
      <c r="W2210" t="str">
        <f>+IF($F2210="","",VLOOKUP($G2210,Educacion[],W$7,0))</f>
        <v/>
      </c>
      <c r="X2210" t="str">
        <f>+IF($F2210="","",VLOOKUP($G2210,Educacion[],X$7,0))</f>
        <v/>
      </c>
      <c r="Y2210" t="str">
        <f>+IF($F2210="","",VLOOKUP($G2210,Educacion[],Y$7,0))</f>
        <v/>
      </c>
      <c r="Z2210" t="str">
        <f>+IF($F2210="","",VLOOKUP($G2210,Educacion[],Z$7,0))</f>
        <v/>
      </c>
      <c r="AA2210" t="str">
        <f>+IF($F2210="","",VLOOKUP($G2210,Educacion[],AA$7,0))</f>
        <v/>
      </c>
      <c r="AB2210" t="str">
        <f>+IF($F2210="","",VLOOKUP($G2210,Educacion[],AB$7,0))</f>
        <v/>
      </c>
      <c r="AC2210" t="str">
        <f>+IF($F2210="","",VLOOKUP($G2210,Educacion[],AC$7,0))</f>
        <v/>
      </c>
      <c r="AD2210" t="str">
        <f>+IF($F2210="","",VLOOKUP($G2210,Educacion[],AD$7,0))</f>
        <v/>
      </c>
      <c r="AE2210" t="str">
        <f>+IF($F2210="","",VLOOKUP($G2210,Educacion[],AE$7,0))</f>
        <v/>
      </c>
      <c r="AF2210" t="str">
        <f>+IF($F2210="","",VLOOKUP($G2210,Educacion[],AF$7,0))</f>
        <v/>
      </c>
      <c r="AG2210" t="str">
        <f>+IF($F2210="","",VLOOKUP($G2210,Educacion[],AG$7,0))</f>
        <v/>
      </c>
    </row>
    <row r="2211" spans="1:33" x14ac:dyDescent="0.3">
      <c r="A2211" s="36"/>
      <c r="B2211" s="36"/>
      <c r="C2211">
        <f t="shared" ca="1" si="205"/>
        <v>445</v>
      </c>
      <c r="D2211" t="str">
        <f t="shared" si="208"/>
        <v/>
      </c>
      <c r="E2211" t="str">
        <f t="shared" ca="1" si="206"/>
        <v/>
      </c>
      <c r="F2211" t="str">
        <f t="shared" si="208"/>
        <v/>
      </c>
      <c r="H2211" t="str">
        <f>+IF($F2211="","",VLOOKUP($G2211,Educacion[],H$7,0))</f>
        <v/>
      </c>
      <c r="I2211" t="str">
        <f>+IF($F2211="","",VLOOKUP($G2211,Educacion[],I$7,0))</f>
        <v/>
      </c>
      <c r="J2211" t="str">
        <f>+IF($F2211="","",VLOOKUP($G2211,Educacion[],J$7,0))</f>
        <v/>
      </c>
      <c r="K2211" t="str">
        <f>+IF($F2211="","",VLOOKUP($G2211,Educacion[],K$7,0))</f>
        <v/>
      </c>
      <c r="L2211" t="str">
        <f>+IF($F2211="","",VLOOKUP($G2211,Educacion[],L$7,0))</f>
        <v/>
      </c>
      <c r="M2211" t="str">
        <f>+IF($F2211="","",VLOOKUP($G2211,Educacion[],M$7,0))</f>
        <v/>
      </c>
      <c r="N2211" t="str">
        <f>+IF($F2211="","",VLOOKUP($G2211,Educacion[],N$7,0))</f>
        <v/>
      </c>
      <c r="O2211" t="str">
        <f>+IF($F2211="","",VLOOKUP($G2211,Educacion[],O$7,0))</f>
        <v/>
      </c>
      <c r="P2211" t="str">
        <f>+IF($F2211="","",VLOOKUP($G2211,Educacion[],P$7,0))</f>
        <v/>
      </c>
      <c r="Q2211" t="str">
        <f>+IF($F2211="","",VLOOKUP($G2211,Educacion[],Q$7,0))</f>
        <v/>
      </c>
      <c r="R2211" t="str">
        <f>+IF($F2211="","",VLOOKUP($G2211,Educacion[],R$7,0))</f>
        <v/>
      </c>
      <c r="S2211" t="str">
        <f>+IF($F2211="","",VLOOKUP($G2211,Educacion[],S$7,0))</f>
        <v/>
      </c>
      <c r="T2211" t="str">
        <f>+IF($F2211="","",VLOOKUP($G2211,Educacion[],T$7,0))</f>
        <v/>
      </c>
      <c r="U2211" t="str">
        <f>+IF($F2211="","",VLOOKUP($G2211,Educacion[],U$7,0))</f>
        <v/>
      </c>
      <c r="V2211" t="str">
        <f>+IF($F2211="","",VLOOKUP($G2211,Educacion[],V$7,0))</f>
        <v/>
      </c>
      <c r="W2211" t="str">
        <f>+IF($F2211="","",VLOOKUP($G2211,Educacion[],W$7,0))</f>
        <v/>
      </c>
      <c r="X2211" t="str">
        <f>+IF($F2211="","",VLOOKUP($G2211,Educacion[],X$7,0))</f>
        <v/>
      </c>
      <c r="Y2211" t="str">
        <f>+IF($F2211="","",VLOOKUP($G2211,Educacion[],Y$7,0))</f>
        <v/>
      </c>
      <c r="Z2211" t="str">
        <f>+IF($F2211="","",VLOOKUP($G2211,Educacion[],Z$7,0))</f>
        <v/>
      </c>
      <c r="AA2211" t="str">
        <f>+IF($F2211="","",VLOOKUP($G2211,Educacion[],AA$7,0))</f>
        <v/>
      </c>
      <c r="AB2211" t="str">
        <f>+IF($F2211="","",VLOOKUP($G2211,Educacion[],AB$7,0))</f>
        <v/>
      </c>
      <c r="AC2211" t="str">
        <f>+IF($F2211="","",VLOOKUP($G2211,Educacion[],AC$7,0))</f>
        <v/>
      </c>
      <c r="AD2211" t="str">
        <f>+IF($F2211="","",VLOOKUP($G2211,Educacion[],AD$7,0))</f>
        <v/>
      </c>
      <c r="AE2211" t="str">
        <f>+IF($F2211="","",VLOOKUP($G2211,Educacion[],AE$7,0))</f>
        <v/>
      </c>
      <c r="AF2211" t="str">
        <f>+IF($F2211="","",VLOOKUP($G2211,Educacion[],AF$7,0))</f>
        <v/>
      </c>
      <c r="AG2211" t="str">
        <f>+IF($F2211="","",VLOOKUP($G2211,Educacion[],AG$7,0))</f>
        <v/>
      </c>
    </row>
    <row r="2212" spans="1:33" x14ac:dyDescent="0.3">
      <c r="A2212" s="36"/>
      <c r="B2212" s="36"/>
      <c r="C2212">
        <f t="shared" ca="1" si="205"/>
        <v>370</v>
      </c>
      <c r="D2212" t="str">
        <f t="shared" si="208"/>
        <v/>
      </c>
      <c r="E2212" t="str">
        <f t="shared" ca="1" si="206"/>
        <v>0407</v>
      </c>
      <c r="F2212" t="str">
        <f t="shared" si="208"/>
        <v/>
      </c>
      <c r="H2212" t="str">
        <f>+IF($F2212="","",VLOOKUP($G2212,Educacion[],H$7,0))</f>
        <v/>
      </c>
      <c r="I2212" t="str">
        <f>+IF($F2212="","",VLOOKUP($G2212,Educacion[],I$7,0))</f>
        <v/>
      </c>
      <c r="J2212" t="str">
        <f>+IF($F2212="","",VLOOKUP($G2212,Educacion[],J$7,0))</f>
        <v/>
      </c>
      <c r="K2212" t="str">
        <f>+IF($F2212="","",VLOOKUP($G2212,Educacion[],K$7,0))</f>
        <v/>
      </c>
      <c r="L2212" t="str">
        <f>+IF($F2212="","",VLOOKUP($G2212,Educacion[],L$7,0))</f>
        <v/>
      </c>
      <c r="M2212" t="str">
        <f>+IF($F2212="","",VLOOKUP($G2212,Educacion[],M$7,0))</f>
        <v/>
      </c>
      <c r="N2212" t="str">
        <f>+IF($F2212="","",VLOOKUP($G2212,Educacion[],N$7,0))</f>
        <v/>
      </c>
      <c r="O2212" t="str">
        <f>+IF($F2212="","",VLOOKUP($G2212,Educacion[],O$7,0))</f>
        <v/>
      </c>
      <c r="P2212" t="str">
        <f>+IF($F2212="","",VLOOKUP($G2212,Educacion[],P$7,0))</f>
        <v/>
      </c>
      <c r="Q2212" t="str">
        <f>+IF($F2212="","",VLOOKUP($G2212,Educacion[],Q$7,0))</f>
        <v/>
      </c>
      <c r="R2212" t="str">
        <f>+IF($F2212="","",VLOOKUP($G2212,Educacion[],R$7,0))</f>
        <v/>
      </c>
      <c r="S2212" t="str">
        <f>+IF($F2212="","",VLOOKUP($G2212,Educacion[],S$7,0))</f>
        <v/>
      </c>
      <c r="T2212" t="str">
        <f>+IF($F2212="","",VLOOKUP($G2212,Educacion[],T$7,0))</f>
        <v/>
      </c>
      <c r="U2212" t="str">
        <f>+IF($F2212="","",VLOOKUP($G2212,Educacion[],U$7,0))</f>
        <v/>
      </c>
      <c r="V2212" t="str">
        <f>+IF($F2212="","",VLOOKUP($G2212,Educacion[],V$7,0))</f>
        <v/>
      </c>
      <c r="W2212" t="str">
        <f>+IF($F2212="","",VLOOKUP($G2212,Educacion[],W$7,0))</f>
        <v/>
      </c>
      <c r="X2212" t="str">
        <f>+IF($F2212="","",VLOOKUP($G2212,Educacion[],X$7,0))</f>
        <v/>
      </c>
      <c r="Y2212" t="str">
        <f>+IF($F2212="","",VLOOKUP($G2212,Educacion[],Y$7,0))</f>
        <v/>
      </c>
      <c r="Z2212" t="str">
        <f>+IF($F2212="","",VLOOKUP($G2212,Educacion[],Z$7,0))</f>
        <v/>
      </c>
      <c r="AA2212" t="str">
        <f>+IF($F2212="","",VLOOKUP($G2212,Educacion[],AA$7,0))</f>
        <v/>
      </c>
      <c r="AB2212" t="str">
        <f>+IF($F2212="","",VLOOKUP($G2212,Educacion[],AB$7,0))</f>
        <v/>
      </c>
      <c r="AC2212" t="str">
        <f>+IF($F2212="","",VLOOKUP($G2212,Educacion[],AC$7,0))</f>
        <v/>
      </c>
      <c r="AD2212" t="str">
        <f>+IF($F2212="","",VLOOKUP($G2212,Educacion[],AD$7,0))</f>
        <v/>
      </c>
      <c r="AE2212" t="str">
        <f>+IF($F2212="","",VLOOKUP($G2212,Educacion[],AE$7,0))</f>
        <v/>
      </c>
      <c r="AF2212" t="str">
        <f>+IF($F2212="","",VLOOKUP($G2212,Educacion[],AF$7,0))</f>
        <v/>
      </c>
      <c r="AG2212" t="str">
        <f>+IF($F2212="","",VLOOKUP($G2212,Educacion[],AG$7,0))</f>
        <v/>
      </c>
    </row>
    <row r="2213" spans="1:33" x14ac:dyDescent="0.3">
      <c r="A2213" s="36"/>
      <c r="B2213" s="36"/>
      <c r="C2213">
        <f t="shared" ca="1" si="205"/>
        <v>549</v>
      </c>
      <c r="D2213" t="str">
        <f t="shared" si="208"/>
        <v/>
      </c>
      <c r="E2213" t="str">
        <f t="shared" ca="1" si="206"/>
        <v>0579</v>
      </c>
      <c r="F2213" t="str">
        <f t="shared" si="208"/>
        <v/>
      </c>
      <c r="H2213" t="str">
        <f>+IF($F2213="","",VLOOKUP($G2213,Educacion[],H$7,0))</f>
        <v/>
      </c>
      <c r="I2213" t="str">
        <f>+IF($F2213="","",VLOOKUP($G2213,Educacion[],I$7,0))</f>
        <v/>
      </c>
      <c r="J2213" t="str">
        <f>+IF($F2213="","",VLOOKUP($G2213,Educacion[],J$7,0))</f>
        <v/>
      </c>
      <c r="K2213" t="str">
        <f>+IF($F2213="","",VLOOKUP($G2213,Educacion[],K$7,0))</f>
        <v/>
      </c>
      <c r="L2213" t="str">
        <f>+IF($F2213="","",VLOOKUP($G2213,Educacion[],L$7,0))</f>
        <v/>
      </c>
      <c r="M2213" t="str">
        <f>+IF($F2213="","",VLOOKUP($G2213,Educacion[],M$7,0))</f>
        <v/>
      </c>
      <c r="N2213" t="str">
        <f>+IF($F2213="","",VLOOKUP($G2213,Educacion[],N$7,0))</f>
        <v/>
      </c>
      <c r="O2213" t="str">
        <f>+IF($F2213="","",VLOOKUP($G2213,Educacion[],O$7,0))</f>
        <v/>
      </c>
      <c r="P2213" t="str">
        <f>+IF($F2213="","",VLOOKUP($G2213,Educacion[],P$7,0))</f>
        <v/>
      </c>
      <c r="Q2213" t="str">
        <f>+IF($F2213="","",VLOOKUP($G2213,Educacion[],Q$7,0))</f>
        <v/>
      </c>
      <c r="R2213" t="str">
        <f>+IF($F2213="","",VLOOKUP($G2213,Educacion[],R$7,0))</f>
        <v/>
      </c>
      <c r="S2213" t="str">
        <f>+IF($F2213="","",VLOOKUP($G2213,Educacion[],S$7,0))</f>
        <v/>
      </c>
      <c r="T2213" t="str">
        <f>+IF($F2213="","",VLOOKUP($G2213,Educacion[],T$7,0))</f>
        <v/>
      </c>
      <c r="U2213" t="str">
        <f>+IF($F2213="","",VLOOKUP($G2213,Educacion[],U$7,0))</f>
        <v/>
      </c>
      <c r="V2213" t="str">
        <f>+IF($F2213="","",VLOOKUP($G2213,Educacion[],V$7,0))</f>
        <v/>
      </c>
      <c r="W2213" t="str">
        <f>+IF($F2213="","",VLOOKUP($G2213,Educacion[],W$7,0))</f>
        <v/>
      </c>
      <c r="X2213" t="str">
        <f>+IF($F2213="","",VLOOKUP($G2213,Educacion[],X$7,0))</f>
        <v/>
      </c>
      <c r="Y2213" t="str">
        <f>+IF($F2213="","",VLOOKUP($G2213,Educacion[],Y$7,0))</f>
        <v/>
      </c>
      <c r="Z2213" t="str">
        <f>+IF($F2213="","",VLOOKUP($G2213,Educacion[],Z$7,0))</f>
        <v/>
      </c>
      <c r="AA2213" t="str">
        <f>+IF($F2213="","",VLOOKUP($G2213,Educacion[],AA$7,0))</f>
        <v/>
      </c>
      <c r="AB2213" t="str">
        <f>+IF($F2213="","",VLOOKUP($G2213,Educacion[],AB$7,0))</f>
        <v/>
      </c>
      <c r="AC2213" t="str">
        <f>+IF($F2213="","",VLOOKUP($G2213,Educacion[],AC$7,0))</f>
        <v/>
      </c>
      <c r="AD2213" t="str">
        <f>+IF($F2213="","",VLOOKUP($G2213,Educacion[],AD$7,0))</f>
        <v/>
      </c>
      <c r="AE2213" t="str">
        <f>+IF($F2213="","",VLOOKUP($G2213,Educacion[],AE$7,0))</f>
        <v/>
      </c>
      <c r="AF2213" t="str">
        <f>+IF($F2213="","",VLOOKUP($G2213,Educacion[],AF$7,0))</f>
        <v/>
      </c>
      <c r="AG2213" t="str">
        <f>+IF($F2213="","",VLOOKUP($G2213,Educacion[],AG$7,0))</f>
        <v/>
      </c>
    </row>
    <row r="2214" spans="1:33" x14ac:dyDescent="0.3">
      <c r="A2214" s="36"/>
      <c r="B2214" s="36"/>
      <c r="C2214">
        <f t="shared" ca="1" si="205"/>
        <v>44</v>
      </c>
      <c r="D2214" t="str">
        <f t="shared" si="208"/>
        <v/>
      </c>
      <c r="E2214" t="str">
        <f t="shared" ca="1" si="206"/>
        <v>0048</v>
      </c>
      <c r="F2214" t="str">
        <f t="shared" si="208"/>
        <v/>
      </c>
      <c r="H2214" t="str">
        <f>+IF($F2214="","",VLOOKUP($G2214,Educacion[],H$7,0))</f>
        <v/>
      </c>
      <c r="I2214" t="str">
        <f>+IF($F2214="","",VLOOKUP($G2214,Educacion[],I$7,0))</f>
        <v/>
      </c>
      <c r="J2214" t="str">
        <f>+IF($F2214="","",VLOOKUP($G2214,Educacion[],J$7,0))</f>
        <v/>
      </c>
      <c r="K2214" t="str">
        <f>+IF($F2214="","",VLOOKUP($G2214,Educacion[],K$7,0))</f>
        <v/>
      </c>
      <c r="L2214" t="str">
        <f>+IF($F2214="","",VLOOKUP($G2214,Educacion[],L$7,0))</f>
        <v/>
      </c>
      <c r="M2214" t="str">
        <f>+IF($F2214="","",VLOOKUP($G2214,Educacion[],M$7,0))</f>
        <v/>
      </c>
      <c r="N2214" t="str">
        <f>+IF($F2214="","",VLOOKUP($G2214,Educacion[],N$7,0))</f>
        <v/>
      </c>
      <c r="O2214" t="str">
        <f>+IF($F2214="","",VLOOKUP($G2214,Educacion[],O$7,0))</f>
        <v/>
      </c>
      <c r="P2214" t="str">
        <f>+IF($F2214="","",VLOOKUP($G2214,Educacion[],P$7,0))</f>
        <v/>
      </c>
      <c r="Q2214" t="str">
        <f>+IF($F2214="","",VLOOKUP($G2214,Educacion[],Q$7,0))</f>
        <v/>
      </c>
      <c r="R2214" t="str">
        <f>+IF($F2214="","",VLOOKUP($G2214,Educacion[],R$7,0))</f>
        <v/>
      </c>
      <c r="S2214" t="str">
        <f>+IF($F2214="","",VLOOKUP($G2214,Educacion[],S$7,0))</f>
        <v/>
      </c>
      <c r="T2214" t="str">
        <f>+IF($F2214="","",VLOOKUP($G2214,Educacion[],T$7,0))</f>
        <v/>
      </c>
      <c r="U2214" t="str">
        <f>+IF($F2214="","",VLOOKUP($G2214,Educacion[],U$7,0))</f>
        <v/>
      </c>
      <c r="V2214" t="str">
        <f>+IF($F2214="","",VLOOKUP($G2214,Educacion[],V$7,0))</f>
        <v/>
      </c>
      <c r="W2214" t="str">
        <f>+IF($F2214="","",VLOOKUP($G2214,Educacion[],W$7,0))</f>
        <v/>
      </c>
      <c r="X2214" t="str">
        <f>+IF($F2214="","",VLOOKUP($G2214,Educacion[],X$7,0))</f>
        <v/>
      </c>
      <c r="Y2214" t="str">
        <f>+IF($F2214="","",VLOOKUP($G2214,Educacion[],Y$7,0))</f>
        <v/>
      </c>
      <c r="Z2214" t="str">
        <f>+IF($F2214="","",VLOOKUP($G2214,Educacion[],Z$7,0))</f>
        <v/>
      </c>
      <c r="AA2214" t="str">
        <f>+IF($F2214="","",VLOOKUP($G2214,Educacion[],AA$7,0))</f>
        <v/>
      </c>
      <c r="AB2214" t="str">
        <f>+IF($F2214="","",VLOOKUP($G2214,Educacion[],AB$7,0))</f>
        <v/>
      </c>
      <c r="AC2214" t="str">
        <f>+IF($F2214="","",VLOOKUP($G2214,Educacion[],AC$7,0))</f>
        <v/>
      </c>
      <c r="AD2214" t="str">
        <f>+IF($F2214="","",VLOOKUP($G2214,Educacion[],AD$7,0))</f>
        <v/>
      </c>
      <c r="AE2214" t="str">
        <f>+IF($F2214="","",VLOOKUP($G2214,Educacion[],AE$7,0))</f>
        <v/>
      </c>
      <c r="AF2214" t="str">
        <f>+IF($F2214="","",VLOOKUP($G2214,Educacion[],AF$7,0))</f>
        <v/>
      </c>
      <c r="AG2214" t="str">
        <f>+IF($F2214="","",VLOOKUP($G2214,Educacion[],AG$7,0))</f>
        <v/>
      </c>
    </row>
    <row r="2215" spans="1:33" x14ac:dyDescent="0.3">
      <c r="A2215" s="36"/>
      <c r="B2215" s="36"/>
      <c r="C2215">
        <f t="shared" ca="1" si="205"/>
        <v>56</v>
      </c>
      <c r="D2215" t="str">
        <f t="shared" si="208"/>
        <v/>
      </c>
      <c r="E2215" t="str">
        <f t="shared" ca="1" si="206"/>
        <v/>
      </c>
      <c r="F2215" t="str">
        <f t="shared" si="208"/>
        <v/>
      </c>
      <c r="H2215" t="str">
        <f>+IF($F2215="","",VLOOKUP($G2215,Educacion[],H$7,0))</f>
        <v/>
      </c>
      <c r="I2215" t="str">
        <f>+IF($F2215="","",VLOOKUP($G2215,Educacion[],I$7,0))</f>
        <v/>
      </c>
      <c r="J2215" t="str">
        <f>+IF($F2215="","",VLOOKUP($G2215,Educacion[],J$7,0))</f>
        <v/>
      </c>
      <c r="K2215" t="str">
        <f>+IF($F2215="","",VLOOKUP($G2215,Educacion[],K$7,0))</f>
        <v/>
      </c>
      <c r="L2215" t="str">
        <f>+IF($F2215="","",VLOOKUP($G2215,Educacion[],L$7,0))</f>
        <v/>
      </c>
      <c r="M2215" t="str">
        <f>+IF($F2215="","",VLOOKUP($G2215,Educacion[],M$7,0))</f>
        <v/>
      </c>
      <c r="N2215" t="str">
        <f>+IF($F2215="","",VLOOKUP($G2215,Educacion[],N$7,0))</f>
        <v/>
      </c>
      <c r="O2215" t="str">
        <f>+IF($F2215="","",VLOOKUP($G2215,Educacion[],O$7,0))</f>
        <v/>
      </c>
      <c r="P2215" t="str">
        <f>+IF($F2215="","",VLOOKUP($G2215,Educacion[],P$7,0))</f>
        <v/>
      </c>
      <c r="Q2215" t="str">
        <f>+IF($F2215="","",VLOOKUP($G2215,Educacion[],Q$7,0))</f>
        <v/>
      </c>
      <c r="R2215" t="str">
        <f>+IF($F2215="","",VLOOKUP($G2215,Educacion[],R$7,0))</f>
        <v/>
      </c>
      <c r="S2215" t="str">
        <f>+IF($F2215="","",VLOOKUP($G2215,Educacion[],S$7,0))</f>
        <v/>
      </c>
      <c r="T2215" t="str">
        <f>+IF($F2215="","",VLOOKUP($G2215,Educacion[],T$7,0))</f>
        <v/>
      </c>
      <c r="U2215" t="str">
        <f>+IF($F2215="","",VLOOKUP($G2215,Educacion[],U$7,0))</f>
        <v/>
      </c>
      <c r="V2215" t="str">
        <f>+IF($F2215="","",VLOOKUP($G2215,Educacion[],V$7,0))</f>
        <v/>
      </c>
      <c r="W2215" t="str">
        <f>+IF($F2215="","",VLOOKUP($G2215,Educacion[],W$7,0))</f>
        <v/>
      </c>
      <c r="X2215" t="str">
        <f>+IF($F2215="","",VLOOKUP($G2215,Educacion[],X$7,0))</f>
        <v/>
      </c>
      <c r="Y2215" t="str">
        <f>+IF($F2215="","",VLOOKUP($G2215,Educacion[],Y$7,0))</f>
        <v/>
      </c>
      <c r="Z2215" t="str">
        <f>+IF($F2215="","",VLOOKUP($G2215,Educacion[],Z$7,0))</f>
        <v/>
      </c>
      <c r="AA2215" t="str">
        <f>+IF($F2215="","",VLOOKUP($G2215,Educacion[],AA$7,0))</f>
        <v/>
      </c>
      <c r="AB2215" t="str">
        <f>+IF($F2215="","",VLOOKUP($G2215,Educacion[],AB$7,0))</f>
        <v/>
      </c>
      <c r="AC2215" t="str">
        <f>+IF($F2215="","",VLOOKUP($G2215,Educacion[],AC$7,0))</f>
        <v/>
      </c>
      <c r="AD2215" t="str">
        <f>+IF($F2215="","",VLOOKUP($G2215,Educacion[],AD$7,0))</f>
        <v/>
      </c>
      <c r="AE2215" t="str">
        <f>+IF($F2215="","",VLOOKUP($G2215,Educacion[],AE$7,0))</f>
        <v/>
      </c>
      <c r="AF2215" t="str">
        <f>+IF($F2215="","",VLOOKUP($G2215,Educacion[],AF$7,0))</f>
        <v/>
      </c>
      <c r="AG2215" t="str">
        <f>+IF($F2215="","",VLOOKUP($G2215,Educacion[],AG$7,0))</f>
        <v/>
      </c>
    </row>
    <row r="2216" spans="1:33" x14ac:dyDescent="0.3">
      <c r="A2216" s="36"/>
      <c r="B2216" s="36"/>
      <c r="C2216">
        <f t="shared" ca="1" si="205"/>
        <v>333</v>
      </c>
      <c r="D2216" t="str">
        <f t="shared" si="208"/>
        <v/>
      </c>
      <c r="E2216" t="str">
        <f t="shared" ca="1" si="206"/>
        <v>0355</v>
      </c>
      <c r="F2216" t="str">
        <f t="shared" si="208"/>
        <v/>
      </c>
      <c r="H2216" t="str">
        <f>+IF($F2216="","",VLOOKUP($G2216,Educacion[],H$7,0))</f>
        <v/>
      </c>
      <c r="I2216" t="str">
        <f>+IF($F2216="","",VLOOKUP($G2216,Educacion[],I$7,0))</f>
        <v/>
      </c>
      <c r="J2216" t="str">
        <f>+IF($F2216="","",VLOOKUP($G2216,Educacion[],J$7,0))</f>
        <v/>
      </c>
      <c r="K2216" t="str">
        <f>+IF($F2216="","",VLOOKUP($G2216,Educacion[],K$7,0))</f>
        <v/>
      </c>
      <c r="L2216" t="str">
        <f>+IF($F2216="","",VLOOKUP($G2216,Educacion[],L$7,0))</f>
        <v/>
      </c>
      <c r="M2216" t="str">
        <f>+IF($F2216="","",VLOOKUP($G2216,Educacion[],M$7,0))</f>
        <v/>
      </c>
      <c r="N2216" t="str">
        <f>+IF($F2216="","",VLOOKUP($G2216,Educacion[],N$7,0))</f>
        <v/>
      </c>
      <c r="O2216" t="str">
        <f>+IF($F2216="","",VLOOKUP($G2216,Educacion[],O$7,0))</f>
        <v/>
      </c>
      <c r="P2216" t="str">
        <f>+IF($F2216="","",VLOOKUP($G2216,Educacion[],P$7,0))</f>
        <v/>
      </c>
      <c r="Q2216" t="str">
        <f>+IF($F2216="","",VLOOKUP($G2216,Educacion[],Q$7,0))</f>
        <v/>
      </c>
      <c r="R2216" t="str">
        <f>+IF($F2216="","",VLOOKUP($G2216,Educacion[],R$7,0))</f>
        <v/>
      </c>
      <c r="S2216" t="str">
        <f>+IF($F2216="","",VLOOKUP($G2216,Educacion[],S$7,0))</f>
        <v/>
      </c>
      <c r="T2216" t="str">
        <f>+IF($F2216="","",VLOOKUP($G2216,Educacion[],T$7,0))</f>
        <v/>
      </c>
      <c r="U2216" t="str">
        <f>+IF($F2216="","",VLOOKUP($G2216,Educacion[],U$7,0))</f>
        <v/>
      </c>
      <c r="V2216" t="str">
        <f>+IF($F2216="","",VLOOKUP($G2216,Educacion[],V$7,0))</f>
        <v/>
      </c>
      <c r="W2216" t="str">
        <f>+IF($F2216="","",VLOOKUP($G2216,Educacion[],W$7,0))</f>
        <v/>
      </c>
      <c r="X2216" t="str">
        <f>+IF($F2216="","",VLOOKUP($G2216,Educacion[],X$7,0))</f>
        <v/>
      </c>
      <c r="Y2216" t="str">
        <f>+IF($F2216="","",VLOOKUP($G2216,Educacion[],Y$7,0))</f>
        <v/>
      </c>
      <c r="Z2216" t="str">
        <f>+IF($F2216="","",VLOOKUP($G2216,Educacion[],Z$7,0))</f>
        <v/>
      </c>
      <c r="AA2216" t="str">
        <f>+IF($F2216="","",VLOOKUP($G2216,Educacion[],AA$7,0))</f>
        <v/>
      </c>
      <c r="AB2216" t="str">
        <f>+IF($F2216="","",VLOOKUP($G2216,Educacion[],AB$7,0))</f>
        <v/>
      </c>
      <c r="AC2216" t="str">
        <f>+IF($F2216="","",VLOOKUP($G2216,Educacion[],AC$7,0))</f>
        <v/>
      </c>
      <c r="AD2216" t="str">
        <f>+IF($F2216="","",VLOOKUP($G2216,Educacion[],AD$7,0))</f>
        <v/>
      </c>
      <c r="AE2216" t="str">
        <f>+IF($F2216="","",VLOOKUP($G2216,Educacion[],AE$7,0))</f>
        <v/>
      </c>
      <c r="AF2216" t="str">
        <f>+IF($F2216="","",VLOOKUP($G2216,Educacion[],AF$7,0))</f>
        <v/>
      </c>
      <c r="AG2216" t="str">
        <f>+IF($F2216="","",VLOOKUP($G2216,Educacion[],AG$7,0))</f>
        <v/>
      </c>
    </row>
    <row r="2217" spans="1:33" x14ac:dyDescent="0.3">
      <c r="A2217" s="36"/>
      <c r="B2217" s="36"/>
      <c r="C2217">
        <f t="shared" ca="1" si="205"/>
        <v>412</v>
      </c>
      <c r="D2217" t="str">
        <f t="shared" si="208"/>
        <v/>
      </c>
      <c r="E2217" t="str">
        <f t="shared" ca="1" si="206"/>
        <v>0451</v>
      </c>
      <c r="F2217" t="str">
        <f t="shared" si="208"/>
        <v/>
      </c>
      <c r="H2217" t="str">
        <f>+IF($F2217="","",VLOOKUP($G2217,Educacion[],H$7,0))</f>
        <v/>
      </c>
      <c r="I2217" t="str">
        <f>+IF($F2217="","",VLOOKUP($G2217,Educacion[],I$7,0))</f>
        <v/>
      </c>
      <c r="J2217" t="str">
        <f>+IF($F2217="","",VLOOKUP($G2217,Educacion[],J$7,0))</f>
        <v/>
      </c>
      <c r="K2217" t="str">
        <f>+IF($F2217="","",VLOOKUP($G2217,Educacion[],K$7,0))</f>
        <v/>
      </c>
      <c r="L2217" t="str">
        <f>+IF($F2217="","",VLOOKUP($G2217,Educacion[],L$7,0))</f>
        <v/>
      </c>
      <c r="M2217" t="str">
        <f>+IF($F2217="","",VLOOKUP($G2217,Educacion[],M$7,0))</f>
        <v/>
      </c>
      <c r="N2217" t="str">
        <f>+IF($F2217="","",VLOOKUP($G2217,Educacion[],N$7,0))</f>
        <v/>
      </c>
      <c r="O2217" t="str">
        <f>+IF($F2217="","",VLOOKUP($G2217,Educacion[],O$7,0))</f>
        <v/>
      </c>
      <c r="P2217" t="str">
        <f>+IF($F2217="","",VLOOKUP($G2217,Educacion[],P$7,0))</f>
        <v/>
      </c>
      <c r="Q2217" t="str">
        <f>+IF($F2217="","",VLOOKUP($G2217,Educacion[],Q$7,0))</f>
        <v/>
      </c>
      <c r="R2217" t="str">
        <f>+IF($F2217="","",VLOOKUP($G2217,Educacion[],R$7,0))</f>
        <v/>
      </c>
      <c r="S2217" t="str">
        <f>+IF($F2217="","",VLOOKUP($G2217,Educacion[],S$7,0))</f>
        <v/>
      </c>
      <c r="T2217" t="str">
        <f>+IF($F2217="","",VLOOKUP($G2217,Educacion[],T$7,0))</f>
        <v/>
      </c>
      <c r="U2217" t="str">
        <f>+IF($F2217="","",VLOOKUP($G2217,Educacion[],U$7,0))</f>
        <v/>
      </c>
      <c r="V2217" t="str">
        <f>+IF($F2217="","",VLOOKUP($G2217,Educacion[],V$7,0))</f>
        <v/>
      </c>
      <c r="W2217" t="str">
        <f>+IF($F2217="","",VLOOKUP($G2217,Educacion[],W$7,0))</f>
        <v/>
      </c>
      <c r="X2217" t="str">
        <f>+IF($F2217="","",VLOOKUP($G2217,Educacion[],X$7,0))</f>
        <v/>
      </c>
      <c r="Y2217" t="str">
        <f>+IF($F2217="","",VLOOKUP($G2217,Educacion[],Y$7,0))</f>
        <v/>
      </c>
      <c r="Z2217" t="str">
        <f>+IF($F2217="","",VLOOKUP($G2217,Educacion[],Z$7,0))</f>
        <v/>
      </c>
      <c r="AA2217" t="str">
        <f>+IF($F2217="","",VLOOKUP($G2217,Educacion[],AA$7,0))</f>
        <v/>
      </c>
      <c r="AB2217" t="str">
        <f>+IF($F2217="","",VLOOKUP($G2217,Educacion[],AB$7,0))</f>
        <v/>
      </c>
      <c r="AC2217" t="str">
        <f>+IF($F2217="","",VLOOKUP($G2217,Educacion[],AC$7,0))</f>
        <v/>
      </c>
      <c r="AD2217" t="str">
        <f>+IF($F2217="","",VLOOKUP($G2217,Educacion[],AD$7,0))</f>
        <v/>
      </c>
      <c r="AE2217" t="str">
        <f>+IF($F2217="","",VLOOKUP($G2217,Educacion[],AE$7,0))</f>
        <v/>
      </c>
      <c r="AF2217" t="str">
        <f>+IF($F2217="","",VLOOKUP($G2217,Educacion[],AF$7,0))</f>
        <v/>
      </c>
      <c r="AG2217" t="str">
        <f>+IF($F2217="","",VLOOKUP($G2217,Educacion[],AG$7,0))</f>
        <v/>
      </c>
    </row>
    <row r="2218" spans="1:33" x14ac:dyDescent="0.3">
      <c r="A2218" s="36"/>
      <c r="B2218" s="36"/>
      <c r="C2218">
        <f t="shared" ca="1" si="205"/>
        <v>514</v>
      </c>
      <c r="D2218" t="str">
        <f t="shared" si="208"/>
        <v/>
      </c>
      <c r="E2218" t="str">
        <f t="shared" ca="1" si="206"/>
        <v>0542</v>
      </c>
      <c r="F2218" t="str">
        <f t="shared" si="208"/>
        <v/>
      </c>
      <c r="H2218" t="str">
        <f>+IF($F2218="","",VLOOKUP($G2218,Educacion[],H$7,0))</f>
        <v/>
      </c>
      <c r="I2218" t="str">
        <f>+IF($F2218="","",VLOOKUP($G2218,Educacion[],I$7,0))</f>
        <v/>
      </c>
      <c r="J2218" t="str">
        <f>+IF($F2218="","",VLOOKUP($G2218,Educacion[],J$7,0))</f>
        <v/>
      </c>
      <c r="K2218" t="str">
        <f>+IF($F2218="","",VLOOKUP($G2218,Educacion[],K$7,0))</f>
        <v/>
      </c>
      <c r="L2218" t="str">
        <f>+IF($F2218="","",VLOOKUP($G2218,Educacion[],L$7,0))</f>
        <v/>
      </c>
      <c r="M2218" t="str">
        <f>+IF($F2218="","",VLOOKUP($G2218,Educacion[],M$7,0))</f>
        <v/>
      </c>
      <c r="N2218" t="str">
        <f>+IF($F2218="","",VLOOKUP($G2218,Educacion[],N$7,0))</f>
        <v/>
      </c>
      <c r="O2218" t="str">
        <f>+IF($F2218="","",VLOOKUP($G2218,Educacion[],O$7,0))</f>
        <v/>
      </c>
      <c r="P2218" t="str">
        <f>+IF($F2218="","",VLOOKUP($G2218,Educacion[],P$7,0))</f>
        <v/>
      </c>
      <c r="Q2218" t="str">
        <f>+IF($F2218="","",VLOOKUP($G2218,Educacion[],Q$7,0))</f>
        <v/>
      </c>
      <c r="R2218" t="str">
        <f>+IF($F2218="","",VLOOKUP($G2218,Educacion[],R$7,0))</f>
        <v/>
      </c>
      <c r="S2218" t="str">
        <f>+IF($F2218="","",VLOOKUP($G2218,Educacion[],S$7,0))</f>
        <v/>
      </c>
      <c r="T2218" t="str">
        <f>+IF($F2218="","",VLOOKUP($G2218,Educacion[],T$7,0))</f>
        <v/>
      </c>
      <c r="U2218" t="str">
        <f>+IF($F2218="","",VLOOKUP($G2218,Educacion[],U$7,0))</f>
        <v/>
      </c>
      <c r="V2218" t="str">
        <f>+IF($F2218="","",VLOOKUP($G2218,Educacion[],V$7,0))</f>
        <v/>
      </c>
      <c r="W2218" t="str">
        <f>+IF($F2218="","",VLOOKUP($G2218,Educacion[],W$7,0))</f>
        <v/>
      </c>
      <c r="X2218" t="str">
        <f>+IF($F2218="","",VLOOKUP($G2218,Educacion[],X$7,0))</f>
        <v/>
      </c>
      <c r="Y2218" t="str">
        <f>+IF($F2218="","",VLOOKUP($G2218,Educacion[],Y$7,0))</f>
        <v/>
      </c>
      <c r="Z2218" t="str">
        <f>+IF($F2218="","",VLOOKUP($G2218,Educacion[],Z$7,0))</f>
        <v/>
      </c>
      <c r="AA2218" t="str">
        <f>+IF($F2218="","",VLOOKUP($G2218,Educacion[],AA$7,0))</f>
        <v/>
      </c>
      <c r="AB2218" t="str">
        <f>+IF($F2218="","",VLOOKUP($G2218,Educacion[],AB$7,0))</f>
        <v/>
      </c>
      <c r="AC2218" t="str">
        <f>+IF($F2218="","",VLOOKUP($G2218,Educacion[],AC$7,0))</f>
        <v/>
      </c>
      <c r="AD2218" t="str">
        <f>+IF($F2218="","",VLOOKUP($G2218,Educacion[],AD$7,0))</f>
        <v/>
      </c>
      <c r="AE2218" t="str">
        <f>+IF($F2218="","",VLOOKUP($G2218,Educacion[],AE$7,0))</f>
        <v/>
      </c>
      <c r="AF2218" t="str">
        <f>+IF($F2218="","",VLOOKUP($G2218,Educacion[],AF$7,0))</f>
        <v/>
      </c>
      <c r="AG2218" t="str">
        <f>+IF($F2218="","",VLOOKUP($G2218,Educacion[],AG$7,0))</f>
        <v/>
      </c>
    </row>
    <row r="2219" spans="1:33" x14ac:dyDescent="0.3">
      <c r="A2219" s="36"/>
      <c r="B2219" s="36"/>
      <c r="C2219">
        <f t="shared" ca="1" si="205"/>
        <v>294</v>
      </c>
      <c r="D2219" t="str">
        <f t="shared" si="208"/>
        <v/>
      </c>
      <c r="E2219" t="str">
        <f t="shared" ca="1" si="206"/>
        <v>0300</v>
      </c>
      <c r="F2219" t="str">
        <f t="shared" si="208"/>
        <v/>
      </c>
      <c r="H2219" t="str">
        <f>+IF($F2219="","",VLOOKUP($G2219,Educacion[],H$7,0))</f>
        <v/>
      </c>
      <c r="I2219" t="str">
        <f>+IF($F2219="","",VLOOKUP($G2219,Educacion[],I$7,0))</f>
        <v/>
      </c>
      <c r="J2219" t="str">
        <f>+IF($F2219="","",VLOOKUP($G2219,Educacion[],J$7,0))</f>
        <v/>
      </c>
      <c r="K2219" t="str">
        <f>+IF($F2219="","",VLOOKUP($G2219,Educacion[],K$7,0))</f>
        <v/>
      </c>
      <c r="L2219" t="str">
        <f>+IF($F2219="","",VLOOKUP($G2219,Educacion[],L$7,0))</f>
        <v/>
      </c>
      <c r="M2219" t="str">
        <f>+IF($F2219="","",VLOOKUP($G2219,Educacion[],M$7,0))</f>
        <v/>
      </c>
      <c r="N2219" t="str">
        <f>+IF($F2219="","",VLOOKUP($G2219,Educacion[],N$7,0))</f>
        <v/>
      </c>
      <c r="O2219" t="str">
        <f>+IF($F2219="","",VLOOKUP($G2219,Educacion[],O$7,0))</f>
        <v/>
      </c>
      <c r="P2219" t="str">
        <f>+IF($F2219="","",VLOOKUP($G2219,Educacion[],P$7,0))</f>
        <v/>
      </c>
      <c r="Q2219" t="str">
        <f>+IF($F2219="","",VLOOKUP($G2219,Educacion[],Q$7,0))</f>
        <v/>
      </c>
      <c r="R2219" t="str">
        <f>+IF($F2219="","",VLOOKUP($G2219,Educacion[],R$7,0))</f>
        <v/>
      </c>
      <c r="S2219" t="str">
        <f>+IF($F2219="","",VLOOKUP($G2219,Educacion[],S$7,0))</f>
        <v/>
      </c>
      <c r="T2219" t="str">
        <f>+IF($F2219="","",VLOOKUP($G2219,Educacion[],T$7,0))</f>
        <v/>
      </c>
      <c r="U2219" t="str">
        <f>+IF($F2219="","",VLOOKUP($G2219,Educacion[],U$7,0))</f>
        <v/>
      </c>
      <c r="V2219" t="str">
        <f>+IF($F2219="","",VLOOKUP($G2219,Educacion[],V$7,0))</f>
        <v/>
      </c>
      <c r="W2219" t="str">
        <f>+IF($F2219="","",VLOOKUP($G2219,Educacion[],W$7,0))</f>
        <v/>
      </c>
      <c r="X2219" t="str">
        <f>+IF($F2219="","",VLOOKUP($G2219,Educacion[],X$7,0))</f>
        <v/>
      </c>
      <c r="Y2219" t="str">
        <f>+IF($F2219="","",VLOOKUP($G2219,Educacion[],Y$7,0))</f>
        <v/>
      </c>
      <c r="Z2219" t="str">
        <f>+IF($F2219="","",VLOOKUP($G2219,Educacion[],Z$7,0))</f>
        <v/>
      </c>
      <c r="AA2219" t="str">
        <f>+IF($F2219="","",VLOOKUP($G2219,Educacion[],AA$7,0))</f>
        <v/>
      </c>
      <c r="AB2219" t="str">
        <f>+IF($F2219="","",VLOOKUP($G2219,Educacion[],AB$7,0))</f>
        <v/>
      </c>
      <c r="AC2219" t="str">
        <f>+IF($F2219="","",VLOOKUP($G2219,Educacion[],AC$7,0))</f>
        <v/>
      </c>
      <c r="AD2219" t="str">
        <f>+IF($F2219="","",VLOOKUP($G2219,Educacion[],AD$7,0))</f>
        <v/>
      </c>
      <c r="AE2219" t="str">
        <f>+IF($F2219="","",VLOOKUP($G2219,Educacion[],AE$7,0))</f>
        <v/>
      </c>
      <c r="AF2219" t="str">
        <f>+IF($F2219="","",VLOOKUP($G2219,Educacion[],AF$7,0))</f>
        <v/>
      </c>
      <c r="AG2219" t="str">
        <f>+IF($F2219="","",VLOOKUP($G2219,Educacion[],AG$7,0))</f>
        <v/>
      </c>
    </row>
    <row r="2220" spans="1:33" x14ac:dyDescent="0.3">
      <c r="A2220" s="36"/>
      <c r="B2220" s="36"/>
      <c r="C2220">
        <f t="shared" ca="1" si="205"/>
        <v>475</v>
      </c>
      <c r="D2220" t="str">
        <f t="shared" ref="D2220:F2235" si="209">+IF(OR(D2219=$B$6,D2219=""),"",D2219+1)</f>
        <v/>
      </c>
      <c r="E2220" t="str">
        <f t="shared" ca="1" si="206"/>
        <v>0500</v>
      </c>
      <c r="F2220" t="str">
        <f t="shared" si="209"/>
        <v/>
      </c>
      <c r="H2220" t="str">
        <f>+IF($F2220="","",VLOOKUP($G2220,Educacion[],H$7,0))</f>
        <v/>
      </c>
      <c r="I2220" t="str">
        <f>+IF($F2220="","",VLOOKUP($G2220,Educacion[],I$7,0))</f>
        <v/>
      </c>
      <c r="J2220" t="str">
        <f>+IF($F2220="","",VLOOKUP($G2220,Educacion[],J$7,0))</f>
        <v/>
      </c>
      <c r="K2220" t="str">
        <f>+IF($F2220="","",VLOOKUP($G2220,Educacion[],K$7,0))</f>
        <v/>
      </c>
      <c r="L2220" t="str">
        <f>+IF($F2220="","",VLOOKUP($G2220,Educacion[],L$7,0))</f>
        <v/>
      </c>
      <c r="M2220" t="str">
        <f>+IF($F2220="","",VLOOKUP($G2220,Educacion[],M$7,0))</f>
        <v/>
      </c>
      <c r="N2220" t="str">
        <f>+IF($F2220="","",VLOOKUP($G2220,Educacion[],N$7,0))</f>
        <v/>
      </c>
      <c r="O2220" t="str">
        <f>+IF($F2220="","",VLOOKUP($G2220,Educacion[],O$7,0))</f>
        <v/>
      </c>
      <c r="P2220" t="str">
        <f>+IF($F2220="","",VLOOKUP($G2220,Educacion[],P$7,0))</f>
        <v/>
      </c>
      <c r="Q2220" t="str">
        <f>+IF($F2220="","",VLOOKUP($G2220,Educacion[],Q$7,0))</f>
        <v/>
      </c>
      <c r="R2220" t="str">
        <f>+IF($F2220="","",VLOOKUP($G2220,Educacion[],R$7,0))</f>
        <v/>
      </c>
      <c r="S2220" t="str">
        <f>+IF($F2220="","",VLOOKUP($G2220,Educacion[],S$7,0))</f>
        <v/>
      </c>
      <c r="T2220" t="str">
        <f>+IF($F2220="","",VLOOKUP($G2220,Educacion[],T$7,0))</f>
        <v/>
      </c>
      <c r="U2220" t="str">
        <f>+IF($F2220="","",VLOOKUP($G2220,Educacion[],U$7,0))</f>
        <v/>
      </c>
      <c r="V2220" t="str">
        <f>+IF($F2220="","",VLOOKUP($G2220,Educacion[],V$7,0))</f>
        <v/>
      </c>
      <c r="W2220" t="str">
        <f>+IF($F2220="","",VLOOKUP($G2220,Educacion[],W$7,0))</f>
        <v/>
      </c>
      <c r="X2220" t="str">
        <f>+IF($F2220="","",VLOOKUP($G2220,Educacion[],X$7,0))</f>
        <v/>
      </c>
      <c r="Y2220" t="str">
        <f>+IF($F2220="","",VLOOKUP($G2220,Educacion[],Y$7,0))</f>
        <v/>
      </c>
      <c r="Z2220" t="str">
        <f>+IF($F2220="","",VLOOKUP($G2220,Educacion[],Z$7,0))</f>
        <v/>
      </c>
      <c r="AA2220" t="str">
        <f>+IF($F2220="","",VLOOKUP($G2220,Educacion[],AA$7,0))</f>
        <v/>
      </c>
      <c r="AB2220" t="str">
        <f>+IF($F2220="","",VLOOKUP($G2220,Educacion[],AB$7,0))</f>
        <v/>
      </c>
      <c r="AC2220" t="str">
        <f>+IF($F2220="","",VLOOKUP($G2220,Educacion[],AC$7,0))</f>
        <v/>
      </c>
      <c r="AD2220" t="str">
        <f>+IF($F2220="","",VLOOKUP($G2220,Educacion[],AD$7,0))</f>
        <v/>
      </c>
      <c r="AE2220" t="str">
        <f>+IF($F2220="","",VLOOKUP($G2220,Educacion[],AE$7,0))</f>
        <v/>
      </c>
      <c r="AF2220" t="str">
        <f>+IF($F2220="","",VLOOKUP($G2220,Educacion[],AF$7,0))</f>
        <v/>
      </c>
      <c r="AG2220" t="str">
        <f>+IF($F2220="","",VLOOKUP($G2220,Educacion[],AG$7,0))</f>
        <v/>
      </c>
    </row>
    <row r="2221" spans="1:33" x14ac:dyDescent="0.3">
      <c r="A2221" s="36"/>
      <c r="B2221" s="36"/>
      <c r="C2221">
        <f t="shared" ca="1" si="205"/>
        <v>363</v>
      </c>
      <c r="D2221" t="str">
        <f t="shared" si="209"/>
        <v/>
      </c>
      <c r="E2221" t="str">
        <f t="shared" ca="1" si="206"/>
        <v>0399</v>
      </c>
      <c r="F2221" t="str">
        <f t="shared" si="209"/>
        <v/>
      </c>
      <c r="H2221" t="str">
        <f>+IF($F2221="","",VLOOKUP($G2221,Educacion[],H$7,0))</f>
        <v/>
      </c>
      <c r="I2221" t="str">
        <f>+IF($F2221="","",VLOOKUP($G2221,Educacion[],I$7,0))</f>
        <v/>
      </c>
      <c r="J2221" t="str">
        <f>+IF($F2221="","",VLOOKUP($G2221,Educacion[],J$7,0))</f>
        <v/>
      </c>
      <c r="K2221" t="str">
        <f>+IF($F2221="","",VLOOKUP($G2221,Educacion[],K$7,0))</f>
        <v/>
      </c>
      <c r="L2221" t="str">
        <f>+IF($F2221="","",VLOOKUP($G2221,Educacion[],L$7,0))</f>
        <v/>
      </c>
      <c r="M2221" t="str">
        <f>+IF($F2221="","",VLOOKUP($G2221,Educacion[],M$7,0))</f>
        <v/>
      </c>
      <c r="N2221" t="str">
        <f>+IF($F2221="","",VLOOKUP($G2221,Educacion[],N$7,0))</f>
        <v/>
      </c>
      <c r="O2221" t="str">
        <f>+IF($F2221="","",VLOOKUP($G2221,Educacion[],O$7,0))</f>
        <v/>
      </c>
      <c r="P2221" t="str">
        <f>+IF($F2221="","",VLOOKUP($G2221,Educacion[],P$7,0))</f>
        <v/>
      </c>
      <c r="Q2221" t="str">
        <f>+IF($F2221="","",VLOOKUP($G2221,Educacion[],Q$7,0))</f>
        <v/>
      </c>
      <c r="R2221" t="str">
        <f>+IF($F2221="","",VLOOKUP($G2221,Educacion[],R$7,0))</f>
        <v/>
      </c>
      <c r="S2221" t="str">
        <f>+IF($F2221="","",VLOOKUP($G2221,Educacion[],S$7,0))</f>
        <v/>
      </c>
      <c r="T2221" t="str">
        <f>+IF($F2221="","",VLOOKUP($G2221,Educacion[],T$7,0))</f>
        <v/>
      </c>
      <c r="U2221" t="str">
        <f>+IF($F2221="","",VLOOKUP($G2221,Educacion[],U$7,0))</f>
        <v/>
      </c>
      <c r="V2221" t="str">
        <f>+IF($F2221="","",VLOOKUP($G2221,Educacion[],V$7,0))</f>
        <v/>
      </c>
      <c r="W2221" t="str">
        <f>+IF($F2221="","",VLOOKUP($G2221,Educacion[],W$7,0))</f>
        <v/>
      </c>
      <c r="X2221" t="str">
        <f>+IF($F2221="","",VLOOKUP($G2221,Educacion[],X$7,0))</f>
        <v/>
      </c>
      <c r="Y2221" t="str">
        <f>+IF($F2221="","",VLOOKUP($G2221,Educacion[],Y$7,0))</f>
        <v/>
      </c>
      <c r="Z2221" t="str">
        <f>+IF($F2221="","",VLOOKUP($G2221,Educacion[],Z$7,0))</f>
        <v/>
      </c>
      <c r="AA2221" t="str">
        <f>+IF($F2221="","",VLOOKUP($G2221,Educacion[],AA$7,0))</f>
        <v/>
      </c>
      <c r="AB2221" t="str">
        <f>+IF($F2221="","",VLOOKUP($G2221,Educacion[],AB$7,0))</f>
        <v/>
      </c>
      <c r="AC2221" t="str">
        <f>+IF($F2221="","",VLOOKUP($G2221,Educacion[],AC$7,0))</f>
        <v/>
      </c>
      <c r="AD2221" t="str">
        <f>+IF($F2221="","",VLOOKUP($G2221,Educacion[],AD$7,0))</f>
        <v/>
      </c>
      <c r="AE2221" t="str">
        <f>+IF($F2221="","",VLOOKUP($G2221,Educacion[],AE$7,0))</f>
        <v/>
      </c>
      <c r="AF2221" t="str">
        <f>+IF($F2221="","",VLOOKUP($G2221,Educacion[],AF$7,0))</f>
        <v/>
      </c>
      <c r="AG2221" t="str">
        <f>+IF($F2221="","",VLOOKUP($G2221,Educacion[],AG$7,0))</f>
        <v/>
      </c>
    </row>
    <row r="2222" spans="1:33" x14ac:dyDescent="0.3">
      <c r="A2222" s="36"/>
      <c r="B2222" s="36"/>
      <c r="C2222">
        <f t="shared" ca="1" si="205"/>
        <v>260</v>
      </c>
      <c r="D2222" t="str">
        <f t="shared" si="209"/>
        <v/>
      </c>
      <c r="E2222" t="str">
        <f t="shared" ca="1" si="206"/>
        <v>0259</v>
      </c>
      <c r="F2222" t="str">
        <f t="shared" si="209"/>
        <v/>
      </c>
      <c r="H2222" t="str">
        <f>+IF($F2222="","",VLOOKUP($G2222,Educacion[],H$7,0))</f>
        <v/>
      </c>
      <c r="I2222" t="str">
        <f>+IF($F2222="","",VLOOKUP($G2222,Educacion[],I$7,0))</f>
        <v/>
      </c>
      <c r="J2222" t="str">
        <f>+IF($F2222="","",VLOOKUP($G2222,Educacion[],J$7,0))</f>
        <v/>
      </c>
      <c r="K2222" t="str">
        <f>+IF($F2222="","",VLOOKUP($G2222,Educacion[],K$7,0))</f>
        <v/>
      </c>
      <c r="L2222" t="str">
        <f>+IF($F2222="","",VLOOKUP($G2222,Educacion[],L$7,0))</f>
        <v/>
      </c>
      <c r="M2222" t="str">
        <f>+IF($F2222="","",VLOOKUP($G2222,Educacion[],M$7,0))</f>
        <v/>
      </c>
      <c r="N2222" t="str">
        <f>+IF($F2222="","",VLOOKUP($G2222,Educacion[],N$7,0))</f>
        <v/>
      </c>
      <c r="O2222" t="str">
        <f>+IF($F2222="","",VLOOKUP($G2222,Educacion[],O$7,0))</f>
        <v/>
      </c>
      <c r="P2222" t="str">
        <f>+IF($F2222="","",VLOOKUP($G2222,Educacion[],P$7,0))</f>
        <v/>
      </c>
      <c r="Q2222" t="str">
        <f>+IF($F2222="","",VLOOKUP($G2222,Educacion[],Q$7,0))</f>
        <v/>
      </c>
      <c r="R2222" t="str">
        <f>+IF($F2222="","",VLOOKUP($G2222,Educacion[],R$7,0))</f>
        <v/>
      </c>
      <c r="S2222" t="str">
        <f>+IF($F2222="","",VLOOKUP($G2222,Educacion[],S$7,0))</f>
        <v/>
      </c>
      <c r="T2222" t="str">
        <f>+IF($F2222="","",VLOOKUP($G2222,Educacion[],T$7,0))</f>
        <v/>
      </c>
      <c r="U2222" t="str">
        <f>+IF($F2222="","",VLOOKUP($G2222,Educacion[],U$7,0))</f>
        <v/>
      </c>
      <c r="V2222" t="str">
        <f>+IF($F2222="","",VLOOKUP($G2222,Educacion[],V$7,0))</f>
        <v/>
      </c>
      <c r="W2222" t="str">
        <f>+IF($F2222="","",VLOOKUP($G2222,Educacion[],W$7,0))</f>
        <v/>
      </c>
      <c r="X2222" t="str">
        <f>+IF($F2222="","",VLOOKUP($G2222,Educacion[],X$7,0))</f>
        <v/>
      </c>
      <c r="Y2222" t="str">
        <f>+IF($F2222="","",VLOOKUP($G2222,Educacion[],Y$7,0))</f>
        <v/>
      </c>
      <c r="Z2222" t="str">
        <f>+IF($F2222="","",VLOOKUP($G2222,Educacion[],Z$7,0))</f>
        <v/>
      </c>
      <c r="AA2222" t="str">
        <f>+IF($F2222="","",VLOOKUP($G2222,Educacion[],AA$7,0))</f>
        <v/>
      </c>
      <c r="AB2222" t="str">
        <f>+IF($F2222="","",VLOOKUP($G2222,Educacion[],AB$7,0))</f>
        <v/>
      </c>
      <c r="AC2222" t="str">
        <f>+IF($F2222="","",VLOOKUP($G2222,Educacion[],AC$7,0))</f>
        <v/>
      </c>
      <c r="AD2222" t="str">
        <f>+IF($F2222="","",VLOOKUP($G2222,Educacion[],AD$7,0))</f>
        <v/>
      </c>
      <c r="AE2222" t="str">
        <f>+IF($F2222="","",VLOOKUP($G2222,Educacion[],AE$7,0))</f>
        <v/>
      </c>
      <c r="AF2222" t="str">
        <f>+IF($F2222="","",VLOOKUP($G2222,Educacion[],AF$7,0))</f>
        <v/>
      </c>
      <c r="AG2222" t="str">
        <f>+IF($F2222="","",VLOOKUP($G2222,Educacion[],AG$7,0))</f>
        <v/>
      </c>
    </row>
    <row r="2223" spans="1:33" x14ac:dyDescent="0.3">
      <c r="A2223" s="36"/>
      <c r="B2223" s="36"/>
      <c r="C2223">
        <f t="shared" ca="1" si="205"/>
        <v>25</v>
      </c>
      <c r="D2223" t="str">
        <f t="shared" si="209"/>
        <v/>
      </c>
      <c r="E2223" t="str">
        <f t="shared" ca="1" si="206"/>
        <v>0029</v>
      </c>
      <c r="F2223" t="str">
        <f t="shared" si="209"/>
        <v/>
      </c>
      <c r="H2223" t="str">
        <f>+IF($F2223="","",VLOOKUP($G2223,Educacion[],H$7,0))</f>
        <v/>
      </c>
      <c r="I2223" t="str">
        <f>+IF($F2223="","",VLOOKUP($G2223,Educacion[],I$7,0))</f>
        <v/>
      </c>
      <c r="J2223" t="str">
        <f>+IF($F2223="","",VLOOKUP($G2223,Educacion[],J$7,0))</f>
        <v/>
      </c>
      <c r="K2223" t="str">
        <f>+IF($F2223="","",VLOOKUP($G2223,Educacion[],K$7,0))</f>
        <v/>
      </c>
      <c r="L2223" t="str">
        <f>+IF($F2223="","",VLOOKUP($G2223,Educacion[],L$7,0))</f>
        <v/>
      </c>
      <c r="M2223" t="str">
        <f>+IF($F2223="","",VLOOKUP($G2223,Educacion[],M$7,0))</f>
        <v/>
      </c>
      <c r="N2223" t="str">
        <f>+IF($F2223="","",VLOOKUP($G2223,Educacion[],N$7,0))</f>
        <v/>
      </c>
      <c r="O2223" t="str">
        <f>+IF($F2223="","",VLOOKUP($G2223,Educacion[],O$7,0))</f>
        <v/>
      </c>
      <c r="P2223" t="str">
        <f>+IF($F2223="","",VLOOKUP($G2223,Educacion[],P$7,0))</f>
        <v/>
      </c>
      <c r="Q2223" t="str">
        <f>+IF($F2223="","",VLOOKUP($G2223,Educacion[],Q$7,0))</f>
        <v/>
      </c>
      <c r="R2223" t="str">
        <f>+IF($F2223="","",VLOOKUP($G2223,Educacion[],R$7,0))</f>
        <v/>
      </c>
      <c r="S2223" t="str">
        <f>+IF($F2223="","",VLOOKUP($G2223,Educacion[],S$7,0))</f>
        <v/>
      </c>
      <c r="T2223" t="str">
        <f>+IF($F2223="","",VLOOKUP($G2223,Educacion[],T$7,0))</f>
        <v/>
      </c>
      <c r="U2223" t="str">
        <f>+IF($F2223="","",VLOOKUP($G2223,Educacion[],U$7,0))</f>
        <v/>
      </c>
      <c r="V2223" t="str">
        <f>+IF($F2223="","",VLOOKUP($G2223,Educacion[],V$7,0))</f>
        <v/>
      </c>
      <c r="W2223" t="str">
        <f>+IF($F2223="","",VLOOKUP($G2223,Educacion[],W$7,0))</f>
        <v/>
      </c>
      <c r="X2223" t="str">
        <f>+IF($F2223="","",VLOOKUP($G2223,Educacion[],X$7,0))</f>
        <v/>
      </c>
      <c r="Y2223" t="str">
        <f>+IF($F2223="","",VLOOKUP($G2223,Educacion[],Y$7,0))</f>
        <v/>
      </c>
      <c r="Z2223" t="str">
        <f>+IF($F2223="","",VLOOKUP($G2223,Educacion[],Z$7,0))</f>
        <v/>
      </c>
      <c r="AA2223" t="str">
        <f>+IF($F2223="","",VLOOKUP($G2223,Educacion[],AA$7,0))</f>
        <v/>
      </c>
      <c r="AB2223" t="str">
        <f>+IF($F2223="","",VLOOKUP($G2223,Educacion[],AB$7,0))</f>
        <v/>
      </c>
      <c r="AC2223" t="str">
        <f>+IF($F2223="","",VLOOKUP($G2223,Educacion[],AC$7,0))</f>
        <v/>
      </c>
      <c r="AD2223" t="str">
        <f>+IF($F2223="","",VLOOKUP($G2223,Educacion[],AD$7,0))</f>
        <v/>
      </c>
      <c r="AE2223" t="str">
        <f>+IF($F2223="","",VLOOKUP($G2223,Educacion[],AE$7,0))</f>
        <v/>
      </c>
      <c r="AF2223" t="str">
        <f>+IF($F2223="","",VLOOKUP($G2223,Educacion[],AF$7,0))</f>
        <v/>
      </c>
      <c r="AG2223" t="str">
        <f>+IF($F2223="","",VLOOKUP($G2223,Educacion[],AG$7,0))</f>
        <v/>
      </c>
    </row>
    <row r="2224" spans="1:33" x14ac:dyDescent="0.3">
      <c r="A2224" s="36"/>
      <c r="B2224" s="36"/>
      <c r="C2224">
        <f t="shared" ca="1" si="205"/>
        <v>190</v>
      </c>
      <c r="D2224" t="str">
        <f t="shared" si="209"/>
        <v/>
      </c>
      <c r="E2224" t="str">
        <f t="shared" ca="1" si="206"/>
        <v>0185</v>
      </c>
      <c r="F2224" t="str">
        <f t="shared" si="209"/>
        <v/>
      </c>
      <c r="H2224" t="str">
        <f>+IF($F2224="","",VLOOKUP($G2224,Educacion[],H$7,0))</f>
        <v/>
      </c>
      <c r="I2224" t="str">
        <f>+IF($F2224="","",VLOOKUP($G2224,Educacion[],I$7,0))</f>
        <v/>
      </c>
      <c r="J2224" t="str">
        <f>+IF($F2224="","",VLOOKUP($G2224,Educacion[],J$7,0))</f>
        <v/>
      </c>
      <c r="K2224" t="str">
        <f>+IF($F2224="","",VLOOKUP($G2224,Educacion[],K$7,0))</f>
        <v/>
      </c>
      <c r="L2224" t="str">
        <f>+IF($F2224="","",VLOOKUP($G2224,Educacion[],L$7,0))</f>
        <v/>
      </c>
      <c r="M2224" t="str">
        <f>+IF($F2224="","",VLOOKUP($G2224,Educacion[],M$7,0))</f>
        <v/>
      </c>
      <c r="N2224" t="str">
        <f>+IF($F2224="","",VLOOKUP($G2224,Educacion[],N$7,0))</f>
        <v/>
      </c>
      <c r="O2224" t="str">
        <f>+IF($F2224="","",VLOOKUP($G2224,Educacion[],O$7,0))</f>
        <v/>
      </c>
      <c r="P2224" t="str">
        <f>+IF($F2224="","",VLOOKUP($G2224,Educacion[],P$7,0))</f>
        <v/>
      </c>
      <c r="Q2224" t="str">
        <f>+IF($F2224="","",VLOOKUP($G2224,Educacion[],Q$7,0))</f>
        <v/>
      </c>
      <c r="R2224" t="str">
        <f>+IF($F2224="","",VLOOKUP($G2224,Educacion[],R$7,0))</f>
        <v/>
      </c>
      <c r="S2224" t="str">
        <f>+IF($F2224="","",VLOOKUP($G2224,Educacion[],S$7,0))</f>
        <v/>
      </c>
      <c r="T2224" t="str">
        <f>+IF($F2224="","",VLOOKUP($G2224,Educacion[],T$7,0))</f>
        <v/>
      </c>
      <c r="U2224" t="str">
        <f>+IF($F2224="","",VLOOKUP($G2224,Educacion[],U$7,0))</f>
        <v/>
      </c>
      <c r="V2224" t="str">
        <f>+IF($F2224="","",VLOOKUP($G2224,Educacion[],V$7,0))</f>
        <v/>
      </c>
      <c r="W2224" t="str">
        <f>+IF($F2224="","",VLOOKUP($G2224,Educacion[],W$7,0))</f>
        <v/>
      </c>
      <c r="X2224" t="str">
        <f>+IF($F2224="","",VLOOKUP($G2224,Educacion[],X$7,0))</f>
        <v/>
      </c>
      <c r="Y2224" t="str">
        <f>+IF($F2224="","",VLOOKUP($G2224,Educacion[],Y$7,0))</f>
        <v/>
      </c>
      <c r="Z2224" t="str">
        <f>+IF($F2224="","",VLOOKUP($G2224,Educacion[],Z$7,0))</f>
        <v/>
      </c>
      <c r="AA2224" t="str">
        <f>+IF($F2224="","",VLOOKUP($G2224,Educacion[],AA$7,0))</f>
        <v/>
      </c>
      <c r="AB2224" t="str">
        <f>+IF($F2224="","",VLOOKUP($G2224,Educacion[],AB$7,0))</f>
        <v/>
      </c>
      <c r="AC2224" t="str">
        <f>+IF($F2224="","",VLOOKUP($G2224,Educacion[],AC$7,0))</f>
        <v/>
      </c>
      <c r="AD2224" t="str">
        <f>+IF($F2224="","",VLOOKUP($G2224,Educacion[],AD$7,0))</f>
        <v/>
      </c>
      <c r="AE2224" t="str">
        <f>+IF($F2224="","",VLOOKUP($G2224,Educacion[],AE$7,0))</f>
        <v/>
      </c>
      <c r="AF2224" t="str">
        <f>+IF($F2224="","",VLOOKUP($G2224,Educacion[],AF$7,0))</f>
        <v/>
      </c>
      <c r="AG2224" t="str">
        <f>+IF($F2224="","",VLOOKUP($G2224,Educacion[],AG$7,0))</f>
        <v/>
      </c>
    </row>
    <row r="2225" spans="1:33" x14ac:dyDescent="0.3">
      <c r="A2225" s="36"/>
      <c r="B2225" s="36"/>
      <c r="C2225">
        <f t="shared" ca="1" si="205"/>
        <v>245</v>
      </c>
      <c r="D2225" t="str">
        <f t="shared" si="209"/>
        <v/>
      </c>
      <c r="E2225" t="str">
        <f t="shared" ca="1" si="206"/>
        <v>0243</v>
      </c>
      <c r="F2225" t="str">
        <f t="shared" si="209"/>
        <v/>
      </c>
      <c r="H2225" t="str">
        <f>+IF($F2225="","",VLOOKUP($G2225,Educacion[],H$7,0))</f>
        <v/>
      </c>
      <c r="I2225" t="str">
        <f>+IF($F2225="","",VLOOKUP($G2225,Educacion[],I$7,0))</f>
        <v/>
      </c>
      <c r="J2225" t="str">
        <f>+IF($F2225="","",VLOOKUP($G2225,Educacion[],J$7,0))</f>
        <v/>
      </c>
      <c r="K2225" t="str">
        <f>+IF($F2225="","",VLOOKUP($G2225,Educacion[],K$7,0))</f>
        <v/>
      </c>
      <c r="L2225" t="str">
        <f>+IF($F2225="","",VLOOKUP($G2225,Educacion[],L$7,0))</f>
        <v/>
      </c>
      <c r="M2225" t="str">
        <f>+IF($F2225="","",VLOOKUP($G2225,Educacion[],M$7,0))</f>
        <v/>
      </c>
      <c r="N2225" t="str">
        <f>+IF($F2225="","",VLOOKUP($G2225,Educacion[],N$7,0))</f>
        <v/>
      </c>
      <c r="O2225" t="str">
        <f>+IF($F2225="","",VLOOKUP($G2225,Educacion[],O$7,0))</f>
        <v/>
      </c>
      <c r="P2225" t="str">
        <f>+IF($F2225="","",VLOOKUP($G2225,Educacion[],P$7,0))</f>
        <v/>
      </c>
      <c r="Q2225" t="str">
        <f>+IF($F2225="","",VLOOKUP($G2225,Educacion[],Q$7,0))</f>
        <v/>
      </c>
      <c r="R2225" t="str">
        <f>+IF($F2225="","",VLOOKUP($G2225,Educacion[],R$7,0))</f>
        <v/>
      </c>
      <c r="S2225" t="str">
        <f>+IF($F2225="","",VLOOKUP($G2225,Educacion[],S$7,0))</f>
        <v/>
      </c>
      <c r="T2225" t="str">
        <f>+IF($F2225="","",VLOOKUP($G2225,Educacion[],T$7,0))</f>
        <v/>
      </c>
      <c r="U2225" t="str">
        <f>+IF($F2225="","",VLOOKUP($G2225,Educacion[],U$7,0))</f>
        <v/>
      </c>
      <c r="V2225" t="str">
        <f>+IF($F2225="","",VLOOKUP($G2225,Educacion[],V$7,0))</f>
        <v/>
      </c>
      <c r="W2225" t="str">
        <f>+IF($F2225="","",VLOOKUP($G2225,Educacion[],W$7,0))</f>
        <v/>
      </c>
      <c r="X2225" t="str">
        <f>+IF($F2225="","",VLOOKUP($G2225,Educacion[],X$7,0))</f>
        <v/>
      </c>
      <c r="Y2225" t="str">
        <f>+IF($F2225="","",VLOOKUP($G2225,Educacion[],Y$7,0))</f>
        <v/>
      </c>
      <c r="Z2225" t="str">
        <f>+IF($F2225="","",VLOOKUP($G2225,Educacion[],Z$7,0))</f>
        <v/>
      </c>
      <c r="AA2225" t="str">
        <f>+IF($F2225="","",VLOOKUP($G2225,Educacion[],AA$7,0))</f>
        <v/>
      </c>
      <c r="AB2225" t="str">
        <f>+IF($F2225="","",VLOOKUP($G2225,Educacion[],AB$7,0))</f>
        <v/>
      </c>
      <c r="AC2225" t="str">
        <f>+IF($F2225="","",VLOOKUP($G2225,Educacion[],AC$7,0))</f>
        <v/>
      </c>
      <c r="AD2225" t="str">
        <f>+IF($F2225="","",VLOOKUP($G2225,Educacion[],AD$7,0))</f>
        <v/>
      </c>
      <c r="AE2225" t="str">
        <f>+IF($F2225="","",VLOOKUP($G2225,Educacion[],AE$7,0))</f>
        <v/>
      </c>
      <c r="AF2225" t="str">
        <f>+IF($F2225="","",VLOOKUP($G2225,Educacion[],AF$7,0))</f>
        <v/>
      </c>
      <c r="AG2225" t="str">
        <f>+IF($F2225="","",VLOOKUP($G2225,Educacion[],AG$7,0))</f>
        <v/>
      </c>
    </row>
    <row r="2226" spans="1:33" x14ac:dyDescent="0.3">
      <c r="A2226" s="36"/>
      <c r="B2226" s="36"/>
      <c r="C2226">
        <f t="shared" ca="1" si="205"/>
        <v>59</v>
      </c>
      <c r="D2226" t="str">
        <f t="shared" si="209"/>
        <v/>
      </c>
      <c r="E2226" t="str">
        <f t="shared" ca="1" si="206"/>
        <v/>
      </c>
      <c r="F2226" t="str">
        <f t="shared" si="209"/>
        <v/>
      </c>
      <c r="H2226" t="str">
        <f>+IF($F2226="","",VLOOKUP($G2226,Educacion[],H$7,0))</f>
        <v/>
      </c>
      <c r="I2226" t="str">
        <f>+IF($F2226="","",VLOOKUP($G2226,Educacion[],I$7,0))</f>
        <v/>
      </c>
      <c r="J2226" t="str">
        <f>+IF($F2226="","",VLOOKUP($G2226,Educacion[],J$7,0))</f>
        <v/>
      </c>
      <c r="K2226" t="str">
        <f>+IF($F2226="","",VLOOKUP($G2226,Educacion[],K$7,0))</f>
        <v/>
      </c>
      <c r="L2226" t="str">
        <f>+IF($F2226="","",VLOOKUP($G2226,Educacion[],L$7,0))</f>
        <v/>
      </c>
      <c r="M2226" t="str">
        <f>+IF($F2226="","",VLOOKUP($G2226,Educacion[],M$7,0))</f>
        <v/>
      </c>
      <c r="N2226" t="str">
        <f>+IF($F2226="","",VLOOKUP($G2226,Educacion[],N$7,0))</f>
        <v/>
      </c>
      <c r="O2226" t="str">
        <f>+IF($F2226="","",VLOOKUP($G2226,Educacion[],O$7,0))</f>
        <v/>
      </c>
      <c r="P2226" t="str">
        <f>+IF($F2226="","",VLOOKUP($G2226,Educacion[],P$7,0))</f>
        <v/>
      </c>
      <c r="Q2226" t="str">
        <f>+IF($F2226="","",VLOOKUP($G2226,Educacion[],Q$7,0))</f>
        <v/>
      </c>
      <c r="R2226" t="str">
        <f>+IF($F2226="","",VLOOKUP($G2226,Educacion[],R$7,0))</f>
        <v/>
      </c>
      <c r="S2226" t="str">
        <f>+IF($F2226="","",VLOOKUP($G2226,Educacion[],S$7,0))</f>
        <v/>
      </c>
      <c r="T2226" t="str">
        <f>+IF($F2226="","",VLOOKUP($G2226,Educacion[],T$7,0))</f>
        <v/>
      </c>
      <c r="U2226" t="str">
        <f>+IF($F2226="","",VLOOKUP($G2226,Educacion[],U$7,0))</f>
        <v/>
      </c>
      <c r="V2226" t="str">
        <f>+IF($F2226="","",VLOOKUP($G2226,Educacion[],V$7,0))</f>
        <v/>
      </c>
      <c r="W2226" t="str">
        <f>+IF($F2226="","",VLOOKUP($G2226,Educacion[],W$7,0))</f>
        <v/>
      </c>
      <c r="X2226" t="str">
        <f>+IF($F2226="","",VLOOKUP($G2226,Educacion[],X$7,0))</f>
        <v/>
      </c>
      <c r="Y2226" t="str">
        <f>+IF($F2226="","",VLOOKUP($G2226,Educacion[],Y$7,0))</f>
        <v/>
      </c>
      <c r="Z2226" t="str">
        <f>+IF($F2226="","",VLOOKUP($G2226,Educacion[],Z$7,0))</f>
        <v/>
      </c>
      <c r="AA2226" t="str">
        <f>+IF($F2226="","",VLOOKUP($G2226,Educacion[],AA$7,0))</f>
        <v/>
      </c>
      <c r="AB2226" t="str">
        <f>+IF($F2226="","",VLOOKUP($G2226,Educacion[],AB$7,0))</f>
        <v/>
      </c>
      <c r="AC2226" t="str">
        <f>+IF($F2226="","",VLOOKUP($G2226,Educacion[],AC$7,0))</f>
        <v/>
      </c>
      <c r="AD2226" t="str">
        <f>+IF($F2226="","",VLOOKUP($G2226,Educacion[],AD$7,0))</f>
        <v/>
      </c>
      <c r="AE2226" t="str">
        <f>+IF($F2226="","",VLOOKUP($G2226,Educacion[],AE$7,0))</f>
        <v/>
      </c>
      <c r="AF2226" t="str">
        <f>+IF($F2226="","",VLOOKUP($G2226,Educacion[],AF$7,0))</f>
        <v/>
      </c>
      <c r="AG2226" t="str">
        <f>+IF($F2226="","",VLOOKUP($G2226,Educacion[],AG$7,0))</f>
        <v/>
      </c>
    </row>
    <row r="2227" spans="1:33" x14ac:dyDescent="0.3">
      <c r="A2227" s="36"/>
      <c r="B2227" s="36"/>
      <c r="C2227">
        <f t="shared" ca="1" si="205"/>
        <v>413</v>
      </c>
      <c r="D2227" t="str">
        <f t="shared" si="209"/>
        <v/>
      </c>
      <c r="E2227" t="str">
        <f t="shared" ca="1" si="206"/>
        <v>0452</v>
      </c>
      <c r="F2227" t="str">
        <f t="shared" si="209"/>
        <v/>
      </c>
      <c r="H2227" t="str">
        <f>+IF($F2227="","",VLOOKUP($G2227,Educacion[],H$7,0))</f>
        <v/>
      </c>
      <c r="I2227" t="str">
        <f>+IF($F2227="","",VLOOKUP($G2227,Educacion[],I$7,0))</f>
        <v/>
      </c>
      <c r="J2227" t="str">
        <f>+IF($F2227="","",VLOOKUP($G2227,Educacion[],J$7,0))</f>
        <v/>
      </c>
      <c r="K2227" t="str">
        <f>+IF($F2227="","",VLOOKUP($G2227,Educacion[],K$7,0))</f>
        <v/>
      </c>
      <c r="L2227" t="str">
        <f>+IF($F2227="","",VLOOKUP($G2227,Educacion[],L$7,0))</f>
        <v/>
      </c>
      <c r="M2227" t="str">
        <f>+IF($F2227="","",VLOOKUP($G2227,Educacion[],M$7,0))</f>
        <v/>
      </c>
      <c r="N2227" t="str">
        <f>+IF($F2227="","",VLOOKUP($G2227,Educacion[],N$7,0))</f>
        <v/>
      </c>
      <c r="O2227" t="str">
        <f>+IF($F2227="","",VLOOKUP($G2227,Educacion[],O$7,0))</f>
        <v/>
      </c>
      <c r="P2227" t="str">
        <f>+IF($F2227="","",VLOOKUP($G2227,Educacion[],P$7,0))</f>
        <v/>
      </c>
      <c r="Q2227" t="str">
        <f>+IF($F2227="","",VLOOKUP($G2227,Educacion[],Q$7,0))</f>
        <v/>
      </c>
      <c r="R2227" t="str">
        <f>+IF($F2227="","",VLOOKUP($G2227,Educacion[],R$7,0))</f>
        <v/>
      </c>
      <c r="S2227" t="str">
        <f>+IF($F2227="","",VLOOKUP($G2227,Educacion[],S$7,0))</f>
        <v/>
      </c>
      <c r="T2227" t="str">
        <f>+IF($F2227="","",VLOOKUP($G2227,Educacion[],T$7,0))</f>
        <v/>
      </c>
      <c r="U2227" t="str">
        <f>+IF($F2227="","",VLOOKUP($G2227,Educacion[],U$7,0))</f>
        <v/>
      </c>
      <c r="V2227" t="str">
        <f>+IF($F2227="","",VLOOKUP($G2227,Educacion[],V$7,0))</f>
        <v/>
      </c>
      <c r="W2227" t="str">
        <f>+IF($F2227="","",VLOOKUP($G2227,Educacion[],W$7,0))</f>
        <v/>
      </c>
      <c r="X2227" t="str">
        <f>+IF($F2227="","",VLOOKUP($G2227,Educacion[],X$7,0))</f>
        <v/>
      </c>
      <c r="Y2227" t="str">
        <f>+IF($F2227="","",VLOOKUP($G2227,Educacion[],Y$7,0))</f>
        <v/>
      </c>
      <c r="Z2227" t="str">
        <f>+IF($F2227="","",VLOOKUP($G2227,Educacion[],Z$7,0))</f>
        <v/>
      </c>
      <c r="AA2227" t="str">
        <f>+IF($F2227="","",VLOOKUP($G2227,Educacion[],AA$7,0))</f>
        <v/>
      </c>
      <c r="AB2227" t="str">
        <f>+IF($F2227="","",VLOOKUP($G2227,Educacion[],AB$7,0))</f>
        <v/>
      </c>
      <c r="AC2227" t="str">
        <f>+IF($F2227="","",VLOOKUP($G2227,Educacion[],AC$7,0))</f>
        <v/>
      </c>
      <c r="AD2227" t="str">
        <f>+IF($F2227="","",VLOOKUP($G2227,Educacion[],AD$7,0))</f>
        <v/>
      </c>
      <c r="AE2227" t="str">
        <f>+IF($F2227="","",VLOOKUP($G2227,Educacion[],AE$7,0))</f>
        <v/>
      </c>
      <c r="AF2227" t="str">
        <f>+IF($F2227="","",VLOOKUP($G2227,Educacion[],AF$7,0))</f>
        <v/>
      </c>
      <c r="AG2227" t="str">
        <f>+IF($F2227="","",VLOOKUP($G2227,Educacion[],AG$7,0))</f>
        <v/>
      </c>
    </row>
    <row r="2228" spans="1:33" x14ac:dyDescent="0.3">
      <c r="A2228" s="36"/>
      <c r="B2228" s="36"/>
      <c r="C2228">
        <f t="shared" ca="1" si="205"/>
        <v>355</v>
      </c>
      <c r="D2228" t="str">
        <f t="shared" si="209"/>
        <v/>
      </c>
      <c r="E2228" t="str">
        <f t="shared" ca="1" si="206"/>
        <v>0391</v>
      </c>
      <c r="F2228" t="str">
        <f t="shared" si="209"/>
        <v/>
      </c>
      <c r="H2228" t="str">
        <f>+IF($F2228="","",VLOOKUP($G2228,Educacion[],H$7,0))</f>
        <v/>
      </c>
      <c r="I2228" t="str">
        <f>+IF($F2228="","",VLOOKUP($G2228,Educacion[],I$7,0))</f>
        <v/>
      </c>
      <c r="J2228" t="str">
        <f>+IF($F2228="","",VLOOKUP($G2228,Educacion[],J$7,0))</f>
        <v/>
      </c>
      <c r="K2228" t="str">
        <f>+IF($F2228="","",VLOOKUP($G2228,Educacion[],K$7,0))</f>
        <v/>
      </c>
      <c r="L2228" t="str">
        <f>+IF($F2228="","",VLOOKUP($G2228,Educacion[],L$7,0))</f>
        <v/>
      </c>
      <c r="M2228" t="str">
        <f>+IF($F2228="","",VLOOKUP($G2228,Educacion[],M$7,0))</f>
        <v/>
      </c>
      <c r="N2228" t="str">
        <f>+IF($F2228="","",VLOOKUP($G2228,Educacion[],N$7,0))</f>
        <v/>
      </c>
      <c r="O2228" t="str">
        <f>+IF($F2228="","",VLOOKUP($G2228,Educacion[],O$7,0))</f>
        <v/>
      </c>
      <c r="P2228" t="str">
        <f>+IF($F2228="","",VLOOKUP($G2228,Educacion[],P$7,0))</f>
        <v/>
      </c>
      <c r="Q2228" t="str">
        <f>+IF($F2228="","",VLOOKUP($G2228,Educacion[],Q$7,0))</f>
        <v/>
      </c>
      <c r="R2228" t="str">
        <f>+IF($F2228="","",VLOOKUP($G2228,Educacion[],R$7,0))</f>
        <v/>
      </c>
      <c r="S2228" t="str">
        <f>+IF($F2228="","",VLOOKUP($G2228,Educacion[],S$7,0))</f>
        <v/>
      </c>
      <c r="T2228" t="str">
        <f>+IF($F2228="","",VLOOKUP($G2228,Educacion[],T$7,0))</f>
        <v/>
      </c>
      <c r="U2228" t="str">
        <f>+IF($F2228="","",VLOOKUP($G2228,Educacion[],U$7,0))</f>
        <v/>
      </c>
      <c r="V2228" t="str">
        <f>+IF($F2228="","",VLOOKUP($G2228,Educacion[],V$7,0))</f>
        <v/>
      </c>
      <c r="W2228" t="str">
        <f>+IF($F2228="","",VLOOKUP($G2228,Educacion[],W$7,0))</f>
        <v/>
      </c>
      <c r="X2228" t="str">
        <f>+IF($F2228="","",VLOOKUP($G2228,Educacion[],X$7,0))</f>
        <v/>
      </c>
      <c r="Y2228" t="str">
        <f>+IF($F2228="","",VLOOKUP($G2228,Educacion[],Y$7,0))</f>
        <v/>
      </c>
      <c r="Z2228" t="str">
        <f>+IF($F2228="","",VLOOKUP($G2228,Educacion[],Z$7,0))</f>
        <v/>
      </c>
      <c r="AA2228" t="str">
        <f>+IF($F2228="","",VLOOKUP($G2228,Educacion[],AA$7,0))</f>
        <v/>
      </c>
      <c r="AB2228" t="str">
        <f>+IF($F2228="","",VLOOKUP($G2228,Educacion[],AB$7,0))</f>
        <v/>
      </c>
      <c r="AC2228" t="str">
        <f>+IF($F2228="","",VLOOKUP($G2228,Educacion[],AC$7,0))</f>
        <v/>
      </c>
      <c r="AD2228" t="str">
        <f>+IF($F2228="","",VLOOKUP($G2228,Educacion[],AD$7,0))</f>
        <v/>
      </c>
      <c r="AE2228" t="str">
        <f>+IF($F2228="","",VLOOKUP($G2228,Educacion[],AE$7,0))</f>
        <v/>
      </c>
      <c r="AF2228" t="str">
        <f>+IF($F2228="","",VLOOKUP($G2228,Educacion[],AF$7,0))</f>
        <v/>
      </c>
      <c r="AG2228" t="str">
        <f>+IF($F2228="","",VLOOKUP($G2228,Educacion[],AG$7,0))</f>
        <v/>
      </c>
    </row>
    <row r="2229" spans="1:33" x14ac:dyDescent="0.3">
      <c r="A2229" s="36"/>
      <c r="B2229" s="36"/>
      <c r="C2229">
        <f t="shared" ca="1" si="205"/>
        <v>204</v>
      </c>
      <c r="D2229" t="str">
        <f t="shared" si="209"/>
        <v/>
      </c>
      <c r="E2229" t="str">
        <f t="shared" ca="1" si="206"/>
        <v>0200</v>
      </c>
      <c r="F2229" t="str">
        <f t="shared" si="209"/>
        <v/>
      </c>
      <c r="H2229" t="str">
        <f>+IF($F2229="","",VLOOKUP($G2229,Educacion[],H$7,0))</f>
        <v/>
      </c>
      <c r="I2229" t="str">
        <f>+IF($F2229="","",VLOOKUP($G2229,Educacion[],I$7,0))</f>
        <v/>
      </c>
      <c r="J2229" t="str">
        <f>+IF($F2229="","",VLOOKUP($G2229,Educacion[],J$7,0))</f>
        <v/>
      </c>
      <c r="K2229" t="str">
        <f>+IF($F2229="","",VLOOKUP($G2229,Educacion[],K$7,0))</f>
        <v/>
      </c>
      <c r="L2229" t="str">
        <f>+IF($F2229="","",VLOOKUP($G2229,Educacion[],L$7,0))</f>
        <v/>
      </c>
      <c r="M2229" t="str">
        <f>+IF($F2229="","",VLOOKUP($G2229,Educacion[],M$7,0))</f>
        <v/>
      </c>
      <c r="N2229" t="str">
        <f>+IF($F2229="","",VLOOKUP($G2229,Educacion[],N$7,0))</f>
        <v/>
      </c>
      <c r="O2229" t="str">
        <f>+IF($F2229="","",VLOOKUP($G2229,Educacion[],O$7,0))</f>
        <v/>
      </c>
      <c r="P2229" t="str">
        <f>+IF($F2229="","",VLOOKUP($G2229,Educacion[],P$7,0))</f>
        <v/>
      </c>
      <c r="Q2229" t="str">
        <f>+IF($F2229="","",VLOOKUP($G2229,Educacion[],Q$7,0))</f>
        <v/>
      </c>
      <c r="R2229" t="str">
        <f>+IF($F2229="","",VLOOKUP($G2229,Educacion[],R$7,0))</f>
        <v/>
      </c>
      <c r="S2229" t="str">
        <f>+IF($F2229="","",VLOOKUP($G2229,Educacion[],S$7,0))</f>
        <v/>
      </c>
      <c r="T2229" t="str">
        <f>+IF($F2229="","",VLOOKUP($G2229,Educacion[],T$7,0))</f>
        <v/>
      </c>
      <c r="U2229" t="str">
        <f>+IF($F2229="","",VLOOKUP($G2229,Educacion[],U$7,0))</f>
        <v/>
      </c>
      <c r="V2229" t="str">
        <f>+IF($F2229="","",VLOOKUP($G2229,Educacion[],V$7,0))</f>
        <v/>
      </c>
      <c r="W2229" t="str">
        <f>+IF($F2229="","",VLOOKUP($G2229,Educacion[],W$7,0))</f>
        <v/>
      </c>
      <c r="X2229" t="str">
        <f>+IF($F2229="","",VLOOKUP($G2229,Educacion[],X$7,0))</f>
        <v/>
      </c>
      <c r="Y2229" t="str">
        <f>+IF($F2229="","",VLOOKUP($G2229,Educacion[],Y$7,0))</f>
        <v/>
      </c>
      <c r="Z2229" t="str">
        <f>+IF($F2229="","",VLOOKUP($G2229,Educacion[],Z$7,0))</f>
        <v/>
      </c>
      <c r="AA2229" t="str">
        <f>+IF($F2229="","",VLOOKUP($G2229,Educacion[],AA$7,0))</f>
        <v/>
      </c>
      <c r="AB2229" t="str">
        <f>+IF($F2229="","",VLOOKUP($G2229,Educacion[],AB$7,0))</f>
        <v/>
      </c>
      <c r="AC2229" t="str">
        <f>+IF($F2229="","",VLOOKUP($G2229,Educacion[],AC$7,0))</f>
        <v/>
      </c>
      <c r="AD2229" t="str">
        <f>+IF($F2229="","",VLOOKUP($G2229,Educacion[],AD$7,0))</f>
        <v/>
      </c>
      <c r="AE2229" t="str">
        <f>+IF($F2229="","",VLOOKUP($G2229,Educacion[],AE$7,0))</f>
        <v/>
      </c>
      <c r="AF2229" t="str">
        <f>+IF($F2229="","",VLOOKUP($G2229,Educacion[],AF$7,0))</f>
        <v/>
      </c>
      <c r="AG2229" t="str">
        <f>+IF($F2229="","",VLOOKUP($G2229,Educacion[],AG$7,0))</f>
        <v/>
      </c>
    </row>
    <row r="2230" spans="1:33" x14ac:dyDescent="0.3">
      <c r="A2230" s="36"/>
      <c r="B2230" s="36"/>
      <c r="C2230">
        <f t="shared" ca="1" si="205"/>
        <v>552</v>
      </c>
      <c r="D2230" t="str">
        <f t="shared" si="209"/>
        <v/>
      </c>
      <c r="E2230" t="str">
        <f t="shared" ca="1" si="206"/>
        <v>0582</v>
      </c>
      <c r="F2230" t="str">
        <f t="shared" si="209"/>
        <v/>
      </c>
      <c r="H2230" t="str">
        <f>+IF($F2230="","",VLOOKUP($G2230,Educacion[],H$7,0))</f>
        <v/>
      </c>
      <c r="I2230" t="str">
        <f>+IF($F2230="","",VLOOKUP($G2230,Educacion[],I$7,0))</f>
        <v/>
      </c>
      <c r="J2230" t="str">
        <f>+IF($F2230="","",VLOOKUP($G2230,Educacion[],J$7,0))</f>
        <v/>
      </c>
      <c r="K2230" t="str">
        <f>+IF($F2230="","",VLOOKUP($G2230,Educacion[],K$7,0))</f>
        <v/>
      </c>
      <c r="L2230" t="str">
        <f>+IF($F2230="","",VLOOKUP($G2230,Educacion[],L$7,0))</f>
        <v/>
      </c>
      <c r="M2230" t="str">
        <f>+IF($F2230="","",VLOOKUP($G2230,Educacion[],M$7,0))</f>
        <v/>
      </c>
      <c r="N2230" t="str">
        <f>+IF($F2230="","",VLOOKUP($G2230,Educacion[],N$7,0))</f>
        <v/>
      </c>
      <c r="O2230" t="str">
        <f>+IF($F2230="","",VLOOKUP($G2230,Educacion[],O$7,0))</f>
        <v/>
      </c>
      <c r="P2230" t="str">
        <f>+IF($F2230="","",VLOOKUP($G2230,Educacion[],P$7,0))</f>
        <v/>
      </c>
      <c r="Q2230" t="str">
        <f>+IF($F2230="","",VLOOKUP($G2230,Educacion[],Q$7,0))</f>
        <v/>
      </c>
      <c r="R2230" t="str">
        <f>+IF($F2230="","",VLOOKUP($G2230,Educacion[],R$7,0))</f>
        <v/>
      </c>
      <c r="S2230" t="str">
        <f>+IF($F2230="","",VLOOKUP($G2230,Educacion[],S$7,0))</f>
        <v/>
      </c>
      <c r="T2230" t="str">
        <f>+IF($F2230="","",VLOOKUP($G2230,Educacion[],T$7,0))</f>
        <v/>
      </c>
      <c r="U2230" t="str">
        <f>+IF($F2230="","",VLOOKUP($G2230,Educacion[],U$7,0))</f>
        <v/>
      </c>
      <c r="V2230" t="str">
        <f>+IF($F2230="","",VLOOKUP($G2230,Educacion[],V$7,0))</f>
        <v/>
      </c>
      <c r="W2230" t="str">
        <f>+IF($F2230="","",VLOOKUP($G2230,Educacion[],W$7,0))</f>
        <v/>
      </c>
      <c r="X2230" t="str">
        <f>+IF($F2230="","",VLOOKUP($G2230,Educacion[],X$7,0))</f>
        <v/>
      </c>
      <c r="Y2230" t="str">
        <f>+IF($F2230="","",VLOOKUP($G2230,Educacion[],Y$7,0))</f>
        <v/>
      </c>
      <c r="Z2230" t="str">
        <f>+IF($F2230="","",VLOOKUP($G2230,Educacion[],Z$7,0))</f>
        <v/>
      </c>
      <c r="AA2230" t="str">
        <f>+IF($F2230="","",VLOOKUP($G2230,Educacion[],AA$7,0))</f>
        <v/>
      </c>
      <c r="AB2230" t="str">
        <f>+IF($F2230="","",VLOOKUP($G2230,Educacion[],AB$7,0))</f>
        <v/>
      </c>
      <c r="AC2230" t="str">
        <f>+IF($F2230="","",VLOOKUP($G2230,Educacion[],AC$7,0))</f>
        <v/>
      </c>
      <c r="AD2230" t="str">
        <f>+IF($F2230="","",VLOOKUP($G2230,Educacion[],AD$7,0))</f>
        <v/>
      </c>
      <c r="AE2230" t="str">
        <f>+IF($F2230="","",VLOOKUP($G2230,Educacion[],AE$7,0))</f>
        <v/>
      </c>
      <c r="AF2230" t="str">
        <f>+IF($F2230="","",VLOOKUP($G2230,Educacion[],AF$7,0))</f>
        <v/>
      </c>
      <c r="AG2230" t="str">
        <f>+IF($F2230="","",VLOOKUP($G2230,Educacion[],AG$7,0))</f>
        <v/>
      </c>
    </row>
    <row r="2231" spans="1:33" x14ac:dyDescent="0.3">
      <c r="A2231" s="36"/>
      <c r="B2231" s="36"/>
      <c r="C2231">
        <f t="shared" ca="1" si="205"/>
        <v>519</v>
      </c>
      <c r="D2231" t="str">
        <f t="shared" si="209"/>
        <v/>
      </c>
      <c r="E2231" t="str">
        <f t="shared" ca="1" si="206"/>
        <v>0547</v>
      </c>
      <c r="F2231" t="str">
        <f t="shared" si="209"/>
        <v/>
      </c>
      <c r="H2231" t="str">
        <f>+IF($F2231="","",VLOOKUP($G2231,Educacion[],H$7,0))</f>
        <v/>
      </c>
      <c r="I2231" t="str">
        <f>+IF($F2231="","",VLOOKUP($G2231,Educacion[],I$7,0))</f>
        <v/>
      </c>
      <c r="J2231" t="str">
        <f>+IF($F2231="","",VLOOKUP($G2231,Educacion[],J$7,0))</f>
        <v/>
      </c>
      <c r="K2231" t="str">
        <f>+IF($F2231="","",VLOOKUP($G2231,Educacion[],K$7,0))</f>
        <v/>
      </c>
      <c r="L2231" t="str">
        <f>+IF($F2231="","",VLOOKUP($G2231,Educacion[],L$7,0))</f>
        <v/>
      </c>
      <c r="M2231" t="str">
        <f>+IF($F2231="","",VLOOKUP($G2231,Educacion[],M$7,0))</f>
        <v/>
      </c>
      <c r="N2231" t="str">
        <f>+IF($F2231="","",VLOOKUP($G2231,Educacion[],N$7,0))</f>
        <v/>
      </c>
      <c r="O2231" t="str">
        <f>+IF($F2231="","",VLOOKUP($G2231,Educacion[],O$7,0))</f>
        <v/>
      </c>
      <c r="P2231" t="str">
        <f>+IF($F2231="","",VLOOKUP($G2231,Educacion[],P$7,0))</f>
        <v/>
      </c>
      <c r="Q2231" t="str">
        <f>+IF($F2231="","",VLOOKUP($G2231,Educacion[],Q$7,0))</f>
        <v/>
      </c>
      <c r="R2231" t="str">
        <f>+IF($F2231="","",VLOOKUP($G2231,Educacion[],R$7,0))</f>
        <v/>
      </c>
      <c r="S2231" t="str">
        <f>+IF($F2231="","",VLOOKUP($G2231,Educacion[],S$7,0))</f>
        <v/>
      </c>
      <c r="T2231" t="str">
        <f>+IF($F2231="","",VLOOKUP($G2231,Educacion[],T$7,0))</f>
        <v/>
      </c>
      <c r="U2231" t="str">
        <f>+IF($F2231="","",VLOOKUP($G2231,Educacion[],U$7,0))</f>
        <v/>
      </c>
      <c r="V2231" t="str">
        <f>+IF($F2231="","",VLOOKUP($G2231,Educacion[],V$7,0))</f>
        <v/>
      </c>
      <c r="W2231" t="str">
        <f>+IF($F2231="","",VLOOKUP($G2231,Educacion[],W$7,0))</f>
        <v/>
      </c>
      <c r="X2231" t="str">
        <f>+IF($F2231="","",VLOOKUP($G2231,Educacion[],X$7,0))</f>
        <v/>
      </c>
      <c r="Y2231" t="str">
        <f>+IF($F2231="","",VLOOKUP($G2231,Educacion[],Y$7,0))</f>
        <v/>
      </c>
      <c r="Z2231" t="str">
        <f>+IF($F2231="","",VLOOKUP($G2231,Educacion[],Z$7,0))</f>
        <v/>
      </c>
      <c r="AA2231" t="str">
        <f>+IF($F2231="","",VLOOKUP($G2231,Educacion[],AA$7,0))</f>
        <v/>
      </c>
      <c r="AB2231" t="str">
        <f>+IF($F2231="","",VLOOKUP($G2231,Educacion[],AB$7,0))</f>
        <v/>
      </c>
      <c r="AC2231" t="str">
        <f>+IF($F2231="","",VLOOKUP($G2231,Educacion[],AC$7,0))</f>
        <v/>
      </c>
      <c r="AD2231" t="str">
        <f>+IF($F2231="","",VLOOKUP($G2231,Educacion[],AD$7,0))</f>
        <v/>
      </c>
      <c r="AE2231" t="str">
        <f>+IF($F2231="","",VLOOKUP($G2231,Educacion[],AE$7,0))</f>
        <v/>
      </c>
      <c r="AF2231" t="str">
        <f>+IF($F2231="","",VLOOKUP($G2231,Educacion[],AF$7,0))</f>
        <v/>
      </c>
      <c r="AG2231" t="str">
        <f>+IF($F2231="","",VLOOKUP($G2231,Educacion[],AG$7,0))</f>
        <v/>
      </c>
    </row>
    <row r="2232" spans="1:33" x14ac:dyDescent="0.3">
      <c r="A2232" s="36"/>
      <c r="B2232" s="36"/>
      <c r="C2232">
        <f t="shared" ca="1" si="205"/>
        <v>607</v>
      </c>
      <c r="D2232" t="str">
        <f t="shared" si="209"/>
        <v/>
      </c>
      <c r="E2232" t="str">
        <f t="shared" ca="1" si="206"/>
        <v>0640</v>
      </c>
      <c r="F2232" t="str">
        <f t="shared" si="209"/>
        <v/>
      </c>
      <c r="H2232" t="str">
        <f>+IF($F2232="","",VLOOKUP($G2232,Educacion[],H$7,0))</f>
        <v/>
      </c>
      <c r="I2232" t="str">
        <f>+IF($F2232="","",VLOOKUP($G2232,Educacion[],I$7,0))</f>
        <v/>
      </c>
      <c r="J2232" t="str">
        <f>+IF($F2232="","",VLOOKUP($G2232,Educacion[],J$7,0))</f>
        <v/>
      </c>
      <c r="K2232" t="str">
        <f>+IF($F2232="","",VLOOKUP($G2232,Educacion[],K$7,0))</f>
        <v/>
      </c>
      <c r="L2232" t="str">
        <f>+IF($F2232="","",VLOOKUP($G2232,Educacion[],L$7,0))</f>
        <v/>
      </c>
      <c r="M2232" t="str">
        <f>+IF($F2232="","",VLOOKUP($G2232,Educacion[],M$7,0))</f>
        <v/>
      </c>
      <c r="N2232" t="str">
        <f>+IF($F2232="","",VLOOKUP($G2232,Educacion[],N$7,0))</f>
        <v/>
      </c>
      <c r="O2232" t="str">
        <f>+IF($F2232="","",VLOOKUP($G2232,Educacion[],O$7,0))</f>
        <v/>
      </c>
      <c r="P2232" t="str">
        <f>+IF($F2232="","",VLOOKUP($G2232,Educacion[],P$7,0))</f>
        <v/>
      </c>
      <c r="Q2232" t="str">
        <f>+IF($F2232="","",VLOOKUP($G2232,Educacion[],Q$7,0))</f>
        <v/>
      </c>
      <c r="R2232" t="str">
        <f>+IF($F2232="","",VLOOKUP($G2232,Educacion[],R$7,0))</f>
        <v/>
      </c>
      <c r="S2232" t="str">
        <f>+IF($F2232="","",VLOOKUP($G2232,Educacion[],S$7,0))</f>
        <v/>
      </c>
      <c r="T2232" t="str">
        <f>+IF($F2232="","",VLOOKUP($G2232,Educacion[],T$7,0))</f>
        <v/>
      </c>
      <c r="U2232" t="str">
        <f>+IF($F2232="","",VLOOKUP($G2232,Educacion[],U$7,0))</f>
        <v/>
      </c>
      <c r="V2232" t="str">
        <f>+IF($F2232="","",VLOOKUP($G2232,Educacion[],V$7,0))</f>
        <v/>
      </c>
      <c r="W2232" t="str">
        <f>+IF($F2232="","",VLOOKUP($G2232,Educacion[],W$7,0))</f>
        <v/>
      </c>
      <c r="X2232" t="str">
        <f>+IF($F2232="","",VLOOKUP($G2232,Educacion[],X$7,0))</f>
        <v/>
      </c>
      <c r="Y2232" t="str">
        <f>+IF($F2232="","",VLOOKUP($G2232,Educacion[],Y$7,0))</f>
        <v/>
      </c>
      <c r="Z2232" t="str">
        <f>+IF($F2232="","",VLOOKUP($G2232,Educacion[],Z$7,0))</f>
        <v/>
      </c>
      <c r="AA2232" t="str">
        <f>+IF($F2232="","",VLOOKUP($G2232,Educacion[],AA$7,0))</f>
        <v/>
      </c>
      <c r="AB2232" t="str">
        <f>+IF($F2232="","",VLOOKUP($G2232,Educacion[],AB$7,0))</f>
        <v/>
      </c>
      <c r="AC2232" t="str">
        <f>+IF($F2232="","",VLOOKUP($G2232,Educacion[],AC$7,0))</f>
        <v/>
      </c>
      <c r="AD2232" t="str">
        <f>+IF($F2232="","",VLOOKUP($G2232,Educacion[],AD$7,0))</f>
        <v/>
      </c>
      <c r="AE2232" t="str">
        <f>+IF($F2232="","",VLOOKUP($G2232,Educacion[],AE$7,0))</f>
        <v/>
      </c>
      <c r="AF2232" t="str">
        <f>+IF($F2232="","",VLOOKUP($G2232,Educacion[],AF$7,0))</f>
        <v/>
      </c>
      <c r="AG2232" t="str">
        <f>+IF($F2232="","",VLOOKUP($G2232,Educacion[],AG$7,0))</f>
        <v/>
      </c>
    </row>
    <row r="2233" spans="1:33" x14ac:dyDescent="0.3">
      <c r="A2233" s="36"/>
      <c r="B2233" s="36"/>
      <c r="C2233">
        <f t="shared" ca="1" si="205"/>
        <v>628</v>
      </c>
      <c r="D2233" t="str">
        <f t="shared" si="209"/>
        <v/>
      </c>
      <c r="E2233" t="str">
        <f t="shared" ca="1" si="206"/>
        <v>0667</v>
      </c>
      <c r="F2233" t="str">
        <f t="shared" si="209"/>
        <v/>
      </c>
      <c r="H2233" t="str">
        <f>+IF($F2233="","",VLOOKUP($G2233,Educacion[],H$7,0))</f>
        <v/>
      </c>
      <c r="I2233" t="str">
        <f>+IF($F2233="","",VLOOKUP($G2233,Educacion[],I$7,0))</f>
        <v/>
      </c>
      <c r="J2233" t="str">
        <f>+IF($F2233="","",VLOOKUP($G2233,Educacion[],J$7,0))</f>
        <v/>
      </c>
      <c r="K2233" t="str">
        <f>+IF($F2233="","",VLOOKUP($G2233,Educacion[],K$7,0))</f>
        <v/>
      </c>
      <c r="L2233" t="str">
        <f>+IF($F2233="","",VLOOKUP($G2233,Educacion[],L$7,0))</f>
        <v/>
      </c>
      <c r="M2233" t="str">
        <f>+IF($F2233="","",VLOOKUP($G2233,Educacion[],M$7,0))</f>
        <v/>
      </c>
      <c r="N2233" t="str">
        <f>+IF($F2233="","",VLOOKUP($G2233,Educacion[],N$7,0))</f>
        <v/>
      </c>
      <c r="O2233" t="str">
        <f>+IF($F2233="","",VLOOKUP($G2233,Educacion[],O$7,0))</f>
        <v/>
      </c>
      <c r="P2233" t="str">
        <f>+IF($F2233="","",VLOOKUP($G2233,Educacion[],P$7,0))</f>
        <v/>
      </c>
      <c r="Q2233" t="str">
        <f>+IF($F2233="","",VLOOKUP($G2233,Educacion[],Q$7,0))</f>
        <v/>
      </c>
      <c r="R2233" t="str">
        <f>+IF($F2233="","",VLOOKUP($G2233,Educacion[],R$7,0))</f>
        <v/>
      </c>
      <c r="S2233" t="str">
        <f>+IF($F2233="","",VLOOKUP($G2233,Educacion[],S$7,0))</f>
        <v/>
      </c>
      <c r="T2233" t="str">
        <f>+IF($F2233="","",VLOOKUP($G2233,Educacion[],T$7,0))</f>
        <v/>
      </c>
      <c r="U2233" t="str">
        <f>+IF($F2233="","",VLOOKUP($G2233,Educacion[],U$7,0))</f>
        <v/>
      </c>
      <c r="V2233" t="str">
        <f>+IF($F2233="","",VLOOKUP($G2233,Educacion[],V$7,0))</f>
        <v/>
      </c>
      <c r="W2233" t="str">
        <f>+IF($F2233="","",VLOOKUP($G2233,Educacion[],W$7,0))</f>
        <v/>
      </c>
      <c r="X2233" t="str">
        <f>+IF($F2233="","",VLOOKUP($G2233,Educacion[],X$7,0))</f>
        <v/>
      </c>
      <c r="Y2233" t="str">
        <f>+IF($F2233="","",VLOOKUP($G2233,Educacion[],Y$7,0))</f>
        <v/>
      </c>
      <c r="Z2233" t="str">
        <f>+IF($F2233="","",VLOOKUP($G2233,Educacion[],Z$7,0))</f>
        <v/>
      </c>
      <c r="AA2233" t="str">
        <f>+IF($F2233="","",VLOOKUP($G2233,Educacion[],AA$7,0))</f>
        <v/>
      </c>
      <c r="AB2233" t="str">
        <f>+IF($F2233="","",VLOOKUP($G2233,Educacion[],AB$7,0))</f>
        <v/>
      </c>
      <c r="AC2233" t="str">
        <f>+IF($F2233="","",VLOOKUP($G2233,Educacion[],AC$7,0))</f>
        <v/>
      </c>
      <c r="AD2233" t="str">
        <f>+IF($F2233="","",VLOOKUP($G2233,Educacion[],AD$7,0))</f>
        <v/>
      </c>
      <c r="AE2233" t="str">
        <f>+IF($F2233="","",VLOOKUP($G2233,Educacion[],AE$7,0))</f>
        <v/>
      </c>
      <c r="AF2233" t="str">
        <f>+IF($F2233="","",VLOOKUP($G2233,Educacion[],AF$7,0))</f>
        <v/>
      </c>
      <c r="AG2233" t="str">
        <f>+IF($F2233="","",VLOOKUP($G2233,Educacion[],AG$7,0))</f>
        <v/>
      </c>
    </row>
    <row r="2234" spans="1:33" x14ac:dyDescent="0.3">
      <c r="A2234" s="36"/>
      <c r="B2234" s="36"/>
      <c r="C2234">
        <f t="shared" ca="1" si="205"/>
        <v>485</v>
      </c>
      <c r="D2234" t="str">
        <f t="shared" si="209"/>
        <v/>
      </c>
      <c r="E2234" t="str">
        <f t="shared" ca="1" si="206"/>
        <v>0511</v>
      </c>
      <c r="F2234" t="str">
        <f t="shared" si="209"/>
        <v/>
      </c>
      <c r="H2234" t="str">
        <f>+IF($F2234="","",VLOOKUP($G2234,Educacion[],H$7,0))</f>
        <v/>
      </c>
      <c r="I2234" t="str">
        <f>+IF($F2234="","",VLOOKUP($G2234,Educacion[],I$7,0))</f>
        <v/>
      </c>
      <c r="J2234" t="str">
        <f>+IF($F2234="","",VLOOKUP($G2234,Educacion[],J$7,0))</f>
        <v/>
      </c>
      <c r="K2234" t="str">
        <f>+IF($F2234="","",VLOOKUP($G2234,Educacion[],K$7,0))</f>
        <v/>
      </c>
      <c r="L2234" t="str">
        <f>+IF($F2234="","",VLOOKUP($G2234,Educacion[],L$7,0))</f>
        <v/>
      </c>
      <c r="M2234" t="str">
        <f>+IF($F2234="","",VLOOKUP($G2234,Educacion[],M$7,0))</f>
        <v/>
      </c>
      <c r="N2234" t="str">
        <f>+IF($F2234="","",VLOOKUP($G2234,Educacion[],N$7,0))</f>
        <v/>
      </c>
      <c r="O2234" t="str">
        <f>+IF($F2234="","",VLOOKUP($G2234,Educacion[],O$7,0))</f>
        <v/>
      </c>
      <c r="P2234" t="str">
        <f>+IF($F2234="","",VLOOKUP($G2234,Educacion[],P$7,0))</f>
        <v/>
      </c>
      <c r="Q2234" t="str">
        <f>+IF($F2234="","",VLOOKUP($G2234,Educacion[],Q$7,0))</f>
        <v/>
      </c>
      <c r="R2234" t="str">
        <f>+IF($F2234="","",VLOOKUP($G2234,Educacion[],R$7,0))</f>
        <v/>
      </c>
      <c r="S2234" t="str">
        <f>+IF($F2234="","",VLOOKUP($G2234,Educacion[],S$7,0))</f>
        <v/>
      </c>
      <c r="T2234" t="str">
        <f>+IF($F2234="","",VLOOKUP($G2234,Educacion[],T$7,0))</f>
        <v/>
      </c>
      <c r="U2234" t="str">
        <f>+IF($F2234="","",VLOOKUP($G2234,Educacion[],U$7,0))</f>
        <v/>
      </c>
      <c r="V2234" t="str">
        <f>+IF($F2234="","",VLOOKUP($G2234,Educacion[],V$7,0))</f>
        <v/>
      </c>
      <c r="W2234" t="str">
        <f>+IF($F2234="","",VLOOKUP($G2234,Educacion[],W$7,0))</f>
        <v/>
      </c>
      <c r="X2234" t="str">
        <f>+IF($F2234="","",VLOOKUP($G2234,Educacion[],X$7,0))</f>
        <v/>
      </c>
      <c r="Y2234" t="str">
        <f>+IF($F2234="","",VLOOKUP($G2234,Educacion[],Y$7,0))</f>
        <v/>
      </c>
      <c r="Z2234" t="str">
        <f>+IF($F2234="","",VLOOKUP($G2234,Educacion[],Z$7,0))</f>
        <v/>
      </c>
      <c r="AA2234" t="str">
        <f>+IF($F2234="","",VLOOKUP($G2234,Educacion[],AA$7,0))</f>
        <v/>
      </c>
      <c r="AB2234" t="str">
        <f>+IF($F2234="","",VLOOKUP($G2234,Educacion[],AB$7,0))</f>
        <v/>
      </c>
      <c r="AC2234" t="str">
        <f>+IF($F2234="","",VLOOKUP($G2234,Educacion[],AC$7,0))</f>
        <v/>
      </c>
      <c r="AD2234" t="str">
        <f>+IF($F2234="","",VLOOKUP($G2234,Educacion[],AD$7,0))</f>
        <v/>
      </c>
      <c r="AE2234" t="str">
        <f>+IF($F2234="","",VLOOKUP($G2234,Educacion[],AE$7,0))</f>
        <v/>
      </c>
      <c r="AF2234" t="str">
        <f>+IF($F2234="","",VLOOKUP($G2234,Educacion[],AF$7,0))</f>
        <v/>
      </c>
      <c r="AG2234" t="str">
        <f>+IF($F2234="","",VLOOKUP($G2234,Educacion[],AG$7,0))</f>
        <v/>
      </c>
    </row>
    <row r="2235" spans="1:33" x14ac:dyDescent="0.3">
      <c r="A2235" s="36"/>
      <c r="B2235" s="36"/>
      <c r="C2235">
        <f t="shared" ca="1" si="205"/>
        <v>178</v>
      </c>
      <c r="D2235" t="str">
        <f t="shared" si="209"/>
        <v/>
      </c>
      <c r="E2235" t="str">
        <f t="shared" ca="1" si="206"/>
        <v>0172</v>
      </c>
      <c r="F2235" t="str">
        <f t="shared" si="209"/>
        <v/>
      </c>
      <c r="H2235" t="str">
        <f>+IF($F2235="","",VLOOKUP($G2235,Educacion[],H$7,0))</f>
        <v/>
      </c>
      <c r="I2235" t="str">
        <f>+IF($F2235="","",VLOOKUP($G2235,Educacion[],I$7,0))</f>
        <v/>
      </c>
      <c r="J2235" t="str">
        <f>+IF($F2235="","",VLOOKUP($G2235,Educacion[],J$7,0))</f>
        <v/>
      </c>
      <c r="K2235" t="str">
        <f>+IF($F2235="","",VLOOKUP($G2235,Educacion[],K$7,0))</f>
        <v/>
      </c>
      <c r="L2235" t="str">
        <f>+IF($F2235="","",VLOOKUP($G2235,Educacion[],L$7,0))</f>
        <v/>
      </c>
      <c r="M2235" t="str">
        <f>+IF($F2235="","",VLOOKUP($G2235,Educacion[],M$7,0))</f>
        <v/>
      </c>
      <c r="N2235" t="str">
        <f>+IF($F2235="","",VLOOKUP($G2235,Educacion[],N$7,0))</f>
        <v/>
      </c>
      <c r="O2235" t="str">
        <f>+IF($F2235="","",VLOOKUP($G2235,Educacion[],O$7,0))</f>
        <v/>
      </c>
      <c r="P2235" t="str">
        <f>+IF($F2235="","",VLOOKUP($G2235,Educacion[],P$7,0))</f>
        <v/>
      </c>
      <c r="Q2235" t="str">
        <f>+IF($F2235="","",VLOOKUP($G2235,Educacion[],Q$7,0))</f>
        <v/>
      </c>
      <c r="R2235" t="str">
        <f>+IF($F2235="","",VLOOKUP($G2235,Educacion[],R$7,0))</f>
        <v/>
      </c>
      <c r="S2235" t="str">
        <f>+IF($F2235="","",VLOOKUP($G2235,Educacion[],S$7,0))</f>
        <v/>
      </c>
      <c r="T2235" t="str">
        <f>+IF($F2235="","",VLOOKUP($G2235,Educacion[],T$7,0))</f>
        <v/>
      </c>
      <c r="U2235" t="str">
        <f>+IF($F2235="","",VLOOKUP($G2235,Educacion[],U$7,0))</f>
        <v/>
      </c>
      <c r="V2235" t="str">
        <f>+IF($F2235="","",VLOOKUP($G2235,Educacion[],V$7,0))</f>
        <v/>
      </c>
      <c r="W2235" t="str">
        <f>+IF($F2235="","",VLOOKUP($G2235,Educacion[],W$7,0))</f>
        <v/>
      </c>
      <c r="X2235" t="str">
        <f>+IF($F2235="","",VLOOKUP($G2235,Educacion[],X$7,0))</f>
        <v/>
      </c>
      <c r="Y2235" t="str">
        <f>+IF($F2235="","",VLOOKUP($G2235,Educacion[],Y$7,0))</f>
        <v/>
      </c>
      <c r="Z2235" t="str">
        <f>+IF($F2235="","",VLOOKUP($G2235,Educacion[],Z$7,0))</f>
        <v/>
      </c>
      <c r="AA2235" t="str">
        <f>+IF($F2235="","",VLOOKUP($G2235,Educacion[],AA$7,0))</f>
        <v/>
      </c>
      <c r="AB2235" t="str">
        <f>+IF($F2235="","",VLOOKUP($G2235,Educacion[],AB$7,0))</f>
        <v/>
      </c>
      <c r="AC2235" t="str">
        <f>+IF($F2235="","",VLOOKUP($G2235,Educacion[],AC$7,0))</f>
        <v/>
      </c>
      <c r="AD2235" t="str">
        <f>+IF($F2235="","",VLOOKUP($G2235,Educacion[],AD$7,0))</f>
        <v/>
      </c>
      <c r="AE2235" t="str">
        <f>+IF($F2235="","",VLOOKUP($G2235,Educacion[],AE$7,0))</f>
        <v/>
      </c>
      <c r="AF2235" t="str">
        <f>+IF($F2235="","",VLOOKUP($G2235,Educacion[],AF$7,0))</f>
        <v/>
      </c>
      <c r="AG2235" t="str">
        <f>+IF($F2235="","",VLOOKUP($G2235,Educacion[],AG$7,0))</f>
        <v/>
      </c>
    </row>
    <row r="2236" spans="1:33" x14ac:dyDescent="0.3">
      <c r="A2236" s="36"/>
      <c r="B2236" s="36"/>
      <c r="C2236">
        <f t="shared" ca="1" si="205"/>
        <v>83</v>
      </c>
      <c r="D2236" t="str">
        <f t="shared" ref="D2236:F2251" si="210">+IF(OR(D2235=$B$6,D2235=""),"",D2235+1)</f>
        <v/>
      </c>
      <c r="E2236" t="str">
        <f t="shared" ca="1" si="206"/>
        <v>0071</v>
      </c>
      <c r="F2236" t="str">
        <f t="shared" si="210"/>
        <v/>
      </c>
      <c r="H2236" t="str">
        <f>+IF($F2236="","",VLOOKUP($G2236,Educacion[],H$7,0))</f>
        <v/>
      </c>
      <c r="I2236" t="str">
        <f>+IF($F2236="","",VLOOKUP($G2236,Educacion[],I$7,0))</f>
        <v/>
      </c>
      <c r="J2236" t="str">
        <f>+IF($F2236="","",VLOOKUP($G2236,Educacion[],J$7,0))</f>
        <v/>
      </c>
      <c r="K2236" t="str">
        <f>+IF($F2236="","",VLOOKUP($G2236,Educacion[],K$7,0))</f>
        <v/>
      </c>
      <c r="L2236" t="str">
        <f>+IF($F2236="","",VLOOKUP($G2236,Educacion[],L$7,0))</f>
        <v/>
      </c>
      <c r="M2236" t="str">
        <f>+IF($F2236="","",VLOOKUP($G2236,Educacion[],M$7,0))</f>
        <v/>
      </c>
      <c r="N2236" t="str">
        <f>+IF($F2236="","",VLOOKUP($G2236,Educacion[],N$7,0))</f>
        <v/>
      </c>
      <c r="O2236" t="str">
        <f>+IF($F2236="","",VLOOKUP($G2236,Educacion[],O$7,0))</f>
        <v/>
      </c>
      <c r="P2236" t="str">
        <f>+IF($F2236="","",VLOOKUP($G2236,Educacion[],P$7,0))</f>
        <v/>
      </c>
      <c r="Q2236" t="str">
        <f>+IF($F2236="","",VLOOKUP($G2236,Educacion[],Q$7,0))</f>
        <v/>
      </c>
      <c r="R2236" t="str">
        <f>+IF($F2236="","",VLOOKUP($G2236,Educacion[],R$7,0))</f>
        <v/>
      </c>
      <c r="S2236" t="str">
        <f>+IF($F2236="","",VLOOKUP($G2236,Educacion[],S$7,0))</f>
        <v/>
      </c>
      <c r="T2236" t="str">
        <f>+IF($F2236="","",VLOOKUP($G2236,Educacion[],T$7,0))</f>
        <v/>
      </c>
      <c r="U2236" t="str">
        <f>+IF($F2236="","",VLOOKUP($G2236,Educacion[],U$7,0))</f>
        <v/>
      </c>
      <c r="V2236" t="str">
        <f>+IF($F2236="","",VLOOKUP($G2236,Educacion[],V$7,0))</f>
        <v/>
      </c>
      <c r="W2236" t="str">
        <f>+IF($F2236="","",VLOOKUP($G2236,Educacion[],W$7,0))</f>
        <v/>
      </c>
      <c r="X2236" t="str">
        <f>+IF($F2236="","",VLOOKUP($G2236,Educacion[],X$7,0))</f>
        <v/>
      </c>
      <c r="Y2236" t="str">
        <f>+IF($F2236="","",VLOOKUP($G2236,Educacion[],Y$7,0))</f>
        <v/>
      </c>
      <c r="Z2236" t="str">
        <f>+IF($F2236="","",VLOOKUP($G2236,Educacion[],Z$7,0))</f>
        <v/>
      </c>
      <c r="AA2236" t="str">
        <f>+IF($F2236="","",VLOOKUP($G2236,Educacion[],AA$7,0))</f>
        <v/>
      </c>
      <c r="AB2236" t="str">
        <f>+IF($F2236="","",VLOOKUP($G2236,Educacion[],AB$7,0))</f>
        <v/>
      </c>
      <c r="AC2236" t="str">
        <f>+IF($F2236="","",VLOOKUP($G2236,Educacion[],AC$7,0))</f>
        <v/>
      </c>
      <c r="AD2236" t="str">
        <f>+IF($F2236="","",VLOOKUP($G2236,Educacion[],AD$7,0))</f>
        <v/>
      </c>
      <c r="AE2236" t="str">
        <f>+IF($F2236="","",VLOOKUP($G2236,Educacion[],AE$7,0))</f>
        <v/>
      </c>
      <c r="AF2236" t="str">
        <f>+IF($F2236="","",VLOOKUP($G2236,Educacion[],AF$7,0))</f>
        <v/>
      </c>
      <c r="AG2236" t="str">
        <f>+IF($F2236="","",VLOOKUP($G2236,Educacion[],AG$7,0))</f>
        <v/>
      </c>
    </row>
    <row r="2237" spans="1:33" x14ac:dyDescent="0.3">
      <c r="A2237" s="36"/>
      <c r="B2237" s="36"/>
      <c r="C2237">
        <f t="shared" ca="1" si="205"/>
        <v>626</v>
      </c>
      <c r="D2237" t="str">
        <f t="shared" si="210"/>
        <v/>
      </c>
      <c r="E2237" t="str">
        <f t="shared" ca="1" si="206"/>
        <v>0664</v>
      </c>
      <c r="F2237" t="str">
        <f t="shared" si="210"/>
        <v/>
      </c>
      <c r="H2237" t="str">
        <f>+IF($F2237="","",VLOOKUP($G2237,Educacion[],H$7,0))</f>
        <v/>
      </c>
      <c r="I2237" t="str">
        <f>+IF($F2237="","",VLOOKUP($G2237,Educacion[],I$7,0))</f>
        <v/>
      </c>
      <c r="J2237" t="str">
        <f>+IF($F2237="","",VLOOKUP($G2237,Educacion[],J$7,0))</f>
        <v/>
      </c>
      <c r="K2237" t="str">
        <f>+IF($F2237="","",VLOOKUP($G2237,Educacion[],K$7,0))</f>
        <v/>
      </c>
      <c r="L2237" t="str">
        <f>+IF($F2237="","",VLOOKUP($G2237,Educacion[],L$7,0))</f>
        <v/>
      </c>
      <c r="M2237" t="str">
        <f>+IF($F2237="","",VLOOKUP($G2237,Educacion[],M$7,0))</f>
        <v/>
      </c>
      <c r="N2237" t="str">
        <f>+IF($F2237="","",VLOOKUP($G2237,Educacion[],N$7,0))</f>
        <v/>
      </c>
      <c r="O2237" t="str">
        <f>+IF($F2237="","",VLOOKUP($G2237,Educacion[],O$7,0))</f>
        <v/>
      </c>
      <c r="P2237" t="str">
        <f>+IF($F2237="","",VLOOKUP($G2237,Educacion[],P$7,0))</f>
        <v/>
      </c>
      <c r="Q2237" t="str">
        <f>+IF($F2237="","",VLOOKUP($G2237,Educacion[],Q$7,0))</f>
        <v/>
      </c>
      <c r="R2237" t="str">
        <f>+IF($F2237="","",VLOOKUP($G2237,Educacion[],R$7,0))</f>
        <v/>
      </c>
      <c r="S2237" t="str">
        <f>+IF($F2237="","",VLOOKUP($G2237,Educacion[],S$7,0))</f>
        <v/>
      </c>
      <c r="T2237" t="str">
        <f>+IF($F2237="","",VLOOKUP($G2237,Educacion[],T$7,0))</f>
        <v/>
      </c>
      <c r="U2237" t="str">
        <f>+IF($F2237="","",VLOOKUP($G2237,Educacion[],U$7,0))</f>
        <v/>
      </c>
      <c r="V2237" t="str">
        <f>+IF($F2237="","",VLOOKUP($G2237,Educacion[],V$7,0))</f>
        <v/>
      </c>
      <c r="W2237" t="str">
        <f>+IF($F2237="","",VLOOKUP($G2237,Educacion[],W$7,0))</f>
        <v/>
      </c>
      <c r="X2237" t="str">
        <f>+IF($F2237="","",VLOOKUP($G2237,Educacion[],X$7,0))</f>
        <v/>
      </c>
      <c r="Y2237" t="str">
        <f>+IF($F2237="","",VLOOKUP($G2237,Educacion[],Y$7,0))</f>
        <v/>
      </c>
      <c r="Z2237" t="str">
        <f>+IF($F2237="","",VLOOKUP($G2237,Educacion[],Z$7,0))</f>
        <v/>
      </c>
      <c r="AA2237" t="str">
        <f>+IF($F2237="","",VLOOKUP($G2237,Educacion[],AA$7,0))</f>
        <v/>
      </c>
      <c r="AB2237" t="str">
        <f>+IF($F2237="","",VLOOKUP($G2237,Educacion[],AB$7,0))</f>
        <v/>
      </c>
      <c r="AC2237" t="str">
        <f>+IF($F2237="","",VLOOKUP($G2237,Educacion[],AC$7,0))</f>
        <v/>
      </c>
      <c r="AD2237" t="str">
        <f>+IF($F2237="","",VLOOKUP($G2237,Educacion[],AD$7,0))</f>
        <v/>
      </c>
      <c r="AE2237" t="str">
        <f>+IF($F2237="","",VLOOKUP($G2237,Educacion[],AE$7,0))</f>
        <v/>
      </c>
      <c r="AF2237" t="str">
        <f>+IF($F2237="","",VLOOKUP($G2237,Educacion[],AF$7,0))</f>
        <v/>
      </c>
      <c r="AG2237" t="str">
        <f>+IF($F2237="","",VLOOKUP($G2237,Educacion[],AG$7,0))</f>
        <v/>
      </c>
    </row>
    <row r="2238" spans="1:33" x14ac:dyDescent="0.3">
      <c r="A2238" s="36"/>
      <c r="B2238" s="36"/>
      <c r="C2238">
        <f t="shared" ca="1" si="205"/>
        <v>63</v>
      </c>
      <c r="D2238" t="str">
        <f t="shared" si="210"/>
        <v/>
      </c>
      <c r="E2238" t="str">
        <f t="shared" ca="1" si="206"/>
        <v/>
      </c>
      <c r="F2238" t="str">
        <f t="shared" si="210"/>
        <v/>
      </c>
      <c r="H2238" t="str">
        <f>+IF($F2238="","",VLOOKUP($G2238,Educacion[],H$7,0))</f>
        <v/>
      </c>
      <c r="I2238" t="str">
        <f>+IF($F2238="","",VLOOKUP($G2238,Educacion[],I$7,0))</f>
        <v/>
      </c>
      <c r="J2238" t="str">
        <f>+IF($F2238="","",VLOOKUP($G2238,Educacion[],J$7,0))</f>
        <v/>
      </c>
      <c r="K2238" t="str">
        <f>+IF($F2238="","",VLOOKUP($G2238,Educacion[],K$7,0))</f>
        <v/>
      </c>
      <c r="L2238" t="str">
        <f>+IF($F2238="","",VLOOKUP($G2238,Educacion[],L$7,0))</f>
        <v/>
      </c>
      <c r="M2238" t="str">
        <f>+IF($F2238="","",VLOOKUP($G2238,Educacion[],M$7,0))</f>
        <v/>
      </c>
      <c r="N2238" t="str">
        <f>+IF($F2238="","",VLOOKUP($G2238,Educacion[],N$7,0))</f>
        <v/>
      </c>
      <c r="O2238" t="str">
        <f>+IF($F2238="","",VLOOKUP($G2238,Educacion[],O$7,0))</f>
        <v/>
      </c>
      <c r="P2238" t="str">
        <f>+IF($F2238="","",VLOOKUP($G2238,Educacion[],P$7,0))</f>
        <v/>
      </c>
      <c r="Q2238" t="str">
        <f>+IF($F2238="","",VLOOKUP($G2238,Educacion[],Q$7,0))</f>
        <v/>
      </c>
      <c r="R2238" t="str">
        <f>+IF($F2238="","",VLOOKUP($G2238,Educacion[],R$7,0))</f>
        <v/>
      </c>
      <c r="S2238" t="str">
        <f>+IF($F2238="","",VLOOKUP($G2238,Educacion[],S$7,0))</f>
        <v/>
      </c>
      <c r="T2238" t="str">
        <f>+IF($F2238="","",VLOOKUP($G2238,Educacion[],T$7,0))</f>
        <v/>
      </c>
      <c r="U2238" t="str">
        <f>+IF($F2238="","",VLOOKUP($G2238,Educacion[],U$7,0))</f>
        <v/>
      </c>
      <c r="V2238" t="str">
        <f>+IF($F2238="","",VLOOKUP($G2238,Educacion[],V$7,0))</f>
        <v/>
      </c>
      <c r="W2238" t="str">
        <f>+IF($F2238="","",VLOOKUP($G2238,Educacion[],W$7,0))</f>
        <v/>
      </c>
      <c r="X2238" t="str">
        <f>+IF($F2238="","",VLOOKUP($G2238,Educacion[],X$7,0))</f>
        <v/>
      </c>
      <c r="Y2238" t="str">
        <f>+IF($F2238="","",VLOOKUP($G2238,Educacion[],Y$7,0))</f>
        <v/>
      </c>
      <c r="Z2238" t="str">
        <f>+IF($F2238="","",VLOOKUP($G2238,Educacion[],Z$7,0))</f>
        <v/>
      </c>
      <c r="AA2238" t="str">
        <f>+IF($F2238="","",VLOOKUP($G2238,Educacion[],AA$7,0))</f>
        <v/>
      </c>
      <c r="AB2238" t="str">
        <f>+IF($F2238="","",VLOOKUP($G2238,Educacion[],AB$7,0))</f>
        <v/>
      </c>
      <c r="AC2238" t="str">
        <f>+IF($F2238="","",VLOOKUP($G2238,Educacion[],AC$7,0))</f>
        <v/>
      </c>
      <c r="AD2238" t="str">
        <f>+IF($F2238="","",VLOOKUP($G2238,Educacion[],AD$7,0))</f>
        <v/>
      </c>
      <c r="AE2238" t="str">
        <f>+IF($F2238="","",VLOOKUP($G2238,Educacion[],AE$7,0))</f>
        <v/>
      </c>
      <c r="AF2238" t="str">
        <f>+IF($F2238="","",VLOOKUP($G2238,Educacion[],AF$7,0))</f>
        <v/>
      </c>
      <c r="AG2238" t="str">
        <f>+IF($F2238="","",VLOOKUP($G2238,Educacion[],AG$7,0))</f>
        <v/>
      </c>
    </row>
    <row r="2239" spans="1:33" x14ac:dyDescent="0.3">
      <c r="A2239" s="36"/>
      <c r="B2239" s="36"/>
      <c r="C2239">
        <f t="shared" ca="1" si="205"/>
        <v>396</v>
      </c>
      <c r="D2239" t="str">
        <f t="shared" si="210"/>
        <v/>
      </c>
      <c r="E2239" t="str">
        <f t="shared" ca="1" si="206"/>
        <v>0434</v>
      </c>
      <c r="F2239" t="str">
        <f t="shared" si="210"/>
        <v/>
      </c>
      <c r="H2239" t="str">
        <f>+IF($F2239="","",VLOOKUP($G2239,Educacion[],H$7,0))</f>
        <v/>
      </c>
      <c r="I2239" t="str">
        <f>+IF($F2239="","",VLOOKUP($G2239,Educacion[],I$7,0))</f>
        <v/>
      </c>
      <c r="J2239" t="str">
        <f>+IF($F2239="","",VLOOKUP($G2239,Educacion[],J$7,0))</f>
        <v/>
      </c>
      <c r="K2239" t="str">
        <f>+IF($F2239="","",VLOOKUP($G2239,Educacion[],K$7,0))</f>
        <v/>
      </c>
      <c r="L2239" t="str">
        <f>+IF($F2239="","",VLOOKUP($G2239,Educacion[],L$7,0))</f>
        <v/>
      </c>
      <c r="M2239" t="str">
        <f>+IF($F2239="","",VLOOKUP($G2239,Educacion[],M$7,0))</f>
        <v/>
      </c>
      <c r="N2239" t="str">
        <f>+IF($F2239="","",VLOOKUP($G2239,Educacion[],N$7,0))</f>
        <v/>
      </c>
      <c r="O2239" t="str">
        <f>+IF($F2239="","",VLOOKUP($G2239,Educacion[],O$7,0))</f>
        <v/>
      </c>
      <c r="P2239" t="str">
        <f>+IF($F2239="","",VLOOKUP($G2239,Educacion[],P$7,0))</f>
        <v/>
      </c>
      <c r="Q2239" t="str">
        <f>+IF($F2239="","",VLOOKUP($G2239,Educacion[],Q$7,0))</f>
        <v/>
      </c>
      <c r="R2239" t="str">
        <f>+IF($F2239="","",VLOOKUP($G2239,Educacion[],R$7,0))</f>
        <v/>
      </c>
      <c r="S2239" t="str">
        <f>+IF($F2239="","",VLOOKUP($G2239,Educacion[],S$7,0))</f>
        <v/>
      </c>
      <c r="T2239" t="str">
        <f>+IF($F2239="","",VLOOKUP($G2239,Educacion[],T$7,0))</f>
        <v/>
      </c>
      <c r="U2239" t="str">
        <f>+IF($F2239="","",VLOOKUP($G2239,Educacion[],U$7,0))</f>
        <v/>
      </c>
      <c r="V2239" t="str">
        <f>+IF($F2239="","",VLOOKUP($G2239,Educacion[],V$7,0))</f>
        <v/>
      </c>
      <c r="W2239" t="str">
        <f>+IF($F2239="","",VLOOKUP($G2239,Educacion[],W$7,0))</f>
        <v/>
      </c>
      <c r="X2239" t="str">
        <f>+IF($F2239="","",VLOOKUP($G2239,Educacion[],X$7,0))</f>
        <v/>
      </c>
      <c r="Y2239" t="str">
        <f>+IF($F2239="","",VLOOKUP($G2239,Educacion[],Y$7,0))</f>
        <v/>
      </c>
      <c r="Z2239" t="str">
        <f>+IF($F2239="","",VLOOKUP($G2239,Educacion[],Z$7,0))</f>
        <v/>
      </c>
      <c r="AA2239" t="str">
        <f>+IF($F2239="","",VLOOKUP($G2239,Educacion[],AA$7,0))</f>
        <v/>
      </c>
      <c r="AB2239" t="str">
        <f>+IF($F2239="","",VLOOKUP($G2239,Educacion[],AB$7,0))</f>
        <v/>
      </c>
      <c r="AC2239" t="str">
        <f>+IF($F2239="","",VLOOKUP($G2239,Educacion[],AC$7,0))</f>
        <v/>
      </c>
      <c r="AD2239" t="str">
        <f>+IF($F2239="","",VLOOKUP($G2239,Educacion[],AD$7,0))</f>
        <v/>
      </c>
      <c r="AE2239" t="str">
        <f>+IF($F2239="","",VLOOKUP($G2239,Educacion[],AE$7,0))</f>
        <v/>
      </c>
      <c r="AF2239" t="str">
        <f>+IF($F2239="","",VLOOKUP($G2239,Educacion[],AF$7,0))</f>
        <v/>
      </c>
      <c r="AG2239" t="str">
        <f>+IF($F2239="","",VLOOKUP($G2239,Educacion[],AG$7,0))</f>
        <v/>
      </c>
    </row>
    <row r="2240" spans="1:33" x14ac:dyDescent="0.3">
      <c r="A2240" s="36"/>
      <c r="B2240" s="36"/>
      <c r="C2240">
        <f t="shared" ca="1" si="205"/>
        <v>606</v>
      </c>
      <c r="D2240" t="str">
        <f t="shared" si="210"/>
        <v/>
      </c>
      <c r="E2240" t="str">
        <f t="shared" ca="1" si="206"/>
        <v>0639</v>
      </c>
      <c r="F2240" t="str">
        <f t="shared" si="210"/>
        <v/>
      </c>
      <c r="H2240" t="str">
        <f>+IF($F2240="","",VLOOKUP($G2240,Educacion[],H$7,0))</f>
        <v/>
      </c>
      <c r="I2240" t="str">
        <f>+IF($F2240="","",VLOOKUP($G2240,Educacion[],I$7,0))</f>
        <v/>
      </c>
      <c r="J2240" t="str">
        <f>+IF($F2240="","",VLOOKUP($G2240,Educacion[],J$7,0))</f>
        <v/>
      </c>
      <c r="K2240" t="str">
        <f>+IF($F2240="","",VLOOKUP($G2240,Educacion[],K$7,0))</f>
        <v/>
      </c>
      <c r="L2240" t="str">
        <f>+IF($F2240="","",VLOOKUP($G2240,Educacion[],L$7,0))</f>
        <v/>
      </c>
      <c r="M2240" t="str">
        <f>+IF($F2240="","",VLOOKUP($G2240,Educacion[],M$7,0))</f>
        <v/>
      </c>
      <c r="N2240" t="str">
        <f>+IF($F2240="","",VLOOKUP($G2240,Educacion[],N$7,0))</f>
        <v/>
      </c>
      <c r="O2240" t="str">
        <f>+IF($F2240="","",VLOOKUP($G2240,Educacion[],O$7,0))</f>
        <v/>
      </c>
      <c r="P2240" t="str">
        <f>+IF($F2240="","",VLOOKUP($G2240,Educacion[],P$7,0))</f>
        <v/>
      </c>
      <c r="Q2240" t="str">
        <f>+IF($F2240="","",VLOOKUP($G2240,Educacion[],Q$7,0))</f>
        <v/>
      </c>
      <c r="R2240" t="str">
        <f>+IF($F2240="","",VLOOKUP($G2240,Educacion[],R$7,0))</f>
        <v/>
      </c>
      <c r="S2240" t="str">
        <f>+IF($F2240="","",VLOOKUP($G2240,Educacion[],S$7,0))</f>
        <v/>
      </c>
      <c r="T2240" t="str">
        <f>+IF($F2240="","",VLOOKUP($G2240,Educacion[],T$7,0))</f>
        <v/>
      </c>
      <c r="U2240" t="str">
        <f>+IF($F2240="","",VLOOKUP($G2240,Educacion[],U$7,0))</f>
        <v/>
      </c>
      <c r="V2240" t="str">
        <f>+IF($F2240="","",VLOOKUP($G2240,Educacion[],V$7,0))</f>
        <v/>
      </c>
      <c r="W2240" t="str">
        <f>+IF($F2240="","",VLOOKUP($G2240,Educacion[],W$7,0))</f>
        <v/>
      </c>
      <c r="X2240" t="str">
        <f>+IF($F2240="","",VLOOKUP($G2240,Educacion[],X$7,0))</f>
        <v/>
      </c>
      <c r="Y2240" t="str">
        <f>+IF($F2240="","",VLOOKUP($G2240,Educacion[],Y$7,0))</f>
        <v/>
      </c>
      <c r="Z2240" t="str">
        <f>+IF($F2240="","",VLOOKUP($G2240,Educacion[],Z$7,0))</f>
        <v/>
      </c>
      <c r="AA2240" t="str">
        <f>+IF($F2240="","",VLOOKUP($G2240,Educacion[],AA$7,0))</f>
        <v/>
      </c>
      <c r="AB2240" t="str">
        <f>+IF($F2240="","",VLOOKUP($G2240,Educacion[],AB$7,0))</f>
        <v/>
      </c>
      <c r="AC2240" t="str">
        <f>+IF($F2240="","",VLOOKUP($G2240,Educacion[],AC$7,0))</f>
        <v/>
      </c>
      <c r="AD2240" t="str">
        <f>+IF($F2240="","",VLOOKUP($G2240,Educacion[],AD$7,0))</f>
        <v/>
      </c>
      <c r="AE2240" t="str">
        <f>+IF($F2240="","",VLOOKUP($G2240,Educacion[],AE$7,0))</f>
        <v/>
      </c>
      <c r="AF2240" t="str">
        <f>+IF($F2240="","",VLOOKUP($G2240,Educacion[],AF$7,0))</f>
        <v/>
      </c>
      <c r="AG2240" t="str">
        <f>+IF($F2240="","",VLOOKUP($G2240,Educacion[],AG$7,0))</f>
        <v/>
      </c>
    </row>
    <row r="2241" spans="1:33" x14ac:dyDescent="0.3">
      <c r="A2241" s="36"/>
      <c r="B2241" s="36"/>
      <c r="C2241">
        <f t="shared" ca="1" si="205"/>
        <v>478</v>
      </c>
      <c r="D2241" t="str">
        <f t="shared" si="210"/>
        <v/>
      </c>
      <c r="E2241" t="str">
        <f t="shared" ca="1" si="206"/>
        <v>0503</v>
      </c>
      <c r="F2241" t="str">
        <f t="shared" si="210"/>
        <v/>
      </c>
      <c r="H2241" t="str">
        <f>+IF($F2241="","",VLOOKUP($G2241,Educacion[],H$7,0))</f>
        <v/>
      </c>
      <c r="I2241" t="str">
        <f>+IF($F2241="","",VLOOKUP($G2241,Educacion[],I$7,0))</f>
        <v/>
      </c>
      <c r="J2241" t="str">
        <f>+IF($F2241="","",VLOOKUP($G2241,Educacion[],J$7,0))</f>
        <v/>
      </c>
      <c r="K2241" t="str">
        <f>+IF($F2241="","",VLOOKUP($G2241,Educacion[],K$7,0))</f>
        <v/>
      </c>
      <c r="L2241" t="str">
        <f>+IF($F2241="","",VLOOKUP($G2241,Educacion[],L$7,0))</f>
        <v/>
      </c>
      <c r="M2241" t="str">
        <f>+IF($F2241="","",VLOOKUP($G2241,Educacion[],M$7,0))</f>
        <v/>
      </c>
      <c r="N2241" t="str">
        <f>+IF($F2241="","",VLOOKUP($G2241,Educacion[],N$7,0))</f>
        <v/>
      </c>
      <c r="O2241" t="str">
        <f>+IF($F2241="","",VLOOKUP($G2241,Educacion[],O$7,0))</f>
        <v/>
      </c>
      <c r="P2241" t="str">
        <f>+IF($F2241="","",VLOOKUP($G2241,Educacion[],P$7,0))</f>
        <v/>
      </c>
      <c r="Q2241" t="str">
        <f>+IF($F2241="","",VLOOKUP($G2241,Educacion[],Q$7,0))</f>
        <v/>
      </c>
      <c r="R2241" t="str">
        <f>+IF($F2241="","",VLOOKUP($G2241,Educacion[],R$7,0))</f>
        <v/>
      </c>
      <c r="S2241" t="str">
        <f>+IF($F2241="","",VLOOKUP($G2241,Educacion[],S$7,0))</f>
        <v/>
      </c>
      <c r="T2241" t="str">
        <f>+IF($F2241="","",VLOOKUP($G2241,Educacion[],T$7,0))</f>
        <v/>
      </c>
      <c r="U2241" t="str">
        <f>+IF($F2241="","",VLOOKUP($G2241,Educacion[],U$7,0))</f>
        <v/>
      </c>
      <c r="V2241" t="str">
        <f>+IF($F2241="","",VLOOKUP($G2241,Educacion[],V$7,0))</f>
        <v/>
      </c>
      <c r="W2241" t="str">
        <f>+IF($F2241="","",VLOOKUP($G2241,Educacion[],W$7,0))</f>
        <v/>
      </c>
      <c r="X2241" t="str">
        <f>+IF($F2241="","",VLOOKUP($G2241,Educacion[],X$7,0))</f>
        <v/>
      </c>
      <c r="Y2241" t="str">
        <f>+IF($F2241="","",VLOOKUP($G2241,Educacion[],Y$7,0))</f>
        <v/>
      </c>
      <c r="Z2241" t="str">
        <f>+IF($F2241="","",VLOOKUP($G2241,Educacion[],Z$7,0))</f>
        <v/>
      </c>
      <c r="AA2241" t="str">
        <f>+IF($F2241="","",VLOOKUP($G2241,Educacion[],AA$7,0))</f>
        <v/>
      </c>
      <c r="AB2241" t="str">
        <f>+IF($F2241="","",VLOOKUP($G2241,Educacion[],AB$7,0))</f>
        <v/>
      </c>
      <c r="AC2241" t="str">
        <f>+IF($F2241="","",VLOOKUP($G2241,Educacion[],AC$7,0))</f>
        <v/>
      </c>
      <c r="AD2241" t="str">
        <f>+IF($F2241="","",VLOOKUP($G2241,Educacion[],AD$7,0))</f>
        <v/>
      </c>
      <c r="AE2241" t="str">
        <f>+IF($F2241="","",VLOOKUP($G2241,Educacion[],AE$7,0))</f>
        <v/>
      </c>
      <c r="AF2241" t="str">
        <f>+IF($F2241="","",VLOOKUP($G2241,Educacion[],AF$7,0))</f>
        <v/>
      </c>
      <c r="AG2241" t="str">
        <f>+IF($F2241="","",VLOOKUP($G2241,Educacion[],AG$7,0))</f>
        <v/>
      </c>
    </row>
    <row r="2242" spans="1:33" x14ac:dyDescent="0.3">
      <c r="A2242" s="36"/>
      <c r="B2242" s="36"/>
      <c r="C2242">
        <f t="shared" ca="1" si="205"/>
        <v>713</v>
      </c>
      <c r="D2242" t="str">
        <f t="shared" si="210"/>
        <v/>
      </c>
      <c r="E2242" t="str">
        <f t="shared" ca="1" si="206"/>
        <v>0761</v>
      </c>
      <c r="F2242" t="str">
        <f t="shared" si="210"/>
        <v/>
      </c>
      <c r="H2242" t="str">
        <f>+IF($F2242="","",VLOOKUP($G2242,Educacion[],H$7,0))</f>
        <v/>
      </c>
      <c r="I2242" t="str">
        <f>+IF($F2242="","",VLOOKUP($G2242,Educacion[],I$7,0))</f>
        <v/>
      </c>
      <c r="J2242" t="str">
        <f>+IF($F2242="","",VLOOKUP($G2242,Educacion[],J$7,0))</f>
        <v/>
      </c>
      <c r="K2242" t="str">
        <f>+IF($F2242="","",VLOOKUP($G2242,Educacion[],K$7,0))</f>
        <v/>
      </c>
      <c r="L2242" t="str">
        <f>+IF($F2242="","",VLOOKUP($G2242,Educacion[],L$7,0))</f>
        <v/>
      </c>
      <c r="M2242" t="str">
        <f>+IF($F2242="","",VLOOKUP($G2242,Educacion[],M$7,0))</f>
        <v/>
      </c>
      <c r="N2242" t="str">
        <f>+IF($F2242="","",VLOOKUP($G2242,Educacion[],N$7,0))</f>
        <v/>
      </c>
      <c r="O2242" t="str">
        <f>+IF($F2242="","",VLOOKUP($G2242,Educacion[],O$7,0))</f>
        <v/>
      </c>
      <c r="P2242" t="str">
        <f>+IF($F2242="","",VLOOKUP($G2242,Educacion[],P$7,0))</f>
        <v/>
      </c>
      <c r="Q2242" t="str">
        <f>+IF($F2242="","",VLOOKUP($G2242,Educacion[],Q$7,0))</f>
        <v/>
      </c>
      <c r="R2242" t="str">
        <f>+IF($F2242="","",VLOOKUP($G2242,Educacion[],R$7,0))</f>
        <v/>
      </c>
      <c r="S2242" t="str">
        <f>+IF($F2242="","",VLOOKUP($G2242,Educacion[],S$7,0))</f>
        <v/>
      </c>
      <c r="T2242" t="str">
        <f>+IF($F2242="","",VLOOKUP($G2242,Educacion[],T$7,0))</f>
        <v/>
      </c>
      <c r="U2242" t="str">
        <f>+IF($F2242="","",VLOOKUP($G2242,Educacion[],U$7,0))</f>
        <v/>
      </c>
      <c r="V2242" t="str">
        <f>+IF($F2242="","",VLOOKUP($G2242,Educacion[],V$7,0))</f>
        <v/>
      </c>
      <c r="W2242" t="str">
        <f>+IF($F2242="","",VLOOKUP($G2242,Educacion[],W$7,0))</f>
        <v/>
      </c>
      <c r="X2242" t="str">
        <f>+IF($F2242="","",VLOOKUP($G2242,Educacion[],X$7,0))</f>
        <v/>
      </c>
      <c r="Y2242" t="str">
        <f>+IF($F2242="","",VLOOKUP($G2242,Educacion[],Y$7,0))</f>
        <v/>
      </c>
      <c r="Z2242" t="str">
        <f>+IF($F2242="","",VLOOKUP($G2242,Educacion[],Z$7,0))</f>
        <v/>
      </c>
      <c r="AA2242" t="str">
        <f>+IF($F2242="","",VLOOKUP($G2242,Educacion[],AA$7,0))</f>
        <v/>
      </c>
      <c r="AB2242" t="str">
        <f>+IF($F2242="","",VLOOKUP($G2242,Educacion[],AB$7,0))</f>
        <v/>
      </c>
      <c r="AC2242" t="str">
        <f>+IF($F2242="","",VLOOKUP($G2242,Educacion[],AC$7,0))</f>
        <v/>
      </c>
      <c r="AD2242" t="str">
        <f>+IF($F2242="","",VLOOKUP($G2242,Educacion[],AD$7,0))</f>
        <v/>
      </c>
      <c r="AE2242" t="str">
        <f>+IF($F2242="","",VLOOKUP($G2242,Educacion[],AE$7,0))</f>
        <v/>
      </c>
      <c r="AF2242" t="str">
        <f>+IF($F2242="","",VLOOKUP($G2242,Educacion[],AF$7,0))</f>
        <v/>
      </c>
      <c r="AG2242" t="str">
        <f>+IF($F2242="","",VLOOKUP($G2242,Educacion[],AG$7,0))</f>
        <v/>
      </c>
    </row>
    <row r="2243" spans="1:33" x14ac:dyDescent="0.3">
      <c r="A2243" s="36"/>
      <c r="B2243" s="36"/>
      <c r="C2243">
        <f t="shared" ca="1" si="205"/>
        <v>181</v>
      </c>
      <c r="D2243" t="str">
        <f t="shared" si="210"/>
        <v/>
      </c>
      <c r="E2243" t="str">
        <f t="shared" ca="1" si="206"/>
        <v>0175</v>
      </c>
      <c r="F2243" t="str">
        <f t="shared" si="210"/>
        <v/>
      </c>
      <c r="H2243" t="str">
        <f>+IF($F2243="","",VLOOKUP($G2243,Educacion[],H$7,0))</f>
        <v/>
      </c>
      <c r="I2243" t="str">
        <f>+IF($F2243="","",VLOOKUP($G2243,Educacion[],I$7,0))</f>
        <v/>
      </c>
      <c r="J2243" t="str">
        <f>+IF($F2243="","",VLOOKUP($G2243,Educacion[],J$7,0))</f>
        <v/>
      </c>
      <c r="K2243" t="str">
        <f>+IF($F2243="","",VLOOKUP($G2243,Educacion[],K$7,0))</f>
        <v/>
      </c>
      <c r="L2243" t="str">
        <f>+IF($F2243="","",VLOOKUP($G2243,Educacion[],L$7,0))</f>
        <v/>
      </c>
      <c r="M2243" t="str">
        <f>+IF($F2243="","",VLOOKUP($G2243,Educacion[],M$7,0))</f>
        <v/>
      </c>
      <c r="N2243" t="str">
        <f>+IF($F2243="","",VLOOKUP($G2243,Educacion[],N$7,0))</f>
        <v/>
      </c>
      <c r="O2243" t="str">
        <f>+IF($F2243="","",VLOOKUP($G2243,Educacion[],O$7,0))</f>
        <v/>
      </c>
      <c r="P2243" t="str">
        <f>+IF($F2243="","",VLOOKUP($G2243,Educacion[],P$7,0))</f>
        <v/>
      </c>
      <c r="Q2243" t="str">
        <f>+IF($F2243="","",VLOOKUP($G2243,Educacion[],Q$7,0))</f>
        <v/>
      </c>
      <c r="R2243" t="str">
        <f>+IF($F2243="","",VLOOKUP($G2243,Educacion[],R$7,0))</f>
        <v/>
      </c>
      <c r="S2243" t="str">
        <f>+IF($F2243="","",VLOOKUP($G2243,Educacion[],S$7,0))</f>
        <v/>
      </c>
      <c r="T2243" t="str">
        <f>+IF($F2243="","",VLOOKUP($G2243,Educacion[],T$7,0))</f>
        <v/>
      </c>
      <c r="U2243" t="str">
        <f>+IF($F2243="","",VLOOKUP($G2243,Educacion[],U$7,0))</f>
        <v/>
      </c>
      <c r="V2243" t="str">
        <f>+IF($F2243="","",VLOOKUP($G2243,Educacion[],V$7,0))</f>
        <v/>
      </c>
      <c r="W2243" t="str">
        <f>+IF($F2243="","",VLOOKUP($G2243,Educacion[],W$7,0))</f>
        <v/>
      </c>
      <c r="X2243" t="str">
        <f>+IF($F2243="","",VLOOKUP($G2243,Educacion[],X$7,0))</f>
        <v/>
      </c>
      <c r="Y2243" t="str">
        <f>+IF($F2243="","",VLOOKUP($G2243,Educacion[],Y$7,0))</f>
        <v/>
      </c>
      <c r="Z2243" t="str">
        <f>+IF($F2243="","",VLOOKUP($G2243,Educacion[],Z$7,0))</f>
        <v/>
      </c>
      <c r="AA2243" t="str">
        <f>+IF($F2243="","",VLOOKUP($G2243,Educacion[],AA$7,0))</f>
        <v/>
      </c>
      <c r="AB2243" t="str">
        <f>+IF($F2243="","",VLOOKUP($G2243,Educacion[],AB$7,0))</f>
        <v/>
      </c>
      <c r="AC2243" t="str">
        <f>+IF($F2243="","",VLOOKUP($G2243,Educacion[],AC$7,0))</f>
        <v/>
      </c>
      <c r="AD2243" t="str">
        <f>+IF($F2243="","",VLOOKUP($G2243,Educacion[],AD$7,0))</f>
        <v/>
      </c>
      <c r="AE2243" t="str">
        <f>+IF($F2243="","",VLOOKUP($G2243,Educacion[],AE$7,0))</f>
        <v/>
      </c>
      <c r="AF2243" t="str">
        <f>+IF($F2243="","",VLOOKUP($G2243,Educacion[],AF$7,0))</f>
        <v/>
      </c>
      <c r="AG2243" t="str">
        <f>+IF($F2243="","",VLOOKUP($G2243,Educacion[],AG$7,0))</f>
        <v/>
      </c>
    </row>
    <row r="2244" spans="1:33" x14ac:dyDescent="0.3">
      <c r="A2244" s="36"/>
      <c r="B2244" s="36"/>
      <c r="C2244">
        <f t="shared" ca="1" si="205"/>
        <v>94</v>
      </c>
      <c r="D2244" t="str">
        <f t="shared" si="210"/>
        <v/>
      </c>
      <c r="E2244" t="str">
        <f t="shared" ca="1" si="206"/>
        <v>0083</v>
      </c>
      <c r="F2244" t="str">
        <f t="shared" si="210"/>
        <v/>
      </c>
      <c r="H2244" t="str">
        <f>+IF($F2244="","",VLOOKUP($G2244,Educacion[],H$7,0))</f>
        <v/>
      </c>
      <c r="I2244" t="str">
        <f>+IF($F2244="","",VLOOKUP($G2244,Educacion[],I$7,0))</f>
        <v/>
      </c>
      <c r="J2244" t="str">
        <f>+IF($F2244="","",VLOOKUP($G2244,Educacion[],J$7,0))</f>
        <v/>
      </c>
      <c r="K2244" t="str">
        <f>+IF($F2244="","",VLOOKUP($G2244,Educacion[],K$7,0))</f>
        <v/>
      </c>
      <c r="L2244" t="str">
        <f>+IF($F2244="","",VLOOKUP($G2244,Educacion[],L$7,0))</f>
        <v/>
      </c>
      <c r="M2244" t="str">
        <f>+IF($F2244="","",VLOOKUP($G2244,Educacion[],M$7,0))</f>
        <v/>
      </c>
      <c r="N2244" t="str">
        <f>+IF($F2244="","",VLOOKUP($G2244,Educacion[],N$7,0))</f>
        <v/>
      </c>
      <c r="O2244" t="str">
        <f>+IF($F2244="","",VLOOKUP($G2244,Educacion[],O$7,0))</f>
        <v/>
      </c>
      <c r="P2244" t="str">
        <f>+IF($F2244="","",VLOOKUP($G2244,Educacion[],P$7,0))</f>
        <v/>
      </c>
      <c r="Q2244" t="str">
        <f>+IF($F2244="","",VLOOKUP($G2244,Educacion[],Q$7,0))</f>
        <v/>
      </c>
      <c r="R2244" t="str">
        <f>+IF($F2244="","",VLOOKUP($G2244,Educacion[],R$7,0))</f>
        <v/>
      </c>
      <c r="S2244" t="str">
        <f>+IF($F2244="","",VLOOKUP($G2244,Educacion[],S$7,0))</f>
        <v/>
      </c>
      <c r="T2244" t="str">
        <f>+IF($F2244="","",VLOOKUP($G2244,Educacion[],T$7,0))</f>
        <v/>
      </c>
      <c r="U2244" t="str">
        <f>+IF($F2244="","",VLOOKUP($G2244,Educacion[],U$7,0))</f>
        <v/>
      </c>
      <c r="V2244" t="str">
        <f>+IF($F2244="","",VLOOKUP($G2244,Educacion[],V$7,0))</f>
        <v/>
      </c>
      <c r="W2244" t="str">
        <f>+IF($F2244="","",VLOOKUP($G2244,Educacion[],W$7,0))</f>
        <v/>
      </c>
      <c r="X2244" t="str">
        <f>+IF($F2244="","",VLOOKUP($G2244,Educacion[],X$7,0))</f>
        <v/>
      </c>
      <c r="Y2244" t="str">
        <f>+IF($F2244="","",VLOOKUP($G2244,Educacion[],Y$7,0))</f>
        <v/>
      </c>
      <c r="Z2244" t="str">
        <f>+IF($F2244="","",VLOOKUP($G2244,Educacion[],Z$7,0))</f>
        <v/>
      </c>
      <c r="AA2244" t="str">
        <f>+IF($F2244="","",VLOOKUP($G2244,Educacion[],AA$7,0))</f>
        <v/>
      </c>
      <c r="AB2244" t="str">
        <f>+IF($F2244="","",VLOOKUP($G2244,Educacion[],AB$7,0))</f>
        <v/>
      </c>
      <c r="AC2244" t="str">
        <f>+IF($F2244="","",VLOOKUP($G2244,Educacion[],AC$7,0))</f>
        <v/>
      </c>
      <c r="AD2244" t="str">
        <f>+IF($F2244="","",VLOOKUP($G2244,Educacion[],AD$7,0))</f>
        <v/>
      </c>
      <c r="AE2244" t="str">
        <f>+IF($F2244="","",VLOOKUP($G2244,Educacion[],AE$7,0))</f>
        <v/>
      </c>
      <c r="AF2244" t="str">
        <f>+IF($F2244="","",VLOOKUP($G2244,Educacion[],AF$7,0))</f>
        <v/>
      </c>
      <c r="AG2244" t="str">
        <f>+IF($F2244="","",VLOOKUP($G2244,Educacion[],AG$7,0))</f>
        <v/>
      </c>
    </row>
    <row r="2245" spans="1:33" x14ac:dyDescent="0.3">
      <c r="A2245" s="36"/>
      <c r="B2245" s="36"/>
      <c r="C2245">
        <f t="shared" ca="1" si="205"/>
        <v>696</v>
      </c>
      <c r="D2245" t="str">
        <f t="shared" si="210"/>
        <v/>
      </c>
      <c r="E2245" t="str">
        <f t="shared" ca="1" si="206"/>
        <v>0744</v>
      </c>
      <c r="F2245" t="str">
        <f t="shared" si="210"/>
        <v/>
      </c>
      <c r="H2245" t="str">
        <f>+IF($F2245="","",VLOOKUP($G2245,Educacion[],H$7,0))</f>
        <v/>
      </c>
      <c r="I2245" t="str">
        <f>+IF($F2245="","",VLOOKUP($G2245,Educacion[],I$7,0))</f>
        <v/>
      </c>
      <c r="J2245" t="str">
        <f>+IF($F2245="","",VLOOKUP($G2245,Educacion[],J$7,0))</f>
        <v/>
      </c>
      <c r="K2245" t="str">
        <f>+IF($F2245="","",VLOOKUP($G2245,Educacion[],K$7,0))</f>
        <v/>
      </c>
      <c r="L2245" t="str">
        <f>+IF($F2245="","",VLOOKUP($G2245,Educacion[],L$7,0))</f>
        <v/>
      </c>
      <c r="M2245" t="str">
        <f>+IF($F2245="","",VLOOKUP($G2245,Educacion[],M$7,0))</f>
        <v/>
      </c>
      <c r="N2245" t="str">
        <f>+IF($F2245="","",VLOOKUP($G2245,Educacion[],N$7,0))</f>
        <v/>
      </c>
      <c r="O2245" t="str">
        <f>+IF($F2245="","",VLOOKUP($G2245,Educacion[],O$7,0))</f>
        <v/>
      </c>
      <c r="P2245" t="str">
        <f>+IF($F2245="","",VLOOKUP($G2245,Educacion[],P$7,0))</f>
        <v/>
      </c>
      <c r="Q2245" t="str">
        <f>+IF($F2245="","",VLOOKUP($G2245,Educacion[],Q$7,0))</f>
        <v/>
      </c>
      <c r="R2245" t="str">
        <f>+IF($F2245="","",VLOOKUP($G2245,Educacion[],R$7,0))</f>
        <v/>
      </c>
      <c r="S2245" t="str">
        <f>+IF($F2245="","",VLOOKUP($G2245,Educacion[],S$7,0))</f>
        <v/>
      </c>
      <c r="T2245" t="str">
        <f>+IF($F2245="","",VLOOKUP($G2245,Educacion[],T$7,0))</f>
        <v/>
      </c>
      <c r="U2245" t="str">
        <f>+IF($F2245="","",VLOOKUP($G2245,Educacion[],U$7,0))</f>
        <v/>
      </c>
      <c r="V2245" t="str">
        <f>+IF($F2245="","",VLOOKUP($G2245,Educacion[],V$7,0))</f>
        <v/>
      </c>
      <c r="W2245" t="str">
        <f>+IF($F2245="","",VLOOKUP($G2245,Educacion[],W$7,0))</f>
        <v/>
      </c>
      <c r="X2245" t="str">
        <f>+IF($F2245="","",VLOOKUP($G2245,Educacion[],X$7,0))</f>
        <v/>
      </c>
      <c r="Y2245" t="str">
        <f>+IF($F2245="","",VLOOKUP($G2245,Educacion[],Y$7,0))</f>
        <v/>
      </c>
      <c r="Z2245" t="str">
        <f>+IF($F2245="","",VLOOKUP($G2245,Educacion[],Z$7,0))</f>
        <v/>
      </c>
      <c r="AA2245" t="str">
        <f>+IF($F2245="","",VLOOKUP($G2245,Educacion[],AA$7,0))</f>
        <v/>
      </c>
      <c r="AB2245" t="str">
        <f>+IF($F2245="","",VLOOKUP($G2245,Educacion[],AB$7,0))</f>
        <v/>
      </c>
      <c r="AC2245" t="str">
        <f>+IF($F2245="","",VLOOKUP($G2245,Educacion[],AC$7,0))</f>
        <v/>
      </c>
      <c r="AD2245" t="str">
        <f>+IF($F2245="","",VLOOKUP($G2245,Educacion[],AD$7,0))</f>
        <v/>
      </c>
      <c r="AE2245" t="str">
        <f>+IF($F2245="","",VLOOKUP($G2245,Educacion[],AE$7,0))</f>
        <v/>
      </c>
      <c r="AF2245" t="str">
        <f>+IF($F2245="","",VLOOKUP($G2245,Educacion[],AF$7,0))</f>
        <v/>
      </c>
      <c r="AG2245" t="str">
        <f>+IF($F2245="","",VLOOKUP($G2245,Educacion[],AG$7,0))</f>
        <v/>
      </c>
    </row>
    <row r="2246" spans="1:33" x14ac:dyDescent="0.3">
      <c r="A2246" s="36"/>
      <c r="B2246" s="36"/>
      <c r="C2246">
        <f t="shared" ca="1" si="205"/>
        <v>568</v>
      </c>
      <c r="D2246" t="str">
        <f t="shared" si="210"/>
        <v/>
      </c>
      <c r="E2246" t="str">
        <f t="shared" ca="1" si="206"/>
        <v>0599</v>
      </c>
      <c r="F2246" t="str">
        <f t="shared" si="210"/>
        <v/>
      </c>
      <c r="H2246" t="str">
        <f>+IF($F2246="","",VLOOKUP($G2246,Educacion[],H$7,0))</f>
        <v/>
      </c>
      <c r="I2246" t="str">
        <f>+IF($F2246="","",VLOOKUP($G2246,Educacion[],I$7,0))</f>
        <v/>
      </c>
      <c r="J2246" t="str">
        <f>+IF($F2246="","",VLOOKUP($G2246,Educacion[],J$7,0))</f>
        <v/>
      </c>
      <c r="K2246" t="str">
        <f>+IF($F2246="","",VLOOKUP($G2246,Educacion[],K$7,0))</f>
        <v/>
      </c>
      <c r="L2246" t="str">
        <f>+IF($F2246="","",VLOOKUP($G2246,Educacion[],L$7,0))</f>
        <v/>
      </c>
      <c r="M2246" t="str">
        <f>+IF($F2246="","",VLOOKUP($G2246,Educacion[],M$7,0))</f>
        <v/>
      </c>
      <c r="N2246" t="str">
        <f>+IF($F2246="","",VLOOKUP($G2246,Educacion[],N$7,0))</f>
        <v/>
      </c>
      <c r="O2246" t="str">
        <f>+IF($F2246="","",VLOOKUP($G2246,Educacion[],O$7,0))</f>
        <v/>
      </c>
      <c r="P2246" t="str">
        <f>+IF($F2246="","",VLOOKUP($G2246,Educacion[],P$7,0))</f>
        <v/>
      </c>
      <c r="Q2246" t="str">
        <f>+IF($F2246="","",VLOOKUP($G2246,Educacion[],Q$7,0))</f>
        <v/>
      </c>
      <c r="R2246" t="str">
        <f>+IF($F2246="","",VLOOKUP($G2246,Educacion[],R$7,0))</f>
        <v/>
      </c>
      <c r="S2246" t="str">
        <f>+IF($F2246="","",VLOOKUP($G2246,Educacion[],S$7,0))</f>
        <v/>
      </c>
      <c r="T2246" t="str">
        <f>+IF($F2246="","",VLOOKUP($G2246,Educacion[],T$7,0))</f>
        <v/>
      </c>
      <c r="U2246" t="str">
        <f>+IF($F2246="","",VLOOKUP($G2246,Educacion[],U$7,0))</f>
        <v/>
      </c>
      <c r="V2246" t="str">
        <f>+IF($F2246="","",VLOOKUP($G2246,Educacion[],V$7,0))</f>
        <v/>
      </c>
      <c r="W2246" t="str">
        <f>+IF($F2246="","",VLOOKUP($G2246,Educacion[],W$7,0))</f>
        <v/>
      </c>
      <c r="X2246" t="str">
        <f>+IF($F2246="","",VLOOKUP($G2246,Educacion[],X$7,0))</f>
        <v/>
      </c>
      <c r="Y2246" t="str">
        <f>+IF($F2246="","",VLOOKUP($G2246,Educacion[],Y$7,0))</f>
        <v/>
      </c>
      <c r="Z2246" t="str">
        <f>+IF($F2246="","",VLOOKUP($G2246,Educacion[],Z$7,0))</f>
        <v/>
      </c>
      <c r="AA2246" t="str">
        <f>+IF($F2246="","",VLOOKUP($G2246,Educacion[],AA$7,0))</f>
        <v/>
      </c>
      <c r="AB2246" t="str">
        <f>+IF($F2246="","",VLOOKUP($G2246,Educacion[],AB$7,0))</f>
        <v/>
      </c>
      <c r="AC2246" t="str">
        <f>+IF($F2246="","",VLOOKUP($G2246,Educacion[],AC$7,0))</f>
        <v/>
      </c>
      <c r="AD2246" t="str">
        <f>+IF($F2246="","",VLOOKUP($G2246,Educacion[],AD$7,0))</f>
        <v/>
      </c>
      <c r="AE2246" t="str">
        <f>+IF($F2246="","",VLOOKUP($G2246,Educacion[],AE$7,0))</f>
        <v/>
      </c>
      <c r="AF2246" t="str">
        <f>+IF($F2246="","",VLOOKUP($G2246,Educacion[],AF$7,0))</f>
        <v/>
      </c>
      <c r="AG2246" t="str">
        <f>+IF($F2246="","",VLOOKUP($G2246,Educacion[],AG$7,0))</f>
        <v/>
      </c>
    </row>
    <row r="2247" spans="1:33" x14ac:dyDescent="0.3">
      <c r="A2247" s="36"/>
      <c r="B2247" s="36"/>
      <c r="C2247">
        <f t="shared" ca="1" si="205"/>
        <v>44</v>
      </c>
      <c r="D2247" t="str">
        <f t="shared" si="210"/>
        <v/>
      </c>
      <c r="E2247" t="str">
        <f t="shared" ca="1" si="206"/>
        <v>0048</v>
      </c>
      <c r="F2247" t="str">
        <f t="shared" si="210"/>
        <v/>
      </c>
      <c r="H2247" t="str">
        <f>+IF($F2247="","",VLOOKUP($G2247,Educacion[],H$7,0))</f>
        <v/>
      </c>
      <c r="I2247" t="str">
        <f>+IF($F2247="","",VLOOKUP($G2247,Educacion[],I$7,0))</f>
        <v/>
      </c>
      <c r="J2247" t="str">
        <f>+IF($F2247="","",VLOOKUP($G2247,Educacion[],J$7,0))</f>
        <v/>
      </c>
      <c r="K2247" t="str">
        <f>+IF($F2247="","",VLOOKUP($G2247,Educacion[],K$7,0))</f>
        <v/>
      </c>
      <c r="L2247" t="str">
        <f>+IF($F2247="","",VLOOKUP($G2247,Educacion[],L$7,0))</f>
        <v/>
      </c>
      <c r="M2247" t="str">
        <f>+IF($F2247="","",VLOOKUP($G2247,Educacion[],M$7,0))</f>
        <v/>
      </c>
      <c r="N2247" t="str">
        <f>+IF($F2247="","",VLOOKUP($G2247,Educacion[],N$7,0))</f>
        <v/>
      </c>
      <c r="O2247" t="str">
        <f>+IF($F2247="","",VLOOKUP($G2247,Educacion[],O$7,0))</f>
        <v/>
      </c>
      <c r="P2247" t="str">
        <f>+IF($F2247="","",VLOOKUP($G2247,Educacion[],P$7,0))</f>
        <v/>
      </c>
      <c r="Q2247" t="str">
        <f>+IF($F2247="","",VLOOKUP($G2247,Educacion[],Q$7,0))</f>
        <v/>
      </c>
      <c r="R2247" t="str">
        <f>+IF($F2247="","",VLOOKUP($G2247,Educacion[],R$7,0))</f>
        <v/>
      </c>
      <c r="S2247" t="str">
        <f>+IF($F2247="","",VLOOKUP($G2247,Educacion[],S$7,0))</f>
        <v/>
      </c>
      <c r="T2247" t="str">
        <f>+IF($F2247="","",VLOOKUP($G2247,Educacion[],T$7,0))</f>
        <v/>
      </c>
      <c r="U2247" t="str">
        <f>+IF($F2247="","",VLOOKUP($G2247,Educacion[],U$7,0))</f>
        <v/>
      </c>
      <c r="V2247" t="str">
        <f>+IF($F2247="","",VLOOKUP($G2247,Educacion[],V$7,0))</f>
        <v/>
      </c>
      <c r="W2247" t="str">
        <f>+IF($F2247="","",VLOOKUP($G2247,Educacion[],W$7,0))</f>
        <v/>
      </c>
      <c r="X2247" t="str">
        <f>+IF($F2247="","",VLOOKUP($G2247,Educacion[],X$7,0))</f>
        <v/>
      </c>
      <c r="Y2247" t="str">
        <f>+IF($F2247="","",VLOOKUP($G2247,Educacion[],Y$7,0))</f>
        <v/>
      </c>
      <c r="Z2247" t="str">
        <f>+IF($F2247="","",VLOOKUP($G2247,Educacion[],Z$7,0))</f>
        <v/>
      </c>
      <c r="AA2247" t="str">
        <f>+IF($F2247="","",VLOOKUP($G2247,Educacion[],AA$7,0))</f>
        <v/>
      </c>
      <c r="AB2247" t="str">
        <f>+IF($F2247="","",VLOOKUP($G2247,Educacion[],AB$7,0))</f>
        <v/>
      </c>
      <c r="AC2247" t="str">
        <f>+IF($F2247="","",VLOOKUP($G2247,Educacion[],AC$7,0))</f>
        <v/>
      </c>
      <c r="AD2247" t="str">
        <f>+IF($F2247="","",VLOOKUP($G2247,Educacion[],AD$7,0))</f>
        <v/>
      </c>
      <c r="AE2247" t="str">
        <f>+IF($F2247="","",VLOOKUP($G2247,Educacion[],AE$7,0))</f>
        <v/>
      </c>
      <c r="AF2247" t="str">
        <f>+IF($F2247="","",VLOOKUP($G2247,Educacion[],AF$7,0))</f>
        <v/>
      </c>
      <c r="AG2247" t="str">
        <f>+IF($F2247="","",VLOOKUP($G2247,Educacion[],AG$7,0))</f>
        <v/>
      </c>
    </row>
    <row r="2248" spans="1:33" x14ac:dyDescent="0.3">
      <c r="A2248" s="36"/>
      <c r="B2248" s="36"/>
      <c r="C2248">
        <f t="shared" ca="1" si="205"/>
        <v>355</v>
      </c>
      <c r="D2248" t="str">
        <f t="shared" si="210"/>
        <v/>
      </c>
      <c r="E2248" t="str">
        <f t="shared" ca="1" si="206"/>
        <v>0391</v>
      </c>
      <c r="F2248" t="str">
        <f t="shared" si="210"/>
        <v/>
      </c>
      <c r="H2248" t="str">
        <f>+IF($F2248="","",VLOOKUP($G2248,Educacion[],H$7,0))</f>
        <v/>
      </c>
      <c r="I2248" t="str">
        <f>+IF($F2248="","",VLOOKUP($G2248,Educacion[],I$7,0))</f>
        <v/>
      </c>
      <c r="J2248" t="str">
        <f>+IF($F2248="","",VLOOKUP($G2248,Educacion[],J$7,0))</f>
        <v/>
      </c>
      <c r="K2248" t="str">
        <f>+IF($F2248="","",VLOOKUP($G2248,Educacion[],K$7,0))</f>
        <v/>
      </c>
      <c r="L2248" t="str">
        <f>+IF($F2248="","",VLOOKUP($G2248,Educacion[],L$7,0))</f>
        <v/>
      </c>
      <c r="M2248" t="str">
        <f>+IF($F2248="","",VLOOKUP($G2248,Educacion[],M$7,0))</f>
        <v/>
      </c>
      <c r="N2248" t="str">
        <f>+IF($F2248="","",VLOOKUP($G2248,Educacion[],N$7,0))</f>
        <v/>
      </c>
      <c r="O2248" t="str">
        <f>+IF($F2248="","",VLOOKUP($G2248,Educacion[],O$7,0))</f>
        <v/>
      </c>
      <c r="P2248" t="str">
        <f>+IF($F2248="","",VLOOKUP($G2248,Educacion[],P$7,0))</f>
        <v/>
      </c>
      <c r="Q2248" t="str">
        <f>+IF($F2248="","",VLOOKUP($G2248,Educacion[],Q$7,0))</f>
        <v/>
      </c>
      <c r="R2248" t="str">
        <f>+IF($F2248="","",VLOOKUP($G2248,Educacion[],R$7,0))</f>
        <v/>
      </c>
      <c r="S2248" t="str">
        <f>+IF($F2248="","",VLOOKUP($G2248,Educacion[],S$7,0))</f>
        <v/>
      </c>
      <c r="T2248" t="str">
        <f>+IF($F2248="","",VLOOKUP($G2248,Educacion[],T$7,0))</f>
        <v/>
      </c>
      <c r="U2248" t="str">
        <f>+IF($F2248="","",VLOOKUP($G2248,Educacion[],U$7,0))</f>
        <v/>
      </c>
      <c r="V2248" t="str">
        <f>+IF($F2248="","",VLOOKUP($G2248,Educacion[],V$7,0))</f>
        <v/>
      </c>
      <c r="W2248" t="str">
        <f>+IF($F2248="","",VLOOKUP($G2248,Educacion[],W$7,0))</f>
        <v/>
      </c>
      <c r="X2248" t="str">
        <f>+IF($F2248="","",VLOOKUP($G2248,Educacion[],X$7,0))</f>
        <v/>
      </c>
      <c r="Y2248" t="str">
        <f>+IF($F2248="","",VLOOKUP($G2248,Educacion[],Y$7,0))</f>
        <v/>
      </c>
      <c r="Z2248" t="str">
        <f>+IF($F2248="","",VLOOKUP($G2248,Educacion[],Z$7,0))</f>
        <v/>
      </c>
      <c r="AA2248" t="str">
        <f>+IF($F2248="","",VLOOKUP($G2248,Educacion[],AA$7,0))</f>
        <v/>
      </c>
      <c r="AB2248" t="str">
        <f>+IF($F2248="","",VLOOKUP($G2248,Educacion[],AB$7,0))</f>
        <v/>
      </c>
      <c r="AC2248" t="str">
        <f>+IF($F2248="","",VLOOKUP($G2248,Educacion[],AC$7,0))</f>
        <v/>
      </c>
      <c r="AD2248" t="str">
        <f>+IF($F2248="","",VLOOKUP($G2248,Educacion[],AD$7,0))</f>
        <v/>
      </c>
      <c r="AE2248" t="str">
        <f>+IF($F2248="","",VLOOKUP($G2248,Educacion[],AE$7,0))</f>
        <v/>
      </c>
      <c r="AF2248" t="str">
        <f>+IF($F2248="","",VLOOKUP($G2248,Educacion[],AF$7,0))</f>
        <v/>
      </c>
      <c r="AG2248" t="str">
        <f>+IF($F2248="","",VLOOKUP($G2248,Educacion[],AG$7,0))</f>
        <v/>
      </c>
    </row>
    <row r="2249" spans="1:33" x14ac:dyDescent="0.3">
      <c r="A2249" s="36"/>
      <c r="B2249" s="36"/>
      <c r="C2249">
        <f t="shared" ca="1" si="205"/>
        <v>242</v>
      </c>
      <c r="D2249" t="str">
        <f t="shared" si="210"/>
        <v/>
      </c>
      <c r="E2249" t="str">
        <f t="shared" ca="1" si="206"/>
        <v>0240</v>
      </c>
      <c r="F2249" t="str">
        <f t="shared" si="210"/>
        <v/>
      </c>
      <c r="H2249" t="str">
        <f>+IF($F2249="","",VLOOKUP($G2249,Educacion[],H$7,0))</f>
        <v/>
      </c>
      <c r="I2249" t="str">
        <f>+IF($F2249="","",VLOOKUP($G2249,Educacion[],I$7,0))</f>
        <v/>
      </c>
      <c r="J2249" t="str">
        <f>+IF($F2249="","",VLOOKUP($G2249,Educacion[],J$7,0))</f>
        <v/>
      </c>
      <c r="K2249" t="str">
        <f>+IF($F2249="","",VLOOKUP($G2249,Educacion[],K$7,0))</f>
        <v/>
      </c>
      <c r="L2249" t="str">
        <f>+IF($F2249="","",VLOOKUP($G2249,Educacion[],L$7,0))</f>
        <v/>
      </c>
      <c r="M2249" t="str">
        <f>+IF($F2249="","",VLOOKUP($G2249,Educacion[],M$7,0))</f>
        <v/>
      </c>
      <c r="N2249" t="str">
        <f>+IF($F2249="","",VLOOKUP($G2249,Educacion[],N$7,0))</f>
        <v/>
      </c>
      <c r="O2249" t="str">
        <f>+IF($F2249="","",VLOOKUP($G2249,Educacion[],O$7,0))</f>
        <v/>
      </c>
      <c r="P2249" t="str">
        <f>+IF($F2249="","",VLOOKUP($G2249,Educacion[],P$7,0))</f>
        <v/>
      </c>
      <c r="Q2249" t="str">
        <f>+IF($F2249="","",VLOOKUP($G2249,Educacion[],Q$7,0))</f>
        <v/>
      </c>
      <c r="R2249" t="str">
        <f>+IF($F2249="","",VLOOKUP($G2249,Educacion[],R$7,0))</f>
        <v/>
      </c>
      <c r="S2249" t="str">
        <f>+IF($F2249="","",VLOOKUP($G2249,Educacion[],S$7,0))</f>
        <v/>
      </c>
      <c r="T2249" t="str">
        <f>+IF($F2249="","",VLOOKUP($G2249,Educacion[],T$7,0))</f>
        <v/>
      </c>
      <c r="U2249" t="str">
        <f>+IF($F2249="","",VLOOKUP($G2249,Educacion[],U$7,0))</f>
        <v/>
      </c>
      <c r="V2249" t="str">
        <f>+IF($F2249="","",VLOOKUP($G2249,Educacion[],V$7,0))</f>
        <v/>
      </c>
      <c r="W2249" t="str">
        <f>+IF($F2249="","",VLOOKUP($G2249,Educacion[],W$7,0))</f>
        <v/>
      </c>
      <c r="X2249" t="str">
        <f>+IF($F2249="","",VLOOKUP($G2249,Educacion[],X$7,0))</f>
        <v/>
      </c>
      <c r="Y2249" t="str">
        <f>+IF($F2249="","",VLOOKUP($G2249,Educacion[],Y$7,0))</f>
        <v/>
      </c>
      <c r="Z2249" t="str">
        <f>+IF($F2249="","",VLOOKUP($G2249,Educacion[],Z$7,0))</f>
        <v/>
      </c>
      <c r="AA2249" t="str">
        <f>+IF($F2249="","",VLOOKUP($G2249,Educacion[],AA$7,0))</f>
        <v/>
      </c>
      <c r="AB2249" t="str">
        <f>+IF($F2249="","",VLOOKUP($G2249,Educacion[],AB$7,0))</f>
        <v/>
      </c>
      <c r="AC2249" t="str">
        <f>+IF($F2249="","",VLOOKUP($G2249,Educacion[],AC$7,0))</f>
        <v/>
      </c>
      <c r="AD2249" t="str">
        <f>+IF($F2249="","",VLOOKUP($G2249,Educacion[],AD$7,0))</f>
        <v/>
      </c>
      <c r="AE2249" t="str">
        <f>+IF($F2249="","",VLOOKUP($G2249,Educacion[],AE$7,0))</f>
        <v/>
      </c>
      <c r="AF2249" t="str">
        <f>+IF($F2249="","",VLOOKUP($G2249,Educacion[],AF$7,0))</f>
        <v/>
      </c>
      <c r="AG2249" t="str">
        <f>+IF($F2249="","",VLOOKUP($G2249,Educacion[],AG$7,0))</f>
        <v/>
      </c>
    </row>
    <row r="2250" spans="1:33" x14ac:dyDescent="0.3">
      <c r="A2250" s="36"/>
      <c r="B2250" s="36"/>
      <c r="C2250">
        <f t="shared" ref="C2250:C2313" ca="1" si="211">+INT(RAND()*$B$4)</f>
        <v>345</v>
      </c>
      <c r="D2250" t="str">
        <f t="shared" si="210"/>
        <v/>
      </c>
      <c r="E2250" t="str">
        <f t="shared" ca="1" si="206"/>
        <v>0375</v>
      </c>
      <c r="F2250" t="str">
        <f t="shared" si="210"/>
        <v/>
      </c>
      <c r="H2250" t="str">
        <f>+IF($F2250="","",VLOOKUP($G2250,Educacion[],H$7,0))</f>
        <v/>
      </c>
      <c r="I2250" t="str">
        <f>+IF($F2250="","",VLOOKUP($G2250,Educacion[],I$7,0))</f>
        <v/>
      </c>
      <c r="J2250" t="str">
        <f>+IF($F2250="","",VLOOKUP($G2250,Educacion[],J$7,0))</f>
        <v/>
      </c>
      <c r="K2250" t="str">
        <f>+IF($F2250="","",VLOOKUP($G2250,Educacion[],K$7,0))</f>
        <v/>
      </c>
      <c r="L2250" t="str">
        <f>+IF($F2250="","",VLOOKUP($G2250,Educacion[],L$7,0))</f>
        <v/>
      </c>
      <c r="M2250" t="str">
        <f>+IF($F2250="","",VLOOKUP($G2250,Educacion[],M$7,0))</f>
        <v/>
      </c>
      <c r="N2250" t="str">
        <f>+IF($F2250="","",VLOOKUP($G2250,Educacion[],N$7,0))</f>
        <v/>
      </c>
      <c r="O2250" t="str">
        <f>+IF($F2250="","",VLOOKUP($G2250,Educacion[],O$7,0))</f>
        <v/>
      </c>
      <c r="P2250" t="str">
        <f>+IF($F2250="","",VLOOKUP($G2250,Educacion[],P$7,0))</f>
        <v/>
      </c>
      <c r="Q2250" t="str">
        <f>+IF($F2250="","",VLOOKUP($G2250,Educacion[],Q$7,0))</f>
        <v/>
      </c>
      <c r="R2250" t="str">
        <f>+IF($F2250="","",VLOOKUP($G2250,Educacion[],R$7,0))</f>
        <v/>
      </c>
      <c r="S2250" t="str">
        <f>+IF($F2250="","",VLOOKUP($G2250,Educacion[],S$7,0))</f>
        <v/>
      </c>
      <c r="T2250" t="str">
        <f>+IF($F2250="","",VLOOKUP($G2250,Educacion[],T$7,0))</f>
        <v/>
      </c>
      <c r="U2250" t="str">
        <f>+IF($F2250="","",VLOOKUP($G2250,Educacion[],U$7,0))</f>
        <v/>
      </c>
      <c r="V2250" t="str">
        <f>+IF($F2250="","",VLOOKUP($G2250,Educacion[],V$7,0))</f>
        <v/>
      </c>
      <c r="W2250" t="str">
        <f>+IF($F2250="","",VLOOKUP($G2250,Educacion[],W$7,0))</f>
        <v/>
      </c>
      <c r="X2250" t="str">
        <f>+IF($F2250="","",VLOOKUP($G2250,Educacion[],X$7,0))</f>
        <v/>
      </c>
      <c r="Y2250" t="str">
        <f>+IF($F2250="","",VLOOKUP($G2250,Educacion[],Y$7,0))</f>
        <v/>
      </c>
      <c r="Z2250" t="str">
        <f>+IF($F2250="","",VLOOKUP($G2250,Educacion[],Z$7,0))</f>
        <v/>
      </c>
      <c r="AA2250" t="str">
        <f>+IF($F2250="","",VLOOKUP($G2250,Educacion[],AA$7,0))</f>
        <v/>
      </c>
      <c r="AB2250" t="str">
        <f>+IF($F2250="","",VLOOKUP($G2250,Educacion[],AB$7,0))</f>
        <v/>
      </c>
      <c r="AC2250" t="str">
        <f>+IF($F2250="","",VLOOKUP($G2250,Educacion[],AC$7,0))</f>
        <v/>
      </c>
      <c r="AD2250" t="str">
        <f>+IF($F2250="","",VLOOKUP($G2250,Educacion[],AD$7,0))</f>
        <v/>
      </c>
      <c r="AE2250" t="str">
        <f>+IF($F2250="","",VLOOKUP($G2250,Educacion[],AE$7,0))</f>
        <v/>
      </c>
      <c r="AF2250" t="str">
        <f>+IF($F2250="","",VLOOKUP($G2250,Educacion[],AF$7,0))</f>
        <v/>
      </c>
      <c r="AG2250" t="str">
        <f>+IF($F2250="","",VLOOKUP($G2250,Educacion[],AG$7,0))</f>
        <v/>
      </c>
    </row>
    <row r="2251" spans="1:33" x14ac:dyDescent="0.3">
      <c r="A2251" s="36"/>
      <c r="B2251" s="36"/>
      <c r="C2251">
        <f t="shared" ca="1" si="211"/>
        <v>284</v>
      </c>
      <c r="D2251" t="str">
        <f t="shared" si="210"/>
        <v/>
      </c>
      <c r="E2251" t="str">
        <f t="shared" ref="E2251:E2314" ca="1" si="212">+IFERROR(VLOOKUP(C2251,$A$10:$B$2953,2,0),"")</f>
        <v>0285</v>
      </c>
      <c r="F2251" t="str">
        <f t="shared" si="210"/>
        <v/>
      </c>
      <c r="H2251" t="str">
        <f>+IF($F2251="","",VLOOKUP($G2251,Educacion[],H$7,0))</f>
        <v/>
      </c>
      <c r="I2251" t="str">
        <f>+IF($F2251="","",VLOOKUP($G2251,Educacion[],I$7,0))</f>
        <v/>
      </c>
      <c r="J2251" t="str">
        <f>+IF($F2251="","",VLOOKUP($G2251,Educacion[],J$7,0))</f>
        <v/>
      </c>
      <c r="K2251" t="str">
        <f>+IF($F2251="","",VLOOKUP($G2251,Educacion[],K$7,0))</f>
        <v/>
      </c>
      <c r="L2251" t="str">
        <f>+IF($F2251="","",VLOOKUP($G2251,Educacion[],L$7,0))</f>
        <v/>
      </c>
      <c r="M2251" t="str">
        <f>+IF($F2251="","",VLOOKUP($G2251,Educacion[],M$7,0))</f>
        <v/>
      </c>
      <c r="N2251" t="str">
        <f>+IF($F2251="","",VLOOKUP($G2251,Educacion[],N$7,0))</f>
        <v/>
      </c>
      <c r="O2251" t="str">
        <f>+IF($F2251="","",VLOOKUP($G2251,Educacion[],O$7,0))</f>
        <v/>
      </c>
      <c r="P2251" t="str">
        <f>+IF($F2251="","",VLOOKUP($G2251,Educacion[],P$7,0))</f>
        <v/>
      </c>
      <c r="Q2251" t="str">
        <f>+IF($F2251="","",VLOOKUP($G2251,Educacion[],Q$7,0))</f>
        <v/>
      </c>
      <c r="R2251" t="str">
        <f>+IF($F2251="","",VLOOKUP($G2251,Educacion[],R$7,0))</f>
        <v/>
      </c>
      <c r="S2251" t="str">
        <f>+IF($F2251="","",VLOOKUP($G2251,Educacion[],S$7,0))</f>
        <v/>
      </c>
      <c r="T2251" t="str">
        <f>+IF($F2251="","",VLOOKUP($G2251,Educacion[],T$7,0))</f>
        <v/>
      </c>
      <c r="U2251" t="str">
        <f>+IF($F2251="","",VLOOKUP($G2251,Educacion[],U$7,0))</f>
        <v/>
      </c>
      <c r="V2251" t="str">
        <f>+IF($F2251="","",VLOOKUP($G2251,Educacion[],V$7,0))</f>
        <v/>
      </c>
      <c r="W2251" t="str">
        <f>+IF($F2251="","",VLOOKUP($G2251,Educacion[],W$7,0))</f>
        <v/>
      </c>
      <c r="X2251" t="str">
        <f>+IF($F2251="","",VLOOKUP($G2251,Educacion[],X$7,0))</f>
        <v/>
      </c>
      <c r="Y2251" t="str">
        <f>+IF($F2251="","",VLOOKUP($G2251,Educacion[],Y$7,0))</f>
        <v/>
      </c>
      <c r="Z2251" t="str">
        <f>+IF($F2251="","",VLOOKUP($G2251,Educacion[],Z$7,0))</f>
        <v/>
      </c>
      <c r="AA2251" t="str">
        <f>+IF($F2251="","",VLOOKUP($G2251,Educacion[],AA$7,0))</f>
        <v/>
      </c>
      <c r="AB2251" t="str">
        <f>+IF($F2251="","",VLOOKUP($G2251,Educacion[],AB$7,0))</f>
        <v/>
      </c>
      <c r="AC2251" t="str">
        <f>+IF($F2251="","",VLOOKUP($G2251,Educacion[],AC$7,0))</f>
        <v/>
      </c>
      <c r="AD2251" t="str">
        <f>+IF($F2251="","",VLOOKUP($G2251,Educacion[],AD$7,0))</f>
        <v/>
      </c>
      <c r="AE2251" t="str">
        <f>+IF($F2251="","",VLOOKUP($G2251,Educacion[],AE$7,0))</f>
        <v/>
      </c>
      <c r="AF2251" t="str">
        <f>+IF($F2251="","",VLOOKUP($G2251,Educacion[],AF$7,0))</f>
        <v/>
      </c>
      <c r="AG2251" t="str">
        <f>+IF($F2251="","",VLOOKUP($G2251,Educacion[],AG$7,0))</f>
        <v/>
      </c>
    </row>
    <row r="2252" spans="1:33" x14ac:dyDescent="0.3">
      <c r="A2252" s="36"/>
      <c r="B2252" s="36"/>
      <c r="C2252">
        <f t="shared" ca="1" si="211"/>
        <v>373</v>
      </c>
      <c r="D2252" t="str">
        <f t="shared" ref="D2252:F2267" si="213">+IF(OR(D2251=$B$6,D2251=""),"",D2251+1)</f>
        <v/>
      </c>
      <c r="E2252" t="str">
        <f t="shared" ca="1" si="212"/>
        <v>0410</v>
      </c>
      <c r="F2252" t="str">
        <f t="shared" si="213"/>
        <v/>
      </c>
      <c r="H2252" t="str">
        <f>+IF($F2252="","",VLOOKUP($G2252,Educacion[],H$7,0))</f>
        <v/>
      </c>
      <c r="I2252" t="str">
        <f>+IF($F2252="","",VLOOKUP($G2252,Educacion[],I$7,0))</f>
        <v/>
      </c>
      <c r="J2252" t="str">
        <f>+IF($F2252="","",VLOOKUP($G2252,Educacion[],J$7,0))</f>
        <v/>
      </c>
      <c r="K2252" t="str">
        <f>+IF($F2252="","",VLOOKUP($G2252,Educacion[],K$7,0))</f>
        <v/>
      </c>
      <c r="L2252" t="str">
        <f>+IF($F2252="","",VLOOKUP($G2252,Educacion[],L$7,0))</f>
        <v/>
      </c>
      <c r="M2252" t="str">
        <f>+IF($F2252="","",VLOOKUP($G2252,Educacion[],M$7,0))</f>
        <v/>
      </c>
      <c r="N2252" t="str">
        <f>+IF($F2252="","",VLOOKUP($G2252,Educacion[],N$7,0))</f>
        <v/>
      </c>
      <c r="O2252" t="str">
        <f>+IF($F2252="","",VLOOKUP($G2252,Educacion[],O$7,0))</f>
        <v/>
      </c>
      <c r="P2252" t="str">
        <f>+IF($F2252="","",VLOOKUP($G2252,Educacion[],P$7,0))</f>
        <v/>
      </c>
      <c r="Q2252" t="str">
        <f>+IF($F2252="","",VLOOKUP($G2252,Educacion[],Q$7,0))</f>
        <v/>
      </c>
      <c r="R2252" t="str">
        <f>+IF($F2252="","",VLOOKUP($G2252,Educacion[],R$7,0))</f>
        <v/>
      </c>
      <c r="S2252" t="str">
        <f>+IF($F2252="","",VLOOKUP($G2252,Educacion[],S$7,0))</f>
        <v/>
      </c>
      <c r="T2252" t="str">
        <f>+IF($F2252="","",VLOOKUP($G2252,Educacion[],T$7,0))</f>
        <v/>
      </c>
      <c r="U2252" t="str">
        <f>+IF($F2252="","",VLOOKUP($G2252,Educacion[],U$7,0))</f>
        <v/>
      </c>
      <c r="V2252" t="str">
        <f>+IF($F2252="","",VLOOKUP($G2252,Educacion[],V$7,0))</f>
        <v/>
      </c>
      <c r="W2252" t="str">
        <f>+IF($F2252="","",VLOOKUP($G2252,Educacion[],W$7,0))</f>
        <v/>
      </c>
      <c r="X2252" t="str">
        <f>+IF($F2252="","",VLOOKUP($G2252,Educacion[],X$7,0))</f>
        <v/>
      </c>
      <c r="Y2252" t="str">
        <f>+IF($F2252="","",VLOOKUP($G2252,Educacion[],Y$7,0))</f>
        <v/>
      </c>
      <c r="Z2252" t="str">
        <f>+IF($F2252="","",VLOOKUP($G2252,Educacion[],Z$7,0))</f>
        <v/>
      </c>
      <c r="AA2252" t="str">
        <f>+IF($F2252="","",VLOOKUP($G2252,Educacion[],AA$7,0))</f>
        <v/>
      </c>
      <c r="AB2252" t="str">
        <f>+IF($F2252="","",VLOOKUP($G2252,Educacion[],AB$7,0))</f>
        <v/>
      </c>
      <c r="AC2252" t="str">
        <f>+IF($F2252="","",VLOOKUP($G2252,Educacion[],AC$7,0))</f>
        <v/>
      </c>
      <c r="AD2252" t="str">
        <f>+IF($F2252="","",VLOOKUP($G2252,Educacion[],AD$7,0))</f>
        <v/>
      </c>
      <c r="AE2252" t="str">
        <f>+IF($F2252="","",VLOOKUP($G2252,Educacion[],AE$7,0))</f>
        <v/>
      </c>
      <c r="AF2252" t="str">
        <f>+IF($F2252="","",VLOOKUP($G2252,Educacion[],AF$7,0))</f>
        <v/>
      </c>
      <c r="AG2252" t="str">
        <f>+IF($F2252="","",VLOOKUP($G2252,Educacion[],AG$7,0))</f>
        <v/>
      </c>
    </row>
    <row r="2253" spans="1:33" x14ac:dyDescent="0.3">
      <c r="A2253" s="36"/>
      <c r="B2253" s="36"/>
      <c r="C2253">
        <f t="shared" ca="1" si="211"/>
        <v>65</v>
      </c>
      <c r="D2253" t="str">
        <f t="shared" si="213"/>
        <v/>
      </c>
      <c r="E2253" t="str">
        <f t="shared" ca="1" si="212"/>
        <v/>
      </c>
      <c r="F2253" t="str">
        <f t="shared" si="213"/>
        <v/>
      </c>
      <c r="H2253" t="str">
        <f>+IF($F2253="","",VLOOKUP($G2253,Educacion[],H$7,0))</f>
        <v/>
      </c>
      <c r="I2253" t="str">
        <f>+IF($F2253="","",VLOOKUP($G2253,Educacion[],I$7,0))</f>
        <v/>
      </c>
      <c r="J2253" t="str">
        <f>+IF($F2253="","",VLOOKUP($G2253,Educacion[],J$7,0))</f>
        <v/>
      </c>
      <c r="K2253" t="str">
        <f>+IF($F2253="","",VLOOKUP($G2253,Educacion[],K$7,0))</f>
        <v/>
      </c>
      <c r="L2253" t="str">
        <f>+IF($F2253="","",VLOOKUP($G2253,Educacion[],L$7,0))</f>
        <v/>
      </c>
      <c r="M2253" t="str">
        <f>+IF($F2253="","",VLOOKUP($G2253,Educacion[],M$7,0))</f>
        <v/>
      </c>
      <c r="N2253" t="str">
        <f>+IF($F2253="","",VLOOKUP($G2253,Educacion[],N$7,0))</f>
        <v/>
      </c>
      <c r="O2253" t="str">
        <f>+IF($F2253="","",VLOOKUP($G2253,Educacion[],O$7,0))</f>
        <v/>
      </c>
      <c r="P2253" t="str">
        <f>+IF($F2253="","",VLOOKUP($G2253,Educacion[],P$7,0))</f>
        <v/>
      </c>
      <c r="Q2253" t="str">
        <f>+IF($F2253="","",VLOOKUP($G2253,Educacion[],Q$7,0))</f>
        <v/>
      </c>
      <c r="R2253" t="str">
        <f>+IF($F2253="","",VLOOKUP($G2253,Educacion[],R$7,0))</f>
        <v/>
      </c>
      <c r="S2253" t="str">
        <f>+IF($F2253="","",VLOOKUP($G2253,Educacion[],S$7,0))</f>
        <v/>
      </c>
      <c r="T2253" t="str">
        <f>+IF($F2253="","",VLOOKUP($G2253,Educacion[],T$7,0))</f>
        <v/>
      </c>
      <c r="U2253" t="str">
        <f>+IF($F2253="","",VLOOKUP($G2253,Educacion[],U$7,0))</f>
        <v/>
      </c>
      <c r="V2253" t="str">
        <f>+IF($F2253="","",VLOOKUP($G2253,Educacion[],V$7,0))</f>
        <v/>
      </c>
      <c r="W2253" t="str">
        <f>+IF($F2253="","",VLOOKUP($G2253,Educacion[],W$7,0))</f>
        <v/>
      </c>
      <c r="X2253" t="str">
        <f>+IF($F2253="","",VLOOKUP($G2253,Educacion[],X$7,0))</f>
        <v/>
      </c>
      <c r="Y2253" t="str">
        <f>+IF($F2253="","",VLOOKUP($G2253,Educacion[],Y$7,0))</f>
        <v/>
      </c>
      <c r="Z2253" t="str">
        <f>+IF($F2253="","",VLOOKUP($G2253,Educacion[],Z$7,0))</f>
        <v/>
      </c>
      <c r="AA2253" t="str">
        <f>+IF($F2253="","",VLOOKUP($G2253,Educacion[],AA$7,0))</f>
        <v/>
      </c>
      <c r="AB2253" t="str">
        <f>+IF($F2253="","",VLOOKUP($G2253,Educacion[],AB$7,0))</f>
        <v/>
      </c>
      <c r="AC2253" t="str">
        <f>+IF($F2253="","",VLOOKUP($G2253,Educacion[],AC$7,0))</f>
        <v/>
      </c>
      <c r="AD2253" t="str">
        <f>+IF($F2253="","",VLOOKUP($G2253,Educacion[],AD$7,0))</f>
        <v/>
      </c>
      <c r="AE2253" t="str">
        <f>+IF($F2253="","",VLOOKUP($G2253,Educacion[],AE$7,0))</f>
        <v/>
      </c>
      <c r="AF2253" t="str">
        <f>+IF($F2253="","",VLOOKUP($G2253,Educacion[],AF$7,0))</f>
        <v/>
      </c>
      <c r="AG2253" t="str">
        <f>+IF($F2253="","",VLOOKUP($G2253,Educacion[],AG$7,0))</f>
        <v/>
      </c>
    </row>
    <row r="2254" spans="1:33" x14ac:dyDescent="0.3">
      <c r="A2254" s="36"/>
      <c r="B2254" s="36"/>
      <c r="C2254">
        <f t="shared" ca="1" si="211"/>
        <v>616</v>
      </c>
      <c r="D2254" t="str">
        <f t="shared" si="213"/>
        <v/>
      </c>
      <c r="E2254" t="str">
        <f t="shared" ca="1" si="212"/>
        <v>0651</v>
      </c>
      <c r="F2254" t="str">
        <f t="shared" si="213"/>
        <v/>
      </c>
      <c r="H2254" t="str">
        <f>+IF($F2254="","",VLOOKUP($G2254,Educacion[],H$7,0))</f>
        <v/>
      </c>
      <c r="I2254" t="str">
        <f>+IF($F2254="","",VLOOKUP($G2254,Educacion[],I$7,0))</f>
        <v/>
      </c>
      <c r="J2254" t="str">
        <f>+IF($F2254="","",VLOOKUP($G2254,Educacion[],J$7,0))</f>
        <v/>
      </c>
      <c r="K2254" t="str">
        <f>+IF($F2254="","",VLOOKUP($G2254,Educacion[],K$7,0))</f>
        <v/>
      </c>
      <c r="L2254" t="str">
        <f>+IF($F2254="","",VLOOKUP($G2254,Educacion[],L$7,0))</f>
        <v/>
      </c>
      <c r="M2254" t="str">
        <f>+IF($F2254="","",VLOOKUP($G2254,Educacion[],M$7,0))</f>
        <v/>
      </c>
      <c r="N2254" t="str">
        <f>+IF($F2254="","",VLOOKUP($G2254,Educacion[],N$7,0))</f>
        <v/>
      </c>
      <c r="O2254" t="str">
        <f>+IF($F2254="","",VLOOKUP($G2254,Educacion[],O$7,0))</f>
        <v/>
      </c>
      <c r="P2254" t="str">
        <f>+IF($F2254="","",VLOOKUP($G2254,Educacion[],P$7,0))</f>
        <v/>
      </c>
      <c r="Q2254" t="str">
        <f>+IF($F2254="","",VLOOKUP($G2254,Educacion[],Q$7,0))</f>
        <v/>
      </c>
      <c r="R2254" t="str">
        <f>+IF($F2254="","",VLOOKUP($G2254,Educacion[],R$7,0))</f>
        <v/>
      </c>
      <c r="S2254" t="str">
        <f>+IF($F2254="","",VLOOKUP($G2254,Educacion[],S$7,0))</f>
        <v/>
      </c>
      <c r="T2254" t="str">
        <f>+IF($F2254="","",VLOOKUP($G2254,Educacion[],T$7,0))</f>
        <v/>
      </c>
      <c r="U2254" t="str">
        <f>+IF($F2254="","",VLOOKUP($G2254,Educacion[],U$7,0))</f>
        <v/>
      </c>
      <c r="V2254" t="str">
        <f>+IF($F2254="","",VLOOKUP($G2254,Educacion[],V$7,0))</f>
        <v/>
      </c>
      <c r="W2254" t="str">
        <f>+IF($F2254="","",VLOOKUP($G2254,Educacion[],W$7,0))</f>
        <v/>
      </c>
      <c r="X2254" t="str">
        <f>+IF($F2254="","",VLOOKUP($G2254,Educacion[],X$7,0))</f>
        <v/>
      </c>
      <c r="Y2254" t="str">
        <f>+IF($F2254="","",VLOOKUP($G2254,Educacion[],Y$7,0))</f>
        <v/>
      </c>
      <c r="Z2254" t="str">
        <f>+IF($F2254="","",VLOOKUP($G2254,Educacion[],Z$7,0))</f>
        <v/>
      </c>
      <c r="AA2254" t="str">
        <f>+IF($F2254="","",VLOOKUP($G2254,Educacion[],AA$7,0))</f>
        <v/>
      </c>
      <c r="AB2254" t="str">
        <f>+IF($F2254="","",VLOOKUP($G2254,Educacion[],AB$7,0))</f>
        <v/>
      </c>
      <c r="AC2254" t="str">
        <f>+IF($F2254="","",VLOOKUP($G2254,Educacion[],AC$7,0))</f>
        <v/>
      </c>
      <c r="AD2254" t="str">
        <f>+IF($F2254="","",VLOOKUP($G2254,Educacion[],AD$7,0))</f>
        <v/>
      </c>
      <c r="AE2254" t="str">
        <f>+IF($F2254="","",VLOOKUP($G2254,Educacion[],AE$7,0))</f>
        <v/>
      </c>
      <c r="AF2254" t="str">
        <f>+IF($F2254="","",VLOOKUP($G2254,Educacion[],AF$7,0))</f>
        <v/>
      </c>
      <c r="AG2254" t="str">
        <f>+IF($F2254="","",VLOOKUP($G2254,Educacion[],AG$7,0))</f>
        <v/>
      </c>
    </row>
    <row r="2255" spans="1:33" x14ac:dyDescent="0.3">
      <c r="A2255" s="36"/>
      <c r="B2255" s="36"/>
      <c r="C2255">
        <f t="shared" ca="1" si="211"/>
        <v>596</v>
      </c>
      <c r="D2255" t="str">
        <f t="shared" si="213"/>
        <v/>
      </c>
      <c r="E2255" t="str">
        <f t="shared" ca="1" si="212"/>
        <v>0629</v>
      </c>
      <c r="F2255" t="str">
        <f t="shared" si="213"/>
        <v/>
      </c>
      <c r="H2255" t="str">
        <f>+IF($F2255="","",VLOOKUP($G2255,Educacion[],H$7,0))</f>
        <v/>
      </c>
      <c r="I2255" t="str">
        <f>+IF($F2255="","",VLOOKUP($G2255,Educacion[],I$7,0))</f>
        <v/>
      </c>
      <c r="J2255" t="str">
        <f>+IF($F2255="","",VLOOKUP($G2255,Educacion[],J$7,0))</f>
        <v/>
      </c>
      <c r="K2255" t="str">
        <f>+IF($F2255="","",VLOOKUP($G2255,Educacion[],K$7,0))</f>
        <v/>
      </c>
      <c r="L2255" t="str">
        <f>+IF($F2255="","",VLOOKUP($G2255,Educacion[],L$7,0))</f>
        <v/>
      </c>
      <c r="M2255" t="str">
        <f>+IF($F2255="","",VLOOKUP($G2255,Educacion[],M$7,0))</f>
        <v/>
      </c>
      <c r="N2255" t="str">
        <f>+IF($F2255="","",VLOOKUP($G2255,Educacion[],N$7,0))</f>
        <v/>
      </c>
      <c r="O2255" t="str">
        <f>+IF($F2255="","",VLOOKUP($G2255,Educacion[],O$7,0))</f>
        <v/>
      </c>
      <c r="P2255" t="str">
        <f>+IF($F2255="","",VLOOKUP($G2255,Educacion[],P$7,0))</f>
        <v/>
      </c>
      <c r="Q2255" t="str">
        <f>+IF($F2255="","",VLOOKUP($G2255,Educacion[],Q$7,0))</f>
        <v/>
      </c>
      <c r="R2255" t="str">
        <f>+IF($F2255="","",VLOOKUP($G2255,Educacion[],R$7,0))</f>
        <v/>
      </c>
      <c r="S2255" t="str">
        <f>+IF($F2255="","",VLOOKUP($G2255,Educacion[],S$7,0))</f>
        <v/>
      </c>
      <c r="T2255" t="str">
        <f>+IF($F2255="","",VLOOKUP($G2255,Educacion[],T$7,0))</f>
        <v/>
      </c>
      <c r="U2255" t="str">
        <f>+IF($F2255="","",VLOOKUP($G2255,Educacion[],U$7,0))</f>
        <v/>
      </c>
      <c r="V2255" t="str">
        <f>+IF($F2255="","",VLOOKUP($G2255,Educacion[],V$7,0))</f>
        <v/>
      </c>
      <c r="W2255" t="str">
        <f>+IF($F2255="","",VLOOKUP($G2255,Educacion[],W$7,0))</f>
        <v/>
      </c>
      <c r="X2255" t="str">
        <f>+IF($F2255="","",VLOOKUP($G2255,Educacion[],X$7,0))</f>
        <v/>
      </c>
      <c r="Y2255" t="str">
        <f>+IF($F2255="","",VLOOKUP($G2255,Educacion[],Y$7,0))</f>
        <v/>
      </c>
      <c r="Z2255" t="str">
        <f>+IF($F2255="","",VLOOKUP($G2255,Educacion[],Z$7,0))</f>
        <v/>
      </c>
      <c r="AA2255" t="str">
        <f>+IF($F2255="","",VLOOKUP($G2255,Educacion[],AA$7,0))</f>
        <v/>
      </c>
      <c r="AB2255" t="str">
        <f>+IF($F2255="","",VLOOKUP($G2255,Educacion[],AB$7,0))</f>
        <v/>
      </c>
      <c r="AC2255" t="str">
        <f>+IF($F2255="","",VLOOKUP($G2255,Educacion[],AC$7,0))</f>
        <v/>
      </c>
      <c r="AD2255" t="str">
        <f>+IF($F2255="","",VLOOKUP($G2255,Educacion[],AD$7,0))</f>
        <v/>
      </c>
      <c r="AE2255" t="str">
        <f>+IF($F2255="","",VLOOKUP($G2255,Educacion[],AE$7,0))</f>
        <v/>
      </c>
      <c r="AF2255" t="str">
        <f>+IF($F2255="","",VLOOKUP($G2255,Educacion[],AF$7,0))</f>
        <v/>
      </c>
      <c r="AG2255" t="str">
        <f>+IF($F2255="","",VLOOKUP($G2255,Educacion[],AG$7,0))</f>
        <v/>
      </c>
    </row>
    <row r="2256" spans="1:33" x14ac:dyDescent="0.3">
      <c r="A2256" s="36"/>
      <c r="B2256" s="36"/>
      <c r="C2256">
        <f t="shared" ca="1" si="211"/>
        <v>9</v>
      </c>
      <c r="D2256" t="str">
        <f t="shared" si="213"/>
        <v/>
      </c>
      <c r="E2256" t="str">
        <f t="shared" ca="1" si="212"/>
        <v>0009</v>
      </c>
      <c r="F2256" t="str">
        <f t="shared" si="213"/>
        <v/>
      </c>
      <c r="H2256" t="str">
        <f>+IF($F2256="","",VLOOKUP($G2256,Educacion[],H$7,0))</f>
        <v/>
      </c>
      <c r="I2256" t="str">
        <f>+IF($F2256="","",VLOOKUP($G2256,Educacion[],I$7,0))</f>
        <v/>
      </c>
      <c r="J2256" t="str">
        <f>+IF($F2256="","",VLOOKUP($G2256,Educacion[],J$7,0))</f>
        <v/>
      </c>
      <c r="K2256" t="str">
        <f>+IF($F2256="","",VLOOKUP($G2256,Educacion[],K$7,0))</f>
        <v/>
      </c>
      <c r="L2256" t="str">
        <f>+IF($F2256="","",VLOOKUP($G2256,Educacion[],L$7,0))</f>
        <v/>
      </c>
      <c r="M2256" t="str">
        <f>+IF($F2256="","",VLOOKUP($G2256,Educacion[],M$7,0))</f>
        <v/>
      </c>
      <c r="N2256" t="str">
        <f>+IF($F2256="","",VLOOKUP($G2256,Educacion[],N$7,0))</f>
        <v/>
      </c>
      <c r="O2256" t="str">
        <f>+IF($F2256="","",VLOOKUP($G2256,Educacion[],O$7,0))</f>
        <v/>
      </c>
      <c r="P2256" t="str">
        <f>+IF($F2256="","",VLOOKUP($G2256,Educacion[],P$7,0))</f>
        <v/>
      </c>
      <c r="Q2256" t="str">
        <f>+IF($F2256="","",VLOOKUP($G2256,Educacion[],Q$7,0))</f>
        <v/>
      </c>
      <c r="R2256" t="str">
        <f>+IF($F2256="","",VLOOKUP($G2256,Educacion[],R$7,0))</f>
        <v/>
      </c>
      <c r="S2256" t="str">
        <f>+IF($F2256="","",VLOOKUP($G2256,Educacion[],S$7,0))</f>
        <v/>
      </c>
      <c r="T2256" t="str">
        <f>+IF($F2256="","",VLOOKUP($G2256,Educacion[],T$7,0))</f>
        <v/>
      </c>
      <c r="U2256" t="str">
        <f>+IF($F2256="","",VLOOKUP($G2256,Educacion[],U$7,0))</f>
        <v/>
      </c>
      <c r="V2256" t="str">
        <f>+IF($F2256="","",VLOOKUP($G2256,Educacion[],V$7,0))</f>
        <v/>
      </c>
      <c r="W2256" t="str">
        <f>+IF($F2256="","",VLOOKUP($G2256,Educacion[],W$7,0))</f>
        <v/>
      </c>
      <c r="X2256" t="str">
        <f>+IF($F2256="","",VLOOKUP($G2256,Educacion[],X$7,0))</f>
        <v/>
      </c>
      <c r="Y2256" t="str">
        <f>+IF($F2256="","",VLOOKUP($G2256,Educacion[],Y$7,0))</f>
        <v/>
      </c>
      <c r="Z2256" t="str">
        <f>+IF($F2256="","",VLOOKUP($G2256,Educacion[],Z$7,0))</f>
        <v/>
      </c>
      <c r="AA2256" t="str">
        <f>+IF($F2256="","",VLOOKUP($G2256,Educacion[],AA$7,0))</f>
        <v/>
      </c>
      <c r="AB2256" t="str">
        <f>+IF($F2256="","",VLOOKUP($G2256,Educacion[],AB$7,0))</f>
        <v/>
      </c>
      <c r="AC2256" t="str">
        <f>+IF($F2256="","",VLOOKUP($G2256,Educacion[],AC$7,0))</f>
        <v/>
      </c>
      <c r="AD2256" t="str">
        <f>+IF($F2256="","",VLOOKUP($G2256,Educacion[],AD$7,0))</f>
        <v/>
      </c>
      <c r="AE2256" t="str">
        <f>+IF($F2256="","",VLOOKUP($G2256,Educacion[],AE$7,0))</f>
        <v/>
      </c>
      <c r="AF2256" t="str">
        <f>+IF($F2256="","",VLOOKUP($G2256,Educacion[],AF$7,0))</f>
        <v/>
      </c>
      <c r="AG2256" t="str">
        <f>+IF($F2256="","",VLOOKUP($G2256,Educacion[],AG$7,0))</f>
        <v/>
      </c>
    </row>
    <row r="2257" spans="1:33" x14ac:dyDescent="0.3">
      <c r="A2257" s="36"/>
      <c r="B2257" s="36"/>
      <c r="C2257">
        <f t="shared" ca="1" si="211"/>
        <v>706</v>
      </c>
      <c r="D2257" t="str">
        <f t="shared" si="213"/>
        <v/>
      </c>
      <c r="E2257" t="str">
        <f t="shared" ca="1" si="212"/>
        <v>0754</v>
      </c>
      <c r="F2257" t="str">
        <f t="shared" si="213"/>
        <v/>
      </c>
      <c r="H2257" t="str">
        <f>+IF($F2257="","",VLOOKUP($G2257,Educacion[],H$7,0))</f>
        <v/>
      </c>
      <c r="I2257" t="str">
        <f>+IF($F2257="","",VLOOKUP($G2257,Educacion[],I$7,0))</f>
        <v/>
      </c>
      <c r="J2257" t="str">
        <f>+IF($F2257="","",VLOOKUP($G2257,Educacion[],J$7,0))</f>
        <v/>
      </c>
      <c r="K2257" t="str">
        <f>+IF($F2257="","",VLOOKUP($G2257,Educacion[],K$7,0))</f>
        <v/>
      </c>
      <c r="L2257" t="str">
        <f>+IF($F2257="","",VLOOKUP($G2257,Educacion[],L$7,0))</f>
        <v/>
      </c>
      <c r="M2257" t="str">
        <f>+IF($F2257="","",VLOOKUP($G2257,Educacion[],M$7,0))</f>
        <v/>
      </c>
      <c r="N2257" t="str">
        <f>+IF($F2257="","",VLOOKUP($G2257,Educacion[],N$7,0))</f>
        <v/>
      </c>
      <c r="O2257" t="str">
        <f>+IF($F2257="","",VLOOKUP($G2257,Educacion[],O$7,0))</f>
        <v/>
      </c>
      <c r="P2257" t="str">
        <f>+IF($F2257="","",VLOOKUP($G2257,Educacion[],P$7,0))</f>
        <v/>
      </c>
      <c r="Q2257" t="str">
        <f>+IF($F2257="","",VLOOKUP($G2257,Educacion[],Q$7,0))</f>
        <v/>
      </c>
      <c r="R2257" t="str">
        <f>+IF($F2257="","",VLOOKUP($G2257,Educacion[],R$7,0))</f>
        <v/>
      </c>
      <c r="S2257" t="str">
        <f>+IF($F2257="","",VLOOKUP($G2257,Educacion[],S$7,0))</f>
        <v/>
      </c>
      <c r="T2257" t="str">
        <f>+IF($F2257="","",VLOOKUP($G2257,Educacion[],T$7,0))</f>
        <v/>
      </c>
      <c r="U2257" t="str">
        <f>+IF($F2257="","",VLOOKUP($G2257,Educacion[],U$7,0))</f>
        <v/>
      </c>
      <c r="V2257" t="str">
        <f>+IF($F2257="","",VLOOKUP($G2257,Educacion[],V$7,0))</f>
        <v/>
      </c>
      <c r="W2257" t="str">
        <f>+IF($F2257="","",VLOOKUP($G2257,Educacion[],W$7,0))</f>
        <v/>
      </c>
      <c r="X2257" t="str">
        <f>+IF($F2257="","",VLOOKUP($G2257,Educacion[],X$7,0))</f>
        <v/>
      </c>
      <c r="Y2257" t="str">
        <f>+IF($F2257="","",VLOOKUP($G2257,Educacion[],Y$7,0))</f>
        <v/>
      </c>
      <c r="Z2257" t="str">
        <f>+IF($F2257="","",VLOOKUP($G2257,Educacion[],Z$7,0))</f>
        <v/>
      </c>
      <c r="AA2257" t="str">
        <f>+IF($F2257="","",VLOOKUP($G2257,Educacion[],AA$7,0))</f>
        <v/>
      </c>
      <c r="AB2257" t="str">
        <f>+IF($F2257="","",VLOOKUP($G2257,Educacion[],AB$7,0))</f>
        <v/>
      </c>
      <c r="AC2257" t="str">
        <f>+IF($F2257="","",VLOOKUP($G2257,Educacion[],AC$7,0))</f>
        <v/>
      </c>
      <c r="AD2257" t="str">
        <f>+IF($F2257="","",VLOOKUP($G2257,Educacion[],AD$7,0))</f>
        <v/>
      </c>
      <c r="AE2257" t="str">
        <f>+IF($F2257="","",VLOOKUP($G2257,Educacion[],AE$7,0))</f>
        <v/>
      </c>
      <c r="AF2257" t="str">
        <f>+IF($F2257="","",VLOOKUP($G2257,Educacion[],AF$7,0))</f>
        <v/>
      </c>
      <c r="AG2257" t="str">
        <f>+IF($F2257="","",VLOOKUP($G2257,Educacion[],AG$7,0))</f>
        <v/>
      </c>
    </row>
    <row r="2258" spans="1:33" x14ac:dyDescent="0.3">
      <c r="A2258" s="36"/>
      <c r="B2258" s="36"/>
      <c r="C2258">
        <f t="shared" ca="1" si="211"/>
        <v>72</v>
      </c>
      <c r="D2258" t="str">
        <f t="shared" si="213"/>
        <v/>
      </c>
      <c r="E2258" t="str">
        <f t="shared" ca="1" si="212"/>
        <v>0059</v>
      </c>
      <c r="F2258" t="str">
        <f t="shared" si="213"/>
        <v/>
      </c>
      <c r="H2258" t="str">
        <f>+IF($F2258="","",VLOOKUP($G2258,Educacion[],H$7,0))</f>
        <v/>
      </c>
      <c r="I2258" t="str">
        <f>+IF($F2258="","",VLOOKUP($G2258,Educacion[],I$7,0))</f>
        <v/>
      </c>
      <c r="J2258" t="str">
        <f>+IF($F2258="","",VLOOKUP($G2258,Educacion[],J$7,0))</f>
        <v/>
      </c>
      <c r="K2258" t="str">
        <f>+IF($F2258="","",VLOOKUP($G2258,Educacion[],K$7,0))</f>
        <v/>
      </c>
      <c r="L2258" t="str">
        <f>+IF($F2258="","",VLOOKUP($G2258,Educacion[],L$7,0))</f>
        <v/>
      </c>
      <c r="M2258" t="str">
        <f>+IF($F2258="","",VLOOKUP($G2258,Educacion[],M$7,0))</f>
        <v/>
      </c>
      <c r="N2258" t="str">
        <f>+IF($F2258="","",VLOOKUP($G2258,Educacion[],N$7,0))</f>
        <v/>
      </c>
      <c r="O2258" t="str">
        <f>+IF($F2258="","",VLOOKUP($G2258,Educacion[],O$7,0))</f>
        <v/>
      </c>
      <c r="P2258" t="str">
        <f>+IF($F2258="","",VLOOKUP($G2258,Educacion[],P$7,0))</f>
        <v/>
      </c>
      <c r="Q2258" t="str">
        <f>+IF($F2258="","",VLOOKUP($G2258,Educacion[],Q$7,0))</f>
        <v/>
      </c>
      <c r="R2258" t="str">
        <f>+IF($F2258="","",VLOOKUP($G2258,Educacion[],R$7,0))</f>
        <v/>
      </c>
      <c r="S2258" t="str">
        <f>+IF($F2258="","",VLOOKUP($G2258,Educacion[],S$7,0))</f>
        <v/>
      </c>
      <c r="T2258" t="str">
        <f>+IF($F2258="","",VLOOKUP($G2258,Educacion[],T$7,0))</f>
        <v/>
      </c>
      <c r="U2258" t="str">
        <f>+IF($F2258="","",VLOOKUP($G2258,Educacion[],U$7,0))</f>
        <v/>
      </c>
      <c r="V2258" t="str">
        <f>+IF($F2258="","",VLOOKUP($G2258,Educacion[],V$7,0))</f>
        <v/>
      </c>
      <c r="W2258" t="str">
        <f>+IF($F2258="","",VLOOKUP($G2258,Educacion[],W$7,0))</f>
        <v/>
      </c>
      <c r="X2258" t="str">
        <f>+IF($F2258="","",VLOOKUP($G2258,Educacion[],X$7,0))</f>
        <v/>
      </c>
      <c r="Y2258" t="str">
        <f>+IF($F2258="","",VLOOKUP($G2258,Educacion[],Y$7,0))</f>
        <v/>
      </c>
      <c r="Z2258" t="str">
        <f>+IF($F2258="","",VLOOKUP($G2258,Educacion[],Z$7,0))</f>
        <v/>
      </c>
      <c r="AA2258" t="str">
        <f>+IF($F2258="","",VLOOKUP($G2258,Educacion[],AA$7,0))</f>
        <v/>
      </c>
      <c r="AB2258" t="str">
        <f>+IF($F2258="","",VLOOKUP($G2258,Educacion[],AB$7,0))</f>
        <v/>
      </c>
      <c r="AC2258" t="str">
        <f>+IF($F2258="","",VLOOKUP($G2258,Educacion[],AC$7,0))</f>
        <v/>
      </c>
      <c r="AD2258" t="str">
        <f>+IF($F2258="","",VLOOKUP($G2258,Educacion[],AD$7,0))</f>
        <v/>
      </c>
      <c r="AE2258" t="str">
        <f>+IF($F2258="","",VLOOKUP($G2258,Educacion[],AE$7,0))</f>
        <v/>
      </c>
      <c r="AF2258" t="str">
        <f>+IF($F2258="","",VLOOKUP($G2258,Educacion[],AF$7,0))</f>
        <v/>
      </c>
      <c r="AG2258" t="str">
        <f>+IF($F2258="","",VLOOKUP($G2258,Educacion[],AG$7,0))</f>
        <v/>
      </c>
    </row>
    <row r="2259" spans="1:33" x14ac:dyDescent="0.3">
      <c r="A2259" s="36"/>
      <c r="B2259" s="36"/>
      <c r="C2259">
        <f t="shared" ca="1" si="211"/>
        <v>668</v>
      </c>
      <c r="D2259" t="str">
        <f t="shared" si="213"/>
        <v/>
      </c>
      <c r="E2259" t="str">
        <f t="shared" ca="1" si="212"/>
        <v>0716</v>
      </c>
      <c r="F2259" t="str">
        <f t="shared" si="213"/>
        <v/>
      </c>
      <c r="H2259" t="str">
        <f>+IF($F2259="","",VLOOKUP($G2259,Educacion[],H$7,0))</f>
        <v/>
      </c>
      <c r="I2259" t="str">
        <f>+IF($F2259="","",VLOOKUP($G2259,Educacion[],I$7,0))</f>
        <v/>
      </c>
      <c r="J2259" t="str">
        <f>+IF($F2259="","",VLOOKUP($G2259,Educacion[],J$7,0))</f>
        <v/>
      </c>
      <c r="K2259" t="str">
        <f>+IF($F2259="","",VLOOKUP($G2259,Educacion[],K$7,0))</f>
        <v/>
      </c>
      <c r="L2259" t="str">
        <f>+IF($F2259="","",VLOOKUP($G2259,Educacion[],L$7,0))</f>
        <v/>
      </c>
      <c r="M2259" t="str">
        <f>+IF($F2259="","",VLOOKUP($G2259,Educacion[],M$7,0))</f>
        <v/>
      </c>
      <c r="N2259" t="str">
        <f>+IF($F2259="","",VLOOKUP($G2259,Educacion[],N$7,0))</f>
        <v/>
      </c>
      <c r="O2259" t="str">
        <f>+IF($F2259="","",VLOOKUP($G2259,Educacion[],O$7,0))</f>
        <v/>
      </c>
      <c r="P2259" t="str">
        <f>+IF($F2259="","",VLOOKUP($G2259,Educacion[],P$7,0))</f>
        <v/>
      </c>
      <c r="Q2259" t="str">
        <f>+IF($F2259="","",VLOOKUP($G2259,Educacion[],Q$7,0))</f>
        <v/>
      </c>
      <c r="R2259" t="str">
        <f>+IF($F2259="","",VLOOKUP($G2259,Educacion[],R$7,0))</f>
        <v/>
      </c>
      <c r="S2259" t="str">
        <f>+IF($F2259="","",VLOOKUP($G2259,Educacion[],S$7,0))</f>
        <v/>
      </c>
      <c r="T2259" t="str">
        <f>+IF($F2259="","",VLOOKUP($G2259,Educacion[],T$7,0))</f>
        <v/>
      </c>
      <c r="U2259" t="str">
        <f>+IF($F2259="","",VLOOKUP($G2259,Educacion[],U$7,0))</f>
        <v/>
      </c>
      <c r="V2259" t="str">
        <f>+IF($F2259="","",VLOOKUP($G2259,Educacion[],V$7,0))</f>
        <v/>
      </c>
      <c r="W2259" t="str">
        <f>+IF($F2259="","",VLOOKUP($G2259,Educacion[],W$7,0))</f>
        <v/>
      </c>
      <c r="X2259" t="str">
        <f>+IF($F2259="","",VLOOKUP($G2259,Educacion[],X$7,0))</f>
        <v/>
      </c>
      <c r="Y2259" t="str">
        <f>+IF($F2259="","",VLOOKUP($G2259,Educacion[],Y$7,0))</f>
        <v/>
      </c>
      <c r="Z2259" t="str">
        <f>+IF($F2259="","",VLOOKUP($G2259,Educacion[],Z$7,0))</f>
        <v/>
      </c>
      <c r="AA2259" t="str">
        <f>+IF($F2259="","",VLOOKUP($G2259,Educacion[],AA$7,0))</f>
        <v/>
      </c>
      <c r="AB2259" t="str">
        <f>+IF($F2259="","",VLOOKUP($G2259,Educacion[],AB$7,0))</f>
        <v/>
      </c>
      <c r="AC2259" t="str">
        <f>+IF($F2259="","",VLOOKUP($G2259,Educacion[],AC$7,0))</f>
        <v/>
      </c>
      <c r="AD2259" t="str">
        <f>+IF($F2259="","",VLOOKUP($G2259,Educacion[],AD$7,0))</f>
        <v/>
      </c>
      <c r="AE2259" t="str">
        <f>+IF($F2259="","",VLOOKUP($G2259,Educacion[],AE$7,0))</f>
        <v/>
      </c>
      <c r="AF2259" t="str">
        <f>+IF($F2259="","",VLOOKUP($G2259,Educacion[],AF$7,0))</f>
        <v/>
      </c>
      <c r="AG2259" t="str">
        <f>+IF($F2259="","",VLOOKUP($G2259,Educacion[],AG$7,0))</f>
        <v/>
      </c>
    </row>
    <row r="2260" spans="1:33" x14ac:dyDescent="0.3">
      <c r="A2260" s="36"/>
      <c r="B2260" s="36"/>
      <c r="C2260">
        <f t="shared" ca="1" si="211"/>
        <v>277</v>
      </c>
      <c r="D2260" t="str">
        <f t="shared" si="213"/>
        <v/>
      </c>
      <c r="E2260" t="str">
        <f t="shared" ca="1" si="212"/>
        <v>0277</v>
      </c>
      <c r="F2260" t="str">
        <f t="shared" si="213"/>
        <v/>
      </c>
      <c r="H2260" t="str">
        <f>+IF($F2260="","",VLOOKUP($G2260,Educacion[],H$7,0))</f>
        <v/>
      </c>
      <c r="I2260" t="str">
        <f>+IF($F2260="","",VLOOKUP($G2260,Educacion[],I$7,0))</f>
        <v/>
      </c>
      <c r="J2260" t="str">
        <f>+IF($F2260="","",VLOOKUP($G2260,Educacion[],J$7,0))</f>
        <v/>
      </c>
      <c r="K2260" t="str">
        <f>+IF($F2260="","",VLOOKUP($G2260,Educacion[],K$7,0))</f>
        <v/>
      </c>
      <c r="L2260" t="str">
        <f>+IF($F2260="","",VLOOKUP($G2260,Educacion[],L$7,0))</f>
        <v/>
      </c>
      <c r="M2260" t="str">
        <f>+IF($F2260="","",VLOOKUP($G2260,Educacion[],M$7,0))</f>
        <v/>
      </c>
      <c r="N2260" t="str">
        <f>+IF($F2260="","",VLOOKUP($G2260,Educacion[],N$7,0))</f>
        <v/>
      </c>
      <c r="O2260" t="str">
        <f>+IF($F2260="","",VLOOKUP($G2260,Educacion[],O$7,0))</f>
        <v/>
      </c>
      <c r="P2260" t="str">
        <f>+IF($F2260="","",VLOOKUP($G2260,Educacion[],P$7,0))</f>
        <v/>
      </c>
      <c r="Q2260" t="str">
        <f>+IF($F2260="","",VLOOKUP($G2260,Educacion[],Q$7,0))</f>
        <v/>
      </c>
      <c r="R2260" t="str">
        <f>+IF($F2260="","",VLOOKUP($G2260,Educacion[],R$7,0))</f>
        <v/>
      </c>
      <c r="S2260" t="str">
        <f>+IF($F2260="","",VLOOKUP($G2260,Educacion[],S$7,0))</f>
        <v/>
      </c>
      <c r="T2260" t="str">
        <f>+IF($F2260="","",VLOOKUP($G2260,Educacion[],T$7,0))</f>
        <v/>
      </c>
      <c r="U2260" t="str">
        <f>+IF($F2260="","",VLOOKUP($G2260,Educacion[],U$7,0))</f>
        <v/>
      </c>
      <c r="V2260" t="str">
        <f>+IF($F2260="","",VLOOKUP($G2260,Educacion[],V$7,0))</f>
        <v/>
      </c>
      <c r="W2260" t="str">
        <f>+IF($F2260="","",VLOOKUP($G2260,Educacion[],W$7,0))</f>
        <v/>
      </c>
      <c r="X2260" t="str">
        <f>+IF($F2260="","",VLOOKUP($G2260,Educacion[],X$7,0))</f>
        <v/>
      </c>
      <c r="Y2260" t="str">
        <f>+IF($F2260="","",VLOOKUP($G2260,Educacion[],Y$7,0))</f>
        <v/>
      </c>
      <c r="Z2260" t="str">
        <f>+IF($F2260="","",VLOOKUP($G2260,Educacion[],Z$7,0))</f>
        <v/>
      </c>
      <c r="AA2260" t="str">
        <f>+IF($F2260="","",VLOOKUP($G2260,Educacion[],AA$7,0))</f>
        <v/>
      </c>
      <c r="AB2260" t="str">
        <f>+IF($F2260="","",VLOOKUP($G2260,Educacion[],AB$7,0))</f>
        <v/>
      </c>
      <c r="AC2260" t="str">
        <f>+IF($F2260="","",VLOOKUP($G2260,Educacion[],AC$7,0))</f>
        <v/>
      </c>
      <c r="AD2260" t="str">
        <f>+IF($F2260="","",VLOOKUP($G2260,Educacion[],AD$7,0))</f>
        <v/>
      </c>
      <c r="AE2260" t="str">
        <f>+IF($F2260="","",VLOOKUP($G2260,Educacion[],AE$7,0))</f>
        <v/>
      </c>
      <c r="AF2260" t="str">
        <f>+IF($F2260="","",VLOOKUP($G2260,Educacion[],AF$7,0))</f>
        <v/>
      </c>
      <c r="AG2260" t="str">
        <f>+IF($F2260="","",VLOOKUP($G2260,Educacion[],AG$7,0))</f>
        <v/>
      </c>
    </row>
    <row r="2261" spans="1:33" x14ac:dyDescent="0.3">
      <c r="A2261" s="36"/>
      <c r="B2261" s="36"/>
      <c r="C2261">
        <f t="shared" ca="1" si="211"/>
        <v>378</v>
      </c>
      <c r="D2261" t="str">
        <f t="shared" si="213"/>
        <v/>
      </c>
      <c r="E2261" t="str">
        <f t="shared" ca="1" si="212"/>
        <v>0415</v>
      </c>
      <c r="F2261" t="str">
        <f t="shared" si="213"/>
        <v/>
      </c>
      <c r="H2261" t="str">
        <f>+IF($F2261="","",VLOOKUP($G2261,Educacion[],H$7,0))</f>
        <v/>
      </c>
      <c r="I2261" t="str">
        <f>+IF($F2261="","",VLOOKUP($G2261,Educacion[],I$7,0))</f>
        <v/>
      </c>
      <c r="J2261" t="str">
        <f>+IF($F2261="","",VLOOKUP($G2261,Educacion[],J$7,0))</f>
        <v/>
      </c>
      <c r="K2261" t="str">
        <f>+IF($F2261="","",VLOOKUP($G2261,Educacion[],K$7,0))</f>
        <v/>
      </c>
      <c r="L2261" t="str">
        <f>+IF($F2261="","",VLOOKUP($G2261,Educacion[],L$7,0))</f>
        <v/>
      </c>
      <c r="M2261" t="str">
        <f>+IF($F2261="","",VLOOKUP($G2261,Educacion[],M$7,0))</f>
        <v/>
      </c>
      <c r="N2261" t="str">
        <f>+IF($F2261="","",VLOOKUP($G2261,Educacion[],N$7,0))</f>
        <v/>
      </c>
      <c r="O2261" t="str">
        <f>+IF($F2261="","",VLOOKUP($G2261,Educacion[],O$7,0))</f>
        <v/>
      </c>
      <c r="P2261" t="str">
        <f>+IF($F2261="","",VLOOKUP($G2261,Educacion[],P$7,0))</f>
        <v/>
      </c>
      <c r="Q2261" t="str">
        <f>+IF($F2261="","",VLOOKUP($G2261,Educacion[],Q$7,0))</f>
        <v/>
      </c>
      <c r="R2261" t="str">
        <f>+IF($F2261="","",VLOOKUP($G2261,Educacion[],R$7,0))</f>
        <v/>
      </c>
      <c r="S2261" t="str">
        <f>+IF($F2261="","",VLOOKUP($G2261,Educacion[],S$7,0))</f>
        <v/>
      </c>
      <c r="T2261" t="str">
        <f>+IF($F2261="","",VLOOKUP($G2261,Educacion[],T$7,0))</f>
        <v/>
      </c>
      <c r="U2261" t="str">
        <f>+IF($F2261="","",VLOOKUP($G2261,Educacion[],U$7,0))</f>
        <v/>
      </c>
      <c r="V2261" t="str">
        <f>+IF($F2261="","",VLOOKUP($G2261,Educacion[],V$7,0))</f>
        <v/>
      </c>
      <c r="W2261" t="str">
        <f>+IF($F2261="","",VLOOKUP($G2261,Educacion[],W$7,0))</f>
        <v/>
      </c>
      <c r="X2261" t="str">
        <f>+IF($F2261="","",VLOOKUP($G2261,Educacion[],X$7,0))</f>
        <v/>
      </c>
      <c r="Y2261" t="str">
        <f>+IF($F2261="","",VLOOKUP($G2261,Educacion[],Y$7,0))</f>
        <v/>
      </c>
      <c r="Z2261" t="str">
        <f>+IF($F2261="","",VLOOKUP($G2261,Educacion[],Z$7,0))</f>
        <v/>
      </c>
      <c r="AA2261" t="str">
        <f>+IF($F2261="","",VLOOKUP($G2261,Educacion[],AA$7,0))</f>
        <v/>
      </c>
      <c r="AB2261" t="str">
        <f>+IF($F2261="","",VLOOKUP($G2261,Educacion[],AB$7,0))</f>
        <v/>
      </c>
      <c r="AC2261" t="str">
        <f>+IF($F2261="","",VLOOKUP($G2261,Educacion[],AC$7,0))</f>
        <v/>
      </c>
      <c r="AD2261" t="str">
        <f>+IF($F2261="","",VLOOKUP($G2261,Educacion[],AD$7,0))</f>
        <v/>
      </c>
      <c r="AE2261" t="str">
        <f>+IF($F2261="","",VLOOKUP($G2261,Educacion[],AE$7,0))</f>
        <v/>
      </c>
      <c r="AF2261" t="str">
        <f>+IF($F2261="","",VLOOKUP($G2261,Educacion[],AF$7,0))</f>
        <v/>
      </c>
      <c r="AG2261" t="str">
        <f>+IF($F2261="","",VLOOKUP($G2261,Educacion[],AG$7,0))</f>
        <v/>
      </c>
    </row>
    <row r="2262" spans="1:33" x14ac:dyDescent="0.3">
      <c r="A2262" s="36"/>
      <c r="B2262" s="36"/>
      <c r="C2262">
        <f t="shared" ca="1" si="211"/>
        <v>109</v>
      </c>
      <c r="D2262" t="str">
        <f t="shared" si="213"/>
        <v/>
      </c>
      <c r="E2262" t="str">
        <f t="shared" ca="1" si="212"/>
        <v>0099</v>
      </c>
      <c r="F2262" t="str">
        <f t="shared" si="213"/>
        <v/>
      </c>
      <c r="H2262" t="str">
        <f>+IF($F2262="","",VLOOKUP($G2262,Educacion[],H$7,0))</f>
        <v/>
      </c>
      <c r="I2262" t="str">
        <f>+IF($F2262="","",VLOOKUP($G2262,Educacion[],I$7,0))</f>
        <v/>
      </c>
      <c r="J2262" t="str">
        <f>+IF($F2262="","",VLOOKUP($G2262,Educacion[],J$7,0))</f>
        <v/>
      </c>
      <c r="K2262" t="str">
        <f>+IF($F2262="","",VLOOKUP($G2262,Educacion[],K$7,0))</f>
        <v/>
      </c>
      <c r="L2262" t="str">
        <f>+IF($F2262="","",VLOOKUP($G2262,Educacion[],L$7,0))</f>
        <v/>
      </c>
      <c r="M2262" t="str">
        <f>+IF($F2262="","",VLOOKUP($G2262,Educacion[],M$7,0))</f>
        <v/>
      </c>
      <c r="N2262" t="str">
        <f>+IF($F2262="","",VLOOKUP($G2262,Educacion[],N$7,0))</f>
        <v/>
      </c>
      <c r="O2262" t="str">
        <f>+IF($F2262="","",VLOOKUP($G2262,Educacion[],O$7,0))</f>
        <v/>
      </c>
      <c r="P2262" t="str">
        <f>+IF($F2262="","",VLOOKUP($G2262,Educacion[],P$7,0))</f>
        <v/>
      </c>
      <c r="Q2262" t="str">
        <f>+IF($F2262="","",VLOOKUP($G2262,Educacion[],Q$7,0))</f>
        <v/>
      </c>
      <c r="R2262" t="str">
        <f>+IF($F2262="","",VLOOKUP($G2262,Educacion[],R$7,0))</f>
        <v/>
      </c>
      <c r="S2262" t="str">
        <f>+IF($F2262="","",VLOOKUP($G2262,Educacion[],S$7,0))</f>
        <v/>
      </c>
      <c r="T2262" t="str">
        <f>+IF($F2262="","",VLOOKUP($G2262,Educacion[],T$7,0))</f>
        <v/>
      </c>
      <c r="U2262" t="str">
        <f>+IF($F2262="","",VLOOKUP($G2262,Educacion[],U$7,0))</f>
        <v/>
      </c>
      <c r="V2262" t="str">
        <f>+IF($F2262="","",VLOOKUP($G2262,Educacion[],V$7,0))</f>
        <v/>
      </c>
      <c r="W2262" t="str">
        <f>+IF($F2262="","",VLOOKUP($G2262,Educacion[],W$7,0))</f>
        <v/>
      </c>
      <c r="X2262" t="str">
        <f>+IF($F2262="","",VLOOKUP($G2262,Educacion[],X$7,0))</f>
        <v/>
      </c>
      <c r="Y2262" t="str">
        <f>+IF($F2262="","",VLOOKUP($G2262,Educacion[],Y$7,0))</f>
        <v/>
      </c>
      <c r="Z2262" t="str">
        <f>+IF($F2262="","",VLOOKUP($G2262,Educacion[],Z$7,0))</f>
        <v/>
      </c>
      <c r="AA2262" t="str">
        <f>+IF($F2262="","",VLOOKUP($G2262,Educacion[],AA$7,0))</f>
        <v/>
      </c>
      <c r="AB2262" t="str">
        <f>+IF($F2262="","",VLOOKUP($G2262,Educacion[],AB$7,0))</f>
        <v/>
      </c>
      <c r="AC2262" t="str">
        <f>+IF($F2262="","",VLOOKUP($G2262,Educacion[],AC$7,0))</f>
        <v/>
      </c>
      <c r="AD2262" t="str">
        <f>+IF($F2262="","",VLOOKUP($G2262,Educacion[],AD$7,0))</f>
        <v/>
      </c>
      <c r="AE2262" t="str">
        <f>+IF($F2262="","",VLOOKUP($G2262,Educacion[],AE$7,0))</f>
        <v/>
      </c>
      <c r="AF2262" t="str">
        <f>+IF($F2262="","",VLOOKUP($G2262,Educacion[],AF$7,0))</f>
        <v/>
      </c>
      <c r="AG2262" t="str">
        <f>+IF($F2262="","",VLOOKUP($G2262,Educacion[],AG$7,0))</f>
        <v/>
      </c>
    </row>
    <row r="2263" spans="1:33" x14ac:dyDescent="0.3">
      <c r="A2263" s="36"/>
      <c r="B2263" s="36"/>
      <c r="C2263">
        <f t="shared" ca="1" si="211"/>
        <v>184</v>
      </c>
      <c r="D2263" t="str">
        <f t="shared" si="213"/>
        <v/>
      </c>
      <c r="E2263" t="str">
        <f t="shared" ca="1" si="212"/>
        <v>0178</v>
      </c>
      <c r="F2263" t="str">
        <f t="shared" si="213"/>
        <v/>
      </c>
      <c r="H2263" t="str">
        <f>+IF($F2263="","",VLOOKUP($G2263,Educacion[],H$7,0))</f>
        <v/>
      </c>
      <c r="I2263" t="str">
        <f>+IF($F2263="","",VLOOKUP($G2263,Educacion[],I$7,0))</f>
        <v/>
      </c>
      <c r="J2263" t="str">
        <f>+IF($F2263="","",VLOOKUP($G2263,Educacion[],J$7,0))</f>
        <v/>
      </c>
      <c r="K2263" t="str">
        <f>+IF($F2263="","",VLOOKUP($G2263,Educacion[],K$7,0))</f>
        <v/>
      </c>
      <c r="L2263" t="str">
        <f>+IF($F2263="","",VLOOKUP($G2263,Educacion[],L$7,0))</f>
        <v/>
      </c>
      <c r="M2263" t="str">
        <f>+IF($F2263="","",VLOOKUP($G2263,Educacion[],M$7,0))</f>
        <v/>
      </c>
      <c r="N2263" t="str">
        <f>+IF($F2263="","",VLOOKUP($G2263,Educacion[],N$7,0))</f>
        <v/>
      </c>
      <c r="O2263" t="str">
        <f>+IF($F2263="","",VLOOKUP($G2263,Educacion[],O$7,0))</f>
        <v/>
      </c>
      <c r="P2263" t="str">
        <f>+IF($F2263="","",VLOOKUP($G2263,Educacion[],P$7,0))</f>
        <v/>
      </c>
      <c r="Q2263" t="str">
        <f>+IF($F2263="","",VLOOKUP($G2263,Educacion[],Q$7,0))</f>
        <v/>
      </c>
      <c r="R2263" t="str">
        <f>+IF($F2263="","",VLOOKUP($G2263,Educacion[],R$7,0))</f>
        <v/>
      </c>
      <c r="S2263" t="str">
        <f>+IF($F2263="","",VLOOKUP($G2263,Educacion[],S$7,0))</f>
        <v/>
      </c>
      <c r="T2263" t="str">
        <f>+IF($F2263="","",VLOOKUP($G2263,Educacion[],T$7,0))</f>
        <v/>
      </c>
      <c r="U2263" t="str">
        <f>+IF($F2263="","",VLOOKUP($G2263,Educacion[],U$7,0))</f>
        <v/>
      </c>
      <c r="V2263" t="str">
        <f>+IF($F2263="","",VLOOKUP($G2263,Educacion[],V$7,0))</f>
        <v/>
      </c>
      <c r="W2263" t="str">
        <f>+IF($F2263="","",VLOOKUP($G2263,Educacion[],W$7,0))</f>
        <v/>
      </c>
      <c r="X2263" t="str">
        <f>+IF($F2263="","",VLOOKUP($G2263,Educacion[],X$7,0))</f>
        <v/>
      </c>
      <c r="Y2263" t="str">
        <f>+IF($F2263="","",VLOOKUP($G2263,Educacion[],Y$7,0))</f>
        <v/>
      </c>
      <c r="Z2263" t="str">
        <f>+IF($F2263="","",VLOOKUP($G2263,Educacion[],Z$7,0))</f>
        <v/>
      </c>
      <c r="AA2263" t="str">
        <f>+IF($F2263="","",VLOOKUP($G2263,Educacion[],AA$7,0))</f>
        <v/>
      </c>
      <c r="AB2263" t="str">
        <f>+IF($F2263="","",VLOOKUP($G2263,Educacion[],AB$7,0))</f>
        <v/>
      </c>
      <c r="AC2263" t="str">
        <f>+IF($F2263="","",VLOOKUP($G2263,Educacion[],AC$7,0))</f>
        <v/>
      </c>
      <c r="AD2263" t="str">
        <f>+IF($F2263="","",VLOOKUP($G2263,Educacion[],AD$7,0))</f>
        <v/>
      </c>
      <c r="AE2263" t="str">
        <f>+IF($F2263="","",VLOOKUP($G2263,Educacion[],AE$7,0))</f>
        <v/>
      </c>
      <c r="AF2263" t="str">
        <f>+IF($F2263="","",VLOOKUP($G2263,Educacion[],AF$7,0))</f>
        <v/>
      </c>
      <c r="AG2263" t="str">
        <f>+IF($F2263="","",VLOOKUP($G2263,Educacion[],AG$7,0))</f>
        <v/>
      </c>
    </row>
    <row r="2264" spans="1:33" x14ac:dyDescent="0.3">
      <c r="A2264" s="36"/>
      <c r="B2264" s="36"/>
      <c r="C2264">
        <f t="shared" ca="1" si="211"/>
        <v>665</v>
      </c>
      <c r="D2264" t="str">
        <f t="shared" si="213"/>
        <v/>
      </c>
      <c r="E2264" t="str">
        <f t="shared" ca="1" si="212"/>
        <v>0713</v>
      </c>
      <c r="F2264" t="str">
        <f t="shared" si="213"/>
        <v/>
      </c>
      <c r="H2264" t="str">
        <f>+IF($F2264="","",VLOOKUP($G2264,Educacion[],H$7,0))</f>
        <v/>
      </c>
      <c r="I2264" t="str">
        <f>+IF($F2264="","",VLOOKUP($G2264,Educacion[],I$7,0))</f>
        <v/>
      </c>
      <c r="J2264" t="str">
        <f>+IF($F2264="","",VLOOKUP($G2264,Educacion[],J$7,0))</f>
        <v/>
      </c>
      <c r="K2264" t="str">
        <f>+IF($F2264="","",VLOOKUP($G2264,Educacion[],K$7,0))</f>
        <v/>
      </c>
      <c r="L2264" t="str">
        <f>+IF($F2264="","",VLOOKUP($G2264,Educacion[],L$7,0))</f>
        <v/>
      </c>
      <c r="M2264" t="str">
        <f>+IF($F2264="","",VLOOKUP($G2264,Educacion[],M$7,0))</f>
        <v/>
      </c>
      <c r="N2264" t="str">
        <f>+IF($F2264="","",VLOOKUP($G2264,Educacion[],N$7,0))</f>
        <v/>
      </c>
      <c r="O2264" t="str">
        <f>+IF($F2264="","",VLOOKUP($G2264,Educacion[],O$7,0))</f>
        <v/>
      </c>
      <c r="P2264" t="str">
        <f>+IF($F2264="","",VLOOKUP($G2264,Educacion[],P$7,0))</f>
        <v/>
      </c>
      <c r="Q2264" t="str">
        <f>+IF($F2264="","",VLOOKUP($G2264,Educacion[],Q$7,0))</f>
        <v/>
      </c>
      <c r="R2264" t="str">
        <f>+IF($F2264="","",VLOOKUP($G2264,Educacion[],R$7,0))</f>
        <v/>
      </c>
      <c r="S2264" t="str">
        <f>+IF($F2264="","",VLOOKUP($G2264,Educacion[],S$7,0))</f>
        <v/>
      </c>
      <c r="T2264" t="str">
        <f>+IF($F2264="","",VLOOKUP($G2264,Educacion[],T$7,0))</f>
        <v/>
      </c>
      <c r="U2264" t="str">
        <f>+IF($F2264="","",VLOOKUP($G2264,Educacion[],U$7,0))</f>
        <v/>
      </c>
      <c r="V2264" t="str">
        <f>+IF($F2264="","",VLOOKUP($G2264,Educacion[],V$7,0))</f>
        <v/>
      </c>
      <c r="W2264" t="str">
        <f>+IF($F2264="","",VLOOKUP($G2264,Educacion[],W$7,0))</f>
        <v/>
      </c>
      <c r="X2264" t="str">
        <f>+IF($F2264="","",VLOOKUP($G2264,Educacion[],X$7,0))</f>
        <v/>
      </c>
      <c r="Y2264" t="str">
        <f>+IF($F2264="","",VLOOKUP($G2264,Educacion[],Y$7,0))</f>
        <v/>
      </c>
      <c r="Z2264" t="str">
        <f>+IF($F2264="","",VLOOKUP($G2264,Educacion[],Z$7,0))</f>
        <v/>
      </c>
      <c r="AA2264" t="str">
        <f>+IF($F2264="","",VLOOKUP($G2264,Educacion[],AA$7,0))</f>
        <v/>
      </c>
      <c r="AB2264" t="str">
        <f>+IF($F2264="","",VLOOKUP($G2264,Educacion[],AB$7,0))</f>
        <v/>
      </c>
      <c r="AC2264" t="str">
        <f>+IF($F2264="","",VLOOKUP($G2264,Educacion[],AC$7,0))</f>
        <v/>
      </c>
      <c r="AD2264" t="str">
        <f>+IF($F2264="","",VLOOKUP($G2264,Educacion[],AD$7,0))</f>
        <v/>
      </c>
      <c r="AE2264" t="str">
        <f>+IF($F2264="","",VLOOKUP($G2264,Educacion[],AE$7,0))</f>
        <v/>
      </c>
      <c r="AF2264" t="str">
        <f>+IF($F2264="","",VLOOKUP($G2264,Educacion[],AF$7,0))</f>
        <v/>
      </c>
      <c r="AG2264" t="str">
        <f>+IF($F2264="","",VLOOKUP($G2264,Educacion[],AG$7,0))</f>
        <v/>
      </c>
    </row>
    <row r="2265" spans="1:33" x14ac:dyDescent="0.3">
      <c r="A2265" s="36"/>
      <c r="B2265" s="36"/>
      <c r="C2265">
        <f t="shared" ca="1" si="211"/>
        <v>714</v>
      </c>
      <c r="D2265" t="str">
        <f t="shared" si="213"/>
        <v/>
      </c>
      <c r="E2265" t="str">
        <f t="shared" ca="1" si="212"/>
        <v>0762</v>
      </c>
      <c r="F2265" t="str">
        <f t="shared" si="213"/>
        <v/>
      </c>
      <c r="H2265" t="str">
        <f>+IF($F2265="","",VLOOKUP($G2265,Educacion[],H$7,0))</f>
        <v/>
      </c>
      <c r="I2265" t="str">
        <f>+IF($F2265="","",VLOOKUP($G2265,Educacion[],I$7,0))</f>
        <v/>
      </c>
      <c r="J2265" t="str">
        <f>+IF($F2265="","",VLOOKUP($G2265,Educacion[],J$7,0))</f>
        <v/>
      </c>
      <c r="K2265" t="str">
        <f>+IF($F2265="","",VLOOKUP($G2265,Educacion[],K$7,0))</f>
        <v/>
      </c>
      <c r="L2265" t="str">
        <f>+IF($F2265="","",VLOOKUP($G2265,Educacion[],L$7,0))</f>
        <v/>
      </c>
      <c r="M2265" t="str">
        <f>+IF($F2265="","",VLOOKUP($G2265,Educacion[],M$7,0))</f>
        <v/>
      </c>
      <c r="N2265" t="str">
        <f>+IF($F2265="","",VLOOKUP($G2265,Educacion[],N$7,0))</f>
        <v/>
      </c>
      <c r="O2265" t="str">
        <f>+IF($F2265="","",VLOOKUP($G2265,Educacion[],O$7,0))</f>
        <v/>
      </c>
      <c r="P2265" t="str">
        <f>+IF($F2265="","",VLOOKUP($G2265,Educacion[],P$7,0))</f>
        <v/>
      </c>
      <c r="Q2265" t="str">
        <f>+IF($F2265="","",VLOOKUP($G2265,Educacion[],Q$7,0))</f>
        <v/>
      </c>
      <c r="R2265" t="str">
        <f>+IF($F2265="","",VLOOKUP($G2265,Educacion[],R$7,0))</f>
        <v/>
      </c>
      <c r="S2265" t="str">
        <f>+IF($F2265="","",VLOOKUP($G2265,Educacion[],S$7,0))</f>
        <v/>
      </c>
      <c r="T2265" t="str">
        <f>+IF($F2265="","",VLOOKUP($G2265,Educacion[],T$7,0))</f>
        <v/>
      </c>
      <c r="U2265" t="str">
        <f>+IF($F2265="","",VLOOKUP($G2265,Educacion[],U$7,0))</f>
        <v/>
      </c>
      <c r="V2265" t="str">
        <f>+IF($F2265="","",VLOOKUP($G2265,Educacion[],V$7,0))</f>
        <v/>
      </c>
      <c r="W2265" t="str">
        <f>+IF($F2265="","",VLOOKUP($G2265,Educacion[],W$7,0))</f>
        <v/>
      </c>
      <c r="X2265" t="str">
        <f>+IF($F2265="","",VLOOKUP($G2265,Educacion[],X$7,0))</f>
        <v/>
      </c>
      <c r="Y2265" t="str">
        <f>+IF($F2265="","",VLOOKUP($G2265,Educacion[],Y$7,0))</f>
        <v/>
      </c>
      <c r="Z2265" t="str">
        <f>+IF($F2265="","",VLOOKUP($G2265,Educacion[],Z$7,0))</f>
        <v/>
      </c>
      <c r="AA2265" t="str">
        <f>+IF($F2265="","",VLOOKUP($G2265,Educacion[],AA$7,0))</f>
        <v/>
      </c>
      <c r="AB2265" t="str">
        <f>+IF($F2265="","",VLOOKUP($G2265,Educacion[],AB$7,0))</f>
        <v/>
      </c>
      <c r="AC2265" t="str">
        <f>+IF($F2265="","",VLOOKUP($G2265,Educacion[],AC$7,0))</f>
        <v/>
      </c>
      <c r="AD2265" t="str">
        <f>+IF($F2265="","",VLOOKUP($G2265,Educacion[],AD$7,0))</f>
        <v/>
      </c>
      <c r="AE2265" t="str">
        <f>+IF($F2265="","",VLOOKUP($G2265,Educacion[],AE$7,0))</f>
        <v/>
      </c>
      <c r="AF2265" t="str">
        <f>+IF($F2265="","",VLOOKUP($G2265,Educacion[],AF$7,0))</f>
        <v/>
      </c>
      <c r="AG2265" t="str">
        <f>+IF($F2265="","",VLOOKUP($G2265,Educacion[],AG$7,0))</f>
        <v/>
      </c>
    </row>
    <row r="2266" spans="1:33" x14ac:dyDescent="0.3">
      <c r="A2266" s="36"/>
      <c r="B2266" s="36"/>
      <c r="C2266">
        <f t="shared" ca="1" si="211"/>
        <v>90</v>
      </c>
      <c r="D2266" t="str">
        <f t="shared" si="213"/>
        <v/>
      </c>
      <c r="E2266" t="str">
        <f t="shared" ca="1" si="212"/>
        <v>0079</v>
      </c>
      <c r="F2266" t="str">
        <f t="shared" si="213"/>
        <v/>
      </c>
      <c r="H2266" t="str">
        <f>+IF($F2266="","",VLOOKUP($G2266,Educacion[],H$7,0))</f>
        <v/>
      </c>
      <c r="I2266" t="str">
        <f>+IF($F2266="","",VLOOKUP($G2266,Educacion[],I$7,0))</f>
        <v/>
      </c>
      <c r="J2266" t="str">
        <f>+IF($F2266="","",VLOOKUP($G2266,Educacion[],J$7,0))</f>
        <v/>
      </c>
      <c r="K2266" t="str">
        <f>+IF($F2266="","",VLOOKUP($G2266,Educacion[],K$7,0))</f>
        <v/>
      </c>
      <c r="L2266" t="str">
        <f>+IF($F2266="","",VLOOKUP($G2266,Educacion[],L$7,0))</f>
        <v/>
      </c>
      <c r="M2266" t="str">
        <f>+IF($F2266="","",VLOOKUP($G2266,Educacion[],M$7,0))</f>
        <v/>
      </c>
      <c r="N2266" t="str">
        <f>+IF($F2266="","",VLOOKUP($G2266,Educacion[],N$7,0))</f>
        <v/>
      </c>
      <c r="O2266" t="str">
        <f>+IF($F2266="","",VLOOKUP($G2266,Educacion[],O$7,0))</f>
        <v/>
      </c>
      <c r="P2266" t="str">
        <f>+IF($F2266="","",VLOOKUP($G2266,Educacion[],P$7,0))</f>
        <v/>
      </c>
      <c r="Q2266" t="str">
        <f>+IF($F2266="","",VLOOKUP($G2266,Educacion[],Q$7,0))</f>
        <v/>
      </c>
      <c r="R2266" t="str">
        <f>+IF($F2266="","",VLOOKUP($G2266,Educacion[],R$7,0))</f>
        <v/>
      </c>
      <c r="S2266" t="str">
        <f>+IF($F2266="","",VLOOKUP($G2266,Educacion[],S$7,0))</f>
        <v/>
      </c>
      <c r="T2266" t="str">
        <f>+IF($F2266="","",VLOOKUP($G2266,Educacion[],T$7,0))</f>
        <v/>
      </c>
      <c r="U2266" t="str">
        <f>+IF($F2266="","",VLOOKUP($G2266,Educacion[],U$7,0))</f>
        <v/>
      </c>
      <c r="V2266" t="str">
        <f>+IF($F2266="","",VLOOKUP($G2266,Educacion[],V$7,0))</f>
        <v/>
      </c>
      <c r="W2266" t="str">
        <f>+IF($F2266="","",VLOOKUP($G2266,Educacion[],W$7,0))</f>
        <v/>
      </c>
      <c r="X2266" t="str">
        <f>+IF($F2266="","",VLOOKUP($G2266,Educacion[],X$7,0))</f>
        <v/>
      </c>
      <c r="Y2266" t="str">
        <f>+IF($F2266="","",VLOOKUP($G2266,Educacion[],Y$7,0))</f>
        <v/>
      </c>
      <c r="Z2266" t="str">
        <f>+IF($F2266="","",VLOOKUP($G2266,Educacion[],Z$7,0))</f>
        <v/>
      </c>
      <c r="AA2266" t="str">
        <f>+IF($F2266="","",VLOOKUP($G2266,Educacion[],AA$7,0))</f>
        <v/>
      </c>
      <c r="AB2266" t="str">
        <f>+IF($F2266="","",VLOOKUP($G2266,Educacion[],AB$7,0))</f>
        <v/>
      </c>
      <c r="AC2266" t="str">
        <f>+IF($F2266="","",VLOOKUP($G2266,Educacion[],AC$7,0))</f>
        <v/>
      </c>
      <c r="AD2266" t="str">
        <f>+IF($F2266="","",VLOOKUP($G2266,Educacion[],AD$7,0))</f>
        <v/>
      </c>
      <c r="AE2266" t="str">
        <f>+IF($F2266="","",VLOOKUP($G2266,Educacion[],AE$7,0))</f>
        <v/>
      </c>
      <c r="AF2266" t="str">
        <f>+IF($F2266="","",VLOOKUP($G2266,Educacion[],AF$7,0))</f>
        <v/>
      </c>
      <c r="AG2266" t="str">
        <f>+IF($F2266="","",VLOOKUP($G2266,Educacion[],AG$7,0))</f>
        <v/>
      </c>
    </row>
    <row r="2267" spans="1:33" x14ac:dyDescent="0.3">
      <c r="A2267" s="36"/>
      <c r="B2267" s="36"/>
      <c r="C2267">
        <f t="shared" ca="1" si="211"/>
        <v>526</v>
      </c>
      <c r="D2267" t="str">
        <f t="shared" si="213"/>
        <v/>
      </c>
      <c r="E2267" t="str">
        <f t="shared" ca="1" si="212"/>
        <v>0554</v>
      </c>
      <c r="F2267" t="str">
        <f t="shared" si="213"/>
        <v/>
      </c>
      <c r="H2267" t="str">
        <f>+IF($F2267="","",VLOOKUP($G2267,Educacion[],H$7,0))</f>
        <v/>
      </c>
      <c r="I2267" t="str">
        <f>+IF($F2267="","",VLOOKUP($G2267,Educacion[],I$7,0))</f>
        <v/>
      </c>
      <c r="J2267" t="str">
        <f>+IF($F2267="","",VLOOKUP($G2267,Educacion[],J$7,0))</f>
        <v/>
      </c>
      <c r="K2267" t="str">
        <f>+IF($F2267="","",VLOOKUP($G2267,Educacion[],K$7,0))</f>
        <v/>
      </c>
      <c r="L2267" t="str">
        <f>+IF($F2267="","",VLOOKUP($G2267,Educacion[],L$7,0))</f>
        <v/>
      </c>
      <c r="M2267" t="str">
        <f>+IF($F2267="","",VLOOKUP($G2267,Educacion[],M$7,0))</f>
        <v/>
      </c>
      <c r="N2267" t="str">
        <f>+IF($F2267="","",VLOOKUP($G2267,Educacion[],N$7,0))</f>
        <v/>
      </c>
      <c r="O2267" t="str">
        <f>+IF($F2267="","",VLOOKUP($G2267,Educacion[],O$7,0))</f>
        <v/>
      </c>
      <c r="P2267" t="str">
        <f>+IF($F2267="","",VLOOKUP($G2267,Educacion[],P$7,0))</f>
        <v/>
      </c>
      <c r="Q2267" t="str">
        <f>+IF($F2267="","",VLOOKUP($G2267,Educacion[],Q$7,0))</f>
        <v/>
      </c>
      <c r="R2267" t="str">
        <f>+IF($F2267="","",VLOOKUP($G2267,Educacion[],R$7,0))</f>
        <v/>
      </c>
      <c r="S2267" t="str">
        <f>+IF($F2267="","",VLOOKUP($G2267,Educacion[],S$7,0))</f>
        <v/>
      </c>
      <c r="T2267" t="str">
        <f>+IF($F2267="","",VLOOKUP($G2267,Educacion[],T$7,0))</f>
        <v/>
      </c>
      <c r="U2267" t="str">
        <f>+IF($F2267="","",VLOOKUP($G2267,Educacion[],U$7,0))</f>
        <v/>
      </c>
      <c r="V2267" t="str">
        <f>+IF($F2267="","",VLOOKUP($G2267,Educacion[],V$7,0))</f>
        <v/>
      </c>
      <c r="W2267" t="str">
        <f>+IF($F2267="","",VLOOKUP($G2267,Educacion[],W$7,0))</f>
        <v/>
      </c>
      <c r="X2267" t="str">
        <f>+IF($F2267="","",VLOOKUP($G2267,Educacion[],X$7,0))</f>
        <v/>
      </c>
      <c r="Y2267" t="str">
        <f>+IF($F2267="","",VLOOKUP($G2267,Educacion[],Y$7,0))</f>
        <v/>
      </c>
      <c r="Z2267" t="str">
        <f>+IF($F2267="","",VLOOKUP($G2267,Educacion[],Z$7,0))</f>
        <v/>
      </c>
      <c r="AA2267" t="str">
        <f>+IF($F2267="","",VLOOKUP($G2267,Educacion[],AA$7,0))</f>
        <v/>
      </c>
      <c r="AB2267" t="str">
        <f>+IF($F2267="","",VLOOKUP($G2267,Educacion[],AB$7,0))</f>
        <v/>
      </c>
      <c r="AC2267" t="str">
        <f>+IF($F2267="","",VLOOKUP($G2267,Educacion[],AC$7,0))</f>
        <v/>
      </c>
      <c r="AD2267" t="str">
        <f>+IF($F2267="","",VLOOKUP($G2267,Educacion[],AD$7,0))</f>
        <v/>
      </c>
      <c r="AE2267" t="str">
        <f>+IF($F2267="","",VLOOKUP($G2267,Educacion[],AE$7,0))</f>
        <v/>
      </c>
      <c r="AF2267" t="str">
        <f>+IF($F2267="","",VLOOKUP($G2267,Educacion[],AF$7,0))</f>
        <v/>
      </c>
      <c r="AG2267" t="str">
        <f>+IF($F2267="","",VLOOKUP($G2267,Educacion[],AG$7,0))</f>
        <v/>
      </c>
    </row>
    <row r="2268" spans="1:33" x14ac:dyDescent="0.3">
      <c r="A2268" s="36"/>
      <c r="B2268" s="36"/>
      <c r="C2268">
        <f t="shared" ca="1" si="211"/>
        <v>48</v>
      </c>
      <c r="D2268" t="str">
        <f t="shared" ref="D2268:F2283" si="214">+IF(OR(D2267=$B$6,D2267=""),"",D2267+1)</f>
        <v/>
      </c>
      <c r="E2268" t="str">
        <f t="shared" ca="1" si="212"/>
        <v>0052</v>
      </c>
      <c r="F2268" t="str">
        <f t="shared" si="214"/>
        <v/>
      </c>
      <c r="H2268" t="str">
        <f>+IF($F2268="","",VLOOKUP($G2268,Educacion[],H$7,0))</f>
        <v/>
      </c>
      <c r="I2268" t="str">
        <f>+IF($F2268="","",VLOOKUP($G2268,Educacion[],I$7,0))</f>
        <v/>
      </c>
      <c r="J2268" t="str">
        <f>+IF($F2268="","",VLOOKUP($G2268,Educacion[],J$7,0))</f>
        <v/>
      </c>
      <c r="K2268" t="str">
        <f>+IF($F2268="","",VLOOKUP($G2268,Educacion[],K$7,0))</f>
        <v/>
      </c>
      <c r="L2268" t="str">
        <f>+IF($F2268="","",VLOOKUP($G2268,Educacion[],L$7,0))</f>
        <v/>
      </c>
      <c r="M2268" t="str">
        <f>+IF($F2268="","",VLOOKUP($G2268,Educacion[],M$7,0))</f>
        <v/>
      </c>
      <c r="N2268" t="str">
        <f>+IF($F2268="","",VLOOKUP($G2268,Educacion[],N$7,0))</f>
        <v/>
      </c>
      <c r="O2268" t="str">
        <f>+IF($F2268="","",VLOOKUP($G2268,Educacion[],O$7,0))</f>
        <v/>
      </c>
      <c r="P2268" t="str">
        <f>+IF($F2268="","",VLOOKUP($G2268,Educacion[],P$7,0))</f>
        <v/>
      </c>
      <c r="Q2268" t="str">
        <f>+IF($F2268="","",VLOOKUP($G2268,Educacion[],Q$7,0))</f>
        <v/>
      </c>
      <c r="R2268" t="str">
        <f>+IF($F2268="","",VLOOKUP($G2268,Educacion[],R$7,0))</f>
        <v/>
      </c>
      <c r="S2268" t="str">
        <f>+IF($F2268="","",VLOOKUP($G2268,Educacion[],S$7,0))</f>
        <v/>
      </c>
      <c r="T2268" t="str">
        <f>+IF($F2268="","",VLOOKUP($G2268,Educacion[],T$7,0))</f>
        <v/>
      </c>
      <c r="U2268" t="str">
        <f>+IF($F2268="","",VLOOKUP($G2268,Educacion[],U$7,0))</f>
        <v/>
      </c>
      <c r="V2268" t="str">
        <f>+IF($F2268="","",VLOOKUP($G2268,Educacion[],V$7,0))</f>
        <v/>
      </c>
      <c r="W2268" t="str">
        <f>+IF($F2268="","",VLOOKUP($G2268,Educacion[],W$7,0))</f>
        <v/>
      </c>
      <c r="X2268" t="str">
        <f>+IF($F2268="","",VLOOKUP($G2268,Educacion[],X$7,0))</f>
        <v/>
      </c>
      <c r="Y2268" t="str">
        <f>+IF($F2268="","",VLOOKUP($G2268,Educacion[],Y$7,0))</f>
        <v/>
      </c>
      <c r="Z2268" t="str">
        <f>+IF($F2268="","",VLOOKUP($G2268,Educacion[],Z$7,0))</f>
        <v/>
      </c>
      <c r="AA2268" t="str">
        <f>+IF($F2268="","",VLOOKUP($G2268,Educacion[],AA$7,0))</f>
        <v/>
      </c>
      <c r="AB2268" t="str">
        <f>+IF($F2268="","",VLOOKUP($G2268,Educacion[],AB$7,0))</f>
        <v/>
      </c>
      <c r="AC2268" t="str">
        <f>+IF($F2268="","",VLOOKUP($G2268,Educacion[],AC$7,0))</f>
        <v/>
      </c>
      <c r="AD2268" t="str">
        <f>+IF($F2268="","",VLOOKUP($G2268,Educacion[],AD$7,0))</f>
        <v/>
      </c>
      <c r="AE2268" t="str">
        <f>+IF($F2268="","",VLOOKUP($G2268,Educacion[],AE$7,0))</f>
        <v/>
      </c>
      <c r="AF2268" t="str">
        <f>+IF($F2268="","",VLOOKUP($G2268,Educacion[],AF$7,0))</f>
        <v/>
      </c>
      <c r="AG2268" t="str">
        <f>+IF($F2268="","",VLOOKUP($G2268,Educacion[],AG$7,0))</f>
        <v/>
      </c>
    </row>
    <row r="2269" spans="1:33" x14ac:dyDescent="0.3">
      <c r="A2269" s="36"/>
      <c r="B2269" s="36"/>
      <c r="C2269">
        <f t="shared" ca="1" si="211"/>
        <v>147</v>
      </c>
      <c r="D2269" t="str">
        <f t="shared" si="214"/>
        <v/>
      </c>
      <c r="E2269" t="str">
        <f t="shared" ca="1" si="212"/>
        <v>0139</v>
      </c>
      <c r="F2269" t="str">
        <f t="shared" si="214"/>
        <v/>
      </c>
      <c r="H2269" t="str">
        <f>+IF($F2269="","",VLOOKUP($G2269,Educacion[],H$7,0))</f>
        <v/>
      </c>
      <c r="I2269" t="str">
        <f>+IF($F2269="","",VLOOKUP($G2269,Educacion[],I$7,0))</f>
        <v/>
      </c>
      <c r="J2269" t="str">
        <f>+IF($F2269="","",VLOOKUP($G2269,Educacion[],J$7,0))</f>
        <v/>
      </c>
      <c r="K2269" t="str">
        <f>+IF($F2269="","",VLOOKUP($G2269,Educacion[],K$7,0))</f>
        <v/>
      </c>
      <c r="L2269" t="str">
        <f>+IF($F2269="","",VLOOKUP($G2269,Educacion[],L$7,0))</f>
        <v/>
      </c>
      <c r="M2269" t="str">
        <f>+IF($F2269="","",VLOOKUP($G2269,Educacion[],M$7,0))</f>
        <v/>
      </c>
      <c r="N2269" t="str">
        <f>+IF($F2269="","",VLOOKUP($G2269,Educacion[],N$7,0))</f>
        <v/>
      </c>
      <c r="O2269" t="str">
        <f>+IF($F2269="","",VLOOKUP($G2269,Educacion[],O$7,0))</f>
        <v/>
      </c>
      <c r="P2269" t="str">
        <f>+IF($F2269="","",VLOOKUP($G2269,Educacion[],P$7,0))</f>
        <v/>
      </c>
      <c r="Q2269" t="str">
        <f>+IF($F2269="","",VLOOKUP($G2269,Educacion[],Q$7,0))</f>
        <v/>
      </c>
      <c r="R2269" t="str">
        <f>+IF($F2269="","",VLOOKUP($G2269,Educacion[],R$7,0))</f>
        <v/>
      </c>
      <c r="S2269" t="str">
        <f>+IF($F2269="","",VLOOKUP($G2269,Educacion[],S$7,0))</f>
        <v/>
      </c>
      <c r="T2269" t="str">
        <f>+IF($F2269="","",VLOOKUP($G2269,Educacion[],T$7,0))</f>
        <v/>
      </c>
      <c r="U2269" t="str">
        <f>+IF($F2269="","",VLOOKUP($G2269,Educacion[],U$7,0))</f>
        <v/>
      </c>
      <c r="V2269" t="str">
        <f>+IF($F2269="","",VLOOKUP($G2269,Educacion[],V$7,0))</f>
        <v/>
      </c>
      <c r="W2269" t="str">
        <f>+IF($F2269="","",VLOOKUP($G2269,Educacion[],W$7,0))</f>
        <v/>
      </c>
      <c r="X2269" t="str">
        <f>+IF($F2269="","",VLOOKUP($G2269,Educacion[],X$7,0))</f>
        <v/>
      </c>
      <c r="Y2269" t="str">
        <f>+IF($F2269="","",VLOOKUP($G2269,Educacion[],Y$7,0))</f>
        <v/>
      </c>
      <c r="Z2269" t="str">
        <f>+IF($F2269="","",VLOOKUP($G2269,Educacion[],Z$7,0))</f>
        <v/>
      </c>
      <c r="AA2269" t="str">
        <f>+IF($F2269="","",VLOOKUP($G2269,Educacion[],AA$7,0))</f>
        <v/>
      </c>
      <c r="AB2269" t="str">
        <f>+IF($F2269="","",VLOOKUP($G2269,Educacion[],AB$7,0))</f>
        <v/>
      </c>
      <c r="AC2269" t="str">
        <f>+IF($F2269="","",VLOOKUP($G2269,Educacion[],AC$7,0))</f>
        <v/>
      </c>
      <c r="AD2269" t="str">
        <f>+IF($F2269="","",VLOOKUP($G2269,Educacion[],AD$7,0))</f>
        <v/>
      </c>
      <c r="AE2269" t="str">
        <f>+IF($F2269="","",VLOOKUP($G2269,Educacion[],AE$7,0))</f>
        <v/>
      </c>
      <c r="AF2269" t="str">
        <f>+IF($F2269="","",VLOOKUP($G2269,Educacion[],AF$7,0))</f>
        <v/>
      </c>
      <c r="AG2269" t="str">
        <f>+IF($F2269="","",VLOOKUP($G2269,Educacion[],AG$7,0))</f>
        <v/>
      </c>
    </row>
    <row r="2270" spans="1:33" x14ac:dyDescent="0.3">
      <c r="A2270" s="36"/>
      <c r="B2270" s="36"/>
      <c r="C2270">
        <f t="shared" ca="1" si="211"/>
        <v>529</v>
      </c>
      <c r="D2270" t="str">
        <f t="shared" si="214"/>
        <v/>
      </c>
      <c r="E2270" t="str">
        <f t="shared" ca="1" si="212"/>
        <v>0557</v>
      </c>
      <c r="F2270" t="str">
        <f t="shared" si="214"/>
        <v/>
      </c>
      <c r="H2270" t="str">
        <f>+IF($F2270="","",VLOOKUP($G2270,Educacion[],H$7,0))</f>
        <v/>
      </c>
      <c r="I2270" t="str">
        <f>+IF($F2270="","",VLOOKUP($G2270,Educacion[],I$7,0))</f>
        <v/>
      </c>
      <c r="J2270" t="str">
        <f>+IF($F2270="","",VLOOKUP($G2270,Educacion[],J$7,0))</f>
        <v/>
      </c>
      <c r="K2270" t="str">
        <f>+IF($F2270="","",VLOOKUP($G2270,Educacion[],K$7,0))</f>
        <v/>
      </c>
      <c r="L2270" t="str">
        <f>+IF($F2270="","",VLOOKUP($G2270,Educacion[],L$7,0))</f>
        <v/>
      </c>
      <c r="M2270" t="str">
        <f>+IF($F2270="","",VLOOKUP($G2270,Educacion[],M$7,0))</f>
        <v/>
      </c>
      <c r="N2270" t="str">
        <f>+IF($F2270="","",VLOOKUP($G2270,Educacion[],N$7,0))</f>
        <v/>
      </c>
      <c r="O2270" t="str">
        <f>+IF($F2270="","",VLOOKUP($G2270,Educacion[],O$7,0))</f>
        <v/>
      </c>
      <c r="P2270" t="str">
        <f>+IF($F2270="","",VLOOKUP($G2270,Educacion[],P$7,0))</f>
        <v/>
      </c>
      <c r="Q2270" t="str">
        <f>+IF($F2270="","",VLOOKUP($G2270,Educacion[],Q$7,0))</f>
        <v/>
      </c>
      <c r="R2270" t="str">
        <f>+IF($F2270="","",VLOOKUP($G2270,Educacion[],R$7,0))</f>
        <v/>
      </c>
      <c r="S2270" t="str">
        <f>+IF($F2270="","",VLOOKUP($G2270,Educacion[],S$7,0))</f>
        <v/>
      </c>
      <c r="T2270" t="str">
        <f>+IF($F2270="","",VLOOKUP($G2270,Educacion[],T$7,0))</f>
        <v/>
      </c>
      <c r="U2270" t="str">
        <f>+IF($F2270="","",VLOOKUP($G2270,Educacion[],U$7,0))</f>
        <v/>
      </c>
      <c r="V2270" t="str">
        <f>+IF($F2270="","",VLOOKUP($G2270,Educacion[],V$7,0))</f>
        <v/>
      </c>
      <c r="W2270" t="str">
        <f>+IF($F2270="","",VLOOKUP($G2270,Educacion[],W$7,0))</f>
        <v/>
      </c>
      <c r="X2270" t="str">
        <f>+IF($F2270="","",VLOOKUP($G2270,Educacion[],X$7,0))</f>
        <v/>
      </c>
      <c r="Y2270" t="str">
        <f>+IF($F2270="","",VLOOKUP($G2270,Educacion[],Y$7,0))</f>
        <v/>
      </c>
      <c r="Z2270" t="str">
        <f>+IF($F2270="","",VLOOKUP($G2270,Educacion[],Z$7,0))</f>
        <v/>
      </c>
      <c r="AA2270" t="str">
        <f>+IF($F2270="","",VLOOKUP($G2270,Educacion[],AA$7,0))</f>
        <v/>
      </c>
      <c r="AB2270" t="str">
        <f>+IF($F2270="","",VLOOKUP($G2270,Educacion[],AB$7,0))</f>
        <v/>
      </c>
      <c r="AC2270" t="str">
        <f>+IF($F2270="","",VLOOKUP($G2270,Educacion[],AC$7,0))</f>
        <v/>
      </c>
      <c r="AD2270" t="str">
        <f>+IF($F2270="","",VLOOKUP($G2270,Educacion[],AD$7,0))</f>
        <v/>
      </c>
      <c r="AE2270" t="str">
        <f>+IF($F2270="","",VLOOKUP($G2270,Educacion[],AE$7,0))</f>
        <v/>
      </c>
      <c r="AF2270" t="str">
        <f>+IF($F2270="","",VLOOKUP($G2270,Educacion[],AF$7,0))</f>
        <v/>
      </c>
      <c r="AG2270" t="str">
        <f>+IF($F2270="","",VLOOKUP($G2270,Educacion[],AG$7,0))</f>
        <v/>
      </c>
    </row>
    <row r="2271" spans="1:33" x14ac:dyDescent="0.3">
      <c r="A2271" s="36"/>
      <c r="B2271" s="36"/>
      <c r="C2271">
        <f t="shared" ca="1" si="211"/>
        <v>10</v>
      </c>
      <c r="D2271" t="str">
        <f t="shared" si="214"/>
        <v/>
      </c>
      <c r="E2271" t="str">
        <f t="shared" ca="1" si="212"/>
        <v>0011</v>
      </c>
      <c r="F2271" t="str">
        <f t="shared" si="214"/>
        <v/>
      </c>
      <c r="H2271" t="str">
        <f>+IF($F2271="","",VLOOKUP($G2271,Educacion[],H$7,0))</f>
        <v/>
      </c>
      <c r="I2271" t="str">
        <f>+IF($F2271="","",VLOOKUP($G2271,Educacion[],I$7,0))</f>
        <v/>
      </c>
      <c r="J2271" t="str">
        <f>+IF($F2271="","",VLOOKUP($G2271,Educacion[],J$7,0))</f>
        <v/>
      </c>
      <c r="K2271" t="str">
        <f>+IF($F2271="","",VLOOKUP($G2271,Educacion[],K$7,0))</f>
        <v/>
      </c>
      <c r="L2271" t="str">
        <f>+IF($F2271="","",VLOOKUP($G2271,Educacion[],L$7,0))</f>
        <v/>
      </c>
      <c r="M2271" t="str">
        <f>+IF($F2271="","",VLOOKUP($G2271,Educacion[],M$7,0))</f>
        <v/>
      </c>
      <c r="N2271" t="str">
        <f>+IF($F2271="","",VLOOKUP($G2271,Educacion[],N$7,0))</f>
        <v/>
      </c>
      <c r="O2271" t="str">
        <f>+IF($F2271="","",VLOOKUP($G2271,Educacion[],O$7,0))</f>
        <v/>
      </c>
      <c r="P2271" t="str">
        <f>+IF($F2271="","",VLOOKUP($G2271,Educacion[],P$7,0))</f>
        <v/>
      </c>
      <c r="Q2271" t="str">
        <f>+IF($F2271="","",VLOOKUP($G2271,Educacion[],Q$7,0))</f>
        <v/>
      </c>
      <c r="R2271" t="str">
        <f>+IF($F2271="","",VLOOKUP($G2271,Educacion[],R$7,0))</f>
        <v/>
      </c>
      <c r="S2271" t="str">
        <f>+IF($F2271="","",VLOOKUP($G2271,Educacion[],S$7,0))</f>
        <v/>
      </c>
      <c r="T2271" t="str">
        <f>+IF($F2271="","",VLOOKUP($G2271,Educacion[],T$7,0))</f>
        <v/>
      </c>
      <c r="U2271" t="str">
        <f>+IF($F2271="","",VLOOKUP($G2271,Educacion[],U$7,0))</f>
        <v/>
      </c>
      <c r="V2271" t="str">
        <f>+IF($F2271="","",VLOOKUP($G2271,Educacion[],V$7,0))</f>
        <v/>
      </c>
      <c r="W2271" t="str">
        <f>+IF($F2271="","",VLOOKUP($G2271,Educacion[],W$7,0))</f>
        <v/>
      </c>
      <c r="X2271" t="str">
        <f>+IF($F2271="","",VLOOKUP($G2271,Educacion[],X$7,0))</f>
        <v/>
      </c>
      <c r="Y2271" t="str">
        <f>+IF($F2271="","",VLOOKUP($G2271,Educacion[],Y$7,0))</f>
        <v/>
      </c>
      <c r="Z2271" t="str">
        <f>+IF($F2271="","",VLOOKUP($G2271,Educacion[],Z$7,0))</f>
        <v/>
      </c>
      <c r="AA2271" t="str">
        <f>+IF($F2271="","",VLOOKUP($G2271,Educacion[],AA$7,0))</f>
        <v/>
      </c>
      <c r="AB2271" t="str">
        <f>+IF($F2271="","",VLOOKUP($G2271,Educacion[],AB$7,0))</f>
        <v/>
      </c>
      <c r="AC2271" t="str">
        <f>+IF($F2271="","",VLOOKUP($G2271,Educacion[],AC$7,0))</f>
        <v/>
      </c>
      <c r="AD2271" t="str">
        <f>+IF($F2271="","",VLOOKUP($G2271,Educacion[],AD$7,0))</f>
        <v/>
      </c>
      <c r="AE2271" t="str">
        <f>+IF($F2271="","",VLOOKUP($G2271,Educacion[],AE$7,0))</f>
        <v/>
      </c>
      <c r="AF2271" t="str">
        <f>+IF($F2271="","",VLOOKUP($G2271,Educacion[],AF$7,0))</f>
        <v/>
      </c>
      <c r="AG2271" t="str">
        <f>+IF($F2271="","",VLOOKUP($G2271,Educacion[],AG$7,0))</f>
        <v/>
      </c>
    </row>
    <row r="2272" spans="1:33" x14ac:dyDescent="0.3">
      <c r="A2272" s="36"/>
      <c r="B2272" s="36"/>
      <c r="C2272">
        <f t="shared" ca="1" si="211"/>
        <v>418</v>
      </c>
      <c r="D2272" t="str">
        <f t="shared" si="214"/>
        <v/>
      </c>
      <c r="E2272" t="str">
        <f t="shared" ca="1" si="212"/>
        <v>0458</v>
      </c>
      <c r="F2272" t="str">
        <f t="shared" si="214"/>
        <v/>
      </c>
      <c r="H2272" t="str">
        <f>+IF($F2272="","",VLOOKUP($G2272,Educacion[],H$7,0))</f>
        <v/>
      </c>
      <c r="I2272" t="str">
        <f>+IF($F2272="","",VLOOKUP($G2272,Educacion[],I$7,0))</f>
        <v/>
      </c>
      <c r="J2272" t="str">
        <f>+IF($F2272="","",VLOOKUP($G2272,Educacion[],J$7,0))</f>
        <v/>
      </c>
      <c r="K2272" t="str">
        <f>+IF($F2272="","",VLOOKUP($G2272,Educacion[],K$7,0))</f>
        <v/>
      </c>
      <c r="L2272" t="str">
        <f>+IF($F2272="","",VLOOKUP($G2272,Educacion[],L$7,0))</f>
        <v/>
      </c>
      <c r="M2272" t="str">
        <f>+IF($F2272="","",VLOOKUP($G2272,Educacion[],M$7,0))</f>
        <v/>
      </c>
      <c r="N2272" t="str">
        <f>+IF($F2272="","",VLOOKUP($G2272,Educacion[],N$7,0))</f>
        <v/>
      </c>
      <c r="O2272" t="str">
        <f>+IF($F2272="","",VLOOKUP($G2272,Educacion[],O$7,0))</f>
        <v/>
      </c>
      <c r="P2272" t="str">
        <f>+IF($F2272="","",VLOOKUP($G2272,Educacion[],P$7,0))</f>
        <v/>
      </c>
      <c r="Q2272" t="str">
        <f>+IF($F2272="","",VLOOKUP($G2272,Educacion[],Q$7,0))</f>
        <v/>
      </c>
      <c r="R2272" t="str">
        <f>+IF($F2272="","",VLOOKUP($G2272,Educacion[],R$7,0))</f>
        <v/>
      </c>
      <c r="S2272" t="str">
        <f>+IF($F2272="","",VLOOKUP($G2272,Educacion[],S$7,0))</f>
        <v/>
      </c>
      <c r="T2272" t="str">
        <f>+IF($F2272="","",VLOOKUP($G2272,Educacion[],T$7,0))</f>
        <v/>
      </c>
      <c r="U2272" t="str">
        <f>+IF($F2272="","",VLOOKUP($G2272,Educacion[],U$7,0))</f>
        <v/>
      </c>
      <c r="V2272" t="str">
        <f>+IF($F2272="","",VLOOKUP($G2272,Educacion[],V$7,0))</f>
        <v/>
      </c>
      <c r="W2272" t="str">
        <f>+IF($F2272="","",VLOOKUP($G2272,Educacion[],W$7,0))</f>
        <v/>
      </c>
      <c r="X2272" t="str">
        <f>+IF($F2272="","",VLOOKUP($G2272,Educacion[],X$7,0))</f>
        <v/>
      </c>
      <c r="Y2272" t="str">
        <f>+IF($F2272="","",VLOOKUP($G2272,Educacion[],Y$7,0))</f>
        <v/>
      </c>
      <c r="Z2272" t="str">
        <f>+IF($F2272="","",VLOOKUP($G2272,Educacion[],Z$7,0))</f>
        <v/>
      </c>
      <c r="AA2272" t="str">
        <f>+IF($F2272="","",VLOOKUP($G2272,Educacion[],AA$7,0))</f>
        <v/>
      </c>
      <c r="AB2272" t="str">
        <f>+IF($F2272="","",VLOOKUP($G2272,Educacion[],AB$7,0))</f>
        <v/>
      </c>
      <c r="AC2272" t="str">
        <f>+IF($F2272="","",VLOOKUP($G2272,Educacion[],AC$7,0))</f>
        <v/>
      </c>
      <c r="AD2272" t="str">
        <f>+IF($F2272="","",VLOOKUP($G2272,Educacion[],AD$7,0))</f>
        <v/>
      </c>
      <c r="AE2272" t="str">
        <f>+IF($F2272="","",VLOOKUP($G2272,Educacion[],AE$7,0))</f>
        <v/>
      </c>
      <c r="AF2272" t="str">
        <f>+IF($F2272="","",VLOOKUP($G2272,Educacion[],AF$7,0))</f>
        <v/>
      </c>
      <c r="AG2272" t="str">
        <f>+IF($F2272="","",VLOOKUP($G2272,Educacion[],AG$7,0))</f>
        <v/>
      </c>
    </row>
    <row r="2273" spans="1:33" x14ac:dyDescent="0.3">
      <c r="A2273" s="36"/>
      <c r="B2273" s="36"/>
      <c r="C2273">
        <f t="shared" ca="1" si="211"/>
        <v>99</v>
      </c>
      <c r="D2273" t="str">
        <f t="shared" si="214"/>
        <v/>
      </c>
      <c r="E2273" t="str">
        <f t="shared" ca="1" si="212"/>
        <v>0088</v>
      </c>
      <c r="F2273" t="str">
        <f t="shared" si="214"/>
        <v/>
      </c>
      <c r="H2273" t="str">
        <f>+IF($F2273="","",VLOOKUP($G2273,Educacion[],H$7,0))</f>
        <v/>
      </c>
      <c r="I2273" t="str">
        <f>+IF($F2273="","",VLOOKUP($G2273,Educacion[],I$7,0))</f>
        <v/>
      </c>
      <c r="J2273" t="str">
        <f>+IF($F2273="","",VLOOKUP($G2273,Educacion[],J$7,0))</f>
        <v/>
      </c>
      <c r="K2273" t="str">
        <f>+IF($F2273="","",VLOOKUP($G2273,Educacion[],K$7,0))</f>
        <v/>
      </c>
      <c r="L2273" t="str">
        <f>+IF($F2273="","",VLOOKUP($G2273,Educacion[],L$7,0))</f>
        <v/>
      </c>
      <c r="M2273" t="str">
        <f>+IF($F2273="","",VLOOKUP($G2273,Educacion[],M$7,0))</f>
        <v/>
      </c>
      <c r="N2273" t="str">
        <f>+IF($F2273="","",VLOOKUP($G2273,Educacion[],N$7,0))</f>
        <v/>
      </c>
      <c r="O2273" t="str">
        <f>+IF($F2273="","",VLOOKUP($G2273,Educacion[],O$7,0))</f>
        <v/>
      </c>
      <c r="P2273" t="str">
        <f>+IF($F2273="","",VLOOKUP($G2273,Educacion[],P$7,0))</f>
        <v/>
      </c>
      <c r="Q2273" t="str">
        <f>+IF($F2273="","",VLOOKUP($G2273,Educacion[],Q$7,0))</f>
        <v/>
      </c>
      <c r="R2273" t="str">
        <f>+IF($F2273="","",VLOOKUP($G2273,Educacion[],R$7,0))</f>
        <v/>
      </c>
      <c r="S2273" t="str">
        <f>+IF($F2273="","",VLOOKUP($G2273,Educacion[],S$7,0))</f>
        <v/>
      </c>
      <c r="T2273" t="str">
        <f>+IF($F2273="","",VLOOKUP($G2273,Educacion[],T$7,0))</f>
        <v/>
      </c>
      <c r="U2273" t="str">
        <f>+IF($F2273="","",VLOOKUP($G2273,Educacion[],U$7,0))</f>
        <v/>
      </c>
      <c r="V2273" t="str">
        <f>+IF($F2273="","",VLOOKUP($G2273,Educacion[],V$7,0))</f>
        <v/>
      </c>
      <c r="W2273" t="str">
        <f>+IF($F2273="","",VLOOKUP($G2273,Educacion[],W$7,0))</f>
        <v/>
      </c>
      <c r="X2273" t="str">
        <f>+IF($F2273="","",VLOOKUP($G2273,Educacion[],X$7,0))</f>
        <v/>
      </c>
      <c r="Y2273" t="str">
        <f>+IF($F2273="","",VLOOKUP($G2273,Educacion[],Y$7,0))</f>
        <v/>
      </c>
      <c r="Z2273" t="str">
        <f>+IF($F2273="","",VLOOKUP($G2273,Educacion[],Z$7,0))</f>
        <v/>
      </c>
      <c r="AA2273" t="str">
        <f>+IF($F2273="","",VLOOKUP($G2273,Educacion[],AA$7,0))</f>
        <v/>
      </c>
      <c r="AB2273" t="str">
        <f>+IF($F2273="","",VLOOKUP($G2273,Educacion[],AB$7,0))</f>
        <v/>
      </c>
      <c r="AC2273" t="str">
        <f>+IF($F2273="","",VLOOKUP($G2273,Educacion[],AC$7,0))</f>
        <v/>
      </c>
      <c r="AD2273" t="str">
        <f>+IF($F2273="","",VLOOKUP($G2273,Educacion[],AD$7,0))</f>
        <v/>
      </c>
      <c r="AE2273" t="str">
        <f>+IF($F2273="","",VLOOKUP($G2273,Educacion[],AE$7,0))</f>
        <v/>
      </c>
      <c r="AF2273" t="str">
        <f>+IF($F2273="","",VLOOKUP($G2273,Educacion[],AF$7,0))</f>
        <v/>
      </c>
      <c r="AG2273" t="str">
        <f>+IF($F2273="","",VLOOKUP($G2273,Educacion[],AG$7,0))</f>
        <v/>
      </c>
    </row>
    <row r="2274" spans="1:33" x14ac:dyDescent="0.3">
      <c r="A2274" s="36"/>
      <c r="B2274" s="36"/>
      <c r="C2274">
        <f t="shared" ca="1" si="211"/>
        <v>284</v>
      </c>
      <c r="D2274" t="str">
        <f t="shared" si="214"/>
        <v/>
      </c>
      <c r="E2274" t="str">
        <f t="shared" ca="1" si="212"/>
        <v>0285</v>
      </c>
      <c r="F2274" t="str">
        <f t="shared" si="214"/>
        <v/>
      </c>
      <c r="H2274" t="str">
        <f>+IF($F2274="","",VLOOKUP($G2274,Educacion[],H$7,0))</f>
        <v/>
      </c>
      <c r="I2274" t="str">
        <f>+IF($F2274="","",VLOOKUP($G2274,Educacion[],I$7,0))</f>
        <v/>
      </c>
      <c r="J2274" t="str">
        <f>+IF($F2274="","",VLOOKUP($G2274,Educacion[],J$7,0))</f>
        <v/>
      </c>
      <c r="K2274" t="str">
        <f>+IF($F2274="","",VLOOKUP($G2274,Educacion[],K$7,0))</f>
        <v/>
      </c>
      <c r="L2274" t="str">
        <f>+IF($F2274="","",VLOOKUP($G2274,Educacion[],L$7,0))</f>
        <v/>
      </c>
      <c r="M2274" t="str">
        <f>+IF($F2274="","",VLOOKUP($G2274,Educacion[],M$7,0))</f>
        <v/>
      </c>
      <c r="N2274" t="str">
        <f>+IF($F2274="","",VLOOKUP($G2274,Educacion[],N$7,0))</f>
        <v/>
      </c>
      <c r="O2274" t="str">
        <f>+IF($F2274="","",VLOOKUP($G2274,Educacion[],O$7,0))</f>
        <v/>
      </c>
      <c r="P2274" t="str">
        <f>+IF($F2274="","",VLOOKUP($G2274,Educacion[],P$7,0))</f>
        <v/>
      </c>
      <c r="Q2274" t="str">
        <f>+IF($F2274="","",VLOOKUP($G2274,Educacion[],Q$7,0))</f>
        <v/>
      </c>
      <c r="R2274" t="str">
        <f>+IF($F2274="","",VLOOKUP($G2274,Educacion[],R$7,0))</f>
        <v/>
      </c>
      <c r="S2274" t="str">
        <f>+IF($F2274="","",VLOOKUP($G2274,Educacion[],S$7,0))</f>
        <v/>
      </c>
      <c r="T2274" t="str">
        <f>+IF($F2274="","",VLOOKUP($G2274,Educacion[],T$7,0))</f>
        <v/>
      </c>
      <c r="U2274" t="str">
        <f>+IF($F2274="","",VLOOKUP($G2274,Educacion[],U$7,0))</f>
        <v/>
      </c>
      <c r="V2274" t="str">
        <f>+IF($F2274="","",VLOOKUP($G2274,Educacion[],V$7,0))</f>
        <v/>
      </c>
      <c r="W2274" t="str">
        <f>+IF($F2274="","",VLOOKUP($G2274,Educacion[],W$7,0))</f>
        <v/>
      </c>
      <c r="X2274" t="str">
        <f>+IF($F2274="","",VLOOKUP($G2274,Educacion[],X$7,0))</f>
        <v/>
      </c>
      <c r="Y2274" t="str">
        <f>+IF($F2274="","",VLOOKUP($G2274,Educacion[],Y$7,0))</f>
        <v/>
      </c>
      <c r="Z2274" t="str">
        <f>+IF($F2274="","",VLOOKUP($G2274,Educacion[],Z$7,0))</f>
        <v/>
      </c>
      <c r="AA2274" t="str">
        <f>+IF($F2274="","",VLOOKUP($G2274,Educacion[],AA$7,0))</f>
        <v/>
      </c>
      <c r="AB2274" t="str">
        <f>+IF($F2274="","",VLOOKUP($G2274,Educacion[],AB$7,0))</f>
        <v/>
      </c>
      <c r="AC2274" t="str">
        <f>+IF($F2274="","",VLOOKUP($G2274,Educacion[],AC$7,0))</f>
        <v/>
      </c>
      <c r="AD2274" t="str">
        <f>+IF($F2274="","",VLOOKUP($G2274,Educacion[],AD$7,0))</f>
        <v/>
      </c>
      <c r="AE2274" t="str">
        <f>+IF($F2274="","",VLOOKUP($G2274,Educacion[],AE$7,0))</f>
        <v/>
      </c>
      <c r="AF2274" t="str">
        <f>+IF($F2274="","",VLOOKUP($G2274,Educacion[],AF$7,0))</f>
        <v/>
      </c>
      <c r="AG2274" t="str">
        <f>+IF($F2274="","",VLOOKUP($G2274,Educacion[],AG$7,0))</f>
        <v/>
      </c>
    </row>
    <row r="2275" spans="1:33" x14ac:dyDescent="0.3">
      <c r="A2275" s="36"/>
      <c r="B2275" s="36"/>
      <c r="C2275">
        <f t="shared" ca="1" si="211"/>
        <v>348</v>
      </c>
      <c r="D2275" t="str">
        <f t="shared" si="214"/>
        <v/>
      </c>
      <c r="E2275" t="str">
        <f t="shared" ca="1" si="212"/>
        <v>0383</v>
      </c>
      <c r="F2275" t="str">
        <f t="shared" si="214"/>
        <v/>
      </c>
      <c r="H2275" t="str">
        <f>+IF($F2275="","",VLOOKUP($G2275,Educacion[],H$7,0))</f>
        <v/>
      </c>
      <c r="I2275" t="str">
        <f>+IF($F2275="","",VLOOKUP($G2275,Educacion[],I$7,0))</f>
        <v/>
      </c>
      <c r="J2275" t="str">
        <f>+IF($F2275="","",VLOOKUP($G2275,Educacion[],J$7,0))</f>
        <v/>
      </c>
      <c r="K2275" t="str">
        <f>+IF($F2275="","",VLOOKUP($G2275,Educacion[],K$7,0))</f>
        <v/>
      </c>
      <c r="L2275" t="str">
        <f>+IF($F2275="","",VLOOKUP($G2275,Educacion[],L$7,0))</f>
        <v/>
      </c>
      <c r="M2275" t="str">
        <f>+IF($F2275="","",VLOOKUP($G2275,Educacion[],M$7,0))</f>
        <v/>
      </c>
      <c r="N2275" t="str">
        <f>+IF($F2275="","",VLOOKUP($G2275,Educacion[],N$7,0))</f>
        <v/>
      </c>
      <c r="O2275" t="str">
        <f>+IF($F2275="","",VLOOKUP($G2275,Educacion[],O$7,0))</f>
        <v/>
      </c>
      <c r="P2275" t="str">
        <f>+IF($F2275="","",VLOOKUP($G2275,Educacion[],P$7,0))</f>
        <v/>
      </c>
      <c r="Q2275" t="str">
        <f>+IF($F2275="","",VLOOKUP($G2275,Educacion[],Q$7,0))</f>
        <v/>
      </c>
      <c r="R2275" t="str">
        <f>+IF($F2275="","",VLOOKUP($G2275,Educacion[],R$7,0))</f>
        <v/>
      </c>
      <c r="S2275" t="str">
        <f>+IF($F2275="","",VLOOKUP($G2275,Educacion[],S$7,0))</f>
        <v/>
      </c>
      <c r="T2275" t="str">
        <f>+IF($F2275="","",VLOOKUP($G2275,Educacion[],T$7,0))</f>
        <v/>
      </c>
      <c r="U2275" t="str">
        <f>+IF($F2275="","",VLOOKUP($G2275,Educacion[],U$7,0))</f>
        <v/>
      </c>
      <c r="V2275" t="str">
        <f>+IF($F2275="","",VLOOKUP($G2275,Educacion[],V$7,0))</f>
        <v/>
      </c>
      <c r="W2275" t="str">
        <f>+IF($F2275="","",VLOOKUP($G2275,Educacion[],W$7,0))</f>
        <v/>
      </c>
      <c r="X2275" t="str">
        <f>+IF($F2275="","",VLOOKUP($G2275,Educacion[],X$7,0))</f>
        <v/>
      </c>
      <c r="Y2275" t="str">
        <f>+IF($F2275="","",VLOOKUP($G2275,Educacion[],Y$7,0))</f>
        <v/>
      </c>
      <c r="Z2275" t="str">
        <f>+IF($F2275="","",VLOOKUP($G2275,Educacion[],Z$7,0))</f>
        <v/>
      </c>
      <c r="AA2275" t="str">
        <f>+IF($F2275="","",VLOOKUP($G2275,Educacion[],AA$7,0))</f>
        <v/>
      </c>
      <c r="AB2275" t="str">
        <f>+IF($F2275="","",VLOOKUP($G2275,Educacion[],AB$7,0))</f>
        <v/>
      </c>
      <c r="AC2275" t="str">
        <f>+IF($F2275="","",VLOOKUP($G2275,Educacion[],AC$7,0))</f>
        <v/>
      </c>
      <c r="AD2275" t="str">
        <f>+IF($F2275="","",VLOOKUP($G2275,Educacion[],AD$7,0))</f>
        <v/>
      </c>
      <c r="AE2275" t="str">
        <f>+IF($F2275="","",VLOOKUP($G2275,Educacion[],AE$7,0))</f>
        <v/>
      </c>
      <c r="AF2275" t="str">
        <f>+IF($F2275="","",VLOOKUP($G2275,Educacion[],AF$7,0))</f>
        <v/>
      </c>
      <c r="AG2275" t="str">
        <f>+IF($F2275="","",VLOOKUP($G2275,Educacion[],AG$7,0))</f>
        <v/>
      </c>
    </row>
    <row r="2276" spans="1:33" x14ac:dyDescent="0.3">
      <c r="A2276" s="36"/>
      <c r="B2276" s="36"/>
      <c r="C2276">
        <f t="shared" ca="1" si="211"/>
        <v>208</v>
      </c>
      <c r="D2276" t="str">
        <f t="shared" si="214"/>
        <v/>
      </c>
      <c r="E2276" t="str">
        <f t="shared" ca="1" si="212"/>
        <v>0204</v>
      </c>
      <c r="F2276" t="str">
        <f t="shared" si="214"/>
        <v/>
      </c>
      <c r="H2276" t="str">
        <f>+IF($F2276="","",VLOOKUP($G2276,Educacion[],H$7,0))</f>
        <v/>
      </c>
      <c r="I2276" t="str">
        <f>+IF($F2276="","",VLOOKUP($G2276,Educacion[],I$7,0))</f>
        <v/>
      </c>
      <c r="J2276" t="str">
        <f>+IF($F2276="","",VLOOKUP($G2276,Educacion[],J$7,0))</f>
        <v/>
      </c>
      <c r="K2276" t="str">
        <f>+IF($F2276="","",VLOOKUP($G2276,Educacion[],K$7,0))</f>
        <v/>
      </c>
      <c r="L2276" t="str">
        <f>+IF($F2276="","",VLOOKUP($G2276,Educacion[],L$7,0))</f>
        <v/>
      </c>
      <c r="M2276" t="str">
        <f>+IF($F2276="","",VLOOKUP($G2276,Educacion[],M$7,0))</f>
        <v/>
      </c>
      <c r="N2276" t="str">
        <f>+IF($F2276="","",VLOOKUP($G2276,Educacion[],N$7,0))</f>
        <v/>
      </c>
      <c r="O2276" t="str">
        <f>+IF($F2276="","",VLOOKUP($G2276,Educacion[],O$7,0))</f>
        <v/>
      </c>
      <c r="P2276" t="str">
        <f>+IF($F2276="","",VLOOKUP($G2276,Educacion[],P$7,0))</f>
        <v/>
      </c>
      <c r="Q2276" t="str">
        <f>+IF($F2276="","",VLOOKUP($G2276,Educacion[],Q$7,0))</f>
        <v/>
      </c>
      <c r="R2276" t="str">
        <f>+IF($F2276="","",VLOOKUP($G2276,Educacion[],R$7,0))</f>
        <v/>
      </c>
      <c r="S2276" t="str">
        <f>+IF($F2276="","",VLOOKUP($G2276,Educacion[],S$7,0))</f>
        <v/>
      </c>
      <c r="T2276" t="str">
        <f>+IF($F2276="","",VLOOKUP($G2276,Educacion[],T$7,0))</f>
        <v/>
      </c>
      <c r="U2276" t="str">
        <f>+IF($F2276="","",VLOOKUP($G2276,Educacion[],U$7,0))</f>
        <v/>
      </c>
      <c r="V2276" t="str">
        <f>+IF($F2276="","",VLOOKUP($G2276,Educacion[],V$7,0))</f>
        <v/>
      </c>
      <c r="W2276" t="str">
        <f>+IF($F2276="","",VLOOKUP($G2276,Educacion[],W$7,0))</f>
        <v/>
      </c>
      <c r="X2276" t="str">
        <f>+IF($F2276="","",VLOOKUP($G2276,Educacion[],X$7,0))</f>
        <v/>
      </c>
      <c r="Y2276" t="str">
        <f>+IF($F2276="","",VLOOKUP($G2276,Educacion[],Y$7,0))</f>
        <v/>
      </c>
      <c r="Z2276" t="str">
        <f>+IF($F2276="","",VLOOKUP($G2276,Educacion[],Z$7,0))</f>
        <v/>
      </c>
      <c r="AA2276" t="str">
        <f>+IF($F2276="","",VLOOKUP($G2276,Educacion[],AA$7,0))</f>
        <v/>
      </c>
      <c r="AB2276" t="str">
        <f>+IF($F2276="","",VLOOKUP($G2276,Educacion[],AB$7,0))</f>
        <v/>
      </c>
      <c r="AC2276" t="str">
        <f>+IF($F2276="","",VLOOKUP($G2276,Educacion[],AC$7,0))</f>
        <v/>
      </c>
      <c r="AD2276" t="str">
        <f>+IF($F2276="","",VLOOKUP($G2276,Educacion[],AD$7,0))</f>
        <v/>
      </c>
      <c r="AE2276" t="str">
        <f>+IF($F2276="","",VLOOKUP($G2276,Educacion[],AE$7,0))</f>
        <v/>
      </c>
      <c r="AF2276" t="str">
        <f>+IF($F2276="","",VLOOKUP($G2276,Educacion[],AF$7,0))</f>
        <v/>
      </c>
      <c r="AG2276" t="str">
        <f>+IF($F2276="","",VLOOKUP($G2276,Educacion[],AG$7,0))</f>
        <v/>
      </c>
    </row>
    <row r="2277" spans="1:33" x14ac:dyDescent="0.3">
      <c r="A2277" s="36"/>
      <c r="B2277" s="36"/>
      <c r="C2277">
        <f t="shared" ca="1" si="211"/>
        <v>110</v>
      </c>
      <c r="D2277" t="str">
        <f t="shared" si="214"/>
        <v/>
      </c>
      <c r="E2277" t="str">
        <f t="shared" ca="1" si="212"/>
        <v>0100</v>
      </c>
      <c r="F2277" t="str">
        <f t="shared" si="214"/>
        <v/>
      </c>
      <c r="H2277" t="str">
        <f>+IF($F2277="","",VLOOKUP($G2277,Educacion[],H$7,0))</f>
        <v/>
      </c>
      <c r="I2277" t="str">
        <f>+IF($F2277="","",VLOOKUP($G2277,Educacion[],I$7,0))</f>
        <v/>
      </c>
      <c r="J2277" t="str">
        <f>+IF($F2277="","",VLOOKUP($G2277,Educacion[],J$7,0))</f>
        <v/>
      </c>
      <c r="K2277" t="str">
        <f>+IF($F2277="","",VLOOKUP($G2277,Educacion[],K$7,0))</f>
        <v/>
      </c>
      <c r="L2277" t="str">
        <f>+IF($F2277="","",VLOOKUP($G2277,Educacion[],L$7,0))</f>
        <v/>
      </c>
      <c r="M2277" t="str">
        <f>+IF($F2277="","",VLOOKUP($G2277,Educacion[],M$7,0))</f>
        <v/>
      </c>
      <c r="N2277" t="str">
        <f>+IF($F2277="","",VLOOKUP($G2277,Educacion[],N$7,0))</f>
        <v/>
      </c>
      <c r="O2277" t="str">
        <f>+IF($F2277="","",VLOOKUP($G2277,Educacion[],O$7,0))</f>
        <v/>
      </c>
      <c r="P2277" t="str">
        <f>+IF($F2277="","",VLOOKUP($G2277,Educacion[],P$7,0))</f>
        <v/>
      </c>
      <c r="Q2277" t="str">
        <f>+IF($F2277="","",VLOOKUP($G2277,Educacion[],Q$7,0))</f>
        <v/>
      </c>
      <c r="R2277" t="str">
        <f>+IF($F2277="","",VLOOKUP($G2277,Educacion[],R$7,0))</f>
        <v/>
      </c>
      <c r="S2277" t="str">
        <f>+IF($F2277="","",VLOOKUP($G2277,Educacion[],S$7,0))</f>
        <v/>
      </c>
      <c r="T2277" t="str">
        <f>+IF($F2277="","",VLOOKUP($G2277,Educacion[],T$7,0))</f>
        <v/>
      </c>
      <c r="U2277" t="str">
        <f>+IF($F2277="","",VLOOKUP($G2277,Educacion[],U$7,0))</f>
        <v/>
      </c>
      <c r="V2277" t="str">
        <f>+IF($F2277="","",VLOOKUP($G2277,Educacion[],V$7,0))</f>
        <v/>
      </c>
      <c r="W2277" t="str">
        <f>+IF($F2277="","",VLOOKUP($G2277,Educacion[],W$7,0))</f>
        <v/>
      </c>
      <c r="X2277" t="str">
        <f>+IF($F2277="","",VLOOKUP($G2277,Educacion[],X$7,0))</f>
        <v/>
      </c>
      <c r="Y2277" t="str">
        <f>+IF($F2277="","",VLOOKUP($G2277,Educacion[],Y$7,0))</f>
        <v/>
      </c>
      <c r="Z2277" t="str">
        <f>+IF($F2277="","",VLOOKUP($G2277,Educacion[],Z$7,0))</f>
        <v/>
      </c>
      <c r="AA2277" t="str">
        <f>+IF($F2277="","",VLOOKUP($G2277,Educacion[],AA$7,0))</f>
        <v/>
      </c>
      <c r="AB2277" t="str">
        <f>+IF($F2277="","",VLOOKUP($G2277,Educacion[],AB$7,0))</f>
        <v/>
      </c>
      <c r="AC2277" t="str">
        <f>+IF($F2277="","",VLOOKUP($G2277,Educacion[],AC$7,0))</f>
        <v/>
      </c>
      <c r="AD2277" t="str">
        <f>+IF($F2277="","",VLOOKUP($G2277,Educacion[],AD$7,0))</f>
        <v/>
      </c>
      <c r="AE2277" t="str">
        <f>+IF($F2277="","",VLOOKUP($G2277,Educacion[],AE$7,0))</f>
        <v/>
      </c>
      <c r="AF2277" t="str">
        <f>+IF($F2277="","",VLOOKUP($G2277,Educacion[],AF$7,0))</f>
        <v/>
      </c>
      <c r="AG2277" t="str">
        <f>+IF($F2277="","",VLOOKUP($G2277,Educacion[],AG$7,0))</f>
        <v/>
      </c>
    </row>
    <row r="2278" spans="1:33" x14ac:dyDescent="0.3">
      <c r="A2278" s="36"/>
      <c r="B2278" s="36"/>
      <c r="C2278">
        <f t="shared" ca="1" si="211"/>
        <v>399</v>
      </c>
      <c r="D2278" t="str">
        <f t="shared" si="214"/>
        <v/>
      </c>
      <c r="E2278" t="str">
        <f t="shared" ca="1" si="212"/>
        <v>0437</v>
      </c>
      <c r="F2278" t="str">
        <f t="shared" si="214"/>
        <v/>
      </c>
      <c r="H2278" t="str">
        <f>+IF($F2278="","",VLOOKUP($G2278,Educacion[],H$7,0))</f>
        <v/>
      </c>
      <c r="I2278" t="str">
        <f>+IF($F2278="","",VLOOKUP($G2278,Educacion[],I$7,0))</f>
        <v/>
      </c>
      <c r="J2278" t="str">
        <f>+IF($F2278="","",VLOOKUP($G2278,Educacion[],J$7,0))</f>
        <v/>
      </c>
      <c r="K2278" t="str">
        <f>+IF($F2278="","",VLOOKUP($G2278,Educacion[],K$7,0))</f>
        <v/>
      </c>
      <c r="L2278" t="str">
        <f>+IF($F2278="","",VLOOKUP($G2278,Educacion[],L$7,0))</f>
        <v/>
      </c>
      <c r="M2278" t="str">
        <f>+IF($F2278="","",VLOOKUP($G2278,Educacion[],M$7,0))</f>
        <v/>
      </c>
      <c r="N2278" t="str">
        <f>+IF($F2278="","",VLOOKUP($G2278,Educacion[],N$7,0))</f>
        <v/>
      </c>
      <c r="O2278" t="str">
        <f>+IF($F2278="","",VLOOKUP($G2278,Educacion[],O$7,0))</f>
        <v/>
      </c>
      <c r="P2278" t="str">
        <f>+IF($F2278="","",VLOOKUP($G2278,Educacion[],P$7,0))</f>
        <v/>
      </c>
      <c r="Q2278" t="str">
        <f>+IF($F2278="","",VLOOKUP($G2278,Educacion[],Q$7,0))</f>
        <v/>
      </c>
      <c r="R2278" t="str">
        <f>+IF($F2278="","",VLOOKUP($G2278,Educacion[],R$7,0))</f>
        <v/>
      </c>
      <c r="S2278" t="str">
        <f>+IF($F2278="","",VLOOKUP($G2278,Educacion[],S$7,0))</f>
        <v/>
      </c>
      <c r="T2278" t="str">
        <f>+IF($F2278="","",VLOOKUP($G2278,Educacion[],T$7,0))</f>
        <v/>
      </c>
      <c r="U2278" t="str">
        <f>+IF($F2278="","",VLOOKUP($G2278,Educacion[],U$7,0))</f>
        <v/>
      </c>
      <c r="V2278" t="str">
        <f>+IF($F2278="","",VLOOKUP($G2278,Educacion[],V$7,0))</f>
        <v/>
      </c>
      <c r="W2278" t="str">
        <f>+IF($F2278="","",VLOOKUP($G2278,Educacion[],W$7,0))</f>
        <v/>
      </c>
      <c r="X2278" t="str">
        <f>+IF($F2278="","",VLOOKUP($G2278,Educacion[],X$7,0))</f>
        <v/>
      </c>
      <c r="Y2278" t="str">
        <f>+IF($F2278="","",VLOOKUP($G2278,Educacion[],Y$7,0))</f>
        <v/>
      </c>
      <c r="Z2278" t="str">
        <f>+IF($F2278="","",VLOOKUP($G2278,Educacion[],Z$7,0))</f>
        <v/>
      </c>
      <c r="AA2278" t="str">
        <f>+IF($F2278="","",VLOOKUP($G2278,Educacion[],AA$7,0))</f>
        <v/>
      </c>
      <c r="AB2278" t="str">
        <f>+IF($F2278="","",VLOOKUP($G2278,Educacion[],AB$7,0))</f>
        <v/>
      </c>
      <c r="AC2278" t="str">
        <f>+IF($F2278="","",VLOOKUP($G2278,Educacion[],AC$7,0))</f>
        <v/>
      </c>
      <c r="AD2278" t="str">
        <f>+IF($F2278="","",VLOOKUP($G2278,Educacion[],AD$7,0))</f>
        <v/>
      </c>
      <c r="AE2278" t="str">
        <f>+IF($F2278="","",VLOOKUP($G2278,Educacion[],AE$7,0))</f>
        <v/>
      </c>
      <c r="AF2278" t="str">
        <f>+IF($F2278="","",VLOOKUP($G2278,Educacion[],AF$7,0))</f>
        <v/>
      </c>
      <c r="AG2278" t="str">
        <f>+IF($F2278="","",VLOOKUP($G2278,Educacion[],AG$7,0))</f>
        <v/>
      </c>
    </row>
    <row r="2279" spans="1:33" x14ac:dyDescent="0.3">
      <c r="A2279" s="36"/>
      <c r="B2279" s="36"/>
      <c r="C2279">
        <f t="shared" ca="1" si="211"/>
        <v>553</v>
      </c>
      <c r="D2279" t="str">
        <f t="shared" si="214"/>
        <v/>
      </c>
      <c r="E2279" t="str">
        <f t="shared" ca="1" si="212"/>
        <v>0583</v>
      </c>
      <c r="F2279" t="str">
        <f t="shared" si="214"/>
        <v/>
      </c>
      <c r="H2279" t="str">
        <f>+IF($F2279="","",VLOOKUP($G2279,Educacion[],H$7,0))</f>
        <v/>
      </c>
      <c r="I2279" t="str">
        <f>+IF($F2279="","",VLOOKUP($G2279,Educacion[],I$7,0))</f>
        <v/>
      </c>
      <c r="J2279" t="str">
        <f>+IF($F2279="","",VLOOKUP($G2279,Educacion[],J$7,0))</f>
        <v/>
      </c>
      <c r="K2279" t="str">
        <f>+IF($F2279="","",VLOOKUP($G2279,Educacion[],K$7,0))</f>
        <v/>
      </c>
      <c r="L2279" t="str">
        <f>+IF($F2279="","",VLOOKUP($G2279,Educacion[],L$7,0))</f>
        <v/>
      </c>
      <c r="M2279" t="str">
        <f>+IF($F2279="","",VLOOKUP($G2279,Educacion[],M$7,0))</f>
        <v/>
      </c>
      <c r="N2279" t="str">
        <f>+IF($F2279="","",VLOOKUP($G2279,Educacion[],N$7,0))</f>
        <v/>
      </c>
      <c r="O2279" t="str">
        <f>+IF($F2279="","",VLOOKUP($G2279,Educacion[],O$7,0))</f>
        <v/>
      </c>
      <c r="P2279" t="str">
        <f>+IF($F2279="","",VLOOKUP($G2279,Educacion[],P$7,0))</f>
        <v/>
      </c>
      <c r="Q2279" t="str">
        <f>+IF($F2279="","",VLOOKUP($G2279,Educacion[],Q$7,0))</f>
        <v/>
      </c>
      <c r="R2279" t="str">
        <f>+IF($F2279="","",VLOOKUP($G2279,Educacion[],R$7,0))</f>
        <v/>
      </c>
      <c r="S2279" t="str">
        <f>+IF($F2279="","",VLOOKUP($G2279,Educacion[],S$7,0))</f>
        <v/>
      </c>
      <c r="T2279" t="str">
        <f>+IF($F2279="","",VLOOKUP($G2279,Educacion[],T$7,0))</f>
        <v/>
      </c>
      <c r="U2279" t="str">
        <f>+IF($F2279="","",VLOOKUP($G2279,Educacion[],U$7,0))</f>
        <v/>
      </c>
      <c r="V2279" t="str">
        <f>+IF($F2279="","",VLOOKUP($G2279,Educacion[],V$7,0))</f>
        <v/>
      </c>
      <c r="W2279" t="str">
        <f>+IF($F2279="","",VLOOKUP($G2279,Educacion[],W$7,0))</f>
        <v/>
      </c>
      <c r="X2279" t="str">
        <f>+IF($F2279="","",VLOOKUP($G2279,Educacion[],X$7,0))</f>
        <v/>
      </c>
      <c r="Y2279" t="str">
        <f>+IF($F2279="","",VLOOKUP($G2279,Educacion[],Y$7,0))</f>
        <v/>
      </c>
      <c r="Z2279" t="str">
        <f>+IF($F2279="","",VLOOKUP($G2279,Educacion[],Z$7,0))</f>
        <v/>
      </c>
      <c r="AA2279" t="str">
        <f>+IF($F2279="","",VLOOKUP($G2279,Educacion[],AA$7,0))</f>
        <v/>
      </c>
      <c r="AB2279" t="str">
        <f>+IF($F2279="","",VLOOKUP($G2279,Educacion[],AB$7,0))</f>
        <v/>
      </c>
      <c r="AC2279" t="str">
        <f>+IF($F2279="","",VLOOKUP($G2279,Educacion[],AC$7,0))</f>
        <v/>
      </c>
      <c r="AD2279" t="str">
        <f>+IF($F2279="","",VLOOKUP($G2279,Educacion[],AD$7,0))</f>
        <v/>
      </c>
      <c r="AE2279" t="str">
        <f>+IF($F2279="","",VLOOKUP($G2279,Educacion[],AE$7,0))</f>
        <v/>
      </c>
      <c r="AF2279" t="str">
        <f>+IF($F2279="","",VLOOKUP($G2279,Educacion[],AF$7,0))</f>
        <v/>
      </c>
      <c r="AG2279" t="str">
        <f>+IF($F2279="","",VLOOKUP($G2279,Educacion[],AG$7,0))</f>
        <v/>
      </c>
    </row>
    <row r="2280" spans="1:33" x14ac:dyDescent="0.3">
      <c r="A2280" s="36"/>
      <c r="B2280" s="36"/>
      <c r="C2280">
        <f t="shared" ca="1" si="211"/>
        <v>511</v>
      </c>
      <c r="D2280" t="str">
        <f t="shared" si="214"/>
        <v/>
      </c>
      <c r="E2280" t="str">
        <f t="shared" ca="1" si="212"/>
        <v>0538</v>
      </c>
      <c r="F2280" t="str">
        <f t="shared" si="214"/>
        <v/>
      </c>
      <c r="H2280" t="str">
        <f>+IF($F2280="","",VLOOKUP($G2280,Educacion[],H$7,0))</f>
        <v/>
      </c>
      <c r="I2280" t="str">
        <f>+IF($F2280="","",VLOOKUP($G2280,Educacion[],I$7,0))</f>
        <v/>
      </c>
      <c r="J2280" t="str">
        <f>+IF($F2280="","",VLOOKUP($G2280,Educacion[],J$7,0))</f>
        <v/>
      </c>
      <c r="K2280" t="str">
        <f>+IF($F2280="","",VLOOKUP($G2280,Educacion[],K$7,0))</f>
        <v/>
      </c>
      <c r="L2280" t="str">
        <f>+IF($F2280="","",VLOOKUP($G2280,Educacion[],L$7,0))</f>
        <v/>
      </c>
      <c r="M2280" t="str">
        <f>+IF($F2280="","",VLOOKUP($G2280,Educacion[],M$7,0))</f>
        <v/>
      </c>
      <c r="N2280" t="str">
        <f>+IF($F2280="","",VLOOKUP($G2280,Educacion[],N$7,0))</f>
        <v/>
      </c>
      <c r="O2280" t="str">
        <f>+IF($F2280="","",VLOOKUP($G2280,Educacion[],O$7,0))</f>
        <v/>
      </c>
      <c r="P2280" t="str">
        <f>+IF($F2280="","",VLOOKUP($G2280,Educacion[],P$7,0))</f>
        <v/>
      </c>
      <c r="Q2280" t="str">
        <f>+IF($F2280="","",VLOOKUP($G2280,Educacion[],Q$7,0))</f>
        <v/>
      </c>
      <c r="R2280" t="str">
        <f>+IF($F2280="","",VLOOKUP($G2280,Educacion[],R$7,0))</f>
        <v/>
      </c>
      <c r="S2280" t="str">
        <f>+IF($F2280="","",VLOOKUP($G2280,Educacion[],S$7,0))</f>
        <v/>
      </c>
      <c r="T2280" t="str">
        <f>+IF($F2280="","",VLOOKUP($G2280,Educacion[],T$7,0))</f>
        <v/>
      </c>
      <c r="U2280" t="str">
        <f>+IF($F2280="","",VLOOKUP($G2280,Educacion[],U$7,0))</f>
        <v/>
      </c>
      <c r="V2280" t="str">
        <f>+IF($F2280="","",VLOOKUP($G2280,Educacion[],V$7,0))</f>
        <v/>
      </c>
      <c r="W2280" t="str">
        <f>+IF($F2280="","",VLOOKUP($G2280,Educacion[],W$7,0))</f>
        <v/>
      </c>
      <c r="X2280" t="str">
        <f>+IF($F2280="","",VLOOKUP($G2280,Educacion[],X$7,0))</f>
        <v/>
      </c>
      <c r="Y2280" t="str">
        <f>+IF($F2280="","",VLOOKUP($G2280,Educacion[],Y$7,0))</f>
        <v/>
      </c>
      <c r="Z2280" t="str">
        <f>+IF($F2280="","",VLOOKUP($G2280,Educacion[],Z$7,0))</f>
        <v/>
      </c>
      <c r="AA2280" t="str">
        <f>+IF($F2280="","",VLOOKUP($G2280,Educacion[],AA$7,0))</f>
        <v/>
      </c>
      <c r="AB2280" t="str">
        <f>+IF($F2280="","",VLOOKUP($G2280,Educacion[],AB$7,0))</f>
        <v/>
      </c>
      <c r="AC2280" t="str">
        <f>+IF($F2280="","",VLOOKUP($G2280,Educacion[],AC$7,0))</f>
        <v/>
      </c>
      <c r="AD2280" t="str">
        <f>+IF($F2280="","",VLOOKUP($G2280,Educacion[],AD$7,0))</f>
        <v/>
      </c>
      <c r="AE2280" t="str">
        <f>+IF($F2280="","",VLOOKUP($G2280,Educacion[],AE$7,0))</f>
        <v/>
      </c>
      <c r="AF2280" t="str">
        <f>+IF($F2280="","",VLOOKUP($G2280,Educacion[],AF$7,0))</f>
        <v/>
      </c>
      <c r="AG2280" t="str">
        <f>+IF($F2280="","",VLOOKUP($G2280,Educacion[],AG$7,0))</f>
        <v/>
      </c>
    </row>
    <row r="2281" spans="1:33" x14ac:dyDescent="0.3">
      <c r="A2281" s="36"/>
      <c r="B2281" s="36"/>
      <c r="C2281">
        <f t="shared" ca="1" si="211"/>
        <v>341</v>
      </c>
      <c r="D2281" t="str">
        <f t="shared" si="214"/>
        <v/>
      </c>
      <c r="E2281" t="str">
        <f t="shared" ca="1" si="212"/>
        <v>0367</v>
      </c>
      <c r="F2281" t="str">
        <f t="shared" si="214"/>
        <v/>
      </c>
      <c r="H2281" t="str">
        <f>+IF($F2281="","",VLOOKUP($G2281,Educacion[],H$7,0))</f>
        <v/>
      </c>
      <c r="I2281" t="str">
        <f>+IF($F2281="","",VLOOKUP($G2281,Educacion[],I$7,0))</f>
        <v/>
      </c>
      <c r="J2281" t="str">
        <f>+IF($F2281="","",VLOOKUP($G2281,Educacion[],J$7,0))</f>
        <v/>
      </c>
      <c r="K2281" t="str">
        <f>+IF($F2281="","",VLOOKUP($G2281,Educacion[],K$7,0))</f>
        <v/>
      </c>
      <c r="L2281" t="str">
        <f>+IF($F2281="","",VLOOKUP($G2281,Educacion[],L$7,0))</f>
        <v/>
      </c>
      <c r="M2281" t="str">
        <f>+IF($F2281="","",VLOOKUP($G2281,Educacion[],M$7,0))</f>
        <v/>
      </c>
      <c r="N2281" t="str">
        <f>+IF($F2281="","",VLOOKUP($G2281,Educacion[],N$7,0))</f>
        <v/>
      </c>
      <c r="O2281" t="str">
        <f>+IF($F2281="","",VLOOKUP($G2281,Educacion[],O$7,0))</f>
        <v/>
      </c>
      <c r="P2281" t="str">
        <f>+IF($F2281="","",VLOOKUP($G2281,Educacion[],P$7,0))</f>
        <v/>
      </c>
      <c r="Q2281" t="str">
        <f>+IF($F2281="","",VLOOKUP($G2281,Educacion[],Q$7,0))</f>
        <v/>
      </c>
      <c r="R2281" t="str">
        <f>+IF($F2281="","",VLOOKUP($G2281,Educacion[],R$7,0))</f>
        <v/>
      </c>
      <c r="S2281" t="str">
        <f>+IF($F2281="","",VLOOKUP($G2281,Educacion[],S$7,0))</f>
        <v/>
      </c>
      <c r="T2281" t="str">
        <f>+IF($F2281="","",VLOOKUP($G2281,Educacion[],T$7,0))</f>
        <v/>
      </c>
      <c r="U2281" t="str">
        <f>+IF($F2281="","",VLOOKUP($G2281,Educacion[],U$7,0))</f>
        <v/>
      </c>
      <c r="V2281" t="str">
        <f>+IF($F2281="","",VLOOKUP($G2281,Educacion[],V$7,0))</f>
        <v/>
      </c>
      <c r="W2281" t="str">
        <f>+IF($F2281="","",VLOOKUP($G2281,Educacion[],W$7,0))</f>
        <v/>
      </c>
      <c r="X2281" t="str">
        <f>+IF($F2281="","",VLOOKUP($G2281,Educacion[],X$7,0))</f>
        <v/>
      </c>
      <c r="Y2281" t="str">
        <f>+IF($F2281="","",VLOOKUP($G2281,Educacion[],Y$7,0))</f>
        <v/>
      </c>
      <c r="Z2281" t="str">
        <f>+IF($F2281="","",VLOOKUP($G2281,Educacion[],Z$7,0))</f>
        <v/>
      </c>
      <c r="AA2281" t="str">
        <f>+IF($F2281="","",VLOOKUP($G2281,Educacion[],AA$7,0))</f>
        <v/>
      </c>
      <c r="AB2281" t="str">
        <f>+IF($F2281="","",VLOOKUP($G2281,Educacion[],AB$7,0))</f>
        <v/>
      </c>
      <c r="AC2281" t="str">
        <f>+IF($F2281="","",VLOOKUP($G2281,Educacion[],AC$7,0))</f>
        <v/>
      </c>
      <c r="AD2281" t="str">
        <f>+IF($F2281="","",VLOOKUP($G2281,Educacion[],AD$7,0))</f>
        <v/>
      </c>
      <c r="AE2281" t="str">
        <f>+IF($F2281="","",VLOOKUP($G2281,Educacion[],AE$7,0))</f>
        <v/>
      </c>
      <c r="AF2281" t="str">
        <f>+IF($F2281="","",VLOOKUP($G2281,Educacion[],AF$7,0))</f>
        <v/>
      </c>
      <c r="AG2281" t="str">
        <f>+IF($F2281="","",VLOOKUP($G2281,Educacion[],AG$7,0))</f>
        <v/>
      </c>
    </row>
    <row r="2282" spans="1:33" x14ac:dyDescent="0.3">
      <c r="A2282" s="36"/>
      <c r="B2282" s="36"/>
      <c r="C2282">
        <f t="shared" ca="1" si="211"/>
        <v>485</v>
      </c>
      <c r="D2282" t="str">
        <f t="shared" si="214"/>
        <v/>
      </c>
      <c r="E2282" t="str">
        <f t="shared" ca="1" si="212"/>
        <v>0511</v>
      </c>
      <c r="F2282" t="str">
        <f t="shared" si="214"/>
        <v/>
      </c>
      <c r="H2282" t="str">
        <f>+IF($F2282="","",VLOOKUP($G2282,Educacion[],H$7,0))</f>
        <v/>
      </c>
      <c r="I2282" t="str">
        <f>+IF($F2282="","",VLOOKUP($G2282,Educacion[],I$7,0))</f>
        <v/>
      </c>
      <c r="J2282" t="str">
        <f>+IF($F2282="","",VLOOKUP($G2282,Educacion[],J$7,0))</f>
        <v/>
      </c>
      <c r="K2282" t="str">
        <f>+IF($F2282="","",VLOOKUP($G2282,Educacion[],K$7,0))</f>
        <v/>
      </c>
      <c r="L2282" t="str">
        <f>+IF($F2282="","",VLOOKUP($G2282,Educacion[],L$7,0))</f>
        <v/>
      </c>
      <c r="M2282" t="str">
        <f>+IF($F2282="","",VLOOKUP($G2282,Educacion[],M$7,0))</f>
        <v/>
      </c>
      <c r="N2282" t="str">
        <f>+IF($F2282="","",VLOOKUP($G2282,Educacion[],N$7,0))</f>
        <v/>
      </c>
      <c r="O2282" t="str">
        <f>+IF($F2282="","",VLOOKUP($G2282,Educacion[],O$7,0))</f>
        <v/>
      </c>
      <c r="P2282" t="str">
        <f>+IF($F2282="","",VLOOKUP($G2282,Educacion[],P$7,0))</f>
        <v/>
      </c>
      <c r="Q2282" t="str">
        <f>+IF($F2282="","",VLOOKUP($G2282,Educacion[],Q$7,0))</f>
        <v/>
      </c>
      <c r="R2282" t="str">
        <f>+IF($F2282="","",VLOOKUP($G2282,Educacion[],R$7,0))</f>
        <v/>
      </c>
      <c r="S2282" t="str">
        <f>+IF($F2282="","",VLOOKUP($G2282,Educacion[],S$7,0))</f>
        <v/>
      </c>
      <c r="T2282" t="str">
        <f>+IF($F2282="","",VLOOKUP($G2282,Educacion[],T$7,0))</f>
        <v/>
      </c>
      <c r="U2282" t="str">
        <f>+IF($F2282="","",VLOOKUP($G2282,Educacion[],U$7,0))</f>
        <v/>
      </c>
      <c r="V2282" t="str">
        <f>+IF($F2282="","",VLOOKUP($G2282,Educacion[],V$7,0))</f>
        <v/>
      </c>
      <c r="W2282" t="str">
        <f>+IF($F2282="","",VLOOKUP($G2282,Educacion[],W$7,0))</f>
        <v/>
      </c>
      <c r="X2282" t="str">
        <f>+IF($F2282="","",VLOOKUP($G2282,Educacion[],X$7,0))</f>
        <v/>
      </c>
      <c r="Y2282" t="str">
        <f>+IF($F2282="","",VLOOKUP($G2282,Educacion[],Y$7,0))</f>
        <v/>
      </c>
      <c r="Z2282" t="str">
        <f>+IF($F2282="","",VLOOKUP($G2282,Educacion[],Z$7,0))</f>
        <v/>
      </c>
      <c r="AA2282" t="str">
        <f>+IF($F2282="","",VLOOKUP($G2282,Educacion[],AA$7,0))</f>
        <v/>
      </c>
      <c r="AB2282" t="str">
        <f>+IF($F2282="","",VLOOKUP($G2282,Educacion[],AB$7,0))</f>
        <v/>
      </c>
      <c r="AC2282" t="str">
        <f>+IF($F2282="","",VLOOKUP($G2282,Educacion[],AC$7,0))</f>
        <v/>
      </c>
      <c r="AD2282" t="str">
        <f>+IF($F2282="","",VLOOKUP($G2282,Educacion[],AD$7,0))</f>
        <v/>
      </c>
      <c r="AE2282" t="str">
        <f>+IF($F2282="","",VLOOKUP($G2282,Educacion[],AE$7,0))</f>
        <v/>
      </c>
      <c r="AF2282" t="str">
        <f>+IF($F2282="","",VLOOKUP($G2282,Educacion[],AF$7,0))</f>
        <v/>
      </c>
      <c r="AG2282" t="str">
        <f>+IF($F2282="","",VLOOKUP($G2282,Educacion[],AG$7,0))</f>
        <v/>
      </c>
    </row>
    <row r="2283" spans="1:33" x14ac:dyDescent="0.3">
      <c r="A2283" s="36"/>
      <c r="B2283" s="36"/>
      <c r="C2283">
        <f t="shared" ca="1" si="211"/>
        <v>203</v>
      </c>
      <c r="D2283" t="str">
        <f t="shared" si="214"/>
        <v/>
      </c>
      <c r="E2283" t="str">
        <f t="shared" ca="1" si="212"/>
        <v>0199</v>
      </c>
      <c r="F2283" t="str">
        <f t="shared" si="214"/>
        <v/>
      </c>
      <c r="H2283" t="str">
        <f>+IF($F2283="","",VLOOKUP($G2283,Educacion[],H$7,0))</f>
        <v/>
      </c>
      <c r="I2283" t="str">
        <f>+IF($F2283="","",VLOOKUP($G2283,Educacion[],I$7,0))</f>
        <v/>
      </c>
      <c r="J2283" t="str">
        <f>+IF($F2283="","",VLOOKUP($G2283,Educacion[],J$7,0))</f>
        <v/>
      </c>
      <c r="K2283" t="str">
        <f>+IF($F2283="","",VLOOKUP($G2283,Educacion[],K$7,0))</f>
        <v/>
      </c>
      <c r="L2283" t="str">
        <f>+IF($F2283="","",VLOOKUP($G2283,Educacion[],L$7,0))</f>
        <v/>
      </c>
      <c r="M2283" t="str">
        <f>+IF($F2283="","",VLOOKUP($G2283,Educacion[],M$7,0))</f>
        <v/>
      </c>
      <c r="N2283" t="str">
        <f>+IF($F2283="","",VLOOKUP($G2283,Educacion[],N$7,0))</f>
        <v/>
      </c>
      <c r="O2283" t="str">
        <f>+IF($F2283="","",VLOOKUP($G2283,Educacion[],O$7,0))</f>
        <v/>
      </c>
      <c r="P2283" t="str">
        <f>+IF($F2283="","",VLOOKUP($G2283,Educacion[],P$7,0))</f>
        <v/>
      </c>
      <c r="Q2283" t="str">
        <f>+IF($F2283="","",VLOOKUP($G2283,Educacion[],Q$7,0))</f>
        <v/>
      </c>
      <c r="R2283" t="str">
        <f>+IF($F2283="","",VLOOKUP($G2283,Educacion[],R$7,0))</f>
        <v/>
      </c>
      <c r="S2283" t="str">
        <f>+IF($F2283="","",VLOOKUP($G2283,Educacion[],S$7,0))</f>
        <v/>
      </c>
      <c r="T2283" t="str">
        <f>+IF($F2283="","",VLOOKUP($G2283,Educacion[],T$7,0))</f>
        <v/>
      </c>
      <c r="U2283" t="str">
        <f>+IF($F2283="","",VLOOKUP($G2283,Educacion[],U$7,0))</f>
        <v/>
      </c>
      <c r="V2283" t="str">
        <f>+IF($F2283="","",VLOOKUP($G2283,Educacion[],V$7,0))</f>
        <v/>
      </c>
      <c r="W2283" t="str">
        <f>+IF($F2283="","",VLOOKUP($G2283,Educacion[],W$7,0))</f>
        <v/>
      </c>
      <c r="X2283" t="str">
        <f>+IF($F2283="","",VLOOKUP($G2283,Educacion[],X$7,0))</f>
        <v/>
      </c>
      <c r="Y2283" t="str">
        <f>+IF($F2283="","",VLOOKUP($G2283,Educacion[],Y$7,0))</f>
        <v/>
      </c>
      <c r="Z2283" t="str">
        <f>+IF($F2283="","",VLOOKUP($G2283,Educacion[],Z$7,0))</f>
        <v/>
      </c>
      <c r="AA2283" t="str">
        <f>+IF($F2283="","",VLOOKUP($G2283,Educacion[],AA$7,0))</f>
        <v/>
      </c>
      <c r="AB2283" t="str">
        <f>+IF($F2283="","",VLOOKUP($G2283,Educacion[],AB$7,0))</f>
        <v/>
      </c>
      <c r="AC2283" t="str">
        <f>+IF($F2283="","",VLOOKUP($G2283,Educacion[],AC$7,0))</f>
        <v/>
      </c>
      <c r="AD2283" t="str">
        <f>+IF($F2283="","",VLOOKUP($G2283,Educacion[],AD$7,0))</f>
        <v/>
      </c>
      <c r="AE2283" t="str">
        <f>+IF($F2283="","",VLOOKUP($G2283,Educacion[],AE$7,0))</f>
        <v/>
      </c>
      <c r="AF2283" t="str">
        <f>+IF($F2283="","",VLOOKUP($G2283,Educacion[],AF$7,0))</f>
        <v/>
      </c>
      <c r="AG2283" t="str">
        <f>+IF($F2283="","",VLOOKUP($G2283,Educacion[],AG$7,0))</f>
        <v/>
      </c>
    </row>
    <row r="2284" spans="1:33" x14ac:dyDescent="0.3">
      <c r="A2284" s="36"/>
      <c r="B2284" s="36"/>
      <c r="C2284">
        <f t="shared" ca="1" si="211"/>
        <v>130</v>
      </c>
      <c r="D2284" t="str">
        <f t="shared" ref="D2284:F2299" si="215">+IF(OR(D2283=$B$6,D2283=""),"",D2283+1)</f>
        <v/>
      </c>
      <c r="E2284" t="str">
        <f t="shared" ca="1" si="212"/>
        <v>0121</v>
      </c>
      <c r="F2284" t="str">
        <f t="shared" si="215"/>
        <v/>
      </c>
      <c r="H2284" t="str">
        <f>+IF($F2284="","",VLOOKUP($G2284,Educacion[],H$7,0))</f>
        <v/>
      </c>
      <c r="I2284" t="str">
        <f>+IF($F2284="","",VLOOKUP($G2284,Educacion[],I$7,0))</f>
        <v/>
      </c>
      <c r="J2284" t="str">
        <f>+IF($F2284="","",VLOOKUP($G2284,Educacion[],J$7,0))</f>
        <v/>
      </c>
      <c r="K2284" t="str">
        <f>+IF($F2284="","",VLOOKUP($G2284,Educacion[],K$7,0))</f>
        <v/>
      </c>
      <c r="L2284" t="str">
        <f>+IF($F2284="","",VLOOKUP($G2284,Educacion[],L$7,0))</f>
        <v/>
      </c>
      <c r="M2284" t="str">
        <f>+IF($F2284="","",VLOOKUP($G2284,Educacion[],M$7,0))</f>
        <v/>
      </c>
      <c r="N2284" t="str">
        <f>+IF($F2284="","",VLOOKUP($G2284,Educacion[],N$7,0))</f>
        <v/>
      </c>
      <c r="O2284" t="str">
        <f>+IF($F2284="","",VLOOKUP($G2284,Educacion[],O$7,0))</f>
        <v/>
      </c>
      <c r="P2284" t="str">
        <f>+IF($F2284="","",VLOOKUP($G2284,Educacion[],P$7,0))</f>
        <v/>
      </c>
      <c r="Q2284" t="str">
        <f>+IF($F2284="","",VLOOKUP($G2284,Educacion[],Q$7,0))</f>
        <v/>
      </c>
      <c r="R2284" t="str">
        <f>+IF($F2284="","",VLOOKUP($G2284,Educacion[],R$7,0))</f>
        <v/>
      </c>
      <c r="S2284" t="str">
        <f>+IF($F2284="","",VLOOKUP($G2284,Educacion[],S$7,0))</f>
        <v/>
      </c>
      <c r="T2284" t="str">
        <f>+IF($F2284="","",VLOOKUP($G2284,Educacion[],T$7,0))</f>
        <v/>
      </c>
      <c r="U2284" t="str">
        <f>+IF($F2284="","",VLOOKUP($G2284,Educacion[],U$7,0))</f>
        <v/>
      </c>
      <c r="V2284" t="str">
        <f>+IF($F2284="","",VLOOKUP($G2284,Educacion[],V$7,0))</f>
        <v/>
      </c>
      <c r="W2284" t="str">
        <f>+IF($F2284="","",VLOOKUP($G2284,Educacion[],W$7,0))</f>
        <v/>
      </c>
      <c r="X2284" t="str">
        <f>+IF($F2284="","",VLOOKUP($G2284,Educacion[],X$7,0))</f>
        <v/>
      </c>
      <c r="Y2284" t="str">
        <f>+IF($F2284="","",VLOOKUP($G2284,Educacion[],Y$7,0))</f>
        <v/>
      </c>
      <c r="Z2284" t="str">
        <f>+IF($F2284="","",VLOOKUP($G2284,Educacion[],Z$7,0))</f>
        <v/>
      </c>
      <c r="AA2284" t="str">
        <f>+IF($F2284="","",VLOOKUP($G2284,Educacion[],AA$7,0))</f>
        <v/>
      </c>
      <c r="AB2284" t="str">
        <f>+IF($F2284="","",VLOOKUP($G2284,Educacion[],AB$7,0))</f>
        <v/>
      </c>
      <c r="AC2284" t="str">
        <f>+IF($F2284="","",VLOOKUP($G2284,Educacion[],AC$7,0))</f>
        <v/>
      </c>
      <c r="AD2284" t="str">
        <f>+IF($F2284="","",VLOOKUP($G2284,Educacion[],AD$7,0))</f>
        <v/>
      </c>
      <c r="AE2284" t="str">
        <f>+IF($F2284="","",VLOOKUP($G2284,Educacion[],AE$7,0))</f>
        <v/>
      </c>
      <c r="AF2284" t="str">
        <f>+IF($F2284="","",VLOOKUP($G2284,Educacion[],AF$7,0))</f>
        <v/>
      </c>
      <c r="AG2284" t="str">
        <f>+IF($F2284="","",VLOOKUP($G2284,Educacion[],AG$7,0))</f>
        <v/>
      </c>
    </row>
    <row r="2285" spans="1:33" x14ac:dyDescent="0.3">
      <c r="A2285" s="36"/>
      <c r="B2285" s="36"/>
      <c r="C2285">
        <f t="shared" ca="1" si="211"/>
        <v>665</v>
      </c>
      <c r="D2285" t="str">
        <f t="shared" si="215"/>
        <v/>
      </c>
      <c r="E2285" t="str">
        <f t="shared" ca="1" si="212"/>
        <v>0713</v>
      </c>
      <c r="F2285" t="str">
        <f t="shared" si="215"/>
        <v/>
      </c>
      <c r="H2285" t="str">
        <f>+IF($F2285="","",VLOOKUP($G2285,Educacion[],H$7,0))</f>
        <v/>
      </c>
      <c r="I2285" t="str">
        <f>+IF($F2285="","",VLOOKUP($G2285,Educacion[],I$7,0))</f>
        <v/>
      </c>
      <c r="J2285" t="str">
        <f>+IF($F2285="","",VLOOKUP($G2285,Educacion[],J$7,0))</f>
        <v/>
      </c>
      <c r="K2285" t="str">
        <f>+IF($F2285="","",VLOOKUP($G2285,Educacion[],K$7,0))</f>
        <v/>
      </c>
      <c r="L2285" t="str">
        <f>+IF($F2285="","",VLOOKUP($G2285,Educacion[],L$7,0))</f>
        <v/>
      </c>
      <c r="M2285" t="str">
        <f>+IF($F2285="","",VLOOKUP($G2285,Educacion[],M$7,0))</f>
        <v/>
      </c>
      <c r="N2285" t="str">
        <f>+IF($F2285="","",VLOOKUP($G2285,Educacion[],N$7,0))</f>
        <v/>
      </c>
      <c r="O2285" t="str">
        <f>+IF($F2285="","",VLOOKUP($G2285,Educacion[],O$7,0))</f>
        <v/>
      </c>
      <c r="P2285" t="str">
        <f>+IF($F2285="","",VLOOKUP($G2285,Educacion[],P$7,0))</f>
        <v/>
      </c>
      <c r="Q2285" t="str">
        <f>+IF($F2285="","",VLOOKUP($G2285,Educacion[],Q$7,0))</f>
        <v/>
      </c>
      <c r="R2285" t="str">
        <f>+IF($F2285="","",VLOOKUP($G2285,Educacion[],R$7,0))</f>
        <v/>
      </c>
      <c r="S2285" t="str">
        <f>+IF($F2285="","",VLOOKUP($G2285,Educacion[],S$7,0))</f>
        <v/>
      </c>
      <c r="T2285" t="str">
        <f>+IF($F2285="","",VLOOKUP($G2285,Educacion[],T$7,0))</f>
        <v/>
      </c>
      <c r="U2285" t="str">
        <f>+IF($F2285="","",VLOOKUP($G2285,Educacion[],U$7,0))</f>
        <v/>
      </c>
      <c r="V2285" t="str">
        <f>+IF($F2285="","",VLOOKUP($G2285,Educacion[],V$7,0))</f>
        <v/>
      </c>
      <c r="W2285" t="str">
        <f>+IF($F2285="","",VLOOKUP($G2285,Educacion[],W$7,0))</f>
        <v/>
      </c>
      <c r="X2285" t="str">
        <f>+IF($F2285="","",VLOOKUP($G2285,Educacion[],X$7,0))</f>
        <v/>
      </c>
      <c r="Y2285" t="str">
        <f>+IF($F2285="","",VLOOKUP($G2285,Educacion[],Y$7,0))</f>
        <v/>
      </c>
      <c r="Z2285" t="str">
        <f>+IF($F2285="","",VLOOKUP($G2285,Educacion[],Z$7,0))</f>
        <v/>
      </c>
      <c r="AA2285" t="str">
        <f>+IF($F2285="","",VLOOKUP($G2285,Educacion[],AA$7,0))</f>
        <v/>
      </c>
      <c r="AB2285" t="str">
        <f>+IF($F2285="","",VLOOKUP($G2285,Educacion[],AB$7,0))</f>
        <v/>
      </c>
      <c r="AC2285" t="str">
        <f>+IF($F2285="","",VLOOKUP($G2285,Educacion[],AC$7,0))</f>
        <v/>
      </c>
      <c r="AD2285" t="str">
        <f>+IF($F2285="","",VLOOKUP($G2285,Educacion[],AD$7,0))</f>
        <v/>
      </c>
      <c r="AE2285" t="str">
        <f>+IF($F2285="","",VLOOKUP($G2285,Educacion[],AE$7,0))</f>
        <v/>
      </c>
      <c r="AF2285" t="str">
        <f>+IF($F2285="","",VLOOKUP($G2285,Educacion[],AF$7,0))</f>
        <v/>
      </c>
      <c r="AG2285" t="str">
        <f>+IF($F2285="","",VLOOKUP($G2285,Educacion[],AG$7,0))</f>
        <v/>
      </c>
    </row>
    <row r="2286" spans="1:33" x14ac:dyDescent="0.3">
      <c r="A2286" s="36"/>
      <c r="B2286" s="36"/>
      <c r="C2286">
        <f t="shared" ca="1" si="211"/>
        <v>257</v>
      </c>
      <c r="D2286" t="str">
        <f t="shared" si="215"/>
        <v/>
      </c>
      <c r="E2286" t="str">
        <f t="shared" ca="1" si="212"/>
        <v>0256</v>
      </c>
      <c r="F2286" t="str">
        <f t="shared" si="215"/>
        <v/>
      </c>
      <c r="H2286" t="str">
        <f>+IF($F2286="","",VLOOKUP($G2286,Educacion[],H$7,0))</f>
        <v/>
      </c>
      <c r="I2286" t="str">
        <f>+IF($F2286="","",VLOOKUP($G2286,Educacion[],I$7,0))</f>
        <v/>
      </c>
      <c r="J2286" t="str">
        <f>+IF($F2286="","",VLOOKUP($G2286,Educacion[],J$7,0))</f>
        <v/>
      </c>
      <c r="K2286" t="str">
        <f>+IF($F2286="","",VLOOKUP($G2286,Educacion[],K$7,0))</f>
        <v/>
      </c>
      <c r="L2286" t="str">
        <f>+IF($F2286="","",VLOOKUP($G2286,Educacion[],L$7,0))</f>
        <v/>
      </c>
      <c r="M2286" t="str">
        <f>+IF($F2286="","",VLOOKUP($G2286,Educacion[],M$7,0))</f>
        <v/>
      </c>
      <c r="N2286" t="str">
        <f>+IF($F2286="","",VLOOKUP($G2286,Educacion[],N$7,0))</f>
        <v/>
      </c>
      <c r="O2286" t="str">
        <f>+IF($F2286="","",VLOOKUP($G2286,Educacion[],O$7,0))</f>
        <v/>
      </c>
      <c r="P2286" t="str">
        <f>+IF($F2286="","",VLOOKUP($G2286,Educacion[],P$7,0))</f>
        <v/>
      </c>
      <c r="Q2286" t="str">
        <f>+IF($F2286="","",VLOOKUP($G2286,Educacion[],Q$7,0))</f>
        <v/>
      </c>
      <c r="R2286" t="str">
        <f>+IF($F2286="","",VLOOKUP($G2286,Educacion[],R$7,0))</f>
        <v/>
      </c>
      <c r="S2286" t="str">
        <f>+IF($F2286="","",VLOOKUP($G2286,Educacion[],S$7,0))</f>
        <v/>
      </c>
      <c r="T2286" t="str">
        <f>+IF($F2286="","",VLOOKUP($G2286,Educacion[],T$7,0))</f>
        <v/>
      </c>
      <c r="U2286" t="str">
        <f>+IF($F2286="","",VLOOKUP($G2286,Educacion[],U$7,0))</f>
        <v/>
      </c>
      <c r="V2286" t="str">
        <f>+IF($F2286="","",VLOOKUP($G2286,Educacion[],V$7,0))</f>
        <v/>
      </c>
      <c r="W2286" t="str">
        <f>+IF($F2286="","",VLOOKUP($G2286,Educacion[],W$7,0))</f>
        <v/>
      </c>
      <c r="X2286" t="str">
        <f>+IF($F2286="","",VLOOKUP($G2286,Educacion[],X$7,0))</f>
        <v/>
      </c>
      <c r="Y2286" t="str">
        <f>+IF($F2286="","",VLOOKUP($G2286,Educacion[],Y$7,0))</f>
        <v/>
      </c>
      <c r="Z2286" t="str">
        <f>+IF($F2286="","",VLOOKUP($G2286,Educacion[],Z$7,0))</f>
        <v/>
      </c>
      <c r="AA2286" t="str">
        <f>+IF($F2286="","",VLOOKUP($G2286,Educacion[],AA$7,0))</f>
        <v/>
      </c>
      <c r="AB2286" t="str">
        <f>+IF($F2286="","",VLOOKUP($G2286,Educacion[],AB$7,0))</f>
        <v/>
      </c>
      <c r="AC2286" t="str">
        <f>+IF($F2286="","",VLOOKUP($G2286,Educacion[],AC$7,0))</f>
        <v/>
      </c>
      <c r="AD2286" t="str">
        <f>+IF($F2286="","",VLOOKUP($G2286,Educacion[],AD$7,0))</f>
        <v/>
      </c>
      <c r="AE2286" t="str">
        <f>+IF($F2286="","",VLOOKUP($G2286,Educacion[],AE$7,0))</f>
        <v/>
      </c>
      <c r="AF2286" t="str">
        <f>+IF($F2286="","",VLOOKUP($G2286,Educacion[],AF$7,0))</f>
        <v/>
      </c>
      <c r="AG2286" t="str">
        <f>+IF($F2286="","",VLOOKUP($G2286,Educacion[],AG$7,0))</f>
        <v/>
      </c>
    </row>
    <row r="2287" spans="1:33" x14ac:dyDescent="0.3">
      <c r="A2287" s="36"/>
      <c r="B2287" s="36"/>
      <c r="C2287">
        <f t="shared" ca="1" si="211"/>
        <v>152</v>
      </c>
      <c r="D2287" t="str">
        <f t="shared" si="215"/>
        <v/>
      </c>
      <c r="E2287" t="str">
        <f t="shared" ca="1" si="212"/>
        <v>0144</v>
      </c>
      <c r="F2287" t="str">
        <f t="shared" si="215"/>
        <v/>
      </c>
      <c r="H2287" t="str">
        <f>+IF($F2287="","",VLOOKUP($G2287,Educacion[],H$7,0))</f>
        <v/>
      </c>
      <c r="I2287" t="str">
        <f>+IF($F2287="","",VLOOKUP($G2287,Educacion[],I$7,0))</f>
        <v/>
      </c>
      <c r="J2287" t="str">
        <f>+IF($F2287="","",VLOOKUP($G2287,Educacion[],J$7,0))</f>
        <v/>
      </c>
      <c r="K2287" t="str">
        <f>+IF($F2287="","",VLOOKUP($G2287,Educacion[],K$7,0))</f>
        <v/>
      </c>
      <c r="L2287" t="str">
        <f>+IF($F2287="","",VLOOKUP($G2287,Educacion[],L$7,0))</f>
        <v/>
      </c>
      <c r="M2287" t="str">
        <f>+IF($F2287="","",VLOOKUP($G2287,Educacion[],M$7,0))</f>
        <v/>
      </c>
      <c r="N2287" t="str">
        <f>+IF($F2287="","",VLOOKUP($G2287,Educacion[],N$7,0))</f>
        <v/>
      </c>
      <c r="O2287" t="str">
        <f>+IF($F2287="","",VLOOKUP($G2287,Educacion[],O$7,0))</f>
        <v/>
      </c>
      <c r="P2287" t="str">
        <f>+IF($F2287="","",VLOOKUP($G2287,Educacion[],P$7,0))</f>
        <v/>
      </c>
      <c r="Q2287" t="str">
        <f>+IF($F2287="","",VLOOKUP($G2287,Educacion[],Q$7,0))</f>
        <v/>
      </c>
      <c r="R2287" t="str">
        <f>+IF($F2287="","",VLOOKUP($G2287,Educacion[],R$7,0))</f>
        <v/>
      </c>
      <c r="S2287" t="str">
        <f>+IF($F2287="","",VLOOKUP($G2287,Educacion[],S$7,0))</f>
        <v/>
      </c>
      <c r="T2287" t="str">
        <f>+IF($F2287="","",VLOOKUP($G2287,Educacion[],T$7,0))</f>
        <v/>
      </c>
      <c r="U2287" t="str">
        <f>+IF($F2287="","",VLOOKUP($G2287,Educacion[],U$7,0))</f>
        <v/>
      </c>
      <c r="V2287" t="str">
        <f>+IF($F2287="","",VLOOKUP($G2287,Educacion[],V$7,0))</f>
        <v/>
      </c>
      <c r="W2287" t="str">
        <f>+IF($F2287="","",VLOOKUP($G2287,Educacion[],W$7,0))</f>
        <v/>
      </c>
      <c r="X2287" t="str">
        <f>+IF($F2287="","",VLOOKUP($G2287,Educacion[],X$7,0))</f>
        <v/>
      </c>
      <c r="Y2287" t="str">
        <f>+IF($F2287="","",VLOOKUP($G2287,Educacion[],Y$7,0))</f>
        <v/>
      </c>
      <c r="Z2287" t="str">
        <f>+IF($F2287="","",VLOOKUP($G2287,Educacion[],Z$7,0))</f>
        <v/>
      </c>
      <c r="AA2287" t="str">
        <f>+IF($F2287="","",VLOOKUP($G2287,Educacion[],AA$7,0))</f>
        <v/>
      </c>
      <c r="AB2287" t="str">
        <f>+IF($F2287="","",VLOOKUP($G2287,Educacion[],AB$7,0))</f>
        <v/>
      </c>
      <c r="AC2287" t="str">
        <f>+IF($F2287="","",VLOOKUP($G2287,Educacion[],AC$7,0))</f>
        <v/>
      </c>
      <c r="AD2287" t="str">
        <f>+IF($F2287="","",VLOOKUP($G2287,Educacion[],AD$7,0))</f>
        <v/>
      </c>
      <c r="AE2287" t="str">
        <f>+IF($F2287="","",VLOOKUP($G2287,Educacion[],AE$7,0))</f>
        <v/>
      </c>
      <c r="AF2287" t="str">
        <f>+IF($F2287="","",VLOOKUP($G2287,Educacion[],AF$7,0))</f>
        <v/>
      </c>
      <c r="AG2287" t="str">
        <f>+IF($F2287="","",VLOOKUP($G2287,Educacion[],AG$7,0))</f>
        <v/>
      </c>
    </row>
    <row r="2288" spans="1:33" x14ac:dyDescent="0.3">
      <c r="A2288" s="36"/>
      <c r="B2288" s="36"/>
      <c r="C2288">
        <f t="shared" ca="1" si="211"/>
        <v>168</v>
      </c>
      <c r="D2288" t="str">
        <f t="shared" si="215"/>
        <v/>
      </c>
      <c r="E2288" t="str">
        <f t="shared" ca="1" si="212"/>
        <v>0161</v>
      </c>
      <c r="F2288" t="str">
        <f t="shared" si="215"/>
        <v/>
      </c>
      <c r="H2288" t="str">
        <f>+IF($F2288="","",VLOOKUP($G2288,Educacion[],H$7,0))</f>
        <v/>
      </c>
      <c r="I2288" t="str">
        <f>+IF($F2288="","",VLOOKUP($G2288,Educacion[],I$7,0))</f>
        <v/>
      </c>
      <c r="J2288" t="str">
        <f>+IF($F2288="","",VLOOKUP($G2288,Educacion[],J$7,0))</f>
        <v/>
      </c>
      <c r="K2288" t="str">
        <f>+IF($F2288="","",VLOOKUP($G2288,Educacion[],K$7,0))</f>
        <v/>
      </c>
      <c r="L2288" t="str">
        <f>+IF($F2288="","",VLOOKUP($G2288,Educacion[],L$7,0))</f>
        <v/>
      </c>
      <c r="M2288" t="str">
        <f>+IF($F2288="","",VLOOKUP($G2288,Educacion[],M$7,0))</f>
        <v/>
      </c>
      <c r="N2288" t="str">
        <f>+IF($F2288="","",VLOOKUP($G2288,Educacion[],N$7,0))</f>
        <v/>
      </c>
      <c r="O2288" t="str">
        <f>+IF($F2288="","",VLOOKUP($G2288,Educacion[],O$7,0))</f>
        <v/>
      </c>
      <c r="P2288" t="str">
        <f>+IF($F2288="","",VLOOKUP($G2288,Educacion[],P$7,0))</f>
        <v/>
      </c>
      <c r="Q2288" t="str">
        <f>+IF($F2288="","",VLOOKUP($G2288,Educacion[],Q$7,0))</f>
        <v/>
      </c>
      <c r="R2288" t="str">
        <f>+IF($F2288="","",VLOOKUP($G2288,Educacion[],R$7,0))</f>
        <v/>
      </c>
      <c r="S2288" t="str">
        <f>+IF($F2288="","",VLOOKUP($G2288,Educacion[],S$7,0))</f>
        <v/>
      </c>
      <c r="T2288" t="str">
        <f>+IF($F2288="","",VLOOKUP($G2288,Educacion[],T$7,0))</f>
        <v/>
      </c>
      <c r="U2288" t="str">
        <f>+IF($F2288="","",VLOOKUP($G2288,Educacion[],U$7,0))</f>
        <v/>
      </c>
      <c r="V2288" t="str">
        <f>+IF($F2288="","",VLOOKUP($G2288,Educacion[],V$7,0))</f>
        <v/>
      </c>
      <c r="W2288" t="str">
        <f>+IF($F2288="","",VLOOKUP($G2288,Educacion[],W$7,0))</f>
        <v/>
      </c>
      <c r="X2288" t="str">
        <f>+IF($F2288="","",VLOOKUP($G2288,Educacion[],X$7,0))</f>
        <v/>
      </c>
      <c r="Y2288" t="str">
        <f>+IF($F2288="","",VLOOKUP($G2288,Educacion[],Y$7,0))</f>
        <v/>
      </c>
      <c r="Z2288" t="str">
        <f>+IF($F2288="","",VLOOKUP($G2288,Educacion[],Z$7,0))</f>
        <v/>
      </c>
      <c r="AA2288" t="str">
        <f>+IF($F2288="","",VLOOKUP($G2288,Educacion[],AA$7,0))</f>
        <v/>
      </c>
      <c r="AB2288" t="str">
        <f>+IF($F2288="","",VLOOKUP($G2288,Educacion[],AB$7,0))</f>
        <v/>
      </c>
      <c r="AC2288" t="str">
        <f>+IF($F2288="","",VLOOKUP($G2288,Educacion[],AC$7,0))</f>
        <v/>
      </c>
      <c r="AD2288" t="str">
        <f>+IF($F2288="","",VLOOKUP($G2288,Educacion[],AD$7,0))</f>
        <v/>
      </c>
      <c r="AE2288" t="str">
        <f>+IF($F2288="","",VLOOKUP($G2288,Educacion[],AE$7,0))</f>
        <v/>
      </c>
      <c r="AF2288" t="str">
        <f>+IF($F2288="","",VLOOKUP($G2288,Educacion[],AF$7,0))</f>
        <v/>
      </c>
      <c r="AG2288" t="str">
        <f>+IF($F2288="","",VLOOKUP($G2288,Educacion[],AG$7,0))</f>
        <v/>
      </c>
    </row>
    <row r="2289" spans="1:33" x14ac:dyDescent="0.3">
      <c r="A2289" s="36"/>
      <c r="B2289" s="36"/>
      <c r="C2289">
        <f t="shared" ca="1" si="211"/>
        <v>220</v>
      </c>
      <c r="D2289" t="str">
        <f t="shared" si="215"/>
        <v/>
      </c>
      <c r="E2289" t="str">
        <f t="shared" ca="1" si="212"/>
        <v>0217</v>
      </c>
      <c r="F2289" t="str">
        <f t="shared" si="215"/>
        <v/>
      </c>
      <c r="H2289" t="str">
        <f>+IF($F2289="","",VLOOKUP($G2289,Educacion[],H$7,0))</f>
        <v/>
      </c>
      <c r="I2289" t="str">
        <f>+IF($F2289="","",VLOOKUP($G2289,Educacion[],I$7,0))</f>
        <v/>
      </c>
      <c r="J2289" t="str">
        <f>+IF($F2289="","",VLOOKUP($G2289,Educacion[],J$7,0))</f>
        <v/>
      </c>
      <c r="K2289" t="str">
        <f>+IF($F2289="","",VLOOKUP($G2289,Educacion[],K$7,0))</f>
        <v/>
      </c>
      <c r="L2289" t="str">
        <f>+IF($F2289="","",VLOOKUP($G2289,Educacion[],L$7,0))</f>
        <v/>
      </c>
      <c r="M2289" t="str">
        <f>+IF($F2289="","",VLOOKUP($G2289,Educacion[],M$7,0))</f>
        <v/>
      </c>
      <c r="N2289" t="str">
        <f>+IF($F2289="","",VLOOKUP($G2289,Educacion[],N$7,0))</f>
        <v/>
      </c>
      <c r="O2289" t="str">
        <f>+IF($F2289="","",VLOOKUP($G2289,Educacion[],O$7,0))</f>
        <v/>
      </c>
      <c r="P2289" t="str">
        <f>+IF($F2289="","",VLOOKUP($G2289,Educacion[],P$7,0))</f>
        <v/>
      </c>
      <c r="Q2289" t="str">
        <f>+IF($F2289="","",VLOOKUP($G2289,Educacion[],Q$7,0))</f>
        <v/>
      </c>
      <c r="R2289" t="str">
        <f>+IF($F2289="","",VLOOKUP($G2289,Educacion[],R$7,0))</f>
        <v/>
      </c>
      <c r="S2289" t="str">
        <f>+IF($F2289="","",VLOOKUP($G2289,Educacion[],S$7,0))</f>
        <v/>
      </c>
      <c r="T2289" t="str">
        <f>+IF($F2289="","",VLOOKUP($G2289,Educacion[],T$7,0))</f>
        <v/>
      </c>
      <c r="U2289" t="str">
        <f>+IF($F2289="","",VLOOKUP($G2289,Educacion[],U$7,0))</f>
        <v/>
      </c>
      <c r="V2289" t="str">
        <f>+IF($F2289="","",VLOOKUP($G2289,Educacion[],V$7,0))</f>
        <v/>
      </c>
      <c r="W2289" t="str">
        <f>+IF($F2289="","",VLOOKUP($G2289,Educacion[],W$7,0))</f>
        <v/>
      </c>
      <c r="X2289" t="str">
        <f>+IF($F2289="","",VLOOKUP($G2289,Educacion[],X$7,0))</f>
        <v/>
      </c>
      <c r="Y2289" t="str">
        <f>+IF($F2289="","",VLOOKUP($G2289,Educacion[],Y$7,0))</f>
        <v/>
      </c>
      <c r="Z2289" t="str">
        <f>+IF($F2289="","",VLOOKUP($G2289,Educacion[],Z$7,0))</f>
        <v/>
      </c>
      <c r="AA2289" t="str">
        <f>+IF($F2289="","",VLOOKUP($G2289,Educacion[],AA$7,0))</f>
        <v/>
      </c>
      <c r="AB2289" t="str">
        <f>+IF($F2289="","",VLOOKUP($G2289,Educacion[],AB$7,0))</f>
        <v/>
      </c>
      <c r="AC2289" t="str">
        <f>+IF($F2289="","",VLOOKUP($G2289,Educacion[],AC$7,0))</f>
        <v/>
      </c>
      <c r="AD2289" t="str">
        <f>+IF($F2289="","",VLOOKUP($G2289,Educacion[],AD$7,0))</f>
        <v/>
      </c>
      <c r="AE2289" t="str">
        <f>+IF($F2289="","",VLOOKUP($G2289,Educacion[],AE$7,0))</f>
        <v/>
      </c>
      <c r="AF2289" t="str">
        <f>+IF($F2289="","",VLOOKUP($G2289,Educacion[],AF$7,0))</f>
        <v/>
      </c>
      <c r="AG2289" t="str">
        <f>+IF($F2289="","",VLOOKUP($G2289,Educacion[],AG$7,0))</f>
        <v/>
      </c>
    </row>
    <row r="2290" spans="1:33" x14ac:dyDescent="0.3">
      <c r="A2290" s="36"/>
      <c r="B2290" s="36"/>
      <c r="C2290">
        <f t="shared" ca="1" si="211"/>
        <v>62</v>
      </c>
      <c r="D2290" t="str">
        <f t="shared" si="215"/>
        <v/>
      </c>
      <c r="E2290" t="str">
        <f t="shared" ca="1" si="212"/>
        <v/>
      </c>
      <c r="F2290" t="str">
        <f t="shared" si="215"/>
        <v/>
      </c>
      <c r="H2290" t="str">
        <f>+IF($F2290="","",VLOOKUP($G2290,Educacion[],H$7,0))</f>
        <v/>
      </c>
      <c r="I2290" t="str">
        <f>+IF($F2290="","",VLOOKUP($G2290,Educacion[],I$7,0))</f>
        <v/>
      </c>
      <c r="J2290" t="str">
        <f>+IF($F2290="","",VLOOKUP($G2290,Educacion[],J$7,0))</f>
        <v/>
      </c>
      <c r="K2290" t="str">
        <f>+IF($F2290="","",VLOOKUP($G2290,Educacion[],K$7,0))</f>
        <v/>
      </c>
      <c r="L2290" t="str">
        <f>+IF($F2290="","",VLOOKUP($G2290,Educacion[],L$7,0))</f>
        <v/>
      </c>
      <c r="M2290" t="str">
        <f>+IF($F2290="","",VLOOKUP($G2290,Educacion[],M$7,0))</f>
        <v/>
      </c>
      <c r="N2290" t="str">
        <f>+IF($F2290="","",VLOOKUP($G2290,Educacion[],N$7,0))</f>
        <v/>
      </c>
      <c r="O2290" t="str">
        <f>+IF($F2290="","",VLOOKUP($G2290,Educacion[],O$7,0))</f>
        <v/>
      </c>
      <c r="P2290" t="str">
        <f>+IF($F2290="","",VLOOKUP($G2290,Educacion[],P$7,0))</f>
        <v/>
      </c>
      <c r="Q2290" t="str">
        <f>+IF($F2290="","",VLOOKUP($G2290,Educacion[],Q$7,0))</f>
        <v/>
      </c>
      <c r="R2290" t="str">
        <f>+IF($F2290="","",VLOOKUP($G2290,Educacion[],R$7,0))</f>
        <v/>
      </c>
      <c r="S2290" t="str">
        <f>+IF($F2290="","",VLOOKUP($G2290,Educacion[],S$7,0))</f>
        <v/>
      </c>
      <c r="T2290" t="str">
        <f>+IF($F2290="","",VLOOKUP($G2290,Educacion[],T$7,0))</f>
        <v/>
      </c>
      <c r="U2290" t="str">
        <f>+IF($F2290="","",VLOOKUP($G2290,Educacion[],U$7,0))</f>
        <v/>
      </c>
      <c r="V2290" t="str">
        <f>+IF($F2290="","",VLOOKUP($G2290,Educacion[],V$7,0))</f>
        <v/>
      </c>
      <c r="W2290" t="str">
        <f>+IF($F2290="","",VLOOKUP($G2290,Educacion[],W$7,0))</f>
        <v/>
      </c>
      <c r="X2290" t="str">
        <f>+IF($F2290="","",VLOOKUP($G2290,Educacion[],X$7,0))</f>
        <v/>
      </c>
      <c r="Y2290" t="str">
        <f>+IF($F2290="","",VLOOKUP($G2290,Educacion[],Y$7,0))</f>
        <v/>
      </c>
      <c r="Z2290" t="str">
        <f>+IF($F2290="","",VLOOKUP($G2290,Educacion[],Z$7,0))</f>
        <v/>
      </c>
      <c r="AA2290" t="str">
        <f>+IF($F2290="","",VLOOKUP($G2290,Educacion[],AA$7,0))</f>
        <v/>
      </c>
      <c r="AB2290" t="str">
        <f>+IF($F2290="","",VLOOKUP($G2290,Educacion[],AB$7,0))</f>
        <v/>
      </c>
      <c r="AC2290" t="str">
        <f>+IF($F2290="","",VLOOKUP($G2290,Educacion[],AC$7,0))</f>
        <v/>
      </c>
      <c r="AD2290" t="str">
        <f>+IF($F2290="","",VLOOKUP($G2290,Educacion[],AD$7,0))</f>
        <v/>
      </c>
      <c r="AE2290" t="str">
        <f>+IF($F2290="","",VLOOKUP($G2290,Educacion[],AE$7,0))</f>
        <v/>
      </c>
      <c r="AF2290" t="str">
        <f>+IF($F2290="","",VLOOKUP($G2290,Educacion[],AF$7,0))</f>
        <v/>
      </c>
      <c r="AG2290" t="str">
        <f>+IF($F2290="","",VLOOKUP($G2290,Educacion[],AG$7,0))</f>
        <v/>
      </c>
    </row>
    <row r="2291" spans="1:33" x14ac:dyDescent="0.3">
      <c r="A2291" s="36"/>
      <c r="B2291" s="36"/>
      <c r="C2291">
        <f t="shared" ca="1" si="211"/>
        <v>384</v>
      </c>
      <c r="D2291" t="str">
        <f t="shared" si="215"/>
        <v/>
      </c>
      <c r="E2291" t="str">
        <f t="shared" ca="1" si="212"/>
        <v>0421</v>
      </c>
      <c r="F2291" t="str">
        <f t="shared" si="215"/>
        <v/>
      </c>
      <c r="H2291" t="str">
        <f>+IF($F2291="","",VLOOKUP($G2291,Educacion[],H$7,0))</f>
        <v/>
      </c>
      <c r="I2291" t="str">
        <f>+IF($F2291="","",VLOOKUP($G2291,Educacion[],I$7,0))</f>
        <v/>
      </c>
      <c r="J2291" t="str">
        <f>+IF($F2291="","",VLOOKUP($G2291,Educacion[],J$7,0))</f>
        <v/>
      </c>
      <c r="K2291" t="str">
        <f>+IF($F2291="","",VLOOKUP($G2291,Educacion[],K$7,0))</f>
        <v/>
      </c>
      <c r="L2291" t="str">
        <f>+IF($F2291="","",VLOOKUP($G2291,Educacion[],L$7,0))</f>
        <v/>
      </c>
      <c r="M2291" t="str">
        <f>+IF($F2291="","",VLOOKUP($G2291,Educacion[],M$7,0))</f>
        <v/>
      </c>
      <c r="N2291" t="str">
        <f>+IF($F2291="","",VLOOKUP($G2291,Educacion[],N$7,0))</f>
        <v/>
      </c>
      <c r="O2291" t="str">
        <f>+IF($F2291="","",VLOOKUP($G2291,Educacion[],O$7,0))</f>
        <v/>
      </c>
      <c r="P2291" t="str">
        <f>+IF($F2291="","",VLOOKUP($G2291,Educacion[],P$7,0))</f>
        <v/>
      </c>
      <c r="Q2291" t="str">
        <f>+IF($F2291="","",VLOOKUP($G2291,Educacion[],Q$7,0))</f>
        <v/>
      </c>
      <c r="R2291" t="str">
        <f>+IF($F2291="","",VLOOKUP($G2291,Educacion[],R$7,0))</f>
        <v/>
      </c>
      <c r="S2291" t="str">
        <f>+IF($F2291="","",VLOOKUP($G2291,Educacion[],S$7,0))</f>
        <v/>
      </c>
      <c r="T2291" t="str">
        <f>+IF($F2291="","",VLOOKUP($G2291,Educacion[],T$7,0))</f>
        <v/>
      </c>
      <c r="U2291" t="str">
        <f>+IF($F2291="","",VLOOKUP($G2291,Educacion[],U$7,0))</f>
        <v/>
      </c>
      <c r="V2291" t="str">
        <f>+IF($F2291="","",VLOOKUP($G2291,Educacion[],V$7,0))</f>
        <v/>
      </c>
      <c r="W2291" t="str">
        <f>+IF($F2291="","",VLOOKUP($G2291,Educacion[],W$7,0))</f>
        <v/>
      </c>
      <c r="X2291" t="str">
        <f>+IF($F2291="","",VLOOKUP($G2291,Educacion[],X$7,0))</f>
        <v/>
      </c>
      <c r="Y2291" t="str">
        <f>+IF($F2291="","",VLOOKUP($G2291,Educacion[],Y$7,0))</f>
        <v/>
      </c>
      <c r="Z2291" t="str">
        <f>+IF($F2291="","",VLOOKUP($G2291,Educacion[],Z$7,0))</f>
        <v/>
      </c>
      <c r="AA2291" t="str">
        <f>+IF($F2291="","",VLOOKUP($G2291,Educacion[],AA$7,0))</f>
        <v/>
      </c>
      <c r="AB2291" t="str">
        <f>+IF($F2291="","",VLOOKUP($G2291,Educacion[],AB$7,0))</f>
        <v/>
      </c>
      <c r="AC2291" t="str">
        <f>+IF($F2291="","",VLOOKUP($G2291,Educacion[],AC$7,0))</f>
        <v/>
      </c>
      <c r="AD2291" t="str">
        <f>+IF($F2291="","",VLOOKUP($G2291,Educacion[],AD$7,0))</f>
        <v/>
      </c>
      <c r="AE2291" t="str">
        <f>+IF($F2291="","",VLOOKUP($G2291,Educacion[],AE$7,0))</f>
        <v/>
      </c>
      <c r="AF2291" t="str">
        <f>+IF($F2291="","",VLOOKUP($G2291,Educacion[],AF$7,0))</f>
        <v/>
      </c>
      <c r="AG2291" t="str">
        <f>+IF($F2291="","",VLOOKUP($G2291,Educacion[],AG$7,0))</f>
        <v/>
      </c>
    </row>
    <row r="2292" spans="1:33" x14ac:dyDescent="0.3">
      <c r="A2292" s="36"/>
      <c r="B2292" s="36"/>
      <c r="C2292">
        <f t="shared" ca="1" si="211"/>
        <v>703</v>
      </c>
      <c r="D2292" t="str">
        <f t="shared" si="215"/>
        <v/>
      </c>
      <c r="E2292" t="str">
        <f t="shared" ca="1" si="212"/>
        <v>0751</v>
      </c>
      <c r="F2292" t="str">
        <f t="shared" si="215"/>
        <v/>
      </c>
      <c r="H2292" t="str">
        <f>+IF($F2292="","",VLOOKUP($G2292,Educacion[],H$7,0))</f>
        <v/>
      </c>
      <c r="I2292" t="str">
        <f>+IF($F2292="","",VLOOKUP($G2292,Educacion[],I$7,0))</f>
        <v/>
      </c>
      <c r="J2292" t="str">
        <f>+IF($F2292="","",VLOOKUP($G2292,Educacion[],J$7,0))</f>
        <v/>
      </c>
      <c r="K2292" t="str">
        <f>+IF($F2292="","",VLOOKUP($G2292,Educacion[],K$7,0))</f>
        <v/>
      </c>
      <c r="L2292" t="str">
        <f>+IF($F2292="","",VLOOKUP($G2292,Educacion[],L$7,0))</f>
        <v/>
      </c>
      <c r="M2292" t="str">
        <f>+IF($F2292="","",VLOOKUP($G2292,Educacion[],M$7,0))</f>
        <v/>
      </c>
      <c r="N2292" t="str">
        <f>+IF($F2292="","",VLOOKUP($G2292,Educacion[],N$7,0))</f>
        <v/>
      </c>
      <c r="O2292" t="str">
        <f>+IF($F2292="","",VLOOKUP($G2292,Educacion[],O$7,0))</f>
        <v/>
      </c>
      <c r="P2292" t="str">
        <f>+IF($F2292="","",VLOOKUP($G2292,Educacion[],P$7,0))</f>
        <v/>
      </c>
      <c r="Q2292" t="str">
        <f>+IF($F2292="","",VLOOKUP($G2292,Educacion[],Q$7,0))</f>
        <v/>
      </c>
      <c r="R2292" t="str">
        <f>+IF($F2292="","",VLOOKUP($G2292,Educacion[],R$7,0))</f>
        <v/>
      </c>
      <c r="S2292" t="str">
        <f>+IF($F2292="","",VLOOKUP($G2292,Educacion[],S$7,0))</f>
        <v/>
      </c>
      <c r="T2292" t="str">
        <f>+IF($F2292="","",VLOOKUP($G2292,Educacion[],T$7,0))</f>
        <v/>
      </c>
      <c r="U2292" t="str">
        <f>+IF($F2292="","",VLOOKUP($G2292,Educacion[],U$7,0))</f>
        <v/>
      </c>
      <c r="V2292" t="str">
        <f>+IF($F2292="","",VLOOKUP($G2292,Educacion[],V$7,0))</f>
        <v/>
      </c>
      <c r="W2292" t="str">
        <f>+IF($F2292="","",VLOOKUP($G2292,Educacion[],W$7,0))</f>
        <v/>
      </c>
      <c r="X2292" t="str">
        <f>+IF($F2292="","",VLOOKUP($G2292,Educacion[],X$7,0))</f>
        <v/>
      </c>
      <c r="Y2292" t="str">
        <f>+IF($F2292="","",VLOOKUP($G2292,Educacion[],Y$7,0))</f>
        <v/>
      </c>
      <c r="Z2292" t="str">
        <f>+IF($F2292="","",VLOOKUP($G2292,Educacion[],Z$7,0))</f>
        <v/>
      </c>
      <c r="AA2292" t="str">
        <f>+IF($F2292="","",VLOOKUP($G2292,Educacion[],AA$7,0))</f>
        <v/>
      </c>
      <c r="AB2292" t="str">
        <f>+IF($F2292="","",VLOOKUP($G2292,Educacion[],AB$7,0))</f>
        <v/>
      </c>
      <c r="AC2292" t="str">
        <f>+IF($F2292="","",VLOOKUP($G2292,Educacion[],AC$7,0))</f>
        <v/>
      </c>
      <c r="AD2292" t="str">
        <f>+IF($F2292="","",VLOOKUP($G2292,Educacion[],AD$7,0))</f>
        <v/>
      </c>
      <c r="AE2292" t="str">
        <f>+IF($F2292="","",VLOOKUP($G2292,Educacion[],AE$7,0))</f>
        <v/>
      </c>
      <c r="AF2292" t="str">
        <f>+IF($F2292="","",VLOOKUP($G2292,Educacion[],AF$7,0))</f>
        <v/>
      </c>
      <c r="AG2292" t="str">
        <f>+IF($F2292="","",VLOOKUP($G2292,Educacion[],AG$7,0))</f>
        <v/>
      </c>
    </row>
    <row r="2293" spans="1:33" x14ac:dyDescent="0.3">
      <c r="A2293" s="36"/>
      <c r="B2293" s="36"/>
      <c r="C2293">
        <f t="shared" ca="1" si="211"/>
        <v>638</v>
      </c>
      <c r="D2293" t="str">
        <f t="shared" si="215"/>
        <v/>
      </c>
      <c r="E2293" t="str">
        <f t="shared" ca="1" si="212"/>
        <v>0686</v>
      </c>
      <c r="F2293" t="str">
        <f t="shared" si="215"/>
        <v/>
      </c>
      <c r="H2293" t="str">
        <f>+IF($F2293="","",VLOOKUP($G2293,Educacion[],H$7,0))</f>
        <v/>
      </c>
      <c r="I2293" t="str">
        <f>+IF($F2293="","",VLOOKUP($G2293,Educacion[],I$7,0))</f>
        <v/>
      </c>
      <c r="J2293" t="str">
        <f>+IF($F2293="","",VLOOKUP($G2293,Educacion[],J$7,0))</f>
        <v/>
      </c>
      <c r="K2293" t="str">
        <f>+IF($F2293="","",VLOOKUP($G2293,Educacion[],K$7,0))</f>
        <v/>
      </c>
      <c r="L2293" t="str">
        <f>+IF($F2293="","",VLOOKUP($G2293,Educacion[],L$7,0))</f>
        <v/>
      </c>
      <c r="M2293" t="str">
        <f>+IF($F2293="","",VLOOKUP($G2293,Educacion[],M$7,0))</f>
        <v/>
      </c>
      <c r="N2293" t="str">
        <f>+IF($F2293="","",VLOOKUP($G2293,Educacion[],N$7,0))</f>
        <v/>
      </c>
      <c r="O2293" t="str">
        <f>+IF($F2293="","",VLOOKUP($G2293,Educacion[],O$7,0))</f>
        <v/>
      </c>
      <c r="P2293" t="str">
        <f>+IF($F2293="","",VLOOKUP($G2293,Educacion[],P$7,0))</f>
        <v/>
      </c>
      <c r="Q2293" t="str">
        <f>+IF($F2293="","",VLOOKUP($G2293,Educacion[],Q$7,0))</f>
        <v/>
      </c>
      <c r="R2293" t="str">
        <f>+IF($F2293="","",VLOOKUP($G2293,Educacion[],R$7,0))</f>
        <v/>
      </c>
      <c r="S2293" t="str">
        <f>+IF($F2293="","",VLOOKUP($G2293,Educacion[],S$7,0))</f>
        <v/>
      </c>
      <c r="T2293" t="str">
        <f>+IF($F2293="","",VLOOKUP($G2293,Educacion[],T$7,0))</f>
        <v/>
      </c>
      <c r="U2293" t="str">
        <f>+IF($F2293="","",VLOOKUP($G2293,Educacion[],U$7,0))</f>
        <v/>
      </c>
      <c r="V2293" t="str">
        <f>+IF($F2293="","",VLOOKUP($G2293,Educacion[],V$7,0))</f>
        <v/>
      </c>
      <c r="W2293" t="str">
        <f>+IF($F2293="","",VLOOKUP($G2293,Educacion[],W$7,0))</f>
        <v/>
      </c>
      <c r="X2293" t="str">
        <f>+IF($F2293="","",VLOOKUP($G2293,Educacion[],X$7,0))</f>
        <v/>
      </c>
      <c r="Y2293" t="str">
        <f>+IF($F2293="","",VLOOKUP($G2293,Educacion[],Y$7,0))</f>
        <v/>
      </c>
      <c r="Z2293" t="str">
        <f>+IF($F2293="","",VLOOKUP($G2293,Educacion[],Z$7,0))</f>
        <v/>
      </c>
      <c r="AA2293" t="str">
        <f>+IF($F2293="","",VLOOKUP($G2293,Educacion[],AA$7,0))</f>
        <v/>
      </c>
      <c r="AB2293" t="str">
        <f>+IF($F2293="","",VLOOKUP($G2293,Educacion[],AB$7,0))</f>
        <v/>
      </c>
      <c r="AC2293" t="str">
        <f>+IF($F2293="","",VLOOKUP($G2293,Educacion[],AC$7,0))</f>
        <v/>
      </c>
      <c r="AD2293" t="str">
        <f>+IF($F2293="","",VLOOKUP($G2293,Educacion[],AD$7,0))</f>
        <v/>
      </c>
      <c r="AE2293" t="str">
        <f>+IF($F2293="","",VLOOKUP($G2293,Educacion[],AE$7,0))</f>
        <v/>
      </c>
      <c r="AF2293" t="str">
        <f>+IF($F2293="","",VLOOKUP($G2293,Educacion[],AF$7,0))</f>
        <v/>
      </c>
      <c r="AG2293" t="str">
        <f>+IF($F2293="","",VLOOKUP($G2293,Educacion[],AG$7,0))</f>
        <v/>
      </c>
    </row>
    <row r="2294" spans="1:33" x14ac:dyDescent="0.3">
      <c r="A2294" s="36"/>
      <c r="B2294" s="36"/>
      <c r="C2294">
        <f t="shared" ca="1" si="211"/>
        <v>457</v>
      </c>
      <c r="D2294" t="str">
        <f t="shared" si="215"/>
        <v/>
      </c>
      <c r="E2294" t="str">
        <f t="shared" ca="1" si="212"/>
        <v>0481</v>
      </c>
      <c r="F2294" t="str">
        <f t="shared" si="215"/>
        <v/>
      </c>
      <c r="H2294" t="str">
        <f>+IF($F2294="","",VLOOKUP($G2294,Educacion[],H$7,0))</f>
        <v/>
      </c>
      <c r="I2294" t="str">
        <f>+IF($F2294="","",VLOOKUP($G2294,Educacion[],I$7,0))</f>
        <v/>
      </c>
      <c r="J2294" t="str">
        <f>+IF($F2294="","",VLOOKUP($G2294,Educacion[],J$7,0))</f>
        <v/>
      </c>
      <c r="K2294" t="str">
        <f>+IF($F2294="","",VLOOKUP($G2294,Educacion[],K$7,0))</f>
        <v/>
      </c>
      <c r="L2294" t="str">
        <f>+IF($F2294="","",VLOOKUP($G2294,Educacion[],L$7,0))</f>
        <v/>
      </c>
      <c r="M2294" t="str">
        <f>+IF($F2294="","",VLOOKUP($G2294,Educacion[],M$7,0))</f>
        <v/>
      </c>
      <c r="N2294" t="str">
        <f>+IF($F2294="","",VLOOKUP($G2294,Educacion[],N$7,0))</f>
        <v/>
      </c>
      <c r="O2294" t="str">
        <f>+IF($F2294="","",VLOOKUP($G2294,Educacion[],O$7,0))</f>
        <v/>
      </c>
      <c r="P2294" t="str">
        <f>+IF($F2294="","",VLOOKUP($G2294,Educacion[],P$7,0))</f>
        <v/>
      </c>
      <c r="Q2294" t="str">
        <f>+IF($F2294="","",VLOOKUP($G2294,Educacion[],Q$7,0))</f>
        <v/>
      </c>
      <c r="R2294" t="str">
        <f>+IF($F2294="","",VLOOKUP($G2294,Educacion[],R$7,0))</f>
        <v/>
      </c>
      <c r="S2294" t="str">
        <f>+IF($F2294="","",VLOOKUP($G2294,Educacion[],S$7,0))</f>
        <v/>
      </c>
      <c r="T2294" t="str">
        <f>+IF($F2294="","",VLOOKUP($G2294,Educacion[],T$7,0))</f>
        <v/>
      </c>
      <c r="U2294" t="str">
        <f>+IF($F2294="","",VLOOKUP($G2294,Educacion[],U$7,0))</f>
        <v/>
      </c>
      <c r="V2294" t="str">
        <f>+IF($F2294="","",VLOOKUP($G2294,Educacion[],V$7,0))</f>
        <v/>
      </c>
      <c r="W2294" t="str">
        <f>+IF($F2294="","",VLOOKUP($G2294,Educacion[],W$7,0))</f>
        <v/>
      </c>
      <c r="X2294" t="str">
        <f>+IF($F2294="","",VLOOKUP($G2294,Educacion[],X$7,0))</f>
        <v/>
      </c>
      <c r="Y2294" t="str">
        <f>+IF($F2294="","",VLOOKUP($G2294,Educacion[],Y$7,0))</f>
        <v/>
      </c>
      <c r="Z2294" t="str">
        <f>+IF($F2294="","",VLOOKUP($G2294,Educacion[],Z$7,0))</f>
        <v/>
      </c>
      <c r="AA2294" t="str">
        <f>+IF($F2294="","",VLOOKUP($G2294,Educacion[],AA$7,0))</f>
        <v/>
      </c>
      <c r="AB2294" t="str">
        <f>+IF($F2294="","",VLOOKUP($G2294,Educacion[],AB$7,0))</f>
        <v/>
      </c>
      <c r="AC2294" t="str">
        <f>+IF($F2294="","",VLOOKUP($G2294,Educacion[],AC$7,0))</f>
        <v/>
      </c>
      <c r="AD2294" t="str">
        <f>+IF($F2294="","",VLOOKUP($G2294,Educacion[],AD$7,0))</f>
        <v/>
      </c>
      <c r="AE2294" t="str">
        <f>+IF($F2294="","",VLOOKUP($G2294,Educacion[],AE$7,0))</f>
        <v/>
      </c>
      <c r="AF2294" t="str">
        <f>+IF($F2294="","",VLOOKUP($G2294,Educacion[],AF$7,0))</f>
        <v/>
      </c>
      <c r="AG2294" t="str">
        <f>+IF($F2294="","",VLOOKUP($G2294,Educacion[],AG$7,0))</f>
        <v/>
      </c>
    </row>
    <row r="2295" spans="1:33" x14ac:dyDescent="0.3">
      <c r="A2295" s="36"/>
      <c r="B2295" s="36"/>
      <c r="C2295">
        <f t="shared" ca="1" si="211"/>
        <v>225</v>
      </c>
      <c r="D2295" t="str">
        <f t="shared" si="215"/>
        <v/>
      </c>
      <c r="E2295" t="str">
        <f t="shared" ca="1" si="212"/>
        <v>0222</v>
      </c>
      <c r="F2295" t="str">
        <f t="shared" si="215"/>
        <v/>
      </c>
      <c r="H2295" t="str">
        <f>+IF($F2295="","",VLOOKUP($G2295,Educacion[],H$7,0))</f>
        <v/>
      </c>
      <c r="I2295" t="str">
        <f>+IF($F2295="","",VLOOKUP($G2295,Educacion[],I$7,0))</f>
        <v/>
      </c>
      <c r="J2295" t="str">
        <f>+IF($F2295="","",VLOOKUP($G2295,Educacion[],J$7,0))</f>
        <v/>
      </c>
      <c r="K2295" t="str">
        <f>+IF($F2295="","",VLOOKUP($G2295,Educacion[],K$7,0))</f>
        <v/>
      </c>
      <c r="L2295" t="str">
        <f>+IF($F2295="","",VLOOKUP($G2295,Educacion[],L$7,0))</f>
        <v/>
      </c>
      <c r="M2295" t="str">
        <f>+IF($F2295="","",VLOOKUP($G2295,Educacion[],M$7,0))</f>
        <v/>
      </c>
      <c r="N2295" t="str">
        <f>+IF($F2295="","",VLOOKUP($G2295,Educacion[],N$7,0))</f>
        <v/>
      </c>
      <c r="O2295" t="str">
        <f>+IF($F2295="","",VLOOKUP($G2295,Educacion[],O$7,0))</f>
        <v/>
      </c>
      <c r="P2295" t="str">
        <f>+IF($F2295="","",VLOOKUP($G2295,Educacion[],P$7,0))</f>
        <v/>
      </c>
      <c r="Q2295" t="str">
        <f>+IF($F2295="","",VLOOKUP($G2295,Educacion[],Q$7,0))</f>
        <v/>
      </c>
      <c r="R2295" t="str">
        <f>+IF($F2295="","",VLOOKUP($G2295,Educacion[],R$7,0))</f>
        <v/>
      </c>
      <c r="S2295" t="str">
        <f>+IF($F2295="","",VLOOKUP($G2295,Educacion[],S$7,0))</f>
        <v/>
      </c>
      <c r="T2295" t="str">
        <f>+IF($F2295="","",VLOOKUP($G2295,Educacion[],T$7,0))</f>
        <v/>
      </c>
      <c r="U2295" t="str">
        <f>+IF($F2295="","",VLOOKUP($G2295,Educacion[],U$7,0))</f>
        <v/>
      </c>
      <c r="V2295" t="str">
        <f>+IF($F2295="","",VLOOKUP($G2295,Educacion[],V$7,0))</f>
        <v/>
      </c>
      <c r="W2295" t="str">
        <f>+IF($F2295="","",VLOOKUP($G2295,Educacion[],W$7,0))</f>
        <v/>
      </c>
      <c r="X2295" t="str">
        <f>+IF($F2295="","",VLOOKUP($G2295,Educacion[],X$7,0))</f>
        <v/>
      </c>
      <c r="Y2295" t="str">
        <f>+IF($F2295="","",VLOOKUP($G2295,Educacion[],Y$7,0))</f>
        <v/>
      </c>
      <c r="Z2295" t="str">
        <f>+IF($F2295="","",VLOOKUP($G2295,Educacion[],Z$7,0))</f>
        <v/>
      </c>
      <c r="AA2295" t="str">
        <f>+IF($F2295="","",VLOOKUP($G2295,Educacion[],AA$7,0))</f>
        <v/>
      </c>
      <c r="AB2295" t="str">
        <f>+IF($F2295="","",VLOOKUP($G2295,Educacion[],AB$7,0))</f>
        <v/>
      </c>
      <c r="AC2295" t="str">
        <f>+IF($F2295="","",VLOOKUP($G2295,Educacion[],AC$7,0))</f>
        <v/>
      </c>
      <c r="AD2295" t="str">
        <f>+IF($F2295="","",VLOOKUP($G2295,Educacion[],AD$7,0))</f>
        <v/>
      </c>
      <c r="AE2295" t="str">
        <f>+IF($F2295="","",VLOOKUP($G2295,Educacion[],AE$7,0))</f>
        <v/>
      </c>
      <c r="AF2295" t="str">
        <f>+IF($F2295="","",VLOOKUP($G2295,Educacion[],AF$7,0))</f>
        <v/>
      </c>
      <c r="AG2295" t="str">
        <f>+IF($F2295="","",VLOOKUP($G2295,Educacion[],AG$7,0))</f>
        <v/>
      </c>
    </row>
    <row r="2296" spans="1:33" x14ac:dyDescent="0.3">
      <c r="A2296" s="36"/>
      <c r="B2296" s="36"/>
      <c r="C2296">
        <f t="shared" ca="1" si="211"/>
        <v>613</v>
      </c>
      <c r="D2296" t="str">
        <f t="shared" si="215"/>
        <v/>
      </c>
      <c r="E2296" t="str">
        <f t="shared" ca="1" si="212"/>
        <v>0647</v>
      </c>
      <c r="F2296" t="str">
        <f t="shared" si="215"/>
        <v/>
      </c>
      <c r="H2296" t="str">
        <f>+IF($F2296="","",VLOOKUP($G2296,Educacion[],H$7,0))</f>
        <v/>
      </c>
      <c r="I2296" t="str">
        <f>+IF($F2296="","",VLOOKUP($G2296,Educacion[],I$7,0))</f>
        <v/>
      </c>
      <c r="J2296" t="str">
        <f>+IF($F2296="","",VLOOKUP($G2296,Educacion[],J$7,0))</f>
        <v/>
      </c>
      <c r="K2296" t="str">
        <f>+IF($F2296="","",VLOOKUP($G2296,Educacion[],K$7,0))</f>
        <v/>
      </c>
      <c r="L2296" t="str">
        <f>+IF($F2296="","",VLOOKUP($G2296,Educacion[],L$7,0))</f>
        <v/>
      </c>
      <c r="M2296" t="str">
        <f>+IF($F2296="","",VLOOKUP($G2296,Educacion[],M$7,0))</f>
        <v/>
      </c>
      <c r="N2296" t="str">
        <f>+IF($F2296="","",VLOOKUP($G2296,Educacion[],N$7,0))</f>
        <v/>
      </c>
      <c r="O2296" t="str">
        <f>+IF($F2296="","",VLOOKUP($G2296,Educacion[],O$7,0))</f>
        <v/>
      </c>
      <c r="P2296" t="str">
        <f>+IF($F2296="","",VLOOKUP($G2296,Educacion[],P$7,0))</f>
        <v/>
      </c>
      <c r="Q2296" t="str">
        <f>+IF($F2296="","",VLOOKUP($G2296,Educacion[],Q$7,0))</f>
        <v/>
      </c>
      <c r="R2296" t="str">
        <f>+IF($F2296="","",VLOOKUP($G2296,Educacion[],R$7,0))</f>
        <v/>
      </c>
      <c r="S2296" t="str">
        <f>+IF($F2296="","",VLOOKUP($G2296,Educacion[],S$7,0))</f>
        <v/>
      </c>
      <c r="T2296" t="str">
        <f>+IF($F2296="","",VLOOKUP($G2296,Educacion[],T$7,0))</f>
        <v/>
      </c>
      <c r="U2296" t="str">
        <f>+IF($F2296="","",VLOOKUP($G2296,Educacion[],U$7,0))</f>
        <v/>
      </c>
      <c r="V2296" t="str">
        <f>+IF($F2296="","",VLOOKUP($G2296,Educacion[],V$7,0))</f>
        <v/>
      </c>
      <c r="W2296" t="str">
        <f>+IF($F2296="","",VLOOKUP($G2296,Educacion[],W$7,0))</f>
        <v/>
      </c>
      <c r="X2296" t="str">
        <f>+IF($F2296="","",VLOOKUP($G2296,Educacion[],X$7,0))</f>
        <v/>
      </c>
      <c r="Y2296" t="str">
        <f>+IF($F2296="","",VLOOKUP($G2296,Educacion[],Y$7,0))</f>
        <v/>
      </c>
      <c r="Z2296" t="str">
        <f>+IF($F2296="","",VLOOKUP($G2296,Educacion[],Z$7,0))</f>
        <v/>
      </c>
      <c r="AA2296" t="str">
        <f>+IF($F2296="","",VLOOKUP($G2296,Educacion[],AA$7,0))</f>
        <v/>
      </c>
      <c r="AB2296" t="str">
        <f>+IF($F2296="","",VLOOKUP($G2296,Educacion[],AB$7,0))</f>
        <v/>
      </c>
      <c r="AC2296" t="str">
        <f>+IF($F2296="","",VLOOKUP($G2296,Educacion[],AC$7,0))</f>
        <v/>
      </c>
      <c r="AD2296" t="str">
        <f>+IF($F2296="","",VLOOKUP($G2296,Educacion[],AD$7,0))</f>
        <v/>
      </c>
      <c r="AE2296" t="str">
        <f>+IF($F2296="","",VLOOKUP($G2296,Educacion[],AE$7,0))</f>
        <v/>
      </c>
      <c r="AF2296" t="str">
        <f>+IF($F2296="","",VLOOKUP($G2296,Educacion[],AF$7,0))</f>
        <v/>
      </c>
      <c r="AG2296" t="str">
        <f>+IF($F2296="","",VLOOKUP($G2296,Educacion[],AG$7,0))</f>
        <v/>
      </c>
    </row>
    <row r="2297" spans="1:33" x14ac:dyDescent="0.3">
      <c r="A2297" s="36"/>
      <c r="B2297" s="36"/>
      <c r="C2297">
        <f t="shared" ca="1" si="211"/>
        <v>468</v>
      </c>
      <c r="D2297" t="str">
        <f t="shared" si="215"/>
        <v/>
      </c>
      <c r="E2297" t="str">
        <f t="shared" ca="1" si="212"/>
        <v>0493</v>
      </c>
      <c r="F2297" t="str">
        <f t="shared" si="215"/>
        <v/>
      </c>
      <c r="H2297" t="str">
        <f>+IF($F2297="","",VLOOKUP($G2297,Educacion[],H$7,0))</f>
        <v/>
      </c>
      <c r="I2297" t="str">
        <f>+IF($F2297="","",VLOOKUP($G2297,Educacion[],I$7,0))</f>
        <v/>
      </c>
      <c r="J2297" t="str">
        <f>+IF($F2297="","",VLOOKUP($G2297,Educacion[],J$7,0))</f>
        <v/>
      </c>
      <c r="K2297" t="str">
        <f>+IF($F2297="","",VLOOKUP($G2297,Educacion[],K$7,0))</f>
        <v/>
      </c>
      <c r="L2297" t="str">
        <f>+IF($F2297="","",VLOOKUP($G2297,Educacion[],L$7,0))</f>
        <v/>
      </c>
      <c r="M2297" t="str">
        <f>+IF($F2297="","",VLOOKUP($G2297,Educacion[],M$7,0))</f>
        <v/>
      </c>
      <c r="N2297" t="str">
        <f>+IF($F2297="","",VLOOKUP($G2297,Educacion[],N$7,0))</f>
        <v/>
      </c>
      <c r="O2297" t="str">
        <f>+IF($F2297="","",VLOOKUP($G2297,Educacion[],O$7,0))</f>
        <v/>
      </c>
      <c r="P2297" t="str">
        <f>+IF($F2297="","",VLOOKUP($G2297,Educacion[],P$7,0))</f>
        <v/>
      </c>
      <c r="Q2297" t="str">
        <f>+IF($F2297="","",VLOOKUP($G2297,Educacion[],Q$7,0))</f>
        <v/>
      </c>
      <c r="R2297" t="str">
        <f>+IF($F2297="","",VLOOKUP($G2297,Educacion[],R$7,0))</f>
        <v/>
      </c>
      <c r="S2297" t="str">
        <f>+IF($F2297="","",VLOOKUP($G2297,Educacion[],S$7,0))</f>
        <v/>
      </c>
      <c r="T2297" t="str">
        <f>+IF($F2297="","",VLOOKUP($G2297,Educacion[],T$7,0))</f>
        <v/>
      </c>
      <c r="U2297" t="str">
        <f>+IF($F2297="","",VLOOKUP($G2297,Educacion[],U$7,0))</f>
        <v/>
      </c>
      <c r="V2297" t="str">
        <f>+IF($F2297="","",VLOOKUP($G2297,Educacion[],V$7,0))</f>
        <v/>
      </c>
      <c r="W2297" t="str">
        <f>+IF($F2297="","",VLOOKUP($G2297,Educacion[],W$7,0))</f>
        <v/>
      </c>
      <c r="X2297" t="str">
        <f>+IF($F2297="","",VLOOKUP($G2297,Educacion[],X$7,0))</f>
        <v/>
      </c>
      <c r="Y2297" t="str">
        <f>+IF($F2297="","",VLOOKUP($G2297,Educacion[],Y$7,0))</f>
        <v/>
      </c>
      <c r="Z2297" t="str">
        <f>+IF($F2297="","",VLOOKUP($G2297,Educacion[],Z$7,0))</f>
        <v/>
      </c>
      <c r="AA2297" t="str">
        <f>+IF($F2297="","",VLOOKUP($G2297,Educacion[],AA$7,0))</f>
        <v/>
      </c>
      <c r="AB2297" t="str">
        <f>+IF($F2297="","",VLOOKUP($G2297,Educacion[],AB$7,0))</f>
        <v/>
      </c>
      <c r="AC2297" t="str">
        <f>+IF($F2297="","",VLOOKUP($G2297,Educacion[],AC$7,0))</f>
        <v/>
      </c>
      <c r="AD2297" t="str">
        <f>+IF($F2297="","",VLOOKUP($G2297,Educacion[],AD$7,0))</f>
        <v/>
      </c>
      <c r="AE2297" t="str">
        <f>+IF($F2297="","",VLOOKUP($G2297,Educacion[],AE$7,0))</f>
        <v/>
      </c>
      <c r="AF2297" t="str">
        <f>+IF($F2297="","",VLOOKUP($G2297,Educacion[],AF$7,0))</f>
        <v/>
      </c>
      <c r="AG2297" t="str">
        <f>+IF($F2297="","",VLOOKUP($G2297,Educacion[],AG$7,0))</f>
        <v/>
      </c>
    </row>
    <row r="2298" spans="1:33" x14ac:dyDescent="0.3">
      <c r="A2298" s="36"/>
      <c r="B2298" s="36"/>
      <c r="C2298">
        <f t="shared" ca="1" si="211"/>
        <v>257</v>
      </c>
      <c r="D2298" t="str">
        <f t="shared" si="215"/>
        <v/>
      </c>
      <c r="E2298" t="str">
        <f t="shared" ca="1" si="212"/>
        <v>0256</v>
      </c>
      <c r="F2298" t="str">
        <f t="shared" si="215"/>
        <v/>
      </c>
      <c r="H2298" t="str">
        <f>+IF($F2298="","",VLOOKUP($G2298,Educacion[],H$7,0))</f>
        <v/>
      </c>
      <c r="I2298" t="str">
        <f>+IF($F2298="","",VLOOKUP($G2298,Educacion[],I$7,0))</f>
        <v/>
      </c>
      <c r="J2298" t="str">
        <f>+IF($F2298="","",VLOOKUP($G2298,Educacion[],J$7,0))</f>
        <v/>
      </c>
      <c r="K2298" t="str">
        <f>+IF($F2298="","",VLOOKUP($G2298,Educacion[],K$7,0))</f>
        <v/>
      </c>
      <c r="L2298" t="str">
        <f>+IF($F2298="","",VLOOKUP($G2298,Educacion[],L$7,0))</f>
        <v/>
      </c>
      <c r="M2298" t="str">
        <f>+IF($F2298="","",VLOOKUP($G2298,Educacion[],M$7,0))</f>
        <v/>
      </c>
      <c r="N2298" t="str">
        <f>+IF($F2298="","",VLOOKUP($G2298,Educacion[],N$7,0))</f>
        <v/>
      </c>
      <c r="O2298" t="str">
        <f>+IF($F2298="","",VLOOKUP($G2298,Educacion[],O$7,0))</f>
        <v/>
      </c>
      <c r="P2298" t="str">
        <f>+IF($F2298="","",VLOOKUP($G2298,Educacion[],P$7,0))</f>
        <v/>
      </c>
      <c r="Q2298" t="str">
        <f>+IF($F2298="","",VLOOKUP($G2298,Educacion[],Q$7,0))</f>
        <v/>
      </c>
      <c r="R2298" t="str">
        <f>+IF($F2298="","",VLOOKUP($G2298,Educacion[],R$7,0))</f>
        <v/>
      </c>
      <c r="S2298" t="str">
        <f>+IF($F2298="","",VLOOKUP($G2298,Educacion[],S$7,0))</f>
        <v/>
      </c>
      <c r="T2298" t="str">
        <f>+IF($F2298="","",VLOOKUP($G2298,Educacion[],T$7,0))</f>
        <v/>
      </c>
      <c r="U2298" t="str">
        <f>+IF($F2298="","",VLOOKUP($G2298,Educacion[],U$7,0))</f>
        <v/>
      </c>
      <c r="V2298" t="str">
        <f>+IF($F2298="","",VLOOKUP($G2298,Educacion[],V$7,0))</f>
        <v/>
      </c>
      <c r="W2298" t="str">
        <f>+IF($F2298="","",VLOOKUP($G2298,Educacion[],W$7,0))</f>
        <v/>
      </c>
      <c r="X2298" t="str">
        <f>+IF($F2298="","",VLOOKUP($G2298,Educacion[],X$7,0))</f>
        <v/>
      </c>
      <c r="Y2298" t="str">
        <f>+IF($F2298="","",VLOOKUP($G2298,Educacion[],Y$7,0))</f>
        <v/>
      </c>
      <c r="Z2298" t="str">
        <f>+IF($F2298="","",VLOOKUP($G2298,Educacion[],Z$7,0))</f>
        <v/>
      </c>
      <c r="AA2298" t="str">
        <f>+IF($F2298="","",VLOOKUP($G2298,Educacion[],AA$7,0))</f>
        <v/>
      </c>
      <c r="AB2298" t="str">
        <f>+IF($F2298="","",VLOOKUP($G2298,Educacion[],AB$7,0))</f>
        <v/>
      </c>
      <c r="AC2298" t="str">
        <f>+IF($F2298="","",VLOOKUP($G2298,Educacion[],AC$7,0))</f>
        <v/>
      </c>
      <c r="AD2298" t="str">
        <f>+IF($F2298="","",VLOOKUP($G2298,Educacion[],AD$7,0))</f>
        <v/>
      </c>
      <c r="AE2298" t="str">
        <f>+IF($F2298="","",VLOOKUP($G2298,Educacion[],AE$7,0))</f>
        <v/>
      </c>
      <c r="AF2298" t="str">
        <f>+IF($F2298="","",VLOOKUP($G2298,Educacion[],AF$7,0))</f>
        <v/>
      </c>
      <c r="AG2298" t="str">
        <f>+IF($F2298="","",VLOOKUP($G2298,Educacion[],AG$7,0))</f>
        <v/>
      </c>
    </row>
    <row r="2299" spans="1:33" x14ac:dyDescent="0.3">
      <c r="A2299" s="36"/>
      <c r="B2299" s="36"/>
      <c r="C2299">
        <f t="shared" ca="1" si="211"/>
        <v>78</v>
      </c>
      <c r="D2299" t="str">
        <f t="shared" si="215"/>
        <v/>
      </c>
      <c r="E2299" t="str">
        <f t="shared" ca="1" si="212"/>
        <v>0066</v>
      </c>
      <c r="F2299" t="str">
        <f t="shared" si="215"/>
        <v/>
      </c>
      <c r="H2299" t="str">
        <f>+IF($F2299="","",VLOOKUP($G2299,Educacion[],H$7,0))</f>
        <v/>
      </c>
      <c r="I2299" t="str">
        <f>+IF($F2299="","",VLOOKUP($G2299,Educacion[],I$7,0))</f>
        <v/>
      </c>
      <c r="J2299" t="str">
        <f>+IF($F2299="","",VLOOKUP($G2299,Educacion[],J$7,0))</f>
        <v/>
      </c>
      <c r="K2299" t="str">
        <f>+IF($F2299="","",VLOOKUP($G2299,Educacion[],K$7,0))</f>
        <v/>
      </c>
      <c r="L2299" t="str">
        <f>+IF($F2299="","",VLOOKUP($G2299,Educacion[],L$7,0))</f>
        <v/>
      </c>
      <c r="M2299" t="str">
        <f>+IF($F2299="","",VLOOKUP($G2299,Educacion[],M$7,0))</f>
        <v/>
      </c>
      <c r="N2299" t="str">
        <f>+IF($F2299="","",VLOOKUP($G2299,Educacion[],N$7,0))</f>
        <v/>
      </c>
      <c r="O2299" t="str">
        <f>+IF($F2299="","",VLOOKUP($G2299,Educacion[],O$7,0))</f>
        <v/>
      </c>
      <c r="P2299" t="str">
        <f>+IF($F2299="","",VLOOKUP($G2299,Educacion[],P$7,0))</f>
        <v/>
      </c>
      <c r="Q2299" t="str">
        <f>+IF($F2299="","",VLOOKUP($G2299,Educacion[],Q$7,0))</f>
        <v/>
      </c>
      <c r="R2299" t="str">
        <f>+IF($F2299="","",VLOOKUP($G2299,Educacion[],R$7,0))</f>
        <v/>
      </c>
      <c r="S2299" t="str">
        <f>+IF($F2299="","",VLOOKUP($G2299,Educacion[],S$7,0))</f>
        <v/>
      </c>
      <c r="T2299" t="str">
        <f>+IF($F2299="","",VLOOKUP($G2299,Educacion[],T$7,0))</f>
        <v/>
      </c>
      <c r="U2299" t="str">
        <f>+IF($F2299="","",VLOOKUP($G2299,Educacion[],U$7,0))</f>
        <v/>
      </c>
      <c r="V2299" t="str">
        <f>+IF($F2299="","",VLOOKUP($G2299,Educacion[],V$7,0))</f>
        <v/>
      </c>
      <c r="W2299" t="str">
        <f>+IF($F2299="","",VLOOKUP($G2299,Educacion[],W$7,0))</f>
        <v/>
      </c>
      <c r="X2299" t="str">
        <f>+IF($F2299="","",VLOOKUP($G2299,Educacion[],X$7,0))</f>
        <v/>
      </c>
      <c r="Y2299" t="str">
        <f>+IF($F2299="","",VLOOKUP($G2299,Educacion[],Y$7,0))</f>
        <v/>
      </c>
      <c r="Z2299" t="str">
        <f>+IF($F2299="","",VLOOKUP($G2299,Educacion[],Z$7,0))</f>
        <v/>
      </c>
      <c r="AA2299" t="str">
        <f>+IF($F2299="","",VLOOKUP($G2299,Educacion[],AA$7,0))</f>
        <v/>
      </c>
      <c r="AB2299" t="str">
        <f>+IF($F2299="","",VLOOKUP($G2299,Educacion[],AB$7,0))</f>
        <v/>
      </c>
      <c r="AC2299" t="str">
        <f>+IF($F2299="","",VLOOKUP($G2299,Educacion[],AC$7,0))</f>
        <v/>
      </c>
      <c r="AD2299" t="str">
        <f>+IF($F2299="","",VLOOKUP($G2299,Educacion[],AD$7,0))</f>
        <v/>
      </c>
      <c r="AE2299" t="str">
        <f>+IF($F2299="","",VLOOKUP($G2299,Educacion[],AE$7,0))</f>
        <v/>
      </c>
      <c r="AF2299" t="str">
        <f>+IF($F2299="","",VLOOKUP($G2299,Educacion[],AF$7,0))</f>
        <v/>
      </c>
      <c r="AG2299" t="str">
        <f>+IF($F2299="","",VLOOKUP($G2299,Educacion[],AG$7,0))</f>
        <v/>
      </c>
    </row>
    <row r="2300" spans="1:33" x14ac:dyDescent="0.3">
      <c r="A2300" s="36"/>
      <c r="B2300" s="36"/>
      <c r="C2300">
        <f t="shared" ca="1" si="211"/>
        <v>429</v>
      </c>
      <c r="D2300" t="str">
        <f t="shared" ref="D2300:F2315" si="216">+IF(OR(D2299=$B$6,D2299=""),"",D2299+1)</f>
        <v/>
      </c>
      <c r="E2300" t="str">
        <f t="shared" ca="1" si="212"/>
        <v>0469</v>
      </c>
      <c r="F2300" t="str">
        <f t="shared" si="216"/>
        <v/>
      </c>
      <c r="H2300" t="str">
        <f>+IF($F2300="","",VLOOKUP($G2300,Educacion[],H$7,0))</f>
        <v/>
      </c>
      <c r="I2300" t="str">
        <f>+IF($F2300="","",VLOOKUP($G2300,Educacion[],I$7,0))</f>
        <v/>
      </c>
      <c r="J2300" t="str">
        <f>+IF($F2300="","",VLOOKUP($G2300,Educacion[],J$7,0))</f>
        <v/>
      </c>
      <c r="K2300" t="str">
        <f>+IF($F2300="","",VLOOKUP($G2300,Educacion[],K$7,0))</f>
        <v/>
      </c>
      <c r="L2300" t="str">
        <f>+IF($F2300="","",VLOOKUP($G2300,Educacion[],L$7,0))</f>
        <v/>
      </c>
      <c r="M2300" t="str">
        <f>+IF($F2300="","",VLOOKUP($G2300,Educacion[],M$7,0))</f>
        <v/>
      </c>
      <c r="N2300" t="str">
        <f>+IF($F2300="","",VLOOKUP($G2300,Educacion[],N$7,0))</f>
        <v/>
      </c>
      <c r="O2300" t="str">
        <f>+IF($F2300="","",VLOOKUP($G2300,Educacion[],O$7,0))</f>
        <v/>
      </c>
      <c r="P2300" t="str">
        <f>+IF($F2300="","",VLOOKUP($G2300,Educacion[],P$7,0))</f>
        <v/>
      </c>
      <c r="Q2300" t="str">
        <f>+IF($F2300="","",VLOOKUP($G2300,Educacion[],Q$7,0))</f>
        <v/>
      </c>
      <c r="R2300" t="str">
        <f>+IF($F2300="","",VLOOKUP($G2300,Educacion[],R$7,0))</f>
        <v/>
      </c>
      <c r="S2300" t="str">
        <f>+IF($F2300="","",VLOOKUP($G2300,Educacion[],S$7,0))</f>
        <v/>
      </c>
      <c r="T2300" t="str">
        <f>+IF($F2300="","",VLOOKUP($G2300,Educacion[],T$7,0))</f>
        <v/>
      </c>
      <c r="U2300" t="str">
        <f>+IF($F2300="","",VLOOKUP($G2300,Educacion[],U$7,0))</f>
        <v/>
      </c>
      <c r="V2300" t="str">
        <f>+IF($F2300="","",VLOOKUP($G2300,Educacion[],V$7,0))</f>
        <v/>
      </c>
      <c r="W2300" t="str">
        <f>+IF($F2300="","",VLOOKUP($G2300,Educacion[],W$7,0))</f>
        <v/>
      </c>
      <c r="X2300" t="str">
        <f>+IF($F2300="","",VLOOKUP($G2300,Educacion[],X$7,0))</f>
        <v/>
      </c>
      <c r="Y2300" t="str">
        <f>+IF($F2300="","",VLOOKUP($G2300,Educacion[],Y$7,0))</f>
        <v/>
      </c>
      <c r="Z2300" t="str">
        <f>+IF($F2300="","",VLOOKUP($G2300,Educacion[],Z$7,0))</f>
        <v/>
      </c>
      <c r="AA2300" t="str">
        <f>+IF($F2300="","",VLOOKUP($G2300,Educacion[],AA$7,0))</f>
        <v/>
      </c>
      <c r="AB2300" t="str">
        <f>+IF($F2300="","",VLOOKUP($G2300,Educacion[],AB$7,0))</f>
        <v/>
      </c>
      <c r="AC2300" t="str">
        <f>+IF($F2300="","",VLOOKUP($G2300,Educacion[],AC$7,0))</f>
        <v/>
      </c>
      <c r="AD2300" t="str">
        <f>+IF($F2300="","",VLOOKUP($G2300,Educacion[],AD$7,0))</f>
        <v/>
      </c>
      <c r="AE2300" t="str">
        <f>+IF($F2300="","",VLOOKUP($G2300,Educacion[],AE$7,0))</f>
        <v/>
      </c>
      <c r="AF2300" t="str">
        <f>+IF($F2300="","",VLOOKUP($G2300,Educacion[],AF$7,0))</f>
        <v/>
      </c>
      <c r="AG2300" t="str">
        <f>+IF($F2300="","",VLOOKUP($G2300,Educacion[],AG$7,0))</f>
        <v/>
      </c>
    </row>
    <row r="2301" spans="1:33" x14ac:dyDescent="0.3">
      <c r="A2301" s="36"/>
      <c r="B2301" s="36"/>
      <c r="C2301">
        <f t="shared" ca="1" si="211"/>
        <v>210</v>
      </c>
      <c r="D2301" t="str">
        <f t="shared" si="216"/>
        <v/>
      </c>
      <c r="E2301" t="str">
        <f t="shared" ca="1" si="212"/>
        <v>0206</v>
      </c>
      <c r="F2301" t="str">
        <f t="shared" si="216"/>
        <v/>
      </c>
      <c r="H2301" t="str">
        <f>+IF($F2301="","",VLOOKUP($G2301,Educacion[],H$7,0))</f>
        <v/>
      </c>
      <c r="I2301" t="str">
        <f>+IF($F2301="","",VLOOKUP($G2301,Educacion[],I$7,0))</f>
        <v/>
      </c>
      <c r="J2301" t="str">
        <f>+IF($F2301="","",VLOOKUP($G2301,Educacion[],J$7,0))</f>
        <v/>
      </c>
      <c r="K2301" t="str">
        <f>+IF($F2301="","",VLOOKUP($G2301,Educacion[],K$7,0))</f>
        <v/>
      </c>
      <c r="L2301" t="str">
        <f>+IF($F2301="","",VLOOKUP($G2301,Educacion[],L$7,0))</f>
        <v/>
      </c>
      <c r="M2301" t="str">
        <f>+IF($F2301="","",VLOOKUP($G2301,Educacion[],M$7,0))</f>
        <v/>
      </c>
      <c r="N2301" t="str">
        <f>+IF($F2301="","",VLOOKUP($G2301,Educacion[],N$7,0))</f>
        <v/>
      </c>
      <c r="O2301" t="str">
        <f>+IF($F2301="","",VLOOKUP($G2301,Educacion[],O$7,0))</f>
        <v/>
      </c>
      <c r="P2301" t="str">
        <f>+IF($F2301="","",VLOOKUP($G2301,Educacion[],P$7,0))</f>
        <v/>
      </c>
      <c r="Q2301" t="str">
        <f>+IF($F2301="","",VLOOKUP($G2301,Educacion[],Q$7,0))</f>
        <v/>
      </c>
      <c r="R2301" t="str">
        <f>+IF($F2301="","",VLOOKUP($G2301,Educacion[],R$7,0))</f>
        <v/>
      </c>
      <c r="S2301" t="str">
        <f>+IF($F2301="","",VLOOKUP($G2301,Educacion[],S$7,0))</f>
        <v/>
      </c>
      <c r="T2301" t="str">
        <f>+IF($F2301="","",VLOOKUP($G2301,Educacion[],T$7,0))</f>
        <v/>
      </c>
      <c r="U2301" t="str">
        <f>+IF($F2301="","",VLOOKUP($G2301,Educacion[],U$7,0))</f>
        <v/>
      </c>
      <c r="V2301" t="str">
        <f>+IF($F2301="","",VLOOKUP($G2301,Educacion[],V$7,0))</f>
        <v/>
      </c>
      <c r="W2301" t="str">
        <f>+IF($F2301="","",VLOOKUP($G2301,Educacion[],W$7,0))</f>
        <v/>
      </c>
      <c r="X2301" t="str">
        <f>+IF($F2301="","",VLOOKUP($G2301,Educacion[],X$7,0))</f>
        <v/>
      </c>
      <c r="Y2301" t="str">
        <f>+IF($F2301="","",VLOOKUP($G2301,Educacion[],Y$7,0))</f>
        <v/>
      </c>
      <c r="Z2301" t="str">
        <f>+IF($F2301="","",VLOOKUP($G2301,Educacion[],Z$7,0))</f>
        <v/>
      </c>
      <c r="AA2301" t="str">
        <f>+IF($F2301="","",VLOOKUP($G2301,Educacion[],AA$7,0))</f>
        <v/>
      </c>
      <c r="AB2301" t="str">
        <f>+IF($F2301="","",VLOOKUP($G2301,Educacion[],AB$7,0))</f>
        <v/>
      </c>
      <c r="AC2301" t="str">
        <f>+IF($F2301="","",VLOOKUP($G2301,Educacion[],AC$7,0))</f>
        <v/>
      </c>
      <c r="AD2301" t="str">
        <f>+IF($F2301="","",VLOOKUP($G2301,Educacion[],AD$7,0))</f>
        <v/>
      </c>
      <c r="AE2301" t="str">
        <f>+IF($F2301="","",VLOOKUP($G2301,Educacion[],AE$7,0))</f>
        <v/>
      </c>
      <c r="AF2301" t="str">
        <f>+IF($F2301="","",VLOOKUP($G2301,Educacion[],AF$7,0))</f>
        <v/>
      </c>
      <c r="AG2301" t="str">
        <f>+IF($F2301="","",VLOOKUP($G2301,Educacion[],AG$7,0))</f>
        <v/>
      </c>
    </row>
    <row r="2302" spans="1:33" x14ac:dyDescent="0.3">
      <c r="A2302" s="36"/>
      <c r="B2302" s="36"/>
      <c r="C2302">
        <f t="shared" ca="1" si="211"/>
        <v>88</v>
      </c>
      <c r="D2302" t="str">
        <f t="shared" si="216"/>
        <v/>
      </c>
      <c r="E2302" t="str">
        <f t="shared" ca="1" si="212"/>
        <v>0076</v>
      </c>
      <c r="F2302" t="str">
        <f t="shared" si="216"/>
        <v/>
      </c>
      <c r="H2302" t="str">
        <f>+IF($F2302="","",VLOOKUP($G2302,Educacion[],H$7,0))</f>
        <v/>
      </c>
      <c r="I2302" t="str">
        <f>+IF($F2302="","",VLOOKUP($G2302,Educacion[],I$7,0))</f>
        <v/>
      </c>
      <c r="J2302" t="str">
        <f>+IF($F2302="","",VLOOKUP($G2302,Educacion[],J$7,0))</f>
        <v/>
      </c>
      <c r="K2302" t="str">
        <f>+IF($F2302="","",VLOOKUP($G2302,Educacion[],K$7,0))</f>
        <v/>
      </c>
      <c r="L2302" t="str">
        <f>+IF($F2302="","",VLOOKUP($G2302,Educacion[],L$7,0))</f>
        <v/>
      </c>
      <c r="M2302" t="str">
        <f>+IF($F2302="","",VLOOKUP($G2302,Educacion[],M$7,0))</f>
        <v/>
      </c>
      <c r="N2302" t="str">
        <f>+IF($F2302="","",VLOOKUP($G2302,Educacion[],N$7,0))</f>
        <v/>
      </c>
      <c r="O2302" t="str">
        <f>+IF($F2302="","",VLOOKUP($G2302,Educacion[],O$7,0))</f>
        <v/>
      </c>
      <c r="P2302" t="str">
        <f>+IF($F2302="","",VLOOKUP($G2302,Educacion[],P$7,0))</f>
        <v/>
      </c>
      <c r="Q2302" t="str">
        <f>+IF($F2302="","",VLOOKUP($G2302,Educacion[],Q$7,0))</f>
        <v/>
      </c>
      <c r="R2302" t="str">
        <f>+IF($F2302="","",VLOOKUP($G2302,Educacion[],R$7,0))</f>
        <v/>
      </c>
      <c r="S2302" t="str">
        <f>+IF($F2302="","",VLOOKUP($G2302,Educacion[],S$7,0))</f>
        <v/>
      </c>
      <c r="T2302" t="str">
        <f>+IF($F2302="","",VLOOKUP($G2302,Educacion[],T$7,0))</f>
        <v/>
      </c>
      <c r="U2302" t="str">
        <f>+IF($F2302="","",VLOOKUP($G2302,Educacion[],U$7,0))</f>
        <v/>
      </c>
      <c r="V2302" t="str">
        <f>+IF($F2302="","",VLOOKUP($G2302,Educacion[],V$7,0))</f>
        <v/>
      </c>
      <c r="W2302" t="str">
        <f>+IF($F2302="","",VLOOKUP($G2302,Educacion[],W$7,0))</f>
        <v/>
      </c>
      <c r="X2302" t="str">
        <f>+IF($F2302="","",VLOOKUP($G2302,Educacion[],X$7,0))</f>
        <v/>
      </c>
      <c r="Y2302" t="str">
        <f>+IF($F2302="","",VLOOKUP($G2302,Educacion[],Y$7,0))</f>
        <v/>
      </c>
      <c r="Z2302" t="str">
        <f>+IF($F2302="","",VLOOKUP($G2302,Educacion[],Z$7,0))</f>
        <v/>
      </c>
      <c r="AA2302" t="str">
        <f>+IF($F2302="","",VLOOKUP($G2302,Educacion[],AA$7,0))</f>
        <v/>
      </c>
      <c r="AB2302" t="str">
        <f>+IF($F2302="","",VLOOKUP($G2302,Educacion[],AB$7,0))</f>
        <v/>
      </c>
      <c r="AC2302" t="str">
        <f>+IF($F2302="","",VLOOKUP($G2302,Educacion[],AC$7,0))</f>
        <v/>
      </c>
      <c r="AD2302" t="str">
        <f>+IF($F2302="","",VLOOKUP($G2302,Educacion[],AD$7,0))</f>
        <v/>
      </c>
      <c r="AE2302" t="str">
        <f>+IF($F2302="","",VLOOKUP($G2302,Educacion[],AE$7,0))</f>
        <v/>
      </c>
      <c r="AF2302" t="str">
        <f>+IF($F2302="","",VLOOKUP($G2302,Educacion[],AF$7,0))</f>
        <v/>
      </c>
      <c r="AG2302" t="str">
        <f>+IF($F2302="","",VLOOKUP($G2302,Educacion[],AG$7,0))</f>
        <v/>
      </c>
    </row>
    <row r="2303" spans="1:33" x14ac:dyDescent="0.3">
      <c r="A2303" s="36"/>
      <c r="B2303" s="36"/>
      <c r="C2303">
        <f t="shared" ca="1" si="211"/>
        <v>639</v>
      </c>
      <c r="D2303" t="str">
        <f t="shared" si="216"/>
        <v/>
      </c>
      <c r="E2303" t="str">
        <f t="shared" ca="1" si="212"/>
        <v>0687</v>
      </c>
      <c r="F2303" t="str">
        <f t="shared" si="216"/>
        <v/>
      </c>
      <c r="H2303" t="str">
        <f>+IF($F2303="","",VLOOKUP($G2303,Educacion[],H$7,0))</f>
        <v/>
      </c>
      <c r="I2303" t="str">
        <f>+IF($F2303="","",VLOOKUP($G2303,Educacion[],I$7,0))</f>
        <v/>
      </c>
      <c r="J2303" t="str">
        <f>+IF($F2303="","",VLOOKUP($G2303,Educacion[],J$7,0))</f>
        <v/>
      </c>
      <c r="K2303" t="str">
        <f>+IF($F2303="","",VLOOKUP($G2303,Educacion[],K$7,0))</f>
        <v/>
      </c>
      <c r="L2303" t="str">
        <f>+IF($F2303="","",VLOOKUP($G2303,Educacion[],L$7,0))</f>
        <v/>
      </c>
      <c r="M2303" t="str">
        <f>+IF($F2303="","",VLOOKUP($G2303,Educacion[],M$7,0))</f>
        <v/>
      </c>
      <c r="N2303" t="str">
        <f>+IF($F2303="","",VLOOKUP($G2303,Educacion[],N$7,0))</f>
        <v/>
      </c>
      <c r="O2303" t="str">
        <f>+IF($F2303="","",VLOOKUP($G2303,Educacion[],O$7,0))</f>
        <v/>
      </c>
      <c r="P2303" t="str">
        <f>+IF($F2303="","",VLOOKUP($G2303,Educacion[],P$7,0))</f>
        <v/>
      </c>
      <c r="Q2303" t="str">
        <f>+IF($F2303="","",VLOOKUP($G2303,Educacion[],Q$7,0))</f>
        <v/>
      </c>
      <c r="R2303" t="str">
        <f>+IF($F2303="","",VLOOKUP($G2303,Educacion[],R$7,0))</f>
        <v/>
      </c>
      <c r="S2303" t="str">
        <f>+IF($F2303="","",VLOOKUP($G2303,Educacion[],S$7,0))</f>
        <v/>
      </c>
      <c r="T2303" t="str">
        <f>+IF($F2303="","",VLOOKUP($G2303,Educacion[],T$7,0))</f>
        <v/>
      </c>
      <c r="U2303" t="str">
        <f>+IF($F2303="","",VLOOKUP($G2303,Educacion[],U$7,0))</f>
        <v/>
      </c>
      <c r="V2303" t="str">
        <f>+IF($F2303="","",VLOOKUP($G2303,Educacion[],V$7,0))</f>
        <v/>
      </c>
      <c r="W2303" t="str">
        <f>+IF($F2303="","",VLOOKUP($G2303,Educacion[],W$7,0))</f>
        <v/>
      </c>
      <c r="X2303" t="str">
        <f>+IF($F2303="","",VLOOKUP($G2303,Educacion[],X$7,0))</f>
        <v/>
      </c>
      <c r="Y2303" t="str">
        <f>+IF($F2303="","",VLOOKUP($G2303,Educacion[],Y$7,0))</f>
        <v/>
      </c>
      <c r="Z2303" t="str">
        <f>+IF($F2303="","",VLOOKUP($G2303,Educacion[],Z$7,0))</f>
        <v/>
      </c>
      <c r="AA2303" t="str">
        <f>+IF($F2303="","",VLOOKUP($G2303,Educacion[],AA$7,0))</f>
        <v/>
      </c>
      <c r="AB2303" t="str">
        <f>+IF($F2303="","",VLOOKUP($G2303,Educacion[],AB$7,0))</f>
        <v/>
      </c>
      <c r="AC2303" t="str">
        <f>+IF($F2303="","",VLOOKUP($G2303,Educacion[],AC$7,0))</f>
        <v/>
      </c>
      <c r="AD2303" t="str">
        <f>+IF($F2303="","",VLOOKUP($G2303,Educacion[],AD$7,0))</f>
        <v/>
      </c>
      <c r="AE2303" t="str">
        <f>+IF($F2303="","",VLOOKUP($G2303,Educacion[],AE$7,0))</f>
        <v/>
      </c>
      <c r="AF2303" t="str">
        <f>+IF($F2303="","",VLOOKUP($G2303,Educacion[],AF$7,0))</f>
        <v/>
      </c>
      <c r="AG2303" t="str">
        <f>+IF($F2303="","",VLOOKUP($G2303,Educacion[],AG$7,0))</f>
        <v/>
      </c>
    </row>
    <row r="2304" spans="1:33" x14ac:dyDescent="0.3">
      <c r="A2304" s="36"/>
      <c r="B2304" s="36"/>
      <c r="C2304">
        <f t="shared" ca="1" si="211"/>
        <v>442</v>
      </c>
      <c r="D2304" t="str">
        <f t="shared" si="216"/>
        <v/>
      </c>
      <c r="E2304" t="str">
        <f t="shared" ca="1" si="212"/>
        <v/>
      </c>
      <c r="F2304" t="str">
        <f t="shared" si="216"/>
        <v/>
      </c>
      <c r="H2304" t="str">
        <f>+IF($F2304="","",VLOOKUP($G2304,Educacion[],H$7,0))</f>
        <v/>
      </c>
      <c r="I2304" t="str">
        <f>+IF($F2304="","",VLOOKUP($G2304,Educacion[],I$7,0))</f>
        <v/>
      </c>
      <c r="J2304" t="str">
        <f>+IF($F2304="","",VLOOKUP($G2304,Educacion[],J$7,0))</f>
        <v/>
      </c>
      <c r="K2304" t="str">
        <f>+IF($F2304="","",VLOOKUP($G2304,Educacion[],K$7,0))</f>
        <v/>
      </c>
      <c r="L2304" t="str">
        <f>+IF($F2304="","",VLOOKUP($G2304,Educacion[],L$7,0))</f>
        <v/>
      </c>
      <c r="M2304" t="str">
        <f>+IF($F2304="","",VLOOKUP($G2304,Educacion[],M$7,0))</f>
        <v/>
      </c>
      <c r="N2304" t="str">
        <f>+IF($F2304="","",VLOOKUP($G2304,Educacion[],N$7,0))</f>
        <v/>
      </c>
      <c r="O2304" t="str">
        <f>+IF($F2304="","",VLOOKUP($G2304,Educacion[],O$7,0))</f>
        <v/>
      </c>
      <c r="P2304" t="str">
        <f>+IF($F2304="","",VLOOKUP($G2304,Educacion[],P$7,0))</f>
        <v/>
      </c>
      <c r="Q2304" t="str">
        <f>+IF($F2304="","",VLOOKUP($G2304,Educacion[],Q$7,0))</f>
        <v/>
      </c>
      <c r="R2304" t="str">
        <f>+IF($F2304="","",VLOOKUP($G2304,Educacion[],R$7,0))</f>
        <v/>
      </c>
      <c r="S2304" t="str">
        <f>+IF($F2304="","",VLOOKUP($G2304,Educacion[],S$7,0))</f>
        <v/>
      </c>
      <c r="T2304" t="str">
        <f>+IF($F2304="","",VLOOKUP($G2304,Educacion[],T$7,0))</f>
        <v/>
      </c>
      <c r="U2304" t="str">
        <f>+IF($F2304="","",VLOOKUP($G2304,Educacion[],U$7,0))</f>
        <v/>
      </c>
      <c r="V2304" t="str">
        <f>+IF($F2304="","",VLOOKUP($G2304,Educacion[],V$7,0))</f>
        <v/>
      </c>
      <c r="W2304" t="str">
        <f>+IF($F2304="","",VLOOKUP($G2304,Educacion[],W$7,0))</f>
        <v/>
      </c>
      <c r="X2304" t="str">
        <f>+IF($F2304="","",VLOOKUP($G2304,Educacion[],X$7,0))</f>
        <v/>
      </c>
      <c r="Y2304" t="str">
        <f>+IF($F2304="","",VLOOKUP($G2304,Educacion[],Y$7,0))</f>
        <v/>
      </c>
      <c r="Z2304" t="str">
        <f>+IF($F2304="","",VLOOKUP($G2304,Educacion[],Z$7,0))</f>
        <v/>
      </c>
      <c r="AA2304" t="str">
        <f>+IF($F2304="","",VLOOKUP($G2304,Educacion[],AA$7,0))</f>
        <v/>
      </c>
      <c r="AB2304" t="str">
        <f>+IF($F2304="","",VLOOKUP($G2304,Educacion[],AB$7,0))</f>
        <v/>
      </c>
      <c r="AC2304" t="str">
        <f>+IF($F2304="","",VLOOKUP($G2304,Educacion[],AC$7,0))</f>
        <v/>
      </c>
      <c r="AD2304" t="str">
        <f>+IF($F2304="","",VLOOKUP($G2304,Educacion[],AD$7,0))</f>
        <v/>
      </c>
      <c r="AE2304" t="str">
        <f>+IF($F2304="","",VLOOKUP($G2304,Educacion[],AE$7,0))</f>
        <v/>
      </c>
      <c r="AF2304" t="str">
        <f>+IF($F2304="","",VLOOKUP($G2304,Educacion[],AF$7,0))</f>
        <v/>
      </c>
      <c r="AG2304" t="str">
        <f>+IF($F2304="","",VLOOKUP($G2304,Educacion[],AG$7,0))</f>
        <v/>
      </c>
    </row>
    <row r="2305" spans="1:33" x14ac:dyDescent="0.3">
      <c r="A2305" s="36"/>
      <c r="B2305" s="36"/>
      <c r="C2305">
        <f t="shared" ca="1" si="211"/>
        <v>98</v>
      </c>
      <c r="D2305" t="str">
        <f t="shared" si="216"/>
        <v/>
      </c>
      <c r="E2305" t="str">
        <f t="shared" ca="1" si="212"/>
        <v>0087</v>
      </c>
      <c r="F2305" t="str">
        <f t="shared" si="216"/>
        <v/>
      </c>
      <c r="H2305" t="str">
        <f>+IF($F2305="","",VLOOKUP($G2305,Educacion[],H$7,0))</f>
        <v/>
      </c>
      <c r="I2305" t="str">
        <f>+IF($F2305="","",VLOOKUP($G2305,Educacion[],I$7,0))</f>
        <v/>
      </c>
      <c r="J2305" t="str">
        <f>+IF($F2305="","",VLOOKUP($G2305,Educacion[],J$7,0))</f>
        <v/>
      </c>
      <c r="K2305" t="str">
        <f>+IF($F2305="","",VLOOKUP($G2305,Educacion[],K$7,0))</f>
        <v/>
      </c>
      <c r="L2305" t="str">
        <f>+IF($F2305="","",VLOOKUP($G2305,Educacion[],L$7,0))</f>
        <v/>
      </c>
      <c r="M2305" t="str">
        <f>+IF($F2305="","",VLOOKUP($G2305,Educacion[],M$7,0))</f>
        <v/>
      </c>
      <c r="N2305" t="str">
        <f>+IF($F2305="","",VLOOKUP($G2305,Educacion[],N$7,0))</f>
        <v/>
      </c>
      <c r="O2305" t="str">
        <f>+IF($F2305="","",VLOOKUP($G2305,Educacion[],O$7,0))</f>
        <v/>
      </c>
      <c r="P2305" t="str">
        <f>+IF($F2305="","",VLOOKUP($G2305,Educacion[],P$7,0))</f>
        <v/>
      </c>
      <c r="Q2305" t="str">
        <f>+IF($F2305="","",VLOOKUP($G2305,Educacion[],Q$7,0))</f>
        <v/>
      </c>
      <c r="R2305" t="str">
        <f>+IF($F2305="","",VLOOKUP($G2305,Educacion[],R$7,0))</f>
        <v/>
      </c>
      <c r="S2305" t="str">
        <f>+IF($F2305="","",VLOOKUP($G2305,Educacion[],S$7,0))</f>
        <v/>
      </c>
      <c r="T2305" t="str">
        <f>+IF($F2305="","",VLOOKUP($G2305,Educacion[],T$7,0))</f>
        <v/>
      </c>
      <c r="U2305" t="str">
        <f>+IF($F2305="","",VLOOKUP($G2305,Educacion[],U$7,0))</f>
        <v/>
      </c>
      <c r="V2305" t="str">
        <f>+IF($F2305="","",VLOOKUP($G2305,Educacion[],V$7,0))</f>
        <v/>
      </c>
      <c r="W2305" t="str">
        <f>+IF($F2305="","",VLOOKUP($G2305,Educacion[],W$7,0))</f>
        <v/>
      </c>
      <c r="X2305" t="str">
        <f>+IF($F2305="","",VLOOKUP($G2305,Educacion[],X$7,0))</f>
        <v/>
      </c>
      <c r="Y2305" t="str">
        <f>+IF($F2305="","",VLOOKUP($G2305,Educacion[],Y$7,0))</f>
        <v/>
      </c>
      <c r="Z2305" t="str">
        <f>+IF($F2305="","",VLOOKUP($G2305,Educacion[],Z$7,0))</f>
        <v/>
      </c>
      <c r="AA2305" t="str">
        <f>+IF($F2305="","",VLOOKUP($G2305,Educacion[],AA$7,0))</f>
        <v/>
      </c>
      <c r="AB2305" t="str">
        <f>+IF($F2305="","",VLOOKUP($G2305,Educacion[],AB$7,0))</f>
        <v/>
      </c>
      <c r="AC2305" t="str">
        <f>+IF($F2305="","",VLOOKUP($G2305,Educacion[],AC$7,0))</f>
        <v/>
      </c>
      <c r="AD2305" t="str">
        <f>+IF($F2305="","",VLOOKUP($G2305,Educacion[],AD$7,0))</f>
        <v/>
      </c>
      <c r="AE2305" t="str">
        <f>+IF($F2305="","",VLOOKUP($G2305,Educacion[],AE$7,0))</f>
        <v/>
      </c>
      <c r="AF2305" t="str">
        <f>+IF($F2305="","",VLOOKUP($G2305,Educacion[],AF$7,0))</f>
        <v/>
      </c>
      <c r="AG2305" t="str">
        <f>+IF($F2305="","",VLOOKUP($G2305,Educacion[],AG$7,0))</f>
        <v/>
      </c>
    </row>
    <row r="2306" spans="1:33" x14ac:dyDescent="0.3">
      <c r="A2306" s="36"/>
      <c r="B2306" s="36"/>
      <c r="C2306">
        <f t="shared" ca="1" si="211"/>
        <v>646</v>
      </c>
      <c r="D2306" t="str">
        <f t="shared" si="216"/>
        <v/>
      </c>
      <c r="E2306" t="str">
        <f t="shared" ca="1" si="212"/>
        <v>0694</v>
      </c>
      <c r="F2306" t="str">
        <f t="shared" si="216"/>
        <v/>
      </c>
      <c r="H2306" t="str">
        <f>+IF($F2306="","",VLOOKUP($G2306,Educacion[],H$7,0))</f>
        <v/>
      </c>
      <c r="I2306" t="str">
        <f>+IF($F2306="","",VLOOKUP($G2306,Educacion[],I$7,0))</f>
        <v/>
      </c>
      <c r="J2306" t="str">
        <f>+IF($F2306="","",VLOOKUP($G2306,Educacion[],J$7,0))</f>
        <v/>
      </c>
      <c r="K2306" t="str">
        <f>+IF($F2306="","",VLOOKUP($G2306,Educacion[],K$7,0))</f>
        <v/>
      </c>
      <c r="L2306" t="str">
        <f>+IF($F2306="","",VLOOKUP($G2306,Educacion[],L$7,0))</f>
        <v/>
      </c>
      <c r="M2306" t="str">
        <f>+IF($F2306="","",VLOOKUP($G2306,Educacion[],M$7,0))</f>
        <v/>
      </c>
      <c r="N2306" t="str">
        <f>+IF($F2306="","",VLOOKUP($G2306,Educacion[],N$7,0))</f>
        <v/>
      </c>
      <c r="O2306" t="str">
        <f>+IF($F2306="","",VLOOKUP($G2306,Educacion[],O$7,0))</f>
        <v/>
      </c>
      <c r="P2306" t="str">
        <f>+IF($F2306="","",VLOOKUP($G2306,Educacion[],P$7,0))</f>
        <v/>
      </c>
      <c r="Q2306" t="str">
        <f>+IF($F2306="","",VLOOKUP($G2306,Educacion[],Q$7,0))</f>
        <v/>
      </c>
      <c r="R2306" t="str">
        <f>+IF($F2306="","",VLOOKUP($G2306,Educacion[],R$7,0))</f>
        <v/>
      </c>
      <c r="S2306" t="str">
        <f>+IF($F2306="","",VLOOKUP($G2306,Educacion[],S$7,0))</f>
        <v/>
      </c>
      <c r="T2306" t="str">
        <f>+IF($F2306="","",VLOOKUP($G2306,Educacion[],T$7,0))</f>
        <v/>
      </c>
      <c r="U2306" t="str">
        <f>+IF($F2306="","",VLOOKUP($G2306,Educacion[],U$7,0))</f>
        <v/>
      </c>
      <c r="V2306" t="str">
        <f>+IF($F2306="","",VLOOKUP($G2306,Educacion[],V$7,0))</f>
        <v/>
      </c>
      <c r="W2306" t="str">
        <f>+IF($F2306="","",VLOOKUP($G2306,Educacion[],W$7,0))</f>
        <v/>
      </c>
      <c r="X2306" t="str">
        <f>+IF($F2306="","",VLOOKUP($G2306,Educacion[],X$7,0))</f>
        <v/>
      </c>
      <c r="Y2306" t="str">
        <f>+IF($F2306="","",VLOOKUP($G2306,Educacion[],Y$7,0))</f>
        <v/>
      </c>
      <c r="Z2306" t="str">
        <f>+IF($F2306="","",VLOOKUP($G2306,Educacion[],Z$7,0))</f>
        <v/>
      </c>
      <c r="AA2306" t="str">
        <f>+IF($F2306="","",VLOOKUP($G2306,Educacion[],AA$7,0))</f>
        <v/>
      </c>
      <c r="AB2306" t="str">
        <f>+IF($F2306="","",VLOOKUP($G2306,Educacion[],AB$7,0))</f>
        <v/>
      </c>
      <c r="AC2306" t="str">
        <f>+IF($F2306="","",VLOOKUP($G2306,Educacion[],AC$7,0))</f>
        <v/>
      </c>
      <c r="AD2306" t="str">
        <f>+IF($F2306="","",VLOOKUP($G2306,Educacion[],AD$7,0))</f>
        <v/>
      </c>
      <c r="AE2306" t="str">
        <f>+IF($F2306="","",VLOOKUP($G2306,Educacion[],AE$7,0))</f>
        <v/>
      </c>
      <c r="AF2306" t="str">
        <f>+IF($F2306="","",VLOOKUP($G2306,Educacion[],AF$7,0))</f>
        <v/>
      </c>
      <c r="AG2306" t="str">
        <f>+IF($F2306="","",VLOOKUP($G2306,Educacion[],AG$7,0))</f>
        <v/>
      </c>
    </row>
    <row r="2307" spans="1:33" x14ac:dyDescent="0.3">
      <c r="A2307" s="36"/>
      <c r="B2307" s="36"/>
      <c r="C2307">
        <f t="shared" ca="1" si="211"/>
        <v>618</v>
      </c>
      <c r="D2307" t="str">
        <f t="shared" si="216"/>
        <v/>
      </c>
      <c r="E2307" t="str">
        <f t="shared" ca="1" si="212"/>
        <v>0654</v>
      </c>
      <c r="F2307" t="str">
        <f t="shared" si="216"/>
        <v/>
      </c>
      <c r="H2307" t="str">
        <f>+IF($F2307="","",VLOOKUP($G2307,Educacion[],H$7,0))</f>
        <v/>
      </c>
      <c r="I2307" t="str">
        <f>+IF($F2307="","",VLOOKUP($G2307,Educacion[],I$7,0))</f>
        <v/>
      </c>
      <c r="J2307" t="str">
        <f>+IF($F2307="","",VLOOKUP($G2307,Educacion[],J$7,0))</f>
        <v/>
      </c>
      <c r="K2307" t="str">
        <f>+IF($F2307="","",VLOOKUP($G2307,Educacion[],K$7,0))</f>
        <v/>
      </c>
      <c r="L2307" t="str">
        <f>+IF($F2307="","",VLOOKUP($G2307,Educacion[],L$7,0))</f>
        <v/>
      </c>
      <c r="M2307" t="str">
        <f>+IF($F2307="","",VLOOKUP($G2307,Educacion[],M$7,0))</f>
        <v/>
      </c>
      <c r="N2307" t="str">
        <f>+IF($F2307="","",VLOOKUP($G2307,Educacion[],N$7,0))</f>
        <v/>
      </c>
      <c r="O2307" t="str">
        <f>+IF($F2307="","",VLOOKUP($G2307,Educacion[],O$7,0))</f>
        <v/>
      </c>
      <c r="P2307" t="str">
        <f>+IF($F2307="","",VLOOKUP($G2307,Educacion[],P$7,0))</f>
        <v/>
      </c>
      <c r="Q2307" t="str">
        <f>+IF($F2307="","",VLOOKUP($G2307,Educacion[],Q$7,0))</f>
        <v/>
      </c>
      <c r="R2307" t="str">
        <f>+IF($F2307="","",VLOOKUP($G2307,Educacion[],R$7,0))</f>
        <v/>
      </c>
      <c r="S2307" t="str">
        <f>+IF($F2307="","",VLOOKUP($G2307,Educacion[],S$7,0))</f>
        <v/>
      </c>
      <c r="T2307" t="str">
        <f>+IF($F2307="","",VLOOKUP($G2307,Educacion[],T$7,0))</f>
        <v/>
      </c>
      <c r="U2307" t="str">
        <f>+IF($F2307="","",VLOOKUP($G2307,Educacion[],U$7,0))</f>
        <v/>
      </c>
      <c r="V2307" t="str">
        <f>+IF($F2307="","",VLOOKUP($G2307,Educacion[],V$7,0))</f>
        <v/>
      </c>
      <c r="W2307" t="str">
        <f>+IF($F2307="","",VLOOKUP($G2307,Educacion[],W$7,0))</f>
        <v/>
      </c>
      <c r="X2307" t="str">
        <f>+IF($F2307="","",VLOOKUP($G2307,Educacion[],X$7,0))</f>
        <v/>
      </c>
      <c r="Y2307" t="str">
        <f>+IF($F2307="","",VLOOKUP($G2307,Educacion[],Y$7,0))</f>
        <v/>
      </c>
      <c r="Z2307" t="str">
        <f>+IF($F2307="","",VLOOKUP($G2307,Educacion[],Z$7,0))</f>
        <v/>
      </c>
      <c r="AA2307" t="str">
        <f>+IF($F2307="","",VLOOKUP($G2307,Educacion[],AA$7,0))</f>
        <v/>
      </c>
      <c r="AB2307" t="str">
        <f>+IF($F2307="","",VLOOKUP($G2307,Educacion[],AB$7,0))</f>
        <v/>
      </c>
      <c r="AC2307" t="str">
        <f>+IF($F2307="","",VLOOKUP($G2307,Educacion[],AC$7,0))</f>
        <v/>
      </c>
      <c r="AD2307" t="str">
        <f>+IF($F2307="","",VLOOKUP($G2307,Educacion[],AD$7,0))</f>
        <v/>
      </c>
      <c r="AE2307" t="str">
        <f>+IF($F2307="","",VLOOKUP($G2307,Educacion[],AE$7,0))</f>
        <v/>
      </c>
      <c r="AF2307" t="str">
        <f>+IF($F2307="","",VLOOKUP($G2307,Educacion[],AF$7,0))</f>
        <v/>
      </c>
      <c r="AG2307" t="str">
        <f>+IF($F2307="","",VLOOKUP($G2307,Educacion[],AG$7,0))</f>
        <v/>
      </c>
    </row>
    <row r="2308" spans="1:33" x14ac:dyDescent="0.3">
      <c r="A2308" s="36"/>
      <c r="B2308" s="36"/>
      <c r="C2308">
        <f t="shared" ca="1" si="211"/>
        <v>703</v>
      </c>
      <c r="D2308" t="str">
        <f t="shared" si="216"/>
        <v/>
      </c>
      <c r="E2308" t="str">
        <f t="shared" ca="1" si="212"/>
        <v>0751</v>
      </c>
      <c r="F2308" t="str">
        <f t="shared" si="216"/>
        <v/>
      </c>
      <c r="H2308" t="str">
        <f>+IF($F2308="","",VLOOKUP($G2308,Educacion[],H$7,0))</f>
        <v/>
      </c>
      <c r="I2308" t="str">
        <f>+IF($F2308="","",VLOOKUP($G2308,Educacion[],I$7,0))</f>
        <v/>
      </c>
      <c r="J2308" t="str">
        <f>+IF($F2308="","",VLOOKUP($G2308,Educacion[],J$7,0))</f>
        <v/>
      </c>
      <c r="K2308" t="str">
        <f>+IF($F2308="","",VLOOKUP($G2308,Educacion[],K$7,0))</f>
        <v/>
      </c>
      <c r="L2308" t="str">
        <f>+IF($F2308="","",VLOOKUP($G2308,Educacion[],L$7,0))</f>
        <v/>
      </c>
      <c r="M2308" t="str">
        <f>+IF($F2308="","",VLOOKUP($G2308,Educacion[],M$7,0))</f>
        <v/>
      </c>
      <c r="N2308" t="str">
        <f>+IF($F2308="","",VLOOKUP($G2308,Educacion[],N$7,0))</f>
        <v/>
      </c>
      <c r="O2308" t="str">
        <f>+IF($F2308="","",VLOOKUP($G2308,Educacion[],O$7,0))</f>
        <v/>
      </c>
      <c r="P2308" t="str">
        <f>+IF($F2308="","",VLOOKUP($G2308,Educacion[],P$7,0))</f>
        <v/>
      </c>
      <c r="Q2308" t="str">
        <f>+IF($F2308="","",VLOOKUP($G2308,Educacion[],Q$7,0))</f>
        <v/>
      </c>
      <c r="R2308" t="str">
        <f>+IF($F2308="","",VLOOKUP($G2308,Educacion[],R$7,0))</f>
        <v/>
      </c>
      <c r="S2308" t="str">
        <f>+IF($F2308="","",VLOOKUP($G2308,Educacion[],S$7,0))</f>
        <v/>
      </c>
      <c r="T2308" t="str">
        <f>+IF($F2308="","",VLOOKUP($G2308,Educacion[],T$7,0))</f>
        <v/>
      </c>
      <c r="U2308" t="str">
        <f>+IF($F2308="","",VLOOKUP($G2308,Educacion[],U$7,0))</f>
        <v/>
      </c>
      <c r="V2308" t="str">
        <f>+IF($F2308="","",VLOOKUP($G2308,Educacion[],V$7,0))</f>
        <v/>
      </c>
      <c r="W2308" t="str">
        <f>+IF($F2308="","",VLOOKUP($G2308,Educacion[],W$7,0))</f>
        <v/>
      </c>
      <c r="X2308" t="str">
        <f>+IF($F2308="","",VLOOKUP($G2308,Educacion[],X$7,0))</f>
        <v/>
      </c>
      <c r="Y2308" t="str">
        <f>+IF($F2308="","",VLOOKUP($G2308,Educacion[],Y$7,0))</f>
        <v/>
      </c>
      <c r="Z2308" t="str">
        <f>+IF($F2308="","",VLOOKUP($G2308,Educacion[],Z$7,0))</f>
        <v/>
      </c>
      <c r="AA2308" t="str">
        <f>+IF($F2308="","",VLOOKUP($G2308,Educacion[],AA$7,0))</f>
        <v/>
      </c>
      <c r="AB2308" t="str">
        <f>+IF($F2308="","",VLOOKUP($G2308,Educacion[],AB$7,0))</f>
        <v/>
      </c>
      <c r="AC2308" t="str">
        <f>+IF($F2308="","",VLOOKUP($G2308,Educacion[],AC$7,0))</f>
        <v/>
      </c>
      <c r="AD2308" t="str">
        <f>+IF($F2308="","",VLOOKUP($G2308,Educacion[],AD$7,0))</f>
        <v/>
      </c>
      <c r="AE2308" t="str">
        <f>+IF($F2308="","",VLOOKUP($G2308,Educacion[],AE$7,0))</f>
        <v/>
      </c>
      <c r="AF2308" t="str">
        <f>+IF($F2308="","",VLOOKUP($G2308,Educacion[],AF$7,0))</f>
        <v/>
      </c>
      <c r="AG2308" t="str">
        <f>+IF($F2308="","",VLOOKUP($G2308,Educacion[],AG$7,0))</f>
        <v/>
      </c>
    </row>
    <row r="2309" spans="1:33" x14ac:dyDescent="0.3">
      <c r="A2309" s="36"/>
      <c r="B2309" s="36"/>
      <c r="C2309">
        <f t="shared" ca="1" si="211"/>
        <v>144</v>
      </c>
      <c r="D2309" t="str">
        <f t="shared" si="216"/>
        <v/>
      </c>
      <c r="E2309" t="str">
        <f t="shared" ca="1" si="212"/>
        <v>0136</v>
      </c>
      <c r="F2309" t="str">
        <f t="shared" si="216"/>
        <v/>
      </c>
      <c r="H2309" t="str">
        <f>+IF($F2309="","",VLOOKUP($G2309,Educacion[],H$7,0))</f>
        <v/>
      </c>
      <c r="I2309" t="str">
        <f>+IF($F2309="","",VLOOKUP($G2309,Educacion[],I$7,0))</f>
        <v/>
      </c>
      <c r="J2309" t="str">
        <f>+IF($F2309="","",VLOOKUP($G2309,Educacion[],J$7,0))</f>
        <v/>
      </c>
      <c r="K2309" t="str">
        <f>+IF($F2309="","",VLOOKUP($G2309,Educacion[],K$7,0))</f>
        <v/>
      </c>
      <c r="L2309" t="str">
        <f>+IF($F2309="","",VLOOKUP($G2309,Educacion[],L$7,0))</f>
        <v/>
      </c>
      <c r="M2309" t="str">
        <f>+IF($F2309="","",VLOOKUP($G2309,Educacion[],M$7,0))</f>
        <v/>
      </c>
      <c r="N2309" t="str">
        <f>+IF($F2309="","",VLOOKUP($G2309,Educacion[],N$7,0))</f>
        <v/>
      </c>
      <c r="O2309" t="str">
        <f>+IF($F2309="","",VLOOKUP($G2309,Educacion[],O$7,0))</f>
        <v/>
      </c>
      <c r="P2309" t="str">
        <f>+IF($F2309="","",VLOOKUP($G2309,Educacion[],P$7,0))</f>
        <v/>
      </c>
      <c r="Q2309" t="str">
        <f>+IF($F2309="","",VLOOKUP($G2309,Educacion[],Q$7,0))</f>
        <v/>
      </c>
      <c r="R2309" t="str">
        <f>+IF($F2309="","",VLOOKUP($G2309,Educacion[],R$7,0))</f>
        <v/>
      </c>
      <c r="S2309" t="str">
        <f>+IF($F2309="","",VLOOKUP($G2309,Educacion[],S$7,0))</f>
        <v/>
      </c>
      <c r="T2309" t="str">
        <f>+IF($F2309="","",VLOOKUP($G2309,Educacion[],T$7,0))</f>
        <v/>
      </c>
      <c r="U2309" t="str">
        <f>+IF($F2309="","",VLOOKUP($G2309,Educacion[],U$7,0))</f>
        <v/>
      </c>
      <c r="V2309" t="str">
        <f>+IF($F2309="","",VLOOKUP($G2309,Educacion[],V$7,0))</f>
        <v/>
      </c>
      <c r="W2309" t="str">
        <f>+IF($F2309="","",VLOOKUP($G2309,Educacion[],W$7,0))</f>
        <v/>
      </c>
      <c r="X2309" t="str">
        <f>+IF($F2309="","",VLOOKUP($G2309,Educacion[],X$7,0))</f>
        <v/>
      </c>
      <c r="Y2309" t="str">
        <f>+IF($F2309="","",VLOOKUP($G2309,Educacion[],Y$7,0))</f>
        <v/>
      </c>
      <c r="Z2309" t="str">
        <f>+IF($F2309="","",VLOOKUP($G2309,Educacion[],Z$7,0))</f>
        <v/>
      </c>
      <c r="AA2309" t="str">
        <f>+IF($F2309="","",VLOOKUP($G2309,Educacion[],AA$7,0))</f>
        <v/>
      </c>
      <c r="AB2309" t="str">
        <f>+IF($F2309="","",VLOOKUP($G2309,Educacion[],AB$7,0))</f>
        <v/>
      </c>
      <c r="AC2309" t="str">
        <f>+IF($F2309="","",VLOOKUP($G2309,Educacion[],AC$7,0))</f>
        <v/>
      </c>
      <c r="AD2309" t="str">
        <f>+IF($F2309="","",VLOOKUP($G2309,Educacion[],AD$7,0))</f>
        <v/>
      </c>
      <c r="AE2309" t="str">
        <f>+IF($F2309="","",VLOOKUP($G2309,Educacion[],AE$7,0))</f>
        <v/>
      </c>
      <c r="AF2309" t="str">
        <f>+IF($F2309="","",VLOOKUP($G2309,Educacion[],AF$7,0))</f>
        <v/>
      </c>
      <c r="AG2309" t="str">
        <f>+IF($F2309="","",VLOOKUP($G2309,Educacion[],AG$7,0))</f>
        <v/>
      </c>
    </row>
    <row r="2310" spans="1:33" x14ac:dyDescent="0.3">
      <c r="A2310" s="36"/>
      <c r="B2310" s="36"/>
      <c r="C2310">
        <f t="shared" ca="1" si="211"/>
        <v>683</v>
      </c>
      <c r="D2310" t="str">
        <f t="shared" si="216"/>
        <v/>
      </c>
      <c r="E2310" t="str">
        <f t="shared" ca="1" si="212"/>
        <v>0731</v>
      </c>
      <c r="F2310" t="str">
        <f t="shared" si="216"/>
        <v/>
      </c>
      <c r="H2310" t="str">
        <f>+IF($F2310="","",VLOOKUP($G2310,Educacion[],H$7,0))</f>
        <v/>
      </c>
      <c r="I2310" t="str">
        <f>+IF($F2310="","",VLOOKUP($G2310,Educacion[],I$7,0))</f>
        <v/>
      </c>
      <c r="J2310" t="str">
        <f>+IF($F2310="","",VLOOKUP($G2310,Educacion[],J$7,0))</f>
        <v/>
      </c>
      <c r="K2310" t="str">
        <f>+IF($F2310="","",VLOOKUP($G2310,Educacion[],K$7,0))</f>
        <v/>
      </c>
      <c r="L2310" t="str">
        <f>+IF($F2310="","",VLOOKUP($G2310,Educacion[],L$7,0))</f>
        <v/>
      </c>
      <c r="M2310" t="str">
        <f>+IF($F2310="","",VLOOKUP($G2310,Educacion[],M$7,0))</f>
        <v/>
      </c>
      <c r="N2310" t="str">
        <f>+IF($F2310="","",VLOOKUP($G2310,Educacion[],N$7,0))</f>
        <v/>
      </c>
      <c r="O2310" t="str">
        <f>+IF($F2310="","",VLOOKUP($G2310,Educacion[],O$7,0))</f>
        <v/>
      </c>
      <c r="P2310" t="str">
        <f>+IF($F2310="","",VLOOKUP($G2310,Educacion[],P$7,0))</f>
        <v/>
      </c>
      <c r="Q2310" t="str">
        <f>+IF($F2310="","",VLOOKUP($G2310,Educacion[],Q$7,0))</f>
        <v/>
      </c>
      <c r="R2310" t="str">
        <f>+IF($F2310="","",VLOOKUP($G2310,Educacion[],R$7,0))</f>
        <v/>
      </c>
      <c r="S2310" t="str">
        <f>+IF($F2310="","",VLOOKUP($G2310,Educacion[],S$7,0))</f>
        <v/>
      </c>
      <c r="T2310" t="str">
        <f>+IF($F2310="","",VLOOKUP($G2310,Educacion[],T$7,0))</f>
        <v/>
      </c>
      <c r="U2310" t="str">
        <f>+IF($F2310="","",VLOOKUP($G2310,Educacion[],U$7,0))</f>
        <v/>
      </c>
      <c r="V2310" t="str">
        <f>+IF($F2310="","",VLOOKUP($G2310,Educacion[],V$7,0))</f>
        <v/>
      </c>
      <c r="W2310" t="str">
        <f>+IF($F2310="","",VLOOKUP($G2310,Educacion[],W$7,0))</f>
        <v/>
      </c>
      <c r="X2310" t="str">
        <f>+IF($F2310="","",VLOOKUP($G2310,Educacion[],X$7,0))</f>
        <v/>
      </c>
      <c r="Y2310" t="str">
        <f>+IF($F2310="","",VLOOKUP($G2310,Educacion[],Y$7,0))</f>
        <v/>
      </c>
      <c r="Z2310" t="str">
        <f>+IF($F2310="","",VLOOKUP($G2310,Educacion[],Z$7,0))</f>
        <v/>
      </c>
      <c r="AA2310" t="str">
        <f>+IF($F2310="","",VLOOKUP($G2310,Educacion[],AA$7,0))</f>
        <v/>
      </c>
      <c r="AB2310" t="str">
        <f>+IF($F2310="","",VLOOKUP($G2310,Educacion[],AB$7,0))</f>
        <v/>
      </c>
      <c r="AC2310" t="str">
        <f>+IF($F2310="","",VLOOKUP($G2310,Educacion[],AC$7,0))</f>
        <v/>
      </c>
      <c r="AD2310" t="str">
        <f>+IF($F2310="","",VLOOKUP($G2310,Educacion[],AD$7,0))</f>
        <v/>
      </c>
      <c r="AE2310" t="str">
        <f>+IF($F2310="","",VLOOKUP($G2310,Educacion[],AE$7,0))</f>
        <v/>
      </c>
      <c r="AF2310" t="str">
        <f>+IF($F2310="","",VLOOKUP($G2310,Educacion[],AF$7,0))</f>
        <v/>
      </c>
      <c r="AG2310" t="str">
        <f>+IF($F2310="","",VLOOKUP($G2310,Educacion[],AG$7,0))</f>
        <v/>
      </c>
    </row>
    <row r="2311" spans="1:33" x14ac:dyDescent="0.3">
      <c r="A2311" s="36"/>
      <c r="B2311" s="36"/>
      <c r="C2311">
        <f t="shared" ca="1" si="211"/>
        <v>455</v>
      </c>
      <c r="D2311" t="str">
        <f t="shared" si="216"/>
        <v/>
      </c>
      <c r="E2311" t="str">
        <f t="shared" ca="1" si="212"/>
        <v>0479</v>
      </c>
      <c r="F2311" t="str">
        <f t="shared" si="216"/>
        <v/>
      </c>
      <c r="H2311" t="str">
        <f>+IF($F2311="","",VLOOKUP($G2311,Educacion[],H$7,0))</f>
        <v/>
      </c>
      <c r="I2311" t="str">
        <f>+IF($F2311="","",VLOOKUP($G2311,Educacion[],I$7,0))</f>
        <v/>
      </c>
      <c r="J2311" t="str">
        <f>+IF($F2311="","",VLOOKUP($G2311,Educacion[],J$7,0))</f>
        <v/>
      </c>
      <c r="K2311" t="str">
        <f>+IF($F2311="","",VLOOKUP($G2311,Educacion[],K$7,0))</f>
        <v/>
      </c>
      <c r="L2311" t="str">
        <f>+IF($F2311="","",VLOOKUP($G2311,Educacion[],L$7,0))</f>
        <v/>
      </c>
      <c r="M2311" t="str">
        <f>+IF($F2311="","",VLOOKUP($G2311,Educacion[],M$7,0))</f>
        <v/>
      </c>
      <c r="N2311" t="str">
        <f>+IF($F2311="","",VLOOKUP($G2311,Educacion[],N$7,0))</f>
        <v/>
      </c>
      <c r="O2311" t="str">
        <f>+IF($F2311="","",VLOOKUP($G2311,Educacion[],O$7,0))</f>
        <v/>
      </c>
      <c r="P2311" t="str">
        <f>+IF($F2311="","",VLOOKUP($G2311,Educacion[],P$7,0))</f>
        <v/>
      </c>
      <c r="Q2311" t="str">
        <f>+IF($F2311="","",VLOOKUP($G2311,Educacion[],Q$7,0))</f>
        <v/>
      </c>
      <c r="R2311" t="str">
        <f>+IF($F2311="","",VLOOKUP($G2311,Educacion[],R$7,0))</f>
        <v/>
      </c>
      <c r="S2311" t="str">
        <f>+IF($F2311="","",VLOOKUP($G2311,Educacion[],S$7,0))</f>
        <v/>
      </c>
      <c r="T2311" t="str">
        <f>+IF($F2311="","",VLOOKUP($G2311,Educacion[],T$7,0))</f>
        <v/>
      </c>
      <c r="U2311" t="str">
        <f>+IF($F2311="","",VLOOKUP($G2311,Educacion[],U$7,0))</f>
        <v/>
      </c>
      <c r="V2311" t="str">
        <f>+IF($F2311="","",VLOOKUP($G2311,Educacion[],V$7,0))</f>
        <v/>
      </c>
      <c r="W2311" t="str">
        <f>+IF($F2311="","",VLOOKUP($G2311,Educacion[],W$7,0))</f>
        <v/>
      </c>
      <c r="X2311" t="str">
        <f>+IF($F2311="","",VLOOKUP($G2311,Educacion[],X$7,0))</f>
        <v/>
      </c>
      <c r="Y2311" t="str">
        <f>+IF($F2311="","",VLOOKUP($G2311,Educacion[],Y$7,0))</f>
        <v/>
      </c>
      <c r="Z2311" t="str">
        <f>+IF($F2311="","",VLOOKUP($G2311,Educacion[],Z$7,0))</f>
        <v/>
      </c>
      <c r="AA2311" t="str">
        <f>+IF($F2311="","",VLOOKUP($G2311,Educacion[],AA$7,0))</f>
        <v/>
      </c>
      <c r="AB2311" t="str">
        <f>+IF($F2311="","",VLOOKUP($G2311,Educacion[],AB$7,0))</f>
        <v/>
      </c>
      <c r="AC2311" t="str">
        <f>+IF($F2311="","",VLOOKUP($G2311,Educacion[],AC$7,0))</f>
        <v/>
      </c>
      <c r="AD2311" t="str">
        <f>+IF($F2311="","",VLOOKUP($G2311,Educacion[],AD$7,0))</f>
        <v/>
      </c>
      <c r="AE2311" t="str">
        <f>+IF($F2311="","",VLOOKUP($G2311,Educacion[],AE$7,0))</f>
        <v/>
      </c>
      <c r="AF2311" t="str">
        <f>+IF($F2311="","",VLOOKUP($G2311,Educacion[],AF$7,0))</f>
        <v/>
      </c>
      <c r="AG2311" t="str">
        <f>+IF($F2311="","",VLOOKUP($G2311,Educacion[],AG$7,0))</f>
        <v/>
      </c>
    </row>
    <row r="2312" spans="1:33" x14ac:dyDescent="0.3">
      <c r="A2312" s="36"/>
      <c r="B2312" s="36"/>
      <c r="C2312">
        <f t="shared" ca="1" si="211"/>
        <v>303</v>
      </c>
      <c r="D2312" t="str">
        <f t="shared" si="216"/>
        <v/>
      </c>
      <c r="E2312" t="str">
        <f t="shared" ca="1" si="212"/>
        <v>0314</v>
      </c>
      <c r="F2312" t="str">
        <f t="shared" si="216"/>
        <v/>
      </c>
      <c r="H2312" t="str">
        <f>+IF($F2312="","",VLOOKUP($G2312,Educacion[],H$7,0))</f>
        <v/>
      </c>
      <c r="I2312" t="str">
        <f>+IF($F2312="","",VLOOKUP($G2312,Educacion[],I$7,0))</f>
        <v/>
      </c>
      <c r="J2312" t="str">
        <f>+IF($F2312="","",VLOOKUP($G2312,Educacion[],J$7,0))</f>
        <v/>
      </c>
      <c r="K2312" t="str">
        <f>+IF($F2312="","",VLOOKUP($G2312,Educacion[],K$7,0))</f>
        <v/>
      </c>
      <c r="L2312" t="str">
        <f>+IF($F2312="","",VLOOKUP($G2312,Educacion[],L$7,0))</f>
        <v/>
      </c>
      <c r="M2312" t="str">
        <f>+IF($F2312="","",VLOOKUP($G2312,Educacion[],M$7,0))</f>
        <v/>
      </c>
      <c r="N2312" t="str">
        <f>+IF($F2312="","",VLOOKUP($G2312,Educacion[],N$7,0))</f>
        <v/>
      </c>
      <c r="O2312" t="str">
        <f>+IF($F2312="","",VLOOKUP($G2312,Educacion[],O$7,0))</f>
        <v/>
      </c>
      <c r="P2312" t="str">
        <f>+IF($F2312="","",VLOOKUP($G2312,Educacion[],P$7,0))</f>
        <v/>
      </c>
      <c r="Q2312" t="str">
        <f>+IF($F2312="","",VLOOKUP($G2312,Educacion[],Q$7,0))</f>
        <v/>
      </c>
      <c r="R2312" t="str">
        <f>+IF($F2312="","",VLOOKUP($G2312,Educacion[],R$7,0))</f>
        <v/>
      </c>
      <c r="S2312" t="str">
        <f>+IF($F2312="","",VLOOKUP($G2312,Educacion[],S$7,0))</f>
        <v/>
      </c>
      <c r="T2312" t="str">
        <f>+IF($F2312="","",VLOOKUP($G2312,Educacion[],T$7,0))</f>
        <v/>
      </c>
      <c r="U2312" t="str">
        <f>+IF($F2312="","",VLOOKUP($G2312,Educacion[],U$7,0))</f>
        <v/>
      </c>
      <c r="V2312" t="str">
        <f>+IF($F2312="","",VLOOKUP($G2312,Educacion[],V$7,0))</f>
        <v/>
      </c>
      <c r="W2312" t="str">
        <f>+IF($F2312="","",VLOOKUP($G2312,Educacion[],W$7,0))</f>
        <v/>
      </c>
      <c r="X2312" t="str">
        <f>+IF($F2312="","",VLOOKUP($G2312,Educacion[],X$7,0))</f>
        <v/>
      </c>
      <c r="Y2312" t="str">
        <f>+IF($F2312="","",VLOOKUP($G2312,Educacion[],Y$7,0))</f>
        <v/>
      </c>
      <c r="Z2312" t="str">
        <f>+IF($F2312="","",VLOOKUP($G2312,Educacion[],Z$7,0))</f>
        <v/>
      </c>
      <c r="AA2312" t="str">
        <f>+IF($F2312="","",VLOOKUP($G2312,Educacion[],AA$7,0))</f>
        <v/>
      </c>
      <c r="AB2312" t="str">
        <f>+IF($F2312="","",VLOOKUP($G2312,Educacion[],AB$7,0))</f>
        <v/>
      </c>
      <c r="AC2312" t="str">
        <f>+IF($F2312="","",VLOOKUP($G2312,Educacion[],AC$7,0))</f>
        <v/>
      </c>
      <c r="AD2312" t="str">
        <f>+IF($F2312="","",VLOOKUP($G2312,Educacion[],AD$7,0))</f>
        <v/>
      </c>
      <c r="AE2312" t="str">
        <f>+IF($F2312="","",VLOOKUP($G2312,Educacion[],AE$7,0))</f>
        <v/>
      </c>
      <c r="AF2312" t="str">
        <f>+IF($F2312="","",VLOOKUP($G2312,Educacion[],AF$7,0))</f>
        <v/>
      </c>
      <c r="AG2312" t="str">
        <f>+IF($F2312="","",VLOOKUP($G2312,Educacion[],AG$7,0))</f>
        <v/>
      </c>
    </row>
    <row r="2313" spans="1:33" x14ac:dyDescent="0.3">
      <c r="A2313" s="36"/>
      <c r="B2313" s="36"/>
      <c r="C2313">
        <f t="shared" ca="1" si="211"/>
        <v>59</v>
      </c>
      <c r="D2313" t="str">
        <f t="shared" si="216"/>
        <v/>
      </c>
      <c r="E2313" t="str">
        <f t="shared" ca="1" si="212"/>
        <v/>
      </c>
      <c r="F2313" t="str">
        <f t="shared" si="216"/>
        <v/>
      </c>
      <c r="H2313" t="str">
        <f>+IF($F2313="","",VLOOKUP($G2313,Educacion[],H$7,0))</f>
        <v/>
      </c>
      <c r="I2313" t="str">
        <f>+IF($F2313="","",VLOOKUP($G2313,Educacion[],I$7,0))</f>
        <v/>
      </c>
      <c r="J2313" t="str">
        <f>+IF($F2313="","",VLOOKUP($G2313,Educacion[],J$7,0))</f>
        <v/>
      </c>
      <c r="K2313" t="str">
        <f>+IF($F2313="","",VLOOKUP($G2313,Educacion[],K$7,0))</f>
        <v/>
      </c>
      <c r="L2313" t="str">
        <f>+IF($F2313="","",VLOOKUP($G2313,Educacion[],L$7,0))</f>
        <v/>
      </c>
      <c r="M2313" t="str">
        <f>+IF($F2313="","",VLOOKUP($G2313,Educacion[],M$7,0))</f>
        <v/>
      </c>
      <c r="N2313" t="str">
        <f>+IF($F2313="","",VLOOKUP($G2313,Educacion[],N$7,0))</f>
        <v/>
      </c>
      <c r="O2313" t="str">
        <f>+IF($F2313="","",VLOOKUP($G2313,Educacion[],O$7,0))</f>
        <v/>
      </c>
      <c r="P2313" t="str">
        <f>+IF($F2313="","",VLOOKUP($G2313,Educacion[],P$7,0))</f>
        <v/>
      </c>
      <c r="Q2313" t="str">
        <f>+IF($F2313="","",VLOOKUP($G2313,Educacion[],Q$7,0))</f>
        <v/>
      </c>
      <c r="R2313" t="str">
        <f>+IF($F2313="","",VLOOKUP($G2313,Educacion[],R$7,0))</f>
        <v/>
      </c>
      <c r="S2313" t="str">
        <f>+IF($F2313="","",VLOOKUP($G2313,Educacion[],S$7,0))</f>
        <v/>
      </c>
      <c r="T2313" t="str">
        <f>+IF($F2313="","",VLOOKUP($G2313,Educacion[],T$7,0))</f>
        <v/>
      </c>
      <c r="U2313" t="str">
        <f>+IF($F2313="","",VLOOKUP($G2313,Educacion[],U$7,0))</f>
        <v/>
      </c>
      <c r="V2313" t="str">
        <f>+IF($F2313="","",VLOOKUP($G2313,Educacion[],V$7,0))</f>
        <v/>
      </c>
      <c r="W2313" t="str">
        <f>+IF($F2313="","",VLOOKUP($G2313,Educacion[],W$7,0))</f>
        <v/>
      </c>
      <c r="X2313" t="str">
        <f>+IF($F2313="","",VLOOKUP($G2313,Educacion[],X$7,0))</f>
        <v/>
      </c>
      <c r="Y2313" t="str">
        <f>+IF($F2313="","",VLOOKUP($G2313,Educacion[],Y$7,0))</f>
        <v/>
      </c>
      <c r="Z2313" t="str">
        <f>+IF($F2313="","",VLOOKUP($G2313,Educacion[],Z$7,0))</f>
        <v/>
      </c>
      <c r="AA2313" t="str">
        <f>+IF($F2313="","",VLOOKUP($G2313,Educacion[],AA$7,0))</f>
        <v/>
      </c>
      <c r="AB2313" t="str">
        <f>+IF($F2313="","",VLOOKUP($G2313,Educacion[],AB$7,0))</f>
        <v/>
      </c>
      <c r="AC2313" t="str">
        <f>+IF($F2313="","",VLOOKUP($G2313,Educacion[],AC$7,0))</f>
        <v/>
      </c>
      <c r="AD2313" t="str">
        <f>+IF($F2313="","",VLOOKUP($G2313,Educacion[],AD$7,0))</f>
        <v/>
      </c>
      <c r="AE2313" t="str">
        <f>+IF($F2313="","",VLOOKUP($G2313,Educacion[],AE$7,0))</f>
        <v/>
      </c>
      <c r="AF2313" t="str">
        <f>+IF($F2313="","",VLOOKUP($G2313,Educacion[],AF$7,0))</f>
        <v/>
      </c>
      <c r="AG2313" t="str">
        <f>+IF($F2313="","",VLOOKUP($G2313,Educacion[],AG$7,0))</f>
        <v/>
      </c>
    </row>
    <row r="2314" spans="1:33" x14ac:dyDescent="0.3">
      <c r="A2314" s="36"/>
      <c r="B2314" s="36"/>
      <c r="C2314">
        <f t="shared" ref="C2314:C2377" ca="1" si="217">+INT(RAND()*$B$4)</f>
        <v>74</v>
      </c>
      <c r="D2314" t="str">
        <f t="shared" si="216"/>
        <v/>
      </c>
      <c r="E2314" t="str">
        <f t="shared" ca="1" si="212"/>
        <v>0062</v>
      </c>
      <c r="F2314" t="str">
        <f t="shared" si="216"/>
        <v/>
      </c>
      <c r="H2314" t="str">
        <f>+IF($F2314="","",VLOOKUP($G2314,Educacion[],H$7,0))</f>
        <v/>
      </c>
      <c r="I2314" t="str">
        <f>+IF($F2314="","",VLOOKUP($G2314,Educacion[],I$7,0))</f>
        <v/>
      </c>
      <c r="J2314" t="str">
        <f>+IF($F2314="","",VLOOKUP($G2314,Educacion[],J$7,0))</f>
        <v/>
      </c>
      <c r="K2314" t="str">
        <f>+IF($F2314="","",VLOOKUP($G2314,Educacion[],K$7,0))</f>
        <v/>
      </c>
      <c r="L2314" t="str">
        <f>+IF($F2314="","",VLOOKUP($G2314,Educacion[],L$7,0))</f>
        <v/>
      </c>
      <c r="M2314" t="str">
        <f>+IF($F2314="","",VLOOKUP($G2314,Educacion[],M$7,0))</f>
        <v/>
      </c>
      <c r="N2314" t="str">
        <f>+IF($F2314="","",VLOOKUP($G2314,Educacion[],N$7,0))</f>
        <v/>
      </c>
      <c r="O2314" t="str">
        <f>+IF($F2314="","",VLOOKUP($G2314,Educacion[],O$7,0))</f>
        <v/>
      </c>
      <c r="P2314" t="str">
        <f>+IF($F2314="","",VLOOKUP($G2314,Educacion[],P$7,0))</f>
        <v/>
      </c>
      <c r="Q2314" t="str">
        <f>+IF($F2314="","",VLOOKUP($G2314,Educacion[],Q$7,0))</f>
        <v/>
      </c>
      <c r="R2314" t="str">
        <f>+IF($F2314="","",VLOOKUP($G2314,Educacion[],R$7,0))</f>
        <v/>
      </c>
      <c r="S2314" t="str">
        <f>+IF($F2314="","",VLOOKUP($G2314,Educacion[],S$7,0))</f>
        <v/>
      </c>
      <c r="T2314" t="str">
        <f>+IF($F2314="","",VLOOKUP($G2314,Educacion[],T$7,0))</f>
        <v/>
      </c>
      <c r="U2314" t="str">
        <f>+IF($F2314="","",VLOOKUP($G2314,Educacion[],U$7,0))</f>
        <v/>
      </c>
      <c r="V2314" t="str">
        <f>+IF($F2314="","",VLOOKUP($G2314,Educacion[],V$7,0))</f>
        <v/>
      </c>
      <c r="W2314" t="str">
        <f>+IF($F2314="","",VLOOKUP($G2314,Educacion[],W$7,0))</f>
        <v/>
      </c>
      <c r="X2314" t="str">
        <f>+IF($F2314="","",VLOOKUP($G2314,Educacion[],X$7,0))</f>
        <v/>
      </c>
      <c r="Y2314" t="str">
        <f>+IF($F2314="","",VLOOKUP($G2314,Educacion[],Y$7,0))</f>
        <v/>
      </c>
      <c r="Z2314" t="str">
        <f>+IF($F2314="","",VLOOKUP($G2314,Educacion[],Z$7,0))</f>
        <v/>
      </c>
      <c r="AA2314" t="str">
        <f>+IF($F2314="","",VLOOKUP($G2314,Educacion[],AA$7,0))</f>
        <v/>
      </c>
      <c r="AB2314" t="str">
        <f>+IF($F2314="","",VLOOKUP($G2314,Educacion[],AB$7,0))</f>
        <v/>
      </c>
      <c r="AC2314" t="str">
        <f>+IF($F2314="","",VLOOKUP($G2314,Educacion[],AC$7,0))</f>
        <v/>
      </c>
      <c r="AD2314" t="str">
        <f>+IF($F2314="","",VLOOKUP($G2314,Educacion[],AD$7,0))</f>
        <v/>
      </c>
      <c r="AE2314" t="str">
        <f>+IF($F2314="","",VLOOKUP($G2314,Educacion[],AE$7,0))</f>
        <v/>
      </c>
      <c r="AF2314" t="str">
        <f>+IF($F2314="","",VLOOKUP($G2314,Educacion[],AF$7,0))</f>
        <v/>
      </c>
      <c r="AG2314" t="str">
        <f>+IF($F2314="","",VLOOKUP($G2314,Educacion[],AG$7,0))</f>
        <v/>
      </c>
    </row>
    <row r="2315" spans="1:33" x14ac:dyDescent="0.3">
      <c r="A2315" s="36"/>
      <c r="B2315" s="36"/>
      <c r="C2315">
        <f t="shared" ca="1" si="217"/>
        <v>606</v>
      </c>
      <c r="D2315" t="str">
        <f t="shared" si="216"/>
        <v/>
      </c>
      <c r="E2315" t="str">
        <f t="shared" ref="E2315:E2378" ca="1" si="218">+IFERROR(VLOOKUP(C2315,$A$10:$B$2953,2,0),"")</f>
        <v>0639</v>
      </c>
      <c r="F2315" t="str">
        <f t="shared" si="216"/>
        <v/>
      </c>
      <c r="H2315" t="str">
        <f>+IF($F2315="","",VLOOKUP($G2315,Educacion[],H$7,0))</f>
        <v/>
      </c>
      <c r="I2315" t="str">
        <f>+IF($F2315="","",VLOOKUP($G2315,Educacion[],I$7,0))</f>
        <v/>
      </c>
      <c r="J2315" t="str">
        <f>+IF($F2315="","",VLOOKUP($G2315,Educacion[],J$7,0))</f>
        <v/>
      </c>
      <c r="K2315" t="str">
        <f>+IF($F2315="","",VLOOKUP($G2315,Educacion[],K$7,0))</f>
        <v/>
      </c>
      <c r="L2315" t="str">
        <f>+IF($F2315="","",VLOOKUP($G2315,Educacion[],L$7,0))</f>
        <v/>
      </c>
      <c r="M2315" t="str">
        <f>+IF($F2315="","",VLOOKUP($G2315,Educacion[],M$7,0))</f>
        <v/>
      </c>
      <c r="N2315" t="str">
        <f>+IF($F2315="","",VLOOKUP($G2315,Educacion[],N$7,0))</f>
        <v/>
      </c>
      <c r="O2315" t="str">
        <f>+IF($F2315="","",VLOOKUP($G2315,Educacion[],O$7,0))</f>
        <v/>
      </c>
      <c r="P2315" t="str">
        <f>+IF($F2315="","",VLOOKUP($G2315,Educacion[],P$7,0))</f>
        <v/>
      </c>
      <c r="Q2315" t="str">
        <f>+IF($F2315="","",VLOOKUP($G2315,Educacion[],Q$7,0))</f>
        <v/>
      </c>
      <c r="R2315" t="str">
        <f>+IF($F2315="","",VLOOKUP($G2315,Educacion[],R$7,0))</f>
        <v/>
      </c>
      <c r="S2315" t="str">
        <f>+IF($F2315="","",VLOOKUP($G2315,Educacion[],S$7,0))</f>
        <v/>
      </c>
      <c r="T2315" t="str">
        <f>+IF($F2315="","",VLOOKUP($G2315,Educacion[],T$7,0))</f>
        <v/>
      </c>
      <c r="U2315" t="str">
        <f>+IF($F2315="","",VLOOKUP($G2315,Educacion[],U$7,0))</f>
        <v/>
      </c>
      <c r="V2315" t="str">
        <f>+IF($F2315="","",VLOOKUP($G2315,Educacion[],V$7,0))</f>
        <v/>
      </c>
      <c r="W2315" t="str">
        <f>+IF($F2315="","",VLOOKUP($G2315,Educacion[],W$7,0))</f>
        <v/>
      </c>
      <c r="X2315" t="str">
        <f>+IF($F2315="","",VLOOKUP($G2315,Educacion[],X$7,0))</f>
        <v/>
      </c>
      <c r="Y2315" t="str">
        <f>+IF($F2315="","",VLOOKUP($G2315,Educacion[],Y$7,0))</f>
        <v/>
      </c>
      <c r="Z2315" t="str">
        <f>+IF($F2315="","",VLOOKUP($G2315,Educacion[],Z$7,0))</f>
        <v/>
      </c>
      <c r="AA2315" t="str">
        <f>+IF($F2315="","",VLOOKUP($G2315,Educacion[],AA$7,0))</f>
        <v/>
      </c>
      <c r="AB2315" t="str">
        <f>+IF($F2315="","",VLOOKUP($G2315,Educacion[],AB$7,0))</f>
        <v/>
      </c>
      <c r="AC2315" t="str">
        <f>+IF($F2315="","",VLOOKUP($G2315,Educacion[],AC$7,0))</f>
        <v/>
      </c>
      <c r="AD2315" t="str">
        <f>+IF($F2315="","",VLOOKUP($G2315,Educacion[],AD$7,0))</f>
        <v/>
      </c>
      <c r="AE2315" t="str">
        <f>+IF($F2315="","",VLOOKUP($G2315,Educacion[],AE$7,0))</f>
        <v/>
      </c>
      <c r="AF2315" t="str">
        <f>+IF($F2315="","",VLOOKUP($G2315,Educacion[],AF$7,0))</f>
        <v/>
      </c>
      <c r="AG2315" t="str">
        <f>+IF($F2315="","",VLOOKUP($G2315,Educacion[],AG$7,0))</f>
        <v/>
      </c>
    </row>
    <row r="2316" spans="1:33" x14ac:dyDescent="0.3">
      <c r="A2316" s="36"/>
      <c r="B2316" s="36"/>
      <c r="C2316">
        <f t="shared" ca="1" si="217"/>
        <v>695</v>
      </c>
      <c r="D2316" t="str">
        <f t="shared" ref="D2316:F2331" si="219">+IF(OR(D2315=$B$6,D2315=""),"",D2315+1)</f>
        <v/>
      </c>
      <c r="E2316" t="str">
        <f t="shared" ca="1" si="218"/>
        <v>0743</v>
      </c>
      <c r="F2316" t="str">
        <f t="shared" si="219"/>
        <v/>
      </c>
      <c r="H2316" t="str">
        <f>+IF($F2316="","",VLOOKUP($G2316,Educacion[],H$7,0))</f>
        <v/>
      </c>
      <c r="I2316" t="str">
        <f>+IF($F2316="","",VLOOKUP($G2316,Educacion[],I$7,0))</f>
        <v/>
      </c>
      <c r="J2316" t="str">
        <f>+IF($F2316="","",VLOOKUP($G2316,Educacion[],J$7,0))</f>
        <v/>
      </c>
      <c r="K2316" t="str">
        <f>+IF($F2316="","",VLOOKUP($G2316,Educacion[],K$7,0))</f>
        <v/>
      </c>
      <c r="L2316" t="str">
        <f>+IF($F2316="","",VLOOKUP($G2316,Educacion[],L$7,0))</f>
        <v/>
      </c>
      <c r="M2316" t="str">
        <f>+IF($F2316="","",VLOOKUP($G2316,Educacion[],M$7,0))</f>
        <v/>
      </c>
      <c r="N2316" t="str">
        <f>+IF($F2316="","",VLOOKUP($G2316,Educacion[],N$7,0))</f>
        <v/>
      </c>
      <c r="O2316" t="str">
        <f>+IF($F2316="","",VLOOKUP($G2316,Educacion[],O$7,0))</f>
        <v/>
      </c>
      <c r="P2316" t="str">
        <f>+IF($F2316="","",VLOOKUP($G2316,Educacion[],P$7,0))</f>
        <v/>
      </c>
      <c r="Q2316" t="str">
        <f>+IF($F2316="","",VLOOKUP($G2316,Educacion[],Q$7,0))</f>
        <v/>
      </c>
      <c r="R2316" t="str">
        <f>+IF($F2316="","",VLOOKUP($G2316,Educacion[],R$7,0))</f>
        <v/>
      </c>
      <c r="S2316" t="str">
        <f>+IF($F2316="","",VLOOKUP($G2316,Educacion[],S$7,0))</f>
        <v/>
      </c>
      <c r="T2316" t="str">
        <f>+IF($F2316="","",VLOOKUP($G2316,Educacion[],T$7,0))</f>
        <v/>
      </c>
      <c r="U2316" t="str">
        <f>+IF($F2316="","",VLOOKUP($G2316,Educacion[],U$7,0))</f>
        <v/>
      </c>
      <c r="V2316" t="str">
        <f>+IF($F2316="","",VLOOKUP($G2316,Educacion[],V$7,0))</f>
        <v/>
      </c>
      <c r="W2316" t="str">
        <f>+IF($F2316="","",VLOOKUP($G2316,Educacion[],W$7,0))</f>
        <v/>
      </c>
      <c r="X2316" t="str">
        <f>+IF($F2316="","",VLOOKUP($G2316,Educacion[],X$7,0))</f>
        <v/>
      </c>
      <c r="Y2316" t="str">
        <f>+IF($F2316="","",VLOOKUP($G2316,Educacion[],Y$7,0))</f>
        <v/>
      </c>
      <c r="Z2316" t="str">
        <f>+IF($F2316="","",VLOOKUP($G2316,Educacion[],Z$7,0))</f>
        <v/>
      </c>
      <c r="AA2316" t="str">
        <f>+IF($F2316="","",VLOOKUP($G2316,Educacion[],AA$7,0))</f>
        <v/>
      </c>
      <c r="AB2316" t="str">
        <f>+IF($F2316="","",VLOOKUP($G2316,Educacion[],AB$7,0))</f>
        <v/>
      </c>
      <c r="AC2316" t="str">
        <f>+IF($F2316="","",VLOOKUP($G2316,Educacion[],AC$7,0))</f>
        <v/>
      </c>
      <c r="AD2316" t="str">
        <f>+IF($F2316="","",VLOOKUP($G2316,Educacion[],AD$7,0))</f>
        <v/>
      </c>
      <c r="AE2316" t="str">
        <f>+IF($F2316="","",VLOOKUP($G2316,Educacion[],AE$7,0))</f>
        <v/>
      </c>
      <c r="AF2316" t="str">
        <f>+IF($F2316="","",VLOOKUP($G2316,Educacion[],AF$7,0))</f>
        <v/>
      </c>
      <c r="AG2316" t="str">
        <f>+IF($F2316="","",VLOOKUP($G2316,Educacion[],AG$7,0))</f>
        <v/>
      </c>
    </row>
    <row r="2317" spans="1:33" x14ac:dyDescent="0.3">
      <c r="A2317" s="36"/>
      <c r="B2317" s="36"/>
      <c r="C2317">
        <f t="shared" ca="1" si="217"/>
        <v>80</v>
      </c>
      <c r="D2317" t="str">
        <f t="shared" si="219"/>
        <v/>
      </c>
      <c r="E2317" t="str">
        <f t="shared" ca="1" si="218"/>
        <v>0068</v>
      </c>
      <c r="F2317" t="str">
        <f t="shared" si="219"/>
        <v/>
      </c>
      <c r="H2317" t="str">
        <f>+IF($F2317="","",VLOOKUP($G2317,Educacion[],H$7,0))</f>
        <v/>
      </c>
      <c r="I2317" t="str">
        <f>+IF($F2317="","",VLOOKUP($G2317,Educacion[],I$7,0))</f>
        <v/>
      </c>
      <c r="J2317" t="str">
        <f>+IF($F2317="","",VLOOKUP($G2317,Educacion[],J$7,0))</f>
        <v/>
      </c>
      <c r="K2317" t="str">
        <f>+IF($F2317="","",VLOOKUP($G2317,Educacion[],K$7,0))</f>
        <v/>
      </c>
      <c r="L2317" t="str">
        <f>+IF($F2317="","",VLOOKUP($G2317,Educacion[],L$7,0))</f>
        <v/>
      </c>
      <c r="M2317" t="str">
        <f>+IF($F2317="","",VLOOKUP($G2317,Educacion[],M$7,0))</f>
        <v/>
      </c>
      <c r="N2317" t="str">
        <f>+IF($F2317="","",VLOOKUP($G2317,Educacion[],N$7,0))</f>
        <v/>
      </c>
      <c r="O2317" t="str">
        <f>+IF($F2317="","",VLOOKUP($G2317,Educacion[],O$7,0))</f>
        <v/>
      </c>
      <c r="P2317" t="str">
        <f>+IF($F2317="","",VLOOKUP($G2317,Educacion[],P$7,0))</f>
        <v/>
      </c>
      <c r="Q2317" t="str">
        <f>+IF($F2317="","",VLOOKUP($G2317,Educacion[],Q$7,0))</f>
        <v/>
      </c>
      <c r="R2317" t="str">
        <f>+IF($F2317="","",VLOOKUP($G2317,Educacion[],R$7,0))</f>
        <v/>
      </c>
      <c r="S2317" t="str">
        <f>+IF($F2317="","",VLOOKUP($G2317,Educacion[],S$7,0))</f>
        <v/>
      </c>
      <c r="T2317" t="str">
        <f>+IF($F2317="","",VLOOKUP($G2317,Educacion[],T$7,0))</f>
        <v/>
      </c>
      <c r="U2317" t="str">
        <f>+IF($F2317="","",VLOOKUP($G2317,Educacion[],U$7,0))</f>
        <v/>
      </c>
      <c r="V2317" t="str">
        <f>+IF($F2317="","",VLOOKUP($G2317,Educacion[],V$7,0))</f>
        <v/>
      </c>
      <c r="W2317" t="str">
        <f>+IF($F2317="","",VLOOKUP($G2317,Educacion[],W$7,0))</f>
        <v/>
      </c>
      <c r="X2317" t="str">
        <f>+IF($F2317="","",VLOOKUP($G2317,Educacion[],X$7,0))</f>
        <v/>
      </c>
      <c r="Y2317" t="str">
        <f>+IF($F2317="","",VLOOKUP($G2317,Educacion[],Y$7,0))</f>
        <v/>
      </c>
      <c r="Z2317" t="str">
        <f>+IF($F2317="","",VLOOKUP($G2317,Educacion[],Z$7,0))</f>
        <v/>
      </c>
      <c r="AA2317" t="str">
        <f>+IF($F2317="","",VLOOKUP($G2317,Educacion[],AA$7,0))</f>
        <v/>
      </c>
      <c r="AB2317" t="str">
        <f>+IF($F2317="","",VLOOKUP($G2317,Educacion[],AB$7,0))</f>
        <v/>
      </c>
      <c r="AC2317" t="str">
        <f>+IF($F2317="","",VLOOKUP($G2317,Educacion[],AC$7,0))</f>
        <v/>
      </c>
      <c r="AD2317" t="str">
        <f>+IF($F2317="","",VLOOKUP($G2317,Educacion[],AD$7,0))</f>
        <v/>
      </c>
      <c r="AE2317" t="str">
        <f>+IF($F2317="","",VLOOKUP($G2317,Educacion[],AE$7,0))</f>
        <v/>
      </c>
      <c r="AF2317" t="str">
        <f>+IF($F2317="","",VLOOKUP($G2317,Educacion[],AF$7,0))</f>
        <v/>
      </c>
      <c r="AG2317" t="str">
        <f>+IF($F2317="","",VLOOKUP($G2317,Educacion[],AG$7,0))</f>
        <v/>
      </c>
    </row>
    <row r="2318" spans="1:33" x14ac:dyDescent="0.3">
      <c r="A2318" s="36"/>
      <c r="B2318" s="36"/>
      <c r="C2318">
        <f t="shared" ca="1" si="217"/>
        <v>634</v>
      </c>
      <c r="D2318" t="str">
        <f t="shared" si="219"/>
        <v/>
      </c>
      <c r="E2318" t="str">
        <f t="shared" ca="1" si="218"/>
        <v>0682</v>
      </c>
      <c r="F2318" t="str">
        <f t="shared" si="219"/>
        <v/>
      </c>
      <c r="H2318" t="str">
        <f>+IF($F2318="","",VLOOKUP($G2318,Educacion[],H$7,0))</f>
        <v/>
      </c>
      <c r="I2318" t="str">
        <f>+IF($F2318="","",VLOOKUP($G2318,Educacion[],I$7,0))</f>
        <v/>
      </c>
      <c r="J2318" t="str">
        <f>+IF($F2318="","",VLOOKUP($G2318,Educacion[],J$7,0))</f>
        <v/>
      </c>
      <c r="K2318" t="str">
        <f>+IF($F2318="","",VLOOKUP($G2318,Educacion[],K$7,0))</f>
        <v/>
      </c>
      <c r="L2318" t="str">
        <f>+IF($F2318="","",VLOOKUP($G2318,Educacion[],L$7,0))</f>
        <v/>
      </c>
      <c r="M2318" t="str">
        <f>+IF($F2318="","",VLOOKUP($G2318,Educacion[],M$7,0))</f>
        <v/>
      </c>
      <c r="N2318" t="str">
        <f>+IF($F2318="","",VLOOKUP($G2318,Educacion[],N$7,0))</f>
        <v/>
      </c>
      <c r="O2318" t="str">
        <f>+IF($F2318="","",VLOOKUP($G2318,Educacion[],O$7,0))</f>
        <v/>
      </c>
      <c r="P2318" t="str">
        <f>+IF($F2318="","",VLOOKUP($G2318,Educacion[],P$7,0))</f>
        <v/>
      </c>
      <c r="Q2318" t="str">
        <f>+IF($F2318="","",VLOOKUP($G2318,Educacion[],Q$7,0))</f>
        <v/>
      </c>
      <c r="R2318" t="str">
        <f>+IF($F2318="","",VLOOKUP($G2318,Educacion[],R$7,0))</f>
        <v/>
      </c>
      <c r="S2318" t="str">
        <f>+IF($F2318="","",VLOOKUP($G2318,Educacion[],S$7,0))</f>
        <v/>
      </c>
      <c r="T2318" t="str">
        <f>+IF($F2318="","",VLOOKUP($G2318,Educacion[],T$7,0))</f>
        <v/>
      </c>
      <c r="U2318" t="str">
        <f>+IF($F2318="","",VLOOKUP($G2318,Educacion[],U$7,0))</f>
        <v/>
      </c>
      <c r="V2318" t="str">
        <f>+IF($F2318="","",VLOOKUP($G2318,Educacion[],V$7,0))</f>
        <v/>
      </c>
      <c r="W2318" t="str">
        <f>+IF($F2318="","",VLOOKUP($G2318,Educacion[],W$7,0))</f>
        <v/>
      </c>
      <c r="X2318" t="str">
        <f>+IF($F2318="","",VLOOKUP($G2318,Educacion[],X$7,0))</f>
        <v/>
      </c>
      <c r="Y2318" t="str">
        <f>+IF($F2318="","",VLOOKUP($G2318,Educacion[],Y$7,0))</f>
        <v/>
      </c>
      <c r="Z2318" t="str">
        <f>+IF($F2318="","",VLOOKUP($G2318,Educacion[],Z$7,0))</f>
        <v/>
      </c>
      <c r="AA2318" t="str">
        <f>+IF($F2318="","",VLOOKUP($G2318,Educacion[],AA$7,0))</f>
        <v/>
      </c>
      <c r="AB2318" t="str">
        <f>+IF($F2318="","",VLOOKUP($G2318,Educacion[],AB$7,0))</f>
        <v/>
      </c>
      <c r="AC2318" t="str">
        <f>+IF($F2318="","",VLOOKUP($G2318,Educacion[],AC$7,0))</f>
        <v/>
      </c>
      <c r="AD2318" t="str">
        <f>+IF($F2318="","",VLOOKUP($G2318,Educacion[],AD$7,0))</f>
        <v/>
      </c>
      <c r="AE2318" t="str">
        <f>+IF($F2318="","",VLOOKUP($G2318,Educacion[],AE$7,0))</f>
        <v/>
      </c>
      <c r="AF2318" t="str">
        <f>+IF($F2318="","",VLOOKUP($G2318,Educacion[],AF$7,0))</f>
        <v/>
      </c>
      <c r="AG2318" t="str">
        <f>+IF($F2318="","",VLOOKUP($G2318,Educacion[],AG$7,0))</f>
        <v/>
      </c>
    </row>
    <row r="2319" spans="1:33" x14ac:dyDescent="0.3">
      <c r="A2319" s="36"/>
      <c r="B2319" s="36"/>
      <c r="C2319">
        <f t="shared" ca="1" si="217"/>
        <v>429</v>
      </c>
      <c r="D2319" t="str">
        <f t="shared" si="219"/>
        <v/>
      </c>
      <c r="E2319" t="str">
        <f t="shared" ca="1" si="218"/>
        <v>0469</v>
      </c>
      <c r="F2319" t="str">
        <f t="shared" si="219"/>
        <v/>
      </c>
      <c r="H2319" t="str">
        <f>+IF($F2319="","",VLOOKUP($G2319,Educacion[],H$7,0))</f>
        <v/>
      </c>
      <c r="I2319" t="str">
        <f>+IF($F2319="","",VLOOKUP($G2319,Educacion[],I$7,0))</f>
        <v/>
      </c>
      <c r="J2319" t="str">
        <f>+IF($F2319="","",VLOOKUP($G2319,Educacion[],J$7,0))</f>
        <v/>
      </c>
      <c r="K2319" t="str">
        <f>+IF($F2319="","",VLOOKUP($G2319,Educacion[],K$7,0))</f>
        <v/>
      </c>
      <c r="L2319" t="str">
        <f>+IF($F2319="","",VLOOKUP($G2319,Educacion[],L$7,0))</f>
        <v/>
      </c>
      <c r="M2319" t="str">
        <f>+IF($F2319="","",VLOOKUP($G2319,Educacion[],M$7,0))</f>
        <v/>
      </c>
      <c r="N2319" t="str">
        <f>+IF($F2319="","",VLOOKUP($G2319,Educacion[],N$7,0))</f>
        <v/>
      </c>
      <c r="O2319" t="str">
        <f>+IF($F2319="","",VLOOKUP($G2319,Educacion[],O$7,0))</f>
        <v/>
      </c>
      <c r="P2319" t="str">
        <f>+IF($F2319="","",VLOOKUP($G2319,Educacion[],P$7,0))</f>
        <v/>
      </c>
      <c r="Q2319" t="str">
        <f>+IF($F2319="","",VLOOKUP($G2319,Educacion[],Q$7,0))</f>
        <v/>
      </c>
      <c r="R2319" t="str">
        <f>+IF($F2319="","",VLOOKUP($G2319,Educacion[],R$7,0))</f>
        <v/>
      </c>
      <c r="S2319" t="str">
        <f>+IF($F2319="","",VLOOKUP($G2319,Educacion[],S$7,0))</f>
        <v/>
      </c>
      <c r="T2319" t="str">
        <f>+IF($F2319="","",VLOOKUP($G2319,Educacion[],T$7,0))</f>
        <v/>
      </c>
      <c r="U2319" t="str">
        <f>+IF($F2319="","",VLOOKUP($G2319,Educacion[],U$7,0))</f>
        <v/>
      </c>
      <c r="V2319" t="str">
        <f>+IF($F2319="","",VLOOKUP($G2319,Educacion[],V$7,0))</f>
        <v/>
      </c>
      <c r="W2319" t="str">
        <f>+IF($F2319="","",VLOOKUP($G2319,Educacion[],W$7,0))</f>
        <v/>
      </c>
      <c r="X2319" t="str">
        <f>+IF($F2319="","",VLOOKUP($G2319,Educacion[],X$7,0))</f>
        <v/>
      </c>
      <c r="Y2319" t="str">
        <f>+IF($F2319="","",VLOOKUP($G2319,Educacion[],Y$7,0))</f>
        <v/>
      </c>
      <c r="Z2319" t="str">
        <f>+IF($F2319="","",VLOOKUP($G2319,Educacion[],Z$7,0))</f>
        <v/>
      </c>
      <c r="AA2319" t="str">
        <f>+IF($F2319="","",VLOOKUP($G2319,Educacion[],AA$7,0))</f>
        <v/>
      </c>
      <c r="AB2319" t="str">
        <f>+IF($F2319="","",VLOOKUP($G2319,Educacion[],AB$7,0))</f>
        <v/>
      </c>
      <c r="AC2319" t="str">
        <f>+IF($F2319="","",VLOOKUP($G2319,Educacion[],AC$7,0))</f>
        <v/>
      </c>
      <c r="AD2319" t="str">
        <f>+IF($F2319="","",VLOOKUP($G2319,Educacion[],AD$7,0))</f>
        <v/>
      </c>
      <c r="AE2319" t="str">
        <f>+IF($F2319="","",VLOOKUP($G2319,Educacion[],AE$7,0))</f>
        <v/>
      </c>
      <c r="AF2319" t="str">
        <f>+IF($F2319="","",VLOOKUP($G2319,Educacion[],AF$7,0))</f>
        <v/>
      </c>
      <c r="AG2319" t="str">
        <f>+IF($F2319="","",VLOOKUP($G2319,Educacion[],AG$7,0))</f>
        <v/>
      </c>
    </row>
    <row r="2320" spans="1:33" x14ac:dyDescent="0.3">
      <c r="A2320" s="36"/>
      <c r="B2320" s="36"/>
      <c r="C2320">
        <f t="shared" ca="1" si="217"/>
        <v>507</v>
      </c>
      <c r="D2320" t="str">
        <f t="shared" si="219"/>
        <v/>
      </c>
      <c r="E2320" t="str">
        <f t="shared" ca="1" si="218"/>
        <v>0534</v>
      </c>
      <c r="F2320" t="str">
        <f t="shared" si="219"/>
        <v/>
      </c>
      <c r="H2320" t="str">
        <f>+IF($F2320="","",VLOOKUP($G2320,Educacion[],H$7,0))</f>
        <v/>
      </c>
      <c r="I2320" t="str">
        <f>+IF($F2320="","",VLOOKUP($G2320,Educacion[],I$7,0))</f>
        <v/>
      </c>
      <c r="J2320" t="str">
        <f>+IF($F2320="","",VLOOKUP($G2320,Educacion[],J$7,0))</f>
        <v/>
      </c>
      <c r="K2320" t="str">
        <f>+IF($F2320="","",VLOOKUP($G2320,Educacion[],K$7,0))</f>
        <v/>
      </c>
      <c r="L2320" t="str">
        <f>+IF($F2320="","",VLOOKUP($G2320,Educacion[],L$7,0))</f>
        <v/>
      </c>
      <c r="M2320" t="str">
        <f>+IF($F2320="","",VLOOKUP($G2320,Educacion[],M$7,0))</f>
        <v/>
      </c>
      <c r="N2320" t="str">
        <f>+IF($F2320="","",VLOOKUP($G2320,Educacion[],N$7,0))</f>
        <v/>
      </c>
      <c r="O2320" t="str">
        <f>+IF($F2320="","",VLOOKUP($G2320,Educacion[],O$7,0))</f>
        <v/>
      </c>
      <c r="P2320" t="str">
        <f>+IF($F2320="","",VLOOKUP($G2320,Educacion[],P$7,0))</f>
        <v/>
      </c>
      <c r="Q2320" t="str">
        <f>+IF($F2320="","",VLOOKUP($G2320,Educacion[],Q$7,0))</f>
        <v/>
      </c>
      <c r="R2320" t="str">
        <f>+IF($F2320="","",VLOOKUP($G2320,Educacion[],R$7,0))</f>
        <v/>
      </c>
      <c r="S2320" t="str">
        <f>+IF($F2320="","",VLOOKUP($G2320,Educacion[],S$7,0))</f>
        <v/>
      </c>
      <c r="T2320" t="str">
        <f>+IF($F2320="","",VLOOKUP($G2320,Educacion[],T$7,0))</f>
        <v/>
      </c>
      <c r="U2320" t="str">
        <f>+IF($F2320="","",VLOOKUP($G2320,Educacion[],U$7,0))</f>
        <v/>
      </c>
      <c r="V2320" t="str">
        <f>+IF($F2320="","",VLOOKUP($G2320,Educacion[],V$7,0))</f>
        <v/>
      </c>
      <c r="W2320" t="str">
        <f>+IF($F2320="","",VLOOKUP($G2320,Educacion[],W$7,0))</f>
        <v/>
      </c>
      <c r="X2320" t="str">
        <f>+IF($F2320="","",VLOOKUP($G2320,Educacion[],X$7,0))</f>
        <v/>
      </c>
      <c r="Y2320" t="str">
        <f>+IF($F2320="","",VLOOKUP($G2320,Educacion[],Y$7,0))</f>
        <v/>
      </c>
      <c r="Z2320" t="str">
        <f>+IF($F2320="","",VLOOKUP($G2320,Educacion[],Z$7,0))</f>
        <v/>
      </c>
      <c r="AA2320" t="str">
        <f>+IF($F2320="","",VLOOKUP($G2320,Educacion[],AA$7,0))</f>
        <v/>
      </c>
      <c r="AB2320" t="str">
        <f>+IF($F2320="","",VLOOKUP($G2320,Educacion[],AB$7,0))</f>
        <v/>
      </c>
      <c r="AC2320" t="str">
        <f>+IF($F2320="","",VLOOKUP($G2320,Educacion[],AC$7,0))</f>
        <v/>
      </c>
      <c r="AD2320" t="str">
        <f>+IF($F2320="","",VLOOKUP($G2320,Educacion[],AD$7,0))</f>
        <v/>
      </c>
      <c r="AE2320" t="str">
        <f>+IF($F2320="","",VLOOKUP($G2320,Educacion[],AE$7,0))</f>
        <v/>
      </c>
      <c r="AF2320" t="str">
        <f>+IF($F2320="","",VLOOKUP($G2320,Educacion[],AF$7,0))</f>
        <v/>
      </c>
      <c r="AG2320" t="str">
        <f>+IF($F2320="","",VLOOKUP($G2320,Educacion[],AG$7,0))</f>
        <v/>
      </c>
    </row>
    <row r="2321" spans="1:33" x14ac:dyDescent="0.3">
      <c r="A2321" s="36"/>
      <c r="B2321" s="36"/>
      <c r="C2321">
        <f t="shared" ca="1" si="217"/>
        <v>304</v>
      </c>
      <c r="D2321" t="str">
        <f t="shared" si="219"/>
        <v/>
      </c>
      <c r="E2321" t="str">
        <f t="shared" ca="1" si="218"/>
        <v>0315</v>
      </c>
      <c r="F2321" t="str">
        <f t="shared" si="219"/>
        <v/>
      </c>
      <c r="H2321" t="str">
        <f>+IF($F2321="","",VLOOKUP($G2321,Educacion[],H$7,0))</f>
        <v/>
      </c>
      <c r="I2321" t="str">
        <f>+IF($F2321="","",VLOOKUP($G2321,Educacion[],I$7,0))</f>
        <v/>
      </c>
      <c r="J2321" t="str">
        <f>+IF($F2321="","",VLOOKUP($G2321,Educacion[],J$7,0))</f>
        <v/>
      </c>
      <c r="K2321" t="str">
        <f>+IF($F2321="","",VLOOKUP($G2321,Educacion[],K$7,0))</f>
        <v/>
      </c>
      <c r="L2321" t="str">
        <f>+IF($F2321="","",VLOOKUP($G2321,Educacion[],L$7,0))</f>
        <v/>
      </c>
      <c r="M2321" t="str">
        <f>+IF($F2321="","",VLOOKUP($G2321,Educacion[],M$7,0))</f>
        <v/>
      </c>
      <c r="N2321" t="str">
        <f>+IF($F2321="","",VLOOKUP($G2321,Educacion[],N$7,0))</f>
        <v/>
      </c>
      <c r="O2321" t="str">
        <f>+IF($F2321="","",VLOOKUP($G2321,Educacion[],O$7,0))</f>
        <v/>
      </c>
      <c r="P2321" t="str">
        <f>+IF($F2321="","",VLOOKUP($G2321,Educacion[],P$7,0))</f>
        <v/>
      </c>
      <c r="Q2321" t="str">
        <f>+IF($F2321="","",VLOOKUP($G2321,Educacion[],Q$7,0))</f>
        <v/>
      </c>
      <c r="R2321" t="str">
        <f>+IF($F2321="","",VLOOKUP($G2321,Educacion[],R$7,0))</f>
        <v/>
      </c>
      <c r="S2321" t="str">
        <f>+IF($F2321="","",VLOOKUP($G2321,Educacion[],S$7,0))</f>
        <v/>
      </c>
      <c r="T2321" t="str">
        <f>+IF($F2321="","",VLOOKUP($G2321,Educacion[],T$7,0))</f>
        <v/>
      </c>
      <c r="U2321" t="str">
        <f>+IF($F2321="","",VLOOKUP($G2321,Educacion[],U$7,0))</f>
        <v/>
      </c>
      <c r="V2321" t="str">
        <f>+IF($F2321="","",VLOOKUP($G2321,Educacion[],V$7,0))</f>
        <v/>
      </c>
      <c r="W2321" t="str">
        <f>+IF($F2321="","",VLOOKUP($G2321,Educacion[],W$7,0))</f>
        <v/>
      </c>
      <c r="X2321" t="str">
        <f>+IF($F2321="","",VLOOKUP($G2321,Educacion[],X$7,0))</f>
        <v/>
      </c>
      <c r="Y2321" t="str">
        <f>+IF($F2321="","",VLOOKUP($G2321,Educacion[],Y$7,0))</f>
        <v/>
      </c>
      <c r="Z2321" t="str">
        <f>+IF($F2321="","",VLOOKUP($G2321,Educacion[],Z$7,0))</f>
        <v/>
      </c>
      <c r="AA2321" t="str">
        <f>+IF($F2321="","",VLOOKUP($G2321,Educacion[],AA$7,0))</f>
        <v/>
      </c>
      <c r="AB2321" t="str">
        <f>+IF($F2321="","",VLOOKUP($G2321,Educacion[],AB$7,0))</f>
        <v/>
      </c>
      <c r="AC2321" t="str">
        <f>+IF($F2321="","",VLOOKUP($G2321,Educacion[],AC$7,0))</f>
        <v/>
      </c>
      <c r="AD2321" t="str">
        <f>+IF($F2321="","",VLOOKUP($G2321,Educacion[],AD$7,0))</f>
        <v/>
      </c>
      <c r="AE2321" t="str">
        <f>+IF($F2321="","",VLOOKUP($G2321,Educacion[],AE$7,0))</f>
        <v/>
      </c>
      <c r="AF2321" t="str">
        <f>+IF($F2321="","",VLOOKUP($G2321,Educacion[],AF$7,0))</f>
        <v/>
      </c>
      <c r="AG2321" t="str">
        <f>+IF($F2321="","",VLOOKUP($G2321,Educacion[],AG$7,0))</f>
        <v/>
      </c>
    </row>
    <row r="2322" spans="1:33" x14ac:dyDescent="0.3">
      <c r="A2322" s="36"/>
      <c r="B2322" s="36"/>
      <c r="C2322">
        <f t="shared" ca="1" si="217"/>
        <v>450</v>
      </c>
      <c r="D2322" t="str">
        <f t="shared" si="219"/>
        <v/>
      </c>
      <c r="E2322" t="str">
        <f t="shared" ca="1" si="218"/>
        <v/>
      </c>
      <c r="F2322" t="str">
        <f t="shared" si="219"/>
        <v/>
      </c>
      <c r="H2322" t="str">
        <f>+IF($F2322="","",VLOOKUP($G2322,Educacion[],H$7,0))</f>
        <v/>
      </c>
      <c r="I2322" t="str">
        <f>+IF($F2322="","",VLOOKUP($G2322,Educacion[],I$7,0))</f>
        <v/>
      </c>
      <c r="J2322" t="str">
        <f>+IF($F2322="","",VLOOKUP($G2322,Educacion[],J$7,0))</f>
        <v/>
      </c>
      <c r="K2322" t="str">
        <f>+IF($F2322="","",VLOOKUP($G2322,Educacion[],K$7,0))</f>
        <v/>
      </c>
      <c r="L2322" t="str">
        <f>+IF($F2322="","",VLOOKUP($G2322,Educacion[],L$7,0))</f>
        <v/>
      </c>
      <c r="M2322" t="str">
        <f>+IF($F2322="","",VLOOKUP($G2322,Educacion[],M$7,0))</f>
        <v/>
      </c>
      <c r="N2322" t="str">
        <f>+IF($F2322="","",VLOOKUP($G2322,Educacion[],N$7,0))</f>
        <v/>
      </c>
      <c r="O2322" t="str">
        <f>+IF($F2322="","",VLOOKUP($G2322,Educacion[],O$7,0))</f>
        <v/>
      </c>
      <c r="P2322" t="str">
        <f>+IF($F2322="","",VLOOKUP($G2322,Educacion[],P$7,0))</f>
        <v/>
      </c>
      <c r="Q2322" t="str">
        <f>+IF($F2322="","",VLOOKUP($G2322,Educacion[],Q$7,0))</f>
        <v/>
      </c>
      <c r="R2322" t="str">
        <f>+IF($F2322="","",VLOOKUP($G2322,Educacion[],R$7,0))</f>
        <v/>
      </c>
      <c r="S2322" t="str">
        <f>+IF($F2322="","",VLOOKUP($G2322,Educacion[],S$7,0))</f>
        <v/>
      </c>
      <c r="T2322" t="str">
        <f>+IF($F2322="","",VLOOKUP($G2322,Educacion[],T$7,0))</f>
        <v/>
      </c>
      <c r="U2322" t="str">
        <f>+IF($F2322="","",VLOOKUP($G2322,Educacion[],U$7,0))</f>
        <v/>
      </c>
      <c r="V2322" t="str">
        <f>+IF($F2322="","",VLOOKUP($G2322,Educacion[],V$7,0))</f>
        <v/>
      </c>
      <c r="W2322" t="str">
        <f>+IF($F2322="","",VLOOKUP($G2322,Educacion[],W$7,0))</f>
        <v/>
      </c>
      <c r="X2322" t="str">
        <f>+IF($F2322="","",VLOOKUP($G2322,Educacion[],X$7,0))</f>
        <v/>
      </c>
      <c r="Y2322" t="str">
        <f>+IF($F2322="","",VLOOKUP($G2322,Educacion[],Y$7,0))</f>
        <v/>
      </c>
      <c r="Z2322" t="str">
        <f>+IF($F2322="","",VLOOKUP($G2322,Educacion[],Z$7,0))</f>
        <v/>
      </c>
      <c r="AA2322" t="str">
        <f>+IF($F2322="","",VLOOKUP($G2322,Educacion[],AA$7,0))</f>
        <v/>
      </c>
      <c r="AB2322" t="str">
        <f>+IF($F2322="","",VLOOKUP($G2322,Educacion[],AB$7,0))</f>
        <v/>
      </c>
      <c r="AC2322" t="str">
        <f>+IF($F2322="","",VLOOKUP($G2322,Educacion[],AC$7,0))</f>
        <v/>
      </c>
      <c r="AD2322" t="str">
        <f>+IF($F2322="","",VLOOKUP($G2322,Educacion[],AD$7,0))</f>
        <v/>
      </c>
      <c r="AE2322" t="str">
        <f>+IF($F2322="","",VLOOKUP($G2322,Educacion[],AE$7,0))</f>
        <v/>
      </c>
      <c r="AF2322" t="str">
        <f>+IF($F2322="","",VLOOKUP($G2322,Educacion[],AF$7,0))</f>
        <v/>
      </c>
      <c r="AG2322" t="str">
        <f>+IF($F2322="","",VLOOKUP($G2322,Educacion[],AG$7,0))</f>
        <v/>
      </c>
    </row>
    <row r="2323" spans="1:33" x14ac:dyDescent="0.3">
      <c r="A2323" s="36"/>
      <c r="B2323" s="36"/>
      <c r="C2323">
        <f t="shared" ca="1" si="217"/>
        <v>294</v>
      </c>
      <c r="D2323" t="str">
        <f t="shared" si="219"/>
        <v/>
      </c>
      <c r="E2323" t="str">
        <f t="shared" ca="1" si="218"/>
        <v>0300</v>
      </c>
      <c r="F2323" t="str">
        <f t="shared" si="219"/>
        <v/>
      </c>
      <c r="H2323" t="str">
        <f>+IF($F2323="","",VLOOKUP($G2323,Educacion[],H$7,0))</f>
        <v/>
      </c>
      <c r="I2323" t="str">
        <f>+IF($F2323="","",VLOOKUP($G2323,Educacion[],I$7,0))</f>
        <v/>
      </c>
      <c r="J2323" t="str">
        <f>+IF($F2323="","",VLOOKUP($G2323,Educacion[],J$7,0))</f>
        <v/>
      </c>
      <c r="K2323" t="str">
        <f>+IF($F2323="","",VLOOKUP($G2323,Educacion[],K$7,0))</f>
        <v/>
      </c>
      <c r="L2323" t="str">
        <f>+IF($F2323="","",VLOOKUP($G2323,Educacion[],L$7,0))</f>
        <v/>
      </c>
      <c r="M2323" t="str">
        <f>+IF($F2323="","",VLOOKUP($G2323,Educacion[],M$7,0))</f>
        <v/>
      </c>
      <c r="N2323" t="str">
        <f>+IF($F2323="","",VLOOKUP($G2323,Educacion[],N$7,0))</f>
        <v/>
      </c>
      <c r="O2323" t="str">
        <f>+IF($F2323="","",VLOOKUP($G2323,Educacion[],O$7,0))</f>
        <v/>
      </c>
      <c r="P2323" t="str">
        <f>+IF($F2323="","",VLOOKUP($G2323,Educacion[],P$7,0))</f>
        <v/>
      </c>
      <c r="Q2323" t="str">
        <f>+IF($F2323="","",VLOOKUP($G2323,Educacion[],Q$7,0))</f>
        <v/>
      </c>
      <c r="R2323" t="str">
        <f>+IF($F2323="","",VLOOKUP($G2323,Educacion[],R$7,0))</f>
        <v/>
      </c>
      <c r="S2323" t="str">
        <f>+IF($F2323="","",VLOOKUP($G2323,Educacion[],S$7,0))</f>
        <v/>
      </c>
      <c r="T2323" t="str">
        <f>+IF($F2323="","",VLOOKUP($G2323,Educacion[],T$7,0))</f>
        <v/>
      </c>
      <c r="U2323" t="str">
        <f>+IF($F2323="","",VLOOKUP($G2323,Educacion[],U$7,0))</f>
        <v/>
      </c>
      <c r="V2323" t="str">
        <f>+IF($F2323="","",VLOOKUP($G2323,Educacion[],V$7,0))</f>
        <v/>
      </c>
      <c r="W2323" t="str">
        <f>+IF($F2323="","",VLOOKUP($G2323,Educacion[],W$7,0))</f>
        <v/>
      </c>
      <c r="X2323" t="str">
        <f>+IF($F2323="","",VLOOKUP($G2323,Educacion[],X$7,0))</f>
        <v/>
      </c>
      <c r="Y2323" t="str">
        <f>+IF($F2323="","",VLOOKUP($G2323,Educacion[],Y$7,0))</f>
        <v/>
      </c>
      <c r="Z2323" t="str">
        <f>+IF($F2323="","",VLOOKUP($G2323,Educacion[],Z$7,0))</f>
        <v/>
      </c>
      <c r="AA2323" t="str">
        <f>+IF($F2323="","",VLOOKUP($G2323,Educacion[],AA$7,0))</f>
        <v/>
      </c>
      <c r="AB2323" t="str">
        <f>+IF($F2323="","",VLOOKUP($G2323,Educacion[],AB$7,0))</f>
        <v/>
      </c>
      <c r="AC2323" t="str">
        <f>+IF($F2323="","",VLOOKUP($G2323,Educacion[],AC$7,0))</f>
        <v/>
      </c>
      <c r="AD2323" t="str">
        <f>+IF($F2323="","",VLOOKUP($G2323,Educacion[],AD$7,0))</f>
        <v/>
      </c>
      <c r="AE2323" t="str">
        <f>+IF($F2323="","",VLOOKUP($G2323,Educacion[],AE$7,0))</f>
        <v/>
      </c>
      <c r="AF2323" t="str">
        <f>+IF($F2323="","",VLOOKUP($G2323,Educacion[],AF$7,0))</f>
        <v/>
      </c>
      <c r="AG2323" t="str">
        <f>+IF($F2323="","",VLOOKUP($G2323,Educacion[],AG$7,0))</f>
        <v/>
      </c>
    </row>
    <row r="2324" spans="1:33" x14ac:dyDescent="0.3">
      <c r="A2324" s="36"/>
      <c r="B2324" s="36"/>
      <c r="C2324">
        <f t="shared" ca="1" si="217"/>
        <v>104</v>
      </c>
      <c r="D2324" t="str">
        <f t="shared" si="219"/>
        <v/>
      </c>
      <c r="E2324" t="str">
        <f t="shared" ca="1" si="218"/>
        <v>0093</v>
      </c>
      <c r="F2324" t="str">
        <f t="shared" si="219"/>
        <v/>
      </c>
      <c r="H2324" t="str">
        <f>+IF($F2324="","",VLOOKUP($G2324,Educacion[],H$7,0))</f>
        <v/>
      </c>
      <c r="I2324" t="str">
        <f>+IF($F2324="","",VLOOKUP($G2324,Educacion[],I$7,0))</f>
        <v/>
      </c>
      <c r="J2324" t="str">
        <f>+IF($F2324="","",VLOOKUP($G2324,Educacion[],J$7,0))</f>
        <v/>
      </c>
      <c r="K2324" t="str">
        <f>+IF($F2324="","",VLOOKUP($G2324,Educacion[],K$7,0))</f>
        <v/>
      </c>
      <c r="L2324" t="str">
        <f>+IF($F2324="","",VLOOKUP($G2324,Educacion[],L$7,0))</f>
        <v/>
      </c>
      <c r="M2324" t="str">
        <f>+IF($F2324="","",VLOOKUP($G2324,Educacion[],M$7,0))</f>
        <v/>
      </c>
      <c r="N2324" t="str">
        <f>+IF($F2324="","",VLOOKUP($G2324,Educacion[],N$7,0))</f>
        <v/>
      </c>
      <c r="O2324" t="str">
        <f>+IF($F2324="","",VLOOKUP($G2324,Educacion[],O$7,0))</f>
        <v/>
      </c>
      <c r="P2324" t="str">
        <f>+IF($F2324="","",VLOOKUP($G2324,Educacion[],P$7,0))</f>
        <v/>
      </c>
      <c r="Q2324" t="str">
        <f>+IF($F2324="","",VLOOKUP($G2324,Educacion[],Q$7,0))</f>
        <v/>
      </c>
      <c r="R2324" t="str">
        <f>+IF($F2324="","",VLOOKUP($G2324,Educacion[],R$7,0))</f>
        <v/>
      </c>
      <c r="S2324" t="str">
        <f>+IF($F2324="","",VLOOKUP($G2324,Educacion[],S$7,0))</f>
        <v/>
      </c>
      <c r="T2324" t="str">
        <f>+IF($F2324="","",VLOOKUP($G2324,Educacion[],T$7,0))</f>
        <v/>
      </c>
      <c r="U2324" t="str">
        <f>+IF($F2324="","",VLOOKUP($G2324,Educacion[],U$7,0))</f>
        <v/>
      </c>
      <c r="V2324" t="str">
        <f>+IF($F2324="","",VLOOKUP($G2324,Educacion[],V$7,0))</f>
        <v/>
      </c>
      <c r="W2324" t="str">
        <f>+IF($F2324="","",VLOOKUP($G2324,Educacion[],W$7,0))</f>
        <v/>
      </c>
      <c r="X2324" t="str">
        <f>+IF($F2324="","",VLOOKUP($G2324,Educacion[],X$7,0))</f>
        <v/>
      </c>
      <c r="Y2324" t="str">
        <f>+IF($F2324="","",VLOOKUP($G2324,Educacion[],Y$7,0))</f>
        <v/>
      </c>
      <c r="Z2324" t="str">
        <f>+IF($F2324="","",VLOOKUP($G2324,Educacion[],Z$7,0))</f>
        <v/>
      </c>
      <c r="AA2324" t="str">
        <f>+IF($F2324="","",VLOOKUP($G2324,Educacion[],AA$7,0))</f>
        <v/>
      </c>
      <c r="AB2324" t="str">
        <f>+IF($F2324="","",VLOOKUP($G2324,Educacion[],AB$7,0))</f>
        <v/>
      </c>
      <c r="AC2324" t="str">
        <f>+IF($F2324="","",VLOOKUP($G2324,Educacion[],AC$7,0))</f>
        <v/>
      </c>
      <c r="AD2324" t="str">
        <f>+IF($F2324="","",VLOOKUP($G2324,Educacion[],AD$7,0))</f>
        <v/>
      </c>
      <c r="AE2324" t="str">
        <f>+IF($F2324="","",VLOOKUP($G2324,Educacion[],AE$7,0))</f>
        <v/>
      </c>
      <c r="AF2324" t="str">
        <f>+IF($F2324="","",VLOOKUP($G2324,Educacion[],AF$7,0))</f>
        <v/>
      </c>
      <c r="AG2324" t="str">
        <f>+IF($F2324="","",VLOOKUP($G2324,Educacion[],AG$7,0))</f>
        <v/>
      </c>
    </row>
    <row r="2325" spans="1:33" x14ac:dyDescent="0.3">
      <c r="A2325" s="36"/>
      <c r="B2325" s="36"/>
      <c r="C2325">
        <f t="shared" ca="1" si="217"/>
        <v>24</v>
      </c>
      <c r="D2325" t="str">
        <f t="shared" si="219"/>
        <v/>
      </c>
      <c r="E2325" t="str">
        <f t="shared" ca="1" si="218"/>
        <v>0028</v>
      </c>
      <c r="F2325" t="str">
        <f t="shared" si="219"/>
        <v/>
      </c>
      <c r="H2325" t="str">
        <f>+IF($F2325="","",VLOOKUP($G2325,Educacion[],H$7,0))</f>
        <v/>
      </c>
      <c r="I2325" t="str">
        <f>+IF($F2325="","",VLOOKUP($G2325,Educacion[],I$7,0))</f>
        <v/>
      </c>
      <c r="J2325" t="str">
        <f>+IF($F2325="","",VLOOKUP($G2325,Educacion[],J$7,0))</f>
        <v/>
      </c>
      <c r="K2325" t="str">
        <f>+IF($F2325="","",VLOOKUP($G2325,Educacion[],K$7,0))</f>
        <v/>
      </c>
      <c r="L2325" t="str">
        <f>+IF($F2325="","",VLOOKUP($G2325,Educacion[],L$7,0))</f>
        <v/>
      </c>
      <c r="M2325" t="str">
        <f>+IF($F2325="","",VLOOKUP($G2325,Educacion[],M$7,0))</f>
        <v/>
      </c>
      <c r="N2325" t="str">
        <f>+IF($F2325="","",VLOOKUP($G2325,Educacion[],N$7,0))</f>
        <v/>
      </c>
      <c r="O2325" t="str">
        <f>+IF($F2325="","",VLOOKUP($G2325,Educacion[],O$7,0))</f>
        <v/>
      </c>
      <c r="P2325" t="str">
        <f>+IF($F2325="","",VLOOKUP($G2325,Educacion[],P$7,0))</f>
        <v/>
      </c>
      <c r="Q2325" t="str">
        <f>+IF($F2325="","",VLOOKUP($G2325,Educacion[],Q$7,0))</f>
        <v/>
      </c>
      <c r="R2325" t="str">
        <f>+IF($F2325="","",VLOOKUP($G2325,Educacion[],R$7,0))</f>
        <v/>
      </c>
      <c r="S2325" t="str">
        <f>+IF($F2325="","",VLOOKUP($G2325,Educacion[],S$7,0))</f>
        <v/>
      </c>
      <c r="T2325" t="str">
        <f>+IF($F2325="","",VLOOKUP($G2325,Educacion[],T$7,0))</f>
        <v/>
      </c>
      <c r="U2325" t="str">
        <f>+IF($F2325="","",VLOOKUP($G2325,Educacion[],U$7,0))</f>
        <v/>
      </c>
      <c r="V2325" t="str">
        <f>+IF($F2325="","",VLOOKUP($G2325,Educacion[],V$7,0))</f>
        <v/>
      </c>
      <c r="W2325" t="str">
        <f>+IF($F2325="","",VLOOKUP($G2325,Educacion[],W$7,0))</f>
        <v/>
      </c>
      <c r="X2325" t="str">
        <f>+IF($F2325="","",VLOOKUP($G2325,Educacion[],X$7,0))</f>
        <v/>
      </c>
      <c r="Y2325" t="str">
        <f>+IF($F2325="","",VLOOKUP($G2325,Educacion[],Y$7,0))</f>
        <v/>
      </c>
      <c r="Z2325" t="str">
        <f>+IF($F2325="","",VLOOKUP($G2325,Educacion[],Z$7,0))</f>
        <v/>
      </c>
      <c r="AA2325" t="str">
        <f>+IF($F2325="","",VLOOKUP($G2325,Educacion[],AA$7,0))</f>
        <v/>
      </c>
      <c r="AB2325" t="str">
        <f>+IF($F2325="","",VLOOKUP($G2325,Educacion[],AB$7,0))</f>
        <v/>
      </c>
      <c r="AC2325" t="str">
        <f>+IF($F2325="","",VLOOKUP($G2325,Educacion[],AC$7,0))</f>
        <v/>
      </c>
      <c r="AD2325" t="str">
        <f>+IF($F2325="","",VLOOKUP($G2325,Educacion[],AD$7,0))</f>
        <v/>
      </c>
      <c r="AE2325" t="str">
        <f>+IF($F2325="","",VLOOKUP($G2325,Educacion[],AE$7,0))</f>
        <v/>
      </c>
      <c r="AF2325" t="str">
        <f>+IF($F2325="","",VLOOKUP($G2325,Educacion[],AF$7,0))</f>
        <v/>
      </c>
      <c r="AG2325" t="str">
        <f>+IF($F2325="","",VLOOKUP($G2325,Educacion[],AG$7,0))</f>
        <v/>
      </c>
    </row>
    <row r="2326" spans="1:33" x14ac:dyDescent="0.3">
      <c r="A2326" s="36"/>
      <c r="B2326" s="36"/>
      <c r="C2326">
        <f t="shared" ca="1" si="217"/>
        <v>530</v>
      </c>
      <c r="D2326" t="str">
        <f t="shared" si="219"/>
        <v/>
      </c>
      <c r="E2326" t="str">
        <f t="shared" ca="1" si="218"/>
        <v>0559</v>
      </c>
      <c r="F2326" t="str">
        <f t="shared" si="219"/>
        <v/>
      </c>
      <c r="H2326" t="str">
        <f>+IF($F2326="","",VLOOKUP($G2326,Educacion[],H$7,0))</f>
        <v/>
      </c>
      <c r="I2326" t="str">
        <f>+IF($F2326="","",VLOOKUP($G2326,Educacion[],I$7,0))</f>
        <v/>
      </c>
      <c r="J2326" t="str">
        <f>+IF($F2326="","",VLOOKUP($G2326,Educacion[],J$7,0))</f>
        <v/>
      </c>
      <c r="K2326" t="str">
        <f>+IF($F2326="","",VLOOKUP($G2326,Educacion[],K$7,0))</f>
        <v/>
      </c>
      <c r="L2326" t="str">
        <f>+IF($F2326="","",VLOOKUP($G2326,Educacion[],L$7,0))</f>
        <v/>
      </c>
      <c r="M2326" t="str">
        <f>+IF($F2326="","",VLOOKUP($G2326,Educacion[],M$7,0))</f>
        <v/>
      </c>
      <c r="N2326" t="str">
        <f>+IF($F2326="","",VLOOKUP($G2326,Educacion[],N$7,0))</f>
        <v/>
      </c>
      <c r="O2326" t="str">
        <f>+IF($F2326="","",VLOOKUP($G2326,Educacion[],O$7,0))</f>
        <v/>
      </c>
      <c r="P2326" t="str">
        <f>+IF($F2326="","",VLOOKUP($G2326,Educacion[],P$7,0))</f>
        <v/>
      </c>
      <c r="Q2326" t="str">
        <f>+IF($F2326="","",VLOOKUP($G2326,Educacion[],Q$7,0))</f>
        <v/>
      </c>
      <c r="R2326" t="str">
        <f>+IF($F2326="","",VLOOKUP($G2326,Educacion[],R$7,0))</f>
        <v/>
      </c>
      <c r="S2326" t="str">
        <f>+IF($F2326="","",VLOOKUP($G2326,Educacion[],S$7,0))</f>
        <v/>
      </c>
      <c r="T2326" t="str">
        <f>+IF($F2326="","",VLOOKUP($G2326,Educacion[],T$7,0))</f>
        <v/>
      </c>
      <c r="U2326" t="str">
        <f>+IF($F2326="","",VLOOKUP($G2326,Educacion[],U$7,0))</f>
        <v/>
      </c>
      <c r="V2326" t="str">
        <f>+IF($F2326="","",VLOOKUP($G2326,Educacion[],V$7,0))</f>
        <v/>
      </c>
      <c r="W2326" t="str">
        <f>+IF($F2326="","",VLOOKUP($G2326,Educacion[],W$7,0))</f>
        <v/>
      </c>
      <c r="X2326" t="str">
        <f>+IF($F2326="","",VLOOKUP($G2326,Educacion[],X$7,0))</f>
        <v/>
      </c>
      <c r="Y2326" t="str">
        <f>+IF($F2326="","",VLOOKUP($G2326,Educacion[],Y$7,0))</f>
        <v/>
      </c>
      <c r="Z2326" t="str">
        <f>+IF($F2326="","",VLOOKUP($G2326,Educacion[],Z$7,0))</f>
        <v/>
      </c>
      <c r="AA2326" t="str">
        <f>+IF($F2326="","",VLOOKUP($G2326,Educacion[],AA$7,0))</f>
        <v/>
      </c>
      <c r="AB2326" t="str">
        <f>+IF($F2326="","",VLOOKUP($G2326,Educacion[],AB$7,0))</f>
        <v/>
      </c>
      <c r="AC2326" t="str">
        <f>+IF($F2326="","",VLOOKUP($G2326,Educacion[],AC$7,0))</f>
        <v/>
      </c>
      <c r="AD2326" t="str">
        <f>+IF($F2326="","",VLOOKUP($G2326,Educacion[],AD$7,0))</f>
        <v/>
      </c>
      <c r="AE2326" t="str">
        <f>+IF($F2326="","",VLOOKUP($G2326,Educacion[],AE$7,0))</f>
        <v/>
      </c>
      <c r="AF2326" t="str">
        <f>+IF($F2326="","",VLOOKUP($G2326,Educacion[],AF$7,0))</f>
        <v/>
      </c>
      <c r="AG2326" t="str">
        <f>+IF($F2326="","",VLOOKUP($G2326,Educacion[],AG$7,0))</f>
        <v/>
      </c>
    </row>
    <row r="2327" spans="1:33" x14ac:dyDescent="0.3">
      <c r="A2327" s="36"/>
      <c r="B2327" s="36"/>
      <c r="C2327">
        <f t="shared" ca="1" si="217"/>
        <v>569</v>
      </c>
      <c r="D2327" t="str">
        <f t="shared" si="219"/>
        <v/>
      </c>
      <c r="E2327" t="str">
        <f t="shared" ca="1" si="218"/>
        <v>0600</v>
      </c>
      <c r="F2327" t="str">
        <f t="shared" si="219"/>
        <v/>
      </c>
      <c r="H2327" t="str">
        <f>+IF($F2327="","",VLOOKUP($G2327,Educacion[],H$7,0))</f>
        <v/>
      </c>
      <c r="I2327" t="str">
        <f>+IF($F2327="","",VLOOKUP($G2327,Educacion[],I$7,0))</f>
        <v/>
      </c>
      <c r="J2327" t="str">
        <f>+IF($F2327="","",VLOOKUP($G2327,Educacion[],J$7,0))</f>
        <v/>
      </c>
      <c r="K2327" t="str">
        <f>+IF($F2327="","",VLOOKUP($G2327,Educacion[],K$7,0))</f>
        <v/>
      </c>
      <c r="L2327" t="str">
        <f>+IF($F2327="","",VLOOKUP($G2327,Educacion[],L$7,0))</f>
        <v/>
      </c>
      <c r="M2327" t="str">
        <f>+IF($F2327="","",VLOOKUP($G2327,Educacion[],M$7,0))</f>
        <v/>
      </c>
      <c r="N2327" t="str">
        <f>+IF($F2327="","",VLOOKUP($G2327,Educacion[],N$7,0))</f>
        <v/>
      </c>
      <c r="O2327" t="str">
        <f>+IF($F2327="","",VLOOKUP($G2327,Educacion[],O$7,0))</f>
        <v/>
      </c>
      <c r="P2327" t="str">
        <f>+IF($F2327="","",VLOOKUP($G2327,Educacion[],P$7,0))</f>
        <v/>
      </c>
      <c r="Q2327" t="str">
        <f>+IF($F2327="","",VLOOKUP($G2327,Educacion[],Q$7,0))</f>
        <v/>
      </c>
      <c r="R2327" t="str">
        <f>+IF($F2327="","",VLOOKUP($G2327,Educacion[],R$7,0))</f>
        <v/>
      </c>
      <c r="S2327" t="str">
        <f>+IF($F2327="","",VLOOKUP($G2327,Educacion[],S$7,0))</f>
        <v/>
      </c>
      <c r="T2327" t="str">
        <f>+IF($F2327="","",VLOOKUP($G2327,Educacion[],T$7,0))</f>
        <v/>
      </c>
      <c r="U2327" t="str">
        <f>+IF($F2327="","",VLOOKUP($G2327,Educacion[],U$7,0))</f>
        <v/>
      </c>
      <c r="V2327" t="str">
        <f>+IF($F2327="","",VLOOKUP($G2327,Educacion[],V$7,0))</f>
        <v/>
      </c>
      <c r="W2327" t="str">
        <f>+IF($F2327="","",VLOOKUP($G2327,Educacion[],W$7,0))</f>
        <v/>
      </c>
      <c r="X2327" t="str">
        <f>+IF($F2327="","",VLOOKUP($G2327,Educacion[],X$7,0))</f>
        <v/>
      </c>
      <c r="Y2327" t="str">
        <f>+IF($F2327="","",VLOOKUP($G2327,Educacion[],Y$7,0))</f>
        <v/>
      </c>
      <c r="Z2327" t="str">
        <f>+IF($F2327="","",VLOOKUP($G2327,Educacion[],Z$7,0))</f>
        <v/>
      </c>
      <c r="AA2327" t="str">
        <f>+IF($F2327="","",VLOOKUP($G2327,Educacion[],AA$7,0))</f>
        <v/>
      </c>
      <c r="AB2327" t="str">
        <f>+IF($F2327="","",VLOOKUP($G2327,Educacion[],AB$7,0))</f>
        <v/>
      </c>
      <c r="AC2327" t="str">
        <f>+IF($F2327="","",VLOOKUP($G2327,Educacion[],AC$7,0))</f>
        <v/>
      </c>
      <c r="AD2327" t="str">
        <f>+IF($F2327="","",VLOOKUP($G2327,Educacion[],AD$7,0))</f>
        <v/>
      </c>
      <c r="AE2327" t="str">
        <f>+IF($F2327="","",VLOOKUP($G2327,Educacion[],AE$7,0))</f>
        <v/>
      </c>
      <c r="AF2327" t="str">
        <f>+IF($F2327="","",VLOOKUP($G2327,Educacion[],AF$7,0))</f>
        <v/>
      </c>
      <c r="AG2327" t="str">
        <f>+IF($F2327="","",VLOOKUP($G2327,Educacion[],AG$7,0))</f>
        <v/>
      </c>
    </row>
    <row r="2328" spans="1:33" x14ac:dyDescent="0.3">
      <c r="A2328" s="36"/>
      <c r="B2328" s="36"/>
      <c r="C2328">
        <f t="shared" ca="1" si="217"/>
        <v>118</v>
      </c>
      <c r="D2328" t="str">
        <f t="shared" si="219"/>
        <v/>
      </c>
      <c r="E2328" t="str">
        <f t="shared" ca="1" si="218"/>
        <v>0108</v>
      </c>
      <c r="F2328" t="str">
        <f t="shared" si="219"/>
        <v/>
      </c>
      <c r="H2328" t="str">
        <f>+IF($F2328="","",VLOOKUP($G2328,Educacion[],H$7,0))</f>
        <v/>
      </c>
      <c r="I2328" t="str">
        <f>+IF($F2328="","",VLOOKUP($G2328,Educacion[],I$7,0))</f>
        <v/>
      </c>
      <c r="J2328" t="str">
        <f>+IF($F2328="","",VLOOKUP($G2328,Educacion[],J$7,0))</f>
        <v/>
      </c>
      <c r="K2328" t="str">
        <f>+IF($F2328="","",VLOOKUP($G2328,Educacion[],K$7,0))</f>
        <v/>
      </c>
      <c r="L2328" t="str">
        <f>+IF($F2328="","",VLOOKUP($G2328,Educacion[],L$7,0))</f>
        <v/>
      </c>
      <c r="M2328" t="str">
        <f>+IF($F2328="","",VLOOKUP($G2328,Educacion[],M$7,0))</f>
        <v/>
      </c>
      <c r="N2328" t="str">
        <f>+IF($F2328="","",VLOOKUP($G2328,Educacion[],N$7,0))</f>
        <v/>
      </c>
      <c r="O2328" t="str">
        <f>+IF($F2328="","",VLOOKUP($G2328,Educacion[],O$7,0))</f>
        <v/>
      </c>
      <c r="P2328" t="str">
        <f>+IF($F2328="","",VLOOKUP($G2328,Educacion[],P$7,0))</f>
        <v/>
      </c>
      <c r="Q2328" t="str">
        <f>+IF($F2328="","",VLOOKUP($G2328,Educacion[],Q$7,0))</f>
        <v/>
      </c>
      <c r="R2328" t="str">
        <f>+IF($F2328="","",VLOOKUP($G2328,Educacion[],R$7,0))</f>
        <v/>
      </c>
      <c r="S2328" t="str">
        <f>+IF($F2328="","",VLOOKUP($G2328,Educacion[],S$7,0))</f>
        <v/>
      </c>
      <c r="T2328" t="str">
        <f>+IF($F2328="","",VLOOKUP($G2328,Educacion[],T$7,0))</f>
        <v/>
      </c>
      <c r="U2328" t="str">
        <f>+IF($F2328="","",VLOOKUP($G2328,Educacion[],U$7,0))</f>
        <v/>
      </c>
      <c r="V2328" t="str">
        <f>+IF($F2328="","",VLOOKUP($G2328,Educacion[],V$7,0))</f>
        <v/>
      </c>
      <c r="W2328" t="str">
        <f>+IF($F2328="","",VLOOKUP($G2328,Educacion[],W$7,0))</f>
        <v/>
      </c>
      <c r="X2328" t="str">
        <f>+IF($F2328="","",VLOOKUP($G2328,Educacion[],X$7,0))</f>
        <v/>
      </c>
      <c r="Y2328" t="str">
        <f>+IF($F2328="","",VLOOKUP($G2328,Educacion[],Y$7,0))</f>
        <v/>
      </c>
      <c r="Z2328" t="str">
        <f>+IF($F2328="","",VLOOKUP($G2328,Educacion[],Z$7,0))</f>
        <v/>
      </c>
      <c r="AA2328" t="str">
        <f>+IF($F2328="","",VLOOKUP($G2328,Educacion[],AA$7,0))</f>
        <v/>
      </c>
      <c r="AB2328" t="str">
        <f>+IF($F2328="","",VLOOKUP($G2328,Educacion[],AB$7,0))</f>
        <v/>
      </c>
      <c r="AC2328" t="str">
        <f>+IF($F2328="","",VLOOKUP($G2328,Educacion[],AC$7,0))</f>
        <v/>
      </c>
      <c r="AD2328" t="str">
        <f>+IF($F2328="","",VLOOKUP($G2328,Educacion[],AD$7,0))</f>
        <v/>
      </c>
      <c r="AE2328" t="str">
        <f>+IF($F2328="","",VLOOKUP($G2328,Educacion[],AE$7,0))</f>
        <v/>
      </c>
      <c r="AF2328" t="str">
        <f>+IF($F2328="","",VLOOKUP($G2328,Educacion[],AF$7,0))</f>
        <v/>
      </c>
      <c r="AG2328" t="str">
        <f>+IF($F2328="","",VLOOKUP($G2328,Educacion[],AG$7,0))</f>
        <v/>
      </c>
    </row>
    <row r="2329" spans="1:33" x14ac:dyDescent="0.3">
      <c r="A2329" s="36"/>
      <c r="B2329" s="36"/>
      <c r="C2329">
        <f t="shared" ca="1" si="217"/>
        <v>413</v>
      </c>
      <c r="D2329" t="str">
        <f t="shared" si="219"/>
        <v/>
      </c>
      <c r="E2329" t="str">
        <f t="shared" ca="1" si="218"/>
        <v>0452</v>
      </c>
      <c r="F2329" t="str">
        <f t="shared" si="219"/>
        <v/>
      </c>
      <c r="H2329" t="str">
        <f>+IF($F2329="","",VLOOKUP($G2329,Educacion[],H$7,0))</f>
        <v/>
      </c>
      <c r="I2329" t="str">
        <f>+IF($F2329="","",VLOOKUP($G2329,Educacion[],I$7,0))</f>
        <v/>
      </c>
      <c r="J2329" t="str">
        <f>+IF($F2329="","",VLOOKUP($G2329,Educacion[],J$7,0))</f>
        <v/>
      </c>
      <c r="K2329" t="str">
        <f>+IF($F2329="","",VLOOKUP($G2329,Educacion[],K$7,0))</f>
        <v/>
      </c>
      <c r="L2329" t="str">
        <f>+IF($F2329="","",VLOOKUP($G2329,Educacion[],L$7,0))</f>
        <v/>
      </c>
      <c r="M2329" t="str">
        <f>+IF($F2329="","",VLOOKUP($G2329,Educacion[],M$7,0))</f>
        <v/>
      </c>
      <c r="N2329" t="str">
        <f>+IF($F2329="","",VLOOKUP($G2329,Educacion[],N$7,0))</f>
        <v/>
      </c>
      <c r="O2329" t="str">
        <f>+IF($F2329="","",VLOOKUP($G2329,Educacion[],O$7,0))</f>
        <v/>
      </c>
      <c r="P2329" t="str">
        <f>+IF($F2329="","",VLOOKUP($G2329,Educacion[],P$7,0))</f>
        <v/>
      </c>
      <c r="Q2329" t="str">
        <f>+IF($F2329="","",VLOOKUP($G2329,Educacion[],Q$7,0))</f>
        <v/>
      </c>
      <c r="R2329" t="str">
        <f>+IF($F2329="","",VLOOKUP($G2329,Educacion[],R$7,0))</f>
        <v/>
      </c>
      <c r="S2329" t="str">
        <f>+IF($F2329="","",VLOOKUP($G2329,Educacion[],S$7,0))</f>
        <v/>
      </c>
      <c r="T2329" t="str">
        <f>+IF($F2329="","",VLOOKUP($G2329,Educacion[],T$7,0))</f>
        <v/>
      </c>
      <c r="U2329" t="str">
        <f>+IF($F2329="","",VLOOKUP($G2329,Educacion[],U$7,0))</f>
        <v/>
      </c>
      <c r="V2329" t="str">
        <f>+IF($F2329="","",VLOOKUP($G2329,Educacion[],V$7,0))</f>
        <v/>
      </c>
      <c r="W2329" t="str">
        <f>+IF($F2329="","",VLOOKUP($G2329,Educacion[],W$7,0))</f>
        <v/>
      </c>
      <c r="X2329" t="str">
        <f>+IF($F2329="","",VLOOKUP($G2329,Educacion[],X$7,0))</f>
        <v/>
      </c>
      <c r="Y2329" t="str">
        <f>+IF($F2329="","",VLOOKUP($G2329,Educacion[],Y$7,0))</f>
        <v/>
      </c>
      <c r="Z2329" t="str">
        <f>+IF($F2329="","",VLOOKUP($G2329,Educacion[],Z$7,0))</f>
        <v/>
      </c>
      <c r="AA2329" t="str">
        <f>+IF($F2329="","",VLOOKUP($G2329,Educacion[],AA$7,0))</f>
        <v/>
      </c>
      <c r="AB2329" t="str">
        <f>+IF($F2329="","",VLOOKUP($G2329,Educacion[],AB$7,0))</f>
        <v/>
      </c>
      <c r="AC2329" t="str">
        <f>+IF($F2329="","",VLOOKUP($G2329,Educacion[],AC$7,0))</f>
        <v/>
      </c>
      <c r="AD2329" t="str">
        <f>+IF($F2329="","",VLOOKUP($G2329,Educacion[],AD$7,0))</f>
        <v/>
      </c>
      <c r="AE2329" t="str">
        <f>+IF($F2329="","",VLOOKUP($G2329,Educacion[],AE$7,0))</f>
        <v/>
      </c>
      <c r="AF2329" t="str">
        <f>+IF($F2329="","",VLOOKUP($G2329,Educacion[],AF$7,0))</f>
        <v/>
      </c>
      <c r="AG2329" t="str">
        <f>+IF($F2329="","",VLOOKUP($G2329,Educacion[],AG$7,0))</f>
        <v/>
      </c>
    </row>
    <row r="2330" spans="1:33" x14ac:dyDescent="0.3">
      <c r="A2330" s="36"/>
      <c r="B2330" s="36"/>
      <c r="C2330">
        <f t="shared" ca="1" si="217"/>
        <v>290</v>
      </c>
      <c r="D2330" t="str">
        <f t="shared" si="219"/>
        <v/>
      </c>
      <c r="E2330" t="str">
        <f t="shared" ca="1" si="218"/>
        <v>0292</v>
      </c>
      <c r="F2330" t="str">
        <f t="shared" si="219"/>
        <v/>
      </c>
      <c r="H2330" t="str">
        <f>+IF($F2330="","",VLOOKUP($G2330,Educacion[],H$7,0))</f>
        <v/>
      </c>
      <c r="I2330" t="str">
        <f>+IF($F2330="","",VLOOKUP($G2330,Educacion[],I$7,0))</f>
        <v/>
      </c>
      <c r="J2330" t="str">
        <f>+IF($F2330="","",VLOOKUP($G2330,Educacion[],J$7,0))</f>
        <v/>
      </c>
      <c r="K2330" t="str">
        <f>+IF($F2330="","",VLOOKUP($G2330,Educacion[],K$7,0))</f>
        <v/>
      </c>
      <c r="L2330" t="str">
        <f>+IF($F2330="","",VLOOKUP($G2330,Educacion[],L$7,0))</f>
        <v/>
      </c>
      <c r="M2330" t="str">
        <f>+IF($F2330="","",VLOOKUP($G2330,Educacion[],M$7,0))</f>
        <v/>
      </c>
      <c r="N2330" t="str">
        <f>+IF($F2330="","",VLOOKUP($G2330,Educacion[],N$7,0))</f>
        <v/>
      </c>
      <c r="O2330" t="str">
        <f>+IF($F2330="","",VLOOKUP($G2330,Educacion[],O$7,0))</f>
        <v/>
      </c>
      <c r="P2330" t="str">
        <f>+IF($F2330="","",VLOOKUP($G2330,Educacion[],P$7,0))</f>
        <v/>
      </c>
      <c r="Q2330" t="str">
        <f>+IF($F2330="","",VLOOKUP($G2330,Educacion[],Q$7,0))</f>
        <v/>
      </c>
      <c r="R2330" t="str">
        <f>+IF($F2330="","",VLOOKUP($G2330,Educacion[],R$7,0))</f>
        <v/>
      </c>
      <c r="S2330" t="str">
        <f>+IF($F2330="","",VLOOKUP($G2330,Educacion[],S$7,0))</f>
        <v/>
      </c>
      <c r="T2330" t="str">
        <f>+IF($F2330="","",VLOOKUP($G2330,Educacion[],T$7,0))</f>
        <v/>
      </c>
      <c r="U2330" t="str">
        <f>+IF($F2330="","",VLOOKUP($G2330,Educacion[],U$7,0))</f>
        <v/>
      </c>
      <c r="V2330" t="str">
        <f>+IF($F2330="","",VLOOKUP($G2330,Educacion[],V$7,0))</f>
        <v/>
      </c>
      <c r="W2330" t="str">
        <f>+IF($F2330="","",VLOOKUP($G2330,Educacion[],W$7,0))</f>
        <v/>
      </c>
      <c r="X2330" t="str">
        <f>+IF($F2330="","",VLOOKUP($G2330,Educacion[],X$7,0))</f>
        <v/>
      </c>
      <c r="Y2330" t="str">
        <f>+IF($F2330="","",VLOOKUP($G2330,Educacion[],Y$7,0))</f>
        <v/>
      </c>
      <c r="Z2330" t="str">
        <f>+IF($F2330="","",VLOOKUP($G2330,Educacion[],Z$7,0))</f>
        <v/>
      </c>
      <c r="AA2330" t="str">
        <f>+IF($F2330="","",VLOOKUP($G2330,Educacion[],AA$7,0))</f>
        <v/>
      </c>
      <c r="AB2330" t="str">
        <f>+IF($F2330="","",VLOOKUP($G2330,Educacion[],AB$7,0))</f>
        <v/>
      </c>
      <c r="AC2330" t="str">
        <f>+IF($F2330="","",VLOOKUP($G2330,Educacion[],AC$7,0))</f>
        <v/>
      </c>
      <c r="AD2330" t="str">
        <f>+IF($F2330="","",VLOOKUP($G2330,Educacion[],AD$7,0))</f>
        <v/>
      </c>
      <c r="AE2330" t="str">
        <f>+IF($F2330="","",VLOOKUP($G2330,Educacion[],AE$7,0))</f>
        <v/>
      </c>
      <c r="AF2330" t="str">
        <f>+IF($F2330="","",VLOOKUP($G2330,Educacion[],AF$7,0))</f>
        <v/>
      </c>
      <c r="AG2330" t="str">
        <f>+IF($F2330="","",VLOOKUP($G2330,Educacion[],AG$7,0))</f>
        <v/>
      </c>
    </row>
    <row r="2331" spans="1:33" x14ac:dyDescent="0.3">
      <c r="A2331" s="36"/>
      <c r="B2331" s="36"/>
      <c r="C2331">
        <f t="shared" ca="1" si="217"/>
        <v>309</v>
      </c>
      <c r="D2331" t="str">
        <f t="shared" si="219"/>
        <v/>
      </c>
      <c r="E2331" t="str">
        <f t="shared" ca="1" si="218"/>
        <v>0321</v>
      </c>
      <c r="F2331" t="str">
        <f t="shared" si="219"/>
        <v/>
      </c>
      <c r="H2331" t="str">
        <f>+IF($F2331="","",VLOOKUP($G2331,Educacion[],H$7,0))</f>
        <v/>
      </c>
      <c r="I2331" t="str">
        <f>+IF($F2331="","",VLOOKUP($G2331,Educacion[],I$7,0))</f>
        <v/>
      </c>
      <c r="J2331" t="str">
        <f>+IF($F2331="","",VLOOKUP($G2331,Educacion[],J$7,0))</f>
        <v/>
      </c>
      <c r="K2331" t="str">
        <f>+IF($F2331="","",VLOOKUP($G2331,Educacion[],K$7,0))</f>
        <v/>
      </c>
      <c r="L2331" t="str">
        <f>+IF($F2331="","",VLOOKUP($G2331,Educacion[],L$7,0))</f>
        <v/>
      </c>
      <c r="M2331" t="str">
        <f>+IF($F2331="","",VLOOKUP($G2331,Educacion[],M$7,0))</f>
        <v/>
      </c>
      <c r="N2331" t="str">
        <f>+IF($F2331="","",VLOOKUP($G2331,Educacion[],N$7,0))</f>
        <v/>
      </c>
      <c r="O2331" t="str">
        <f>+IF($F2331="","",VLOOKUP($G2331,Educacion[],O$7,0))</f>
        <v/>
      </c>
      <c r="P2331" t="str">
        <f>+IF($F2331="","",VLOOKUP($G2331,Educacion[],P$7,0))</f>
        <v/>
      </c>
      <c r="Q2331" t="str">
        <f>+IF($F2331="","",VLOOKUP($G2331,Educacion[],Q$7,0))</f>
        <v/>
      </c>
      <c r="R2331" t="str">
        <f>+IF($F2331="","",VLOOKUP($G2331,Educacion[],R$7,0))</f>
        <v/>
      </c>
      <c r="S2331" t="str">
        <f>+IF($F2331="","",VLOOKUP($G2331,Educacion[],S$7,0))</f>
        <v/>
      </c>
      <c r="T2331" t="str">
        <f>+IF($F2331="","",VLOOKUP($G2331,Educacion[],T$7,0))</f>
        <v/>
      </c>
      <c r="U2331" t="str">
        <f>+IF($F2331="","",VLOOKUP($G2331,Educacion[],U$7,0))</f>
        <v/>
      </c>
      <c r="V2331" t="str">
        <f>+IF($F2331="","",VLOOKUP($G2331,Educacion[],V$7,0))</f>
        <v/>
      </c>
      <c r="W2331" t="str">
        <f>+IF($F2331="","",VLOOKUP($G2331,Educacion[],W$7,0))</f>
        <v/>
      </c>
      <c r="X2331" t="str">
        <f>+IF($F2331="","",VLOOKUP($G2331,Educacion[],X$7,0))</f>
        <v/>
      </c>
      <c r="Y2331" t="str">
        <f>+IF($F2331="","",VLOOKUP($G2331,Educacion[],Y$7,0))</f>
        <v/>
      </c>
      <c r="Z2331" t="str">
        <f>+IF($F2331="","",VLOOKUP($G2331,Educacion[],Z$7,0))</f>
        <v/>
      </c>
      <c r="AA2331" t="str">
        <f>+IF($F2331="","",VLOOKUP($G2331,Educacion[],AA$7,0))</f>
        <v/>
      </c>
      <c r="AB2331" t="str">
        <f>+IF($F2331="","",VLOOKUP($G2331,Educacion[],AB$7,0))</f>
        <v/>
      </c>
      <c r="AC2331" t="str">
        <f>+IF($F2331="","",VLOOKUP($G2331,Educacion[],AC$7,0))</f>
        <v/>
      </c>
      <c r="AD2331" t="str">
        <f>+IF($F2331="","",VLOOKUP($G2331,Educacion[],AD$7,0))</f>
        <v/>
      </c>
      <c r="AE2331" t="str">
        <f>+IF($F2331="","",VLOOKUP($G2331,Educacion[],AE$7,0))</f>
        <v/>
      </c>
      <c r="AF2331" t="str">
        <f>+IF($F2331="","",VLOOKUP($G2331,Educacion[],AF$7,0))</f>
        <v/>
      </c>
      <c r="AG2331" t="str">
        <f>+IF($F2331="","",VLOOKUP($G2331,Educacion[],AG$7,0))</f>
        <v/>
      </c>
    </row>
    <row r="2332" spans="1:33" x14ac:dyDescent="0.3">
      <c r="A2332" s="36"/>
      <c r="B2332" s="36"/>
      <c r="C2332">
        <f t="shared" ca="1" si="217"/>
        <v>558</v>
      </c>
      <c r="D2332" t="str">
        <f t="shared" ref="D2332:F2347" si="220">+IF(OR(D2331=$B$6,D2331=""),"",D2331+1)</f>
        <v/>
      </c>
      <c r="E2332" t="str">
        <f t="shared" ca="1" si="218"/>
        <v>0588</v>
      </c>
      <c r="F2332" t="str">
        <f t="shared" si="220"/>
        <v/>
      </c>
      <c r="H2332" t="str">
        <f>+IF($F2332="","",VLOOKUP($G2332,Educacion[],H$7,0))</f>
        <v/>
      </c>
      <c r="I2332" t="str">
        <f>+IF($F2332="","",VLOOKUP($G2332,Educacion[],I$7,0))</f>
        <v/>
      </c>
      <c r="J2332" t="str">
        <f>+IF($F2332="","",VLOOKUP($G2332,Educacion[],J$7,0))</f>
        <v/>
      </c>
      <c r="K2332" t="str">
        <f>+IF($F2332="","",VLOOKUP($G2332,Educacion[],K$7,0))</f>
        <v/>
      </c>
      <c r="L2332" t="str">
        <f>+IF($F2332="","",VLOOKUP($G2332,Educacion[],L$7,0))</f>
        <v/>
      </c>
      <c r="M2332" t="str">
        <f>+IF($F2332="","",VLOOKUP($G2332,Educacion[],M$7,0))</f>
        <v/>
      </c>
      <c r="N2332" t="str">
        <f>+IF($F2332="","",VLOOKUP($G2332,Educacion[],N$7,0))</f>
        <v/>
      </c>
      <c r="O2332" t="str">
        <f>+IF($F2332="","",VLOOKUP($G2332,Educacion[],O$7,0))</f>
        <v/>
      </c>
      <c r="P2332" t="str">
        <f>+IF($F2332="","",VLOOKUP($G2332,Educacion[],P$7,0))</f>
        <v/>
      </c>
      <c r="Q2332" t="str">
        <f>+IF($F2332="","",VLOOKUP($G2332,Educacion[],Q$7,0))</f>
        <v/>
      </c>
      <c r="R2332" t="str">
        <f>+IF($F2332="","",VLOOKUP($G2332,Educacion[],R$7,0))</f>
        <v/>
      </c>
      <c r="S2332" t="str">
        <f>+IF($F2332="","",VLOOKUP($G2332,Educacion[],S$7,0))</f>
        <v/>
      </c>
      <c r="T2332" t="str">
        <f>+IF($F2332="","",VLOOKUP($G2332,Educacion[],T$7,0))</f>
        <v/>
      </c>
      <c r="U2332" t="str">
        <f>+IF($F2332="","",VLOOKUP($G2332,Educacion[],U$7,0))</f>
        <v/>
      </c>
      <c r="V2332" t="str">
        <f>+IF($F2332="","",VLOOKUP($G2332,Educacion[],V$7,0))</f>
        <v/>
      </c>
      <c r="W2332" t="str">
        <f>+IF($F2332="","",VLOOKUP($G2332,Educacion[],W$7,0))</f>
        <v/>
      </c>
      <c r="X2332" t="str">
        <f>+IF($F2332="","",VLOOKUP($G2332,Educacion[],X$7,0))</f>
        <v/>
      </c>
      <c r="Y2332" t="str">
        <f>+IF($F2332="","",VLOOKUP($G2332,Educacion[],Y$7,0))</f>
        <v/>
      </c>
      <c r="Z2332" t="str">
        <f>+IF($F2332="","",VLOOKUP($G2332,Educacion[],Z$7,0))</f>
        <v/>
      </c>
      <c r="AA2332" t="str">
        <f>+IF($F2332="","",VLOOKUP($G2332,Educacion[],AA$7,0))</f>
        <v/>
      </c>
      <c r="AB2332" t="str">
        <f>+IF($F2332="","",VLOOKUP($G2332,Educacion[],AB$7,0))</f>
        <v/>
      </c>
      <c r="AC2332" t="str">
        <f>+IF($F2332="","",VLOOKUP($G2332,Educacion[],AC$7,0))</f>
        <v/>
      </c>
      <c r="AD2332" t="str">
        <f>+IF($F2332="","",VLOOKUP($G2332,Educacion[],AD$7,0))</f>
        <v/>
      </c>
      <c r="AE2332" t="str">
        <f>+IF($F2332="","",VLOOKUP($G2332,Educacion[],AE$7,0))</f>
        <v/>
      </c>
      <c r="AF2332" t="str">
        <f>+IF($F2332="","",VLOOKUP($G2332,Educacion[],AF$7,0))</f>
        <v/>
      </c>
      <c r="AG2332" t="str">
        <f>+IF($F2332="","",VLOOKUP($G2332,Educacion[],AG$7,0))</f>
        <v/>
      </c>
    </row>
    <row r="2333" spans="1:33" x14ac:dyDescent="0.3">
      <c r="A2333" s="36"/>
      <c r="B2333" s="36"/>
      <c r="C2333">
        <f t="shared" ca="1" si="217"/>
        <v>112</v>
      </c>
      <c r="D2333" t="str">
        <f t="shared" si="220"/>
        <v/>
      </c>
      <c r="E2333" t="str">
        <f t="shared" ca="1" si="218"/>
        <v>0102</v>
      </c>
      <c r="F2333" t="str">
        <f t="shared" si="220"/>
        <v/>
      </c>
      <c r="H2333" t="str">
        <f>+IF($F2333="","",VLOOKUP($G2333,Educacion[],H$7,0))</f>
        <v/>
      </c>
      <c r="I2333" t="str">
        <f>+IF($F2333="","",VLOOKUP($G2333,Educacion[],I$7,0))</f>
        <v/>
      </c>
      <c r="J2333" t="str">
        <f>+IF($F2333="","",VLOOKUP($G2333,Educacion[],J$7,0))</f>
        <v/>
      </c>
      <c r="K2333" t="str">
        <f>+IF($F2333="","",VLOOKUP($G2333,Educacion[],K$7,0))</f>
        <v/>
      </c>
      <c r="L2333" t="str">
        <f>+IF($F2333="","",VLOOKUP($G2333,Educacion[],L$7,0))</f>
        <v/>
      </c>
      <c r="M2333" t="str">
        <f>+IF($F2333="","",VLOOKUP($G2333,Educacion[],M$7,0))</f>
        <v/>
      </c>
      <c r="N2333" t="str">
        <f>+IF($F2333="","",VLOOKUP($G2333,Educacion[],N$7,0))</f>
        <v/>
      </c>
      <c r="O2333" t="str">
        <f>+IF($F2333="","",VLOOKUP($G2333,Educacion[],O$7,0))</f>
        <v/>
      </c>
      <c r="P2333" t="str">
        <f>+IF($F2333="","",VLOOKUP($G2333,Educacion[],P$7,0))</f>
        <v/>
      </c>
      <c r="Q2333" t="str">
        <f>+IF($F2333="","",VLOOKUP($G2333,Educacion[],Q$7,0))</f>
        <v/>
      </c>
      <c r="R2333" t="str">
        <f>+IF($F2333="","",VLOOKUP($G2333,Educacion[],R$7,0))</f>
        <v/>
      </c>
      <c r="S2333" t="str">
        <f>+IF($F2333="","",VLOOKUP($G2333,Educacion[],S$7,0))</f>
        <v/>
      </c>
      <c r="T2333" t="str">
        <f>+IF($F2333="","",VLOOKUP($G2333,Educacion[],T$7,0))</f>
        <v/>
      </c>
      <c r="U2333" t="str">
        <f>+IF($F2333="","",VLOOKUP($G2333,Educacion[],U$7,0))</f>
        <v/>
      </c>
      <c r="V2333" t="str">
        <f>+IF($F2333="","",VLOOKUP($G2333,Educacion[],V$7,0))</f>
        <v/>
      </c>
      <c r="W2333" t="str">
        <f>+IF($F2333="","",VLOOKUP($G2333,Educacion[],W$7,0))</f>
        <v/>
      </c>
      <c r="X2333" t="str">
        <f>+IF($F2333="","",VLOOKUP($G2333,Educacion[],X$7,0))</f>
        <v/>
      </c>
      <c r="Y2333" t="str">
        <f>+IF($F2333="","",VLOOKUP($G2333,Educacion[],Y$7,0))</f>
        <v/>
      </c>
      <c r="Z2333" t="str">
        <f>+IF($F2333="","",VLOOKUP($G2333,Educacion[],Z$7,0))</f>
        <v/>
      </c>
      <c r="AA2333" t="str">
        <f>+IF($F2333="","",VLOOKUP($G2333,Educacion[],AA$7,0))</f>
        <v/>
      </c>
      <c r="AB2333" t="str">
        <f>+IF($F2333="","",VLOOKUP($G2333,Educacion[],AB$7,0))</f>
        <v/>
      </c>
      <c r="AC2333" t="str">
        <f>+IF($F2333="","",VLOOKUP($G2333,Educacion[],AC$7,0))</f>
        <v/>
      </c>
      <c r="AD2333" t="str">
        <f>+IF($F2333="","",VLOOKUP($G2333,Educacion[],AD$7,0))</f>
        <v/>
      </c>
      <c r="AE2333" t="str">
        <f>+IF($F2333="","",VLOOKUP($G2333,Educacion[],AE$7,0))</f>
        <v/>
      </c>
      <c r="AF2333" t="str">
        <f>+IF($F2333="","",VLOOKUP($G2333,Educacion[],AF$7,0))</f>
        <v/>
      </c>
      <c r="AG2333" t="str">
        <f>+IF($F2333="","",VLOOKUP($G2333,Educacion[],AG$7,0))</f>
        <v/>
      </c>
    </row>
    <row r="2334" spans="1:33" x14ac:dyDescent="0.3">
      <c r="A2334" s="36"/>
      <c r="B2334" s="36"/>
      <c r="C2334">
        <f t="shared" ca="1" si="217"/>
        <v>14</v>
      </c>
      <c r="D2334" t="str">
        <f t="shared" si="220"/>
        <v/>
      </c>
      <c r="E2334" t="str">
        <f t="shared" ca="1" si="218"/>
        <v>0015</v>
      </c>
      <c r="F2334" t="str">
        <f t="shared" si="220"/>
        <v/>
      </c>
      <c r="H2334" t="str">
        <f>+IF($F2334="","",VLOOKUP($G2334,Educacion[],H$7,0))</f>
        <v/>
      </c>
      <c r="I2334" t="str">
        <f>+IF($F2334="","",VLOOKUP($G2334,Educacion[],I$7,0))</f>
        <v/>
      </c>
      <c r="J2334" t="str">
        <f>+IF($F2334="","",VLOOKUP($G2334,Educacion[],J$7,0))</f>
        <v/>
      </c>
      <c r="K2334" t="str">
        <f>+IF($F2334="","",VLOOKUP($G2334,Educacion[],K$7,0))</f>
        <v/>
      </c>
      <c r="L2334" t="str">
        <f>+IF($F2334="","",VLOOKUP($G2334,Educacion[],L$7,0))</f>
        <v/>
      </c>
      <c r="M2334" t="str">
        <f>+IF($F2334="","",VLOOKUP($G2334,Educacion[],M$7,0))</f>
        <v/>
      </c>
      <c r="N2334" t="str">
        <f>+IF($F2334="","",VLOOKUP($G2334,Educacion[],N$7,0))</f>
        <v/>
      </c>
      <c r="O2334" t="str">
        <f>+IF($F2334="","",VLOOKUP($G2334,Educacion[],O$7,0))</f>
        <v/>
      </c>
      <c r="P2334" t="str">
        <f>+IF($F2334="","",VLOOKUP($G2334,Educacion[],P$7,0))</f>
        <v/>
      </c>
      <c r="Q2334" t="str">
        <f>+IF($F2334="","",VLOOKUP($G2334,Educacion[],Q$7,0))</f>
        <v/>
      </c>
      <c r="R2334" t="str">
        <f>+IF($F2334="","",VLOOKUP($G2334,Educacion[],R$7,0))</f>
        <v/>
      </c>
      <c r="S2334" t="str">
        <f>+IF($F2334="","",VLOOKUP($G2334,Educacion[],S$7,0))</f>
        <v/>
      </c>
      <c r="T2334" t="str">
        <f>+IF($F2334="","",VLOOKUP($G2334,Educacion[],T$7,0))</f>
        <v/>
      </c>
      <c r="U2334" t="str">
        <f>+IF($F2334="","",VLOOKUP($G2334,Educacion[],U$7,0))</f>
        <v/>
      </c>
      <c r="V2334" t="str">
        <f>+IF($F2334="","",VLOOKUP($G2334,Educacion[],V$7,0))</f>
        <v/>
      </c>
      <c r="W2334" t="str">
        <f>+IF($F2334="","",VLOOKUP($G2334,Educacion[],W$7,0))</f>
        <v/>
      </c>
      <c r="X2334" t="str">
        <f>+IF($F2334="","",VLOOKUP($G2334,Educacion[],X$7,0))</f>
        <v/>
      </c>
      <c r="Y2334" t="str">
        <f>+IF($F2334="","",VLOOKUP($G2334,Educacion[],Y$7,0))</f>
        <v/>
      </c>
      <c r="Z2334" t="str">
        <f>+IF($F2334="","",VLOOKUP($G2334,Educacion[],Z$7,0))</f>
        <v/>
      </c>
      <c r="AA2334" t="str">
        <f>+IF($F2334="","",VLOOKUP($G2334,Educacion[],AA$7,0))</f>
        <v/>
      </c>
      <c r="AB2334" t="str">
        <f>+IF($F2334="","",VLOOKUP($G2334,Educacion[],AB$7,0))</f>
        <v/>
      </c>
      <c r="AC2334" t="str">
        <f>+IF($F2334="","",VLOOKUP($G2334,Educacion[],AC$7,0))</f>
        <v/>
      </c>
      <c r="AD2334" t="str">
        <f>+IF($F2334="","",VLOOKUP($G2334,Educacion[],AD$7,0))</f>
        <v/>
      </c>
      <c r="AE2334" t="str">
        <f>+IF($F2334="","",VLOOKUP($G2334,Educacion[],AE$7,0))</f>
        <v/>
      </c>
      <c r="AF2334" t="str">
        <f>+IF($F2334="","",VLOOKUP($G2334,Educacion[],AF$7,0))</f>
        <v/>
      </c>
      <c r="AG2334" t="str">
        <f>+IF($F2334="","",VLOOKUP($G2334,Educacion[],AG$7,0))</f>
        <v/>
      </c>
    </row>
    <row r="2335" spans="1:33" x14ac:dyDescent="0.3">
      <c r="A2335" s="36"/>
      <c r="B2335" s="36"/>
      <c r="C2335">
        <f t="shared" ca="1" si="217"/>
        <v>431</v>
      </c>
      <c r="D2335" t="str">
        <f t="shared" si="220"/>
        <v/>
      </c>
      <c r="E2335" t="str">
        <f t="shared" ca="1" si="218"/>
        <v>0471</v>
      </c>
      <c r="F2335" t="str">
        <f t="shared" si="220"/>
        <v/>
      </c>
      <c r="H2335" t="str">
        <f>+IF($F2335="","",VLOOKUP($G2335,Educacion[],H$7,0))</f>
        <v/>
      </c>
      <c r="I2335" t="str">
        <f>+IF($F2335="","",VLOOKUP($G2335,Educacion[],I$7,0))</f>
        <v/>
      </c>
      <c r="J2335" t="str">
        <f>+IF($F2335="","",VLOOKUP($G2335,Educacion[],J$7,0))</f>
        <v/>
      </c>
      <c r="K2335" t="str">
        <f>+IF($F2335="","",VLOOKUP($G2335,Educacion[],K$7,0))</f>
        <v/>
      </c>
      <c r="L2335" t="str">
        <f>+IF($F2335="","",VLOOKUP($G2335,Educacion[],L$7,0))</f>
        <v/>
      </c>
      <c r="M2335" t="str">
        <f>+IF($F2335="","",VLOOKUP($G2335,Educacion[],M$7,0))</f>
        <v/>
      </c>
      <c r="N2335" t="str">
        <f>+IF($F2335="","",VLOOKUP($G2335,Educacion[],N$7,0))</f>
        <v/>
      </c>
      <c r="O2335" t="str">
        <f>+IF($F2335="","",VLOOKUP($G2335,Educacion[],O$7,0))</f>
        <v/>
      </c>
      <c r="P2335" t="str">
        <f>+IF($F2335="","",VLOOKUP($G2335,Educacion[],P$7,0))</f>
        <v/>
      </c>
      <c r="Q2335" t="str">
        <f>+IF($F2335="","",VLOOKUP($G2335,Educacion[],Q$7,0))</f>
        <v/>
      </c>
      <c r="R2335" t="str">
        <f>+IF($F2335="","",VLOOKUP($G2335,Educacion[],R$7,0))</f>
        <v/>
      </c>
      <c r="S2335" t="str">
        <f>+IF($F2335="","",VLOOKUP($G2335,Educacion[],S$7,0))</f>
        <v/>
      </c>
      <c r="T2335" t="str">
        <f>+IF($F2335="","",VLOOKUP($G2335,Educacion[],T$7,0))</f>
        <v/>
      </c>
      <c r="U2335" t="str">
        <f>+IF($F2335="","",VLOOKUP($G2335,Educacion[],U$7,0))</f>
        <v/>
      </c>
      <c r="V2335" t="str">
        <f>+IF($F2335="","",VLOOKUP($G2335,Educacion[],V$7,0))</f>
        <v/>
      </c>
      <c r="W2335" t="str">
        <f>+IF($F2335="","",VLOOKUP($G2335,Educacion[],W$7,0))</f>
        <v/>
      </c>
      <c r="X2335" t="str">
        <f>+IF($F2335="","",VLOOKUP($G2335,Educacion[],X$7,0))</f>
        <v/>
      </c>
      <c r="Y2335" t="str">
        <f>+IF($F2335="","",VLOOKUP($G2335,Educacion[],Y$7,0))</f>
        <v/>
      </c>
      <c r="Z2335" t="str">
        <f>+IF($F2335="","",VLOOKUP($G2335,Educacion[],Z$7,0))</f>
        <v/>
      </c>
      <c r="AA2335" t="str">
        <f>+IF($F2335="","",VLOOKUP($G2335,Educacion[],AA$7,0))</f>
        <v/>
      </c>
      <c r="AB2335" t="str">
        <f>+IF($F2335="","",VLOOKUP($G2335,Educacion[],AB$7,0))</f>
        <v/>
      </c>
      <c r="AC2335" t="str">
        <f>+IF($F2335="","",VLOOKUP($G2335,Educacion[],AC$7,0))</f>
        <v/>
      </c>
      <c r="AD2335" t="str">
        <f>+IF($F2335="","",VLOOKUP($G2335,Educacion[],AD$7,0))</f>
        <v/>
      </c>
      <c r="AE2335" t="str">
        <f>+IF($F2335="","",VLOOKUP($G2335,Educacion[],AE$7,0))</f>
        <v/>
      </c>
      <c r="AF2335" t="str">
        <f>+IF($F2335="","",VLOOKUP($G2335,Educacion[],AF$7,0))</f>
        <v/>
      </c>
      <c r="AG2335" t="str">
        <f>+IF($F2335="","",VLOOKUP($G2335,Educacion[],AG$7,0))</f>
        <v/>
      </c>
    </row>
    <row r="2336" spans="1:33" x14ac:dyDescent="0.3">
      <c r="A2336" s="36"/>
      <c r="B2336" s="36"/>
      <c r="C2336">
        <f t="shared" ca="1" si="217"/>
        <v>671</v>
      </c>
      <c r="D2336" t="str">
        <f t="shared" si="220"/>
        <v/>
      </c>
      <c r="E2336" t="str">
        <f t="shared" ca="1" si="218"/>
        <v>0719</v>
      </c>
      <c r="F2336" t="str">
        <f t="shared" si="220"/>
        <v/>
      </c>
      <c r="H2336" t="str">
        <f>+IF($F2336="","",VLOOKUP($G2336,Educacion[],H$7,0))</f>
        <v/>
      </c>
      <c r="I2336" t="str">
        <f>+IF($F2336="","",VLOOKUP($G2336,Educacion[],I$7,0))</f>
        <v/>
      </c>
      <c r="J2336" t="str">
        <f>+IF($F2336="","",VLOOKUP($G2336,Educacion[],J$7,0))</f>
        <v/>
      </c>
      <c r="K2336" t="str">
        <f>+IF($F2336="","",VLOOKUP($G2336,Educacion[],K$7,0))</f>
        <v/>
      </c>
      <c r="L2336" t="str">
        <f>+IF($F2336="","",VLOOKUP($G2336,Educacion[],L$7,0))</f>
        <v/>
      </c>
      <c r="M2336" t="str">
        <f>+IF($F2336="","",VLOOKUP($G2336,Educacion[],M$7,0))</f>
        <v/>
      </c>
      <c r="N2336" t="str">
        <f>+IF($F2336="","",VLOOKUP($G2336,Educacion[],N$7,0))</f>
        <v/>
      </c>
      <c r="O2336" t="str">
        <f>+IF($F2336="","",VLOOKUP($G2336,Educacion[],O$7,0))</f>
        <v/>
      </c>
      <c r="P2336" t="str">
        <f>+IF($F2336="","",VLOOKUP($G2336,Educacion[],P$7,0))</f>
        <v/>
      </c>
      <c r="Q2336" t="str">
        <f>+IF($F2336="","",VLOOKUP($G2336,Educacion[],Q$7,0))</f>
        <v/>
      </c>
      <c r="R2336" t="str">
        <f>+IF($F2336="","",VLOOKUP($G2336,Educacion[],R$7,0))</f>
        <v/>
      </c>
      <c r="S2336" t="str">
        <f>+IF($F2336="","",VLOOKUP($G2336,Educacion[],S$7,0))</f>
        <v/>
      </c>
      <c r="T2336" t="str">
        <f>+IF($F2336="","",VLOOKUP($G2336,Educacion[],T$7,0))</f>
        <v/>
      </c>
      <c r="U2336" t="str">
        <f>+IF($F2336="","",VLOOKUP($G2336,Educacion[],U$7,0))</f>
        <v/>
      </c>
      <c r="V2336" t="str">
        <f>+IF($F2336="","",VLOOKUP($G2336,Educacion[],V$7,0))</f>
        <v/>
      </c>
      <c r="W2336" t="str">
        <f>+IF($F2336="","",VLOOKUP($G2336,Educacion[],W$7,0))</f>
        <v/>
      </c>
      <c r="X2336" t="str">
        <f>+IF($F2336="","",VLOOKUP($G2336,Educacion[],X$7,0))</f>
        <v/>
      </c>
      <c r="Y2336" t="str">
        <f>+IF($F2336="","",VLOOKUP($G2336,Educacion[],Y$7,0))</f>
        <v/>
      </c>
      <c r="Z2336" t="str">
        <f>+IF($F2336="","",VLOOKUP($G2336,Educacion[],Z$7,0))</f>
        <v/>
      </c>
      <c r="AA2336" t="str">
        <f>+IF($F2336="","",VLOOKUP($G2336,Educacion[],AA$7,0))</f>
        <v/>
      </c>
      <c r="AB2336" t="str">
        <f>+IF($F2336="","",VLOOKUP($G2336,Educacion[],AB$7,0))</f>
        <v/>
      </c>
      <c r="AC2336" t="str">
        <f>+IF($F2336="","",VLOOKUP($G2336,Educacion[],AC$7,0))</f>
        <v/>
      </c>
      <c r="AD2336" t="str">
        <f>+IF($F2336="","",VLOOKUP($G2336,Educacion[],AD$7,0))</f>
        <v/>
      </c>
      <c r="AE2336" t="str">
        <f>+IF($F2336="","",VLOOKUP($G2336,Educacion[],AE$7,0))</f>
        <v/>
      </c>
      <c r="AF2336" t="str">
        <f>+IF($F2336="","",VLOOKUP($G2336,Educacion[],AF$7,0))</f>
        <v/>
      </c>
      <c r="AG2336" t="str">
        <f>+IF($F2336="","",VLOOKUP($G2336,Educacion[],AG$7,0))</f>
        <v/>
      </c>
    </row>
    <row r="2337" spans="1:33" x14ac:dyDescent="0.3">
      <c r="A2337" s="36"/>
      <c r="B2337" s="36"/>
      <c r="C2337">
        <f t="shared" ca="1" si="217"/>
        <v>658</v>
      </c>
      <c r="D2337" t="str">
        <f t="shared" si="220"/>
        <v/>
      </c>
      <c r="E2337" t="str">
        <f t="shared" ca="1" si="218"/>
        <v>0706</v>
      </c>
      <c r="F2337" t="str">
        <f t="shared" si="220"/>
        <v/>
      </c>
      <c r="H2337" t="str">
        <f>+IF($F2337="","",VLOOKUP($G2337,Educacion[],H$7,0))</f>
        <v/>
      </c>
      <c r="I2337" t="str">
        <f>+IF($F2337="","",VLOOKUP($G2337,Educacion[],I$7,0))</f>
        <v/>
      </c>
      <c r="J2337" t="str">
        <f>+IF($F2337="","",VLOOKUP($G2337,Educacion[],J$7,0))</f>
        <v/>
      </c>
      <c r="K2337" t="str">
        <f>+IF($F2337="","",VLOOKUP($G2337,Educacion[],K$7,0))</f>
        <v/>
      </c>
      <c r="L2337" t="str">
        <f>+IF($F2337="","",VLOOKUP($G2337,Educacion[],L$7,0))</f>
        <v/>
      </c>
      <c r="M2337" t="str">
        <f>+IF($F2337="","",VLOOKUP($G2337,Educacion[],M$7,0))</f>
        <v/>
      </c>
      <c r="N2337" t="str">
        <f>+IF($F2337="","",VLOOKUP($G2337,Educacion[],N$7,0))</f>
        <v/>
      </c>
      <c r="O2337" t="str">
        <f>+IF($F2337="","",VLOOKUP($G2337,Educacion[],O$7,0))</f>
        <v/>
      </c>
      <c r="P2337" t="str">
        <f>+IF($F2337="","",VLOOKUP($G2337,Educacion[],P$7,0))</f>
        <v/>
      </c>
      <c r="Q2337" t="str">
        <f>+IF($F2337="","",VLOOKUP($G2337,Educacion[],Q$7,0))</f>
        <v/>
      </c>
      <c r="R2337" t="str">
        <f>+IF($F2337="","",VLOOKUP($G2337,Educacion[],R$7,0))</f>
        <v/>
      </c>
      <c r="S2337" t="str">
        <f>+IF($F2337="","",VLOOKUP($G2337,Educacion[],S$7,0))</f>
        <v/>
      </c>
      <c r="T2337" t="str">
        <f>+IF($F2337="","",VLOOKUP($G2337,Educacion[],T$7,0))</f>
        <v/>
      </c>
      <c r="U2337" t="str">
        <f>+IF($F2337="","",VLOOKUP($G2337,Educacion[],U$7,0))</f>
        <v/>
      </c>
      <c r="V2337" t="str">
        <f>+IF($F2337="","",VLOOKUP($G2337,Educacion[],V$7,0))</f>
        <v/>
      </c>
      <c r="W2337" t="str">
        <f>+IF($F2337="","",VLOOKUP($G2337,Educacion[],W$7,0))</f>
        <v/>
      </c>
      <c r="X2337" t="str">
        <f>+IF($F2337="","",VLOOKUP($G2337,Educacion[],X$7,0))</f>
        <v/>
      </c>
      <c r="Y2337" t="str">
        <f>+IF($F2337="","",VLOOKUP($G2337,Educacion[],Y$7,0))</f>
        <v/>
      </c>
      <c r="Z2337" t="str">
        <f>+IF($F2337="","",VLOOKUP($G2337,Educacion[],Z$7,0))</f>
        <v/>
      </c>
      <c r="AA2337" t="str">
        <f>+IF($F2337="","",VLOOKUP($G2337,Educacion[],AA$7,0))</f>
        <v/>
      </c>
      <c r="AB2337" t="str">
        <f>+IF($F2337="","",VLOOKUP($G2337,Educacion[],AB$7,0))</f>
        <v/>
      </c>
      <c r="AC2337" t="str">
        <f>+IF($F2337="","",VLOOKUP($G2337,Educacion[],AC$7,0))</f>
        <v/>
      </c>
      <c r="AD2337" t="str">
        <f>+IF($F2337="","",VLOOKUP($G2337,Educacion[],AD$7,0))</f>
        <v/>
      </c>
      <c r="AE2337" t="str">
        <f>+IF($F2337="","",VLOOKUP($G2337,Educacion[],AE$7,0))</f>
        <v/>
      </c>
      <c r="AF2337" t="str">
        <f>+IF($F2337="","",VLOOKUP($G2337,Educacion[],AF$7,0))</f>
        <v/>
      </c>
      <c r="AG2337" t="str">
        <f>+IF($F2337="","",VLOOKUP($G2337,Educacion[],AG$7,0))</f>
        <v/>
      </c>
    </row>
    <row r="2338" spans="1:33" x14ac:dyDescent="0.3">
      <c r="A2338" s="36"/>
      <c r="B2338" s="36"/>
      <c r="C2338">
        <f t="shared" ca="1" si="217"/>
        <v>586</v>
      </c>
      <c r="D2338" t="str">
        <f t="shared" si="220"/>
        <v/>
      </c>
      <c r="E2338" t="str">
        <f t="shared" ca="1" si="218"/>
        <v>0618</v>
      </c>
      <c r="F2338" t="str">
        <f t="shared" si="220"/>
        <v/>
      </c>
      <c r="H2338" t="str">
        <f>+IF($F2338="","",VLOOKUP($G2338,Educacion[],H$7,0))</f>
        <v/>
      </c>
      <c r="I2338" t="str">
        <f>+IF($F2338="","",VLOOKUP($G2338,Educacion[],I$7,0))</f>
        <v/>
      </c>
      <c r="J2338" t="str">
        <f>+IF($F2338="","",VLOOKUP($G2338,Educacion[],J$7,0))</f>
        <v/>
      </c>
      <c r="K2338" t="str">
        <f>+IF($F2338="","",VLOOKUP($G2338,Educacion[],K$7,0))</f>
        <v/>
      </c>
      <c r="L2338" t="str">
        <f>+IF($F2338="","",VLOOKUP($G2338,Educacion[],L$7,0))</f>
        <v/>
      </c>
      <c r="M2338" t="str">
        <f>+IF($F2338="","",VLOOKUP($G2338,Educacion[],M$7,0))</f>
        <v/>
      </c>
      <c r="N2338" t="str">
        <f>+IF($F2338="","",VLOOKUP($G2338,Educacion[],N$7,0))</f>
        <v/>
      </c>
      <c r="O2338" t="str">
        <f>+IF($F2338="","",VLOOKUP($G2338,Educacion[],O$7,0))</f>
        <v/>
      </c>
      <c r="P2338" t="str">
        <f>+IF($F2338="","",VLOOKUP($G2338,Educacion[],P$7,0))</f>
        <v/>
      </c>
      <c r="Q2338" t="str">
        <f>+IF($F2338="","",VLOOKUP($G2338,Educacion[],Q$7,0))</f>
        <v/>
      </c>
      <c r="R2338" t="str">
        <f>+IF($F2338="","",VLOOKUP($G2338,Educacion[],R$7,0))</f>
        <v/>
      </c>
      <c r="S2338" t="str">
        <f>+IF($F2338="","",VLOOKUP($G2338,Educacion[],S$7,0))</f>
        <v/>
      </c>
      <c r="T2338" t="str">
        <f>+IF($F2338="","",VLOOKUP($G2338,Educacion[],T$7,0))</f>
        <v/>
      </c>
      <c r="U2338" t="str">
        <f>+IF($F2338="","",VLOOKUP($G2338,Educacion[],U$7,0))</f>
        <v/>
      </c>
      <c r="V2338" t="str">
        <f>+IF($F2338="","",VLOOKUP($G2338,Educacion[],V$7,0))</f>
        <v/>
      </c>
      <c r="W2338" t="str">
        <f>+IF($F2338="","",VLOOKUP($G2338,Educacion[],W$7,0))</f>
        <v/>
      </c>
      <c r="X2338" t="str">
        <f>+IF($F2338="","",VLOOKUP($G2338,Educacion[],X$7,0))</f>
        <v/>
      </c>
      <c r="Y2338" t="str">
        <f>+IF($F2338="","",VLOOKUP($G2338,Educacion[],Y$7,0))</f>
        <v/>
      </c>
      <c r="Z2338" t="str">
        <f>+IF($F2338="","",VLOOKUP($G2338,Educacion[],Z$7,0))</f>
        <v/>
      </c>
      <c r="AA2338" t="str">
        <f>+IF($F2338="","",VLOOKUP($G2338,Educacion[],AA$7,0))</f>
        <v/>
      </c>
      <c r="AB2338" t="str">
        <f>+IF($F2338="","",VLOOKUP($G2338,Educacion[],AB$7,0))</f>
        <v/>
      </c>
      <c r="AC2338" t="str">
        <f>+IF($F2338="","",VLOOKUP($G2338,Educacion[],AC$7,0))</f>
        <v/>
      </c>
      <c r="AD2338" t="str">
        <f>+IF($F2338="","",VLOOKUP($G2338,Educacion[],AD$7,0))</f>
        <v/>
      </c>
      <c r="AE2338" t="str">
        <f>+IF($F2338="","",VLOOKUP($G2338,Educacion[],AE$7,0))</f>
        <v/>
      </c>
      <c r="AF2338" t="str">
        <f>+IF($F2338="","",VLOOKUP($G2338,Educacion[],AF$7,0))</f>
        <v/>
      </c>
      <c r="AG2338" t="str">
        <f>+IF($F2338="","",VLOOKUP($G2338,Educacion[],AG$7,0))</f>
        <v/>
      </c>
    </row>
    <row r="2339" spans="1:33" x14ac:dyDescent="0.3">
      <c r="A2339" s="36"/>
      <c r="B2339" s="36"/>
      <c r="C2339">
        <f t="shared" ca="1" si="217"/>
        <v>25</v>
      </c>
      <c r="D2339" t="str">
        <f t="shared" si="220"/>
        <v/>
      </c>
      <c r="E2339" t="str">
        <f t="shared" ca="1" si="218"/>
        <v>0029</v>
      </c>
      <c r="F2339" t="str">
        <f t="shared" si="220"/>
        <v/>
      </c>
      <c r="H2339" t="str">
        <f>+IF($F2339="","",VLOOKUP($G2339,Educacion[],H$7,0))</f>
        <v/>
      </c>
      <c r="I2339" t="str">
        <f>+IF($F2339="","",VLOOKUP($G2339,Educacion[],I$7,0))</f>
        <v/>
      </c>
      <c r="J2339" t="str">
        <f>+IF($F2339="","",VLOOKUP($G2339,Educacion[],J$7,0))</f>
        <v/>
      </c>
      <c r="K2339" t="str">
        <f>+IF($F2339="","",VLOOKUP($G2339,Educacion[],K$7,0))</f>
        <v/>
      </c>
      <c r="L2339" t="str">
        <f>+IF($F2339="","",VLOOKUP($G2339,Educacion[],L$7,0))</f>
        <v/>
      </c>
      <c r="M2339" t="str">
        <f>+IF($F2339="","",VLOOKUP($G2339,Educacion[],M$7,0))</f>
        <v/>
      </c>
      <c r="N2339" t="str">
        <f>+IF($F2339="","",VLOOKUP($G2339,Educacion[],N$7,0))</f>
        <v/>
      </c>
      <c r="O2339" t="str">
        <f>+IF($F2339="","",VLOOKUP($G2339,Educacion[],O$7,0))</f>
        <v/>
      </c>
      <c r="P2339" t="str">
        <f>+IF($F2339="","",VLOOKUP($G2339,Educacion[],P$7,0))</f>
        <v/>
      </c>
      <c r="Q2339" t="str">
        <f>+IF($F2339="","",VLOOKUP($G2339,Educacion[],Q$7,0))</f>
        <v/>
      </c>
      <c r="R2339" t="str">
        <f>+IF($F2339="","",VLOOKUP($G2339,Educacion[],R$7,0))</f>
        <v/>
      </c>
      <c r="S2339" t="str">
        <f>+IF($F2339="","",VLOOKUP($G2339,Educacion[],S$7,0))</f>
        <v/>
      </c>
      <c r="T2339" t="str">
        <f>+IF($F2339="","",VLOOKUP($G2339,Educacion[],T$7,0))</f>
        <v/>
      </c>
      <c r="U2339" t="str">
        <f>+IF($F2339="","",VLOOKUP($G2339,Educacion[],U$7,0))</f>
        <v/>
      </c>
      <c r="V2339" t="str">
        <f>+IF($F2339="","",VLOOKUP($G2339,Educacion[],V$7,0))</f>
        <v/>
      </c>
      <c r="W2339" t="str">
        <f>+IF($F2339="","",VLOOKUP($G2339,Educacion[],W$7,0))</f>
        <v/>
      </c>
      <c r="X2339" t="str">
        <f>+IF($F2339="","",VLOOKUP($G2339,Educacion[],X$7,0))</f>
        <v/>
      </c>
      <c r="Y2339" t="str">
        <f>+IF($F2339="","",VLOOKUP($G2339,Educacion[],Y$7,0))</f>
        <v/>
      </c>
      <c r="Z2339" t="str">
        <f>+IF($F2339="","",VLOOKUP($G2339,Educacion[],Z$7,0))</f>
        <v/>
      </c>
      <c r="AA2339" t="str">
        <f>+IF($F2339="","",VLOOKUP($G2339,Educacion[],AA$7,0))</f>
        <v/>
      </c>
      <c r="AB2339" t="str">
        <f>+IF($F2339="","",VLOOKUP($G2339,Educacion[],AB$7,0))</f>
        <v/>
      </c>
      <c r="AC2339" t="str">
        <f>+IF($F2339="","",VLOOKUP($G2339,Educacion[],AC$7,0))</f>
        <v/>
      </c>
      <c r="AD2339" t="str">
        <f>+IF($F2339="","",VLOOKUP($G2339,Educacion[],AD$7,0))</f>
        <v/>
      </c>
      <c r="AE2339" t="str">
        <f>+IF($F2339="","",VLOOKUP($G2339,Educacion[],AE$7,0))</f>
        <v/>
      </c>
      <c r="AF2339" t="str">
        <f>+IF($F2339="","",VLOOKUP($G2339,Educacion[],AF$7,0))</f>
        <v/>
      </c>
      <c r="AG2339" t="str">
        <f>+IF($F2339="","",VLOOKUP($G2339,Educacion[],AG$7,0))</f>
        <v/>
      </c>
    </row>
    <row r="2340" spans="1:33" x14ac:dyDescent="0.3">
      <c r="A2340" s="36"/>
      <c r="B2340" s="36"/>
      <c r="C2340">
        <f t="shared" ca="1" si="217"/>
        <v>342</v>
      </c>
      <c r="D2340" t="str">
        <f t="shared" si="220"/>
        <v/>
      </c>
      <c r="E2340" t="str">
        <f t="shared" ca="1" si="218"/>
        <v>0368</v>
      </c>
      <c r="F2340" t="str">
        <f t="shared" si="220"/>
        <v/>
      </c>
      <c r="H2340" t="str">
        <f>+IF($F2340="","",VLOOKUP($G2340,Educacion[],H$7,0))</f>
        <v/>
      </c>
      <c r="I2340" t="str">
        <f>+IF($F2340="","",VLOOKUP($G2340,Educacion[],I$7,0))</f>
        <v/>
      </c>
      <c r="J2340" t="str">
        <f>+IF($F2340="","",VLOOKUP($G2340,Educacion[],J$7,0))</f>
        <v/>
      </c>
      <c r="K2340" t="str">
        <f>+IF($F2340="","",VLOOKUP($G2340,Educacion[],K$7,0))</f>
        <v/>
      </c>
      <c r="L2340" t="str">
        <f>+IF($F2340="","",VLOOKUP($G2340,Educacion[],L$7,0))</f>
        <v/>
      </c>
      <c r="M2340" t="str">
        <f>+IF($F2340="","",VLOOKUP($G2340,Educacion[],M$7,0))</f>
        <v/>
      </c>
      <c r="N2340" t="str">
        <f>+IF($F2340="","",VLOOKUP($G2340,Educacion[],N$7,0))</f>
        <v/>
      </c>
      <c r="O2340" t="str">
        <f>+IF($F2340="","",VLOOKUP($G2340,Educacion[],O$7,0))</f>
        <v/>
      </c>
      <c r="P2340" t="str">
        <f>+IF($F2340="","",VLOOKUP($G2340,Educacion[],P$7,0))</f>
        <v/>
      </c>
      <c r="Q2340" t="str">
        <f>+IF($F2340="","",VLOOKUP($G2340,Educacion[],Q$7,0))</f>
        <v/>
      </c>
      <c r="R2340" t="str">
        <f>+IF($F2340="","",VLOOKUP($G2340,Educacion[],R$7,0))</f>
        <v/>
      </c>
      <c r="S2340" t="str">
        <f>+IF($F2340="","",VLOOKUP($G2340,Educacion[],S$7,0))</f>
        <v/>
      </c>
      <c r="T2340" t="str">
        <f>+IF($F2340="","",VLOOKUP($G2340,Educacion[],T$7,0))</f>
        <v/>
      </c>
      <c r="U2340" t="str">
        <f>+IF($F2340="","",VLOOKUP($G2340,Educacion[],U$7,0))</f>
        <v/>
      </c>
      <c r="V2340" t="str">
        <f>+IF($F2340="","",VLOOKUP($G2340,Educacion[],V$7,0))</f>
        <v/>
      </c>
      <c r="W2340" t="str">
        <f>+IF($F2340="","",VLOOKUP($G2340,Educacion[],W$7,0))</f>
        <v/>
      </c>
      <c r="X2340" t="str">
        <f>+IF($F2340="","",VLOOKUP($G2340,Educacion[],X$7,0))</f>
        <v/>
      </c>
      <c r="Y2340" t="str">
        <f>+IF($F2340="","",VLOOKUP($G2340,Educacion[],Y$7,0))</f>
        <v/>
      </c>
      <c r="Z2340" t="str">
        <f>+IF($F2340="","",VLOOKUP($G2340,Educacion[],Z$7,0))</f>
        <v/>
      </c>
      <c r="AA2340" t="str">
        <f>+IF($F2340="","",VLOOKUP($G2340,Educacion[],AA$7,0))</f>
        <v/>
      </c>
      <c r="AB2340" t="str">
        <f>+IF($F2340="","",VLOOKUP($G2340,Educacion[],AB$7,0))</f>
        <v/>
      </c>
      <c r="AC2340" t="str">
        <f>+IF($F2340="","",VLOOKUP($G2340,Educacion[],AC$7,0))</f>
        <v/>
      </c>
      <c r="AD2340" t="str">
        <f>+IF($F2340="","",VLOOKUP($G2340,Educacion[],AD$7,0))</f>
        <v/>
      </c>
      <c r="AE2340" t="str">
        <f>+IF($F2340="","",VLOOKUP($G2340,Educacion[],AE$7,0))</f>
        <v/>
      </c>
      <c r="AF2340" t="str">
        <f>+IF($F2340="","",VLOOKUP($G2340,Educacion[],AF$7,0))</f>
        <v/>
      </c>
      <c r="AG2340" t="str">
        <f>+IF($F2340="","",VLOOKUP($G2340,Educacion[],AG$7,0))</f>
        <v/>
      </c>
    </row>
    <row r="2341" spans="1:33" x14ac:dyDescent="0.3">
      <c r="A2341" s="36"/>
      <c r="B2341" s="36"/>
      <c r="C2341">
        <f t="shared" ca="1" si="217"/>
        <v>423</v>
      </c>
      <c r="D2341" t="str">
        <f t="shared" si="220"/>
        <v/>
      </c>
      <c r="E2341" t="str">
        <f t="shared" ca="1" si="218"/>
        <v>0463</v>
      </c>
      <c r="F2341" t="str">
        <f t="shared" si="220"/>
        <v/>
      </c>
      <c r="H2341" t="str">
        <f>+IF($F2341="","",VLOOKUP($G2341,Educacion[],H$7,0))</f>
        <v/>
      </c>
      <c r="I2341" t="str">
        <f>+IF($F2341="","",VLOOKUP($G2341,Educacion[],I$7,0))</f>
        <v/>
      </c>
      <c r="J2341" t="str">
        <f>+IF($F2341="","",VLOOKUP($G2341,Educacion[],J$7,0))</f>
        <v/>
      </c>
      <c r="K2341" t="str">
        <f>+IF($F2341="","",VLOOKUP($G2341,Educacion[],K$7,0))</f>
        <v/>
      </c>
      <c r="L2341" t="str">
        <f>+IF($F2341="","",VLOOKUP($G2341,Educacion[],L$7,0))</f>
        <v/>
      </c>
      <c r="M2341" t="str">
        <f>+IF($F2341="","",VLOOKUP($G2341,Educacion[],M$7,0))</f>
        <v/>
      </c>
      <c r="N2341" t="str">
        <f>+IF($F2341="","",VLOOKUP($G2341,Educacion[],N$7,0))</f>
        <v/>
      </c>
      <c r="O2341" t="str">
        <f>+IF($F2341="","",VLOOKUP($G2341,Educacion[],O$7,0))</f>
        <v/>
      </c>
      <c r="P2341" t="str">
        <f>+IF($F2341="","",VLOOKUP($G2341,Educacion[],P$7,0))</f>
        <v/>
      </c>
      <c r="Q2341" t="str">
        <f>+IF($F2341="","",VLOOKUP($G2341,Educacion[],Q$7,0))</f>
        <v/>
      </c>
      <c r="R2341" t="str">
        <f>+IF($F2341="","",VLOOKUP($G2341,Educacion[],R$7,0))</f>
        <v/>
      </c>
      <c r="S2341" t="str">
        <f>+IF($F2341="","",VLOOKUP($G2341,Educacion[],S$7,0))</f>
        <v/>
      </c>
      <c r="T2341" t="str">
        <f>+IF($F2341="","",VLOOKUP($G2341,Educacion[],T$7,0))</f>
        <v/>
      </c>
      <c r="U2341" t="str">
        <f>+IF($F2341="","",VLOOKUP($G2341,Educacion[],U$7,0))</f>
        <v/>
      </c>
      <c r="V2341" t="str">
        <f>+IF($F2341="","",VLOOKUP($G2341,Educacion[],V$7,0))</f>
        <v/>
      </c>
      <c r="W2341" t="str">
        <f>+IF($F2341="","",VLOOKUP($G2341,Educacion[],W$7,0))</f>
        <v/>
      </c>
      <c r="X2341" t="str">
        <f>+IF($F2341="","",VLOOKUP($G2341,Educacion[],X$7,0))</f>
        <v/>
      </c>
      <c r="Y2341" t="str">
        <f>+IF($F2341="","",VLOOKUP($G2341,Educacion[],Y$7,0))</f>
        <v/>
      </c>
      <c r="Z2341" t="str">
        <f>+IF($F2341="","",VLOOKUP($G2341,Educacion[],Z$7,0))</f>
        <v/>
      </c>
      <c r="AA2341" t="str">
        <f>+IF($F2341="","",VLOOKUP($G2341,Educacion[],AA$7,0))</f>
        <v/>
      </c>
      <c r="AB2341" t="str">
        <f>+IF($F2341="","",VLOOKUP($G2341,Educacion[],AB$7,0))</f>
        <v/>
      </c>
      <c r="AC2341" t="str">
        <f>+IF($F2341="","",VLOOKUP($G2341,Educacion[],AC$7,0))</f>
        <v/>
      </c>
      <c r="AD2341" t="str">
        <f>+IF($F2341="","",VLOOKUP($G2341,Educacion[],AD$7,0))</f>
        <v/>
      </c>
      <c r="AE2341" t="str">
        <f>+IF($F2341="","",VLOOKUP($G2341,Educacion[],AE$7,0))</f>
        <v/>
      </c>
      <c r="AF2341" t="str">
        <f>+IF($F2341="","",VLOOKUP($G2341,Educacion[],AF$7,0))</f>
        <v/>
      </c>
      <c r="AG2341" t="str">
        <f>+IF($F2341="","",VLOOKUP($G2341,Educacion[],AG$7,0))</f>
        <v/>
      </c>
    </row>
    <row r="2342" spans="1:33" x14ac:dyDescent="0.3">
      <c r="A2342" s="36"/>
      <c r="B2342" s="36"/>
      <c r="C2342">
        <f t="shared" ca="1" si="217"/>
        <v>425</v>
      </c>
      <c r="D2342" t="str">
        <f t="shared" si="220"/>
        <v/>
      </c>
      <c r="E2342" t="str">
        <f t="shared" ca="1" si="218"/>
        <v>0465</v>
      </c>
      <c r="F2342" t="str">
        <f t="shared" si="220"/>
        <v/>
      </c>
      <c r="H2342" t="str">
        <f>+IF($F2342="","",VLOOKUP($G2342,Educacion[],H$7,0))</f>
        <v/>
      </c>
      <c r="I2342" t="str">
        <f>+IF($F2342="","",VLOOKUP($G2342,Educacion[],I$7,0))</f>
        <v/>
      </c>
      <c r="J2342" t="str">
        <f>+IF($F2342="","",VLOOKUP($G2342,Educacion[],J$7,0))</f>
        <v/>
      </c>
      <c r="K2342" t="str">
        <f>+IF($F2342="","",VLOOKUP($G2342,Educacion[],K$7,0))</f>
        <v/>
      </c>
      <c r="L2342" t="str">
        <f>+IF($F2342="","",VLOOKUP($G2342,Educacion[],L$7,0))</f>
        <v/>
      </c>
      <c r="M2342" t="str">
        <f>+IF($F2342="","",VLOOKUP($G2342,Educacion[],M$7,0))</f>
        <v/>
      </c>
      <c r="N2342" t="str">
        <f>+IF($F2342="","",VLOOKUP($G2342,Educacion[],N$7,0))</f>
        <v/>
      </c>
      <c r="O2342" t="str">
        <f>+IF($F2342="","",VLOOKUP($G2342,Educacion[],O$7,0))</f>
        <v/>
      </c>
      <c r="P2342" t="str">
        <f>+IF($F2342="","",VLOOKUP($G2342,Educacion[],P$7,0))</f>
        <v/>
      </c>
      <c r="Q2342" t="str">
        <f>+IF($F2342="","",VLOOKUP($G2342,Educacion[],Q$7,0))</f>
        <v/>
      </c>
      <c r="R2342" t="str">
        <f>+IF($F2342="","",VLOOKUP($G2342,Educacion[],R$7,0))</f>
        <v/>
      </c>
      <c r="S2342" t="str">
        <f>+IF($F2342="","",VLOOKUP($G2342,Educacion[],S$7,0))</f>
        <v/>
      </c>
      <c r="T2342" t="str">
        <f>+IF($F2342="","",VLOOKUP($G2342,Educacion[],T$7,0))</f>
        <v/>
      </c>
      <c r="U2342" t="str">
        <f>+IF($F2342="","",VLOOKUP($G2342,Educacion[],U$7,0))</f>
        <v/>
      </c>
      <c r="V2342" t="str">
        <f>+IF($F2342="","",VLOOKUP($G2342,Educacion[],V$7,0))</f>
        <v/>
      </c>
      <c r="W2342" t="str">
        <f>+IF($F2342="","",VLOOKUP($G2342,Educacion[],W$7,0))</f>
        <v/>
      </c>
      <c r="X2342" t="str">
        <f>+IF($F2342="","",VLOOKUP($G2342,Educacion[],X$7,0))</f>
        <v/>
      </c>
      <c r="Y2342" t="str">
        <f>+IF($F2342="","",VLOOKUP($G2342,Educacion[],Y$7,0))</f>
        <v/>
      </c>
      <c r="Z2342" t="str">
        <f>+IF($F2342="","",VLOOKUP($G2342,Educacion[],Z$7,0))</f>
        <v/>
      </c>
      <c r="AA2342" t="str">
        <f>+IF($F2342="","",VLOOKUP($G2342,Educacion[],AA$7,0))</f>
        <v/>
      </c>
      <c r="AB2342" t="str">
        <f>+IF($F2342="","",VLOOKUP($G2342,Educacion[],AB$7,0))</f>
        <v/>
      </c>
      <c r="AC2342" t="str">
        <f>+IF($F2342="","",VLOOKUP($G2342,Educacion[],AC$7,0))</f>
        <v/>
      </c>
      <c r="AD2342" t="str">
        <f>+IF($F2342="","",VLOOKUP($G2342,Educacion[],AD$7,0))</f>
        <v/>
      </c>
      <c r="AE2342" t="str">
        <f>+IF($F2342="","",VLOOKUP($G2342,Educacion[],AE$7,0))</f>
        <v/>
      </c>
      <c r="AF2342" t="str">
        <f>+IF($F2342="","",VLOOKUP($G2342,Educacion[],AF$7,0))</f>
        <v/>
      </c>
      <c r="AG2342" t="str">
        <f>+IF($F2342="","",VLOOKUP($G2342,Educacion[],AG$7,0))</f>
        <v/>
      </c>
    </row>
    <row r="2343" spans="1:33" x14ac:dyDescent="0.3">
      <c r="A2343" s="36"/>
      <c r="B2343" s="36"/>
      <c r="C2343">
        <f t="shared" ca="1" si="217"/>
        <v>453</v>
      </c>
      <c r="D2343" t="str">
        <f t="shared" si="220"/>
        <v/>
      </c>
      <c r="E2343" t="str">
        <f t="shared" ca="1" si="218"/>
        <v>0477</v>
      </c>
      <c r="F2343" t="str">
        <f t="shared" si="220"/>
        <v/>
      </c>
      <c r="H2343" t="str">
        <f>+IF($F2343="","",VLOOKUP($G2343,Educacion[],H$7,0))</f>
        <v/>
      </c>
      <c r="I2343" t="str">
        <f>+IF($F2343="","",VLOOKUP($G2343,Educacion[],I$7,0))</f>
        <v/>
      </c>
      <c r="J2343" t="str">
        <f>+IF($F2343="","",VLOOKUP($G2343,Educacion[],J$7,0))</f>
        <v/>
      </c>
      <c r="K2343" t="str">
        <f>+IF($F2343="","",VLOOKUP($G2343,Educacion[],K$7,0))</f>
        <v/>
      </c>
      <c r="L2343" t="str">
        <f>+IF($F2343="","",VLOOKUP($G2343,Educacion[],L$7,0))</f>
        <v/>
      </c>
      <c r="M2343" t="str">
        <f>+IF($F2343="","",VLOOKUP($G2343,Educacion[],M$7,0))</f>
        <v/>
      </c>
      <c r="N2343" t="str">
        <f>+IF($F2343="","",VLOOKUP($G2343,Educacion[],N$7,0))</f>
        <v/>
      </c>
      <c r="O2343" t="str">
        <f>+IF($F2343="","",VLOOKUP($G2343,Educacion[],O$7,0))</f>
        <v/>
      </c>
      <c r="P2343" t="str">
        <f>+IF($F2343="","",VLOOKUP($G2343,Educacion[],P$7,0))</f>
        <v/>
      </c>
      <c r="Q2343" t="str">
        <f>+IF($F2343="","",VLOOKUP($G2343,Educacion[],Q$7,0))</f>
        <v/>
      </c>
      <c r="R2343" t="str">
        <f>+IF($F2343="","",VLOOKUP($G2343,Educacion[],R$7,0))</f>
        <v/>
      </c>
      <c r="S2343" t="str">
        <f>+IF($F2343="","",VLOOKUP($G2343,Educacion[],S$7,0))</f>
        <v/>
      </c>
      <c r="T2343" t="str">
        <f>+IF($F2343="","",VLOOKUP($G2343,Educacion[],T$7,0))</f>
        <v/>
      </c>
      <c r="U2343" t="str">
        <f>+IF($F2343="","",VLOOKUP($G2343,Educacion[],U$7,0))</f>
        <v/>
      </c>
      <c r="V2343" t="str">
        <f>+IF($F2343="","",VLOOKUP($G2343,Educacion[],V$7,0))</f>
        <v/>
      </c>
      <c r="W2343" t="str">
        <f>+IF($F2343="","",VLOOKUP($G2343,Educacion[],W$7,0))</f>
        <v/>
      </c>
      <c r="X2343" t="str">
        <f>+IF($F2343="","",VLOOKUP($G2343,Educacion[],X$7,0))</f>
        <v/>
      </c>
      <c r="Y2343" t="str">
        <f>+IF($F2343="","",VLOOKUP($G2343,Educacion[],Y$7,0))</f>
        <v/>
      </c>
      <c r="Z2343" t="str">
        <f>+IF($F2343="","",VLOOKUP($G2343,Educacion[],Z$7,0))</f>
        <v/>
      </c>
      <c r="AA2343" t="str">
        <f>+IF($F2343="","",VLOOKUP($G2343,Educacion[],AA$7,0))</f>
        <v/>
      </c>
      <c r="AB2343" t="str">
        <f>+IF($F2343="","",VLOOKUP($G2343,Educacion[],AB$7,0))</f>
        <v/>
      </c>
      <c r="AC2343" t="str">
        <f>+IF($F2343="","",VLOOKUP($G2343,Educacion[],AC$7,0))</f>
        <v/>
      </c>
      <c r="AD2343" t="str">
        <f>+IF($F2343="","",VLOOKUP($G2343,Educacion[],AD$7,0))</f>
        <v/>
      </c>
      <c r="AE2343" t="str">
        <f>+IF($F2343="","",VLOOKUP($G2343,Educacion[],AE$7,0))</f>
        <v/>
      </c>
      <c r="AF2343" t="str">
        <f>+IF($F2343="","",VLOOKUP($G2343,Educacion[],AF$7,0))</f>
        <v/>
      </c>
      <c r="AG2343" t="str">
        <f>+IF($F2343="","",VLOOKUP($G2343,Educacion[],AG$7,0))</f>
        <v/>
      </c>
    </row>
    <row r="2344" spans="1:33" x14ac:dyDescent="0.3">
      <c r="A2344" s="36"/>
      <c r="B2344" s="36"/>
      <c r="C2344">
        <f t="shared" ca="1" si="217"/>
        <v>103</v>
      </c>
      <c r="D2344" t="str">
        <f t="shared" si="220"/>
        <v/>
      </c>
      <c r="E2344" t="str">
        <f t="shared" ca="1" si="218"/>
        <v>0092</v>
      </c>
      <c r="F2344" t="str">
        <f t="shared" si="220"/>
        <v/>
      </c>
      <c r="H2344" t="str">
        <f>+IF($F2344="","",VLOOKUP($G2344,Educacion[],H$7,0))</f>
        <v/>
      </c>
      <c r="I2344" t="str">
        <f>+IF($F2344="","",VLOOKUP($G2344,Educacion[],I$7,0))</f>
        <v/>
      </c>
      <c r="J2344" t="str">
        <f>+IF($F2344="","",VLOOKUP($G2344,Educacion[],J$7,0))</f>
        <v/>
      </c>
      <c r="K2344" t="str">
        <f>+IF($F2344="","",VLOOKUP($G2344,Educacion[],K$7,0))</f>
        <v/>
      </c>
      <c r="L2344" t="str">
        <f>+IF($F2344="","",VLOOKUP($G2344,Educacion[],L$7,0))</f>
        <v/>
      </c>
      <c r="M2344" t="str">
        <f>+IF($F2344="","",VLOOKUP($G2344,Educacion[],M$7,0))</f>
        <v/>
      </c>
      <c r="N2344" t="str">
        <f>+IF($F2344="","",VLOOKUP($G2344,Educacion[],N$7,0))</f>
        <v/>
      </c>
      <c r="O2344" t="str">
        <f>+IF($F2344="","",VLOOKUP($G2344,Educacion[],O$7,0))</f>
        <v/>
      </c>
      <c r="P2344" t="str">
        <f>+IF($F2344="","",VLOOKUP($G2344,Educacion[],P$7,0))</f>
        <v/>
      </c>
      <c r="Q2344" t="str">
        <f>+IF($F2344="","",VLOOKUP($G2344,Educacion[],Q$7,0))</f>
        <v/>
      </c>
      <c r="R2344" t="str">
        <f>+IF($F2344="","",VLOOKUP($G2344,Educacion[],R$7,0))</f>
        <v/>
      </c>
      <c r="S2344" t="str">
        <f>+IF($F2344="","",VLOOKUP($G2344,Educacion[],S$7,0))</f>
        <v/>
      </c>
      <c r="T2344" t="str">
        <f>+IF($F2344="","",VLOOKUP($G2344,Educacion[],T$7,0))</f>
        <v/>
      </c>
      <c r="U2344" t="str">
        <f>+IF($F2344="","",VLOOKUP($G2344,Educacion[],U$7,0))</f>
        <v/>
      </c>
      <c r="V2344" t="str">
        <f>+IF($F2344="","",VLOOKUP($G2344,Educacion[],V$7,0))</f>
        <v/>
      </c>
      <c r="W2344" t="str">
        <f>+IF($F2344="","",VLOOKUP($G2344,Educacion[],W$7,0))</f>
        <v/>
      </c>
      <c r="X2344" t="str">
        <f>+IF($F2344="","",VLOOKUP($G2344,Educacion[],X$7,0))</f>
        <v/>
      </c>
      <c r="Y2344" t="str">
        <f>+IF($F2344="","",VLOOKUP($G2344,Educacion[],Y$7,0))</f>
        <v/>
      </c>
      <c r="Z2344" t="str">
        <f>+IF($F2344="","",VLOOKUP($G2344,Educacion[],Z$7,0))</f>
        <v/>
      </c>
      <c r="AA2344" t="str">
        <f>+IF($F2344="","",VLOOKUP($G2344,Educacion[],AA$7,0))</f>
        <v/>
      </c>
      <c r="AB2344" t="str">
        <f>+IF($F2344="","",VLOOKUP($G2344,Educacion[],AB$7,0))</f>
        <v/>
      </c>
      <c r="AC2344" t="str">
        <f>+IF($F2344="","",VLOOKUP($G2344,Educacion[],AC$7,0))</f>
        <v/>
      </c>
      <c r="AD2344" t="str">
        <f>+IF($F2344="","",VLOOKUP($G2344,Educacion[],AD$7,0))</f>
        <v/>
      </c>
      <c r="AE2344" t="str">
        <f>+IF($F2344="","",VLOOKUP($G2344,Educacion[],AE$7,0))</f>
        <v/>
      </c>
      <c r="AF2344" t="str">
        <f>+IF($F2344="","",VLOOKUP($G2344,Educacion[],AF$7,0))</f>
        <v/>
      </c>
      <c r="AG2344" t="str">
        <f>+IF($F2344="","",VLOOKUP($G2344,Educacion[],AG$7,0))</f>
        <v/>
      </c>
    </row>
    <row r="2345" spans="1:33" x14ac:dyDescent="0.3">
      <c r="A2345" s="36"/>
      <c r="B2345" s="36"/>
      <c r="C2345">
        <f t="shared" ca="1" si="217"/>
        <v>30</v>
      </c>
      <c r="D2345" t="str">
        <f t="shared" si="220"/>
        <v/>
      </c>
      <c r="E2345" t="str">
        <f t="shared" ca="1" si="218"/>
        <v>0034</v>
      </c>
      <c r="F2345" t="str">
        <f t="shared" si="220"/>
        <v/>
      </c>
      <c r="H2345" t="str">
        <f>+IF($F2345="","",VLOOKUP($G2345,Educacion[],H$7,0))</f>
        <v/>
      </c>
      <c r="I2345" t="str">
        <f>+IF($F2345="","",VLOOKUP($G2345,Educacion[],I$7,0))</f>
        <v/>
      </c>
      <c r="J2345" t="str">
        <f>+IF($F2345="","",VLOOKUP($G2345,Educacion[],J$7,0))</f>
        <v/>
      </c>
      <c r="K2345" t="str">
        <f>+IF($F2345="","",VLOOKUP($G2345,Educacion[],K$7,0))</f>
        <v/>
      </c>
      <c r="L2345" t="str">
        <f>+IF($F2345="","",VLOOKUP($G2345,Educacion[],L$7,0))</f>
        <v/>
      </c>
      <c r="M2345" t="str">
        <f>+IF($F2345="","",VLOOKUP($G2345,Educacion[],M$7,0))</f>
        <v/>
      </c>
      <c r="N2345" t="str">
        <f>+IF($F2345="","",VLOOKUP($G2345,Educacion[],N$7,0))</f>
        <v/>
      </c>
      <c r="O2345" t="str">
        <f>+IF($F2345="","",VLOOKUP($G2345,Educacion[],O$7,0))</f>
        <v/>
      </c>
      <c r="P2345" t="str">
        <f>+IF($F2345="","",VLOOKUP($G2345,Educacion[],P$7,0))</f>
        <v/>
      </c>
      <c r="Q2345" t="str">
        <f>+IF($F2345="","",VLOOKUP($G2345,Educacion[],Q$7,0))</f>
        <v/>
      </c>
      <c r="R2345" t="str">
        <f>+IF($F2345="","",VLOOKUP($G2345,Educacion[],R$7,0))</f>
        <v/>
      </c>
      <c r="S2345" t="str">
        <f>+IF($F2345="","",VLOOKUP($G2345,Educacion[],S$7,0))</f>
        <v/>
      </c>
      <c r="T2345" t="str">
        <f>+IF($F2345="","",VLOOKUP($G2345,Educacion[],T$7,0))</f>
        <v/>
      </c>
      <c r="U2345" t="str">
        <f>+IF($F2345="","",VLOOKUP($G2345,Educacion[],U$7,0))</f>
        <v/>
      </c>
      <c r="V2345" t="str">
        <f>+IF($F2345="","",VLOOKUP($G2345,Educacion[],V$7,0))</f>
        <v/>
      </c>
      <c r="W2345" t="str">
        <f>+IF($F2345="","",VLOOKUP($G2345,Educacion[],W$7,0))</f>
        <v/>
      </c>
      <c r="X2345" t="str">
        <f>+IF($F2345="","",VLOOKUP($G2345,Educacion[],X$7,0))</f>
        <v/>
      </c>
      <c r="Y2345" t="str">
        <f>+IF($F2345="","",VLOOKUP($G2345,Educacion[],Y$7,0))</f>
        <v/>
      </c>
      <c r="Z2345" t="str">
        <f>+IF($F2345="","",VLOOKUP($G2345,Educacion[],Z$7,0))</f>
        <v/>
      </c>
      <c r="AA2345" t="str">
        <f>+IF($F2345="","",VLOOKUP($G2345,Educacion[],AA$7,0))</f>
        <v/>
      </c>
      <c r="AB2345" t="str">
        <f>+IF($F2345="","",VLOOKUP($G2345,Educacion[],AB$7,0))</f>
        <v/>
      </c>
      <c r="AC2345" t="str">
        <f>+IF($F2345="","",VLOOKUP($G2345,Educacion[],AC$7,0))</f>
        <v/>
      </c>
      <c r="AD2345" t="str">
        <f>+IF($F2345="","",VLOOKUP($G2345,Educacion[],AD$7,0))</f>
        <v/>
      </c>
      <c r="AE2345" t="str">
        <f>+IF($F2345="","",VLOOKUP($G2345,Educacion[],AE$7,0))</f>
        <v/>
      </c>
      <c r="AF2345" t="str">
        <f>+IF($F2345="","",VLOOKUP($G2345,Educacion[],AF$7,0))</f>
        <v/>
      </c>
      <c r="AG2345" t="str">
        <f>+IF($F2345="","",VLOOKUP($G2345,Educacion[],AG$7,0))</f>
        <v/>
      </c>
    </row>
    <row r="2346" spans="1:33" x14ac:dyDescent="0.3">
      <c r="A2346" s="36"/>
      <c r="B2346" s="36"/>
      <c r="C2346">
        <f t="shared" ca="1" si="217"/>
        <v>376</v>
      </c>
      <c r="D2346" t="str">
        <f t="shared" si="220"/>
        <v/>
      </c>
      <c r="E2346" t="str">
        <f t="shared" ca="1" si="218"/>
        <v>0413</v>
      </c>
      <c r="F2346" t="str">
        <f t="shared" si="220"/>
        <v/>
      </c>
      <c r="H2346" t="str">
        <f>+IF($F2346="","",VLOOKUP($G2346,Educacion[],H$7,0))</f>
        <v/>
      </c>
      <c r="I2346" t="str">
        <f>+IF($F2346="","",VLOOKUP($G2346,Educacion[],I$7,0))</f>
        <v/>
      </c>
      <c r="J2346" t="str">
        <f>+IF($F2346="","",VLOOKUP($G2346,Educacion[],J$7,0))</f>
        <v/>
      </c>
      <c r="K2346" t="str">
        <f>+IF($F2346="","",VLOOKUP($G2346,Educacion[],K$7,0))</f>
        <v/>
      </c>
      <c r="L2346" t="str">
        <f>+IF($F2346="","",VLOOKUP($G2346,Educacion[],L$7,0))</f>
        <v/>
      </c>
      <c r="M2346" t="str">
        <f>+IF($F2346="","",VLOOKUP($G2346,Educacion[],M$7,0))</f>
        <v/>
      </c>
      <c r="N2346" t="str">
        <f>+IF($F2346="","",VLOOKUP($G2346,Educacion[],N$7,0))</f>
        <v/>
      </c>
      <c r="O2346" t="str">
        <f>+IF($F2346="","",VLOOKUP($G2346,Educacion[],O$7,0))</f>
        <v/>
      </c>
      <c r="P2346" t="str">
        <f>+IF($F2346="","",VLOOKUP($G2346,Educacion[],P$7,0))</f>
        <v/>
      </c>
      <c r="Q2346" t="str">
        <f>+IF($F2346="","",VLOOKUP($G2346,Educacion[],Q$7,0))</f>
        <v/>
      </c>
      <c r="R2346" t="str">
        <f>+IF($F2346="","",VLOOKUP($G2346,Educacion[],R$7,0))</f>
        <v/>
      </c>
      <c r="S2346" t="str">
        <f>+IF($F2346="","",VLOOKUP($G2346,Educacion[],S$7,0))</f>
        <v/>
      </c>
      <c r="T2346" t="str">
        <f>+IF($F2346="","",VLOOKUP($G2346,Educacion[],T$7,0))</f>
        <v/>
      </c>
      <c r="U2346" t="str">
        <f>+IF($F2346="","",VLOOKUP($G2346,Educacion[],U$7,0))</f>
        <v/>
      </c>
      <c r="V2346" t="str">
        <f>+IF($F2346="","",VLOOKUP($G2346,Educacion[],V$7,0))</f>
        <v/>
      </c>
      <c r="W2346" t="str">
        <f>+IF($F2346="","",VLOOKUP($G2346,Educacion[],W$7,0))</f>
        <v/>
      </c>
      <c r="X2346" t="str">
        <f>+IF($F2346="","",VLOOKUP($G2346,Educacion[],X$7,0))</f>
        <v/>
      </c>
      <c r="Y2346" t="str">
        <f>+IF($F2346="","",VLOOKUP($G2346,Educacion[],Y$7,0))</f>
        <v/>
      </c>
      <c r="Z2346" t="str">
        <f>+IF($F2346="","",VLOOKUP($G2346,Educacion[],Z$7,0))</f>
        <v/>
      </c>
      <c r="AA2346" t="str">
        <f>+IF($F2346="","",VLOOKUP($G2346,Educacion[],AA$7,0))</f>
        <v/>
      </c>
      <c r="AB2346" t="str">
        <f>+IF($F2346="","",VLOOKUP($G2346,Educacion[],AB$7,0))</f>
        <v/>
      </c>
      <c r="AC2346" t="str">
        <f>+IF($F2346="","",VLOOKUP($G2346,Educacion[],AC$7,0))</f>
        <v/>
      </c>
      <c r="AD2346" t="str">
        <f>+IF($F2346="","",VLOOKUP($G2346,Educacion[],AD$7,0))</f>
        <v/>
      </c>
      <c r="AE2346" t="str">
        <f>+IF($F2346="","",VLOOKUP($G2346,Educacion[],AE$7,0))</f>
        <v/>
      </c>
      <c r="AF2346" t="str">
        <f>+IF($F2346="","",VLOOKUP($G2346,Educacion[],AF$7,0))</f>
        <v/>
      </c>
      <c r="AG2346" t="str">
        <f>+IF($F2346="","",VLOOKUP($G2346,Educacion[],AG$7,0))</f>
        <v/>
      </c>
    </row>
    <row r="2347" spans="1:33" x14ac:dyDescent="0.3">
      <c r="A2347" s="36"/>
      <c r="B2347" s="36"/>
      <c r="C2347">
        <f t="shared" ca="1" si="217"/>
        <v>515</v>
      </c>
      <c r="D2347" t="str">
        <f t="shared" si="220"/>
        <v/>
      </c>
      <c r="E2347" t="str">
        <f t="shared" ca="1" si="218"/>
        <v>0543</v>
      </c>
      <c r="F2347" t="str">
        <f t="shared" si="220"/>
        <v/>
      </c>
      <c r="H2347" t="str">
        <f>+IF($F2347="","",VLOOKUP($G2347,Educacion[],H$7,0))</f>
        <v/>
      </c>
      <c r="I2347" t="str">
        <f>+IF($F2347="","",VLOOKUP($G2347,Educacion[],I$7,0))</f>
        <v/>
      </c>
      <c r="J2347" t="str">
        <f>+IF($F2347="","",VLOOKUP($G2347,Educacion[],J$7,0))</f>
        <v/>
      </c>
      <c r="K2347" t="str">
        <f>+IF($F2347="","",VLOOKUP($G2347,Educacion[],K$7,0))</f>
        <v/>
      </c>
      <c r="L2347" t="str">
        <f>+IF($F2347="","",VLOOKUP($G2347,Educacion[],L$7,0))</f>
        <v/>
      </c>
      <c r="M2347" t="str">
        <f>+IF($F2347="","",VLOOKUP($G2347,Educacion[],M$7,0))</f>
        <v/>
      </c>
      <c r="N2347" t="str">
        <f>+IF($F2347="","",VLOOKUP($G2347,Educacion[],N$7,0))</f>
        <v/>
      </c>
      <c r="O2347" t="str">
        <f>+IF($F2347="","",VLOOKUP($G2347,Educacion[],O$7,0))</f>
        <v/>
      </c>
      <c r="P2347" t="str">
        <f>+IF($F2347="","",VLOOKUP($G2347,Educacion[],P$7,0))</f>
        <v/>
      </c>
      <c r="Q2347" t="str">
        <f>+IF($F2347="","",VLOOKUP($G2347,Educacion[],Q$7,0))</f>
        <v/>
      </c>
      <c r="R2347" t="str">
        <f>+IF($F2347="","",VLOOKUP($G2347,Educacion[],R$7,0))</f>
        <v/>
      </c>
      <c r="S2347" t="str">
        <f>+IF($F2347="","",VLOOKUP($G2347,Educacion[],S$7,0))</f>
        <v/>
      </c>
      <c r="T2347" t="str">
        <f>+IF($F2347="","",VLOOKUP($G2347,Educacion[],T$7,0))</f>
        <v/>
      </c>
      <c r="U2347" t="str">
        <f>+IF($F2347="","",VLOOKUP($G2347,Educacion[],U$7,0))</f>
        <v/>
      </c>
      <c r="V2347" t="str">
        <f>+IF($F2347="","",VLOOKUP($G2347,Educacion[],V$7,0))</f>
        <v/>
      </c>
      <c r="W2347" t="str">
        <f>+IF($F2347="","",VLOOKUP($G2347,Educacion[],W$7,0))</f>
        <v/>
      </c>
      <c r="X2347" t="str">
        <f>+IF($F2347="","",VLOOKUP($G2347,Educacion[],X$7,0))</f>
        <v/>
      </c>
      <c r="Y2347" t="str">
        <f>+IF($F2347="","",VLOOKUP($G2347,Educacion[],Y$7,0))</f>
        <v/>
      </c>
      <c r="Z2347" t="str">
        <f>+IF($F2347="","",VLOOKUP($G2347,Educacion[],Z$7,0))</f>
        <v/>
      </c>
      <c r="AA2347" t="str">
        <f>+IF($F2347="","",VLOOKUP($G2347,Educacion[],AA$7,0))</f>
        <v/>
      </c>
      <c r="AB2347" t="str">
        <f>+IF($F2347="","",VLOOKUP($G2347,Educacion[],AB$7,0))</f>
        <v/>
      </c>
      <c r="AC2347" t="str">
        <f>+IF($F2347="","",VLOOKUP($G2347,Educacion[],AC$7,0))</f>
        <v/>
      </c>
      <c r="AD2347" t="str">
        <f>+IF($F2347="","",VLOOKUP($G2347,Educacion[],AD$7,0))</f>
        <v/>
      </c>
      <c r="AE2347" t="str">
        <f>+IF($F2347="","",VLOOKUP($G2347,Educacion[],AE$7,0))</f>
        <v/>
      </c>
      <c r="AF2347" t="str">
        <f>+IF($F2347="","",VLOOKUP($G2347,Educacion[],AF$7,0))</f>
        <v/>
      </c>
      <c r="AG2347" t="str">
        <f>+IF($F2347="","",VLOOKUP($G2347,Educacion[],AG$7,0))</f>
        <v/>
      </c>
    </row>
    <row r="2348" spans="1:33" x14ac:dyDescent="0.3">
      <c r="A2348" s="36"/>
      <c r="B2348" s="36"/>
      <c r="C2348">
        <f t="shared" ca="1" si="217"/>
        <v>659</v>
      </c>
      <c r="D2348" t="str">
        <f t="shared" ref="D2348:F2363" si="221">+IF(OR(D2347=$B$6,D2347=""),"",D2347+1)</f>
        <v/>
      </c>
      <c r="E2348" t="str">
        <f t="shared" ca="1" si="218"/>
        <v>0707</v>
      </c>
      <c r="F2348" t="str">
        <f t="shared" si="221"/>
        <v/>
      </c>
      <c r="H2348" t="str">
        <f>+IF($F2348="","",VLOOKUP($G2348,Educacion[],H$7,0))</f>
        <v/>
      </c>
      <c r="I2348" t="str">
        <f>+IF($F2348="","",VLOOKUP($G2348,Educacion[],I$7,0))</f>
        <v/>
      </c>
      <c r="J2348" t="str">
        <f>+IF($F2348="","",VLOOKUP($G2348,Educacion[],J$7,0))</f>
        <v/>
      </c>
      <c r="K2348" t="str">
        <f>+IF($F2348="","",VLOOKUP($G2348,Educacion[],K$7,0))</f>
        <v/>
      </c>
      <c r="L2348" t="str">
        <f>+IF($F2348="","",VLOOKUP($G2348,Educacion[],L$7,0))</f>
        <v/>
      </c>
      <c r="M2348" t="str">
        <f>+IF($F2348="","",VLOOKUP($G2348,Educacion[],M$7,0))</f>
        <v/>
      </c>
      <c r="N2348" t="str">
        <f>+IF($F2348="","",VLOOKUP($G2348,Educacion[],N$7,0))</f>
        <v/>
      </c>
      <c r="O2348" t="str">
        <f>+IF($F2348="","",VLOOKUP($G2348,Educacion[],O$7,0))</f>
        <v/>
      </c>
      <c r="P2348" t="str">
        <f>+IF($F2348="","",VLOOKUP($G2348,Educacion[],P$7,0))</f>
        <v/>
      </c>
      <c r="Q2348" t="str">
        <f>+IF($F2348="","",VLOOKUP($G2348,Educacion[],Q$7,0))</f>
        <v/>
      </c>
      <c r="R2348" t="str">
        <f>+IF($F2348="","",VLOOKUP($G2348,Educacion[],R$7,0))</f>
        <v/>
      </c>
      <c r="S2348" t="str">
        <f>+IF($F2348="","",VLOOKUP($G2348,Educacion[],S$7,0))</f>
        <v/>
      </c>
      <c r="T2348" t="str">
        <f>+IF($F2348="","",VLOOKUP($G2348,Educacion[],T$7,0))</f>
        <v/>
      </c>
      <c r="U2348" t="str">
        <f>+IF($F2348="","",VLOOKUP($G2348,Educacion[],U$7,0))</f>
        <v/>
      </c>
      <c r="V2348" t="str">
        <f>+IF($F2348="","",VLOOKUP($G2348,Educacion[],V$7,0))</f>
        <v/>
      </c>
      <c r="W2348" t="str">
        <f>+IF($F2348="","",VLOOKUP($G2348,Educacion[],W$7,0))</f>
        <v/>
      </c>
      <c r="X2348" t="str">
        <f>+IF($F2348="","",VLOOKUP($G2348,Educacion[],X$7,0))</f>
        <v/>
      </c>
      <c r="Y2348" t="str">
        <f>+IF($F2348="","",VLOOKUP($G2348,Educacion[],Y$7,0))</f>
        <v/>
      </c>
      <c r="Z2348" t="str">
        <f>+IF($F2348="","",VLOOKUP($G2348,Educacion[],Z$7,0))</f>
        <v/>
      </c>
      <c r="AA2348" t="str">
        <f>+IF($F2348="","",VLOOKUP($G2348,Educacion[],AA$7,0))</f>
        <v/>
      </c>
      <c r="AB2348" t="str">
        <f>+IF($F2348="","",VLOOKUP($G2348,Educacion[],AB$7,0))</f>
        <v/>
      </c>
      <c r="AC2348" t="str">
        <f>+IF($F2348="","",VLOOKUP($G2348,Educacion[],AC$7,0))</f>
        <v/>
      </c>
      <c r="AD2348" t="str">
        <f>+IF($F2348="","",VLOOKUP($G2348,Educacion[],AD$7,0))</f>
        <v/>
      </c>
      <c r="AE2348" t="str">
        <f>+IF($F2348="","",VLOOKUP($G2348,Educacion[],AE$7,0))</f>
        <v/>
      </c>
      <c r="AF2348" t="str">
        <f>+IF($F2348="","",VLOOKUP($G2348,Educacion[],AF$7,0))</f>
        <v/>
      </c>
      <c r="AG2348" t="str">
        <f>+IF($F2348="","",VLOOKUP($G2348,Educacion[],AG$7,0))</f>
        <v/>
      </c>
    </row>
    <row r="2349" spans="1:33" x14ac:dyDescent="0.3">
      <c r="A2349" s="36"/>
      <c r="B2349" s="36"/>
      <c r="C2349">
        <f t="shared" ca="1" si="217"/>
        <v>123</v>
      </c>
      <c r="D2349" t="str">
        <f t="shared" si="221"/>
        <v/>
      </c>
      <c r="E2349" t="str">
        <f t="shared" ca="1" si="218"/>
        <v>0114</v>
      </c>
      <c r="F2349" t="str">
        <f t="shared" si="221"/>
        <v/>
      </c>
      <c r="H2349" t="str">
        <f>+IF($F2349="","",VLOOKUP($G2349,Educacion[],H$7,0))</f>
        <v/>
      </c>
      <c r="I2349" t="str">
        <f>+IF($F2349="","",VLOOKUP($G2349,Educacion[],I$7,0))</f>
        <v/>
      </c>
      <c r="J2349" t="str">
        <f>+IF($F2349="","",VLOOKUP($G2349,Educacion[],J$7,0))</f>
        <v/>
      </c>
      <c r="K2349" t="str">
        <f>+IF($F2349="","",VLOOKUP($G2349,Educacion[],K$7,0))</f>
        <v/>
      </c>
      <c r="L2349" t="str">
        <f>+IF($F2349="","",VLOOKUP($G2349,Educacion[],L$7,0))</f>
        <v/>
      </c>
      <c r="M2349" t="str">
        <f>+IF($F2349="","",VLOOKUP($G2349,Educacion[],M$7,0))</f>
        <v/>
      </c>
      <c r="N2349" t="str">
        <f>+IF($F2349="","",VLOOKUP($G2349,Educacion[],N$7,0))</f>
        <v/>
      </c>
      <c r="O2349" t="str">
        <f>+IF($F2349="","",VLOOKUP($G2349,Educacion[],O$7,0))</f>
        <v/>
      </c>
      <c r="P2349" t="str">
        <f>+IF($F2349="","",VLOOKUP($G2349,Educacion[],P$7,0))</f>
        <v/>
      </c>
      <c r="Q2349" t="str">
        <f>+IF($F2349="","",VLOOKUP($G2349,Educacion[],Q$7,0))</f>
        <v/>
      </c>
      <c r="R2349" t="str">
        <f>+IF($F2349="","",VLOOKUP($G2349,Educacion[],R$7,0))</f>
        <v/>
      </c>
      <c r="S2349" t="str">
        <f>+IF($F2349="","",VLOOKUP($G2349,Educacion[],S$7,0))</f>
        <v/>
      </c>
      <c r="T2349" t="str">
        <f>+IF($F2349="","",VLOOKUP($G2349,Educacion[],T$7,0))</f>
        <v/>
      </c>
      <c r="U2349" t="str">
        <f>+IF($F2349="","",VLOOKUP($G2349,Educacion[],U$7,0))</f>
        <v/>
      </c>
      <c r="V2349" t="str">
        <f>+IF($F2349="","",VLOOKUP($G2349,Educacion[],V$7,0))</f>
        <v/>
      </c>
      <c r="W2349" t="str">
        <f>+IF($F2349="","",VLOOKUP($G2349,Educacion[],W$7,0))</f>
        <v/>
      </c>
      <c r="X2349" t="str">
        <f>+IF($F2349="","",VLOOKUP($G2349,Educacion[],X$7,0))</f>
        <v/>
      </c>
      <c r="Y2349" t="str">
        <f>+IF($F2349="","",VLOOKUP($G2349,Educacion[],Y$7,0))</f>
        <v/>
      </c>
      <c r="Z2349" t="str">
        <f>+IF($F2349="","",VLOOKUP($G2349,Educacion[],Z$7,0))</f>
        <v/>
      </c>
      <c r="AA2349" t="str">
        <f>+IF($F2349="","",VLOOKUP($G2349,Educacion[],AA$7,0))</f>
        <v/>
      </c>
      <c r="AB2349" t="str">
        <f>+IF($F2349="","",VLOOKUP($G2349,Educacion[],AB$7,0))</f>
        <v/>
      </c>
      <c r="AC2349" t="str">
        <f>+IF($F2349="","",VLOOKUP($G2349,Educacion[],AC$7,0))</f>
        <v/>
      </c>
      <c r="AD2349" t="str">
        <f>+IF($F2349="","",VLOOKUP($G2349,Educacion[],AD$7,0))</f>
        <v/>
      </c>
      <c r="AE2349" t="str">
        <f>+IF($F2349="","",VLOOKUP($G2349,Educacion[],AE$7,0))</f>
        <v/>
      </c>
      <c r="AF2349" t="str">
        <f>+IF($F2349="","",VLOOKUP($G2349,Educacion[],AF$7,0))</f>
        <v/>
      </c>
      <c r="AG2349" t="str">
        <f>+IF($F2349="","",VLOOKUP($G2349,Educacion[],AG$7,0))</f>
        <v/>
      </c>
    </row>
    <row r="2350" spans="1:33" x14ac:dyDescent="0.3">
      <c r="A2350" s="36"/>
      <c r="B2350" s="36"/>
      <c r="C2350">
        <f t="shared" ca="1" si="217"/>
        <v>71</v>
      </c>
      <c r="D2350" t="str">
        <f t="shared" si="221"/>
        <v/>
      </c>
      <c r="E2350" t="str">
        <f t="shared" ca="1" si="218"/>
        <v>0058</v>
      </c>
      <c r="F2350" t="str">
        <f t="shared" si="221"/>
        <v/>
      </c>
      <c r="H2350" t="str">
        <f>+IF($F2350="","",VLOOKUP($G2350,Educacion[],H$7,0))</f>
        <v/>
      </c>
      <c r="I2350" t="str">
        <f>+IF($F2350="","",VLOOKUP($G2350,Educacion[],I$7,0))</f>
        <v/>
      </c>
      <c r="J2350" t="str">
        <f>+IF($F2350="","",VLOOKUP($G2350,Educacion[],J$7,0))</f>
        <v/>
      </c>
      <c r="K2350" t="str">
        <f>+IF($F2350="","",VLOOKUP($G2350,Educacion[],K$7,0))</f>
        <v/>
      </c>
      <c r="L2350" t="str">
        <f>+IF($F2350="","",VLOOKUP($G2350,Educacion[],L$7,0))</f>
        <v/>
      </c>
      <c r="M2350" t="str">
        <f>+IF($F2350="","",VLOOKUP($G2350,Educacion[],M$7,0))</f>
        <v/>
      </c>
      <c r="N2350" t="str">
        <f>+IF($F2350="","",VLOOKUP($G2350,Educacion[],N$7,0))</f>
        <v/>
      </c>
      <c r="O2350" t="str">
        <f>+IF($F2350="","",VLOOKUP($G2350,Educacion[],O$7,0))</f>
        <v/>
      </c>
      <c r="P2350" t="str">
        <f>+IF($F2350="","",VLOOKUP($G2350,Educacion[],P$7,0))</f>
        <v/>
      </c>
      <c r="Q2350" t="str">
        <f>+IF($F2350="","",VLOOKUP($G2350,Educacion[],Q$7,0))</f>
        <v/>
      </c>
      <c r="R2350" t="str">
        <f>+IF($F2350="","",VLOOKUP($G2350,Educacion[],R$7,0))</f>
        <v/>
      </c>
      <c r="S2350" t="str">
        <f>+IF($F2350="","",VLOOKUP($G2350,Educacion[],S$7,0))</f>
        <v/>
      </c>
      <c r="T2350" t="str">
        <f>+IF($F2350="","",VLOOKUP($G2350,Educacion[],T$7,0))</f>
        <v/>
      </c>
      <c r="U2350" t="str">
        <f>+IF($F2350="","",VLOOKUP($G2350,Educacion[],U$7,0))</f>
        <v/>
      </c>
      <c r="V2350" t="str">
        <f>+IF($F2350="","",VLOOKUP($G2350,Educacion[],V$7,0))</f>
        <v/>
      </c>
      <c r="W2350" t="str">
        <f>+IF($F2350="","",VLOOKUP($G2350,Educacion[],W$7,0))</f>
        <v/>
      </c>
      <c r="X2350" t="str">
        <f>+IF($F2350="","",VLOOKUP($G2350,Educacion[],X$7,0))</f>
        <v/>
      </c>
      <c r="Y2350" t="str">
        <f>+IF($F2350="","",VLOOKUP($G2350,Educacion[],Y$7,0))</f>
        <v/>
      </c>
      <c r="Z2350" t="str">
        <f>+IF($F2350="","",VLOOKUP($G2350,Educacion[],Z$7,0))</f>
        <v/>
      </c>
      <c r="AA2350" t="str">
        <f>+IF($F2350="","",VLOOKUP($G2350,Educacion[],AA$7,0))</f>
        <v/>
      </c>
      <c r="AB2350" t="str">
        <f>+IF($F2350="","",VLOOKUP($G2350,Educacion[],AB$7,0))</f>
        <v/>
      </c>
      <c r="AC2350" t="str">
        <f>+IF($F2350="","",VLOOKUP($G2350,Educacion[],AC$7,0))</f>
        <v/>
      </c>
      <c r="AD2350" t="str">
        <f>+IF($F2350="","",VLOOKUP($G2350,Educacion[],AD$7,0))</f>
        <v/>
      </c>
      <c r="AE2350" t="str">
        <f>+IF($F2350="","",VLOOKUP($G2350,Educacion[],AE$7,0))</f>
        <v/>
      </c>
      <c r="AF2350" t="str">
        <f>+IF($F2350="","",VLOOKUP($G2350,Educacion[],AF$7,0))</f>
        <v/>
      </c>
      <c r="AG2350" t="str">
        <f>+IF($F2350="","",VLOOKUP($G2350,Educacion[],AG$7,0))</f>
        <v/>
      </c>
    </row>
    <row r="2351" spans="1:33" x14ac:dyDescent="0.3">
      <c r="A2351" s="36"/>
      <c r="B2351" s="36"/>
      <c r="C2351">
        <f t="shared" ca="1" si="217"/>
        <v>426</v>
      </c>
      <c r="D2351" t="str">
        <f t="shared" si="221"/>
        <v/>
      </c>
      <c r="E2351" t="str">
        <f t="shared" ca="1" si="218"/>
        <v>0466</v>
      </c>
      <c r="F2351" t="str">
        <f t="shared" si="221"/>
        <v/>
      </c>
      <c r="H2351" t="str">
        <f>+IF($F2351="","",VLOOKUP($G2351,Educacion[],H$7,0))</f>
        <v/>
      </c>
      <c r="I2351" t="str">
        <f>+IF($F2351="","",VLOOKUP($G2351,Educacion[],I$7,0))</f>
        <v/>
      </c>
      <c r="J2351" t="str">
        <f>+IF($F2351="","",VLOOKUP($G2351,Educacion[],J$7,0))</f>
        <v/>
      </c>
      <c r="K2351" t="str">
        <f>+IF($F2351="","",VLOOKUP($G2351,Educacion[],K$7,0))</f>
        <v/>
      </c>
      <c r="L2351" t="str">
        <f>+IF($F2351="","",VLOOKUP($G2351,Educacion[],L$7,0))</f>
        <v/>
      </c>
      <c r="M2351" t="str">
        <f>+IF($F2351="","",VLOOKUP($G2351,Educacion[],M$7,0))</f>
        <v/>
      </c>
      <c r="N2351" t="str">
        <f>+IF($F2351="","",VLOOKUP($G2351,Educacion[],N$7,0))</f>
        <v/>
      </c>
      <c r="O2351" t="str">
        <f>+IF($F2351="","",VLOOKUP($G2351,Educacion[],O$7,0))</f>
        <v/>
      </c>
      <c r="P2351" t="str">
        <f>+IF($F2351="","",VLOOKUP($G2351,Educacion[],P$7,0))</f>
        <v/>
      </c>
      <c r="Q2351" t="str">
        <f>+IF($F2351="","",VLOOKUP($G2351,Educacion[],Q$7,0))</f>
        <v/>
      </c>
      <c r="R2351" t="str">
        <f>+IF($F2351="","",VLOOKUP($G2351,Educacion[],R$7,0))</f>
        <v/>
      </c>
      <c r="S2351" t="str">
        <f>+IF($F2351="","",VLOOKUP($G2351,Educacion[],S$7,0))</f>
        <v/>
      </c>
      <c r="T2351" t="str">
        <f>+IF($F2351="","",VLOOKUP($G2351,Educacion[],T$7,0))</f>
        <v/>
      </c>
      <c r="U2351" t="str">
        <f>+IF($F2351="","",VLOOKUP($G2351,Educacion[],U$7,0))</f>
        <v/>
      </c>
      <c r="V2351" t="str">
        <f>+IF($F2351="","",VLOOKUP($G2351,Educacion[],V$7,0))</f>
        <v/>
      </c>
      <c r="W2351" t="str">
        <f>+IF($F2351="","",VLOOKUP($G2351,Educacion[],W$7,0))</f>
        <v/>
      </c>
      <c r="X2351" t="str">
        <f>+IF($F2351="","",VLOOKUP($G2351,Educacion[],X$7,0))</f>
        <v/>
      </c>
      <c r="Y2351" t="str">
        <f>+IF($F2351="","",VLOOKUP($G2351,Educacion[],Y$7,0))</f>
        <v/>
      </c>
      <c r="Z2351" t="str">
        <f>+IF($F2351="","",VLOOKUP($G2351,Educacion[],Z$7,0))</f>
        <v/>
      </c>
      <c r="AA2351" t="str">
        <f>+IF($F2351="","",VLOOKUP($G2351,Educacion[],AA$7,0))</f>
        <v/>
      </c>
      <c r="AB2351" t="str">
        <f>+IF($F2351="","",VLOOKUP($G2351,Educacion[],AB$7,0))</f>
        <v/>
      </c>
      <c r="AC2351" t="str">
        <f>+IF($F2351="","",VLOOKUP($G2351,Educacion[],AC$7,0))</f>
        <v/>
      </c>
      <c r="AD2351" t="str">
        <f>+IF($F2351="","",VLOOKUP($G2351,Educacion[],AD$7,0))</f>
        <v/>
      </c>
      <c r="AE2351" t="str">
        <f>+IF($F2351="","",VLOOKUP($G2351,Educacion[],AE$7,0))</f>
        <v/>
      </c>
      <c r="AF2351" t="str">
        <f>+IF($F2351="","",VLOOKUP($G2351,Educacion[],AF$7,0))</f>
        <v/>
      </c>
      <c r="AG2351" t="str">
        <f>+IF($F2351="","",VLOOKUP($G2351,Educacion[],AG$7,0))</f>
        <v/>
      </c>
    </row>
    <row r="2352" spans="1:33" x14ac:dyDescent="0.3">
      <c r="A2352" s="36"/>
      <c r="B2352" s="36"/>
      <c r="C2352">
        <f t="shared" ca="1" si="217"/>
        <v>35</v>
      </c>
      <c r="D2352" t="str">
        <f t="shared" si="221"/>
        <v/>
      </c>
      <c r="E2352" t="str">
        <f t="shared" ca="1" si="218"/>
        <v>0039</v>
      </c>
      <c r="F2352" t="str">
        <f t="shared" si="221"/>
        <v/>
      </c>
      <c r="H2352" t="str">
        <f>+IF($F2352="","",VLOOKUP($G2352,Educacion[],H$7,0))</f>
        <v/>
      </c>
      <c r="I2352" t="str">
        <f>+IF($F2352="","",VLOOKUP($G2352,Educacion[],I$7,0))</f>
        <v/>
      </c>
      <c r="J2352" t="str">
        <f>+IF($F2352="","",VLOOKUP($G2352,Educacion[],J$7,0))</f>
        <v/>
      </c>
      <c r="K2352" t="str">
        <f>+IF($F2352="","",VLOOKUP($G2352,Educacion[],K$7,0))</f>
        <v/>
      </c>
      <c r="L2352" t="str">
        <f>+IF($F2352="","",VLOOKUP($G2352,Educacion[],L$7,0))</f>
        <v/>
      </c>
      <c r="M2352" t="str">
        <f>+IF($F2352="","",VLOOKUP($G2352,Educacion[],M$7,0))</f>
        <v/>
      </c>
      <c r="N2352" t="str">
        <f>+IF($F2352="","",VLOOKUP($G2352,Educacion[],N$7,0))</f>
        <v/>
      </c>
      <c r="O2352" t="str">
        <f>+IF($F2352="","",VLOOKUP($G2352,Educacion[],O$7,0))</f>
        <v/>
      </c>
      <c r="P2352" t="str">
        <f>+IF($F2352="","",VLOOKUP($G2352,Educacion[],P$7,0))</f>
        <v/>
      </c>
      <c r="Q2352" t="str">
        <f>+IF($F2352="","",VLOOKUP($G2352,Educacion[],Q$7,0))</f>
        <v/>
      </c>
      <c r="R2352" t="str">
        <f>+IF($F2352="","",VLOOKUP($G2352,Educacion[],R$7,0))</f>
        <v/>
      </c>
      <c r="S2352" t="str">
        <f>+IF($F2352="","",VLOOKUP($G2352,Educacion[],S$7,0))</f>
        <v/>
      </c>
      <c r="T2352" t="str">
        <f>+IF($F2352="","",VLOOKUP($G2352,Educacion[],T$7,0))</f>
        <v/>
      </c>
      <c r="U2352" t="str">
        <f>+IF($F2352="","",VLOOKUP($G2352,Educacion[],U$7,0))</f>
        <v/>
      </c>
      <c r="V2352" t="str">
        <f>+IF($F2352="","",VLOOKUP($G2352,Educacion[],V$7,0))</f>
        <v/>
      </c>
      <c r="W2352" t="str">
        <f>+IF($F2352="","",VLOOKUP($G2352,Educacion[],W$7,0))</f>
        <v/>
      </c>
      <c r="X2352" t="str">
        <f>+IF($F2352="","",VLOOKUP($G2352,Educacion[],X$7,0))</f>
        <v/>
      </c>
      <c r="Y2352" t="str">
        <f>+IF($F2352="","",VLOOKUP($G2352,Educacion[],Y$7,0))</f>
        <v/>
      </c>
      <c r="Z2352" t="str">
        <f>+IF($F2352="","",VLOOKUP($G2352,Educacion[],Z$7,0))</f>
        <v/>
      </c>
      <c r="AA2352" t="str">
        <f>+IF($F2352="","",VLOOKUP($G2352,Educacion[],AA$7,0))</f>
        <v/>
      </c>
      <c r="AB2352" t="str">
        <f>+IF($F2352="","",VLOOKUP($G2352,Educacion[],AB$7,0))</f>
        <v/>
      </c>
      <c r="AC2352" t="str">
        <f>+IF($F2352="","",VLOOKUP($G2352,Educacion[],AC$7,0))</f>
        <v/>
      </c>
      <c r="AD2352" t="str">
        <f>+IF($F2352="","",VLOOKUP($G2352,Educacion[],AD$7,0))</f>
        <v/>
      </c>
      <c r="AE2352" t="str">
        <f>+IF($F2352="","",VLOOKUP($G2352,Educacion[],AE$7,0))</f>
        <v/>
      </c>
      <c r="AF2352" t="str">
        <f>+IF($F2352="","",VLOOKUP($G2352,Educacion[],AF$7,0))</f>
        <v/>
      </c>
      <c r="AG2352" t="str">
        <f>+IF($F2352="","",VLOOKUP($G2352,Educacion[],AG$7,0))</f>
        <v/>
      </c>
    </row>
    <row r="2353" spans="1:33" x14ac:dyDescent="0.3">
      <c r="A2353" s="36"/>
      <c r="B2353" s="36"/>
      <c r="C2353">
        <f t="shared" ca="1" si="217"/>
        <v>193</v>
      </c>
      <c r="D2353" t="str">
        <f t="shared" si="221"/>
        <v/>
      </c>
      <c r="E2353" t="str">
        <f t="shared" ca="1" si="218"/>
        <v>0188</v>
      </c>
      <c r="F2353" t="str">
        <f t="shared" si="221"/>
        <v/>
      </c>
      <c r="H2353" t="str">
        <f>+IF($F2353="","",VLOOKUP($G2353,Educacion[],H$7,0))</f>
        <v/>
      </c>
      <c r="I2353" t="str">
        <f>+IF($F2353="","",VLOOKUP($G2353,Educacion[],I$7,0))</f>
        <v/>
      </c>
      <c r="J2353" t="str">
        <f>+IF($F2353="","",VLOOKUP($G2353,Educacion[],J$7,0))</f>
        <v/>
      </c>
      <c r="K2353" t="str">
        <f>+IF($F2353="","",VLOOKUP($G2353,Educacion[],K$7,0))</f>
        <v/>
      </c>
      <c r="L2353" t="str">
        <f>+IF($F2353="","",VLOOKUP($G2353,Educacion[],L$7,0))</f>
        <v/>
      </c>
      <c r="M2353" t="str">
        <f>+IF($F2353="","",VLOOKUP($G2353,Educacion[],M$7,0))</f>
        <v/>
      </c>
      <c r="N2353" t="str">
        <f>+IF($F2353="","",VLOOKUP($G2353,Educacion[],N$7,0))</f>
        <v/>
      </c>
      <c r="O2353" t="str">
        <f>+IF($F2353="","",VLOOKUP($G2353,Educacion[],O$7,0))</f>
        <v/>
      </c>
      <c r="P2353" t="str">
        <f>+IF($F2353="","",VLOOKUP($G2353,Educacion[],P$7,0))</f>
        <v/>
      </c>
      <c r="Q2353" t="str">
        <f>+IF($F2353="","",VLOOKUP($G2353,Educacion[],Q$7,0))</f>
        <v/>
      </c>
      <c r="R2353" t="str">
        <f>+IF($F2353="","",VLOOKUP($G2353,Educacion[],R$7,0))</f>
        <v/>
      </c>
      <c r="S2353" t="str">
        <f>+IF($F2353="","",VLOOKUP($G2353,Educacion[],S$7,0))</f>
        <v/>
      </c>
      <c r="T2353" t="str">
        <f>+IF($F2353="","",VLOOKUP($G2353,Educacion[],T$7,0))</f>
        <v/>
      </c>
      <c r="U2353" t="str">
        <f>+IF($F2353="","",VLOOKUP($G2353,Educacion[],U$7,0))</f>
        <v/>
      </c>
      <c r="V2353" t="str">
        <f>+IF($F2353="","",VLOOKUP($G2353,Educacion[],V$7,0))</f>
        <v/>
      </c>
      <c r="W2353" t="str">
        <f>+IF($F2353="","",VLOOKUP($G2353,Educacion[],W$7,0))</f>
        <v/>
      </c>
      <c r="X2353" t="str">
        <f>+IF($F2353="","",VLOOKUP($G2353,Educacion[],X$7,0))</f>
        <v/>
      </c>
      <c r="Y2353" t="str">
        <f>+IF($F2353="","",VLOOKUP($G2353,Educacion[],Y$7,0))</f>
        <v/>
      </c>
      <c r="Z2353" t="str">
        <f>+IF($F2353="","",VLOOKUP($G2353,Educacion[],Z$7,0))</f>
        <v/>
      </c>
      <c r="AA2353" t="str">
        <f>+IF($F2353="","",VLOOKUP($G2353,Educacion[],AA$7,0))</f>
        <v/>
      </c>
      <c r="AB2353" t="str">
        <f>+IF($F2353="","",VLOOKUP($G2353,Educacion[],AB$7,0))</f>
        <v/>
      </c>
      <c r="AC2353" t="str">
        <f>+IF($F2353="","",VLOOKUP($G2353,Educacion[],AC$7,0))</f>
        <v/>
      </c>
      <c r="AD2353" t="str">
        <f>+IF($F2353="","",VLOOKUP($G2353,Educacion[],AD$7,0))</f>
        <v/>
      </c>
      <c r="AE2353" t="str">
        <f>+IF($F2353="","",VLOOKUP($G2353,Educacion[],AE$7,0))</f>
        <v/>
      </c>
      <c r="AF2353" t="str">
        <f>+IF($F2353="","",VLOOKUP($G2353,Educacion[],AF$7,0))</f>
        <v/>
      </c>
      <c r="AG2353" t="str">
        <f>+IF($F2353="","",VLOOKUP($G2353,Educacion[],AG$7,0))</f>
        <v/>
      </c>
    </row>
    <row r="2354" spans="1:33" x14ac:dyDescent="0.3">
      <c r="A2354" s="36"/>
      <c r="B2354" s="36"/>
      <c r="C2354">
        <f t="shared" ca="1" si="217"/>
        <v>277</v>
      </c>
      <c r="D2354" t="str">
        <f t="shared" si="221"/>
        <v/>
      </c>
      <c r="E2354" t="str">
        <f t="shared" ca="1" si="218"/>
        <v>0277</v>
      </c>
      <c r="F2354" t="str">
        <f t="shared" si="221"/>
        <v/>
      </c>
      <c r="H2354" t="str">
        <f>+IF($F2354="","",VLOOKUP($G2354,Educacion[],H$7,0))</f>
        <v/>
      </c>
      <c r="I2354" t="str">
        <f>+IF($F2354="","",VLOOKUP($G2354,Educacion[],I$7,0))</f>
        <v/>
      </c>
      <c r="J2354" t="str">
        <f>+IF($F2354="","",VLOOKUP($G2354,Educacion[],J$7,0))</f>
        <v/>
      </c>
      <c r="K2354" t="str">
        <f>+IF($F2354="","",VLOOKUP($G2354,Educacion[],K$7,0))</f>
        <v/>
      </c>
      <c r="L2354" t="str">
        <f>+IF($F2354="","",VLOOKUP($G2354,Educacion[],L$7,0))</f>
        <v/>
      </c>
      <c r="M2354" t="str">
        <f>+IF($F2354="","",VLOOKUP($G2354,Educacion[],M$7,0))</f>
        <v/>
      </c>
      <c r="N2354" t="str">
        <f>+IF($F2354="","",VLOOKUP($G2354,Educacion[],N$7,0))</f>
        <v/>
      </c>
      <c r="O2354" t="str">
        <f>+IF($F2354="","",VLOOKUP($G2354,Educacion[],O$7,0))</f>
        <v/>
      </c>
      <c r="P2354" t="str">
        <f>+IF($F2354="","",VLOOKUP($G2354,Educacion[],P$7,0))</f>
        <v/>
      </c>
      <c r="Q2354" t="str">
        <f>+IF($F2354="","",VLOOKUP($G2354,Educacion[],Q$7,0))</f>
        <v/>
      </c>
      <c r="R2354" t="str">
        <f>+IF($F2354="","",VLOOKUP($G2354,Educacion[],R$7,0))</f>
        <v/>
      </c>
      <c r="S2354" t="str">
        <f>+IF($F2354="","",VLOOKUP($G2354,Educacion[],S$7,0))</f>
        <v/>
      </c>
      <c r="T2354" t="str">
        <f>+IF($F2354="","",VLOOKUP($G2354,Educacion[],T$7,0))</f>
        <v/>
      </c>
      <c r="U2354" t="str">
        <f>+IF($F2354="","",VLOOKUP($G2354,Educacion[],U$7,0))</f>
        <v/>
      </c>
      <c r="V2354" t="str">
        <f>+IF($F2354="","",VLOOKUP($G2354,Educacion[],V$7,0))</f>
        <v/>
      </c>
      <c r="W2354" t="str">
        <f>+IF($F2354="","",VLOOKUP($G2354,Educacion[],W$7,0))</f>
        <v/>
      </c>
      <c r="X2354" t="str">
        <f>+IF($F2354="","",VLOOKUP($G2354,Educacion[],X$7,0))</f>
        <v/>
      </c>
      <c r="Y2354" t="str">
        <f>+IF($F2354="","",VLOOKUP($G2354,Educacion[],Y$7,0))</f>
        <v/>
      </c>
      <c r="Z2354" t="str">
        <f>+IF($F2354="","",VLOOKUP($G2354,Educacion[],Z$7,0))</f>
        <v/>
      </c>
      <c r="AA2354" t="str">
        <f>+IF($F2354="","",VLOOKUP($G2354,Educacion[],AA$7,0))</f>
        <v/>
      </c>
      <c r="AB2354" t="str">
        <f>+IF($F2354="","",VLOOKUP($G2354,Educacion[],AB$7,0))</f>
        <v/>
      </c>
      <c r="AC2354" t="str">
        <f>+IF($F2354="","",VLOOKUP($G2354,Educacion[],AC$7,0))</f>
        <v/>
      </c>
      <c r="AD2354" t="str">
        <f>+IF($F2354="","",VLOOKUP($G2354,Educacion[],AD$7,0))</f>
        <v/>
      </c>
      <c r="AE2354" t="str">
        <f>+IF($F2354="","",VLOOKUP($G2354,Educacion[],AE$7,0))</f>
        <v/>
      </c>
      <c r="AF2354" t="str">
        <f>+IF($F2354="","",VLOOKUP($G2354,Educacion[],AF$7,0))</f>
        <v/>
      </c>
      <c r="AG2354" t="str">
        <f>+IF($F2354="","",VLOOKUP($G2354,Educacion[],AG$7,0))</f>
        <v/>
      </c>
    </row>
    <row r="2355" spans="1:33" x14ac:dyDescent="0.3">
      <c r="A2355" s="36"/>
      <c r="B2355" s="36"/>
      <c r="C2355">
        <f t="shared" ca="1" si="217"/>
        <v>615</v>
      </c>
      <c r="D2355" t="str">
        <f t="shared" si="221"/>
        <v/>
      </c>
      <c r="E2355" t="str">
        <f t="shared" ca="1" si="218"/>
        <v>0650</v>
      </c>
      <c r="F2355" t="str">
        <f t="shared" si="221"/>
        <v/>
      </c>
      <c r="H2355" t="str">
        <f>+IF($F2355="","",VLOOKUP($G2355,Educacion[],H$7,0))</f>
        <v/>
      </c>
      <c r="I2355" t="str">
        <f>+IF($F2355="","",VLOOKUP($G2355,Educacion[],I$7,0))</f>
        <v/>
      </c>
      <c r="J2355" t="str">
        <f>+IF($F2355="","",VLOOKUP($G2355,Educacion[],J$7,0))</f>
        <v/>
      </c>
      <c r="K2355" t="str">
        <f>+IF($F2355="","",VLOOKUP($G2355,Educacion[],K$7,0))</f>
        <v/>
      </c>
      <c r="L2355" t="str">
        <f>+IF($F2355="","",VLOOKUP($G2355,Educacion[],L$7,0))</f>
        <v/>
      </c>
      <c r="M2355" t="str">
        <f>+IF($F2355="","",VLOOKUP($G2355,Educacion[],M$7,0))</f>
        <v/>
      </c>
      <c r="N2355" t="str">
        <f>+IF($F2355="","",VLOOKUP($G2355,Educacion[],N$7,0))</f>
        <v/>
      </c>
      <c r="O2355" t="str">
        <f>+IF($F2355="","",VLOOKUP($G2355,Educacion[],O$7,0))</f>
        <v/>
      </c>
      <c r="P2355" t="str">
        <f>+IF($F2355="","",VLOOKUP($G2355,Educacion[],P$7,0))</f>
        <v/>
      </c>
      <c r="Q2355" t="str">
        <f>+IF($F2355="","",VLOOKUP($G2355,Educacion[],Q$7,0))</f>
        <v/>
      </c>
      <c r="R2355" t="str">
        <f>+IF($F2355="","",VLOOKUP($G2355,Educacion[],R$7,0))</f>
        <v/>
      </c>
      <c r="S2355" t="str">
        <f>+IF($F2355="","",VLOOKUP($G2355,Educacion[],S$7,0))</f>
        <v/>
      </c>
      <c r="T2355" t="str">
        <f>+IF($F2355="","",VLOOKUP($G2355,Educacion[],T$7,0))</f>
        <v/>
      </c>
      <c r="U2355" t="str">
        <f>+IF($F2355="","",VLOOKUP($G2355,Educacion[],U$7,0))</f>
        <v/>
      </c>
      <c r="V2355" t="str">
        <f>+IF($F2355="","",VLOOKUP($G2355,Educacion[],V$7,0))</f>
        <v/>
      </c>
      <c r="W2355" t="str">
        <f>+IF($F2355="","",VLOOKUP($G2355,Educacion[],W$7,0))</f>
        <v/>
      </c>
      <c r="X2355" t="str">
        <f>+IF($F2355="","",VLOOKUP($G2355,Educacion[],X$7,0))</f>
        <v/>
      </c>
      <c r="Y2355" t="str">
        <f>+IF($F2355="","",VLOOKUP($G2355,Educacion[],Y$7,0))</f>
        <v/>
      </c>
      <c r="Z2355" t="str">
        <f>+IF($F2355="","",VLOOKUP($G2355,Educacion[],Z$7,0))</f>
        <v/>
      </c>
      <c r="AA2355" t="str">
        <f>+IF($F2355="","",VLOOKUP($G2355,Educacion[],AA$7,0))</f>
        <v/>
      </c>
      <c r="AB2355" t="str">
        <f>+IF($F2355="","",VLOOKUP($G2355,Educacion[],AB$7,0))</f>
        <v/>
      </c>
      <c r="AC2355" t="str">
        <f>+IF($F2355="","",VLOOKUP($G2355,Educacion[],AC$7,0))</f>
        <v/>
      </c>
      <c r="AD2355" t="str">
        <f>+IF($F2355="","",VLOOKUP($G2355,Educacion[],AD$7,0))</f>
        <v/>
      </c>
      <c r="AE2355" t="str">
        <f>+IF($F2355="","",VLOOKUP($G2355,Educacion[],AE$7,0))</f>
        <v/>
      </c>
      <c r="AF2355" t="str">
        <f>+IF($F2355="","",VLOOKUP($G2355,Educacion[],AF$7,0))</f>
        <v/>
      </c>
      <c r="AG2355" t="str">
        <f>+IF($F2355="","",VLOOKUP($G2355,Educacion[],AG$7,0))</f>
        <v/>
      </c>
    </row>
    <row r="2356" spans="1:33" x14ac:dyDescent="0.3">
      <c r="A2356" s="36"/>
      <c r="B2356" s="36"/>
      <c r="C2356">
        <f t="shared" ca="1" si="217"/>
        <v>512</v>
      </c>
      <c r="D2356" t="str">
        <f t="shared" si="221"/>
        <v/>
      </c>
      <c r="E2356" t="str">
        <f t="shared" ca="1" si="218"/>
        <v>0539</v>
      </c>
      <c r="F2356" t="str">
        <f t="shared" si="221"/>
        <v/>
      </c>
      <c r="H2356" t="str">
        <f>+IF($F2356="","",VLOOKUP($G2356,Educacion[],H$7,0))</f>
        <v/>
      </c>
      <c r="I2356" t="str">
        <f>+IF($F2356="","",VLOOKUP($G2356,Educacion[],I$7,0))</f>
        <v/>
      </c>
      <c r="J2356" t="str">
        <f>+IF($F2356="","",VLOOKUP($G2356,Educacion[],J$7,0))</f>
        <v/>
      </c>
      <c r="K2356" t="str">
        <f>+IF($F2356="","",VLOOKUP($G2356,Educacion[],K$7,0))</f>
        <v/>
      </c>
      <c r="L2356" t="str">
        <f>+IF($F2356="","",VLOOKUP($G2356,Educacion[],L$7,0))</f>
        <v/>
      </c>
      <c r="M2356" t="str">
        <f>+IF($F2356="","",VLOOKUP($G2356,Educacion[],M$7,0))</f>
        <v/>
      </c>
      <c r="N2356" t="str">
        <f>+IF($F2356="","",VLOOKUP($G2356,Educacion[],N$7,0))</f>
        <v/>
      </c>
      <c r="O2356" t="str">
        <f>+IF($F2356="","",VLOOKUP($G2356,Educacion[],O$7,0))</f>
        <v/>
      </c>
      <c r="P2356" t="str">
        <f>+IF($F2356="","",VLOOKUP($G2356,Educacion[],P$7,0))</f>
        <v/>
      </c>
      <c r="Q2356" t="str">
        <f>+IF($F2356="","",VLOOKUP($G2356,Educacion[],Q$7,0))</f>
        <v/>
      </c>
      <c r="R2356" t="str">
        <f>+IF($F2356="","",VLOOKUP($G2356,Educacion[],R$7,0))</f>
        <v/>
      </c>
      <c r="S2356" t="str">
        <f>+IF($F2356="","",VLOOKUP($G2356,Educacion[],S$7,0))</f>
        <v/>
      </c>
      <c r="T2356" t="str">
        <f>+IF($F2356="","",VLOOKUP($G2356,Educacion[],T$7,0))</f>
        <v/>
      </c>
      <c r="U2356" t="str">
        <f>+IF($F2356="","",VLOOKUP($G2356,Educacion[],U$7,0))</f>
        <v/>
      </c>
      <c r="V2356" t="str">
        <f>+IF($F2356="","",VLOOKUP($G2356,Educacion[],V$7,0))</f>
        <v/>
      </c>
      <c r="W2356" t="str">
        <f>+IF($F2356="","",VLOOKUP($G2356,Educacion[],W$7,0))</f>
        <v/>
      </c>
      <c r="X2356" t="str">
        <f>+IF($F2356="","",VLOOKUP($G2356,Educacion[],X$7,0))</f>
        <v/>
      </c>
      <c r="Y2356" t="str">
        <f>+IF($F2356="","",VLOOKUP($G2356,Educacion[],Y$7,0))</f>
        <v/>
      </c>
      <c r="Z2356" t="str">
        <f>+IF($F2356="","",VLOOKUP($G2356,Educacion[],Z$7,0))</f>
        <v/>
      </c>
      <c r="AA2356" t="str">
        <f>+IF($F2356="","",VLOOKUP($G2356,Educacion[],AA$7,0))</f>
        <v/>
      </c>
      <c r="AB2356" t="str">
        <f>+IF($F2356="","",VLOOKUP($G2356,Educacion[],AB$7,0))</f>
        <v/>
      </c>
      <c r="AC2356" t="str">
        <f>+IF($F2356="","",VLOOKUP($G2356,Educacion[],AC$7,0))</f>
        <v/>
      </c>
      <c r="AD2356" t="str">
        <f>+IF($F2356="","",VLOOKUP($G2356,Educacion[],AD$7,0))</f>
        <v/>
      </c>
      <c r="AE2356" t="str">
        <f>+IF($F2356="","",VLOOKUP($G2356,Educacion[],AE$7,0))</f>
        <v/>
      </c>
      <c r="AF2356" t="str">
        <f>+IF($F2356="","",VLOOKUP($G2356,Educacion[],AF$7,0))</f>
        <v/>
      </c>
      <c r="AG2356" t="str">
        <f>+IF($F2356="","",VLOOKUP($G2356,Educacion[],AG$7,0))</f>
        <v/>
      </c>
    </row>
    <row r="2357" spans="1:33" x14ac:dyDescent="0.3">
      <c r="A2357" s="36"/>
      <c r="B2357" s="36"/>
      <c r="C2357">
        <f t="shared" ca="1" si="217"/>
        <v>413</v>
      </c>
      <c r="D2357" t="str">
        <f t="shared" si="221"/>
        <v/>
      </c>
      <c r="E2357" t="str">
        <f t="shared" ca="1" si="218"/>
        <v>0452</v>
      </c>
      <c r="F2357" t="str">
        <f t="shared" si="221"/>
        <v/>
      </c>
      <c r="H2357" t="str">
        <f>+IF($F2357="","",VLOOKUP($G2357,Educacion[],H$7,0))</f>
        <v/>
      </c>
      <c r="I2357" t="str">
        <f>+IF($F2357="","",VLOOKUP($G2357,Educacion[],I$7,0))</f>
        <v/>
      </c>
      <c r="J2357" t="str">
        <f>+IF($F2357="","",VLOOKUP($G2357,Educacion[],J$7,0))</f>
        <v/>
      </c>
      <c r="K2357" t="str">
        <f>+IF($F2357="","",VLOOKUP($G2357,Educacion[],K$7,0))</f>
        <v/>
      </c>
      <c r="L2357" t="str">
        <f>+IF($F2357="","",VLOOKUP($G2357,Educacion[],L$7,0))</f>
        <v/>
      </c>
      <c r="M2357" t="str">
        <f>+IF($F2357="","",VLOOKUP($G2357,Educacion[],M$7,0))</f>
        <v/>
      </c>
      <c r="N2357" t="str">
        <f>+IF($F2357="","",VLOOKUP($G2357,Educacion[],N$7,0))</f>
        <v/>
      </c>
      <c r="O2357" t="str">
        <f>+IF($F2357="","",VLOOKUP($G2357,Educacion[],O$7,0))</f>
        <v/>
      </c>
      <c r="P2357" t="str">
        <f>+IF($F2357="","",VLOOKUP($G2357,Educacion[],P$7,0))</f>
        <v/>
      </c>
      <c r="Q2357" t="str">
        <f>+IF($F2357="","",VLOOKUP($G2357,Educacion[],Q$7,0))</f>
        <v/>
      </c>
      <c r="R2357" t="str">
        <f>+IF($F2357="","",VLOOKUP($G2357,Educacion[],R$7,0))</f>
        <v/>
      </c>
      <c r="S2357" t="str">
        <f>+IF($F2357="","",VLOOKUP($G2357,Educacion[],S$7,0))</f>
        <v/>
      </c>
      <c r="T2357" t="str">
        <f>+IF($F2357="","",VLOOKUP($G2357,Educacion[],T$7,0))</f>
        <v/>
      </c>
      <c r="U2357" t="str">
        <f>+IF($F2357="","",VLOOKUP($G2357,Educacion[],U$7,0))</f>
        <v/>
      </c>
      <c r="V2357" t="str">
        <f>+IF($F2357="","",VLOOKUP($G2357,Educacion[],V$7,0))</f>
        <v/>
      </c>
      <c r="W2357" t="str">
        <f>+IF($F2357="","",VLOOKUP($G2357,Educacion[],W$7,0))</f>
        <v/>
      </c>
      <c r="X2357" t="str">
        <f>+IF($F2357="","",VLOOKUP($G2357,Educacion[],X$7,0))</f>
        <v/>
      </c>
      <c r="Y2357" t="str">
        <f>+IF($F2357="","",VLOOKUP($G2357,Educacion[],Y$7,0))</f>
        <v/>
      </c>
      <c r="Z2357" t="str">
        <f>+IF($F2357="","",VLOOKUP($G2357,Educacion[],Z$7,0))</f>
        <v/>
      </c>
      <c r="AA2357" t="str">
        <f>+IF($F2357="","",VLOOKUP($G2357,Educacion[],AA$7,0))</f>
        <v/>
      </c>
      <c r="AB2357" t="str">
        <f>+IF($F2357="","",VLOOKUP($G2357,Educacion[],AB$7,0))</f>
        <v/>
      </c>
      <c r="AC2357" t="str">
        <f>+IF($F2357="","",VLOOKUP($G2357,Educacion[],AC$7,0))</f>
        <v/>
      </c>
      <c r="AD2357" t="str">
        <f>+IF($F2357="","",VLOOKUP($G2357,Educacion[],AD$7,0))</f>
        <v/>
      </c>
      <c r="AE2357" t="str">
        <f>+IF($F2357="","",VLOOKUP($G2357,Educacion[],AE$7,0))</f>
        <v/>
      </c>
      <c r="AF2357" t="str">
        <f>+IF($F2357="","",VLOOKUP($G2357,Educacion[],AF$7,0))</f>
        <v/>
      </c>
      <c r="AG2357" t="str">
        <f>+IF($F2357="","",VLOOKUP($G2357,Educacion[],AG$7,0))</f>
        <v/>
      </c>
    </row>
    <row r="2358" spans="1:33" x14ac:dyDescent="0.3">
      <c r="A2358" s="36"/>
      <c r="B2358" s="36"/>
      <c r="C2358">
        <f t="shared" ca="1" si="217"/>
        <v>358</v>
      </c>
      <c r="D2358" t="str">
        <f t="shared" si="221"/>
        <v/>
      </c>
      <c r="E2358" t="str">
        <f t="shared" ca="1" si="218"/>
        <v>0394</v>
      </c>
      <c r="F2358" t="str">
        <f t="shared" si="221"/>
        <v/>
      </c>
      <c r="H2358" t="str">
        <f>+IF($F2358="","",VLOOKUP($G2358,Educacion[],H$7,0))</f>
        <v/>
      </c>
      <c r="I2358" t="str">
        <f>+IF($F2358="","",VLOOKUP($G2358,Educacion[],I$7,0))</f>
        <v/>
      </c>
      <c r="J2358" t="str">
        <f>+IF($F2358="","",VLOOKUP($G2358,Educacion[],J$7,0))</f>
        <v/>
      </c>
      <c r="K2358" t="str">
        <f>+IF($F2358="","",VLOOKUP($G2358,Educacion[],K$7,0))</f>
        <v/>
      </c>
      <c r="L2358" t="str">
        <f>+IF($F2358="","",VLOOKUP($G2358,Educacion[],L$7,0))</f>
        <v/>
      </c>
      <c r="M2358" t="str">
        <f>+IF($F2358="","",VLOOKUP($G2358,Educacion[],M$7,0))</f>
        <v/>
      </c>
      <c r="N2358" t="str">
        <f>+IF($F2358="","",VLOOKUP($G2358,Educacion[],N$7,0))</f>
        <v/>
      </c>
      <c r="O2358" t="str">
        <f>+IF($F2358="","",VLOOKUP($G2358,Educacion[],O$7,0))</f>
        <v/>
      </c>
      <c r="P2358" t="str">
        <f>+IF($F2358="","",VLOOKUP($G2358,Educacion[],P$7,0))</f>
        <v/>
      </c>
      <c r="Q2358" t="str">
        <f>+IF($F2358="","",VLOOKUP($G2358,Educacion[],Q$7,0))</f>
        <v/>
      </c>
      <c r="R2358" t="str">
        <f>+IF($F2358="","",VLOOKUP($G2358,Educacion[],R$7,0))</f>
        <v/>
      </c>
      <c r="S2358" t="str">
        <f>+IF($F2358="","",VLOOKUP($G2358,Educacion[],S$7,0))</f>
        <v/>
      </c>
      <c r="T2358" t="str">
        <f>+IF($F2358="","",VLOOKUP($G2358,Educacion[],T$7,0))</f>
        <v/>
      </c>
      <c r="U2358" t="str">
        <f>+IF($F2358="","",VLOOKUP($G2358,Educacion[],U$7,0))</f>
        <v/>
      </c>
      <c r="V2358" t="str">
        <f>+IF($F2358="","",VLOOKUP($G2358,Educacion[],V$7,0))</f>
        <v/>
      </c>
      <c r="W2358" t="str">
        <f>+IF($F2358="","",VLOOKUP($G2358,Educacion[],W$7,0))</f>
        <v/>
      </c>
      <c r="X2358" t="str">
        <f>+IF($F2358="","",VLOOKUP($G2358,Educacion[],X$7,0))</f>
        <v/>
      </c>
      <c r="Y2358" t="str">
        <f>+IF($F2358="","",VLOOKUP($G2358,Educacion[],Y$7,0))</f>
        <v/>
      </c>
      <c r="Z2358" t="str">
        <f>+IF($F2358="","",VLOOKUP($G2358,Educacion[],Z$7,0))</f>
        <v/>
      </c>
      <c r="AA2358" t="str">
        <f>+IF($F2358="","",VLOOKUP($G2358,Educacion[],AA$7,0))</f>
        <v/>
      </c>
      <c r="AB2358" t="str">
        <f>+IF($F2358="","",VLOOKUP($G2358,Educacion[],AB$7,0))</f>
        <v/>
      </c>
      <c r="AC2358" t="str">
        <f>+IF($F2358="","",VLOOKUP($G2358,Educacion[],AC$7,0))</f>
        <v/>
      </c>
      <c r="AD2358" t="str">
        <f>+IF($F2358="","",VLOOKUP($G2358,Educacion[],AD$7,0))</f>
        <v/>
      </c>
      <c r="AE2358" t="str">
        <f>+IF($F2358="","",VLOOKUP($G2358,Educacion[],AE$7,0))</f>
        <v/>
      </c>
      <c r="AF2358" t="str">
        <f>+IF($F2358="","",VLOOKUP($G2358,Educacion[],AF$7,0))</f>
        <v/>
      </c>
      <c r="AG2358" t="str">
        <f>+IF($F2358="","",VLOOKUP($G2358,Educacion[],AG$7,0))</f>
        <v/>
      </c>
    </row>
    <row r="2359" spans="1:33" x14ac:dyDescent="0.3">
      <c r="A2359" s="36"/>
      <c r="B2359" s="36"/>
      <c r="C2359">
        <f t="shared" ca="1" si="217"/>
        <v>413</v>
      </c>
      <c r="D2359" t="str">
        <f t="shared" si="221"/>
        <v/>
      </c>
      <c r="E2359" t="str">
        <f t="shared" ca="1" si="218"/>
        <v>0452</v>
      </c>
      <c r="F2359" t="str">
        <f t="shared" si="221"/>
        <v/>
      </c>
      <c r="H2359" t="str">
        <f>+IF($F2359="","",VLOOKUP($G2359,Educacion[],H$7,0))</f>
        <v/>
      </c>
      <c r="I2359" t="str">
        <f>+IF($F2359="","",VLOOKUP($G2359,Educacion[],I$7,0))</f>
        <v/>
      </c>
      <c r="J2359" t="str">
        <f>+IF($F2359="","",VLOOKUP($G2359,Educacion[],J$7,0))</f>
        <v/>
      </c>
      <c r="K2359" t="str">
        <f>+IF($F2359="","",VLOOKUP($G2359,Educacion[],K$7,0))</f>
        <v/>
      </c>
      <c r="L2359" t="str">
        <f>+IF($F2359="","",VLOOKUP($G2359,Educacion[],L$7,0))</f>
        <v/>
      </c>
      <c r="M2359" t="str">
        <f>+IF($F2359="","",VLOOKUP($G2359,Educacion[],M$7,0))</f>
        <v/>
      </c>
      <c r="N2359" t="str">
        <f>+IF($F2359="","",VLOOKUP($G2359,Educacion[],N$7,0))</f>
        <v/>
      </c>
      <c r="O2359" t="str">
        <f>+IF($F2359="","",VLOOKUP($G2359,Educacion[],O$7,0))</f>
        <v/>
      </c>
      <c r="P2359" t="str">
        <f>+IF($F2359="","",VLOOKUP($G2359,Educacion[],P$7,0))</f>
        <v/>
      </c>
      <c r="Q2359" t="str">
        <f>+IF($F2359="","",VLOOKUP($G2359,Educacion[],Q$7,0))</f>
        <v/>
      </c>
      <c r="R2359" t="str">
        <f>+IF($F2359="","",VLOOKUP($G2359,Educacion[],R$7,0))</f>
        <v/>
      </c>
      <c r="S2359" t="str">
        <f>+IF($F2359="","",VLOOKUP($G2359,Educacion[],S$7,0))</f>
        <v/>
      </c>
      <c r="T2359" t="str">
        <f>+IF($F2359="","",VLOOKUP($G2359,Educacion[],T$7,0))</f>
        <v/>
      </c>
      <c r="U2359" t="str">
        <f>+IF($F2359="","",VLOOKUP($G2359,Educacion[],U$7,0))</f>
        <v/>
      </c>
      <c r="V2359" t="str">
        <f>+IF($F2359="","",VLOOKUP($G2359,Educacion[],V$7,0))</f>
        <v/>
      </c>
      <c r="W2359" t="str">
        <f>+IF($F2359="","",VLOOKUP($G2359,Educacion[],W$7,0))</f>
        <v/>
      </c>
      <c r="X2359" t="str">
        <f>+IF($F2359="","",VLOOKUP($G2359,Educacion[],X$7,0))</f>
        <v/>
      </c>
      <c r="Y2359" t="str">
        <f>+IF($F2359="","",VLOOKUP($G2359,Educacion[],Y$7,0))</f>
        <v/>
      </c>
      <c r="Z2359" t="str">
        <f>+IF($F2359="","",VLOOKUP($G2359,Educacion[],Z$7,0))</f>
        <v/>
      </c>
      <c r="AA2359" t="str">
        <f>+IF($F2359="","",VLOOKUP($G2359,Educacion[],AA$7,0))</f>
        <v/>
      </c>
      <c r="AB2359" t="str">
        <f>+IF($F2359="","",VLOOKUP($G2359,Educacion[],AB$7,0))</f>
        <v/>
      </c>
      <c r="AC2359" t="str">
        <f>+IF($F2359="","",VLOOKUP($G2359,Educacion[],AC$7,0))</f>
        <v/>
      </c>
      <c r="AD2359" t="str">
        <f>+IF($F2359="","",VLOOKUP($G2359,Educacion[],AD$7,0))</f>
        <v/>
      </c>
      <c r="AE2359" t="str">
        <f>+IF($F2359="","",VLOOKUP($G2359,Educacion[],AE$7,0))</f>
        <v/>
      </c>
      <c r="AF2359" t="str">
        <f>+IF($F2359="","",VLOOKUP($G2359,Educacion[],AF$7,0))</f>
        <v/>
      </c>
      <c r="AG2359" t="str">
        <f>+IF($F2359="","",VLOOKUP($G2359,Educacion[],AG$7,0))</f>
        <v/>
      </c>
    </row>
    <row r="2360" spans="1:33" x14ac:dyDescent="0.3">
      <c r="A2360" s="36"/>
      <c r="B2360" s="36"/>
      <c r="C2360">
        <f t="shared" ca="1" si="217"/>
        <v>623</v>
      </c>
      <c r="D2360" t="str">
        <f t="shared" si="221"/>
        <v/>
      </c>
      <c r="E2360" t="str">
        <f t="shared" ca="1" si="218"/>
        <v>0660</v>
      </c>
      <c r="F2360" t="str">
        <f t="shared" si="221"/>
        <v/>
      </c>
      <c r="H2360" t="str">
        <f>+IF($F2360="","",VLOOKUP($G2360,Educacion[],H$7,0))</f>
        <v/>
      </c>
      <c r="I2360" t="str">
        <f>+IF($F2360="","",VLOOKUP($G2360,Educacion[],I$7,0))</f>
        <v/>
      </c>
      <c r="J2360" t="str">
        <f>+IF($F2360="","",VLOOKUP($G2360,Educacion[],J$7,0))</f>
        <v/>
      </c>
      <c r="K2360" t="str">
        <f>+IF($F2360="","",VLOOKUP($G2360,Educacion[],K$7,0))</f>
        <v/>
      </c>
      <c r="L2360" t="str">
        <f>+IF($F2360="","",VLOOKUP($G2360,Educacion[],L$7,0))</f>
        <v/>
      </c>
      <c r="M2360" t="str">
        <f>+IF($F2360="","",VLOOKUP($G2360,Educacion[],M$7,0))</f>
        <v/>
      </c>
      <c r="N2360" t="str">
        <f>+IF($F2360="","",VLOOKUP($G2360,Educacion[],N$7,0))</f>
        <v/>
      </c>
      <c r="O2360" t="str">
        <f>+IF($F2360="","",VLOOKUP($G2360,Educacion[],O$7,0))</f>
        <v/>
      </c>
      <c r="P2360" t="str">
        <f>+IF($F2360="","",VLOOKUP($G2360,Educacion[],P$7,0))</f>
        <v/>
      </c>
      <c r="Q2360" t="str">
        <f>+IF($F2360="","",VLOOKUP($G2360,Educacion[],Q$7,0))</f>
        <v/>
      </c>
      <c r="R2360" t="str">
        <f>+IF($F2360="","",VLOOKUP($G2360,Educacion[],R$7,0))</f>
        <v/>
      </c>
      <c r="S2360" t="str">
        <f>+IF($F2360="","",VLOOKUP($G2360,Educacion[],S$7,0))</f>
        <v/>
      </c>
      <c r="T2360" t="str">
        <f>+IF($F2360="","",VLOOKUP($G2360,Educacion[],T$7,0))</f>
        <v/>
      </c>
      <c r="U2360" t="str">
        <f>+IF($F2360="","",VLOOKUP($G2360,Educacion[],U$7,0))</f>
        <v/>
      </c>
      <c r="V2360" t="str">
        <f>+IF($F2360="","",VLOOKUP($G2360,Educacion[],V$7,0))</f>
        <v/>
      </c>
      <c r="W2360" t="str">
        <f>+IF($F2360="","",VLOOKUP($G2360,Educacion[],W$7,0))</f>
        <v/>
      </c>
      <c r="X2360" t="str">
        <f>+IF($F2360="","",VLOOKUP($G2360,Educacion[],X$7,0))</f>
        <v/>
      </c>
      <c r="Y2360" t="str">
        <f>+IF($F2360="","",VLOOKUP($G2360,Educacion[],Y$7,0))</f>
        <v/>
      </c>
      <c r="Z2360" t="str">
        <f>+IF($F2360="","",VLOOKUP($G2360,Educacion[],Z$7,0))</f>
        <v/>
      </c>
      <c r="AA2360" t="str">
        <f>+IF($F2360="","",VLOOKUP($G2360,Educacion[],AA$7,0))</f>
        <v/>
      </c>
      <c r="AB2360" t="str">
        <f>+IF($F2360="","",VLOOKUP($G2360,Educacion[],AB$7,0))</f>
        <v/>
      </c>
      <c r="AC2360" t="str">
        <f>+IF($F2360="","",VLOOKUP($G2360,Educacion[],AC$7,0))</f>
        <v/>
      </c>
      <c r="AD2360" t="str">
        <f>+IF($F2360="","",VLOOKUP($G2360,Educacion[],AD$7,0))</f>
        <v/>
      </c>
      <c r="AE2360" t="str">
        <f>+IF($F2360="","",VLOOKUP($G2360,Educacion[],AE$7,0))</f>
        <v/>
      </c>
      <c r="AF2360" t="str">
        <f>+IF($F2360="","",VLOOKUP($G2360,Educacion[],AF$7,0))</f>
        <v/>
      </c>
      <c r="AG2360" t="str">
        <f>+IF($F2360="","",VLOOKUP($G2360,Educacion[],AG$7,0))</f>
        <v/>
      </c>
    </row>
    <row r="2361" spans="1:33" x14ac:dyDescent="0.3">
      <c r="A2361" s="36"/>
      <c r="B2361" s="36"/>
      <c r="C2361">
        <f t="shared" ca="1" si="217"/>
        <v>225</v>
      </c>
      <c r="D2361" t="str">
        <f t="shared" si="221"/>
        <v/>
      </c>
      <c r="E2361" t="str">
        <f t="shared" ca="1" si="218"/>
        <v>0222</v>
      </c>
      <c r="F2361" t="str">
        <f t="shared" si="221"/>
        <v/>
      </c>
      <c r="H2361" t="str">
        <f>+IF($F2361="","",VLOOKUP($G2361,Educacion[],H$7,0))</f>
        <v/>
      </c>
      <c r="I2361" t="str">
        <f>+IF($F2361="","",VLOOKUP($G2361,Educacion[],I$7,0))</f>
        <v/>
      </c>
      <c r="J2361" t="str">
        <f>+IF($F2361="","",VLOOKUP($G2361,Educacion[],J$7,0))</f>
        <v/>
      </c>
      <c r="K2361" t="str">
        <f>+IF($F2361="","",VLOOKUP($G2361,Educacion[],K$7,0))</f>
        <v/>
      </c>
      <c r="L2361" t="str">
        <f>+IF($F2361="","",VLOOKUP($G2361,Educacion[],L$7,0))</f>
        <v/>
      </c>
      <c r="M2361" t="str">
        <f>+IF($F2361="","",VLOOKUP($G2361,Educacion[],M$7,0))</f>
        <v/>
      </c>
      <c r="N2361" t="str">
        <f>+IF($F2361="","",VLOOKUP($G2361,Educacion[],N$7,0))</f>
        <v/>
      </c>
      <c r="O2361" t="str">
        <f>+IF($F2361="","",VLOOKUP($G2361,Educacion[],O$7,0))</f>
        <v/>
      </c>
      <c r="P2361" t="str">
        <f>+IF($F2361="","",VLOOKUP($G2361,Educacion[],P$7,0))</f>
        <v/>
      </c>
      <c r="Q2361" t="str">
        <f>+IF($F2361="","",VLOOKUP($G2361,Educacion[],Q$7,0))</f>
        <v/>
      </c>
      <c r="R2361" t="str">
        <f>+IF($F2361="","",VLOOKUP($G2361,Educacion[],R$7,0))</f>
        <v/>
      </c>
      <c r="S2361" t="str">
        <f>+IF($F2361="","",VLOOKUP($G2361,Educacion[],S$7,0))</f>
        <v/>
      </c>
      <c r="T2361" t="str">
        <f>+IF($F2361="","",VLOOKUP($G2361,Educacion[],T$7,0))</f>
        <v/>
      </c>
      <c r="U2361" t="str">
        <f>+IF($F2361="","",VLOOKUP($G2361,Educacion[],U$7,0))</f>
        <v/>
      </c>
      <c r="V2361" t="str">
        <f>+IF($F2361="","",VLOOKUP($G2361,Educacion[],V$7,0))</f>
        <v/>
      </c>
      <c r="W2361" t="str">
        <f>+IF($F2361="","",VLOOKUP($G2361,Educacion[],W$7,0))</f>
        <v/>
      </c>
      <c r="X2361" t="str">
        <f>+IF($F2361="","",VLOOKUP($G2361,Educacion[],X$7,0))</f>
        <v/>
      </c>
      <c r="Y2361" t="str">
        <f>+IF($F2361="","",VLOOKUP($G2361,Educacion[],Y$7,0))</f>
        <v/>
      </c>
      <c r="Z2361" t="str">
        <f>+IF($F2361="","",VLOOKUP($G2361,Educacion[],Z$7,0))</f>
        <v/>
      </c>
      <c r="AA2361" t="str">
        <f>+IF($F2361="","",VLOOKUP($G2361,Educacion[],AA$7,0))</f>
        <v/>
      </c>
      <c r="AB2361" t="str">
        <f>+IF($F2361="","",VLOOKUP($G2361,Educacion[],AB$7,0))</f>
        <v/>
      </c>
      <c r="AC2361" t="str">
        <f>+IF($F2361="","",VLOOKUP($G2361,Educacion[],AC$7,0))</f>
        <v/>
      </c>
      <c r="AD2361" t="str">
        <f>+IF($F2361="","",VLOOKUP($G2361,Educacion[],AD$7,0))</f>
        <v/>
      </c>
      <c r="AE2361" t="str">
        <f>+IF($F2361="","",VLOOKUP($G2361,Educacion[],AE$7,0))</f>
        <v/>
      </c>
      <c r="AF2361" t="str">
        <f>+IF($F2361="","",VLOOKUP($G2361,Educacion[],AF$7,0))</f>
        <v/>
      </c>
      <c r="AG2361" t="str">
        <f>+IF($F2361="","",VLOOKUP($G2361,Educacion[],AG$7,0))</f>
        <v/>
      </c>
    </row>
    <row r="2362" spans="1:33" x14ac:dyDescent="0.3">
      <c r="A2362" s="36"/>
      <c r="B2362" s="36"/>
      <c r="C2362">
        <f t="shared" ca="1" si="217"/>
        <v>282</v>
      </c>
      <c r="D2362" t="str">
        <f t="shared" si="221"/>
        <v/>
      </c>
      <c r="E2362" t="str">
        <f t="shared" ca="1" si="218"/>
        <v>0282</v>
      </c>
      <c r="F2362" t="str">
        <f t="shared" si="221"/>
        <v/>
      </c>
      <c r="H2362" t="str">
        <f>+IF($F2362="","",VLOOKUP($G2362,Educacion[],H$7,0))</f>
        <v/>
      </c>
      <c r="I2362" t="str">
        <f>+IF($F2362="","",VLOOKUP($G2362,Educacion[],I$7,0))</f>
        <v/>
      </c>
      <c r="J2362" t="str">
        <f>+IF($F2362="","",VLOOKUP($G2362,Educacion[],J$7,0))</f>
        <v/>
      </c>
      <c r="K2362" t="str">
        <f>+IF($F2362="","",VLOOKUP($G2362,Educacion[],K$7,0))</f>
        <v/>
      </c>
      <c r="L2362" t="str">
        <f>+IF($F2362="","",VLOOKUP($G2362,Educacion[],L$7,0))</f>
        <v/>
      </c>
      <c r="M2362" t="str">
        <f>+IF($F2362="","",VLOOKUP($G2362,Educacion[],M$7,0))</f>
        <v/>
      </c>
      <c r="N2362" t="str">
        <f>+IF($F2362="","",VLOOKUP($G2362,Educacion[],N$7,0))</f>
        <v/>
      </c>
      <c r="O2362" t="str">
        <f>+IF($F2362="","",VLOOKUP($G2362,Educacion[],O$7,0))</f>
        <v/>
      </c>
      <c r="P2362" t="str">
        <f>+IF($F2362="","",VLOOKUP($G2362,Educacion[],P$7,0))</f>
        <v/>
      </c>
      <c r="Q2362" t="str">
        <f>+IF($F2362="","",VLOOKUP($G2362,Educacion[],Q$7,0))</f>
        <v/>
      </c>
      <c r="R2362" t="str">
        <f>+IF($F2362="","",VLOOKUP($G2362,Educacion[],R$7,0))</f>
        <v/>
      </c>
      <c r="S2362" t="str">
        <f>+IF($F2362="","",VLOOKUP($G2362,Educacion[],S$7,0))</f>
        <v/>
      </c>
      <c r="T2362" t="str">
        <f>+IF($F2362="","",VLOOKUP($G2362,Educacion[],T$7,0))</f>
        <v/>
      </c>
      <c r="U2362" t="str">
        <f>+IF($F2362="","",VLOOKUP($G2362,Educacion[],U$7,0))</f>
        <v/>
      </c>
      <c r="V2362" t="str">
        <f>+IF($F2362="","",VLOOKUP($G2362,Educacion[],V$7,0))</f>
        <v/>
      </c>
      <c r="W2362" t="str">
        <f>+IF($F2362="","",VLOOKUP($G2362,Educacion[],W$7,0))</f>
        <v/>
      </c>
      <c r="X2362" t="str">
        <f>+IF($F2362="","",VLOOKUP($G2362,Educacion[],X$7,0))</f>
        <v/>
      </c>
      <c r="Y2362" t="str">
        <f>+IF($F2362="","",VLOOKUP($G2362,Educacion[],Y$7,0))</f>
        <v/>
      </c>
      <c r="Z2362" t="str">
        <f>+IF($F2362="","",VLOOKUP($G2362,Educacion[],Z$7,0))</f>
        <v/>
      </c>
      <c r="AA2362" t="str">
        <f>+IF($F2362="","",VLOOKUP($G2362,Educacion[],AA$7,0))</f>
        <v/>
      </c>
      <c r="AB2362" t="str">
        <f>+IF($F2362="","",VLOOKUP($G2362,Educacion[],AB$7,0))</f>
        <v/>
      </c>
      <c r="AC2362" t="str">
        <f>+IF($F2362="","",VLOOKUP($G2362,Educacion[],AC$7,0))</f>
        <v/>
      </c>
      <c r="AD2362" t="str">
        <f>+IF($F2362="","",VLOOKUP($G2362,Educacion[],AD$7,0))</f>
        <v/>
      </c>
      <c r="AE2362" t="str">
        <f>+IF($F2362="","",VLOOKUP($G2362,Educacion[],AE$7,0))</f>
        <v/>
      </c>
      <c r="AF2362" t="str">
        <f>+IF($F2362="","",VLOOKUP($G2362,Educacion[],AF$7,0))</f>
        <v/>
      </c>
      <c r="AG2362" t="str">
        <f>+IF($F2362="","",VLOOKUP($G2362,Educacion[],AG$7,0))</f>
        <v/>
      </c>
    </row>
    <row r="2363" spans="1:33" x14ac:dyDescent="0.3">
      <c r="A2363" s="36"/>
      <c r="B2363" s="36"/>
      <c r="C2363">
        <f t="shared" ca="1" si="217"/>
        <v>24</v>
      </c>
      <c r="D2363" t="str">
        <f t="shared" si="221"/>
        <v/>
      </c>
      <c r="E2363" t="str">
        <f t="shared" ca="1" si="218"/>
        <v>0028</v>
      </c>
      <c r="F2363" t="str">
        <f t="shared" si="221"/>
        <v/>
      </c>
      <c r="H2363" t="str">
        <f>+IF($F2363="","",VLOOKUP($G2363,Educacion[],H$7,0))</f>
        <v/>
      </c>
      <c r="I2363" t="str">
        <f>+IF($F2363="","",VLOOKUP($G2363,Educacion[],I$7,0))</f>
        <v/>
      </c>
      <c r="J2363" t="str">
        <f>+IF($F2363="","",VLOOKUP($G2363,Educacion[],J$7,0))</f>
        <v/>
      </c>
      <c r="K2363" t="str">
        <f>+IF($F2363="","",VLOOKUP($G2363,Educacion[],K$7,0))</f>
        <v/>
      </c>
      <c r="L2363" t="str">
        <f>+IF($F2363="","",VLOOKUP($G2363,Educacion[],L$7,0))</f>
        <v/>
      </c>
      <c r="M2363" t="str">
        <f>+IF($F2363="","",VLOOKUP($G2363,Educacion[],M$7,0))</f>
        <v/>
      </c>
      <c r="N2363" t="str">
        <f>+IF($F2363="","",VLOOKUP($G2363,Educacion[],N$7,0))</f>
        <v/>
      </c>
      <c r="O2363" t="str">
        <f>+IF($F2363="","",VLOOKUP($G2363,Educacion[],O$7,0))</f>
        <v/>
      </c>
      <c r="P2363" t="str">
        <f>+IF($F2363="","",VLOOKUP($G2363,Educacion[],P$7,0))</f>
        <v/>
      </c>
      <c r="Q2363" t="str">
        <f>+IF($F2363="","",VLOOKUP($G2363,Educacion[],Q$7,0))</f>
        <v/>
      </c>
      <c r="R2363" t="str">
        <f>+IF($F2363="","",VLOOKUP($G2363,Educacion[],R$7,0))</f>
        <v/>
      </c>
      <c r="S2363" t="str">
        <f>+IF($F2363="","",VLOOKUP($G2363,Educacion[],S$7,0))</f>
        <v/>
      </c>
      <c r="T2363" t="str">
        <f>+IF($F2363="","",VLOOKUP($G2363,Educacion[],T$7,0))</f>
        <v/>
      </c>
      <c r="U2363" t="str">
        <f>+IF($F2363="","",VLOOKUP($G2363,Educacion[],U$7,0))</f>
        <v/>
      </c>
      <c r="V2363" t="str">
        <f>+IF($F2363="","",VLOOKUP($G2363,Educacion[],V$7,0))</f>
        <v/>
      </c>
      <c r="W2363" t="str">
        <f>+IF($F2363="","",VLOOKUP($G2363,Educacion[],W$7,0))</f>
        <v/>
      </c>
      <c r="X2363" t="str">
        <f>+IF($F2363="","",VLOOKUP($G2363,Educacion[],X$7,0))</f>
        <v/>
      </c>
      <c r="Y2363" t="str">
        <f>+IF($F2363="","",VLOOKUP($G2363,Educacion[],Y$7,0))</f>
        <v/>
      </c>
      <c r="Z2363" t="str">
        <f>+IF($F2363="","",VLOOKUP($G2363,Educacion[],Z$7,0))</f>
        <v/>
      </c>
      <c r="AA2363" t="str">
        <f>+IF($F2363="","",VLOOKUP($G2363,Educacion[],AA$7,0))</f>
        <v/>
      </c>
      <c r="AB2363" t="str">
        <f>+IF($F2363="","",VLOOKUP($G2363,Educacion[],AB$7,0))</f>
        <v/>
      </c>
      <c r="AC2363" t="str">
        <f>+IF($F2363="","",VLOOKUP($G2363,Educacion[],AC$7,0))</f>
        <v/>
      </c>
      <c r="AD2363" t="str">
        <f>+IF($F2363="","",VLOOKUP($G2363,Educacion[],AD$7,0))</f>
        <v/>
      </c>
      <c r="AE2363" t="str">
        <f>+IF($F2363="","",VLOOKUP($G2363,Educacion[],AE$7,0))</f>
        <v/>
      </c>
      <c r="AF2363" t="str">
        <f>+IF($F2363="","",VLOOKUP($G2363,Educacion[],AF$7,0))</f>
        <v/>
      </c>
      <c r="AG2363" t="str">
        <f>+IF($F2363="","",VLOOKUP($G2363,Educacion[],AG$7,0))</f>
        <v/>
      </c>
    </row>
    <row r="2364" spans="1:33" x14ac:dyDescent="0.3">
      <c r="A2364" s="36"/>
      <c r="B2364" s="36"/>
      <c r="C2364">
        <f t="shared" ca="1" si="217"/>
        <v>614</v>
      </c>
      <c r="D2364" t="str">
        <f t="shared" ref="D2364:F2379" si="222">+IF(OR(D2363=$B$6,D2363=""),"",D2363+1)</f>
        <v/>
      </c>
      <c r="E2364" t="str">
        <f t="shared" ca="1" si="218"/>
        <v>0648</v>
      </c>
      <c r="F2364" t="str">
        <f t="shared" si="222"/>
        <v/>
      </c>
      <c r="H2364" t="str">
        <f>+IF($F2364="","",VLOOKUP($G2364,Educacion[],H$7,0))</f>
        <v/>
      </c>
      <c r="I2364" t="str">
        <f>+IF($F2364="","",VLOOKUP($G2364,Educacion[],I$7,0))</f>
        <v/>
      </c>
      <c r="J2364" t="str">
        <f>+IF($F2364="","",VLOOKUP($G2364,Educacion[],J$7,0))</f>
        <v/>
      </c>
      <c r="K2364" t="str">
        <f>+IF($F2364="","",VLOOKUP($G2364,Educacion[],K$7,0))</f>
        <v/>
      </c>
      <c r="L2364" t="str">
        <f>+IF($F2364="","",VLOOKUP($G2364,Educacion[],L$7,0))</f>
        <v/>
      </c>
      <c r="M2364" t="str">
        <f>+IF($F2364="","",VLOOKUP($G2364,Educacion[],M$7,0))</f>
        <v/>
      </c>
      <c r="N2364" t="str">
        <f>+IF($F2364="","",VLOOKUP($G2364,Educacion[],N$7,0))</f>
        <v/>
      </c>
      <c r="O2364" t="str">
        <f>+IF($F2364="","",VLOOKUP($G2364,Educacion[],O$7,0))</f>
        <v/>
      </c>
      <c r="P2364" t="str">
        <f>+IF($F2364="","",VLOOKUP($G2364,Educacion[],P$7,0))</f>
        <v/>
      </c>
      <c r="Q2364" t="str">
        <f>+IF($F2364="","",VLOOKUP($G2364,Educacion[],Q$7,0))</f>
        <v/>
      </c>
      <c r="R2364" t="str">
        <f>+IF($F2364="","",VLOOKUP($G2364,Educacion[],R$7,0))</f>
        <v/>
      </c>
      <c r="S2364" t="str">
        <f>+IF($F2364="","",VLOOKUP($G2364,Educacion[],S$7,0))</f>
        <v/>
      </c>
      <c r="T2364" t="str">
        <f>+IF($F2364="","",VLOOKUP($G2364,Educacion[],T$7,0))</f>
        <v/>
      </c>
      <c r="U2364" t="str">
        <f>+IF($F2364="","",VLOOKUP($G2364,Educacion[],U$7,0))</f>
        <v/>
      </c>
      <c r="V2364" t="str">
        <f>+IF($F2364="","",VLOOKUP($G2364,Educacion[],V$7,0))</f>
        <v/>
      </c>
      <c r="W2364" t="str">
        <f>+IF($F2364="","",VLOOKUP($G2364,Educacion[],W$7,0))</f>
        <v/>
      </c>
      <c r="X2364" t="str">
        <f>+IF($F2364="","",VLOOKUP($G2364,Educacion[],X$7,0))</f>
        <v/>
      </c>
      <c r="Y2364" t="str">
        <f>+IF($F2364="","",VLOOKUP($G2364,Educacion[],Y$7,0))</f>
        <v/>
      </c>
      <c r="Z2364" t="str">
        <f>+IF($F2364="","",VLOOKUP($G2364,Educacion[],Z$7,0))</f>
        <v/>
      </c>
      <c r="AA2364" t="str">
        <f>+IF($F2364="","",VLOOKUP($G2364,Educacion[],AA$7,0))</f>
        <v/>
      </c>
      <c r="AB2364" t="str">
        <f>+IF($F2364="","",VLOOKUP($G2364,Educacion[],AB$7,0))</f>
        <v/>
      </c>
      <c r="AC2364" t="str">
        <f>+IF($F2364="","",VLOOKUP($G2364,Educacion[],AC$7,0))</f>
        <v/>
      </c>
      <c r="AD2364" t="str">
        <f>+IF($F2364="","",VLOOKUP($G2364,Educacion[],AD$7,0))</f>
        <v/>
      </c>
      <c r="AE2364" t="str">
        <f>+IF($F2364="","",VLOOKUP($G2364,Educacion[],AE$7,0))</f>
        <v/>
      </c>
      <c r="AF2364" t="str">
        <f>+IF($F2364="","",VLOOKUP($G2364,Educacion[],AF$7,0))</f>
        <v/>
      </c>
      <c r="AG2364" t="str">
        <f>+IF($F2364="","",VLOOKUP($G2364,Educacion[],AG$7,0))</f>
        <v/>
      </c>
    </row>
    <row r="2365" spans="1:33" x14ac:dyDescent="0.3">
      <c r="A2365" s="36"/>
      <c r="B2365" s="36"/>
      <c r="C2365">
        <f t="shared" ca="1" si="217"/>
        <v>666</v>
      </c>
      <c r="D2365" t="str">
        <f t="shared" si="222"/>
        <v/>
      </c>
      <c r="E2365" t="str">
        <f t="shared" ca="1" si="218"/>
        <v>0714</v>
      </c>
      <c r="F2365" t="str">
        <f t="shared" si="222"/>
        <v/>
      </c>
      <c r="H2365" t="str">
        <f>+IF($F2365="","",VLOOKUP($G2365,Educacion[],H$7,0))</f>
        <v/>
      </c>
      <c r="I2365" t="str">
        <f>+IF($F2365="","",VLOOKUP($G2365,Educacion[],I$7,0))</f>
        <v/>
      </c>
      <c r="J2365" t="str">
        <f>+IF($F2365="","",VLOOKUP($G2365,Educacion[],J$7,0))</f>
        <v/>
      </c>
      <c r="K2365" t="str">
        <f>+IF($F2365="","",VLOOKUP($G2365,Educacion[],K$7,0))</f>
        <v/>
      </c>
      <c r="L2365" t="str">
        <f>+IF($F2365="","",VLOOKUP($G2365,Educacion[],L$7,0))</f>
        <v/>
      </c>
      <c r="M2365" t="str">
        <f>+IF($F2365="","",VLOOKUP($G2365,Educacion[],M$7,0))</f>
        <v/>
      </c>
      <c r="N2365" t="str">
        <f>+IF($F2365="","",VLOOKUP($G2365,Educacion[],N$7,0))</f>
        <v/>
      </c>
      <c r="O2365" t="str">
        <f>+IF($F2365="","",VLOOKUP($G2365,Educacion[],O$7,0))</f>
        <v/>
      </c>
      <c r="P2365" t="str">
        <f>+IF($F2365="","",VLOOKUP($G2365,Educacion[],P$7,0))</f>
        <v/>
      </c>
      <c r="Q2365" t="str">
        <f>+IF($F2365="","",VLOOKUP($G2365,Educacion[],Q$7,0))</f>
        <v/>
      </c>
      <c r="R2365" t="str">
        <f>+IF($F2365="","",VLOOKUP($G2365,Educacion[],R$7,0))</f>
        <v/>
      </c>
      <c r="S2365" t="str">
        <f>+IF($F2365="","",VLOOKUP($G2365,Educacion[],S$7,0))</f>
        <v/>
      </c>
      <c r="T2365" t="str">
        <f>+IF($F2365="","",VLOOKUP($G2365,Educacion[],T$7,0))</f>
        <v/>
      </c>
      <c r="U2365" t="str">
        <f>+IF($F2365="","",VLOOKUP($G2365,Educacion[],U$7,0))</f>
        <v/>
      </c>
      <c r="V2365" t="str">
        <f>+IF($F2365="","",VLOOKUP($G2365,Educacion[],V$7,0))</f>
        <v/>
      </c>
      <c r="W2365" t="str">
        <f>+IF($F2365="","",VLOOKUP($G2365,Educacion[],W$7,0))</f>
        <v/>
      </c>
      <c r="X2365" t="str">
        <f>+IF($F2365="","",VLOOKUP($G2365,Educacion[],X$7,0))</f>
        <v/>
      </c>
      <c r="Y2365" t="str">
        <f>+IF($F2365="","",VLOOKUP($G2365,Educacion[],Y$7,0))</f>
        <v/>
      </c>
      <c r="Z2365" t="str">
        <f>+IF($F2365="","",VLOOKUP($G2365,Educacion[],Z$7,0))</f>
        <v/>
      </c>
      <c r="AA2365" t="str">
        <f>+IF($F2365="","",VLOOKUP($G2365,Educacion[],AA$7,0))</f>
        <v/>
      </c>
      <c r="AB2365" t="str">
        <f>+IF($F2365="","",VLOOKUP($G2365,Educacion[],AB$7,0))</f>
        <v/>
      </c>
      <c r="AC2365" t="str">
        <f>+IF($F2365="","",VLOOKUP($G2365,Educacion[],AC$7,0))</f>
        <v/>
      </c>
      <c r="AD2365" t="str">
        <f>+IF($F2365="","",VLOOKUP($G2365,Educacion[],AD$7,0))</f>
        <v/>
      </c>
      <c r="AE2365" t="str">
        <f>+IF($F2365="","",VLOOKUP($G2365,Educacion[],AE$7,0))</f>
        <v/>
      </c>
      <c r="AF2365" t="str">
        <f>+IF($F2365="","",VLOOKUP($G2365,Educacion[],AF$7,0))</f>
        <v/>
      </c>
      <c r="AG2365" t="str">
        <f>+IF($F2365="","",VLOOKUP($G2365,Educacion[],AG$7,0))</f>
        <v/>
      </c>
    </row>
    <row r="2366" spans="1:33" x14ac:dyDescent="0.3">
      <c r="A2366" s="36"/>
      <c r="B2366" s="36"/>
      <c r="C2366">
        <f t="shared" ca="1" si="217"/>
        <v>310</v>
      </c>
      <c r="D2366" t="str">
        <f t="shared" si="222"/>
        <v/>
      </c>
      <c r="E2366" t="str">
        <f t="shared" ca="1" si="218"/>
        <v>0323</v>
      </c>
      <c r="F2366" t="str">
        <f t="shared" si="222"/>
        <v/>
      </c>
      <c r="H2366" t="str">
        <f>+IF($F2366="","",VLOOKUP($G2366,Educacion[],H$7,0))</f>
        <v/>
      </c>
      <c r="I2366" t="str">
        <f>+IF($F2366="","",VLOOKUP($G2366,Educacion[],I$7,0))</f>
        <v/>
      </c>
      <c r="J2366" t="str">
        <f>+IF($F2366="","",VLOOKUP($G2366,Educacion[],J$7,0))</f>
        <v/>
      </c>
      <c r="K2366" t="str">
        <f>+IF($F2366="","",VLOOKUP($G2366,Educacion[],K$7,0))</f>
        <v/>
      </c>
      <c r="L2366" t="str">
        <f>+IF($F2366="","",VLOOKUP($G2366,Educacion[],L$7,0))</f>
        <v/>
      </c>
      <c r="M2366" t="str">
        <f>+IF($F2366="","",VLOOKUP($G2366,Educacion[],M$7,0))</f>
        <v/>
      </c>
      <c r="N2366" t="str">
        <f>+IF($F2366="","",VLOOKUP($G2366,Educacion[],N$7,0))</f>
        <v/>
      </c>
      <c r="O2366" t="str">
        <f>+IF($F2366="","",VLOOKUP($G2366,Educacion[],O$7,0))</f>
        <v/>
      </c>
      <c r="P2366" t="str">
        <f>+IF($F2366="","",VLOOKUP($G2366,Educacion[],P$7,0))</f>
        <v/>
      </c>
      <c r="Q2366" t="str">
        <f>+IF($F2366="","",VLOOKUP($G2366,Educacion[],Q$7,0))</f>
        <v/>
      </c>
      <c r="R2366" t="str">
        <f>+IF($F2366="","",VLOOKUP($G2366,Educacion[],R$7,0))</f>
        <v/>
      </c>
      <c r="S2366" t="str">
        <f>+IF($F2366="","",VLOOKUP($G2366,Educacion[],S$7,0))</f>
        <v/>
      </c>
      <c r="T2366" t="str">
        <f>+IF($F2366="","",VLOOKUP($G2366,Educacion[],T$7,0))</f>
        <v/>
      </c>
      <c r="U2366" t="str">
        <f>+IF($F2366="","",VLOOKUP($G2366,Educacion[],U$7,0))</f>
        <v/>
      </c>
      <c r="V2366" t="str">
        <f>+IF($F2366="","",VLOOKUP($G2366,Educacion[],V$7,0))</f>
        <v/>
      </c>
      <c r="W2366" t="str">
        <f>+IF($F2366="","",VLOOKUP($G2366,Educacion[],W$7,0))</f>
        <v/>
      </c>
      <c r="X2366" t="str">
        <f>+IF($F2366="","",VLOOKUP($G2366,Educacion[],X$7,0))</f>
        <v/>
      </c>
      <c r="Y2366" t="str">
        <f>+IF($F2366="","",VLOOKUP($G2366,Educacion[],Y$7,0))</f>
        <v/>
      </c>
      <c r="Z2366" t="str">
        <f>+IF($F2366="","",VLOOKUP($G2366,Educacion[],Z$7,0))</f>
        <v/>
      </c>
      <c r="AA2366" t="str">
        <f>+IF($F2366="","",VLOOKUP($G2366,Educacion[],AA$7,0))</f>
        <v/>
      </c>
      <c r="AB2366" t="str">
        <f>+IF($F2366="","",VLOOKUP($G2366,Educacion[],AB$7,0))</f>
        <v/>
      </c>
      <c r="AC2366" t="str">
        <f>+IF($F2366="","",VLOOKUP($G2366,Educacion[],AC$7,0))</f>
        <v/>
      </c>
      <c r="AD2366" t="str">
        <f>+IF($F2366="","",VLOOKUP($G2366,Educacion[],AD$7,0))</f>
        <v/>
      </c>
      <c r="AE2366" t="str">
        <f>+IF($F2366="","",VLOOKUP($G2366,Educacion[],AE$7,0))</f>
        <v/>
      </c>
      <c r="AF2366" t="str">
        <f>+IF($F2366="","",VLOOKUP($G2366,Educacion[],AF$7,0))</f>
        <v/>
      </c>
      <c r="AG2366" t="str">
        <f>+IF($F2366="","",VLOOKUP($G2366,Educacion[],AG$7,0))</f>
        <v/>
      </c>
    </row>
    <row r="2367" spans="1:33" x14ac:dyDescent="0.3">
      <c r="A2367" s="36"/>
      <c r="B2367" s="36"/>
      <c r="C2367">
        <f t="shared" ca="1" si="217"/>
        <v>51</v>
      </c>
      <c r="D2367" t="str">
        <f t="shared" si="222"/>
        <v/>
      </c>
      <c r="E2367" t="str">
        <f t="shared" ca="1" si="218"/>
        <v>0055</v>
      </c>
      <c r="F2367" t="str">
        <f t="shared" si="222"/>
        <v/>
      </c>
      <c r="H2367" t="str">
        <f>+IF($F2367="","",VLOOKUP($G2367,Educacion[],H$7,0))</f>
        <v/>
      </c>
      <c r="I2367" t="str">
        <f>+IF($F2367="","",VLOOKUP($G2367,Educacion[],I$7,0))</f>
        <v/>
      </c>
      <c r="J2367" t="str">
        <f>+IF($F2367="","",VLOOKUP($G2367,Educacion[],J$7,0))</f>
        <v/>
      </c>
      <c r="K2367" t="str">
        <f>+IF($F2367="","",VLOOKUP($G2367,Educacion[],K$7,0))</f>
        <v/>
      </c>
      <c r="L2367" t="str">
        <f>+IF($F2367="","",VLOOKUP($G2367,Educacion[],L$7,0))</f>
        <v/>
      </c>
      <c r="M2367" t="str">
        <f>+IF($F2367="","",VLOOKUP($G2367,Educacion[],M$7,0))</f>
        <v/>
      </c>
      <c r="N2367" t="str">
        <f>+IF($F2367="","",VLOOKUP($G2367,Educacion[],N$7,0))</f>
        <v/>
      </c>
      <c r="O2367" t="str">
        <f>+IF($F2367="","",VLOOKUP($G2367,Educacion[],O$7,0))</f>
        <v/>
      </c>
      <c r="P2367" t="str">
        <f>+IF($F2367="","",VLOOKUP($G2367,Educacion[],P$7,0))</f>
        <v/>
      </c>
      <c r="Q2367" t="str">
        <f>+IF($F2367="","",VLOOKUP($G2367,Educacion[],Q$7,0))</f>
        <v/>
      </c>
      <c r="R2367" t="str">
        <f>+IF($F2367="","",VLOOKUP($G2367,Educacion[],R$7,0))</f>
        <v/>
      </c>
      <c r="S2367" t="str">
        <f>+IF($F2367="","",VLOOKUP($G2367,Educacion[],S$7,0))</f>
        <v/>
      </c>
      <c r="T2367" t="str">
        <f>+IF($F2367="","",VLOOKUP($G2367,Educacion[],T$7,0))</f>
        <v/>
      </c>
      <c r="U2367" t="str">
        <f>+IF($F2367="","",VLOOKUP($G2367,Educacion[],U$7,0))</f>
        <v/>
      </c>
      <c r="V2367" t="str">
        <f>+IF($F2367="","",VLOOKUP($G2367,Educacion[],V$7,0))</f>
        <v/>
      </c>
      <c r="W2367" t="str">
        <f>+IF($F2367="","",VLOOKUP($G2367,Educacion[],W$7,0))</f>
        <v/>
      </c>
      <c r="X2367" t="str">
        <f>+IF($F2367="","",VLOOKUP($G2367,Educacion[],X$7,0))</f>
        <v/>
      </c>
      <c r="Y2367" t="str">
        <f>+IF($F2367="","",VLOOKUP($G2367,Educacion[],Y$7,0))</f>
        <v/>
      </c>
      <c r="Z2367" t="str">
        <f>+IF($F2367="","",VLOOKUP($G2367,Educacion[],Z$7,0))</f>
        <v/>
      </c>
      <c r="AA2367" t="str">
        <f>+IF($F2367="","",VLOOKUP($G2367,Educacion[],AA$7,0))</f>
        <v/>
      </c>
      <c r="AB2367" t="str">
        <f>+IF($F2367="","",VLOOKUP($G2367,Educacion[],AB$7,0))</f>
        <v/>
      </c>
      <c r="AC2367" t="str">
        <f>+IF($F2367="","",VLOOKUP($G2367,Educacion[],AC$7,0))</f>
        <v/>
      </c>
      <c r="AD2367" t="str">
        <f>+IF($F2367="","",VLOOKUP($G2367,Educacion[],AD$7,0))</f>
        <v/>
      </c>
      <c r="AE2367" t="str">
        <f>+IF($F2367="","",VLOOKUP($G2367,Educacion[],AE$7,0))</f>
        <v/>
      </c>
      <c r="AF2367" t="str">
        <f>+IF($F2367="","",VLOOKUP($G2367,Educacion[],AF$7,0))</f>
        <v/>
      </c>
      <c r="AG2367" t="str">
        <f>+IF($F2367="","",VLOOKUP($G2367,Educacion[],AG$7,0))</f>
        <v/>
      </c>
    </row>
    <row r="2368" spans="1:33" x14ac:dyDescent="0.3">
      <c r="A2368" s="36"/>
      <c r="B2368" s="36"/>
      <c r="C2368">
        <f t="shared" ca="1" si="217"/>
        <v>630</v>
      </c>
      <c r="D2368" t="str">
        <f t="shared" si="222"/>
        <v/>
      </c>
      <c r="E2368" t="str">
        <f t="shared" ca="1" si="218"/>
        <v>0670</v>
      </c>
      <c r="F2368" t="str">
        <f t="shared" si="222"/>
        <v/>
      </c>
      <c r="H2368" t="str">
        <f>+IF($F2368="","",VLOOKUP($G2368,Educacion[],H$7,0))</f>
        <v/>
      </c>
      <c r="I2368" t="str">
        <f>+IF($F2368="","",VLOOKUP($G2368,Educacion[],I$7,0))</f>
        <v/>
      </c>
      <c r="J2368" t="str">
        <f>+IF($F2368="","",VLOOKUP($G2368,Educacion[],J$7,0))</f>
        <v/>
      </c>
      <c r="K2368" t="str">
        <f>+IF($F2368="","",VLOOKUP($G2368,Educacion[],K$7,0))</f>
        <v/>
      </c>
      <c r="L2368" t="str">
        <f>+IF($F2368="","",VLOOKUP($G2368,Educacion[],L$7,0))</f>
        <v/>
      </c>
      <c r="M2368" t="str">
        <f>+IF($F2368="","",VLOOKUP($G2368,Educacion[],M$7,0))</f>
        <v/>
      </c>
      <c r="N2368" t="str">
        <f>+IF($F2368="","",VLOOKUP($G2368,Educacion[],N$7,0))</f>
        <v/>
      </c>
      <c r="O2368" t="str">
        <f>+IF($F2368="","",VLOOKUP($G2368,Educacion[],O$7,0))</f>
        <v/>
      </c>
      <c r="P2368" t="str">
        <f>+IF($F2368="","",VLOOKUP($G2368,Educacion[],P$7,0))</f>
        <v/>
      </c>
      <c r="Q2368" t="str">
        <f>+IF($F2368="","",VLOOKUP($G2368,Educacion[],Q$7,0))</f>
        <v/>
      </c>
      <c r="R2368" t="str">
        <f>+IF($F2368="","",VLOOKUP($G2368,Educacion[],R$7,0))</f>
        <v/>
      </c>
      <c r="S2368" t="str">
        <f>+IF($F2368="","",VLOOKUP($G2368,Educacion[],S$7,0))</f>
        <v/>
      </c>
      <c r="T2368" t="str">
        <f>+IF($F2368="","",VLOOKUP($G2368,Educacion[],T$7,0))</f>
        <v/>
      </c>
      <c r="U2368" t="str">
        <f>+IF($F2368="","",VLOOKUP($G2368,Educacion[],U$7,0))</f>
        <v/>
      </c>
      <c r="V2368" t="str">
        <f>+IF($F2368="","",VLOOKUP($G2368,Educacion[],V$7,0))</f>
        <v/>
      </c>
      <c r="W2368" t="str">
        <f>+IF($F2368="","",VLOOKUP($G2368,Educacion[],W$7,0))</f>
        <v/>
      </c>
      <c r="X2368" t="str">
        <f>+IF($F2368="","",VLOOKUP($G2368,Educacion[],X$7,0))</f>
        <v/>
      </c>
      <c r="Y2368" t="str">
        <f>+IF($F2368="","",VLOOKUP($G2368,Educacion[],Y$7,0))</f>
        <v/>
      </c>
      <c r="Z2368" t="str">
        <f>+IF($F2368="","",VLOOKUP($G2368,Educacion[],Z$7,0))</f>
        <v/>
      </c>
      <c r="AA2368" t="str">
        <f>+IF($F2368="","",VLOOKUP($G2368,Educacion[],AA$7,0))</f>
        <v/>
      </c>
      <c r="AB2368" t="str">
        <f>+IF($F2368="","",VLOOKUP($G2368,Educacion[],AB$7,0))</f>
        <v/>
      </c>
      <c r="AC2368" t="str">
        <f>+IF($F2368="","",VLOOKUP($G2368,Educacion[],AC$7,0))</f>
        <v/>
      </c>
      <c r="AD2368" t="str">
        <f>+IF($F2368="","",VLOOKUP($G2368,Educacion[],AD$7,0))</f>
        <v/>
      </c>
      <c r="AE2368" t="str">
        <f>+IF($F2368="","",VLOOKUP($G2368,Educacion[],AE$7,0))</f>
        <v/>
      </c>
      <c r="AF2368" t="str">
        <f>+IF($F2368="","",VLOOKUP($G2368,Educacion[],AF$7,0))</f>
        <v/>
      </c>
      <c r="AG2368" t="str">
        <f>+IF($F2368="","",VLOOKUP($G2368,Educacion[],AG$7,0))</f>
        <v/>
      </c>
    </row>
    <row r="2369" spans="1:33" x14ac:dyDescent="0.3">
      <c r="A2369" s="36"/>
      <c r="B2369" s="36"/>
      <c r="C2369">
        <f t="shared" ca="1" si="217"/>
        <v>706</v>
      </c>
      <c r="D2369" t="str">
        <f t="shared" si="222"/>
        <v/>
      </c>
      <c r="E2369" t="str">
        <f t="shared" ca="1" si="218"/>
        <v>0754</v>
      </c>
      <c r="F2369" t="str">
        <f t="shared" si="222"/>
        <v/>
      </c>
      <c r="H2369" t="str">
        <f>+IF($F2369="","",VLOOKUP($G2369,Educacion[],H$7,0))</f>
        <v/>
      </c>
      <c r="I2369" t="str">
        <f>+IF($F2369="","",VLOOKUP($G2369,Educacion[],I$7,0))</f>
        <v/>
      </c>
      <c r="J2369" t="str">
        <f>+IF($F2369="","",VLOOKUP($G2369,Educacion[],J$7,0))</f>
        <v/>
      </c>
      <c r="K2369" t="str">
        <f>+IF($F2369="","",VLOOKUP($G2369,Educacion[],K$7,0))</f>
        <v/>
      </c>
      <c r="L2369" t="str">
        <f>+IF($F2369="","",VLOOKUP($G2369,Educacion[],L$7,0))</f>
        <v/>
      </c>
      <c r="M2369" t="str">
        <f>+IF($F2369="","",VLOOKUP($G2369,Educacion[],M$7,0))</f>
        <v/>
      </c>
      <c r="N2369" t="str">
        <f>+IF($F2369="","",VLOOKUP($G2369,Educacion[],N$7,0))</f>
        <v/>
      </c>
      <c r="O2369" t="str">
        <f>+IF($F2369="","",VLOOKUP($G2369,Educacion[],O$7,0))</f>
        <v/>
      </c>
      <c r="P2369" t="str">
        <f>+IF($F2369="","",VLOOKUP($G2369,Educacion[],P$7,0))</f>
        <v/>
      </c>
      <c r="Q2369" t="str">
        <f>+IF($F2369="","",VLOOKUP($G2369,Educacion[],Q$7,0))</f>
        <v/>
      </c>
      <c r="R2369" t="str">
        <f>+IF($F2369="","",VLOOKUP($G2369,Educacion[],R$7,0))</f>
        <v/>
      </c>
      <c r="S2369" t="str">
        <f>+IF($F2369="","",VLOOKUP($G2369,Educacion[],S$7,0))</f>
        <v/>
      </c>
      <c r="T2369" t="str">
        <f>+IF($F2369="","",VLOOKUP($G2369,Educacion[],T$7,0))</f>
        <v/>
      </c>
      <c r="U2369" t="str">
        <f>+IF($F2369="","",VLOOKUP($G2369,Educacion[],U$7,0))</f>
        <v/>
      </c>
      <c r="V2369" t="str">
        <f>+IF($F2369="","",VLOOKUP($G2369,Educacion[],V$7,0))</f>
        <v/>
      </c>
      <c r="W2369" t="str">
        <f>+IF($F2369="","",VLOOKUP($G2369,Educacion[],W$7,0))</f>
        <v/>
      </c>
      <c r="X2369" t="str">
        <f>+IF($F2369="","",VLOOKUP($G2369,Educacion[],X$7,0))</f>
        <v/>
      </c>
      <c r="Y2369" t="str">
        <f>+IF($F2369="","",VLOOKUP($G2369,Educacion[],Y$7,0))</f>
        <v/>
      </c>
      <c r="Z2369" t="str">
        <f>+IF($F2369="","",VLOOKUP($G2369,Educacion[],Z$7,0))</f>
        <v/>
      </c>
      <c r="AA2369" t="str">
        <f>+IF($F2369="","",VLOOKUP($G2369,Educacion[],AA$7,0))</f>
        <v/>
      </c>
      <c r="AB2369" t="str">
        <f>+IF($F2369="","",VLOOKUP($G2369,Educacion[],AB$7,0))</f>
        <v/>
      </c>
      <c r="AC2369" t="str">
        <f>+IF($F2369="","",VLOOKUP($G2369,Educacion[],AC$7,0))</f>
        <v/>
      </c>
      <c r="AD2369" t="str">
        <f>+IF($F2369="","",VLOOKUP($G2369,Educacion[],AD$7,0))</f>
        <v/>
      </c>
      <c r="AE2369" t="str">
        <f>+IF($F2369="","",VLOOKUP($G2369,Educacion[],AE$7,0))</f>
        <v/>
      </c>
      <c r="AF2369" t="str">
        <f>+IF($F2369="","",VLOOKUP($G2369,Educacion[],AF$7,0))</f>
        <v/>
      </c>
      <c r="AG2369" t="str">
        <f>+IF($F2369="","",VLOOKUP($G2369,Educacion[],AG$7,0))</f>
        <v/>
      </c>
    </row>
    <row r="2370" spans="1:33" x14ac:dyDescent="0.3">
      <c r="A2370" s="36"/>
      <c r="B2370" s="36"/>
      <c r="C2370">
        <f t="shared" ca="1" si="217"/>
        <v>106</v>
      </c>
      <c r="D2370" t="str">
        <f t="shared" si="222"/>
        <v/>
      </c>
      <c r="E2370" t="str">
        <f t="shared" ca="1" si="218"/>
        <v>0096</v>
      </c>
      <c r="F2370" t="str">
        <f t="shared" si="222"/>
        <v/>
      </c>
      <c r="H2370" t="str">
        <f>+IF($F2370="","",VLOOKUP($G2370,Educacion[],H$7,0))</f>
        <v/>
      </c>
      <c r="I2370" t="str">
        <f>+IF($F2370="","",VLOOKUP($G2370,Educacion[],I$7,0))</f>
        <v/>
      </c>
      <c r="J2370" t="str">
        <f>+IF($F2370="","",VLOOKUP($G2370,Educacion[],J$7,0))</f>
        <v/>
      </c>
      <c r="K2370" t="str">
        <f>+IF($F2370="","",VLOOKUP($G2370,Educacion[],K$7,0))</f>
        <v/>
      </c>
      <c r="L2370" t="str">
        <f>+IF($F2370="","",VLOOKUP($G2370,Educacion[],L$7,0))</f>
        <v/>
      </c>
      <c r="M2370" t="str">
        <f>+IF($F2370="","",VLOOKUP($G2370,Educacion[],M$7,0))</f>
        <v/>
      </c>
      <c r="N2370" t="str">
        <f>+IF($F2370="","",VLOOKUP($G2370,Educacion[],N$7,0))</f>
        <v/>
      </c>
      <c r="O2370" t="str">
        <f>+IF($F2370="","",VLOOKUP($G2370,Educacion[],O$7,0))</f>
        <v/>
      </c>
      <c r="P2370" t="str">
        <f>+IF($F2370="","",VLOOKUP($G2370,Educacion[],P$7,0))</f>
        <v/>
      </c>
      <c r="Q2370" t="str">
        <f>+IF($F2370="","",VLOOKUP($G2370,Educacion[],Q$7,0))</f>
        <v/>
      </c>
      <c r="R2370" t="str">
        <f>+IF($F2370="","",VLOOKUP($G2370,Educacion[],R$7,0))</f>
        <v/>
      </c>
      <c r="S2370" t="str">
        <f>+IF($F2370="","",VLOOKUP($G2370,Educacion[],S$7,0))</f>
        <v/>
      </c>
      <c r="T2370" t="str">
        <f>+IF($F2370="","",VLOOKUP($G2370,Educacion[],T$7,0))</f>
        <v/>
      </c>
      <c r="U2370" t="str">
        <f>+IF($F2370="","",VLOOKUP($G2370,Educacion[],U$7,0))</f>
        <v/>
      </c>
      <c r="V2370" t="str">
        <f>+IF($F2370="","",VLOOKUP($G2370,Educacion[],V$7,0))</f>
        <v/>
      </c>
      <c r="W2370" t="str">
        <f>+IF($F2370="","",VLOOKUP($G2370,Educacion[],W$7,0))</f>
        <v/>
      </c>
      <c r="X2370" t="str">
        <f>+IF($F2370="","",VLOOKUP($G2370,Educacion[],X$7,0))</f>
        <v/>
      </c>
      <c r="Y2370" t="str">
        <f>+IF($F2370="","",VLOOKUP($G2370,Educacion[],Y$7,0))</f>
        <v/>
      </c>
      <c r="Z2370" t="str">
        <f>+IF($F2370="","",VLOOKUP($G2370,Educacion[],Z$7,0))</f>
        <v/>
      </c>
      <c r="AA2370" t="str">
        <f>+IF($F2370="","",VLOOKUP($G2370,Educacion[],AA$7,0))</f>
        <v/>
      </c>
      <c r="AB2370" t="str">
        <f>+IF($F2370="","",VLOOKUP($G2370,Educacion[],AB$7,0))</f>
        <v/>
      </c>
      <c r="AC2370" t="str">
        <f>+IF($F2370="","",VLOOKUP($G2370,Educacion[],AC$7,0))</f>
        <v/>
      </c>
      <c r="AD2370" t="str">
        <f>+IF($F2370="","",VLOOKUP($G2370,Educacion[],AD$7,0))</f>
        <v/>
      </c>
      <c r="AE2370" t="str">
        <f>+IF($F2370="","",VLOOKUP($G2370,Educacion[],AE$7,0))</f>
        <v/>
      </c>
      <c r="AF2370" t="str">
        <f>+IF($F2370="","",VLOOKUP($G2370,Educacion[],AF$7,0))</f>
        <v/>
      </c>
      <c r="AG2370" t="str">
        <f>+IF($F2370="","",VLOOKUP($G2370,Educacion[],AG$7,0))</f>
        <v/>
      </c>
    </row>
    <row r="2371" spans="1:33" x14ac:dyDescent="0.3">
      <c r="A2371" s="36"/>
      <c r="B2371" s="36"/>
      <c r="C2371">
        <f t="shared" ca="1" si="217"/>
        <v>697</v>
      </c>
      <c r="D2371" t="str">
        <f t="shared" si="222"/>
        <v/>
      </c>
      <c r="E2371" t="str">
        <f t="shared" ca="1" si="218"/>
        <v>0745</v>
      </c>
      <c r="F2371" t="str">
        <f t="shared" si="222"/>
        <v/>
      </c>
      <c r="H2371" t="str">
        <f>+IF($F2371="","",VLOOKUP($G2371,Educacion[],H$7,0))</f>
        <v/>
      </c>
      <c r="I2371" t="str">
        <f>+IF($F2371="","",VLOOKUP($G2371,Educacion[],I$7,0))</f>
        <v/>
      </c>
      <c r="J2371" t="str">
        <f>+IF($F2371="","",VLOOKUP($G2371,Educacion[],J$7,0))</f>
        <v/>
      </c>
      <c r="K2371" t="str">
        <f>+IF($F2371="","",VLOOKUP($G2371,Educacion[],K$7,0))</f>
        <v/>
      </c>
      <c r="L2371" t="str">
        <f>+IF($F2371="","",VLOOKUP($G2371,Educacion[],L$7,0))</f>
        <v/>
      </c>
      <c r="M2371" t="str">
        <f>+IF($F2371="","",VLOOKUP($G2371,Educacion[],M$7,0))</f>
        <v/>
      </c>
      <c r="N2371" t="str">
        <f>+IF($F2371="","",VLOOKUP($G2371,Educacion[],N$7,0))</f>
        <v/>
      </c>
      <c r="O2371" t="str">
        <f>+IF($F2371="","",VLOOKUP($G2371,Educacion[],O$7,0))</f>
        <v/>
      </c>
      <c r="P2371" t="str">
        <f>+IF($F2371="","",VLOOKUP($G2371,Educacion[],P$7,0))</f>
        <v/>
      </c>
      <c r="Q2371" t="str">
        <f>+IF($F2371="","",VLOOKUP($G2371,Educacion[],Q$7,0))</f>
        <v/>
      </c>
      <c r="R2371" t="str">
        <f>+IF($F2371="","",VLOOKUP($G2371,Educacion[],R$7,0))</f>
        <v/>
      </c>
      <c r="S2371" t="str">
        <f>+IF($F2371="","",VLOOKUP($G2371,Educacion[],S$7,0))</f>
        <v/>
      </c>
      <c r="T2371" t="str">
        <f>+IF($F2371="","",VLOOKUP($G2371,Educacion[],T$7,0))</f>
        <v/>
      </c>
      <c r="U2371" t="str">
        <f>+IF($F2371="","",VLOOKUP($G2371,Educacion[],U$7,0))</f>
        <v/>
      </c>
      <c r="V2371" t="str">
        <f>+IF($F2371="","",VLOOKUP($G2371,Educacion[],V$7,0))</f>
        <v/>
      </c>
      <c r="W2371" t="str">
        <f>+IF($F2371="","",VLOOKUP($G2371,Educacion[],W$7,0))</f>
        <v/>
      </c>
      <c r="X2371" t="str">
        <f>+IF($F2371="","",VLOOKUP($G2371,Educacion[],X$7,0))</f>
        <v/>
      </c>
      <c r="Y2371" t="str">
        <f>+IF($F2371="","",VLOOKUP($G2371,Educacion[],Y$7,0))</f>
        <v/>
      </c>
      <c r="Z2371" t="str">
        <f>+IF($F2371="","",VLOOKUP($G2371,Educacion[],Z$7,0))</f>
        <v/>
      </c>
      <c r="AA2371" t="str">
        <f>+IF($F2371="","",VLOOKUP($G2371,Educacion[],AA$7,0))</f>
        <v/>
      </c>
      <c r="AB2371" t="str">
        <f>+IF($F2371="","",VLOOKUP($G2371,Educacion[],AB$7,0))</f>
        <v/>
      </c>
      <c r="AC2371" t="str">
        <f>+IF($F2371="","",VLOOKUP($G2371,Educacion[],AC$7,0))</f>
        <v/>
      </c>
      <c r="AD2371" t="str">
        <f>+IF($F2371="","",VLOOKUP($G2371,Educacion[],AD$7,0))</f>
        <v/>
      </c>
      <c r="AE2371" t="str">
        <f>+IF($F2371="","",VLOOKUP($G2371,Educacion[],AE$7,0))</f>
        <v/>
      </c>
      <c r="AF2371" t="str">
        <f>+IF($F2371="","",VLOOKUP($G2371,Educacion[],AF$7,0))</f>
        <v/>
      </c>
      <c r="AG2371" t="str">
        <f>+IF($F2371="","",VLOOKUP($G2371,Educacion[],AG$7,0))</f>
        <v/>
      </c>
    </row>
    <row r="2372" spans="1:33" x14ac:dyDescent="0.3">
      <c r="A2372" s="36"/>
      <c r="B2372" s="36"/>
      <c r="C2372">
        <f t="shared" ca="1" si="217"/>
        <v>270</v>
      </c>
      <c r="D2372" t="str">
        <f t="shared" si="222"/>
        <v/>
      </c>
      <c r="E2372" t="str">
        <f t="shared" ca="1" si="218"/>
        <v>0270</v>
      </c>
      <c r="F2372" t="str">
        <f t="shared" si="222"/>
        <v/>
      </c>
      <c r="H2372" t="str">
        <f>+IF($F2372="","",VLOOKUP($G2372,Educacion[],H$7,0))</f>
        <v/>
      </c>
      <c r="I2372" t="str">
        <f>+IF($F2372="","",VLOOKUP($G2372,Educacion[],I$7,0))</f>
        <v/>
      </c>
      <c r="J2372" t="str">
        <f>+IF($F2372="","",VLOOKUP($G2372,Educacion[],J$7,0))</f>
        <v/>
      </c>
      <c r="K2372" t="str">
        <f>+IF($F2372="","",VLOOKUP($G2372,Educacion[],K$7,0))</f>
        <v/>
      </c>
      <c r="L2372" t="str">
        <f>+IF($F2372="","",VLOOKUP($G2372,Educacion[],L$7,0))</f>
        <v/>
      </c>
      <c r="M2372" t="str">
        <f>+IF($F2372="","",VLOOKUP($G2372,Educacion[],M$7,0))</f>
        <v/>
      </c>
      <c r="N2372" t="str">
        <f>+IF($F2372="","",VLOOKUP($G2372,Educacion[],N$7,0))</f>
        <v/>
      </c>
      <c r="O2372" t="str">
        <f>+IF($F2372="","",VLOOKUP($G2372,Educacion[],O$7,0))</f>
        <v/>
      </c>
      <c r="P2372" t="str">
        <f>+IF($F2372="","",VLOOKUP($G2372,Educacion[],P$7,0))</f>
        <v/>
      </c>
      <c r="Q2372" t="str">
        <f>+IF($F2372="","",VLOOKUP($G2372,Educacion[],Q$7,0))</f>
        <v/>
      </c>
      <c r="R2372" t="str">
        <f>+IF($F2372="","",VLOOKUP($G2372,Educacion[],R$7,0))</f>
        <v/>
      </c>
      <c r="S2372" t="str">
        <f>+IF($F2372="","",VLOOKUP($G2372,Educacion[],S$7,0))</f>
        <v/>
      </c>
      <c r="T2372" t="str">
        <f>+IF($F2372="","",VLOOKUP($G2372,Educacion[],T$7,0))</f>
        <v/>
      </c>
      <c r="U2372" t="str">
        <f>+IF($F2372="","",VLOOKUP($G2372,Educacion[],U$7,0))</f>
        <v/>
      </c>
      <c r="V2372" t="str">
        <f>+IF($F2372="","",VLOOKUP($G2372,Educacion[],V$7,0))</f>
        <v/>
      </c>
      <c r="W2372" t="str">
        <f>+IF($F2372="","",VLOOKUP($G2372,Educacion[],W$7,0))</f>
        <v/>
      </c>
      <c r="X2372" t="str">
        <f>+IF($F2372="","",VLOOKUP($G2372,Educacion[],X$7,0))</f>
        <v/>
      </c>
      <c r="Y2372" t="str">
        <f>+IF($F2372="","",VLOOKUP($G2372,Educacion[],Y$7,0))</f>
        <v/>
      </c>
      <c r="Z2372" t="str">
        <f>+IF($F2372="","",VLOOKUP($G2372,Educacion[],Z$7,0))</f>
        <v/>
      </c>
      <c r="AA2372" t="str">
        <f>+IF($F2372="","",VLOOKUP($G2372,Educacion[],AA$7,0))</f>
        <v/>
      </c>
      <c r="AB2372" t="str">
        <f>+IF($F2372="","",VLOOKUP($G2372,Educacion[],AB$7,0))</f>
        <v/>
      </c>
      <c r="AC2372" t="str">
        <f>+IF($F2372="","",VLOOKUP($G2372,Educacion[],AC$7,0))</f>
        <v/>
      </c>
      <c r="AD2372" t="str">
        <f>+IF($F2372="","",VLOOKUP($G2372,Educacion[],AD$7,0))</f>
        <v/>
      </c>
      <c r="AE2372" t="str">
        <f>+IF($F2372="","",VLOOKUP($G2372,Educacion[],AE$7,0))</f>
        <v/>
      </c>
      <c r="AF2372" t="str">
        <f>+IF($F2372="","",VLOOKUP($G2372,Educacion[],AF$7,0))</f>
        <v/>
      </c>
      <c r="AG2372" t="str">
        <f>+IF($F2372="","",VLOOKUP($G2372,Educacion[],AG$7,0))</f>
        <v/>
      </c>
    </row>
    <row r="2373" spans="1:33" x14ac:dyDescent="0.3">
      <c r="A2373" s="36"/>
      <c r="B2373" s="36"/>
      <c r="C2373">
        <f t="shared" ca="1" si="217"/>
        <v>119</v>
      </c>
      <c r="D2373" t="str">
        <f t="shared" si="222"/>
        <v/>
      </c>
      <c r="E2373" t="str">
        <f t="shared" ca="1" si="218"/>
        <v>0109</v>
      </c>
      <c r="F2373" t="str">
        <f t="shared" si="222"/>
        <v/>
      </c>
      <c r="H2373" t="str">
        <f>+IF($F2373="","",VLOOKUP($G2373,Educacion[],H$7,0))</f>
        <v/>
      </c>
      <c r="I2373" t="str">
        <f>+IF($F2373="","",VLOOKUP($G2373,Educacion[],I$7,0))</f>
        <v/>
      </c>
      <c r="J2373" t="str">
        <f>+IF($F2373="","",VLOOKUP($G2373,Educacion[],J$7,0))</f>
        <v/>
      </c>
      <c r="K2373" t="str">
        <f>+IF($F2373="","",VLOOKUP($G2373,Educacion[],K$7,0))</f>
        <v/>
      </c>
      <c r="L2373" t="str">
        <f>+IF($F2373="","",VLOOKUP($G2373,Educacion[],L$7,0))</f>
        <v/>
      </c>
      <c r="M2373" t="str">
        <f>+IF($F2373="","",VLOOKUP($G2373,Educacion[],M$7,0))</f>
        <v/>
      </c>
      <c r="N2373" t="str">
        <f>+IF($F2373="","",VLOOKUP($G2373,Educacion[],N$7,0))</f>
        <v/>
      </c>
      <c r="O2373" t="str">
        <f>+IF($F2373="","",VLOOKUP($G2373,Educacion[],O$7,0))</f>
        <v/>
      </c>
      <c r="P2373" t="str">
        <f>+IF($F2373="","",VLOOKUP($G2373,Educacion[],P$7,0))</f>
        <v/>
      </c>
      <c r="Q2373" t="str">
        <f>+IF($F2373="","",VLOOKUP($G2373,Educacion[],Q$7,0))</f>
        <v/>
      </c>
      <c r="R2373" t="str">
        <f>+IF($F2373="","",VLOOKUP($G2373,Educacion[],R$7,0))</f>
        <v/>
      </c>
      <c r="S2373" t="str">
        <f>+IF($F2373="","",VLOOKUP($G2373,Educacion[],S$7,0))</f>
        <v/>
      </c>
      <c r="T2373" t="str">
        <f>+IF($F2373="","",VLOOKUP($G2373,Educacion[],T$7,0))</f>
        <v/>
      </c>
      <c r="U2373" t="str">
        <f>+IF($F2373="","",VLOOKUP($G2373,Educacion[],U$7,0))</f>
        <v/>
      </c>
      <c r="V2373" t="str">
        <f>+IF($F2373="","",VLOOKUP($G2373,Educacion[],V$7,0))</f>
        <v/>
      </c>
      <c r="W2373" t="str">
        <f>+IF($F2373="","",VLOOKUP($G2373,Educacion[],W$7,0))</f>
        <v/>
      </c>
      <c r="X2373" t="str">
        <f>+IF($F2373="","",VLOOKUP($G2373,Educacion[],X$7,0))</f>
        <v/>
      </c>
      <c r="Y2373" t="str">
        <f>+IF($F2373="","",VLOOKUP($G2373,Educacion[],Y$7,0))</f>
        <v/>
      </c>
      <c r="Z2373" t="str">
        <f>+IF($F2373="","",VLOOKUP($G2373,Educacion[],Z$7,0))</f>
        <v/>
      </c>
      <c r="AA2373" t="str">
        <f>+IF($F2373="","",VLOOKUP($G2373,Educacion[],AA$7,0))</f>
        <v/>
      </c>
      <c r="AB2373" t="str">
        <f>+IF($F2373="","",VLOOKUP($G2373,Educacion[],AB$7,0))</f>
        <v/>
      </c>
      <c r="AC2373" t="str">
        <f>+IF($F2373="","",VLOOKUP($G2373,Educacion[],AC$7,0))</f>
        <v/>
      </c>
      <c r="AD2373" t="str">
        <f>+IF($F2373="","",VLOOKUP($G2373,Educacion[],AD$7,0))</f>
        <v/>
      </c>
      <c r="AE2373" t="str">
        <f>+IF($F2373="","",VLOOKUP($G2373,Educacion[],AE$7,0))</f>
        <v/>
      </c>
      <c r="AF2373" t="str">
        <f>+IF($F2373="","",VLOOKUP($G2373,Educacion[],AF$7,0))</f>
        <v/>
      </c>
      <c r="AG2373" t="str">
        <f>+IF($F2373="","",VLOOKUP($G2373,Educacion[],AG$7,0))</f>
        <v/>
      </c>
    </row>
    <row r="2374" spans="1:33" x14ac:dyDescent="0.3">
      <c r="A2374" s="36"/>
      <c r="B2374" s="36"/>
      <c r="C2374">
        <f t="shared" ca="1" si="217"/>
        <v>318</v>
      </c>
      <c r="D2374" t="str">
        <f t="shared" si="222"/>
        <v/>
      </c>
      <c r="E2374" t="str">
        <f t="shared" ca="1" si="218"/>
        <v>0333</v>
      </c>
      <c r="F2374" t="str">
        <f t="shared" si="222"/>
        <v/>
      </c>
      <c r="H2374" t="str">
        <f>+IF($F2374="","",VLOOKUP($G2374,Educacion[],H$7,0))</f>
        <v/>
      </c>
      <c r="I2374" t="str">
        <f>+IF($F2374="","",VLOOKUP($G2374,Educacion[],I$7,0))</f>
        <v/>
      </c>
      <c r="J2374" t="str">
        <f>+IF($F2374="","",VLOOKUP($G2374,Educacion[],J$7,0))</f>
        <v/>
      </c>
      <c r="K2374" t="str">
        <f>+IF($F2374="","",VLOOKUP($G2374,Educacion[],K$7,0))</f>
        <v/>
      </c>
      <c r="L2374" t="str">
        <f>+IF($F2374="","",VLOOKUP($G2374,Educacion[],L$7,0))</f>
        <v/>
      </c>
      <c r="M2374" t="str">
        <f>+IF($F2374="","",VLOOKUP($G2374,Educacion[],M$7,0))</f>
        <v/>
      </c>
      <c r="N2374" t="str">
        <f>+IF($F2374="","",VLOOKUP($G2374,Educacion[],N$7,0))</f>
        <v/>
      </c>
      <c r="O2374" t="str">
        <f>+IF($F2374="","",VLOOKUP($G2374,Educacion[],O$7,0))</f>
        <v/>
      </c>
      <c r="P2374" t="str">
        <f>+IF($F2374="","",VLOOKUP($G2374,Educacion[],P$7,0))</f>
        <v/>
      </c>
      <c r="Q2374" t="str">
        <f>+IF($F2374="","",VLOOKUP($G2374,Educacion[],Q$7,0))</f>
        <v/>
      </c>
      <c r="R2374" t="str">
        <f>+IF($F2374="","",VLOOKUP($G2374,Educacion[],R$7,0))</f>
        <v/>
      </c>
      <c r="S2374" t="str">
        <f>+IF($F2374="","",VLOOKUP($G2374,Educacion[],S$7,0))</f>
        <v/>
      </c>
      <c r="T2374" t="str">
        <f>+IF($F2374="","",VLOOKUP($G2374,Educacion[],T$7,0))</f>
        <v/>
      </c>
      <c r="U2374" t="str">
        <f>+IF($F2374="","",VLOOKUP($G2374,Educacion[],U$7,0))</f>
        <v/>
      </c>
      <c r="V2374" t="str">
        <f>+IF($F2374="","",VLOOKUP($G2374,Educacion[],V$7,0))</f>
        <v/>
      </c>
      <c r="W2374" t="str">
        <f>+IF($F2374="","",VLOOKUP($G2374,Educacion[],W$7,0))</f>
        <v/>
      </c>
      <c r="X2374" t="str">
        <f>+IF($F2374="","",VLOOKUP($G2374,Educacion[],X$7,0))</f>
        <v/>
      </c>
      <c r="Y2374" t="str">
        <f>+IF($F2374="","",VLOOKUP($G2374,Educacion[],Y$7,0))</f>
        <v/>
      </c>
      <c r="Z2374" t="str">
        <f>+IF($F2374="","",VLOOKUP($G2374,Educacion[],Z$7,0))</f>
        <v/>
      </c>
      <c r="AA2374" t="str">
        <f>+IF($F2374="","",VLOOKUP($G2374,Educacion[],AA$7,0))</f>
        <v/>
      </c>
      <c r="AB2374" t="str">
        <f>+IF($F2374="","",VLOOKUP($G2374,Educacion[],AB$7,0))</f>
        <v/>
      </c>
      <c r="AC2374" t="str">
        <f>+IF($F2374="","",VLOOKUP($G2374,Educacion[],AC$7,0))</f>
        <v/>
      </c>
      <c r="AD2374" t="str">
        <f>+IF($F2374="","",VLOOKUP($G2374,Educacion[],AD$7,0))</f>
        <v/>
      </c>
      <c r="AE2374" t="str">
        <f>+IF($F2374="","",VLOOKUP($G2374,Educacion[],AE$7,0))</f>
        <v/>
      </c>
      <c r="AF2374" t="str">
        <f>+IF($F2374="","",VLOOKUP($G2374,Educacion[],AF$7,0))</f>
        <v/>
      </c>
      <c r="AG2374" t="str">
        <f>+IF($F2374="","",VLOOKUP($G2374,Educacion[],AG$7,0))</f>
        <v/>
      </c>
    </row>
    <row r="2375" spans="1:33" x14ac:dyDescent="0.3">
      <c r="A2375" s="36"/>
      <c r="B2375" s="36"/>
      <c r="C2375">
        <f t="shared" ca="1" si="217"/>
        <v>57</v>
      </c>
      <c r="D2375" t="str">
        <f t="shared" si="222"/>
        <v/>
      </c>
      <c r="E2375" t="str">
        <f t="shared" ca="1" si="218"/>
        <v/>
      </c>
      <c r="F2375" t="str">
        <f t="shared" si="222"/>
        <v/>
      </c>
      <c r="H2375" t="str">
        <f>+IF($F2375="","",VLOOKUP($G2375,Educacion[],H$7,0))</f>
        <v/>
      </c>
      <c r="I2375" t="str">
        <f>+IF($F2375="","",VLOOKUP($G2375,Educacion[],I$7,0))</f>
        <v/>
      </c>
      <c r="J2375" t="str">
        <f>+IF($F2375="","",VLOOKUP($G2375,Educacion[],J$7,0))</f>
        <v/>
      </c>
      <c r="K2375" t="str">
        <f>+IF($F2375="","",VLOOKUP($G2375,Educacion[],K$7,0))</f>
        <v/>
      </c>
      <c r="L2375" t="str">
        <f>+IF($F2375="","",VLOOKUP($G2375,Educacion[],L$7,0))</f>
        <v/>
      </c>
      <c r="M2375" t="str">
        <f>+IF($F2375="","",VLOOKUP($G2375,Educacion[],M$7,0))</f>
        <v/>
      </c>
      <c r="N2375" t="str">
        <f>+IF($F2375="","",VLOOKUP($G2375,Educacion[],N$7,0))</f>
        <v/>
      </c>
      <c r="O2375" t="str">
        <f>+IF($F2375="","",VLOOKUP($G2375,Educacion[],O$7,0))</f>
        <v/>
      </c>
      <c r="P2375" t="str">
        <f>+IF($F2375="","",VLOOKUP($G2375,Educacion[],P$7,0))</f>
        <v/>
      </c>
      <c r="Q2375" t="str">
        <f>+IF($F2375="","",VLOOKUP($G2375,Educacion[],Q$7,0))</f>
        <v/>
      </c>
      <c r="R2375" t="str">
        <f>+IF($F2375="","",VLOOKUP($G2375,Educacion[],R$7,0))</f>
        <v/>
      </c>
      <c r="S2375" t="str">
        <f>+IF($F2375="","",VLOOKUP($G2375,Educacion[],S$7,0))</f>
        <v/>
      </c>
      <c r="T2375" t="str">
        <f>+IF($F2375="","",VLOOKUP($G2375,Educacion[],T$7,0))</f>
        <v/>
      </c>
      <c r="U2375" t="str">
        <f>+IF($F2375="","",VLOOKUP($G2375,Educacion[],U$7,0))</f>
        <v/>
      </c>
      <c r="V2375" t="str">
        <f>+IF($F2375="","",VLOOKUP($G2375,Educacion[],V$7,0))</f>
        <v/>
      </c>
      <c r="W2375" t="str">
        <f>+IF($F2375="","",VLOOKUP($G2375,Educacion[],W$7,0))</f>
        <v/>
      </c>
      <c r="X2375" t="str">
        <f>+IF($F2375="","",VLOOKUP($G2375,Educacion[],X$7,0))</f>
        <v/>
      </c>
      <c r="Y2375" t="str">
        <f>+IF($F2375="","",VLOOKUP($G2375,Educacion[],Y$7,0))</f>
        <v/>
      </c>
      <c r="Z2375" t="str">
        <f>+IF($F2375="","",VLOOKUP($G2375,Educacion[],Z$7,0))</f>
        <v/>
      </c>
      <c r="AA2375" t="str">
        <f>+IF($F2375="","",VLOOKUP($G2375,Educacion[],AA$7,0))</f>
        <v/>
      </c>
      <c r="AB2375" t="str">
        <f>+IF($F2375="","",VLOOKUP($G2375,Educacion[],AB$7,0))</f>
        <v/>
      </c>
      <c r="AC2375" t="str">
        <f>+IF($F2375="","",VLOOKUP($G2375,Educacion[],AC$7,0))</f>
        <v/>
      </c>
      <c r="AD2375" t="str">
        <f>+IF($F2375="","",VLOOKUP($G2375,Educacion[],AD$7,0))</f>
        <v/>
      </c>
      <c r="AE2375" t="str">
        <f>+IF($F2375="","",VLOOKUP($G2375,Educacion[],AE$7,0))</f>
        <v/>
      </c>
      <c r="AF2375" t="str">
        <f>+IF($F2375="","",VLOOKUP($G2375,Educacion[],AF$7,0))</f>
        <v/>
      </c>
      <c r="AG2375" t="str">
        <f>+IF($F2375="","",VLOOKUP($G2375,Educacion[],AG$7,0))</f>
        <v/>
      </c>
    </row>
    <row r="2376" spans="1:33" x14ac:dyDescent="0.3">
      <c r="A2376" s="36"/>
      <c r="B2376" s="36"/>
      <c r="C2376">
        <f t="shared" ca="1" si="217"/>
        <v>118</v>
      </c>
      <c r="D2376" t="str">
        <f t="shared" si="222"/>
        <v/>
      </c>
      <c r="E2376" t="str">
        <f t="shared" ca="1" si="218"/>
        <v>0108</v>
      </c>
      <c r="F2376" t="str">
        <f t="shared" si="222"/>
        <v/>
      </c>
      <c r="H2376" t="str">
        <f>+IF($F2376="","",VLOOKUP($G2376,Educacion[],H$7,0))</f>
        <v/>
      </c>
      <c r="I2376" t="str">
        <f>+IF($F2376="","",VLOOKUP($G2376,Educacion[],I$7,0))</f>
        <v/>
      </c>
      <c r="J2376" t="str">
        <f>+IF($F2376="","",VLOOKUP($G2376,Educacion[],J$7,0))</f>
        <v/>
      </c>
      <c r="K2376" t="str">
        <f>+IF($F2376="","",VLOOKUP($G2376,Educacion[],K$7,0))</f>
        <v/>
      </c>
      <c r="L2376" t="str">
        <f>+IF($F2376="","",VLOOKUP($G2376,Educacion[],L$7,0))</f>
        <v/>
      </c>
      <c r="M2376" t="str">
        <f>+IF($F2376="","",VLOOKUP($G2376,Educacion[],M$7,0))</f>
        <v/>
      </c>
      <c r="N2376" t="str">
        <f>+IF($F2376="","",VLOOKUP($G2376,Educacion[],N$7,0))</f>
        <v/>
      </c>
      <c r="O2376" t="str">
        <f>+IF($F2376="","",VLOOKUP($G2376,Educacion[],O$7,0))</f>
        <v/>
      </c>
      <c r="P2376" t="str">
        <f>+IF($F2376="","",VLOOKUP($G2376,Educacion[],P$7,0))</f>
        <v/>
      </c>
      <c r="Q2376" t="str">
        <f>+IF($F2376="","",VLOOKUP($G2376,Educacion[],Q$7,0))</f>
        <v/>
      </c>
      <c r="R2376" t="str">
        <f>+IF($F2376="","",VLOOKUP($G2376,Educacion[],R$7,0))</f>
        <v/>
      </c>
      <c r="S2376" t="str">
        <f>+IF($F2376="","",VLOOKUP($G2376,Educacion[],S$7,0))</f>
        <v/>
      </c>
      <c r="T2376" t="str">
        <f>+IF($F2376="","",VLOOKUP($G2376,Educacion[],T$7,0))</f>
        <v/>
      </c>
      <c r="U2376" t="str">
        <f>+IF($F2376="","",VLOOKUP($G2376,Educacion[],U$7,0))</f>
        <v/>
      </c>
      <c r="V2376" t="str">
        <f>+IF($F2376="","",VLOOKUP($G2376,Educacion[],V$7,0))</f>
        <v/>
      </c>
      <c r="W2376" t="str">
        <f>+IF($F2376="","",VLOOKUP($G2376,Educacion[],W$7,0))</f>
        <v/>
      </c>
      <c r="X2376" t="str">
        <f>+IF($F2376="","",VLOOKUP($G2376,Educacion[],X$7,0))</f>
        <v/>
      </c>
      <c r="Y2376" t="str">
        <f>+IF($F2376="","",VLOOKUP($G2376,Educacion[],Y$7,0))</f>
        <v/>
      </c>
      <c r="Z2376" t="str">
        <f>+IF($F2376="","",VLOOKUP($G2376,Educacion[],Z$7,0))</f>
        <v/>
      </c>
      <c r="AA2376" t="str">
        <f>+IF($F2376="","",VLOOKUP($G2376,Educacion[],AA$7,0))</f>
        <v/>
      </c>
      <c r="AB2376" t="str">
        <f>+IF($F2376="","",VLOOKUP($G2376,Educacion[],AB$7,0))</f>
        <v/>
      </c>
      <c r="AC2376" t="str">
        <f>+IF($F2376="","",VLOOKUP($G2376,Educacion[],AC$7,0))</f>
        <v/>
      </c>
      <c r="AD2376" t="str">
        <f>+IF($F2376="","",VLOOKUP($G2376,Educacion[],AD$7,0))</f>
        <v/>
      </c>
      <c r="AE2376" t="str">
        <f>+IF($F2376="","",VLOOKUP($G2376,Educacion[],AE$7,0))</f>
        <v/>
      </c>
      <c r="AF2376" t="str">
        <f>+IF($F2376="","",VLOOKUP($G2376,Educacion[],AF$7,0))</f>
        <v/>
      </c>
      <c r="AG2376" t="str">
        <f>+IF($F2376="","",VLOOKUP($G2376,Educacion[],AG$7,0))</f>
        <v/>
      </c>
    </row>
    <row r="2377" spans="1:33" x14ac:dyDescent="0.3">
      <c r="A2377" s="36"/>
      <c r="B2377" s="36"/>
      <c r="C2377">
        <f t="shared" ca="1" si="217"/>
        <v>153</v>
      </c>
      <c r="D2377" t="str">
        <f t="shared" si="222"/>
        <v/>
      </c>
      <c r="E2377" t="str">
        <f t="shared" ca="1" si="218"/>
        <v>0145</v>
      </c>
      <c r="F2377" t="str">
        <f t="shared" si="222"/>
        <v/>
      </c>
      <c r="H2377" t="str">
        <f>+IF($F2377="","",VLOOKUP($G2377,Educacion[],H$7,0))</f>
        <v/>
      </c>
      <c r="I2377" t="str">
        <f>+IF($F2377="","",VLOOKUP($G2377,Educacion[],I$7,0))</f>
        <v/>
      </c>
      <c r="J2377" t="str">
        <f>+IF($F2377="","",VLOOKUP($G2377,Educacion[],J$7,0))</f>
        <v/>
      </c>
      <c r="K2377" t="str">
        <f>+IF($F2377="","",VLOOKUP($G2377,Educacion[],K$7,0))</f>
        <v/>
      </c>
      <c r="L2377" t="str">
        <f>+IF($F2377="","",VLOOKUP($G2377,Educacion[],L$7,0))</f>
        <v/>
      </c>
      <c r="M2377" t="str">
        <f>+IF($F2377="","",VLOOKUP($G2377,Educacion[],M$7,0))</f>
        <v/>
      </c>
      <c r="N2377" t="str">
        <f>+IF($F2377="","",VLOOKUP($G2377,Educacion[],N$7,0))</f>
        <v/>
      </c>
      <c r="O2377" t="str">
        <f>+IF($F2377="","",VLOOKUP($G2377,Educacion[],O$7,0))</f>
        <v/>
      </c>
      <c r="P2377" t="str">
        <f>+IF($F2377="","",VLOOKUP($G2377,Educacion[],P$7,0))</f>
        <v/>
      </c>
      <c r="Q2377" t="str">
        <f>+IF($F2377="","",VLOOKUP($G2377,Educacion[],Q$7,0))</f>
        <v/>
      </c>
      <c r="R2377" t="str">
        <f>+IF($F2377="","",VLOOKUP($G2377,Educacion[],R$7,0))</f>
        <v/>
      </c>
      <c r="S2377" t="str">
        <f>+IF($F2377="","",VLOOKUP($G2377,Educacion[],S$7,0))</f>
        <v/>
      </c>
      <c r="T2377" t="str">
        <f>+IF($F2377="","",VLOOKUP($G2377,Educacion[],T$7,0))</f>
        <v/>
      </c>
      <c r="U2377" t="str">
        <f>+IF($F2377="","",VLOOKUP($G2377,Educacion[],U$7,0))</f>
        <v/>
      </c>
      <c r="V2377" t="str">
        <f>+IF($F2377="","",VLOOKUP($G2377,Educacion[],V$7,0))</f>
        <v/>
      </c>
      <c r="W2377" t="str">
        <f>+IF($F2377="","",VLOOKUP($G2377,Educacion[],W$7,0))</f>
        <v/>
      </c>
      <c r="X2377" t="str">
        <f>+IF($F2377="","",VLOOKUP($G2377,Educacion[],X$7,0))</f>
        <v/>
      </c>
      <c r="Y2377" t="str">
        <f>+IF($F2377="","",VLOOKUP($G2377,Educacion[],Y$7,0))</f>
        <v/>
      </c>
      <c r="Z2377" t="str">
        <f>+IF($F2377="","",VLOOKUP($G2377,Educacion[],Z$7,0))</f>
        <v/>
      </c>
      <c r="AA2377" t="str">
        <f>+IF($F2377="","",VLOOKUP($G2377,Educacion[],AA$7,0))</f>
        <v/>
      </c>
      <c r="AB2377" t="str">
        <f>+IF($F2377="","",VLOOKUP($G2377,Educacion[],AB$7,0))</f>
        <v/>
      </c>
      <c r="AC2377" t="str">
        <f>+IF($F2377="","",VLOOKUP($G2377,Educacion[],AC$7,0))</f>
        <v/>
      </c>
      <c r="AD2377" t="str">
        <f>+IF($F2377="","",VLOOKUP($G2377,Educacion[],AD$7,0))</f>
        <v/>
      </c>
      <c r="AE2377" t="str">
        <f>+IF($F2377="","",VLOOKUP($G2377,Educacion[],AE$7,0))</f>
        <v/>
      </c>
      <c r="AF2377" t="str">
        <f>+IF($F2377="","",VLOOKUP($G2377,Educacion[],AF$7,0))</f>
        <v/>
      </c>
      <c r="AG2377" t="str">
        <f>+IF($F2377="","",VLOOKUP($G2377,Educacion[],AG$7,0))</f>
        <v/>
      </c>
    </row>
    <row r="2378" spans="1:33" x14ac:dyDescent="0.3">
      <c r="A2378" s="36"/>
      <c r="B2378" s="36"/>
      <c r="C2378">
        <f t="shared" ref="C2378:C2441" ca="1" si="223">+INT(RAND()*$B$4)</f>
        <v>226</v>
      </c>
      <c r="D2378" t="str">
        <f t="shared" si="222"/>
        <v/>
      </c>
      <c r="E2378" t="str">
        <f t="shared" ca="1" si="218"/>
        <v>0223</v>
      </c>
      <c r="F2378" t="str">
        <f t="shared" si="222"/>
        <v/>
      </c>
      <c r="H2378" t="str">
        <f>+IF($F2378="","",VLOOKUP($G2378,Educacion[],H$7,0))</f>
        <v/>
      </c>
      <c r="I2378" t="str">
        <f>+IF($F2378="","",VLOOKUP($G2378,Educacion[],I$7,0))</f>
        <v/>
      </c>
      <c r="J2378" t="str">
        <f>+IF($F2378="","",VLOOKUP($G2378,Educacion[],J$7,0))</f>
        <v/>
      </c>
      <c r="K2378" t="str">
        <f>+IF($F2378="","",VLOOKUP($G2378,Educacion[],K$7,0))</f>
        <v/>
      </c>
      <c r="L2378" t="str">
        <f>+IF($F2378="","",VLOOKUP($G2378,Educacion[],L$7,0))</f>
        <v/>
      </c>
      <c r="M2378" t="str">
        <f>+IF($F2378="","",VLOOKUP($G2378,Educacion[],M$7,0))</f>
        <v/>
      </c>
      <c r="N2378" t="str">
        <f>+IF($F2378="","",VLOOKUP($G2378,Educacion[],N$7,0))</f>
        <v/>
      </c>
      <c r="O2378" t="str">
        <f>+IF($F2378="","",VLOOKUP($G2378,Educacion[],O$7,0))</f>
        <v/>
      </c>
      <c r="P2378" t="str">
        <f>+IF($F2378="","",VLOOKUP($G2378,Educacion[],P$7,0))</f>
        <v/>
      </c>
      <c r="Q2378" t="str">
        <f>+IF($F2378="","",VLOOKUP($G2378,Educacion[],Q$7,0))</f>
        <v/>
      </c>
      <c r="R2378" t="str">
        <f>+IF($F2378="","",VLOOKUP($G2378,Educacion[],R$7,0))</f>
        <v/>
      </c>
      <c r="S2378" t="str">
        <f>+IF($F2378="","",VLOOKUP($G2378,Educacion[],S$7,0))</f>
        <v/>
      </c>
      <c r="T2378" t="str">
        <f>+IF($F2378="","",VLOOKUP($G2378,Educacion[],T$7,0))</f>
        <v/>
      </c>
      <c r="U2378" t="str">
        <f>+IF($F2378="","",VLOOKUP($G2378,Educacion[],U$7,0))</f>
        <v/>
      </c>
      <c r="V2378" t="str">
        <f>+IF($F2378="","",VLOOKUP($G2378,Educacion[],V$7,0))</f>
        <v/>
      </c>
      <c r="W2378" t="str">
        <f>+IF($F2378="","",VLOOKUP($G2378,Educacion[],W$7,0))</f>
        <v/>
      </c>
      <c r="X2378" t="str">
        <f>+IF($F2378="","",VLOOKUP($G2378,Educacion[],X$7,0))</f>
        <v/>
      </c>
      <c r="Y2378" t="str">
        <f>+IF($F2378="","",VLOOKUP($G2378,Educacion[],Y$7,0))</f>
        <v/>
      </c>
      <c r="Z2378" t="str">
        <f>+IF($F2378="","",VLOOKUP($G2378,Educacion[],Z$7,0))</f>
        <v/>
      </c>
      <c r="AA2378" t="str">
        <f>+IF($F2378="","",VLOOKUP($G2378,Educacion[],AA$7,0))</f>
        <v/>
      </c>
      <c r="AB2378" t="str">
        <f>+IF($F2378="","",VLOOKUP($G2378,Educacion[],AB$7,0))</f>
        <v/>
      </c>
      <c r="AC2378" t="str">
        <f>+IF($F2378="","",VLOOKUP($G2378,Educacion[],AC$7,0))</f>
        <v/>
      </c>
      <c r="AD2378" t="str">
        <f>+IF($F2378="","",VLOOKUP($G2378,Educacion[],AD$7,0))</f>
        <v/>
      </c>
      <c r="AE2378" t="str">
        <f>+IF($F2378="","",VLOOKUP($G2378,Educacion[],AE$7,0))</f>
        <v/>
      </c>
      <c r="AF2378" t="str">
        <f>+IF($F2378="","",VLOOKUP($G2378,Educacion[],AF$7,0))</f>
        <v/>
      </c>
      <c r="AG2378" t="str">
        <f>+IF($F2378="","",VLOOKUP($G2378,Educacion[],AG$7,0))</f>
        <v/>
      </c>
    </row>
    <row r="2379" spans="1:33" x14ac:dyDescent="0.3">
      <c r="A2379" s="36"/>
      <c r="B2379" s="36"/>
      <c r="C2379">
        <f t="shared" ca="1" si="223"/>
        <v>524</v>
      </c>
      <c r="D2379" t="str">
        <f t="shared" si="222"/>
        <v/>
      </c>
      <c r="E2379" t="str">
        <f t="shared" ref="E2379:E2442" ca="1" si="224">+IFERROR(VLOOKUP(C2379,$A$10:$B$2953,2,0),"")</f>
        <v>0552</v>
      </c>
      <c r="F2379" t="str">
        <f t="shared" si="222"/>
        <v/>
      </c>
      <c r="H2379" t="str">
        <f>+IF($F2379="","",VLOOKUP($G2379,Educacion[],H$7,0))</f>
        <v/>
      </c>
      <c r="I2379" t="str">
        <f>+IF($F2379="","",VLOOKUP($G2379,Educacion[],I$7,0))</f>
        <v/>
      </c>
      <c r="J2379" t="str">
        <f>+IF($F2379="","",VLOOKUP($G2379,Educacion[],J$7,0))</f>
        <v/>
      </c>
      <c r="K2379" t="str">
        <f>+IF($F2379="","",VLOOKUP($G2379,Educacion[],K$7,0))</f>
        <v/>
      </c>
      <c r="L2379" t="str">
        <f>+IF($F2379="","",VLOOKUP($G2379,Educacion[],L$7,0))</f>
        <v/>
      </c>
      <c r="M2379" t="str">
        <f>+IF($F2379="","",VLOOKUP($G2379,Educacion[],M$7,0))</f>
        <v/>
      </c>
      <c r="N2379" t="str">
        <f>+IF($F2379="","",VLOOKUP($G2379,Educacion[],N$7,0))</f>
        <v/>
      </c>
      <c r="O2379" t="str">
        <f>+IF($F2379="","",VLOOKUP($G2379,Educacion[],O$7,0))</f>
        <v/>
      </c>
      <c r="P2379" t="str">
        <f>+IF($F2379="","",VLOOKUP($G2379,Educacion[],P$7,0))</f>
        <v/>
      </c>
      <c r="Q2379" t="str">
        <f>+IF($F2379="","",VLOOKUP($G2379,Educacion[],Q$7,0))</f>
        <v/>
      </c>
      <c r="R2379" t="str">
        <f>+IF($F2379="","",VLOOKUP($G2379,Educacion[],R$7,0))</f>
        <v/>
      </c>
      <c r="S2379" t="str">
        <f>+IF($F2379="","",VLOOKUP($G2379,Educacion[],S$7,0))</f>
        <v/>
      </c>
      <c r="T2379" t="str">
        <f>+IF($F2379="","",VLOOKUP($G2379,Educacion[],T$7,0))</f>
        <v/>
      </c>
      <c r="U2379" t="str">
        <f>+IF($F2379="","",VLOOKUP($G2379,Educacion[],U$7,0))</f>
        <v/>
      </c>
      <c r="V2379" t="str">
        <f>+IF($F2379="","",VLOOKUP($G2379,Educacion[],V$7,0))</f>
        <v/>
      </c>
      <c r="W2379" t="str">
        <f>+IF($F2379="","",VLOOKUP($G2379,Educacion[],W$7,0))</f>
        <v/>
      </c>
      <c r="X2379" t="str">
        <f>+IF($F2379="","",VLOOKUP($G2379,Educacion[],X$7,0))</f>
        <v/>
      </c>
      <c r="Y2379" t="str">
        <f>+IF($F2379="","",VLOOKUP($G2379,Educacion[],Y$7,0))</f>
        <v/>
      </c>
      <c r="Z2379" t="str">
        <f>+IF($F2379="","",VLOOKUP($G2379,Educacion[],Z$7,0))</f>
        <v/>
      </c>
      <c r="AA2379" t="str">
        <f>+IF($F2379="","",VLOOKUP($G2379,Educacion[],AA$7,0))</f>
        <v/>
      </c>
      <c r="AB2379" t="str">
        <f>+IF($F2379="","",VLOOKUP($G2379,Educacion[],AB$7,0))</f>
        <v/>
      </c>
      <c r="AC2379" t="str">
        <f>+IF($F2379="","",VLOOKUP($G2379,Educacion[],AC$7,0))</f>
        <v/>
      </c>
      <c r="AD2379" t="str">
        <f>+IF($F2379="","",VLOOKUP($G2379,Educacion[],AD$7,0))</f>
        <v/>
      </c>
      <c r="AE2379" t="str">
        <f>+IF($F2379="","",VLOOKUP($G2379,Educacion[],AE$7,0))</f>
        <v/>
      </c>
      <c r="AF2379" t="str">
        <f>+IF($F2379="","",VLOOKUP($G2379,Educacion[],AF$7,0))</f>
        <v/>
      </c>
      <c r="AG2379" t="str">
        <f>+IF($F2379="","",VLOOKUP($G2379,Educacion[],AG$7,0))</f>
        <v/>
      </c>
    </row>
    <row r="2380" spans="1:33" x14ac:dyDescent="0.3">
      <c r="A2380" s="36"/>
      <c r="B2380" s="36"/>
      <c r="C2380">
        <f t="shared" ca="1" si="223"/>
        <v>539</v>
      </c>
      <c r="D2380" t="str">
        <f t="shared" ref="D2380:F2395" si="225">+IF(OR(D2379=$B$6,D2379=""),"",D2379+1)</f>
        <v/>
      </c>
      <c r="E2380" t="str">
        <f t="shared" ca="1" si="224"/>
        <v>0568</v>
      </c>
      <c r="F2380" t="str">
        <f t="shared" si="225"/>
        <v/>
      </c>
      <c r="H2380" t="str">
        <f>+IF($F2380="","",VLOOKUP($G2380,Educacion[],H$7,0))</f>
        <v/>
      </c>
      <c r="I2380" t="str">
        <f>+IF($F2380="","",VLOOKUP($G2380,Educacion[],I$7,0))</f>
        <v/>
      </c>
      <c r="J2380" t="str">
        <f>+IF($F2380="","",VLOOKUP($G2380,Educacion[],J$7,0))</f>
        <v/>
      </c>
      <c r="K2380" t="str">
        <f>+IF($F2380="","",VLOOKUP($G2380,Educacion[],K$7,0))</f>
        <v/>
      </c>
      <c r="L2380" t="str">
        <f>+IF($F2380="","",VLOOKUP($G2380,Educacion[],L$7,0))</f>
        <v/>
      </c>
      <c r="M2380" t="str">
        <f>+IF($F2380="","",VLOOKUP($G2380,Educacion[],M$7,0))</f>
        <v/>
      </c>
      <c r="N2380" t="str">
        <f>+IF($F2380="","",VLOOKUP($G2380,Educacion[],N$7,0))</f>
        <v/>
      </c>
      <c r="O2380" t="str">
        <f>+IF($F2380="","",VLOOKUP($G2380,Educacion[],O$7,0))</f>
        <v/>
      </c>
      <c r="P2380" t="str">
        <f>+IF($F2380="","",VLOOKUP($G2380,Educacion[],P$7,0))</f>
        <v/>
      </c>
      <c r="Q2380" t="str">
        <f>+IF($F2380="","",VLOOKUP($G2380,Educacion[],Q$7,0))</f>
        <v/>
      </c>
      <c r="R2380" t="str">
        <f>+IF($F2380="","",VLOOKUP($G2380,Educacion[],R$7,0))</f>
        <v/>
      </c>
      <c r="S2380" t="str">
        <f>+IF($F2380="","",VLOOKUP($G2380,Educacion[],S$7,0))</f>
        <v/>
      </c>
      <c r="T2380" t="str">
        <f>+IF($F2380="","",VLOOKUP($G2380,Educacion[],T$7,0))</f>
        <v/>
      </c>
      <c r="U2380" t="str">
        <f>+IF($F2380="","",VLOOKUP($G2380,Educacion[],U$7,0))</f>
        <v/>
      </c>
      <c r="V2380" t="str">
        <f>+IF($F2380="","",VLOOKUP($G2380,Educacion[],V$7,0))</f>
        <v/>
      </c>
      <c r="W2380" t="str">
        <f>+IF($F2380="","",VLOOKUP($G2380,Educacion[],W$7,0))</f>
        <v/>
      </c>
      <c r="X2380" t="str">
        <f>+IF($F2380="","",VLOOKUP($G2380,Educacion[],X$7,0))</f>
        <v/>
      </c>
      <c r="Y2380" t="str">
        <f>+IF($F2380="","",VLOOKUP($G2380,Educacion[],Y$7,0))</f>
        <v/>
      </c>
      <c r="Z2380" t="str">
        <f>+IF($F2380="","",VLOOKUP($G2380,Educacion[],Z$7,0))</f>
        <v/>
      </c>
      <c r="AA2380" t="str">
        <f>+IF($F2380="","",VLOOKUP($G2380,Educacion[],AA$7,0))</f>
        <v/>
      </c>
      <c r="AB2380" t="str">
        <f>+IF($F2380="","",VLOOKUP($G2380,Educacion[],AB$7,0))</f>
        <v/>
      </c>
      <c r="AC2380" t="str">
        <f>+IF($F2380="","",VLOOKUP($G2380,Educacion[],AC$7,0))</f>
        <v/>
      </c>
      <c r="AD2380" t="str">
        <f>+IF($F2380="","",VLOOKUP($G2380,Educacion[],AD$7,0))</f>
        <v/>
      </c>
      <c r="AE2380" t="str">
        <f>+IF($F2380="","",VLOOKUP($G2380,Educacion[],AE$7,0))</f>
        <v/>
      </c>
      <c r="AF2380" t="str">
        <f>+IF($F2380="","",VLOOKUP($G2380,Educacion[],AF$7,0))</f>
        <v/>
      </c>
      <c r="AG2380" t="str">
        <f>+IF($F2380="","",VLOOKUP($G2380,Educacion[],AG$7,0))</f>
        <v/>
      </c>
    </row>
    <row r="2381" spans="1:33" x14ac:dyDescent="0.3">
      <c r="A2381" s="36"/>
      <c r="B2381" s="36"/>
      <c r="C2381">
        <f t="shared" ca="1" si="223"/>
        <v>481</v>
      </c>
      <c r="D2381" t="str">
        <f t="shared" si="225"/>
        <v/>
      </c>
      <c r="E2381" t="str">
        <f t="shared" ca="1" si="224"/>
        <v>0506</v>
      </c>
      <c r="F2381" t="str">
        <f t="shared" si="225"/>
        <v/>
      </c>
      <c r="H2381" t="str">
        <f>+IF($F2381="","",VLOOKUP($G2381,Educacion[],H$7,0))</f>
        <v/>
      </c>
      <c r="I2381" t="str">
        <f>+IF($F2381="","",VLOOKUP($G2381,Educacion[],I$7,0))</f>
        <v/>
      </c>
      <c r="J2381" t="str">
        <f>+IF($F2381="","",VLOOKUP($G2381,Educacion[],J$7,0))</f>
        <v/>
      </c>
      <c r="K2381" t="str">
        <f>+IF($F2381="","",VLOOKUP($G2381,Educacion[],K$7,0))</f>
        <v/>
      </c>
      <c r="L2381" t="str">
        <f>+IF($F2381="","",VLOOKUP($G2381,Educacion[],L$7,0))</f>
        <v/>
      </c>
      <c r="M2381" t="str">
        <f>+IF($F2381="","",VLOOKUP($G2381,Educacion[],M$7,0))</f>
        <v/>
      </c>
      <c r="N2381" t="str">
        <f>+IF($F2381="","",VLOOKUP($G2381,Educacion[],N$7,0))</f>
        <v/>
      </c>
      <c r="O2381" t="str">
        <f>+IF($F2381="","",VLOOKUP($G2381,Educacion[],O$7,0))</f>
        <v/>
      </c>
      <c r="P2381" t="str">
        <f>+IF($F2381="","",VLOOKUP($G2381,Educacion[],P$7,0))</f>
        <v/>
      </c>
      <c r="Q2381" t="str">
        <f>+IF($F2381="","",VLOOKUP($G2381,Educacion[],Q$7,0))</f>
        <v/>
      </c>
      <c r="R2381" t="str">
        <f>+IF($F2381="","",VLOOKUP($G2381,Educacion[],R$7,0))</f>
        <v/>
      </c>
      <c r="S2381" t="str">
        <f>+IF($F2381="","",VLOOKUP($G2381,Educacion[],S$7,0))</f>
        <v/>
      </c>
      <c r="T2381" t="str">
        <f>+IF($F2381="","",VLOOKUP($G2381,Educacion[],T$7,0))</f>
        <v/>
      </c>
      <c r="U2381" t="str">
        <f>+IF($F2381="","",VLOOKUP($G2381,Educacion[],U$7,0))</f>
        <v/>
      </c>
      <c r="V2381" t="str">
        <f>+IF($F2381="","",VLOOKUP($G2381,Educacion[],V$7,0))</f>
        <v/>
      </c>
      <c r="W2381" t="str">
        <f>+IF($F2381="","",VLOOKUP($G2381,Educacion[],W$7,0))</f>
        <v/>
      </c>
      <c r="X2381" t="str">
        <f>+IF($F2381="","",VLOOKUP($G2381,Educacion[],X$7,0))</f>
        <v/>
      </c>
      <c r="Y2381" t="str">
        <f>+IF($F2381="","",VLOOKUP($G2381,Educacion[],Y$7,0))</f>
        <v/>
      </c>
      <c r="Z2381" t="str">
        <f>+IF($F2381="","",VLOOKUP($G2381,Educacion[],Z$7,0))</f>
        <v/>
      </c>
      <c r="AA2381" t="str">
        <f>+IF($F2381="","",VLOOKUP($G2381,Educacion[],AA$7,0))</f>
        <v/>
      </c>
      <c r="AB2381" t="str">
        <f>+IF($F2381="","",VLOOKUP($G2381,Educacion[],AB$7,0))</f>
        <v/>
      </c>
      <c r="AC2381" t="str">
        <f>+IF($F2381="","",VLOOKUP($G2381,Educacion[],AC$7,0))</f>
        <v/>
      </c>
      <c r="AD2381" t="str">
        <f>+IF($F2381="","",VLOOKUP($G2381,Educacion[],AD$7,0))</f>
        <v/>
      </c>
      <c r="AE2381" t="str">
        <f>+IF($F2381="","",VLOOKUP($G2381,Educacion[],AE$7,0))</f>
        <v/>
      </c>
      <c r="AF2381" t="str">
        <f>+IF($F2381="","",VLOOKUP($G2381,Educacion[],AF$7,0))</f>
        <v/>
      </c>
      <c r="AG2381" t="str">
        <f>+IF($F2381="","",VLOOKUP($G2381,Educacion[],AG$7,0))</f>
        <v/>
      </c>
    </row>
    <row r="2382" spans="1:33" x14ac:dyDescent="0.3">
      <c r="A2382" s="36"/>
      <c r="B2382" s="36"/>
      <c r="C2382">
        <f t="shared" ca="1" si="223"/>
        <v>122</v>
      </c>
      <c r="D2382" t="str">
        <f t="shared" si="225"/>
        <v/>
      </c>
      <c r="E2382" t="str">
        <f t="shared" ca="1" si="224"/>
        <v>0113</v>
      </c>
      <c r="F2382" t="str">
        <f t="shared" si="225"/>
        <v/>
      </c>
      <c r="H2382" t="str">
        <f>+IF($F2382="","",VLOOKUP($G2382,Educacion[],H$7,0))</f>
        <v/>
      </c>
      <c r="I2382" t="str">
        <f>+IF($F2382="","",VLOOKUP($G2382,Educacion[],I$7,0))</f>
        <v/>
      </c>
      <c r="J2382" t="str">
        <f>+IF($F2382="","",VLOOKUP($G2382,Educacion[],J$7,0))</f>
        <v/>
      </c>
      <c r="K2382" t="str">
        <f>+IF($F2382="","",VLOOKUP($G2382,Educacion[],K$7,0))</f>
        <v/>
      </c>
      <c r="L2382" t="str">
        <f>+IF($F2382="","",VLOOKUP($G2382,Educacion[],L$7,0))</f>
        <v/>
      </c>
      <c r="M2382" t="str">
        <f>+IF($F2382="","",VLOOKUP($G2382,Educacion[],M$7,0))</f>
        <v/>
      </c>
      <c r="N2382" t="str">
        <f>+IF($F2382="","",VLOOKUP($G2382,Educacion[],N$7,0))</f>
        <v/>
      </c>
      <c r="O2382" t="str">
        <f>+IF($F2382="","",VLOOKUP($G2382,Educacion[],O$7,0))</f>
        <v/>
      </c>
      <c r="P2382" t="str">
        <f>+IF($F2382="","",VLOOKUP($G2382,Educacion[],P$7,0))</f>
        <v/>
      </c>
      <c r="Q2382" t="str">
        <f>+IF($F2382="","",VLOOKUP($G2382,Educacion[],Q$7,0))</f>
        <v/>
      </c>
      <c r="R2382" t="str">
        <f>+IF($F2382="","",VLOOKUP($G2382,Educacion[],R$7,0))</f>
        <v/>
      </c>
      <c r="S2382" t="str">
        <f>+IF($F2382="","",VLOOKUP($G2382,Educacion[],S$7,0))</f>
        <v/>
      </c>
      <c r="T2382" t="str">
        <f>+IF($F2382="","",VLOOKUP($G2382,Educacion[],T$7,0))</f>
        <v/>
      </c>
      <c r="U2382" t="str">
        <f>+IF($F2382="","",VLOOKUP($G2382,Educacion[],U$7,0))</f>
        <v/>
      </c>
      <c r="V2382" t="str">
        <f>+IF($F2382="","",VLOOKUP($G2382,Educacion[],V$7,0))</f>
        <v/>
      </c>
      <c r="W2382" t="str">
        <f>+IF($F2382="","",VLOOKUP($G2382,Educacion[],W$7,0))</f>
        <v/>
      </c>
      <c r="X2382" t="str">
        <f>+IF($F2382="","",VLOOKUP($G2382,Educacion[],X$7,0))</f>
        <v/>
      </c>
      <c r="Y2382" t="str">
        <f>+IF($F2382="","",VLOOKUP($G2382,Educacion[],Y$7,0))</f>
        <v/>
      </c>
      <c r="Z2382" t="str">
        <f>+IF($F2382="","",VLOOKUP($G2382,Educacion[],Z$7,0))</f>
        <v/>
      </c>
      <c r="AA2382" t="str">
        <f>+IF($F2382="","",VLOOKUP($G2382,Educacion[],AA$7,0))</f>
        <v/>
      </c>
      <c r="AB2382" t="str">
        <f>+IF($F2382="","",VLOOKUP($G2382,Educacion[],AB$7,0))</f>
        <v/>
      </c>
      <c r="AC2382" t="str">
        <f>+IF($F2382="","",VLOOKUP($G2382,Educacion[],AC$7,0))</f>
        <v/>
      </c>
      <c r="AD2382" t="str">
        <f>+IF($F2382="","",VLOOKUP($G2382,Educacion[],AD$7,0))</f>
        <v/>
      </c>
      <c r="AE2382" t="str">
        <f>+IF($F2382="","",VLOOKUP($G2382,Educacion[],AE$7,0))</f>
        <v/>
      </c>
      <c r="AF2382" t="str">
        <f>+IF($F2382="","",VLOOKUP($G2382,Educacion[],AF$7,0))</f>
        <v/>
      </c>
      <c r="AG2382" t="str">
        <f>+IF($F2382="","",VLOOKUP($G2382,Educacion[],AG$7,0))</f>
        <v/>
      </c>
    </row>
    <row r="2383" spans="1:33" x14ac:dyDescent="0.3">
      <c r="A2383" s="36"/>
      <c r="B2383" s="36"/>
      <c r="C2383">
        <f t="shared" ca="1" si="223"/>
        <v>472</v>
      </c>
      <c r="D2383" t="str">
        <f t="shared" si="225"/>
        <v/>
      </c>
      <c r="E2383" t="str">
        <f t="shared" ca="1" si="224"/>
        <v>0497</v>
      </c>
      <c r="F2383" t="str">
        <f t="shared" si="225"/>
        <v/>
      </c>
      <c r="H2383" t="str">
        <f>+IF($F2383="","",VLOOKUP($G2383,Educacion[],H$7,0))</f>
        <v/>
      </c>
      <c r="I2383" t="str">
        <f>+IF($F2383="","",VLOOKUP($G2383,Educacion[],I$7,0))</f>
        <v/>
      </c>
      <c r="J2383" t="str">
        <f>+IF($F2383="","",VLOOKUP($G2383,Educacion[],J$7,0))</f>
        <v/>
      </c>
      <c r="K2383" t="str">
        <f>+IF($F2383="","",VLOOKUP($G2383,Educacion[],K$7,0))</f>
        <v/>
      </c>
      <c r="L2383" t="str">
        <f>+IF($F2383="","",VLOOKUP($G2383,Educacion[],L$7,0))</f>
        <v/>
      </c>
      <c r="M2383" t="str">
        <f>+IF($F2383="","",VLOOKUP($G2383,Educacion[],M$7,0))</f>
        <v/>
      </c>
      <c r="N2383" t="str">
        <f>+IF($F2383="","",VLOOKUP($G2383,Educacion[],N$7,0))</f>
        <v/>
      </c>
      <c r="O2383" t="str">
        <f>+IF($F2383="","",VLOOKUP($G2383,Educacion[],O$7,0))</f>
        <v/>
      </c>
      <c r="P2383" t="str">
        <f>+IF($F2383="","",VLOOKUP($G2383,Educacion[],P$7,0))</f>
        <v/>
      </c>
      <c r="Q2383" t="str">
        <f>+IF($F2383="","",VLOOKUP($G2383,Educacion[],Q$7,0))</f>
        <v/>
      </c>
      <c r="R2383" t="str">
        <f>+IF($F2383="","",VLOOKUP($G2383,Educacion[],R$7,0))</f>
        <v/>
      </c>
      <c r="S2383" t="str">
        <f>+IF($F2383="","",VLOOKUP($G2383,Educacion[],S$7,0))</f>
        <v/>
      </c>
      <c r="T2383" t="str">
        <f>+IF($F2383="","",VLOOKUP($G2383,Educacion[],T$7,0))</f>
        <v/>
      </c>
      <c r="U2383" t="str">
        <f>+IF($F2383="","",VLOOKUP($G2383,Educacion[],U$7,0))</f>
        <v/>
      </c>
      <c r="V2383" t="str">
        <f>+IF($F2383="","",VLOOKUP($G2383,Educacion[],V$7,0))</f>
        <v/>
      </c>
      <c r="W2383" t="str">
        <f>+IF($F2383="","",VLOOKUP($G2383,Educacion[],W$7,0))</f>
        <v/>
      </c>
      <c r="X2383" t="str">
        <f>+IF($F2383="","",VLOOKUP($G2383,Educacion[],X$7,0))</f>
        <v/>
      </c>
      <c r="Y2383" t="str">
        <f>+IF($F2383="","",VLOOKUP($G2383,Educacion[],Y$7,0))</f>
        <v/>
      </c>
      <c r="Z2383" t="str">
        <f>+IF($F2383="","",VLOOKUP($G2383,Educacion[],Z$7,0))</f>
        <v/>
      </c>
      <c r="AA2383" t="str">
        <f>+IF($F2383="","",VLOOKUP($G2383,Educacion[],AA$7,0))</f>
        <v/>
      </c>
      <c r="AB2383" t="str">
        <f>+IF($F2383="","",VLOOKUP($G2383,Educacion[],AB$7,0))</f>
        <v/>
      </c>
      <c r="AC2383" t="str">
        <f>+IF($F2383="","",VLOOKUP($G2383,Educacion[],AC$7,0))</f>
        <v/>
      </c>
      <c r="AD2383" t="str">
        <f>+IF($F2383="","",VLOOKUP($G2383,Educacion[],AD$7,0))</f>
        <v/>
      </c>
      <c r="AE2383" t="str">
        <f>+IF($F2383="","",VLOOKUP($G2383,Educacion[],AE$7,0))</f>
        <v/>
      </c>
      <c r="AF2383" t="str">
        <f>+IF($F2383="","",VLOOKUP($G2383,Educacion[],AF$7,0))</f>
        <v/>
      </c>
      <c r="AG2383" t="str">
        <f>+IF($F2383="","",VLOOKUP($G2383,Educacion[],AG$7,0))</f>
        <v/>
      </c>
    </row>
    <row r="2384" spans="1:33" x14ac:dyDescent="0.3">
      <c r="A2384" s="36"/>
      <c r="B2384" s="36"/>
      <c r="C2384">
        <f t="shared" ca="1" si="223"/>
        <v>656</v>
      </c>
      <c r="D2384" t="str">
        <f t="shared" si="225"/>
        <v/>
      </c>
      <c r="E2384" t="str">
        <f t="shared" ca="1" si="224"/>
        <v>0704</v>
      </c>
      <c r="F2384" t="str">
        <f t="shared" si="225"/>
        <v/>
      </c>
      <c r="H2384" t="str">
        <f>+IF($F2384="","",VLOOKUP($G2384,Educacion[],H$7,0))</f>
        <v/>
      </c>
      <c r="I2384" t="str">
        <f>+IF($F2384="","",VLOOKUP($G2384,Educacion[],I$7,0))</f>
        <v/>
      </c>
      <c r="J2384" t="str">
        <f>+IF($F2384="","",VLOOKUP($G2384,Educacion[],J$7,0))</f>
        <v/>
      </c>
      <c r="K2384" t="str">
        <f>+IF($F2384="","",VLOOKUP($G2384,Educacion[],K$7,0))</f>
        <v/>
      </c>
      <c r="L2384" t="str">
        <f>+IF($F2384="","",VLOOKUP($G2384,Educacion[],L$7,0))</f>
        <v/>
      </c>
      <c r="M2384" t="str">
        <f>+IF($F2384="","",VLOOKUP($G2384,Educacion[],M$7,0))</f>
        <v/>
      </c>
      <c r="N2384" t="str">
        <f>+IF($F2384="","",VLOOKUP($G2384,Educacion[],N$7,0))</f>
        <v/>
      </c>
      <c r="O2384" t="str">
        <f>+IF($F2384="","",VLOOKUP($G2384,Educacion[],O$7,0))</f>
        <v/>
      </c>
      <c r="P2384" t="str">
        <f>+IF($F2384="","",VLOOKUP($G2384,Educacion[],P$7,0))</f>
        <v/>
      </c>
      <c r="Q2384" t="str">
        <f>+IF($F2384="","",VLOOKUP($G2384,Educacion[],Q$7,0))</f>
        <v/>
      </c>
      <c r="R2384" t="str">
        <f>+IF($F2384="","",VLOOKUP($G2384,Educacion[],R$7,0))</f>
        <v/>
      </c>
      <c r="S2384" t="str">
        <f>+IF($F2384="","",VLOOKUP($G2384,Educacion[],S$7,0))</f>
        <v/>
      </c>
      <c r="T2384" t="str">
        <f>+IF($F2384="","",VLOOKUP($G2384,Educacion[],T$7,0))</f>
        <v/>
      </c>
      <c r="U2384" t="str">
        <f>+IF($F2384="","",VLOOKUP($G2384,Educacion[],U$7,0))</f>
        <v/>
      </c>
      <c r="V2384" t="str">
        <f>+IF($F2384="","",VLOOKUP($G2384,Educacion[],V$7,0))</f>
        <v/>
      </c>
      <c r="W2384" t="str">
        <f>+IF($F2384="","",VLOOKUP($G2384,Educacion[],W$7,0))</f>
        <v/>
      </c>
      <c r="X2384" t="str">
        <f>+IF($F2384="","",VLOOKUP($G2384,Educacion[],X$7,0))</f>
        <v/>
      </c>
      <c r="Y2384" t="str">
        <f>+IF($F2384="","",VLOOKUP($G2384,Educacion[],Y$7,0))</f>
        <v/>
      </c>
      <c r="Z2384" t="str">
        <f>+IF($F2384="","",VLOOKUP($G2384,Educacion[],Z$7,0))</f>
        <v/>
      </c>
      <c r="AA2384" t="str">
        <f>+IF($F2384="","",VLOOKUP($G2384,Educacion[],AA$7,0))</f>
        <v/>
      </c>
      <c r="AB2384" t="str">
        <f>+IF($F2384="","",VLOOKUP($G2384,Educacion[],AB$7,0))</f>
        <v/>
      </c>
      <c r="AC2384" t="str">
        <f>+IF($F2384="","",VLOOKUP($G2384,Educacion[],AC$7,0))</f>
        <v/>
      </c>
      <c r="AD2384" t="str">
        <f>+IF($F2384="","",VLOOKUP($G2384,Educacion[],AD$7,0))</f>
        <v/>
      </c>
      <c r="AE2384" t="str">
        <f>+IF($F2384="","",VLOOKUP($G2384,Educacion[],AE$7,0))</f>
        <v/>
      </c>
      <c r="AF2384" t="str">
        <f>+IF($F2384="","",VLOOKUP($G2384,Educacion[],AF$7,0))</f>
        <v/>
      </c>
      <c r="AG2384" t="str">
        <f>+IF($F2384="","",VLOOKUP($G2384,Educacion[],AG$7,0))</f>
        <v/>
      </c>
    </row>
    <row r="2385" spans="1:33" x14ac:dyDescent="0.3">
      <c r="A2385" s="36"/>
      <c r="B2385" s="36"/>
      <c r="C2385">
        <f t="shared" ca="1" si="223"/>
        <v>490</v>
      </c>
      <c r="D2385" t="str">
        <f t="shared" si="225"/>
        <v/>
      </c>
      <c r="E2385" t="str">
        <f t="shared" ca="1" si="224"/>
        <v>0516</v>
      </c>
      <c r="F2385" t="str">
        <f t="shared" si="225"/>
        <v/>
      </c>
      <c r="H2385" t="str">
        <f>+IF($F2385="","",VLOOKUP($G2385,Educacion[],H$7,0))</f>
        <v/>
      </c>
      <c r="I2385" t="str">
        <f>+IF($F2385="","",VLOOKUP($G2385,Educacion[],I$7,0))</f>
        <v/>
      </c>
      <c r="J2385" t="str">
        <f>+IF($F2385="","",VLOOKUP($G2385,Educacion[],J$7,0))</f>
        <v/>
      </c>
      <c r="K2385" t="str">
        <f>+IF($F2385="","",VLOOKUP($G2385,Educacion[],K$7,0))</f>
        <v/>
      </c>
      <c r="L2385" t="str">
        <f>+IF($F2385="","",VLOOKUP($G2385,Educacion[],L$7,0))</f>
        <v/>
      </c>
      <c r="M2385" t="str">
        <f>+IF($F2385="","",VLOOKUP($G2385,Educacion[],M$7,0))</f>
        <v/>
      </c>
      <c r="N2385" t="str">
        <f>+IF($F2385="","",VLOOKUP($G2385,Educacion[],N$7,0))</f>
        <v/>
      </c>
      <c r="O2385" t="str">
        <f>+IF($F2385="","",VLOOKUP($G2385,Educacion[],O$7,0))</f>
        <v/>
      </c>
      <c r="P2385" t="str">
        <f>+IF($F2385="","",VLOOKUP($G2385,Educacion[],P$7,0))</f>
        <v/>
      </c>
      <c r="Q2385" t="str">
        <f>+IF($F2385="","",VLOOKUP($G2385,Educacion[],Q$7,0))</f>
        <v/>
      </c>
      <c r="R2385" t="str">
        <f>+IF($F2385="","",VLOOKUP($G2385,Educacion[],R$7,0))</f>
        <v/>
      </c>
      <c r="S2385" t="str">
        <f>+IF($F2385="","",VLOOKUP($G2385,Educacion[],S$7,0))</f>
        <v/>
      </c>
      <c r="T2385" t="str">
        <f>+IF($F2385="","",VLOOKUP($G2385,Educacion[],T$7,0))</f>
        <v/>
      </c>
      <c r="U2385" t="str">
        <f>+IF($F2385="","",VLOOKUP($G2385,Educacion[],U$7,0))</f>
        <v/>
      </c>
      <c r="V2385" t="str">
        <f>+IF($F2385="","",VLOOKUP($G2385,Educacion[],V$7,0))</f>
        <v/>
      </c>
      <c r="W2385" t="str">
        <f>+IF($F2385="","",VLOOKUP($G2385,Educacion[],W$7,0))</f>
        <v/>
      </c>
      <c r="X2385" t="str">
        <f>+IF($F2385="","",VLOOKUP($G2385,Educacion[],X$7,0))</f>
        <v/>
      </c>
      <c r="Y2385" t="str">
        <f>+IF($F2385="","",VLOOKUP($G2385,Educacion[],Y$7,0))</f>
        <v/>
      </c>
      <c r="Z2385" t="str">
        <f>+IF($F2385="","",VLOOKUP($G2385,Educacion[],Z$7,0))</f>
        <v/>
      </c>
      <c r="AA2385" t="str">
        <f>+IF($F2385="","",VLOOKUP($G2385,Educacion[],AA$7,0))</f>
        <v/>
      </c>
      <c r="AB2385" t="str">
        <f>+IF($F2385="","",VLOOKUP($G2385,Educacion[],AB$7,0))</f>
        <v/>
      </c>
      <c r="AC2385" t="str">
        <f>+IF($F2385="","",VLOOKUP($G2385,Educacion[],AC$7,0))</f>
        <v/>
      </c>
      <c r="AD2385" t="str">
        <f>+IF($F2385="","",VLOOKUP($G2385,Educacion[],AD$7,0))</f>
        <v/>
      </c>
      <c r="AE2385" t="str">
        <f>+IF($F2385="","",VLOOKUP($G2385,Educacion[],AE$7,0))</f>
        <v/>
      </c>
      <c r="AF2385" t="str">
        <f>+IF($F2385="","",VLOOKUP($G2385,Educacion[],AF$7,0))</f>
        <v/>
      </c>
      <c r="AG2385" t="str">
        <f>+IF($F2385="","",VLOOKUP($G2385,Educacion[],AG$7,0))</f>
        <v/>
      </c>
    </row>
    <row r="2386" spans="1:33" x14ac:dyDescent="0.3">
      <c r="A2386" s="36"/>
      <c r="B2386" s="36"/>
      <c r="C2386">
        <f t="shared" ca="1" si="223"/>
        <v>562</v>
      </c>
      <c r="D2386" t="str">
        <f t="shared" si="225"/>
        <v/>
      </c>
      <c r="E2386" t="str">
        <f t="shared" ca="1" si="224"/>
        <v>0593</v>
      </c>
      <c r="F2386" t="str">
        <f t="shared" si="225"/>
        <v/>
      </c>
      <c r="H2386" t="str">
        <f>+IF($F2386="","",VLOOKUP($G2386,Educacion[],H$7,0))</f>
        <v/>
      </c>
      <c r="I2386" t="str">
        <f>+IF($F2386="","",VLOOKUP($G2386,Educacion[],I$7,0))</f>
        <v/>
      </c>
      <c r="J2386" t="str">
        <f>+IF($F2386="","",VLOOKUP($G2386,Educacion[],J$7,0))</f>
        <v/>
      </c>
      <c r="K2386" t="str">
        <f>+IF($F2386="","",VLOOKUP($G2386,Educacion[],K$7,0))</f>
        <v/>
      </c>
      <c r="L2386" t="str">
        <f>+IF($F2386="","",VLOOKUP($G2386,Educacion[],L$7,0))</f>
        <v/>
      </c>
      <c r="M2386" t="str">
        <f>+IF($F2386="","",VLOOKUP($G2386,Educacion[],M$7,0))</f>
        <v/>
      </c>
      <c r="N2386" t="str">
        <f>+IF($F2386="","",VLOOKUP($G2386,Educacion[],N$7,0))</f>
        <v/>
      </c>
      <c r="O2386" t="str">
        <f>+IF($F2386="","",VLOOKUP($G2386,Educacion[],O$7,0))</f>
        <v/>
      </c>
      <c r="P2386" t="str">
        <f>+IF($F2386="","",VLOOKUP($G2386,Educacion[],P$7,0))</f>
        <v/>
      </c>
      <c r="Q2386" t="str">
        <f>+IF($F2386="","",VLOOKUP($G2386,Educacion[],Q$7,0))</f>
        <v/>
      </c>
      <c r="R2386" t="str">
        <f>+IF($F2386="","",VLOOKUP($G2386,Educacion[],R$7,0))</f>
        <v/>
      </c>
      <c r="S2386" t="str">
        <f>+IF($F2386="","",VLOOKUP($G2386,Educacion[],S$7,0))</f>
        <v/>
      </c>
      <c r="T2386" t="str">
        <f>+IF($F2386="","",VLOOKUP($G2386,Educacion[],T$7,0))</f>
        <v/>
      </c>
      <c r="U2386" t="str">
        <f>+IF($F2386="","",VLOOKUP($G2386,Educacion[],U$7,0))</f>
        <v/>
      </c>
      <c r="V2386" t="str">
        <f>+IF($F2386="","",VLOOKUP($G2386,Educacion[],V$7,0))</f>
        <v/>
      </c>
      <c r="W2386" t="str">
        <f>+IF($F2386="","",VLOOKUP($G2386,Educacion[],W$7,0))</f>
        <v/>
      </c>
      <c r="X2386" t="str">
        <f>+IF($F2386="","",VLOOKUP($G2386,Educacion[],X$7,0))</f>
        <v/>
      </c>
      <c r="Y2386" t="str">
        <f>+IF($F2386="","",VLOOKUP($G2386,Educacion[],Y$7,0))</f>
        <v/>
      </c>
      <c r="Z2386" t="str">
        <f>+IF($F2386="","",VLOOKUP($G2386,Educacion[],Z$7,0))</f>
        <v/>
      </c>
      <c r="AA2386" t="str">
        <f>+IF($F2386="","",VLOOKUP($G2386,Educacion[],AA$7,0))</f>
        <v/>
      </c>
      <c r="AB2386" t="str">
        <f>+IF($F2386="","",VLOOKUP($G2386,Educacion[],AB$7,0))</f>
        <v/>
      </c>
      <c r="AC2386" t="str">
        <f>+IF($F2386="","",VLOOKUP($G2386,Educacion[],AC$7,0))</f>
        <v/>
      </c>
      <c r="AD2386" t="str">
        <f>+IF($F2386="","",VLOOKUP($G2386,Educacion[],AD$7,0))</f>
        <v/>
      </c>
      <c r="AE2386" t="str">
        <f>+IF($F2386="","",VLOOKUP($G2386,Educacion[],AE$7,0))</f>
        <v/>
      </c>
      <c r="AF2386" t="str">
        <f>+IF($F2386="","",VLOOKUP($G2386,Educacion[],AF$7,0))</f>
        <v/>
      </c>
      <c r="AG2386" t="str">
        <f>+IF($F2386="","",VLOOKUP($G2386,Educacion[],AG$7,0))</f>
        <v/>
      </c>
    </row>
    <row r="2387" spans="1:33" x14ac:dyDescent="0.3">
      <c r="A2387" s="36"/>
      <c r="B2387" s="36"/>
      <c r="C2387">
        <f t="shared" ca="1" si="223"/>
        <v>217</v>
      </c>
      <c r="D2387" t="str">
        <f t="shared" si="225"/>
        <v/>
      </c>
      <c r="E2387" t="str">
        <f t="shared" ca="1" si="224"/>
        <v>0213</v>
      </c>
      <c r="F2387" t="str">
        <f t="shared" si="225"/>
        <v/>
      </c>
      <c r="H2387" t="str">
        <f>+IF($F2387="","",VLOOKUP($G2387,Educacion[],H$7,0))</f>
        <v/>
      </c>
      <c r="I2387" t="str">
        <f>+IF($F2387="","",VLOOKUP($G2387,Educacion[],I$7,0))</f>
        <v/>
      </c>
      <c r="J2387" t="str">
        <f>+IF($F2387="","",VLOOKUP($G2387,Educacion[],J$7,0))</f>
        <v/>
      </c>
      <c r="K2387" t="str">
        <f>+IF($F2387="","",VLOOKUP($G2387,Educacion[],K$7,0))</f>
        <v/>
      </c>
      <c r="L2387" t="str">
        <f>+IF($F2387="","",VLOOKUP($G2387,Educacion[],L$7,0))</f>
        <v/>
      </c>
      <c r="M2387" t="str">
        <f>+IF($F2387="","",VLOOKUP($G2387,Educacion[],M$7,0))</f>
        <v/>
      </c>
      <c r="N2387" t="str">
        <f>+IF($F2387="","",VLOOKUP($G2387,Educacion[],N$7,0))</f>
        <v/>
      </c>
      <c r="O2387" t="str">
        <f>+IF($F2387="","",VLOOKUP($G2387,Educacion[],O$7,0))</f>
        <v/>
      </c>
      <c r="P2387" t="str">
        <f>+IF($F2387="","",VLOOKUP($G2387,Educacion[],P$7,0))</f>
        <v/>
      </c>
      <c r="Q2387" t="str">
        <f>+IF($F2387="","",VLOOKUP($G2387,Educacion[],Q$7,0))</f>
        <v/>
      </c>
      <c r="R2387" t="str">
        <f>+IF($F2387="","",VLOOKUP($G2387,Educacion[],R$7,0))</f>
        <v/>
      </c>
      <c r="S2387" t="str">
        <f>+IF($F2387="","",VLOOKUP($G2387,Educacion[],S$7,0))</f>
        <v/>
      </c>
      <c r="T2387" t="str">
        <f>+IF($F2387="","",VLOOKUP($G2387,Educacion[],T$7,0))</f>
        <v/>
      </c>
      <c r="U2387" t="str">
        <f>+IF($F2387="","",VLOOKUP($G2387,Educacion[],U$7,0))</f>
        <v/>
      </c>
      <c r="V2387" t="str">
        <f>+IF($F2387="","",VLOOKUP($G2387,Educacion[],V$7,0))</f>
        <v/>
      </c>
      <c r="W2387" t="str">
        <f>+IF($F2387="","",VLOOKUP($G2387,Educacion[],W$7,0))</f>
        <v/>
      </c>
      <c r="X2387" t="str">
        <f>+IF($F2387="","",VLOOKUP($G2387,Educacion[],X$7,0))</f>
        <v/>
      </c>
      <c r="Y2387" t="str">
        <f>+IF($F2387="","",VLOOKUP($G2387,Educacion[],Y$7,0))</f>
        <v/>
      </c>
      <c r="Z2387" t="str">
        <f>+IF($F2387="","",VLOOKUP($G2387,Educacion[],Z$7,0))</f>
        <v/>
      </c>
      <c r="AA2387" t="str">
        <f>+IF($F2387="","",VLOOKUP($G2387,Educacion[],AA$7,0))</f>
        <v/>
      </c>
      <c r="AB2387" t="str">
        <f>+IF($F2387="","",VLOOKUP($G2387,Educacion[],AB$7,0))</f>
        <v/>
      </c>
      <c r="AC2387" t="str">
        <f>+IF($F2387="","",VLOOKUP($G2387,Educacion[],AC$7,0))</f>
        <v/>
      </c>
      <c r="AD2387" t="str">
        <f>+IF($F2387="","",VLOOKUP($G2387,Educacion[],AD$7,0))</f>
        <v/>
      </c>
      <c r="AE2387" t="str">
        <f>+IF($F2387="","",VLOOKUP($G2387,Educacion[],AE$7,0))</f>
        <v/>
      </c>
      <c r="AF2387" t="str">
        <f>+IF($F2387="","",VLOOKUP($G2387,Educacion[],AF$7,0))</f>
        <v/>
      </c>
      <c r="AG2387" t="str">
        <f>+IF($F2387="","",VLOOKUP($G2387,Educacion[],AG$7,0))</f>
        <v/>
      </c>
    </row>
    <row r="2388" spans="1:33" x14ac:dyDescent="0.3">
      <c r="A2388" s="36"/>
      <c r="B2388" s="36"/>
      <c r="C2388">
        <f t="shared" ca="1" si="223"/>
        <v>419</v>
      </c>
      <c r="D2388" t="str">
        <f t="shared" si="225"/>
        <v/>
      </c>
      <c r="E2388" t="str">
        <f t="shared" ca="1" si="224"/>
        <v>0459</v>
      </c>
      <c r="F2388" t="str">
        <f t="shared" si="225"/>
        <v/>
      </c>
      <c r="H2388" t="str">
        <f>+IF($F2388="","",VLOOKUP($G2388,Educacion[],H$7,0))</f>
        <v/>
      </c>
      <c r="I2388" t="str">
        <f>+IF($F2388="","",VLOOKUP($G2388,Educacion[],I$7,0))</f>
        <v/>
      </c>
      <c r="J2388" t="str">
        <f>+IF($F2388="","",VLOOKUP($G2388,Educacion[],J$7,0))</f>
        <v/>
      </c>
      <c r="K2388" t="str">
        <f>+IF($F2388="","",VLOOKUP($G2388,Educacion[],K$7,0))</f>
        <v/>
      </c>
      <c r="L2388" t="str">
        <f>+IF($F2388="","",VLOOKUP($G2388,Educacion[],L$7,0))</f>
        <v/>
      </c>
      <c r="M2388" t="str">
        <f>+IF($F2388="","",VLOOKUP($G2388,Educacion[],M$7,0))</f>
        <v/>
      </c>
      <c r="N2388" t="str">
        <f>+IF($F2388="","",VLOOKUP($G2388,Educacion[],N$7,0))</f>
        <v/>
      </c>
      <c r="O2388" t="str">
        <f>+IF($F2388="","",VLOOKUP($G2388,Educacion[],O$7,0))</f>
        <v/>
      </c>
      <c r="P2388" t="str">
        <f>+IF($F2388="","",VLOOKUP($G2388,Educacion[],P$7,0))</f>
        <v/>
      </c>
      <c r="Q2388" t="str">
        <f>+IF($F2388="","",VLOOKUP($G2388,Educacion[],Q$7,0))</f>
        <v/>
      </c>
      <c r="R2388" t="str">
        <f>+IF($F2388="","",VLOOKUP($G2388,Educacion[],R$7,0))</f>
        <v/>
      </c>
      <c r="S2388" t="str">
        <f>+IF($F2388="","",VLOOKUP($G2388,Educacion[],S$7,0))</f>
        <v/>
      </c>
      <c r="T2388" t="str">
        <f>+IF($F2388="","",VLOOKUP($G2388,Educacion[],T$7,0))</f>
        <v/>
      </c>
      <c r="U2388" t="str">
        <f>+IF($F2388="","",VLOOKUP($G2388,Educacion[],U$7,0))</f>
        <v/>
      </c>
      <c r="V2388" t="str">
        <f>+IF($F2388="","",VLOOKUP($G2388,Educacion[],V$7,0))</f>
        <v/>
      </c>
      <c r="W2388" t="str">
        <f>+IF($F2388="","",VLOOKUP($G2388,Educacion[],W$7,0))</f>
        <v/>
      </c>
      <c r="X2388" t="str">
        <f>+IF($F2388="","",VLOOKUP($G2388,Educacion[],X$7,0))</f>
        <v/>
      </c>
      <c r="Y2388" t="str">
        <f>+IF($F2388="","",VLOOKUP($G2388,Educacion[],Y$7,0))</f>
        <v/>
      </c>
      <c r="Z2388" t="str">
        <f>+IF($F2388="","",VLOOKUP($G2388,Educacion[],Z$7,0))</f>
        <v/>
      </c>
      <c r="AA2388" t="str">
        <f>+IF($F2388="","",VLOOKUP($G2388,Educacion[],AA$7,0))</f>
        <v/>
      </c>
      <c r="AB2388" t="str">
        <f>+IF($F2388="","",VLOOKUP($G2388,Educacion[],AB$7,0))</f>
        <v/>
      </c>
      <c r="AC2388" t="str">
        <f>+IF($F2388="","",VLOOKUP($G2388,Educacion[],AC$7,0))</f>
        <v/>
      </c>
      <c r="AD2388" t="str">
        <f>+IF($F2388="","",VLOOKUP($G2388,Educacion[],AD$7,0))</f>
        <v/>
      </c>
      <c r="AE2388" t="str">
        <f>+IF($F2388="","",VLOOKUP($G2388,Educacion[],AE$7,0))</f>
        <v/>
      </c>
      <c r="AF2388" t="str">
        <f>+IF($F2388="","",VLOOKUP($G2388,Educacion[],AF$7,0))</f>
        <v/>
      </c>
      <c r="AG2388" t="str">
        <f>+IF($F2388="","",VLOOKUP($G2388,Educacion[],AG$7,0))</f>
        <v/>
      </c>
    </row>
    <row r="2389" spans="1:33" x14ac:dyDescent="0.3">
      <c r="A2389" s="36"/>
      <c r="B2389" s="36"/>
      <c r="C2389">
        <f t="shared" ca="1" si="223"/>
        <v>539</v>
      </c>
      <c r="D2389" t="str">
        <f t="shared" si="225"/>
        <v/>
      </c>
      <c r="E2389" t="str">
        <f t="shared" ca="1" si="224"/>
        <v>0568</v>
      </c>
      <c r="F2389" t="str">
        <f t="shared" si="225"/>
        <v/>
      </c>
      <c r="H2389" t="str">
        <f>+IF($F2389="","",VLOOKUP($G2389,Educacion[],H$7,0))</f>
        <v/>
      </c>
      <c r="I2389" t="str">
        <f>+IF($F2389="","",VLOOKUP($G2389,Educacion[],I$7,0))</f>
        <v/>
      </c>
      <c r="J2389" t="str">
        <f>+IF($F2389="","",VLOOKUP($G2389,Educacion[],J$7,0))</f>
        <v/>
      </c>
      <c r="K2389" t="str">
        <f>+IF($F2389="","",VLOOKUP($G2389,Educacion[],K$7,0))</f>
        <v/>
      </c>
      <c r="L2389" t="str">
        <f>+IF($F2389="","",VLOOKUP($G2389,Educacion[],L$7,0))</f>
        <v/>
      </c>
      <c r="M2389" t="str">
        <f>+IF($F2389="","",VLOOKUP($G2389,Educacion[],M$7,0))</f>
        <v/>
      </c>
      <c r="N2389" t="str">
        <f>+IF($F2389="","",VLOOKUP($G2389,Educacion[],N$7,0))</f>
        <v/>
      </c>
      <c r="O2389" t="str">
        <f>+IF($F2389="","",VLOOKUP($G2389,Educacion[],O$7,0))</f>
        <v/>
      </c>
      <c r="P2389" t="str">
        <f>+IF($F2389="","",VLOOKUP($G2389,Educacion[],P$7,0))</f>
        <v/>
      </c>
      <c r="Q2389" t="str">
        <f>+IF($F2389="","",VLOOKUP($G2389,Educacion[],Q$7,0))</f>
        <v/>
      </c>
      <c r="R2389" t="str">
        <f>+IF($F2389="","",VLOOKUP($G2389,Educacion[],R$7,0))</f>
        <v/>
      </c>
      <c r="S2389" t="str">
        <f>+IF($F2389="","",VLOOKUP($G2389,Educacion[],S$7,0))</f>
        <v/>
      </c>
      <c r="T2389" t="str">
        <f>+IF($F2389="","",VLOOKUP($G2389,Educacion[],T$7,0))</f>
        <v/>
      </c>
      <c r="U2389" t="str">
        <f>+IF($F2389="","",VLOOKUP($G2389,Educacion[],U$7,0))</f>
        <v/>
      </c>
      <c r="V2389" t="str">
        <f>+IF($F2389="","",VLOOKUP($G2389,Educacion[],V$7,0))</f>
        <v/>
      </c>
      <c r="W2389" t="str">
        <f>+IF($F2389="","",VLOOKUP($G2389,Educacion[],W$7,0))</f>
        <v/>
      </c>
      <c r="X2389" t="str">
        <f>+IF($F2389="","",VLOOKUP($G2389,Educacion[],X$7,0))</f>
        <v/>
      </c>
      <c r="Y2389" t="str">
        <f>+IF($F2389="","",VLOOKUP($G2389,Educacion[],Y$7,0))</f>
        <v/>
      </c>
      <c r="Z2389" t="str">
        <f>+IF($F2389="","",VLOOKUP($G2389,Educacion[],Z$7,0))</f>
        <v/>
      </c>
      <c r="AA2389" t="str">
        <f>+IF($F2389="","",VLOOKUP($G2389,Educacion[],AA$7,0))</f>
        <v/>
      </c>
      <c r="AB2389" t="str">
        <f>+IF($F2389="","",VLOOKUP($G2389,Educacion[],AB$7,0))</f>
        <v/>
      </c>
      <c r="AC2389" t="str">
        <f>+IF($F2389="","",VLOOKUP($G2389,Educacion[],AC$7,0))</f>
        <v/>
      </c>
      <c r="AD2389" t="str">
        <f>+IF($F2389="","",VLOOKUP($G2389,Educacion[],AD$7,0))</f>
        <v/>
      </c>
      <c r="AE2389" t="str">
        <f>+IF($F2389="","",VLOOKUP($G2389,Educacion[],AE$7,0))</f>
        <v/>
      </c>
      <c r="AF2389" t="str">
        <f>+IF($F2389="","",VLOOKUP($G2389,Educacion[],AF$7,0))</f>
        <v/>
      </c>
      <c r="AG2389" t="str">
        <f>+IF($F2389="","",VLOOKUP($G2389,Educacion[],AG$7,0))</f>
        <v/>
      </c>
    </row>
    <row r="2390" spans="1:33" x14ac:dyDescent="0.3">
      <c r="A2390" s="36"/>
      <c r="B2390" s="36"/>
      <c r="C2390">
        <f t="shared" ca="1" si="223"/>
        <v>503</v>
      </c>
      <c r="D2390" t="str">
        <f t="shared" si="225"/>
        <v/>
      </c>
      <c r="E2390" t="str">
        <f t="shared" ca="1" si="224"/>
        <v>0530</v>
      </c>
      <c r="F2390" t="str">
        <f t="shared" si="225"/>
        <v/>
      </c>
      <c r="H2390" t="str">
        <f>+IF($F2390="","",VLOOKUP($G2390,Educacion[],H$7,0))</f>
        <v/>
      </c>
      <c r="I2390" t="str">
        <f>+IF($F2390="","",VLOOKUP($G2390,Educacion[],I$7,0))</f>
        <v/>
      </c>
      <c r="J2390" t="str">
        <f>+IF($F2390="","",VLOOKUP($G2390,Educacion[],J$7,0))</f>
        <v/>
      </c>
      <c r="K2390" t="str">
        <f>+IF($F2390="","",VLOOKUP($G2390,Educacion[],K$7,0))</f>
        <v/>
      </c>
      <c r="L2390" t="str">
        <f>+IF($F2390="","",VLOOKUP($G2390,Educacion[],L$7,0))</f>
        <v/>
      </c>
      <c r="M2390" t="str">
        <f>+IF($F2390="","",VLOOKUP($G2390,Educacion[],M$7,0))</f>
        <v/>
      </c>
      <c r="N2390" t="str">
        <f>+IF($F2390="","",VLOOKUP($G2390,Educacion[],N$7,0))</f>
        <v/>
      </c>
      <c r="O2390" t="str">
        <f>+IF($F2390="","",VLOOKUP($G2390,Educacion[],O$7,0))</f>
        <v/>
      </c>
      <c r="P2390" t="str">
        <f>+IF($F2390="","",VLOOKUP($G2390,Educacion[],P$7,0))</f>
        <v/>
      </c>
      <c r="Q2390" t="str">
        <f>+IF($F2390="","",VLOOKUP($G2390,Educacion[],Q$7,0))</f>
        <v/>
      </c>
      <c r="R2390" t="str">
        <f>+IF($F2390="","",VLOOKUP($G2390,Educacion[],R$7,0))</f>
        <v/>
      </c>
      <c r="S2390" t="str">
        <f>+IF($F2390="","",VLOOKUP($G2390,Educacion[],S$7,0))</f>
        <v/>
      </c>
      <c r="T2390" t="str">
        <f>+IF($F2390="","",VLOOKUP($G2390,Educacion[],T$7,0))</f>
        <v/>
      </c>
      <c r="U2390" t="str">
        <f>+IF($F2390="","",VLOOKUP($G2390,Educacion[],U$7,0))</f>
        <v/>
      </c>
      <c r="V2390" t="str">
        <f>+IF($F2390="","",VLOOKUP($G2390,Educacion[],V$7,0))</f>
        <v/>
      </c>
      <c r="W2390" t="str">
        <f>+IF($F2390="","",VLOOKUP($G2390,Educacion[],W$7,0))</f>
        <v/>
      </c>
      <c r="X2390" t="str">
        <f>+IF($F2390="","",VLOOKUP($G2390,Educacion[],X$7,0))</f>
        <v/>
      </c>
      <c r="Y2390" t="str">
        <f>+IF($F2390="","",VLOOKUP($G2390,Educacion[],Y$7,0))</f>
        <v/>
      </c>
      <c r="Z2390" t="str">
        <f>+IF($F2390="","",VLOOKUP($G2390,Educacion[],Z$7,0))</f>
        <v/>
      </c>
      <c r="AA2390" t="str">
        <f>+IF($F2390="","",VLOOKUP($G2390,Educacion[],AA$7,0))</f>
        <v/>
      </c>
      <c r="AB2390" t="str">
        <f>+IF($F2390="","",VLOOKUP($G2390,Educacion[],AB$7,0))</f>
        <v/>
      </c>
      <c r="AC2390" t="str">
        <f>+IF($F2390="","",VLOOKUP($G2390,Educacion[],AC$7,0))</f>
        <v/>
      </c>
      <c r="AD2390" t="str">
        <f>+IF($F2390="","",VLOOKUP($G2390,Educacion[],AD$7,0))</f>
        <v/>
      </c>
      <c r="AE2390" t="str">
        <f>+IF($F2390="","",VLOOKUP($G2390,Educacion[],AE$7,0))</f>
        <v/>
      </c>
      <c r="AF2390" t="str">
        <f>+IF($F2390="","",VLOOKUP($G2390,Educacion[],AF$7,0))</f>
        <v/>
      </c>
      <c r="AG2390" t="str">
        <f>+IF($F2390="","",VLOOKUP($G2390,Educacion[],AG$7,0))</f>
        <v/>
      </c>
    </row>
    <row r="2391" spans="1:33" x14ac:dyDescent="0.3">
      <c r="A2391" s="36"/>
      <c r="B2391" s="36"/>
      <c r="C2391">
        <f t="shared" ca="1" si="223"/>
        <v>215</v>
      </c>
      <c r="D2391" t="str">
        <f t="shared" si="225"/>
        <v/>
      </c>
      <c r="E2391" t="str">
        <f t="shared" ca="1" si="224"/>
        <v>0211</v>
      </c>
      <c r="F2391" t="str">
        <f t="shared" si="225"/>
        <v/>
      </c>
      <c r="H2391" t="str">
        <f>+IF($F2391="","",VLOOKUP($G2391,Educacion[],H$7,0))</f>
        <v/>
      </c>
      <c r="I2391" t="str">
        <f>+IF($F2391="","",VLOOKUP($G2391,Educacion[],I$7,0))</f>
        <v/>
      </c>
      <c r="J2391" t="str">
        <f>+IF($F2391="","",VLOOKUP($G2391,Educacion[],J$7,0))</f>
        <v/>
      </c>
      <c r="K2391" t="str">
        <f>+IF($F2391="","",VLOOKUP($G2391,Educacion[],K$7,0))</f>
        <v/>
      </c>
      <c r="L2391" t="str">
        <f>+IF($F2391="","",VLOOKUP($G2391,Educacion[],L$7,0))</f>
        <v/>
      </c>
      <c r="M2391" t="str">
        <f>+IF($F2391="","",VLOOKUP($G2391,Educacion[],M$7,0))</f>
        <v/>
      </c>
      <c r="N2391" t="str">
        <f>+IF($F2391="","",VLOOKUP($G2391,Educacion[],N$7,0))</f>
        <v/>
      </c>
      <c r="O2391" t="str">
        <f>+IF($F2391="","",VLOOKUP($G2391,Educacion[],O$7,0))</f>
        <v/>
      </c>
      <c r="P2391" t="str">
        <f>+IF($F2391="","",VLOOKUP($G2391,Educacion[],P$7,0))</f>
        <v/>
      </c>
      <c r="Q2391" t="str">
        <f>+IF($F2391="","",VLOOKUP($G2391,Educacion[],Q$7,0))</f>
        <v/>
      </c>
      <c r="R2391" t="str">
        <f>+IF($F2391="","",VLOOKUP($G2391,Educacion[],R$7,0))</f>
        <v/>
      </c>
      <c r="S2391" t="str">
        <f>+IF($F2391="","",VLOOKUP($G2391,Educacion[],S$7,0))</f>
        <v/>
      </c>
      <c r="T2391" t="str">
        <f>+IF($F2391="","",VLOOKUP($G2391,Educacion[],T$7,0))</f>
        <v/>
      </c>
      <c r="U2391" t="str">
        <f>+IF($F2391="","",VLOOKUP($G2391,Educacion[],U$7,0))</f>
        <v/>
      </c>
      <c r="V2391" t="str">
        <f>+IF($F2391="","",VLOOKUP($G2391,Educacion[],V$7,0))</f>
        <v/>
      </c>
      <c r="W2391" t="str">
        <f>+IF($F2391="","",VLOOKUP($G2391,Educacion[],W$7,0))</f>
        <v/>
      </c>
      <c r="X2391" t="str">
        <f>+IF($F2391="","",VLOOKUP($G2391,Educacion[],X$7,0))</f>
        <v/>
      </c>
      <c r="Y2391" t="str">
        <f>+IF($F2391="","",VLOOKUP($G2391,Educacion[],Y$7,0))</f>
        <v/>
      </c>
      <c r="Z2391" t="str">
        <f>+IF($F2391="","",VLOOKUP($G2391,Educacion[],Z$7,0))</f>
        <v/>
      </c>
      <c r="AA2391" t="str">
        <f>+IF($F2391="","",VLOOKUP($G2391,Educacion[],AA$7,0))</f>
        <v/>
      </c>
      <c r="AB2391" t="str">
        <f>+IF($F2391="","",VLOOKUP($G2391,Educacion[],AB$7,0))</f>
        <v/>
      </c>
      <c r="AC2391" t="str">
        <f>+IF($F2391="","",VLOOKUP($G2391,Educacion[],AC$7,0))</f>
        <v/>
      </c>
      <c r="AD2391" t="str">
        <f>+IF($F2391="","",VLOOKUP($G2391,Educacion[],AD$7,0))</f>
        <v/>
      </c>
      <c r="AE2391" t="str">
        <f>+IF($F2391="","",VLOOKUP($G2391,Educacion[],AE$7,0))</f>
        <v/>
      </c>
      <c r="AF2391" t="str">
        <f>+IF($F2391="","",VLOOKUP($G2391,Educacion[],AF$7,0))</f>
        <v/>
      </c>
      <c r="AG2391" t="str">
        <f>+IF($F2391="","",VLOOKUP($G2391,Educacion[],AG$7,0))</f>
        <v/>
      </c>
    </row>
    <row r="2392" spans="1:33" x14ac:dyDescent="0.3">
      <c r="A2392" s="36"/>
      <c r="B2392" s="36"/>
      <c r="C2392">
        <f t="shared" ca="1" si="223"/>
        <v>134</v>
      </c>
      <c r="D2392" t="str">
        <f t="shared" si="225"/>
        <v/>
      </c>
      <c r="E2392" t="str">
        <f t="shared" ca="1" si="224"/>
        <v>0125</v>
      </c>
      <c r="F2392" t="str">
        <f t="shared" si="225"/>
        <v/>
      </c>
      <c r="H2392" t="str">
        <f>+IF($F2392="","",VLOOKUP($G2392,Educacion[],H$7,0))</f>
        <v/>
      </c>
      <c r="I2392" t="str">
        <f>+IF($F2392="","",VLOOKUP($G2392,Educacion[],I$7,0))</f>
        <v/>
      </c>
      <c r="J2392" t="str">
        <f>+IF($F2392="","",VLOOKUP($G2392,Educacion[],J$7,0))</f>
        <v/>
      </c>
      <c r="K2392" t="str">
        <f>+IF($F2392="","",VLOOKUP($G2392,Educacion[],K$7,0))</f>
        <v/>
      </c>
      <c r="L2392" t="str">
        <f>+IF($F2392="","",VLOOKUP($G2392,Educacion[],L$7,0))</f>
        <v/>
      </c>
      <c r="M2392" t="str">
        <f>+IF($F2392="","",VLOOKUP($G2392,Educacion[],M$7,0))</f>
        <v/>
      </c>
      <c r="N2392" t="str">
        <f>+IF($F2392="","",VLOOKUP($G2392,Educacion[],N$7,0))</f>
        <v/>
      </c>
      <c r="O2392" t="str">
        <f>+IF($F2392="","",VLOOKUP($G2392,Educacion[],O$7,0))</f>
        <v/>
      </c>
      <c r="P2392" t="str">
        <f>+IF($F2392="","",VLOOKUP($G2392,Educacion[],P$7,0))</f>
        <v/>
      </c>
      <c r="Q2392" t="str">
        <f>+IF($F2392="","",VLOOKUP($G2392,Educacion[],Q$7,0))</f>
        <v/>
      </c>
      <c r="R2392" t="str">
        <f>+IF($F2392="","",VLOOKUP($G2392,Educacion[],R$7,0))</f>
        <v/>
      </c>
      <c r="S2392" t="str">
        <f>+IF($F2392="","",VLOOKUP($G2392,Educacion[],S$7,0))</f>
        <v/>
      </c>
      <c r="T2392" t="str">
        <f>+IF($F2392="","",VLOOKUP($G2392,Educacion[],T$7,0))</f>
        <v/>
      </c>
      <c r="U2392" t="str">
        <f>+IF($F2392="","",VLOOKUP($G2392,Educacion[],U$7,0))</f>
        <v/>
      </c>
      <c r="V2392" t="str">
        <f>+IF($F2392="","",VLOOKUP($G2392,Educacion[],V$7,0))</f>
        <v/>
      </c>
      <c r="W2392" t="str">
        <f>+IF($F2392="","",VLOOKUP($G2392,Educacion[],W$7,0))</f>
        <v/>
      </c>
      <c r="X2392" t="str">
        <f>+IF($F2392="","",VLOOKUP($G2392,Educacion[],X$7,0))</f>
        <v/>
      </c>
      <c r="Y2392" t="str">
        <f>+IF($F2392="","",VLOOKUP($G2392,Educacion[],Y$7,0))</f>
        <v/>
      </c>
      <c r="Z2392" t="str">
        <f>+IF($F2392="","",VLOOKUP($G2392,Educacion[],Z$7,0))</f>
        <v/>
      </c>
      <c r="AA2392" t="str">
        <f>+IF($F2392="","",VLOOKUP($G2392,Educacion[],AA$7,0))</f>
        <v/>
      </c>
      <c r="AB2392" t="str">
        <f>+IF($F2392="","",VLOOKUP($G2392,Educacion[],AB$7,0))</f>
        <v/>
      </c>
      <c r="AC2392" t="str">
        <f>+IF($F2392="","",VLOOKUP($G2392,Educacion[],AC$7,0))</f>
        <v/>
      </c>
      <c r="AD2392" t="str">
        <f>+IF($F2392="","",VLOOKUP($G2392,Educacion[],AD$7,0))</f>
        <v/>
      </c>
      <c r="AE2392" t="str">
        <f>+IF($F2392="","",VLOOKUP($G2392,Educacion[],AE$7,0))</f>
        <v/>
      </c>
      <c r="AF2392" t="str">
        <f>+IF($F2392="","",VLOOKUP($G2392,Educacion[],AF$7,0))</f>
        <v/>
      </c>
      <c r="AG2392" t="str">
        <f>+IF($F2392="","",VLOOKUP($G2392,Educacion[],AG$7,0))</f>
        <v/>
      </c>
    </row>
    <row r="2393" spans="1:33" x14ac:dyDescent="0.3">
      <c r="A2393" s="36"/>
      <c r="B2393" s="36"/>
      <c r="C2393">
        <f t="shared" ca="1" si="223"/>
        <v>700</v>
      </c>
      <c r="D2393" t="str">
        <f t="shared" si="225"/>
        <v/>
      </c>
      <c r="E2393" t="str">
        <f t="shared" ca="1" si="224"/>
        <v>0748</v>
      </c>
      <c r="F2393" t="str">
        <f t="shared" si="225"/>
        <v/>
      </c>
      <c r="H2393" t="str">
        <f>+IF($F2393="","",VLOOKUP($G2393,Educacion[],H$7,0))</f>
        <v/>
      </c>
      <c r="I2393" t="str">
        <f>+IF($F2393="","",VLOOKUP($G2393,Educacion[],I$7,0))</f>
        <v/>
      </c>
      <c r="J2393" t="str">
        <f>+IF($F2393="","",VLOOKUP($G2393,Educacion[],J$7,0))</f>
        <v/>
      </c>
      <c r="K2393" t="str">
        <f>+IF($F2393="","",VLOOKUP($G2393,Educacion[],K$7,0))</f>
        <v/>
      </c>
      <c r="L2393" t="str">
        <f>+IF($F2393="","",VLOOKUP($G2393,Educacion[],L$7,0))</f>
        <v/>
      </c>
      <c r="M2393" t="str">
        <f>+IF($F2393="","",VLOOKUP($G2393,Educacion[],M$7,0))</f>
        <v/>
      </c>
      <c r="N2393" t="str">
        <f>+IF($F2393="","",VLOOKUP($G2393,Educacion[],N$7,0))</f>
        <v/>
      </c>
      <c r="O2393" t="str">
        <f>+IF($F2393="","",VLOOKUP($G2393,Educacion[],O$7,0))</f>
        <v/>
      </c>
      <c r="P2393" t="str">
        <f>+IF($F2393="","",VLOOKUP($G2393,Educacion[],P$7,0))</f>
        <v/>
      </c>
      <c r="Q2393" t="str">
        <f>+IF($F2393="","",VLOOKUP($G2393,Educacion[],Q$7,0))</f>
        <v/>
      </c>
      <c r="R2393" t="str">
        <f>+IF($F2393="","",VLOOKUP($G2393,Educacion[],R$7,0))</f>
        <v/>
      </c>
      <c r="S2393" t="str">
        <f>+IF($F2393="","",VLOOKUP($G2393,Educacion[],S$7,0))</f>
        <v/>
      </c>
      <c r="T2393" t="str">
        <f>+IF($F2393="","",VLOOKUP($G2393,Educacion[],T$7,0))</f>
        <v/>
      </c>
      <c r="U2393" t="str">
        <f>+IF($F2393="","",VLOOKUP($G2393,Educacion[],U$7,0))</f>
        <v/>
      </c>
      <c r="V2393" t="str">
        <f>+IF($F2393="","",VLOOKUP($G2393,Educacion[],V$7,0))</f>
        <v/>
      </c>
      <c r="W2393" t="str">
        <f>+IF($F2393="","",VLOOKUP($G2393,Educacion[],W$7,0))</f>
        <v/>
      </c>
      <c r="X2393" t="str">
        <f>+IF($F2393="","",VLOOKUP($G2393,Educacion[],X$7,0))</f>
        <v/>
      </c>
      <c r="Y2393" t="str">
        <f>+IF($F2393="","",VLOOKUP($G2393,Educacion[],Y$7,0))</f>
        <v/>
      </c>
      <c r="Z2393" t="str">
        <f>+IF($F2393="","",VLOOKUP($G2393,Educacion[],Z$7,0))</f>
        <v/>
      </c>
      <c r="AA2393" t="str">
        <f>+IF($F2393="","",VLOOKUP($G2393,Educacion[],AA$7,0))</f>
        <v/>
      </c>
      <c r="AB2393" t="str">
        <f>+IF($F2393="","",VLOOKUP($G2393,Educacion[],AB$7,0))</f>
        <v/>
      </c>
      <c r="AC2393" t="str">
        <f>+IF($F2393="","",VLOOKUP($G2393,Educacion[],AC$7,0))</f>
        <v/>
      </c>
      <c r="AD2393" t="str">
        <f>+IF($F2393="","",VLOOKUP($G2393,Educacion[],AD$7,0))</f>
        <v/>
      </c>
      <c r="AE2393" t="str">
        <f>+IF($F2393="","",VLOOKUP($G2393,Educacion[],AE$7,0))</f>
        <v/>
      </c>
      <c r="AF2393" t="str">
        <f>+IF($F2393="","",VLOOKUP($G2393,Educacion[],AF$7,0))</f>
        <v/>
      </c>
      <c r="AG2393" t="str">
        <f>+IF($F2393="","",VLOOKUP($G2393,Educacion[],AG$7,0))</f>
        <v/>
      </c>
    </row>
    <row r="2394" spans="1:33" x14ac:dyDescent="0.3">
      <c r="A2394" s="36"/>
      <c r="B2394" s="36"/>
      <c r="C2394">
        <f t="shared" ca="1" si="223"/>
        <v>85</v>
      </c>
      <c r="D2394" t="str">
        <f t="shared" si="225"/>
        <v/>
      </c>
      <c r="E2394" t="str">
        <f t="shared" ca="1" si="224"/>
        <v>0073</v>
      </c>
      <c r="F2394" t="str">
        <f t="shared" si="225"/>
        <v/>
      </c>
      <c r="H2394" t="str">
        <f>+IF($F2394="","",VLOOKUP($G2394,Educacion[],H$7,0))</f>
        <v/>
      </c>
      <c r="I2394" t="str">
        <f>+IF($F2394="","",VLOOKUP($G2394,Educacion[],I$7,0))</f>
        <v/>
      </c>
      <c r="J2394" t="str">
        <f>+IF($F2394="","",VLOOKUP($G2394,Educacion[],J$7,0))</f>
        <v/>
      </c>
      <c r="K2394" t="str">
        <f>+IF($F2394="","",VLOOKUP($G2394,Educacion[],K$7,0))</f>
        <v/>
      </c>
      <c r="L2394" t="str">
        <f>+IF($F2394="","",VLOOKUP($G2394,Educacion[],L$7,0))</f>
        <v/>
      </c>
      <c r="M2394" t="str">
        <f>+IF($F2394="","",VLOOKUP($G2394,Educacion[],M$7,0))</f>
        <v/>
      </c>
      <c r="N2394" t="str">
        <f>+IF($F2394="","",VLOOKUP($G2394,Educacion[],N$7,0))</f>
        <v/>
      </c>
      <c r="O2394" t="str">
        <f>+IF($F2394="","",VLOOKUP($G2394,Educacion[],O$7,0))</f>
        <v/>
      </c>
      <c r="P2394" t="str">
        <f>+IF($F2394="","",VLOOKUP($G2394,Educacion[],P$7,0))</f>
        <v/>
      </c>
      <c r="Q2394" t="str">
        <f>+IF($F2394="","",VLOOKUP($G2394,Educacion[],Q$7,0))</f>
        <v/>
      </c>
      <c r="R2394" t="str">
        <f>+IF($F2394="","",VLOOKUP($G2394,Educacion[],R$7,0))</f>
        <v/>
      </c>
      <c r="S2394" t="str">
        <f>+IF($F2394="","",VLOOKUP($G2394,Educacion[],S$7,0))</f>
        <v/>
      </c>
      <c r="T2394" t="str">
        <f>+IF($F2394="","",VLOOKUP($G2394,Educacion[],T$7,0))</f>
        <v/>
      </c>
      <c r="U2394" t="str">
        <f>+IF($F2394="","",VLOOKUP($G2394,Educacion[],U$7,0))</f>
        <v/>
      </c>
      <c r="V2394" t="str">
        <f>+IF($F2394="","",VLOOKUP($G2394,Educacion[],V$7,0))</f>
        <v/>
      </c>
      <c r="W2394" t="str">
        <f>+IF($F2394="","",VLOOKUP($G2394,Educacion[],W$7,0))</f>
        <v/>
      </c>
      <c r="X2394" t="str">
        <f>+IF($F2394="","",VLOOKUP($G2394,Educacion[],X$7,0))</f>
        <v/>
      </c>
      <c r="Y2394" t="str">
        <f>+IF($F2394="","",VLOOKUP($G2394,Educacion[],Y$7,0))</f>
        <v/>
      </c>
      <c r="Z2394" t="str">
        <f>+IF($F2394="","",VLOOKUP($G2394,Educacion[],Z$7,0))</f>
        <v/>
      </c>
      <c r="AA2394" t="str">
        <f>+IF($F2394="","",VLOOKUP($G2394,Educacion[],AA$7,0))</f>
        <v/>
      </c>
      <c r="AB2394" t="str">
        <f>+IF($F2394="","",VLOOKUP($G2394,Educacion[],AB$7,0))</f>
        <v/>
      </c>
      <c r="AC2394" t="str">
        <f>+IF($F2394="","",VLOOKUP($G2394,Educacion[],AC$7,0))</f>
        <v/>
      </c>
      <c r="AD2394" t="str">
        <f>+IF($F2394="","",VLOOKUP($G2394,Educacion[],AD$7,0))</f>
        <v/>
      </c>
      <c r="AE2394" t="str">
        <f>+IF($F2394="","",VLOOKUP($G2394,Educacion[],AE$7,0))</f>
        <v/>
      </c>
      <c r="AF2394" t="str">
        <f>+IF($F2394="","",VLOOKUP($G2394,Educacion[],AF$7,0))</f>
        <v/>
      </c>
      <c r="AG2394" t="str">
        <f>+IF($F2394="","",VLOOKUP($G2394,Educacion[],AG$7,0))</f>
        <v/>
      </c>
    </row>
    <row r="2395" spans="1:33" x14ac:dyDescent="0.3">
      <c r="A2395" s="36"/>
      <c r="B2395" s="36"/>
      <c r="C2395">
        <f t="shared" ca="1" si="223"/>
        <v>89</v>
      </c>
      <c r="D2395" t="str">
        <f t="shared" si="225"/>
        <v/>
      </c>
      <c r="E2395" t="str">
        <f t="shared" ca="1" si="224"/>
        <v>0077</v>
      </c>
      <c r="F2395" t="str">
        <f t="shared" si="225"/>
        <v/>
      </c>
      <c r="H2395" t="str">
        <f>+IF($F2395="","",VLOOKUP($G2395,Educacion[],H$7,0))</f>
        <v/>
      </c>
      <c r="I2395" t="str">
        <f>+IF($F2395="","",VLOOKUP($G2395,Educacion[],I$7,0))</f>
        <v/>
      </c>
      <c r="J2395" t="str">
        <f>+IF($F2395="","",VLOOKUP($G2395,Educacion[],J$7,0))</f>
        <v/>
      </c>
      <c r="K2395" t="str">
        <f>+IF($F2395="","",VLOOKUP($G2395,Educacion[],K$7,0))</f>
        <v/>
      </c>
      <c r="L2395" t="str">
        <f>+IF($F2395="","",VLOOKUP($G2395,Educacion[],L$7,0))</f>
        <v/>
      </c>
      <c r="M2395" t="str">
        <f>+IF($F2395="","",VLOOKUP($G2395,Educacion[],M$7,0))</f>
        <v/>
      </c>
      <c r="N2395" t="str">
        <f>+IF($F2395="","",VLOOKUP($G2395,Educacion[],N$7,0))</f>
        <v/>
      </c>
      <c r="O2395" t="str">
        <f>+IF($F2395="","",VLOOKUP($G2395,Educacion[],O$7,0))</f>
        <v/>
      </c>
      <c r="P2395" t="str">
        <f>+IF($F2395="","",VLOOKUP($G2395,Educacion[],P$7,0))</f>
        <v/>
      </c>
      <c r="Q2395" t="str">
        <f>+IF($F2395="","",VLOOKUP($G2395,Educacion[],Q$7,0))</f>
        <v/>
      </c>
      <c r="R2395" t="str">
        <f>+IF($F2395="","",VLOOKUP($G2395,Educacion[],R$7,0))</f>
        <v/>
      </c>
      <c r="S2395" t="str">
        <f>+IF($F2395="","",VLOOKUP($G2395,Educacion[],S$7,0))</f>
        <v/>
      </c>
      <c r="T2395" t="str">
        <f>+IF($F2395="","",VLOOKUP($G2395,Educacion[],T$7,0))</f>
        <v/>
      </c>
      <c r="U2395" t="str">
        <f>+IF($F2395="","",VLOOKUP($G2395,Educacion[],U$7,0))</f>
        <v/>
      </c>
      <c r="V2395" t="str">
        <f>+IF($F2395="","",VLOOKUP($G2395,Educacion[],V$7,0))</f>
        <v/>
      </c>
      <c r="W2395" t="str">
        <f>+IF($F2395="","",VLOOKUP($G2395,Educacion[],W$7,0))</f>
        <v/>
      </c>
      <c r="X2395" t="str">
        <f>+IF($F2395="","",VLOOKUP($G2395,Educacion[],X$7,0))</f>
        <v/>
      </c>
      <c r="Y2395" t="str">
        <f>+IF($F2395="","",VLOOKUP($G2395,Educacion[],Y$7,0))</f>
        <v/>
      </c>
      <c r="Z2395" t="str">
        <f>+IF($F2395="","",VLOOKUP($G2395,Educacion[],Z$7,0))</f>
        <v/>
      </c>
      <c r="AA2395" t="str">
        <f>+IF($F2395="","",VLOOKUP($G2395,Educacion[],AA$7,0))</f>
        <v/>
      </c>
      <c r="AB2395" t="str">
        <f>+IF($F2395="","",VLOOKUP($G2395,Educacion[],AB$7,0))</f>
        <v/>
      </c>
      <c r="AC2395" t="str">
        <f>+IF($F2395="","",VLOOKUP($G2395,Educacion[],AC$7,0))</f>
        <v/>
      </c>
      <c r="AD2395" t="str">
        <f>+IF($F2395="","",VLOOKUP($G2395,Educacion[],AD$7,0))</f>
        <v/>
      </c>
      <c r="AE2395" t="str">
        <f>+IF($F2395="","",VLOOKUP($G2395,Educacion[],AE$7,0))</f>
        <v/>
      </c>
      <c r="AF2395" t="str">
        <f>+IF($F2395="","",VLOOKUP($G2395,Educacion[],AF$7,0))</f>
        <v/>
      </c>
      <c r="AG2395" t="str">
        <f>+IF($F2395="","",VLOOKUP($G2395,Educacion[],AG$7,0))</f>
        <v/>
      </c>
    </row>
    <row r="2396" spans="1:33" x14ac:dyDescent="0.3">
      <c r="A2396" s="36"/>
      <c r="B2396" s="36"/>
      <c r="C2396">
        <f t="shared" ca="1" si="223"/>
        <v>284</v>
      </c>
      <c r="D2396" t="str">
        <f t="shared" ref="D2396:F2411" si="226">+IF(OR(D2395=$B$6,D2395=""),"",D2395+1)</f>
        <v/>
      </c>
      <c r="E2396" t="str">
        <f t="shared" ca="1" si="224"/>
        <v>0285</v>
      </c>
      <c r="F2396" t="str">
        <f t="shared" si="226"/>
        <v/>
      </c>
      <c r="H2396" t="str">
        <f>+IF($F2396="","",VLOOKUP($G2396,Educacion[],H$7,0))</f>
        <v/>
      </c>
      <c r="I2396" t="str">
        <f>+IF($F2396="","",VLOOKUP($G2396,Educacion[],I$7,0))</f>
        <v/>
      </c>
      <c r="J2396" t="str">
        <f>+IF($F2396="","",VLOOKUP($G2396,Educacion[],J$7,0))</f>
        <v/>
      </c>
      <c r="K2396" t="str">
        <f>+IF($F2396="","",VLOOKUP($G2396,Educacion[],K$7,0))</f>
        <v/>
      </c>
      <c r="L2396" t="str">
        <f>+IF($F2396="","",VLOOKUP($G2396,Educacion[],L$7,0))</f>
        <v/>
      </c>
      <c r="M2396" t="str">
        <f>+IF($F2396="","",VLOOKUP($G2396,Educacion[],M$7,0))</f>
        <v/>
      </c>
      <c r="N2396" t="str">
        <f>+IF($F2396="","",VLOOKUP($G2396,Educacion[],N$7,0))</f>
        <v/>
      </c>
      <c r="O2396" t="str">
        <f>+IF($F2396="","",VLOOKUP($G2396,Educacion[],O$7,0))</f>
        <v/>
      </c>
      <c r="P2396" t="str">
        <f>+IF($F2396="","",VLOOKUP($G2396,Educacion[],P$7,0))</f>
        <v/>
      </c>
      <c r="Q2396" t="str">
        <f>+IF($F2396="","",VLOOKUP($G2396,Educacion[],Q$7,0))</f>
        <v/>
      </c>
      <c r="R2396" t="str">
        <f>+IF($F2396="","",VLOOKUP($G2396,Educacion[],R$7,0))</f>
        <v/>
      </c>
      <c r="S2396" t="str">
        <f>+IF($F2396="","",VLOOKUP($G2396,Educacion[],S$7,0))</f>
        <v/>
      </c>
      <c r="T2396" t="str">
        <f>+IF($F2396="","",VLOOKUP($G2396,Educacion[],T$7,0))</f>
        <v/>
      </c>
      <c r="U2396" t="str">
        <f>+IF($F2396="","",VLOOKUP($G2396,Educacion[],U$7,0))</f>
        <v/>
      </c>
      <c r="V2396" t="str">
        <f>+IF($F2396="","",VLOOKUP($G2396,Educacion[],V$7,0))</f>
        <v/>
      </c>
      <c r="W2396" t="str">
        <f>+IF($F2396="","",VLOOKUP($G2396,Educacion[],W$7,0))</f>
        <v/>
      </c>
      <c r="X2396" t="str">
        <f>+IF($F2396="","",VLOOKUP($G2396,Educacion[],X$7,0))</f>
        <v/>
      </c>
      <c r="Y2396" t="str">
        <f>+IF($F2396="","",VLOOKUP($G2396,Educacion[],Y$7,0))</f>
        <v/>
      </c>
      <c r="Z2396" t="str">
        <f>+IF($F2396="","",VLOOKUP($G2396,Educacion[],Z$7,0))</f>
        <v/>
      </c>
      <c r="AA2396" t="str">
        <f>+IF($F2396="","",VLOOKUP($G2396,Educacion[],AA$7,0))</f>
        <v/>
      </c>
      <c r="AB2396" t="str">
        <f>+IF($F2396="","",VLOOKUP($G2396,Educacion[],AB$7,0))</f>
        <v/>
      </c>
      <c r="AC2396" t="str">
        <f>+IF($F2396="","",VLOOKUP($G2396,Educacion[],AC$7,0))</f>
        <v/>
      </c>
      <c r="AD2396" t="str">
        <f>+IF($F2396="","",VLOOKUP($G2396,Educacion[],AD$7,0))</f>
        <v/>
      </c>
      <c r="AE2396" t="str">
        <f>+IF($F2396="","",VLOOKUP($G2396,Educacion[],AE$7,0))</f>
        <v/>
      </c>
      <c r="AF2396" t="str">
        <f>+IF($F2396="","",VLOOKUP($G2396,Educacion[],AF$7,0))</f>
        <v/>
      </c>
      <c r="AG2396" t="str">
        <f>+IF($F2396="","",VLOOKUP($G2396,Educacion[],AG$7,0))</f>
        <v/>
      </c>
    </row>
    <row r="2397" spans="1:33" x14ac:dyDescent="0.3">
      <c r="A2397" s="36"/>
      <c r="B2397" s="36"/>
      <c r="C2397">
        <f t="shared" ca="1" si="223"/>
        <v>706</v>
      </c>
      <c r="D2397" t="str">
        <f t="shared" si="226"/>
        <v/>
      </c>
      <c r="E2397" t="str">
        <f t="shared" ca="1" si="224"/>
        <v>0754</v>
      </c>
      <c r="F2397" t="str">
        <f t="shared" si="226"/>
        <v/>
      </c>
      <c r="H2397" t="str">
        <f>+IF($F2397="","",VLOOKUP($G2397,Educacion[],H$7,0))</f>
        <v/>
      </c>
      <c r="I2397" t="str">
        <f>+IF($F2397="","",VLOOKUP($G2397,Educacion[],I$7,0))</f>
        <v/>
      </c>
      <c r="J2397" t="str">
        <f>+IF($F2397="","",VLOOKUP($G2397,Educacion[],J$7,0))</f>
        <v/>
      </c>
      <c r="K2397" t="str">
        <f>+IF($F2397="","",VLOOKUP($G2397,Educacion[],K$7,0))</f>
        <v/>
      </c>
      <c r="L2397" t="str">
        <f>+IF($F2397="","",VLOOKUP($G2397,Educacion[],L$7,0))</f>
        <v/>
      </c>
      <c r="M2397" t="str">
        <f>+IF($F2397="","",VLOOKUP($G2397,Educacion[],M$7,0))</f>
        <v/>
      </c>
      <c r="N2397" t="str">
        <f>+IF($F2397="","",VLOOKUP($G2397,Educacion[],N$7,0))</f>
        <v/>
      </c>
      <c r="O2397" t="str">
        <f>+IF($F2397="","",VLOOKUP($G2397,Educacion[],O$7,0))</f>
        <v/>
      </c>
      <c r="P2397" t="str">
        <f>+IF($F2397="","",VLOOKUP($G2397,Educacion[],P$7,0))</f>
        <v/>
      </c>
      <c r="Q2397" t="str">
        <f>+IF($F2397="","",VLOOKUP($G2397,Educacion[],Q$7,0))</f>
        <v/>
      </c>
      <c r="R2397" t="str">
        <f>+IF($F2397="","",VLOOKUP($G2397,Educacion[],R$7,0))</f>
        <v/>
      </c>
      <c r="S2397" t="str">
        <f>+IF($F2397="","",VLOOKUP($G2397,Educacion[],S$7,0))</f>
        <v/>
      </c>
      <c r="T2397" t="str">
        <f>+IF($F2397="","",VLOOKUP($G2397,Educacion[],T$7,0))</f>
        <v/>
      </c>
      <c r="U2397" t="str">
        <f>+IF($F2397="","",VLOOKUP($G2397,Educacion[],U$7,0))</f>
        <v/>
      </c>
      <c r="V2397" t="str">
        <f>+IF($F2397="","",VLOOKUP($G2397,Educacion[],V$7,0))</f>
        <v/>
      </c>
      <c r="W2397" t="str">
        <f>+IF($F2397="","",VLOOKUP($G2397,Educacion[],W$7,0))</f>
        <v/>
      </c>
      <c r="X2397" t="str">
        <f>+IF($F2397="","",VLOOKUP($G2397,Educacion[],X$7,0))</f>
        <v/>
      </c>
      <c r="Y2397" t="str">
        <f>+IF($F2397="","",VLOOKUP($G2397,Educacion[],Y$7,0))</f>
        <v/>
      </c>
      <c r="Z2397" t="str">
        <f>+IF($F2397="","",VLOOKUP($G2397,Educacion[],Z$7,0))</f>
        <v/>
      </c>
      <c r="AA2397" t="str">
        <f>+IF($F2397="","",VLOOKUP($G2397,Educacion[],AA$7,0))</f>
        <v/>
      </c>
      <c r="AB2397" t="str">
        <f>+IF($F2397="","",VLOOKUP($G2397,Educacion[],AB$7,0))</f>
        <v/>
      </c>
      <c r="AC2397" t="str">
        <f>+IF($F2397="","",VLOOKUP($G2397,Educacion[],AC$7,0))</f>
        <v/>
      </c>
      <c r="AD2397" t="str">
        <f>+IF($F2397="","",VLOOKUP($G2397,Educacion[],AD$7,0))</f>
        <v/>
      </c>
      <c r="AE2397" t="str">
        <f>+IF($F2397="","",VLOOKUP($G2397,Educacion[],AE$7,0))</f>
        <v/>
      </c>
      <c r="AF2397" t="str">
        <f>+IF($F2397="","",VLOOKUP($G2397,Educacion[],AF$7,0))</f>
        <v/>
      </c>
      <c r="AG2397" t="str">
        <f>+IF($F2397="","",VLOOKUP($G2397,Educacion[],AG$7,0))</f>
        <v/>
      </c>
    </row>
    <row r="2398" spans="1:33" x14ac:dyDescent="0.3">
      <c r="A2398" s="36"/>
      <c r="B2398" s="36"/>
      <c r="C2398">
        <f t="shared" ca="1" si="223"/>
        <v>103</v>
      </c>
      <c r="D2398" t="str">
        <f t="shared" si="226"/>
        <v/>
      </c>
      <c r="E2398" t="str">
        <f t="shared" ca="1" si="224"/>
        <v>0092</v>
      </c>
      <c r="F2398" t="str">
        <f t="shared" si="226"/>
        <v/>
      </c>
      <c r="H2398" t="str">
        <f>+IF($F2398="","",VLOOKUP($G2398,Educacion[],H$7,0))</f>
        <v/>
      </c>
      <c r="I2398" t="str">
        <f>+IF($F2398="","",VLOOKUP($G2398,Educacion[],I$7,0))</f>
        <v/>
      </c>
      <c r="J2398" t="str">
        <f>+IF($F2398="","",VLOOKUP($G2398,Educacion[],J$7,0))</f>
        <v/>
      </c>
      <c r="K2398" t="str">
        <f>+IF($F2398="","",VLOOKUP($G2398,Educacion[],K$7,0))</f>
        <v/>
      </c>
      <c r="L2398" t="str">
        <f>+IF($F2398="","",VLOOKUP($G2398,Educacion[],L$7,0))</f>
        <v/>
      </c>
      <c r="M2398" t="str">
        <f>+IF($F2398="","",VLOOKUP($G2398,Educacion[],M$7,0))</f>
        <v/>
      </c>
      <c r="N2398" t="str">
        <f>+IF($F2398="","",VLOOKUP($G2398,Educacion[],N$7,0))</f>
        <v/>
      </c>
      <c r="O2398" t="str">
        <f>+IF($F2398="","",VLOOKUP($G2398,Educacion[],O$7,0))</f>
        <v/>
      </c>
      <c r="P2398" t="str">
        <f>+IF($F2398="","",VLOOKUP($G2398,Educacion[],P$7,0))</f>
        <v/>
      </c>
      <c r="Q2398" t="str">
        <f>+IF($F2398="","",VLOOKUP($G2398,Educacion[],Q$7,0))</f>
        <v/>
      </c>
      <c r="R2398" t="str">
        <f>+IF($F2398="","",VLOOKUP($G2398,Educacion[],R$7,0))</f>
        <v/>
      </c>
      <c r="S2398" t="str">
        <f>+IF($F2398="","",VLOOKUP($G2398,Educacion[],S$7,0))</f>
        <v/>
      </c>
      <c r="T2398" t="str">
        <f>+IF($F2398="","",VLOOKUP($G2398,Educacion[],T$7,0))</f>
        <v/>
      </c>
      <c r="U2398" t="str">
        <f>+IF($F2398="","",VLOOKUP($G2398,Educacion[],U$7,0))</f>
        <v/>
      </c>
      <c r="V2398" t="str">
        <f>+IF($F2398="","",VLOOKUP($G2398,Educacion[],V$7,0))</f>
        <v/>
      </c>
      <c r="W2398" t="str">
        <f>+IF($F2398="","",VLOOKUP($G2398,Educacion[],W$7,0))</f>
        <v/>
      </c>
      <c r="X2398" t="str">
        <f>+IF($F2398="","",VLOOKUP($G2398,Educacion[],X$7,0))</f>
        <v/>
      </c>
      <c r="Y2398" t="str">
        <f>+IF($F2398="","",VLOOKUP($G2398,Educacion[],Y$7,0))</f>
        <v/>
      </c>
      <c r="Z2398" t="str">
        <f>+IF($F2398="","",VLOOKUP($G2398,Educacion[],Z$7,0))</f>
        <v/>
      </c>
      <c r="AA2398" t="str">
        <f>+IF($F2398="","",VLOOKUP($G2398,Educacion[],AA$7,0))</f>
        <v/>
      </c>
      <c r="AB2398" t="str">
        <f>+IF($F2398="","",VLOOKUP($G2398,Educacion[],AB$7,0))</f>
        <v/>
      </c>
      <c r="AC2398" t="str">
        <f>+IF($F2398="","",VLOOKUP($G2398,Educacion[],AC$7,0))</f>
        <v/>
      </c>
      <c r="AD2398" t="str">
        <f>+IF($F2398="","",VLOOKUP($G2398,Educacion[],AD$7,0))</f>
        <v/>
      </c>
      <c r="AE2398" t="str">
        <f>+IF($F2398="","",VLOOKUP($G2398,Educacion[],AE$7,0))</f>
        <v/>
      </c>
      <c r="AF2398" t="str">
        <f>+IF($F2398="","",VLOOKUP($G2398,Educacion[],AF$7,0))</f>
        <v/>
      </c>
      <c r="AG2398" t="str">
        <f>+IF($F2398="","",VLOOKUP($G2398,Educacion[],AG$7,0))</f>
        <v/>
      </c>
    </row>
    <row r="2399" spans="1:33" x14ac:dyDescent="0.3">
      <c r="A2399" s="36"/>
      <c r="B2399" s="36"/>
      <c r="C2399">
        <f t="shared" ca="1" si="223"/>
        <v>596</v>
      </c>
      <c r="D2399" t="str">
        <f t="shared" si="226"/>
        <v/>
      </c>
      <c r="E2399" t="str">
        <f t="shared" ca="1" si="224"/>
        <v>0629</v>
      </c>
      <c r="F2399" t="str">
        <f t="shared" si="226"/>
        <v/>
      </c>
      <c r="H2399" t="str">
        <f>+IF($F2399="","",VLOOKUP($G2399,Educacion[],H$7,0))</f>
        <v/>
      </c>
      <c r="I2399" t="str">
        <f>+IF($F2399="","",VLOOKUP($G2399,Educacion[],I$7,0))</f>
        <v/>
      </c>
      <c r="J2399" t="str">
        <f>+IF($F2399="","",VLOOKUP($G2399,Educacion[],J$7,0))</f>
        <v/>
      </c>
      <c r="K2399" t="str">
        <f>+IF($F2399="","",VLOOKUP($G2399,Educacion[],K$7,0))</f>
        <v/>
      </c>
      <c r="L2399" t="str">
        <f>+IF($F2399="","",VLOOKUP($G2399,Educacion[],L$7,0))</f>
        <v/>
      </c>
      <c r="M2399" t="str">
        <f>+IF($F2399="","",VLOOKUP($G2399,Educacion[],M$7,0))</f>
        <v/>
      </c>
      <c r="N2399" t="str">
        <f>+IF($F2399="","",VLOOKUP($G2399,Educacion[],N$7,0))</f>
        <v/>
      </c>
      <c r="O2399" t="str">
        <f>+IF($F2399="","",VLOOKUP($G2399,Educacion[],O$7,0))</f>
        <v/>
      </c>
      <c r="P2399" t="str">
        <f>+IF($F2399="","",VLOOKUP($G2399,Educacion[],P$7,0))</f>
        <v/>
      </c>
      <c r="Q2399" t="str">
        <f>+IF($F2399="","",VLOOKUP($G2399,Educacion[],Q$7,0))</f>
        <v/>
      </c>
      <c r="R2399" t="str">
        <f>+IF($F2399="","",VLOOKUP($G2399,Educacion[],R$7,0))</f>
        <v/>
      </c>
      <c r="S2399" t="str">
        <f>+IF($F2399="","",VLOOKUP($G2399,Educacion[],S$7,0))</f>
        <v/>
      </c>
      <c r="T2399" t="str">
        <f>+IF($F2399="","",VLOOKUP($G2399,Educacion[],T$7,0))</f>
        <v/>
      </c>
      <c r="U2399" t="str">
        <f>+IF($F2399="","",VLOOKUP($G2399,Educacion[],U$7,0))</f>
        <v/>
      </c>
      <c r="V2399" t="str">
        <f>+IF($F2399="","",VLOOKUP($G2399,Educacion[],V$7,0))</f>
        <v/>
      </c>
      <c r="W2399" t="str">
        <f>+IF($F2399="","",VLOOKUP($G2399,Educacion[],W$7,0))</f>
        <v/>
      </c>
      <c r="X2399" t="str">
        <f>+IF($F2399="","",VLOOKUP($G2399,Educacion[],X$7,0))</f>
        <v/>
      </c>
      <c r="Y2399" t="str">
        <f>+IF($F2399="","",VLOOKUP($G2399,Educacion[],Y$7,0))</f>
        <v/>
      </c>
      <c r="Z2399" t="str">
        <f>+IF($F2399="","",VLOOKUP($G2399,Educacion[],Z$7,0))</f>
        <v/>
      </c>
      <c r="AA2399" t="str">
        <f>+IF($F2399="","",VLOOKUP($G2399,Educacion[],AA$7,0))</f>
        <v/>
      </c>
      <c r="AB2399" t="str">
        <f>+IF($F2399="","",VLOOKUP($G2399,Educacion[],AB$7,0))</f>
        <v/>
      </c>
      <c r="AC2399" t="str">
        <f>+IF($F2399="","",VLOOKUP($G2399,Educacion[],AC$7,0))</f>
        <v/>
      </c>
      <c r="AD2399" t="str">
        <f>+IF($F2399="","",VLOOKUP($G2399,Educacion[],AD$7,0))</f>
        <v/>
      </c>
      <c r="AE2399" t="str">
        <f>+IF($F2399="","",VLOOKUP($G2399,Educacion[],AE$7,0))</f>
        <v/>
      </c>
      <c r="AF2399" t="str">
        <f>+IF($F2399="","",VLOOKUP($G2399,Educacion[],AF$7,0))</f>
        <v/>
      </c>
      <c r="AG2399" t="str">
        <f>+IF($F2399="","",VLOOKUP($G2399,Educacion[],AG$7,0))</f>
        <v/>
      </c>
    </row>
    <row r="2400" spans="1:33" x14ac:dyDescent="0.3">
      <c r="A2400" s="36"/>
      <c r="B2400" s="36"/>
      <c r="C2400">
        <f t="shared" ca="1" si="223"/>
        <v>23</v>
      </c>
      <c r="D2400" t="str">
        <f t="shared" si="226"/>
        <v/>
      </c>
      <c r="E2400" t="str">
        <f t="shared" ca="1" si="224"/>
        <v>0026</v>
      </c>
      <c r="F2400" t="str">
        <f t="shared" si="226"/>
        <v/>
      </c>
      <c r="H2400" t="str">
        <f>+IF($F2400="","",VLOOKUP($G2400,Educacion[],H$7,0))</f>
        <v/>
      </c>
      <c r="I2400" t="str">
        <f>+IF($F2400="","",VLOOKUP($G2400,Educacion[],I$7,0))</f>
        <v/>
      </c>
      <c r="J2400" t="str">
        <f>+IF($F2400="","",VLOOKUP($G2400,Educacion[],J$7,0))</f>
        <v/>
      </c>
      <c r="K2400" t="str">
        <f>+IF($F2400="","",VLOOKUP($G2400,Educacion[],K$7,0))</f>
        <v/>
      </c>
      <c r="L2400" t="str">
        <f>+IF($F2400="","",VLOOKUP($G2400,Educacion[],L$7,0))</f>
        <v/>
      </c>
      <c r="M2400" t="str">
        <f>+IF($F2400="","",VLOOKUP($G2400,Educacion[],M$7,0))</f>
        <v/>
      </c>
      <c r="N2400" t="str">
        <f>+IF($F2400="","",VLOOKUP($G2400,Educacion[],N$7,0))</f>
        <v/>
      </c>
      <c r="O2400" t="str">
        <f>+IF($F2400="","",VLOOKUP($G2400,Educacion[],O$7,0))</f>
        <v/>
      </c>
      <c r="P2400" t="str">
        <f>+IF($F2400="","",VLOOKUP($G2400,Educacion[],P$7,0))</f>
        <v/>
      </c>
      <c r="Q2400" t="str">
        <f>+IF($F2400="","",VLOOKUP($G2400,Educacion[],Q$7,0))</f>
        <v/>
      </c>
      <c r="R2400" t="str">
        <f>+IF($F2400="","",VLOOKUP($G2400,Educacion[],R$7,0))</f>
        <v/>
      </c>
      <c r="S2400" t="str">
        <f>+IF($F2400="","",VLOOKUP($G2400,Educacion[],S$7,0))</f>
        <v/>
      </c>
      <c r="T2400" t="str">
        <f>+IF($F2400="","",VLOOKUP($G2400,Educacion[],T$7,0))</f>
        <v/>
      </c>
      <c r="U2400" t="str">
        <f>+IF($F2400="","",VLOOKUP($G2400,Educacion[],U$7,0))</f>
        <v/>
      </c>
      <c r="V2400" t="str">
        <f>+IF($F2400="","",VLOOKUP($G2400,Educacion[],V$7,0))</f>
        <v/>
      </c>
      <c r="W2400" t="str">
        <f>+IF($F2400="","",VLOOKUP($G2400,Educacion[],W$7,0))</f>
        <v/>
      </c>
      <c r="X2400" t="str">
        <f>+IF($F2400="","",VLOOKUP($G2400,Educacion[],X$7,0))</f>
        <v/>
      </c>
      <c r="Y2400" t="str">
        <f>+IF($F2400="","",VLOOKUP($G2400,Educacion[],Y$7,0))</f>
        <v/>
      </c>
      <c r="Z2400" t="str">
        <f>+IF($F2400="","",VLOOKUP($G2400,Educacion[],Z$7,0))</f>
        <v/>
      </c>
      <c r="AA2400" t="str">
        <f>+IF($F2400="","",VLOOKUP($G2400,Educacion[],AA$7,0))</f>
        <v/>
      </c>
      <c r="AB2400" t="str">
        <f>+IF($F2400="","",VLOOKUP($G2400,Educacion[],AB$7,0))</f>
        <v/>
      </c>
      <c r="AC2400" t="str">
        <f>+IF($F2400="","",VLOOKUP($G2400,Educacion[],AC$7,0))</f>
        <v/>
      </c>
      <c r="AD2400" t="str">
        <f>+IF($F2400="","",VLOOKUP($G2400,Educacion[],AD$7,0))</f>
        <v/>
      </c>
      <c r="AE2400" t="str">
        <f>+IF($F2400="","",VLOOKUP($G2400,Educacion[],AE$7,0))</f>
        <v/>
      </c>
      <c r="AF2400" t="str">
        <f>+IF($F2400="","",VLOOKUP($G2400,Educacion[],AF$7,0))</f>
        <v/>
      </c>
      <c r="AG2400" t="str">
        <f>+IF($F2400="","",VLOOKUP($G2400,Educacion[],AG$7,0))</f>
        <v/>
      </c>
    </row>
    <row r="2401" spans="1:33" x14ac:dyDescent="0.3">
      <c r="A2401" s="36"/>
      <c r="B2401" s="36"/>
      <c r="C2401">
        <f t="shared" ca="1" si="223"/>
        <v>170</v>
      </c>
      <c r="D2401" t="str">
        <f t="shared" si="226"/>
        <v/>
      </c>
      <c r="E2401" t="str">
        <f t="shared" ca="1" si="224"/>
        <v>0164</v>
      </c>
      <c r="F2401" t="str">
        <f t="shared" si="226"/>
        <v/>
      </c>
      <c r="H2401" t="str">
        <f>+IF($F2401="","",VLOOKUP($G2401,Educacion[],H$7,0))</f>
        <v/>
      </c>
      <c r="I2401" t="str">
        <f>+IF($F2401="","",VLOOKUP($G2401,Educacion[],I$7,0))</f>
        <v/>
      </c>
      <c r="J2401" t="str">
        <f>+IF($F2401="","",VLOOKUP($G2401,Educacion[],J$7,0))</f>
        <v/>
      </c>
      <c r="K2401" t="str">
        <f>+IF($F2401="","",VLOOKUP($G2401,Educacion[],K$7,0))</f>
        <v/>
      </c>
      <c r="L2401" t="str">
        <f>+IF($F2401="","",VLOOKUP($G2401,Educacion[],L$7,0))</f>
        <v/>
      </c>
      <c r="M2401" t="str">
        <f>+IF($F2401="","",VLOOKUP($G2401,Educacion[],M$7,0))</f>
        <v/>
      </c>
      <c r="N2401" t="str">
        <f>+IF($F2401="","",VLOOKUP($G2401,Educacion[],N$7,0))</f>
        <v/>
      </c>
      <c r="O2401" t="str">
        <f>+IF($F2401="","",VLOOKUP($G2401,Educacion[],O$7,0))</f>
        <v/>
      </c>
      <c r="P2401" t="str">
        <f>+IF($F2401="","",VLOOKUP($G2401,Educacion[],P$7,0))</f>
        <v/>
      </c>
      <c r="Q2401" t="str">
        <f>+IF($F2401="","",VLOOKUP($G2401,Educacion[],Q$7,0))</f>
        <v/>
      </c>
      <c r="R2401" t="str">
        <f>+IF($F2401="","",VLOOKUP($G2401,Educacion[],R$7,0))</f>
        <v/>
      </c>
      <c r="S2401" t="str">
        <f>+IF($F2401="","",VLOOKUP($G2401,Educacion[],S$7,0))</f>
        <v/>
      </c>
      <c r="T2401" t="str">
        <f>+IF($F2401="","",VLOOKUP($G2401,Educacion[],T$7,0))</f>
        <v/>
      </c>
      <c r="U2401" t="str">
        <f>+IF($F2401="","",VLOOKUP($G2401,Educacion[],U$7,0))</f>
        <v/>
      </c>
      <c r="V2401" t="str">
        <f>+IF($F2401="","",VLOOKUP($G2401,Educacion[],V$7,0))</f>
        <v/>
      </c>
      <c r="W2401" t="str">
        <f>+IF($F2401="","",VLOOKUP($G2401,Educacion[],W$7,0))</f>
        <v/>
      </c>
      <c r="X2401" t="str">
        <f>+IF($F2401="","",VLOOKUP($G2401,Educacion[],X$7,0))</f>
        <v/>
      </c>
      <c r="Y2401" t="str">
        <f>+IF($F2401="","",VLOOKUP($G2401,Educacion[],Y$7,0))</f>
        <v/>
      </c>
      <c r="Z2401" t="str">
        <f>+IF($F2401="","",VLOOKUP($G2401,Educacion[],Z$7,0))</f>
        <v/>
      </c>
      <c r="AA2401" t="str">
        <f>+IF($F2401="","",VLOOKUP($G2401,Educacion[],AA$7,0))</f>
        <v/>
      </c>
      <c r="AB2401" t="str">
        <f>+IF($F2401="","",VLOOKUP($G2401,Educacion[],AB$7,0))</f>
        <v/>
      </c>
      <c r="AC2401" t="str">
        <f>+IF($F2401="","",VLOOKUP($G2401,Educacion[],AC$7,0))</f>
        <v/>
      </c>
      <c r="AD2401" t="str">
        <f>+IF($F2401="","",VLOOKUP($G2401,Educacion[],AD$7,0))</f>
        <v/>
      </c>
      <c r="AE2401" t="str">
        <f>+IF($F2401="","",VLOOKUP($G2401,Educacion[],AE$7,0))</f>
        <v/>
      </c>
      <c r="AF2401" t="str">
        <f>+IF($F2401="","",VLOOKUP($G2401,Educacion[],AF$7,0))</f>
        <v/>
      </c>
      <c r="AG2401" t="str">
        <f>+IF($F2401="","",VLOOKUP($G2401,Educacion[],AG$7,0))</f>
        <v/>
      </c>
    </row>
    <row r="2402" spans="1:33" x14ac:dyDescent="0.3">
      <c r="A2402" s="36"/>
      <c r="B2402" s="36"/>
      <c r="C2402">
        <f t="shared" ca="1" si="223"/>
        <v>16</v>
      </c>
      <c r="D2402" t="str">
        <f t="shared" si="226"/>
        <v/>
      </c>
      <c r="E2402" t="str">
        <f t="shared" ca="1" si="224"/>
        <v>0019</v>
      </c>
      <c r="F2402" t="str">
        <f t="shared" si="226"/>
        <v/>
      </c>
      <c r="H2402" t="str">
        <f>+IF($F2402="","",VLOOKUP($G2402,Educacion[],H$7,0))</f>
        <v/>
      </c>
      <c r="I2402" t="str">
        <f>+IF($F2402="","",VLOOKUP($G2402,Educacion[],I$7,0))</f>
        <v/>
      </c>
      <c r="J2402" t="str">
        <f>+IF($F2402="","",VLOOKUP($G2402,Educacion[],J$7,0))</f>
        <v/>
      </c>
      <c r="K2402" t="str">
        <f>+IF($F2402="","",VLOOKUP($G2402,Educacion[],K$7,0))</f>
        <v/>
      </c>
      <c r="L2402" t="str">
        <f>+IF($F2402="","",VLOOKUP($G2402,Educacion[],L$7,0))</f>
        <v/>
      </c>
      <c r="M2402" t="str">
        <f>+IF($F2402="","",VLOOKUP($G2402,Educacion[],M$7,0))</f>
        <v/>
      </c>
      <c r="N2402" t="str">
        <f>+IF($F2402="","",VLOOKUP($G2402,Educacion[],N$7,0))</f>
        <v/>
      </c>
      <c r="O2402" t="str">
        <f>+IF($F2402="","",VLOOKUP($G2402,Educacion[],O$7,0))</f>
        <v/>
      </c>
      <c r="P2402" t="str">
        <f>+IF($F2402="","",VLOOKUP($G2402,Educacion[],P$7,0))</f>
        <v/>
      </c>
      <c r="Q2402" t="str">
        <f>+IF($F2402="","",VLOOKUP($G2402,Educacion[],Q$7,0))</f>
        <v/>
      </c>
      <c r="R2402" t="str">
        <f>+IF($F2402="","",VLOOKUP($G2402,Educacion[],R$7,0))</f>
        <v/>
      </c>
      <c r="S2402" t="str">
        <f>+IF($F2402="","",VLOOKUP($G2402,Educacion[],S$7,0))</f>
        <v/>
      </c>
      <c r="T2402" t="str">
        <f>+IF($F2402="","",VLOOKUP($G2402,Educacion[],T$7,0))</f>
        <v/>
      </c>
      <c r="U2402" t="str">
        <f>+IF($F2402="","",VLOOKUP($G2402,Educacion[],U$7,0))</f>
        <v/>
      </c>
      <c r="V2402" t="str">
        <f>+IF($F2402="","",VLOOKUP($G2402,Educacion[],V$7,0))</f>
        <v/>
      </c>
      <c r="W2402" t="str">
        <f>+IF($F2402="","",VLOOKUP($G2402,Educacion[],W$7,0))</f>
        <v/>
      </c>
      <c r="X2402" t="str">
        <f>+IF($F2402="","",VLOOKUP($G2402,Educacion[],X$7,0))</f>
        <v/>
      </c>
      <c r="Y2402" t="str">
        <f>+IF($F2402="","",VLOOKUP($G2402,Educacion[],Y$7,0))</f>
        <v/>
      </c>
      <c r="Z2402" t="str">
        <f>+IF($F2402="","",VLOOKUP($G2402,Educacion[],Z$7,0))</f>
        <v/>
      </c>
      <c r="AA2402" t="str">
        <f>+IF($F2402="","",VLOOKUP($G2402,Educacion[],AA$7,0))</f>
        <v/>
      </c>
      <c r="AB2402" t="str">
        <f>+IF($F2402="","",VLOOKUP($G2402,Educacion[],AB$7,0))</f>
        <v/>
      </c>
      <c r="AC2402" t="str">
        <f>+IF($F2402="","",VLOOKUP($G2402,Educacion[],AC$7,0))</f>
        <v/>
      </c>
      <c r="AD2402" t="str">
        <f>+IF($F2402="","",VLOOKUP($G2402,Educacion[],AD$7,0))</f>
        <v/>
      </c>
      <c r="AE2402" t="str">
        <f>+IF($F2402="","",VLOOKUP($G2402,Educacion[],AE$7,0))</f>
        <v/>
      </c>
      <c r="AF2402" t="str">
        <f>+IF($F2402="","",VLOOKUP($G2402,Educacion[],AF$7,0))</f>
        <v/>
      </c>
      <c r="AG2402" t="str">
        <f>+IF($F2402="","",VLOOKUP($G2402,Educacion[],AG$7,0))</f>
        <v/>
      </c>
    </row>
    <row r="2403" spans="1:33" x14ac:dyDescent="0.3">
      <c r="A2403" s="36"/>
      <c r="B2403" s="36"/>
      <c r="C2403">
        <f t="shared" ca="1" si="223"/>
        <v>179</v>
      </c>
      <c r="D2403" t="str">
        <f t="shared" si="226"/>
        <v/>
      </c>
      <c r="E2403" t="str">
        <f t="shared" ca="1" si="224"/>
        <v>0173</v>
      </c>
      <c r="F2403" t="str">
        <f t="shared" si="226"/>
        <v/>
      </c>
      <c r="H2403" t="str">
        <f>+IF($F2403="","",VLOOKUP($G2403,Educacion[],H$7,0))</f>
        <v/>
      </c>
      <c r="I2403" t="str">
        <f>+IF($F2403="","",VLOOKUP($G2403,Educacion[],I$7,0))</f>
        <v/>
      </c>
      <c r="J2403" t="str">
        <f>+IF($F2403="","",VLOOKUP($G2403,Educacion[],J$7,0))</f>
        <v/>
      </c>
      <c r="K2403" t="str">
        <f>+IF($F2403="","",VLOOKUP($G2403,Educacion[],K$7,0))</f>
        <v/>
      </c>
      <c r="L2403" t="str">
        <f>+IF($F2403="","",VLOOKUP($G2403,Educacion[],L$7,0))</f>
        <v/>
      </c>
      <c r="M2403" t="str">
        <f>+IF($F2403="","",VLOOKUP($G2403,Educacion[],M$7,0))</f>
        <v/>
      </c>
      <c r="N2403" t="str">
        <f>+IF($F2403="","",VLOOKUP($G2403,Educacion[],N$7,0))</f>
        <v/>
      </c>
      <c r="O2403" t="str">
        <f>+IF($F2403="","",VLOOKUP($G2403,Educacion[],O$7,0))</f>
        <v/>
      </c>
      <c r="P2403" t="str">
        <f>+IF($F2403="","",VLOOKUP($G2403,Educacion[],P$7,0))</f>
        <v/>
      </c>
      <c r="Q2403" t="str">
        <f>+IF($F2403="","",VLOOKUP($G2403,Educacion[],Q$7,0))</f>
        <v/>
      </c>
      <c r="R2403" t="str">
        <f>+IF($F2403="","",VLOOKUP($G2403,Educacion[],R$7,0))</f>
        <v/>
      </c>
      <c r="S2403" t="str">
        <f>+IF($F2403="","",VLOOKUP($G2403,Educacion[],S$7,0))</f>
        <v/>
      </c>
      <c r="T2403" t="str">
        <f>+IF($F2403="","",VLOOKUP($G2403,Educacion[],T$7,0))</f>
        <v/>
      </c>
      <c r="U2403" t="str">
        <f>+IF($F2403="","",VLOOKUP($G2403,Educacion[],U$7,0))</f>
        <v/>
      </c>
      <c r="V2403" t="str">
        <f>+IF($F2403="","",VLOOKUP($G2403,Educacion[],V$7,0))</f>
        <v/>
      </c>
      <c r="W2403" t="str">
        <f>+IF($F2403="","",VLOOKUP($G2403,Educacion[],W$7,0))</f>
        <v/>
      </c>
      <c r="X2403" t="str">
        <f>+IF($F2403="","",VLOOKUP($G2403,Educacion[],X$7,0))</f>
        <v/>
      </c>
      <c r="Y2403" t="str">
        <f>+IF($F2403="","",VLOOKUP($G2403,Educacion[],Y$7,0))</f>
        <v/>
      </c>
      <c r="Z2403" t="str">
        <f>+IF($F2403="","",VLOOKUP($G2403,Educacion[],Z$7,0))</f>
        <v/>
      </c>
      <c r="AA2403" t="str">
        <f>+IF($F2403="","",VLOOKUP($G2403,Educacion[],AA$7,0))</f>
        <v/>
      </c>
      <c r="AB2403" t="str">
        <f>+IF($F2403="","",VLOOKUP($G2403,Educacion[],AB$7,0))</f>
        <v/>
      </c>
      <c r="AC2403" t="str">
        <f>+IF($F2403="","",VLOOKUP($G2403,Educacion[],AC$7,0))</f>
        <v/>
      </c>
      <c r="AD2403" t="str">
        <f>+IF($F2403="","",VLOOKUP($G2403,Educacion[],AD$7,0))</f>
        <v/>
      </c>
      <c r="AE2403" t="str">
        <f>+IF($F2403="","",VLOOKUP($G2403,Educacion[],AE$7,0))</f>
        <v/>
      </c>
      <c r="AF2403" t="str">
        <f>+IF($F2403="","",VLOOKUP($G2403,Educacion[],AF$7,0))</f>
        <v/>
      </c>
      <c r="AG2403" t="str">
        <f>+IF($F2403="","",VLOOKUP($G2403,Educacion[],AG$7,0))</f>
        <v/>
      </c>
    </row>
    <row r="2404" spans="1:33" x14ac:dyDescent="0.3">
      <c r="A2404" s="36"/>
      <c r="B2404" s="36"/>
      <c r="C2404">
        <f t="shared" ca="1" si="223"/>
        <v>328</v>
      </c>
      <c r="D2404" t="str">
        <f t="shared" si="226"/>
        <v/>
      </c>
      <c r="E2404" t="str">
        <f t="shared" ca="1" si="224"/>
        <v>0348</v>
      </c>
      <c r="F2404" t="str">
        <f t="shared" si="226"/>
        <v/>
      </c>
      <c r="H2404" t="str">
        <f>+IF($F2404="","",VLOOKUP($G2404,Educacion[],H$7,0))</f>
        <v/>
      </c>
      <c r="I2404" t="str">
        <f>+IF($F2404="","",VLOOKUP($G2404,Educacion[],I$7,0))</f>
        <v/>
      </c>
      <c r="J2404" t="str">
        <f>+IF($F2404="","",VLOOKUP($G2404,Educacion[],J$7,0))</f>
        <v/>
      </c>
      <c r="K2404" t="str">
        <f>+IF($F2404="","",VLOOKUP($G2404,Educacion[],K$7,0))</f>
        <v/>
      </c>
      <c r="L2404" t="str">
        <f>+IF($F2404="","",VLOOKUP($G2404,Educacion[],L$7,0))</f>
        <v/>
      </c>
      <c r="M2404" t="str">
        <f>+IF($F2404="","",VLOOKUP($G2404,Educacion[],M$7,0))</f>
        <v/>
      </c>
      <c r="N2404" t="str">
        <f>+IF($F2404="","",VLOOKUP($G2404,Educacion[],N$7,0))</f>
        <v/>
      </c>
      <c r="O2404" t="str">
        <f>+IF($F2404="","",VLOOKUP($G2404,Educacion[],O$7,0))</f>
        <v/>
      </c>
      <c r="P2404" t="str">
        <f>+IF($F2404="","",VLOOKUP($G2404,Educacion[],P$7,0))</f>
        <v/>
      </c>
      <c r="Q2404" t="str">
        <f>+IF($F2404="","",VLOOKUP($G2404,Educacion[],Q$7,0))</f>
        <v/>
      </c>
      <c r="R2404" t="str">
        <f>+IF($F2404="","",VLOOKUP($G2404,Educacion[],R$7,0))</f>
        <v/>
      </c>
      <c r="S2404" t="str">
        <f>+IF($F2404="","",VLOOKUP($G2404,Educacion[],S$7,0))</f>
        <v/>
      </c>
      <c r="T2404" t="str">
        <f>+IF($F2404="","",VLOOKUP($G2404,Educacion[],T$7,0))</f>
        <v/>
      </c>
      <c r="U2404" t="str">
        <f>+IF($F2404="","",VLOOKUP($G2404,Educacion[],U$7,0))</f>
        <v/>
      </c>
      <c r="V2404" t="str">
        <f>+IF($F2404="","",VLOOKUP($G2404,Educacion[],V$7,0))</f>
        <v/>
      </c>
      <c r="W2404" t="str">
        <f>+IF($F2404="","",VLOOKUP($G2404,Educacion[],W$7,0))</f>
        <v/>
      </c>
      <c r="X2404" t="str">
        <f>+IF($F2404="","",VLOOKUP($G2404,Educacion[],X$7,0))</f>
        <v/>
      </c>
      <c r="Y2404" t="str">
        <f>+IF($F2404="","",VLOOKUP($G2404,Educacion[],Y$7,0))</f>
        <v/>
      </c>
      <c r="Z2404" t="str">
        <f>+IF($F2404="","",VLOOKUP($G2404,Educacion[],Z$7,0))</f>
        <v/>
      </c>
      <c r="AA2404" t="str">
        <f>+IF($F2404="","",VLOOKUP($G2404,Educacion[],AA$7,0))</f>
        <v/>
      </c>
      <c r="AB2404" t="str">
        <f>+IF($F2404="","",VLOOKUP($G2404,Educacion[],AB$7,0))</f>
        <v/>
      </c>
      <c r="AC2404" t="str">
        <f>+IF($F2404="","",VLOOKUP($G2404,Educacion[],AC$7,0))</f>
        <v/>
      </c>
      <c r="AD2404" t="str">
        <f>+IF($F2404="","",VLOOKUP($G2404,Educacion[],AD$7,0))</f>
        <v/>
      </c>
      <c r="AE2404" t="str">
        <f>+IF($F2404="","",VLOOKUP($G2404,Educacion[],AE$7,0))</f>
        <v/>
      </c>
      <c r="AF2404" t="str">
        <f>+IF($F2404="","",VLOOKUP($G2404,Educacion[],AF$7,0))</f>
        <v/>
      </c>
      <c r="AG2404" t="str">
        <f>+IF($F2404="","",VLOOKUP($G2404,Educacion[],AG$7,0))</f>
        <v/>
      </c>
    </row>
    <row r="2405" spans="1:33" x14ac:dyDescent="0.3">
      <c r="A2405" s="36"/>
      <c r="B2405" s="36"/>
      <c r="C2405">
        <f t="shared" ca="1" si="223"/>
        <v>194</v>
      </c>
      <c r="D2405" t="str">
        <f t="shared" si="226"/>
        <v/>
      </c>
      <c r="E2405" t="str">
        <f t="shared" ca="1" si="224"/>
        <v>0189</v>
      </c>
      <c r="F2405" t="str">
        <f t="shared" si="226"/>
        <v/>
      </c>
      <c r="H2405" t="str">
        <f>+IF($F2405="","",VLOOKUP($G2405,Educacion[],H$7,0))</f>
        <v/>
      </c>
      <c r="I2405" t="str">
        <f>+IF($F2405="","",VLOOKUP($G2405,Educacion[],I$7,0))</f>
        <v/>
      </c>
      <c r="J2405" t="str">
        <f>+IF($F2405="","",VLOOKUP($G2405,Educacion[],J$7,0))</f>
        <v/>
      </c>
      <c r="K2405" t="str">
        <f>+IF($F2405="","",VLOOKUP($G2405,Educacion[],K$7,0))</f>
        <v/>
      </c>
      <c r="L2405" t="str">
        <f>+IF($F2405="","",VLOOKUP($G2405,Educacion[],L$7,0))</f>
        <v/>
      </c>
      <c r="M2405" t="str">
        <f>+IF($F2405="","",VLOOKUP($G2405,Educacion[],M$7,0))</f>
        <v/>
      </c>
      <c r="N2405" t="str">
        <f>+IF($F2405="","",VLOOKUP($G2405,Educacion[],N$7,0))</f>
        <v/>
      </c>
      <c r="O2405" t="str">
        <f>+IF($F2405="","",VLOOKUP($G2405,Educacion[],O$7,0))</f>
        <v/>
      </c>
      <c r="P2405" t="str">
        <f>+IF($F2405="","",VLOOKUP($G2405,Educacion[],P$7,0))</f>
        <v/>
      </c>
      <c r="Q2405" t="str">
        <f>+IF($F2405="","",VLOOKUP($G2405,Educacion[],Q$7,0))</f>
        <v/>
      </c>
      <c r="R2405" t="str">
        <f>+IF($F2405="","",VLOOKUP($G2405,Educacion[],R$7,0))</f>
        <v/>
      </c>
      <c r="S2405" t="str">
        <f>+IF($F2405="","",VLOOKUP($G2405,Educacion[],S$7,0))</f>
        <v/>
      </c>
      <c r="T2405" t="str">
        <f>+IF($F2405="","",VLOOKUP($G2405,Educacion[],T$7,0))</f>
        <v/>
      </c>
      <c r="U2405" t="str">
        <f>+IF($F2405="","",VLOOKUP($G2405,Educacion[],U$7,0))</f>
        <v/>
      </c>
      <c r="V2405" t="str">
        <f>+IF($F2405="","",VLOOKUP($G2405,Educacion[],V$7,0))</f>
        <v/>
      </c>
      <c r="W2405" t="str">
        <f>+IF($F2405="","",VLOOKUP($G2405,Educacion[],W$7,0))</f>
        <v/>
      </c>
      <c r="X2405" t="str">
        <f>+IF($F2405="","",VLOOKUP($G2405,Educacion[],X$7,0))</f>
        <v/>
      </c>
      <c r="Y2405" t="str">
        <f>+IF($F2405="","",VLOOKUP($G2405,Educacion[],Y$7,0))</f>
        <v/>
      </c>
      <c r="Z2405" t="str">
        <f>+IF($F2405="","",VLOOKUP($G2405,Educacion[],Z$7,0))</f>
        <v/>
      </c>
      <c r="AA2405" t="str">
        <f>+IF($F2405="","",VLOOKUP($G2405,Educacion[],AA$7,0))</f>
        <v/>
      </c>
      <c r="AB2405" t="str">
        <f>+IF($F2405="","",VLOOKUP($G2405,Educacion[],AB$7,0))</f>
        <v/>
      </c>
      <c r="AC2405" t="str">
        <f>+IF($F2405="","",VLOOKUP($G2405,Educacion[],AC$7,0))</f>
        <v/>
      </c>
      <c r="AD2405" t="str">
        <f>+IF($F2405="","",VLOOKUP($G2405,Educacion[],AD$7,0))</f>
        <v/>
      </c>
      <c r="AE2405" t="str">
        <f>+IF($F2405="","",VLOOKUP($G2405,Educacion[],AE$7,0))</f>
        <v/>
      </c>
      <c r="AF2405" t="str">
        <f>+IF($F2405="","",VLOOKUP($G2405,Educacion[],AF$7,0))</f>
        <v/>
      </c>
      <c r="AG2405" t="str">
        <f>+IF($F2405="","",VLOOKUP($G2405,Educacion[],AG$7,0))</f>
        <v/>
      </c>
    </row>
    <row r="2406" spans="1:33" x14ac:dyDescent="0.3">
      <c r="A2406" s="36"/>
      <c r="B2406" s="36"/>
      <c r="C2406">
        <f t="shared" ca="1" si="223"/>
        <v>711</v>
      </c>
      <c r="D2406" t="str">
        <f t="shared" si="226"/>
        <v/>
      </c>
      <c r="E2406" t="str">
        <f t="shared" ca="1" si="224"/>
        <v>0759</v>
      </c>
      <c r="F2406" t="str">
        <f t="shared" si="226"/>
        <v/>
      </c>
      <c r="H2406" t="str">
        <f>+IF($F2406="","",VLOOKUP($G2406,Educacion[],H$7,0))</f>
        <v/>
      </c>
      <c r="I2406" t="str">
        <f>+IF($F2406="","",VLOOKUP($G2406,Educacion[],I$7,0))</f>
        <v/>
      </c>
      <c r="J2406" t="str">
        <f>+IF($F2406="","",VLOOKUP($G2406,Educacion[],J$7,0))</f>
        <v/>
      </c>
      <c r="K2406" t="str">
        <f>+IF($F2406="","",VLOOKUP($G2406,Educacion[],K$7,0))</f>
        <v/>
      </c>
      <c r="L2406" t="str">
        <f>+IF($F2406="","",VLOOKUP($G2406,Educacion[],L$7,0))</f>
        <v/>
      </c>
      <c r="M2406" t="str">
        <f>+IF($F2406="","",VLOOKUP($G2406,Educacion[],M$7,0))</f>
        <v/>
      </c>
      <c r="N2406" t="str">
        <f>+IF($F2406="","",VLOOKUP($G2406,Educacion[],N$7,0))</f>
        <v/>
      </c>
      <c r="O2406" t="str">
        <f>+IF($F2406="","",VLOOKUP($G2406,Educacion[],O$7,0))</f>
        <v/>
      </c>
      <c r="P2406" t="str">
        <f>+IF($F2406="","",VLOOKUP($G2406,Educacion[],P$7,0))</f>
        <v/>
      </c>
      <c r="Q2406" t="str">
        <f>+IF($F2406="","",VLOOKUP($G2406,Educacion[],Q$7,0))</f>
        <v/>
      </c>
      <c r="R2406" t="str">
        <f>+IF($F2406="","",VLOOKUP($G2406,Educacion[],R$7,0))</f>
        <v/>
      </c>
      <c r="S2406" t="str">
        <f>+IF($F2406="","",VLOOKUP($G2406,Educacion[],S$7,0))</f>
        <v/>
      </c>
      <c r="T2406" t="str">
        <f>+IF($F2406="","",VLOOKUP($G2406,Educacion[],T$7,0))</f>
        <v/>
      </c>
      <c r="U2406" t="str">
        <f>+IF($F2406="","",VLOOKUP($G2406,Educacion[],U$7,0))</f>
        <v/>
      </c>
      <c r="V2406" t="str">
        <f>+IF($F2406="","",VLOOKUP($G2406,Educacion[],V$7,0))</f>
        <v/>
      </c>
      <c r="W2406" t="str">
        <f>+IF($F2406="","",VLOOKUP($G2406,Educacion[],W$7,0))</f>
        <v/>
      </c>
      <c r="X2406" t="str">
        <f>+IF($F2406="","",VLOOKUP($G2406,Educacion[],X$7,0))</f>
        <v/>
      </c>
      <c r="Y2406" t="str">
        <f>+IF($F2406="","",VLOOKUP($G2406,Educacion[],Y$7,0))</f>
        <v/>
      </c>
      <c r="Z2406" t="str">
        <f>+IF($F2406="","",VLOOKUP($G2406,Educacion[],Z$7,0))</f>
        <v/>
      </c>
      <c r="AA2406" t="str">
        <f>+IF($F2406="","",VLOOKUP($G2406,Educacion[],AA$7,0))</f>
        <v/>
      </c>
      <c r="AB2406" t="str">
        <f>+IF($F2406="","",VLOOKUP($G2406,Educacion[],AB$7,0))</f>
        <v/>
      </c>
      <c r="AC2406" t="str">
        <f>+IF($F2406="","",VLOOKUP($G2406,Educacion[],AC$7,0))</f>
        <v/>
      </c>
      <c r="AD2406" t="str">
        <f>+IF($F2406="","",VLOOKUP($G2406,Educacion[],AD$7,0))</f>
        <v/>
      </c>
      <c r="AE2406" t="str">
        <f>+IF($F2406="","",VLOOKUP($G2406,Educacion[],AE$7,0))</f>
        <v/>
      </c>
      <c r="AF2406" t="str">
        <f>+IF($F2406="","",VLOOKUP($G2406,Educacion[],AF$7,0))</f>
        <v/>
      </c>
      <c r="AG2406" t="str">
        <f>+IF($F2406="","",VLOOKUP($G2406,Educacion[],AG$7,0))</f>
        <v/>
      </c>
    </row>
    <row r="2407" spans="1:33" x14ac:dyDescent="0.3">
      <c r="A2407" s="36"/>
      <c r="B2407" s="36"/>
      <c r="C2407">
        <f t="shared" ca="1" si="223"/>
        <v>353</v>
      </c>
      <c r="D2407" t="str">
        <f t="shared" si="226"/>
        <v/>
      </c>
      <c r="E2407" t="str">
        <f t="shared" ca="1" si="224"/>
        <v>0389</v>
      </c>
      <c r="F2407" t="str">
        <f t="shared" si="226"/>
        <v/>
      </c>
      <c r="H2407" t="str">
        <f>+IF($F2407="","",VLOOKUP($G2407,Educacion[],H$7,0))</f>
        <v/>
      </c>
      <c r="I2407" t="str">
        <f>+IF($F2407="","",VLOOKUP($G2407,Educacion[],I$7,0))</f>
        <v/>
      </c>
      <c r="J2407" t="str">
        <f>+IF($F2407="","",VLOOKUP($G2407,Educacion[],J$7,0))</f>
        <v/>
      </c>
      <c r="K2407" t="str">
        <f>+IF($F2407="","",VLOOKUP($G2407,Educacion[],K$7,0))</f>
        <v/>
      </c>
      <c r="L2407" t="str">
        <f>+IF($F2407="","",VLOOKUP($G2407,Educacion[],L$7,0))</f>
        <v/>
      </c>
      <c r="M2407" t="str">
        <f>+IF($F2407="","",VLOOKUP($G2407,Educacion[],M$7,0))</f>
        <v/>
      </c>
      <c r="N2407" t="str">
        <f>+IF($F2407="","",VLOOKUP($G2407,Educacion[],N$7,0))</f>
        <v/>
      </c>
      <c r="O2407" t="str">
        <f>+IF($F2407="","",VLOOKUP($G2407,Educacion[],O$7,0))</f>
        <v/>
      </c>
      <c r="P2407" t="str">
        <f>+IF($F2407="","",VLOOKUP($G2407,Educacion[],P$7,0))</f>
        <v/>
      </c>
      <c r="Q2407" t="str">
        <f>+IF($F2407="","",VLOOKUP($G2407,Educacion[],Q$7,0))</f>
        <v/>
      </c>
      <c r="R2407" t="str">
        <f>+IF($F2407="","",VLOOKUP($G2407,Educacion[],R$7,0))</f>
        <v/>
      </c>
      <c r="S2407" t="str">
        <f>+IF($F2407="","",VLOOKUP($G2407,Educacion[],S$7,0))</f>
        <v/>
      </c>
      <c r="T2407" t="str">
        <f>+IF($F2407="","",VLOOKUP($G2407,Educacion[],T$7,0))</f>
        <v/>
      </c>
      <c r="U2407" t="str">
        <f>+IF($F2407="","",VLOOKUP($G2407,Educacion[],U$7,0))</f>
        <v/>
      </c>
      <c r="V2407" t="str">
        <f>+IF($F2407="","",VLOOKUP($G2407,Educacion[],V$7,0))</f>
        <v/>
      </c>
      <c r="W2407" t="str">
        <f>+IF($F2407="","",VLOOKUP($G2407,Educacion[],W$7,0))</f>
        <v/>
      </c>
      <c r="X2407" t="str">
        <f>+IF($F2407="","",VLOOKUP($G2407,Educacion[],X$7,0))</f>
        <v/>
      </c>
      <c r="Y2407" t="str">
        <f>+IF($F2407="","",VLOOKUP($G2407,Educacion[],Y$7,0))</f>
        <v/>
      </c>
      <c r="Z2407" t="str">
        <f>+IF($F2407="","",VLOOKUP($G2407,Educacion[],Z$7,0))</f>
        <v/>
      </c>
      <c r="AA2407" t="str">
        <f>+IF($F2407="","",VLOOKUP($G2407,Educacion[],AA$7,0))</f>
        <v/>
      </c>
      <c r="AB2407" t="str">
        <f>+IF($F2407="","",VLOOKUP($G2407,Educacion[],AB$7,0))</f>
        <v/>
      </c>
      <c r="AC2407" t="str">
        <f>+IF($F2407="","",VLOOKUP($G2407,Educacion[],AC$7,0))</f>
        <v/>
      </c>
      <c r="AD2407" t="str">
        <f>+IF($F2407="","",VLOOKUP($G2407,Educacion[],AD$7,0))</f>
        <v/>
      </c>
      <c r="AE2407" t="str">
        <f>+IF($F2407="","",VLOOKUP($G2407,Educacion[],AE$7,0))</f>
        <v/>
      </c>
      <c r="AF2407" t="str">
        <f>+IF($F2407="","",VLOOKUP($G2407,Educacion[],AF$7,0))</f>
        <v/>
      </c>
      <c r="AG2407" t="str">
        <f>+IF($F2407="","",VLOOKUP($G2407,Educacion[],AG$7,0))</f>
        <v/>
      </c>
    </row>
    <row r="2408" spans="1:33" x14ac:dyDescent="0.3">
      <c r="A2408" s="36"/>
      <c r="B2408" s="36"/>
      <c r="C2408">
        <f t="shared" ca="1" si="223"/>
        <v>353</v>
      </c>
      <c r="D2408" t="str">
        <f t="shared" si="226"/>
        <v/>
      </c>
      <c r="E2408" t="str">
        <f t="shared" ca="1" si="224"/>
        <v>0389</v>
      </c>
      <c r="F2408" t="str">
        <f t="shared" si="226"/>
        <v/>
      </c>
      <c r="H2408" t="str">
        <f>+IF($F2408="","",VLOOKUP($G2408,Educacion[],H$7,0))</f>
        <v/>
      </c>
      <c r="I2408" t="str">
        <f>+IF($F2408="","",VLOOKUP($G2408,Educacion[],I$7,0))</f>
        <v/>
      </c>
      <c r="J2408" t="str">
        <f>+IF($F2408="","",VLOOKUP($G2408,Educacion[],J$7,0))</f>
        <v/>
      </c>
      <c r="K2408" t="str">
        <f>+IF($F2408="","",VLOOKUP($G2408,Educacion[],K$7,0))</f>
        <v/>
      </c>
      <c r="L2408" t="str">
        <f>+IF($F2408="","",VLOOKUP($G2408,Educacion[],L$7,0))</f>
        <v/>
      </c>
      <c r="M2408" t="str">
        <f>+IF($F2408="","",VLOOKUP($G2408,Educacion[],M$7,0))</f>
        <v/>
      </c>
      <c r="N2408" t="str">
        <f>+IF($F2408="","",VLOOKUP($G2408,Educacion[],N$7,0))</f>
        <v/>
      </c>
      <c r="O2408" t="str">
        <f>+IF($F2408="","",VLOOKUP($G2408,Educacion[],O$7,0))</f>
        <v/>
      </c>
      <c r="P2408" t="str">
        <f>+IF($F2408="","",VLOOKUP($G2408,Educacion[],P$7,0))</f>
        <v/>
      </c>
      <c r="Q2408" t="str">
        <f>+IF($F2408="","",VLOOKUP($G2408,Educacion[],Q$7,0))</f>
        <v/>
      </c>
      <c r="R2408" t="str">
        <f>+IF($F2408="","",VLOOKUP($G2408,Educacion[],R$7,0))</f>
        <v/>
      </c>
      <c r="S2408" t="str">
        <f>+IF($F2408="","",VLOOKUP($G2408,Educacion[],S$7,0))</f>
        <v/>
      </c>
      <c r="T2408" t="str">
        <f>+IF($F2408="","",VLOOKUP($G2408,Educacion[],T$7,0))</f>
        <v/>
      </c>
      <c r="U2408" t="str">
        <f>+IF($F2408="","",VLOOKUP($G2408,Educacion[],U$7,0))</f>
        <v/>
      </c>
      <c r="V2408" t="str">
        <f>+IF($F2408="","",VLOOKUP($G2408,Educacion[],V$7,0))</f>
        <v/>
      </c>
      <c r="W2408" t="str">
        <f>+IF($F2408="","",VLOOKUP($G2408,Educacion[],W$7,0))</f>
        <v/>
      </c>
      <c r="X2408" t="str">
        <f>+IF($F2408="","",VLOOKUP($G2408,Educacion[],X$7,0))</f>
        <v/>
      </c>
      <c r="Y2408" t="str">
        <f>+IF($F2408="","",VLOOKUP($G2408,Educacion[],Y$7,0))</f>
        <v/>
      </c>
      <c r="Z2408" t="str">
        <f>+IF($F2408="","",VLOOKUP($G2408,Educacion[],Z$7,0))</f>
        <v/>
      </c>
      <c r="AA2408" t="str">
        <f>+IF($F2408="","",VLOOKUP($G2408,Educacion[],AA$7,0))</f>
        <v/>
      </c>
      <c r="AB2408" t="str">
        <f>+IF($F2408="","",VLOOKUP($G2408,Educacion[],AB$7,0))</f>
        <v/>
      </c>
      <c r="AC2408" t="str">
        <f>+IF($F2408="","",VLOOKUP($G2408,Educacion[],AC$7,0))</f>
        <v/>
      </c>
      <c r="AD2408" t="str">
        <f>+IF($F2408="","",VLOOKUP($G2408,Educacion[],AD$7,0))</f>
        <v/>
      </c>
      <c r="AE2408" t="str">
        <f>+IF($F2408="","",VLOOKUP($G2408,Educacion[],AE$7,0))</f>
        <v/>
      </c>
      <c r="AF2408" t="str">
        <f>+IF($F2408="","",VLOOKUP($G2408,Educacion[],AF$7,0))</f>
        <v/>
      </c>
      <c r="AG2408" t="str">
        <f>+IF($F2408="","",VLOOKUP($G2408,Educacion[],AG$7,0))</f>
        <v/>
      </c>
    </row>
    <row r="2409" spans="1:33" x14ac:dyDescent="0.3">
      <c r="A2409" s="36"/>
      <c r="B2409" s="36"/>
      <c r="C2409">
        <f t="shared" ca="1" si="223"/>
        <v>496</v>
      </c>
      <c r="D2409" t="str">
        <f t="shared" si="226"/>
        <v/>
      </c>
      <c r="E2409" t="str">
        <f t="shared" ca="1" si="224"/>
        <v>0522</v>
      </c>
      <c r="F2409" t="str">
        <f t="shared" si="226"/>
        <v/>
      </c>
      <c r="H2409" t="str">
        <f>+IF($F2409="","",VLOOKUP($G2409,Educacion[],H$7,0))</f>
        <v/>
      </c>
      <c r="I2409" t="str">
        <f>+IF($F2409="","",VLOOKUP($G2409,Educacion[],I$7,0))</f>
        <v/>
      </c>
      <c r="J2409" t="str">
        <f>+IF($F2409="","",VLOOKUP($G2409,Educacion[],J$7,0))</f>
        <v/>
      </c>
      <c r="K2409" t="str">
        <f>+IF($F2409="","",VLOOKUP($G2409,Educacion[],K$7,0))</f>
        <v/>
      </c>
      <c r="L2409" t="str">
        <f>+IF($F2409="","",VLOOKUP($G2409,Educacion[],L$7,0))</f>
        <v/>
      </c>
      <c r="M2409" t="str">
        <f>+IF($F2409="","",VLOOKUP($G2409,Educacion[],M$7,0))</f>
        <v/>
      </c>
      <c r="N2409" t="str">
        <f>+IF($F2409="","",VLOOKUP($G2409,Educacion[],N$7,0))</f>
        <v/>
      </c>
      <c r="O2409" t="str">
        <f>+IF($F2409="","",VLOOKUP($G2409,Educacion[],O$7,0))</f>
        <v/>
      </c>
      <c r="P2409" t="str">
        <f>+IF($F2409="","",VLOOKUP($G2409,Educacion[],P$7,0))</f>
        <v/>
      </c>
      <c r="Q2409" t="str">
        <f>+IF($F2409="","",VLOOKUP($G2409,Educacion[],Q$7,0))</f>
        <v/>
      </c>
      <c r="R2409" t="str">
        <f>+IF($F2409="","",VLOOKUP($G2409,Educacion[],R$7,0))</f>
        <v/>
      </c>
      <c r="S2409" t="str">
        <f>+IF($F2409="","",VLOOKUP($G2409,Educacion[],S$7,0))</f>
        <v/>
      </c>
      <c r="T2409" t="str">
        <f>+IF($F2409="","",VLOOKUP($G2409,Educacion[],T$7,0))</f>
        <v/>
      </c>
      <c r="U2409" t="str">
        <f>+IF($F2409="","",VLOOKUP($G2409,Educacion[],U$7,0))</f>
        <v/>
      </c>
      <c r="V2409" t="str">
        <f>+IF($F2409="","",VLOOKUP($G2409,Educacion[],V$7,0))</f>
        <v/>
      </c>
      <c r="W2409" t="str">
        <f>+IF($F2409="","",VLOOKUP($G2409,Educacion[],W$7,0))</f>
        <v/>
      </c>
      <c r="X2409" t="str">
        <f>+IF($F2409="","",VLOOKUP($G2409,Educacion[],X$7,0))</f>
        <v/>
      </c>
      <c r="Y2409" t="str">
        <f>+IF($F2409="","",VLOOKUP($G2409,Educacion[],Y$7,0))</f>
        <v/>
      </c>
      <c r="Z2409" t="str">
        <f>+IF($F2409="","",VLOOKUP($G2409,Educacion[],Z$7,0))</f>
        <v/>
      </c>
      <c r="AA2409" t="str">
        <f>+IF($F2409="","",VLOOKUP($G2409,Educacion[],AA$7,0))</f>
        <v/>
      </c>
      <c r="AB2409" t="str">
        <f>+IF($F2409="","",VLOOKUP($G2409,Educacion[],AB$7,0))</f>
        <v/>
      </c>
      <c r="AC2409" t="str">
        <f>+IF($F2409="","",VLOOKUP($G2409,Educacion[],AC$7,0))</f>
        <v/>
      </c>
      <c r="AD2409" t="str">
        <f>+IF($F2409="","",VLOOKUP($G2409,Educacion[],AD$7,0))</f>
        <v/>
      </c>
      <c r="AE2409" t="str">
        <f>+IF($F2409="","",VLOOKUP($G2409,Educacion[],AE$7,0))</f>
        <v/>
      </c>
      <c r="AF2409" t="str">
        <f>+IF($F2409="","",VLOOKUP($G2409,Educacion[],AF$7,0))</f>
        <v/>
      </c>
      <c r="AG2409" t="str">
        <f>+IF($F2409="","",VLOOKUP($G2409,Educacion[],AG$7,0))</f>
        <v/>
      </c>
    </row>
    <row r="2410" spans="1:33" x14ac:dyDescent="0.3">
      <c r="A2410" s="36"/>
      <c r="B2410" s="36"/>
      <c r="C2410">
        <f t="shared" ca="1" si="223"/>
        <v>479</v>
      </c>
      <c r="D2410" t="str">
        <f t="shared" si="226"/>
        <v/>
      </c>
      <c r="E2410" t="str">
        <f t="shared" ca="1" si="224"/>
        <v>0504</v>
      </c>
      <c r="F2410" t="str">
        <f t="shared" si="226"/>
        <v/>
      </c>
      <c r="H2410" t="str">
        <f>+IF($F2410="","",VLOOKUP($G2410,Educacion[],H$7,0))</f>
        <v/>
      </c>
      <c r="I2410" t="str">
        <f>+IF($F2410="","",VLOOKUP($G2410,Educacion[],I$7,0))</f>
        <v/>
      </c>
      <c r="J2410" t="str">
        <f>+IF($F2410="","",VLOOKUP($G2410,Educacion[],J$7,0))</f>
        <v/>
      </c>
      <c r="K2410" t="str">
        <f>+IF($F2410="","",VLOOKUP($G2410,Educacion[],K$7,0))</f>
        <v/>
      </c>
      <c r="L2410" t="str">
        <f>+IF($F2410="","",VLOOKUP($G2410,Educacion[],L$7,0))</f>
        <v/>
      </c>
      <c r="M2410" t="str">
        <f>+IF($F2410="","",VLOOKUP($G2410,Educacion[],M$7,0))</f>
        <v/>
      </c>
      <c r="N2410" t="str">
        <f>+IF($F2410="","",VLOOKUP($G2410,Educacion[],N$7,0))</f>
        <v/>
      </c>
      <c r="O2410" t="str">
        <f>+IF($F2410="","",VLOOKUP($G2410,Educacion[],O$7,0))</f>
        <v/>
      </c>
      <c r="P2410" t="str">
        <f>+IF($F2410="","",VLOOKUP($G2410,Educacion[],P$7,0))</f>
        <v/>
      </c>
      <c r="Q2410" t="str">
        <f>+IF($F2410="","",VLOOKUP($G2410,Educacion[],Q$7,0))</f>
        <v/>
      </c>
      <c r="R2410" t="str">
        <f>+IF($F2410="","",VLOOKUP($G2410,Educacion[],R$7,0))</f>
        <v/>
      </c>
      <c r="S2410" t="str">
        <f>+IF($F2410="","",VLOOKUP($G2410,Educacion[],S$7,0))</f>
        <v/>
      </c>
      <c r="T2410" t="str">
        <f>+IF($F2410="","",VLOOKUP($G2410,Educacion[],T$7,0))</f>
        <v/>
      </c>
      <c r="U2410" t="str">
        <f>+IF($F2410="","",VLOOKUP($G2410,Educacion[],U$7,0))</f>
        <v/>
      </c>
      <c r="V2410" t="str">
        <f>+IF($F2410="","",VLOOKUP($G2410,Educacion[],V$7,0))</f>
        <v/>
      </c>
      <c r="W2410" t="str">
        <f>+IF($F2410="","",VLOOKUP($G2410,Educacion[],W$7,0))</f>
        <v/>
      </c>
      <c r="X2410" t="str">
        <f>+IF($F2410="","",VLOOKUP($G2410,Educacion[],X$7,0))</f>
        <v/>
      </c>
      <c r="Y2410" t="str">
        <f>+IF($F2410="","",VLOOKUP($G2410,Educacion[],Y$7,0))</f>
        <v/>
      </c>
      <c r="Z2410" t="str">
        <f>+IF($F2410="","",VLOOKUP($G2410,Educacion[],Z$7,0))</f>
        <v/>
      </c>
      <c r="AA2410" t="str">
        <f>+IF($F2410="","",VLOOKUP($G2410,Educacion[],AA$7,0))</f>
        <v/>
      </c>
      <c r="AB2410" t="str">
        <f>+IF($F2410="","",VLOOKUP($G2410,Educacion[],AB$7,0))</f>
        <v/>
      </c>
      <c r="AC2410" t="str">
        <f>+IF($F2410="","",VLOOKUP($G2410,Educacion[],AC$7,0))</f>
        <v/>
      </c>
      <c r="AD2410" t="str">
        <f>+IF($F2410="","",VLOOKUP($G2410,Educacion[],AD$7,0))</f>
        <v/>
      </c>
      <c r="AE2410" t="str">
        <f>+IF($F2410="","",VLOOKUP($G2410,Educacion[],AE$7,0))</f>
        <v/>
      </c>
      <c r="AF2410" t="str">
        <f>+IF($F2410="","",VLOOKUP($G2410,Educacion[],AF$7,0))</f>
        <v/>
      </c>
      <c r="AG2410" t="str">
        <f>+IF($F2410="","",VLOOKUP($G2410,Educacion[],AG$7,0))</f>
        <v/>
      </c>
    </row>
    <row r="2411" spans="1:33" x14ac:dyDescent="0.3">
      <c r="A2411" s="36"/>
      <c r="B2411" s="36"/>
      <c r="C2411">
        <f t="shared" ca="1" si="223"/>
        <v>602</v>
      </c>
      <c r="D2411" t="str">
        <f t="shared" si="226"/>
        <v/>
      </c>
      <c r="E2411" t="str">
        <f t="shared" ca="1" si="224"/>
        <v>0635</v>
      </c>
      <c r="F2411" t="str">
        <f t="shared" si="226"/>
        <v/>
      </c>
      <c r="H2411" t="str">
        <f>+IF($F2411="","",VLOOKUP($G2411,Educacion[],H$7,0))</f>
        <v/>
      </c>
      <c r="I2411" t="str">
        <f>+IF($F2411="","",VLOOKUP($G2411,Educacion[],I$7,0))</f>
        <v/>
      </c>
      <c r="J2411" t="str">
        <f>+IF($F2411="","",VLOOKUP($G2411,Educacion[],J$7,0))</f>
        <v/>
      </c>
      <c r="K2411" t="str">
        <f>+IF($F2411="","",VLOOKUP($G2411,Educacion[],K$7,0))</f>
        <v/>
      </c>
      <c r="L2411" t="str">
        <f>+IF($F2411="","",VLOOKUP($G2411,Educacion[],L$7,0))</f>
        <v/>
      </c>
      <c r="M2411" t="str">
        <f>+IF($F2411="","",VLOOKUP($G2411,Educacion[],M$7,0))</f>
        <v/>
      </c>
      <c r="N2411" t="str">
        <f>+IF($F2411="","",VLOOKUP($G2411,Educacion[],N$7,0))</f>
        <v/>
      </c>
      <c r="O2411" t="str">
        <f>+IF($F2411="","",VLOOKUP($G2411,Educacion[],O$7,0))</f>
        <v/>
      </c>
      <c r="P2411" t="str">
        <f>+IF($F2411="","",VLOOKUP($G2411,Educacion[],P$7,0))</f>
        <v/>
      </c>
      <c r="Q2411" t="str">
        <f>+IF($F2411="","",VLOOKUP($G2411,Educacion[],Q$7,0))</f>
        <v/>
      </c>
      <c r="R2411" t="str">
        <f>+IF($F2411="","",VLOOKUP($G2411,Educacion[],R$7,0))</f>
        <v/>
      </c>
      <c r="S2411" t="str">
        <f>+IF($F2411="","",VLOOKUP($G2411,Educacion[],S$7,0))</f>
        <v/>
      </c>
      <c r="T2411" t="str">
        <f>+IF($F2411="","",VLOOKUP($G2411,Educacion[],T$7,0))</f>
        <v/>
      </c>
      <c r="U2411" t="str">
        <f>+IF($F2411="","",VLOOKUP($G2411,Educacion[],U$7,0))</f>
        <v/>
      </c>
      <c r="V2411" t="str">
        <f>+IF($F2411="","",VLOOKUP($G2411,Educacion[],V$7,0))</f>
        <v/>
      </c>
      <c r="W2411" t="str">
        <f>+IF($F2411="","",VLOOKUP($G2411,Educacion[],W$7,0))</f>
        <v/>
      </c>
      <c r="X2411" t="str">
        <f>+IF($F2411="","",VLOOKUP($G2411,Educacion[],X$7,0))</f>
        <v/>
      </c>
      <c r="Y2411" t="str">
        <f>+IF($F2411="","",VLOOKUP($G2411,Educacion[],Y$7,0))</f>
        <v/>
      </c>
      <c r="Z2411" t="str">
        <f>+IF($F2411="","",VLOOKUP($G2411,Educacion[],Z$7,0))</f>
        <v/>
      </c>
      <c r="AA2411" t="str">
        <f>+IF($F2411="","",VLOOKUP($G2411,Educacion[],AA$7,0))</f>
        <v/>
      </c>
      <c r="AB2411" t="str">
        <f>+IF($F2411="","",VLOOKUP($G2411,Educacion[],AB$7,0))</f>
        <v/>
      </c>
      <c r="AC2411" t="str">
        <f>+IF($F2411="","",VLOOKUP($G2411,Educacion[],AC$7,0))</f>
        <v/>
      </c>
      <c r="AD2411" t="str">
        <f>+IF($F2411="","",VLOOKUP($G2411,Educacion[],AD$7,0))</f>
        <v/>
      </c>
      <c r="AE2411" t="str">
        <f>+IF($F2411="","",VLOOKUP($G2411,Educacion[],AE$7,0))</f>
        <v/>
      </c>
      <c r="AF2411" t="str">
        <f>+IF($F2411="","",VLOOKUP($G2411,Educacion[],AF$7,0))</f>
        <v/>
      </c>
      <c r="AG2411" t="str">
        <f>+IF($F2411="","",VLOOKUP($G2411,Educacion[],AG$7,0))</f>
        <v/>
      </c>
    </row>
    <row r="2412" spans="1:33" x14ac:dyDescent="0.3">
      <c r="A2412" s="36"/>
      <c r="B2412" s="36"/>
      <c r="C2412">
        <f t="shared" ca="1" si="223"/>
        <v>710</v>
      </c>
      <c r="D2412" t="str">
        <f t="shared" ref="D2412:F2427" si="227">+IF(OR(D2411=$B$6,D2411=""),"",D2411+1)</f>
        <v/>
      </c>
      <c r="E2412" t="str">
        <f t="shared" ca="1" si="224"/>
        <v>0758</v>
      </c>
      <c r="F2412" t="str">
        <f t="shared" si="227"/>
        <v/>
      </c>
      <c r="H2412" t="str">
        <f>+IF($F2412="","",VLOOKUP($G2412,Educacion[],H$7,0))</f>
        <v/>
      </c>
      <c r="I2412" t="str">
        <f>+IF($F2412="","",VLOOKUP($G2412,Educacion[],I$7,0))</f>
        <v/>
      </c>
      <c r="J2412" t="str">
        <f>+IF($F2412="","",VLOOKUP($G2412,Educacion[],J$7,0))</f>
        <v/>
      </c>
      <c r="K2412" t="str">
        <f>+IF($F2412="","",VLOOKUP($G2412,Educacion[],K$7,0))</f>
        <v/>
      </c>
      <c r="L2412" t="str">
        <f>+IF($F2412="","",VLOOKUP($G2412,Educacion[],L$7,0))</f>
        <v/>
      </c>
      <c r="M2412" t="str">
        <f>+IF($F2412="","",VLOOKUP($G2412,Educacion[],M$7,0))</f>
        <v/>
      </c>
      <c r="N2412" t="str">
        <f>+IF($F2412="","",VLOOKUP($G2412,Educacion[],N$7,0))</f>
        <v/>
      </c>
      <c r="O2412" t="str">
        <f>+IF($F2412="","",VLOOKUP($G2412,Educacion[],O$7,0))</f>
        <v/>
      </c>
      <c r="P2412" t="str">
        <f>+IF($F2412="","",VLOOKUP($G2412,Educacion[],P$7,0))</f>
        <v/>
      </c>
      <c r="Q2412" t="str">
        <f>+IF($F2412="","",VLOOKUP($G2412,Educacion[],Q$7,0))</f>
        <v/>
      </c>
      <c r="R2412" t="str">
        <f>+IF($F2412="","",VLOOKUP($G2412,Educacion[],R$7,0))</f>
        <v/>
      </c>
      <c r="S2412" t="str">
        <f>+IF($F2412="","",VLOOKUP($G2412,Educacion[],S$7,0))</f>
        <v/>
      </c>
      <c r="T2412" t="str">
        <f>+IF($F2412="","",VLOOKUP($G2412,Educacion[],T$7,0))</f>
        <v/>
      </c>
      <c r="U2412" t="str">
        <f>+IF($F2412="","",VLOOKUP($G2412,Educacion[],U$7,0))</f>
        <v/>
      </c>
      <c r="V2412" t="str">
        <f>+IF($F2412="","",VLOOKUP($G2412,Educacion[],V$7,0))</f>
        <v/>
      </c>
      <c r="W2412" t="str">
        <f>+IF($F2412="","",VLOOKUP($G2412,Educacion[],W$7,0))</f>
        <v/>
      </c>
      <c r="X2412" t="str">
        <f>+IF($F2412="","",VLOOKUP($G2412,Educacion[],X$7,0))</f>
        <v/>
      </c>
      <c r="Y2412" t="str">
        <f>+IF($F2412="","",VLOOKUP($G2412,Educacion[],Y$7,0))</f>
        <v/>
      </c>
      <c r="Z2412" t="str">
        <f>+IF($F2412="","",VLOOKUP($G2412,Educacion[],Z$7,0))</f>
        <v/>
      </c>
      <c r="AA2412" t="str">
        <f>+IF($F2412="","",VLOOKUP($G2412,Educacion[],AA$7,0))</f>
        <v/>
      </c>
      <c r="AB2412" t="str">
        <f>+IF($F2412="","",VLOOKUP($G2412,Educacion[],AB$7,0))</f>
        <v/>
      </c>
      <c r="AC2412" t="str">
        <f>+IF($F2412="","",VLOOKUP($G2412,Educacion[],AC$7,0))</f>
        <v/>
      </c>
      <c r="AD2412" t="str">
        <f>+IF($F2412="","",VLOOKUP($G2412,Educacion[],AD$7,0))</f>
        <v/>
      </c>
      <c r="AE2412" t="str">
        <f>+IF($F2412="","",VLOOKUP($G2412,Educacion[],AE$7,0))</f>
        <v/>
      </c>
      <c r="AF2412" t="str">
        <f>+IF($F2412="","",VLOOKUP($G2412,Educacion[],AF$7,0))</f>
        <v/>
      </c>
      <c r="AG2412" t="str">
        <f>+IF($F2412="","",VLOOKUP($G2412,Educacion[],AG$7,0))</f>
        <v/>
      </c>
    </row>
    <row r="2413" spans="1:33" x14ac:dyDescent="0.3">
      <c r="A2413" s="36"/>
      <c r="B2413" s="36"/>
      <c r="C2413">
        <f t="shared" ca="1" si="223"/>
        <v>604</v>
      </c>
      <c r="D2413" t="str">
        <f t="shared" si="227"/>
        <v/>
      </c>
      <c r="E2413" t="str">
        <f t="shared" ca="1" si="224"/>
        <v>0637</v>
      </c>
      <c r="F2413" t="str">
        <f t="shared" si="227"/>
        <v/>
      </c>
      <c r="H2413" t="str">
        <f>+IF($F2413="","",VLOOKUP($G2413,Educacion[],H$7,0))</f>
        <v/>
      </c>
      <c r="I2413" t="str">
        <f>+IF($F2413="","",VLOOKUP($G2413,Educacion[],I$7,0))</f>
        <v/>
      </c>
      <c r="J2413" t="str">
        <f>+IF($F2413="","",VLOOKUP($G2413,Educacion[],J$7,0))</f>
        <v/>
      </c>
      <c r="K2413" t="str">
        <f>+IF($F2413="","",VLOOKUP($G2413,Educacion[],K$7,0))</f>
        <v/>
      </c>
      <c r="L2413" t="str">
        <f>+IF($F2413="","",VLOOKUP($G2413,Educacion[],L$7,0))</f>
        <v/>
      </c>
      <c r="M2413" t="str">
        <f>+IF($F2413="","",VLOOKUP($G2413,Educacion[],M$7,0))</f>
        <v/>
      </c>
      <c r="N2413" t="str">
        <f>+IF($F2413="","",VLOOKUP($G2413,Educacion[],N$7,0))</f>
        <v/>
      </c>
      <c r="O2413" t="str">
        <f>+IF($F2413="","",VLOOKUP($G2413,Educacion[],O$7,0))</f>
        <v/>
      </c>
      <c r="P2413" t="str">
        <f>+IF($F2413="","",VLOOKUP($G2413,Educacion[],P$7,0))</f>
        <v/>
      </c>
      <c r="Q2413" t="str">
        <f>+IF($F2413="","",VLOOKUP($G2413,Educacion[],Q$7,0))</f>
        <v/>
      </c>
      <c r="R2413" t="str">
        <f>+IF($F2413="","",VLOOKUP($G2413,Educacion[],R$7,0))</f>
        <v/>
      </c>
      <c r="S2413" t="str">
        <f>+IF($F2413="","",VLOOKUP($G2413,Educacion[],S$7,0))</f>
        <v/>
      </c>
      <c r="T2413" t="str">
        <f>+IF($F2413="","",VLOOKUP($G2413,Educacion[],T$7,0))</f>
        <v/>
      </c>
      <c r="U2413" t="str">
        <f>+IF($F2413="","",VLOOKUP($G2413,Educacion[],U$7,0))</f>
        <v/>
      </c>
      <c r="V2413" t="str">
        <f>+IF($F2413="","",VLOOKUP($G2413,Educacion[],V$7,0))</f>
        <v/>
      </c>
      <c r="W2413" t="str">
        <f>+IF($F2413="","",VLOOKUP($G2413,Educacion[],W$7,0))</f>
        <v/>
      </c>
      <c r="X2413" t="str">
        <f>+IF($F2413="","",VLOOKUP($G2413,Educacion[],X$7,0))</f>
        <v/>
      </c>
      <c r="Y2413" t="str">
        <f>+IF($F2413="","",VLOOKUP($G2413,Educacion[],Y$7,0))</f>
        <v/>
      </c>
      <c r="Z2413" t="str">
        <f>+IF($F2413="","",VLOOKUP($G2413,Educacion[],Z$7,0))</f>
        <v/>
      </c>
      <c r="AA2413" t="str">
        <f>+IF($F2413="","",VLOOKUP($G2413,Educacion[],AA$7,0))</f>
        <v/>
      </c>
      <c r="AB2413" t="str">
        <f>+IF($F2413="","",VLOOKUP($G2413,Educacion[],AB$7,0))</f>
        <v/>
      </c>
      <c r="AC2413" t="str">
        <f>+IF($F2413="","",VLOOKUP($G2413,Educacion[],AC$7,0))</f>
        <v/>
      </c>
      <c r="AD2413" t="str">
        <f>+IF($F2413="","",VLOOKUP($G2413,Educacion[],AD$7,0))</f>
        <v/>
      </c>
      <c r="AE2413" t="str">
        <f>+IF($F2413="","",VLOOKUP($G2413,Educacion[],AE$7,0))</f>
        <v/>
      </c>
      <c r="AF2413" t="str">
        <f>+IF($F2413="","",VLOOKUP($G2413,Educacion[],AF$7,0))</f>
        <v/>
      </c>
      <c r="AG2413" t="str">
        <f>+IF($F2413="","",VLOOKUP($G2413,Educacion[],AG$7,0))</f>
        <v/>
      </c>
    </row>
    <row r="2414" spans="1:33" x14ac:dyDescent="0.3">
      <c r="A2414" s="36"/>
      <c r="B2414" s="36"/>
      <c r="C2414">
        <f t="shared" ca="1" si="223"/>
        <v>99</v>
      </c>
      <c r="D2414" t="str">
        <f t="shared" si="227"/>
        <v/>
      </c>
      <c r="E2414" t="str">
        <f t="shared" ca="1" si="224"/>
        <v>0088</v>
      </c>
      <c r="F2414" t="str">
        <f t="shared" si="227"/>
        <v/>
      </c>
      <c r="H2414" t="str">
        <f>+IF($F2414="","",VLOOKUP($G2414,Educacion[],H$7,0))</f>
        <v/>
      </c>
      <c r="I2414" t="str">
        <f>+IF($F2414="","",VLOOKUP($G2414,Educacion[],I$7,0))</f>
        <v/>
      </c>
      <c r="J2414" t="str">
        <f>+IF($F2414="","",VLOOKUP($G2414,Educacion[],J$7,0))</f>
        <v/>
      </c>
      <c r="K2414" t="str">
        <f>+IF($F2414="","",VLOOKUP($G2414,Educacion[],K$7,0))</f>
        <v/>
      </c>
      <c r="L2414" t="str">
        <f>+IF($F2414="","",VLOOKUP($G2414,Educacion[],L$7,0))</f>
        <v/>
      </c>
      <c r="M2414" t="str">
        <f>+IF($F2414="","",VLOOKUP($G2414,Educacion[],M$7,0))</f>
        <v/>
      </c>
      <c r="N2414" t="str">
        <f>+IF($F2414="","",VLOOKUP($G2414,Educacion[],N$7,0))</f>
        <v/>
      </c>
      <c r="O2414" t="str">
        <f>+IF($F2414="","",VLOOKUP($G2414,Educacion[],O$7,0))</f>
        <v/>
      </c>
      <c r="P2414" t="str">
        <f>+IF($F2414="","",VLOOKUP($G2414,Educacion[],P$7,0))</f>
        <v/>
      </c>
      <c r="Q2414" t="str">
        <f>+IF($F2414="","",VLOOKUP($G2414,Educacion[],Q$7,0))</f>
        <v/>
      </c>
      <c r="R2414" t="str">
        <f>+IF($F2414="","",VLOOKUP($G2414,Educacion[],R$7,0))</f>
        <v/>
      </c>
      <c r="S2414" t="str">
        <f>+IF($F2414="","",VLOOKUP($G2414,Educacion[],S$7,0))</f>
        <v/>
      </c>
      <c r="T2414" t="str">
        <f>+IF($F2414="","",VLOOKUP($G2414,Educacion[],T$7,0))</f>
        <v/>
      </c>
      <c r="U2414" t="str">
        <f>+IF($F2414="","",VLOOKUP($G2414,Educacion[],U$7,0))</f>
        <v/>
      </c>
      <c r="V2414" t="str">
        <f>+IF($F2414="","",VLOOKUP($G2414,Educacion[],V$7,0))</f>
        <v/>
      </c>
      <c r="W2414" t="str">
        <f>+IF($F2414="","",VLOOKUP($G2414,Educacion[],W$7,0))</f>
        <v/>
      </c>
      <c r="X2414" t="str">
        <f>+IF($F2414="","",VLOOKUP($G2414,Educacion[],X$7,0))</f>
        <v/>
      </c>
      <c r="Y2414" t="str">
        <f>+IF($F2414="","",VLOOKUP($G2414,Educacion[],Y$7,0))</f>
        <v/>
      </c>
      <c r="Z2414" t="str">
        <f>+IF($F2414="","",VLOOKUP($G2414,Educacion[],Z$7,0))</f>
        <v/>
      </c>
      <c r="AA2414" t="str">
        <f>+IF($F2414="","",VLOOKUP($G2414,Educacion[],AA$7,0))</f>
        <v/>
      </c>
      <c r="AB2414" t="str">
        <f>+IF($F2414="","",VLOOKUP($G2414,Educacion[],AB$7,0))</f>
        <v/>
      </c>
      <c r="AC2414" t="str">
        <f>+IF($F2414="","",VLOOKUP($G2414,Educacion[],AC$7,0))</f>
        <v/>
      </c>
      <c r="AD2414" t="str">
        <f>+IF($F2414="","",VLOOKUP($G2414,Educacion[],AD$7,0))</f>
        <v/>
      </c>
      <c r="AE2414" t="str">
        <f>+IF($F2414="","",VLOOKUP($G2414,Educacion[],AE$7,0))</f>
        <v/>
      </c>
      <c r="AF2414" t="str">
        <f>+IF($F2414="","",VLOOKUP($G2414,Educacion[],AF$7,0))</f>
        <v/>
      </c>
      <c r="AG2414" t="str">
        <f>+IF($F2414="","",VLOOKUP($G2414,Educacion[],AG$7,0))</f>
        <v/>
      </c>
    </row>
    <row r="2415" spans="1:33" x14ac:dyDescent="0.3">
      <c r="A2415" s="36"/>
      <c r="B2415" s="36"/>
      <c r="C2415">
        <f t="shared" ca="1" si="223"/>
        <v>627</v>
      </c>
      <c r="D2415" t="str">
        <f t="shared" si="227"/>
        <v/>
      </c>
      <c r="E2415" t="str">
        <f t="shared" ca="1" si="224"/>
        <v>0666</v>
      </c>
      <c r="F2415" t="str">
        <f t="shared" si="227"/>
        <v/>
      </c>
      <c r="H2415" t="str">
        <f>+IF($F2415="","",VLOOKUP($G2415,Educacion[],H$7,0))</f>
        <v/>
      </c>
      <c r="I2415" t="str">
        <f>+IF($F2415="","",VLOOKUP($G2415,Educacion[],I$7,0))</f>
        <v/>
      </c>
      <c r="J2415" t="str">
        <f>+IF($F2415="","",VLOOKUP($G2415,Educacion[],J$7,0))</f>
        <v/>
      </c>
      <c r="K2415" t="str">
        <f>+IF($F2415="","",VLOOKUP($G2415,Educacion[],K$7,0))</f>
        <v/>
      </c>
      <c r="L2415" t="str">
        <f>+IF($F2415="","",VLOOKUP($G2415,Educacion[],L$7,0))</f>
        <v/>
      </c>
      <c r="M2415" t="str">
        <f>+IF($F2415="","",VLOOKUP($G2415,Educacion[],M$7,0))</f>
        <v/>
      </c>
      <c r="N2415" t="str">
        <f>+IF($F2415="","",VLOOKUP($G2415,Educacion[],N$7,0))</f>
        <v/>
      </c>
      <c r="O2415" t="str">
        <f>+IF($F2415="","",VLOOKUP($G2415,Educacion[],O$7,0))</f>
        <v/>
      </c>
      <c r="P2415" t="str">
        <f>+IF($F2415="","",VLOOKUP($G2415,Educacion[],P$7,0))</f>
        <v/>
      </c>
      <c r="Q2415" t="str">
        <f>+IF($F2415="","",VLOOKUP($G2415,Educacion[],Q$7,0))</f>
        <v/>
      </c>
      <c r="R2415" t="str">
        <f>+IF($F2415="","",VLOOKUP($G2415,Educacion[],R$7,0))</f>
        <v/>
      </c>
      <c r="S2415" t="str">
        <f>+IF($F2415="","",VLOOKUP($G2415,Educacion[],S$7,0))</f>
        <v/>
      </c>
      <c r="T2415" t="str">
        <f>+IF($F2415="","",VLOOKUP($G2415,Educacion[],T$7,0))</f>
        <v/>
      </c>
      <c r="U2415" t="str">
        <f>+IF($F2415="","",VLOOKUP($G2415,Educacion[],U$7,0))</f>
        <v/>
      </c>
      <c r="V2415" t="str">
        <f>+IF($F2415="","",VLOOKUP($G2415,Educacion[],V$7,0))</f>
        <v/>
      </c>
      <c r="W2415" t="str">
        <f>+IF($F2415="","",VLOOKUP($G2415,Educacion[],W$7,0))</f>
        <v/>
      </c>
      <c r="X2415" t="str">
        <f>+IF($F2415="","",VLOOKUP($G2415,Educacion[],X$7,0))</f>
        <v/>
      </c>
      <c r="Y2415" t="str">
        <f>+IF($F2415="","",VLOOKUP($G2415,Educacion[],Y$7,0))</f>
        <v/>
      </c>
      <c r="Z2415" t="str">
        <f>+IF($F2415="","",VLOOKUP($G2415,Educacion[],Z$7,0))</f>
        <v/>
      </c>
      <c r="AA2415" t="str">
        <f>+IF($F2415="","",VLOOKUP($G2415,Educacion[],AA$7,0))</f>
        <v/>
      </c>
      <c r="AB2415" t="str">
        <f>+IF($F2415="","",VLOOKUP($G2415,Educacion[],AB$7,0))</f>
        <v/>
      </c>
      <c r="AC2415" t="str">
        <f>+IF($F2415="","",VLOOKUP($G2415,Educacion[],AC$7,0))</f>
        <v/>
      </c>
      <c r="AD2415" t="str">
        <f>+IF($F2415="","",VLOOKUP($G2415,Educacion[],AD$7,0))</f>
        <v/>
      </c>
      <c r="AE2415" t="str">
        <f>+IF($F2415="","",VLOOKUP($G2415,Educacion[],AE$7,0))</f>
        <v/>
      </c>
      <c r="AF2415" t="str">
        <f>+IF($F2415="","",VLOOKUP($G2415,Educacion[],AF$7,0))</f>
        <v/>
      </c>
      <c r="AG2415" t="str">
        <f>+IF($F2415="","",VLOOKUP($G2415,Educacion[],AG$7,0))</f>
        <v/>
      </c>
    </row>
    <row r="2416" spans="1:33" x14ac:dyDescent="0.3">
      <c r="A2416" s="36"/>
      <c r="B2416" s="36"/>
      <c r="C2416">
        <f t="shared" ca="1" si="223"/>
        <v>111</v>
      </c>
      <c r="D2416" t="str">
        <f t="shared" si="227"/>
        <v/>
      </c>
      <c r="E2416" t="str">
        <f t="shared" ca="1" si="224"/>
        <v>0101</v>
      </c>
      <c r="F2416" t="str">
        <f t="shared" si="227"/>
        <v/>
      </c>
      <c r="H2416" t="str">
        <f>+IF($F2416="","",VLOOKUP($G2416,Educacion[],H$7,0))</f>
        <v/>
      </c>
      <c r="I2416" t="str">
        <f>+IF($F2416="","",VLOOKUP($G2416,Educacion[],I$7,0))</f>
        <v/>
      </c>
      <c r="J2416" t="str">
        <f>+IF($F2416="","",VLOOKUP($G2416,Educacion[],J$7,0))</f>
        <v/>
      </c>
      <c r="K2416" t="str">
        <f>+IF($F2416="","",VLOOKUP($G2416,Educacion[],K$7,0))</f>
        <v/>
      </c>
      <c r="L2416" t="str">
        <f>+IF($F2416="","",VLOOKUP($G2416,Educacion[],L$7,0))</f>
        <v/>
      </c>
      <c r="M2416" t="str">
        <f>+IF($F2416="","",VLOOKUP($G2416,Educacion[],M$7,0))</f>
        <v/>
      </c>
      <c r="N2416" t="str">
        <f>+IF($F2416="","",VLOOKUP($G2416,Educacion[],N$7,0))</f>
        <v/>
      </c>
      <c r="O2416" t="str">
        <f>+IF($F2416="","",VLOOKUP($G2416,Educacion[],O$7,0))</f>
        <v/>
      </c>
      <c r="P2416" t="str">
        <f>+IF($F2416="","",VLOOKUP($G2416,Educacion[],P$7,0))</f>
        <v/>
      </c>
      <c r="Q2416" t="str">
        <f>+IF($F2416="","",VLOOKUP($G2416,Educacion[],Q$7,0))</f>
        <v/>
      </c>
      <c r="R2416" t="str">
        <f>+IF($F2416="","",VLOOKUP($G2416,Educacion[],R$7,0))</f>
        <v/>
      </c>
      <c r="S2416" t="str">
        <f>+IF($F2416="","",VLOOKUP($G2416,Educacion[],S$7,0))</f>
        <v/>
      </c>
      <c r="T2416" t="str">
        <f>+IF($F2416="","",VLOOKUP($G2416,Educacion[],T$7,0))</f>
        <v/>
      </c>
      <c r="U2416" t="str">
        <f>+IF($F2416="","",VLOOKUP($G2416,Educacion[],U$7,0))</f>
        <v/>
      </c>
      <c r="V2416" t="str">
        <f>+IF($F2416="","",VLOOKUP($G2416,Educacion[],V$7,0))</f>
        <v/>
      </c>
      <c r="W2416" t="str">
        <f>+IF($F2416="","",VLOOKUP($G2416,Educacion[],W$7,0))</f>
        <v/>
      </c>
      <c r="X2416" t="str">
        <f>+IF($F2416="","",VLOOKUP($G2416,Educacion[],X$7,0))</f>
        <v/>
      </c>
      <c r="Y2416" t="str">
        <f>+IF($F2416="","",VLOOKUP($G2416,Educacion[],Y$7,0))</f>
        <v/>
      </c>
      <c r="Z2416" t="str">
        <f>+IF($F2416="","",VLOOKUP($G2416,Educacion[],Z$7,0))</f>
        <v/>
      </c>
      <c r="AA2416" t="str">
        <f>+IF($F2416="","",VLOOKUP($G2416,Educacion[],AA$7,0))</f>
        <v/>
      </c>
      <c r="AB2416" t="str">
        <f>+IF($F2416="","",VLOOKUP($G2416,Educacion[],AB$7,0))</f>
        <v/>
      </c>
      <c r="AC2416" t="str">
        <f>+IF($F2416="","",VLOOKUP($G2416,Educacion[],AC$7,0))</f>
        <v/>
      </c>
      <c r="AD2416" t="str">
        <f>+IF($F2416="","",VLOOKUP($G2416,Educacion[],AD$7,0))</f>
        <v/>
      </c>
      <c r="AE2416" t="str">
        <f>+IF($F2416="","",VLOOKUP($G2416,Educacion[],AE$7,0))</f>
        <v/>
      </c>
      <c r="AF2416" t="str">
        <f>+IF($F2416="","",VLOOKUP($G2416,Educacion[],AF$7,0))</f>
        <v/>
      </c>
      <c r="AG2416" t="str">
        <f>+IF($F2416="","",VLOOKUP($G2416,Educacion[],AG$7,0))</f>
        <v/>
      </c>
    </row>
    <row r="2417" spans="1:33" x14ac:dyDescent="0.3">
      <c r="A2417" s="36"/>
      <c r="B2417" s="36"/>
      <c r="C2417">
        <f t="shared" ca="1" si="223"/>
        <v>681</v>
      </c>
      <c r="D2417" t="str">
        <f t="shared" si="227"/>
        <v/>
      </c>
      <c r="E2417" t="str">
        <f t="shared" ca="1" si="224"/>
        <v>0729</v>
      </c>
      <c r="F2417" t="str">
        <f t="shared" si="227"/>
        <v/>
      </c>
      <c r="H2417" t="str">
        <f>+IF($F2417="","",VLOOKUP($G2417,Educacion[],H$7,0))</f>
        <v/>
      </c>
      <c r="I2417" t="str">
        <f>+IF($F2417="","",VLOOKUP($G2417,Educacion[],I$7,0))</f>
        <v/>
      </c>
      <c r="J2417" t="str">
        <f>+IF($F2417="","",VLOOKUP($G2417,Educacion[],J$7,0))</f>
        <v/>
      </c>
      <c r="K2417" t="str">
        <f>+IF($F2417="","",VLOOKUP($G2417,Educacion[],K$7,0))</f>
        <v/>
      </c>
      <c r="L2417" t="str">
        <f>+IF($F2417="","",VLOOKUP($G2417,Educacion[],L$7,0))</f>
        <v/>
      </c>
      <c r="M2417" t="str">
        <f>+IF($F2417="","",VLOOKUP($G2417,Educacion[],M$7,0))</f>
        <v/>
      </c>
      <c r="N2417" t="str">
        <f>+IF($F2417="","",VLOOKUP($G2417,Educacion[],N$7,0))</f>
        <v/>
      </c>
      <c r="O2417" t="str">
        <f>+IF($F2417="","",VLOOKUP($G2417,Educacion[],O$7,0))</f>
        <v/>
      </c>
      <c r="P2417" t="str">
        <f>+IF($F2417="","",VLOOKUP($G2417,Educacion[],P$7,0))</f>
        <v/>
      </c>
      <c r="Q2417" t="str">
        <f>+IF($F2417="","",VLOOKUP($G2417,Educacion[],Q$7,0))</f>
        <v/>
      </c>
      <c r="R2417" t="str">
        <f>+IF($F2417="","",VLOOKUP($G2417,Educacion[],R$7,0))</f>
        <v/>
      </c>
      <c r="S2417" t="str">
        <f>+IF($F2417="","",VLOOKUP($G2417,Educacion[],S$7,0))</f>
        <v/>
      </c>
      <c r="T2417" t="str">
        <f>+IF($F2417="","",VLOOKUP($G2417,Educacion[],T$7,0))</f>
        <v/>
      </c>
      <c r="U2417" t="str">
        <f>+IF($F2417="","",VLOOKUP($G2417,Educacion[],U$7,0))</f>
        <v/>
      </c>
      <c r="V2417" t="str">
        <f>+IF($F2417="","",VLOOKUP($G2417,Educacion[],V$7,0))</f>
        <v/>
      </c>
      <c r="W2417" t="str">
        <f>+IF($F2417="","",VLOOKUP($G2417,Educacion[],W$7,0))</f>
        <v/>
      </c>
      <c r="X2417" t="str">
        <f>+IF($F2417="","",VLOOKUP($G2417,Educacion[],X$7,0))</f>
        <v/>
      </c>
      <c r="Y2417" t="str">
        <f>+IF($F2417="","",VLOOKUP($G2417,Educacion[],Y$7,0))</f>
        <v/>
      </c>
      <c r="Z2417" t="str">
        <f>+IF($F2417="","",VLOOKUP($G2417,Educacion[],Z$7,0))</f>
        <v/>
      </c>
      <c r="AA2417" t="str">
        <f>+IF($F2417="","",VLOOKUP($G2417,Educacion[],AA$7,0))</f>
        <v/>
      </c>
      <c r="AB2417" t="str">
        <f>+IF($F2417="","",VLOOKUP($G2417,Educacion[],AB$7,0))</f>
        <v/>
      </c>
      <c r="AC2417" t="str">
        <f>+IF($F2417="","",VLOOKUP($G2417,Educacion[],AC$7,0))</f>
        <v/>
      </c>
      <c r="AD2417" t="str">
        <f>+IF($F2417="","",VLOOKUP($G2417,Educacion[],AD$7,0))</f>
        <v/>
      </c>
      <c r="AE2417" t="str">
        <f>+IF($F2417="","",VLOOKUP($G2417,Educacion[],AE$7,0))</f>
        <v/>
      </c>
      <c r="AF2417" t="str">
        <f>+IF($F2417="","",VLOOKUP($G2417,Educacion[],AF$7,0))</f>
        <v/>
      </c>
      <c r="AG2417" t="str">
        <f>+IF($F2417="","",VLOOKUP($G2417,Educacion[],AG$7,0))</f>
        <v/>
      </c>
    </row>
    <row r="2418" spans="1:33" x14ac:dyDescent="0.3">
      <c r="A2418" s="36"/>
      <c r="B2418" s="36"/>
      <c r="C2418">
        <f t="shared" ca="1" si="223"/>
        <v>24</v>
      </c>
      <c r="D2418" t="str">
        <f t="shared" si="227"/>
        <v/>
      </c>
      <c r="E2418" t="str">
        <f t="shared" ca="1" si="224"/>
        <v>0028</v>
      </c>
      <c r="F2418" t="str">
        <f t="shared" si="227"/>
        <v/>
      </c>
      <c r="H2418" t="str">
        <f>+IF($F2418="","",VLOOKUP($G2418,Educacion[],H$7,0))</f>
        <v/>
      </c>
      <c r="I2418" t="str">
        <f>+IF($F2418="","",VLOOKUP($G2418,Educacion[],I$7,0))</f>
        <v/>
      </c>
      <c r="J2418" t="str">
        <f>+IF($F2418="","",VLOOKUP($G2418,Educacion[],J$7,0))</f>
        <v/>
      </c>
      <c r="K2418" t="str">
        <f>+IF($F2418="","",VLOOKUP($G2418,Educacion[],K$7,0))</f>
        <v/>
      </c>
      <c r="L2418" t="str">
        <f>+IF($F2418="","",VLOOKUP($G2418,Educacion[],L$7,0))</f>
        <v/>
      </c>
      <c r="M2418" t="str">
        <f>+IF($F2418="","",VLOOKUP($G2418,Educacion[],M$7,0))</f>
        <v/>
      </c>
      <c r="N2418" t="str">
        <f>+IF($F2418="","",VLOOKUP($G2418,Educacion[],N$7,0))</f>
        <v/>
      </c>
      <c r="O2418" t="str">
        <f>+IF($F2418="","",VLOOKUP($G2418,Educacion[],O$7,0))</f>
        <v/>
      </c>
      <c r="P2418" t="str">
        <f>+IF($F2418="","",VLOOKUP($G2418,Educacion[],P$7,0))</f>
        <v/>
      </c>
      <c r="Q2418" t="str">
        <f>+IF($F2418="","",VLOOKUP($G2418,Educacion[],Q$7,0))</f>
        <v/>
      </c>
      <c r="R2418" t="str">
        <f>+IF($F2418="","",VLOOKUP($G2418,Educacion[],R$7,0))</f>
        <v/>
      </c>
      <c r="S2418" t="str">
        <f>+IF($F2418="","",VLOOKUP($G2418,Educacion[],S$7,0))</f>
        <v/>
      </c>
      <c r="T2418" t="str">
        <f>+IF($F2418="","",VLOOKUP($G2418,Educacion[],T$7,0))</f>
        <v/>
      </c>
      <c r="U2418" t="str">
        <f>+IF($F2418="","",VLOOKUP($G2418,Educacion[],U$7,0))</f>
        <v/>
      </c>
      <c r="V2418" t="str">
        <f>+IF($F2418="","",VLOOKUP($G2418,Educacion[],V$7,0))</f>
        <v/>
      </c>
      <c r="W2418" t="str">
        <f>+IF($F2418="","",VLOOKUP($G2418,Educacion[],W$7,0))</f>
        <v/>
      </c>
      <c r="X2418" t="str">
        <f>+IF($F2418="","",VLOOKUP($G2418,Educacion[],X$7,0))</f>
        <v/>
      </c>
      <c r="Y2418" t="str">
        <f>+IF($F2418="","",VLOOKUP($G2418,Educacion[],Y$7,0))</f>
        <v/>
      </c>
      <c r="Z2418" t="str">
        <f>+IF($F2418="","",VLOOKUP($G2418,Educacion[],Z$7,0))</f>
        <v/>
      </c>
      <c r="AA2418" t="str">
        <f>+IF($F2418="","",VLOOKUP($G2418,Educacion[],AA$7,0))</f>
        <v/>
      </c>
      <c r="AB2418" t="str">
        <f>+IF($F2418="","",VLOOKUP($G2418,Educacion[],AB$7,0))</f>
        <v/>
      </c>
      <c r="AC2418" t="str">
        <f>+IF($F2418="","",VLOOKUP($G2418,Educacion[],AC$7,0))</f>
        <v/>
      </c>
      <c r="AD2418" t="str">
        <f>+IF($F2418="","",VLOOKUP($G2418,Educacion[],AD$7,0))</f>
        <v/>
      </c>
      <c r="AE2418" t="str">
        <f>+IF($F2418="","",VLOOKUP($G2418,Educacion[],AE$7,0))</f>
        <v/>
      </c>
      <c r="AF2418" t="str">
        <f>+IF($F2418="","",VLOOKUP($G2418,Educacion[],AF$7,0))</f>
        <v/>
      </c>
      <c r="AG2418" t="str">
        <f>+IF($F2418="","",VLOOKUP($G2418,Educacion[],AG$7,0))</f>
        <v/>
      </c>
    </row>
    <row r="2419" spans="1:33" x14ac:dyDescent="0.3">
      <c r="A2419" s="36"/>
      <c r="B2419" s="36"/>
      <c r="C2419">
        <f t="shared" ca="1" si="223"/>
        <v>328</v>
      </c>
      <c r="D2419" t="str">
        <f t="shared" si="227"/>
        <v/>
      </c>
      <c r="E2419" t="str">
        <f t="shared" ca="1" si="224"/>
        <v>0348</v>
      </c>
      <c r="F2419" t="str">
        <f t="shared" si="227"/>
        <v/>
      </c>
      <c r="H2419" t="str">
        <f>+IF($F2419="","",VLOOKUP($G2419,Educacion[],H$7,0))</f>
        <v/>
      </c>
      <c r="I2419" t="str">
        <f>+IF($F2419="","",VLOOKUP($G2419,Educacion[],I$7,0))</f>
        <v/>
      </c>
      <c r="J2419" t="str">
        <f>+IF($F2419="","",VLOOKUP($G2419,Educacion[],J$7,0))</f>
        <v/>
      </c>
      <c r="K2419" t="str">
        <f>+IF($F2419="","",VLOOKUP($G2419,Educacion[],K$7,0))</f>
        <v/>
      </c>
      <c r="L2419" t="str">
        <f>+IF($F2419="","",VLOOKUP($G2419,Educacion[],L$7,0))</f>
        <v/>
      </c>
      <c r="M2419" t="str">
        <f>+IF($F2419="","",VLOOKUP($G2419,Educacion[],M$7,0))</f>
        <v/>
      </c>
      <c r="N2419" t="str">
        <f>+IF($F2419="","",VLOOKUP($G2419,Educacion[],N$7,0))</f>
        <v/>
      </c>
      <c r="O2419" t="str">
        <f>+IF($F2419="","",VLOOKUP($G2419,Educacion[],O$7,0))</f>
        <v/>
      </c>
      <c r="P2419" t="str">
        <f>+IF($F2419="","",VLOOKUP($G2419,Educacion[],P$7,0))</f>
        <v/>
      </c>
      <c r="Q2419" t="str">
        <f>+IF($F2419="","",VLOOKUP($G2419,Educacion[],Q$7,0))</f>
        <v/>
      </c>
      <c r="R2419" t="str">
        <f>+IF($F2419="","",VLOOKUP($G2419,Educacion[],R$7,0))</f>
        <v/>
      </c>
      <c r="S2419" t="str">
        <f>+IF($F2419="","",VLOOKUP($G2419,Educacion[],S$7,0))</f>
        <v/>
      </c>
      <c r="T2419" t="str">
        <f>+IF($F2419="","",VLOOKUP($G2419,Educacion[],T$7,0))</f>
        <v/>
      </c>
      <c r="U2419" t="str">
        <f>+IF($F2419="","",VLOOKUP($G2419,Educacion[],U$7,0))</f>
        <v/>
      </c>
      <c r="V2419" t="str">
        <f>+IF($F2419="","",VLOOKUP($G2419,Educacion[],V$7,0))</f>
        <v/>
      </c>
      <c r="W2419" t="str">
        <f>+IF($F2419="","",VLOOKUP($G2419,Educacion[],W$7,0))</f>
        <v/>
      </c>
      <c r="X2419" t="str">
        <f>+IF($F2419="","",VLOOKUP($G2419,Educacion[],X$7,0))</f>
        <v/>
      </c>
      <c r="Y2419" t="str">
        <f>+IF($F2419="","",VLOOKUP($G2419,Educacion[],Y$7,0))</f>
        <v/>
      </c>
      <c r="Z2419" t="str">
        <f>+IF($F2419="","",VLOOKUP($G2419,Educacion[],Z$7,0))</f>
        <v/>
      </c>
      <c r="AA2419" t="str">
        <f>+IF($F2419="","",VLOOKUP($G2419,Educacion[],AA$7,0))</f>
        <v/>
      </c>
      <c r="AB2419" t="str">
        <f>+IF($F2419="","",VLOOKUP($G2419,Educacion[],AB$7,0))</f>
        <v/>
      </c>
      <c r="AC2419" t="str">
        <f>+IF($F2419="","",VLOOKUP($G2419,Educacion[],AC$7,0))</f>
        <v/>
      </c>
      <c r="AD2419" t="str">
        <f>+IF($F2419="","",VLOOKUP($G2419,Educacion[],AD$7,0))</f>
        <v/>
      </c>
      <c r="AE2419" t="str">
        <f>+IF($F2419="","",VLOOKUP($G2419,Educacion[],AE$7,0))</f>
        <v/>
      </c>
      <c r="AF2419" t="str">
        <f>+IF($F2419="","",VLOOKUP($G2419,Educacion[],AF$7,0))</f>
        <v/>
      </c>
      <c r="AG2419" t="str">
        <f>+IF($F2419="","",VLOOKUP($G2419,Educacion[],AG$7,0))</f>
        <v/>
      </c>
    </row>
    <row r="2420" spans="1:33" x14ac:dyDescent="0.3">
      <c r="A2420" s="36"/>
      <c r="B2420" s="36"/>
      <c r="C2420">
        <f t="shared" ca="1" si="223"/>
        <v>288</v>
      </c>
      <c r="D2420" t="str">
        <f t="shared" si="227"/>
        <v/>
      </c>
      <c r="E2420" t="str">
        <f t="shared" ca="1" si="224"/>
        <v>0290</v>
      </c>
      <c r="F2420" t="str">
        <f t="shared" si="227"/>
        <v/>
      </c>
      <c r="H2420" t="str">
        <f>+IF($F2420="","",VLOOKUP($G2420,Educacion[],H$7,0))</f>
        <v/>
      </c>
      <c r="I2420" t="str">
        <f>+IF($F2420="","",VLOOKUP($G2420,Educacion[],I$7,0))</f>
        <v/>
      </c>
      <c r="J2420" t="str">
        <f>+IF($F2420="","",VLOOKUP($G2420,Educacion[],J$7,0))</f>
        <v/>
      </c>
      <c r="K2420" t="str">
        <f>+IF($F2420="","",VLOOKUP($G2420,Educacion[],K$7,0))</f>
        <v/>
      </c>
      <c r="L2420" t="str">
        <f>+IF($F2420="","",VLOOKUP($G2420,Educacion[],L$7,0))</f>
        <v/>
      </c>
      <c r="M2420" t="str">
        <f>+IF($F2420="","",VLOOKUP($G2420,Educacion[],M$7,0))</f>
        <v/>
      </c>
      <c r="N2420" t="str">
        <f>+IF($F2420="","",VLOOKUP($G2420,Educacion[],N$7,0))</f>
        <v/>
      </c>
      <c r="O2420" t="str">
        <f>+IF($F2420="","",VLOOKUP($G2420,Educacion[],O$7,0))</f>
        <v/>
      </c>
      <c r="P2420" t="str">
        <f>+IF($F2420="","",VLOOKUP($G2420,Educacion[],P$7,0))</f>
        <v/>
      </c>
      <c r="Q2420" t="str">
        <f>+IF($F2420="","",VLOOKUP($G2420,Educacion[],Q$7,0))</f>
        <v/>
      </c>
      <c r="R2420" t="str">
        <f>+IF($F2420="","",VLOOKUP($G2420,Educacion[],R$7,0))</f>
        <v/>
      </c>
      <c r="S2420" t="str">
        <f>+IF($F2420="","",VLOOKUP($G2420,Educacion[],S$7,0))</f>
        <v/>
      </c>
      <c r="T2420" t="str">
        <f>+IF($F2420="","",VLOOKUP($G2420,Educacion[],T$7,0))</f>
        <v/>
      </c>
      <c r="U2420" t="str">
        <f>+IF($F2420="","",VLOOKUP($G2420,Educacion[],U$7,0))</f>
        <v/>
      </c>
      <c r="V2420" t="str">
        <f>+IF($F2420="","",VLOOKUP($G2420,Educacion[],V$7,0))</f>
        <v/>
      </c>
      <c r="W2420" t="str">
        <f>+IF($F2420="","",VLOOKUP($G2420,Educacion[],W$7,0))</f>
        <v/>
      </c>
      <c r="X2420" t="str">
        <f>+IF($F2420="","",VLOOKUP($G2420,Educacion[],X$7,0))</f>
        <v/>
      </c>
      <c r="Y2420" t="str">
        <f>+IF($F2420="","",VLOOKUP($G2420,Educacion[],Y$7,0))</f>
        <v/>
      </c>
      <c r="Z2420" t="str">
        <f>+IF($F2420="","",VLOOKUP($G2420,Educacion[],Z$7,0))</f>
        <v/>
      </c>
      <c r="AA2420" t="str">
        <f>+IF($F2420="","",VLOOKUP($G2420,Educacion[],AA$7,0))</f>
        <v/>
      </c>
      <c r="AB2420" t="str">
        <f>+IF($F2420="","",VLOOKUP($G2420,Educacion[],AB$7,0))</f>
        <v/>
      </c>
      <c r="AC2420" t="str">
        <f>+IF($F2420="","",VLOOKUP($G2420,Educacion[],AC$7,0))</f>
        <v/>
      </c>
      <c r="AD2420" t="str">
        <f>+IF($F2420="","",VLOOKUP($G2420,Educacion[],AD$7,0))</f>
        <v/>
      </c>
      <c r="AE2420" t="str">
        <f>+IF($F2420="","",VLOOKUP($G2420,Educacion[],AE$7,0))</f>
        <v/>
      </c>
      <c r="AF2420" t="str">
        <f>+IF($F2420="","",VLOOKUP($G2420,Educacion[],AF$7,0))</f>
        <v/>
      </c>
      <c r="AG2420" t="str">
        <f>+IF($F2420="","",VLOOKUP($G2420,Educacion[],AG$7,0))</f>
        <v/>
      </c>
    </row>
    <row r="2421" spans="1:33" x14ac:dyDescent="0.3">
      <c r="A2421" s="36"/>
      <c r="B2421" s="36"/>
      <c r="C2421">
        <f t="shared" ca="1" si="223"/>
        <v>504</v>
      </c>
      <c r="D2421" t="str">
        <f t="shared" si="227"/>
        <v/>
      </c>
      <c r="E2421" t="str">
        <f t="shared" ca="1" si="224"/>
        <v>0531</v>
      </c>
      <c r="F2421" t="str">
        <f t="shared" si="227"/>
        <v/>
      </c>
      <c r="H2421" t="str">
        <f>+IF($F2421="","",VLOOKUP($G2421,Educacion[],H$7,0))</f>
        <v/>
      </c>
      <c r="I2421" t="str">
        <f>+IF($F2421="","",VLOOKUP($G2421,Educacion[],I$7,0))</f>
        <v/>
      </c>
      <c r="J2421" t="str">
        <f>+IF($F2421="","",VLOOKUP($G2421,Educacion[],J$7,0))</f>
        <v/>
      </c>
      <c r="K2421" t="str">
        <f>+IF($F2421="","",VLOOKUP($G2421,Educacion[],K$7,0))</f>
        <v/>
      </c>
      <c r="L2421" t="str">
        <f>+IF($F2421="","",VLOOKUP($G2421,Educacion[],L$7,0))</f>
        <v/>
      </c>
      <c r="M2421" t="str">
        <f>+IF($F2421="","",VLOOKUP($G2421,Educacion[],M$7,0))</f>
        <v/>
      </c>
      <c r="N2421" t="str">
        <f>+IF($F2421="","",VLOOKUP($G2421,Educacion[],N$7,0))</f>
        <v/>
      </c>
      <c r="O2421" t="str">
        <f>+IF($F2421="","",VLOOKUP($G2421,Educacion[],O$7,0))</f>
        <v/>
      </c>
      <c r="P2421" t="str">
        <f>+IF($F2421="","",VLOOKUP($G2421,Educacion[],P$7,0))</f>
        <v/>
      </c>
      <c r="Q2421" t="str">
        <f>+IF($F2421="","",VLOOKUP($G2421,Educacion[],Q$7,0))</f>
        <v/>
      </c>
      <c r="R2421" t="str">
        <f>+IF($F2421="","",VLOOKUP($G2421,Educacion[],R$7,0))</f>
        <v/>
      </c>
      <c r="S2421" t="str">
        <f>+IF($F2421="","",VLOOKUP($G2421,Educacion[],S$7,0))</f>
        <v/>
      </c>
      <c r="T2421" t="str">
        <f>+IF($F2421="","",VLOOKUP($G2421,Educacion[],T$7,0))</f>
        <v/>
      </c>
      <c r="U2421" t="str">
        <f>+IF($F2421="","",VLOOKUP($G2421,Educacion[],U$7,0))</f>
        <v/>
      </c>
      <c r="V2421" t="str">
        <f>+IF($F2421="","",VLOOKUP($G2421,Educacion[],V$7,0))</f>
        <v/>
      </c>
      <c r="W2421" t="str">
        <f>+IF($F2421="","",VLOOKUP($G2421,Educacion[],W$7,0))</f>
        <v/>
      </c>
      <c r="X2421" t="str">
        <f>+IF($F2421="","",VLOOKUP($G2421,Educacion[],X$7,0))</f>
        <v/>
      </c>
      <c r="Y2421" t="str">
        <f>+IF($F2421="","",VLOOKUP($G2421,Educacion[],Y$7,0))</f>
        <v/>
      </c>
      <c r="Z2421" t="str">
        <f>+IF($F2421="","",VLOOKUP($G2421,Educacion[],Z$7,0))</f>
        <v/>
      </c>
      <c r="AA2421" t="str">
        <f>+IF($F2421="","",VLOOKUP($G2421,Educacion[],AA$7,0))</f>
        <v/>
      </c>
      <c r="AB2421" t="str">
        <f>+IF($F2421="","",VLOOKUP($G2421,Educacion[],AB$7,0))</f>
        <v/>
      </c>
      <c r="AC2421" t="str">
        <f>+IF($F2421="","",VLOOKUP($G2421,Educacion[],AC$7,0))</f>
        <v/>
      </c>
      <c r="AD2421" t="str">
        <f>+IF($F2421="","",VLOOKUP($G2421,Educacion[],AD$7,0))</f>
        <v/>
      </c>
      <c r="AE2421" t="str">
        <f>+IF($F2421="","",VLOOKUP($G2421,Educacion[],AE$7,0))</f>
        <v/>
      </c>
      <c r="AF2421" t="str">
        <f>+IF($F2421="","",VLOOKUP($G2421,Educacion[],AF$7,0))</f>
        <v/>
      </c>
      <c r="AG2421" t="str">
        <f>+IF($F2421="","",VLOOKUP($G2421,Educacion[],AG$7,0))</f>
        <v/>
      </c>
    </row>
    <row r="2422" spans="1:33" x14ac:dyDescent="0.3">
      <c r="A2422" s="36"/>
      <c r="B2422" s="36"/>
      <c r="C2422">
        <f t="shared" ca="1" si="223"/>
        <v>500</v>
      </c>
      <c r="D2422" t="str">
        <f t="shared" si="227"/>
        <v/>
      </c>
      <c r="E2422" t="str">
        <f t="shared" ca="1" si="224"/>
        <v>0527</v>
      </c>
      <c r="F2422" t="str">
        <f t="shared" si="227"/>
        <v/>
      </c>
      <c r="H2422" t="str">
        <f>+IF($F2422="","",VLOOKUP($G2422,Educacion[],H$7,0))</f>
        <v/>
      </c>
      <c r="I2422" t="str">
        <f>+IF($F2422="","",VLOOKUP($G2422,Educacion[],I$7,0))</f>
        <v/>
      </c>
      <c r="J2422" t="str">
        <f>+IF($F2422="","",VLOOKUP($G2422,Educacion[],J$7,0))</f>
        <v/>
      </c>
      <c r="K2422" t="str">
        <f>+IF($F2422="","",VLOOKUP($G2422,Educacion[],K$7,0))</f>
        <v/>
      </c>
      <c r="L2422" t="str">
        <f>+IF($F2422="","",VLOOKUP($G2422,Educacion[],L$7,0))</f>
        <v/>
      </c>
      <c r="M2422" t="str">
        <f>+IF($F2422="","",VLOOKUP($G2422,Educacion[],M$7,0))</f>
        <v/>
      </c>
      <c r="N2422" t="str">
        <f>+IF($F2422="","",VLOOKUP($G2422,Educacion[],N$7,0))</f>
        <v/>
      </c>
      <c r="O2422" t="str">
        <f>+IF($F2422="","",VLOOKUP($G2422,Educacion[],O$7,0))</f>
        <v/>
      </c>
      <c r="P2422" t="str">
        <f>+IF($F2422="","",VLOOKUP($G2422,Educacion[],P$7,0))</f>
        <v/>
      </c>
      <c r="Q2422" t="str">
        <f>+IF($F2422="","",VLOOKUP($G2422,Educacion[],Q$7,0))</f>
        <v/>
      </c>
      <c r="R2422" t="str">
        <f>+IF($F2422="","",VLOOKUP($G2422,Educacion[],R$7,0))</f>
        <v/>
      </c>
      <c r="S2422" t="str">
        <f>+IF($F2422="","",VLOOKUP($G2422,Educacion[],S$7,0))</f>
        <v/>
      </c>
      <c r="T2422" t="str">
        <f>+IF($F2422="","",VLOOKUP($G2422,Educacion[],T$7,0))</f>
        <v/>
      </c>
      <c r="U2422" t="str">
        <f>+IF($F2422="","",VLOOKUP($G2422,Educacion[],U$7,0))</f>
        <v/>
      </c>
      <c r="V2422" t="str">
        <f>+IF($F2422="","",VLOOKUP($G2422,Educacion[],V$7,0))</f>
        <v/>
      </c>
      <c r="W2422" t="str">
        <f>+IF($F2422="","",VLOOKUP($G2422,Educacion[],W$7,0))</f>
        <v/>
      </c>
      <c r="X2422" t="str">
        <f>+IF($F2422="","",VLOOKUP($G2422,Educacion[],X$7,0))</f>
        <v/>
      </c>
      <c r="Y2422" t="str">
        <f>+IF($F2422="","",VLOOKUP($G2422,Educacion[],Y$7,0))</f>
        <v/>
      </c>
      <c r="Z2422" t="str">
        <f>+IF($F2422="","",VLOOKUP($G2422,Educacion[],Z$7,0))</f>
        <v/>
      </c>
      <c r="AA2422" t="str">
        <f>+IF($F2422="","",VLOOKUP($G2422,Educacion[],AA$7,0))</f>
        <v/>
      </c>
      <c r="AB2422" t="str">
        <f>+IF($F2422="","",VLOOKUP($G2422,Educacion[],AB$7,0))</f>
        <v/>
      </c>
      <c r="AC2422" t="str">
        <f>+IF($F2422="","",VLOOKUP($G2422,Educacion[],AC$7,0))</f>
        <v/>
      </c>
      <c r="AD2422" t="str">
        <f>+IF($F2422="","",VLOOKUP($G2422,Educacion[],AD$7,0))</f>
        <v/>
      </c>
      <c r="AE2422" t="str">
        <f>+IF($F2422="","",VLOOKUP($G2422,Educacion[],AE$7,0))</f>
        <v/>
      </c>
      <c r="AF2422" t="str">
        <f>+IF($F2422="","",VLOOKUP($G2422,Educacion[],AF$7,0))</f>
        <v/>
      </c>
      <c r="AG2422" t="str">
        <f>+IF($F2422="","",VLOOKUP($G2422,Educacion[],AG$7,0))</f>
        <v/>
      </c>
    </row>
    <row r="2423" spans="1:33" x14ac:dyDescent="0.3">
      <c r="A2423" s="36"/>
      <c r="B2423" s="36"/>
      <c r="C2423">
        <f t="shared" ca="1" si="223"/>
        <v>321</v>
      </c>
      <c r="D2423" t="str">
        <f t="shared" si="227"/>
        <v/>
      </c>
      <c r="E2423" t="str">
        <f t="shared" ca="1" si="224"/>
        <v>0337</v>
      </c>
      <c r="F2423" t="str">
        <f t="shared" si="227"/>
        <v/>
      </c>
      <c r="H2423" t="str">
        <f>+IF($F2423="","",VLOOKUP($G2423,Educacion[],H$7,0))</f>
        <v/>
      </c>
      <c r="I2423" t="str">
        <f>+IF($F2423="","",VLOOKUP($G2423,Educacion[],I$7,0))</f>
        <v/>
      </c>
      <c r="J2423" t="str">
        <f>+IF($F2423="","",VLOOKUP($G2423,Educacion[],J$7,0))</f>
        <v/>
      </c>
      <c r="K2423" t="str">
        <f>+IF($F2423="","",VLOOKUP($G2423,Educacion[],K$7,0))</f>
        <v/>
      </c>
      <c r="L2423" t="str">
        <f>+IF($F2423="","",VLOOKUP($G2423,Educacion[],L$7,0))</f>
        <v/>
      </c>
      <c r="M2423" t="str">
        <f>+IF($F2423="","",VLOOKUP($G2423,Educacion[],M$7,0))</f>
        <v/>
      </c>
      <c r="N2423" t="str">
        <f>+IF($F2423="","",VLOOKUP($G2423,Educacion[],N$7,0))</f>
        <v/>
      </c>
      <c r="O2423" t="str">
        <f>+IF($F2423="","",VLOOKUP($G2423,Educacion[],O$7,0))</f>
        <v/>
      </c>
      <c r="P2423" t="str">
        <f>+IF($F2423="","",VLOOKUP($G2423,Educacion[],P$7,0))</f>
        <v/>
      </c>
      <c r="Q2423" t="str">
        <f>+IF($F2423="","",VLOOKUP($G2423,Educacion[],Q$7,0))</f>
        <v/>
      </c>
      <c r="R2423" t="str">
        <f>+IF($F2423="","",VLOOKUP($G2423,Educacion[],R$7,0))</f>
        <v/>
      </c>
      <c r="S2423" t="str">
        <f>+IF($F2423="","",VLOOKUP($G2423,Educacion[],S$7,0))</f>
        <v/>
      </c>
      <c r="T2423" t="str">
        <f>+IF($F2423="","",VLOOKUP($G2423,Educacion[],T$7,0))</f>
        <v/>
      </c>
      <c r="U2423" t="str">
        <f>+IF($F2423="","",VLOOKUP($G2423,Educacion[],U$7,0))</f>
        <v/>
      </c>
      <c r="V2423" t="str">
        <f>+IF($F2423="","",VLOOKUP($G2423,Educacion[],V$7,0))</f>
        <v/>
      </c>
      <c r="W2423" t="str">
        <f>+IF($F2423="","",VLOOKUP($G2423,Educacion[],W$7,0))</f>
        <v/>
      </c>
      <c r="X2423" t="str">
        <f>+IF($F2423="","",VLOOKUP($G2423,Educacion[],X$7,0))</f>
        <v/>
      </c>
      <c r="Y2423" t="str">
        <f>+IF($F2423="","",VLOOKUP($G2423,Educacion[],Y$7,0))</f>
        <v/>
      </c>
      <c r="Z2423" t="str">
        <f>+IF($F2423="","",VLOOKUP($G2423,Educacion[],Z$7,0))</f>
        <v/>
      </c>
      <c r="AA2423" t="str">
        <f>+IF($F2423="","",VLOOKUP($G2423,Educacion[],AA$7,0))</f>
        <v/>
      </c>
      <c r="AB2423" t="str">
        <f>+IF($F2423="","",VLOOKUP($G2423,Educacion[],AB$7,0))</f>
        <v/>
      </c>
      <c r="AC2423" t="str">
        <f>+IF($F2423="","",VLOOKUP($G2423,Educacion[],AC$7,0))</f>
        <v/>
      </c>
      <c r="AD2423" t="str">
        <f>+IF($F2423="","",VLOOKUP($G2423,Educacion[],AD$7,0))</f>
        <v/>
      </c>
      <c r="AE2423" t="str">
        <f>+IF($F2423="","",VLOOKUP($G2423,Educacion[],AE$7,0))</f>
        <v/>
      </c>
      <c r="AF2423" t="str">
        <f>+IF($F2423="","",VLOOKUP($G2423,Educacion[],AF$7,0))</f>
        <v/>
      </c>
      <c r="AG2423" t="str">
        <f>+IF($F2423="","",VLOOKUP($G2423,Educacion[],AG$7,0))</f>
        <v/>
      </c>
    </row>
    <row r="2424" spans="1:33" x14ac:dyDescent="0.3">
      <c r="A2424" s="36"/>
      <c r="B2424" s="36"/>
      <c r="C2424">
        <f t="shared" ca="1" si="223"/>
        <v>77</v>
      </c>
      <c r="D2424" t="str">
        <f t="shared" si="227"/>
        <v/>
      </c>
      <c r="E2424" t="str">
        <f t="shared" ca="1" si="224"/>
        <v>0065</v>
      </c>
      <c r="F2424" t="str">
        <f t="shared" si="227"/>
        <v/>
      </c>
      <c r="H2424" t="str">
        <f>+IF($F2424="","",VLOOKUP($G2424,Educacion[],H$7,0))</f>
        <v/>
      </c>
      <c r="I2424" t="str">
        <f>+IF($F2424="","",VLOOKUP($G2424,Educacion[],I$7,0))</f>
        <v/>
      </c>
      <c r="J2424" t="str">
        <f>+IF($F2424="","",VLOOKUP($G2424,Educacion[],J$7,0))</f>
        <v/>
      </c>
      <c r="K2424" t="str">
        <f>+IF($F2424="","",VLOOKUP($G2424,Educacion[],K$7,0))</f>
        <v/>
      </c>
      <c r="L2424" t="str">
        <f>+IF($F2424="","",VLOOKUP($G2424,Educacion[],L$7,0))</f>
        <v/>
      </c>
      <c r="M2424" t="str">
        <f>+IF($F2424="","",VLOOKUP($G2424,Educacion[],M$7,0))</f>
        <v/>
      </c>
      <c r="N2424" t="str">
        <f>+IF($F2424="","",VLOOKUP($G2424,Educacion[],N$7,0))</f>
        <v/>
      </c>
      <c r="O2424" t="str">
        <f>+IF($F2424="","",VLOOKUP($G2424,Educacion[],O$7,0))</f>
        <v/>
      </c>
      <c r="P2424" t="str">
        <f>+IF($F2424="","",VLOOKUP($G2424,Educacion[],P$7,0))</f>
        <v/>
      </c>
      <c r="Q2424" t="str">
        <f>+IF($F2424="","",VLOOKUP($G2424,Educacion[],Q$7,0))</f>
        <v/>
      </c>
      <c r="R2424" t="str">
        <f>+IF($F2424="","",VLOOKUP($G2424,Educacion[],R$7,0))</f>
        <v/>
      </c>
      <c r="S2424" t="str">
        <f>+IF($F2424="","",VLOOKUP($G2424,Educacion[],S$7,0))</f>
        <v/>
      </c>
      <c r="T2424" t="str">
        <f>+IF($F2424="","",VLOOKUP($G2424,Educacion[],T$7,0))</f>
        <v/>
      </c>
      <c r="U2424" t="str">
        <f>+IF($F2424="","",VLOOKUP($G2424,Educacion[],U$7,0))</f>
        <v/>
      </c>
      <c r="V2424" t="str">
        <f>+IF($F2424="","",VLOOKUP($G2424,Educacion[],V$7,0))</f>
        <v/>
      </c>
      <c r="W2424" t="str">
        <f>+IF($F2424="","",VLOOKUP($G2424,Educacion[],W$7,0))</f>
        <v/>
      </c>
      <c r="X2424" t="str">
        <f>+IF($F2424="","",VLOOKUP($G2424,Educacion[],X$7,0))</f>
        <v/>
      </c>
      <c r="Y2424" t="str">
        <f>+IF($F2424="","",VLOOKUP($G2424,Educacion[],Y$7,0))</f>
        <v/>
      </c>
      <c r="Z2424" t="str">
        <f>+IF($F2424="","",VLOOKUP($G2424,Educacion[],Z$7,0))</f>
        <v/>
      </c>
      <c r="AA2424" t="str">
        <f>+IF($F2424="","",VLOOKUP($G2424,Educacion[],AA$7,0))</f>
        <v/>
      </c>
      <c r="AB2424" t="str">
        <f>+IF($F2424="","",VLOOKUP($G2424,Educacion[],AB$7,0))</f>
        <v/>
      </c>
      <c r="AC2424" t="str">
        <f>+IF($F2424="","",VLOOKUP($G2424,Educacion[],AC$7,0))</f>
        <v/>
      </c>
      <c r="AD2424" t="str">
        <f>+IF($F2424="","",VLOOKUP($G2424,Educacion[],AD$7,0))</f>
        <v/>
      </c>
      <c r="AE2424" t="str">
        <f>+IF($F2424="","",VLOOKUP($G2424,Educacion[],AE$7,0))</f>
        <v/>
      </c>
      <c r="AF2424" t="str">
        <f>+IF($F2424="","",VLOOKUP($G2424,Educacion[],AF$7,0))</f>
        <v/>
      </c>
      <c r="AG2424" t="str">
        <f>+IF($F2424="","",VLOOKUP($G2424,Educacion[],AG$7,0))</f>
        <v/>
      </c>
    </row>
    <row r="2425" spans="1:33" x14ac:dyDescent="0.3">
      <c r="A2425" s="36"/>
      <c r="B2425" s="36"/>
      <c r="C2425">
        <f t="shared" ca="1" si="223"/>
        <v>542</v>
      </c>
      <c r="D2425" t="str">
        <f t="shared" si="227"/>
        <v/>
      </c>
      <c r="E2425" t="str">
        <f t="shared" ca="1" si="224"/>
        <v>0571</v>
      </c>
      <c r="F2425" t="str">
        <f t="shared" si="227"/>
        <v/>
      </c>
      <c r="H2425" t="str">
        <f>+IF($F2425="","",VLOOKUP($G2425,Educacion[],H$7,0))</f>
        <v/>
      </c>
      <c r="I2425" t="str">
        <f>+IF($F2425="","",VLOOKUP($G2425,Educacion[],I$7,0))</f>
        <v/>
      </c>
      <c r="J2425" t="str">
        <f>+IF($F2425="","",VLOOKUP($G2425,Educacion[],J$7,0))</f>
        <v/>
      </c>
      <c r="K2425" t="str">
        <f>+IF($F2425="","",VLOOKUP($G2425,Educacion[],K$7,0))</f>
        <v/>
      </c>
      <c r="L2425" t="str">
        <f>+IF($F2425="","",VLOOKUP($G2425,Educacion[],L$7,0))</f>
        <v/>
      </c>
      <c r="M2425" t="str">
        <f>+IF($F2425="","",VLOOKUP($G2425,Educacion[],M$7,0))</f>
        <v/>
      </c>
      <c r="N2425" t="str">
        <f>+IF($F2425="","",VLOOKUP($G2425,Educacion[],N$7,0))</f>
        <v/>
      </c>
      <c r="O2425" t="str">
        <f>+IF($F2425="","",VLOOKUP($G2425,Educacion[],O$7,0))</f>
        <v/>
      </c>
      <c r="P2425" t="str">
        <f>+IF($F2425="","",VLOOKUP($G2425,Educacion[],P$7,0))</f>
        <v/>
      </c>
      <c r="Q2425" t="str">
        <f>+IF($F2425="","",VLOOKUP($G2425,Educacion[],Q$7,0))</f>
        <v/>
      </c>
      <c r="R2425" t="str">
        <f>+IF($F2425="","",VLOOKUP($G2425,Educacion[],R$7,0))</f>
        <v/>
      </c>
      <c r="S2425" t="str">
        <f>+IF($F2425="","",VLOOKUP($G2425,Educacion[],S$7,0))</f>
        <v/>
      </c>
      <c r="T2425" t="str">
        <f>+IF($F2425="","",VLOOKUP($G2425,Educacion[],T$7,0))</f>
        <v/>
      </c>
      <c r="U2425" t="str">
        <f>+IF($F2425="","",VLOOKUP($G2425,Educacion[],U$7,0))</f>
        <v/>
      </c>
      <c r="V2425" t="str">
        <f>+IF($F2425="","",VLOOKUP($G2425,Educacion[],V$7,0))</f>
        <v/>
      </c>
      <c r="W2425" t="str">
        <f>+IF($F2425="","",VLOOKUP($G2425,Educacion[],W$7,0))</f>
        <v/>
      </c>
      <c r="X2425" t="str">
        <f>+IF($F2425="","",VLOOKUP($G2425,Educacion[],X$7,0))</f>
        <v/>
      </c>
      <c r="Y2425" t="str">
        <f>+IF($F2425="","",VLOOKUP($G2425,Educacion[],Y$7,0))</f>
        <v/>
      </c>
      <c r="Z2425" t="str">
        <f>+IF($F2425="","",VLOOKUP($G2425,Educacion[],Z$7,0))</f>
        <v/>
      </c>
      <c r="AA2425" t="str">
        <f>+IF($F2425="","",VLOOKUP($G2425,Educacion[],AA$7,0))</f>
        <v/>
      </c>
      <c r="AB2425" t="str">
        <f>+IF($F2425="","",VLOOKUP($G2425,Educacion[],AB$7,0))</f>
        <v/>
      </c>
      <c r="AC2425" t="str">
        <f>+IF($F2425="","",VLOOKUP($G2425,Educacion[],AC$7,0))</f>
        <v/>
      </c>
      <c r="AD2425" t="str">
        <f>+IF($F2425="","",VLOOKUP($G2425,Educacion[],AD$7,0))</f>
        <v/>
      </c>
      <c r="AE2425" t="str">
        <f>+IF($F2425="","",VLOOKUP($G2425,Educacion[],AE$7,0))</f>
        <v/>
      </c>
      <c r="AF2425" t="str">
        <f>+IF($F2425="","",VLOOKUP($G2425,Educacion[],AF$7,0))</f>
        <v/>
      </c>
      <c r="AG2425" t="str">
        <f>+IF($F2425="","",VLOOKUP($G2425,Educacion[],AG$7,0))</f>
        <v/>
      </c>
    </row>
    <row r="2426" spans="1:33" x14ac:dyDescent="0.3">
      <c r="A2426" s="36"/>
      <c r="B2426" s="36"/>
      <c r="C2426">
        <f t="shared" ca="1" si="223"/>
        <v>277</v>
      </c>
      <c r="D2426" t="str">
        <f t="shared" si="227"/>
        <v/>
      </c>
      <c r="E2426" t="str">
        <f t="shared" ca="1" si="224"/>
        <v>0277</v>
      </c>
      <c r="F2426" t="str">
        <f t="shared" si="227"/>
        <v/>
      </c>
      <c r="H2426" t="str">
        <f>+IF($F2426="","",VLOOKUP($G2426,Educacion[],H$7,0))</f>
        <v/>
      </c>
      <c r="I2426" t="str">
        <f>+IF($F2426="","",VLOOKUP($G2426,Educacion[],I$7,0))</f>
        <v/>
      </c>
      <c r="J2426" t="str">
        <f>+IF($F2426="","",VLOOKUP($G2426,Educacion[],J$7,0))</f>
        <v/>
      </c>
      <c r="K2426" t="str">
        <f>+IF($F2426="","",VLOOKUP($G2426,Educacion[],K$7,0))</f>
        <v/>
      </c>
      <c r="L2426" t="str">
        <f>+IF($F2426="","",VLOOKUP($G2426,Educacion[],L$7,0))</f>
        <v/>
      </c>
      <c r="M2426" t="str">
        <f>+IF($F2426="","",VLOOKUP($G2426,Educacion[],M$7,0))</f>
        <v/>
      </c>
      <c r="N2426" t="str">
        <f>+IF($F2426="","",VLOOKUP($G2426,Educacion[],N$7,0))</f>
        <v/>
      </c>
      <c r="O2426" t="str">
        <f>+IF($F2426="","",VLOOKUP($G2426,Educacion[],O$7,0))</f>
        <v/>
      </c>
      <c r="P2426" t="str">
        <f>+IF($F2426="","",VLOOKUP($G2426,Educacion[],P$7,0))</f>
        <v/>
      </c>
      <c r="Q2426" t="str">
        <f>+IF($F2426="","",VLOOKUP($G2426,Educacion[],Q$7,0))</f>
        <v/>
      </c>
      <c r="R2426" t="str">
        <f>+IF($F2426="","",VLOOKUP($G2426,Educacion[],R$7,0))</f>
        <v/>
      </c>
      <c r="S2426" t="str">
        <f>+IF($F2426="","",VLOOKUP($G2426,Educacion[],S$7,0))</f>
        <v/>
      </c>
      <c r="T2426" t="str">
        <f>+IF($F2426="","",VLOOKUP($G2426,Educacion[],T$7,0))</f>
        <v/>
      </c>
      <c r="U2426" t="str">
        <f>+IF($F2426="","",VLOOKUP($G2426,Educacion[],U$7,0))</f>
        <v/>
      </c>
      <c r="V2426" t="str">
        <f>+IF($F2426="","",VLOOKUP($G2426,Educacion[],V$7,0))</f>
        <v/>
      </c>
      <c r="W2426" t="str">
        <f>+IF($F2426="","",VLOOKUP($G2426,Educacion[],W$7,0))</f>
        <v/>
      </c>
      <c r="X2426" t="str">
        <f>+IF($F2426="","",VLOOKUP($G2426,Educacion[],X$7,0))</f>
        <v/>
      </c>
      <c r="Y2426" t="str">
        <f>+IF($F2426="","",VLOOKUP($G2426,Educacion[],Y$7,0))</f>
        <v/>
      </c>
      <c r="Z2426" t="str">
        <f>+IF($F2426="","",VLOOKUP($G2426,Educacion[],Z$7,0))</f>
        <v/>
      </c>
      <c r="AA2426" t="str">
        <f>+IF($F2426="","",VLOOKUP($G2426,Educacion[],AA$7,0))</f>
        <v/>
      </c>
      <c r="AB2426" t="str">
        <f>+IF($F2426="","",VLOOKUP($G2426,Educacion[],AB$7,0))</f>
        <v/>
      </c>
      <c r="AC2426" t="str">
        <f>+IF($F2426="","",VLOOKUP($G2426,Educacion[],AC$7,0))</f>
        <v/>
      </c>
      <c r="AD2426" t="str">
        <f>+IF($F2426="","",VLOOKUP($G2426,Educacion[],AD$7,0))</f>
        <v/>
      </c>
      <c r="AE2426" t="str">
        <f>+IF($F2426="","",VLOOKUP($G2426,Educacion[],AE$7,0))</f>
        <v/>
      </c>
      <c r="AF2426" t="str">
        <f>+IF($F2426="","",VLOOKUP($G2426,Educacion[],AF$7,0))</f>
        <v/>
      </c>
      <c r="AG2426" t="str">
        <f>+IF($F2426="","",VLOOKUP($G2426,Educacion[],AG$7,0))</f>
        <v/>
      </c>
    </row>
    <row r="2427" spans="1:33" x14ac:dyDescent="0.3">
      <c r="A2427" s="36"/>
      <c r="B2427" s="36"/>
      <c r="C2427">
        <f t="shared" ca="1" si="223"/>
        <v>533</v>
      </c>
      <c r="D2427" t="str">
        <f t="shared" si="227"/>
        <v/>
      </c>
      <c r="E2427" t="str">
        <f t="shared" ca="1" si="224"/>
        <v>0562</v>
      </c>
      <c r="F2427" t="str">
        <f t="shared" si="227"/>
        <v/>
      </c>
      <c r="H2427" t="str">
        <f>+IF($F2427="","",VLOOKUP($G2427,Educacion[],H$7,0))</f>
        <v/>
      </c>
      <c r="I2427" t="str">
        <f>+IF($F2427="","",VLOOKUP($G2427,Educacion[],I$7,0))</f>
        <v/>
      </c>
      <c r="J2427" t="str">
        <f>+IF($F2427="","",VLOOKUP($G2427,Educacion[],J$7,0))</f>
        <v/>
      </c>
      <c r="K2427" t="str">
        <f>+IF($F2427="","",VLOOKUP($G2427,Educacion[],K$7,0))</f>
        <v/>
      </c>
      <c r="L2427" t="str">
        <f>+IF($F2427="","",VLOOKUP($G2427,Educacion[],L$7,0))</f>
        <v/>
      </c>
      <c r="M2427" t="str">
        <f>+IF($F2427="","",VLOOKUP($G2427,Educacion[],M$7,0))</f>
        <v/>
      </c>
      <c r="N2427" t="str">
        <f>+IF($F2427="","",VLOOKUP($G2427,Educacion[],N$7,0))</f>
        <v/>
      </c>
      <c r="O2427" t="str">
        <f>+IF($F2427="","",VLOOKUP($G2427,Educacion[],O$7,0))</f>
        <v/>
      </c>
      <c r="P2427" t="str">
        <f>+IF($F2427="","",VLOOKUP($G2427,Educacion[],P$7,0))</f>
        <v/>
      </c>
      <c r="Q2427" t="str">
        <f>+IF($F2427="","",VLOOKUP($G2427,Educacion[],Q$7,0))</f>
        <v/>
      </c>
      <c r="R2427" t="str">
        <f>+IF($F2427="","",VLOOKUP($G2427,Educacion[],R$7,0))</f>
        <v/>
      </c>
      <c r="S2427" t="str">
        <f>+IF($F2427="","",VLOOKUP($G2427,Educacion[],S$7,0))</f>
        <v/>
      </c>
      <c r="T2427" t="str">
        <f>+IF($F2427="","",VLOOKUP($G2427,Educacion[],T$7,0))</f>
        <v/>
      </c>
      <c r="U2427" t="str">
        <f>+IF($F2427="","",VLOOKUP($G2427,Educacion[],U$7,0))</f>
        <v/>
      </c>
      <c r="V2427" t="str">
        <f>+IF($F2427="","",VLOOKUP($G2427,Educacion[],V$7,0))</f>
        <v/>
      </c>
      <c r="W2427" t="str">
        <f>+IF($F2427="","",VLOOKUP($G2427,Educacion[],W$7,0))</f>
        <v/>
      </c>
      <c r="X2427" t="str">
        <f>+IF($F2427="","",VLOOKUP($G2427,Educacion[],X$7,0))</f>
        <v/>
      </c>
      <c r="Y2427" t="str">
        <f>+IF($F2427="","",VLOOKUP($G2427,Educacion[],Y$7,0))</f>
        <v/>
      </c>
      <c r="Z2427" t="str">
        <f>+IF($F2427="","",VLOOKUP($G2427,Educacion[],Z$7,0))</f>
        <v/>
      </c>
      <c r="AA2427" t="str">
        <f>+IF($F2427="","",VLOOKUP($G2427,Educacion[],AA$7,0))</f>
        <v/>
      </c>
      <c r="AB2427" t="str">
        <f>+IF($F2427="","",VLOOKUP($G2427,Educacion[],AB$7,0))</f>
        <v/>
      </c>
      <c r="AC2427" t="str">
        <f>+IF($F2427="","",VLOOKUP($G2427,Educacion[],AC$7,0))</f>
        <v/>
      </c>
      <c r="AD2427" t="str">
        <f>+IF($F2427="","",VLOOKUP($G2427,Educacion[],AD$7,0))</f>
        <v/>
      </c>
      <c r="AE2427" t="str">
        <f>+IF($F2427="","",VLOOKUP($G2427,Educacion[],AE$7,0))</f>
        <v/>
      </c>
      <c r="AF2427" t="str">
        <f>+IF($F2427="","",VLOOKUP($G2427,Educacion[],AF$7,0))</f>
        <v/>
      </c>
      <c r="AG2427" t="str">
        <f>+IF($F2427="","",VLOOKUP($G2427,Educacion[],AG$7,0))</f>
        <v/>
      </c>
    </row>
    <row r="2428" spans="1:33" x14ac:dyDescent="0.3">
      <c r="A2428" s="36"/>
      <c r="B2428" s="36"/>
      <c r="C2428">
        <f t="shared" ca="1" si="223"/>
        <v>684</v>
      </c>
      <c r="D2428" t="str">
        <f t="shared" ref="D2428:F2443" si="228">+IF(OR(D2427=$B$6,D2427=""),"",D2427+1)</f>
        <v/>
      </c>
      <c r="E2428" t="str">
        <f t="shared" ca="1" si="224"/>
        <v>0732</v>
      </c>
      <c r="F2428" t="str">
        <f t="shared" si="228"/>
        <v/>
      </c>
      <c r="H2428" t="str">
        <f>+IF($F2428="","",VLOOKUP($G2428,Educacion[],H$7,0))</f>
        <v/>
      </c>
      <c r="I2428" t="str">
        <f>+IF($F2428="","",VLOOKUP($G2428,Educacion[],I$7,0))</f>
        <v/>
      </c>
      <c r="J2428" t="str">
        <f>+IF($F2428="","",VLOOKUP($G2428,Educacion[],J$7,0))</f>
        <v/>
      </c>
      <c r="K2428" t="str">
        <f>+IF($F2428="","",VLOOKUP($G2428,Educacion[],K$7,0))</f>
        <v/>
      </c>
      <c r="L2428" t="str">
        <f>+IF($F2428="","",VLOOKUP($G2428,Educacion[],L$7,0))</f>
        <v/>
      </c>
      <c r="M2428" t="str">
        <f>+IF($F2428="","",VLOOKUP($G2428,Educacion[],M$7,0))</f>
        <v/>
      </c>
      <c r="N2428" t="str">
        <f>+IF($F2428="","",VLOOKUP($G2428,Educacion[],N$7,0))</f>
        <v/>
      </c>
      <c r="O2428" t="str">
        <f>+IF($F2428="","",VLOOKUP($G2428,Educacion[],O$7,0))</f>
        <v/>
      </c>
      <c r="P2428" t="str">
        <f>+IF($F2428="","",VLOOKUP($G2428,Educacion[],P$7,0))</f>
        <v/>
      </c>
      <c r="Q2428" t="str">
        <f>+IF($F2428="","",VLOOKUP($G2428,Educacion[],Q$7,0))</f>
        <v/>
      </c>
      <c r="R2428" t="str">
        <f>+IF($F2428="","",VLOOKUP($G2428,Educacion[],R$7,0))</f>
        <v/>
      </c>
      <c r="S2428" t="str">
        <f>+IF($F2428="","",VLOOKUP($G2428,Educacion[],S$7,0))</f>
        <v/>
      </c>
      <c r="T2428" t="str">
        <f>+IF($F2428="","",VLOOKUP($G2428,Educacion[],T$7,0))</f>
        <v/>
      </c>
      <c r="U2428" t="str">
        <f>+IF($F2428="","",VLOOKUP($G2428,Educacion[],U$7,0))</f>
        <v/>
      </c>
      <c r="V2428" t="str">
        <f>+IF($F2428="","",VLOOKUP($G2428,Educacion[],V$7,0))</f>
        <v/>
      </c>
      <c r="W2428" t="str">
        <f>+IF($F2428="","",VLOOKUP($G2428,Educacion[],W$7,0))</f>
        <v/>
      </c>
      <c r="X2428" t="str">
        <f>+IF($F2428="","",VLOOKUP($G2428,Educacion[],X$7,0))</f>
        <v/>
      </c>
      <c r="Y2428" t="str">
        <f>+IF($F2428="","",VLOOKUP($G2428,Educacion[],Y$7,0))</f>
        <v/>
      </c>
      <c r="Z2428" t="str">
        <f>+IF($F2428="","",VLOOKUP($G2428,Educacion[],Z$7,0))</f>
        <v/>
      </c>
      <c r="AA2428" t="str">
        <f>+IF($F2428="","",VLOOKUP($G2428,Educacion[],AA$7,0))</f>
        <v/>
      </c>
      <c r="AB2428" t="str">
        <f>+IF($F2428="","",VLOOKUP($G2428,Educacion[],AB$7,0))</f>
        <v/>
      </c>
      <c r="AC2428" t="str">
        <f>+IF($F2428="","",VLOOKUP($G2428,Educacion[],AC$7,0))</f>
        <v/>
      </c>
      <c r="AD2428" t="str">
        <f>+IF($F2428="","",VLOOKUP($G2428,Educacion[],AD$7,0))</f>
        <v/>
      </c>
      <c r="AE2428" t="str">
        <f>+IF($F2428="","",VLOOKUP($G2428,Educacion[],AE$7,0))</f>
        <v/>
      </c>
      <c r="AF2428" t="str">
        <f>+IF($F2428="","",VLOOKUP($G2428,Educacion[],AF$7,0))</f>
        <v/>
      </c>
      <c r="AG2428" t="str">
        <f>+IF($F2428="","",VLOOKUP($G2428,Educacion[],AG$7,0))</f>
        <v/>
      </c>
    </row>
    <row r="2429" spans="1:33" x14ac:dyDescent="0.3">
      <c r="A2429" s="36"/>
      <c r="B2429" s="36"/>
      <c r="C2429">
        <f t="shared" ca="1" si="223"/>
        <v>510</v>
      </c>
      <c r="D2429" t="str">
        <f t="shared" si="228"/>
        <v/>
      </c>
      <c r="E2429" t="str">
        <f t="shared" ca="1" si="224"/>
        <v>0537</v>
      </c>
      <c r="F2429" t="str">
        <f t="shared" si="228"/>
        <v/>
      </c>
      <c r="H2429" t="str">
        <f>+IF($F2429="","",VLOOKUP($G2429,Educacion[],H$7,0))</f>
        <v/>
      </c>
      <c r="I2429" t="str">
        <f>+IF($F2429="","",VLOOKUP($G2429,Educacion[],I$7,0))</f>
        <v/>
      </c>
      <c r="J2429" t="str">
        <f>+IF($F2429="","",VLOOKUP($G2429,Educacion[],J$7,0))</f>
        <v/>
      </c>
      <c r="K2429" t="str">
        <f>+IF($F2429="","",VLOOKUP($G2429,Educacion[],K$7,0))</f>
        <v/>
      </c>
      <c r="L2429" t="str">
        <f>+IF($F2429="","",VLOOKUP($G2429,Educacion[],L$7,0))</f>
        <v/>
      </c>
      <c r="M2429" t="str">
        <f>+IF($F2429="","",VLOOKUP($G2429,Educacion[],M$7,0))</f>
        <v/>
      </c>
      <c r="N2429" t="str">
        <f>+IF($F2429="","",VLOOKUP($G2429,Educacion[],N$7,0))</f>
        <v/>
      </c>
      <c r="O2429" t="str">
        <f>+IF($F2429="","",VLOOKUP($G2429,Educacion[],O$7,0))</f>
        <v/>
      </c>
      <c r="P2429" t="str">
        <f>+IF($F2429="","",VLOOKUP($G2429,Educacion[],P$7,0))</f>
        <v/>
      </c>
      <c r="Q2429" t="str">
        <f>+IF($F2429="","",VLOOKUP($G2429,Educacion[],Q$7,0))</f>
        <v/>
      </c>
      <c r="R2429" t="str">
        <f>+IF($F2429="","",VLOOKUP($G2429,Educacion[],R$7,0))</f>
        <v/>
      </c>
      <c r="S2429" t="str">
        <f>+IF($F2429="","",VLOOKUP($G2429,Educacion[],S$7,0))</f>
        <v/>
      </c>
      <c r="T2429" t="str">
        <f>+IF($F2429="","",VLOOKUP($G2429,Educacion[],T$7,0))</f>
        <v/>
      </c>
      <c r="U2429" t="str">
        <f>+IF($F2429="","",VLOOKUP($G2429,Educacion[],U$7,0))</f>
        <v/>
      </c>
      <c r="V2429" t="str">
        <f>+IF($F2429="","",VLOOKUP($G2429,Educacion[],V$7,0))</f>
        <v/>
      </c>
      <c r="W2429" t="str">
        <f>+IF($F2429="","",VLOOKUP($G2429,Educacion[],W$7,0))</f>
        <v/>
      </c>
      <c r="X2429" t="str">
        <f>+IF($F2429="","",VLOOKUP($G2429,Educacion[],X$7,0))</f>
        <v/>
      </c>
      <c r="Y2429" t="str">
        <f>+IF($F2429="","",VLOOKUP($G2429,Educacion[],Y$7,0))</f>
        <v/>
      </c>
      <c r="Z2429" t="str">
        <f>+IF($F2429="","",VLOOKUP($G2429,Educacion[],Z$7,0))</f>
        <v/>
      </c>
      <c r="AA2429" t="str">
        <f>+IF($F2429="","",VLOOKUP($G2429,Educacion[],AA$7,0))</f>
        <v/>
      </c>
      <c r="AB2429" t="str">
        <f>+IF($F2429="","",VLOOKUP($G2429,Educacion[],AB$7,0))</f>
        <v/>
      </c>
      <c r="AC2429" t="str">
        <f>+IF($F2429="","",VLOOKUP($G2429,Educacion[],AC$7,0))</f>
        <v/>
      </c>
      <c r="AD2429" t="str">
        <f>+IF($F2429="","",VLOOKUP($G2429,Educacion[],AD$7,0))</f>
        <v/>
      </c>
      <c r="AE2429" t="str">
        <f>+IF($F2429="","",VLOOKUP($G2429,Educacion[],AE$7,0))</f>
        <v/>
      </c>
      <c r="AF2429" t="str">
        <f>+IF($F2429="","",VLOOKUP($G2429,Educacion[],AF$7,0))</f>
        <v/>
      </c>
      <c r="AG2429" t="str">
        <f>+IF($F2429="","",VLOOKUP($G2429,Educacion[],AG$7,0))</f>
        <v/>
      </c>
    </row>
    <row r="2430" spans="1:33" x14ac:dyDescent="0.3">
      <c r="A2430" s="36"/>
      <c r="B2430" s="36"/>
      <c r="C2430">
        <f t="shared" ca="1" si="223"/>
        <v>662</v>
      </c>
      <c r="D2430" t="str">
        <f t="shared" si="228"/>
        <v/>
      </c>
      <c r="E2430" t="str">
        <f t="shared" ca="1" si="224"/>
        <v>0710</v>
      </c>
      <c r="F2430" t="str">
        <f t="shared" si="228"/>
        <v/>
      </c>
      <c r="H2430" t="str">
        <f>+IF($F2430="","",VLOOKUP($G2430,Educacion[],H$7,0))</f>
        <v/>
      </c>
      <c r="I2430" t="str">
        <f>+IF($F2430="","",VLOOKUP($G2430,Educacion[],I$7,0))</f>
        <v/>
      </c>
      <c r="J2430" t="str">
        <f>+IF($F2430="","",VLOOKUP($G2430,Educacion[],J$7,0))</f>
        <v/>
      </c>
      <c r="K2430" t="str">
        <f>+IF($F2430="","",VLOOKUP($G2430,Educacion[],K$7,0))</f>
        <v/>
      </c>
      <c r="L2430" t="str">
        <f>+IF($F2430="","",VLOOKUP($G2430,Educacion[],L$7,0))</f>
        <v/>
      </c>
      <c r="M2430" t="str">
        <f>+IF($F2430="","",VLOOKUP($G2430,Educacion[],M$7,0))</f>
        <v/>
      </c>
      <c r="N2430" t="str">
        <f>+IF($F2430="","",VLOOKUP($G2430,Educacion[],N$7,0))</f>
        <v/>
      </c>
      <c r="O2430" t="str">
        <f>+IF($F2430="","",VLOOKUP($G2430,Educacion[],O$7,0))</f>
        <v/>
      </c>
      <c r="P2430" t="str">
        <f>+IF($F2430="","",VLOOKUP($G2430,Educacion[],P$7,0))</f>
        <v/>
      </c>
      <c r="Q2430" t="str">
        <f>+IF($F2430="","",VLOOKUP($G2430,Educacion[],Q$7,0))</f>
        <v/>
      </c>
      <c r="R2430" t="str">
        <f>+IF($F2430="","",VLOOKUP($G2430,Educacion[],R$7,0))</f>
        <v/>
      </c>
      <c r="S2430" t="str">
        <f>+IF($F2430="","",VLOOKUP($G2430,Educacion[],S$7,0))</f>
        <v/>
      </c>
      <c r="T2430" t="str">
        <f>+IF($F2430="","",VLOOKUP($G2430,Educacion[],T$7,0))</f>
        <v/>
      </c>
      <c r="U2430" t="str">
        <f>+IF($F2430="","",VLOOKUP($G2430,Educacion[],U$7,0))</f>
        <v/>
      </c>
      <c r="V2430" t="str">
        <f>+IF($F2430="","",VLOOKUP($G2430,Educacion[],V$7,0))</f>
        <v/>
      </c>
      <c r="W2430" t="str">
        <f>+IF($F2430="","",VLOOKUP($G2430,Educacion[],W$7,0))</f>
        <v/>
      </c>
      <c r="X2430" t="str">
        <f>+IF($F2430="","",VLOOKUP($G2430,Educacion[],X$7,0))</f>
        <v/>
      </c>
      <c r="Y2430" t="str">
        <f>+IF($F2430="","",VLOOKUP($G2430,Educacion[],Y$7,0))</f>
        <v/>
      </c>
      <c r="Z2430" t="str">
        <f>+IF($F2430="","",VLOOKUP($G2430,Educacion[],Z$7,0))</f>
        <v/>
      </c>
      <c r="AA2430" t="str">
        <f>+IF($F2430="","",VLOOKUP($G2430,Educacion[],AA$7,0))</f>
        <v/>
      </c>
      <c r="AB2430" t="str">
        <f>+IF($F2430="","",VLOOKUP($G2430,Educacion[],AB$7,0))</f>
        <v/>
      </c>
      <c r="AC2430" t="str">
        <f>+IF($F2430="","",VLOOKUP($G2430,Educacion[],AC$7,0))</f>
        <v/>
      </c>
      <c r="AD2430" t="str">
        <f>+IF($F2430="","",VLOOKUP($G2430,Educacion[],AD$7,0))</f>
        <v/>
      </c>
      <c r="AE2430" t="str">
        <f>+IF($F2430="","",VLOOKUP($G2430,Educacion[],AE$7,0))</f>
        <v/>
      </c>
      <c r="AF2430" t="str">
        <f>+IF($F2430="","",VLOOKUP($G2430,Educacion[],AF$7,0))</f>
        <v/>
      </c>
      <c r="AG2430" t="str">
        <f>+IF($F2430="","",VLOOKUP($G2430,Educacion[],AG$7,0))</f>
        <v/>
      </c>
    </row>
    <row r="2431" spans="1:33" x14ac:dyDescent="0.3">
      <c r="A2431" s="36"/>
      <c r="B2431" s="36"/>
      <c r="C2431">
        <f t="shared" ca="1" si="223"/>
        <v>78</v>
      </c>
      <c r="D2431" t="str">
        <f t="shared" si="228"/>
        <v/>
      </c>
      <c r="E2431" t="str">
        <f t="shared" ca="1" si="224"/>
        <v>0066</v>
      </c>
      <c r="F2431" t="str">
        <f t="shared" si="228"/>
        <v/>
      </c>
      <c r="H2431" t="str">
        <f>+IF($F2431="","",VLOOKUP($G2431,Educacion[],H$7,0))</f>
        <v/>
      </c>
      <c r="I2431" t="str">
        <f>+IF($F2431="","",VLOOKUP($G2431,Educacion[],I$7,0))</f>
        <v/>
      </c>
      <c r="J2431" t="str">
        <f>+IF($F2431="","",VLOOKUP($G2431,Educacion[],J$7,0))</f>
        <v/>
      </c>
      <c r="K2431" t="str">
        <f>+IF($F2431="","",VLOOKUP($G2431,Educacion[],K$7,0))</f>
        <v/>
      </c>
      <c r="L2431" t="str">
        <f>+IF($F2431="","",VLOOKUP($G2431,Educacion[],L$7,0))</f>
        <v/>
      </c>
      <c r="M2431" t="str">
        <f>+IF($F2431="","",VLOOKUP($G2431,Educacion[],M$7,0))</f>
        <v/>
      </c>
      <c r="N2431" t="str">
        <f>+IF($F2431="","",VLOOKUP($G2431,Educacion[],N$7,0))</f>
        <v/>
      </c>
      <c r="O2431" t="str">
        <f>+IF($F2431="","",VLOOKUP($G2431,Educacion[],O$7,0))</f>
        <v/>
      </c>
      <c r="P2431" t="str">
        <f>+IF($F2431="","",VLOOKUP($G2431,Educacion[],P$7,0))</f>
        <v/>
      </c>
      <c r="Q2431" t="str">
        <f>+IF($F2431="","",VLOOKUP($G2431,Educacion[],Q$7,0))</f>
        <v/>
      </c>
      <c r="R2431" t="str">
        <f>+IF($F2431="","",VLOOKUP($G2431,Educacion[],R$7,0))</f>
        <v/>
      </c>
      <c r="S2431" t="str">
        <f>+IF($F2431="","",VLOOKUP($G2431,Educacion[],S$7,0))</f>
        <v/>
      </c>
      <c r="T2431" t="str">
        <f>+IF($F2431="","",VLOOKUP($G2431,Educacion[],T$7,0))</f>
        <v/>
      </c>
      <c r="U2431" t="str">
        <f>+IF($F2431="","",VLOOKUP($G2431,Educacion[],U$7,0))</f>
        <v/>
      </c>
      <c r="V2431" t="str">
        <f>+IF($F2431="","",VLOOKUP($G2431,Educacion[],V$7,0))</f>
        <v/>
      </c>
      <c r="W2431" t="str">
        <f>+IF($F2431="","",VLOOKUP($G2431,Educacion[],W$7,0))</f>
        <v/>
      </c>
      <c r="X2431" t="str">
        <f>+IF($F2431="","",VLOOKUP($G2431,Educacion[],X$7,0))</f>
        <v/>
      </c>
      <c r="Y2431" t="str">
        <f>+IF($F2431="","",VLOOKUP($G2431,Educacion[],Y$7,0))</f>
        <v/>
      </c>
      <c r="Z2431" t="str">
        <f>+IF($F2431="","",VLOOKUP($G2431,Educacion[],Z$7,0))</f>
        <v/>
      </c>
      <c r="AA2431" t="str">
        <f>+IF($F2431="","",VLOOKUP($G2431,Educacion[],AA$7,0))</f>
        <v/>
      </c>
      <c r="AB2431" t="str">
        <f>+IF($F2431="","",VLOOKUP($G2431,Educacion[],AB$7,0))</f>
        <v/>
      </c>
      <c r="AC2431" t="str">
        <f>+IF($F2431="","",VLOOKUP($G2431,Educacion[],AC$7,0))</f>
        <v/>
      </c>
      <c r="AD2431" t="str">
        <f>+IF($F2431="","",VLOOKUP($G2431,Educacion[],AD$7,0))</f>
        <v/>
      </c>
      <c r="AE2431" t="str">
        <f>+IF($F2431="","",VLOOKUP($G2431,Educacion[],AE$7,0))</f>
        <v/>
      </c>
      <c r="AF2431" t="str">
        <f>+IF($F2431="","",VLOOKUP($G2431,Educacion[],AF$7,0))</f>
        <v/>
      </c>
      <c r="AG2431" t="str">
        <f>+IF($F2431="","",VLOOKUP($G2431,Educacion[],AG$7,0))</f>
        <v/>
      </c>
    </row>
    <row r="2432" spans="1:33" x14ac:dyDescent="0.3">
      <c r="A2432" s="36"/>
      <c r="B2432" s="36"/>
      <c r="C2432">
        <f t="shared" ca="1" si="223"/>
        <v>483</v>
      </c>
      <c r="D2432" t="str">
        <f t="shared" si="228"/>
        <v/>
      </c>
      <c r="E2432" t="str">
        <f t="shared" ca="1" si="224"/>
        <v>0509</v>
      </c>
      <c r="F2432" t="str">
        <f t="shared" si="228"/>
        <v/>
      </c>
      <c r="H2432" t="str">
        <f>+IF($F2432="","",VLOOKUP($G2432,Educacion[],H$7,0))</f>
        <v/>
      </c>
      <c r="I2432" t="str">
        <f>+IF($F2432="","",VLOOKUP($G2432,Educacion[],I$7,0))</f>
        <v/>
      </c>
      <c r="J2432" t="str">
        <f>+IF($F2432="","",VLOOKUP($G2432,Educacion[],J$7,0))</f>
        <v/>
      </c>
      <c r="K2432" t="str">
        <f>+IF($F2432="","",VLOOKUP($G2432,Educacion[],K$7,0))</f>
        <v/>
      </c>
      <c r="L2432" t="str">
        <f>+IF($F2432="","",VLOOKUP($G2432,Educacion[],L$7,0))</f>
        <v/>
      </c>
      <c r="M2432" t="str">
        <f>+IF($F2432="","",VLOOKUP($G2432,Educacion[],M$7,0))</f>
        <v/>
      </c>
      <c r="N2432" t="str">
        <f>+IF($F2432="","",VLOOKUP($G2432,Educacion[],N$7,0))</f>
        <v/>
      </c>
      <c r="O2432" t="str">
        <f>+IF($F2432="","",VLOOKUP($G2432,Educacion[],O$7,0))</f>
        <v/>
      </c>
      <c r="P2432" t="str">
        <f>+IF($F2432="","",VLOOKUP($G2432,Educacion[],P$7,0))</f>
        <v/>
      </c>
      <c r="Q2432" t="str">
        <f>+IF($F2432="","",VLOOKUP($G2432,Educacion[],Q$7,0))</f>
        <v/>
      </c>
      <c r="R2432" t="str">
        <f>+IF($F2432="","",VLOOKUP($G2432,Educacion[],R$7,0))</f>
        <v/>
      </c>
      <c r="S2432" t="str">
        <f>+IF($F2432="","",VLOOKUP($G2432,Educacion[],S$7,0))</f>
        <v/>
      </c>
      <c r="T2432" t="str">
        <f>+IF($F2432="","",VLOOKUP($G2432,Educacion[],T$7,0))</f>
        <v/>
      </c>
      <c r="U2432" t="str">
        <f>+IF($F2432="","",VLOOKUP($G2432,Educacion[],U$7,0))</f>
        <v/>
      </c>
      <c r="V2432" t="str">
        <f>+IF($F2432="","",VLOOKUP($G2432,Educacion[],V$7,0))</f>
        <v/>
      </c>
      <c r="W2432" t="str">
        <f>+IF($F2432="","",VLOOKUP($G2432,Educacion[],W$7,0))</f>
        <v/>
      </c>
      <c r="X2432" t="str">
        <f>+IF($F2432="","",VLOOKUP($G2432,Educacion[],X$7,0))</f>
        <v/>
      </c>
      <c r="Y2432" t="str">
        <f>+IF($F2432="","",VLOOKUP($G2432,Educacion[],Y$7,0))</f>
        <v/>
      </c>
      <c r="Z2432" t="str">
        <f>+IF($F2432="","",VLOOKUP($G2432,Educacion[],Z$7,0))</f>
        <v/>
      </c>
      <c r="AA2432" t="str">
        <f>+IF($F2432="","",VLOOKUP($G2432,Educacion[],AA$7,0))</f>
        <v/>
      </c>
      <c r="AB2432" t="str">
        <f>+IF($F2432="","",VLOOKUP($G2432,Educacion[],AB$7,0))</f>
        <v/>
      </c>
      <c r="AC2432" t="str">
        <f>+IF($F2432="","",VLOOKUP($G2432,Educacion[],AC$7,0))</f>
        <v/>
      </c>
      <c r="AD2432" t="str">
        <f>+IF($F2432="","",VLOOKUP($G2432,Educacion[],AD$7,0))</f>
        <v/>
      </c>
      <c r="AE2432" t="str">
        <f>+IF($F2432="","",VLOOKUP($G2432,Educacion[],AE$7,0))</f>
        <v/>
      </c>
      <c r="AF2432" t="str">
        <f>+IF($F2432="","",VLOOKUP($G2432,Educacion[],AF$7,0))</f>
        <v/>
      </c>
      <c r="AG2432" t="str">
        <f>+IF($F2432="","",VLOOKUP($G2432,Educacion[],AG$7,0))</f>
        <v/>
      </c>
    </row>
    <row r="2433" spans="1:33" x14ac:dyDescent="0.3">
      <c r="A2433" s="36"/>
      <c r="B2433" s="36"/>
      <c r="C2433">
        <f t="shared" ca="1" si="223"/>
        <v>457</v>
      </c>
      <c r="D2433" t="str">
        <f t="shared" si="228"/>
        <v/>
      </c>
      <c r="E2433" t="str">
        <f t="shared" ca="1" si="224"/>
        <v>0481</v>
      </c>
      <c r="F2433" t="str">
        <f t="shared" si="228"/>
        <v/>
      </c>
      <c r="H2433" t="str">
        <f>+IF($F2433="","",VLOOKUP($G2433,Educacion[],H$7,0))</f>
        <v/>
      </c>
      <c r="I2433" t="str">
        <f>+IF($F2433="","",VLOOKUP($G2433,Educacion[],I$7,0))</f>
        <v/>
      </c>
      <c r="J2433" t="str">
        <f>+IF($F2433="","",VLOOKUP($G2433,Educacion[],J$7,0))</f>
        <v/>
      </c>
      <c r="K2433" t="str">
        <f>+IF($F2433="","",VLOOKUP($G2433,Educacion[],K$7,0))</f>
        <v/>
      </c>
      <c r="L2433" t="str">
        <f>+IF($F2433="","",VLOOKUP($G2433,Educacion[],L$7,0))</f>
        <v/>
      </c>
      <c r="M2433" t="str">
        <f>+IF($F2433="","",VLOOKUP($G2433,Educacion[],M$7,0))</f>
        <v/>
      </c>
      <c r="N2433" t="str">
        <f>+IF($F2433="","",VLOOKUP($G2433,Educacion[],N$7,0))</f>
        <v/>
      </c>
      <c r="O2433" t="str">
        <f>+IF($F2433="","",VLOOKUP($G2433,Educacion[],O$7,0))</f>
        <v/>
      </c>
      <c r="P2433" t="str">
        <f>+IF($F2433="","",VLOOKUP($G2433,Educacion[],P$7,0))</f>
        <v/>
      </c>
      <c r="Q2433" t="str">
        <f>+IF($F2433="","",VLOOKUP($G2433,Educacion[],Q$7,0))</f>
        <v/>
      </c>
      <c r="R2433" t="str">
        <f>+IF($F2433="","",VLOOKUP($G2433,Educacion[],R$7,0))</f>
        <v/>
      </c>
      <c r="S2433" t="str">
        <f>+IF($F2433="","",VLOOKUP($G2433,Educacion[],S$7,0))</f>
        <v/>
      </c>
      <c r="T2433" t="str">
        <f>+IF($F2433="","",VLOOKUP($G2433,Educacion[],T$7,0))</f>
        <v/>
      </c>
      <c r="U2433" t="str">
        <f>+IF($F2433="","",VLOOKUP($G2433,Educacion[],U$7,0))</f>
        <v/>
      </c>
      <c r="V2433" t="str">
        <f>+IF($F2433="","",VLOOKUP($G2433,Educacion[],V$7,0))</f>
        <v/>
      </c>
      <c r="W2433" t="str">
        <f>+IF($F2433="","",VLOOKUP($G2433,Educacion[],W$7,0))</f>
        <v/>
      </c>
      <c r="X2433" t="str">
        <f>+IF($F2433="","",VLOOKUP($G2433,Educacion[],X$7,0))</f>
        <v/>
      </c>
      <c r="Y2433" t="str">
        <f>+IF($F2433="","",VLOOKUP($G2433,Educacion[],Y$7,0))</f>
        <v/>
      </c>
      <c r="Z2433" t="str">
        <f>+IF($F2433="","",VLOOKUP($G2433,Educacion[],Z$7,0))</f>
        <v/>
      </c>
      <c r="AA2433" t="str">
        <f>+IF($F2433="","",VLOOKUP($G2433,Educacion[],AA$7,0))</f>
        <v/>
      </c>
      <c r="AB2433" t="str">
        <f>+IF($F2433="","",VLOOKUP($G2433,Educacion[],AB$7,0))</f>
        <v/>
      </c>
      <c r="AC2433" t="str">
        <f>+IF($F2433="","",VLOOKUP($G2433,Educacion[],AC$7,0))</f>
        <v/>
      </c>
      <c r="AD2433" t="str">
        <f>+IF($F2433="","",VLOOKUP($G2433,Educacion[],AD$7,0))</f>
        <v/>
      </c>
      <c r="AE2433" t="str">
        <f>+IF($F2433="","",VLOOKUP($G2433,Educacion[],AE$7,0))</f>
        <v/>
      </c>
      <c r="AF2433" t="str">
        <f>+IF($F2433="","",VLOOKUP($G2433,Educacion[],AF$7,0))</f>
        <v/>
      </c>
      <c r="AG2433" t="str">
        <f>+IF($F2433="","",VLOOKUP($G2433,Educacion[],AG$7,0))</f>
        <v/>
      </c>
    </row>
    <row r="2434" spans="1:33" x14ac:dyDescent="0.3">
      <c r="A2434" s="36"/>
      <c r="B2434" s="36"/>
      <c r="C2434">
        <f t="shared" ca="1" si="223"/>
        <v>426</v>
      </c>
      <c r="D2434" t="str">
        <f t="shared" si="228"/>
        <v/>
      </c>
      <c r="E2434" t="str">
        <f t="shared" ca="1" si="224"/>
        <v>0466</v>
      </c>
      <c r="F2434" t="str">
        <f t="shared" si="228"/>
        <v/>
      </c>
      <c r="H2434" t="str">
        <f>+IF($F2434="","",VLOOKUP($G2434,Educacion[],H$7,0))</f>
        <v/>
      </c>
      <c r="I2434" t="str">
        <f>+IF($F2434="","",VLOOKUP($G2434,Educacion[],I$7,0))</f>
        <v/>
      </c>
      <c r="J2434" t="str">
        <f>+IF($F2434="","",VLOOKUP($G2434,Educacion[],J$7,0))</f>
        <v/>
      </c>
      <c r="K2434" t="str">
        <f>+IF($F2434="","",VLOOKUP($G2434,Educacion[],K$7,0))</f>
        <v/>
      </c>
      <c r="L2434" t="str">
        <f>+IF($F2434="","",VLOOKUP($G2434,Educacion[],L$7,0))</f>
        <v/>
      </c>
      <c r="M2434" t="str">
        <f>+IF($F2434="","",VLOOKUP($G2434,Educacion[],M$7,0))</f>
        <v/>
      </c>
      <c r="N2434" t="str">
        <f>+IF($F2434="","",VLOOKUP($G2434,Educacion[],N$7,0))</f>
        <v/>
      </c>
      <c r="O2434" t="str">
        <f>+IF($F2434="","",VLOOKUP($G2434,Educacion[],O$7,0))</f>
        <v/>
      </c>
      <c r="P2434" t="str">
        <f>+IF($F2434="","",VLOOKUP($G2434,Educacion[],P$7,0))</f>
        <v/>
      </c>
      <c r="Q2434" t="str">
        <f>+IF($F2434="","",VLOOKUP($G2434,Educacion[],Q$7,0))</f>
        <v/>
      </c>
      <c r="R2434" t="str">
        <f>+IF($F2434="","",VLOOKUP($G2434,Educacion[],R$7,0))</f>
        <v/>
      </c>
      <c r="S2434" t="str">
        <f>+IF($F2434="","",VLOOKUP($G2434,Educacion[],S$7,0))</f>
        <v/>
      </c>
      <c r="T2434" t="str">
        <f>+IF($F2434="","",VLOOKUP($G2434,Educacion[],T$7,0))</f>
        <v/>
      </c>
      <c r="U2434" t="str">
        <f>+IF($F2434="","",VLOOKUP($G2434,Educacion[],U$7,0))</f>
        <v/>
      </c>
      <c r="V2434" t="str">
        <f>+IF($F2434="","",VLOOKUP($G2434,Educacion[],V$7,0))</f>
        <v/>
      </c>
      <c r="W2434" t="str">
        <f>+IF($F2434="","",VLOOKUP($G2434,Educacion[],W$7,0))</f>
        <v/>
      </c>
      <c r="X2434" t="str">
        <f>+IF($F2434="","",VLOOKUP($G2434,Educacion[],X$7,0))</f>
        <v/>
      </c>
      <c r="Y2434" t="str">
        <f>+IF($F2434="","",VLOOKUP($G2434,Educacion[],Y$7,0))</f>
        <v/>
      </c>
      <c r="Z2434" t="str">
        <f>+IF($F2434="","",VLOOKUP($G2434,Educacion[],Z$7,0))</f>
        <v/>
      </c>
      <c r="AA2434" t="str">
        <f>+IF($F2434="","",VLOOKUP($G2434,Educacion[],AA$7,0))</f>
        <v/>
      </c>
      <c r="AB2434" t="str">
        <f>+IF($F2434="","",VLOOKUP($G2434,Educacion[],AB$7,0))</f>
        <v/>
      </c>
      <c r="AC2434" t="str">
        <f>+IF($F2434="","",VLOOKUP($G2434,Educacion[],AC$7,0))</f>
        <v/>
      </c>
      <c r="AD2434" t="str">
        <f>+IF($F2434="","",VLOOKUP($G2434,Educacion[],AD$7,0))</f>
        <v/>
      </c>
      <c r="AE2434" t="str">
        <f>+IF($F2434="","",VLOOKUP($G2434,Educacion[],AE$7,0))</f>
        <v/>
      </c>
      <c r="AF2434" t="str">
        <f>+IF($F2434="","",VLOOKUP($G2434,Educacion[],AF$7,0))</f>
        <v/>
      </c>
      <c r="AG2434" t="str">
        <f>+IF($F2434="","",VLOOKUP($G2434,Educacion[],AG$7,0))</f>
        <v/>
      </c>
    </row>
    <row r="2435" spans="1:33" x14ac:dyDescent="0.3">
      <c r="A2435" s="36"/>
      <c r="B2435" s="36"/>
      <c r="C2435">
        <f t="shared" ca="1" si="223"/>
        <v>475</v>
      </c>
      <c r="D2435" t="str">
        <f t="shared" si="228"/>
        <v/>
      </c>
      <c r="E2435" t="str">
        <f t="shared" ca="1" si="224"/>
        <v>0500</v>
      </c>
      <c r="F2435" t="str">
        <f t="shared" si="228"/>
        <v/>
      </c>
      <c r="H2435" t="str">
        <f>+IF($F2435="","",VLOOKUP($G2435,Educacion[],H$7,0))</f>
        <v/>
      </c>
      <c r="I2435" t="str">
        <f>+IF($F2435="","",VLOOKUP($G2435,Educacion[],I$7,0))</f>
        <v/>
      </c>
      <c r="J2435" t="str">
        <f>+IF($F2435="","",VLOOKUP($G2435,Educacion[],J$7,0))</f>
        <v/>
      </c>
      <c r="K2435" t="str">
        <f>+IF($F2435="","",VLOOKUP($G2435,Educacion[],K$7,0))</f>
        <v/>
      </c>
      <c r="L2435" t="str">
        <f>+IF($F2435="","",VLOOKUP($G2435,Educacion[],L$7,0))</f>
        <v/>
      </c>
      <c r="M2435" t="str">
        <f>+IF($F2435="","",VLOOKUP($G2435,Educacion[],M$7,0))</f>
        <v/>
      </c>
      <c r="N2435" t="str">
        <f>+IF($F2435="","",VLOOKUP($G2435,Educacion[],N$7,0))</f>
        <v/>
      </c>
      <c r="O2435" t="str">
        <f>+IF($F2435="","",VLOOKUP($G2435,Educacion[],O$7,0))</f>
        <v/>
      </c>
      <c r="P2435" t="str">
        <f>+IF($F2435="","",VLOOKUP($G2435,Educacion[],P$7,0))</f>
        <v/>
      </c>
      <c r="Q2435" t="str">
        <f>+IF($F2435="","",VLOOKUP($G2435,Educacion[],Q$7,0))</f>
        <v/>
      </c>
      <c r="R2435" t="str">
        <f>+IF($F2435="","",VLOOKUP($G2435,Educacion[],R$7,0))</f>
        <v/>
      </c>
      <c r="S2435" t="str">
        <f>+IF($F2435="","",VLOOKUP($G2435,Educacion[],S$7,0))</f>
        <v/>
      </c>
      <c r="T2435" t="str">
        <f>+IF($F2435="","",VLOOKUP($G2435,Educacion[],T$7,0))</f>
        <v/>
      </c>
      <c r="U2435" t="str">
        <f>+IF($F2435="","",VLOOKUP($G2435,Educacion[],U$7,0))</f>
        <v/>
      </c>
      <c r="V2435" t="str">
        <f>+IF($F2435="","",VLOOKUP($G2435,Educacion[],V$7,0))</f>
        <v/>
      </c>
      <c r="W2435" t="str">
        <f>+IF($F2435="","",VLOOKUP($G2435,Educacion[],W$7,0))</f>
        <v/>
      </c>
      <c r="X2435" t="str">
        <f>+IF($F2435="","",VLOOKUP($G2435,Educacion[],X$7,0))</f>
        <v/>
      </c>
      <c r="Y2435" t="str">
        <f>+IF($F2435="","",VLOOKUP($G2435,Educacion[],Y$7,0))</f>
        <v/>
      </c>
      <c r="Z2435" t="str">
        <f>+IF($F2435="","",VLOOKUP($G2435,Educacion[],Z$7,0))</f>
        <v/>
      </c>
      <c r="AA2435" t="str">
        <f>+IF($F2435="","",VLOOKUP($G2435,Educacion[],AA$7,0))</f>
        <v/>
      </c>
      <c r="AB2435" t="str">
        <f>+IF($F2435="","",VLOOKUP($G2435,Educacion[],AB$7,0))</f>
        <v/>
      </c>
      <c r="AC2435" t="str">
        <f>+IF($F2435="","",VLOOKUP($G2435,Educacion[],AC$7,0))</f>
        <v/>
      </c>
      <c r="AD2435" t="str">
        <f>+IF($F2435="","",VLOOKUP($G2435,Educacion[],AD$7,0))</f>
        <v/>
      </c>
      <c r="AE2435" t="str">
        <f>+IF($F2435="","",VLOOKUP($G2435,Educacion[],AE$7,0))</f>
        <v/>
      </c>
      <c r="AF2435" t="str">
        <f>+IF($F2435="","",VLOOKUP($G2435,Educacion[],AF$7,0))</f>
        <v/>
      </c>
      <c r="AG2435" t="str">
        <f>+IF($F2435="","",VLOOKUP($G2435,Educacion[],AG$7,0))</f>
        <v/>
      </c>
    </row>
    <row r="2436" spans="1:33" x14ac:dyDescent="0.3">
      <c r="A2436" s="36"/>
      <c r="B2436" s="36"/>
      <c r="C2436">
        <f t="shared" ca="1" si="223"/>
        <v>174</v>
      </c>
      <c r="D2436" t="str">
        <f t="shared" si="228"/>
        <v/>
      </c>
      <c r="E2436" t="str">
        <f t="shared" ca="1" si="224"/>
        <v>0168</v>
      </c>
      <c r="F2436" t="str">
        <f t="shared" si="228"/>
        <v/>
      </c>
      <c r="H2436" t="str">
        <f>+IF($F2436="","",VLOOKUP($G2436,Educacion[],H$7,0))</f>
        <v/>
      </c>
      <c r="I2436" t="str">
        <f>+IF($F2436="","",VLOOKUP($G2436,Educacion[],I$7,0))</f>
        <v/>
      </c>
      <c r="J2436" t="str">
        <f>+IF($F2436="","",VLOOKUP($G2436,Educacion[],J$7,0))</f>
        <v/>
      </c>
      <c r="K2436" t="str">
        <f>+IF($F2436="","",VLOOKUP($G2436,Educacion[],K$7,0))</f>
        <v/>
      </c>
      <c r="L2436" t="str">
        <f>+IF($F2436="","",VLOOKUP($G2436,Educacion[],L$7,0))</f>
        <v/>
      </c>
      <c r="M2436" t="str">
        <f>+IF($F2436="","",VLOOKUP($G2436,Educacion[],M$7,0))</f>
        <v/>
      </c>
      <c r="N2436" t="str">
        <f>+IF($F2436="","",VLOOKUP($G2436,Educacion[],N$7,0))</f>
        <v/>
      </c>
      <c r="O2436" t="str">
        <f>+IF($F2436="","",VLOOKUP($G2436,Educacion[],O$7,0))</f>
        <v/>
      </c>
      <c r="P2436" t="str">
        <f>+IF($F2436="","",VLOOKUP($G2436,Educacion[],P$7,0))</f>
        <v/>
      </c>
      <c r="Q2436" t="str">
        <f>+IF($F2436="","",VLOOKUP($G2436,Educacion[],Q$7,0))</f>
        <v/>
      </c>
      <c r="R2436" t="str">
        <f>+IF($F2436="","",VLOOKUP($G2436,Educacion[],R$7,0))</f>
        <v/>
      </c>
      <c r="S2436" t="str">
        <f>+IF($F2436="","",VLOOKUP($G2436,Educacion[],S$7,0))</f>
        <v/>
      </c>
      <c r="T2436" t="str">
        <f>+IF($F2436="","",VLOOKUP($G2436,Educacion[],T$7,0))</f>
        <v/>
      </c>
      <c r="U2436" t="str">
        <f>+IF($F2436="","",VLOOKUP($G2436,Educacion[],U$7,0))</f>
        <v/>
      </c>
      <c r="V2436" t="str">
        <f>+IF($F2436="","",VLOOKUP($G2436,Educacion[],V$7,0))</f>
        <v/>
      </c>
      <c r="W2436" t="str">
        <f>+IF($F2436="","",VLOOKUP($G2436,Educacion[],W$7,0))</f>
        <v/>
      </c>
      <c r="X2436" t="str">
        <f>+IF($F2436="","",VLOOKUP($G2436,Educacion[],X$7,0))</f>
        <v/>
      </c>
      <c r="Y2436" t="str">
        <f>+IF($F2436="","",VLOOKUP($G2436,Educacion[],Y$7,0))</f>
        <v/>
      </c>
      <c r="Z2436" t="str">
        <f>+IF($F2436="","",VLOOKUP($G2436,Educacion[],Z$7,0))</f>
        <v/>
      </c>
      <c r="AA2436" t="str">
        <f>+IF($F2436="","",VLOOKUP($G2436,Educacion[],AA$7,0))</f>
        <v/>
      </c>
      <c r="AB2436" t="str">
        <f>+IF($F2436="","",VLOOKUP($G2436,Educacion[],AB$7,0))</f>
        <v/>
      </c>
      <c r="AC2436" t="str">
        <f>+IF($F2436="","",VLOOKUP($G2436,Educacion[],AC$7,0))</f>
        <v/>
      </c>
      <c r="AD2436" t="str">
        <f>+IF($F2436="","",VLOOKUP($G2436,Educacion[],AD$7,0))</f>
        <v/>
      </c>
      <c r="AE2436" t="str">
        <f>+IF($F2436="","",VLOOKUP($G2436,Educacion[],AE$7,0))</f>
        <v/>
      </c>
      <c r="AF2436" t="str">
        <f>+IF($F2436="","",VLOOKUP($G2436,Educacion[],AF$7,0))</f>
        <v/>
      </c>
      <c r="AG2436" t="str">
        <f>+IF($F2436="","",VLOOKUP($G2436,Educacion[],AG$7,0))</f>
        <v/>
      </c>
    </row>
    <row r="2437" spans="1:33" x14ac:dyDescent="0.3">
      <c r="A2437" s="36"/>
      <c r="B2437" s="36"/>
      <c r="C2437">
        <f t="shared" ca="1" si="223"/>
        <v>483</v>
      </c>
      <c r="D2437" t="str">
        <f t="shared" si="228"/>
        <v/>
      </c>
      <c r="E2437" t="str">
        <f t="shared" ca="1" si="224"/>
        <v>0509</v>
      </c>
      <c r="F2437" t="str">
        <f t="shared" si="228"/>
        <v/>
      </c>
      <c r="H2437" t="str">
        <f>+IF($F2437="","",VLOOKUP($G2437,Educacion[],H$7,0))</f>
        <v/>
      </c>
      <c r="I2437" t="str">
        <f>+IF($F2437="","",VLOOKUP($G2437,Educacion[],I$7,0))</f>
        <v/>
      </c>
      <c r="J2437" t="str">
        <f>+IF($F2437="","",VLOOKUP($G2437,Educacion[],J$7,0))</f>
        <v/>
      </c>
      <c r="K2437" t="str">
        <f>+IF($F2437="","",VLOOKUP($G2437,Educacion[],K$7,0))</f>
        <v/>
      </c>
      <c r="L2437" t="str">
        <f>+IF($F2437="","",VLOOKUP($G2437,Educacion[],L$7,0))</f>
        <v/>
      </c>
      <c r="M2437" t="str">
        <f>+IF($F2437="","",VLOOKUP($G2437,Educacion[],M$7,0))</f>
        <v/>
      </c>
      <c r="N2437" t="str">
        <f>+IF($F2437="","",VLOOKUP($G2437,Educacion[],N$7,0))</f>
        <v/>
      </c>
      <c r="O2437" t="str">
        <f>+IF($F2437="","",VLOOKUP($G2437,Educacion[],O$7,0))</f>
        <v/>
      </c>
      <c r="P2437" t="str">
        <f>+IF($F2437="","",VLOOKUP($G2437,Educacion[],P$7,0))</f>
        <v/>
      </c>
      <c r="Q2437" t="str">
        <f>+IF($F2437="","",VLOOKUP($G2437,Educacion[],Q$7,0))</f>
        <v/>
      </c>
      <c r="R2437" t="str">
        <f>+IF($F2437="","",VLOOKUP($G2437,Educacion[],R$7,0))</f>
        <v/>
      </c>
      <c r="S2437" t="str">
        <f>+IF($F2437="","",VLOOKUP($G2437,Educacion[],S$7,0))</f>
        <v/>
      </c>
      <c r="T2437" t="str">
        <f>+IF($F2437="","",VLOOKUP($G2437,Educacion[],T$7,0))</f>
        <v/>
      </c>
      <c r="U2437" t="str">
        <f>+IF($F2437="","",VLOOKUP($G2437,Educacion[],U$7,0))</f>
        <v/>
      </c>
      <c r="V2437" t="str">
        <f>+IF($F2437="","",VLOOKUP($G2437,Educacion[],V$7,0))</f>
        <v/>
      </c>
      <c r="W2437" t="str">
        <f>+IF($F2437="","",VLOOKUP($G2437,Educacion[],W$7,0))</f>
        <v/>
      </c>
      <c r="X2437" t="str">
        <f>+IF($F2437="","",VLOOKUP($G2437,Educacion[],X$7,0))</f>
        <v/>
      </c>
      <c r="Y2437" t="str">
        <f>+IF($F2437="","",VLOOKUP($G2437,Educacion[],Y$7,0))</f>
        <v/>
      </c>
      <c r="Z2437" t="str">
        <f>+IF($F2437="","",VLOOKUP($G2437,Educacion[],Z$7,0))</f>
        <v/>
      </c>
      <c r="AA2437" t="str">
        <f>+IF($F2437="","",VLOOKUP($G2437,Educacion[],AA$7,0))</f>
        <v/>
      </c>
      <c r="AB2437" t="str">
        <f>+IF($F2437="","",VLOOKUP($G2437,Educacion[],AB$7,0))</f>
        <v/>
      </c>
      <c r="AC2437" t="str">
        <f>+IF($F2437="","",VLOOKUP($G2437,Educacion[],AC$7,0))</f>
        <v/>
      </c>
      <c r="AD2437" t="str">
        <f>+IF($F2437="","",VLOOKUP($G2437,Educacion[],AD$7,0))</f>
        <v/>
      </c>
      <c r="AE2437" t="str">
        <f>+IF($F2437="","",VLOOKUP($G2437,Educacion[],AE$7,0))</f>
        <v/>
      </c>
      <c r="AF2437" t="str">
        <f>+IF($F2437="","",VLOOKUP($G2437,Educacion[],AF$7,0))</f>
        <v/>
      </c>
      <c r="AG2437" t="str">
        <f>+IF($F2437="","",VLOOKUP($G2437,Educacion[],AG$7,0))</f>
        <v/>
      </c>
    </row>
    <row r="2438" spans="1:33" x14ac:dyDescent="0.3">
      <c r="A2438" s="36"/>
      <c r="B2438" s="36"/>
      <c r="C2438">
        <f t="shared" ca="1" si="223"/>
        <v>125</v>
      </c>
      <c r="D2438" t="str">
        <f t="shared" si="228"/>
        <v/>
      </c>
      <c r="E2438" t="str">
        <f t="shared" ca="1" si="224"/>
        <v>0116</v>
      </c>
      <c r="F2438" t="str">
        <f t="shared" si="228"/>
        <v/>
      </c>
      <c r="H2438" t="str">
        <f>+IF($F2438="","",VLOOKUP($G2438,Educacion[],H$7,0))</f>
        <v/>
      </c>
      <c r="I2438" t="str">
        <f>+IF($F2438="","",VLOOKUP($G2438,Educacion[],I$7,0))</f>
        <v/>
      </c>
      <c r="J2438" t="str">
        <f>+IF($F2438="","",VLOOKUP($G2438,Educacion[],J$7,0))</f>
        <v/>
      </c>
      <c r="K2438" t="str">
        <f>+IF($F2438="","",VLOOKUP($G2438,Educacion[],K$7,0))</f>
        <v/>
      </c>
      <c r="L2438" t="str">
        <f>+IF($F2438="","",VLOOKUP($G2438,Educacion[],L$7,0))</f>
        <v/>
      </c>
      <c r="M2438" t="str">
        <f>+IF($F2438="","",VLOOKUP($G2438,Educacion[],M$7,0))</f>
        <v/>
      </c>
      <c r="N2438" t="str">
        <f>+IF($F2438="","",VLOOKUP($G2438,Educacion[],N$7,0))</f>
        <v/>
      </c>
      <c r="O2438" t="str">
        <f>+IF($F2438="","",VLOOKUP($G2438,Educacion[],O$7,0))</f>
        <v/>
      </c>
      <c r="P2438" t="str">
        <f>+IF($F2438="","",VLOOKUP($G2438,Educacion[],P$7,0))</f>
        <v/>
      </c>
      <c r="Q2438" t="str">
        <f>+IF($F2438="","",VLOOKUP($G2438,Educacion[],Q$7,0))</f>
        <v/>
      </c>
      <c r="R2438" t="str">
        <f>+IF($F2438="","",VLOOKUP($G2438,Educacion[],R$7,0))</f>
        <v/>
      </c>
      <c r="S2438" t="str">
        <f>+IF($F2438="","",VLOOKUP($G2438,Educacion[],S$7,0))</f>
        <v/>
      </c>
      <c r="T2438" t="str">
        <f>+IF($F2438="","",VLOOKUP($G2438,Educacion[],T$7,0))</f>
        <v/>
      </c>
      <c r="U2438" t="str">
        <f>+IF($F2438="","",VLOOKUP($G2438,Educacion[],U$7,0))</f>
        <v/>
      </c>
      <c r="V2438" t="str">
        <f>+IF($F2438="","",VLOOKUP($G2438,Educacion[],V$7,0))</f>
        <v/>
      </c>
      <c r="W2438" t="str">
        <f>+IF($F2438="","",VLOOKUP($G2438,Educacion[],W$7,0))</f>
        <v/>
      </c>
      <c r="X2438" t="str">
        <f>+IF($F2438="","",VLOOKUP($G2438,Educacion[],X$7,0))</f>
        <v/>
      </c>
      <c r="Y2438" t="str">
        <f>+IF($F2438="","",VLOOKUP($G2438,Educacion[],Y$7,0))</f>
        <v/>
      </c>
      <c r="Z2438" t="str">
        <f>+IF($F2438="","",VLOOKUP($G2438,Educacion[],Z$7,0))</f>
        <v/>
      </c>
      <c r="AA2438" t="str">
        <f>+IF($F2438="","",VLOOKUP($G2438,Educacion[],AA$7,0))</f>
        <v/>
      </c>
      <c r="AB2438" t="str">
        <f>+IF($F2438="","",VLOOKUP($G2438,Educacion[],AB$7,0))</f>
        <v/>
      </c>
      <c r="AC2438" t="str">
        <f>+IF($F2438="","",VLOOKUP($G2438,Educacion[],AC$7,0))</f>
        <v/>
      </c>
      <c r="AD2438" t="str">
        <f>+IF($F2438="","",VLOOKUP($G2438,Educacion[],AD$7,0))</f>
        <v/>
      </c>
      <c r="AE2438" t="str">
        <f>+IF($F2438="","",VLOOKUP($G2438,Educacion[],AE$7,0))</f>
        <v/>
      </c>
      <c r="AF2438" t="str">
        <f>+IF($F2438="","",VLOOKUP($G2438,Educacion[],AF$7,0))</f>
        <v/>
      </c>
      <c r="AG2438" t="str">
        <f>+IF($F2438="","",VLOOKUP($G2438,Educacion[],AG$7,0))</f>
        <v/>
      </c>
    </row>
    <row r="2439" spans="1:33" x14ac:dyDescent="0.3">
      <c r="A2439" s="36"/>
      <c r="B2439" s="36"/>
      <c r="C2439">
        <f t="shared" ca="1" si="223"/>
        <v>26</v>
      </c>
      <c r="D2439" t="str">
        <f t="shared" si="228"/>
        <v/>
      </c>
      <c r="E2439" t="str">
        <f t="shared" ca="1" si="224"/>
        <v>0030</v>
      </c>
      <c r="F2439" t="str">
        <f t="shared" si="228"/>
        <v/>
      </c>
      <c r="H2439" t="str">
        <f>+IF($F2439="","",VLOOKUP($G2439,Educacion[],H$7,0))</f>
        <v/>
      </c>
      <c r="I2439" t="str">
        <f>+IF($F2439="","",VLOOKUP($G2439,Educacion[],I$7,0))</f>
        <v/>
      </c>
      <c r="J2439" t="str">
        <f>+IF($F2439="","",VLOOKUP($G2439,Educacion[],J$7,0))</f>
        <v/>
      </c>
      <c r="K2439" t="str">
        <f>+IF($F2439="","",VLOOKUP($G2439,Educacion[],K$7,0))</f>
        <v/>
      </c>
      <c r="L2439" t="str">
        <f>+IF($F2439="","",VLOOKUP($G2439,Educacion[],L$7,0))</f>
        <v/>
      </c>
      <c r="M2439" t="str">
        <f>+IF($F2439="","",VLOOKUP($G2439,Educacion[],M$7,0))</f>
        <v/>
      </c>
      <c r="N2439" t="str">
        <f>+IF($F2439="","",VLOOKUP($G2439,Educacion[],N$7,0))</f>
        <v/>
      </c>
      <c r="O2439" t="str">
        <f>+IF($F2439="","",VLOOKUP($G2439,Educacion[],O$7,0))</f>
        <v/>
      </c>
      <c r="P2439" t="str">
        <f>+IF($F2439="","",VLOOKUP($G2439,Educacion[],P$7,0))</f>
        <v/>
      </c>
      <c r="Q2439" t="str">
        <f>+IF($F2439="","",VLOOKUP($G2439,Educacion[],Q$7,0))</f>
        <v/>
      </c>
      <c r="R2439" t="str">
        <f>+IF($F2439="","",VLOOKUP($G2439,Educacion[],R$7,0))</f>
        <v/>
      </c>
      <c r="S2439" t="str">
        <f>+IF($F2439="","",VLOOKUP($G2439,Educacion[],S$7,0))</f>
        <v/>
      </c>
      <c r="T2439" t="str">
        <f>+IF($F2439="","",VLOOKUP($G2439,Educacion[],T$7,0))</f>
        <v/>
      </c>
      <c r="U2439" t="str">
        <f>+IF($F2439="","",VLOOKUP($G2439,Educacion[],U$7,0))</f>
        <v/>
      </c>
      <c r="V2439" t="str">
        <f>+IF($F2439="","",VLOOKUP($G2439,Educacion[],V$7,0))</f>
        <v/>
      </c>
      <c r="W2439" t="str">
        <f>+IF($F2439="","",VLOOKUP($G2439,Educacion[],W$7,0))</f>
        <v/>
      </c>
      <c r="X2439" t="str">
        <f>+IF($F2439="","",VLOOKUP($G2439,Educacion[],X$7,0))</f>
        <v/>
      </c>
      <c r="Y2439" t="str">
        <f>+IF($F2439="","",VLOOKUP($G2439,Educacion[],Y$7,0))</f>
        <v/>
      </c>
      <c r="Z2439" t="str">
        <f>+IF($F2439="","",VLOOKUP($G2439,Educacion[],Z$7,0))</f>
        <v/>
      </c>
      <c r="AA2439" t="str">
        <f>+IF($F2439="","",VLOOKUP($G2439,Educacion[],AA$7,0))</f>
        <v/>
      </c>
      <c r="AB2439" t="str">
        <f>+IF($F2439="","",VLOOKUP($G2439,Educacion[],AB$7,0))</f>
        <v/>
      </c>
      <c r="AC2439" t="str">
        <f>+IF($F2439="","",VLOOKUP($G2439,Educacion[],AC$7,0))</f>
        <v/>
      </c>
      <c r="AD2439" t="str">
        <f>+IF($F2439="","",VLOOKUP($G2439,Educacion[],AD$7,0))</f>
        <v/>
      </c>
      <c r="AE2439" t="str">
        <f>+IF($F2439="","",VLOOKUP($G2439,Educacion[],AE$7,0))</f>
        <v/>
      </c>
      <c r="AF2439" t="str">
        <f>+IF($F2439="","",VLOOKUP($G2439,Educacion[],AF$7,0))</f>
        <v/>
      </c>
      <c r="AG2439" t="str">
        <f>+IF($F2439="","",VLOOKUP($G2439,Educacion[],AG$7,0))</f>
        <v/>
      </c>
    </row>
    <row r="2440" spans="1:33" x14ac:dyDescent="0.3">
      <c r="A2440" s="36"/>
      <c r="B2440" s="36"/>
      <c r="C2440">
        <f t="shared" ca="1" si="223"/>
        <v>699</v>
      </c>
      <c r="D2440" t="str">
        <f t="shared" si="228"/>
        <v/>
      </c>
      <c r="E2440" t="str">
        <f t="shared" ca="1" si="224"/>
        <v>0747</v>
      </c>
      <c r="F2440" t="str">
        <f t="shared" si="228"/>
        <v/>
      </c>
      <c r="H2440" t="str">
        <f>+IF($F2440="","",VLOOKUP($G2440,Educacion[],H$7,0))</f>
        <v/>
      </c>
      <c r="I2440" t="str">
        <f>+IF($F2440="","",VLOOKUP($G2440,Educacion[],I$7,0))</f>
        <v/>
      </c>
      <c r="J2440" t="str">
        <f>+IF($F2440="","",VLOOKUP($G2440,Educacion[],J$7,0))</f>
        <v/>
      </c>
      <c r="K2440" t="str">
        <f>+IF($F2440="","",VLOOKUP($G2440,Educacion[],K$7,0))</f>
        <v/>
      </c>
      <c r="L2440" t="str">
        <f>+IF($F2440="","",VLOOKUP($G2440,Educacion[],L$7,0))</f>
        <v/>
      </c>
      <c r="M2440" t="str">
        <f>+IF($F2440="","",VLOOKUP($G2440,Educacion[],M$7,0))</f>
        <v/>
      </c>
      <c r="N2440" t="str">
        <f>+IF($F2440="","",VLOOKUP($G2440,Educacion[],N$7,0))</f>
        <v/>
      </c>
      <c r="O2440" t="str">
        <f>+IF($F2440="","",VLOOKUP($G2440,Educacion[],O$7,0))</f>
        <v/>
      </c>
      <c r="P2440" t="str">
        <f>+IF($F2440="","",VLOOKUP($G2440,Educacion[],P$7,0))</f>
        <v/>
      </c>
      <c r="Q2440" t="str">
        <f>+IF($F2440="","",VLOOKUP($G2440,Educacion[],Q$7,0))</f>
        <v/>
      </c>
      <c r="R2440" t="str">
        <f>+IF($F2440="","",VLOOKUP($G2440,Educacion[],R$7,0))</f>
        <v/>
      </c>
      <c r="S2440" t="str">
        <f>+IF($F2440="","",VLOOKUP($G2440,Educacion[],S$7,0))</f>
        <v/>
      </c>
      <c r="T2440" t="str">
        <f>+IF($F2440="","",VLOOKUP($G2440,Educacion[],T$7,0))</f>
        <v/>
      </c>
      <c r="U2440" t="str">
        <f>+IF($F2440="","",VLOOKUP($G2440,Educacion[],U$7,0))</f>
        <v/>
      </c>
      <c r="V2440" t="str">
        <f>+IF($F2440="","",VLOOKUP($G2440,Educacion[],V$7,0))</f>
        <v/>
      </c>
      <c r="W2440" t="str">
        <f>+IF($F2440="","",VLOOKUP($G2440,Educacion[],W$7,0))</f>
        <v/>
      </c>
      <c r="X2440" t="str">
        <f>+IF($F2440="","",VLOOKUP($G2440,Educacion[],X$7,0))</f>
        <v/>
      </c>
      <c r="Y2440" t="str">
        <f>+IF($F2440="","",VLOOKUP($G2440,Educacion[],Y$7,0))</f>
        <v/>
      </c>
      <c r="Z2440" t="str">
        <f>+IF($F2440="","",VLOOKUP($G2440,Educacion[],Z$7,0))</f>
        <v/>
      </c>
      <c r="AA2440" t="str">
        <f>+IF($F2440="","",VLOOKUP($G2440,Educacion[],AA$7,0))</f>
        <v/>
      </c>
      <c r="AB2440" t="str">
        <f>+IF($F2440="","",VLOOKUP($G2440,Educacion[],AB$7,0))</f>
        <v/>
      </c>
      <c r="AC2440" t="str">
        <f>+IF($F2440="","",VLOOKUP($G2440,Educacion[],AC$7,0))</f>
        <v/>
      </c>
      <c r="AD2440" t="str">
        <f>+IF($F2440="","",VLOOKUP($G2440,Educacion[],AD$7,0))</f>
        <v/>
      </c>
      <c r="AE2440" t="str">
        <f>+IF($F2440="","",VLOOKUP($G2440,Educacion[],AE$7,0))</f>
        <v/>
      </c>
      <c r="AF2440" t="str">
        <f>+IF($F2440="","",VLOOKUP($G2440,Educacion[],AF$7,0))</f>
        <v/>
      </c>
      <c r="AG2440" t="str">
        <f>+IF($F2440="","",VLOOKUP($G2440,Educacion[],AG$7,0))</f>
        <v/>
      </c>
    </row>
    <row r="2441" spans="1:33" x14ac:dyDescent="0.3">
      <c r="A2441" s="36"/>
      <c r="B2441" s="36"/>
      <c r="C2441">
        <f t="shared" ca="1" si="223"/>
        <v>147</v>
      </c>
      <c r="D2441" t="str">
        <f t="shared" si="228"/>
        <v/>
      </c>
      <c r="E2441" t="str">
        <f t="shared" ca="1" si="224"/>
        <v>0139</v>
      </c>
      <c r="F2441" t="str">
        <f t="shared" si="228"/>
        <v/>
      </c>
      <c r="H2441" t="str">
        <f>+IF($F2441="","",VLOOKUP($G2441,Educacion[],H$7,0))</f>
        <v/>
      </c>
      <c r="I2441" t="str">
        <f>+IF($F2441="","",VLOOKUP($G2441,Educacion[],I$7,0))</f>
        <v/>
      </c>
      <c r="J2441" t="str">
        <f>+IF($F2441="","",VLOOKUP($G2441,Educacion[],J$7,0))</f>
        <v/>
      </c>
      <c r="K2441" t="str">
        <f>+IF($F2441="","",VLOOKUP($G2441,Educacion[],K$7,0))</f>
        <v/>
      </c>
      <c r="L2441" t="str">
        <f>+IF($F2441="","",VLOOKUP($G2441,Educacion[],L$7,0))</f>
        <v/>
      </c>
      <c r="M2441" t="str">
        <f>+IF($F2441="","",VLOOKUP($G2441,Educacion[],M$7,0))</f>
        <v/>
      </c>
      <c r="N2441" t="str">
        <f>+IF($F2441="","",VLOOKUP($G2441,Educacion[],N$7,0))</f>
        <v/>
      </c>
      <c r="O2441" t="str">
        <f>+IF($F2441="","",VLOOKUP($G2441,Educacion[],O$7,0))</f>
        <v/>
      </c>
      <c r="P2441" t="str">
        <f>+IF($F2441="","",VLOOKUP($G2441,Educacion[],P$7,0))</f>
        <v/>
      </c>
      <c r="Q2441" t="str">
        <f>+IF($F2441="","",VLOOKUP($G2441,Educacion[],Q$7,0))</f>
        <v/>
      </c>
      <c r="R2441" t="str">
        <f>+IF($F2441="","",VLOOKUP($G2441,Educacion[],R$7,0))</f>
        <v/>
      </c>
      <c r="S2441" t="str">
        <f>+IF($F2441="","",VLOOKUP($G2441,Educacion[],S$7,0))</f>
        <v/>
      </c>
      <c r="T2441" t="str">
        <f>+IF($F2441="","",VLOOKUP($G2441,Educacion[],T$7,0))</f>
        <v/>
      </c>
      <c r="U2441" t="str">
        <f>+IF($F2441="","",VLOOKUP($G2441,Educacion[],U$7,0))</f>
        <v/>
      </c>
      <c r="V2441" t="str">
        <f>+IF($F2441="","",VLOOKUP($G2441,Educacion[],V$7,0))</f>
        <v/>
      </c>
      <c r="W2441" t="str">
        <f>+IF($F2441="","",VLOOKUP($G2441,Educacion[],W$7,0))</f>
        <v/>
      </c>
      <c r="X2441" t="str">
        <f>+IF($F2441="","",VLOOKUP($G2441,Educacion[],X$7,0))</f>
        <v/>
      </c>
      <c r="Y2441" t="str">
        <f>+IF($F2441="","",VLOOKUP($G2441,Educacion[],Y$7,0))</f>
        <v/>
      </c>
      <c r="Z2441" t="str">
        <f>+IF($F2441="","",VLOOKUP($G2441,Educacion[],Z$7,0))</f>
        <v/>
      </c>
      <c r="AA2441" t="str">
        <f>+IF($F2441="","",VLOOKUP($G2441,Educacion[],AA$7,0))</f>
        <v/>
      </c>
      <c r="AB2441" t="str">
        <f>+IF($F2441="","",VLOOKUP($G2441,Educacion[],AB$7,0))</f>
        <v/>
      </c>
      <c r="AC2441" t="str">
        <f>+IF($F2441="","",VLOOKUP($G2441,Educacion[],AC$7,0))</f>
        <v/>
      </c>
      <c r="AD2441" t="str">
        <f>+IF($F2441="","",VLOOKUP($G2441,Educacion[],AD$7,0))</f>
        <v/>
      </c>
      <c r="AE2441" t="str">
        <f>+IF($F2441="","",VLOOKUP($G2441,Educacion[],AE$7,0))</f>
        <v/>
      </c>
      <c r="AF2441" t="str">
        <f>+IF($F2441="","",VLOOKUP($G2441,Educacion[],AF$7,0))</f>
        <v/>
      </c>
      <c r="AG2441" t="str">
        <f>+IF($F2441="","",VLOOKUP($G2441,Educacion[],AG$7,0))</f>
        <v/>
      </c>
    </row>
    <row r="2442" spans="1:33" x14ac:dyDescent="0.3">
      <c r="A2442" s="36"/>
      <c r="B2442" s="36"/>
      <c r="C2442">
        <f t="shared" ref="C2442:C2505" ca="1" si="229">+INT(RAND()*$B$4)</f>
        <v>335</v>
      </c>
      <c r="D2442" t="str">
        <f t="shared" si="228"/>
        <v/>
      </c>
      <c r="E2442" t="str">
        <f t="shared" ca="1" si="224"/>
        <v>0358</v>
      </c>
      <c r="F2442" t="str">
        <f t="shared" si="228"/>
        <v/>
      </c>
      <c r="H2442" t="str">
        <f>+IF($F2442="","",VLOOKUP($G2442,Educacion[],H$7,0))</f>
        <v/>
      </c>
      <c r="I2442" t="str">
        <f>+IF($F2442="","",VLOOKUP($G2442,Educacion[],I$7,0))</f>
        <v/>
      </c>
      <c r="J2442" t="str">
        <f>+IF($F2442="","",VLOOKUP($G2442,Educacion[],J$7,0))</f>
        <v/>
      </c>
      <c r="K2442" t="str">
        <f>+IF($F2442="","",VLOOKUP($G2442,Educacion[],K$7,0))</f>
        <v/>
      </c>
      <c r="L2442" t="str">
        <f>+IF($F2442="","",VLOOKUP($G2442,Educacion[],L$7,0))</f>
        <v/>
      </c>
      <c r="M2442" t="str">
        <f>+IF($F2442="","",VLOOKUP($G2442,Educacion[],M$7,0))</f>
        <v/>
      </c>
      <c r="N2442" t="str">
        <f>+IF($F2442="","",VLOOKUP($G2442,Educacion[],N$7,0))</f>
        <v/>
      </c>
      <c r="O2442" t="str">
        <f>+IF($F2442="","",VLOOKUP($G2442,Educacion[],O$7,0))</f>
        <v/>
      </c>
      <c r="P2442" t="str">
        <f>+IF($F2442="","",VLOOKUP($G2442,Educacion[],P$7,0))</f>
        <v/>
      </c>
      <c r="Q2442" t="str">
        <f>+IF($F2442="","",VLOOKUP($G2442,Educacion[],Q$7,0))</f>
        <v/>
      </c>
      <c r="R2442" t="str">
        <f>+IF($F2442="","",VLOOKUP($G2442,Educacion[],R$7,0))</f>
        <v/>
      </c>
      <c r="S2442" t="str">
        <f>+IF($F2442="","",VLOOKUP($G2442,Educacion[],S$7,0))</f>
        <v/>
      </c>
      <c r="T2442" t="str">
        <f>+IF($F2442="","",VLOOKUP($G2442,Educacion[],T$7,0))</f>
        <v/>
      </c>
      <c r="U2442" t="str">
        <f>+IF($F2442="","",VLOOKUP($G2442,Educacion[],U$7,0))</f>
        <v/>
      </c>
      <c r="V2442" t="str">
        <f>+IF($F2442="","",VLOOKUP($G2442,Educacion[],V$7,0))</f>
        <v/>
      </c>
      <c r="W2442" t="str">
        <f>+IF($F2442="","",VLOOKUP($G2442,Educacion[],W$7,0))</f>
        <v/>
      </c>
      <c r="X2442" t="str">
        <f>+IF($F2442="","",VLOOKUP($G2442,Educacion[],X$7,0))</f>
        <v/>
      </c>
      <c r="Y2442" t="str">
        <f>+IF($F2442="","",VLOOKUP($G2442,Educacion[],Y$7,0))</f>
        <v/>
      </c>
      <c r="Z2442" t="str">
        <f>+IF($F2442="","",VLOOKUP($G2442,Educacion[],Z$7,0))</f>
        <v/>
      </c>
      <c r="AA2442" t="str">
        <f>+IF($F2442="","",VLOOKUP($G2442,Educacion[],AA$7,0))</f>
        <v/>
      </c>
      <c r="AB2442" t="str">
        <f>+IF($F2442="","",VLOOKUP($G2442,Educacion[],AB$7,0))</f>
        <v/>
      </c>
      <c r="AC2442" t="str">
        <f>+IF($F2442="","",VLOOKUP($G2442,Educacion[],AC$7,0))</f>
        <v/>
      </c>
      <c r="AD2442" t="str">
        <f>+IF($F2442="","",VLOOKUP($G2442,Educacion[],AD$7,0))</f>
        <v/>
      </c>
      <c r="AE2442" t="str">
        <f>+IF($F2442="","",VLOOKUP($G2442,Educacion[],AE$7,0))</f>
        <v/>
      </c>
      <c r="AF2442" t="str">
        <f>+IF($F2442="","",VLOOKUP($G2442,Educacion[],AF$7,0))</f>
        <v/>
      </c>
      <c r="AG2442" t="str">
        <f>+IF($F2442="","",VLOOKUP($G2442,Educacion[],AG$7,0))</f>
        <v/>
      </c>
    </row>
    <row r="2443" spans="1:33" x14ac:dyDescent="0.3">
      <c r="A2443" s="36"/>
      <c r="B2443" s="36"/>
      <c r="C2443">
        <f t="shared" ca="1" si="229"/>
        <v>330</v>
      </c>
      <c r="D2443" t="str">
        <f t="shared" si="228"/>
        <v/>
      </c>
      <c r="E2443" t="str">
        <f t="shared" ref="E2443:E2506" ca="1" si="230">+IFERROR(VLOOKUP(C2443,$A$10:$B$2953,2,0),"")</f>
        <v>0350</v>
      </c>
      <c r="F2443" t="str">
        <f t="shared" si="228"/>
        <v/>
      </c>
      <c r="H2443" t="str">
        <f>+IF($F2443="","",VLOOKUP($G2443,Educacion[],H$7,0))</f>
        <v/>
      </c>
      <c r="I2443" t="str">
        <f>+IF($F2443="","",VLOOKUP($G2443,Educacion[],I$7,0))</f>
        <v/>
      </c>
      <c r="J2443" t="str">
        <f>+IF($F2443="","",VLOOKUP($G2443,Educacion[],J$7,0))</f>
        <v/>
      </c>
      <c r="K2443" t="str">
        <f>+IF($F2443="","",VLOOKUP($G2443,Educacion[],K$7,0))</f>
        <v/>
      </c>
      <c r="L2443" t="str">
        <f>+IF($F2443="","",VLOOKUP($G2443,Educacion[],L$7,0))</f>
        <v/>
      </c>
      <c r="M2443" t="str">
        <f>+IF($F2443="","",VLOOKUP($G2443,Educacion[],M$7,0))</f>
        <v/>
      </c>
      <c r="N2443" t="str">
        <f>+IF($F2443="","",VLOOKUP($G2443,Educacion[],N$7,0))</f>
        <v/>
      </c>
      <c r="O2443" t="str">
        <f>+IF($F2443="","",VLOOKUP($G2443,Educacion[],O$7,0))</f>
        <v/>
      </c>
      <c r="P2443" t="str">
        <f>+IF($F2443="","",VLOOKUP($G2443,Educacion[],P$7,0))</f>
        <v/>
      </c>
      <c r="Q2443" t="str">
        <f>+IF($F2443="","",VLOOKUP($G2443,Educacion[],Q$7,0))</f>
        <v/>
      </c>
      <c r="R2443" t="str">
        <f>+IF($F2443="","",VLOOKUP($G2443,Educacion[],R$7,0))</f>
        <v/>
      </c>
      <c r="S2443" t="str">
        <f>+IF($F2443="","",VLOOKUP($G2443,Educacion[],S$7,0))</f>
        <v/>
      </c>
      <c r="T2443" t="str">
        <f>+IF($F2443="","",VLOOKUP($G2443,Educacion[],T$7,0))</f>
        <v/>
      </c>
      <c r="U2443" t="str">
        <f>+IF($F2443="","",VLOOKUP($G2443,Educacion[],U$7,0))</f>
        <v/>
      </c>
      <c r="V2443" t="str">
        <f>+IF($F2443="","",VLOOKUP($G2443,Educacion[],V$7,0))</f>
        <v/>
      </c>
      <c r="W2443" t="str">
        <f>+IF($F2443="","",VLOOKUP($G2443,Educacion[],W$7,0))</f>
        <v/>
      </c>
      <c r="X2443" t="str">
        <f>+IF($F2443="","",VLOOKUP($G2443,Educacion[],X$7,0))</f>
        <v/>
      </c>
      <c r="Y2443" t="str">
        <f>+IF($F2443="","",VLOOKUP($G2443,Educacion[],Y$7,0))</f>
        <v/>
      </c>
      <c r="Z2443" t="str">
        <f>+IF($F2443="","",VLOOKUP($G2443,Educacion[],Z$7,0))</f>
        <v/>
      </c>
      <c r="AA2443" t="str">
        <f>+IF($F2443="","",VLOOKUP($G2443,Educacion[],AA$7,0))</f>
        <v/>
      </c>
      <c r="AB2443" t="str">
        <f>+IF($F2443="","",VLOOKUP($G2443,Educacion[],AB$7,0))</f>
        <v/>
      </c>
      <c r="AC2443" t="str">
        <f>+IF($F2443="","",VLOOKUP($G2443,Educacion[],AC$7,0))</f>
        <v/>
      </c>
      <c r="AD2443" t="str">
        <f>+IF($F2443="","",VLOOKUP($G2443,Educacion[],AD$7,0))</f>
        <v/>
      </c>
      <c r="AE2443" t="str">
        <f>+IF($F2443="","",VLOOKUP($G2443,Educacion[],AE$7,0))</f>
        <v/>
      </c>
      <c r="AF2443" t="str">
        <f>+IF($F2443="","",VLOOKUP($G2443,Educacion[],AF$7,0))</f>
        <v/>
      </c>
      <c r="AG2443" t="str">
        <f>+IF($F2443="","",VLOOKUP($G2443,Educacion[],AG$7,0))</f>
        <v/>
      </c>
    </row>
    <row r="2444" spans="1:33" x14ac:dyDescent="0.3">
      <c r="A2444" s="36"/>
      <c r="B2444" s="36"/>
      <c r="C2444">
        <f t="shared" ca="1" si="229"/>
        <v>528</v>
      </c>
      <c r="D2444" t="str">
        <f t="shared" ref="D2444:F2459" si="231">+IF(OR(D2443=$B$6,D2443=""),"",D2443+1)</f>
        <v/>
      </c>
      <c r="E2444" t="str">
        <f t="shared" ca="1" si="230"/>
        <v>0556</v>
      </c>
      <c r="F2444" t="str">
        <f t="shared" si="231"/>
        <v/>
      </c>
      <c r="H2444" t="str">
        <f>+IF($F2444="","",VLOOKUP($G2444,Educacion[],H$7,0))</f>
        <v/>
      </c>
      <c r="I2444" t="str">
        <f>+IF($F2444="","",VLOOKUP($G2444,Educacion[],I$7,0))</f>
        <v/>
      </c>
      <c r="J2444" t="str">
        <f>+IF($F2444="","",VLOOKUP($G2444,Educacion[],J$7,0))</f>
        <v/>
      </c>
      <c r="K2444" t="str">
        <f>+IF($F2444="","",VLOOKUP($G2444,Educacion[],K$7,0))</f>
        <v/>
      </c>
      <c r="L2444" t="str">
        <f>+IF($F2444="","",VLOOKUP($G2444,Educacion[],L$7,0))</f>
        <v/>
      </c>
      <c r="M2444" t="str">
        <f>+IF($F2444="","",VLOOKUP($G2444,Educacion[],M$7,0))</f>
        <v/>
      </c>
      <c r="N2444" t="str">
        <f>+IF($F2444="","",VLOOKUP($G2444,Educacion[],N$7,0))</f>
        <v/>
      </c>
      <c r="O2444" t="str">
        <f>+IF($F2444="","",VLOOKUP($G2444,Educacion[],O$7,0))</f>
        <v/>
      </c>
      <c r="P2444" t="str">
        <f>+IF($F2444="","",VLOOKUP($G2444,Educacion[],P$7,0))</f>
        <v/>
      </c>
      <c r="Q2444" t="str">
        <f>+IF($F2444="","",VLOOKUP($G2444,Educacion[],Q$7,0))</f>
        <v/>
      </c>
      <c r="R2444" t="str">
        <f>+IF($F2444="","",VLOOKUP($G2444,Educacion[],R$7,0))</f>
        <v/>
      </c>
      <c r="S2444" t="str">
        <f>+IF($F2444="","",VLOOKUP($G2444,Educacion[],S$7,0))</f>
        <v/>
      </c>
      <c r="T2444" t="str">
        <f>+IF($F2444="","",VLOOKUP($G2444,Educacion[],T$7,0))</f>
        <v/>
      </c>
      <c r="U2444" t="str">
        <f>+IF($F2444="","",VLOOKUP($G2444,Educacion[],U$7,0))</f>
        <v/>
      </c>
      <c r="V2444" t="str">
        <f>+IF($F2444="","",VLOOKUP($G2444,Educacion[],V$7,0))</f>
        <v/>
      </c>
      <c r="W2444" t="str">
        <f>+IF($F2444="","",VLOOKUP($G2444,Educacion[],W$7,0))</f>
        <v/>
      </c>
      <c r="X2444" t="str">
        <f>+IF($F2444="","",VLOOKUP($G2444,Educacion[],X$7,0))</f>
        <v/>
      </c>
      <c r="Y2444" t="str">
        <f>+IF($F2444="","",VLOOKUP($G2444,Educacion[],Y$7,0))</f>
        <v/>
      </c>
      <c r="Z2444" t="str">
        <f>+IF($F2444="","",VLOOKUP($G2444,Educacion[],Z$7,0))</f>
        <v/>
      </c>
      <c r="AA2444" t="str">
        <f>+IF($F2444="","",VLOOKUP($G2444,Educacion[],AA$7,0))</f>
        <v/>
      </c>
      <c r="AB2444" t="str">
        <f>+IF($F2444="","",VLOOKUP($G2444,Educacion[],AB$7,0))</f>
        <v/>
      </c>
      <c r="AC2444" t="str">
        <f>+IF($F2444="","",VLOOKUP($G2444,Educacion[],AC$7,0))</f>
        <v/>
      </c>
      <c r="AD2444" t="str">
        <f>+IF($F2444="","",VLOOKUP($G2444,Educacion[],AD$7,0))</f>
        <v/>
      </c>
      <c r="AE2444" t="str">
        <f>+IF($F2444="","",VLOOKUP($G2444,Educacion[],AE$7,0))</f>
        <v/>
      </c>
      <c r="AF2444" t="str">
        <f>+IF($F2444="","",VLOOKUP($G2444,Educacion[],AF$7,0))</f>
        <v/>
      </c>
      <c r="AG2444" t="str">
        <f>+IF($F2444="","",VLOOKUP($G2444,Educacion[],AG$7,0))</f>
        <v/>
      </c>
    </row>
    <row r="2445" spans="1:33" x14ac:dyDescent="0.3">
      <c r="A2445" s="36"/>
      <c r="B2445" s="36"/>
      <c r="C2445">
        <f t="shared" ca="1" si="229"/>
        <v>413</v>
      </c>
      <c r="D2445" t="str">
        <f t="shared" si="231"/>
        <v/>
      </c>
      <c r="E2445" t="str">
        <f t="shared" ca="1" si="230"/>
        <v>0452</v>
      </c>
      <c r="F2445" t="str">
        <f t="shared" si="231"/>
        <v/>
      </c>
      <c r="H2445" t="str">
        <f>+IF($F2445="","",VLOOKUP($G2445,Educacion[],H$7,0))</f>
        <v/>
      </c>
      <c r="I2445" t="str">
        <f>+IF($F2445="","",VLOOKUP($G2445,Educacion[],I$7,0))</f>
        <v/>
      </c>
      <c r="J2445" t="str">
        <f>+IF($F2445="","",VLOOKUP($G2445,Educacion[],J$7,0))</f>
        <v/>
      </c>
      <c r="K2445" t="str">
        <f>+IF($F2445="","",VLOOKUP($G2445,Educacion[],K$7,0))</f>
        <v/>
      </c>
      <c r="L2445" t="str">
        <f>+IF($F2445="","",VLOOKUP($G2445,Educacion[],L$7,0))</f>
        <v/>
      </c>
      <c r="M2445" t="str">
        <f>+IF($F2445="","",VLOOKUP($G2445,Educacion[],M$7,0))</f>
        <v/>
      </c>
      <c r="N2445" t="str">
        <f>+IF($F2445="","",VLOOKUP($G2445,Educacion[],N$7,0))</f>
        <v/>
      </c>
      <c r="O2445" t="str">
        <f>+IF($F2445="","",VLOOKUP($G2445,Educacion[],O$7,0))</f>
        <v/>
      </c>
      <c r="P2445" t="str">
        <f>+IF($F2445="","",VLOOKUP($G2445,Educacion[],P$7,0))</f>
        <v/>
      </c>
      <c r="Q2445" t="str">
        <f>+IF($F2445="","",VLOOKUP($G2445,Educacion[],Q$7,0))</f>
        <v/>
      </c>
      <c r="R2445" t="str">
        <f>+IF($F2445="","",VLOOKUP($G2445,Educacion[],R$7,0))</f>
        <v/>
      </c>
      <c r="S2445" t="str">
        <f>+IF($F2445="","",VLOOKUP($G2445,Educacion[],S$7,0))</f>
        <v/>
      </c>
      <c r="T2445" t="str">
        <f>+IF($F2445="","",VLOOKUP($G2445,Educacion[],T$7,0))</f>
        <v/>
      </c>
      <c r="U2445" t="str">
        <f>+IF($F2445="","",VLOOKUP($G2445,Educacion[],U$7,0))</f>
        <v/>
      </c>
      <c r="V2445" t="str">
        <f>+IF($F2445="","",VLOOKUP($G2445,Educacion[],V$7,0))</f>
        <v/>
      </c>
      <c r="W2445" t="str">
        <f>+IF($F2445="","",VLOOKUP($G2445,Educacion[],W$7,0))</f>
        <v/>
      </c>
      <c r="X2445" t="str">
        <f>+IF($F2445="","",VLOOKUP($G2445,Educacion[],X$7,0))</f>
        <v/>
      </c>
      <c r="Y2445" t="str">
        <f>+IF($F2445="","",VLOOKUP($G2445,Educacion[],Y$7,0))</f>
        <v/>
      </c>
      <c r="Z2445" t="str">
        <f>+IF($F2445="","",VLOOKUP($G2445,Educacion[],Z$7,0))</f>
        <v/>
      </c>
      <c r="AA2445" t="str">
        <f>+IF($F2445="","",VLOOKUP($G2445,Educacion[],AA$7,0))</f>
        <v/>
      </c>
      <c r="AB2445" t="str">
        <f>+IF($F2445="","",VLOOKUP($G2445,Educacion[],AB$7,0))</f>
        <v/>
      </c>
      <c r="AC2445" t="str">
        <f>+IF($F2445="","",VLOOKUP($G2445,Educacion[],AC$7,0))</f>
        <v/>
      </c>
      <c r="AD2445" t="str">
        <f>+IF($F2445="","",VLOOKUP($G2445,Educacion[],AD$7,0))</f>
        <v/>
      </c>
      <c r="AE2445" t="str">
        <f>+IF($F2445="","",VLOOKUP($G2445,Educacion[],AE$7,0))</f>
        <v/>
      </c>
      <c r="AF2445" t="str">
        <f>+IF($F2445="","",VLOOKUP($G2445,Educacion[],AF$7,0))</f>
        <v/>
      </c>
      <c r="AG2445" t="str">
        <f>+IF($F2445="","",VLOOKUP($G2445,Educacion[],AG$7,0))</f>
        <v/>
      </c>
    </row>
    <row r="2446" spans="1:33" x14ac:dyDescent="0.3">
      <c r="A2446" s="36"/>
      <c r="B2446" s="36"/>
      <c r="C2446">
        <f t="shared" ca="1" si="229"/>
        <v>651</v>
      </c>
      <c r="D2446" t="str">
        <f t="shared" si="231"/>
        <v/>
      </c>
      <c r="E2446" t="str">
        <f t="shared" ca="1" si="230"/>
        <v>0699</v>
      </c>
      <c r="F2446" t="str">
        <f t="shared" si="231"/>
        <v/>
      </c>
      <c r="H2446" t="str">
        <f>+IF($F2446="","",VLOOKUP($G2446,Educacion[],H$7,0))</f>
        <v/>
      </c>
      <c r="I2446" t="str">
        <f>+IF($F2446="","",VLOOKUP($G2446,Educacion[],I$7,0))</f>
        <v/>
      </c>
      <c r="J2446" t="str">
        <f>+IF($F2446="","",VLOOKUP($G2446,Educacion[],J$7,0))</f>
        <v/>
      </c>
      <c r="K2446" t="str">
        <f>+IF($F2446="","",VLOOKUP($G2446,Educacion[],K$7,0))</f>
        <v/>
      </c>
      <c r="L2446" t="str">
        <f>+IF($F2446="","",VLOOKUP($G2446,Educacion[],L$7,0))</f>
        <v/>
      </c>
      <c r="M2446" t="str">
        <f>+IF($F2446="","",VLOOKUP($G2446,Educacion[],M$7,0))</f>
        <v/>
      </c>
      <c r="N2446" t="str">
        <f>+IF($F2446="","",VLOOKUP($G2446,Educacion[],N$7,0))</f>
        <v/>
      </c>
      <c r="O2446" t="str">
        <f>+IF($F2446="","",VLOOKUP($G2446,Educacion[],O$7,0))</f>
        <v/>
      </c>
      <c r="P2446" t="str">
        <f>+IF($F2446="","",VLOOKUP($G2446,Educacion[],P$7,0))</f>
        <v/>
      </c>
      <c r="Q2446" t="str">
        <f>+IF($F2446="","",VLOOKUP($G2446,Educacion[],Q$7,0))</f>
        <v/>
      </c>
      <c r="R2446" t="str">
        <f>+IF($F2446="","",VLOOKUP($G2446,Educacion[],R$7,0))</f>
        <v/>
      </c>
      <c r="S2446" t="str">
        <f>+IF($F2446="","",VLOOKUP($G2446,Educacion[],S$7,0))</f>
        <v/>
      </c>
      <c r="T2446" t="str">
        <f>+IF($F2446="","",VLOOKUP($G2446,Educacion[],T$7,0))</f>
        <v/>
      </c>
      <c r="U2446" t="str">
        <f>+IF($F2446="","",VLOOKUP($G2446,Educacion[],U$7,0))</f>
        <v/>
      </c>
      <c r="V2446" t="str">
        <f>+IF($F2446="","",VLOOKUP($G2446,Educacion[],V$7,0))</f>
        <v/>
      </c>
      <c r="W2446" t="str">
        <f>+IF($F2446="","",VLOOKUP($G2446,Educacion[],W$7,0))</f>
        <v/>
      </c>
      <c r="X2446" t="str">
        <f>+IF($F2446="","",VLOOKUP($G2446,Educacion[],X$7,0))</f>
        <v/>
      </c>
      <c r="Y2446" t="str">
        <f>+IF($F2446="","",VLOOKUP($G2446,Educacion[],Y$7,0))</f>
        <v/>
      </c>
      <c r="Z2446" t="str">
        <f>+IF($F2446="","",VLOOKUP($G2446,Educacion[],Z$7,0))</f>
        <v/>
      </c>
      <c r="AA2446" t="str">
        <f>+IF($F2446="","",VLOOKUP($G2446,Educacion[],AA$7,0))</f>
        <v/>
      </c>
      <c r="AB2446" t="str">
        <f>+IF($F2446="","",VLOOKUP($G2446,Educacion[],AB$7,0))</f>
        <v/>
      </c>
      <c r="AC2446" t="str">
        <f>+IF($F2446="","",VLOOKUP($G2446,Educacion[],AC$7,0))</f>
        <v/>
      </c>
      <c r="AD2446" t="str">
        <f>+IF($F2446="","",VLOOKUP($G2446,Educacion[],AD$7,0))</f>
        <v/>
      </c>
      <c r="AE2446" t="str">
        <f>+IF($F2446="","",VLOOKUP($G2446,Educacion[],AE$7,0))</f>
        <v/>
      </c>
      <c r="AF2446" t="str">
        <f>+IF($F2446="","",VLOOKUP($G2446,Educacion[],AF$7,0))</f>
        <v/>
      </c>
      <c r="AG2446" t="str">
        <f>+IF($F2446="","",VLOOKUP($G2446,Educacion[],AG$7,0))</f>
        <v/>
      </c>
    </row>
    <row r="2447" spans="1:33" x14ac:dyDescent="0.3">
      <c r="A2447" s="36"/>
      <c r="B2447" s="36"/>
      <c r="C2447">
        <f t="shared" ca="1" si="229"/>
        <v>623</v>
      </c>
      <c r="D2447" t="str">
        <f t="shared" si="231"/>
        <v/>
      </c>
      <c r="E2447" t="str">
        <f t="shared" ca="1" si="230"/>
        <v>0660</v>
      </c>
      <c r="F2447" t="str">
        <f t="shared" si="231"/>
        <v/>
      </c>
      <c r="H2447" t="str">
        <f>+IF($F2447="","",VLOOKUP($G2447,Educacion[],H$7,0))</f>
        <v/>
      </c>
      <c r="I2447" t="str">
        <f>+IF($F2447="","",VLOOKUP($G2447,Educacion[],I$7,0))</f>
        <v/>
      </c>
      <c r="J2447" t="str">
        <f>+IF($F2447="","",VLOOKUP($G2447,Educacion[],J$7,0))</f>
        <v/>
      </c>
      <c r="K2447" t="str">
        <f>+IF($F2447="","",VLOOKUP($G2447,Educacion[],K$7,0))</f>
        <v/>
      </c>
      <c r="L2447" t="str">
        <f>+IF($F2447="","",VLOOKUP($G2447,Educacion[],L$7,0))</f>
        <v/>
      </c>
      <c r="M2447" t="str">
        <f>+IF($F2447="","",VLOOKUP($G2447,Educacion[],M$7,0))</f>
        <v/>
      </c>
      <c r="N2447" t="str">
        <f>+IF($F2447="","",VLOOKUP($G2447,Educacion[],N$7,0))</f>
        <v/>
      </c>
      <c r="O2447" t="str">
        <f>+IF($F2447="","",VLOOKUP($G2447,Educacion[],O$7,0))</f>
        <v/>
      </c>
      <c r="P2447" t="str">
        <f>+IF($F2447="","",VLOOKUP($G2447,Educacion[],P$7,0))</f>
        <v/>
      </c>
      <c r="Q2447" t="str">
        <f>+IF($F2447="","",VLOOKUP($G2447,Educacion[],Q$7,0))</f>
        <v/>
      </c>
      <c r="R2447" t="str">
        <f>+IF($F2447="","",VLOOKUP($G2447,Educacion[],R$7,0))</f>
        <v/>
      </c>
      <c r="S2447" t="str">
        <f>+IF($F2447="","",VLOOKUP($G2447,Educacion[],S$7,0))</f>
        <v/>
      </c>
      <c r="T2447" t="str">
        <f>+IF($F2447="","",VLOOKUP($G2447,Educacion[],T$7,0))</f>
        <v/>
      </c>
      <c r="U2447" t="str">
        <f>+IF($F2447="","",VLOOKUP($G2447,Educacion[],U$7,0))</f>
        <v/>
      </c>
      <c r="V2447" t="str">
        <f>+IF($F2447="","",VLOOKUP($G2447,Educacion[],V$7,0))</f>
        <v/>
      </c>
      <c r="W2447" t="str">
        <f>+IF($F2447="","",VLOOKUP($G2447,Educacion[],W$7,0))</f>
        <v/>
      </c>
      <c r="X2447" t="str">
        <f>+IF($F2447="","",VLOOKUP($G2447,Educacion[],X$7,0))</f>
        <v/>
      </c>
      <c r="Y2447" t="str">
        <f>+IF($F2447="","",VLOOKUP($G2447,Educacion[],Y$7,0))</f>
        <v/>
      </c>
      <c r="Z2447" t="str">
        <f>+IF($F2447="","",VLOOKUP($G2447,Educacion[],Z$7,0))</f>
        <v/>
      </c>
      <c r="AA2447" t="str">
        <f>+IF($F2447="","",VLOOKUP($G2447,Educacion[],AA$7,0))</f>
        <v/>
      </c>
      <c r="AB2447" t="str">
        <f>+IF($F2447="","",VLOOKUP($G2447,Educacion[],AB$7,0))</f>
        <v/>
      </c>
      <c r="AC2447" t="str">
        <f>+IF($F2447="","",VLOOKUP($G2447,Educacion[],AC$7,0))</f>
        <v/>
      </c>
      <c r="AD2447" t="str">
        <f>+IF($F2447="","",VLOOKUP($G2447,Educacion[],AD$7,0))</f>
        <v/>
      </c>
      <c r="AE2447" t="str">
        <f>+IF($F2447="","",VLOOKUP($G2447,Educacion[],AE$7,0))</f>
        <v/>
      </c>
      <c r="AF2447" t="str">
        <f>+IF($F2447="","",VLOOKUP($G2447,Educacion[],AF$7,0))</f>
        <v/>
      </c>
      <c r="AG2447" t="str">
        <f>+IF($F2447="","",VLOOKUP($G2447,Educacion[],AG$7,0))</f>
        <v/>
      </c>
    </row>
    <row r="2448" spans="1:33" x14ac:dyDescent="0.3">
      <c r="A2448" s="36"/>
      <c r="B2448" s="36"/>
      <c r="C2448">
        <f t="shared" ca="1" si="229"/>
        <v>556</v>
      </c>
      <c r="D2448" t="str">
        <f t="shared" si="231"/>
        <v/>
      </c>
      <c r="E2448" t="str">
        <f t="shared" ca="1" si="230"/>
        <v>0586</v>
      </c>
      <c r="F2448" t="str">
        <f t="shared" si="231"/>
        <v/>
      </c>
      <c r="H2448" t="str">
        <f>+IF($F2448="","",VLOOKUP($G2448,Educacion[],H$7,0))</f>
        <v/>
      </c>
      <c r="I2448" t="str">
        <f>+IF($F2448="","",VLOOKUP($G2448,Educacion[],I$7,0))</f>
        <v/>
      </c>
      <c r="J2448" t="str">
        <f>+IF($F2448="","",VLOOKUP($G2448,Educacion[],J$7,0))</f>
        <v/>
      </c>
      <c r="K2448" t="str">
        <f>+IF($F2448="","",VLOOKUP($G2448,Educacion[],K$7,0))</f>
        <v/>
      </c>
      <c r="L2448" t="str">
        <f>+IF($F2448="","",VLOOKUP($G2448,Educacion[],L$7,0))</f>
        <v/>
      </c>
      <c r="M2448" t="str">
        <f>+IF($F2448="","",VLOOKUP($G2448,Educacion[],M$7,0))</f>
        <v/>
      </c>
      <c r="N2448" t="str">
        <f>+IF($F2448="","",VLOOKUP($G2448,Educacion[],N$7,0))</f>
        <v/>
      </c>
      <c r="O2448" t="str">
        <f>+IF($F2448="","",VLOOKUP($G2448,Educacion[],O$7,0))</f>
        <v/>
      </c>
      <c r="P2448" t="str">
        <f>+IF($F2448="","",VLOOKUP($G2448,Educacion[],P$7,0))</f>
        <v/>
      </c>
      <c r="Q2448" t="str">
        <f>+IF($F2448="","",VLOOKUP($G2448,Educacion[],Q$7,0))</f>
        <v/>
      </c>
      <c r="R2448" t="str">
        <f>+IF($F2448="","",VLOOKUP($G2448,Educacion[],R$7,0))</f>
        <v/>
      </c>
      <c r="S2448" t="str">
        <f>+IF($F2448="","",VLOOKUP($G2448,Educacion[],S$7,0))</f>
        <v/>
      </c>
      <c r="T2448" t="str">
        <f>+IF($F2448="","",VLOOKUP($G2448,Educacion[],T$7,0))</f>
        <v/>
      </c>
      <c r="U2448" t="str">
        <f>+IF($F2448="","",VLOOKUP($G2448,Educacion[],U$7,0))</f>
        <v/>
      </c>
      <c r="V2448" t="str">
        <f>+IF($F2448="","",VLOOKUP($G2448,Educacion[],V$7,0))</f>
        <v/>
      </c>
      <c r="W2448" t="str">
        <f>+IF($F2448="","",VLOOKUP($G2448,Educacion[],W$7,0))</f>
        <v/>
      </c>
      <c r="X2448" t="str">
        <f>+IF($F2448="","",VLOOKUP($G2448,Educacion[],X$7,0))</f>
        <v/>
      </c>
      <c r="Y2448" t="str">
        <f>+IF($F2448="","",VLOOKUP($G2448,Educacion[],Y$7,0))</f>
        <v/>
      </c>
      <c r="Z2448" t="str">
        <f>+IF($F2448="","",VLOOKUP($G2448,Educacion[],Z$7,0))</f>
        <v/>
      </c>
      <c r="AA2448" t="str">
        <f>+IF($F2448="","",VLOOKUP($G2448,Educacion[],AA$7,0))</f>
        <v/>
      </c>
      <c r="AB2448" t="str">
        <f>+IF($F2448="","",VLOOKUP($G2448,Educacion[],AB$7,0))</f>
        <v/>
      </c>
      <c r="AC2448" t="str">
        <f>+IF($F2448="","",VLOOKUP($G2448,Educacion[],AC$7,0))</f>
        <v/>
      </c>
      <c r="AD2448" t="str">
        <f>+IF($F2448="","",VLOOKUP($G2448,Educacion[],AD$7,0))</f>
        <v/>
      </c>
      <c r="AE2448" t="str">
        <f>+IF($F2448="","",VLOOKUP($G2448,Educacion[],AE$7,0))</f>
        <v/>
      </c>
      <c r="AF2448" t="str">
        <f>+IF($F2448="","",VLOOKUP($G2448,Educacion[],AF$7,0))</f>
        <v/>
      </c>
      <c r="AG2448" t="str">
        <f>+IF($F2448="","",VLOOKUP($G2448,Educacion[],AG$7,0))</f>
        <v/>
      </c>
    </row>
    <row r="2449" spans="1:33" x14ac:dyDescent="0.3">
      <c r="A2449" s="36"/>
      <c r="B2449" s="36"/>
      <c r="C2449">
        <f t="shared" ca="1" si="229"/>
        <v>362</v>
      </c>
      <c r="D2449" t="str">
        <f t="shared" si="231"/>
        <v/>
      </c>
      <c r="E2449" t="str">
        <f t="shared" ca="1" si="230"/>
        <v>0398</v>
      </c>
      <c r="F2449" t="str">
        <f t="shared" si="231"/>
        <v/>
      </c>
      <c r="H2449" t="str">
        <f>+IF($F2449="","",VLOOKUP($G2449,Educacion[],H$7,0))</f>
        <v/>
      </c>
      <c r="I2449" t="str">
        <f>+IF($F2449="","",VLOOKUP($G2449,Educacion[],I$7,0))</f>
        <v/>
      </c>
      <c r="J2449" t="str">
        <f>+IF($F2449="","",VLOOKUP($G2449,Educacion[],J$7,0))</f>
        <v/>
      </c>
      <c r="K2449" t="str">
        <f>+IF($F2449="","",VLOOKUP($G2449,Educacion[],K$7,0))</f>
        <v/>
      </c>
      <c r="L2449" t="str">
        <f>+IF($F2449="","",VLOOKUP($G2449,Educacion[],L$7,0))</f>
        <v/>
      </c>
      <c r="M2449" t="str">
        <f>+IF($F2449="","",VLOOKUP($G2449,Educacion[],M$7,0))</f>
        <v/>
      </c>
      <c r="N2449" t="str">
        <f>+IF($F2449="","",VLOOKUP($G2449,Educacion[],N$7,0))</f>
        <v/>
      </c>
      <c r="O2449" t="str">
        <f>+IF($F2449="","",VLOOKUP($G2449,Educacion[],O$7,0))</f>
        <v/>
      </c>
      <c r="P2449" t="str">
        <f>+IF($F2449="","",VLOOKUP($G2449,Educacion[],P$7,0))</f>
        <v/>
      </c>
      <c r="Q2449" t="str">
        <f>+IF($F2449="","",VLOOKUP($G2449,Educacion[],Q$7,0))</f>
        <v/>
      </c>
      <c r="R2449" t="str">
        <f>+IF($F2449="","",VLOOKUP($G2449,Educacion[],R$7,0))</f>
        <v/>
      </c>
      <c r="S2449" t="str">
        <f>+IF($F2449="","",VLOOKUP($G2449,Educacion[],S$7,0))</f>
        <v/>
      </c>
      <c r="T2449" t="str">
        <f>+IF($F2449="","",VLOOKUP($G2449,Educacion[],T$7,0))</f>
        <v/>
      </c>
      <c r="U2449" t="str">
        <f>+IF($F2449="","",VLOOKUP($G2449,Educacion[],U$7,0))</f>
        <v/>
      </c>
      <c r="V2449" t="str">
        <f>+IF($F2449="","",VLOOKUP($G2449,Educacion[],V$7,0))</f>
        <v/>
      </c>
      <c r="W2449" t="str">
        <f>+IF($F2449="","",VLOOKUP($G2449,Educacion[],W$7,0))</f>
        <v/>
      </c>
      <c r="X2449" t="str">
        <f>+IF($F2449="","",VLOOKUP($G2449,Educacion[],X$7,0))</f>
        <v/>
      </c>
      <c r="Y2449" t="str">
        <f>+IF($F2449="","",VLOOKUP($G2449,Educacion[],Y$7,0))</f>
        <v/>
      </c>
      <c r="Z2449" t="str">
        <f>+IF($F2449="","",VLOOKUP($G2449,Educacion[],Z$7,0))</f>
        <v/>
      </c>
      <c r="AA2449" t="str">
        <f>+IF($F2449="","",VLOOKUP($G2449,Educacion[],AA$7,0))</f>
        <v/>
      </c>
      <c r="AB2449" t="str">
        <f>+IF($F2449="","",VLOOKUP($G2449,Educacion[],AB$7,0))</f>
        <v/>
      </c>
      <c r="AC2449" t="str">
        <f>+IF($F2449="","",VLOOKUP($G2449,Educacion[],AC$7,0))</f>
        <v/>
      </c>
      <c r="AD2449" t="str">
        <f>+IF($F2449="","",VLOOKUP($G2449,Educacion[],AD$7,0))</f>
        <v/>
      </c>
      <c r="AE2449" t="str">
        <f>+IF($F2449="","",VLOOKUP($G2449,Educacion[],AE$7,0))</f>
        <v/>
      </c>
      <c r="AF2449" t="str">
        <f>+IF($F2449="","",VLOOKUP($G2449,Educacion[],AF$7,0))</f>
        <v/>
      </c>
      <c r="AG2449" t="str">
        <f>+IF($F2449="","",VLOOKUP($G2449,Educacion[],AG$7,0))</f>
        <v/>
      </c>
    </row>
    <row r="2450" spans="1:33" x14ac:dyDescent="0.3">
      <c r="A2450" s="36"/>
      <c r="B2450" s="36"/>
      <c r="C2450">
        <f t="shared" ca="1" si="229"/>
        <v>286</v>
      </c>
      <c r="D2450" t="str">
        <f t="shared" si="231"/>
        <v/>
      </c>
      <c r="E2450" t="str">
        <f t="shared" ca="1" si="230"/>
        <v>0287</v>
      </c>
      <c r="F2450" t="str">
        <f t="shared" si="231"/>
        <v/>
      </c>
      <c r="H2450" t="str">
        <f>+IF($F2450="","",VLOOKUP($G2450,Educacion[],H$7,0))</f>
        <v/>
      </c>
      <c r="I2450" t="str">
        <f>+IF($F2450="","",VLOOKUP($G2450,Educacion[],I$7,0))</f>
        <v/>
      </c>
      <c r="J2450" t="str">
        <f>+IF($F2450="","",VLOOKUP($G2450,Educacion[],J$7,0))</f>
        <v/>
      </c>
      <c r="K2450" t="str">
        <f>+IF($F2450="","",VLOOKUP($G2450,Educacion[],K$7,0))</f>
        <v/>
      </c>
      <c r="L2450" t="str">
        <f>+IF($F2450="","",VLOOKUP($G2450,Educacion[],L$7,0))</f>
        <v/>
      </c>
      <c r="M2450" t="str">
        <f>+IF($F2450="","",VLOOKUP($G2450,Educacion[],M$7,0))</f>
        <v/>
      </c>
      <c r="N2450" t="str">
        <f>+IF($F2450="","",VLOOKUP($G2450,Educacion[],N$7,0))</f>
        <v/>
      </c>
      <c r="O2450" t="str">
        <f>+IF($F2450="","",VLOOKUP($G2450,Educacion[],O$7,0))</f>
        <v/>
      </c>
      <c r="P2450" t="str">
        <f>+IF($F2450="","",VLOOKUP($G2450,Educacion[],P$7,0))</f>
        <v/>
      </c>
      <c r="Q2450" t="str">
        <f>+IF($F2450="","",VLOOKUP($G2450,Educacion[],Q$7,0))</f>
        <v/>
      </c>
      <c r="R2450" t="str">
        <f>+IF($F2450="","",VLOOKUP($G2450,Educacion[],R$7,0))</f>
        <v/>
      </c>
      <c r="S2450" t="str">
        <f>+IF($F2450="","",VLOOKUP($G2450,Educacion[],S$7,0))</f>
        <v/>
      </c>
      <c r="T2450" t="str">
        <f>+IF($F2450="","",VLOOKUP($G2450,Educacion[],T$7,0))</f>
        <v/>
      </c>
      <c r="U2450" t="str">
        <f>+IF($F2450="","",VLOOKUP($G2450,Educacion[],U$7,0))</f>
        <v/>
      </c>
      <c r="V2450" t="str">
        <f>+IF($F2450="","",VLOOKUP($G2450,Educacion[],V$7,0))</f>
        <v/>
      </c>
      <c r="W2450" t="str">
        <f>+IF($F2450="","",VLOOKUP($G2450,Educacion[],W$7,0))</f>
        <v/>
      </c>
      <c r="X2450" t="str">
        <f>+IF($F2450="","",VLOOKUP($G2450,Educacion[],X$7,0))</f>
        <v/>
      </c>
      <c r="Y2450" t="str">
        <f>+IF($F2450="","",VLOOKUP($G2450,Educacion[],Y$7,0))</f>
        <v/>
      </c>
      <c r="Z2450" t="str">
        <f>+IF($F2450="","",VLOOKUP($G2450,Educacion[],Z$7,0))</f>
        <v/>
      </c>
      <c r="AA2450" t="str">
        <f>+IF($F2450="","",VLOOKUP($G2450,Educacion[],AA$7,0))</f>
        <v/>
      </c>
      <c r="AB2450" t="str">
        <f>+IF($F2450="","",VLOOKUP($G2450,Educacion[],AB$7,0))</f>
        <v/>
      </c>
      <c r="AC2450" t="str">
        <f>+IF($F2450="","",VLOOKUP($G2450,Educacion[],AC$7,0))</f>
        <v/>
      </c>
      <c r="AD2450" t="str">
        <f>+IF($F2450="","",VLOOKUP($G2450,Educacion[],AD$7,0))</f>
        <v/>
      </c>
      <c r="AE2450" t="str">
        <f>+IF($F2450="","",VLOOKUP($G2450,Educacion[],AE$7,0))</f>
        <v/>
      </c>
      <c r="AF2450" t="str">
        <f>+IF($F2450="","",VLOOKUP($G2450,Educacion[],AF$7,0))</f>
        <v/>
      </c>
      <c r="AG2450" t="str">
        <f>+IF($F2450="","",VLOOKUP($G2450,Educacion[],AG$7,0))</f>
        <v/>
      </c>
    </row>
    <row r="2451" spans="1:33" x14ac:dyDescent="0.3">
      <c r="A2451" s="36"/>
      <c r="B2451" s="36"/>
      <c r="C2451">
        <f t="shared" ca="1" si="229"/>
        <v>696</v>
      </c>
      <c r="D2451" t="str">
        <f t="shared" si="231"/>
        <v/>
      </c>
      <c r="E2451" t="str">
        <f t="shared" ca="1" si="230"/>
        <v>0744</v>
      </c>
      <c r="F2451" t="str">
        <f t="shared" si="231"/>
        <v/>
      </c>
      <c r="H2451" t="str">
        <f>+IF($F2451="","",VLOOKUP($G2451,Educacion[],H$7,0))</f>
        <v/>
      </c>
      <c r="I2451" t="str">
        <f>+IF($F2451="","",VLOOKUP($G2451,Educacion[],I$7,0))</f>
        <v/>
      </c>
      <c r="J2451" t="str">
        <f>+IF($F2451="","",VLOOKUP($G2451,Educacion[],J$7,0))</f>
        <v/>
      </c>
      <c r="K2451" t="str">
        <f>+IF($F2451="","",VLOOKUP($G2451,Educacion[],K$7,0))</f>
        <v/>
      </c>
      <c r="L2451" t="str">
        <f>+IF($F2451="","",VLOOKUP($G2451,Educacion[],L$7,0))</f>
        <v/>
      </c>
      <c r="M2451" t="str">
        <f>+IF($F2451="","",VLOOKUP($G2451,Educacion[],M$7,0))</f>
        <v/>
      </c>
      <c r="N2451" t="str">
        <f>+IF($F2451="","",VLOOKUP($G2451,Educacion[],N$7,0))</f>
        <v/>
      </c>
      <c r="O2451" t="str">
        <f>+IF($F2451="","",VLOOKUP($G2451,Educacion[],O$7,0))</f>
        <v/>
      </c>
      <c r="P2451" t="str">
        <f>+IF($F2451="","",VLOOKUP($G2451,Educacion[],P$7,0))</f>
        <v/>
      </c>
      <c r="Q2451" t="str">
        <f>+IF($F2451="","",VLOOKUP($G2451,Educacion[],Q$7,0))</f>
        <v/>
      </c>
      <c r="R2451" t="str">
        <f>+IF($F2451="","",VLOOKUP($G2451,Educacion[],R$7,0))</f>
        <v/>
      </c>
      <c r="S2451" t="str">
        <f>+IF($F2451="","",VLOOKUP($G2451,Educacion[],S$7,0))</f>
        <v/>
      </c>
      <c r="T2451" t="str">
        <f>+IF($F2451="","",VLOOKUP($G2451,Educacion[],T$7,0))</f>
        <v/>
      </c>
      <c r="U2451" t="str">
        <f>+IF($F2451="","",VLOOKUP($G2451,Educacion[],U$7,0))</f>
        <v/>
      </c>
      <c r="V2451" t="str">
        <f>+IF($F2451="","",VLOOKUP($G2451,Educacion[],V$7,0))</f>
        <v/>
      </c>
      <c r="W2451" t="str">
        <f>+IF($F2451="","",VLOOKUP($G2451,Educacion[],W$7,0))</f>
        <v/>
      </c>
      <c r="X2451" t="str">
        <f>+IF($F2451="","",VLOOKUP($G2451,Educacion[],X$7,0))</f>
        <v/>
      </c>
      <c r="Y2451" t="str">
        <f>+IF($F2451="","",VLOOKUP($G2451,Educacion[],Y$7,0))</f>
        <v/>
      </c>
      <c r="Z2451" t="str">
        <f>+IF($F2451="","",VLOOKUP($G2451,Educacion[],Z$7,0))</f>
        <v/>
      </c>
      <c r="AA2451" t="str">
        <f>+IF($F2451="","",VLOOKUP($G2451,Educacion[],AA$7,0))</f>
        <v/>
      </c>
      <c r="AB2451" t="str">
        <f>+IF($F2451="","",VLOOKUP($G2451,Educacion[],AB$7,0))</f>
        <v/>
      </c>
      <c r="AC2451" t="str">
        <f>+IF($F2451="","",VLOOKUP($G2451,Educacion[],AC$7,0))</f>
        <v/>
      </c>
      <c r="AD2451" t="str">
        <f>+IF($F2451="","",VLOOKUP($G2451,Educacion[],AD$7,0))</f>
        <v/>
      </c>
      <c r="AE2451" t="str">
        <f>+IF($F2451="","",VLOOKUP($G2451,Educacion[],AE$7,0))</f>
        <v/>
      </c>
      <c r="AF2451" t="str">
        <f>+IF($F2451="","",VLOOKUP($G2451,Educacion[],AF$7,0))</f>
        <v/>
      </c>
      <c r="AG2451" t="str">
        <f>+IF($F2451="","",VLOOKUP($G2451,Educacion[],AG$7,0))</f>
        <v/>
      </c>
    </row>
    <row r="2452" spans="1:33" x14ac:dyDescent="0.3">
      <c r="A2452" s="36"/>
      <c r="B2452" s="36"/>
      <c r="C2452">
        <f t="shared" ca="1" si="229"/>
        <v>558</v>
      </c>
      <c r="D2452" t="str">
        <f t="shared" si="231"/>
        <v/>
      </c>
      <c r="E2452" t="str">
        <f t="shared" ca="1" si="230"/>
        <v>0588</v>
      </c>
      <c r="F2452" t="str">
        <f t="shared" si="231"/>
        <v/>
      </c>
      <c r="H2452" t="str">
        <f>+IF($F2452="","",VLOOKUP($G2452,Educacion[],H$7,0))</f>
        <v/>
      </c>
      <c r="I2452" t="str">
        <f>+IF($F2452="","",VLOOKUP($G2452,Educacion[],I$7,0))</f>
        <v/>
      </c>
      <c r="J2452" t="str">
        <f>+IF($F2452="","",VLOOKUP($G2452,Educacion[],J$7,0))</f>
        <v/>
      </c>
      <c r="K2452" t="str">
        <f>+IF($F2452="","",VLOOKUP($G2452,Educacion[],K$7,0))</f>
        <v/>
      </c>
      <c r="L2452" t="str">
        <f>+IF($F2452="","",VLOOKUP($G2452,Educacion[],L$7,0))</f>
        <v/>
      </c>
      <c r="M2452" t="str">
        <f>+IF($F2452="","",VLOOKUP($G2452,Educacion[],M$7,0))</f>
        <v/>
      </c>
      <c r="N2452" t="str">
        <f>+IF($F2452="","",VLOOKUP($G2452,Educacion[],N$7,0))</f>
        <v/>
      </c>
      <c r="O2452" t="str">
        <f>+IF($F2452="","",VLOOKUP($G2452,Educacion[],O$7,0))</f>
        <v/>
      </c>
      <c r="P2452" t="str">
        <f>+IF($F2452="","",VLOOKUP($G2452,Educacion[],P$7,0))</f>
        <v/>
      </c>
      <c r="Q2452" t="str">
        <f>+IF($F2452="","",VLOOKUP($G2452,Educacion[],Q$7,0))</f>
        <v/>
      </c>
      <c r="R2452" t="str">
        <f>+IF($F2452="","",VLOOKUP($G2452,Educacion[],R$7,0))</f>
        <v/>
      </c>
      <c r="S2452" t="str">
        <f>+IF($F2452="","",VLOOKUP($G2452,Educacion[],S$7,0))</f>
        <v/>
      </c>
      <c r="T2452" t="str">
        <f>+IF($F2452="","",VLOOKUP($G2452,Educacion[],T$7,0))</f>
        <v/>
      </c>
      <c r="U2452" t="str">
        <f>+IF($F2452="","",VLOOKUP($G2452,Educacion[],U$7,0))</f>
        <v/>
      </c>
      <c r="V2452" t="str">
        <f>+IF($F2452="","",VLOOKUP($G2452,Educacion[],V$7,0))</f>
        <v/>
      </c>
      <c r="W2452" t="str">
        <f>+IF($F2452="","",VLOOKUP($G2452,Educacion[],W$7,0))</f>
        <v/>
      </c>
      <c r="X2452" t="str">
        <f>+IF($F2452="","",VLOOKUP($G2452,Educacion[],X$7,0))</f>
        <v/>
      </c>
      <c r="Y2452" t="str">
        <f>+IF($F2452="","",VLOOKUP($G2452,Educacion[],Y$7,0))</f>
        <v/>
      </c>
      <c r="Z2452" t="str">
        <f>+IF($F2452="","",VLOOKUP($G2452,Educacion[],Z$7,0))</f>
        <v/>
      </c>
      <c r="AA2452" t="str">
        <f>+IF($F2452="","",VLOOKUP($G2452,Educacion[],AA$7,0))</f>
        <v/>
      </c>
      <c r="AB2452" t="str">
        <f>+IF($F2452="","",VLOOKUP($G2452,Educacion[],AB$7,0))</f>
        <v/>
      </c>
      <c r="AC2452" t="str">
        <f>+IF($F2452="","",VLOOKUP($G2452,Educacion[],AC$7,0))</f>
        <v/>
      </c>
      <c r="AD2452" t="str">
        <f>+IF($F2452="","",VLOOKUP($G2452,Educacion[],AD$7,0))</f>
        <v/>
      </c>
      <c r="AE2452" t="str">
        <f>+IF($F2452="","",VLOOKUP($G2452,Educacion[],AE$7,0))</f>
        <v/>
      </c>
      <c r="AF2452" t="str">
        <f>+IF($F2452="","",VLOOKUP($G2452,Educacion[],AF$7,0))</f>
        <v/>
      </c>
      <c r="AG2452" t="str">
        <f>+IF($F2452="","",VLOOKUP($G2452,Educacion[],AG$7,0))</f>
        <v/>
      </c>
    </row>
    <row r="2453" spans="1:33" x14ac:dyDescent="0.3">
      <c r="A2453" s="36"/>
      <c r="B2453" s="36"/>
      <c r="C2453">
        <f t="shared" ca="1" si="229"/>
        <v>452</v>
      </c>
      <c r="D2453" t="str">
        <f t="shared" si="231"/>
        <v/>
      </c>
      <c r="E2453" t="str">
        <f t="shared" ca="1" si="230"/>
        <v>0476</v>
      </c>
      <c r="F2453" t="str">
        <f t="shared" si="231"/>
        <v/>
      </c>
      <c r="H2453" t="str">
        <f>+IF($F2453="","",VLOOKUP($G2453,Educacion[],H$7,0))</f>
        <v/>
      </c>
      <c r="I2453" t="str">
        <f>+IF($F2453="","",VLOOKUP($G2453,Educacion[],I$7,0))</f>
        <v/>
      </c>
      <c r="J2453" t="str">
        <f>+IF($F2453="","",VLOOKUP($G2453,Educacion[],J$7,0))</f>
        <v/>
      </c>
      <c r="K2453" t="str">
        <f>+IF($F2453="","",VLOOKUP($G2453,Educacion[],K$7,0))</f>
        <v/>
      </c>
      <c r="L2453" t="str">
        <f>+IF($F2453="","",VLOOKUP($G2453,Educacion[],L$7,0))</f>
        <v/>
      </c>
      <c r="M2453" t="str">
        <f>+IF($F2453="","",VLOOKUP($G2453,Educacion[],M$7,0))</f>
        <v/>
      </c>
      <c r="N2453" t="str">
        <f>+IF($F2453="","",VLOOKUP($G2453,Educacion[],N$7,0))</f>
        <v/>
      </c>
      <c r="O2453" t="str">
        <f>+IF($F2453="","",VLOOKUP($G2453,Educacion[],O$7,0))</f>
        <v/>
      </c>
      <c r="P2453" t="str">
        <f>+IF($F2453="","",VLOOKUP($G2453,Educacion[],P$7,0))</f>
        <v/>
      </c>
      <c r="Q2453" t="str">
        <f>+IF($F2453="","",VLOOKUP($G2453,Educacion[],Q$7,0))</f>
        <v/>
      </c>
      <c r="R2453" t="str">
        <f>+IF($F2453="","",VLOOKUP($G2453,Educacion[],R$7,0))</f>
        <v/>
      </c>
      <c r="S2453" t="str">
        <f>+IF($F2453="","",VLOOKUP($G2453,Educacion[],S$7,0))</f>
        <v/>
      </c>
      <c r="T2453" t="str">
        <f>+IF($F2453="","",VLOOKUP($G2453,Educacion[],T$7,0))</f>
        <v/>
      </c>
      <c r="U2453" t="str">
        <f>+IF($F2453="","",VLOOKUP($G2453,Educacion[],U$7,0))</f>
        <v/>
      </c>
      <c r="V2453" t="str">
        <f>+IF($F2453="","",VLOOKUP($G2453,Educacion[],V$7,0))</f>
        <v/>
      </c>
      <c r="W2453" t="str">
        <f>+IF($F2453="","",VLOOKUP($G2453,Educacion[],W$7,0))</f>
        <v/>
      </c>
      <c r="X2453" t="str">
        <f>+IF($F2453="","",VLOOKUP($G2453,Educacion[],X$7,0))</f>
        <v/>
      </c>
      <c r="Y2453" t="str">
        <f>+IF($F2453="","",VLOOKUP($G2453,Educacion[],Y$7,0))</f>
        <v/>
      </c>
      <c r="Z2453" t="str">
        <f>+IF($F2453="","",VLOOKUP($G2453,Educacion[],Z$7,0))</f>
        <v/>
      </c>
      <c r="AA2453" t="str">
        <f>+IF($F2453="","",VLOOKUP($G2453,Educacion[],AA$7,0))</f>
        <v/>
      </c>
      <c r="AB2453" t="str">
        <f>+IF($F2453="","",VLOOKUP($G2453,Educacion[],AB$7,0))</f>
        <v/>
      </c>
      <c r="AC2453" t="str">
        <f>+IF($F2453="","",VLOOKUP($G2453,Educacion[],AC$7,0))</f>
        <v/>
      </c>
      <c r="AD2453" t="str">
        <f>+IF($F2453="","",VLOOKUP($G2453,Educacion[],AD$7,0))</f>
        <v/>
      </c>
      <c r="AE2453" t="str">
        <f>+IF($F2453="","",VLOOKUP($G2453,Educacion[],AE$7,0))</f>
        <v/>
      </c>
      <c r="AF2453" t="str">
        <f>+IF($F2453="","",VLOOKUP($G2453,Educacion[],AF$7,0))</f>
        <v/>
      </c>
      <c r="AG2453" t="str">
        <f>+IF($F2453="","",VLOOKUP($G2453,Educacion[],AG$7,0))</f>
        <v/>
      </c>
    </row>
    <row r="2454" spans="1:33" x14ac:dyDescent="0.3">
      <c r="A2454" s="36"/>
      <c r="B2454" s="36"/>
      <c r="C2454">
        <f t="shared" ca="1" si="229"/>
        <v>295</v>
      </c>
      <c r="D2454" t="str">
        <f t="shared" si="231"/>
        <v/>
      </c>
      <c r="E2454" t="str">
        <f t="shared" ca="1" si="230"/>
        <v>0301</v>
      </c>
      <c r="F2454" t="str">
        <f t="shared" si="231"/>
        <v/>
      </c>
      <c r="H2454" t="str">
        <f>+IF($F2454="","",VLOOKUP($G2454,Educacion[],H$7,0))</f>
        <v/>
      </c>
      <c r="I2454" t="str">
        <f>+IF($F2454="","",VLOOKUP($G2454,Educacion[],I$7,0))</f>
        <v/>
      </c>
      <c r="J2454" t="str">
        <f>+IF($F2454="","",VLOOKUP($G2454,Educacion[],J$7,0))</f>
        <v/>
      </c>
      <c r="K2454" t="str">
        <f>+IF($F2454="","",VLOOKUP($G2454,Educacion[],K$7,0))</f>
        <v/>
      </c>
      <c r="L2454" t="str">
        <f>+IF($F2454="","",VLOOKUP($G2454,Educacion[],L$7,0))</f>
        <v/>
      </c>
      <c r="M2454" t="str">
        <f>+IF($F2454="","",VLOOKUP($G2454,Educacion[],M$7,0))</f>
        <v/>
      </c>
      <c r="N2454" t="str">
        <f>+IF($F2454="","",VLOOKUP($G2454,Educacion[],N$7,0))</f>
        <v/>
      </c>
      <c r="O2454" t="str">
        <f>+IF($F2454="","",VLOOKUP($G2454,Educacion[],O$7,0))</f>
        <v/>
      </c>
      <c r="P2454" t="str">
        <f>+IF($F2454="","",VLOOKUP($G2454,Educacion[],P$7,0))</f>
        <v/>
      </c>
      <c r="Q2454" t="str">
        <f>+IF($F2454="","",VLOOKUP($G2454,Educacion[],Q$7,0))</f>
        <v/>
      </c>
      <c r="R2454" t="str">
        <f>+IF($F2454="","",VLOOKUP($G2454,Educacion[],R$7,0))</f>
        <v/>
      </c>
      <c r="S2454" t="str">
        <f>+IF($F2454="","",VLOOKUP($G2454,Educacion[],S$7,0))</f>
        <v/>
      </c>
      <c r="T2454" t="str">
        <f>+IF($F2454="","",VLOOKUP($G2454,Educacion[],T$7,0))</f>
        <v/>
      </c>
      <c r="U2454" t="str">
        <f>+IF($F2454="","",VLOOKUP($G2454,Educacion[],U$7,0))</f>
        <v/>
      </c>
      <c r="V2454" t="str">
        <f>+IF($F2454="","",VLOOKUP($G2454,Educacion[],V$7,0))</f>
        <v/>
      </c>
      <c r="W2454" t="str">
        <f>+IF($F2454="","",VLOOKUP($G2454,Educacion[],W$7,0))</f>
        <v/>
      </c>
      <c r="X2454" t="str">
        <f>+IF($F2454="","",VLOOKUP($G2454,Educacion[],X$7,0))</f>
        <v/>
      </c>
      <c r="Y2454" t="str">
        <f>+IF($F2454="","",VLOOKUP($G2454,Educacion[],Y$7,0))</f>
        <v/>
      </c>
      <c r="Z2454" t="str">
        <f>+IF($F2454="","",VLOOKUP($G2454,Educacion[],Z$7,0))</f>
        <v/>
      </c>
      <c r="AA2454" t="str">
        <f>+IF($F2454="","",VLOOKUP($G2454,Educacion[],AA$7,0))</f>
        <v/>
      </c>
      <c r="AB2454" t="str">
        <f>+IF($F2454="","",VLOOKUP($G2454,Educacion[],AB$7,0))</f>
        <v/>
      </c>
      <c r="AC2454" t="str">
        <f>+IF($F2454="","",VLOOKUP($G2454,Educacion[],AC$7,0))</f>
        <v/>
      </c>
      <c r="AD2454" t="str">
        <f>+IF($F2454="","",VLOOKUP($G2454,Educacion[],AD$7,0))</f>
        <v/>
      </c>
      <c r="AE2454" t="str">
        <f>+IF($F2454="","",VLOOKUP($G2454,Educacion[],AE$7,0))</f>
        <v/>
      </c>
      <c r="AF2454" t="str">
        <f>+IF($F2454="","",VLOOKUP($G2454,Educacion[],AF$7,0))</f>
        <v/>
      </c>
      <c r="AG2454" t="str">
        <f>+IF($F2454="","",VLOOKUP($G2454,Educacion[],AG$7,0))</f>
        <v/>
      </c>
    </row>
    <row r="2455" spans="1:33" x14ac:dyDescent="0.3">
      <c r="A2455" s="36"/>
      <c r="B2455" s="36"/>
      <c r="C2455">
        <f t="shared" ca="1" si="229"/>
        <v>236</v>
      </c>
      <c r="D2455" t="str">
        <f t="shared" si="231"/>
        <v/>
      </c>
      <c r="E2455" t="str">
        <f t="shared" ca="1" si="230"/>
        <v>0234</v>
      </c>
      <c r="F2455" t="str">
        <f t="shared" si="231"/>
        <v/>
      </c>
      <c r="H2455" t="str">
        <f>+IF($F2455="","",VLOOKUP($G2455,Educacion[],H$7,0))</f>
        <v/>
      </c>
      <c r="I2455" t="str">
        <f>+IF($F2455="","",VLOOKUP($G2455,Educacion[],I$7,0))</f>
        <v/>
      </c>
      <c r="J2455" t="str">
        <f>+IF($F2455="","",VLOOKUP($G2455,Educacion[],J$7,0))</f>
        <v/>
      </c>
      <c r="K2455" t="str">
        <f>+IF($F2455="","",VLOOKUP($G2455,Educacion[],K$7,0))</f>
        <v/>
      </c>
      <c r="L2455" t="str">
        <f>+IF($F2455="","",VLOOKUP($G2455,Educacion[],L$7,0))</f>
        <v/>
      </c>
      <c r="M2455" t="str">
        <f>+IF($F2455="","",VLOOKUP($G2455,Educacion[],M$7,0))</f>
        <v/>
      </c>
      <c r="N2455" t="str">
        <f>+IF($F2455="","",VLOOKUP($G2455,Educacion[],N$7,0))</f>
        <v/>
      </c>
      <c r="O2455" t="str">
        <f>+IF($F2455="","",VLOOKUP($G2455,Educacion[],O$7,0))</f>
        <v/>
      </c>
      <c r="P2455" t="str">
        <f>+IF($F2455="","",VLOOKUP($G2455,Educacion[],P$7,0))</f>
        <v/>
      </c>
      <c r="Q2455" t="str">
        <f>+IF($F2455="","",VLOOKUP($G2455,Educacion[],Q$7,0))</f>
        <v/>
      </c>
      <c r="R2455" t="str">
        <f>+IF($F2455="","",VLOOKUP($G2455,Educacion[],R$7,0))</f>
        <v/>
      </c>
      <c r="S2455" t="str">
        <f>+IF($F2455="","",VLOOKUP($G2455,Educacion[],S$7,0))</f>
        <v/>
      </c>
      <c r="T2455" t="str">
        <f>+IF($F2455="","",VLOOKUP($G2455,Educacion[],T$7,0))</f>
        <v/>
      </c>
      <c r="U2455" t="str">
        <f>+IF($F2455="","",VLOOKUP($G2455,Educacion[],U$7,0))</f>
        <v/>
      </c>
      <c r="V2455" t="str">
        <f>+IF($F2455="","",VLOOKUP($G2455,Educacion[],V$7,0))</f>
        <v/>
      </c>
      <c r="W2455" t="str">
        <f>+IF($F2455="","",VLOOKUP($G2455,Educacion[],W$7,0))</f>
        <v/>
      </c>
      <c r="X2455" t="str">
        <f>+IF($F2455="","",VLOOKUP($G2455,Educacion[],X$7,0))</f>
        <v/>
      </c>
      <c r="Y2455" t="str">
        <f>+IF($F2455="","",VLOOKUP($G2455,Educacion[],Y$7,0))</f>
        <v/>
      </c>
      <c r="Z2455" t="str">
        <f>+IF($F2455="","",VLOOKUP($G2455,Educacion[],Z$7,0))</f>
        <v/>
      </c>
      <c r="AA2455" t="str">
        <f>+IF($F2455="","",VLOOKUP($G2455,Educacion[],AA$7,0))</f>
        <v/>
      </c>
      <c r="AB2455" t="str">
        <f>+IF($F2455="","",VLOOKUP($G2455,Educacion[],AB$7,0))</f>
        <v/>
      </c>
      <c r="AC2455" t="str">
        <f>+IF($F2455="","",VLOOKUP($G2455,Educacion[],AC$7,0))</f>
        <v/>
      </c>
      <c r="AD2455" t="str">
        <f>+IF($F2455="","",VLOOKUP($G2455,Educacion[],AD$7,0))</f>
        <v/>
      </c>
      <c r="AE2455" t="str">
        <f>+IF($F2455="","",VLOOKUP($G2455,Educacion[],AE$7,0))</f>
        <v/>
      </c>
      <c r="AF2455" t="str">
        <f>+IF($F2455="","",VLOOKUP($G2455,Educacion[],AF$7,0))</f>
        <v/>
      </c>
      <c r="AG2455" t="str">
        <f>+IF($F2455="","",VLOOKUP($G2455,Educacion[],AG$7,0))</f>
        <v/>
      </c>
    </row>
    <row r="2456" spans="1:33" x14ac:dyDescent="0.3">
      <c r="A2456" s="36"/>
      <c r="B2456" s="36"/>
      <c r="C2456">
        <f t="shared" ca="1" si="229"/>
        <v>715</v>
      </c>
      <c r="D2456" t="str">
        <f t="shared" si="231"/>
        <v/>
      </c>
      <c r="E2456" t="str">
        <f t="shared" ca="1" si="230"/>
        <v>0763</v>
      </c>
      <c r="F2456" t="str">
        <f t="shared" si="231"/>
        <v/>
      </c>
      <c r="H2456" t="str">
        <f>+IF($F2456="","",VLOOKUP($G2456,Educacion[],H$7,0))</f>
        <v/>
      </c>
      <c r="I2456" t="str">
        <f>+IF($F2456="","",VLOOKUP($G2456,Educacion[],I$7,0))</f>
        <v/>
      </c>
      <c r="J2456" t="str">
        <f>+IF($F2456="","",VLOOKUP($G2456,Educacion[],J$7,0))</f>
        <v/>
      </c>
      <c r="K2456" t="str">
        <f>+IF($F2456="","",VLOOKUP($G2456,Educacion[],K$7,0))</f>
        <v/>
      </c>
      <c r="L2456" t="str">
        <f>+IF($F2456="","",VLOOKUP($G2456,Educacion[],L$7,0))</f>
        <v/>
      </c>
      <c r="M2456" t="str">
        <f>+IF($F2456="","",VLOOKUP($G2456,Educacion[],M$7,0))</f>
        <v/>
      </c>
      <c r="N2456" t="str">
        <f>+IF($F2456="","",VLOOKUP($G2456,Educacion[],N$7,0))</f>
        <v/>
      </c>
      <c r="O2456" t="str">
        <f>+IF($F2456="","",VLOOKUP($G2456,Educacion[],O$7,0))</f>
        <v/>
      </c>
      <c r="P2456" t="str">
        <f>+IF($F2456="","",VLOOKUP($G2456,Educacion[],P$7,0))</f>
        <v/>
      </c>
      <c r="Q2456" t="str">
        <f>+IF($F2456="","",VLOOKUP($G2456,Educacion[],Q$7,0))</f>
        <v/>
      </c>
      <c r="R2456" t="str">
        <f>+IF($F2456="","",VLOOKUP($G2456,Educacion[],R$7,0))</f>
        <v/>
      </c>
      <c r="S2456" t="str">
        <f>+IF($F2456="","",VLOOKUP($G2456,Educacion[],S$7,0))</f>
        <v/>
      </c>
      <c r="T2456" t="str">
        <f>+IF($F2456="","",VLOOKUP($G2456,Educacion[],T$7,0))</f>
        <v/>
      </c>
      <c r="U2456" t="str">
        <f>+IF($F2456="","",VLOOKUP($G2456,Educacion[],U$7,0))</f>
        <v/>
      </c>
      <c r="V2456" t="str">
        <f>+IF($F2456="","",VLOOKUP($G2456,Educacion[],V$7,0))</f>
        <v/>
      </c>
      <c r="W2456" t="str">
        <f>+IF($F2456="","",VLOOKUP($G2456,Educacion[],W$7,0))</f>
        <v/>
      </c>
      <c r="X2456" t="str">
        <f>+IF($F2456="","",VLOOKUP($G2456,Educacion[],X$7,0))</f>
        <v/>
      </c>
      <c r="Y2456" t="str">
        <f>+IF($F2456="","",VLOOKUP($G2456,Educacion[],Y$7,0))</f>
        <v/>
      </c>
      <c r="Z2456" t="str">
        <f>+IF($F2456="","",VLOOKUP($G2456,Educacion[],Z$7,0))</f>
        <v/>
      </c>
      <c r="AA2456" t="str">
        <f>+IF($F2456="","",VLOOKUP($G2456,Educacion[],AA$7,0))</f>
        <v/>
      </c>
      <c r="AB2456" t="str">
        <f>+IF($F2456="","",VLOOKUP($G2456,Educacion[],AB$7,0))</f>
        <v/>
      </c>
      <c r="AC2456" t="str">
        <f>+IF($F2456="","",VLOOKUP($G2456,Educacion[],AC$7,0))</f>
        <v/>
      </c>
      <c r="AD2456" t="str">
        <f>+IF($F2456="","",VLOOKUP($G2456,Educacion[],AD$7,0))</f>
        <v/>
      </c>
      <c r="AE2456" t="str">
        <f>+IF($F2456="","",VLOOKUP($G2456,Educacion[],AE$7,0))</f>
        <v/>
      </c>
      <c r="AF2456" t="str">
        <f>+IF($F2456="","",VLOOKUP($G2456,Educacion[],AF$7,0))</f>
        <v/>
      </c>
      <c r="AG2456" t="str">
        <f>+IF($F2456="","",VLOOKUP($G2456,Educacion[],AG$7,0))</f>
        <v/>
      </c>
    </row>
    <row r="2457" spans="1:33" x14ac:dyDescent="0.3">
      <c r="A2457" s="36"/>
      <c r="B2457" s="36"/>
      <c r="C2457">
        <f t="shared" ca="1" si="229"/>
        <v>332</v>
      </c>
      <c r="D2457" t="str">
        <f t="shared" si="231"/>
        <v/>
      </c>
      <c r="E2457" t="str">
        <f t="shared" ca="1" si="230"/>
        <v>0354</v>
      </c>
      <c r="F2457" t="str">
        <f t="shared" si="231"/>
        <v/>
      </c>
      <c r="H2457" t="str">
        <f>+IF($F2457="","",VLOOKUP($G2457,Educacion[],H$7,0))</f>
        <v/>
      </c>
      <c r="I2457" t="str">
        <f>+IF($F2457="","",VLOOKUP($G2457,Educacion[],I$7,0))</f>
        <v/>
      </c>
      <c r="J2457" t="str">
        <f>+IF($F2457="","",VLOOKUP($G2457,Educacion[],J$7,0))</f>
        <v/>
      </c>
      <c r="K2457" t="str">
        <f>+IF($F2457="","",VLOOKUP($G2457,Educacion[],K$7,0))</f>
        <v/>
      </c>
      <c r="L2457" t="str">
        <f>+IF($F2457="","",VLOOKUP($G2457,Educacion[],L$7,0))</f>
        <v/>
      </c>
      <c r="M2457" t="str">
        <f>+IF($F2457="","",VLOOKUP($G2457,Educacion[],M$7,0))</f>
        <v/>
      </c>
      <c r="N2457" t="str">
        <f>+IF($F2457="","",VLOOKUP($G2457,Educacion[],N$7,0))</f>
        <v/>
      </c>
      <c r="O2457" t="str">
        <f>+IF($F2457="","",VLOOKUP($G2457,Educacion[],O$7,0))</f>
        <v/>
      </c>
      <c r="P2457" t="str">
        <f>+IF($F2457="","",VLOOKUP($G2457,Educacion[],P$7,0))</f>
        <v/>
      </c>
      <c r="Q2457" t="str">
        <f>+IF($F2457="","",VLOOKUP($G2457,Educacion[],Q$7,0))</f>
        <v/>
      </c>
      <c r="R2457" t="str">
        <f>+IF($F2457="","",VLOOKUP($G2457,Educacion[],R$7,0))</f>
        <v/>
      </c>
      <c r="S2457" t="str">
        <f>+IF($F2457="","",VLOOKUP($G2457,Educacion[],S$7,0))</f>
        <v/>
      </c>
      <c r="T2457" t="str">
        <f>+IF($F2457="","",VLOOKUP($G2457,Educacion[],T$7,0))</f>
        <v/>
      </c>
      <c r="U2457" t="str">
        <f>+IF($F2457="","",VLOOKUP($G2457,Educacion[],U$7,0))</f>
        <v/>
      </c>
      <c r="V2457" t="str">
        <f>+IF($F2457="","",VLOOKUP($G2457,Educacion[],V$7,0))</f>
        <v/>
      </c>
      <c r="W2457" t="str">
        <f>+IF($F2457="","",VLOOKUP($G2457,Educacion[],W$7,0))</f>
        <v/>
      </c>
      <c r="X2457" t="str">
        <f>+IF($F2457="","",VLOOKUP($G2457,Educacion[],X$7,0))</f>
        <v/>
      </c>
      <c r="Y2457" t="str">
        <f>+IF($F2457="","",VLOOKUP($G2457,Educacion[],Y$7,0))</f>
        <v/>
      </c>
      <c r="Z2457" t="str">
        <f>+IF($F2457="","",VLOOKUP($G2457,Educacion[],Z$7,0))</f>
        <v/>
      </c>
      <c r="AA2457" t="str">
        <f>+IF($F2457="","",VLOOKUP($G2457,Educacion[],AA$7,0))</f>
        <v/>
      </c>
      <c r="AB2457" t="str">
        <f>+IF($F2457="","",VLOOKUP($G2457,Educacion[],AB$7,0))</f>
        <v/>
      </c>
      <c r="AC2457" t="str">
        <f>+IF($F2457="","",VLOOKUP($G2457,Educacion[],AC$7,0))</f>
        <v/>
      </c>
      <c r="AD2457" t="str">
        <f>+IF($F2457="","",VLOOKUP($G2457,Educacion[],AD$7,0))</f>
        <v/>
      </c>
      <c r="AE2457" t="str">
        <f>+IF($F2457="","",VLOOKUP($G2457,Educacion[],AE$7,0))</f>
        <v/>
      </c>
      <c r="AF2457" t="str">
        <f>+IF($F2457="","",VLOOKUP($G2457,Educacion[],AF$7,0))</f>
        <v/>
      </c>
      <c r="AG2457" t="str">
        <f>+IF($F2457="","",VLOOKUP($G2457,Educacion[],AG$7,0))</f>
        <v/>
      </c>
    </row>
    <row r="2458" spans="1:33" x14ac:dyDescent="0.3">
      <c r="A2458" s="36"/>
      <c r="B2458" s="36"/>
      <c r="C2458">
        <f t="shared" ca="1" si="229"/>
        <v>113</v>
      </c>
      <c r="D2458" t="str">
        <f t="shared" si="231"/>
        <v/>
      </c>
      <c r="E2458" t="str">
        <f t="shared" ca="1" si="230"/>
        <v>0103</v>
      </c>
      <c r="F2458" t="str">
        <f t="shared" si="231"/>
        <v/>
      </c>
      <c r="H2458" t="str">
        <f>+IF($F2458="","",VLOOKUP($G2458,Educacion[],H$7,0))</f>
        <v/>
      </c>
      <c r="I2458" t="str">
        <f>+IF($F2458="","",VLOOKUP($G2458,Educacion[],I$7,0))</f>
        <v/>
      </c>
      <c r="J2458" t="str">
        <f>+IF($F2458="","",VLOOKUP($G2458,Educacion[],J$7,0))</f>
        <v/>
      </c>
      <c r="K2458" t="str">
        <f>+IF($F2458="","",VLOOKUP($G2458,Educacion[],K$7,0))</f>
        <v/>
      </c>
      <c r="L2458" t="str">
        <f>+IF($F2458="","",VLOOKUP($G2458,Educacion[],L$7,0))</f>
        <v/>
      </c>
      <c r="M2458" t="str">
        <f>+IF($F2458="","",VLOOKUP($G2458,Educacion[],M$7,0))</f>
        <v/>
      </c>
      <c r="N2458" t="str">
        <f>+IF($F2458="","",VLOOKUP($G2458,Educacion[],N$7,0))</f>
        <v/>
      </c>
      <c r="O2458" t="str">
        <f>+IF($F2458="","",VLOOKUP($G2458,Educacion[],O$7,0))</f>
        <v/>
      </c>
      <c r="P2458" t="str">
        <f>+IF($F2458="","",VLOOKUP($G2458,Educacion[],P$7,0))</f>
        <v/>
      </c>
      <c r="Q2458" t="str">
        <f>+IF($F2458="","",VLOOKUP($G2458,Educacion[],Q$7,0))</f>
        <v/>
      </c>
      <c r="R2458" t="str">
        <f>+IF($F2458="","",VLOOKUP($G2458,Educacion[],R$7,0))</f>
        <v/>
      </c>
      <c r="S2458" t="str">
        <f>+IF($F2458="","",VLOOKUP($G2458,Educacion[],S$7,0))</f>
        <v/>
      </c>
      <c r="T2458" t="str">
        <f>+IF($F2458="","",VLOOKUP($G2458,Educacion[],T$7,0))</f>
        <v/>
      </c>
      <c r="U2458" t="str">
        <f>+IF($F2458="","",VLOOKUP($G2458,Educacion[],U$7,0))</f>
        <v/>
      </c>
      <c r="V2458" t="str">
        <f>+IF($F2458="","",VLOOKUP($G2458,Educacion[],V$7,0))</f>
        <v/>
      </c>
      <c r="W2458" t="str">
        <f>+IF($F2458="","",VLOOKUP($G2458,Educacion[],W$7,0))</f>
        <v/>
      </c>
      <c r="X2458" t="str">
        <f>+IF($F2458="","",VLOOKUP($G2458,Educacion[],X$7,0))</f>
        <v/>
      </c>
      <c r="Y2458" t="str">
        <f>+IF($F2458="","",VLOOKUP($G2458,Educacion[],Y$7,0))</f>
        <v/>
      </c>
      <c r="Z2458" t="str">
        <f>+IF($F2458="","",VLOOKUP($G2458,Educacion[],Z$7,0))</f>
        <v/>
      </c>
      <c r="AA2458" t="str">
        <f>+IF($F2458="","",VLOOKUP($G2458,Educacion[],AA$7,0))</f>
        <v/>
      </c>
      <c r="AB2458" t="str">
        <f>+IF($F2458="","",VLOOKUP($G2458,Educacion[],AB$7,0))</f>
        <v/>
      </c>
      <c r="AC2458" t="str">
        <f>+IF($F2458="","",VLOOKUP($G2458,Educacion[],AC$7,0))</f>
        <v/>
      </c>
      <c r="AD2458" t="str">
        <f>+IF($F2458="","",VLOOKUP($G2458,Educacion[],AD$7,0))</f>
        <v/>
      </c>
      <c r="AE2458" t="str">
        <f>+IF($F2458="","",VLOOKUP($G2458,Educacion[],AE$7,0))</f>
        <v/>
      </c>
      <c r="AF2458" t="str">
        <f>+IF($F2458="","",VLOOKUP($G2458,Educacion[],AF$7,0))</f>
        <v/>
      </c>
      <c r="AG2458" t="str">
        <f>+IF($F2458="","",VLOOKUP($G2458,Educacion[],AG$7,0))</f>
        <v/>
      </c>
    </row>
    <row r="2459" spans="1:33" x14ac:dyDescent="0.3">
      <c r="A2459" s="36"/>
      <c r="B2459" s="36"/>
      <c r="C2459">
        <f t="shared" ca="1" si="229"/>
        <v>705</v>
      </c>
      <c r="D2459" t="str">
        <f t="shared" si="231"/>
        <v/>
      </c>
      <c r="E2459" t="str">
        <f t="shared" ca="1" si="230"/>
        <v>0753</v>
      </c>
      <c r="F2459" t="str">
        <f t="shared" si="231"/>
        <v/>
      </c>
      <c r="H2459" t="str">
        <f>+IF($F2459="","",VLOOKUP($G2459,Educacion[],H$7,0))</f>
        <v/>
      </c>
      <c r="I2459" t="str">
        <f>+IF($F2459="","",VLOOKUP($G2459,Educacion[],I$7,0))</f>
        <v/>
      </c>
      <c r="J2459" t="str">
        <f>+IF($F2459="","",VLOOKUP($G2459,Educacion[],J$7,0))</f>
        <v/>
      </c>
      <c r="K2459" t="str">
        <f>+IF($F2459="","",VLOOKUP($G2459,Educacion[],K$7,0))</f>
        <v/>
      </c>
      <c r="L2459" t="str">
        <f>+IF($F2459="","",VLOOKUP($G2459,Educacion[],L$7,0))</f>
        <v/>
      </c>
      <c r="M2459" t="str">
        <f>+IF($F2459="","",VLOOKUP($G2459,Educacion[],M$7,0))</f>
        <v/>
      </c>
      <c r="N2459" t="str">
        <f>+IF($F2459="","",VLOOKUP($G2459,Educacion[],N$7,0))</f>
        <v/>
      </c>
      <c r="O2459" t="str">
        <f>+IF($F2459="","",VLOOKUP($G2459,Educacion[],O$7,0))</f>
        <v/>
      </c>
      <c r="P2459" t="str">
        <f>+IF($F2459="","",VLOOKUP($G2459,Educacion[],P$7,0))</f>
        <v/>
      </c>
      <c r="Q2459" t="str">
        <f>+IF($F2459="","",VLOOKUP($G2459,Educacion[],Q$7,0))</f>
        <v/>
      </c>
      <c r="R2459" t="str">
        <f>+IF($F2459="","",VLOOKUP($G2459,Educacion[],R$7,0))</f>
        <v/>
      </c>
      <c r="S2459" t="str">
        <f>+IF($F2459="","",VLOOKUP($G2459,Educacion[],S$7,0))</f>
        <v/>
      </c>
      <c r="T2459" t="str">
        <f>+IF($F2459="","",VLOOKUP($G2459,Educacion[],T$7,0))</f>
        <v/>
      </c>
      <c r="U2459" t="str">
        <f>+IF($F2459="","",VLOOKUP($G2459,Educacion[],U$7,0))</f>
        <v/>
      </c>
      <c r="V2459" t="str">
        <f>+IF($F2459="","",VLOOKUP($G2459,Educacion[],V$7,0))</f>
        <v/>
      </c>
      <c r="W2459" t="str">
        <f>+IF($F2459="","",VLOOKUP($G2459,Educacion[],W$7,0))</f>
        <v/>
      </c>
      <c r="X2459" t="str">
        <f>+IF($F2459="","",VLOOKUP($G2459,Educacion[],X$7,0))</f>
        <v/>
      </c>
      <c r="Y2459" t="str">
        <f>+IF($F2459="","",VLOOKUP($G2459,Educacion[],Y$7,0))</f>
        <v/>
      </c>
      <c r="Z2459" t="str">
        <f>+IF($F2459="","",VLOOKUP($G2459,Educacion[],Z$7,0))</f>
        <v/>
      </c>
      <c r="AA2459" t="str">
        <f>+IF($F2459="","",VLOOKUP($G2459,Educacion[],AA$7,0))</f>
        <v/>
      </c>
      <c r="AB2459" t="str">
        <f>+IF($F2459="","",VLOOKUP($G2459,Educacion[],AB$7,0))</f>
        <v/>
      </c>
      <c r="AC2459" t="str">
        <f>+IF($F2459="","",VLOOKUP($G2459,Educacion[],AC$7,0))</f>
        <v/>
      </c>
      <c r="AD2459" t="str">
        <f>+IF($F2459="","",VLOOKUP($G2459,Educacion[],AD$7,0))</f>
        <v/>
      </c>
      <c r="AE2459" t="str">
        <f>+IF($F2459="","",VLOOKUP($G2459,Educacion[],AE$7,0))</f>
        <v/>
      </c>
      <c r="AF2459" t="str">
        <f>+IF($F2459="","",VLOOKUP($G2459,Educacion[],AF$7,0))</f>
        <v/>
      </c>
      <c r="AG2459" t="str">
        <f>+IF($F2459="","",VLOOKUP($G2459,Educacion[],AG$7,0))</f>
        <v/>
      </c>
    </row>
    <row r="2460" spans="1:33" x14ac:dyDescent="0.3">
      <c r="A2460" s="36"/>
      <c r="B2460" s="36"/>
      <c r="C2460">
        <f t="shared" ca="1" si="229"/>
        <v>32</v>
      </c>
      <c r="D2460" t="str">
        <f t="shared" ref="D2460:F2475" si="232">+IF(OR(D2459=$B$6,D2459=""),"",D2459+1)</f>
        <v/>
      </c>
      <c r="E2460" t="str">
        <f t="shared" ca="1" si="230"/>
        <v>0036</v>
      </c>
      <c r="F2460" t="str">
        <f t="shared" si="232"/>
        <v/>
      </c>
      <c r="H2460" t="str">
        <f>+IF($F2460="","",VLOOKUP($G2460,Educacion[],H$7,0))</f>
        <v/>
      </c>
      <c r="I2460" t="str">
        <f>+IF($F2460="","",VLOOKUP($G2460,Educacion[],I$7,0))</f>
        <v/>
      </c>
      <c r="J2460" t="str">
        <f>+IF($F2460="","",VLOOKUP($G2460,Educacion[],J$7,0))</f>
        <v/>
      </c>
      <c r="K2460" t="str">
        <f>+IF($F2460="","",VLOOKUP($G2460,Educacion[],K$7,0))</f>
        <v/>
      </c>
      <c r="L2460" t="str">
        <f>+IF($F2460="","",VLOOKUP($G2460,Educacion[],L$7,0))</f>
        <v/>
      </c>
      <c r="M2460" t="str">
        <f>+IF($F2460="","",VLOOKUP($G2460,Educacion[],M$7,0))</f>
        <v/>
      </c>
      <c r="N2460" t="str">
        <f>+IF($F2460="","",VLOOKUP($G2460,Educacion[],N$7,0))</f>
        <v/>
      </c>
      <c r="O2460" t="str">
        <f>+IF($F2460="","",VLOOKUP($G2460,Educacion[],O$7,0))</f>
        <v/>
      </c>
      <c r="P2460" t="str">
        <f>+IF($F2460="","",VLOOKUP($G2460,Educacion[],P$7,0))</f>
        <v/>
      </c>
      <c r="Q2460" t="str">
        <f>+IF($F2460="","",VLOOKUP($G2460,Educacion[],Q$7,0))</f>
        <v/>
      </c>
      <c r="R2460" t="str">
        <f>+IF($F2460="","",VLOOKUP($G2460,Educacion[],R$7,0))</f>
        <v/>
      </c>
      <c r="S2460" t="str">
        <f>+IF($F2460="","",VLOOKUP($G2460,Educacion[],S$7,0))</f>
        <v/>
      </c>
      <c r="T2460" t="str">
        <f>+IF($F2460="","",VLOOKUP($G2460,Educacion[],T$7,0))</f>
        <v/>
      </c>
      <c r="U2460" t="str">
        <f>+IF($F2460="","",VLOOKUP($G2460,Educacion[],U$7,0))</f>
        <v/>
      </c>
      <c r="V2460" t="str">
        <f>+IF($F2460="","",VLOOKUP($G2460,Educacion[],V$7,0))</f>
        <v/>
      </c>
      <c r="W2460" t="str">
        <f>+IF($F2460="","",VLOOKUP($G2460,Educacion[],W$7,0))</f>
        <v/>
      </c>
      <c r="X2460" t="str">
        <f>+IF($F2460="","",VLOOKUP($G2460,Educacion[],X$7,0))</f>
        <v/>
      </c>
      <c r="Y2460" t="str">
        <f>+IF($F2460="","",VLOOKUP($G2460,Educacion[],Y$7,0))</f>
        <v/>
      </c>
      <c r="Z2460" t="str">
        <f>+IF($F2460="","",VLOOKUP($G2460,Educacion[],Z$7,0))</f>
        <v/>
      </c>
      <c r="AA2460" t="str">
        <f>+IF($F2460="","",VLOOKUP($G2460,Educacion[],AA$7,0))</f>
        <v/>
      </c>
      <c r="AB2460" t="str">
        <f>+IF($F2460="","",VLOOKUP($G2460,Educacion[],AB$7,0))</f>
        <v/>
      </c>
      <c r="AC2460" t="str">
        <f>+IF($F2460="","",VLOOKUP($G2460,Educacion[],AC$7,0))</f>
        <v/>
      </c>
      <c r="AD2460" t="str">
        <f>+IF($F2460="","",VLOOKUP($G2460,Educacion[],AD$7,0))</f>
        <v/>
      </c>
      <c r="AE2460" t="str">
        <f>+IF($F2460="","",VLOOKUP($G2460,Educacion[],AE$7,0))</f>
        <v/>
      </c>
      <c r="AF2460" t="str">
        <f>+IF($F2460="","",VLOOKUP($G2460,Educacion[],AF$7,0))</f>
        <v/>
      </c>
      <c r="AG2460" t="str">
        <f>+IF($F2460="","",VLOOKUP($G2460,Educacion[],AG$7,0))</f>
        <v/>
      </c>
    </row>
    <row r="2461" spans="1:33" x14ac:dyDescent="0.3">
      <c r="A2461" s="36"/>
      <c r="B2461" s="36"/>
      <c r="C2461">
        <f t="shared" ca="1" si="229"/>
        <v>386</v>
      </c>
      <c r="D2461" t="str">
        <f t="shared" si="232"/>
        <v/>
      </c>
      <c r="E2461" t="str">
        <f t="shared" ca="1" si="230"/>
        <v>0424</v>
      </c>
      <c r="F2461" t="str">
        <f t="shared" si="232"/>
        <v/>
      </c>
      <c r="H2461" t="str">
        <f>+IF($F2461="","",VLOOKUP($G2461,Educacion[],H$7,0))</f>
        <v/>
      </c>
      <c r="I2461" t="str">
        <f>+IF($F2461="","",VLOOKUP($G2461,Educacion[],I$7,0))</f>
        <v/>
      </c>
      <c r="J2461" t="str">
        <f>+IF($F2461="","",VLOOKUP($G2461,Educacion[],J$7,0))</f>
        <v/>
      </c>
      <c r="K2461" t="str">
        <f>+IF($F2461="","",VLOOKUP($G2461,Educacion[],K$7,0))</f>
        <v/>
      </c>
      <c r="L2461" t="str">
        <f>+IF($F2461="","",VLOOKUP($G2461,Educacion[],L$7,0))</f>
        <v/>
      </c>
      <c r="M2461" t="str">
        <f>+IF($F2461="","",VLOOKUP($G2461,Educacion[],M$7,0))</f>
        <v/>
      </c>
      <c r="N2461" t="str">
        <f>+IF($F2461="","",VLOOKUP($G2461,Educacion[],N$7,0))</f>
        <v/>
      </c>
      <c r="O2461" t="str">
        <f>+IF($F2461="","",VLOOKUP($G2461,Educacion[],O$7,0))</f>
        <v/>
      </c>
      <c r="P2461" t="str">
        <f>+IF($F2461="","",VLOOKUP($G2461,Educacion[],P$7,0))</f>
        <v/>
      </c>
      <c r="Q2461" t="str">
        <f>+IF($F2461="","",VLOOKUP($G2461,Educacion[],Q$7,0))</f>
        <v/>
      </c>
      <c r="R2461" t="str">
        <f>+IF($F2461="","",VLOOKUP($G2461,Educacion[],R$7,0))</f>
        <v/>
      </c>
      <c r="S2461" t="str">
        <f>+IF($F2461="","",VLOOKUP($G2461,Educacion[],S$7,0))</f>
        <v/>
      </c>
      <c r="T2461" t="str">
        <f>+IF($F2461="","",VLOOKUP($G2461,Educacion[],T$7,0))</f>
        <v/>
      </c>
      <c r="U2461" t="str">
        <f>+IF($F2461="","",VLOOKUP($G2461,Educacion[],U$7,0))</f>
        <v/>
      </c>
      <c r="V2461" t="str">
        <f>+IF($F2461="","",VLOOKUP($G2461,Educacion[],V$7,0))</f>
        <v/>
      </c>
      <c r="W2461" t="str">
        <f>+IF($F2461="","",VLOOKUP($G2461,Educacion[],W$7,0))</f>
        <v/>
      </c>
      <c r="X2461" t="str">
        <f>+IF($F2461="","",VLOOKUP($G2461,Educacion[],X$7,0))</f>
        <v/>
      </c>
      <c r="Y2461" t="str">
        <f>+IF($F2461="","",VLOOKUP($G2461,Educacion[],Y$7,0))</f>
        <v/>
      </c>
      <c r="Z2461" t="str">
        <f>+IF($F2461="","",VLOOKUP($G2461,Educacion[],Z$7,0))</f>
        <v/>
      </c>
      <c r="AA2461" t="str">
        <f>+IF($F2461="","",VLOOKUP($G2461,Educacion[],AA$7,0))</f>
        <v/>
      </c>
      <c r="AB2461" t="str">
        <f>+IF($F2461="","",VLOOKUP($G2461,Educacion[],AB$7,0))</f>
        <v/>
      </c>
      <c r="AC2461" t="str">
        <f>+IF($F2461="","",VLOOKUP($G2461,Educacion[],AC$7,0))</f>
        <v/>
      </c>
      <c r="AD2461" t="str">
        <f>+IF($F2461="","",VLOOKUP($G2461,Educacion[],AD$7,0))</f>
        <v/>
      </c>
      <c r="AE2461" t="str">
        <f>+IF($F2461="","",VLOOKUP($G2461,Educacion[],AE$7,0))</f>
        <v/>
      </c>
      <c r="AF2461" t="str">
        <f>+IF($F2461="","",VLOOKUP($G2461,Educacion[],AF$7,0))</f>
        <v/>
      </c>
      <c r="AG2461" t="str">
        <f>+IF($F2461="","",VLOOKUP($G2461,Educacion[],AG$7,0))</f>
        <v/>
      </c>
    </row>
    <row r="2462" spans="1:33" x14ac:dyDescent="0.3">
      <c r="A2462" s="36"/>
      <c r="B2462" s="36"/>
      <c r="C2462">
        <f t="shared" ca="1" si="229"/>
        <v>5</v>
      </c>
      <c r="D2462" t="str">
        <f t="shared" si="232"/>
        <v/>
      </c>
      <c r="E2462" t="str">
        <f t="shared" ca="1" si="230"/>
        <v>0005</v>
      </c>
      <c r="F2462" t="str">
        <f t="shared" si="232"/>
        <v/>
      </c>
      <c r="H2462" t="str">
        <f>+IF($F2462="","",VLOOKUP($G2462,Educacion[],H$7,0))</f>
        <v/>
      </c>
      <c r="I2462" t="str">
        <f>+IF($F2462="","",VLOOKUP($G2462,Educacion[],I$7,0))</f>
        <v/>
      </c>
      <c r="J2462" t="str">
        <f>+IF($F2462="","",VLOOKUP($G2462,Educacion[],J$7,0))</f>
        <v/>
      </c>
      <c r="K2462" t="str">
        <f>+IF($F2462="","",VLOOKUP($G2462,Educacion[],K$7,0))</f>
        <v/>
      </c>
      <c r="L2462" t="str">
        <f>+IF($F2462="","",VLOOKUP($G2462,Educacion[],L$7,0))</f>
        <v/>
      </c>
      <c r="M2462" t="str">
        <f>+IF($F2462="","",VLOOKUP($G2462,Educacion[],M$7,0))</f>
        <v/>
      </c>
      <c r="N2462" t="str">
        <f>+IF($F2462="","",VLOOKUP($G2462,Educacion[],N$7,0))</f>
        <v/>
      </c>
      <c r="O2462" t="str">
        <f>+IF($F2462="","",VLOOKUP($G2462,Educacion[],O$7,0))</f>
        <v/>
      </c>
      <c r="P2462" t="str">
        <f>+IF($F2462="","",VLOOKUP($G2462,Educacion[],P$7,0))</f>
        <v/>
      </c>
      <c r="Q2462" t="str">
        <f>+IF($F2462="","",VLOOKUP($G2462,Educacion[],Q$7,0))</f>
        <v/>
      </c>
      <c r="R2462" t="str">
        <f>+IF($F2462="","",VLOOKUP($G2462,Educacion[],R$7,0))</f>
        <v/>
      </c>
      <c r="S2462" t="str">
        <f>+IF($F2462="","",VLOOKUP($G2462,Educacion[],S$7,0))</f>
        <v/>
      </c>
      <c r="T2462" t="str">
        <f>+IF($F2462="","",VLOOKUP($G2462,Educacion[],T$7,0))</f>
        <v/>
      </c>
      <c r="U2462" t="str">
        <f>+IF($F2462="","",VLOOKUP($G2462,Educacion[],U$7,0))</f>
        <v/>
      </c>
      <c r="V2462" t="str">
        <f>+IF($F2462="","",VLOOKUP($G2462,Educacion[],V$7,0))</f>
        <v/>
      </c>
      <c r="W2462" t="str">
        <f>+IF($F2462="","",VLOOKUP($G2462,Educacion[],W$7,0))</f>
        <v/>
      </c>
      <c r="X2462" t="str">
        <f>+IF($F2462="","",VLOOKUP($G2462,Educacion[],X$7,0))</f>
        <v/>
      </c>
      <c r="Y2462" t="str">
        <f>+IF($F2462="","",VLOOKUP($G2462,Educacion[],Y$7,0))</f>
        <v/>
      </c>
      <c r="Z2462" t="str">
        <f>+IF($F2462="","",VLOOKUP($G2462,Educacion[],Z$7,0))</f>
        <v/>
      </c>
      <c r="AA2462" t="str">
        <f>+IF($F2462="","",VLOOKUP($G2462,Educacion[],AA$7,0))</f>
        <v/>
      </c>
      <c r="AB2462" t="str">
        <f>+IF($F2462="","",VLOOKUP($G2462,Educacion[],AB$7,0))</f>
        <v/>
      </c>
      <c r="AC2462" t="str">
        <f>+IF($F2462="","",VLOOKUP($G2462,Educacion[],AC$7,0))</f>
        <v/>
      </c>
      <c r="AD2462" t="str">
        <f>+IF($F2462="","",VLOOKUP($G2462,Educacion[],AD$7,0))</f>
        <v/>
      </c>
      <c r="AE2462" t="str">
        <f>+IF($F2462="","",VLOOKUP($G2462,Educacion[],AE$7,0))</f>
        <v/>
      </c>
      <c r="AF2462" t="str">
        <f>+IF($F2462="","",VLOOKUP($G2462,Educacion[],AF$7,0))</f>
        <v/>
      </c>
      <c r="AG2462" t="str">
        <f>+IF($F2462="","",VLOOKUP($G2462,Educacion[],AG$7,0))</f>
        <v/>
      </c>
    </row>
    <row r="2463" spans="1:33" x14ac:dyDescent="0.3">
      <c r="A2463" s="36"/>
      <c r="B2463" s="36"/>
      <c r="C2463">
        <f t="shared" ca="1" si="229"/>
        <v>598</v>
      </c>
      <c r="D2463" t="str">
        <f t="shared" si="232"/>
        <v/>
      </c>
      <c r="E2463" t="str">
        <f t="shared" ca="1" si="230"/>
        <v>0631</v>
      </c>
      <c r="F2463" t="str">
        <f t="shared" si="232"/>
        <v/>
      </c>
      <c r="H2463" t="str">
        <f>+IF($F2463="","",VLOOKUP($G2463,Educacion[],H$7,0))</f>
        <v/>
      </c>
      <c r="I2463" t="str">
        <f>+IF($F2463="","",VLOOKUP($G2463,Educacion[],I$7,0))</f>
        <v/>
      </c>
      <c r="J2463" t="str">
        <f>+IF($F2463="","",VLOOKUP($G2463,Educacion[],J$7,0))</f>
        <v/>
      </c>
      <c r="K2463" t="str">
        <f>+IF($F2463="","",VLOOKUP($G2463,Educacion[],K$7,0))</f>
        <v/>
      </c>
      <c r="L2463" t="str">
        <f>+IF($F2463="","",VLOOKUP($G2463,Educacion[],L$7,0))</f>
        <v/>
      </c>
      <c r="M2463" t="str">
        <f>+IF($F2463="","",VLOOKUP($G2463,Educacion[],M$7,0))</f>
        <v/>
      </c>
      <c r="N2463" t="str">
        <f>+IF($F2463="","",VLOOKUP($G2463,Educacion[],N$7,0))</f>
        <v/>
      </c>
      <c r="O2463" t="str">
        <f>+IF($F2463="","",VLOOKUP($G2463,Educacion[],O$7,0))</f>
        <v/>
      </c>
      <c r="P2463" t="str">
        <f>+IF($F2463="","",VLOOKUP($G2463,Educacion[],P$7,0))</f>
        <v/>
      </c>
      <c r="Q2463" t="str">
        <f>+IF($F2463="","",VLOOKUP($G2463,Educacion[],Q$7,0))</f>
        <v/>
      </c>
      <c r="R2463" t="str">
        <f>+IF($F2463="","",VLOOKUP($G2463,Educacion[],R$7,0))</f>
        <v/>
      </c>
      <c r="S2463" t="str">
        <f>+IF($F2463="","",VLOOKUP($G2463,Educacion[],S$7,0))</f>
        <v/>
      </c>
      <c r="T2463" t="str">
        <f>+IF($F2463="","",VLOOKUP($G2463,Educacion[],T$7,0))</f>
        <v/>
      </c>
      <c r="U2463" t="str">
        <f>+IF($F2463="","",VLOOKUP($G2463,Educacion[],U$7,0))</f>
        <v/>
      </c>
      <c r="V2463" t="str">
        <f>+IF($F2463="","",VLOOKUP($G2463,Educacion[],V$7,0))</f>
        <v/>
      </c>
      <c r="W2463" t="str">
        <f>+IF($F2463="","",VLOOKUP($G2463,Educacion[],W$7,0))</f>
        <v/>
      </c>
      <c r="X2463" t="str">
        <f>+IF($F2463="","",VLOOKUP($G2463,Educacion[],X$7,0))</f>
        <v/>
      </c>
      <c r="Y2463" t="str">
        <f>+IF($F2463="","",VLOOKUP($G2463,Educacion[],Y$7,0))</f>
        <v/>
      </c>
      <c r="Z2463" t="str">
        <f>+IF($F2463="","",VLOOKUP($G2463,Educacion[],Z$7,0))</f>
        <v/>
      </c>
      <c r="AA2463" t="str">
        <f>+IF($F2463="","",VLOOKUP($G2463,Educacion[],AA$7,0))</f>
        <v/>
      </c>
      <c r="AB2463" t="str">
        <f>+IF($F2463="","",VLOOKUP($G2463,Educacion[],AB$7,0))</f>
        <v/>
      </c>
      <c r="AC2463" t="str">
        <f>+IF($F2463="","",VLOOKUP($G2463,Educacion[],AC$7,0))</f>
        <v/>
      </c>
      <c r="AD2463" t="str">
        <f>+IF($F2463="","",VLOOKUP($G2463,Educacion[],AD$7,0))</f>
        <v/>
      </c>
      <c r="AE2463" t="str">
        <f>+IF($F2463="","",VLOOKUP($G2463,Educacion[],AE$7,0))</f>
        <v/>
      </c>
      <c r="AF2463" t="str">
        <f>+IF($F2463="","",VLOOKUP($G2463,Educacion[],AF$7,0))</f>
        <v/>
      </c>
      <c r="AG2463" t="str">
        <f>+IF($F2463="","",VLOOKUP($G2463,Educacion[],AG$7,0))</f>
        <v/>
      </c>
    </row>
    <row r="2464" spans="1:33" x14ac:dyDescent="0.3">
      <c r="A2464" s="36"/>
      <c r="B2464" s="36"/>
      <c r="C2464">
        <f t="shared" ca="1" si="229"/>
        <v>268</v>
      </c>
      <c r="D2464" t="str">
        <f t="shared" si="232"/>
        <v/>
      </c>
      <c r="E2464" t="str">
        <f t="shared" ca="1" si="230"/>
        <v>0268</v>
      </c>
      <c r="F2464" t="str">
        <f t="shared" si="232"/>
        <v/>
      </c>
      <c r="H2464" t="str">
        <f>+IF($F2464="","",VLOOKUP($G2464,Educacion[],H$7,0))</f>
        <v/>
      </c>
      <c r="I2464" t="str">
        <f>+IF($F2464="","",VLOOKUP($G2464,Educacion[],I$7,0))</f>
        <v/>
      </c>
      <c r="J2464" t="str">
        <f>+IF($F2464="","",VLOOKUP($G2464,Educacion[],J$7,0))</f>
        <v/>
      </c>
      <c r="K2464" t="str">
        <f>+IF($F2464="","",VLOOKUP($G2464,Educacion[],K$7,0))</f>
        <v/>
      </c>
      <c r="L2464" t="str">
        <f>+IF($F2464="","",VLOOKUP($G2464,Educacion[],L$7,0))</f>
        <v/>
      </c>
      <c r="M2464" t="str">
        <f>+IF($F2464="","",VLOOKUP($G2464,Educacion[],M$7,0))</f>
        <v/>
      </c>
      <c r="N2464" t="str">
        <f>+IF($F2464="","",VLOOKUP($G2464,Educacion[],N$7,0))</f>
        <v/>
      </c>
      <c r="O2464" t="str">
        <f>+IF($F2464="","",VLOOKUP($G2464,Educacion[],O$7,0))</f>
        <v/>
      </c>
      <c r="P2464" t="str">
        <f>+IF($F2464="","",VLOOKUP($G2464,Educacion[],P$7,0))</f>
        <v/>
      </c>
      <c r="Q2464" t="str">
        <f>+IF($F2464="","",VLOOKUP($G2464,Educacion[],Q$7,0))</f>
        <v/>
      </c>
      <c r="R2464" t="str">
        <f>+IF($F2464="","",VLOOKUP($G2464,Educacion[],R$7,0))</f>
        <v/>
      </c>
      <c r="S2464" t="str">
        <f>+IF($F2464="","",VLOOKUP($G2464,Educacion[],S$7,0))</f>
        <v/>
      </c>
      <c r="T2464" t="str">
        <f>+IF($F2464="","",VLOOKUP($G2464,Educacion[],T$7,0))</f>
        <v/>
      </c>
      <c r="U2464" t="str">
        <f>+IF($F2464="","",VLOOKUP($G2464,Educacion[],U$7,0))</f>
        <v/>
      </c>
      <c r="V2464" t="str">
        <f>+IF($F2464="","",VLOOKUP($G2464,Educacion[],V$7,0))</f>
        <v/>
      </c>
      <c r="W2464" t="str">
        <f>+IF($F2464="","",VLOOKUP($G2464,Educacion[],W$7,0))</f>
        <v/>
      </c>
      <c r="X2464" t="str">
        <f>+IF($F2464="","",VLOOKUP($G2464,Educacion[],X$7,0))</f>
        <v/>
      </c>
      <c r="Y2464" t="str">
        <f>+IF($F2464="","",VLOOKUP($G2464,Educacion[],Y$7,0))</f>
        <v/>
      </c>
      <c r="Z2464" t="str">
        <f>+IF($F2464="","",VLOOKUP($G2464,Educacion[],Z$7,0))</f>
        <v/>
      </c>
      <c r="AA2464" t="str">
        <f>+IF($F2464="","",VLOOKUP($G2464,Educacion[],AA$7,0))</f>
        <v/>
      </c>
      <c r="AB2464" t="str">
        <f>+IF($F2464="","",VLOOKUP($G2464,Educacion[],AB$7,0))</f>
        <v/>
      </c>
      <c r="AC2464" t="str">
        <f>+IF($F2464="","",VLOOKUP($G2464,Educacion[],AC$7,0))</f>
        <v/>
      </c>
      <c r="AD2464" t="str">
        <f>+IF($F2464="","",VLOOKUP($G2464,Educacion[],AD$7,0))</f>
        <v/>
      </c>
      <c r="AE2464" t="str">
        <f>+IF($F2464="","",VLOOKUP($G2464,Educacion[],AE$7,0))</f>
        <v/>
      </c>
      <c r="AF2464" t="str">
        <f>+IF($F2464="","",VLOOKUP($G2464,Educacion[],AF$7,0))</f>
        <v/>
      </c>
      <c r="AG2464" t="str">
        <f>+IF($F2464="","",VLOOKUP($G2464,Educacion[],AG$7,0))</f>
        <v/>
      </c>
    </row>
    <row r="2465" spans="1:33" x14ac:dyDescent="0.3">
      <c r="A2465" s="36"/>
      <c r="B2465" s="36"/>
      <c r="C2465">
        <f t="shared" ca="1" si="229"/>
        <v>334</v>
      </c>
      <c r="D2465" t="str">
        <f t="shared" si="232"/>
        <v/>
      </c>
      <c r="E2465" t="str">
        <f t="shared" ca="1" si="230"/>
        <v>0357</v>
      </c>
      <c r="F2465" t="str">
        <f t="shared" si="232"/>
        <v/>
      </c>
      <c r="H2465" t="str">
        <f>+IF($F2465="","",VLOOKUP($G2465,Educacion[],H$7,0))</f>
        <v/>
      </c>
      <c r="I2465" t="str">
        <f>+IF($F2465="","",VLOOKUP($G2465,Educacion[],I$7,0))</f>
        <v/>
      </c>
      <c r="J2465" t="str">
        <f>+IF($F2465="","",VLOOKUP($G2465,Educacion[],J$7,0))</f>
        <v/>
      </c>
      <c r="K2465" t="str">
        <f>+IF($F2465="","",VLOOKUP($G2465,Educacion[],K$7,0))</f>
        <v/>
      </c>
      <c r="L2465" t="str">
        <f>+IF($F2465="","",VLOOKUP($G2465,Educacion[],L$7,0))</f>
        <v/>
      </c>
      <c r="M2465" t="str">
        <f>+IF($F2465="","",VLOOKUP($G2465,Educacion[],M$7,0))</f>
        <v/>
      </c>
      <c r="N2465" t="str">
        <f>+IF($F2465="","",VLOOKUP($G2465,Educacion[],N$7,0))</f>
        <v/>
      </c>
      <c r="O2465" t="str">
        <f>+IF($F2465="","",VLOOKUP($G2465,Educacion[],O$7,0))</f>
        <v/>
      </c>
      <c r="P2465" t="str">
        <f>+IF($F2465="","",VLOOKUP($G2465,Educacion[],P$7,0))</f>
        <v/>
      </c>
      <c r="Q2465" t="str">
        <f>+IF($F2465="","",VLOOKUP($G2465,Educacion[],Q$7,0))</f>
        <v/>
      </c>
      <c r="R2465" t="str">
        <f>+IF($F2465="","",VLOOKUP($G2465,Educacion[],R$7,0))</f>
        <v/>
      </c>
      <c r="S2465" t="str">
        <f>+IF($F2465="","",VLOOKUP($G2465,Educacion[],S$7,0))</f>
        <v/>
      </c>
      <c r="T2465" t="str">
        <f>+IF($F2465="","",VLOOKUP($G2465,Educacion[],T$7,0))</f>
        <v/>
      </c>
      <c r="U2465" t="str">
        <f>+IF($F2465="","",VLOOKUP($G2465,Educacion[],U$7,0))</f>
        <v/>
      </c>
      <c r="V2465" t="str">
        <f>+IF($F2465="","",VLOOKUP($G2465,Educacion[],V$7,0))</f>
        <v/>
      </c>
      <c r="W2465" t="str">
        <f>+IF($F2465="","",VLOOKUP($G2465,Educacion[],W$7,0))</f>
        <v/>
      </c>
      <c r="X2465" t="str">
        <f>+IF($F2465="","",VLOOKUP($G2465,Educacion[],X$7,0))</f>
        <v/>
      </c>
      <c r="Y2465" t="str">
        <f>+IF($F2465="","",VLOOKUP($G2465,Educacion[],Y$7,0))</f>
        <v/>
      </c>
      <c r="Z2465" t="str">
        <f>+IF($F2465="","",VLOOKUP($G2465,Educacion[],Z$7,0))</f>
        <v/>
      </c>
      <c r="AA2465" t="str">
        <f>+IF($F2465="","",VLOOKUP($G2465,Educacion[],AA$7,0))</f>
        <v/>
      </c>
      <c r="AB2465" t="str">
        <f>+IF($F2465="","",VLOOKUP($G2465,Educacion[],AB$7,0))</f>
        <v/>
      </c>
      <c r="AC2465" t="str">
        <f>+IF($F2465="","",VLOOKUP($G2465,Educacion[],AC$7,0))</f>
        <v/>
      </c>
      <c r="AD2465" t="str">
        <f>+IF($F2465="","",VLOOKUP($G2465,Educacion[],AD$7,0))</f>
        <v/>
      </c>
      <c r="AE2465" t="str">
        <f>+IF($F2465="","",VLOOKUP($G2465,Educacion[],AE$7,0))</f>
        <v/>
      </c>
      <c r="AF2465" t="str">
        <f>+IF($F2465="","",VLOOKUP($G2465,Educacion[],AF$7,0))</f>
        <v/>
      </c>
      <c r="AG2465" t="str">
        <f>+IF($F2465="","",VLOOKUP($G2465,Educacion[],AG$7,0))</f>
        <v/>
      </c>
    </row>
    <row r="2466" spans="1:33" x14ac:dyDescent="0.3">
      <c r="A2466" s="36"/>
      <c r="B2466" s="36"/>
      <c r="C2466">
        <f t="shared" ca="1" si="229"/>
        <v>295</v>
      </c>
      <c r="D2466" t="str">
        <f t="shared" si="232"/>
        <v/>
      </c>
      <c r="E2466" t="str">
        <f t="shared" ca="1" si="230"/>
        <v>0301</v>
      </c>
      <c r="F2466" t="str">
        <f t="shared" si="232"/>
        <v/>
      </c>
      <c r="H2466" t="str">
        <f>+IF($F2466="","",VLOOKUP($G2466,Educacion[],H$7,0))</f>
        <v/>
      </c>
      <c r="I2466" t="str">
        <f>+IF($F2466="","",VLOOKUP($G2466,Educacion[],I$7,0))</f>
        <v/>
      </c>
      <c r="J2466" t="str">
        <f>+IF($F2466="","",VLOOKUP($G2466,Educacion[],J$7,0))</f>
        <v/>
      </c>
      <c r="K2466" t="str">
        <f>+IF($F2466="","",VLOOKUP($G2466,Educacion[],K$7,0))</f>
        <v/>
      </c>
      <c r="L2466" t="str">
        <f>+IF($F2466="","",VLOOKUP($G2466,Educacion[],L$7,0))</f>
        <v/>
      </c>
      <c r="M2466" t="str">
        <f>+IF($F2466="","",VLOOKUP($G2466,Educacion[],M$7,0))</f>
        <v/>
      </c>
      <c r="N2466" t="str">
        <f>+IF($F2466="","",VLOOKUP($G2466,Educacion[],N$7,0))</f>
        <v/>
      </c>
      <c r="O2466" t="str">
        <f>+IF($F2466="","",VLOOKUP($G2466,Educacion[],O$7,0))</f>
        <v/>
      </c>
      <c r="P2466" t="str">
        <f>+IF($F2466="","",VLOOKUP($G2466,Educacion[],P$7,0))</f>
        <v/>
      </c>
      <c r="Q2466" t="str">
        <f>+IF($F2466="","",VLOOKUP($G2466,Educacion[],Q$7,0))</f>
        <v/>
      </c>
      <c r="R2466" t="str">
        <f>+IF($F2466="","",VLOOKUP($G2466,Educacion[],R$7,0))</f>
        <v/>
      </c>
      <c r="S2466" t="str">
        <f>+IF($F2466="","",VLOOKUP($G2466,Educacion[],S$7,0))</f>
        <v/>
      </c>
      <c r="T2466" t="str">
        <f>+IF($F2466="","",VLOOKUP($G2466,Educacion[],T$7,0))</f>
        <v/>
      </c>
      <c r="U2466" t="str">
        <f>+IF($F2466="","",VLOOKUP($G2466,Educacion[],U$7,0))</f>
        <v/>
      </c>
      <c r="V2466" t="str">
        <f>+IF($F2466="","",VLOOKUP($G2466,Educacion[],V$7,0))</f>
        <v/>
      </c>
      <c r="W2466" t="str">
        <f>+IF($F2466="","",VLOOKUP($G2466,Educacion[],W$7,0))</f>
        <v/>
      </c>
      <c r="X2466" t="str">
        <f>+IF($F2466="","",VLOOKUP($G2466,Educacion[],X$7,0))</f>
        <v/>
      </c>
      <c r="Y2466" t="str">
        <f>+IF($F2466="","",VLOOKUP($G2466,Educacion[],Y$7,0))</f>
        <v/>
      </c>
      <c r="Z2466" t="str">
        <f>+IF($F2466="","",VLOOKUP($G2466,Educacion[],Z$7,0))</f>
        <v/>
      </c>
      <c r="AA2466" t="str">
        <f>+IF($F2466="","",VLOOKUP($G2466,Educacion[],AA$7,0))</f>
        <v/>
      </c>
      <c r="AB2466" t="str">
        <f>+IF($F2466="","",VLOOKUP($G2466,Educacion[],AB$7,0))</f>
        <v/>
      </c>
      <c r="AC2466" t="str">
        <f>+IF($F2466="","",VLOOKUP($G2466,Educacion[],AC$7,0))</f>
        <v/>
      </c>
      <c r="AD2466" t="str">
        <f>+IF($F2466="","",VLOOKUP($G2466,Educacion[],AD$7,0))</f>
        <v/>
      </c>
      <c r="AE2466" t="str">
        <f>+IF($F2466="","",VLOOKUP($G2466,Educacion[],AE$7,0))</f>
        <v/>
      </c>
      <c r="AF2466" t="str">
        <f>+IF($F2466="","",VLOOKUP($G2466,Educacion[],AF$7,0))</f>
        <v/>
      </c>
      <c r="AG2466" t="str">
        <f>+IF($F2466="","",VLOOKUP($G2466,Educacion[],AG$7,0))</f>
        <v/>
      </c>
    </row>
    <row r="2467" spans="1:33" x14ac:dyDescent="0.3">
      <c r="A2467" s="36"/>
      <c r="B2467" s="36"/>
      <c r="C2467">
        <f t="shared" ca="1" si="229"/>
        <v>386</v>
      </c>
      <c r="D2467" t="str">
        <f t="shared" si="232"/>
        <v/>
      </c>
      <c r="E2467" t="str">
        <f t="shared" ca="1" si="230"/>
        <v>0424</v>
      </c>
      <c r="F2467" t="str">
        <f t="shared" si="232"/>
        <v/>
      </c>
      <c r="H2467" t="str">
        <f>+IF($F2467="","",VLOOKUP($G2467,Educacion[],H$7,0))</f>
        <v/>
      </c>
      <c r="I2467" t="str">
        <f>+IF($F2467="","",VLOOKUP($G2467,Educacion[],I$7,0))</f>
        <v/>
      </c>
      <c r="J2467" t="str">
        <f>+IF($F2467="","",VLOOKUP($G2467,Educacion[],J$7,0))</f>
        <v/>
      </c>
      <c r="K2467" t="str">
        <f>+IF($F2467="","",VLOOKUP($G2467,Educacion[],K$7,0))</f>
        <v/>
      </c>
      <c r="L2467" t="str">
        <f>+IF($F2467="","",VLOOKUP($G2467,Educacion[],L$7,0))</f>
        <v/>
      </c>
      <c r="M2467" t="str">
        <f>+IF($F2467="","",VLOOKUP($G2467,Educacion[],M$7,0))</f>
        <v/>
      </c>
      <c r="N2467" t="str">
        <f>+IF($F2467="","",VLOOKUP($G2467,Educacion[],N$7,0))</f>
        <v/>
      </c>
      <c r="O2467" t="str">
        <f>+IF($F2467="","",VLOOKUP($G2467,Educacion[],O$7,0))</f>
        <v/>
      </c>
      <c r="P2467" t="str">
        <f>+IF($F2467="","",VLOOKUP($G2467,Educacion[],P$7,0))</f>
        <v/>
      </c>
      <c r="Q2467" t="str">
        <f>+IF($F2467="","",VLOOKUP($G2467,Educacion[],Q$7,0))</f>
        <v/>
      </c>
      <c r="R2467" t="str">
        <f>+IF($F2467="","",VLOOKUP($G2467,Educacion[],R$7,0))</f>
        <v/>
      </c>
      <c r="S2467" t="str">
        <f>+IF($F2467="","",VLOOKUP($G2467,Educacion[],S$7,0))</f>
        <v/>
      </c>
      <c r="T2467" t="str">
        <f>+IF($F2467="","",VLOOKUP($G2467,Educacion[],T$7,0))</f>
        <v/>
      </c>
      <c r="U2467" t="str">
        <f>+IF($F2467="","",VLOOKUP($G2467,Educacion[],U$7,0))</f>
        <v/>
      </c>
      <c r="V2467" t="str">
        <f>+IF($F2467="","",VLOOKUP($G2467,Educacion[],V$7,0))</f>
        <v/>
      </c>
      <c r="W2467" t="str">
        <f>+IF($F2467="","",VLOOKUP($G2467,Educacion[],W$7,0))</f>
        <v/>
      </c>
      <c r="X2467" t="str">
        <f>+IF($F2467="","",VLOOKUP($G2467,Educacion[],X$7,0))</f>
        <v/>
      </c>
      <c r="Y2467" t="str">
        <f>+IF($F2467="","",VLOOKUP($G2467,Educacion[],Y$7,0))</f>
        <v/>
      </c>
      <c r="Z2467" t="str">
        <f>+IF($F2467="","",VLOOKUP($G2467,Educacion[],Z$7,0))</f>
        <v/>
      </c>
      <c r="AA2467" t="str">
        <f>+IF($F2467="","",VLOOKUP($G2467,Educacion[],AA$7,0))</f>
        <v/>
      </c>
      <c r="AB2467" t="str">
        <f>+IF($F2467="","",VLOOKUP($G2467,Educacion[],AB$7,0))</f>
        <v/>
      </c>
      <c r="AC2467" t="str">
        <f>+IF($F2467="","",VLOOKUP($G2467,Educacion[],AC$7,0))</f>
        <v/>
      </c>
      <c r="AD2467" t="str">
        <f>+IF($F2467="","",VLOOKUP($G2467,Educacion[],AD$7,0))</f>
        <v/>
      </c>
      <c r="AE2467" t="str">
        <f>+IF($F2467="","",VLOOKUP($G2467,Educacion[],AE$7,0))</f>
        <v/>
      </c>
      <c r="AF2467" t="str">
        <f>+IF($F2467="","",VLOOKUP($G2467,Educacion[],AF$7,0))</f>
        <v/>
      </c>
      <c r="AG2467" t="str">
        <f>+IF($F2467="","",VLOOKUP($G2467,Educacion[],AG$7,0))</f>
        <v/>
      </c>
    </row>
    <row r="2468" spans="1:33" x14ac:dyDescent="0.3">
      <c r="A2468" s="36"/>
      <c r="B2468" s="36"/>
      <c r="C2468">
        <f t="shared" ca="1" si="229"/>
        <v>500</v>
      </c>
      <c r="D2468" t="str">
        <f t="shared" si="232"/>
        <v/>
      </c>
      <c r="E2468" t="str">
        <f t="shared" ca="1" si="230"/>
        <v>0527</v>
      </c>
      <c r="F2468" t="str">
        <f t="shared" si="232"/>
        <v/>
      </c>
      <c r="H2468" t="str">
        <f>+IF($F2468="","",VLOOKUP($G2468,Educacion[],H$7,0))</f>
        <v/>
      </c>
      <c r="I2468" t="str">
        <f>+IF($F2468="","",VLOOKUP($G2468,Educacion[],I$7,0))</f>
        <v/>
      </c>
      <c r="J2468" t="str">
        <f>+IF($F2468="","",VLOOKUP($G2468,Educacion[],J$7,0))</f>
        <v/>
      </c>
      <c r="K2468" t="str">
        <f>+IF($F2468="","",VLOOKUP($G2468,Educacion[],K$7,0))</f>
        <v/>
      </c>
      <c r="L2468" t="str">
        <f>+IF($F2468="","",VLOOKUP($G2468,Educacion[],L$7,0))</f>
        <v/>
      </c>
      <c r="M2468" t="str">
        <f>+IF($F2468="","",VLOOKUP($G2468,Educacion[],M$7,0))</f>
        <v/>
      </c>
      <c r="N2468" t="str">
        <f>+IF($F2468="","",VLOOKUP($G2468,Educacion[],N$7,0))</f>
        <v/>
      </c>
      <c r="O2468" t="str">
        <f>+IF($F2468="","",VLOOKUP($G2468,Educacion[],O$7,0))</f>
        <v/>
      </c>
      <c r="P2468" t="str">
        <f>+IF($F2468="","",VLOOKUP($G2468,Educacion[],P$7,0))</f>
        <v/>
      </c>
      <c r="Q2468" t="str">
        <f>+IF($F2468="","",VLOOKUP($G2468,Educacion[],Q$7,0))</f>
        <v/>
      </c>
      <c r="R2468" t="str">
        <f>+IF($F2468="","",VLOOKUP($G2468,Educacion[],R$7,0))</f>
        <v/>
      </c>
      <c r="S2468" t="str">
        <f>+IF($F2468="","",VLOOKUP($G2468,Educacion[],S$7,0))</f>
        <v/>
      </c>
      <c r="T2468" t="str">
        <f>+IF($F2468="","",VLOOKUP($G2468,Educacion[],T$7,0))</f>
        <v/>
      </c>
      <c r="U2468" t="str">
        <f>+IF($F2468="","",VLOOKUP($G2468,Educacion[],U$7,0))</f>
        <v/>
      </c>
      <c r="V2468" t="str">
        <f>+IF($F2468="","",VLOOKUP($G2468,Educacion[],V$7,0))</f>
        <v/>
      </c>
      <c r="W2468" t="str">
        <f>+IF($F2468="","",VLOOKUP($G2468,Educacion[],W$7,0))</f>
        <v/>
      </c>
      <c r="X2468" t="str">
        <f>+IF($F2468="","",VLOOKUP($G2468,Educacion[],X$7,0))</f>
        <v/>
      </c>
      <c r="Y2468" t="str">
        <f>+IF($F2468="","",VLOOKUP($G2468,Educacion[],Y$7,0))</f>
        <v/>
      </c>
      <c r="Z2468" t="str">
        <f>+IF($F2468="","",VLOOKUP($G2468,Educacion[],Z$7,0))</f>
        <v/>
      </c>
      <c r="AA2468" t="str">
        <f>+IF($F2468="","",VLOOKUP($G2468,Educacion[],AA$7,0))</f>
        <v/>
      </c>
      <c r="AB2468" t="str">
        <f>+IF($F2468="","",VLOOKUP($G2468,Educacion[],AB$7,0))</f>
        <v/>
      </c>
      <c r="AC2468" t="str">
        <f>+IF($F2468="","",VLOOKUP($G2468,Educacion[],AC$7,0))</f>
        <v/>
      </c>
      <c r="AD2468" t="str">
        <f>+IF($F2468="","",VLOOKUP($G2468,Educacion[],AD$7,0))</f>
        <v/>
      </c>
      <c r="AE2468" t="str">
        <f>+IF($F2468="","",VLOOKUP($G2468,Educacion[],AE$7,0))</f>
        <v/>
      </c>
      <c r="AF2468" t="str">
        <f>+IF($F2468="","",VLOOKUP($G2468,Educacion[],AF$7,0))</f>
        <v/>
      </c>
      <c r="AG2468" t="str">
        <f>+IF($F2468="","",VLOOKUP($G2468,Educacion[],AG$7,0))</f>
        <v/>
      </c>
    </row>
    <row r="2469" spans="1:33" x14ac:dyDescent="0.3">
      <c r="A2469" s="36"/>
      <c r="B2469" s="36"/>
      <c r="C2469">
        <f t="shared" ca="1" si="229"/>
        <v>431</v>
      </c>
      <c r="D2469" t="str">
        <f t="shared" si="232"/>
        <v/>
      </c>
      <c r="E2469" t="str">
        <f t="shared" ca="1" si="230"/>
        <v>0471</v>
      </c>
      <c r="F2469" t="str">
        <f t="shared" si="232"/>
        <v/>
      </c>
      <c r="H2469" t="str">
        <f>+IF($F2469="","",VLOOKUP($G2469,Educacion[],H$7,0))</f>
        <v/>
      </c>
      <c r="I2469" t="str">
        <f>+IF($F2469="","",VLOOKUP($G2469,Educacion[],I$7,0))</f>
        <v/>
      </c>
      <c r="J2469" t="str">
        <f>+IF($F2469="","",VLOOKUP($G2469,Educacion[],J$7,0))</f>
        <v/>
      </c>
      <c r="K2469" t="str">
        <f>+IF($F2469="","",VLOOKUP($G2469,Educacion[],K$7,0))</f>
        <v/>
      </c>
      <c r="L2469" t="str">
        <f>+IF($F2469="","",VLOOKUP($G2469,Educacion[],L$7,0))</f>
        <v/>
      </c>
      <c r="M2469" t="str">
        <f>+IF($F2469="","",VLOOKUP($G2469,Educacion[],M$7,0))</f>
        <v/>
      </c>
      <c r="N2469" t="str">
        <f>+IF($F2469="","",VLOOKUP($G2469,Educacion[],N$7,0))</f>
        <v/>
      </c>
      <c r="O2469" t="str">
        <f>+IF($F2469="","",VLOOKUP($G2469,Educacion[],O$7,0))</f>
        <v/>
      </c>
      <c r="P2469" t="str">
        <f>+IF($F2469="","",VLOOKUP($G2469,Educacion[],P$7,0))</f>
        <v/>
      </c>
      <c r="Q2469" t="str">
        <f>+IF($F2469="","",VLOOKUP($G2469,Educacion[],Q$7,0))</f>
        <v/>
      </c>
      <c r="R2469" t="str">
        <f>+IF($F2469="","",VLOOKUP($G2469,Educacion[],R$7,0))</f>
        <v/>
      </c>
      <c r="S2469" t="str">
        <f>+IF($F2469="","",VLOOKUP($G2469,Educacion[],S$7,0))</f>
        <v/>
      </c>
      <c r="T2469" t="str">
        <f>+IF($F2469="","",VLOOKUP($G2469,Educacion[],T$7,0))</f>
        <v/>
      </c>
      <c r="U2469" t="str">
        <f>+IF($F2469="","",VLOOKUP($G2469,Educacion[],U$7,0))</f>
        <v/>
      </c>
      <c r="V2469" t="str">
        <f>+IF($F2469="","",VLOOKUP($G2469,Educacion[],V$7,0))</f>
        <v/>
      </c>
      <c r="W2469" t="str">
        <f>+IF($F2469="","",VLOOKUP($G2469,Educacion[],W$7,0))</f>
        <v/>
      </c>
      <c r="X2469" t="str">
        <f>+IF($F2469="","",VLOOKUP($G2469,Educacion[],X$7,0))</f>
        <v/>
      </c>
      <c r="Y2469" t="str">
        <f>+IF($F2469="","",VLOOKUP($G2469,Educacion[],Y$7,0))</f>
        <v/>
      </c>
      <c r="Z2469" t="str">
        <f>+IF($F2469="","",VLOOKUP($G2469,Educacion[],Z$7,0))</f>
        <v/>
      </c>
      <c r="AA2469" t="str">
        <f>+IF($F2469="","",VLOOKUP($G2469,Educacion[],AA$7,0))</f>
        <v/>
      </c>
      <c r="AB2469" t="str">
        <f>+IF($F2469="","",VLOOKUP($G2469,Educacion[],AB$7,0))</f>
        <v/>
      </c>
      <c r="AC2469" t="str">
        <f>+IF($F2469="","",VLOOKUP($G2469,Educacion[],AC$7,0))</f>
        <v/>
      </c>
      <c r="AD2469" t="str">
        <f>+IF($F2469="","",VLOOKUP($G2469,Educacion[],AD$7,0))</f>
        <v/>
      </c>
      <c r="AE2469" t="str">
        <f>+IF($F2469="","",VLOOKUP($G2469,Educacion[],AE$7,0))</f>
        <v/>
      </c>
      <c r="AF2469" t="str">
        <f>+IF($F2469="","",VLOOKUP($G2469,Educacion[],AF$7,0))</f>
        <v/>
      </c>
      <c r="AG2469" t="str">
        <f>+IF($F2469="","",VLOOKUP($G2469,Educacion[],AG$7,0))</f>
        <v/>
      </c>
    </row>
    <row r="2470" spans="1:33" x14ac:dyDescent="0.3">
      <c r="A2470" s="36"/>
      <c r="B2470" s="36"/>
      <c r="C2470">
        <f t="shared" ca="1" si="229"/>
        <v>347</v>
      </c>
      <c r="D2470" t="str">
        <f t="shared" si="232"/>
        <v/>
      </c>
      <c r="E2470" t="str">
        <f t="shared" ca="1" si="230"/>
        <v>0382</v>
      </c>
      <c r="F2470" t="str">
        <f t="shared" si="232"/>
        <v/>
      </c>
      <c r="H2470" t="str">
        <f>+IF($F2470="","",VLOOKUP($G2470,Educacion[],H$7,0))</f>
        <v/>
      </c>
      <c r="I2470" t="str">
        <f>+IF($F2470="","",VLOOKUP($G2470,Educacion[],I$7,0))</f>
        <v/>
      </c>
      <c r="J2470" t="str">
        <f>+IF($F2470="","",VLOOKUP($G2470,Educacion[],J$7,0))</f>
        <v/>
      </c>
      <c r="K2470" t="str">
        <f>+IF($F2470="","",VLOOKUP($G2470,Educacion[],K$7,0))</f>
        <v/>
      </c>
      <c r="L2470" t="str">
        <f>+IF($F2470="","",VLOOKUP($G2470,Educacion[],L$7,0))</f>
        <v/>
      </c>
      <c r="M2470" t="str">
        <f>+IF($F2470="","",VLOOKUP($G2470,Educacion[],M$7,0))</f>
        <v/>
      </c>
      <c r="N2470" t="str">
        <f>+IF($F2470="","",VLOOKUP($G2470,Educacion[],N$7,0))</f>
        <v/>
      </c>
      <c r="O2470" t="str">
        <f>+IF($F2470="","",VLOOKUP($G2470,Educacion[],O$7,0))</f>
        <v/>
      </c>
      <c r="P2470" t="str">
        <f>+IF($F2470="","",VLOOKUP($G2470,Educacion[],P$7,0))</f>
        <v/>
      </c>
      <c r="Q2470" t="str">
        <f>+IF($F2470="","",VLOOKUP($G2470,Educacion[],Q$7,0))</f>
        <v/>
      </c>
      <c r="R2470" t="str">
        <f>+IF($F2470="","",VLOOKUP($G2470,Educacion[],R$7,0))</f>
        <v/>
      </c>
      <c r="S2470" t="str">
        <f>+IF($F2470="","",VLOOKUP($G2470,Educacion[],S$7,0))</f>
        <v/>
      </c>
      <c r="T2470" t="str">
        <f>+IF($F2470="","",VLOOKUP($G2470,Educacion[],T$7,0))</f>
        <v/>
      </c>
      <c r="U2470" t="str">
        <f>+IF($F2470="","",VLOOKUP($G2470,Educacion[],U$7,0))</f>
        <v/>
      </c>
      <c r="V2470" t="str">
        <f>+IF($F2470="","",VLOOKUP($G2470,Educacion[],V$7,0))</f>
        <v/>
      </c>
      <c r="W2470" t="str">
        <f>+IF($F2470="","",VLOOKUP($G2470,Educacion[],W$7,0))</f>
        <v/>
      </c>
      <c r="X2470" t="str">
        <f>+IF($F2470="","",VLOOKUP($G2470,Educacion[],X$7,0))</f>
        <v/>
      </c>
      <c r="Y2470" t="str">
        <f>+IF($F2470="","",VLOOKUP($G2470,Educacion[],Y$7,0))</f>
        <v/>
      </c>
      <c r="Z2470" t="str">
        <f>+IF($F2470="","",VLOOKUP($G2470,Educacion[],Z$7,0))</f>
        <v/>
      </c>
      <c r="AA2470" t="str">
        <f>+IF($F2470="","",VLOOKUP($G2470,Educacion[],AA$7,0))</f>
        <v/>
      </c>
      <c r="AB2470" t="str">
        <f>+IF($F2470="","",VLOOKUP($G2470,Educacion[],AB$7,0))</f>
        <v/>
      </c>
      <c r="AC2470" t="str">
        <f>+IF($F2470="","",VLOOKUP($G2470,Educacion[],AC$7,0))</f>
        <v/>
      </c>
      <c r="AD2470" t="str">
        <f>+IF($F2470="","",VLOOKUP($G2470,Educacion[],AD$7,0))</f>
        <v/>
      </c>
      <c r="AE2470" t="str">
        <f>+IF($F2470="","",VLOOKUP($G2470,Educacion[],AE$7,0))</f>
        <v/>
      </c>
      <c r="AF2470" t="str">
        <f>+IF($F2470="","",VLOOKUP($G2470,Educacion[],AF$7,0))</f>
        <v/>
      </c>
      <c r="AG2470" t="str">
        <f>+IF($F2470="","",VLOOKUP($G2470,Educacion[],AG$7,0))</f>
        <v/>
      </c>
    </row>
    <row r="2471" spans="1:33" x14ac:dyDescent="0.3">
      <c r="A2471" s="36"/>
      <c r="B2471" s="36"/>
      <c r="C2471">
        <f t="shared" ca="1" si="229"/>
        <v>195</v>
      </c>
      <c r="D2471" t="str">
        <f t="shared" si="232"/>
        <v/>
      </c>
      <c r="E2471" t="str">
        <f t="shared" ca="1" si="230"/>
        <v>0190</v>
      </c>
      <c r="F2471" t="str">
        <f t="shared" si="232"/>
        <v/>
      </c>
      <c r="H2471" t="str">
        <f>+IF($F2471="","",VLOOKUP($G2471,Educacion[],H$7,0))</f>
        <v/>
      </c>
      <c r="I2471" t="str">
        <f>+IF($F2471="","",VLOOKUP($G2471,Educacion[],I$7,0))</f>
        <v/>
      </c>
      <c r="J2471" t="str">
        <f>+IF($F2471="","",VLOOKUP($G2471,Educacion[],J$7,0))</f>
        <v/>
      </c>
      <c r="K2471" t="str">
        <f>+IF($F2471="","",VLOOKUP($G2471,Educacion[],K$7,0))</f>
        <v/>
      </c>
      <c r="L2471" t="str">
        <f>+IF($F2471="","",VLOOKUP($G2471,Educacion[],L$7,0))</f>
        <v/>
      </c>
      <c r="M2471" t="str">
        <f>+IF($F2471="","",VLOOKUP($G2471,Educacion[],M$7,0))</f>
        <v/>
      </c>
      <c r="N2471" t="str">
        <f>+IF($F2471="","",VLOOKUP($G2471,Educacion[],N$7,0))</f>
        <v/>
      </c>
      <c r="O2471" t="str">
        <f>+IF($F2471="","",VLOOKUP($G2471,Educacion[],O$7,0))</f>
        <v/>
      </c>
      <c r="P2471" t="str">
        <f>+IF($F2471="","",VLOOKUP($G2471,Educacion[],P$7,0))</f>
        <v/>
      </c>
      <c r="Q2471" t="str">
        <f>+IF($F2471="","",VLOOKUP($G2471,Educacion[],Q$7,0))</f>
        <v/>
      </c>
      <c r="R2471" t="str">
        <f>+IF($F2471="","",VLOOKUP($G2471,Educacion[],R$7,0))</f>
        <v/>
      </c>
      <c r="S2471" t="str">
        <f>+IF($F2471="","",VLOOKUP($G2471,Educacion[],S$7,0))</f>
        <v/>
      </c>
      <c r="T2471" t="str">
        <f>+IF($F2471="","",VLOOKUP($G2471,Educacion[],T$7,0))</f>
        <v/>
      </c>
      <c r="U2471" t="str">
        <f>+IF($F2471="","",VLOOKUP($G2471,Educacion[],U$7,0))</f>
        <v/>
      </c>
      <c r="V2471" t="str">
        <f>+IF($F2471="","",VLOOKUP($G2471,Educacion[],V$7,0))</f>
        <v/>
      </c>
      <c r="W2471" t="str">
        <f>+IF($F2471="","",VLOOKUP($G2471,Educacion[],W$7,0))</f>
        <v/>
      </c>
      <c r="X2471" t="str">
        <f>+IF($F2471="","",VLOOKUP($G2471,Educacion[],X$7,0))</f>
        <v/>
      </c>
      <c r="Y2471" t="str">
        <f>+IF($F2471="","",VLOOKUP($G2471,Educacion[],Y$7,0))</f>
        <v/>
      </c>
      <c r="Z2471" t="str">
        <f>+IF($F2471="","",VLOOKUP($G2471,Educacion[],Z$7,0))</f>
        <v/>
      </c>
      <c r="AA2471" t="str">
        <f>+IF($F2471="","",VLOOKUP($G2471,Educacion[],AA$7,0))</f>
        <v/>
      </c>
      <c r="AB2471" t="str">
        <f>+IF($F2471="","",VLOOKUP($G2471,Educacion[],AB$7,0))</f>
        <v/>
      </c>
      <c r="AC2471" t="str">
        <f>+IF($F2471="","",VLOOKUP($G2471,Educacion[],AC$7,0))</f>
        <v/>
      </c>
      <c r="AD2471" t="str">
        <f>+IF($F2471="","",VLOOKUP($G2471,Educacion[],AD$7,0))</f>
        <v/>
      </c>
      <c r="AE2471" t="str">
        <f>+IF($F2471="","",VLOOKUP($G2471,Educacion[],AE$7,0))</f>
        <v/>
      </c>
      <c r="AF2471" t="str">
        <f>+IF($F2471="","",VLOOKUP($G2471,Educacion[],AF$7,0))</f>
        <v/>
      </c>
      <c r="AG2471" t="str">
        <f>+IF($F2471="","",VLOOKUP($G2471,Educacion[],AG$7,0))</f>
        <v/>
      </c>
    </row>
    <row r="2472" spans="1:33" x14ac:dyDescent="0.3">
      <c r="A2472" s="36"/>
      <c r="B2472" s="36"/>
      <c r="C2472">
        <f t="shared" ca="1" si="229"/>
        <v>665</v>
      </c>
      <c r="D2472" t="str">
        <f t="shared" si="232"/>
        <v/>
      </c>
      <c r="E2472" t="str">
        <f t="shared" ca="1" si="230"/>
        <v>0713</v>
      </c>
      <c r="F2472" t="str">
        <f t="shared" si="232"/>
        <v/>
      </c>
      <c r="H2472" t="str">
        <f>+IF($F2472="","",VLOOKUP($G2472,Educacion[],H$7,0))</f>
        <v/>
      </c>
      <c r="I2472" t="str">
        <f>+IF($F2472="","",VLOOKUP($G2472,Educacion[],I$7,0))</f>
        <v/>
      </c>
      <c r="J2472" t="str">
        <f>+IF($F2472="","",VLOOKUP($G2472,Educacion[],J$7,0))</f>
        <v/>
      </c>
      <c r="K2472" t="str">
        <f>+IF($F2472="","",VLOOKUP($G2472,Educacion[],K$7,0))</f>
        <v/>
      </c>
      <c r="L2472" t="str">
        <f>+IF($F2472="","",VLOOKUP($G2472,Educacion[],L$7,0))</f>
        <v/>
      </c>
      <c r="M2472" t="str">
        <f>+IF($F2472="","",VLOOKUP($G2472,Educacion[],M$7,0))</f>
        <v/>
      </c>
      <c r="N2472" t="str">
        <f>+IF($F2472="","",VLOOKUP($G2472,Educacion[],N$7,0))</f>
        <v/>
      </c>
      <c r="O2472" t="str">
        <f>+IF($F2472="","",VLOOKUP($G2472,Educacion[],O$7,0))</f>
        <v/>
      </c>
      <c r="P2472" t="str">
        <f>+IF($F2472="","",VLOOKUP($G2472,Educacion[],P$7,0))</f>
        <v/>
      </c>
      <c r="Q2472" t="str">
        <f>+IF($F2472="","",VLOOKUP($G2472,Educacion[],Q$7,0))</f>
        <v/>
      </c>
      <c r="R2472" t="str">
        <f>+IF($F2472="","",VLOOKUP($G2472,Educacion[],R$7,0))</f>
        <v/>
      </c>
      <c r="S2472" t="str">
        <f>+IF($F2472="","",VLOOKUP($G2472,Educacion[],S$7,0))</f>
        <v/>
      </c>
      <c r="T2472" t="str">
        <f>+IF($F2472="","",VLOOKUP($G2472,Educacion[],T$7,0))</f>
        <v/>
      </c>
      <c r="U2472" t="str">
        <f>+IF($F2472="","",VLOOKUP($G2472,Educacion[],U$7,0))</f>
        <v/>
      </c>
      <c r="V2472" t="str">
        <f>+IF($F2472="","",VLOOKUP($G2472,Educacion[],V$7,0))</f>
        <v/>
      </c>
      <c r="W2472" t="str">
        <f>+IF($F2472="","",VLOOKUP($G2472,Educacion[],W$7,0))</f>
        <v/>
      </c>
      <c r="X2472" t="str">
        <f>+IF($F2472="","",VLOOKUP($G2472,Educacion[],X$7,0))</f>
        <v/>
      </c>
      <c r="Y2472" t="str">
        <f>+IF($F2472="","",VLOOKUP($G2472,Educacion[],Y$7,0))</f>
        <v/>
      </c>
      <c r="Z2472" t="str">
        <f>+IF($F2472="","",VLOOKUP($G2472,Educacion[],Z$7,0))</f>
        <v/>
      </c>
      <c r="AA2472" t="str">
        <f>+IF($F2472="","",VLOOKUP($G2472,Educacion[],AA$7,0))</f>
        <v/>
      </c>
      <c r="AB2472" t="str">
        <f>+IF($F2472="","",VLOOKUP($G2472,Educacion[],AB$7,0))</f>
        <v/>
      </c>
      <c r="AC2472" t="str">
        <f>+IF($F2472="","",VLOOKUP($G2472,Educacion[],AC$7,0))</f>
        <v/>
      </c>
      <c r="AD2472" t="str">
        <f>+IF($F2472="","",VLOOKUP($G2472,Educacion[],AD$7,0))</f>
        <v/>
      </c>
      <c r="AE2472" t="str">
        <f>+IF($F2472="","",VLOOKUP($G2472,Educacion[],AE$7,0))</f>
        <v/>
      </c>
      <c r="AF2472" t="str">
        <f>+IF($F2472="","",VLOOKUP($G2472,Educacion[],AF$7,0))</f>
        <v/>
      </c>
      <c r="AG2472" t="str">
        <f>+IF($F2472="","",VLOOKUP($G2472,Educacion[],AG$7,0))</f>
        <v/>
      </c>
    </row>
    <row r="2473" spans="1:33" x14ac:dyDescent="0.3">
      <c r="A2473" s="36"/>
      <c r="B2473" s="36"/>
      <c r="C2473">
        <f t="shared" ca="1" si="229"/>
        <v>650</v>
      </c>
      <c r="D2473" t="str">
        <f t="shared" si="232"/>
        <v/>
      </c>
      <c r="E2473" t="str">
        <f t="shared" ca="1" si="230"/>
        <v>0698</v>
      </c>
      <c r="F2473" t="str">
        <f t="shared" si="232"/>
        <v/>
      </c>
      <c r="H2473" t="str">
        <f>+IF($F2473="","",VLOOKUP($G2473,Educacion[],H$7,0))</f>
        <v/>
      </c>
      <c r="I2473" t="str">
        <f>+IF($F2473="","",VLOOKUP($G2473,Educacion[],I$7,0))</f>
        <v/>
      </c>
      <c r="J2473" t="str">
        <f>+IF($F2473="","",VLOOKUP($G2473,Educacion[],J$7,0))</f>
        <v/>
      </c>
      <c r="K2473" t="str">
        <f>+IF($F2473="","",VLOOKUP($G2473,Educacion[],K$7,0))</f>
        <v/>
      </c>
      <c r="L2473" t="str">
        <f>+IF($F2473="","",VLOOKUP($G2473,Educacion[],L$7,0))</f>
        <v/>
      </c>
      <c r="M2473" t="str">
        <f>+IF($F2473="","",VLOOKUP($G2473,Educacion[],M$7,0))</f>
        <v/>
      </c>
      <c r="N2473" t="str">
        <f>+IF($F2473="","",VLOOKUP($G2473,Educacion[],N$7,0))</f>
        <v/>
      </c>
      <c r="O2473" t="str">
        <f>+IF($F2473="","",VLOOKUP($G2473,Educacion[],O$7,0))</f>
        <v/>
      </c>
      <c r="P2473" t="str">
        <f>+IF($F2473="","",VLOOKUP($G2473,Educacion[],P$7,0))</f>
        <v/>
      </c>
      <c r="Q2473" t="str">
        <f>+IF($F2473="","",VLOOKUP($G2473,Educacion[],Q$7,0))</f>
        <v/>
      </c>
      <c r="R2473" t="str">
        <f>+IF($F2473="","",VLOOKUP($G2473,Educacion[],R$7,0))</f>
        <v/>
      </c>
      <c r="S2473" t="str">
        <f>+IF($F2473="","",VLOOKUP($G2473,Educacion[],S$7,0))</f>
        <v/>
      </c>
      <c r="T2473" t="str">
        <f>+IF($F2473="","",VLOOKUP($G2473,Educacion[],T$7,0))</f>
        <v/>
      </c>
      <c r="U2473" t="str">
        <f>+IF($F2473="","",VLOOKUP($G2473,Educacion[],U$7,0))</f>
        <v/>
      </c>
      <c r="V2473" t="str">
        <f>+IF($F2473="","",VLOOKUP($G2473,Educacion[],V$7,0))</f>
        <v/>
      </c>
      <c r="W2473" t="str">
        <f>+IF($F2473="","",VLOOKUP($G2473,Educacion[],W$7,0))</f>
        <v/>
      </c>
      <c r="X2473" t="str">
        <f>+IF($F2473="","",VLOOKUP($G2473,Educacion[],X$7,0))</f>
        <v/>
      </c>
      <c r="Y2473" t="str">
        <f>+IF($F2473="","",VLOOKUP($G2473,Educacion[],Y$7,0))</f>
        <v/>
      </c>
      <c r="Z2473" t="str">
        <f>+IF($F2473="","",VLOOKUP($G2473,Educacion[],Z$7,0))</f>
        <v/>
      </c>
      <c r="AA2473" t="str">
        <f>+IF($F2473="","",VLOOKUP($G2473,Educacion[],AA$7,0))</f>
        <v/>
      </c>
      <c r="AB2473" t="str">
        <f>+IF($F2473="","",VLOOKUP($G2473,Educacion[],AB$7,0))</f>
        <v/>
      </c>
      <c r="AC2473" t="str">
        <f>+IF($F2473="","",VLOOKUP($G2473,Educacion[],AC$7,0))</f>
        <v/>
      </c>
      <c r="AD2473" t="str">
        <f>+IF($F2473="","",VLOOKUP($G2473,Educacion[],AD$7,0))</f>
        <v/>
      </c>
      <c r="AE2473" t="str">
        <f>+IF($F2473="","",VLOOKUP($G2473,Educacion[],AE$7,0))</f>
        <v/>
      </c>
      <c r="AF2473" t="str">
        <f>+IF($F2473="","",VLOOKUP($G2473,Educacion[],AF$7,0))</f>
        <v/>
      </c>
      <c r="AG2473" t="str">
        <f>+IF($F2473="","",VLOOKUP($G2473,Educacion[],AG$7,0))</f>
        <v/>
      </c>
    </row>
    <row r="2474" spans="1:33" x14ac:dyDescent="0.3">
      <c r="A2474" s="36"/>
      <c r="B2474" s="36"/>
      <c r="C2474">
        <f t="shared" ca="1" si="229"/>
        <v>153</v>
      </c>
      <c r="D2474" t="str">
        <f t="shared" si="232"/>
        <v/>
      </c>
      <c r="E2474" t="str">
        <f t="shared" ca="1" si="230"/>
        <v>0145</v>
      </c>
      <c r="F2474" t="str">
        <f t="shared" si="232"/>
        <v/>
      </c>
      <c r="H2474" t="str">
        <f>+IF($F2474="","",VLOOKUP($G2474,Educacion[],H$7,0))</f>
        <v/>
      </c>
      <c r="I2474" t="str">
        <f>+IF($F2474="","",VLOOKUP($G2474,Educacion[],I$7,0))</f>
        <v/>
      </c>
      <c r="J2474" t="str">
        <f>+IF($F2474="","",VLOOKUP($G2474,Educacion[],J$7,0))</f>
        <v/>
      </c>
      <c r="K2474" t="str">
        <f>+IF($F2474="","",VLOOKUP($G2474,Educacion[],K$7,0))</f>
        <v/>
      </c>
      <c r="L2474" t="str">
        <f>+IF($F2474="","",VLOOKUP($G2474,Educacion[],L$7,0))</f>
        <v/>
      </c>
      <c r="M2474" t="str">
        <f>+IF($F2474="","",VLOOKUP($G2474,Educacion[],M$7,0))</f>
        <v/>
      </c>
      <c r="N2474" t="str">
        <f>+IF($F2474="","",VLOOKUP($G2474,Educacion[],N$7,0))</f>
        <v/>
      </c>
      <c r="O2474" t="str">
        <f>+IF($F2474="","",VLOOKUP($G2474,Educacion[],O$7,0))</f>
        <v/>
      </c>
      <c r="P2474" t="str">
        <f>+IF($F2474="","",VLOOKUP($G2474,Educacion[],P$7,0))</f>
        <v/>
      </c>
      <c r="Q2474" t="str">
        <f>+IF($F2474="","",VLOOKUP($G2474,Educacion[],Q$7,0))</f>
        <v/>
      </c>
      <c r="R2474" t="str">
        <f>+IF($F2474="","",VLOOKUP($G2474,Educacion[],R$7,0))</f>
        <v/>
      </c>
      <c r="S2474" t="str">
        <f>+IF($F2474="","",VLOOKUP($G2474,Educacion[],S$7,0))</f>
        <v/>
      </c>
      <c r="T2474" t="str">
        <f>+IF($F2474="","",VLOOKUP($G2474,Educacion[],T$7,0))</f>
        <v/>
      </c>
      <c r="U2474" t="str">
        <f>+IF($F2474="","",VLOOKUP($G2474,Educacion[],U$7,0))</f>
        <v/>
      </c>
      <c r="V2474" t="str">
        <f>+IF($F2474="","",VLOOKUP($G2474,Educacion[],V$7,0))</f>
        <v/>
      </c>
      <c r="W2474" t="str">
        <f>+IF($F2474="","",VLOOKUP($G2474,Educacion[],W$7,0))</f>
        <v/>
      </c>
      <c r="X2474" t="str">
        <f>+IF($F2474="","",VLOOKUP($G2474,Educacion[],X$7,0))</f>
        <v/>
      </c>
      <c r="Y2474" t="str">
        <f>+IF($F2474="","",VLOOKUP($G2474,Educacion[],Y$7,0))</f>
        <v/>
      </c>
      <c r="Z2474" t="str">
        <f>+IF($F2474="","",VLOOKUP($G2474,Educacion[],Z$7,0))</f>
        <v/>
      </c>
      <c r="AA2474" t="str">
        <f>+IF($F2474="","",VLOOKUP($G2474,Educacion[],AA$7,0))</f>
        <v/>
      </c>
      <c r="AB2474" t="str">
        <f>+IF($F2474="","",VLOOKUP($G2474,Educacion[],AB$7,0))</f>
        <v/>
      </c>
      <c r="AC2474" t="str">
        <f>+IF($F2474="","",VLOOKUP($G2474,Educacion[],AC$7,0))</f>
        <v/>
      </c>
      <c r="AD2474" t="str">
        <f>+IF($F2474="","",VLOOKUP($G2474,Educacion[],AD$7,0))</f>
        <v/>
      </c>
      <c r="AE2474" t="str">
        <f>+IF($F2474="","",VLOOKUP($G2474,Educacion[],AE$7,0))</f>
        <v/>
      </c>
      <c r="AF2474" t="str">
        <f>+IF($F2474="","",VLOOKUP($G2474,Educacion[],AF$7,0))</f>
        <v/>
      </c>
      <c r="AG2474" t="str">
        <f>+IF($F2474="","",VLOOKUP($G2474,Educacion[],AG$7,0))</f>
        <v/>
      </c>
    </row>
    <row r="2475" spans="1:33" x14ac:dyDescent="0.3">
      <c r="A2475" s="36"/>
      <c r="B2475" s="36"/>
      <c r="C2475">
        <f t="shared" ca="1" si="229"/>
        <v>46</v>
      </c>
      <c r="D2475" t="str">
        <f t="shared" si="232"/>
        <v/>
      </c>
      <c r="E2475" t="str">
        <f t="shared" ca="1" si="230"/>
        <v>0050</v>
      </c>
      <c r="F2475" t="str">
        <f t="shared" si="232"/>
        <v/>
      </c>
      <c r="H2475" t="str">
        <f>+IF($F2475="","",VLOOKUP($G2475,Educacion[],H$7,0))</f>
        <v/>
      </c>
      <c r="I2475" t="str">
        <f>+IF($F2475="","",VLOOKUP($G2475,Educacion[],I$7,0))</f>
        <v/>
      </c>
      <c r="J2475" t="str">
        <f>+IF($F2475="","",VLOOKUP($G2475,Educacion[],J$7,0))</f>
        <v/>
      </c>
      <c r="K2475" t="str">
        <f>+IF($F2475="","",VLOOKUP($G2475,Educacion[],K$7,0))</f>
        <v/>
      </c>
      <c r="L2475" t="str">
        <f>+IF($F2475="","",VLOOKUP($G2475,Educacion[],L$7,0))</f>
        <v/>
      </c>
      <c r="M2475" t="str">
        <f>+IF($F2475="","",VLOOKUP($G2475,Educacion[],M$7,0))</f>
        <v/>
      </c>
      <c r="N2475" t="str">
        <f>+IF($F2475="","",VLOOKUP($G2475,Educacion[],N$7,0))</f>
        <v/>
      </c>
      <c r="O2475" t="str">
        <f>+IF($F2475="","",VLOOKUP($G2475,Educacion[],O$7,0))</f>
        <v/>
      </c>
      <c r="P2475" t="str">
        <f>+IF($F2475="","",VLOOKUP($G2475,Educacion[],P$7,0))</f>
        <v/>
      </c>
      <c r="Q2475" t="str">
        <f>+IF($F2475="","",VLOOKUP($G2475,Educacion[],Q$7,0))</f>
        <v/>
      </c>
      <c r="R2475" t="str">
        <f>+IF($F2475="","",VLOOKUP($G2475,Educacion[],R$7,0))</f>
        <v/>
      </c>
      <c r="S2475" t="str">
        <f>+IF($F2475="","",VLOOKUP($G2475,Educacion[],S$7,0))</f>
        <v/>
      </c>
      <c r="T2475" t="str">
        <f>+IF($F2475="","",VLOOKUP($G2475,Educacion[],T$7,0))</f>
        <v/>
      </c>
      <c r="U2475" t="str">
        <f>+IF($F2475="","",VLOOKUP($G2475,Educacion[],U$7,0))</f>
        <v/>
      </c>
      <c r="V2475" t="str">
        <f>+IF($F2475="","",VLOOKUP($G2475,Educacion[],V$7,0))</f>
        <v/>
      </c>
      <c r="W2475" t="str">
        <f>+IF($F2475="","",VLOOKUP($G2475,Educacion[],W$7,0))</f>
        <v/>
      </c>
      <c r="X2475" t="str">
        <f>+IF($F2475="","",VLOOKUP($G2475,Educacion[],X$7,0))</f>
        <v/>
      </c>
      <c r="Y2475" t="str">
        <f>+IF($F2475="","",VLOOKUP($G2475,Educacion[],Y$7,0))</f>
        <v/>
      </c>
      <c r="Z2475" t="str">
        <f>+IF($F2475="","",VLOOKUP($G2475,Educacion[],Z$7,0))</f>
        <v/>
      </c>
      <c r="AA2475" t="str">
        <f>+IF($F2475="","",VLOOKUP($G2475,Educacion[],AA$7,0))</f>
        <v/>
      </c>
      <c r="AB2475" t="str">
        <f>+IF($F2475="","",VLOOKUP($G2475,Educacion[],AB$7,0))</f>
        <v/>
      </c>
      <c r="AC2475" t="str">
        <f>+IF($F2475="","",VLOOKUP($G2475,Educacion[],AC$7,0))</f>
        <v/>
      </c>
      <c r="AD2475" t="str">
        <f>+IF($F2475="","",VLOOKUP($G2475,Educacion[],AD$7,0))</f>
        <v/>
      </c>
      <c r="AE2475" t="str">
        <f>+IF($F2475="","",VLOOKUP($G2475,Educacion[],AE$7,0))</f>
        <v/>
      </c>
      <c r="AF2475" t="str">
        <f>+IF($F2475="","",VLOOKUP($G2475,Educacion[],AF$7,0))</f>
        <v/>
      </c>
      <c r="AG2475" t="str">
        <f>+IF($F2475="","",VLOOKUP($G2475,Educacion[],AG$7,0))</f>
        <v/>
      </c>
    </row>
    <row r="2476" spans="1:33" x14ac:dyDescent="0.3">
      <c r="A2476" s="36"/>
      <c r="B2476" s="36"/>
      <c r="C2476">
        <f t="shared" ca="1" si="229"/>
        <v>300</v>
      </c>
      <c r="D2476" t="str">
        <f t="shared" ref="D2476:F2491" si="233">+IF(OR(D2475=$B$6,D2475=""),"",D2475+1)</f>
        <v/>
      </c>
      <c r="E2476" t="str">
        <f t="shared" ca="1" si="230"/>
        <v>0310</v>
      </c>
      <c r="F2476" t="str">
        <f t="shared" si="233"/>
        <v/>
      </c>
      <c r="H2476" t="str">
        <f>+IF($F2476="","",VLOOKUP($G2476,Educacion[],H$7,0))</f>
        <v/>
      </c>
      <c r="I2476" t="str">
        <f>+IF($F2476="","",VLOOKUP($G2476,Educacion[],I$7,0))</f>
        <v/>
      </c>
      <c r="J2476" t="str">
        <f>+IF($F2476="","",VLOOKUP($G2476,Educacion[],J$7,0))</f>
        <v/>
      </c>
      <c r="K2476" t="str">
        <f>+IF($F2476="","",VLOOKUP($G2476,Educacion[],K$7,0))</f>
        <v/>
      </c>
      <c r="L2476" t="str">
        <f>+IF($F2476="","",VLOOKUP($G2476,Educacion[],L$7,0))</f>
        <v/>
      </c>
      <c r="M2476" t="str">
        <f>+IF($F2476="","",VLOOKUP($G2476,Educacion[],M$7,0))</f>
        <v/>
      </c>
      <c r="N2476" t="str">
        <f>+IF($F2476="","",VLOOKUP($G2476,Educacion[],N$7,0))</f>
        <v/>
      </c>
      <c r="O2476" t="str">
        <f>+IF($F2476="","",VLOOKUP($G2476,Educacion[],O$7,0))</f>
        <v/>
      </c>
      <c r="P2476" t="str">
        <f>+IF($F2476="","",VLOOKUP($G2476,Educacion[],P$7,0))</f>
        <v/>
      </c>
      <c r="Q2476" t="str">
        <f>+IF($F2476="","",VLOOKUP($G2476,Educacion[],Q$7,0))</f>
        <v/>
      </c>
      <c r="R2476" t="str">
        <f>+IF($F2476="","",VLOOKUP($G2476,Educacion[],R$7,0))</f>
        <v/>
      </c>
      <c r="S2476" t="str">
        <f>+IF($F2476="","",VLOOKUP($G2476,Educacion[],S$7,0))</f>
        <v/>
      </c>
      <c r="T2476" t="str">
        <f>+IF($F2476="","",VLOOKUP($G2476,Educacion[],T$7,0))</f>
        <v/>
      </c>
      <c r="U2476" t="str">
        <f>+IF($F2476="","",VLOOKUP($G2476,Educacion[],U$7,0))</f>
        <v/>
      </c>
      <c r="V2476" t="str">
        <f>+IF($F2476="","",VLOOKUP($G2476,Educacion[],V$7,0))</f>
        <v/>
      </c>
      <c r="W2476" t="str">
        <f>+IF($F2476="","",VLOOKUP($G2476,Educacion[],W$7,0))</f>
        <v/>
      </c>
      <c r="X2476" t="str">
        <f>+IF($F2476="","",VLOOKUP($G2476,Educacion[],X$7,0))</f>
        <v/>
      </c>
      <c r="Y2476" t="str">
        <f>+IF($F2476="","",VLOOKUP($G2476,Educacion[],Y$7,0))</f>
        <v/>
      </c>
      <c r="Z2476" t="str">
        <f>+IF($F2476="","",VLOOKUP($G2476,Educacion[],Z$7,0))</f>
        <v/>
      </c>
      <c r="AA2476" t="str">
        <f>+IF($F2476="","",VLOOKUP($G2476,Educacion[],AA$7,0))</f>
        <v/>
      </c>
      <c r="AB2476" t="str">
        <f>+IF($F2476="","",VLOOKUP($G2476,Educacion[],AB$7,0))</f>
        <v/>
      </c>
      <c r="AC2476" t="str">
        <f>+IF($F2476="","",VLOOKUP($G2476,Educacion[],AC$7,0))</f>
        <v/>
      </c>
      <c r="AD2476" t="str">
        <f>+IF($F2476="","",VLOOKUP($G2476,Educacion[],AD$7,0))</f>
        <v/>
      </c>
      <c r="AE2476" t="str">
        <f>+IF($F2476="","",VLOOKUP($G2476,Educacion[],AE$7,0))</f>
        <v/>
      </c>
      <c r="AF2476" t="str">
        <f>+IF($F2476="","",VLOOKUP($G2476,Educacion[],AF$7,0))</f>
        <v/>
      </c>
      <c r="AG2476" t="str">
        <f>+IF($F2476="","",VLOOKUP($G2476,Educacion[],AG$7,0))</f>
        <v/>
      </c>
    </row>
    <row r="2477" spans="1:33" x14ac:dyDescent="0.3">
      <c r="A2477" s="36"/>
      <c r="B2477" s="36"/>
      <c r="C2477">
        <f t="shared" ca="1" si="229"/>
        <v>215</v>
      </c>
      <c r="D2477" t="str">
        <f t="shared" si="233"/>
        <v/>
      </c>
      <c r="E2477" t="str">
        <f t="shared" ca="1" si="230"/>
        <v>0211</v>
      </c>
      <c r="F2477" t="str">
        <f t="shared" si="233"/>
        <v/>
      </c>
      <c r="H2477" t="str">
        <f>+IF($F2477="","",VLOOKUP($G2477,Educacion[],H$7,0))</f>
        <v/>
      </c>
      <c r="I2477" t="str">
        <f>+IF($F2477="","",VLOOKUP($G2477,Educacion[],I$7,0))</f>
        <v/>
      </c>
      <c r="J2477" t="str">
        <f>+IF($F2477="","",VLOOKUP($G2477,Educacion[],J$7,0))</f>
        <v/>
      </c>
      <c r="K2477" t="str">
        <f>+IF($F2477="","",VLOOKUP($G2477,Educacion[],K$7,0))</f>
        <v/>
      </c>
      <c r="L2477" t="str">
        <f>+IF($F2477="","",VLOOKUP($G2477,Educacion[],L$7,0))</f>
        <v/>
      </c>
      <c r="M2477" t="str">
        <f>+IF($F2477="","",VLOOKUP($G2477,Educacion[],M$7,0))</f>
        <v/>
      </c>
      <c r="N2477" t="str">
        <f>+IF($F2477="","",VLOOKUP($G2477,Educacion[],N$7,0))</f>
        <v/>
      </c>
      <c r="O2477" t="str">
        <f>+IF($F2477="","",VLOOKUP($G2477,Educacion[],O$7,0))</f>
        <v/>
      </c>
      <c r="P2477" t="str">
        <f>+IF($F2477="","",VLOOKUP($G2477,Educacion[],P$7,0))</f>
        <v/>
      </c>
      <c r="Q2477" t="str">
        <f>+IF($F2477="","",VLOOKUP($G2477,Educacion[],Q$7,0))</f>
        <v/>
      </c>
      <c r="R2477" t="str">
        <f>+IF($F2477="","",VLOOKUP($G2477,Educacion[],R$7,0))</f>
        <v/>
      </c>
      <c r="S2477" t="str">
        <f>+IF($F2477="","",VLOOKUP($G2477,Educacion[],S$7,0))</f>
        <v/>
      </c>
      <c r="T2477" t="str">
        <f>+IF($F2477="","",VLOOKUP($G2477,Educacion[],T$7,0))</f>
        <v/>
      </c>
      <c r="U2477" t="str">
        <f>+IF($F2477="","",VLOOKUP($G2477,Educacion[],U$7,0))</f>
        <v/>
      </c>
      <c r="V2477" t="str">
        <f>+IF($F2477="","",VLOOKUP($G2477,Educacion[],V$7,0))</f>
        <v/>
      </c>
      <c r="W2477" t="str">
        <f>+IF($F2477="","",VLOOKUP($G2477,Educacion[],W$7,0))</f>
        <v/>
      </c>
      <c r="X2477" t="str">
        <f>+IF($F2477="","",VLOOKUP($G2477,Educacion[],X$7,0))</f>
        <v/>
      </c>
      <c r="Y2477" t="str">
        <f>+IF($F2477="","",VLOOKUP($G2477,Educacion[],Y$7,0))</f>
        <v/>
      </c>
      <c r="Z2477" t="str">
        <f>+IF($F2477="","",VLOOKUP($G2477,Educacion[],Z$7,0))</f>
        <v/>
      </c>
      <c r="AA2477" t="str">
        <f>+IF($F2477="","",VLOOKUP($G2477,Educacion[],AA$7,0))</f>
        <v/>
      </c>
      <c r="AB2477" t="str">
        <f>+IF($F2477="","",VLOOKUP($G2477,Educacion[],AB$7,0))</f>
        <v/>
      </c>
      <c r="AC2477" t="str">
        <f>+IF($F2477="","",VLOOKUP($G2477,Educacion[],AC$7,0))</f>
        <v/>
      </c>
      <c r="AD2477" t="str">
        <f>+IF($F2477="","",VLOOKUP($G2477,Educacion[],AD$7,0))</f>
        <v/>
      </c>
      <c r="AE2477" t="str">
        <f>+IF($F2477="","",VLOOKUP($G2477,Educacion[],AE$7,0))</f>
        <v/>
      </c>
      <c r="AF2477" t="str">
        <f>+IF($F2477="","",VLOOKUP($G2477,Educacion[],AF$7,0))</f>
        <v/>
      </c>
      <c r="AG2477" t="str">
        <f>+IF($F2477="","",VLOOKUP($G2477,Educacion[],AG$7,0))</f>
        <v/>
      </c>
    </row>
    <row r="2478" spans="1:33" x14ac:dyDescent="0.3">
      <c r="A2478" s="36"/>
      <c r="B2478" s="36"/>
      <c r="C2478">
        <f t="shared" ca="1" si="229"/>
        <v>648</v>
      </c>
      <c r="D2478" t="str">
        <f t="shared" si="233"/>
        <v/>
      </c>
      <c r="E2478" t="str">
        <f t="shared" ca="1" si="230"/>
        <v>0696</v>
      </c>
      <c r="F2478" t="str">
        <f t="shared" si="233"/>
        <v/>
      </c>
      <c r="H2478" t="str">
        <f>+IF($F2478="","",VLOOKUP($G2478,Educacion[],H$7,0))</f>
        <v/>
      </c>
      <c r="I2478" t="str">
        <f>+IF($F2478="","",VLOOKUP($G2478,Educacion[],I$7,0))</f>
        <v/>
      </c>
      <c r="J2478" t="str">
        <f>+IF($F2478="","",VLOOKUP($G2478,Educacion[],J$7,0))</f>
        <v/>
      </c>
      <c r="K2478" t="str">
        <f>+IF($F2478="","",VLOOKUP($G2478,Educacion[],K$7,0))</f>
        <v/>
      </c>
      <c r="L2478" t="str">
        <f>+IF($F2478="","",VLOOKUP($G2478,Educacion[],L$7,0))</f>
        <v/>
      </c>
      <c r="M2478" t="str">
        <f>+IF($F2478="","",VLOOKUP($G2478,Educacion[],M$7,0))</f>
        <v/>
      </c>
      <c r="N2478" t="str">
        <f>+IF($F2478="","",VLOOKUP($G2478,Educacion[],N$7,0))</f>
        <v/>
      </c>
      <c r="O2478" t="str">
        <f>+IF($F2478="","",VLOOKUP($G2478,Educacion[],O$7,0))</f>
        <v/>
      </c>
      <c r="P2478" t="str">
        <f>+IF($F2478="","",VLOOKUP($G2478,Educacion[],P$7,0))</f>
        <v/>
      </c>
      <c r="Q2478" t="str">
        <f>+IF($F2478="","",VLOOKUP($G2478,Educacion[],Q$7,0))</f>
        <v/>
      </c>
      <c r="R2478" t="str">
        <f>+IF($F2478="","",VLOOKUP($G2478,Educacion[],R$7,0))</f>
        <v/>
      </c>
      <c r="S2478" t="str">
        <f>+IF($F2478="","",VLOOKUP($G2478,Educacion[],S$7,0))</f>
        <v/>
      </c>
      <c r="T2478" t="str">
        <f>+IF($F2478="","",VLOOKUP($G2478,Educacion[],T$7,0))</f>
        <v/>
      </c>
      <c r="U2478" t="str">
        <f>+IF($F2478="","",VLOOKUP($G2478,Educacion[],U$7,0))</f>
        <v/>
      </c>
      <c r="V2478" t="str">
        <f>+IF($F2478="","",VLOOKUP($G2478,Educacion[],V$7,0))</f>
        <v/>
      </c>
      <c r="W2478" t="str">
        <f>+IF($F2478="","",VLOOKUP($G2478,Educacion[],W$7,0))</f>
        <v/>
      </c>
      <c r="X2478" t="str">
        <f>+IF($F2478="","",VLOOKUP($G2478,Educacion[],X$7,0))</f>
        <v/>
      </c>
      <c r="Y2478" t="str">
        <f>+IF($F2478="","",VLOOKUP($G2478,Educacion[],Y$7,0))</f>
        <v/>
      </c>
      <c r="Z2478" t="str">
        <f>+IF($F2478="","",VLOOKUP($G2478,Educacion[],Z$7,0))</f>
        <v/>
      </c>
      <c r="AA2478" t="str">
        <f>+IF($F2478="","",VLOOKUP($G2478,Educacion[],AA$7,0))</f>
        <v/>
      </c>
      <c r="AB2478" t="str">
        <f>+IF($F2478="","",VLOOKUP($G2478,Educacion[],AB$7,0))</f>
        <v/>
      </c>
      <c r="AC2478" t="str">
        <f>+IF($F2478="","",VLOOKUP($G2478,Educacion[],AC$7,0))</f>
        <v/>
      </c>
      <c r="AD2478" t="str">
        <f>+IF($F2478="","",VLOOKUP($G2478,Educacion[],AD$7,0))</f>
        <v/>
      </c>
      <c r="AE2478" t="str">
        <f>+IF($F2478="","",VLOOKUP($G2478,Educacion[],AE$7,0))</f>
        <v/>
      </c>
      <c r="AF2478" t="str">
        <f>+IF($F2478="","",VLOOKUP($G2478,Educacion[],AF$7,0))</f>
        <v/>
      </c>
      <c r="AG2478" t="str">
        <f>+IF($F2478="","",VLOOKUP($G2478,Educacion[],AG$7,0))</f>
        <v/>
      </c>
    </row>
    <row r="2479" spans="1:33" x14ac:dyDescent="0.3">
      <c r="A2479" s="36"/>
      <c r="B2479" s="36"/>
      <c r="C2479">
        <f t="shared" ca="1" si="229"/>
        <v>212</v>
      </c>
      <c r="D2479" t="str">
        <f t="shared" si="233"/>
        <v/>
      </c>
      <c r="E2479" t="str">
        <f t="shared" ca="1" si="230"/>
        <v>0208</v>
      </c>
      <c r="F2479" t="str">
        <f t="shared" si="233"/>
        <v/>
      </c>
      <c r="H2479" t="str">
        <f>+IF($F2479="","",VLOOKUP($G2479,Educacion[],H$7,0))</f>
        <v/>
      </c>
      <c r="I2479" t="str">
        <f>+IF($F2479="","",VLOOKUP($G2479,Educacion[],I$7,0))</f>
        <v/>
      </c>
      <c r="J2479" t="str">
        <f>+IF($F2479="","",VLOOKUP($G2479,Educacion[],J$7,0))</f>
        <v/>
      </c>
      <c r="K2479" t="str">
        <f>+IF($F2479="","",VLOOKUP($G2479,Educacion[],K$7,0))</f>
        <v/>
      </c>
      <c r="L2479" t="str">
        <f>+IF($F2479="","",VLOOKUP($G2479,Educacion[],L$7,0))</f>
        <v/>
      </c>
      <c r="M2479" t="str">
        <f>+IF($F2479="","",VLOOKUP($G2479,Educacion[],M$7,0))</f>
        <v/>
      </c>
      <c r="N2479" t="str">
        <f>+IF($F2479="","",VLOOKUP($G2479,Educacion[],N$7,0))</f>
        <v/>
      </c>
      <c r="O2479" t="str">
        <f>+IF($F2479="","",VLOOKUP($G2479,Educacion[],O$7,0))</f>
        <v/>
      </c>
      <c r="P2479" t="str">
        <f>+IF($F2479="","",VLOOKUP($G2479,Educacion[],P$7,0))</f>
        <v/>
      </c>
      <c r="Q2479" t="str">
        <f>+IF($F2479="","",VLOOKUP($G2479,Educacion[],Q$7,0))</f>
        <v/>
      </c>
      <c r="R2479" t="str">
        <f>+IF($F2479="","",VLOOKUP($G2479,Educacion[],R$7,0))</f>
        <v/>
      </c>
      <c r="S2479" t="str">
        <f>+IF($F2479="","",VLOOKUP($G2479,Educacion[],S$7,0))</f>
        <v/>
      </c>
      <c r="T2479" t="str">
        <f>+IF($F2479="","",VLOOKUP($G2479,Educacion[],T$7,0))</f>
        <v/>
      </c>
      <c r="U2479" t="str">
        <f>+IF($F2479="","",VLOOKUP($G2479,Educacion[],U$7,0))</f>
        <v/>
      </c>
      <c r="V2479" t="str">
        <f>+IF($F2479="","",VLOOKUP($G2479,Educacion[],V$7,0))</f>
        <v/>
      </c>
      <c r="W2479" t="str">
        <f>+IF($F2479="","",VLOOKUP($G2479,Educacion[],W$7,0))</f>
        <v/>
      </c>
      <c r="X2479" t="str">
        <f>+IF($F2479="","",VLOOKUP($G2479,Educacion[],X$7,0))</f>
        <v/>
      </c>
      <c r="Y2479" t="str">
        <f>+IF($F2479="","",VLOOKUP($G2479,Educacion[],Y$7,0))</f>
        <v/>
      </c>
      <c r="Z2479" t="str">
        <f>+IF($F2479="","",VLOOKUP($G2479,Educacion[],Z$7,0))</f>
        <v/>
      </c>
      <c r="AA2479" t="str">
        <f>+IF($F2479="","",VLOOKUP($G2479,Educacion[],AA$7,0))</f>
        <v/>
      </c>
      <c r="AB2479" t="str">
        <f>+IF($F2479="","",VLOOKUP($G2479,Educacion[],AB$7,0))</f>
        <v/>
      </c>
      <c r="AC2479" t="str">
        <f>+IF($F2479="","",VLOOKUP($G2479,Educacion[],AC$7,0))</f>
        <v/>
      </c>
      <c r="AD2479" t="str">
        <f>+IF($F2479="","",VLOOKUP($G2479,Educacion[],AD$7,0))</f>
        <v/>
      </c>
      <c r="AE2479" t="str">
        <f>+IF($F2479="","",VLOOKUP($G2479,Educacion[],AE$7,0))</f>
        <v/>
      </c>
      <c r="AF2479" t="str">
        <f>+IF($F2479="","",VLOOKUP($G2479,Educacion[],AF$7,0))</f>
        <v/>
      </c>
      <c r="AG2479" t="str">
        <f>+IF($F2479="","",VLOOKUP($G2479,Educacion[],AG$7,0))</f>
        <v/>
      </c>
    </row>
    <row r="2480" spans="1:33" x14ac:dyDescent="0.3">
      <c r="A2480" s="36"/>
      <c r="B2480" s="36"/>
      <c r="C2480">
        <f t="shared" ca="1" si="229"/>
        <v>491</v>
      </c>
      <c r="D2480" t="str">
        <f t="shared" si="233"/>
        <v/>
      </c>
      <c r="E2480" t="str">
        <f t="shared" ca="1" si="230"/>
        <v>0517</v>
      </c>
      <c r="F2480" t="str">
        <f t="shared" si="233"/>
        <v/>
      </c>
      <c r="H2480" t="str">
        <f>+IF($F2480="","",VLOOKUP($G2480,Educacion[],H$7,0))</f>
        <v/>
      </c>
      <c r="I2480" t="str">
        <f>+IF($F2480="","",VLOOKUP($G2480,Educacion[],I$7,0))</f>
        <v/>
      </c>
      <c r="J2480" t="str">
        <f>+IF($F2480="","",VLOOKUP($G2480,Educacion[],J$7,0))</f>
        <v/>
      </c>
      <c r="K2480" t="str">
        <f>+IF($F2480="","",VLOOKUP($G2480,Educacion[],K$7,0))</f>
        <v/>
      </c>
      <c r="L2480" t="str">
        <f>+IF($F2480="","",VLOOKUP($G2480,Educacion[],L$7,0))</f>
        <v/>
      </c>
      <c r="M2480" t="str">
        <f>+IF($F2480="","",VLOOKUP($G2480,Educacion[],M$7,0))</f>
        <v/>
      </c>
      <c r="N2480" t="str">
        <f>+IF($F2480="","",VLOOKUP($G2480,Educacion[],N$7,0))</f>
        <v/>
      </c>
      <c r="O2480" t="str">
        <f>+IF($F2480="","",VLOOKUP($G2480,Educacion[],O$7,0))</f>
        <v/>
      </c>
      <c r="P2480" t="str">
        <f>+IF($F2480="","",VLOOKUP($G2480,Educacion[],P$7,0))</f>
        <v/>
      </c>
      <c r="Q2480" t="str">
        <f>+IF($F2480="","",VLOOKUP($G2480,Educacion[],Q$7,0))</f>
        <v/>
      </c>
      <c r="R2480" t="str">
        <f>+IF($F2480="","",VLOOKUP($G2480,Educacion[],R$7,0))</f>
        <v/>
      </c>
      <c r="S2480" t="str">
        <f>+IF($F2480="","",VLOOKUP($G2480,Educacion[],S$7,0))</f>
        <v/>
      </c>
      <c r="T2480" t="str">
        <f>+IF($F2480="","",VLOOKUP($G2480,Educacion[],T$7,0))</f>
        <v/>
      </c>
      <c r="U2480" t="str">
        <f>+IF($F2480="","",VLOOKUP($G2480,Educacion[],U$7,0))</f>
        <v/>
      </c>
      <c r="V2480" t="str">
        <f>+IF($F2480="","",VLOOKUP($G2480,Educacion[],V$7,0))</f>
        <v/>
      </c>
      <c r="W2480" t="str">
        <f>+IF($F2480="","",VLOOKUP($G2480,Educacion[],W$7,0))</f>
        <v/>
      </c>
      <c r="X2480" t="str">
        <f>+IF($F2480="","",VLOOKUP($G2480,Educacion[],X$7,0))</f>
        <v/>
      </c>
      <c r="Y2480" t="str">
        <f>+IF($F2480="","",VLOOKUP($G2480,Educacion[],Y$7,0))</f>
        <v/>
      </c>
      <c r="Z2480" t="str">
        <f>+IF($F2480="","",VLOOKUP($G2480,Educacion[],Z$7,0))</f>
        <v/>
      </c>
      <c r="AA2480" t="str">
        <f>+IF($F2480="","",VLOOKUP($G2480,Educacion[],AA$7,0))</f>
        <v/>
      </c>
      <c r="AB2480" t="str">
        <f>+IF($F2480="","",VLOOKUP($G2480,Educacion[],AB$7,0))</f>
        <v/>
      </c>
      <c r="AC2480" t="str">
        <f>+IF($F2480="","",VLOOKUP($G2480,Educacion[],AC$7,0))</f>
        <v/>
      </c>
      <c r="AD2480" t="str">
        <f>+IF($F2480="","",VLOOKUP($G2480,Educacion[],AD$7,0))</f>
        <v/>
      </c>
      <c r="AE2480" t="str">
        <f>+IF($F2480="","",VLOOKUP($G2480,Educacion[],AE$7,0))</f>
        <v/>
      </c>
      <c r="AF2480" t="str">
        <f>+IF($F2480="","",VLOOKUP($G2480,Educacion[],AF$7,0))</f>
        <v/>
      </c>
      <c r="AG2480" t="str">
        <f>+IF($F2480="","",VLOOKUP($G2480,Educacion[],AG$7,0))</f>
        <v/>
      </c>
    </row>
    <row r="2481" spans="1:33" x14ac:dyDescent="0.3">
      <c r="A2481" s="36"/>
      <c r="B2481" s="36"/>
      <c r="C2481">
        <f t="shared" ca="1" si="229"/>
        <v>549</v>
      </c>
      <c r="D2481" t="str">
        <f t="shared" si="233"/>
        <v/>
      </c>
      <c r="E2481" t="str">
        <f t="shared" ca="1" si="230"/>
        <v>0579</v>
      </c>
      <c r="F2481" t="str">
        <f t="shared" si="233"/>
        <v/>
      </c>
      <c r="H2481" t="str">
        <f>+IF($F2481="","",VLOOKUP($G2481,Educacion[],H$7,0))</f>
        <v/>
      </c>
      <c r="I2481" t="str">
        <f>+IF($F2481="","",VLOOKUP($G2481,Educacion[],I$7,0))</f>
        <v/>
      </c>
      <c r="J2481" t="str">
        <f>+IF($F2481="","",VLOOKUP($G2481,Educacion[],J$7,0))</f>
        <v/>
      </c>
      <c r="K2481" t="str">
        <f>+IF($F2481="","",VLOOKUP($G2481,Educacion[],K$7,0))</f>
        <v/>
      </c>
      <c r="L2481" t="str">
        <f>+IF($F2481="","",VLOOKUP($G2481,Educacion[],L$7,0))</f>
        <v/>
      </c>
      <c r="M2481" t="str">
        <f>+IF($F2481="","",VLOOKUP($G2481,Educacion[],M$7,0))</f>
        <v/>
      </c>
      <c r="N2481" t="str">
        <f>+IF($F2481="","",VLOOKUP($G2481,Educacion[],N$7,0))</f>
        <v/>
      </c>
      <c r="O2481" t="str">
        <f>+IF($F2481="","",VLOOKUP($G2481,Educacion[],O$7,0))</f>
        <v/>
      </c>
      <c r="P2481" t="str">
        <f>+IF($F2481="","",VLOOKUP($G2481,Educacion[],P$7,0))</f>
        <v/>
      </c>
      <c r="Q2481" t="str">
        <f>+IF($F2481="","",VLOOKUP($G2481,Educacion[],Q$7,0))</f>
        <v/>
      </c>
      <c r="R2481" t="str">
        <f>+IF($F2481="","",VLOOKUP($G2481,Educacion[],R$7,0))</f>
        <v/>
      </c>
      <c r="S2481" t="str">
        <f>+IF($F2481="","",VLOOKUP($G2481,Educacion[],S$7,0))</f>
        <v/>
      </c>
      <c r="T2481" t="str">
        <f>+IF($F2481="","",VLOOKUP($G2481,Educacion[],T$7,0))</f>
        <v/>
      </c>
      <c r="U2481" t="str">
        <f>+IF($F2481="","",VLOOKUP($G2481,Educacion[],U$7,0))</f>
        <v/>
      </c>
      <c r="V2481" t="str">
        <f>+IF($F2481="","",VLOOKUP($G2481,Educacion[],V$7,0))</f>
        <v/>
      </c>
      <c r="W2481" t="str">
        <f>+IF($F2481="","",VLOOKUP($G2481,Educacion[],W$7,0))</f>
        <v/>
      </c>
      <c r="X2481" t="str">
        <f>+IF($F2481="","",VLOOKUP($G2481,Educacion[],X$7,0))</f>
        <v/>
      </c>
      <c r="Y2481" t="str">
        <f>+IF($F2481="","",VLOOKUP($G2481,Educacion[],Y$7,0))</f>
        <v/>
      </c>
      <c r="Z2481" t="str">
        <f>+IF($F2481="","",VLOOKUP($G2481,Educacion[],Z$7,0))</f>
        <v/>
      </c>
      <c r="AA2481" t="str">
        <f>+IF($F2481="","",VLOOKUP($G2481,Educacion[],AA$7,0))</f>
        <v/>
      </c>
      <c r="AB2481" t="str">
        <f>+IF($F2481="","",VLOOKUP($G2481,Educacion[],AB$7,0))</f>
        <v/>
      </c>
      <c r="AC2481" t="str">
        <f>+IF($F2481="","",VLOOKUP($G2481,Educacion[],AC$7,0))</f>
        <v/>
      </c>
      <c r="AD2481" t="str">
        <f>+IF($F2481="","",VLOOKUP($G2481,Educacion[],AD$7,0))</f>
        <v/>
      </c>
      <c r="AE2481" t="str">
        <f>+IF($F2481="","",VLOOKUP($G2481,Educacion[],AE$7,0))</f>
        <v/>
      </c>
      <c r="AF2481" t="str">
        <f>+IF($F2481="","",VLOOKUP($G2481,Educacion[],AF$7,0))</f>
        <v/>
      </c>
      <c r="AG2481" t="str">
        <f>+IF($F2481="","",VLOOKUP($G2481,Educacion[],AG$7,0))</f>
        <v/>
      </c>
    </row>
    <row r="2482" spans="1:33" x14ac:dyDescent="0.3">
      <c r="A2482" s="36"/>
      <c r="B2482" s="36"/>
      <c r="C2482">
        <f t="shared" ca="1" si="229"/>
        <v>642</v>
      </c>
      <c r="D2482" t="str">
        <f t="shared" si="233"/>
        <v/>
      </c>
      <c r="E2482" t="str">
        <f t="shared" ca="1" si="230"/>
        <v>0690</v>
      </c>
      <c r="F2482" t="str">
        <f t="shared" si="233"/>
        <v/>
      </c>
      <c r="H2482" t="str">
        <f>+IF($F2482="","",VLOOKUP($G2482,Educacion[],H$7,0))</f>
        <v/>
      </c>
      <c r="I2482" t="str">
        <f>+IF($F2482="","",VLOOKUP($G2482,Educacion[],I$7,0))</f>
        <v/>
      </c>
      <c r="J2482" t="str">
        <f>+IF($F2482="","",VLOOKUP($G2482,Educacion[],J$7,0))</f>
        <v/>
      </c>
      <c r="K2482" t="str">
        <f>+IF($F2482="","",VLOOKUP($G2482,Educacion[],K$7,0))</f>
        <v/>
      </c>
      <c r="L2482" t="str">
        <f>+IF($F2482="","",VLOOKUP($G2482,Educacion[],L$7,0))</f>
        <v/>
      </c>
      <c r="M2482" t="str">
        <f>+IF($F2482="","",VLOOKUP($G2482,Educacion[],M$7,0))</f>
        <v/>
      </c>
      <c r="N2482" t="str">
        <f>+IF($F2482="","",VLOOKUP($G2482,Educacion[],N$7,0))</f>
        <v/>
      </c>
      <c r="O2482" t="str">
        <f>+IF($F2482="","",VLOOKUP($G2482,Educacion[],O$7,0))</f>
        <v/>
      </c>
      <c r="P2482" t="str">
        <f>+IF($F2482="","",VLOOKUP($G2482,Educacion[],P$7,0))</f>
        <v/>
      </c>
      <c r="Q2482" t="str">
        <f>+IF($F2482="","",VLOOKUP($G2482,Educacion[],Q$7,0))</f>
        <v/>
      </c>
      <c r="R2482" t="str">
        <f>+IF($F2482="","",VLOOKUP($G2482,Educacion[],R$7,0))</f>
        <v/>
      </c>
      <c r="S2482" t="str">
        <f>+IF($F2482="","",VLOOKUP($G2482,Educacion[],S$7,0))</f>
        <v/>
      </c>
      <c r="T2482" t="str">
        <f>+IF($F2482="","",VLOOKUP($G2482,Educacion[],T$7,0))</f>
        <v/>
      </c>
      <c r="U2482" t="str">
        <f>+IF($F2482="","",VLOOKUP($G2482,Educacion[],U$7,0))</f>
        <v/>
      </c>
      <c r="V2482" t="str">
        <f>+IF($F2482="","",VLOOKUP($G2482,Educacion[],V$7,0))</f>
        <v/>
      </c>
      <c r="W2482" t="str">
        <f>+IF($F2482="","",VLOOKUP($G2482,Educacion[],W$7,0))</f>
        <v/>
      </c>
      <c r="X2482" t="str">
        <f>+IF($F2482="","",VLOOKUP($G2482,Educacion[],X$7,0))</f>
        <v/>
      </c>
      <c r="Y2482" t="str">
        <f>+IF($F2482="","",VLOOKUP($G2482,Educacion[],Y$7,0))</f>
        <v/>
      </c>
      <c r="Z2482" t="str">
        <f>+IF($F2482="","",VLOOKUP($G2482,Educacion[],Z$7,0))</f>
        <v/>
      </c>
      <c r="AA2482" t="str">
        <f>+IF($F2482="","",VLOOKUP($G2482,Educacion[],AA$7,0))</f>
        <v/>
      </c>
      <c r="AB2482" t="str">
        <f>+IF($F2482="","",VLOOKUP($G2482,Educacion[],AB$7,0))</f>
        <v/>
      </c>
      <c r="AC2482" t="str">
        <f>+IF($F2482="","",VLOOKUP($G2482,Educacion[],AC$7,0))</f>
        <v/>
      </c>
      <c r="AD2482" t="str">
        <f>+IF($F2482="","",VLOOKUP($G2482,Educacion[],AD$7,0))</f>
        <v/>
      </c>
      <c r="AE2482" t="str">
        <f>+IF($F2482="","",VLOOKUP($G2482,Educacion[],AE$7,0))</f>
        <v/>
      </c>
      <c r="AF2482" t="str">
        <f>+IF($F2482="","",VLOOKUP($G2482,Educacion[],AF$7,0))</f>
        <v/>
      </c>
      <c r="AG2482" t="str">
        <f>+IF($F2482="","",VLOOKUP($G2482,Educacion[],AG$7,0))</f>
        <v/>
      </c>
    </row>
    <row r="2483" spans="1:33" x14ac:dyDescent="0.3">
      <c r="A2483" s="36"/>
      <c r="B2483" s="36"/>
      <c r="C2483">
        <f t="shared" ca="1" si="229"/>
        <v>231</v>
      </c>
      <c r="D2483" t="str">
        <f t="shared" si="233"/>
        <v/>
      </c>
      <c r="E2483" t="str">
        <f t="shared" ca="1" si="230"/>
        <v>0228</v>
      </c>
      <c r="F2483" t="str">
        <f t="shared" si="233"/>
        <v/>
      </c>
      <c r="H2483" t="str">
        <f>+IF($F2483="","",VLOOKUP($G2483,Educacion[],H$7,0))</f>
        <v/>
      </c>
      <c r="I2483" t="str">
        <f>+IF($F2483="","",VLOOKUP($G2483,Educacion[],I$7,0))</f>
        <v/>
      </c>
      <c r="J2483" t="str">
        <f>+IF($F2483="","",VLOOKUP($G2483,Educacion[],J$7,0))</f>
        <v/>
      </c>
      <c r="K2483" t="str">
        <f>+IF($F2483="","",VLOOKUP($G2483,Educacion[],K$7,0))</f>
        <v/>
      </c>
      <c r="L2483" t="str">
        <f>+IF($F2483="","",VLOOKUP($G2483,Educacion[],L$7,0))</f>
        <v/>
      </c>
      <c r="M2483" t="str">
        <f>+IF($F2483="","",VLOOKUP($G2483,Educacion[],M$7,0))</f>
        <v/>
      </c>
      <c r="N2483" t="str">
        <f>+IF($F2483="","",VLOOKUP($G2483,Educacion[],N$7,0))</f>
        <v/>
      </c>
      <c r="O2483" t="str">
        <f>+IF($F2483="","",VLOOKUP($G2483,Educacion[],O$7,0))</f>
        <v/>
      </c>
      <c r="P2483" t="str">
        <f>+IF($F2483="","",VLOOKUP($G2483,Educacion[],P$7,0))</f>
        <v/>
      </c>
      <c r="Q2483" t="str">
        <f>+IF($F2483="","",VLOOKUP($G2483,Educacion[],Q$7,0))</f>
        <v/>
      </c>
      <c r="R2483" t="str">
        <f>+IF($F2483="","",VLOOKUP($G2483,Educacion[],R$7,0))</f>
        <v/>
      </c>
      <c r="S2483" t="str">
        <f>+IF($F2483="","",VLOOKUP($G2483,Educacion[],S$7,0))</f>
        <v/>
      </c>
      <c r="T2483" t="str">
        <f>+IF($F2483="","",VLOOKUP($G2483,Educacion[],T$7,0))</f>
        <v/>
      </c>
      <c r="U2483" t="str">
        <f>+IF($F2483="","",VLOOKUP($G2483,Educacion[],U$7,0))</f>
        <v/>
      </c>
      <c r="V2483" t="str">
        <f>+IF($F2483="","",VLOOKUP($G2483,Educacion[],V$7,0))</f>
        <v/>
      </c>
      <c r="W2483" t="str">
        <f>+IF($F2483="","",VLOOKUP($G2483,Educacion[],W$7,0))</f>
        <v/>
      </c>
      <c r="X2483" t="str">
        <f>+IF($F2483="","",VLOOKUP($G2483,Educacion[],X$7,0))</f>
        <v/>
      </c>
      <c r="Y2483" t="str">
        <f>+IF($F2483="","",VLOOKUP($G2483,Educacion[],Y$7,0))</f>
        <v/>
      </c>
      <c r="Z2483" t="str">
        <f>+IF($F2483="","",VLOOKUP($G2483,Educacion[],Z$7,0))</f>
        <v/>
      </c>
      <c r="AA2483" t="str">
        <f>+IF($F2483="","",VLOOKUP($G2483,Educacion[],AA$7,0))</f>
        <v/>
      </c>
      <c r="AB2483" t="str">
        <f>+IF($F2483="","",VLOOKUP($G2483,Educacion[],AB$7,0))</f>
        <v/>
      </c>
      <c r="AC2483" t="str">
        <f>+IF($F2483="","",VLOOKUP($G2483,Educacion[],AC$7,0))</f>
        <v/>
      </c>
      <c r="AD2483" t="str">
        <f>+IF($F2483="","",VLOOKUP($G2483,Educacion[],AD$7,0))</f>
        <v/>
      </c>
      <c r="AE2483" t="str">
        <f>+IF($F2483="","",VLOOKUP($G2483,Educacion[],AE$7,0))</f>
        <v/>
      </c>
      <c r="AF2483" t="str">
        <f>+IF($F2483="","",VLOOKUP($G2483,Educacion[],AF$7,0))</f>
        <v/>
      </c>
      <c r="AG2483" t="str">
        <f>+IF($F2483="","",VLOOKUP($G2483,Educacion[],AG$7,0))</f>
        <v/>
      </c>
    </row>
    <row r="2484" spans="1:33" x14ac:dyDescent="0.3">
      <c r="A2484" s="36"/>
      <c r="B2484" s="36"/>
      <c r="C2484">
        <f t="shared" ca="1" si="229"/>
        <v>276</v>
      </c>
      <c r="D2484" t="str">
        <f t="shared" si="233"/>
        <v/>
      </c>
      <c r="E2484" t="str">
        <f t="shared" ca="1" si="230"/>
        <v>0276</v>
      </c>
      <c r="F2484" t="str">
        <f t="shared" si="233"/>
        <v/>
      </c>
      <c r="H2484" t="str">
        <f>+IF($F2484="","",VLOOKUP($G2484,Educacion[],H$7,0))</f>
        <v/>
      </c>
      <c r="I2484" t="str">
        <f>+IF($F2484="","",VLOOKUP($G2484,Educacion[],I$7,0))</f>
        <v/>
      </c>
      <c r="J2484" t="str">
        <f>+IF($F2484="","",VLOOKUP($G2484,Educacion[],J$7,0))</f>
        <v/>
      </c>
      <c r="K2484" t="str">
        <f>+IF($F2484="","",VLOOKUP($G2484,Educacion[],K$7,0))</f>
        <v/>
      </c>
      <c r="L2484" t="str">
        <f>+IF($F2484="","",VLOOKUP($G2484,Educacion[],L$7,0))</f>
        <v/>
      </c>
      <c r="M2484" t="str">
        <f>+IF($F2484="","",VLOOKUP($G2484,Educacion[],M$7,0))</f>
        <v/>
      </c>
      <c r="N2484" t="str">
        <f>+IF($F2484="","",VLOOKUP($G2484,Educacion[],N$7,0))</f>
        <v/>
      </c>
      <c r="O2484" t="str">
        <f>+IF($F2484="","",VLOOKUP($G2484,Educacion[],O$7,0))</f>
        <v/>
      </c>
      <c r="P2484" t="str">
        <f>+IF($F2484="","",VLOOKUP($G2484,Educacion[],P$7,0))</f>
        <v/>
      </c>
      <c r="Q2484" t="str">
        <f>+IF($F2484="","",VLOOKUP($G2484,Educacion[],Q$7,0))</f>
        <v/>
      </c>
      <c r="R2484" t="str">
        <f>+IF($F2484="","",VLOOKUP($G2484,Educacion[],R$7,0))</f>
        <v/>
      </c>
      <c r="S2484" t="str">
        <f>+IF($F2484="","",VLOOKUP($G2484,Educacion[],S$7,0))</f>
        <v/>
      </c>
      <c r="T2484" t="str">
        <f>+IF($F2484="","",VLOOKUP($G2484,Educacion[],T$7,0))</f>
        <v/>
      </c>
      <c r="U2484" t="str">
        <f>+IF($F2484="","",VLOOKUP($G2484,Educacion[],U$7,0))</f>
        <v/>
      </c>
      <c r="V2484" t="str">
        <f>+IF($F2484="","",VLOOKUP($G2484,Educacion[],V$7,0))</f>
        <v/>
      </c>
      <c r="W2484" t="str">
        <f>+IF($F2484="","",VLOOKUP($G2484,Educacion[],W$7,0))</f>
        <v/>
      </c>
      <c r="X2484" t="str">
        <f>+IF($F2484="","",VLOOKUP($G2484,Educacion[],X$7,0))</f>
        <v/>
      </c>
      <c r="Y2484" t="str">
        <f>+IF($F2484="","",VLOOKUP($G2484,Educacion[],Y$7,0))</f>
        <v/>
      </c>
      <c r="Z2484" t="str">
        <f>+IF($F2484="","",VLOOKUP($G2484,Educacion[],Z$7,0))</f>
        <v/>
      </c>
      <c r="AA2484" t="str">
        <f>+IF($F2484="","",VLOOKUP($G2484,Educacion[],AA$7,0))</f>
        <v/>
      </c>
      <c r="AB2484" t="str">
        <f>+IF($F2484="","",VLOOKUP($G2484,Educacion[],AB$7,0))</f>
        <v/>
      </c>
      <c r="AC2484" t="str">
        <f>+IF($F2484="","",VLOOKUP($G2484,Educacion[],AC$7,0))</f>
        <v/>
      </c>
      <c r="AD2484" t="str">
        <f>+IF($F2484="","",VLOOKUP($G2484,Educacion[],AD$7,0))</f>
        <v/>
      </c>
      <c r="AE2484" t="str">
        <f>+IF($F2484="","",VLOOKUP($G2484,Educacion[],AE$7,0))</f>
        <v/>
      </c>
      <c r="AF2484" t="str">
        <f>+IF($F2484="","",VLOOKUP($G2484,Educacion[],AF$7,0))</f>
        <v/>
      </c>
      <c r="AG2484" t="str">
        <f>+IF($F2484="","",VLOOKUP($G2484,Educacion[],AG$7,0))</f>
        <v/>
      </c>
    </row>
    <row r="2485" spans="1:33" x14ac:dyDescent="0.3">
      <c r="A2485" s="36"/>
      <c r="B2485" s="36"/>
      <c r="C2485">
        <f t="shared" ca="1" si="229"/>
        <v>307</v>
      </c>
      <c r="D2485" t="str">
        <f t="shared" si="233"/>
        <v/>
      </c>
      <c r="E2485" t="str">
        <f t="shared" ca="1" si="230"/>
        <v>0319</v>
      </c>
      <c r="F2485" t="str">
        <f t="shared" si="233"/>
        <v/>
      </c>
      <c r="H2485" t="str">
        <f>+IF($F2485="","",VLOOKUP($G2485,Educacion[],H$7,0))</f>
        <v/>
      </c>
      <c r="I2485" t="str">
        <f>+IF($F2485="","",VLOOKUP($G2485,Educacion[],I$7,0))</f>
        <v/>
      </c>
      <c r="J2485" t="str">
        <f>+IF($F2485="","",VLOOKUP($G2485,Educacion[],J$7,0))</f>
        <v/>
      </c>
      <c r="K2485" t="str">
        <f>+IF($F2485="","",VLOOKUP($G2485,Educacion[],K$7,0))</f>
        <v/>
      </c>
      <c r="L2485" t="str">
        <f>+IF($F2485="","",VLOOKUP($G2485,Educacion[],L$7,0))</f>
        <v/>
      </c>
      <c r="M2485" t="str">
        <f>+IF($F2485="","",VLOOKUP($G2485,Educacion[],M$7,0))</f>
        <v/>
      </c>
      <c r="N2485" t="str">
        <f>+IF($F2485="","",VLOOKUP($G2485,Educacion[],N$7,0))</f>
        <v/>
      </c>
      <c r="O2485" t="str">
        <f>+IF($F2485="","",VLOOKUP($G2485,Educacion[],O$7,0))</f>
        <v/>
      </c>
      <c r="P2485" t="str">
        <f>+IF($F2485="","",VLOOKUP($G2485,Educacion[],P$7,0))</f>
        <v/>
      </c>
      <c r="Q2485" t="str">
        <f>+IF($F2485="","",VLOOKUP($G2485,Educacion[],Q$7,0))</f>
        <v/>
      </c>
      <c r="R2485" t="str">
        <f>+IF($F2485="","",VLOOKUP($G2485,Educacion[],R$7,0))</f>
        <v/>
      </c>
      <c r="S2485" t="str">
        <f>+IF($F2485="","",VLOOKUP($G2485,Educacion[],S$7,0))</f>
        <v/>
      </c>
      <c r="T2485" t="str">
        <f>+IF($F2485="","",VLOOKUP($G2485,Educacion[],T$7,0))</f>
        <v/>
      </c>
      <c r="U2485" t="str">
        <f>+IF($F2485="","",VLOOKUP($G2485,Educacion[],U$7,0))</f>
        <v/>
      </c>
      <c r="V2485" t="str">
        <f>+IF($F2485="","",VLOOKUP($G2485,Educacion[],V$7,0))</f>
        <v/>
      </c>
      <c r="W2485" t="str">
        <f>+IF($F2485="","",VLOOKUP($G2485,Educacion[],W$7,0))</f>
        <v/>
      </c>
      <c r="X2485" t="str">
        <f>+IF($F2485="","",VLOOKUP($G2485,Educacion[],X$7,0))</f>
        <v/>
      </c>
      <c r="Y2485" t="str">
        <f>+IF($F2485="","",VLOOKUP($G2485,Educacion[],Y$7,0))</f>
        <v/>
      </c>
      <c r="Z2485" t="str">
        <f>+IF($F2485="","",VLOOKUP($G2485,Educacion[],Z$7,0))</f>
        <v/>
      </c>
      <c r="AA2485" t="str">
        <f>+IF($F2485="","",VLOOKUP($G2485,Educacion[],AA$7,0))</f>
        <v/>
      </c>
      <c r="AB2485" t="str">
        <f>+IF($F2485="","",VLOOKUP($G2485,Educacion[],AB$7,0))</f>
        <v/>
      </c>
      <c r="AC2485" t="str">
        <f>+IF($F2485="","",VLOOKUP($G2485,Educacion[],AC$7,0))</f>
        <v/>
      </c>
      <c r="AD2485" t="str">
        <f>+IF($F2485="","",VLOOKUP($G2485,Educacion[],AD$7,0))</f>
        <v/>
      </c>
      <c r="AE2485" t="str">
        <f>+IF($F2485="","",VLOOKUP($G2485,Educacion[],AE$7,0))</f>
        <v/>
      </c>
      <c r="AF2485" t="str">
        <f>+IF($F2485="","",VLOOKUP($G2485,Educacion[],AF$7,0))</f>
        <v/>
      </c>
      <c r="AG2485" t="str">
        <f>+IF($F2485="","",VLOOKUP($G2485,Educacion[],AG$7,0))</f>
        <v/>
      </c>
    </row>
    <row r="2486" spans="1:33" x14ac:dyDescent="0.3">
      <c r="A2486" s="36"/>
      <c r="B2486" s="36"/>
      <c r="C2486">
        <f t="shared" ca="1" si="229"/>
        <v>430</v>
      </c>
      <c r="D2486" t="str">
        <f t="shared" si="233"/>
        <v/>
      </c>
      <c r="E2486" t="str">
        <f t="shared" ca="1" si="230"/>
        <v>0470</v>
      </c>
      <c r="F2486" t="str">
        <f t="shared" si="233"/>
        <v/>
      </c>
      <c r="H2486" t="str">
        <f>+IF($F2486="","",VLOOKUP($G2486,Educacion[],H$7,0))</f>
        <v/>
      </c>
      <c r="I2486" t="str">
        <f>+IF($F2486="","",VLOOKUP($G2486,Educacion[],I$7,0))</f>
        <v/>
      </c>
      <c r="J2486" t="str">
        <f>+IF($F2486="","",VLOOKUP($G2486,Educacion[],J$7,0))</f>
        <v/>
      </c>
      <c r="K2486" t="str">
        <f>+IF($F2486="","",VLOOKUP($G2486,Educacion[],K$7,0))</f>
        <v/>
      </c>
      <c r="L2486" t="str">
        <f>+IF($F2486="","",VLOOKUP($G2486,Educacion[],L$7,0))</f>
        <v/>
      </c>
      <c r="M2486" t="str">
        <f>+IF($F2486="","",VLOOKUP($G2486,Educacion[],M$7,0))</f>
        <v/>
      </c>
      <c r="N2486" t="str">
        <f>+IF($F2486="","",VLOOKUP($G2486,Educacion[],N$7,0))</f>
        <v/>
      </c>
      <c r="O2486" t="str">
        <f>+IF($F2486="","",VLOOKUP($G2486,Educacion[],O$7,0))</f>
        <v/>
      </c>
      <c r="P2486" t="str">
        <f>+IF($F2486="","",VLOOKUP($G2486,Educacion[],P$7,0))</f>
        <v/>
      </c>
      <c r="Q2486" t="str">
        <f>+IF($F2486="","",VLOOKUP($G2486,Educacion[],Q$7,0))</f>
        <v/>
      </c>
      <c r="R2486" t="str">
        <f>+IF($F2486="","",VLOOKUP($G2486,Educacion[],R$7,0))</f>
        <v/>
      </c>
      <c r="S2486" t="str">
        <f>+IF($F2486="","",VLOOKUP($G2486,Educacion[],S$7,0))</f>
        <v/>
      </c>
      <c r="T2486" t="str">
        <f>+IF($F2486="","",VLOOKUP($G2486,Educacion[],T$7,0))</f>
        <v/>
      </c>
      <c r="U2486" t="str">
        <f>+IF($F2486="","",VLOOKUP($G2486,Educacion[],U$7,0))</f>
        <v/>
      </c>
      <c r="V2486" t="str">
        <f>+IF($F2486="","",VLOOKUP($G2486,Educacion[],V$7,0))</f>
        <v/>
      </c>
      <c r="W2486" t="str">
        <f>+IF($F2486="","",VLOOKUP($G2486,Educacion[],W$7,0))</f>
        <v/>
      </c>
      <c r="X2486" t="str">
        <f>+IF($F2486="","",VLOOKUP($G2486,Educacion[],X$7,0))</f>
        <v/>
      </c>
      <c r="Y2486" t="str">
        <f>+IF($F2486="","",VLOOKUP($G2486,Educacion[],Y$7,0))</f>
        <v/>
      </c>
      <c r="Z2486" t="str">
        <f>+IF($F2486="","",VLOOKUP($G2486,Educacion[],Z$7,0))</f>
        <v/>
      </c>
      <c r="AA2486" t="str">
        <f>+IF($F2486="","",VLOOKUP($G2486,Educacion[],AA$7,0))</f>
        <v/>
      </c>
      <c r="AB2486" t="str">
        <f>+IF($F2486="","",VLOOKUP($G2486,Educacion[],AB$7,0))</f>
        <v/>
      </c>
      <c r="AC2486" t="str">
        <f>+IF($F2486="","",VLOOKUP($G2486,Educacion[],AC$7,0))</f>
        <v/>
      </c>
      <c r="AD2486" t="str">
        <f>+IF($F2486="","",VLOOKUP($G2486,Educacion[],AD$7,0))</f>
        <v/>
      </c>
      <c r="AE2486" t="str">
        <f>+IF($F2486="","",VLOOKUP($G2486,Educacion[],AE$7,0))</f>
        <v/>
      </c>
      <c r="AF2486" t="str">
        <f>+IF($F2486="","",VLOOKUP($G2486,Educacion[],AF$7,0))</f>
        <v/>
      </c>
      <c r="AG2486" t="str">
        <f>+IF($F2486="","",VLOOKUP($G2486,Educacion[],AG$7,0))</f>
        <v/>
      </c>
    </row>
    <row r="2487" spans="1:33" x14ac:dyDescent="0.3">
      <c r="A2487" s="36"/>
      <c r="B2487" s="36"/>
      <c r="C2487">
        <f t="shared" ca="1" si="229"/>
        <v>469</v>
      </c>
      <c r="D2487" t="str">
        <f t="shared" si="233"/>
        <v/>
      </c>
      <c r="E2487" t="str">
        <f t="shared" ca="1" si="230"/>
        <v>0494</v>
      </c>
      <c r="F2487" t="str">
        <f t="shared" si="233"/>
        <v/>
      </c>
      <c r="H2487" t="str">
        <f>+IF($F2487="","",VLOOKUP($G2487,Educacion[],H$7,0))</f>
        <v/>
      </c>
      <c r="I2487" t="str">
        <f>+IF($F2487="","",VLOOKUP($G2487,Educacion[],I$7,0))</f>
        <v/>
      </c>
      <c r="J2487" t="str">
        <f>+IF($F2487="","",VLOOKUP($G2487,Educacion[],J$7,0))</f>
        <v/>
      </c>
      <c r="K2487" t="str">
        <f>+IF($F2487="","",VLOOKUP($G2487,Educacion[],K$7,0))</f>
        <v/>
      </c>
      <c r="L2487" t="str">
        <f>+IF($F2487="","",VLOOKUP($G2487,Educacion[],L$7,0))</f>
        <v/>
      </c>
      <c r="M2487" t="str">
        <f>+IF($F2487="","",VLOOKUP($G2487,Educacion[],M$7,0))</f>
        <v/>
      </c>
      <c r="N2487" t="str">
        <f>+IF($F2487="","",VLOOKUP($G2487,Educacion[],N$7,0))</f>
        <v/>
      </c>
      <c r="O2487" t="str">
        <f>+IF($F2487="","",VLOOKUP($G2487,Educacion[],O$7,0))</f>
        <v/>
      </c>
      <c r="P2487" t="str">
        <f>+IF($F2487="","",VLOOKUP($G2487,Educacion[],P$7,0))</f>
        <v/>
      </c>
      <c r="Q2487" t="str">
        <f>+IF($F2487="","",VLOOKUP($G2487,Educacion[],Q$7,0))</f>
        <v/>
      </c>
      <c r="R2487" t="str">
        <f>+IF($F2487="","",VLOOKUP($G2487,Educacion[],R$7,0))</f>
        <v/>
      </c>
      <c r="S2487" t="str">
        <f>+IF($F2487="","",VLOOKUP($G2487,Educacion[],S$7,0))</f>
        <v/>
      </c>
      <c r="T2487" t="str">
        <f>+IF($F2487="","",VLOOKUP($G2487,Educacion[],T$7,0))</f>
        <v/>
      </c>
      <c r="U2487" t="str">
        <f>+IF($F2487="","",VLOOKUP($G2487,Educacion[],U$7,0))</f>
        <v/>
      </c>
      <c r="V2487" t="str">
        <f>+IF($F2487="","",VLOOKUP($G2487,Educacion[],V$7,0))</f>
        <v/>
      </c>
      <c r="W2487" t="str">
        <f>+IF($F2487="","",VLOOKUP($G2487,Educacion[],W$7,0))</f>
        <v/>
      </c>
      <c r="X2487" t="str">
        <f>+IF($F2487="","",VLOOKUP($G2487,Educacion[],X$7,0))</f>
        <v/>
      </c>
      <c r="Y2487" t="str">
        <f>+IF($F2487="","",VLOOKUP($G2487,Educacion[],Y$7,0))</f>
        <v/>
      </c>
      <c r="Z2487" t="str">
        <f>+IF($F2487="","",VLOOKUP($G2487,Educacion[],Z$7,0))</f>
        <v/>
      </c>
      <c r="AA2487" t="str">
        <f>+IF($F2487="","",VLOOKUP($G2487,Educacion[],AA$7,0))</f>
        <v/>
      </c>
      <c r="AB2487" t="str">
        <f>+IF($F2487="","",VLOOKUP($G2487,Educacion[],AB$7,0))</f>
        <v/>
      </c>
      <c r="AC2487" t="str">
        <f>+IF($F2487="","",VLOOKUP($G2487,Educacion[],AC$7,0))</f>
        <v/>
      </c>
      <c r="AD2487" t="str">
        <f>+IF($F2487="","",VLOOKUP($G2487,Educacion[],AD$7,0))</f>
        <v/>
      </c>
      <c r="AE2487" t="str">
        <f>+IF($F2487="","",VLOOKUP($G2487,Educacion[],AE$7,0))</f>
        <v/>
      </c>
      <c r="AF2487" t="str">
        <f>+IF($F2487="","",VLOOKUP($G2487,Educacion[],AF$7,0))</f>
        <v/>
      </c>
      <c r="AG2487" t="str">
        <f>+IF($F2487="","",VLOOKUP($G2487,Educacion[],AG$7,0))</f>
        <v/>
      </c>
    </row>
    <row r="2488" spans="1:33" x14ac:dyDescent="0.3">
      <c r="A2488" s="36"/>
      <c r="B2488" s="36"/>
      <c r="C2488">
        <f t="shared" ca="1" si="229"/>
        <v>471</v>
      </c>
      <c r="D2488" t="str">
        <f t="shared" si="233"/>
        <v/>
      </c>
      <c r="E2488" t="str">
        <f t="shared" ca="1" si="230"/>
        <v>0496</v>
      </c>
      <c r="F2488" t="str">
        <f t="shared" si="233"/>
        <v/>
      </c>
      <c r="H2488" t="str">
        <f>+IF($F2488="","",VLOOKUP($G2488,Educacion[],H$7,0))</f>
        <v/>
      </c>
      <c r="I2488" t="str">
        <f>+IF($F2488="","",VLOOKUP($G2488,Educacion[],I$7,0))</f>
        <v/>
      </c>
      <c r="J2488" t="str">
        <f>+IF($F2488="","",VLOOKUP($G2488,Educacion[],J$7,0))</f>
        <v/>
      </c>
      <c r="K2488" t="str">
        <f>+IF($F2488="","",VLOOKUP($G2488,Educacion[],K$7,0))</f>
        <v/>
      </c>
      <c r="L2488" t="str">
        <f>+IF($F2488="","",VLOOKUP($G2488,Educacion[],L$7,0))</f>
        <v/>
      </c>
      <c r="M2488" t="str">
        <f>+IF($F2488="","",VLOOKUP($G2488,Educacion[],M$7,0))</f>
        <v/>
      </c>
      <c r="N2488" t="str">
        <f>+IF($F2488="","",VLOOKUP($G2488,Educacion[],N$7,0))</f>
        <v/>
      </c>
      <c r="O2488" t="str">
        <f>+IF($F2488="","",VLOOKUP($G2488,Educacion[],O$7,0))</f>
        <v/>
      </c>
      <c r="P2488" t="str">
        <f>+IF($F2488="","",VLOOKUP($G2488,Educacion[],P$7,0))</f>
        <v/>
      </c>
      <c r="Q2488" t="str">
        <f>+IF($F2488="","",VLOOKUP($G2488,Educacion[],Q$7,0))</f>
        <v/>
      </c>
      <c r="R2488" t="str">
        <f>+IF($F2488="","",VLOOKUP($G2488,Educacion[],R$7,0))</f>
        <v/>
      </c>
      <c r="S2488" t="str">
        <f>+IF($F2488="","",VLOOKUP($G2488,Educacion[],S$7,0))</f>
        <v/>
      </c>
      <c r="T2488" t="str">
        <f>+IF($F2488="","",VLOOKUP($G2488,Educacion[],T$7,0))</f>
        <v/>
      </c>
      <c r="U2488" t="str">
        <f>+IF($F2488="","",VLOOKUP($G2488,Educacion[],U$7,0))</f>
        <v/>
      </c>
      <c r="V2488" t="str">
        <f>+IF($F2488="","",VLOOKUP($G2488,Educacion[],V$7,0))</f>
        <v/>
      </c>
      <c r="W2488" t="str">
        <f>+IF($F2488="","",VLOOKUP($G2488,Educacion[],W$7,0))</f>
        <v/>
      </c>
      <c r="X2488" t="str">
        <f>+IF($F2488="","",VLOOKUP($G2488,Educacion[],X$7,0))</f>
        <v/>
      </c>
      <c r="Y2488" t="str">
        <f>+IF($F2488="","",VLOOKUP($G2488,Educacion[],Y$7,0))</f>
        <v/>
      </c>
      <c r="Z2488" t="str">
        <f>+IF($F2488="","",VLOOKUP($G2488,Educacion[],Z$7,0))</f>
        <v/>
      </c>
      <c r="AA2488" t="str">
        <f>+IF($F2488="","",VLOOKUP($G2488,Educacion[],AA$7,0))</f>
        <v/>
      </c>
      <c r="AB2488" t="str">
        <f>+IF($F2488="","",VLOOKUP($G2488,Educacion[],AB$7,0))</f>
        <v/>
      </c>
      <c r="AC2488" t="str">
        <f>+IF($F2488="","",VLOOKUP($G2488,Educacion[],AC$7,0))</f>
        <v/>
      </c>
      <c r="AD2488" t="str">
        <f>+IF($F2488="","",VLOOKUP($G2488,Educacion[],AD$7,0))</f>
        <v/>
      </c>
      <c r="AE2488" t="str">
        <f>+IF($F2488="","",VLOOKUP($G2488,Educacion[],AE$7,0))</f>
        <v/>
      </c>
      <c r="AF2488" t="str">
        <f>+IF($F2488="","",VLOOKUP($G2488,Educacion[],AF$7,0))</f>
        <v/>
      </c>
      <c r="AG2488" t="str">
        <f>+IF($F2488="","",VLOOKUP($G2488,Educacion[],AG$7,0))</f>
        <v/>
      </c>
    </row>
    <row r="2489" spans="1:33" x14ac:dyDescent="0.3">
      <c r="A2489" s="36"/>
      <c r="B2489" s="36"/>
      <c r="C2489">
        <f t="shared" ca="1" si="229"/>
        <v>182</v>
      </c>
      <c r="D2489" t="str">
        <f t="shared" si="233"/>
        <v/>
      </c>
      <c r="E2489" t="str">
        <f t="shared" ca="1" si="230"/>
        <v>0176</v>
      </c>
      <c r="F2489" t="str">
        <f t="shared" si="233"/>
        <v/>
      </c>
      <c r="H2489" t="str">
        <f>+IF($F2489="","",VLOOKUP($G2489,Educacion[],H$7,0))</f>
        <v/>
      </c>
      <c r="I2489" t="str">
        <f>+IF($F2489="","",VLOOKUP($G2489,Educacion[],I$7,0))</f>
        <v/>
      </c>
      <c r="J2489" t="str">
        <f>+IF($F2489="","",VLOOKUP($G2489,Educacion[],J$7,0))</f>
        <v/>
      </c>
      <c r="K2489" t="str">
        <f>+IF($F2489="","",VLOOKUP($G2489,Educacion[],K$7,0))</f>
        <v/>
      </c>
      <c r="L2489" t="str">
        <f>+IF($F2489="","",VLOOKUP($G2489,Educacion[],L$7,0))</f>
        <v/>
      </c>
      <c r="M2489" t="str">
        <f>+IF($F2489="","",VLOOKUP($G2489,Educacion[],M$7,0))</f>
        <v/>
      </c>
      <c r="N2489" t="str">
        <f>+IF($F2489="","",VLOOKUP($G2489,Educacion[],N$7,0))</f>
        <v/>
      </c>
      <c r="O2489" t="str">
        <f>+IF($F2489="","",VLOOKUP($G2489,Educacion[],O$7,0))</f>
        <v/>
      </c>
      <c r="P2489" t="str">
        <f>+IF($F2489="","",VLOOKUP($G2489,Educacion[],P$7,0))</f>
        <v/>
      </c>
      <c r="Q2489" t="str">
        <f>+IF($F2489="","",VLOOKUP($G2489,Educacion[],Q$7,0))</f>
        <v/>
      </c>
      <c r="R2489" t="str">
        <f>+IF($F2489="","",VLOOKUP($G2489,Educacion[],R$7,0))</f>
        <v/>
      </c>
      <c r="S2489" t="str">
        <f>+IF($F2489="","",VLOOKUP($G2489,Educacion[],S$7,0))</f>
        <v/>
      </c>
      <c r="T2489" t="str">
        <f>+IF($F2489="","",VLOOKUP($G2489,Educacion[],T$7,0))</f>
        <v/>
      </c>
      <c r="U2489" t="str">
        <f>+IF($F2489="","",VLOOKUP($G2489,Educacion[],U$7,0))</f>
        <v/>
      </c>
      <c r="V2489" t="str">
        <f>+IF($F2489="","",VLOOKUP($G2489,Educacion[],V$7,0))</f>
        <v/>
      </c>
      <c r="W2489" t="str">
        <f>+IF($F2489="","",VLOOKUP($G2489,Educacion[],W$7,0))</f>
        <v/>
      </c>
      <c r="X2489" t="str">
        <f>+IF($F2489="","",VLOOKUP($G2489,Educacion[],X$7,0))</f>
        <v/>
      </c>
      <c r="Y2489" t="str">
        <f>+IF($F2489="","",VLOOKUP($G2489,Educacion[],Y$7,0))</f>
        <v/>
      </c>
      <c r="Z2489" t="str">
        <f>+IF($F2489="","",VLOOKUP($G2489,Educacion[],Z$7,0))</f>
        <v/>
      </c>
      <c r="AA2489" t="str">
        <f>+IF($F2489="","",VLOOKUP($G2489,Educacion[],AA$7,0))</f>
        <v/>
      </c>
      <c r="AB2489" t="str">
        <f>+IF($F2489="","",VLOOKUP($G2489,Educacion[],AB$7,0))</f>
        <v/>
      </c>
      <c r="AC2489" t="str">
        <f>+IF($F2489="","",VLOOKUP($G2489,Educacion[],AC$7,0))</f>
        <v/>
      </c>
      <c r="AD2489" t="str">
        <f>+IF($F2489="","",VLOOKUP($G2489,Educacion[],AD$7,0))</f>
        <v/>
      </c>
      <c r="AE2489" t="str">
        <f>+IF($F2489="","",VLOOKUP($G2489,Educacion[],AE$7,0))</f>
        <v/>
      </c>
      <c r="AF2489" t="str">
        <f>+IF($F2489="","",VLOOKUP($G2489,Educacion[],AF$7,0))</f>
        <v/>
      </c>
      <c r="AG2489" t="str">
        <f>+IF($F2489="","",VLOOKUP($G2489,Educacion[],AG$7,0))</f>
        <v/>
      </c>
    </row>
    <row r="2490" spans="1:33" x14ac:dyDescent="0.3">
      <c r="A2490" s="36"/>
      <c r="B2490" s="36"/>
      <c r="C2490">
        <f t="shared" ca="1" si="229"/>
        <v>104</v>
      </c>
      <c r="D2490" t="str">
        <f t="shared" si="233"/>
        <v/>
      </c>
      <c r="E2490" t="str">
        <f t="shared" ca="1" si="230"/>
        <v>0093</v>
      </c>
      <c r="F2490" t="str">
        <f t="shared" si="233"/>
        <v/>
      </c>
      <c r="H2490" t="str">
        <f>+IF($F2490="","",VLOOKUP($G2490,Educacion[],H$7,0))</f>
        <v/>
      </c>
      <c r="I2490" t="str">
        <f>+IF($F2490="","",VLOOKUP($G2490,Educacion[],I$7,0))</f>
        <v/>
      </c>
      <c r="J2490" t="str">
        <f>+IF($F2490="","",VLOOKUP($G2490,Educacion[],J$7,0))</f>
        <v/>
      </c>
      <c r="K2490" t="str">
        <f>+IF($F2490="","",VLOOKUP($G2490,Educacion[],K$7,0))</f>
        <v/>
      </c>
      <c r="L2490" t="str">
        <f>+IF($F2490="","",VLOOKUP($G2490,Educacion[],L$7,0))</f>
        <v/>
      </c>
      <c r="M2490" t="str">
        <f>+IF($F2490="","",VLOOKUP($G2490,Educacion[],M$7,0))</f>
        <v/>
      </c>
      <c r="N2490" t="str">
        <f>+IF($F2490="","",VLOOKUP($G2490,Educacion[],N$7,0))</f>
        <v/>
      </c>
      <c r="O2490" t="str">
        <f>+IF($F2490="","",VLOOKUP($G2490,Educacion[],O$7,0))</f>
        <v/>
      </c>
      <c r="P2490" t="str">
        <f>+IF($F2490="","",VLOOKUP($G2490,Educacion[],P$7,0))</f>
        <v/>
      </c>
      <c r="Q2490" t="str">
        <f>+IF($F2490="","",VLOOKUP($G2490,Educacion[],Q$7,0))</f>
        <v/>
      </c>
      <c r="R2490" t="str">
        <f>+IF($F2490="","",VLOOKUP($G2490,Educacion[],R$7,0))</f>
        <v/>
      </c>
      <c r="S2490" t="str">
        <f>+IF($F2490="","",VLOOKUP($G2490,Educacion[],S$7,0))</f>
        <v/>
      </c>
      <c r="T2490" t="str">
        <f>+IF($F2490="","",VLOOKUP($G2490,Educacion[],T$7,0))</f>
        <v/>
      </c>
      <c r="U2490" t="str">
        <f>+IF($F2490="","",VLOOKUP($G2490,Educacion[],U$7,0))</f>
        <v/>
      </c>
      <c r="V2490" t="str">
        <f>+IF($F2490="","",VLOOKUP($G2490,Educacion[],V$7,0))</f>
        <v/>
      </c>
      <c r="W2490" t="str">
        <f>+IF($F2490="","",VLOOKUP($G2490,Educacion[],W$7,0))</f>
        <v/>
      </c>
      <c r="X2490" t="str">
        <f>+IF($F2490="","",VLOOKUP($G2490,Educacion[],X$7,0))</f>
        <v/>
      </c>
      <c r="Y2490" t="str">
        <f>+IF($F2490="","",VLOOKUP($G2490,Educacion[],Y$7,0))</f>
        <v/>
      </c>
      <c r="Z2490" t="str">
        <f>+IF($F2490="","",VLOOKUP($G2490,Educacion[],Z$7,0))</f>
        <v/>
      </c>
      <c r="AA2490" t="str">
        <f>+IF($F2490="","",VLOOKUP($G2490,Educacion[],AA$7,0))</f>
        <v/>
      </c>
      <c r="AB2490" t="str">
        <f>+IF($F2490="","",VLOOKUP($G2490,Educacion[],AB$7,0))</f>
        <v/>
      </c>
      <c r="AC2490" t="str">
        <f>+IF($F2490="","",VLOOKUP($G2490,Educacion[],AC$7,0))</f>
        <v/>
      </c>
      <c r="AD2490" t="str">
        <f>+IF($F2490="","",VLOOKUP($G2490,Educacion[],AD$7,0))</f>
        <v/>
      </c>
      <c r="AE2490" t="str">
        <f>+IF($F2490="","",VLOOKUP($G2490,Educacion[],AE$7,0))</f>
        <v/>
      </c>
      <c r="AF2490" t="str">
        <f>+IF($F2490="","",VLOOKUP($G2490,Educacion[],AF$7,0))</f>
        <v/>
      </c>
      <c r="AG2490" t="str">
        <f>+IF($F2490="","",VLOOKUP($G2490,Educacion[],AG$7,0))</f>
        <v/>
      </c>
    </row>
    <row r="2491" spans="1:33" x14ac:dyDescent="0.3">
      <c r="A2491" s="36"/>
      <c r="B2491" s="36"/>
      <c r="C2491">
        <f t="shared" ca="1" si="229"/>
        <v>108</v>
      </c>
      <c r="D2491" t="str">
        <f t="shared" si="233"/>
        <v/>
      </c>
      <c r="E2491" t="str">
        <f t="shared" ca="1" si="230"/>
        <v>0098</v>
      </c>
      <c r="F2491" t="str">
        <f t="shared" si="233"/>
        <v/>
      </c>
      <c r="H2491" t="str">
        <f>+IF($F2491="","",VLOOKUP($G2491,Educacion[],H$7,0))</f>
        <v/>
      </c>
      <c r="I2491" t="str">
        <f>+IF($F2491="","",VLOOKUP($G2491,Educacion[],I$7,0))</f>
        <v/>
      </c>
      <c r="J2491" t="str">
        <f>+IF($F2491="","",VLOOKUP($G2491,Educacion[],J$7,0))</f>
        <v/>
      </c>
      <c r="K2491" t="str">
        <f>+IF($F2491="","",VLOOKUP($G2491,Educacion[],K$7,0))</f>
        <v/>
      </c>
      <c r="L2491" t="str">
        <f>+IF($F2491="","",VLOOKUP($G2491,Educacion[],L$7,0))</f>
        <v/>
      </c>
      <c r="M2491" t="str">
        <f>+IF($F2491="","",VLOOKUP($G2491,Educacion[],M$7,0))</f>
        <v/>
      </c>
      <c r="N2491" t="str">
        <f>+IF($F2491="","",VLOOKUP($G2491,Educacion[],N$7,0))</f>
        <v/>
      </c>
      <c r="O2491" t="str">
        <f>+IF($F2491="","",VLOOKUP($G2491,Educacion[],O$7,0))</f>
        <v/>
      </c>
      <c r="P2491" t="str">
        <f>+IF($F2491="","",VLOOKUP($G2491,Educacion[],P$7,0))</f>
        <v/>
      </c>
      <c r="Q2491" t="str">
        <f>+IF($F2491="","",VLOOKUP($G2491,Educacion[],Q$7,0))</f>
        <v/>
      </c>
      <c r="R2491" t="str">
        <f>+IF($F2491="","",VLOOKUP($G2491,Educacion[],R$7,0))</f>
        <v/>
      </c>
      <c r="S2491" t="str">
        <f>+IF($F2491="","",VLOOKUP($G2491,Educacion[],S$7,0))</f>
        <v/>
      </c>
      <c r="T2491" t="str">
        <f>+IF($F2491="","",VLOOKUP($G2491,Educacion[],T$7,0))</f>
        <v/>
      </c>
      <c r="U2491" t="str">
        <f>+IF($F2491="","",VLOOKUP($G2491,Educacion[],U$7,0))</f>
        <v/>
      </c>
      <c r="V2491" t="str">
        <f>+IF($F2491="","",VLOOKUP($G2491,Educacion[],V$7,0))</f>
        <v/>
      </c>
      <c r="W2491" t="str">
        <f>+IF($F2491="","",VLOOKUP($G2491,Educacion[],W$7,0))</f>
        <v/>
      </c>
      <c r="X2491" t="str">
        <f>+IF($F2491="","",VLOOKUP($G2491,Educacion[],X$7,0))</f>
        <v/>
      </c>
      <c r="Y2491" t="str">
        <f>+IF($F2491="","",VLOOKUP($G2491,Educacion[],Y$7,0))</f>
        <v/>
      </c>
      <c r="Z2491" t="str">
        <f>+IF($F2491="","",VLOOKUP($G2491,Educacion[],Z$7,0))</f>
        <v/>
      </c>
      <c r="AA2491" t="str">
        <f>+IF($F2491="","",VLOOKUP($G2491,Educacion[],AA$7,0))</f>
        <v/>
      </c>
      <c r="AB2491" t="str">
        <f>+IF($F2491="","",VLOOKUP($G2491,Educacion[],AB$7,0))</f>
        <v/>
      </c>
      <c r="AC2491" t="str">
        <f>+IF($F2491="","",VLOOKUP($G2491,Educacion[],AC$7,0))</f>
        <v/>
      </c>
      <c r="AD2491" t="str">
        <f>+IF($F2491="","",VLOOKUP($G2491,Educacion[],AD$7,0))</f>
        <v/>
      </c>
      <c r="AE2491" t="str">
        <f>+IF($F2491="","",VLOOKUP($G2491,Educacion[],AE$7,0))</f>
        <v/>
      </c>
      <c r="AF2491" t="str">
        <f>+IF($F2491="","",VLOOKUP($G2491,Educacion[],AF$7,0))</f>
        <v/>
      </c>
      <c r="AG2491" t="str">
        <f>+IF($F2491="","",VLOOKUP($G2491,Educacion[],AG$7,0))</f>
        <v/>
      </c>
    </row>
    <row r="2492" spans="1:33" x14ac:dyDescent="0.3">
      <c r="A2492" s="36"/>
      <c r="B2492" s="36"/>
      <c r="C2492">
        <f t="shared" ca="1" si="229"/>
        <v>339</v>
      </c>
      <c r="D2492" t="str">
        <f t="shared" ref="D2492:F2507" si="234">+IF(OR(D2491=$B$6,D2491=""),"",D2491+1)</f>
        <v/>
      </c>
      <c r="E2492" t="str">
        <f t="shared" ca="1" si="230"/>
        <v>0364</v>
      </c>
      <c r="F2492" t="str">
        <f t="shared" si="234"/>
        <v/>
      </c>
      <c r="H2492" t="str">
        <f>+IF($F2492="","",VLOOKUP($G2492,Educacion[],H$7,0))</f>
        <v/>
      </c>
      <c r="I2492" t="str">
        <f>+IF($F2492="","",VLOOKUP($G2492,Educacion[],I$7,0))</f>
        <v/>
      </c>
      <c r="J2492" t="str">
        <f>+IF($F2492="","",VLOOKUP($G2492,Educacion[],J$7,0))</f>
        <v/>
      </c>
      <c r="K2492" t="str">
        <f>+IF($F2492="","",VLOOKUP($G2492,Educacion[],K$7,0))</f>
        <v/>
      </c>
      <c r="L2492" t="str">
        <f>+IF($F2492="","",VLOOKUP($G2492,Educacion[],L$7,0))</f>
        <v/>
      </c>
      <c r="M2492" t="str">
        <f>+IF($F2492="","",VLOOKUP($G2492,Educacion[],M$7,0))</f>
        <v/>
      </c>
      <c r="N2492" t="str">
        <f>+IF($F2492="","",VLOOKUP($G2492,Educacion[],N$7,0))</f>
        <v/>
      </c>
      <c r="O2492" t="str">
        <f>+IF($F2492="","",VLOOKUP($G2492,Educacion[],O$7,0))</f>
        <v/>
      </c>
      <c r="P2492" t="str">
        <f>+IF($F2492="","",VLOOKUP($G2492,Educacion[],P$7,0))</f>
        <v/>
      </c>
      <c r="Q2492" t="str">
        <f>+IF($F2492="","",VLOOKUP($G2492,Educacion[],Q$7,0))</f>
        <v/>
      </c>
      <c r="R2492" t="str">
        <f>+IF($F2492="","",VLOOKUP($G2492,Educacion[],R$7,0))</f>
        <v/>
      </c>
      <c r="S2492" t="str">
        <f>+IF($F2492="","",VLOOKUP($G2492,Educacion[],S$7,0))</f>
        <v/>
      </c>
      <c r="T2492" t="str">
        <f>+IF($F2492="","",VLOOKUP($G2492,Educacion[],T$7,0))</f>
        <v/>
      </c>
      <c r="U2492" t="str">
        <f>+IF($F2492="","",VLOOKUP($G2492,Educacion[],U$7,0))</f>
        <v/>
      </c>
      <c r="V2492" t="str">
        <f>+IF($F2492="","",VLOOKUP($G2492,Educacion[],V$7,0))</f>
        <v/>
      </c>
      <c r="W2492" t="str">
        <f>+IF($F2492="","",VLOOKUP($G2492,Educacion[],W$7,0))</f>
        <v/>
      </c>
      <c r="X2492" t="str">
        <f>+IF($F2492="","",VLOOKUP($G2492,Educacion[],X$7,0))</f>
        <v/>
      </c>
      <c r="Y2492" t="str">
        <f>+IF($F2492="","",VLOOKUP($G2492,Educacion[],Y$7,0))</f>
        <v/>
      </c>
      <c r="Z2492" t="str">
        <f>+IF($F2492="","",VLOOKUP($G2492,Educacion[],Z$7,0))</f>
        <v/>
      </c>
      <c r="AA2492" t="str">
        <f>+IF($F2492="","",VLOOKUP($G2492,Educacion[],AA$7,0))</f>
        <v/>
      </c>
      <c r="AB2492" t="str">
        <f>+IF($F2492="","",VLOOKUP($G2492,Educacion[],AB$7,0))</f>
        <v/>
      </c>
      <c r="AC2492" t="str">
        <f>+IF($F2492="","",VLOOKUP($G2492,Educacion[],AC$7,0))</f>
        <v/>
      </c>
      <c r="AD2492" t="str">
        <f>+IF($F2492="","",VLOOKUP($G2492,Educacion[],AD$7,0))</f>
        <v/>
      </c>
      <c r="AE2492" t="str">
        <f>+IF($F2492="","",VLOOKUP($G2492,Educacion[],AE$7,0))</f>
        <v/>
      </c>
      <c r="AF2492" t="str">
        <f>+IF($F2492="","",VLOOKUP($G2492,Educacion[],AF$7,0))</f>
        <v/>
      </c>
      <c r="AG2492" t="str">
        <f>+IF($F2492="","",VLOOKUP($G2492,Educacion[],AG$7,0))</f>
        <v/>
      </c>
    </row>
    <row r="2493" spans="1:33" x14ac:dyDescent="0.3">
      <c r="A2493" s="36"/>
      <c r="B2493" s="36"/>
      <c r="C2493">
        <f t="shared" ca="1" si="229"/>
        <v>234</v>
      </c>
      <c r="D2493" t="str">
        <f t="shared" si="234"/>
        <v/>
      </c>
      <c r="E2493" t="str">
        <f t="shared" ca="1" si="230"/>
        <v>0232</v>
      </c>
      <c r="F2493" t="str">
        <f t="shared" si="234"/>
        <v/>
      </c>
      <c r="H2493" t="str">
        <f>+IF($F2493="","",VLOOKUP($G2493,Educacion[],H$7,0))</f>
        <v/>
      </c>
      <c r="I2493" t="str">
        <f>+IF($F2493="","",VLOOKUP($G2493,Educacion[],I$7,0))</f>
        <v/>
      </c>
      <c r="J2493" t="str">
        <f>+IF($F2493="","",VLOOKUP($G2493,Educacion[],J$7,0))</f>
        <v/>
      </c>
      <c r="K2493" t="str">
        <f>+IF($F2493="","",VLOOKUP($G2493,Educacion[],K$7,0))</f>
        <v/>
      </c>
      <c r="L2493" t="str">
        <f>+IF($F2493="","",VLOOKUP($G2493,Educacion[],L$7,0))</f>
        <v/>
      </c>
      <c r="M2493" t="str">
        <f>+IF($F2493="","",VLOOKUP($G2493,Educacion[],M$7,0))</f>
        <v/>
      </c>
      <c r="N2493" t="str">
        <f>+IF($F2493="","",VLOOKUP($G2493,Educacion[],N$7,0))</f>
        <v/>
      </c>
      <c r="O2493" t="str">
        <f>+IF($F2493="","",VLOOKUP($G2493,Educacion[],O$7,0))</f>
        <v/>
      </c>
      <c r="P2493" t="str">
        <f>+IF($F2493="","",VLOOKUP($G2493,Educacion[],P$7,0))</f>
        <v/>
      </c>
      <c r="Q2493" t="str">
        <f>+IF($F2493="","",VLOOKUP($G2493,Educacion[],Q$7,0))</f>
        <v/>
      </c>
      <c r="R2493" t="str">
        <f>+IF($F2493="","",VLOOKUP($G2493,Educacion[],R$7,0))</f>
        <v/>
      </c>
      <c r="S2493" t="str">
        <f>+IF($F2493="","",VLOOKUP($G2493,Educacion[],S$7,0))</f>
        <v/>
      </c>
      <c r="T2493" t="str">
        <f>+IF($F2493="","",VLOOKUP($G2493,Educacion[],T$7,0))</f>
        <v/>
      </c>
      <c r="U2493" t="str">
        <f>+IF($F2493="","",VLOOKUP($G2493,Educacion[],U$7,0))</f>
        <v/>
      </c>
      <c r="V2493" t="str">
        <f>+IF($F2493="","",VLOOKUP($G2493,Educacion[],V$7,0))</f>
        <v/>
      </c>
      <c r="W2493" t="str">
        <f>+IF($F2493="","",VLOOKUP($G2493,Educacion[],W$7,0))</f>
        <v/>
      </c>
      <c r="X2493" t="str">
        <f>+IF($F2493="","",VLOOKUP($G2493,Educacion[],X$7,0))</f>
        <v/>
      </c>
      <c r="Y2493" t="str">
        <f>+IF($F2493="","",VLOOKUP($G2493,Educacion[],Y$7,0))</f>
        <v/>
      </c>
      <c r="Z2493" t="str">
        <f>+IF($F2493="","",VLOOKUP($G2493,Educacion[],Z$7,0))</f>
        <v/>
      </c>
      <c r="AA2493" t="str">
        <f>+IF($F2493="","",VLOOKUP($G2493,Educacion[],AA$7,0))</f>
        <v/>
      </c>
      <c r="AB2493" t="str">
        <f>+IF($F2493="","",VLOOKUP($G2493,Educacion[],AB$7,0))</f>
        <v/>
      </c>
      <c r="AC2493" t="str">
        <f>+IF($F2493="","",VLOOKUP($G2493,Educacion[],AC$7,0))</f>
        <v/>
      </c>
      <c r="AD2493" t="str">
        <f>+IF($F2493="","",VLOOKUP($G2493,Educacion[],AD$7,0))</f>
        <v/>
      </c>
      <c r="AE2493" t="str">
        <f>+IF($F2493="","",VLOOKUP($G2493,Educacion[],AE$7,0))</f>
        <v/>
      </c>
      <c r="AF2493" t="str">
        <f>+IF($F2493="","",VLOOKUP($G2493,Educacion[],AF$7,0))</f>
        <v/>
      </c>
      <c r="AG2493" t="str">
        <f>+IF($F2493="","",VLOOKUP($G2493,Educacion[],AG$7,0))</f>
        <v/>
      </c>
    </row>
    <row r="2494" spans="1:33" x14ac:dyDescent="0.3">
      <c r="A2494" s="36"/>
      <c r="B2494" s="36"/>
      <c r="C2494">
        <f t="shared" ca="1" si="229"/>
        <v>216</v>
      </c>
      <c r="D2494" t="str">
        <f t="shared" si="234"/>
        <v/>
      </c>
      <c r="E2494" t="str">
        <f t="shared" ca="1" si="230"/>
        <v>0212</v>
      </c>
      <c r="F2494" t="str">
        <f t="shared" si="234"/>
        <v/>
      </c>
      <c r="H2494" t="str">
        <f>+IF($F2494="","",VLOOKUP($G2494,Educacion[],H$7,0))</f>
        <v/>
      </c>
      <c r="I2494" t="str">
        <f>+IF($F2494="","",VLOOKUP($G2494,Educacion[],I$7,0))</f>
        <v/>
      </c>
      <c r="J2494" t="str">
        <f>+IF($F2494="","",VLOOKUP($G2494,Educacion[],J$7,0))</f>
        <v/>
      </c>
      <c r="K2494" t="str">
        <f>+IF($F2494="","",VLOOKUP($G2494,Educacion[],K$7,0))</f>
        <v/>
      </c>
      <c r="L2494" t="str">
        <f>+IF($F2494="","",VLOOKUP($G2494,Educacion[],L$7,0))</f>
        <v/>
      </c>
      <c r="M2494" t="str">
        <f>+IF($F2494="","",VLOOKUP($G2494,Educacion[],M$7,0))</f>
        <v/>
      </c>
      <c r="N2494" t="str">
        <f>+IF($F2494="","",VLOOKUP($G2494,Educacion[],N$7,0))</f>
        <v/>
      </c>
      <c r="O2494" t="str">
        <f>+IF($F2494="","",VLOOKUP($G2494,Educacion[],O$7,0))</f>
        <v/>
      </c>
      <c r="P2494" t="str">
        <f>+IF($F2494="","",VLOOKUP($G2494,Educacion[],P$7,0))</f>
        <v/>
      </c>
      <c r="Q2494" t="str">
        <f>+IF($F2494="","",VLOOKUP($G2494,Educacion[],Q$7,0))</f>
        <v/>
      </c>
      <c r="R2494" t="str">
        <f>+IF($F2494="","",VLOOKUP($G2494,Educacion[],R$7,0))</f>
        <v/>
      </c>
      <c r="S2494" t="str">
        <f>+IF($F2494="","",VLOOKUP($G2494,Educacion[],S$7,0))</f>
        <v/>
      </c>
      <c r="T2494" t="str">
        <f>+IF($F2494="","",VLOOKUP($G2494,Educacion[],T$7,0))</f>
        <v/>
      </c>
      <c r="U2494" t="str">
        <f>+IF($F2494="","",VLOOKUP($G2494,Educacion[],U$7,0))</f>
        <v/>
      </c>
      <c r="V2494" t="str">
        <f>+IF($F2494="","",VLOOKUP($G2494,Educacion[],V$7,0))</f>
        <v/>
      </c>
      <c r="W2494" t="str">
        <f>+IF($F2494="","",VLOOKUP($G2494,Educacion[],W$7,0))</f>
        <v/>
      </c>
      <c r="X2494" t="str">
        <f>+IF($F2494="","",VLOOKUP($G2494,Educacion[],X$7,0))</f>
        <v/>
      </c>
      <c r="Y2494" t="str">
        <f>+IF($F2494="","",VLOOKUP($G2494,Educacion[],Y$7,0))</f>
        <v/>
      </c>
      <c r="Z2494" t="str">
        <f>+IF($F2494="","",VLOOKUP($G2494,Educacion[],Z$7,0))</f>
        <v/>
      </c>
      <c r="AA2494" t="str">
        <f>+IF($F2494="","",VLOOKUP($G2494,Educacion[],AA$7,0))</f>
        <v/>
      </c>
      <c r="AB2494" t="str">
        <f>+IF($F2494="","",VLOOKUP($G2494,Educacion[],AB$7,0))</f>
        <v/>
      </c>
      <c r="AC2494" t="str">
        <f>+IF($F2494="","",VLOOKUP($G2494,Educacion[],AC$7,0))</f>
        <v/>
      </c>
      <c r="AD2494" t="str">
        <f>+IF($F2494="","",VLOOKUP($G2494,Educacion[],AD$7,0))</f>
        <v/>
      </c>
      <c r="AE2494" t="str">
        <f>+IF($F2494="","",VLOOKUP($G2494,Educacion[],AE$7,0))</f>
        <v/>
      </c>
      <c r="AF2494" t="str">
        <f>+IF($F2494="","",VLOOKUP($G2494,Educacion[],AF$7,0))</f>
        <v/>
      </c>
      <c r="AG2494" t="str">
        <f>+IF($F2494="","",VLOOKUP($G2494,Educacion[],AG$7,0))</f>
        <v/>
      </c>
    </row>
    <row r="2495" spans="1:33" x14ac:dyDescent="0.3">
      <c r="A2495" s="36"/>
      <c r="B2495" s="36"/>
      <c r="C2495">
        <f t="shared" ca="1" si="229"/>
        <v>545</v>
      </c>
      <c r="D2495" t="str">
        <f t="shared" si="234"/>
        <v/>
      </c>
      <c r="E2495" t="str">
        <f t="shared" ca="1" si="230"/>
        <v>0574</v>
      </c>
      <c r="F2495" t="str">
        <f t="shared" si="234"/>
        <v/>
      </c>
      <c r="H2495" t="str">
        <f>+IF($F2495="","",VLOOKUP($G2495,Educacion[],H$7,0))</f>
        <v/>
      </c>
      <c r="I2495" t="str">
        <f>+IF($F2495="","",VLOOKUP($G2495,Educacion[],I$7,0))</f>
        <v/>
      </c>
      <c r="J2495" t="str">
        <f>+IF($F2495="","",VLOOKUP($G2495,Educacion[],J$7,0))</f>
        <v/>
      </c>
      <c r="K2495" t="str">
        <f>+IF($F2495="","",VLOOKUP($G2495,Educacion[],K$7,0))</f>
        <v/>
      </c>
      <c r="L2495" t="str">
        <f>+IF($F2495="","",VLOOKUP($G2495,Educacion[],L$7,0))</f>
        <v/>
      </c>
      <c r="M2495" t="str">
        <f>+IF($F2495="","",VLOOKUP($G2495,Educacion[],M$7,0))</f>
        <v/>
      </c>
      <c r="N2495" t="str">
        <f>+IF($F2495="","",VLOOKUP($G2495,Educacion[],N$7,0))</f>
        <v/>
      </c>
      <c r="O2495" t="str">
        <f>+IF($F2495="","",VLOOKUP($G2495,Educacion[],O$7,0))</f>
        <v/>
      </c>
      <c r="P2495" t="str">
        <f>+IF($F2495="","",VLOOKUP($G2495,Educacion[],P$7,0))</f>
        <v/>
      </c>
      <c r="Q2495" t="str">
        <f>+IF($F2495="","",VLOOKUP($G2495,Educacion[],Q$7,0))</f>
        <v/>
      </c>
      <c r="R2495" t="str">
        <f>+IF($F2495="","",VLOOKUP($G2495,Educacion[],R$7,0))</f>
        <v/>
      </c>
      <c r="S2495" t="str">
        <f>+IF($F2495="","",VLOOKUP($G2495,Educacion[],S$7,0))</f>
        <v/>
      </c>
      <c r="T2495" t="str">
        <f>+IF($F2495="","",VLOOKUP($G2495,Educacion[],T$7,0))</f>
        <v/>
      </c>
      <c r="U2495" t="str">
        <f>+IF($F2495="","",VLOOKUP($G2495,Educacion[],U$7,0))</f>
        <v/>
      </c>
      <c r="V2495" t="str">
        <f>+IF($F2495="","",VLOOKUP($G2495,Educacion[],V$7,0))</f>
        <v/>
      </c>
      <c r="W2495" t="str">
        <f>+IF($F2495="","",VLOOKUP($G2495,Educacion[],W$7,0))</f>
        <v/>
      </c>
      <c r="X2495" t="str">
        <f>+IF($F2495="","",VLOOKUP($G2495,Educacion[],X$7,0))</f>
        <v/>
      </c>
      <c r="Y2495" t="str">
        <f>+IF($F2495="","",VLOOKUP($G2495,Educacion[],Y$7,0))</f>
        <v/>
      </c>
      <c r="Z2495" t="str">
        <f>+IF($F2495="","",VLOOKUP($G2495,Educacion[],Z$7,0))</f>
        <v/>
      </c>
      <c r="AA2495" t="str">
        <f>+IF($F2495="","",VLOOKUP($G2495,Educacion[],AA$7,0))</f>
        <v/>
      </c>
      <c r="AB2495" t="str">
        <f>+IF($F2495="","",VLOOKUP($G2495,Educacion[],AB$7,0))</f>
        <v/>
      </c>
      <c r="AC2495" t="str">
        <f>+IF($F2495="","",VLOOKUP($G2495,Educacion[],AC$7,0))</f>
        <v/>
      </c>
      <c r="AD2495" t="str">
        <f>+IF($F2495="","",VLOOKUP($G2495,Educacion[],AD$7,0))</f>
        <v/>
      </c>
      <c r="AE2495" t="str">
        <f>+IF($F2495="","",VLOOKUP($G2495,Educacion[],AE$7,0))</f>
        <v/>
      </c>
      <c r="AF2495" t="str">
        <f>+IF($F2495="","",VLOOKUP($G2495,Educacion[],AF$7,0))</f>
        <v/>
      </c>
      <c r="AG2495" t="str">
        <f>+IF($F2495="","",VLOOKUP($G2495,Educacion[],AG$7,0))</f>
        <v/>
      </c>
    </row>
    <row r="2496" spans="1:33" x14ac:dyDescent="0.3">
      <c r="A2496" s="36"/>
      <c r="B2496" s="36"/>
      <c r="C2496">
        <f t="shared" ca="1" si="229"/>
        <v>189</v>
      </c>
      <c r="D2496" t="str">
        <f t="shared" si="234"/>
        <v/>
      </c>
      <c r="E2496" t="str">
        <f t="shared" ca="1" si="230"/>
        <v>0184</v>
      </c>
      <c r="F2496" t="str">
        <f t="shared" si="234"/>
        <v/>
      </c>
      <c r="H2496" t="str">
        <f>+IF($F2496="","",VLOOKUP($G2496,Educacion[],H$7,0))</f>
        <v/>
      </c>
      <c r="I2496" t="str">
        <f>+IF($F2496="","",VLOOKUP($G2496,Educacion[],I$7,0))</f>
        <v/>
      </c>
      <c r="J2496" t="str">
        <f>+IF($F2496="","",VLOOKUP($G2496,Educacion[],J$7,0))</f>
        <v/>
      </c>
      <c r="K2496" t="str">
        <f>+IF($F2496="","",VLOOKUP($G2496,Educacion[],K$7,0))</f>
        <v/>
      </c>
      <c r="L2496" t="str">
        <f>+IF($F2496="","",VLOOKUP($G2496,Educacion[],L$7,0))</f>
        <v/>
      </c>
      <c r="M2496" t="str">
        <f>+IF($F2496="","",VLOOKUP($G2496,Educacion[],M$7,0))</f>
        <v/>
      </c>
      <c r="N2496" t="str">
        <f>+IF($F2496="","",VLOOKUP($G2496,Educacion[],N$7,0))</f>
        <v/>
      </c>
      <c r="O2496" t="str">
        <f>+IF($F2496="","",VLOOKUP($G2496,Educacion[],O$7,0))</f>
        <v/>
      </c>
      <c r="P2496" t="str">
        <f>+IF($F2496="","",VLOOKUP($G2496,Educacion[],P$7,0))</f>
        <v/>
      </c>
      <c r="Q2496" t="str">
        <f>+IF($F2496="","",VLOOKUP($G2496,Educacion[],Q$7,0))</f>
        <v/>
      </c>
      <c r="R2496" t="str">
        <f>+IF($F2496="","",VLOOKUP($G2496,Educacion[],R$7,0))</f>
        <v/>
      </c>
      <c r="S2496" t="str">
        <f>+IF($F2496="","",VLOOKUP($G2496,Educacion[],S$7,0))</f>
        <v/>
      </c>
      <c r="T2496" t="str">
        <f>+IF($F2496="","",VLOOKUP($G2496,Educacion[],T$7,0))</f>
        <v/>
      </c>
      <c r="U2496" t="str">
        <f>+IF($F2496="","",VLOOKUP($G2496,Educacion[],U$7,0))</f>
        <v/>
      </c>
      <c r="V2496" t="str">
        <f>+IF($F2496="","",VLOOKUP($G2496,Educacion[],V$7,0))</f>
        <v/>
      </c>
      <c r="W2496" t="str">
        <f>+IF($F2496="","",VLOOKUP($G2496,Educacion[],W$7,0))</f>
        <v/>
      </c>
      <c r="X2496" t="str">
        <f>+IF($F2496="","",VLOOKUP($G2496,Educacion[],X$7,0))</f>
        <v/>
      </c>
      <c r="Y2496" t="str">
        <f>+IF($F2496="","",VLOOKUP($G2496,Educacion[],Y$7,0))</f>
        <v/>
      </c>
      <c r="Z2496" t="str">
        <f>+IF($F2496="","",VLOOKUP($G2496,Educacion[],Z$7,0))</f>
        <v/>
      </c>
      <c r="AA2496" t="str">
        <f>+IF($F2496="","",VLOOKUP($G2496,Educacion[],AA$7,0))</f>
        <v/>
      </c>
      <c r="AB2496" t="str">
        <f>+IF($F2496="","",VLOOKUP($G2496,Educacion[],AB$7,0))</f>
        <v/>
      </c>
      <c r="AC2496" t="str">
        <f>+IF($F2496="","",VLOOKUP($G2496,Educacion[],AC$7,0))</f>
        <v/>
      </c>
      <c r="AD2496" t="str">
        <f>+IF($F2496="","",VLOOKUP($G2496,Educacion[],AD$7,0))</f>
        <v/>
      </c>
      <c r="AE2496" t="str">
        <f>+IF($F2496="","",VLOOKUP($G2496,Educacion[],AE$7,0))</f>
        <v/>
      </c>
      <c r="AF2496" t="str">
        <f>+IF($F2496="","",VLOOKUP($G2496,Educacion[],AF$7,0))</f>
        <v/>
      </c>
      <c r="AG2496" t="str">
        <f>+IF($F2496="","",VLOOKUP($G2496,Educacion[],AG$7,0))</f>
        <v/>
      </c>
    </row>
    <row r="2497" spans="1:33" x14ac:dyDescent="0.3">
      <c r="A2497" s="36"/>
      <c r="B2497" s="36"/>
      <c r="C2497">
        <f t="shared" ca="1" si="229"/>
        <v>6</v>
      </c>
      <c r="D2497" t="str">
        <f t="shared" si="234"/>
        <v/>
      </c>
      <c r="E2497" t="str">
        <f t="shared" ca="1" si="230"/>
        <v>0006</v>
      </c>
      <c r="F2497" t="str">
        <f t="shared" si="234"/>
        <v/>
      </c>
      <c r="H2497" t="str">
        <f>+IF($F2497="","",VLOOKUP($G2497,Educacion[],H$7,0))</f>
        <v/>
      </c>
      <c r="I2497" t="str">
        <f>+IF($F2497="","",VLOOKUP($G2497,Educacion[],I$7,0))</f>
        <v/>
      </c>
      <c r="J2497" t="str">
        <f>+IF($F2497="","",VLOOKUP($G2497,Educacion[],J$7,0))</f>
        <v/>
      </c>
      <c r="K2497" t="str">
        <f>+IF($F2497="","",VLOOKUP($G2497,Educacion[],K$7,0))</f>
        <v/>
      </c>
      <c r="L2497" t="str">
        <f>+IF($F2497="","",VLOOKUP($G2497,Educacion[],L$7,0))</f>
        <v/>
      </c>
      <c r="M2497" t="str">
        <f>+IF($F2497="","",VLOOKUP($G2497,Educacion[],M$7,0))</f>
        <v/>
      </c>
      <c r="N2497" t="str">
        <f>+IF($F2497="","",VLOOKUP($G2497,Educacion[],N$7,0))</f>
        <v/>
      </c>
      <c r="O2497" t="str">
        <f>+IF($F2497="","",VLOOKUP($G2497,Educacion[],O$7,0))</f>
        <v/>
      </c>
      <c r="P2497" t="str">
        <f>+IF($F2497="","",VLOOKUP($G2497,Educacion[],P$7,0))</f>
        <v/>
      </c>
      <c r="Q2497" t="str">
        <f>+IF($F2497="","",VLOOKUP($G2497,Educacion[],Q$7,0))</f>
        <v/>
      </c>
      <c r="R2497" t="str">
        <f>+IF($F2497="","",VLOOKUP($G2497,Educacion[],R$7,0))</f>
        <v/>
      </c>
      <c r="S2497" t="str">
        <f>+IF($F2497="","",VLOOKUP($G2497,Educacion[],S$7,0))</f>
        <v/>
      </c>
      <c r="T2497" t="str">
        <f>+IF($F2497="","",VLOOKUP($G2497,Educacion[],T$7,0))</f>
        <v/>
      </c>
      <c r="U2497" t="str">
        <f>+IF($F2497="","",VLOOKUP($G2497,Educacion[],U$7,0))</f>
        <v/>
      </c>
      <c r="V2497" t="str">
        <f>+IF($F2497="","",VLOOKUP($G2497,Educacion[],V$7,0))</f>
        <v/>
      </c>
      <c r="W2497" t="str">
        <f>+IF($F2497="","",VLOOKUP($G2497,Educacion[],W$7,0))</f>
        <v/>
      </c>
      <c r="X2497" t="str">
        <f>+IF($F2497="","",VLOOKUP($G2497,Educacion[],X$7,0))</f>
        <v/>
      </c>
      <c r="Y2497" t="str">
        <f>+IF($F2497="","",VLOOKUP($G2497,Educacion[],Y$7,0))</f>
        <v/>
      </c>
      <c r="Z2497" t="str">
        <f>+IF($F2497="","",VLOOKUP($G2497,Educacion[],Z$7,0))</f>
        <v/>
      </c>
      <c r="AA2497" t="str">
        <f>+IF($F2497="","",VLOOKUP($G2497,Educacion[],AA$7,0))</f>
        <v/>
      </c>
      <c r="AB2497" t="str">
        <f>+IF($F2497="","",VLOOKUP($G2497,Educacion[],AB$7,0))</f>
        <v/>
      </c>
      <c r="AC2497" t="str">
        <f>+IF($F2497="","",VLOOKUP($G2497,Educacion[],AC$7,0))</f>
        <v/>
      </c>
      <c r="AD2497" t="str">
        <f>+IF($F2497="","",VLOOKUP($G2497,Educacion[],AD$7,0))</f>
        <v/>
      </c>
      <c r="AE2497" t="str">
        <f>+IF($F2497="","",VLOOKUP($G2497,Educacion[],AE$7,0))</f>
        <v/>
      </c>
      <c r="AF2497" t="str">
        <f>+IF($F2497="","",VLOOKUP($G2497,Educacion[],AF$7,0))</f>
        <v/>
      </c>
      <c r="AG2497" t="str">
        <f>+IF($F2497="","",VLOOKUP($G2497,Educacion[],AG$7,0))</f>
        <v/>
      </c>
    </row>
    <row r="2498" spans="1:33" x14ac:dyDescent="0.3">
      <c r="A2498" s="36"/>
      <c r="B2498" s="36"/>
      <c r="C2498">
        <f t="shared" ca="1" si="229"/>
        <v>195</v>
      </c>
      <c r="D2498" t="str">
        <f t="shared" si="234"/>
        <v/>
      </c>
      <c r="E2498" t="str">
        <f t="shared" ca="1" si="230"/>
        <v>0190</v>
      </c>
      <c r="F2498" t="str">
        <f t="shared" si="234"/>
        <v/>
      </c>
      <c r="H2498" t="str">
        <f>+IF($F2498="","",VLOOKUP($G2498,Educacion[],H$7,0))</f>
        <v/>
      </c>
      <c r="I2498" t="str">
        <f>+IF($F2498="","",VLOOKUP($G2498,Educacion[],I$7,0))</f>
        <v/>
      </c>
      <c r="J2498" t="str">
        <f>+IF($F2498="","",VLOOKUP($G2498,Educacion[],J$7,0))</f>
        <v/>
      </c>
      <c r="K2498" t="str">
        <f>+IF($F2498="","",VLOOKUP($G2498,Educacion[],K$7,0))</f>
        <v/>
      </c>
      <c r="L2498" t="str">
        <f>+IF($F2498="","",VLOOKUP($G2498,Educacion[],L$7,0))</f>
        <v/>
      </c>
      <c r="M2498" t="str">
        <f>+IF($F2498="","",VLOOKUP($G2498,Educacion[],M$7,0))</f>
        <v/>
      </c>
      <c r="N2498" t="str">
        <f>+IF($F2498="","",VLOOKUP($G2498,Educacion[],N$7,0))</f>
        <v/>
      </c>
      <c r="O2498" t="str">
        <f>+IF($F2498="","",VLOOKUP($G2498,Educacion[],O$7,0))</f>
        <v/>
      </c>
      <c r="P2498" t="str">
        <f>+IF($F2498="","",VLOOKUP($G2498,Educacion[],P$7,0))</f>
        <v/>
      </c>
      <c r="Q2498" t="str">
        <f>+IF($F2498="","",VLOOKUP($G2498,Educacion[],Q$7,0))</f>
        <v/>
      </c>
      <c r="R2498" t="str">
        <f>+IF($F2498="","",VLOOKUP($G2498,Educacion[],R$7,0))</f>
        <v/>
      </c>
      <c r="S2498" t="str">
        <f>+IF($F2498="","",VLOOKUP($G2498,Educacion[],S$7,0))</f>
        <v/>
      </c>
      <c r="T2498" t="str">
        <f>+IF($F2498="","",VLOOKUP($G2498,Educacion[],T$7,0))</f>
        <v/>
      </c>
      <c r="U2498" t="str">
        <f>+IF($F2498="","",VLOOKUP($G2498,Educacion[],U$7,0))</f>
        <v/>
      </c>
      <c r="V2498" t="str">
        <f>+IF($F2498="","",VLOOKUP($G2498,Educacion[],V$7,0))</f>
        <v/>
      </c>
      <c r="W2498" t="str">
        <f>+IF($F2498="","",VLOOKUP($G2498,Educacion[],W$7,0))</f>
        <v/>
      </c>
      <c r="X2498" t="str">
        <f>+IF($F2498="","",VLOOKUP($G2498,Educacion[],X$7,0))</f>
        <v/>
      </c>
      <c r="Y2498" t="str">
        <f>+IF($F2498="","",VLOOKUP($G2498,Educacion[],Y$7,0))</f>
        <v/>
      </c>
      <c r="Z2498" t="str">
        <f>+IF($F2498="","",VLOOKUP($G2498,Educacion[],Z$7,0))</f>
        <v/>
      </c>
      <c r="AA2498" t="str">
        <f>+IF($F2498="","",VLOOKUP($G2498,Educacion[],AA$7,0))</f>
        <v/>
      </c>
      <c r="AB2498" t="str">
        <f>+IF($F2498="","",VLOOKUP($G2498,Educacion[],AB$7,0))</f>
        <v/>
      </c>
      <c r="AC2498" t="str">
        <f>+IF($F2498="","",VLOOKUP($G2498,Educacion[],AC$7,0))</f>
        <v/>
      </c>
      <c r="AD2498" t="str">
        <f>+IF($F2498="","",VLOOKUP($G2498,Educacion[],AD$7,0))</f>
        <v/>
      </c>
      <c r="AE2498" t="str">
        <f>+IF($F2498="","",VLOOKUP($G2498,Educacion[],AE$7,0))</f>
        <v/>
      </c>
      <c r="AF2498" t="str">
        <f>+IF($F2498="","",VLOOKUP($G2498,Educacion[],AF$7,0))</f>
        <v/>
      </c>
      <c r="AG2498" t="str">
        <f>+IF($F2498="","",VLOOKUP($G2498,Educacion[],AG$7,0))</f>
        <v/>
      </c>
    </row>
    <row r="2499" spans="1:33" x14ac:dyDescent="0.3">
      <c r="A2499" s="36"/>
      <c r="B2499" s="36"/>
      <c r="C2499">
        <f t="shared" ca="1" si="229"/>
        <v>215</v>
      </c>
      <c r="D2499" t="str">
        <f t="shared" si="234"/>
        <v/>
      </c>
      <c r="E2499" t="str">
        <f t="shared" ca="1" si="230"/>
        <v>0211</v>
      </c>
      <c r="F2499" t="str">
        <f t="shared" si="234"/>
        <v/>
      </c>
      <c r="H2499" t="str">
        <f>+IF($F2499="","",VLOOKUP($G2499,Educacion[],H$7,0))</f>
        <v/>
      </c>
      <c r="I2499" t="str">
        <f>+IF($F2499="","",VLOOKUP($G2499,Educacion[],I$7,0))</f>
        <v/>
      </c>
      <c r="J2499" t="str">
        <f>+IF($F2499="","",VLOOKUP($G2499,Educacion[],J$7,0))</f>
        <v/>
      </c>
      <c r="K2499" t="str">
        <f>+IF($F2499="","",VLOOKUP($G2499,Educacion[],K$7,0))</f>
        <v/>
      </c>
      <c r="L2499" t="str">
        <f>+IF($F2499="","",VLOOKUP($G2499,Educacion[],L$7,0))</f>
        <v/>
      </c>
      <c r="M2499" t="str">
        <f>+IF($F2499="","",VLOOKUP($G2499,Educacion[],M$7,0))</f>
        <v/>
      </c>
      <c r="N2499" t="str">
        <f>+IF($F2499="","",VLOOKUP($G2499,Educacion[],N$7,0))</f>
        <v/>
      </c>
      <c r="O2499" t="str">
        <f>+IF($F2499="","",VLOOKUP($G2499,Educacion[],O$7,0))</f>
        <v/>
      </c>
      <c r="P2499" t="str">
        <f>+IF($F2499="","",VLOOKUP($G2499,Educacion[],P$7,0))</f>
        <v/>
      </c>
      <c r="Q2499" t="str">
        <f>+IF($F2499="","",VLOOKUP($G2499,Educacion[],Q$7,0))</f>
        <v/>
      </c>
      <c r="R2499" t="str">
        <f>+IF($F2499="","",VLOOKUP($G2499,Educacion[],R$7,0))</f>
        <v/>
      </c>
      <c r="S2499" t="str">
        <f>+IF($F2499="","",VLOOKUP($G2499,Educacion[],S$7,0))</f>
        <v/>
      </c>
      <c r="T2499" t="str">
        <f>+IF($F2499="","",VLOOKUP($G2499,Educacion[],T$7,0))</f>
        <v/>
      </c>
      <c r="U2499" t="str">
        <f>+IF($F2499="","",VLOOKUP($G2499,Educacion[],U$7,0))</f>
        <v/>
      </c>
      <c r="V2499" t="str">
        <f>+IF($F2499="","",VLOOKUP($G2499,Educacion[],V$7,0))</f>
        <v/>
      </c>
      <c r="W2499" t="str">
        <f>+IF($F2499="","",VLOOKUP($G2499,Educacion[],W$7,0))</f>
        <v/>
      </c>
      <c r="X2499" t="str">
        <f>+IF($F2499="","",VLOOKUP($G2499,Educacion[],X$7,0))</f>
        <v/>
      </c>
      <c r="Y2499" t="str">
        <f>+IF($F2499="","",VLOOKUP($G2499,Educacion[],Y$7,0))</f>
        <v/>
      </c>
      <c r="Z2499" t="str">
        <f>+IF($F2499="","",VLOOKUP($G2499,Educacion[],Z$7,0))</f>
        <v/>
      </c>
      <c r="AA2499" t="str">
        <f>+IF($F2499="","",VLOOKUP($G2499,Educacion[],AA$7,0))</f>
        <v/>
      </c>
      <c r="AB2499" t="str">
        <f>+IF($F2499="","",VLOOKUP($G2499,Educacion[],AB$7,0))</f>
        <v/>
      </c>
      <c r="AC2499" t="str">
        <f>+IF($F2499="","",VLOOKUP($G2499,Educacion[],AC$7,0))</f>
        <v/>
      </c>
      <c r="AD2499" t="str">
        <f>+IF($F2499="","",VLOOKUP($G2499,Educacion[],AD$7,0))</f>
        <v/>
      </c>
      <c r="AE2499" t="str">
        <f>+IF($F2499="","",VLOOKUP($G2499,Educacion[],AE$7,0))</f>
        <v/>
      </c>
      <c r="AF2499" t="str">
        <f>+IF($F2499="","",VLOOKUP($G2499,Educacion[],AF$7,0))</f>
        <v/>
      </c>
      <c r="AG2499" t="str">
        <f>+IF($F2499="","",VLOOKUP($G2499,Educacion[],AG$7,0))</f>
        <v/>
      </c>
    </row>
    <row r="2500" spans="1:33" x14ac:dyDescent="0.3">
      <c r="A2500" s="36"/>
      <c r="B2500" s="36"/>
      <c r="C2500">
        <f t="shared" ca="1" si="229"/>
        <v>386</v>
      </c>
      <c r="D2500" t="str">
        <f t="shared" si="234"/>
        <v/>
      </c>
      <c r="E2500" t="str">
        <f t="shared" ca="1" si="230"/>
        <v>0424</v>
      </c>
      <c r="F2500" t="str">
        <f t="shared" si="234"/>
        <v/>
      </c>
      <c r="H2500" t="str">
        <f>+IF($F2500="","",VLOOKUP($G2500,Educacion[],H$7,0))</f>
        <v/>
      </c>
      <c r="I2500" t="str">
        <f>+IF($F2500="","",VLOOKUP($G2500,Educacion[],I$7,0))</f>
        <v/>
      </c>
      <c r="J2500" t="str">
        <f>+IF($F2500="","",VLOOKUP($G2500,Educacion[],J$7,0))</f>
        <v/>
      </c>
      <c r="K2500" t="str">
        <f>+IF($F2500="","",VLOOKUP($G2500,Educacion[],K$7,0))</f>
        <v/>
      </c>
      <c r="L2500" t="str">
        <f>+IF($F2500="","",VLOOKUP($G2500,Educacion[],L$7,0))</f>
        <v/>
      </c>
      <c r="M2500" t="str">
        <f>+IF($F2500="","",VLOOKUP($G2500,Educacion[],M$7,0))</f>
        <v/>
      </c>
      <c r="N2500" t="str">
        <f>+IF($F2500="","",VLOOKUP($G2500,Educacion[],N$7,0))</f>
        <v/>
      </c>
      <c r="O2500" t="str">
        <f>+IF($F2500="","",VLOOKUP($G2500,Educacion[],O$7,0))</f>
        <v/>
      </c>
      <c r="P2500" t="str">
        <f>+IF($F2500="","",VLOOKUP($G2500,Educacion[],P$7,0))</f>
        <v/>
      </c>
      <c r="Q2500" t="str">
        <f>+IF($F2500="","",VLOOKUP($G2500,Educacion[],Q$7,0))</f>
        <v/>
      </c>
      <c r="R2500" t="str">
        <f>+IF($F2500="","",VLOOKUP($G2500,Educacion[],R$7,0))</f>
        <v/>
      </c>
      <c r="S2500" t="str">
        <f>+IF($F2500="","",VLOOKUP($G2500,Educacion[],S$7,0))</f>
        <v/>
      </c>
      <c r="T2500" t="str">
        <f>+IF($F2500="","",VLOOKUP($G2500,Educacion[],T$7,0))</f>
        <v/>
      </c>
      <c r="U2500" t="str">
        <f>+IF($F2500="","",VLOOKUP($G2500,Educacion[],U$7,0))</f>
        <v/>
      </c>
      <c r="V2500" t="str">
        <f>+IF($F2500="","",VLOOKUP($G2500,Educacion[],V$7,0))</f>
        <v/>
      </c>
      <c r="W2500" t="str">
        <f>+IF($F2500="","",VLOOKUP($G2500,Educacion[],W$7,0))</f>
        <v/>
      </c>
      <c r="X2500" t="str">
        <f>+IF($F2500="","",VLOOKUP($G2500,Educacion[],X$7,0))</f>
        <v/>
      </c>
      <c r="Y2500" t="str">
        <f>+IF($F2500="","",VLOOKUP($G2500,Educacion[],Y$7,0))</f>
        <v/>
      </c>
      <c r="Z2500" t="str">
        <f>+IF($F2500="","",VLOOKUP($G2500,Educacion[],Z$7,0))</f>
        <v/>
      </c>
      <c r="AA2500" t="str">
        <f>+IF($F2500="","",VLOOKUP($G2500,Educacion[],AA$7,0))</f>
        <v/>
      </c>
      <c r="AB2500" t="str">
        <f>+IF($F2500="","",VLOOKUP($G2500,Educacion[],AB$7,0))</f>
        <v/>
      </c>
      <c r="AC2500" t="str">
        <f>+IF($F2500="","",VLOOKUP($G2500,Educacion[],AC$7,0))</f>
        <v/>
      </c>
      <c r="AD2500" t="str">
        <f>+IF($F2500="","",VLOOKUP($G2500,Educacion[],AD$7,0))</f>
        <v/>
      </c>
      <c r="AE2500" t="str">
        <f>+IF($F2500="","",VLOOKUP($G2500,Educacion[],AE$7,0))</f>
        <v/>
      </c>
      <c r="AF2500" t="str">
        <f>+IF($F2500="","",VLOOKUP($G2500,Educacion[],AF$7,0))</f>
        <v/>
      </c>
      <c r="AG2500" t="str">
        <f>+IF($F2500="","",VLOOKUP($G2500,Educacion[],AG$7,0))</f>
        <v/>
      </c>
    </row>
    <row r="2501" spans="1:33" x14ac:dyDescent="0.3">
      <c r="A2501" s="36"/>
      <c r="B2501" s="36"/>
      <c r="C2501">
        <f t="shared" ca="1" si="229"/>
        <v>356</v>
      </c>
      <c r="D2501" t="str">
        <f t="shared" si="234"/>
        <v/>
      </c>
      <c r="E2501" t="str">
        <f t="shared" ca="1" si="230"/>
        <v>0392</v>
      </c>
      <c r="F2501" t="str">
        <f t="shared" si="234"/>
        <v/>
      </c>
      <c r="H2501" t="str">
        <f>+IF($F2501="","",VLOOKUP($G2501,Educacion[],H$7,0))</f>
        <v/>
      </c>
      <c r="I2501" t="str">
        <f>+IF($F2501="","",VLOOKUP($G2501,Educacion[],I$7,0))</f>
        <v/>
      </c>
      <c r="J2501" t="str">
        <f>+IF($F2501="","",VLOOKUP($G2501,Educacion[],J$7,0))</f>
        <v/>
      </c>
      <c r="K2501" t="str">
        <f>+IF($F2501="","",VLOOKUP($G2501,Educacion[],K$7,0))</f>
        <v/>
      </c>
      <c r="L2501" t="str">
        <f>+IF($F2501="","",VLOOKUP($G2501,Educacion[],L$7,0))</f>
        <v/>
      </c>
      <c r="M2501" t="str">
        <f>+IF($F2501="","",VLOOKUP($G2501,Educacion[],M$7,0))</f>
        <v/>
      </c>
      <c r="N2501" t="str">
        <f>+IF($F2501="","",VLOOKUP($G2501,Educacion[],N$7,0))</f>
        <v/>
      </c>
      <c r="O2501" t="str">
        <f>+IF($F2501="","",VLOOKUP($G2501,Educacion[],O$7,0))</f>
        <v/>
      </c>
      <c r="P2501" t="str">
        <f>+IF($F2501="","",VLOOKUP($G2501,Educacion[],P$7,0))</f>
        <v/>
      </c>
      <c r="Q2501" t="str">
        <f>+IF($F2501="","",VLOOKUP($G2501,Educacion[],Q$7,0))</f>
        <v/>
      </c>
      <c r="R2501" t="str">
        <f>+IF($F2501="","",VLOOKUP($G2501,Educacion[],R$7,0))</f>
        <v/>
      </c>
      <c r="S2501" t="str">
        <f>+IF($F2501="","",VLOOKUP($G2501,Educacion[],S$7,0))</f>
        <v/>
      </c>
      <c r="T2501" t="str">
        <f>+IF($F2501="","",VLOOKUP($G2501,Educacion[],T$7,0))</f>
        <v/>
      </c>
      <c r="U2501" t="str">
        <f>+IF($F2501="","",VLOOKUP($G2501,Educacion[],U$7,0))</f>
        <v/>
      </c>
      <c r="V2501" t="str">
        <f>+IF($F2501="","",VLOOKUP($G2501,Educacion[],V$7,0))</f>
        <v/>
      </c>
      <c r="W2501" t="str">
        <f>+IF($F2501="","",VLOOKUP($G2501,Educacion[],W$7,0))</f>
        <v/>
      </c>
      <c r="X2501" t="str">
        <f>+IF($F2501="","",VLOOKUP($G2501,Educacion[],X$7,0))</f>
        <v/>
      </c>
      <c r="Y2501" t="str">
        <f>+IF($F2501="","",VLOOKUP($G2501,Educacion[],Y$7,0))</f>
        <v/>
      </c>
      <c r="Z2501" t="str">
        <f>+IF($F2501="","",VLOOKUP($G2501,Educacion[],Z$7,0))</f>
        <v/>
      </c>
      <c r="AA2501" t="str">
        <f>+IF($F2501="","",VLOOKUP($G2501,Educacion[],AA$7,0))</f>
        <v/>
      </c>
      <c r="AB2501" t="str">
        <f>+IF($F2501="","",VLOOKUP($G2501,Educacion[],AB$7,0))</f>
        <v/>
      </c>
      <c r="AC2501" t="str">
        <f>+IF($F2501="","",VLOOKUP($G2501,Educacion[],AC$7,0))</f>
        <v/>
      </c>
      <c r="AD2501" t="str">
        <f>+IF($F2501="","",VLOOKUP($G2501,Educacion[],AD$7,0))</f>
        <v/>
      </c>
      <c r="AE2501" t="str">
        <f>+IF($F2501="","",VLOOKUP($G2501,Educacion[],AE$7,0))</f>
        <v/>
      </c>
      <c r="AF2501" t="str">
        <f>+IF($F2501="","",VLOOKUP($G2501,Educacion[],AF$7,0))</f>
        <v/>
      </c>
      <c r="AG2501" t="str">
        <f>+IF($F2501="","",VLOOKUP($G2501,Educacion[],AG$7,0))</f>
        <v/>
      </c>
    </row>
    <row r="2502" spans="1:33" x14ac:dyDescent="0.3">
      <c r="A2502" s="36"/>
      <c r="B2502" s="36"/>
      <c r="C2502">
        <f t="shared" ca="1" si="229"/>
        <v>172</v>
      </c>
      <c r="D2502" t="str">
        <f t="shared" si="234"/>
        <v/>
      </c>
      <c r="E2502" t="str">
        <f t="shared" ca="1" si="230"/>
        <v>0166</v>
      </c>
      <c r="F2502" t="str">
        <f t="shared" si="234"/>
        <v/>
      </c>
      <c r="H2502" t="str">
        <f>+IF($F2502="","",VLOOKUP($G2502,Educacion[],H$7,0))</f>
        <v/>
      </c>
      <c r="I2502" t="str">
        <f>+IF($F2502="","",VLOOKUP($G2502,Educacion[],I$7,0))</f>
        <v/>
      </c>
      <c r="J2502" t="str">
        <f>+IF($F2502="","",VLOOKUP($G2502,Educacion[],J$7,0))</f>
        <v/>
      </c>
      <c r="K2502" t="str">
        <f>+IF($F2502="","",VLOOKUP($G2502,Educacion[],K$7,0))</f>
        <v/>
      </c>
      <c r="L2502" t="str">
        <f>+IF($F2502="","",VLOOKUP($G2502,Educacion[],L$7,0))</f>
        <v/>
      </c>
      <c r="M2502" t="str">
        <f>+IF($F2502="","",VLOOKUP($G2502,Educacion[],M$7,0))</f>
        <v/>
      </c>
      <c r="N2502" t="str">
        <f>+IF($F2502="","",VLOOKUP($G2502,Educacion[],N$7,0))</f>
        <v/>
      </c>
      <c r="O2502" t="str">
        <f>+IF($F2502="","",VLOOKUP($G2502,Educacion[],O$7,0))</f>
        <v/>
      </c>
      <c r="P2502" t="str">
        <f>+IF($F2502="","",VLOOKUP($G2502,Educacion[],P$7,0))</f>
        <v/>
      </c>
      <c r="Q2502" t="str">
        <f>+IF($F2502="","",VLOOKUP($G2502,Educacion[],Q$7,0))</f>
        <v/>
      </c>
      <c r="R2502" t="str">
        <f>+IF($F2502="","",VLOOKUP($G2502,Educacion[],R$7,0))</f>
        <v/>
      </c>
      <c r="S2502" t="str">
        <f>+IF($F2502="","",VLOOKUP($G2502,Educacion[],S$7,0))</f>
        <v/>
      </c>
      <c r="T2502" t="str">
        <f>+IF($F2502="","",VLOOKUP($G2502,Educacion[],T$7,0))</f>
        <v/>
      </c>
      <c r="U2502" t="str">
        <f>+IF($F2502="","",VLOOKUP($G2502,Educacion[],U$7,0))</f>
        <v/>
      </c>
      <c r="V2502" t="str">
        <f>+IF($F2502="","",VLOOKUP($G2502,Educacion[],V$7,0))</f>
        <v/>
      </c>
      <c r="W2502" t="str">
        <f>+IF($F2502="","",VLOOKUP($G2502,Educacion[],W$7,0))</f>
        <v/>
      </c>
      <c r="X2502" t="str">
        <f>+IF($F2502="","",VLOOKUP($G2502,Educacion[],X$7,0))</f>
        <v/>
      </c>
      <c r="Y2502" t="str">
        <f>+IF($F2502="","",VLOOKUP($G2502,Educacion[],Y$7,0))</f>
        <v/>
      </c>
      <c r="Z2502" t="str">
        <f>+IF($F2502="","",VLOOKUP($G2502,Educacion[],Z$7,0))</f>
        <v/>
      </c>
      <c r="AA2502" t="str">
        <f>+IF($F2502="","",VLOOKUP($G2502,Educacion[],AA$7,0))</f>
        <v/>
      </c>
      <c r="AB2502" t="str">
        <f>+IF($F2502="","",VLOOKUP($G2502,Educacion[],AB$7,0))</f>
        <v/>
      </c>
      <c r="AC2502" t="str">
        <f>+IF($F2502="","",VLOOKUP($G2502,Educacion[],AC$7,0))</f>
        <v/>
      </c>
      <c r="AD2502" t="str">
        <f>+IF($F2502="","",VLOOKUP($G2502,Educacion[],AD$7,0))</f>
        <v/>
      </c>
      <c r="AE2502" t="str">
        <f>+IF($F2502="","",VLOOKUP($G2502,Educacion[],AE$7,0))</f>
        <v/>
      </c>
      <c r="AF2502" t="str">
        <f>+IF($F2502="","",VLOOKUP($G2502,Educacion[],AF$7,0))</f>
        <v/>
      </c>
      <c r="AG2502" t="str">
        <f>+IF($F2502="","",VLOOKUP($G2502,Educacion[],AG$7,0))</f>
        <v/>
      </c>
    </row>
    <row r="2503" spans="1:33" x14ac:dyDescent="0.3">
      <c r="A2503" s="36"/>
      <c r="B2503" s="36"/>
      <c r="C2503">
        <f t="shared" ca="1" si="229"/>
        <v>142</v>
      </c>
      <c r="D2503" t="str">
        <f t="shared" si="234"/>
        <v/>
      </c>
      <c r="E2503" t="str">
        <f t="shared" ca="1" si="230"/>
        <v>0134</v>
      </c>
      <c r="F2503" t="str">
        <f t="shared" si="234"/>
        <v/>
      </c>
      <c r="H2503" t="str">
        <f>+IF($F2503="","",VLOOKUP($G2503,Educacion[],H$7,0))</f>
        <v/>
      </c>
      <c r="I2503" t="str">
        <f>+IF($F2503="","",VLOOKUP($G2503,Educacion[],I$7,0))</f>
        <v/>
      </c>
      <c r="J2503" t="str">
        <f>+IF($F2503="","",VLOOKUP($G2503,Educacion[],J$7,0))</f>
        <v/>
      </c>
      <c r="K2503" t="str">
        <f>+IF($F2503="","",VLOOKUP($G2503,Educacion[],K$7,0))</f>
        <v/>
      </c>
      <c r="L2503" t="str">
        <f>+IF($F2503="","",VLOOKUP($G2503,Educacion[],L$7,0))</f>
        <v/>
      </c>
      <c r="M2503" t="str">
        <f>+IF($F2503="","",VLOOKUP($G2503,Educacion[],M$7,0))</f>
        <v/>
      </c>
      <c r="N2503" t="str">
        <f>+IF($F2503="","",VLOOKUP($G2503,Educacion[],N$7,0))</f>
        <v/>
      </c>
      <c r="O2503" t="str">
        <f>+IF($F2503="","",VLOOKUP($G2503,Educacion[],O$7,0))</f>
        <v/>
      </c>
      <c r="P2503" t="str">
        <f>+IF($F2503="","",VLOOKUP($G2503,Educacion[],P$7,0))</f>
        <v/>
      </c>
      <c r="Q2503" t="str">
        <f>+IF($F2503="","",VLOOKUP($G2503,Educacion[],Q$7,0))</f>
        <v/>
      </c>
      <c r="R2503" t="str">
        <f>+IF($F2503="","",VLOOKUP($G2503,Educacion[],R$7,0))</f>
        <v/>
      </c>
      <c r="S2503" t="str">
        <f>+IF($F2503="","",VLOOKUP($G2503,Educacion[],S$7,0))</f>
        <v/>
      </c>
      <c r="T2503" t="str">
        <f>+IF($F2503="","",VLOOKUP($G2503,Educacion[],T$7,0))</f>
        <v/>
      </c>
      <c r="U2503" t="str">
        <f>+IF($F2503="","",VLOOKUP($G2503,Educacion[],U$7,0))</f>
        <v/>
      </c>
      <c r="V2503" t="str">
        <f>+IF($F2503="","",VLOOKUP($G2503,Educacion[],V$7,0))</f>
        <v/>
      </c>
      <c r="W2503" t="str">
        <f>+IF($F2503="","",VLOOKUP($G2503,Educacion[],W$7,0))</f>
        <v/>
      </c>
      <c r="X2503" t="str">
        <f>+IF($F2503="","",VLOOKUP($G2503,Educacion[],X$7,0))</f>
        <v/>
      </c>
      <c r="Y2503" t="str">
        <f>+IF($F2503="","",VLOOKUP($G2503,Educacion[],Y$7,0))</f>
        <v/>
      </c>
      <c r="Z2503" t="str">
        <f>+IF($F2503="","",VLOOKUP($G2503,Educacion[],Z$7,0))</f>
        <v/>
      </c>
      <c r="AA2503" t="str">
        <f>+IF($F2503="","",VLOOKUP($G2503,Educacion[],AA$7,0))</f>
        <v/>
      </c>
      <c r="AB2503" t="str">
        <f>+IF($F2503="","",VLOOKUP($G2503,Educacion[],AB$7,0))</f>
        <v/>
      </c>
      <c r="AC2503" t="str">
        <f>+IF($F2503="","",VLOOKUP($G2503,Educacion[],AC$7,0))</f>
        <v/>
      </c>
      <c r="AD2503" t="str">
        <f>+IF($F2503="","",VLOOKUP($G2503,Educacion[],AD$7,0))</f>
        <v/>
      </c>
      <c r="AE2503" t="str">
        <f>+IF($F2503="","",VLOOKUP($G2503,Educacion[],AE$7,0))</f>
        <v/>
      </c>
      <c r="AF2503" t="str">
        <f>+IF($F2503="","",VLOOKUP($G2503,Educacion[],AF$7,0))</f>
        <v/>
      </c>
      <c r="AG2503" t="str">
        <f>+IF($F2503="","",VLOOKUP($G2503,Educacion[],AG$7,0))</f>
        <v/>
      </c>
    </row>
    <row r="2504" spans="1:33" x14ac:dyDescent="0.3">
      <c r="A2504" s="36"/>
      <c r="B2504" s="36"/>
      <c r="C2504">
        <f t="shared" ca="1" si="229"/>
        <v>519</v>
      </c>
      <c r="D2504" t="str">
        <f t="shared" si="234"/>
        <v/>
      </c>
      <c r="E2504" t="str">
        <f t="shared" ca="1" si="230"/>
        <v>0547</v>
      </c>
      <c r="F2504" t="str">
        <f t="shared" si="234"/>
        <v/>
      </c>
      <c r="H2504" t="str">
        <f>+IF($F2504="","",VLOOKUP($G2504,Educacion[],H$7,0))</f>
        <v/>
      </c>
      <c r="I2504" t="str">
        <f>+IF($F2504="","",VLOOKUP($G2504,Educacion[],I$7,0))</f>
        <v/>
      </c>
      <c r="J2504" t="str">
        <f>+IF($F2504="","",VLOOKUP($G2504,Educacion[],J$7,0))</f>
        <v/>
      </c>
      <c r="K2504" t="str">
        <f>+IF($F2504="","",VLOOKUP($G2504,Educacion[],K$7,0))</f>
        <v/>
      </c>
      <c r="L2504" t="str">
        <f>+IF($F2504="","",VLOOKUP($G2504,Educacion[],L$7,0))</f>
        <v/>
      </c>
      <c r="M2504" t="str">
        <f>+IF($F2504="","",VLOOKUP($G2504,Educacion[],M$7,0))</f>
        <v/>
      </c>
      <c r="N2504" t="str">
        <f>+IF($F2504="","",VLOOKUP($G2504,Educacion[],N$7,0))</f>
        <v/>
      </c>
      <c r="O2504" t="str">
        <f>+IF($F2504="","",VLOOKUP($G2504,Educacion[],O$7,0))</f>
        <v/>
      </c>
      <c r="P2504" t="str">
        <f>+IF($F2504="","",VLOOKUP($G2504,Educacion[],P$7,0))</f>
        <v/>
      </c>
      <c r="Q2504" t="str">
        <f>+IF($F2504="","",VLOOKUP($G2504,Educacion[],Q$7,0))</f>
        <v/>
      </c>
      <c r="R2504" t="str">
        <f>+IF($F2504="","",VLOOKUP($G2504,Educacion[],R$7,0))</f>
        <v/>
      </c>
      <c r="S2504" t="str">
        <f>+IF($F2504="","",VLOOKUP($G2504,Educacion[],S$7,0))</f>
        <v/>
      </c>
      <c r="T2504" t="str">
        <f>+IF($F2504="","",VLOOKUP($G2504,Educacion[],T$7,0))</f>
        <v/>
      </c>
      <c r="U2504" t="str">
        <f>+IF($F2504="","",VLOOKUP($G2504,Educacion[],U$7,0))</f>
        <v/>
      </c>
      <c r="V2504" t="str">
        <f>+IF($F2504="","",VLOOKUP($G2504,Educacion[],V$7,0))</f>
        <v/>
      </c>
      <c r="W2504" t="str">
        <f>+IF($F2504="","",VLOOKUP($G2504,Educacion[],W$7,0))</f>
        <v/>
      </c>
      <c r="X2504" t="str">
        <f>+IF($F2504="","",VLOOKUP($G2504,Educacion[],X$7,0))</f>
        <v/>
      </c>
      <c r="Y2504" t="str">
        <f>+IF($F2504="","",VLOOKUP($G2504,Educacion[],Y$7,0))</f>
        <v/>
      </c>
      <c r="Z2504" t="str">
        <f>+IF($F2504="","",VLOOKUP($G2504,Educacion[],Z$7,0))</f>
        <v/>
      </c>
      <c r="AA2504" t="str">
        <f>+IF($F2504="","",VLOOKUP($G2504,Educacion[],AA$7,0))</f>
        <v/>
      </c>
      <c r="AB2504" t="str">
        <f>+IF($F2504="","",VLOOKUP($G2504,Educacion[],AB$7,0))</f>
        <v/>
      </c>
      <c r="AC2504" t="str">
        <f>+IF($F2504="","",VLOOKUP($G2504,Educacion[],AC$7,0))</f>
        <v/>
      </c>
      <c r="AD2504" t="str">
        <f>+IF($F2504="","",VLOOKUP($G2504,Educacion[],AD$7,0))</f>
        <v/>
      </c>
      <c r="AE2504" t="str">
        <f>+IF($F2504="","",VLOOKUP($G2504,Educacion[],AE$7,0))</f>
        <v/>
      </c>
      <c r="AF2504" t="str">
        <f>+IF($F2504="","",VLOOKUP($G2504,Educacion[],AF$7,0))</f>
        <v/>
      </c>
      <c r="AG2504" t="str">
        <f>+IF($F2504="","",VLOOKUP($G2504,Educacion[],AG$7,0))</f>
        <v/>
      </c>
    </row>
    <row r="2505" spans="1:33" x14ac:dyDescent="0.3">
      <c r="A2505" s="36"/>
      <c r="B2505" s="36"/>
      <c r="C2505">
        <f t="shared" ca="1" si="229"/>
        <v>298</v>
      </c>
      <c r="D2505" t="str">
        <f t="shared" si="234"/>
        <v/>
      </c>
      <c r="E2505" t="str">
        <f t="shared" ca="1" si="230"/>
        <v>0305</v>
      </c>
      <c r="F2505" t="str">
        <f t="shared" si="234"/>
        <v/>
      </c>
      <c r="H2505" t="str">
        <f>+IF($F2505="","",VLOOKUP($G2505,Educacion[],H$7,0))</f>
        <v/>
      </c>
      <c r="I2505" t="str">
        <f>+IF($F2505="","",VLOOKUP($G2505,Educacion[],I$7,0))</f>
        <v/>
      </c>
      <c r="J2505" t="str">
        <f>+IF($F2505="","",VLOOKUP($G2505,Educacion[],J$7,0))</f>
        <v/>
      </c>
      <c r="K2505" t="str">
        <f>+IF($F2505="","",VLOOKUP($G2505,Educacion[],K$7,0))</f>
        <v/>
      </c>
      <c r="L2505" t="str">
        <f>+IF($F2505="","",VLOOKUP($G2505,Educacion[],L$7,0))</f>
        <v/>
      </c>
      <c r="M2505" t="str">
        <f>+IF($F2505="","",VLOOKUP($G2505,Educacion[],M$7,0))</f>
        <v/>
      </c>
      <c r="N2505" t="str">
        <f>+IF($F2505="","",VLOOKUP($G2505,Educacion[],N$7,0))</f>
        <v/>
      </c>
      <c r="O2505" t="str">
        <f>+IF($F2505="","",VLOOKUP($G2505,Educacion[],O$7,0))</f>
        <v/>
      </c>
      <c r="P2505" t="str">
        <f>+IF($F2505="","",VLOOKUP($G2505,Educacion[],P$7,0))</f>
        <v/>
      </c>
      <c r="Q2505" t="str">
        <f>+IF($F2505="","",VLOOKUP($G2505,Educacion[],Q$7,0))</f>
        <v/>
      </c>
      <c r="R2505" t="str">
        <f>+IF($F2505="","",VLOOKUP($G2505,Educacion[],R$7,0))</f>
        <v/>
      </c>
      <c r="S2505" t="str">
        <f>+IF($F2505="","",VLOOKUP($G2505,Educacion[],S$7,0))</f>
        <v/>
      </c>
      <c r="T2505" t="str">
        <f>+IF($F2505="","",VLOOKUP($G2505,Educacion[],T$7,0))</f>
        <v/>
      </c>
      <c r="U2505" t="str">
        <f>+IF($F2505="","",VLOOKUP($G2505,Educacion[],U$7,0))</f>
        <v/>
      </c>
      <c r="V2505" t="str">
        <f>+IF($F2505="","",VLOOKUP($G2505,Educacion[],V$7,0))</f>
        <v/>
      </c>
      <c r="W2505" t="str">
        <f>+IF($F2505="","",VLOOKUP($G2505,Educacion[],W$7,0))</f>
        <v/>
      </c>
      <c r="X2505" t="str">
        <f>+IF($F2505="","",VLOOKUP($G2505,Educacion[],X$7,0))</f>
        <v/>
      </c>
      <c r="Y2505" t="str">
        <f>+IF($F2505="","",VLOOKUP($G2505,Educacion[],Y$7,0))</f>
        <v/>
      </c>
      <c r="Z2505" t="str">
        <f>+IF($F2505="","",VLOOKUP($G2505,Educacion[],Z$7,0))</f>
        <v/>
      </c>
      <c r="AA2505" t="str">
        <f>+IF($F2505="","",VLOOKUP($G2505,Educacion[],AA$7,0))</f>
        <v/>
      </c>
      <c r="AB2505" t="str">
        <f>+IF($F2505="","",VLOOKUP($G2505,Educacion[],AB$7,0))</f>
        <v/>
      </c>
      <c r="AC2505" t="str">
        <f>+IF($F2505="","",VLOOKUP($G2505,Educacion[],AC$7,0))</f>
        <v/>
      </c>
      <c r="AD2505" t="str">
        <f>+IF($F2505="","",VLOOKUP($G2505,Educacion[],AD$7,0))</f>
        <v/>
      </c>
      <c r="AE2505" t="str">
        <f>+IF($F2505="","",VLOOKUP($G2505,Educacion[],AE$7,0))</f>
        <v/>
      </c>
      <c r="AF2505" t="str">
        <f>+IF($F2505="","",VLOOKUP($G2505,Educacion[],AF$7,0))</f>
        <v/>
      </c>
      <c r="AG2505" t="str">
        <f>+IF($F2505="","",VLOOKUP($G2505,Educacion[],AG$7,0))</f>
        <v/>
      </c>
    </row>
    <row r="2506" spans="1:33" x14ac:dyDescent="0.3">
      <c r="A2506" s="36"/>
      <c r="B2506" s="36"/>
      <c r="C2506">
        <f t="shared" ref="C2506:C2569" ca="1" si="235">+INT(RAND()*$B$4)</f>
        <v>273</v>
      </c>
      <c r="D2506" t="str">
        <f t="shared" si="234"/>
        <v/>
      </c>
      <c r="E2506" t="str">
        <f t="shared" ca="1" si="230"/>
        <v>0273</v>
      </c>
      <c r="F2506" t="str">
        <f t="shared" si="234"/>
        <v/>
      </c>
      <c r="H2506" t="str">
        <f>+IF($F2506="","",VLOOKUP($G2506,Educacion[],H$7,0))</f>
        <v/>
      </c>
      <c r="I2506" t="str">
        <f>+IF($F2506="","",VLOOKUP($G2506,Educacion[],I$7,0))</f>
        <v/>
      </c>
      <c r="J2506" t="str">
        <f>+IF($F2506="","",VLOOKUP($G2506,Educacion[],J$7,0))</f>
        <v/>
      </c>
      <c r="K2506" t="str">
        <f>+IF($F2506="","",VLOOKUP($G2506,Educacion[],K$7,0))</f>
        <v/>
      </c>
      <c r="L2506" t="str">
        <f>+IF($F2506="","",VLOOKUP($G2506,Educacion[],L$7,0))</f>
        <v/>
      </c>
      <c r="M2506" t="str">
        <f>+IF($F2506="","",VLOOKUP($G2506,Educacion[],M$7,0))</f>
        <v/>
      </c>
      <c r="N2506" t="str">
        <f>+IF($F2506="","",VLOOKUP($G2506,Educacion[],N$7,0))</f>
        <v/>
      </c>
      <c r="O2506" t="str">
        <f>+IF($F2506="","",VLOOKUP($G2506,Educacion[],O$7,0))</f>
        <v/>
      </c>
      <c r="P2506" t="str">
        <f>+IF($F2506="","",VLOOKUP($G2506,Educacion[],P$7,0))</f>
        <v/>
      </c>
      <c r="Q2506" t="str">
        <f>+IF($F2506="","",VLOOKUP($G2506,Educacion[],Q$7,0))</f>
        <v/>
      </c>
      <c r="R2506" t="str">
        <f>+IF($F2506="","",VLOOKUP($G2506,Educacion[],R$7,0))</f>
        <v/>
      </c>
      <c r="S2506" t="str">
        <f>+IF($F2506="","",VLOOKUP($G2506,Educacion[],S$7,0))</f>
        <v/>
      </c>
      <c r="T2506" t="str">
        <f>+IF($F2506="","",VLOOKUP($G2506,Educacion[],T$7,0))</f>
        <v/>
      </c>
      <c r="U2506" t="str">
        <f>+IF($F2506="","",VLOOKUP($G2506,Educacion[],U$7,0))</f>
        <v/>
      </c>
      <c r="V2506" t="str">
        <f>+IF($F2506="","",VLOOKUP($G2506,Educacion[],V$7,0))</f>
        <v/>
      </c>
      <c r="W2506" t="str">
        <f>+IF($F2506="","",VLOOKUP($G2506,Educacion[],W$7,0))</f>
        <v/>
      </c>
      <c r="X2506" t="str">
        <f>+IF($F2506="","",VLOOKUP($G2506,Educacion[],X$7,0))</f>
        <v/>
      </c>
      <c r="Y2506" t="str">
        <f>+IF($F2506="","",VLOOKUP($G2506,Educacion[],Y$7,0))</f>
        <v/>
      </c>
      <c r="Z2506" t="str">
        <f>+IF($F2506="","",VLOOKUP($G2506,Educacion[],Z$7,0))</f>
        <v/>
      </c>
      <c r="AA2506" t="str">
        <f>+IF($F2506="","",VLOOKUP($G2506,Educacion[],AA$7,0))</f>
        <v/>
      </c>
      <c r="AB2506" t="str">
        <f>+IF($F2506="","",VLOOKUP($G2506,Educacion[],AB$7,0))</f>
        <v/>
      </c>
      <c r="AC2506" t="str">
        <f>+IF($F2506="","",VLOOKUP($G2506,Educacion[],AC$7,0))</f>
        <v/>
      </c>
      <c r="AD2506" t="str">
        <f>+IF($F2506="","",VLOOKUP($G2506,Educacion[],AD$7,0))</f>
        <v/>
      </c>
      <c r="AE2506" t="str">
        <f>+IF($F2506="","",VLOOKUP($G2506,Educacion[],AE$7,0))</f>
        <v/>
      </c>
      <c r="AF2506" t="str">
        <f>+IF($F2506="","",VLOOKUP($G2506,Educacion[],AF$7,0))</f>
        <v/>
      </c>
      <c r="AG2506" t="str">
        <f>+IF($F2506="","",VLOOKUP($G2506,Educacion[],AG$7,0))</f>
        <v/>
      </c>
    </row>
    <row r="2507" spans="1:33" x14ac:dyDescent="0.3">
      <c r="A2507" s="36"/>
      <c r="B2507" s="36"/>
      <c r="C2507">
        <f t="shared" ca="1" si="235"/>
        <v>406</v>
      </c>
      <c r="D2507" t="str">
        <f t="shared" si="234"/>
        <v/>
      </c>
      <c r="E2507" t="str">
        <f t="shared" ref="E2507:E2570" ca="1" si="236">+IFERROR(VLOOKUP(C2507,$A$10:$B$2953,2,0),"")</f>
        <v>0445</v>
      </c>
      <c r="F2507" t="str">
        <f t="shared" si="234"/>
        <v/>
      </c>
      <c r="H2507" t="str">
        <f>+IF($F2507="","",VLOOKUP($G2507,Educacion[],H$7,0))</f>
        <v/>
      </c>
      <c r="I2507" t="str">
        <f>+IF($F2507="","",VLOOKUP($G2507,Educacion[],I$7,0))</f>
        <v/>
      </c>
      <c r="J2507" t="str">
        <f>+IF($F2507="","",VLOOKUP($G2507,Educacion[],J$7,0))</f>
        <v/>
      </c>
      <c r="K2507" t="str">
        <f>+IF($F2507="","",VLOOKUP($G2507,Educacion[],K$7,0))</f>
        <v/>
      </c>
      <c r="L2507" t="str">
        <f>+IF($F2507="","",VLOOKUP($G2507,Educacion[],L$7,0))</f>
        <v/>
      </c>
      <c r="M2507" t="str">
        <f>+IF($F2507="","",VLOOKUP($G2507,Educacion[],M$7,0))</f>
        <v/>
      </c>
      <c r="N2507" t="str">
        <f>+IF($F2507="","",VLOOKUP($G2507,Educacion[],N$7,0))</f>
        <v/>
      </c>
      <c r="O2507" t="str">
        <f>+IF($F2507="","",VLOOKUP($G2507,Educacion[],O$7,0))</f>
        <v/>
      </c>
      <c r="P2507" t="str">
        <f>+IF($F2507="","",VLOOKUP($G2507,Educacion[],P$7,0))</f>
        <v/>
      </c>
      <c r="Q2507" t="str">
        <f>+IF($F2507="","",VLOOKUP($G2507,Educacion[],Q$7,0))</f>
        <v/>
      </c>
      <c r="R2507" t="str">
        <f>+IF($F2507="","",VLOOKUP($G2507,Educacion[],R$7,0))</f>
        <v/>
      </c>
      <c r="S2507" t="str">
        <f>+IF($F2507="","",VLOOKUP($G2507,Educacion[],S$7,0))</f>
        <v/>
      </c>
      <c r="T2507" t="str">
        <f>+IF($F2507="","",VLOOKUP($G2507,Educacion[],T$7,0))</f>
        <v/>
      </c>
      <c r="U2507" t="str">
        <f>+IF($F2507="","",VLOOKUP($G2507,Educacion[],U$7,0))</f>
        <v/>
      </c>
      <c r="V2507" t="str">
        <f>+IF($F2507="","",VLOOKUP($G2507,Educacion[],V$7,0))</f>
        <v/>
      </c>
      <c r="W2507" t="str">
        <f>+IF($F2507="","",VLOOKUP($G2507,Educacion[],W$7,0))</f>
        <v/>
      </c>
      <c r="X2507" t="str">
        <f>+IF($F2507="","",VLOOKUP($G2507,Educacion[],X$7,0))</f>
        <v/>
      </c>
      <c r="Y2507" t="str">
        <f>+IF($F2507="","",VLOOKUP($G2507,Educacion[],Y$7,0))</f>
        <v/>
      </c>
      <c r="Z2507" t="str">
        <f>+IF($F2507="","",VLOOKUP($G2507,Educacion[],Z$7,0))</f>
        <v/>
      </c>
      <c r="AA2507" t="str">
        <f>+IF($F2507="","",VLOOKUP($G2507,Educacion[],AA$7,0))</f>
        <v/>
      </c>
      <c r="AB2507" t="str">
        <f>+IF($F2507="","",VLOOKUP($G2507,Educacion[],AB$7,0))</f>
        <v/>
      </c>
      <c r="AC2507" t="str">
        <f>+IF($F2507="","",VLOOKUP($G2507,Educacion[],AC$7,0))</f>
        <v/>
      </c>
      <c r="AD2507" t="str">
        <f>+IF($F2507="","",VLOOKUP($G2507,Educacion[],AD$7,0))</f>
        <v/>
      </c>
      <c r="AE2507" t="str">
        <f>+IF($F2507="","",VLOOKUP($G2507,Educacion[],AE$7,0))</f>
        <v/>
      </c>
      <c r="AF2507" t="str">
        <f>+IF($F2507="","",VLOOKUP($G2507,Educacion[],AF$7,0))</f>
        <v/>
      </c>
      <c r="AG2507" t="str">
        <f>+IF($F2507="","",VLOOKUP($G2507,Educacion[],AG$7,0))</f>
        <v/>
      </c>
    </row>
    <row r="2508" spans="1:33" x14ac:dyDescent="0.3">
      <c r="A2508" s="36"/>
      <c r="B2508" s="36"/>
      <c r="C2508">
        <f t="shared" ca="1" si="235"/>
        <v>407</v>
      </c>
      <c r="D2508" t="str">
        <f t="shared" ref="D2508:F2523" si="237">+IF(OR(D2507=$B$6,D2507=""),"",D2507+1)</f>
        <v/>
      </c>
      <c r="E2508" t="str">
        <f t="shared" ca="1" si="236"/>
        <v>0446</v>
      </c>
      <c r="F2508" t="str">
        <f t="shared" si="237"/>
        <v/>
      </c>
      <c r="H2508" t="str">
        <f>+IF($F2508="","",VLOOKUP($G2508,Educacion[],H$7,0))</f>
        <v/>
      </c>
      <c r="I2508" t="str">
        <f>+IF($F2508="","",VLOOKUP($G2508,Educacion[],I$7,0))</f>
        <v/>
      </c>
      <c r="J2508" t="str">
        <f>+IF($F2508="","",VLOOKUP($G2508,Educacion[],J$7,0))</f>
        <v/>
      </c>
      <c r="K2508" t="str">
        <f>+IF($F2508="","",VLOOKUP($G2508,Educacion[],K$7,0))</f>
        <v/>
      </c>
      <c r="L2508" t="str">
        <f>+IF($F2508="","",VLOOKUP($G2508,Educacion[],L$7,0))</f>
        <v/>
      </c>
      <c r="M2508" t="str">
        <f>+IF($F2508="","",VLOOKUP($G2508,Educacion[],M$7,0))</f>
        <v/>
      </c>
      <c r="N2508" t="str">
        <f>+IF($F2508="","",VLOOKUP($G2508,Educacion[],N$7,0))</f>
        <v/>
      </c>
      <c r="O2508" t="str">
        <f>+IF($F2508="","",VLOOKUP($G2508,Educacion[],O$7,0))</f>
        <v/>
      </c>
      <c r="P2508" t="str">
        <f>+IF($F2508="","",VLOOKUP($G2508,Educacion[],P$7,0))</f>
        <v/>
      </c>
      <c r="Q2508" t="str">
        <f>+IF($F2508="","",VLOOKUP($G2508,Educacion[],Q$7,0))</f>
        <v/>
      </c>
      <c r="R2508" t="str">
        <f>+IF($F2508="","",VLOOKUP($G2508,Educacion[],R$7,0))</f>
        <v/>
      </c>
      <c r="S2508" t="str">
        <f>+IF($F2508="","",VLOOKUP($G2508,Educacion[],S$7,0))</f>
        <v/>
      </c>
      <c r="T2508" t="str">
        <f>+IF($F2508="","",VLOOKUP($G2508,Educacion[],T$7,0))</f>
        <v/>
      </c>
      <c r="U2508" t="str">
        <f>+IF($F2508="","",VLOOKUP($G2508,Educacion[],U$7,0))</f>
        <v/>
      </c>
      <c r="V2508" t="str">
        <f>+IF($F2508="","",VLOOKUP($G2508,Educacion[],V$7,0))</f>
        <v/>
      </c>
      <c r="W2508" t="str">
        <f>+IF($F2508="","",VLOOKUP($G2508,Educacion[],W$7,0))</f>
        <v/>
      </c>
      <c r="X2508" t="str">
        <f>+IF($F2508="","",VLOOKUP($G2508,Educacion[],X$7,0))</f>
        <v/>
      </c>
      <c r="Y2508" t="str">
        <f>+IF($F2508="","",VLOOKUP($G2508,Educacion[],Y$7,0))</f>
        <v/>
      </c>
      <c r="Z2508" t="str">
        <f>+IF($F2508="","",VLOOKUP($G2508,Educacion[],Z$7,0))</f>
        <v/>
      </c>
      <c r="AA2508" t="str">
        <f>+IF($F2508="","",VLOOKUP($G2508,Educacion[],AA$7,0))</f>
        <v/>
      </c>
      <c r="AB2508" t="str">
        <f>+IF($F2508="","",VLOOKUP($G2508,Educacion[],AB$7,0))</f>
        <v/>
      </c>
      <c r="AC2508" t="str">
        <f>+IF($F2508="","",VLOOKUP($G2508,Educacion[],AC$7,0))</f>
        <v/>
      </c>
      <c r="AD2508" t="str">
        <f>+IF($F2508="","",VLOOKUP($G2508,Educacion[],AD$7,0))</f>
        <v/>
      </c>
      <c r="AE2508" t="str">
        <f>+IF($F2508="","",VLOOKUP($G2508,Educacion[],AE$7,0))</f>
        <v/>
      </c>
      <c r="AF2508" t="str">
        <f>+IF($F2508="","",VLOOKUP($G2508,Educacion[],AF$7,0))</f>
        <v/>
      </c>
      <c r="AG2508" t="str">
        <f>+IF($F2508="","",VLOOKUP($G2508,Educacion[],AG$7,0))</f>
        <v/>
      </c>
    </row>
    <row r="2509" spans="1:33" x14ac:dyDescent="0.3">
      <c r="A2509" s="36"/>
      <c r="B2509" s="36"/>
      <c r="C2509">
        <f t="shared" ca="1" si="235"/>
        <v>575</v>
      </c>
      <c r="D2509" t="str">
        <f t="shared" si="237"/>
        <v/>
      </c>
      <c r="E2509" t="str">
        <f t="shared" ca="1" si="236"/>
        <v>0606</v>
      </c>
      <c r="F2509" t="str">
        <f t="shared" si="237"/>
        <v/>
      </c>
      <c r="H2509" t="str">
        <f>+IF($F2509="","",VLOOKUP($G2509,Educacion[],H$7,0))</f>
        <v/>
      </c>
      <c r="I2509" t="str">
        <f>+IF($F2509="","",VLOOKUP($G2509,Educacion[],I$7,0))</f>
        <v/>
      </c>
      <c r="J2509" t="str">
        <f>+IF($F2509="","",VLOOKUP($G2509,Educacion[],J$7,0))</f>
        <v/>
      </c>
      <c r="K2509" t="str">
        <f>+IF($F2509="","",VLOOKUP($G2509,Educacion[],K$7,0))</f>
        <v/>
      </c>
      <c r="L2509" t="str">
        <f>+IF($F2509="","",VLOOKUP($G2509,Educacion[],L$7,0))</f>
        <v/>
      </c>
      <c r="M2509" t="str">
        <f>+IF($F2509="","",VLOOKUP($G2509,Educacion[],M$7,0))</f>
        <v/>
      </c>
      <c r="N2509" t="str">
        <f>+IF($F2509="","",VLOOKUP($G2509,Educacion[],N$7,0))</f>
        <v/>
      </c>
      <c r="O2509" t="str">
        <f>+IF($F2509="","",VLOOKUP($G2509,Educacion[],O$7,0))</f>
        <v/>
      </c>
      <c r="P2509" t="str">
        <f>+IF($F2509="","",VLOOKUP($G2509,Educacion[],P$7,0))</f>
        <v/>
      </c>
      <c r="Q2509" t="str">
        <f>+IF($F2509="","",VLOOKUP($G2509,Educacion[],Q$7,0))</f>
        <v/>
      </c>
      <c r="R2509" t="str">
        <f>+IF($F2509="","",VLOOKUP($G2509,Educacion[],R$7,0))</f>
        <v/>
      </c>
      <c r="S2509" t="str">
        <f>+IF($F2509="","",VLOOKUP($G2509,Educacion[],S$7,0))</f>
        <v/>
      </c>
      <c r="T2509" t="str">
        <f>+IF($F2509="","",VLOOKUP($G2509,Educacion[],T$7,0))</f>
        <v/>
      </c>
      <c r="U2509" t="str">
        <f>+IF($F2509="","",VLOOKUP($G2509,Educacion[],U$7,0))</f>
        <v/>
      </c>
      <c r="V2509" t="str">
        <f>+IF($F2509="","",VLOOKUP($G2509,Educacion[],V$7,0))</f>
        <v/>
      </c>
      <c r="W2509" t="str">
        <f>+IF($F2509="","",VLOOKUP($G2509,Educacion[],W$7,0))</f>
        <v/>
      </c>
      <c r="X2509" t="str">
        <f>+IF($F2509="","",VLOOKUP($G2509,Educacion[],X$7,0))</f>
        <v/>
      </c>
      <c r="Y2509" t="str">
        <f>+IF($F2509="","",VLOOKUP($G2509,Educacion[],Y$7,0))</f>
        <v/>
      </c>
      <c r="Z2509" t="str">
        <f>+IF($F2509="","",VLOOKUP($G2509,Educacion[],Z$7,0))</f>
        <v/>
      </c>
      <c r="AA2509" t="str">
        <f>+IF($F2509="","",VLOOKUP($G2509,Educacion[],AA$7,0))</f>
        <v/>
      </c>
      <c r="AB2509" t="str">
        <f>+IF($F2509="","",VLOOKUP($G2509,Educacion[],AB$7,0))</f>
        <v/>
      </c>
      <c r="AC2509" t="str">
        <f>+IF($F2509="","",VLOOKUP($G2509,Educacion[],AC$7,0))</f>
        <v/>
      </c>
      <c r="AD2509" t="str">
        <f>+IF($F2509="","",VLOOKUP($G2509,Educacion[],AD$7,0))</f>
        <v/>
      </c>
      <c r="AE2509" t="str">
        <f>+IF($F2509="","",VLOOKUP($G2509,Educacion[],AE$7,0))</f>
        <v/>
      </c>
      <c r="AF2509" t="str">
        <f>+IF($F2509="","",VLOOKUP($G2509,Educacion[],AF$7,0))</f>
        <v/>
      </c>
      <c r="AG2509" t="str">
        <f>+IF($F2509="","",VLOOKUP($G2509,Educacion[],AG$7,0))</f>
        <v/>
      </c>
    </row>
    <row r="2510" spans="1:33" x14ac:dyDescent="0.3">
      <c r="A2510" s="36"/>
      <c r="B2510" s="36"/>
      <c r="C2510">
        <f t="shared" ca="1" si="235"/>
        <v>676</v>
      </c>
      <c r="D2510" t="str">
        <f t="shared" si="237"/>
        <v/>
      </c>
      <c r="E2510" t="str">
        <f t="shared" ca="1" si="236"/>
        <v>0724</v>
      </c>
      <c r="F2510" t="str">
        <f t="shared" si="237"/>
        <v/>
      </c>
      <c r="H2510" t="str">
        <f>+IF($F2510="","",VLOOKUP($G2510,Educacion[],H$7,0))</f>
        <v/>
      </c>
      <c r="I2510" t="str">
        <f>+IF($F2510="","",VLOOKUP($G2510,Educacion[],I$7,0))</f>
        <v/>
      </c>
      <c r="J2510" t="str">
        <f>+IF($F2510="","",VLOOKUP($G2510,Educacion[],J$7,0))</f>
        <v/>
      </c>
      <c r="K2510" t="str">
        <f>+IF($F2510="","",VLOOKUP($G2510,Educacion[],K$7,0))</f>
        <v/>
      </c>
      <c r="L2510" t="str">
        <f>+IF($F2510="","",VLOOKUP($G2510,Educacion[],L$7,0))</f>
        <v/>
      </c>
      <c r="M2510" t="str">
        <f>+IF($F2510="","",VLOOKUP($G2510,Educacion[],M$7,0))</f>
        <v/>
      </c>
      <c r="N2510" t="str">
        <f>+IF($F2510="","",VLOOKUP($G2510,Educacion[],N$7,0))</f>
        <v/>
      </c>
      <c r="O2510" t="str">
        <f>+IF($F2510="","",VLOOKUP($G2510,Educacion[],O$7,0))</f>
        <v/>
      </c>
      <c r="P2510" t="str">
        <f>+IF($F2510="","",VLOOKUP($G2510,Educacion[],P$7,0))</f>
        <v/>
      </c>
      <c r="Q2510" t="str">
        <f>+IF($F2510="","",VLOOKUP($G2510,Educacion[],Q$7,0))</f>
        <v/>
      </c>
      <c r="R2510" t="str">
        <f>+IF($F2510="","",VLOOKUP($G2510,Educacion[],R$7,0))</f>
        <v/>
      </c>
      <c r="S2510" t="str">
        <f>+IF($F2510="","",VLOOKUP($G2510,Educacion[],S$7,0))</f>
        <v/>
      </c>
      <c r="T2510" t="str">
        <f>+IF($F2510="","",VLOOKUP($G2510,Educacion[],T$7,0))</f>
        <v/>
      </c>
      <c r="U2510" t="str">
        <f>+IF($F2510="","",VLOOKUP($G2510,Educacion[],U$7,0))</f>
        <v/>
      </c>
      <c r="V2510" t="str">
        <f>+IF($F2510="","",VLOOKUP($G2510,Educacion[],V$7,0))</f>
        <v/>
      </c>
      <c r="W2510" t="str">
        <f>+IF($F2510="","",VLOOKUP($G2510,Educacion[],W$7,0))</f>
        <v/>
      </c>
      <c r="X2510" t="str">
        <f>+IF($F2510="","",VLOOKUP($G2510,Educacion[],X$7,0))</f>
        <v/>
      </c>
      <c r="Y2510" t="str">
        <f>+IF($F2510="","",VLOOKUP($G2510,Educacion[],Y$7,0))</f>
        <v/>
      </c>
      <c r="Z2510" t="str">
        <f>+IF($F2510="","",VLOOKUP($G2510,Educacion[],Z$7,0))</f>
        <v/>
      </c>
      <c r="AA2510" t="str">
        <f>+IF($F2510="","",VLOOKUP($G2510,Educacion[],AA$7,0))</f>
        <v/>
      </c>
      <c r="AB2510" t="str">
        <f>+IF($F2510="","",VLOOKUP($G2510,Educacion[],AB$7,0))</f>
        <v/>
      </c>
      <c r="AC2510" t="str">
        <f>+IF($F2510="","",VLOOKUP($G2510,Educacion[],AC$7,0))</f>
        <v/>
      </c>
      <c r="AD2510" t="str">
        <f>+IF($F2510="","",VLOOKUP($G2510,Educacion[],AD$7,0))</f>
        <v/>
      </c>
      <c r="AE2510" t="str">
        <f>+IF($F2510="","",VLOOKUP($G2510,Educacion[],AE$7,0))</f>
        <v/>
      </c>
      <c r="AF2510" t="str">
        <f>+IF($F2510="","",VLOOKUP($G2510,Educacion[],AF$7,0))</f>
        <v/>
      </c>
      <c r="AG2510" t="str">
        <f>+IF($F2510="","",VLOOKUP($G2510,Educacion[],AG$7,0))</f>
        <v/>
      </c>
    </row>
    <row r="2511" spans="1:33" x14ac:dyDescent="0.3">
      <c r="A2511" s="36"/>
      <c r="B2511" s="36"/>
      <c r="C2511">
        <f t="shared" ca="1" si="235"/>
        <v>5</v>
      </c>
      <c r="D2511" t="str">
        <f t="shared" si="237"/>
        <v/>
      </c>
      <c r="E2511" t="str">
        <f t="shared" ca="1" si="236"/>
        <v>0005</v>
      </c>
      <c r="F2511" t="str">
        <f t="shared" si="237"/>
        <v/>
      </c>
      <c r="H2511" t="str">
        <f>+IF($F2511="","",VLOOKUP($G2511,Educacion[],H$7,0))</f>
        <v/>
      </c>
      <c r="I2511" t="str">
        <f>+IF($F2511="","",VLOOKUP($G2511,Educacion[],I$7,0))</f>
        <v/>
      </c>
      <c r="J2511" t="str">
        <f>+IF($F2511="","",VLOOKUP($G2511,Educacion[],J$7,0))</f>
        <v/>
      </c>
      <c r="K2511" t="str">
        <f>+IF($F2511="","",VLOOKUP($G2511,Educacion[],K$7,0))</f>
        <v/>
      </c>
      <c r="L2511" t="str">
        <f>+IF($F2511="","",VLOOKUP($G2511,Educacion[],L$7,0))</f>
        <v/>
      </c>
      <c r="M2511" t="str">
        <f>+IF($F2511="","",VLOOKUP($G2511,Educacion[],M$7,0))</f>
        <v/>
      </c>
      <c r="N2511" t="str">
        <f>+IF($F2511="","",VLOOKUP($G2511,Educacion[],N$7,0))</f>
        <v/>
      </c>
      <c r="O2511" t="str">
        <f>+IF($F2511="","",VLOOKUP($G2511,Educacion[],O$7,0))</f>
        <v/>
      </c>
      <c r="P2511" t="str">
        <f>+IF($F2511="","",VLOOKUP($G2511,Educacion[],P$7,0))</f>
        <v/>
      </c>
      <c r="Q2511" t="str">
        <f>+IF($F2511="","",VLOOKUP($G2511,Educacion[],Q$7,0))</f>
        <v/>
      </c>
      <c r="R2511" t="str">
        <f>+IF($F2511="","",VLOOKUP($G2511,Educacion[],R$7,0))</f>
        <v/>
      </c>
      <c r="S2511" t="str">
        <f>+IF($F2511="","",VLOOKUP($G2511,Educacion[],S$7,0))</f>
        <v/>
      </c>
      <c r="T2511" t="str">
        <f>+IF($F2511="","",VLOOKUP($G2511,Educacion[],T$7,0))</f>
        <v/>
      </c>
      <c r="U2511" t="str">
        <f>+IF($F2511="","",VLOOKUP($G2511,Educacion[],U$7,0))</f>
        <v/>
      </c>
      <c r="V2511" t="str">
        <f>+IF($F2511="","",VLOOKUP($G2511,Educacion[],V$7,0))</f>
        <v/>
      </c>
      <c r="W2511" t="str">
        <f>+IF($F2511="","",VLOOKUP($G2511,Educacion[],W$7,0))</f>
        <v/>
      </c>
      <c r="X2511" t="str">
        <f>+IF($F2511="","",VLOOKUP($G2511,Educacion[],X$7,0))</f>
        <v/>
      </c>
      <c r="Y2511" t="str">
        <f>+IF($F2511="","",VLOOKUP($G2511,Educacion[],Y$7,0))</f>
        <v/>
      </c>
      <c r="Z2511" t="str">
        <f>+IF($F2511="","",VLOOKUP($G2511,Educacion[],Z$7,0))</f>
        <v/>
      </c>
      <c r="AA2511" t="str">
        <f>+IF($F2511="","",VLOOKUP($G2511,Educacion[],AA$7,0))</f>
        <v/>
      </c>
      <c r="AB2511" t="str">
        <f>+IF($F2511="","",VLOOKUP($G2511,Educacion[],AB$7,0))</f>
        <v/>
      </c>
      <c r="AC2511" t="str">
        <f>+IF($F2511="","",VLOOKUP($G2511,Educacion[],AC$7,0))</f>
        <v/>
      </c>
      <c r="AD2511" t="str">
        <f>+IF($F2511="","",VLOOKUP($G2511,Educacion[],AD$7,0))</f>
        <v/>
      </c>
      <c r="AE2511" t="str">
        <f>+IF($F2511="","",VLOOKUP($G2511,Educacion[],AE$7,0))</f>
        <v/>
      </c>
      <c r="AF2511" t="str">
        <f>+IF($F2511="","",VLOOKUP($G2511,Educacion[],AF$7,0))</f>
        <v/>
      </c>
      <c r="AG2511" t="str">
        <f>+IF($F2511="","",VLOOKUP($G2511,Educacion[],AG$7,0))</f>
        <v/>
      </c>
    </row>
    <row r="2512" spans="1:33" x14ac:dyDescent="0.3">
      <c r="A2512" s="36"/>
      <c r="B2512" s="36"/>
      <c r="C2512">
        <f t="shared" ca="1" si="235"/>
        <v>277</v>
      </c>
      <c r="D2512" t="str">
        <f t="shared" si="237"/>
        <v/>
      </c>
      <c r="E2512" t="str">
        <f t="shared" ca="1" si="236"/>
        <v>0277</v>
      </c>
      <c r="F2512" t="str">
        <f t="shared" si="237"/>
        <v/>
      </c>
      <c r="H2512" t="str">
        <f>+IF($F2512="","",VLOOKUP($G2512,Educacion[],H$7,0))</f>
        <v/>
      </c>
      <c r="I2512" t="str">
        <f>+IF($F2512="","",VLOOKUP($G2512,Educacion[],I$7,0))</f>
        <v/>
      </c>
      <c r="J2512" t="str">
        <f>+IF($F2512="","",VLOOKUP($G2512,Educacion[],J$7,0))</f>
        <v/>
      </c>
      <c r="K2512" t="str">
        <f>+IF($F2512="","",VLOOKUP($G2512,Educacion[],K$7,0))</f>
        <v/>
      </c>
      <c r="L2512" t="str">
        <f>+IF($F2512="","",VLOOKUP($G2512,Educacion[],L$7,0))</f>
        <v/>
      </c>
      <c r="M2512" t="str">
        <f>+IF($F2512="","",VLOOKUP($G2512,Educacion[],M$7,0))</f>
        <v/>
      </c>
      <c r="N2512" t="str">
        <f>+IF($F2512="","",VLOOKUP($G2512,Educacion[],N$7,0))</f>
        <v/>
      </c>
      <c r="O2512" t="str">
        <f>+IF($F2512="","",VLOOKUP($G2512,Educacion[],O$7,0))</f>
        <v/>
      </c>
      <c r="P2512" t="str">
        <f>+IF($F2512="","",VLOOKUP($G2512,Educacion[],P$7,0))</f>
        <v/>
      </c>
      <c r="Q2512" t="str">
        <f>+IF($F2512="","",VLOOKUP($G2512,Educacion[],Q$7,0))</f>
        <v/>
      </c>
      <c r="R2512" t="str">
        <f>+IF($F2512="","",VLOOKUP($G2512,Educacion[],R$7,0))</f>
        <v/>
      </c>
      <c r="S2512" t="str">
        <f>+IF($F2512="","",VLOOKUP($G2512,Educacion[],S$7,0))</f>
        <v/>
      </c>
      <c r="T2512" t="str">
        <f>+IF($F2512="","",VLOOKUP($G2512,Educacion[],T$7,0))</f>
        <v/>
      </c>
      <c r="U2512" t="str">
        <f>+IF($F2512="","",VLOOKUP($G2512,Educacion[],U$7,0))</f>
        <v/>
      </c>
      <c r="V2512" t="str">
        <f>+IF($F2512="","",VLOOKUP($G2512,Educacion[],V$7,0))</f>
        <v/>
      </c>
      <c r="W2512" t="str">
        <f>+IF($F2512="","",VLOOKUP($G2512,Educacion[],W$7,0))</f>
        <v/>
      </c>
      <c r="X2512" t="str">
        <f>+IF($F2512="","",VLOOKUP($G2512,Educacion[],X$7,0))</f>
        <v/>
      </c>
      <c r="Y2512" t="str">
        <f>+IF($F2512="","",VLOOKUP($G2512,Educacion[],Y$7,0))</f>
        <v/>
      </c>
      <c r="Z2512" t="str">
        <f>+IF($F2512="","",VLOOKUP($G2512,Educacion[],Z$7,0))</f>
        <v/>
      </c>
      <c r="AA2512" t="str">
        <f>+IF($F2512="","",VLOOKUP($G2512,Educacion[],AA$7,0))</f>
        <v/>
      </c>
      <c r="AB2512" t="str">
        <f>+IF($F2512="","",VLOOKUP($G2512,Educacion[],AB$7,0))</f>
        <v/>
      </c>
      <c r="AC2512" t="str">
        <f>+IF($F2512="","",VLOOKUP($G2512,Educacion[],AC$7,0))</f>
        <v/>
      </c>
      <c r="AD2512" t="str">
        <f>+IF($F2512="","",VLOOKUP($G2512,Educacion[],AD$7,0))</f>
        <v/>
      </c>
      <c r="AE2512" t="str">
        <f>+IF($F2512="","",VLOOKUP($G2512,Educacion[],AE$7,0))</f>
        <v/>
      </c>
      <c r="AF2512" t="str">
        <f>+IF($F2512="","",VLOOKUP($G2512,Educacion[],AF$7,0))</f>
        <v/>
      </c>
      <c r="AG2512" t="str">
        <f>+IF($F2512="","",VLOOKUP($G2512,Educacion[],AG$7,0))</f>
        <v/>
      </c>
    </row>
    <row r="2513" spans="1:33" x14ac:dyDescent="0.3">
      <c r="A2513" s="36"/>
      <c r="B2513" s="36"/>
      <c r="C2513">
        <f t="shared" ca="1" si="235"/>
        <v>117</v>
      </c>
      <c r="D2513" t="str">
        <f t="shared" si="237"/>
        <v/>
      </c>
      <c r="E2513" t="str">
        <f t="shared" ca="1" si="236"/>
        <v>0107</v>
      </c>
      <c r="F2513" t="str">
        <f t="shared" si="237"/>
        <v/>
      </c>
      <c r="H2513" t="str">
        <f>+IF($F2513="","",VLOOKUP($G2513,Educacion[],H$7,0))</f>
        <v/>
      </c>
      <c r="I2513" t="str">
        <f>+IF($F2513="","",VLOOKUP($G2513,Educacion[],I$7,0))</f>
        <v/>
      </c>
      <c r="J2513" t="str">
        <f>+IF($F2513="","",VLOOKUP($G2513,Educacion[],J$7,0))</f>
        <v/>
      </c>
      <c r="K2513" t="str">
        <f>+IF($F2513="","",VLOOKUP($G2513,Educacion[],K$7,0))</f>
        <v/>
      </c>
      <c r="L2513" t="str">
        <f>+IF($F2513="","",VLOOKUP($G2513,Educacion[],L$7,0))</f>
        <v/>
      </c>
      <c r="M2513" t="str">
        <f>+IF($F2513="","",VLOOKUP($G2513,Educacion[],M$7,0))</f>
        <v/>
      </c>
      <c r="N2513" t="str">
        <f>+IF($F2513="","",VLOOKUP($G2513,Educacion[],N$7,0))</f>
        <v/>
      </c>
      <c r="O2513" t="str">
        <f>+IF($F2513="","",VLOOKUP($G2513,Educacion[],O$7,0))</f>
        <v/>
      </c>
      <c r="P2513" t="str">
        <f>+IF($F2513="","",VLOOKUP($G2513,Educacion[],P$7,0))</f>
        <v/>
      </c>
      <c r="Q2513" t="str">
        <f>+IF($F2513="","",VLOOKUP($G2513,Educacion[],Q$7,0))</f>
        <v/>
      </c>
      <c r="R2513" t="str">
        <f>+IF($F2513="","",VLOOKUP($G2513,Educacion[],R$7,0))</f>
        <v/>
      </c>
      <c r="S2513" t="str">
        <f>+IF($F2513="","",VLOOKUP($G2513,Educacion[],S$7,0))</f>
        <v/>
      </c>
      <c r="T2513" t="str">
        <f>+IF($F2513="","",VLOOKUP($G2513,Educacion[],T$7,0))</f>
        <v/>
      </c>
      <c r="U2513" t="str">
        <f>+IF($F2513="","",VLOOKUP($G2513,Educacion[],U$7,0))</f>
        <v/>
      </c>
      <c r="V2513" t="str">
        <f>+IF($F2513="","",VLOOKUP($G2513,Educacion[],V$7,0))</f>
        <v/>
      </c>
      <c r="W2513" t="str">
        <f>+IF($F2513="","",VLOOKUP($G2513,Educacion[],W$7,0))</f>
        <v/>
      </c>
      <c r="X2513" t="str">
        <f>+IF($F2513="","",VLOOKUP($G2513,Educacion[],X$7,0))</f>
        <v/>
      </c>
      <c r="Y2513" t="str">
        <f>+IF($F2513="","",VLOOKUP($G2513,Educacion[],Y$7,0))</f>
        <v/>
      </c>
      <c r="Z2513" t="str">
        <f>+IF($F2513="","",VLOOKUP($G2513,Educacion[],Z$7,0))</f>
        <v/>
      </c>
      <c r="AA2513" t="str">
        <f>+IF($F2513="","",VLOOKUP($G2513,Educacion[],AA$7,0))</f>
        <v/>
      </c>
      <c r="AB2513" t="str">
        <f>+IF($F2513="","",VLOOKUP($G2513,Educacion[],AB$7,0))</f>
        <v/>
      </c>
      <c r="AC2513" t="str">
        <f>+IF($F2513="","",VLOOKUP($G2513,Educacion[],AC$7,0))</f>
        <v/>
      </c>
      <c r="AD2513" t="str">
        <f>+IF($F2513="","",VLOOKUP($G2513,Educacion[],AD$7,0))</f>
        <v/>
      </c>
      <c r="AE2513" t="str">
        <f>+IF($F2513="","",VLOOKUP($G2513,Educacion[],AE$7,0))</f>
        <v/>
      </c>
      <c r="AF2513" t="str">
        <f>+IF($F2513="","",VLOOKUP($G2513,Educacion[],AF$7,0))</f>
        <v/>
      </c>
      <c r="AG2513" t="str">
        <f>+IF($F2513="","",VLOOKUP($G2513,Educacion[],AG$7,0))</f>
        <v/>
      </c>
    </row>
    <row r="2514" spans="1:33" x14ac:dyDescent="0.3">
      <c r="A2514" s="36"/>
      <c r="B2514" s="36"/>
      <c r="C2514">
        <f t="shared" ca="1" si="235"/>
        <v>191</v>
      </c>
      <c r="D2514" t="str">
        <f t="shared" si="237"/>
        <v/>
      </c>
      <c r="E2514" t="str">
        <f t="shared" ca="1" si="236"/>
        <v>0186</v>
      </c>
      <c r="F2514" t="str">
        <f t="shared" si="237"/>
        <v/>
      </c>
      <c r="H2514" t="str">
        <f>+IF($F2514="","",VLOOKUP($G2514,Educacion[],H$7,0))</f>
        <v/>
      </c>
      <c r="I2514" t="str">
        <f>+IF($F2514="","",VLOOKUP($G2514,Educacion[],I$7,0))</f>
        <v/>
      </c>
      <c r="J2514" t="str">
        <f>+IF($F2514="","",VLOOKUP($G2514,Educacion[],J$7,0))</f>
        <v/>
      </c>
      <c r="K2514" t="str">
        <f>+IF($F2514="","",VLOOKUP($G2514,Educacion[],K$7,0))</f>
        <v/>
      </c>
      <c r="L2514" t="str">
        <f>+IF($F2514="","",VLOOKUP($G2514,Educacion[],L$7,0))</f>
        <v/>
      </c>
      <c r="M2514" t="str">
        <f>+IF($F2514="","",VLOOKUP($G2514,Educacion[],M$7,0))</f>
        <v/>
      </c>
      <c r="N2514" t="str">
        <f>+IF($F2514="","",VLOOKUP($G2514,Educacion[],N$7,0))</f>
        <v/>
      </c>
      <c r="O2514" t="str">
        <f>+IF($F2514="","",VLOOKUP($G2514,Educacion[],O$7,0))</f>
        <v/>
      </c>
      <c r="P2514" t="str">
        <f>+IF($F2514="","",VLOOKUP($G2514,Educacion[],P$7,0))</f>
        <v/>
      </c>
      <c r="Q2514" t="str">
        <f>+IF($F2514="","",VLOOKUP($G2514,Educacion[],Q$7,0))</f>
        <v/>
      </c>
      <c r="R2514" t="str">
        <f>+IF($F2514="","",VLOOKUP($G2514,Educacion[],R$7,0))</f>
        <v/>
      </c>
      <c r="S2514" t="str">
        <f>+IF($F2514="","",VLOOKUP($G2514,Educacion[],S$7,0))</f>
        <v/>
      </c>
      <c r="T2514" t="str">
        <f>+IF($F2514="","",VLOOKUP($G2514,Educacion[],T$7,0))</f>
        <v/>
      </c>
      <c r="U2514" t="str">
        <f>+IF($F2514="","",VLOOKUP($G2514,Educacion[],U$7,0))</f>
        <v/>
      </c>
      <c r="V2514" t="str">
        <f>+IF($F2514="","",VLOOKUP($G2514,Educacion[],V$7,0))</f>
        <v/>
      </c>
      <c r="W2514" t="str">
        <f>+IF($F2514="","",VLOOKUP($G2514,Educacion[],W$7,0))</f>
        <v/>
      </c>
      <c r="X2514" t="str">
        <f>+IF($F2514="","",VLOOKUP($G2514,Educacion[],X$7,0))</f>
        <v/>
      </c>
      <c r="Y2514" t="str">
        <f>+IF($F2514="","",VLOOKUP($G2514,Educacion[],Y$7,0))</f>
        <v/>
      </c>
      <c r="Z2514" t="str">
        <f>+IF($F2514="","",VLOOKUP($G2514,Educacion[],Z$7,0))</f>
        <v/>
      </c>
      <c r="AA2514" t="str">
        <f>+IF($F2514="","",VLOOKUP($G2514,Educacion[],AA$7,0))</f>
        <v/>
      </c>
      <c r="AB2514" t="str">
        <f>+IF($F2514="","",VLOOKUP($G2514,Educacion[],AB$7,0))</f>
        <v/>
      </c>
      <c r="AC2514" t="str">
        <f>+IF($F2514="","",VLOOKUP($G2514,Educacion[],AC$7,0))</f>
        <v/>
      </c>
      <c r="AD2514" t="str">
        <f>+IF($F2514="","",VLOOKUP($G2514,Educacion[],AD$7,0))</f>
        <v/>
      </c>
      <c r="AE2514" t="str">
        <f>+IF($F2514="","",VLOOKUP($G2514,Educacion[],AE$7,0))</f>
        <v/>
      </c>
      <c r="AF2514" t="str">
        <f>+IF($F2514="","",VLOOKUP($G2514,Educacion[],AF$7,0))</f>
        <v/>
      </c>
      <c r="AG2514" t="str">
        <f>+IF($F2514="","",VLOOKUP($G2514,Educacion[],AG$7,0))</f>
        <v/>
      </c>
    </row>
    <row r="2515" spans="1:33" x14ac:dyDescent="0.3">
      <c r="A2515" s="36"/>
      <c r="B2515" s="36"/>
      <c r="C2515">
        <f t="shared" ca="1" si="235"/>
        <v>618</v>
      </c>
      <c r="D2515" t="str">
        <f t="shared" si="237"/>
        <v/>
      </c>
      <c r="E2515" t="str">
        <f t="shared" ca="1" si="236"/>
        <v>0654</v>
      </c>
      <c r="F2515" t="str">
        <f t="shared" si="237"/>
        <v/>
      </c>
      <c r="H2515" t="str">
        <f>+IF($F2515="","",VLOOKUP($G2515,Educacion[],H$7,0))</f>
        <v/>
      </c>
      <c r="I2515" t="str">
        <f>+IF($F2515="","",VLOOKUP($G2515,Educacion[],I$7,0))</f>
        <v/>
      </c>
      <c r="J2515" t="str">
        <f>+IF($F2515="","",VLOOKUP($G2515,Educacion[],J$7,0))</f>
        <v/>
      </c>
      <c r="K2515" t="str">
        <f>+IF($F2515="","",VLOOKUP($G2515,Educacion[],K$7,0))</f>
        <v/>
      </c>
      <c r="L2515" t="str">
        <f>+IF($F2515="","",VLOOKUP($G2515,Educacion[],L$7,0))</f>
        <v/>
      </c>
      <c r="M2515" t="str">
        <f>+IF($F2515="","",VLOOKUP($G2515,Educacion[],M$7,0))</f>
        <v/>
      </c>
      <c r="N2515" t="str">
        <f>+IF($F2515="","",VLOOKUP($G2515,Educacion[],N$7,0))</f>
        <v/>
      </c>
      <c r="O2515" t="str">
        <f>+IF($F2515="","",VLOOKUP($G2515,Educacion[],O$7,0))</f>
        <v/>
      </c>
      <c r="P2515" t="str">
        <f>+IF($F2515="","",VLOOKUP($G2515,Educacion[],P$7,0))</f>
        <v/>
      </c>
      <c r="Q2515" t="str">
        <f>+IF($F2515="","",VLOOKUP($G2515,Educacion[],Q$7,0))</f>
        <v/>
      </c>
      <c r="R2515" t="str">
        <f>+IF($F2515="","",VLOOKUP($G2515,Educacion[],R$7,0))</f>
        <v/>
      </c>
      <c r="S2515" t="str">
        <f>+IF($F2515="","",VLOOKUP($G2515,Educacion[],S$7,0))</f>
        <v/>
      </c>
      <c r="T2515" t="str">
        <f>+IF($F2515="","",VLOOKUP($G2515,Educacion[],T$7,0))</f>
        <v/>
      </c>
      <c r="U2515" t="str">
        <f>+IF($F2515="","",VLOOKUP($G2515,Educacion[],U$7,0))</f>
        <v/>
      </c>
      <c r="V2515" t="str">
        <f>+IF($F2515="","",VLOOKUP($G2515,Educacion[],V$7,0))</f>
        <v/>
      </c>
      <c r="W2515" t="str">
        <f>+IF($F2515="","",VLOOKUP($G2515,Educacion[],W$7,0))</f>
        <v/>
      </c>
      <c r="X2515" t="str">
        <f>+IF($F2515="","",VLOOKUP($G2515,Educacion[],X$7,0))</f>
        <v/>
      </c>
      <c r="Y2515" t="str">
        <f>+IF($F2515="","",VLOOKUP($G2515,Educacion[],Y$7,0))</f>
        <v/>
      </c>
      <c r="Z2515" t="str">
        <f>+IF($F2515="","",VLOOKUP($G2515,Educacion[],Z$7,0))</f>
        <v/>
      </c>
      <c r="AA2515" t="str">
        <f>+IF($F2515="","",VLOOKUP($G2515,Educacion[],AA$7,0))</f>
        <v/>
      </c>
      <c r="AB2515" t="str">
        <f>+IF($F2515="","",VLOOKUP($G2515,Educacion[],AB$7,0))</f>
        <v/>
      </c>
      <c r="AC2515" t="str">
        <f>+IF($F2515="","",VLOOKUP($G2515,Educacion[],AC$7,0))</f>
        <v/>
      </c>
      <c r="AD2515" t="str">
        <f>+IF($F2515="","",VLOOKUP($G2515,Educacion[],AD$7,0))</f>
        <v/>
      </c>
      <c r="AE2515" t="str">
        <f>+IF($F2515="","",VLOOKUP($G2515,Educacion[],AE$7,0))</f>
        <v/>
      </c>
      <c r="AF2515" t="str">
        <f>+IF($F2515="","",VLOOKUP($G2515,Educacion[],AF$7,0))</f>
        <v/>
      </c>
      <c r="AG2515" t="str">
        <f>+IF($F2515="","",VLOOKUP($G2515,Educacion[],AG$7,0))</f>
        <v/>
      </c>
    </row>
    <row r="2516" spans="1:33" x14ac:dyDescent="0.3">
      <c r="A2516" s="36"/>
      <c r="B2516" s="36"/>
      <c r="C2516">
        <f t="shared" ca="1" si="235"/>
        <v>21</v>
      </c>
      <c r="D2516" t="str">
        <f t="shared" si="237"/>
        <v/>
      </c>
      <c r="E2516" t="str">
        <f t="shared" ca="1" si="236"/>
        <v>0024</v>
      </c>
      <c r="F2516" t="str">
        <f t="shared" si="237"/>
        <v/>
      </c>
      <c r="H2516" t="str">
        <f>+IF($F2516="","",VLOOKUP($G2516,Educacion[],H$7,0))</f>
        <v/>
      </c>
      <c r="I2516" t="str">
        <f>+IF($F2516="","",VLOOKUP($G2516,Educacion[],I$7,0))</f>
        <v/>
      </c>
      <c r="J2516" t="str">
        <f>+IF($F2516="","",VLOOKUP($G2516,Educacion[],J$7,0))</f>
        <v/>
      </c>
      <c r="K2516" t="str">
        <f>+IF($F2516="","",VLOOKUP($G2516,Educacion[],K$7,0))</f>
        <v/>
      </c>
      <c r="L2516" t="str">
        <f>+IF($F2516="","",VLOOKUP($G2516,Educacion[],L$7,0))</f>
        <v/>
      </c>
      <c r="M2516" t="str">
        <f>+IF($F2516="","",VLOOKUP($G2516,Educacion[],M$7,0))</f>
        <v/>
      </c>
      <c r="N2516" t="str">
        <f>+IF($F2516="","",VLOOKUP($G2516,Educacion[],N$7,0))</f>
        <v/>
      </c>
      <c r="O2516" t="str">
        <f>+IF($F2516="","",VLOOKUP($G2516,Educacion[],O$7,0))</f>
        <v/>
      </c>
      <c r="P2516" t="str">
        <f>+IF($F2516="","",VLOOKUP($G2516,Educacion[],P$7,0))</f>
        <v/>
      </c>
      <c r="Q2516" t="str">
        <f>+IF($F2516="","",VLOOKUP($G2516,Educacion[],Q$7,0))</f>
        <v/>
      </c>
      <c r="R2516" t="str">
        <f>+IF($F2516="","",VLOOKUP($G2516,Educacion[],R$7,0))</f>
        <v/>
      </c>
      <c r="S2516" t="str">
        <f>+IF($F2516="","",VLOOKUP($G2516,Educacion[],S$7,0))</f>
        <v/>
      </c>
      <c r="T2516" t="str">
        <f>+IF($F2516="","",VLOOKUP($G2516,Educacion[],T$7,0))</f>
        <v/>
      </c>
      <c r="U2516" t="str">
        <f>+IF($F2516="","",VLOOKUP($G2516,Educacion[],U$7,0))</f>
        <v/>
      </c>
      <c r="V2516" t="str">
        <f>+IF($F2516="","",VLOOKUP($G2516,Educacion[],V$7,0))</f>
        <v/>
      </c>
      <c r="W2516" t="str">
        <f>+IF($F2516="","",VLOOKUP($G2516,Educacion[],W$7,0))</f>
        <v/>
      </c>
      <c r="X2516" t="str">
        <f>+IF($F2516="","",VLOOKUP($G2516,Educacion[],X$7,0))</f>
        <v/>
      </c>
      <c r="Y2516" t="str">
        <f>+IF($F2516="","",VLOOKUP($G2516,Educacion[],Y$7,0))</f>
        <v/>
      </c>
      <c r="Z2516" t="str">
        <f>+IF($F2516="","",VLOOKUP($G2516,Educacion[],Z$7,0))</f>
        <v/>
      </c>
      <c r="AA2516" t="str">
        <f>+IF($F2516="","",VLOOKUP($G2516,Educacion[],AA$7,0))</f>
        <v/>
      </c>
      <c r="AB2516" t="str">
        <f>+IF($F2516="","",VLOOKUP($G2516,Educacion[],AB$7,0))</f>
        <v/>
      </c>
      <c r="AC2516" t="str">
        <f>+IF($F2516="","",VLOOKUP($G2516,Educacion[],AC$7,0))</f>
        <v/>
      </c>
      <c r="AD2516" t="str">
        <f>+IF($F2516="","",VLOOKUP($G2516,Educacion[],AD$7,0))</f>
        <v/>
      </c>
      <c r="AE2516" t="str">
        <f>+IF($F2516="","",VLOOKUP($G2516,Educacion[],AE$7,0))</f>
        <v/>
      </c>
      <c r="AF2516" t="str">
        <f>+IF($F2516="","",VLOOKUP($G2516,Educacion[],AF$7,0))</f>
        <v/>
      </c>
      <c r="AG2516" t="str">
        <f>+IF($F2516="","",VLOOKUP($G2516,Educacion[],AG$7,0))</f>
        <v/>
      </c>
    </row>
    <row r="2517" spans="1:33" x14ac:dyDescent="0.3">
      <c r="A2517" s="36"/>
      <c r="B2517" s="36"/>
      <c r="C2517">
        <f t="shared" ca="1" si="235"/>
        <v>457</v>
      </c>
      <c r="D2517" t="str">
        <f t="shared" si="237"/>
        <v/>
      </c>
      <c r="E2517" t="str">
        <f t="shared" ca="1" si="236"/>
        <v>0481</v>
      </c>
      <c r="F2517" t="str">
        <f t="shared" si="237"/>
        <v/>
      </c>
      <c r="H2517" t="str">
        <f>+IF($F2517="","",VLOOKUP($G2517,Educacion[],H$7,0))</f>
        <v/>
      </c>
      <c r="I2517" t="str">
        <f>+IF($F2517="","",VLOOKUP($G2517,Educacion[],I$7,0))</f>
        <v/>
      </c>
      <c r="J2517" t="str">
        <f>+IF($F2517="","",VLOOKUP($G2517,Educacion[],J$7,0))</f>
        <v/>
      </c>
      <c r="K2517" t="str">
        <f>+IF($F2517="","",VLOOKUP($G2517,Educacion[],K$7,0))</f>
        <v/>
      </c>
      <c r="L2517" t="str">
        <f>+IF($F2517="","",VLOOKUP($G2517,Educacion[],L$7,0))</f>
        <v/>
      </c>
      <c r="M2517" t="str">
        <f>+IF($F2517="","",VLOOKUP($G2517,Educacion[],M$7,0))</f>
        <v/>
      </c>
      <c r="N2517" t="str">
        <f>+IF($F2517="","",VLOOKUP($G2517,Educacion[],N$7,0))</f>
        <v/>
      </c>
      <c r="O2517" t="str">
        <f>+IF($F2517="","",VLOOKUP($G2517,Educacion[],O$7,0))</f>
        <v/>
      </c>
      <c r="P2517" t="str">
        <f>+IF($F2517="","",VLOOKUP($G2517,Educacion[],P$7,0))</f>
        <v/>
      </c>
      <c r="Q2517" t="str">
        <f>+IF($F2517="","",VLOOKUP($G2517,Educacion[],Q$7,0))</f>
        <v/>
      </c>
      <c r="R2517" t="str">
        <f>+IF($F2517="","",VLOOKUP($G2517,Educacion[],R$7,0))</f>
        <v/>
      </c>
      <c r="S2517" t="str">
        <f>+IF($F2517="","",VLOOKUP($G2517,Educacion[],S$7,0))</f>
        <v/>
      </c>
      <c r="T2517" t="str">
        <f>+IF($F2517="","",VLOOKUP($G2517,Educacion[],T$7,0))</f>
        <v/>
      </c>
      <c r="U2517" t="str">
        <f>+IF($F2517="","",VLOOKUP($G2517,Educacion[],U$7,0))</f>
        <v/>
      </c>
      <c r="V2517" t="str">
        <f>+IF($F2517="","",VLOOKUP($G2517,Educacion[],V$7,0))</f>
        <v/>
      </c>
      <c r="W2517" t="str">
        <f>+IF($F2517="","",VLOOKUP($G2517,Educacion[],W$7,0))</f>
        <v/>
      </c>
      <c r="X2517" t="str">
        <f>+IF($F2517="","",VLOOKUP($G2517,Educacion[],X$7,0))</f>
        <v/>
      </c>
      <c r="Y2517" t="str">
        <f>+IF($F2517="","",VLOOKUP($G2517,Educacion[],Y$7,0))</f>
        <v/>
      </c>
      <c r="Z2517" t="str">
        <f>+IF($F2517="","",VLOOKUP($G2517,Educacion[],Z$7,0))</f>
        <v/>
      </c>
      <c r="AA2517" t="str">
        <f>+IF($F2517="","",VLOOKUP($G2517,Educacion[],AA$7,0))</f>
        <v/>
      </c>
      <c r="AB2517" t="str">
        <f>+IF($F2517="","",VLOOKUP($G2517,Educacion[],AB$7,0))</f>
        <v/>
      </c>
      <c r="AC2517" t="str">
        <f>+IF($F2517="","",VLOOKUP($G2517,Educacion[],AC$7,0))</f>
        <v/>
      </c>
      <c r="AD2517" t="str">
        <f>+IF($F2517="","",VLOOKUP($G2517,Educacion[],AD$7,0))</f>
        <v/>
      </c>
      <c r="AE2517" t="str">
        <f>+IF($F2517="","",VLOOKUP($G2517,Educacion[],AE$7,0))</f>
        <v/>
      </c>
      <c r="AF2517" t="str">
        <f>+IF($F2517="","",VLOOKUP($G2517,Educacion[],AF$7,0))</f>
        <v/>
      </c>
      <c r="AG2517" t="str">
        <f>+IF($F2517="","",VLOOKUP($G2517,Educacion[],AG$7,0))</f>
        <v/>
      </c>
    </row>
    <row r="2518" spans="1:33" x14ac:dyDescent="0.3">
      <c r="A2518" s="36"/>
      <c r="B2518" s="36"/>
      <c r="C2518">
        <f t="shared" ca="1" si="235"/>
        <v>308</v>
      </c>
      <c r="D2518" t="str">
        <f t="shared" si="237"/>
        <v/>
      </c>
      <c r="E2518" t="str">
        <f t="shared" ca="1" si="236"/>
        <v>0320</v>
      </c>
      <c r="F2518" t="str">
        <f t="shared" si="237"/>
        <v/>
      </c>
      <c r="H2518" t="str">
        <f>+IF($F2518="","",VLOOKUP($G2518,Educacion[],H$7,0))</f>
        <v/>
      </c>
      <c r="I2518" t="str">
        <f>+IF($F2518="","",VLOOKUP($G2518,Educacion[],I$7,0))</f>
        <v/>
      </c>
      <c r="J2518" t="str">
        <f>+IF($F2518="","",VLOOKUP($G2518,Educacion[],J$7,0))</f>
        <v/>
      </c>
      <c r="K2518" t="str">
        <f>+IF($F2518="","",VLOOKUP($G2518,Educacion[],K$7,0))</f>
        <v/>
      </c>
      <c r="L2518" t="str">
        <f>+IF($F2518="","",VLOOKUP($G2518,Educacion[],L$7,0))</f>
        <v/>
      </c>
      <c r="M2518" t="str">
        <f>+IF($F2518="","",VLOOKUP($G2518,Educacion[],M$7,0))</f>
        <v/>
      </c>
      <c r="N2518" t="str">
        <f>+IF($F2518="","",VLOOKUP($G2518,Educacion[],N$7,0))</f>
        <v/>
      </c>
      <c r="O2518" t="str">
        <f>+IF($F2518="","",VLOOKUP($G2518,Educacion[],O$7,0))</f>
        <v/>
      </c>
      <c r="P2518" t="str">
        <f>+IF($F2518="","",VLOOKUP($G2518,Educacion[],P$7,0))</f>
        <v/>
      </c>
      <c r="Q2518" t="str">
        <f>+IF($F2518="","",VLOOKUP($G2518,Educacion[],Q$7,0))</f>
        <v/>
      </c>
      <c r="R2518" t="str">
        <f>+IF($F2518="","",VLOOKUP($G2518,Educacion[],R$7,0))</f>
        <v/>
      </c>
      <c r="S2518" t="str">
        <f>+IF($F2518="","",VLOOKUP($G2518,Educacion[],S$7,0))</f>
        <v/>
      </c>
      <c r="T2518" t="str">
        <f>+IF($F2518="","",VLOOKUP($G2518,Educacion[],T$7,0))</f>
        <v/>
      </c>
      <c r="U2518" t="str">
        <f>+IF($F2518="","",VLOOKUP($G2518,Educacion[],U$7,0))</f>
        <v/>
      </c>
      <c r="V2518" t="str">
        <f>+IF($F2518="","",VLOOKUP($G2518,Educacion[],V$7,0))</f>
        <v/>
      </c>
      <c r="W2518" t="str">
        <f>+IF($F2518="","",VLOOKUP($G2518,Educacion[],W$7,0))</f>
        <v/>
      </c>
      <c r="X2518" t="str">
        <f>+IF($F2518="","",VLOOKUP($G2518,Educacion[],X$7,0))</f>
        <v/>
      </c>
      <c r="Y2518" t="str">
        <f>+IF($F2518="","",VLOOKUP($G2518,Educacion[],Y$7,0))</f>
        <v/>
      </c>
      <c r="Z2518" t="str">
        <f>+IF($F2518="","",VLOOKUP($G2518,Educacion[],Z$7,0))</f>
        <v/>
      </c>
      <c r="AA2518" t="str">
        <f>+IF($F2518="","",VLOOKUP($G2518,Educacion[],AA$7,0))</f>
        <v/>
      </c>
      <c r="AB2518" t="str">
        <f>+IF($F2518="","",VLOOKUP($G2518,Educacion[],AB$7,0))</f>
        <v/>
      </c>
      <c r="AC2518" t="str">
        <f>+IF($F2518="","",VLOOKUP($G2518,Educacion[],AC$7,0))</f>
        <v/>
      </c>
      <c r="AD2518" t="str">
        <f>+IF($F2518="","",VLOOKUP($G2518,Educacion[],AD$7,0))</f>
        <v/>
      </c>
      <c r="AE2518" t="str">
        <f>+IF($F2518="","",VLOOKUP($G2518,Educacion[],AE$7,0))</f>
        <v/>
      </c>
      <c r="AF2518" t="str">
        <f>+IF($F2518="","",VLOOKUP($G2518,Educacion[],AF$7,0))</f>
        <v/>
      </c>
      <c r="AG2518" t="str">
        <f>+IF($F2518="","",VLOOKUP($G2518,Educacion[],AG$7,0))</f>
        <v/>
      </c>
    </row>
    <row r="2519" spans="1:33" x14ac:dyDescent="0.3">
      <c r="A2519" s="36"/>
      <c r="B2519" s="36"/>
      <c r="C2519">
        <f t="shared" ca="1" si="235"/>
        <v>546</v>
      </c>
      <c r="D2519" t="str">
        <f t="shared" si="237"/>
        <v/>
      </c>
      <c r="E2519" t="str">
        <f t="shared" ca="1" si="236"/>
        <v>0576</v>
      </c>
      <c r="F2519" t="str">
        <f t="shared" si="237"/>
        <v/>
      </c>
      <c r="H2519" t="str">
        <f>+IF($F2519="","",VLOOKUP($G2519,Educacion[],H$7,0))</f>
        <v/>
      </c>
      <c r="I2519" t="str">
        <f>+IF($F2519="","",VLOOKUP($G2519,Educacion[],I$7,0))</f>
        <v/>
      </c>
      <c r="J2519" t="str">
        <f>+IF($F2519="","",VLOOKUP($G2519,Educacion[],J$7,0))</f>
        <v/>
      </c>
      <c r="K2519" t="str">
        <f>+IF($F2519="","",VLOOKUP($G2519,Educacion[],K$7,0))</f>
        <v/>
      </c>
      <c r="L2519" t="str">
        <f>+IF($F2519="","",VLOOKUP($G2519,Educacion[],L$7,0))</f>
        <v/>
      </c>
      <c r="M2519" t="str">
        <f>+IF($F2519="","",VLOOKUP($G2519,Educacion[],M$7,0))</f>
        <v/>
      </c>
      <c r="N2519" t="str">
        <f>+IF($F2519="","",VLOOKUP($G2519,Educacion[],N$7,0))</f>
        <v/>
      </c>
      <c r="O2519" t="str">
        <f>+IF($F2519="","",VLOOKUP($G2519,Educacion[],O$7,0))</f>
        <v/>
      </c>
      <c r="P2519" t="str">
        <f>+IF($F2519="","",VLOOKUP($G2519,Educacion[],P$7,0))</f>
        <v/>
      </c>
      <c r="Q2519" t="str">
        <f>+IF($F2519="","",VLOOKUP($G2519,Educacion[],Q$7,0))</f>
        <v/>
      </c>
      <c r="R2519" t="str">
        <f>+IF($F2519="","",VLOOKUP($G2519,Educacion[],R$7,0))</f>
        <v/>
      </c>
      <c r="S2519" t="str">
        <f>+IF($F2519="","",VLOOKUP($G2519,Educacion[],S$7,0))</f>
        <v/>
      </c>
      <c r="T2519" t="str">
        <f>+IF($F2519="","",VLOOKUP($G2519,Educacion[],T$7,0))</f>
        <v/>
      </c>
      <c r="U2519" t="str">
        <f>+IF($F2519="","",VLOOKUP($G2519,Educacion[],U$7,0))</f>
        <v/>
      </c>
      <c r="V2519" t="str">
        <f>+IF($F2519="","",VLOOKUP($G2519,Educacion[],V$7,0))</f>
        <v/>
      </c>
      <c r="W2519" t="str">
        <f>+IF($F2519="","",VLOOKUP($G2519,Educacion[],W$7,0))</f>
        <v/>
      </c>
      <c r="X2519" t="str">
        <f>+IF($F2519="","",VLOOKUP($G2519,Educacion[],X$7,0))</f>
        <v/>
      </c>
      <c r="Y2519" t="str">
        <f>+IF($F2519="","",VLOOKUP($G2519,Educacion[],Y$7,0))</f>
        <v/>
      </c>
      <c r="Z2519" t="str">
        <f>+IF($F2519="","",VLOOKUP($G2519,Educacion[],Z$7,0))</f>
        <v/>
      </c>
      <c r="AA2519" t="str">
        <f>+IF($F2519="","",VLOOKUP($G2519,Educacion[],AA$7,0))</f>
        <v/>
      </c>
      <c r="AB2519" t="str">
        <f>+IF($F2519="","",VLOOKUP($G2519,Educacion[],AB$7,0))</f>
        <v/>
      </c>
      <c r="AC2519" t="str">
        <f>+IF($F2519="","",VLOOKUP($G2519,Educacion[],AC$7,0))</f>
        <v/>
      </c>
      <c r="AD2519" t="str">
        <f>+IF($F2519="","",VLOOKUP($G2519,Educacion[],AD$7,0))</f>
        <v/>
      </c>
      <c r="AE2519" t="str">
        <f>+IF($F2519="","",VLOOKUP($G2519,Educacion[],AE$7,0))</f>
        <v/>
      </c>
      <c r="AF2519" t="str">
        <f>+IF($F2519="","",VLOOKUP($G2519,Educacion[],AF$7,0))</f>
        <v/>
      </c>
      <c r="AG2519" t="str">
        <f>+IF($F2519="","",VLOOKUP($G2519,Educacion[],AG$7,0))</f>
        <v/>
      </c>
    </row>
    <row r="2520" spans="1:33" x14ac:dyDescent="0.3">
      <c r="A2520" s="36"/>
      <c r="B2520" s="36"/>
      <c r="C2520">
        <f t="shared" ca="1" si="235"/>
        <v>376</v>
      </c>
      <c r="D2520" t="str">
        <f t="shared" si="237"/>
        <v/>
      </c>
      <c r="E2520" t="str">
        <f t="shared" ca="1" si="236"/>
        <v>0413</v>
      </c>
      <c r="F2520" t="str">
        <f t="shared" si="237"/>
        <v/>
      </c>
      <c r="H2520" t="str">
        <f>+IF($F2520="","",VLOOKUP($G2520,Educacion[],H$7,0))</f>
        <v/>
      </c>
      <c r="I2520" t="str">
        <f>+IF($F2520="","",VLOOKUP($G2520,Educacion[],I$7,0))</f>
        <v/>
      </c>
      <c r="J2520" t="str">
        <f>+IF($F2520="","",VLOOKUP($G2520,Educacion[],J$7,0))</f>
        <v/>
      </c>
      <c r="K2520" t="str">
        <f>+IF($F2520="","",VLOOKUP($G2520,Educacion[],K$7,0))</f>
        <v/>
      </c>
      <c r="L2520" t="str">
        <f>+IF($F2520="","",VLOOKUP($G2520,Educacion[],L$7,0))</f>
        <v/>
      </c>
      <c r="M2520" t="str">
        <f>+IF($F2520="","",VLOOKUP($G2520,Educacion[],M$7,0))</f>
        <v/>
      </c>
      <c r="N2520" t="str">
        <f>+IF($F2520="","",VLOOKUP($G2520,Educacion[],N$7,0))</f>
        <v/>
      </c>
      <c r="O2520" t="str">
        <f>+IF($F2520="","",VLOOKUP($G2520,Educacion[],O$7,0))</f>
        <v/>
      </c>
      <c r="P2520" t="str">
        <f>+IF($F2520="","",VLOOKUP($G2520,Educacion[],P$7,0))</f>
        <v/>
      </c>
      <c r="Q2520" t="str">
        <f>+IF($F2520="","",VLOOKUP($G2520,Educacion[],Q$7,0))</f>
        <v/>
      </c>
      <c r="R2520" t="str">
        <f>+IF($F2520="","",VLOOKUP($G2520,Educacion[],R$7,0))</f>
        <v/>
      </c>
      <c r="S2520" t="str">
        <f>+IF($F2520="","",VLOOKUP($G2520,Educacion[],S$7,0))</f>
        <v/>
      </c>
      <c r="T2520" t="str">
        <f>+IF($F2520="","",VLOOKUP($G2520,Educacion[],T$7,0))</f>
        <v/>
      </c>
      <c r="U2520" t="str">
        <f>+IF($F2520="","",VLOOKUP($G2520,Educacion[],U$7,0))</f>
        <v/>
      </c>
      <c r="V2520" t="str">
        <f>+IF($F2520="","",VLOOKUP($G2520,Educacion[],V$7,0))</f>
        <v/>
      </c>
      <c r="W2520" t="str">
        <f>+IF($F2520="","",VLOOKUP($G2520,Educacion[],W$7,0))</f>
        <v/>
      </c>
      <c r="X2520" t="str">
        <f>+IF($F2520="","",VLOOKUP($G2520,Educacion[],X$7,0))</f>
        <v/>
      </c>
      <c r="Y2520" t="str">
        <f>+IF($F2520="","",VLOOKUP($G2520,Educacion[],Y$7,0))</f>
        <v/>
      </c>
      <c r="Z2520" t="str">
        <f>+IF($F2520="","",VLOOKUP($G2520,Educacion[],Z$7,0))</f>
        <v/>
      </c>
      <c r="AA2520" t="str">
        <f>+IF($F2520="","",VLOOKUP($G2520,Educacion[],AA$7,0))</f>
        <v/>
      </c>
      <c r="AB2520" t="str">
        <f>+IF($F2520="","",VLOOKUP($G2520,Educacion[],AB$7,0))</f>
        <v/>
      </c>
      <c r="AC2520" t="str">
        <f>+IF($F2520="","",VLOOKUP($G2520,Educacion[],AC$7,0))</f>
        <v/>
      </c>
      <c r="AD2520" t="str">
        <f>+IF($F2520="","",VLOOKUP($G2520,Educacion[],AD$7,0))</f>
        <v/>
      </c>
      <c r="AE2520" t="str">
        <f>+IF($F2520="","",VLOOKUP($G2520,Educacion[],AE$7,0))</f>
        <v/>
      </c>
      <c r="AF2520" t="str">
        <f>+IF($F2520="","",VLOOKUP($G2520,Educacion[],AF$7,0))</f>
        <v/>
      </c>
      <c r="AG2520" t="str">
        <f>+IF($F2520="","",VLOOKUP($G2520,Educacion[],AG$7,0))</f>
        <v/>
      </c>
    </row>
    <row r="2521" spans="1:33" x14ac:dyDescent="0.3">
      <c r="A2521" s="36"/>
      <c r="B2521" s="36"/>
      <c r="C2521">
        <f t="shared" ca="1" si="235"/>
        <v>531</v>
      </c>
      <c r="D2521" t="str">
        <f t="shared" si="237"/>
        <v/>
      </c>
      <c r="E2521" t="str">
        <f t="shared" ca="1" si="236"/>
        <v>0560</v>
      </c>
      <c r="F2521" t="str">
        <f t="shared" si="237"/>
        <v/>
      </c>
      <c r="H2521" t="str">
        <f>+IF($F2521="","",VLOOKUP($G2521,Educacion[],H$7,0))</f>
        <v/>
      </c>
      <c r="I2521" t="str">
        <f>+IF($F2521="","",VLOOKUP($G2521,Educacion[],I$7,0))</f>
        <v/>
      </c>
      <c r="J2521" t="str">
        <f>+IF($F2521="","",VLOOKUP($G2521,Educacion[],J$7,0))</f>
        <v/>
      </c>
      <c r="K2521" t="str">
        <f>+IF($F2521="","",VLOOKUP($G2521,Educacion[],K$7,0))</f>
        <v/>
      </c>
      <c r="L2521" t="str">
        <f>+IF($F2521="","",VLOOKUP($G2521,Educacion[],L$7,0))</f>
        <v/>
      </c>
      <c r="M2521" t="str">
        <f>+IF($F2521="","",VLOOKUP($G2521,Educacion[],M$7,0))</f>
        <v/>
      </c>
      <c r="N2521" t="str">
        <f>+IF($F2521="","",VLOOKUP($G2521,Educacion[],N$7,0))</f>
        <v/>
      </c>
      <c r="O2521" t="str">
        <f>+IF($F2521="","",VLOOKUP($G2521,Educacion[],O$7,0))</f>
        <v/>
      </c>
      <c r="P2521" t="str">
        <f>+IF($F2521="","",VLOOKUP($G2521,Educacion[],P$7,0))</f>
        <v/>
      </c>
      <c r="Q2521" t="str">
        <f>+IF($F2521="","",VLOOKUP($G2521,Educacion[],Q$7,0))</f>
        <v/>
      </c>
      <c r="R2521" t="str">
        <f>+IF($F2521="","",VLOOKUP($G2521,Educacion[],R$7,0))</f>
        <v/>
      </c>
      <c r="S2521" t="str">
        <f>+IF($F2521="","",VLOOKUP($G2521,Educacion[],S$7,0))</f>
        <v/>
      </c>
      <c r="T2521" t="str">
        <f>+IF($F2521="","",VLOOKUP($G2521,Educacion[],T$7,0))</f>
        <v/>
      </c>
      <c r="U2521" t="str">
        <f>+IF($F2521="","",VLOOKUP($G2521,Educacion[],U$7,0))</f>
        <v/>
      </c>
      <c r="V2521" t="str">
        <f>+IF($F2521="","",VLOOKUP($G2521,Educacion[],V$7,0))</f>
        <v/>
      </c>
      <c r="W2521" t="str">
        <f>+IF($F2521="","",VLOOKUP($G2521,Educacion[],W$7,0))</f>
        <v/>
      </c>
      <c r="X2521" t="str">
        <f>+IF($F2521="","",VLOOKUP($G2521,Educacion[],X$7,0))</f>
        <v/>
      </c>
      <c r="Y2521" t="str">
        <f>+IF($F2521="","",VLOOKUP($G2521,Educacion[],Y$7,0))</f>
        <v/>
      </c>
      <c r="Z2521" t="str">
        <f>+IF($F2521="","",VLOOKUP($G2521,Educacion[],Z$7,0))</f>
        <v/>
      </c>
      <c r="AA2521" t="str">
        <f>+IF($F2521="","",VLOOKUP($G2521,Educacion[],AA$7,0))</f>
        <v/>
      </c>
      <c r="AB2521" t="str">
        <f>+IF($F2521="","",VLOOKUP($G2521,Educacion[],AB$7,0))</f>
        <v/>
      </c>
      <c r="AC2521" t="str">
        <f>+IF($F2521="","",VLOOKUP($G2521,Educacion[],AC$7,0))</f>
        <v/>
      </c>
      <c r="AD2521" t="str">
        <f>+IF($F2521="","",VLOOKUP($G2521,Educacion[],AD$7,0))</f>
        <v/>
      </c>
      <c r="AE2521" t="str">
        <f>+IF($F2521="","",VLOOKUP($G2521,Educacion[],AE$7,0))</f>
        <v/>
      </c>
      <c r="AF2521" t="str">
        <f>+IF($F2521="","",VLOOKUP($G2521,Educacion[],AF$7,0))</f>
        <v/>
      </c>
      <c r="AG2521" t="str">
        <f>+IF($F2521="","",VLOOKUP($G2521,Educacion[],AG$7,0))</f>
        <v/>
      </c>
    </row>
    <row r="2522" spans="1:33" x14ac:dyDescent="0.3">
      <c r="A2522" s="36"/>
      <c r="B2522" s="36"/>
      <c r="C2522">
        <f t="shared" ca="1" si="235"/>
        <v>50</v>
      </c>
      <c r="D2522" t="str">
        <f t="shared" si="237"/>
        <v/>
      </c>
      <c r="E2522" t="str">
        <f t="shared" ca="1" si="236"/>
        <v>0054</v>
      </c>
      <c r="F2522" t="str">
        <f t="shared" si="237"/>
        <v/>
      </c>
      <c r="H2522" t="str">
        <f>+IF($F2522="","",VLOOKUP($G2522,Educacion[],H$7,0))</f>
        <v/>
      </c>
      <c r="I2522" t="str">
        <f>+IF($F2522="","",VLOOKUP($G2522,Educacion[],I$7,0))</f>
        <v/>
      </c>
      <c r="J2522" t="str">
        <f>+IF($F2522="","",VLOOKUP($G2522,Educacion[],J$7,0))</f>
        <v/>
      </c>
      <c r="K2522" t="str">
        <f>+IF($F2522="","",VLOOKUP($G2522,Educacion[],K$7,0))</f>
        <v/>
      </c>
      <c r="L2522" t="str">
        <f>+IF($F2522="","",VLOOKUP($G2522,Educacion[],L$7,0))</f>
        <v/>
      </c>
      <c r="M2522" t="str">
        <f>+IF($F2522="","",VLOOKUP($G2522,Educacion[],M$7,0))</f>
        <v/>
      </c>
      <c r="N2522" t="str">
        <f>+IF($F2522="","",VLOOKUP($G2522,Educacion[],N$7,0))</f>
        <v/>
      </c>
      <c r="O2522" t="str">
        <f>+IF($F2522="","",VLOOKUP($G2522,Educacion[],O$7,0))</f>
        <v/>
      </c>
      <c r="P2522" t="str">
        <f>+IF($F2522="","",VLOOKUP($G2522,Educacion[],P$7,0))</f>
        <v/>
      </c>
      <c r="Q2522" t="str">
        <f>+IF($F2522="","",VLOOKUP($G2522,Educacion[],Q$7,0))</f>
        <v/>
      </c>
      <c r="R2522" t="str">
        <f>+IF($F2522="","",VLOOKUP($G2522,Educacion[],R$7,0))</f>
        <v/>
      </c>
      <c r="S2522" t="str">
        <f>+IF($F2522="","",VLOOKUP($G2522,Educacion[],S$7,0))</f>
        <v/>
      </c>
      <c r="T2522" t="str">
        <f>+IF($F2522="","",VLOOKUP($G2522,Educacion[],T$7,0))</f>
        <v/>
      </c>
      <c r="U2522" t="str">
        <f>+IF($F2522="","",VLOOKUP($G2522,Educacion[],U$7,0))</f>
        <v/>
      </c>
      <c r="V2522" t="str">
        <f>+IF($F2522="","",VLOOKUP($G2522,Educacion[],V$7,0))</f>
        <v/>
      </c>
      <c r="W2522" t="str">
        <f>+IF($F2522="","",VLOOKUP($G2522,Educacion[],W$7,0))</f>
        <v/>
      </c>
      <c r="X2522" t="str">
        <f>+IF($F2522="","",VLOOKUP($G2522,Educacion[],X$7,0))</f>
        <v/>
      </c>
      <c r="Y2522" t="str">
        <f>+IF($F2522="","",VLOOKUP($G2522,Educacion[],Y$7,0))</f>
        <v/>
      </c>
      <c r="Z2522" t="str">
        <f>+IF($F2522="","",VLOOKUP($G2522,Educacion[],Z$7,0))</f>
        <v/>
      </c>
      <c r="AA2522" t="str">
        <f>+IF($F2522="","",VLOOKUP($G2522,Educacion[],AA$7,0))</f>
        <v/>
      </c>
      <c r="AB2522" t="str">
        <f>+IF($F2522="","",VLOOKUP($G2522,Educacion[],AB$7,0))</f>
        <v/>
      </c>
      <c r="AC2522" t="str">
        <f>+IF($F2522="","",VLOOKUP($G2522,Educacion[],AC$7,0))</f>
        <v/>
      </c>
      <c r="AD2522" t="str">
        <f>+IF($F2522="","",VLOOKUP($G2522,Educacion[],AD$7,0))</f>
        <v/>
      </c>
      <c r="AE2522" t="str">
        <f>+IF($F2522="","",VLOOKUP($G2522,Educacion[],AE$7,0))</f>
        <v/>
      </c>
      <c r="AF2522" t="str">
        <f>+IF($F2522="","",VLOOKUP($G2522,Educacion[],AF$7,0))</f>
        <v/>
      </c>
      <c r="AG2522" t="str">
        <f>+IF($F2522="","",VLOOKUP($G2522,Educacion[],AG$7,0))</f>
        <v/>
      </c>
    </row>
    <row r="2523" spans="1:33" x14ac:dyDescent="0.3">
      <c r="A2523" s="36"/>
      <c r="B2523" s="36"/>
      <c r="C2523">
        <f t="shared" ca="1" si="235"/>
        <v>441</v>
      </c>
      <c r="D2523" t="str">
        <f t="shared" si="237"/>
        <v/>
      </c>
      <c r="E2523" t="str">
        <f t="shared" ca="1" si="236"/>
        <v/>
      </c>
      <c r="F2523" t="str">
        <f t="shared" si="237"/>
        <v/>
      </c>
      <c r="H2523" t="str">
        <f>+IF($F2523="","",VLOOKUP($G2523,Educacion[],H$7,0))</f>
        <v/>
      </c>
      <c r="I2523" t="str">
        <f>+IF($F2523="","",VLOOKUP($G2523,Educacion[],I$7,0))</f>
        <v/>
      </c>
      <c r="J2523" t="str">
        <f>+IF($F2523="","",VLOOKUP($G2523,Educacion[],J$7,0))</f>
        <v/>
      </c>
      <c r="K2523" t="str">
        <f>+IF($F2523="","",VLOOKUP($G2523,Educacion[],K$7,0))</f>
        <v/>
      </c>
      <c r="L2523" t="str">
        <f>+IF($F2523="","",VLOOKUP($G2523,Educacion[],L$7,0))</f>
        <v/>
      </c>
      <c r="M2523" t="str">
        <f>+IF($F2523="","",VLOOKUP($G2523,Educacion[],M$7,0))</f>
        <v/>
      </c>
      <c r="N2523" t="str">
        <f>+IF($F2523="","",VLOOKUP($G2523,Educacion[],N$7,0))</f>
        <v/>
      </c>
      <c r="O2523" t="str">
        <f>+IF($F2523="","",VLOOKUP($G2523,Educacion[],O$7,0))</f>
        <v/>
      </c>
      <c r="P2523" t="str">
        <f>+IF($F2523="","",VLOOKUP($G2523,Educacion[],P$7,0))</f>
        <v/>
      </c>
      <c r="Q2523" t="str">
        <f>+IF($F2523="","",VLOOKUP($G2523,Educacion[],Q$7,0))</f>
        <v/>
      </c>
      <c r="R2523" t="str">
        <f>+IF($F2523="","",VLOOKUP($G2523,Educacion[],R$7,0))</f>
        <v/>
      </c>
      <c r="S2523" t="str">
        <f>+IF($F2523="","",VLOOKUP($G2523,Educacion[],S$7,0))</f>
        <v/>
      </c>
      <c r="T2523" t="str">
        <f>+IF($F2523="","",VLOOKUP($G2523,Educacion[],T$7,0))</f>
        <v/>
      </c>
      <c r="U2523" t="str">
        <f>+IF($F2523="","",VLOOKUP($G2523,Educacion[],U$7,0))</f>
        <v/>
      </c>
      <c r="V2523" t="str">
        <f>+IF($F2523="","",VLOOKUP($G2523,Educacion[],V$7,0))</f>
        <v/>
      </c>
      <c r="W2523" t="str">
        <f>+IF($F2523="","",VLOOKUP($G2523,Educacion[],W$7,0))</f>
        <v/>
      </c>
      <c r="X2523" t="str">
        <f>+IF($F2523="","",VLOOKUP($G2523,Educacion[],X$7,0))</f>
        <v/>
      </c>
      <c r="Y2523" t="str">
        <f>+IF($F2523="","",VLOOKUP($G2523,Educacion[],Y$7,0))</f>
        <v/>
      </c>
      <c r="Z2523" t="str">
        <f>+IF($F2523="","",VLOOKUP($G2523,Educacion[],Z$7,0))</f>
        <v/>
      </c>
      <c r="AA2523" t="str">
        <f>+IF($F2523="","",VLOOKUP($G2523,Educacion[],AA$7,0))</f>
        <v/>
      </c>
      <c r="AB2523" t="str">
        <f>+IF($F2523="","",VLOOKUP($G2523,Educacion[],AB$7,0))</f>
        <v/>
      </c>
      <c r="AC2523" t="str">
        <f>+IF($F2523="","",VLOOKUP($G2523,Educacion[],AC$7,0))</f>
        <v/>
      </c>
      <c r="AD2523" t="str">
        <f>+IF($F2523="","",VLOOKUP($G2523,Educacion[],AD$7,0))</f>
        <v/>
      </c>
      <c r="AE2523" t="str">
        <f>+IF($F2523="","",VLOOKUP($G2523,Educacion[],AE$7,0))</f>
        <v/>
      </c>
      <c r="AF2523" t="str">
        <f>+IF($F2523="","",VLOOKUP($G2523,Educacion[],AF$7,0))</f>
        <v/>
      </c>
      <c r="AG2523" t="str">
        <f>+IF($F2523="","",VLOOKUP($G2523,Educacion[],AG$7,0))</f>
        <v/>
      </c>
    </row>
    <row r="2524" spans="1:33" x14ac:dyDescent="0.3">
      <c r="A2524" s="36"/>
      <c r="B2524" s="36"/>
      <c r="C2524">
        <f t="shared" ca="1" si="235"/>
        <v>531</v>
      </c>
      <c r="D2524" t="str">
        <f t="shared" ref="D2524:F2539" si="238">+IF(OR(D2523=$B$6,D2523=""),"",D2523+1)</f>
        <v/>
      </c>
      <c r="E2524" t="str">
        <f t="shared" ca="1" si="236"/>
        <v>0560</v>
      </c>
      <c r="F2524" t="str">
        <f t="shared" si="238"/>
        <v/>
      </c>
      <c r="H2524" t="str">
        <f>+IF($F2524="","",VLOOKUP($G2524,Educacion[],H$7,0))</f>
        <v/>
      </c>
      <c r="I2524" t="str">
        <f>+IF($F2524="","",VLOOKUP($G2524,Educacion[],I$7,0))</f>
        <v/>
      </c>
      <c r="J2524" t="str">
        <f>+IF($F2524="","",VLOOKUP($G2524,Educacion[],J$7,0))</f>
        <v/>
      </c>
      <c r="K2524" t="str">
        <f>+IF($F2524="","",VLOOKUP($G2524,Educacion[],K$7,0))</f>
        <v/>
      </c>
      <c r="L2524" t="str">
        <f>+IF($F2524="","",VLOOKUP($G2524,Educacion[],L$7,0))</f>
        <v/>
      </c>
      <c r="M2524" t="str">
        <f>+IF($F2524="","",VLOOKUP($G2524,Educacion[],M$7,0))</f>
        <v/>
      </c>
      <c r="N2524" t="str">
        <f>+IF($F2524="","",VLOOKUP($G2524,Educacion[],N$7,0))</f>
        <v/>
      </c>
      <c r="O2524" t="str">
        <f>+IF($F2524="","",VLOOKUP($G2524,Educacion[],O$7,0))</f>
        <v/>
      </c>
      <c r="P2524" t="str">
        <f>+IF($F2524="","",VLOOKUP($G2524,Educacion[],P$7,0))</f>
        <v/>
      </c>
      <c r="Q2524" t="str">
        <f>+IF($F2524="","",VLOOKUP($G2524,Educacion[],Q$7,0))</f>
        <v/>
      </c>
      <c r="R2524" t="str">
        <f>+IF($F2524="","",VLOOKUP($G2524,Educacion[],R$7,0))</f>
        <v/>
      </c>
      <c r="S2524" t="str">
        <f>+IF($F2524="","",VLOOKUP($G2524,Educacion[],S$7,0))</f>
        <v/>
      </c>
      <c r="T2524" t="str">
        <f>+IF($F2524="","",VLOOKUP($G2524,Educacion[],T$7,0))</f>
        <v/>
      </c>
      <c r="U2524" t="str">
        <f>+IF($F2524="","",VLOOKUP($G2524,Educacion[],U$7,0))</f>
        <v/>
      </c>
      <c r="V2524" t="str">
        <f>+IF($F2524="","",VLOOKUP($G2524,Educacion[],V$7,0))</f>
        <v/>
      </c>
      <c r="W2524" t="str">
        <f>+IF($F2524="","",VLOOKUP($G2524,Educacion[],W$7,0))</f>
        <v/>
      </c>
      <c r="X2524" t="str">
        <f>+IF($F2524="","",VLOOKUP($G2524,Educacion[],X$7,0))</f>
        <v/>
      </c>
      <c r="Y2524" t="str">
        <f>+IF($F2524="","",VLOOKUP($G2524,Educacion[],Y$7,0))</f>
        <v/>
      </c>
      <c r="Z2524" t="str">
        <f>+IF($F2524="","",VLOOKUP($G2524,Educacion[],Z$7,0))</f>
        <v/>
      </c>
      <c r="AA2524" t="str">
        <f>+IF($F2524="","",VLOOKUP($G2524,Educacion[],AA$7,0))</f>
        <v/>
      </c>
      <c r="AB2524" t="str">
        <f>+IF($F2524="","",VLOOKUP($G2524,Educacion[],AB$7,0))</f>
        <v/>
      </c>
      <c r="AC2524" t="str">
        <f>+IF($F2524="","",VLOOKUP($G2524,Educacion[],AC$7,0))</f>
        <v/>
      </c>
      <c r="AD2524" t="str">
        <f>+IF($F2524="","",VLOOKUP($G2524,Educacion[],AD$7,0))</f>
        <v/>
      </c>
      <c r="AE2524" t="str">
        <f>+IF($F2524="","",VLOOKUP($G2524,Educacion[],AE$7,0))</f>
        <v/>
      </c>
      <c r="AF2524" t="str">
        <f>+IF($F2524="","",VLOOKUP($G2524,Educacion[],AF$7,0))</f>
        <v/>
      </c>
      <c r="AG2524" t="str">
        <f>+IF($F2524="","",VLOOKUP($G2524,Educacion[],AG$7,0))</f>
        <v/>
      </c>
    </row>
    <row r="2525" spans="1:33" x14ac:dyDescent="0.3">
      <c r="A2525" s="36"/>
      <c r="B2525" s="36"/>
      <c r="C2525">
        <f t="shared" ca="1" si="235"/>
        <v>358</v>
      </c>
      <c r="D2525" t="str">
        <f t="shared" si="238"/>
        <v/>
      </c>
      <c r="E2525" t="str">
        <f t="shared" ca="1" si="236"/>
        <v>0394</v>
      </c>
      <c r="F2525" t="str">
        <f t="shared" si="238"/>
        <v/>
      </c>
      <c r="H2525" t="str">
        <f>+IF($F2525="","",VLOOKUP($G2525,Educacion[],H$7,0))</f>
        <v/>
      </c>
      <c r="I2525" t="str">
        <f>+IF($F2525="","",VLOOKUP($G2525,Educacion[],I$7,0))</f>
        <v/>
      </c>
      <c r="J2525" t="str">
        <f>+IF($F2525="","",VLOOKUP($G2525,Educacion[],J$7,0))</f>
        <v/>
      </c>
      <c r="K2525" t="str">
        <f>+IF($F2525="","",VLOOKUP($G2525,Educacion[],K$7,0))</f>
        <v/>
      </c>
      <c r="L2525" t="str">
        <f>+IF($F2525="","",VLOOKUP($G2525,Educacion[],L$7,0))</f>
        <v/>
      </c>
      <c r="M2525" t="str">
        <f>+IF($F2525="","",VLOOKUP($G2525,Educacion[],M$7,0))</f>
        <v/>
      </c>
      <c r="N2525" t="str">
        <f>+IF($F2525="","",VLOOKUP($G2525,Educacion[],N$7,0))</f>
        <v/>
      </c>
      <c r="O2525" t="str">
        <f>+IF($F2525="","",VLOOKUP($G2525,Educacion[],O$7,0))</f>
        <v/>
      </c>
      <c r="P2525" t="str">
        <f>+IF($F2525="","",VLOOKUP($G2525,Educacion[],P$7,0))</f>
        <v/>
      </c>
      <c r="Q2525" t="str">
        <f>+IF($F2525="","",VLOOKUP($G2525,Educacion[],Q$7,0))</f>
        <v/>
      </c>
      <c r="R2525" t="str">
        <f>+IF($F2525="","",VLOOKUP($G2525,Educacion[],R$7,0))</f>
        <v/>
      </c>
      <c r="S2525" t="str">
        <f>+IF($F2525="","",VLOOKUP($G2525,Educacion[],S$7,0))</f>
        <v/>
      </c>
      <c r="T2525" t="str">
        <f>+IF($F2525="","",VLOOKUP($G2525,Educacion[],T$7,0))</f>
        <v/>
      </c>
      <c r="U2525" t="str">
        <f>+IF($F2525="","",VLOOKUP($G2525,Educacion[],U$7,0))</f>
        <v/>
      </c>
      <c r="V2525" t="str">
        <f>+IF($F2525="","",VLOOKUP($G2525,Educacion[],V$7,0))</f>
        <v/>
      </c>
      <c r="W2525" t="str">
        <f>+IF($F2525="","",VLOOKUP($G2525,Educacion[],W$7,0))</f>
        <v/>
      </c>
      <c r="X2525" t="str">
        <f>+IF($F2525="","",VLOOKUP($G2525,Educacion[],X$7,0))</f>
        <v/>
      </c>
      <c r="Y2525" t="str">
        <f>+IF($F2525="","",VLOOKUP($G2525,Educacion[],Y$7,0))</f>
        <v/>
      </c>
      <c r="Z2525" t="str">
        <f>+IF($F2525="","",VLOOKUP($G2525,Educacion[],Z$7,0))</f>
        <v/>
      </c>
      <c r="AA2525" t="str">
        <f>+IF($F2525="","",VLOOKUP($G2525,Educacion[],AA$7,0))</f>
        <v/>
      </c>
      <c r="AB2525" t="str">
        <f>+IF($F2525="","",VLOOKUP($G2525,Educacion[],AB$7,0))</f>
        <v/>
      </c>
      <c r="AC2525" t="str">
        <f>+IF($F2525="","",VLOOKUP($G2525,Educacion[],AC$7,0))</f>
        <v/>
      </c>
      <c r="AD2525" t="str">
        <f>+IF($F2525="","",VLOOKUP($G2525,Educacion[],AD$7,0))</f>
        <v/>
      </c>
      <c r="AE2525" t="str">
        <f>+IF($F2525="","",VLOOKUP($G2525,Educacion[],AE$7,0))</f>
        <v/>
      </c>
      <c r="AF2525" t="str">
        <f>+IF($F2525="","",VLOOKUP($G2525,Educacion[],AF$7,0))</f>
        <v/>
      </c>
      <c r="AG2525" t="str">
        <f>+IF($F2525="","",VLOOKUP($G2525,Educacion[],AG$7,0))</f>
        <v/>
      </c>
    </row>
    <row r="2526" spans="1:33" x14ac:dyDescent="0.3">
      <c r="A2526" s="36"/>
      <c r="B2526" s="36"/>
      <c r="C2526">
        <f t="shared" ca="1" si="235"/>
        <v>563</v>
      </c>
      <c r="D2526" t="str">
        <f t="shared" si="238"/>
        <v/>
      </c>
      <c r="E2526" t="str">
        <f t="shared" ca="1" si="236"/>
        <v>0594</v>
      </c>
      <c r="F2526" t="str">
        <f t="shared" si="238"/>
        <v/>
      </c>
      <c r="H2526" t="str">
        <f>+IF($F2526="","",VLOOKUP($G2526,Educacion[],H$7,0))</f>
        <v/>
      </c>
      <c r="I2526" t="str">
        <f>+IF($F2526="","",VLOOKUP($G2526,Educacion[],I$7,0))</f>
        <v/>
      </c>
      <c r="J2526" t="str">
        <f>+IF($F2526="","",VLOOKUP($G2526,Educacion[],J$7,0))</f>
        <v/>
      </c>
      <c r="K2526" t="str">
        <f>+IF($F2526="","",VLOOKUP($G2526,Educacion[],K$7,0))</f>
        <v/>
      </c>
      <c r="L2526" t="str">
        <f>+IF($F2526="","",VLOOKUP($G2526,Educacion[],L$7,0))</f>
        <v/>
      </c>
      <c r="M2526" t="str">
        <f>+IF($F2526="","",VLOOKUP($G2526,Educacion[],M$7,0))</f>
        <v/>
      </c>
      <c r="N2526" t="str">
        <f>+IF($F2526="","",VLOOKUP($G2526,Educacion[],N$7,0))</f>
        <v/>
      </c>
      <c r="O2526" t="str">
        <f>+IF($F2526="","",VLOOKUP($G2526,Educacion[],O$7,0))</f>
        <v/>
      </c>
      <c r="P2526" t="str">
        <f>+IF($F2526="","",VLOOKUP($G2526,Educacion[],P$7,0))</f>
        <v/>
      </c>
      <c r="Q2526" t="str">
        <f>+IF($F2526="","",VLOOKUP($G2526,Educacion[],Q$7,0))</f>
        <v/>
      </c>
      <c r="R2526" t="str">
        <f>+IF($F2526="","",VLOOKUP($G2526,Educacion[],R$7,0))</f>
        <v/>
      </c>
      <c r="S2526" t="str">
        <f>+IF($F2526="","",VLOOKUP($G2526,Educacion[],S$7,0))</f>
        <v/>
      </c>
      <c r="T2526" t="str">
        <f>+IF($F2526="","",VLOOKUP($G2526,Educacion[],T$7,0))</f>
        <v/>
      </c>
      <c r="U2526" t="str">
        <f>+IF($F2526="","",VLOOKUP($G2526,Educacion[],U$7,0))</f>
        <v/>
      </c>
      <c r="V2526" t="str">
        <f>+IF($F2526="","",VLOOKUP($G2526,Educacion[],V$7,0))</f>
        <v/>
      </c>
      <c r="W2526" t="str">
        <f>+IF($F2526="","",VLOOKUP($G2526,Educacion[],W$7,0))</f>
        <v/>
      </c>
      <c r="X2526" t="str">
        <f>+IF($F2526="","",VLOOKUP($G2526,Educacion[],X$7,0))</f>
        <v/>
      </c>
      <c r="Y2526" t="str">
        <f>+IF($F2526="","",VLOOKUP($G2526,Educacion[],Y$7,0))</f>
        <v/>
      </c>
      <c r="Z2526" t="str">
        <f>+IF($F2526="","",VLOOKUP($G2526,Educacion[],Z$7,0))</f>
        <v/>
      </c>
      <c r="AA2526" t="str">
        <f>+IF($F2526="","",VLOOKUP($G2526,Educacion[],AA$7,0))</f>
        <v/>
      </c>
      <c r="AB2526" t="str">
        <f>+IF($F2526="","",VLOOKUP($G2526,Educacion[],AB$7,0))</f>
        <v/>
      </c>
      <c r="AC2526" t="str">
        <f>+IF($F2526="","",VLOOKUP($G2526,Educacion[],AC$7,0))</f>
        <v/>
      </c>
      <c r="AD2526" t="str">
        <f>+IF($F2526="","",VLOOKUP($G2526,Educacion[],AD$7,0))</f>
        <v/>
      </c>
      <c r="AE2526" t="str">
        <f>+IF($F2526="","",VLOOKUP($G2526,Educacion[],AE$7,0))</f>
        <v/>
      </c>
      <c r="AF2526" t="str">
        <f>+IF($F2526="","",VLOOKUP($G2526,Educacion[],AF$7,0))</f>
        <v/>
      </c>
      <c r="AG2526" t="str">
        <f>+IF($F2526="","",VLOOKUP($G2526,Educacion[],AG$7,0))</f>
        <v/>
      </c>
    </row>
    <row r="2527" spans="1:33" x14ac:dyDescent="0.3">
      <c r="A2527" s="36"/>
      <c r="B2527" s="36"/>
      <c r="C2527">
        <f t="shared" ca="1" si="235"/>
        <v>355</v>
      </c>
      <c r="D2527" t="str">
        <f t="shared" si="238"/>
        <v/>
      </c>
      <c r="E2527" t="str">
        <f t="shared" ca="1" si="236"/>
        <v>0391</v>
      </c>
      <c r="F2527" t="str">
        <f t="shared" si="238"/>
        <v/>
      </c>
      <c r="H2527" t="str">
        <f>+IF($F2527="","",VLOOKUP($G2527,Educacion[],H$7,0))</f>
        <v/>
      </c>
      <c r="I2527" t="str">
        <f>+IF($F2527="","",VLOOKUP($G2527,Educacion[],I$7,0))</f>
        <v/>
      </c>
      <c r="J2527" t="str">
        <f>+IF($F2527="","",VLOOKUP($G2527,Educacion[],J$7,0))</f>
        <v/>
      </c>
      <c r="K2527" t="str">
        <f>+IF($F2527="","",VLOOKUP($G2527,Educacion[],K$7,0))</f>
        <v/>
      </c>
      <c r="L2527" t="str">
        <f>+IF($F2527="","",VLOOKUP($G2527,Educacion[],L$7,0))</f>
        <v/>
      </c>
      <c r="M2527" t="str">
        <f>+IF($F2527="","",VLOOKUP($G2527,Educacion[],M$7,0))</f>
        <v/>
      </c>
      <c r="N2527" t="str">
        <f>+IF($F2527="","",VLOOKUP($G2527,Educacion[],N$7,0))</f>
        <v/>
      </c>
      <c r="O2527" t="str">
        <f>+IF($F2527="","",VLOOKUP($G2527,Educacion[],O$7,0))</f>
        <v/>
      </c>
      <c r="P2527" t="str">
        <f>+IF($F2527="","",VLOOKUP($G2527,Educacion[],P$7,0))</f>
        <v/>
      </c>
      <c r="Q2527" t="str">
        <f>+IF($F2527="","",VLOOKUP($G2527,Educacion[],Q$7,0))</f>
        <v/>
      </c>
      <c r="R2527" t="str">
        <f>+IF($F2527="","",VLOOKUP($G2527,Educacion[],R$7,0))</f>
        <v/>
      </c>
      <c r="S2527" t="str">
        <f>+IF($F2527="","",VLOOKUP($G2527,Educacion[],S$7,0))</f>
        <v/>
      </c>
      <c r="T2527" t="str">
        <f>+IF($F2527="","",VLOOKUP($G2527,Educacion[],T$7,0))</f>
        <v/>
      </c>
      <c r="U2527" t="str">
        <f>+IF($F2527="","",VLOOKUP($G2527,Educacion[],U$7,0))</f>
        <v/>
      </c>
      <c r="V2527" t="str">
        <f>+IF($F2527="","",VLOOKUP($G2527,Educacion[],V$7,0))</f>
        <v/>
      </c>
      <c r="W2527" t="str">
        <f>+IF($F2527="","",VLOOKUP($G2527,Educacion[],W$7,0))</f>
        <v/>
      </c>
      <c r="X2527" t="str">
        <f>+IF($F2527="","",VLOOKUP($G2527,Educacion[],X$7,0))</f>
        <v/>
      </c>
      <c r="Y2527" t="str">
        <f>+IF($F2527="","",VLOOKUP($G2527,Educacion[],Y$7,0))</f>
        <v/>
      </c>
      <c r="Z2527" t="str">
        <f>+IF($F2527="","",VLOOKUP($G2527,Educacion[],Z$7,0))</f>
        <v/>
      </c>
      <c r="AA2527" t="str">
        <f>+IF($F2527="","",VLOOKUP($G2527,Educacion[],AA$7,0))</f>
        <v/>
      </c>
      <c r="AB2527" t="str">
        <f>+IF($F2527="","",VLOOKUP($G2527,Educacion[],AB$7,0))</f>
        <v/>
      </c>
      <c r="AC2527" t="str">
        <f>+IF($F2527="","",VLOOKUP($G2527,Educacion[],AC$7,0))</f>
        <v/>
      </c>
      <c r="AD2527" t="str">
        <f>+IF($F2527="","",VLOOKUP($G2527,Educacion[],AD$7,0))</f>
        <v/>
      </c>
      <c r="AE2527" t="str">
        <f>+IF($F2527="","",VLOOKUP($G2527,Educacion[],AE$7,0))</f>
        <v/>
      </c>
      <c r="AF2527" t="str">
        <f>+IF($F2527="","",VLOOKUP($G2527,Educacion[],AF$7,0))</f>
        <v/>
      </c>
      <c r="AG2527" t="str">
        <f>+IF($F2527="","",VLOOKUP($G2527,Educacion[],AG$7,0))</f>
        <v/>
      </c>
    </row>
    <row r="2528" spans="1:33" x14ac:dyDescent="0.3">
      <c r="A2528" s="36"/>
      <c r="B2528" s="36"/>
      <c r="C2528">
        <f t="shared" ca="1" si="235"/>
        <v>56</v>
      </c>
      <c r="D2528" t="str">
        <f t="shared" si="238"/>
        <v/>
      </c>
      <c r="E2528" t="str">
        <f t="shared" ca="1" si="236"/>
        <v/>
      </c>
      <c r="F2528" t="str">
        <f t="shared" si="238"/>
        <v/>
      </c>
      <c r="H2528" t="str">
        <f>+IF($F2528="","",VLOOKUP($G2528,Educacion[],H$7,0))</f>
        <v/>
      </c>
      <c r="I2528" t="str">
        <f>+IF($F2528="","",VLOOKUP($G2528,Educacion[],I$7,0))</f>
        <v/>
      </c>
      <c r="J2528" t="str">
        <f>+IF($F2528="","",VLOOKUP($G2528,Educacion[],J$7,0))</f>
        <v/>
      </c>
      <c r="K2528" t="str">
        <f>+IF($F2528="","",VLOOKUP($G2528,Educacion[],K$7,0))</f>
        <v/>
      </c>
      <c r="L2528" t="str">
        <f>+IF($F2528="","",VLOOKUP($G2528,Educacion[],L$7,0))</f>
        <v/>
      </c>
      <c r="M2528" t="str">
        <f>+IF($F2528="","",VLOOKUP($G2528,Educacion[],M$7,0))</f>
        <v/>
      </c>
      <c r="N2528" t="str">
        <f>+IF($F2528="","",VLOOKUP($G2528,Educacion[],N$7,0))</f>
        <v/>
      </c>
      <c r="O2528" t="str">
        <f>+IF($F2528="","",VLOOKUP($G2528,Educacion[],O$7,0))</f>
        <v/>
      </c>
      <c r="P2528" t="str">
        <f>+IF($F2528="","",VLOOKUP($G2528,Educacion[],P$7,0))</f>
        <v/>
      </c>
      <c r="Q2528" t="str">
        <f>+IF($F2528="","",VLOOKUP($G2528,Educacion[],Q$7,0))</f>
        <v/>
      </c>
      <c r="R2528" t="str">
        <f>+IF($F2528="","",VLOOKUP($G2528,Educacion[],R$7,0))</f>
        <v/>
      </c>
      <c r="S2528" t="str">
        <f>+IF($F2528="","",VLOOKUP($G2528,Educacion[],S$7,0))</f>
        <v/>
      </c>
      <c r="T2528" t="str">
        <f>+IF($F2528="","",VLOOKUP($G2528,Educacion[],T$7,0))</f>
        <v/>
      </c>
      <c r="U2528" t="str">
        <f>+IF($F2528="","",VLOOKUP($G2528,Educacion[],U$7,0))</f>
        <v/>
      </c>
      <c r="V2528" t="str">
        <f>+IF($F2528="","",VLOOKUP($G2528,Educacion[],V$7,0))</f>
        <v/>
      </c>
      <c r="W2528" t="str">
        <f>+IF($F2528="","",VLOOKUP($G2528,Educacion[],W$7,0))</f>
        <v/>
      </c>
      <c r="X2528" t="str">
        <f>+IF($F2528="","",VLOOKUP($G2528,Educacion[],X$7,0))</f>
        <v/>
      </c>
      <c r="Y2528" t="str">
        <f>+IF($F2528="","",VLOOKUP($G2528,Educacion[],Y$7,0))</f>
        <v/>
      </c>
      <c r="Z2528" t="str">
        <f>+IF($F2528="","",VLOOKUP($G2528,Educacion[],Z$7,0))</f>
        <v/>
      </c>
      <c r="AA2528" t="str">
        <f>+IF($F2528="","",VLOOKUP($G2528,Educacion[],AA$7,0))</f>
        <v/>
      </c>
      <c r="AB2528" t="str">
        <f>+IF($F2528="","",VLOOKUP($G2528,Educacion[],AB$7,0))</f>
        <v/>
      </c>
      <c r="AC2528" t="str">
        <f>+IF($F2528="","",VLOOKUP($G2528,Educacion[],AC$7,0))</f>
        <v/>
      </c>
      <c r="AD2528" t="str">
        <f>+IF($F2528="","",VLOOKUP($G2528,Educacion[],AD$7,0))</f>
        <v/>
      </c>
      <c r="AE2528" t="str">
        <f>+IF($F2528="","",VLOOKUP($G2528,Educacion[],AE$7,0))</f>
        <v/>
      </c>
      <c r="AF2528" t="str">
        <f>+IF($F2528="","",VLOOKUP($G2528,Educacion[],AF$7,0))</f>
        <v/>
      </c>
      <c r="AG2528" t="str">
        <f>+IF($F2528="","",VLOOKUP($G2528,Educacion[],AG$7,0))</f>
        <v/>
      </c>
    </row>
    <row r="2529" spans="1:33" x14ac:dyDescent="0.3">
      <c r="A2529" s="36"/>
      <c r="B2529" s="36"/>
      <c r="C2529">
        <f t="shared" ca="1" si="235"/>
        <v>32</v>
      </c>
      <c r="D2529" t="str">
        <f t="shared" si="238"/>
        <v/>
      </c>
      <c r="E2529" t="str">
        <f t="shared" ca="1" si="236"/>
        <v>0036</v>
      </c>
      <c r="F2529" t="str">
        <f t="shared" si="238"/>
        <v/>
      </c>
      <c r="H2529" t="str">
        <f>+IF($F2529="","",VLOOKUP($G2529,Educacion[],H$7,0))</f>
        <v/>
      </c>
      <c r="I2529" t="str">
        <f>+IF($F2529="","",VLOOKUP($G2529,Educacion[],I$7,0))</f>
        <v/>
      </c>
      <c r="J2529" t="str">
        <f>+IF($F2529="","",VLOOKUP($G2529,Educacion[],J$7,0))</f>
        <v/>
      </c>
      <c r="K2529" t="str">
        <f>+IF($F2529="","",VLOOKUP($G2529,Educacion[],K$7,0))</f>
        <v/>
      </c>
      <c r="L2529" t="str">
        <f>+IF($F2529="","",VLOOKUP($G2529,Educacion[],L$7,0))</f>
        <v/>
      </c>
      <c r="M2529" t="str">
        <f>+IF($F2529="","",VLOOKUP($G2529,Educacion[],M$7,0))</f>
        <v/>
      </c>
      <c r="N2529" t="str">
        <f>+IF($F2529="","",VLOOKUP($G2529,Educacion[],N$7,0))</f>
        <v/>
      </c>
      <c r="O2529" t="str">
        <f>+IF($F2529="","",VLOOKUP($G2529,Educacion[],O$7,0))</f>
        <v/>
      </c>
      <c r="P2529" t="str">
        <f>+IF($F2529="","",VLOOKUP($G2529,Educacion[],P$7,0))</f>
        <v/>
      </c>
      <c r="Q2529" t="str">
        <f>+IF($F2529="","",VLOOKUP($G2529,Educacion[],Q$7,0))</f>
        <v/>
      </c>
      <c r="R2529" t="str">
        <f>+IF($F2529="","",VLOOKUP($G2529,Educacion[],R$7,0))</f>
        <v/>
      </c>
      <c r="S2529" t="str">
        <f>+IF($F2529="","",VLOOKUP($G2529,Educacion[],S$7,0))</f>
        <v/>
      </c>
      <c r="T2529" t="str">
        <f>+IF($F2529="","",VLOOKUP($G2529,Educacion[],T$7,0))</f>
        <v/>
      </c>
      <c r="U2529" t="str">
        <f>+IF($F2529="","",VLOOKUP($G2529,Educacion[],U$7,0))</f>
        <v/>
      </c>
      <c r="V2529" t="str">
        <f>+IF($F2529="","",VLOOKUP($G2529,Educacion[],V$7,0))</f>
        <v/>
      </c>
      <c r="W2529" t="str">
        <f>+IF($F2529="","",VLOOKUP($G2529,Educacion[],W$7,0))</f>
        <v/>
      </c>
      <c r="X2529" t="str">
        <f>+IF($F2529="","",VLOOKUP($G2529,Educacion[],X$7,0))</f>
        <v/>
      </c>
      <c r="Y2529" t="str">
        <f>+IF($F2529="","",VLOOKUP($G2529,Educacion[],Y$7,0))</f>
        <v/>
      </c>
      <c r="Z2529" t="str">
        <f>+IF($F2529="","",VLOOKUP($G2529,Educacion[],Z$7,0))</f>
        <v/>
      </c>
      <c r="AA2529" t="str">
        <f>+IF($F2529="","",VLOOKUP($G2529,Educacion[],AA$7,0))</f>
        <v/>
      </c>
      <c r="AB2529" t="str">
        <f>+IF($F2529="","",VLOOKUP($G2529,Educacion[],AB$7,0))</f>
        <v/>
      </c>
      <c r="AC2529" t="str">
        <f>+IF($F2529="","",VLOOKUP($G2529,Educacion[],AC$7,0))</f>
        <v/>
      </c>
      <c r="AD2529" t="str">
        <f>+IF($F2529="","",VLOOKUP($G2529,Educacion[],AD$7,0))</f>
        <v/>
      </c>
      <c r="AE2529" t="str">
        <f>+IF($F2529="","",VLOOKUP($G2529,Educacion[],AE$7,0))</f>
        <v/>
      </c>
      <c r="AF2529" t="str">
        <f>+IF($F2529="","",VLOOKUP($G2529,Educacion[],AF$7,0))</f>
        <v/>
      </c>
      <c r="AG2529" t="str">
        <f>+IF($F2529="","",VLOOKUP($G2529,Educacion[],AG$7,0))</f>
        <v/>
      </c>
    </row>
    <row r="2530" spans="1:33" x14ac:dyDescent="0.3">
      <c r="A2530" s="36"/>
      <c r="B2530" s="36"/>
      <c r="C2530">
        <f t="shared" ca="1" si="235"/>
        <v>354</v>
      </c>
      <c r="D2530" t="str">
        <f t="shared" si="238"/>
        <v/>
      </c>
      <c r="E2530" t="str">
        <f t="shared" ca="1" si="236"/>
        <v>0390</v>
      </c>
      <c r="F2530" t="str">
        <f t="shared" si="238"/>
        <v/>
      </c>
      <c r="H2530" t="str">
        <f>+IF($F2530="","",VLOOKUP($G2530,Educacion[],H$7,0))</f>
        <v/>
      </c>
      <c r="I2530" t="str">
        <f>+IF($F2530="","",VLOOKUP($G2530,Educacion[],I$7,0))</f>
        <v/>
      </c>
      <c r="J2530" t="str">
        <f>+IF($F2530="","",VLOOKUP($G2530,Educacion[],J$7,0))</f>
        <v/>
      </c>
      <c r="K2530" t="str">
        <f>+IF($F2530="","",VLOOKUP($G2530,Educacion[],K$7,0))</f>
        <v/>
      </c>
      <c r="L2530" t="str">
        <f>+IF($F2530="","",VLOOKUP($G2530,Educacion[],L$7,0))</f>
        <v/>
      </c>
      <c r="M2530" t="str">
        <f>+IF($F2530="","",VLOOKUP($G2530,Educacion[],M$7,0))</f>
        <v/>
      </c>
      <c r="N2530" t="str">
        <f>+IF($F2530="","",VLOOKUP($G2530,Educacion[],N$7,0))</f>
        <v/>
      </c>
      <c r="O2530" t="str">
        <f>+IF($F2530="","",VLOOKUP($G2530,Educacion[],O$7,0))</f>
        <v/>
      </c>
      <c r="P2530" t="str">
        <f>+IF($F2530="","",VLOOKUP($G2530,Educacion[],P$7,0))</f>
        <v/>
      </c>
      <c r="Q2530" t="str">
        <f>+IF($F2530="","",VLOOKUP($G2530,Educacion[],Q$7,0))</f>
        <v/>
      </c>
      <c r="R2530" t="str">
        <f>+IF($F2530="","",VLOOKUP($G2530,Educacion[],R$7,0))</f>
        <v/>
      </c>
      <c r="S2530" t="str">
        <f>+IF($F2530="","",VLOOKUP($G2530,Educacion[],S$7,0))</f>
        <v/>
      </c>
      <c r="T2530" t="str">
        <f>+IF($F2530="","",VLOOKUP($G2530,Educacion[],T$7,0))</f>
        <v/>
      </c>
      <c r="U2530" t="str">
        <f>+IF($F2530="","",VLOOKUP($G2530,Educacion[],U$7,0))</f>
        <v/>
      </c>
      <c r="V2530" t="str">
        <f>+IF($F2530="","",VLOOKUP($G2530,Educacion[],V$7,0))</f>
        <v/>
      </c>
      <c r="W2530" t="str">
        <f>+IF($F2530="","",VLOOKUP($G2530,Educacion[],W$7,0))</f>
        <v/>
      </c>
      <c r="X2530" t="str">
        <f>+IF($F2530="","",VLOOKUP($G2530,Educacion[],X$7,0))</f>
        <v/>
      </c>
      <c r="Y2530" t="str">
        <f>+IF($F2530="","",VLOOKUP($G2530,Educacion[],Y$7,0))</f>
        <v/>
      </c>
      <c r="Z2530" t="str">
        <f>+IF($F2530="","",VLOOKUP($G2530,Educacion[],Z$7,0))</f>
        <v/>
      </c>
      <c r="AA2530" t="str">
        <f>+IF($F2530="","",VLOOKUP($G2530,Educacion[],AA$7,0))</f>
        <v/>
      </c>
      <c r="AB2530" t="str">
        <f>+IF($F2530="","",VLOOKUP($G2530,Educacion[],AB$7,0))</f>
        <v/>
      </c>
      <c r="AC2530" t="str">
        <f>+IF($F2530="","",VLOOKUP($G2530,Educacion[],AC$7,0))</f>
        <v/>
      </c>
      <c r="AD2530" t="str">
        <f>+IF($F2530="","",VLOOKUP($G2530,Educacion[],AD$7,0))</f>
        <v/>
      </c>
      <c r="AE2530" t="str">
        <f>+IF($F2530="","",VLOOKUP($G2530,Educacion[],AE$7,0))</f>
        <v/>
      </c>
      <c r="AF2530" t="str">
        <f>+IF($F2530="","",VLOOKUP($G2530,Educacion[],AF$7,0))</f>
        <v/>
      </c>
      <c r="AG2530" t="str">
        <f>+IF($F2530="","",VLOOKUP($G2530,Educacion[],AG$7,0))</f>
        <v/>
      </c>
    </row>
    <row r="2531" spans="1:33" x14ac:dyDescent="0.3">
      <c r="A2531" s="36"/>
      <c r="B2531" s="36"/>
      <c r="C2531">
        <f t="shared" ca="1" si="235"/>
        <v>136</v>
      </c>
      <c r="D2531" t="str">
        <f t="shared" si="238"/>
        <v/>
      </c>
      <c r="E2531" t="str">
        <f t="shared" ca="1" si="236"/>
        <v>0127</v>
      </c>
      <c r="F2531" t="str">
        <f t="shared" si="238"/>
        <v/>
      </c>
      <c r="H2531" t="str">
        <f>+IF($F2531="","",VLOOKUP($G2531,Educacion[],H$7,0))</f>
        <v/>
      </c>
      <c r="I2531" t="str">
        <f>+IF($F2531="","",VLOOKUP($G2531,Educacion[],I$7,0))</f>
        <v/>
      </c>
      <c r="J2531" t="str">
        <f>+IF($F2531="","",VLOOKUP($G2531,Educacion[],J$7,0))</f>
        <v/>
      </c>
      <c r="K2531" t="str">
        <f>+IF($F2531="","",VLOOKUP($G2531,Educacion[],K$7,0))</f>
        <v/>
      </c>
      <c r="L2531" t="str">
        <f>+IF($F2531="","",VLOOKUP($G2531,Educacion[],L$7,0))</f>
        <v/>
      </c>
      <c r="M2531" t="str">
        <f>+IF($F2531="","",VLOOKUP($G2531,Educacion[],M$7,0))</f>
        <v/>
      </c>
      <c r="N2531" t="str">
        <f>+IF($F2531="","",VLOOKUP($G2531,Educacion[],N$7,0))</f>
        <v/>
      </c>
      <c r="O2531" t="str">
        <f>+IF($F2531="","",VLOOKUP($G2531,Educacion[],O$7,0))</f>
        <v/>
      </c>
      <c r="P2531" t="str">
        <f>+IF($F2531="","",VLOOKUP($G2531,Educacion[],P$7,0))</f>
        <v/>
      </c>
      <c r="Q2531" t="str">
        <f>+IF($F2531="","",VLOOKUP($G2531,Educacion[],Q$7,0))</f>
        <v/>
      </c>
      <c r="R2531" t="str">
        <f>+IF($F2531="","",VLOOKUP($G2531,Educacion[],R$7,0))</f>
        <v/>
      </c>
      <c r="S2531" t="str">
        <f>+IF($F2531="","",VLOOKUP($G2531,Educacion[],S$7,0))</f>
        <v/>
      </c>
      <c r="T2531" t="str">
        <f>+IF($F2531="","",VLOOKUP($G2531,Educacion[],T$7,0))</f>
        <v/>
      </c>
      <c r="U2531" t="str">
        <f>+IF($F2531="","",VLOOKUP($G2531,Educacion[],U$7,0))</f>
        <v/>
      </c>
      <c r="V2531" t="str">
        <f>+IF($F2531="","",VLOOKUP($G2531,Educacion[],V$7,0))</f>
        <v/>
      </c>
      <c r="W2531" t="str">
        <f>+IF($F2531="","",VLOOKUP($G2531,Educacion[],W$7,0))</f>
        <v/>
      </c>
      <c r="X2531" t="str">
        <f>+IF($F2531="","",VLOOKUP($G2531,Educacion[],X$7,0))</f>
        <v/>
      </c>
      <c r="Y2531" t="str">
        <f>+IF($F2531="","",VLOOKUP($G2531,Educacion[],Y$7,0))</f>
        <v/>
      </c>
      <c r="Z2531" t="str">
        <f>+IF($F2531="","",VLOOKUP($G2531,Educacion[],Z$7,0))</f>
        <v/>
      </c>
      <c r="AA2531" t="str">
        <f>+IF($F2531="","",VLOOKUP($G2531,Educacion[],AA$7,0))</f>
        <v/>
      </c>
      <c r="AB2531" t="str">
        <f>+IF($F2531="","",VLOOKUP($G2531,Educacion[],AB$7,0))</f>
        <v/>
      </c>
      <c r="AC2531" t="str">
        <f>+IF($F2531="","",VLOOKUP($G2531,Educacion[],AC$7,0))</f>
        <v/>
      </c>
      <c r="AD2531" t="str">
        <f>+IF($F2531="","",VLOOKUP($G2531,Educacion[],AD$7,0))</f>
        <v/>
      </c>
      <c r="AE2531" t="str">
        <f>+IF($F2531="","",VLOOKUP($G2531,Educacion[],AE$7,0))</f>
        <v/>
      </c>
      <c r="AF2531" t="str">
        <f>+IF($F2531="","",VLOOKUP($G2531,Educacion[],AF$7,0))</f>
        <v/>
      </c>
      <c r="AG2531" t="str">
        <f>+IF($F2531="","",VLOOKUP($G2531,Educacion[],AG$7,0))</f>
        <v/>
      </c>
    </row>
    <row r="2532" spans="1:33" x14ac:dyDescent="0.3">
      <c r="A2532" s="36"/>
      <c r="B2532" s="36"/>
      <c r="C2532">
        <f t="shared" ca="1" si="235"/>
        <v>700</v>
      </c>
      <c r="D2532" t="str">
        <f t="shared" si="238"/>
        <v/>
      </c>
      <c r="E2532" t="str">
        <f t="shared" ca="1" si="236"/>
        <v>0748</v>
      </c>
      <c r="F2532" t="str">
        <f t="shared" si="238"/>
        <v/>
      </c>
      <c r="H2532" t="str">
        <f>+IF($F2532="","",VLOOKUP($G2532,Educacion[],H$7,0))</f>
        <v/>
      </c>
      <c r="I2532" t="str">
        <f>+IF($F2532="","",VLOOKUP($G2532,Educacion[],I$7,0))</f>
        <v/>
      </c>
      <c r="J2532" t="str">
        <f>+IF($F2532="","",VLOOKUP($G2532,Educacion[],J$7,0))</f>
        <v/>
      </c>
      <c r="K2532" t="str">
        <f>+IF($F2532="","",VLOOKUP($G2532,Educacion[],K$7,0))</f>
        <v/>
      </c>
      <c r="L2532" t="str">
        <f>+IF($F2532="","",VLOOKUP($G2532,Educacion[],L$7,0))</f>
        <v/>
      </c>
      <c r="M2532" t="str">
        <f>+IF($F2532="","",VLOOKUP($G2532,Educacion[],M$7,0))</f>
        <v/>
      </c>
      <c r="N2532" t="str">
        <f>+IF($F2532="","",VLOOKUP($G2532,Educacion[],N$7,0))</f>
        <v/>
      </c>
      <c r="O2532" t="str">
        <f>+IF($F2532="","",VLOOKUP($G2532,Educacion[],O$7,0))</f>
        <v/>
      </c>
      <c r="P2532" t="str">
        <f>+IF($F2532="","",VLOOKUP($G2532,Educacion[],P$7,0))</f>
        <v/>
      </c>
      <c r="Q2532" t="str">
        <f>+IF($F2532="","",VLOOKUP($G2532,Educacion[],Q$7,0))</f>
        <v/>
      </c>
      <c r="R2532" t="str">
        <f>+IF($F2532="","",VLOOKUP($G2532,Educacion[],R$7,0))</f>
        <v/>
      </c>
      <c r="S2532" t="str">
        <f>+IF($F2532="","",VLOOKUP($G2532,Educacion[],S$7,0))</f>
        <v/>
      </c>
      <c r="T2532" t="str">
        <f>+IF($F2532="","",VLOOKUP($G2532,Educacion[],T$7,0))</f>
        <v/>
      </c>
      <c r="U2532" t="str">
        <f>+IF($F2532="","",VLOOKUP($G2532,Educacion[],U$7,0))</f>
        <v/>
      </c>
      <c r="V2532" t="str">
        <f>+IF($F2532="","",VLOOKUP($G2532,Educacion[],V$7,0))</f>
        <v/>
      </c>
      <c r="W2532" t="str">
        <f>+IF($F2532="","",VLOOKUP($G2532,Educacion[],W$7,0))</f>
        <v/>
      </c>
      <c r="X2532" t="str">
        <f>+IF($F2532="","",VLOOKUP($G2532,Educacion[],X$7,0))</f>
        <v/>
      </c>
      <c r="Y2532" t="str">
        <f>+IF($F2532="","",VLOOKUP($G2532,Educacion[],Y$7,0))</f>
        <v/>
      </c>
      <c r="Z2532" t="str">
        <f>+IF($F2532="","",VLOOKUP($G2532,Educacion[],Z$7,0))</f>
        <v/>
      </c>
      <c r="AA2532" t="str">
        <f>+IF($F2532="","",VLOOKUP($G2532,Educacion[],AA$7,0))</f>
        <v/>
      </c>
      <c r="AB2532" t="str">
        <f>+IF($F2532="","",VLOOKUP($G2532,Educacion[],AB$7,0))</f>
        <v/>
      </c>
      <c r="AC2532" t="str">
        <f>+IF($F2532="","",VLOOKUP($G2532,Educacion[],AC$7,0))</f>
        <v/>
      </c>
      <c r="AD2532" t="str">
        <f>+IF($F2532="","",VLOOKUP($G2532,Educacion[],AD$7,0))</f>
        <v/>
      </c>
      <c r="AE2532" t="str">
        <f>+IF($F2532="","",VLOOKUP($G2532,Educacion[],AE$7,0))</f>
        <v/>
      </c>
      <c r="AF2532" t="str">
        <f>+IF($F2532="","",VLOOKUP($G2532,Educacion[],AF$7,0))</f>
        <v/>
      </c>
      <c r="AG2532" t="str">
        <f>+IF($F2532="","",VLOOKUP($G2532,Educacion[],AG$7,0))</f>
        <v/>
      </c>
    </row>
    <row r="2533" spans="1:33" x14ac:dyDescent="0.3">
      <c r="A2533" s="36"/>
      <c r="B2533" s="36"/>
      <c r="C2533">
        <f t="shared" ca="1" si="235"/>
        <v>89</v>
      </c>
      <c r="D2533" t="str">
        <f t="shared" si="238"/>
        <v/>
      </c>
      <c r="E2533" t="str">
        <f t="shared" ca="1" si="236"/>
        <v>0077</v>
      </c>
      <c r="F2533" t="str">
        <f t="shared" si="238"/>
        <v/>
      </c>
      <c r="H2533" t="str">
        <f>+IF($F2533="","",VLOOKUP($G2533,Educacion[],H$7,0))</f>
        <v/>
      </c>
      <c r="I2533" t="str">
        <f>+IF($F2533="","",VLOOKUP($G2533,Educacion[],I$7,0))</f>
        <v/>
      </c>
      <c r="J2533" t="str">
        <f>+IF($F2533="","",VLOOKUP($G2533,Educacion[],J$7,0))</f>
        <v/>
      </c>
      <c r="K2533" t="str">
        <f>+IF($F2533="","",VLOOKUP($G2533,Educacion[],K$7,0))</f>
        <v/>
      </c>
      <c r="L2533" t="str">
        <f>+IF($F2533="","",VLOOKUP($G2533,Educacion[],L$7,0))</f>
        <v/>
      </c>
      <c r="M2533" t="str">
        <f>+IF($F2533="","",VLOOKUP($G2533,Educacion[],M$7,0))</f>
        <v/>
      </c>
      <c r="N2533" t="str">
        <f>+IF($F2533="","",VLOOKUP($G2533,Educacion[],N$7,0))</f>
        <v/>
      </c>
      <c r="O2533" t="str">
        <f>+IF($F2533="","",VLOOKUP($G2533,Educacion[],O$7,0))</f>
        <v/>
      </c>
      <c r="P2533" t="str">
        <f>+IF($F2533="","",VLOOKUP($G2533,Educacion[],P$7,0))</f>
        <v/>
      </c>
      <c r="Q2533" t="str">
        <f>+IF($F2533="","",VLOOKUP($G2533,Educacion[],Q$7,0))</f>
        <v/>
      </c>
      <c r="R2533" t="str">
        <f>+IF($F2533="","",VLOOKUP($G2533,Educacion[],R$7,0))</f>
        <v/>
      </c>
      <c r="S2533" t="str">
        <f>+IF($F2533="","",VLOOKUP($G2533,Educacion[],S$7,0))</f>
        <v/>
      </c>
      <c r="T2533" t="str">
        <f>+IF($F2533="","",VLOOKUP($G2533,Educacion[],T$7,0))</f>
        <v/>
      </c>
      <c r="U2533" t="str">
        <f>+IF($F2533="","",VLOOKUP($G2533,Educacion[],U$7,0))</f>
        <v/>
      </c>
      <c r="V2533" t="str">
        <f>+IF($F2533="","",VLOOKUP($G2533,Educacion[],V$7,0))</f>
        <v/>
      </c>
      <c r="W2533" t="str">
        <f>+IF($F2533="","",VLOOKUP($G2533,Educacion[],W$7,0))</f>
        <v/>
      </c>
      <c r="X2533" t="str">
        <f>+IF($F2533="","",VLOOKUP($G2533,Educacion[],X$7,0))</f>
        <v/>
      </c>
      <c r="Y2533" t="str">
        <f>+IF($F2533="","",VLOOKUP($G2533,Educacion[],Y$7,0))</f>
        <v/>
      </c>
      <c r="Z2533" t="str">
        <f>+IF($F2533="","",VLOOKUP($G2533,Educacion[],Z$7,0))</f>
        <v/>
      </c>
      <c r="AA2533" t="str">
        <f>+IF($F2533="","",VLOOKUP($G2533,Educacion[],AA$7,0))</f>
        <v/>
      </c>
      <c r="AB2533" t="str">
        <f>+IF($F2533="","",VLOOKUP($G2533,Educacion[],AB$7,0))</f>
        <v/>
      </c>
      <c r="AC2533" t="str">
        <f>+IF($F2533="","",VLOOKUP($G2533,Educacion[],AC$7,0))</f>
        <v/>
      </c>
      <c r="AD2533" t="str">
        <f>+IF($F2533="","",VLOOKUP($G2533,Educacion[],AD$7,0))</f>
        <v/>
      </c>
      <c r="AE2533" t="str">
        <f>+IF($F2533="","",VLOOKUP($G2533,Educacion[],AE$7,0))</f>
        <v/>
      </c>
      <c r="AF2533" t="str">
        <f>+IF($F2533="","",VLOOKUP($G2533,Educacion[],AF$7,0))</f>
        <v/>
      </c>
      <c r="AG2533" t="str">
        <f>+IF($F2533="","",VLOOKUP($G2533,Educacion[],AG$7,0))</f>
        <v/>
      </c>
    </row>
    <row r="2534" spans="1:33" x14ac:dyDescent="0.3">
      <c r="A2534" s="36"/>
      <c r="B2534" s="36"/>
      <c r="C2534">
        <f t="shared" ca="1" si="235"/>
        <v>421</v>
      </c>
      <c r="D2534" t="str">
        <f t="shared" si="238"/>
        <v/>
      </c>
      <c r="E2534" t="str">
        <f t="shared" ca="1" si="236"/>
        <v>0461</v>
      </c>
      <c r="F2534" t="str">
        <f t="shared" si="238"/>
        <v/>
      </c>
      <c r="H2534" t="str">
        <f>+IF($F2534="","",VLOOKUP($G2534,Educacion[],H$7,0))</f>
        <v/>
      </c>
      <c r="I2534" t="str">
        <f>+IF($F2534="","",VLOOKUP($G2534,Educacion[],I$7,0))</f>
        <v/>
      </c>
      <c r="J2534" t="str">
        <f>+IF($F2534="","",VLOOKUP($G2534,Educacion[],J$7,0))</f>
        <v/>
      </c>
      <c r="K2534" t="str">
        <f>+IF($F2534="","",VLOOKUP($G2534,Educacion[],K$7,0))</f>
        <v/>
      </c>
      <c r="L2534" t="str">
        <f>+IF($F2534="","",VLOOKUP($G2534,Educacion[],L$7,0))</f>
        <v/>
      </c>
      <c r="M2534" t="str">
        <f>+IF($F2534="","",VLOOKUP($G2534,Educacion[],M$7,0))</f>
        <v/>
      </c>
      <c r="N2534" t="str">
        <f>+IF($F2534="","",VLOOKUP($G2534,Educacion[],N$7,0))</f>
        <v/>
      </c>
      <c r="O2534" t="str">
        <f>+IF($F2534="","",VLOOKUP($G2534,Educacion[],O$7,0))</f>
        <v/>
      </c>
      <c r="P2534" t="str">
        <f>+IF($F2534="","",VLOOKUP($G2534,Educacion[],P$7,0))</f>
        <v/>
      </c>
      <c r="Q2534" t="str">
        <f>+IF($F2534="","",VLOOKUP($G2534,Educacion[],Q$7,0))</f>
        <v/>
      </c>
      <c r="R2534" t="str">
        <f>+IF($F2534="","",VLOOKUP($G2534,Educacion[],R$7,0))</f>
        <v/>
      </c>
      <c r="S2534" t="str">
        <f>+IF($F2534="","",VLOOKUP($G2534,Educacion[],S$7,0))</f>
        <v/>
      </c>
      <c r="T2534" t="str">
        <f>+IF($F2534="","",VLOOKUP($G2534,Educacion[],T$7,0))</f>
        <v/>
      </c>
      <c r="U2534" t="str">
        <f>+IF($F2534="","",VLOOKUP($G2534,Educacion[],U$7,0))</f>
        <v/>
      </c>
      <c r="V2534" t="str">
        <f>+IF($F2534="","",VLOOKUP($G2534,Educacion[],V$7,0))</f>
        <v/>
      </c>
      <c r="W2534" t="str">
        <f>+IF($F2534="","",VLOOKUP($G2534,Educacion[],W$7,0))</f>
        <v/>
      </c>
      <c r="X2534" t="str">
        <f>+IF($F2534="","",VLOOKUP($G2534,Educacion[],X$7,0))</f>
        <v/>
      </c>
      <c r="Y2534" t="str">
        <f>+IF($F2534="","",VLOOKUP($G2534,Educacion[],Y$7,0))</f>
        <v/>
      </c>
      <c r="Z2534" t="str">
        <f>+IF($F2534="","",VLOOKUP($G2534,Educacion[],Z$7,0))</f>
        <v/>
      </c>
      <c r="AA2534" t="str">
        <f>+IF($F2534="","",VLOOKUP($G2534,Educacion[],AA$7,0))</f>
        <v/>
      </c>
      <c r="AB2534" t="str">
        <f>+IF($F2534="","",VLOOKUP($G2534,Educacion[],AB$7,0))</f>
        <v/>
      </c>
      <c r="AC2534" t="str">
        <f>+IF($F2534="","",VLOOKUP($G2534,Educacion[],AC$7,0))</f>
        <v/>
      </c>
      <c r="AD2534" t="str">
        <f>+IF($F2534="","",VLOOKUP($G2534,Educacion[],AD$7,0))</f>
        <v/>
      </c>
      <c r="AE2534" t="str">
        <f>+IF($F2534="","",VLOOKUP($G2534,Educacion[],AE$7,0))</f>
        <v/>
      </c>
      <c r="AF2534" t="str">
        <f>+IF($F2534="","",VLOOKUP($G2534,Educacion[],AF$7,0))</f>
        <v/>
      </c>
      <c r="AG2534" t="str">
        <f>+IF($F2534="","",VLOOKUP($G2534,Educacion[],AG$7,0))</f>
        <v/>
      </c>
    </row>
    <row r="2535" spans="1:33" x14ac:dyDescent="0.3">
      <c r="A2535" s="36"/>
      <c r="B2535" s="36"/>
      <c r="C2535">
        <f t="shared" ca="1" si="235"/>
        <v>361</v>
      </c>
      <c r="D2535" t="str">
        <f t="shared" si="238"/>
        <v/>
      </c>
      <c r="E2535" t="str">
        <f t="shared" ca="1" si="236"/>
        <v>0397</v>
      </c>
      <c r="F2535" t="str">
        <f t="shared" si="238"/>
        <v/>
      </c>
      <c r="H2535" t="str">
        <f>+IF($F2535="","",VLOOKUP($G2535,Educacion[],H$7,0))</f>
        <v/>
      </c>
      <c r="I2535" t="str">
        <f>+IF($F2535="","",VLOOKUP($G2535,Educacion[],I$7,0))</f>
        <v/>
      </c>
      <c r="J2535" t="str">
        <f>+IF($F2535="","",VLOOKUP($G2535,Educacion[],J$7,0))</f>
        <v/>
      </c>
      <c r="K2535" t="str">
        <f>+IF($F2535="","",VLOOKUP($G2535,Educacion[],K$7,0))</f>
        <v/>
      </c>
      <c r="L2535" t="str">
        <f>+IF($F2535="","",VLOOKUP($G2535,Educacion[],L$7,0))</f>
        <v/>
      </c>
      <c r="M2535" t="str">
        <f>+IF($F2535="","",VLOOKUP($G2535,Educacion[],M$7,0))</f>
        <v/>
      </c>
      <c r="N2535" t="str">
        <f>+IF($F2535="","",VLOOKUP($G2535,Educacion[],N$7,0))</f>
        <v/>
      </c>
      <c r="O2535" t="str">
        <f>+IF($F2535="","",VLOOKUP($G2535,Educacion[],O$7,0))</f>
        <v/>
      </c>
      <c r="P2535" t="str">
        <f>+IF($F2535="","",VLOOKUP($G2535,Educacion[],P$7,0))</f>
        <v/>
      </c>
      <c r="Q2535" t="str">
        <f>+IF($F2535="","",VLOOKUP($G2535,Educacion[],Q$7,0))</f>
        <v/>
      </c>
      <c r="R2535" t="str">
        <f>+IF($F2535="","",VLOOKUP($G2535,Educacion[],R$7,0))</f>
        <v/>
      </c>
      <c r="S2535" t="str">
        <f>+IF($F2535="","",VLOOKUP($G2535,Educacion[],S$7,0))</f>
        <v/>
      </c>
      <c r="T2535" t="str">
        <f>+IF($F2535="","",VLOOKUP($G2535,Educacion[],T$7,0))</f>
        <v/>
      </c>
      <c r="U2535" t="str">
        <f>+IF($F2535="","",VLOOKUP($G2535,Educacion[],U$7,0))</f>
        <v/>
      </c>
      <c r="V2535" t="str">
        <f>+IF($F2535="","",VLOOKUP($G2535,Educacion[],V$7,0))</f>
        <v/>
      </c>
      <c r="W2535" t="str">
        <f>+IF($F2535="","",VLOOKUP($G2535,Educacion[],W$7,0))</f>
        <v/>
      </c>
      <c r="X2535" t="str">
        <f>+IF($F2535="","",VLOOKUP($G2535,Educacion[],X$7,0))</f>
        <v/>
      </c>
      <c r="Y2535" t="str">
        <f>+IF($F2535="","",VLOOKUP($G2535,Educacion[],Y$7,0))</f>
        <v/>
      </c>
      <c r="Z2535" t="str">
        <f>+IF($F2535="","",VLOOKUP($G2535,Educacion[],Z$7,0))</f>
        <v/>
      </c>
      <c r="AA2535" t="str">
        <f>+IF($F2535="","",VLOOKUP($G2535,Educacion[],AA$7,0))</f>
        <v/>
      </c>
      <c r="AB2535" t="str">
        <f>+IF($F2535="","",VLOOKUP($G2535,Educacion[],AB$7,0))</f>
        <v/>
      </c>
      <c r="AC2535" t="str">
        <f>+IF($F2535="","",VLOOKUP($G2535,Educacion[],AC$7,0))</f>
        <v/>
      </c>
      <c r="AD2535" t="str">
        <f>+IF($F2535="","",VLOOKUP($G2535,Educacion[],AD$7,0))</f>
        <v/>
      </c>
      <c r="AE2535" t="str">
        <f>+IF($F2535="","",VLOOKUP($G2535,Educacion[],AE$7,0))</f>
        <v/>
      </c>
      <c r="AF2535" t="str">
        <f>+IF($F2535="","",VLOOKUP($G2535,Educacion[],AF$7,0))</f>
        <v/>
      </c>
      <c r="AG2535" t="str">
        <f>+IF($F2535="","",VLOOKUP($G2535,Educacion[],AG$7,0))</f>
        <v/>
      </c>
    </row>
    <row r="2536" spans="1:33" x14ac:dyDescent="0.3">
      <c r="A2536" s="36"/>
      <c r="B2536" s="36"/>
      <c r="C2536">
        <f t="shared" ca="1" si="235"/>
        <v>167</v>
      </c>
      <c r="D2536" t="str">
        <f t="shared" si="238"/>
        <v/>
      </c>
      <c r="E2536" t="str">
        <f t="shared" ca="1" si="236"/>
        <v>0160</v>
      </c>
      <c r="F2536" t="str">
        <f t="shared" si="238"/>
        <v/>
      </c>
      <c r="H2536" t="str">
        <f>+IF($F2536="","",VLOOKUP($G2536,Educacion[],H$7,0))</f>
        <v/>
      </c>
      <c r="I2536" t="str">
        <f>+IF($F2536="","",VLOOKUP($G2536,Educacion[],I$7,0))</f>
        <v/>
      </c>
      <c r="J2536" t="str">
        <f>+IF($F2536="","",VLOOKUP($G2536,Educacion[],J$7,0))</f>
        <v/>
      </c>
      <c r="K2536" t="str">
        <f>+IF($F2536="","",VLOOKUP($G2536,Educacion[],K$7,0))</f>
        <v/>
      </c>
      <c r="L2536" t="str">
        <f>+IF($F2536="","",VLOOKUP($G2536,Educacion[],L$7,0))</f>
        <v/>
      </c>
      <c r="M2536" t="str">
        <f>+IF($F2536="","",VLOOKUP($G2536,Educacion[],M$7,0))</f>
        <v/>
      </c>
      <c r="N2536" t="str">
        <f>+IF($F2536="","",VLOOKUP($G2536,Educacion[],N$7,0))</f>
        <v/>
      </c>
      <c r="O2536" t="str">
        <f>+IF($F2536="","",VLOOKUP($G2536,Educacion[],O$7,0))</f>
        <v/>
      </c>
      <c r="P2536" t="str">
        <f>+IF($F2536="","",VLOOKUP($G2536,Educacion[],P$7,0))</f>
        <v/>
      </c>
      <c r="Q2536" t="str">
        <f>+IF($F2536="","",VLOOKUP($G2536,Educacion[],Q$7,0))</f>
        <v/>
      </c>
      <c r="R2536" t="str">
        <f>+IF($F2536="","",VLOOKUP($G2536,Educacion[],R$7,0))</f>
        <v/>
      </c>
      <c r="S2536" t="str">
        <f>+IF($F2536="","",VLOOKUP($G2536,Educacion[],S$7,0))</f>
        <v/>
      </c>
      <c r="T2536" t="str">
        <f>+IF($F2536="","",VLOOKUP($G2536,Educacion[],T$7,0))</f>
        <v/>
      </c>
      <c r="U2536" t="str">
        <f>+IF($F2536="","",VLOOKUP($G2536,Educacion[],U$7,0))</f>
        <v/>
      </c>
      <c r="V2536" t="str">
        <f>+IF($F2536="","",VLOOKUP($G2536,Educacion[],V$7,0))</f>
        <v/>
      </c>
      <c r="W2536" t="str">
        <f>+IF($F2536="","",VLOOKUP($G2536,Educacion[],W$7,0))</f>
        <v/>
      </c>
      <c r="X2536" t="str">
        <f>+IF($F2536="","",VLOOKUP($G2536,Educacion[],X$7,0))</f>
        <v/>
      </c>
      <c r="Y2536" t="str">
        <f>+IF($F2536="","",VLOOKUP($G2536,Educacion[],Y$7,0))</f>
        <v/>
      </c>
      <c r="Z2536" t="str">
        <f>+IF($F2536="","",VLOOKUP($G2536,Educacion[],Z$7,0))</f>
        <v/>
      </c>
      <c r="AA2536" t="str">
        <f>+IF($F2536="","",VLOOKUP($G2536,Educacion[],AA$7,0))</f>
        <v/>
      </c>
      <c r="AB2536" t="str">
        <f>+IF($F2536="","",VLOOKUP($G2536,Educacion[],AB$7,0))</f>
        <v/>
      </c>
      <c r="AC2536" t="str">
        <f>+IF($F2536="","",VLOOKUP($G2536,Educacion[],AC$7,0))</f>
        <v/>
      </c>
      <c r="AD2536" t="str">
        <f>+IF($F2536="","",VLOOKUP($G2536,Educacion[],AD$7,0))</f>
        <v/>
      </c>
      <c r="AE2536" t="str">
        <f>+IF($F2536="","",VLOOKUP($G2536,Educacion[],AE$7,0))</f>
        <v/>
      </c>
      <c r="AF2536" t="str">
        <f>+IF($F2536="","",VLOOKUP($G2536,Educacion[],AF$7,0))</f>
        <v/>
      </c>
      <c r="AG2536" t="str">
        <f>+IF($F2536="","",VLOOKUP($G2536,Educacion[],AG$7,0))</f>
        <v/>
      </c>
    </row>
    <row r="2537" spans="1:33" x14ac:dyDescent="0.3">
      <c r="A2537" s="36"/>
      <c r="B2537" s="36"/>
      <c r="C2537">
        <f t="shared" ca="1" si="235"/>
        <v>686</v>
      </c>
      <c r="D2537" t="str">
        <f t="shared" si="238"/>
        <v/>
      </c>
      <c r="E2537" t="str">
        <f t="shared" ca="1" si="236"/>
        <v>0734</v>
      </c>
      <c r="F2537" t="str">
        <f t="shared" si="238"/>
        <v/>
      </c>
      <c r="H2537" t="str">
        <f>+IF($F2537="","",VLOOKUP($G2537,Educacion[],H$7,0))</f>
        <v/>
      </c>
      <c r="I2537" t="str">
        <f>+IF($F2537="","",VLOOKUP($G2537,Educacion[],I$7,0))</f>
        <v/>
      </c>
      <c r="J2537" t="str">
        <f>+IF($F2537="","",VLOOKUP($G2537,Educacion[],J$7,0))</f>
        <v/>
      </c>
      <c r="K2537" t="str">
        <f>+IF($F2537="","",VLOOKUP($G2537,Educacion[],K$7,0))</f>
        <v/>
      </c>
      <c r="L2537" t="str">
        <f>+IF($F2537="","",VLOOKUP($G2537,Educacion[],L$7,0))</f>
        <v/>
      </c>
      <c r="M2537" t="str">
        <f>+IF($F2537="","",VLOOKUP($G2537,Educacion[],M$7,0))</f>
        <v/>
      </c>
      <c r="N2537" t="str">
        <f>+IF($F2537="","",VLOOKUP($G2537,Educacion[],N$7,0))</f>
        <v/>
      </c>
      <c r="O2537" t="str">
        <f>+IF($F2537="","",VLOOKUP($G2537,Educacion[],O$7,0))</f>
        <v/>
      </c>
      <c r="P2537" t="str">
        <f>+IF($F2537="","",VLOOKUP($G2537,Educacion[],P$7,0))</f>
        <v/>
      </c>
      <c r="Q2537" t="str">
        <f>+IF($F2537="","",VLOOKUP($G2537,Educacion[],Q$7,0))</f>
        <v/>
      </c>
      <c r="R2537" t="str">
        <f>+IF($F2537="","",VLOOKUP($G2537,Educacion[],R$7,0))</f>
        <v/>
      </c>
      <c r="S2537" t="str">
        <f>+IF($F2537="","",VLOOKUP($G2537,Educacion[],S$7,0))</f>
        <v/>
      </c>
      <c r="T2537" t="str">
        <f>+IF($F2537="","",VLOOKUP($G2537,Educacion[],T$7,0))</f>
        <v/>
      </c>
      <c r="U2537" t="str">
        <f>+IF($F2537="","",VLOOKUP($G2537,Educacion[],U$7,0))</f>
        <v/>
      </c>
      <c r="V2537" t="str">
        <f>+IF($F2537="","",VLOOKUP($G2537,Educacion[],V$7,0))</f>
        <v/>
      </c>
      <c r="W2537" t="str">
        <f>+IF($F2537="","",VLOOKUP($G2537,Educacion[],W$7,0))</f>
        <v/>
      </c>
      <c r="X2537" t="str">
        <f>+IF($F2537="","",VLOOKUP($G2537,Educacion[],X$7,0))</f>
        <v/>
      </c>
      <c r="Y2537" t="str">
        <f>+IF($F2537="","",VLOOKUP($G2537,Educacion[],Y$7,0))</f>
        <v/>
      </c>
      <c r="Z2537" t="str">
        <f>+IF($F2537="","",VLOOKUP($G2537,Educacion[],Z$7,0))</f>
        <v/>
      </c>
      <c r="AA2537" t="str">
        <f>+IF($F2537="","",VLOOKUP($G2537,Educacion[],AA$7,0))</f>
        <v/>
      </c>
      <c r="AB2537" t="str">
        <f>+IF($F2537="","",VLOOKUP($G2537,Educacion[],AB$7,0))</f>
        <v/>
      </c>
      <c r="AC2537" t="str">
        <f>+IF($F2537="","",VLOOKUP($G2537,Educacion[],AC$7,0))</f>
        <v/>
      </c>
      <c r="AD2537" t="str">
        <f>+IF($F2537="","",VLOOKUP($G2537,Educacion[],AD$7,0))</f>
        <v/>
      </c>
      <c r="AE2537" t="str">
        <f>+IF($F2537="","",VLOOKUP($G2537,Educacion[],AE$7,0))</f>
        <v/>
      </c>
      <c r="AF2537" t="str">
        <f>+IF($F2537="","",VLOOKUP($G2537,Educacion[],AF$7,0))</f>
        <v/>
      </c>
      <c r="AG2537" t="str">
        <f>+IF($F2537="","",VLOOKUP($G2537,Educacion[],AG$7,0))</f>
        <v/>
      </c>
    </row>
    <row r="2538" spans="1:33" x14ac:dyDescent="0.3">
      <c r="A2538" s="36"/>
      <c r="B2538" s="36"/>
      <c r="C2538">
        <f t="shared" ca="1" si="235"/>
        <v>403</v>
      </c>
      <c r="D2538" t="str">
        <f t="shared" si="238"/>
        <v/>
      </c>
      <c r="E2538" t="str">
        <f t="shared" ca="1" si="236"/>
        <v>0442</v>
      </c>
      <c r="F2538" t="str">
        <f t="shared" si="238"/>
        <v/>
      </c>
      <c r="H2538" t="str">
        <f>+IF($F2538="","",VLOOKUP($G2538,Educacion[],H$7,0))</f>
        <v/>
      </c>
      <c r="I2538" t="str">
        <f>+IF($F2538="","",VLOOKUP($G2538,Educacion[],I$7,0))</f>
        <v/>
      </c>
      <c r="J2538" t="str">
        <f>+IF($F2538="","",VLOOKUP($G2538,Educacion[],J$7,0))</f>
        <v/>
      </c>
      <c r="K2538" t="str">
        <f>+IF($F2538="","",VLOOKUP($G2538,Educacion[],K$7,0))</f>
        <v/>
      </c>
      <c r="L2538" t="str">
        <f>+IF($F2538="","",VLOOKUP($G2538,Educacion[],L$7,0))</f>
        <v/>
      </c>
      <c r="M2538" t="str">
        <f>+IF($F2538="","",VLOOKUP($G2538,Educacion[],M$7,0))</f>
        <v/>
      </c>
      <c r="N2538" t="str">
        <f>+IF($F2538="","",VLOOKUP($G2538,Educacion[],N$7,0))</f>
        <v/>
      </c>
      <c r="O2538" t="str">
        <f>+IF($F2538="","",VLOOKUP($G2538,Educacion[],O$7,0))</f>
        <v/>
      </c>
      <c r="P2538" t="str">
        <f>+IF($F2538="","",VLOOKUP($G2538,Educacion[],P$7,0))</f>
        <v/>
      </c>
      <c r="Q2538" t="str">
        <f>+IF($F2538="","",VLOOKUP($G2538,Educacion[],Q$7,0))</f>
        <v/>
      </c>
      <c r="R2538" t="str">
        <f>+IF($F2538="","",VLOOKUP($G2538,Educacion[],R$7,0))</f>
        <v/>
      </c>
      <c r="S2538" t="str">
        <f>+IF($F2538="","",VLOOKUP($G2538,Educacion[],S$7,0))</f>
        <v/>
      </c>
      <c r="T2538" t="str">
        <f>+IF($F2538="","",VLOOKUP($G2538,Educacion[],T$7,0))</f>
        <v/>
      </c>
      <c r="U2538" t="str">
        <f>+IF($F2538="","",VLOOKUP($G2538,Educacion[],U$7,0))</f>
        <v/>
      </c>
      <c r="V2538" t="str">
        <f>+IF($F2538="","",VLOOKUP($G2538,Educacion[],V$7,0))</f>
        <v/>
      </c>
      <c r="W2538" t="str">
        <f>+IF($F2538="","",VLOOKUP($G2538,Educacion[],W$7,0))</f>
        <v/>
      </c>
      <c r="X2538" t="str">
        <f>+IF($F2538="","",VLOOKUP($G2538,Educacion[],X$7,0))</f>
        <v/>
      </c>
      <c r="Y2538" t="str">
        <f>+IF($F2538="","",VLOOKUP($G2538,Educacion[],Y$7,0))</f>
        <v/>
      </c>
      <c r="Z2538" t="str">
        <f>+IF($F2538="","",VLOOKUP($G2538,Educacion[],Z$7,0))</f>
        <v/>
      </c>
      <c r="AA2538" t="str">
        <f>+IF($F2538="","",VLOOKUP($G2538,Educacion[],AA$7,0))</f>
        <v/>
      </c>
      <c r="AB2538" t="str">
        <f>+IF($F2538="","",VLOOKUP($G2538,Educacion[],AB$7,0))</f>
        <v/>
      </c>
      <c r="AC2538" t="str">
        <f>+IF($F2538="","",VLOOKUP($G2538,Educacion[],AC$7,0))</f>
        <v/>
      </c>
      <c r="AD2538" t="str">
        <f>+IF($F2538="","",VLOOKUP($G2538,Educacion[],AD$7,0))</f>
        <v/>
      </c>
      <c r="AE2538" t="str">
        <f>+IF($F2538="","",VLOOKUP($G2538,Educacion[],AE$7,0))</f>
        <v/>
      </c>
      <c r="AF2538" t="str">
        <f>+IF($F2538="","",VLOOKUP($G2538,Educacion[],AF$7,0))</f>
        <v/>
      </c>
      <c r="AG2538" t="str">
        <f>+IF($F2538="","",VLOOKUP($G2538,Educacion[],AG$7,0))</f>
        <v/>
      </c>
    </row>
    <row r="2539" spans="1:33" x14ac:dyDescent="0.3">
      <c r="A2539" s="36"/>
      <c r="B2539" s="36"/>
      <c r="C2539">
        <f t="shared" ca="1" si="235"/>
        <v>305</v>
      </c>
      <c r="D2539" t="str">
        <f t="shared" si="238"/>
        <v/>
      </c>
      <c r="E2539" t="str">
        <f t="shared" ca="1" si="236"/>
        <v>0317</v>
      </c>
      <c r="F2539" t="str">
        <f t="shared" si="238"/>
        <v/>
      </c>
      <c r="H2539" t="str">
        <f>+IF($F2539="","",VLOOKUP($G2539,Educacion[],H$7,0))</f>
        <v/>
      </c>
      <c r="I2539" t="str">
        <f>+IF($F2539="","",VLOOKUP($G2539,Educacion[],I$7,0))</f>
        <v/>
      </c>
      <c r="J2539" t="str">
        <f>+IF($F2539="","",VLOOKUP($G2539,Educacion[],J$7,0))</f>
        <v/>
      </c>
      <c r="K2539" t="str">
        <f>+IF($F2539="","",VLOOKUP($G2539,Educacion[],K$7,0))</f>
        <v/>
      </c>
      <c r="L2539" t="str">
        <f>+IF($F2539="","",VLOOKUP($G2539,Educacion[],L$7,0))</f>
        <v/>
      </c>
      <c r="M2539" t="str">
        <f>+IF($F2539="","",VLOOKUP($G2539,Educacion[],M$7,0))</f>
        <v/>
      </c>
      <c r="N2539" t="str">
        <f>+IF($F2539="","",VLOOKUP($G2539,Educacion[],N$7,0))</f>
        <v/>
      </c>
      <c r="O2539" t="str">
        <f>+IF($F2539="","",VLOOKUP($G2539,Educacion[],O$7,0))</f>
        <v/>
      </c>
      <c r="P2539" t="str">
        <f>+IF($F2539="","",VLOOKUP($G2539,Educacion[],P$7,0))</f>
        <v/>
      </c>
      <c r="Q2539" t="str">
        <f>+IF($F2539="","",VLOOKUP($G2539,Educacion[],Q$7,0))</f>
        <v/>
      </c>
      <c r="R2539" t="str">
        <f>+IF($F2539="","",VLOOKUP($G2539,Educacion[],R$7,0))</f>
        <v/>
      </c>
      <c r="S2539" t="str">
        <f>+IF($F2539="","",VLOOKUP($G2539,Educacion[],S$7,0))</f>
        <v/>
      </c>
      <c r="T2539" t="str">
        <f>+IF($F2539="","",VLOOKUP($G2539,Educacion[],T$7,0))</f>
        <v/>
      </c>
      <c r="U2539" t="str">
        <f>+IF($F2539="","",VLOOKUP($G2539,Educacion[],U$7,0))</f>
        <v/>
      </c>
      <c r="V2539" t="str">
        <f>+IF($F2539="","",VLOOKUP($G2539,Educacion[],V$7,0))</f>
        <v/>
      </c>
      <c r="W2539" t="str">
        <f>+IF($F2539="","",VLOOKUP($G2539,Educacion[],W$7,0))</f>
        <v/>
      </c>
      <c r="X2539" t="str">
        <f>+IF($F2539="","",VLOOKUP($G2539,Educacion[],X$7,0))</f>
        <v/>
      </c>
      <c r="Y2539" t="str">
        <f>+IF($F2539="","",VLOOKUP($G2539,Educacion[],Y$7,0))</f>
        <v/>
      </c>
      <c r="Z2539" t="str">
        <f>+IF($F2539="","",VLOOKUP($G2539,Educacion[],Z$7,0))</f>
        <v/>
      </c>
      <c r="AA2539" t="str">
        <f>+IF($F2539="","",VLOOKUP($G2539,Educacion[],AA$7,0))</f>
        <v/>
      </c>
      <c r="AB2539" t="str">
        <f>+IF($F2539="","",VLOOKUP($G2539,Educacion[],AB$7,0))</f>
        <v/>
      </c>
      <c r="AC2539" t="str">
        <f>+IF($F2539="","",VLOOKUP($G2539,Educacion[],AC$7,0))</f>
        <v/>
      </c>
      <c r="AD2539" t="str">
        <f>+IF($F2539="","",VLOOKUP($G2539,Educacion[],AD$7,0))</f>
        <v/>
      </c>
      <c r="AE2539" t="str">
        <f>+IF($F2539="","",VLOOKUP($G2539,Educacion[],AE$7,0))</f>
        <v/>
      </c>
      <c r="AF2539" t="str">
        <f>+IF($F2539="","",VLOOKUP($G2539,Educacion[],AF$7,0))</f>
        <v/>
      </c>
      <c r="AG2539" t="str">
        <f>+IF($F2539="","",VLOOKUP($G2539,Educacion[],AG$7,0))</f>
        <v/>
      </c>
    </row>
    <row r="2540" spans="1:33" x14ac:dyDescent="0.3">
      <c r="A2540" s="36"/>
      <c r="B2540" s="36"/>
      <c r="C2540">
        <f t="shared" ca="1" si="235"/>
        <v>93</v>
      </c>
      <c r="D2540" t="str">
        <f t="shared" ref="D2540:F2555" si="239">+IF(OR(D2539=$B$6,D2539=""),"",D2539+1)</f>
        <v/>
      </c>
      <c r="E2540" t="str">
        <f t="shared" ca="1" si="236"/>
        <v>0082</v>
      </c>
      <c r="F2540" t="str">
        <f t="shared" si="239"/>
        <v/>
      </c>
      <c r="H2540" t="str">
        <f>+IF($F2540="","",VLOOKUP($G2540,Educacion[],H$7,0))</f>
        <v/>
      </c>
      <c r="I2540" t="str">
        <f>+IF($F2540="","",VLOOKUP($G2540,Educacion[],I$7,0))</f>
        <v/>
      </c>
      <c r="J2540" t="str">
        <f>+IF($F2540="","",VLOOKUP($G2540,Educacion[],J$7,0))</f>
        <v/>
      </c>
      <c r="K2540" t="str">
        <f>+IF($F2540="","",VLOOKUP($G2540,Educacion[],K$7,0))</f>
        <v/>
      </c>
      <c r="L2540" t="str">
        <f>+IF($F2540="","",VLOOKUP($G2540,Educacion[],L$7,0))</f>
        <v/>
      </c>
      <c r="M2540" t="str">
        <f>+IF($F2540="","",VLOOKUP($G2540,Educacion[],M$7,0))</f>
        <v/>
      </c>
      <c r="N2540" t="str">
        <f>+IF($F2540="","",VLOOKUP($G2540,Educacion[],N$7,0))</f>
        <v/>
      </c>
      <c r="O2540" t="str">
        <f>+IF($F2540="","",VLOOKUP($G2540,Educacion[],O$7,0))</f>
        <v/>
      </c>
      <c r="P2540" t="str">
        <f>+IF($F2540="","",VLOOKUP($G2540,Educacion[],P$7,0))</f>
        <v/>
      </c>
      <c r="Q2540" t="str">
        <f>+IF($F2540="","",VLOOKUP($G2540,Educacion[],Q$7,0))</f>
        <v/>
      </c>
      <c r="R2540" t="str">
        <f>+IF($F2540="","",VLOOKUP($G2540,Educacion[],R$7,0))</f>
        <v/>
      </c>
      <c r="S2540" t="str">
        <f>+IF($F2540="","",VLOOKUP($G2540,Educacion[],S$7,0))</f>
        <v/>
      </c>
      <c r="T2540" t="str">
        <f>+IF($F2540="","",VLOOKUP($G2540,Educacion[],T$7,0))</f>
        <v/>
      </c>
      <c r="U2540" t="str">
        <f>+IF($F2540="","",VLOOKUP($G2540,Educacion[],U$7,0))</f>
        <v/>
      </c>
      <c r="V2540" t="str">
        <f>+IF($F2540="","",VLOOKUP($G2540,Educacion[],V$7,0))</f>
        <v/>
      </c>
      <c r="W2540" t="str">
        <f>+IF($F2540="","",VLOOKUP($G2540,Educacion[],W$7,0))</f>
        <v/>
      </c>
      <c r="X2540" t="str">
        <f>+IF($F2540="","",VLOOKUP($G2540,Educacion[],X$7,0))</f>
        <v/>
      </c>
      <c r="Y2540" t="str">
        <f>+IF($F2540="","",VLOOKUP($G2540,Educacion[],Y$7,0))</f>
        <v/>
      </c>
      <c r="Z2540" t="str">
        <f>+IF($F2540="","",VLOOKUP($G2540,Educacion[],Z$7,0))</f>
        <v/>
      </c>
      <c r="AA2540" t="str">
        <f>+IF($F2540="","",VLOOKUP($G2540,Educacion[],AA$7,0))</f>
        <v/>
      </c>
      <c r="AB2540" t="str">
        <f>+IF($F2540="","",VLOOKUP($G2540,Educacion[],AB$7,0))</f>
        <v/>
      </c>
      <c r="AC2540" t="str">
        <f>+IF($F2540="","",VLOOKUP($G2540,Educacion[],AC$7,0))</f>
        <v/>
      </c>
      <c r="AD2540" t="str">
        <f>+IF($F2540="","",VLOOKUP($G2540,Educacion[],AD$7,0))</f>
        <v/>
      </c>
      <c r="AE2540" t="str">
        <f>+IF($F2540="","",VLOOKUP($G2540,Educacion[],AE$7,0))</f>
        <v/>
      </c>
      <c r="AF2540" t="str">
        <f>+IF($F2540="","",VLOOKUP($G2540,Educacion[],AF$7,0))</f>
        <v/>
      </c>
      <c r="AG2540" t="str">
        <f>+IF($F2540="","",VLOOKUP($G2540,Educacion[],AG$7,0))</f>
        <v/>
      </c>
    </row>
    <row r="2541" spans="1:33" x14ac:dyDescent="0.3">
      <c r="A2541" s="36"/>
      <c r="B2541" s="36"/>
      <c r="C2541">
        <f t="shared" ca="1" si="235"/>
        <v>459</v>
      </c>
      <c r="D2541" t="str">
        <f t="shared" si="239"/>
        <v/>
      </c>
      <c r="E2541" t="str">
        <f t="shared" ca="1" si="236"/>
        <v>0483</v>
      </c>
      <c r="F2541" t="str">
        <f t="shared" si="239"/>
        <v/>
      </c>
      <c r="H2541" t="str">
        <f>+IF($F2541="","",VLOOKUP($G2541,Educacion[],H$7,0))</f>
        <v/>
      </c>
      <c r="I2541" t="str">
        <f>+IF($F2541="","",VLOOKUP($G2541,Educacion[],I$7,0))</f>
        <v/>
      </c>
      <c r="J2541" t="str">
        <f>+IF($F2541="","",VLOOKUP($G2541,Educacion[],J$7,0))</f>
        <v/>
      </c>
      <c r="K2541" t="str">
        <f>+IF($F2541="","",VLOOKUP($G2541,Educacion[],K$7,0))</f>
        <v/>
      </c>
      <c r="L2541" t="str">
        <f>+IF($F2541="","",VLOOKUP($G2541,Educacion[],L$7,0))</f>
        <v/>
      </c>
      <c r="M2541" t="str">
        <f>+IF($F2541="","",VLOOKUP($G2541,Educacion[],M$7,0))</f>
        <v/>
      </c>
      <c r="N2541" t="str">
        <f>+IF($F2541="","",VLOOKUP($G2541,Educacion[],N$7,0))</f>
        <v/>
      </c>
      <c r="O2541" t="str">
        <f>+IF($F2541="","",VLOOKUP($G2541,Educacion[],O$7,0))</f>
        <v/>
      </c>
      <c r="P2541" t="str">
        <f>+IF($F2541="","",VLOOKUP($G2541,Educacion[],P$7,0))</f>
        <v/>
      </c>
      <c r="Q2541" t="str">
        <f>+IF($F2541="","",VLOOKUP($G2541,Educacion[],Q$7,0))</f>
        <v/>
      </c>
      <c r="R2541" t="str">
        <f>+IF($F2541="","",VLOOKUP($G2541,Educacion[],R$7,0))</f>
        <v/>
      </c>
      <c r="S2541" t="str">
        <f>+IF($F2541="","",VLOOKUP($G2541,Educacion[],S$7,0))</f>
        <v/>
      </c>
      <c r="T2541" t="str">
        <f>+IF($F2541="","",VLOOKUP($G2541,Educacion[],T$7,0))</f>
        <v/>
      </c>
      <c r="U2541" t="str">
        <f>+IF($F2541="","",VLOOKUP($G2541,Educacion[],U$7,0))</f>
        <v/>
      </c>
      <c r="V2541" t="str">
        <f>+IF($F2541="","",VLOOKUP($G2541,Educacion[],V$7,0))</f>
        <v/>
      </c>
      <c r="W2541" t="str">
        <f>+IF($F2541="","",VLOOKUP($G2541,Educacion[],W$7,0))</f>
        <v/>
      </c>
      <c r="X2541" t="str">
        <f>+IF($F2541="","",VLOOKUP($G2541,Educacion[],X$7,0))</f>
        <v/>
      </c>
      <c r="Y2541" t="str">
        <f>+IF($F2541="","",VLOOKUP($G2541,Educacion[],Y$7,0))</f>
        <v/>
      </c>
      <c r="Z2541" t="str">
        <f>+IF($F2541="","",VLOOKUP($G2541,Educacion[],Z$7,0))</f>
        <v/>
      </c>
      <c r="AA2541" t="str">
        <f>+IF($F2541="","",VLOOKUP($G2541,Educacion[],AA$7,0))</f>
        <v/>
      </c>
      <c r="AB2541" t="str">
        <f>+IF($F2541="","",VLOOKUP($G2541,Educacion[],AB$7,0))</f>
        <v/>
      </c>
      <c r="AC2541" t="str">
        <f>+IF($F2541="","",VLOOKUP($G2541,Educacion[],AC$7,0))</f>
        <v/>
      </c>
      <c r="AD2541" t="str">
        <f>+IF($F2541="","",VLOOKUP($G2541,Educacion[],AD$7,0))</f>
        <v/>
      </c>
      <c r="AE2541" t="str">
        <f>+IF($F2541="","",VLOOKUP($G2541,Educacion[],AE$7,0))</f>
        <v/>
      </c>
      <c r="AF2541" t="str">
        <f>+IF($F2541="","",VLOOKUP($G2541,Educacion[],AF$7,0))</f>
        <v/>
      </c>
      <c r="AG2541" t="str">
        <f>+IF($F2541="","",VLOOKUP($G2541,Educacion[],AG$7,0))</f>
        <v/>
      </c>
    </row>
    <row r="2542" spans="1:33" x14ac:dyDescent="0.3">
      <c r="A2542" s="36"/>
      <c r="B2542" s="36"/>
      <c r="C2542">
        <f t="shared" ca="1" si="235"/>
        <v>529</v>
      </c>
      <c r="D2542" t="str">
        <f t="shared" si="239"/>
        <v/>
      </c>
      <c r="E2542" t="str">
        <f t="shared" ca="1" si="236"/>
        <v>0557</v>
      </c>
      <c r="F2542" t="str">
        <f t="shared" si="239"/>
        <v/>
      </c>
      <c r="H2542" t="str">
        <f>+IF($F2542="","",VLOOKUP($G2542,Educacion[],H$7,0))</f>
        <v/>
      </c>
      <c r="I2542" t="str">
        <f>+IF($F2542="","",VLOOKUP($G2542,Educacion[],I$7,0))</f>
        <v/>
      </c>
      <c r="J2542" t="str">
        <f>+IF($F2542="","",VLOOKUP($G2542,Educacion[],J$7,0))</f>
        <v/>
      </c>
      <c r="K2542" t="str">
        <f>+IF($F2542="","",VLOOKUP($G2542,Educacion[],K$7,0))</f>
        <v/>
      </c>
      <c r="L2542" t="str">
        <f>+IF($F2542="","",VLOOKUP($G2542,Educacion[],L$7,0))</f>
        <v/>
      </c>
      <c r="M2542" t="str">
        <f>+IF($F2542="","",VLOOKUP($G2542,Educacion[],M$7,0))</f>
        <v/>
      </c>
      <c r="N2542" t="str">
        <f>+IF($F2542="","",VLOOKUP($G2542,Educacion[],N$7,0))</f>
        <v/>
      </c>
      <c r="O2542" t="str">
        <f>+IF($F2542="","",VLOOKUP($G2542,Educacion[],O$7,0))</f>
        <v/>
      </c>
      <c r="P2542" t="str">
        <f>+IF($F2542="","",VLOOKUP($G2542,Educacion[],P$7,0))</f>
        <v/>
      </c>
      <c r="Q2542" t="str">
        <f>+IF($F2542="","",VLOOKUP($G2542,Educacion[],Q$7,0))</f>
        <v/>
      </c>
      <c r="R2542" t="str">
        <f>+IF($F2542="","",VLOOKUP($G2542,Educacion[],R$7,0))</f>
        <v/>
      </c>
      <c r="S2542" t="str">
        <f>+IF($F2542="","",VLOOKUP($G2542,Educacion[],S$7,0))</f>
        <v/>
      </c>
      <c r="T2542" t="str">
        <f>+IF($F2542="","",VLOOKUP($G2542,Educacion[],T$7,0))</f>
        <v/>
      </c>
      <c r="U2542" t="str">
        <f>+IF($F2542="","",VLOOKUP($G2542,Educacion[],U$7,0))</f>
        <v/>
      </c>
      <c r="V2542" t="str">
        <f>+IF($F2542="","",VLOOKUP($G2542,Educacion[],V$7,0))</f>
        <v/>
      </c>
      <c r="W2542" t="str">
        <f>+IF($F2542="","",VLOOKUP($G2542,Educacion[],W$7,0))</f>
        <v/>
      </c>
      <c r="X2542" t="str">
        <f>+IF($F2542="","",VLOOKUP($G2542,Educacion[],X$7,0))</f>
        <v/>
      </c>
      <c r="Y2542" t="str">
        <f>+IF($F2542="","",VLOOKUP($G2542,Educacion[],Y$7,0))</f>
        <v/>
      </c>
      <c r="Z2542" t="str">
        <f>+IF($F2542="","",VLOOKUP($G2542,Educacion[],Z$7,0))</f>
        <v/>
      </c>
      <c r="AA2542" t="str">
        <f>+IF($F2542="","",VLOOKUP($G2542,Educacion[],AA$7,0))</f>
        <v/>
      </c>
      <c r="AB2542" t="str">
        <f>+IF($F2542="","",VLOOKUP($G2542,Educacion[],AB$7,0))</f>
        <v/>
      </c>
      <c r="AC2542" t="str">
        <f>+IF($F2542="","",VLOOKUP($G2542,Educacion[],AC$7,0))</f>
        <v/>
      </c>
      <c r="AD2542" t="str">
        <f>+IF($F2542="","",VLOOKUP($G2542,Educacion[],AD$7,0))</f>
        <v/>
      </c>
      <c r="AE2542" t="str">
        <f>+IF($F2542="","",VLOOKUP($G2542,Educacion[],AE$7,0))</f>
        <v/>
      </c>
      <c r="AF2542" t="str">
        <f>+IF($F2542="","",VLOOKUP($G2542,Educacion[],AF$7,0))</f>
        <v/>
      </c>
      <c r="AG2542" t="str">
        <f>+IF($F2542="","",VLOOKUP($G2542,Educacion[],AG$7,0))</f>
        <v/>
      </c>
    </row>
    <row r="2543" spans="1:33" x14ac:dyDescent="0.3">
      <c r="A2543" s="36"/>
      <c r="B2543" s="36"/>
      <c r="C2543">
        <f t="shared" ca="1" si="235"/>
        <v>49</v>
      </c>
      <c r="D2543" t="str">
        <f t="shared" si="239"/>
        <v/>
      </c>
      <c r="E2543" t="str">
        <f t="shared" ca="1" si="236"/>
        <v>0053</v>
      </c>
      <c r="F2543" t="str">
        <f t="shared" si="239"/>
        <v/>
      </c>
      <c r="H2543" t="str">
        <f>+IF($F2543="","",VLOOKUP($G2543,Educacion[],H$7,0))</f>
        <v/>
      </c>
      <c r="I2543" t="str">
        <f>+IF($F2543="","",VLOOKUP($G2543,Educacion[],I$7,0))</f>
        <v/>
      </c>
      <c r="J2543" t="str">
        <f>+IF($F2543="","",VLOOKUP($G2543,Educacion[],J$7,0))</f>
        <v/>
      </c>
      <c r="K2543" t="str">
        <f>+IF($F2543="","",VLOOKUP($G2543,Educacion[],K$7,0))</f>
        <v/>
      </c>
      <c r="L2543" t="str">
        <f>+IF($F2543="","",VLOOKUP($G2543,Educacion[],L$7,0))</f>
        <v/>
      </c>
      <c r="M2543" t="str">
        <f>+IF($F2543="","",VLOOKUP($G2543,Educacion[],M$7,0))</f>
        <v/>
      </c>
      <c r="N2543" t="str">
        <f>+IF($F2543="","",VLOOKUP($G2543,Educacion[],N$7,0))</f>
        <v/>
      </c>
      <c r="O2543" t="str">
        <f>+IF($F2543="","",VLOOKUP($G2543,Educacion[],O$7,0))</f>
        <v/>
      </c>
      <c r="P2543" t="str">
        <f>+IF($F2543="","",VLOOKUP($G2543,Educacion[],P$7,0))</f>
        <v/>
      </c>
      <c r="Q2543" t="str">
        <f>+IF($F2543="","",VLOOKUP($G2543,Educacion[],Q$7,0))</f>
        <v/>
      </c>
      <c r="R2543" t="str">
        <f>+IF($F2543="","",VLOOKUP($G2543,Educacion[],R$7,0))</f>
        <v/>
      </c>
      <c r="S2543" t="str">
        <f>+IF($F2543="","",VLOOKUP($G2543,Educacion[],S$7,0))</f>
        <v/>
      </c>
      <c r="T2543" t="str">
        <f>+IF($F2543="","",VLOOKUP($G2543,Educacion[],T$7,0))</f>
        <v/>
      </c>
      <c r="U2543" t="str">
        <f>+IF($F2543="","",VLOOKUP($G2543,Educacion[],U$7,0))</f>
        <v/>
      </c>
      <c r="V2543" t="str">
        <f>+IF($F2543="","",VLOOKUP($G2543,Educacion[],V$7,0))</f>
        <v/>
      </c>
      <c r="W2543" t="str">
        <f>+IF($F2543="","",VLOOKUP($G2543,Educacion[],W$7,0))</f>
        <v/>
      </c>
      <c r="X2543" t="str">
        <f>+IF($F2543="","",VLOOKUP($G2543,Educacion[],X$7,0))</f>
        <v/>
      </c>
      <c r="Y2543" t="str">
        <f>+IF($F2543="","",VLOOKUP($G2543,Educacion[],Y$7,0))</f>
        <v/>
      </c>
      <c r="Z2543" t="str">
        <f>+IF($F2543="","",VLOOKUP($G2543,Educacion[],Z$7,0))</f>
        <v/>
      </c>
      <c r="AA2543" t="str">
        <f>+IF($F2543="","",VLOOKUP($G2543,Educacion[],AA$7,0))</f>
        <v/>
      </c>
      <c r="AB2543" t="str">
        <f>+IF($F2543="","",VLOOKUP($G2543,Educacion[],AB$7,0))</f>
        <v/>
      </c>
      <c r="AC2543" t="str">
        <f>+IF($F2543="","",VLOOKUP($G2543,Educacion[],AC$7,0))</f>
        <v/>
      </c>
      <c r="AD2543" t="str">
        <f>+IF($F2543="","",VLOOKUP($G2543,Educacion[],AD$7,0))</f>
        <v/>
      </c>
      <c r="AE2543" t="str">
        <f>+IF($F2543="","",VLOOKUP($G2543,Educacion[],AE$7,0))</f>
        <v/>
      </c>
      <c r="AF2543" t="str">
        <f>+IF($F2543="","",VLOOKUP($G2543,Educacion[],AF$7,0))</f>
        <v/>
      </c>
      <c r="AG2543" t="str">
        <f>+IF($F2543="","",VLOOKUP($G2543,Educacion[],AG$7,0))</f>
        <v/>
      </c>
    </row>
    <row r="2544" spans="1:33" x14ac:dyDescent="0.3">
      <c r="A2544" s="36"/>
      <c r="B2544" s="36"/>
      <c r="C2544">
        <f t="shared" ca="1" si="235"/>
        <v>427</v>
      </c>
      <c r="D2544" t="str">
        <f t="shared" si="239"/>
        <v/>
      </c>
      <c r="E2544" t="str">
        <f t="shared" ca="1" si="236"/>
        <v>0467</v>
      </c>
      <c r="F2544" t="str">
        <f t="shared" si="239"/>
        <v/>
      </c>
      <c r="H2544" t="str">
        <f>+IF($F2544="","",VLOOKUP($G2544,Educacion[],H$7,0))</f>
        <v/>
      </c>
      <c r="I2544" t="str">
        <f>+IF($F2544="","",VLOOKUP($G2544,Educacion[],I$7,0))</f>
        <v/>
      </c>
      <c r="J2544" t="str">
        <f>+IF($F2544="","",VLOOKUP($G2544,Educacion[],J$7,0))</f>
        <v/>
      </c>
      <c r="K2544" t="str">
        <f>+IF($F2544="","",VLOOKUP($G2544,Educacion[],K$7,0))</f>
        <v/>
      </c>
      <c r="L2544" t="str">
        <f>+IF($F2544="","",VLOOKUP($G2544,Educacion[],L$7,0))</f>
        <v/>
      </c>
      <c r="M2544" t="str">
        <f>+IF($F2544="","",VLOOKUP($G2544,Educacion[],M$7,0))</f>
        <v/>
      </c>
      <c r="N2544" t="str">
        <f>+IF($F2544="","",VLOOKUP($G2544,Educacion[],N$7,0))</f>
        <v/>
      </c>
      <c r="O2544" t="str">
        <f>+IF($F2544="","",VLOOKUP($G2544,Educacion[],O$7,0))</f>
        <v/>
      </c>
      <c r="P2544" t="str">
        <f>+IF($F2544="","",VLOOKUP($G2544,Educacion[],P$7,0))</f>
        <v/>
      </c>
      <c r="Q2544" t="str">
        <f>+IF($F2544="","",VLOOKUP($G2544,Educacion[],Q$7,0))</f>
        <v/>
      </c>
      <c r="R2544" t="str">
        <f>+IF($F2544="","",VLOOKUP($G2544,Educacion[],R$7,0))</f>
        <v/>
      </c>
      <c r="S2544" t="str">
        <f>+IF($F2544="","",VLOOKUP($G2544,Educacion[],S$7,0))</f>
        <v/>
      </c>
      <c r="T2544" t="str">
        <f>+IF($F2544="","",VLOOKUP($G2544,Educacion[],T$7,0))</f>
        <v/>
      </c>
      <c r="U2544" t="str">
        <f>+IF($F2544="","",VLOOKUP($G2544,Educacion[],U$7,0))</f>
        <v/>
      </c>
      <c r="V2544" t="str">
        <f>+IF($F2544="","",VLOOKUP($G2544,Educacion[],V$7,0))</f>
        <v/>
      </c>
      <c r="W2544" t="str">
        <f>+IF($F2544="","",VLOOKUP($G2544,Educacion[],W$7,0))</f>
        <v/>
      </c>
      <c r="X2544" t="str">
        <f>+IF($F2544="","",VLOOKUP($G2544,Educacion[],X$7,0))</f>
        <v/>
      </c>
      <c r="Y2544" t="str">
        <f>+IF($F2544="","",VLOOKUP($G2544,Educacion[],Y$7,0))</f>
        <v/>
      </c>
      <c r="Z2544" t="str">
        <f>+IF($F2544="","",VLOOKUP($G2544,Educacion[],Z$7,0))</f>
        <v/>
      </c>
      <c r="AA2544" t="str">
        <f>+IF($F2544="","",VLOOKUP($G2544,Educacion[],AA$7,0))</f>
        <v/>
      </c>
      <c r="AB2544" t="str">
        <f>+IF($F2544="","",VLOOKUP($G2544,Educacion[],AB$7,0))</f>
        <v/>
      </c>
      <c r="AC2544" t="str">
        <f>+IF($F2544="","",VLOOKUP($G2544,Educacion[],AC$7,0))</f>
        <v/>
      </c>
      <c r="AD2544" t="str">
        <f>+IF($F2544="","",VLOOKUP($G2544,Educacion[],AD$7,0))</f>
        <v/>
      </c>
      <c r="AE2544" t="str">
        <f>+IF($F2544="","",VLOOKUP($G2544,Educacion[],AE$7,0))</f>
        <v/>
      </c>
      <c r="AF2544" t="str">
        <f>+IF($F2544="","",VLOOKUP($G2544,Educacion[],AF$7,0))</f>
        <v/>
      </c>
      <c r="AG2544" t="str">
        <f>+IF($F2544="","",VLOOKUP($G2544,Educacion[],AG$7,0))</f>
        <v/>
      </c>
    </row>
    <row r="2545" spans="1:33" x14ac:dyDescent="0.3">
      <c r="A2545" s="36"/>
      <c r="B2545" s="36"/>
      <c r="C2545">
        <f t="shared" ca="1" si="235"/>
        <v>69</v>
      </c>
      <c r="D2545" t="str">
        <f t="shared" si="239"/>
        <v/>
      </c>
      <c r="E2545" t="str">
        <f t="shared" ca="1" si="236"/>
        <v/>
      </c>
      <c r="F2545" t="str">
        <f t="shared" si="239"/>
        <v/>
      </c>
      <c r="H2545" t="str">
        <f>+IF($F2545="","",VLOOKUP($G2545,Educacion[],H$7,0))</f>
        <v/>
      </c>
      <c r="I2545" t="str">
        <f>+IF($F2545="","",VLOOKUP($G2545,Educacion[],I$7,0))</f>
        <v/>
      </c>
      <c r="J2545" t="str">
        <f>+IF($F2545="","",VLOOKUP($G2545,Educacion[],J$7,0))</f>
        <v/>
      </c>
      <c r="K2545" t="str">
        <f>+IF($F2545="","",VLOOKUP($G2545,Educacion[],K$7,0))</f>
        <v/>
      </c>
      <c r="L2545" t="str">
        <f>+IF($F2545="","",VLOOKUP($G2545,Educacion[],L$7,0))</f>
        <v/>
      </c>
      <c r="M2545" t="str">
        <f>+IF($F2545="","",VLOOKUP($G2545,Educacion[],M$7,0))</f>
        <v/>
      </c>
      <c r="N2545" t="str">
        <f>+IF($F2545="","",VLOOKUP($G2545,Educacion[],N$7,0))</f>
        <v/>
      </c>
      <c r="O2545" t="str">
        <f>+IF($F2545="","",VLOOKUP($G2545,Educacion[],O$7,0))</f>
        <v/>
      </c>
      <c r="P2545" t="str">
        <f>+IF($F2545="","",VLOOKUP($G2545,Educacion[],P$7,0))</f>
        <v/>
      </c>
      <c r="Q2545" t="str">
        <f>+IF($F2545="","",VLOOKUP($G2545,Educacion[],Q$7,0))</f>
        <v/>
      </c>
      <c r="R2545" t="str">
        <f>+IF($F2545="","",VLOOKUP($G2545,Educacion[],R$7,0))</f>
        <v/>
      </c>
      <c r="S2545" t="str">
        <f>+IF($F2545="","",VLOOKUP($G2545,Educacion[],S$7,0))</f>
        <v/>
      </c>
      <c r="T2545" t="str">
        <f>+IF($F2545="","",VLOOKUP($G2545,Educacion[],T$7,0))</f>
        <v/>
      </c>
      <c r="U2545" t="str">
        <f>+IF($F2545="","",VLOOKUP($G2545,Educacion[],U$7,0))</f>
        <v/>
      </c>
      <c r="V2545" t="str">
        <f>+IF($F2545="","",VLOOKUP($G2545,Educacion[],V$7,0))</f>
        <v/>
      </c>
      <c r="W2545" t="str">
        <f>+IF($F2545="","",VLOOKUP($G2545,Educacion[],W$7,0))</f>
        <v/>
      </c>
      <c r="X2545" t="str">
        <f>+IF($F2545="","",VLOOKUP($G2545,Educacion[],X$7,0))</f>
        <v/>
      </c>
      <c r="Y2545" t="str">
        <f>+IF($F2545="","",VLOOKUP($G2545,Educacion[],Y$7,0))</f>
        <v/>
      </c>
      <c r="Z2545" t="str">
        <f>+IF($F2545="","",VLOOKUP($G2545,Educacion[],Z$7,0))</f>
        <v/>
      </c>
      <c r="AA2545" t="str">
        <f>+IF($F2545="","",VLOOKUP($G2545,Educacion[],AA$7,0))</f>
        <v/>
      </c>
      <c r="AB2545" t="str">
        <f>+IF($F2545="","",VLOOKUP($G2545,Educacion[],AB$7,0))</f>
        <v/>
      </c>
      <c r="AC2545" t="str">
        <f>+IF($F2545="","",VLOOKUP($G2545,Educacion[],AC$7,0))</f>
        <v/>
      </c>
      <c r="AD2545" t="str">
        <f>+IF($F2545="","",VLOOKUP($G2545,Educacion[],AD$7,0))</f>
        <v/>
      </c>
      <c r="AE2545" t="str">
        <f>+IF($F2545="","",VLOOKUP($G2545,Educacion[],AE$7,0))</f>
        <v/>
      </c>
      <c r="AF2545" t="str">
        <f>+IF($F2545="","",VLOOKUP($G2545,Educacion[],AF$7,0))</f>
        <v/>
      </c>
      <c r="AG2545" t="str">
        <f>+IF($F2545="","",VLOOKUP($G2545,Educacion[],AG$7,0))</f>
        <v/>
      </c>
    </row>
    <row r="2546" spans="1:33" x14ac:dyDescent="0.3">
      <c r="A2546" s="36"/>
      <c r="B2546" s="36"/>
      <c r="C2546">
        <f t="shared" ca="1" si="235"/>
        <v>293</v>
      </c>
      <c r="D2546" t="str">
        <f t="shared" si="239"/>
        <v/>
      </c>
      <c r="E2546" t="str">
        <f t="shared" ca="1" si="236"/>
        <v>0296</v>
      </c>
      <c r="F2546" t="str">
        <f t="shared" si="239"/>
        <v/>
      </c>
      <c r="H2546" t="str">
        <f>+IF($F2546="","",VLOOKUP($G2546,Educacion[],H$7,0))</f>
        <v/>
      </c>
      <c r="I2546" t="str">
        <f>+IF($F2546="","",VLOOKUP($G2546,Educacion[],I$7,0))</f>
        <v/>
      </c>
      <c r="J2546" t="str">
        <f>+IF($F2546="","",VLOOKUP($G2546,Educacion[],J$7,0))</f>
        <v/>
      </c>
      <c r="K2546" t="str">
        <f>+IF($F2546="","",VLOOKUP($G2546,Educacion[],K$7,0))</f>
        <v/>
      </c>
      <c r="L2546" t="str">
        <f>+IF($F2546="","",VLOOKUP($G2546,Educacion[],L$7,0))</f>
        <v/>
      </c>
      <c r="M2546" t="str">
        <f>+IF($F2546="","",VLOOKUP($G2546,Educacion[],M$7,0))</f>
        <v/>
      </c>
      <c r="N2546" t="str">
        <f>+IF($F2546="","",VLOOKUP($G2546,Educacion[],N$7,0))</f>
        <v/>
      </c>
      <c r="O2546" t="str">
        <f>+IF($F2546="","",VLOOKUP($G2546,Educacion[],O$7,0))</f>
        <v/>
      </c>
      <c r="P2546" t="str">
        <f>+IF($F2546="","",VLOOKUP($G2546,Educacion[],P$7,0))</f>
        <v/>
      </c>
      <c r="Q2546" t="str">
        <f>+IF($F2546="","",VLOOKUP($G2546,Educacion[],Q$7,0))</f>
        <v/>
      </c>
      <c r="R2546" t="str">
        <f>+IF($F2546="","",VLOOKUP($G2546,Educacion[],R$7,0))</f>
        <v/>
      </c>
      <c r="S2546" t="str">
        <f>+IF($F2546="","",VLOOKUP($G2546,Educacion[],S$7,0))</f>
        <v/>
      </c>
      <c r="T2546" t="str">
        <f>+IF($F2546="","",VLOOKUP($G2546,Educacion[],T$7,0))</f>
        <v/>
      </c>
      <c r="U2546" t="str">
        <f>+IF($F2546="","",VLOOKUP($G2546,Educacion[],U$7,0))</f>
        <v/>
      </c>
      <c r="V2546" t="str">
        <f>+IF($F2546="","",VLOOKUP($G2546,Educacion[],V$7,0))</f>
        <v/>
      </c>
      <c r="W2546" t="str">
        <f>+IF($F2546="","",VLOOKUP($G2546,Educacion[],W$7,0))</f>
        <v/>
      </c>
      <c r="X2546" t="str">
        <f>+IF($F2546="","",VLOOKUP($G2546,Educacion[],X$7,0))</f>
        <v/>
      </c>
      <c r="Y2546" t="str">
        <f>+IF($F2546="","",VLOOKUP($G2546,Educacion[],Y$7,0))</f>
        <v/>
      </c>
      <c r="Z2546" t="str">
        <f>+IF($F2546="","",VLOOKUP($G2546,Educacion[],Z$7,0))</f>
        <v/>
      </c>
      <c r="AA2546" t="str">
        <f>+IF($F2546="","",VLOOKUP($G2546,Educacion[],AA$7,0))</f>
        <v/>
      </c>
      <c r="AB2546" t="str">
        <f>+IF($F2546="","",VLOOKUP($G2546,Educacion[],AB$7,0))</f>
        <v/>
      </c>
      <c r="AC2546" t="str">
        <f>+IF($F2546="","",VLOOKUP($G2546,Educacion[],AC$7,0))</f>
        <v/>
      </c>
      <c r="AD2546" t="str">
        <f>+IF($F2546="","",VLOOKUP($G2546,Educacion[],AD$7,0))</f>
        <v/>
      </c>
      <c r="AE2546" t="str">
        <f>+IF($F2546="","",VLOOKUP($G2546,Educacion[],AE$7,0))</f>
        <v/>
      </c>
      <c r="AF2546" t="str">
        <f>+IF($F2546="","",VLOOKUP($G2546,Educacion[],AF$7,0))</f>
        <v/>
      </c>
      <c r="AG2546" t="str">
        <f>+IF($F2546="","",VLOOKUP($G2546,Educacion[],AG$7,0))</f>
        <v/>
      </c>
    </row>
    <row r="2547" spans="1:33" x14ac:dyDescent="0.3">
      <c r="A2547" s="36"/>
      <c r="B2547" s="36"/>
      <c r="C2547">
        <f t="shared" ca="1" si="235"/>
        <v>503</v>
      </c>
      <c r="D2547" t="str">
        <f t="shared" si="239"/>
        <v/>
      </c>
      <c r="E2547" t="str">
        <f t="shared" ca="1" si="236"/>
        <v>0530</v>
      </c>
      <c r="F2547" t="str">
        <f t="shared" si="239"/>
        <v/>
      </c>
      <c r="H2547" t="str">
        <f>+IF($F2547="","",VLOOKUP($G2547,Educacion[],H$7,0))</f>
        <v/>
      </c>
      <c r="I2547" t="str">
        <f>+IF($F2547="","",VLOOKUP($G2547,Educacion[],I$7,0))</f>
        <v/>
      </c>
      <c r="J2547" t="str">
        <f>+IF($F2547="","",VLOOKUP($G2547,Educacion[],J$7,0))</f>
        <v/>
      </c>
      <c r="K2547" t="str">
        <f>+IF($F2547="","",VLOOKUP($G2547,Educacion[],K$7,0))</f>
        <v/>
      </c>
      <c r="L2547" t="str">
        <f>+IF($F2547="","",VLOOKUP($G2547,Educacion[],L$7,0))</f>
        <v/>
      </c>
      <c r="M2547" t="str">
        <f>+IF($F2547="","",VLOOKUP($G2547,Educacion[],M$7,0))</f>
        <v/>
      </c>
      <c r="N2547" t="str">
        <f>+IF($F2547="","",VLOOKUP($G2547,Educacion[],N$7,0))</f>
        <v/>
      </c>
      <c r="O2547" t="str">
        <f>+IF($F2547="","",VLOOKUP($G2547,Educacion[],O$7,0))</f>
        <v/>
      </c>
      <c r="P2547" t="str">
        <f>+IF($F2547="","",VLOOKUP($G2547,Educacion[],P$7,0))</f>
        <v/>
      </c>
      <c r="Q2547" t="str">
        <f>+IF($F2547="","",VLOOKUP($G2547,Educacion[],Q$7,0))</f>
        <v/>
      </c>
      <c r="R2547" t="str">
        <f>+IF($F2547="","",VLOOKUP($G2547,Educacion[],R$7,0))</f>
        <v/>
      </c>
      <c r="S2547" t="str">
        <f>+IF($F2547="","",VLOOKUP($G2547,Educacion[],S$7,0))</f>
        <v/>
      </c>
      <c r="T2547" t="str">
        <f>+IF($F2547="","",VLOOKUP($G2547,Educacion[],T$7,0))</f>
        <v/>
      </c>
      <c r="U2547" t="str">
        <f>+IF($F2547="","",VLOOKUP($G2547,Educacion[],U$7,0))</f>
        <v/>
      </c>
      <c r="V2547" t="str">
        <f>+IF($F2547="","",VLOOKUP($G2547,Educacion[],V$7,0))</f>
        <v/>
      </c>
      <c r="W2547" t="str">
        <f>+IF($F2547="","",VLOOKUP($G2547,Educacion[],W$7,0))</f>
        <v/>
      </c>
      <c r="X2547" t="str">
        <f>+IF($F2547="","",VLOOKUP($G2547,Educacion[],X$7,0))</f>
        <v/>
      </c>
      <c r="Y2547" t="str">
        <f>+IF($F2547="","",VLOOKUP($G2547,Educacion[],Y$7,0))</f>
        <v/>
      </c>
      <c r="Z2547" t="str">
        <f>+IF($F2547="","",VLOOKUP($G2547,Educacion[],Z$7,0))</f>
        <v/>
      </c>
      <c r="AA2547" t="str">
        <f>+IF($F2547="","",VLOOKUP($G2547,Educacion[],AA$7,0))</f>
        <v/>
      </c>
      <c r="AB2547" t="str">
        <f>+IF($F2547="","",VLOOKUP($G2547,Educacion[],AB$7,0))</f>
        <v/>
      </c>
      <c r="AC2547" t="str">
        <f>+IF($F2547="","",VLOOKUP($G2547,Educacion[],AC$7,0))</f>
        <v/>
      </c>
      <c r="AD2547" t="str">
        <f>+IF($F2547="","",VLOOKUP($G2547,Educacion[],AD$7,0))</f>
        <v/>
      </c>
      <c r="AE2547" t="str">
        <f>+IF($F2547="","",VLOOKUP($G2547,Educacion[],AE$7,0))</f>
        <v/>
      </c>
      <c r="AF2547" t="str">
        <f>+IF($F2547="","",VLOOKUP($G2547,Educacion[],AF$7,0))</f>
        <v/>
      </c>
      <c r="AG2547" t="str">
        <f>+IF($F2547="","",VLOOKUP($G2547,Educacion[],AG$7,0))</f>
        <v/>
      </c>
    </row>
    <row r="2548" spans="1:33" x14ac:dyDescent="0.3">
      <c r="A2548" s="36"/>
      <c r="B2548" s="36"/>
      <c r="C2548">
        <f t="shared" ca="1" si="235"/>
        <v>358</v>
      </c>
      <c r="D2548" t="str">
        <f t="shared" si="239"/>
        <v/>
      </c>
      <c r="E2548" t="str">
        <f t="shared" ca="1" si="236"/>
        <v>0394</v>
      </c>
      <c r="F2548" t="str">
        <f t="shared" si="239"/>
        <v/>
      </c>
      <c r="H2548" t="str">
        <f>+IF($F2548="","",VLOOKUP($G2548,Educacion[],H$7,0))</f>
        <v/>
      </c>
      <c r="I2548" t="str">
        <f>+IF($F2548="","",VLOOKUP($G2548,Educacion[],I$7,0))</f>
        <v/>
      </c>
      <c r="J2548" t="str">
        <f>+IF($F2548="","",VLOOKUP($G2548,Educacion[],J$7,0))</f>
        <v/>
      </c>
      <c r="K2548" t="str">
        <f>+IF($F2548="","",VLOOKUP($G2548,Educacion[],K$7,0))</f>
        <v/>
      </c>
      <c r="L2548" t="str">
        <f>+IF($F2548="","",VLOOKUP($G2548,Educacion[],L$7,0))</f>
        <v/>
      </c>
      <c r="M2548" t="str">
        <f>+IF($F2548="","",VLOOKUP($G2548,Educacion[],M$7,0))</f>
        <v/>
      </c>
      <c r="N2548" t="str">
        <f>+IF($F2548="","",VLOOKUP($G2548,Educacion[],N$7,0))</f>
        <v/>
      </c>
      <c r="O2548" t="str">
        <f>+IF($F2548="","",VLOOKUP($G2548,Educacion[],O$7,0))</f>
        <v/>
      </c>
      <c r="P2548" t="str">
        <f>+IF($F2548="","",VLOOKUP($G2548,Educacion[],P$7,0))</f>
        <v/>
      </c>
      <c r="Q2548" t="str">
        <f>+IF($F2548="","",VLOOKUP($G2548,Educacion[],Q$7,0))</f>
        <v/>
      </c>
      <c r="R2548" t="str">
        <f>+IF($F2548="","",VLOOKUP($G2548,Educacion[],R$7,0))</f>
        <v/>
      </c>
      <c r="S2548" t="str">
        <f>+IF($F2548="","",VLOOKUP($G2548,Educacion[],S$7,0))</f>
        <v/>
      </c>
      <c r="T2548" t="str">
        <f>+IF($F2548="","",VLOOKUP($G2548,Educacion[],T$7,0))</f>
        <v/>
      </c>
      <c r="U2548" t="str">
        <f>+IF($F2548="","",VLOOKUP($G2548,Educacion[],U$7,0))</f>
        <v/>
      </c>
      <c r="V2548" t="str">
        <f>+IF($F2548="","",VLOOKUP($G2548,Educacion[],V$7,0))</f>
        <v/>
      </c>
      <c r="W2548" t="str">
        <f>+IF($F2548="","",VLOOKUP($G2548,Educacion[],W$7,0))</f>
        <v/>
      </c>
      <c r="X2548" t="str">
        <f>+IF($F2548="","",VLOOKUP($G2548,Educacion[],X$7,0))</f>
        <v/>
      </c>
      <c r="Y2548" t="str">
        <f>+IF($F2548="","",VLOOKUP($G2548,Educacion[],Y$7,0))</f>
        <v/>
      </c>
      <c r="Z2548" t="str">
        <f>+IF($F2548="","",VLOOKUP($G2548,Educacion[],Z$7,0))</f>
        <v/>
      </c>
      <c r="AA2548" t="str">
        <f>+IF($F2548="","",VLOOKUP($G2548,Educacion[],AA$7,0))</f>
        <v/>
      </c>
      <c r="AB2548" t="str">
        <f>+IF($F2548="","",VLOOKUP($G2548,Educacion[],AB$7,0))</f>
        <v/>
      </c>
      <c r="AC2548" t="str">
        <f>+IF($F2548="","",VLOOKUP($G2548,Educacion[],AC$7,0))</f>
        <v/>
      </c>
      <c r="AD2548" t="str">
        <f>+IF($F2548="","",VLOOKUP($G2548,Educacion[],AD$7,0))</f>
        <v/>
      </c>
      <c r="AE2548" t="str">
        <f>+IF($F2548="","",VLOOKUP($G2548,Educacion[],AE$7,0))</f>
        <v/>
      </c>
      <c r="AF2548" t="str">
        <f>+IF($F2548="","",VLOOKUP($G2548,Educacion[],AF$7,0))</f>
        <v/>
      </c>
      <c r="AG2548" t="str">
        <f>+IF($F2548="","",VLOOKUP($G2548,Educacion[],AG$7,0))</f>
        <v/>
      </c>
    </row>
    <row r="2549" spans="1:33" x14ac:dyDescent="0.3">
      <c r="A2549" s="36"/>
      <c r="B2549" s="36"/>
      <c r="C2549">
        <f t="shared" ca="1" si="235"/>
        <v>181</v>
      </c>
      <c r="D2549" t="str">
        <f t="shared" si="239"/>
        <v/>
      </c>
      <c r="E2549" t="str">
        <f t="shared" ca="1" si="236"/>
        <v>0175</v>
      </c>
      <c r="F2549" t="str">
        <f t="shared" si="239"/>
        <v/>
      </c>
      <c r="H2549" t="str">
        <f>+IF($F2549="","",VLOOKUP($G2549,Educacion[],H$7,0))</f>
        <v/>
      </c>
      <c r="I2549" t="str">
        <f>+IF($F2549="","",VLOOKUP($G2549,Educacion[],I$7,0))</f>
        <v/>
      </c>
      <c r="J2549" t="str">
        <f>+IF($F2549="","",VLOOKUP($G2549,Educacion[],J$7,0))</f>
        <v/>
      </c>
      <c r="K2549" t="str">
        <f>+IF($F2549="","",VLOOKUP($G2549,Educacion[],K$7,0))</f>
        <v/>
      </c>
      <c r="L2549" t="str">
        <f>+IF($F2549="","",VLOOKUP($G2549,Educacion[],L$7,0))</f>
        <v/>
      </c>
      <c r="M2549" t="str">
        <f>+IF($F2549="","",VLOOKUP($G2549,Educacion[],M$7,0))</f>
        <v/>
      </c>
      <c r="N2549" t="str">
        <f>+IF($F2549="","",VLOOKUP($G2549,Educacion[],N$7,0))</f>
        <v/>
      </c>
      <c r="O2549" t="str">
        <f>+IF($F2549="","",VLOOKUP($G2549,Educacion[],O$7,0))</f>
        <v/>
      </c>
      <c r="P2549" t="str">
        <f>+IF($F2549="","",VLOOKUP($G2549,Educacion[],P$7,0))</f>
        <v/>
      </c>
      <c r="Q2549" t="str">
        <f>+IF($F2549="","",VLOOKUP($G2549,Educacion[],Q$7,0))</f>
        <v/>
      </c>
      <c r="R2549" t="str">
        <f>+IF($F2549="","",VLOOKUP($G2549,Educacion[],R$7,0))</f>
        <v/>
      </c>
      <c r="S2549" t="str">
        <f>+IF($F2549="","",VLOOKUP($G2549,Educacion[],S$7,0))</f>
        <v/>
      </c>
      <c r="T2549" t="str">
        <f>+IF($F2549="","",VLOOKUP($G2549,Educacion[],T$7,0))</f>
        <v/>
      </c>
      <c r="U2549" t="str">
        <f>+IF($F2549="","",VLOOKUP($G2549,Educacion[],U$7,0))</f>
        <v/>
      </c>
      <c r="V2549" t="str">
        <f>+IF($F2549="","",VLOOKUP($G2549,Educacion[],V$7,0))</f>
        <v/>
      </c>
      <c r="W2549" t="str">
        <f>+IF($F2549="","",VLOOKUP($G2549,Educacion[],W$7,0))</f>
        <v/>
      </c>
      <c r="X2549" t="str">
        <f>+IF($F2549="","",VLOOKUP($G2549,Educacion[],X$7,0))</f>
        <v/>
      </c>
      <c r="Y2549" t="str">
        <f>+IF($F2549="","",VLOOKUP($G2549,Educacion[],Y$7,0))</f>
        <v/>
      </c>
      <c r="Z2549" t="str">
        <f>+IF($F2549="","",VLOOKUP($G2549,Educacion[],Z$7,0))</f>
        <v/>
      </c>
      <c r="AA2549" t="str">
        <f>+IF($F2549="","",VLOOKUP($G2549,Educacion[],AA$7,0))</f>
        <v/>
      </c>
      <c r="AB2549" t="str">
        <f>+IF($F2549="","",VLOOKUP($G2549,Educacion[],AB$7,0))</f>
        <v/>
      </c>
      <c r="AC2549" t="str">
        <f>+IF($F2549="","",VLOOKUP($G2549,Educacion[],AC$7,0))</f>
        <v/>
      </c>
      <c r="AD2549" t="str">
        <f>+IF($F2549="","",VLOOKUP($G2549,Educacion[],AD$7,0))</f>
        <v/>
      </c>
      <c r="AE2549" t="str">
        <f>+IF($F2549="","",VLOOKUP($G2549,Educacion[],AE$7,0))</f>
        <v/>
      </c>
      <c r="AF2549" t="str">
        <f>+IF($F2549="","",VLOOKUP($G2549,Educacion[],AF$7,0))</f>
        <v/>
      </c>
      <c r="AG2549" t="str">
        <f>+IF($F2549="","",VLOOKUP($G2549,Educacion[],AG$7,0))</f>
        <v/>
      </c>
    </row>
    <row r="2550" spans="1:33" x14ac:dyDescent="0.3">
      <c r="A2550" s="36"/>
      <c r="B2550" s="36"/>
      <c r="C2550">
        <f t="shared" ca="1" si="235"/>
        <v>128</v>
      </c>
      <c r="D2550" t="str">
        <f t="shared" si="239"/>
        <v/>
      </c>
      <c r="E2550" t="str">
        <f t="shared" ca="1" si="236"/>
        <v>0119</v>
      </c>
      <c r="F2550" t="str">
        <f t="shared" si="239"/>
        <v/>
      </c>
      <c r="H2550" t="str">
        <f>+IF($F2550="","",VLOOKUP($G2550,Educacion[],H$7,0))</f>
        <v/>
      </c>
      <c r="I2550" t="str">
        <f>+IF($F2550="","",VLOOKUP($G2550,Educacion[],I$7,0))</f>
        <v/>
      </c>
      <c r="J2550" t="str">
        <f>+IF($F2550="","",VLOOKUP($G2550,Educacion[],J$7,0))</f>
        <v/>
      </c>
      <c r="K2550" t="str">
        <f>+IF($F2550="","",VLOOKUP($G2550,Educacion[],K$7,0))</f>
        <v/>
      </c>
      <c r="L2550" t="str">
        <f>+IF($F2550="","",VLOOKUP($G2550,Educacion[],L$7,0))</f>
        <v/>
      </c>
      <c r="M2550" t="str">
        <f>+IF($F2550="","",VLOOKUP($G2550,Educacion[],M$7,0))</f>
        <v/>
      </c>
      <c r="N2550" t="str">
        <f>+IF($F2550="","",VLOOKUP($G2550,Educacion[],N$7,0))</f>
        <v/>
      </c>
      <c r="O2550" t="str">
        <f>+IF($F2550="","",VLOOKUP($G2550,Educacion[],O$7,0))</f>
        <v/>
      </c>
      <c r="P2550" t="str">
        <f>+IF($F2550="","",VLOOKUP($G2550,Educacion[],P$7,0))</f>
        <v/>
      </c>
      <c r="Q2550" t="str">
        <f>+IF($F2550="","",VLOOKUP($G2550,Educacion[],Q$7,0))</f>
        <v/>
      </c>
      <c r="R2550" t="str">
        <f>+IF($F2550="","",VLOOKUP($G2550,Educacion[],R$7,0))</f>
        <v/>
      </c>
      <c r="S2550" t="str">
        <f>+IF($F2550="","",VLOOKUP($G2550,Educacion[],S$7,0))</f>
        <v/>
      </c>
      <c r="T2550" t="str">
        <f>+IF($F2550="","",VLOOKUP($G2550,Educacion[],T$7,0))</f>
        <v/>
      </c>
      <c r="U2550" t="str">
        <f>+IF($F2550="","",VLOOKUP($G2550,Educacion[],U$7,0))</f>
        <v/>
      </c>
      <c r="V2550" t="str">
        <f>+IF($F2550="","",VLOOKUP($G2550,Educacion[],V$7,0))</f>
        <v/>
      </c>
      <c r="W2550" t="str">
        <f>+IF($F2550="","",VLOOKUP($G2550,Educacion[],W$7,0))</f>
        <v/>
      </c>
      <c r="X2550" t="str">
        <f>+IF($F2550="","",VLOOKUP($G2550,Educacion[],X$7,0))</f>
        <v/>
      </c>
      <c r="Y2550" t="str">
        <f>+IF($F2550="","",VLOOKUP($G2550,Educacion[],Y$7,0))</f>
        <v/>
      </c>
      <c r="Z2550" t="str">
        <f>+IF($F2550="","",VLOOKUP($G2550,Educacion[],Z$7,0))</f>
        <v/>
      </c>
      <c r="AA2550" t="str">
        <f>+IF($F2550="","",VLOOKUP($G2550,Educacion[],AA$7,0))</f>
        <v/>
      </c>
      <c r="AB2550" t="str">
        <f>+IF($F2550="","",VLOOKUP($G2550,Educacion[],AB$7,0))</f>
        <v/>
      </c>
      <c r="AC2550" t="str">
        <f>+IF($F2550="","",VLOOKUP($G2550,Educacion[],AC$7,0))</f>
        <v/>
      </c>
      <c r="AD2550" t="str">
        <f>+IF($F2550="","",VLOOKUP($G2550,Educacion[],AD$7,0))</f>
        <v/>
      </c>
      <c r="AE2550" t="str">
        <f>+IF($F2550="","",VLOOKUP($G2550,Educacion[],AE$7,0))</f>
        <v/>
      </c>
      <c r="AF2550" t="str">
        <f>+IF($F2550="","",VLOOKUP($G2550,Educacion[],AF$7,0))</f>
        <v/>
      </c>
      <c r="AG2550" t="str">
        <f>+IF($F2550="","",VLOOKUP($G2550,Educacion[],AG$7,0))</f>
        <v/>
      </c>
    </row>
    <row r="2551" spans="1:33" x14ac:dyDescent="0.3">
      <c r="A2551" s="36"/>
      <c r="B2551" s="36"/>
      <c r="C2551">
        <f t="shared" ca="1" si="235"/>
        <v>454</v>
      </c>
      <c r="D2551" t="str">
        <f t="shared" si="239"/>
        <v/>
      </c>
      <c r="E2551" t="str">
        <f t="shared" ca="1" si="236"/>
        <v>0478</v>
      </c>
      <c r="F2551" t="str">
        <f t="shared" si="239"/>
        <v/>
      </c>
      <c r="H2551" t="str">
        <f>+IF($F2551="","",VLOOKUP($G2551,Educacion[],H$7,0))</f>
        <v/>
      </c>
      <c r="I2551" t="str">
        <f>+IF($F2551="","",VLOOKUP($G2551,Educacion[],I$7,0))</f>
        <v/>
      </c>
      <c r="J2551" t="str">
        <f>+IF($F2551="","",VLOOKUP($G2551,Educacion[],J$7,0))</f>
        <v/>
      </c>
      <c r="K2551" t="str">
        <f>+IF($F2551="","",VLOOKUP($G2551,Educacion[],K$7,0))</f>
        <v/>
      </c>
      <c r="L2551" t="str">
        <f>+IF($F2551="","",VLOOKUP($G2551,Educacion[],L$7,0))</f>
        <v/>
      </c>
      <c r="M2551" t="str">
        <f>+IF($F2551="","",VLOOKUP($G2551,Educacion[],M$7,0))</f>
        <v/>
      </c>
      <c r="N2551" t="str">
        <f>+IF($F2551="","",VLOOKUP($G2551,Educacion[],N$7,0))</f>
        <v/>
      </c>
      <c r="O2551" t="str">
        <f>+IF($F2551="","",VLOOKUP($G2551,Educacion[],O$7,0))</f>
        <v/>
      </c>
      <c r="P2551" t="str">
        <f>+IF($F2551="","",VLOOKUP($G2551,Educacion[],P$7,0))</f>
        <v/>
      </c>
      <c r="Q2551" t="str">
        <f>+IF($F2551="","",VLOOKUP($G2551,Educacion[],Q$7,0))</f>
        <v/>
      </c>
      <c r="R2551" t="str">
        <f>+IF($F2551="","",VLOOKUP($G2551,Educacion[],R$7,0))</f>
        <v/>
      </c>
      <c r="S2551" t="str">
        <f>+IF($F2551="","",VLOOKUP($G2551,Educacion[],S$7,0))</f>
        <v/>
      </c>
      <c r="T2551" t="str">
        <f>+IF($F2551="","",VLOOKUP($G2551,Educacion[],T$7,0))</f>
        <v/>
      </c>
      <c r="U2551" t="str">
        <f>+IF($F2551="","",VLOOKUP($G2551,Educacion[],U$7,0))</f>
        <v/>
      </c>
      <c r="V2551" t="str">
        <f>+IF($F2551="","",VLOOKUP($G2551,Educacion[],V$7,0))</f>
        <v/>
      </c>
      <c r="W2551" t="str">
        <f>+IF($F2551="","",VLOOKUP($G2551,Educacion[],W$7,0))</f>
        <v/>
      </c>
      <c r="X2551" t="str">
        <f>+IF($F2551="","",VLOOKUP($G2551,Educacion[],X$7,0))</f>
        <v/>
      </c>
      <c r="Y2551" t="str">
        <f>+IF($F2551="","",VLOOKUP($G2551,Educacion[],Y$7,0))</f>
        <v/>
      </c>
      <c r="Z2551" t="str">
        <f>+IF($F2551="","",VLOOKUP($G2551,Educacion[],Z$7,0))</f>
        <v/>
      </c>
      <c r="AA2551" t="str">
        <f>+IF($F2551="","",VLOOKUP($G2551,Educacion[],AA$7,0))</f>
        <v/>
      </c>
      <c r="AB2551" t="str">
        <f>+IF($F2551="","",VLOOKUP($G2551,Educacion[],AB$7,0))</f>
        <v/>
      </c>
      <c r="AC2551" t="str">
        <f>+IF($F2551="","",VLOOKUP($G2551,Educacion[],AC$7,0))</f>
        <v/>
      </c>
      <c r="AD2551" t="str">
        <f>+IF($F2551="","",VLOOKUP($G2551,Educacion[],AD$7,0))</f>
        <v/>
      </c>
      <c r="AE2551" t="str">
        <f>+IF($F2551="","",VLOOKUP($G2551,Educacion[],AE$7,0))</f>
        <v/>
      </c>
      <c r="AF2551" t="str">
        <f>+IF($F2551="","",VLOOKUP($G2551,Educacion[],AF$7,0))</f>
        <v/>
      </c>
      <c r="AG2551" t="str">
        <f>+IF($F2551="","",VLOOKUP($G2551,Educacion[],AG$7,0))</f>
        <v/>
      </c>
    </row>
    <row r="2552" spans="1:33" x14ac:dyDescent="0.3">
      <c r="A2552" s="36"/>
      <c r="B2552" s="36"/>
      <c r="C2552">
        <f t="shared" ca="1" si="235"/>
        <v>202</v>
      </c>
      <c r="D2552" t="str">
        <f t="shared" si="239"/>
        <v/>
      </c>
      <c r="E2552" t="str">
        <f t="shared" ca="1" si="236"/>
        <v>0198</v>
      </c>
      <c r="F2552" t="str">
        <f t="shared" si="239"/>
        <v/>
      </c>
      <c r="H2552" t="str">
        <f>+IF($F2552="","",VLOOKUP($G2552,Educacion[],H$7,0))</f>
        <v/>
      </c>
      <c r="I2552" t="str">
        <f>+IF($F2552="","",VLOOKUP($G2552,Educacion[],I$7,0))</f>
        <v/>
      </c>
      <c r="J2552" t="str">
        <f>+IF($F2552="","",VLOOKUP($G2552,Educacion[],J$7,0))</f>
        <v/>
      </c>
      <c r="K2552" t="str">
        <f>+IF($F2552="","",VLOOKUP($G2552,Educacion[],K$7,0))</f>
        <v/>
      </c>
      <c r="L2552" t="str">
        <f>+IF($F2552="","",VLOOKUP($G2552,Educacion[],L$7,0))</f>
        <v/>
      </c>
      <c r="M2552" t="str">
        <f>+IF($F2552="","",VLOOKUP($G2552,Educacion[],M$7,0))</f>
        <v/>
      </c>
      <c r="N2552" t="str">
        <f>+IF($F2552="","",VLOOKUP($G2552,Educacion[],N$7,0))</f>
        <v/>
      </c>
      <c r="O2552" t="str">
        <f>+IF($F2552="","",VLOOKUP($G2552,Educacion[],O$7,0))</f>
        <v/>
      </c>
      <c r="P2552" t="str">
        <f>+IF($F2552="","",VLOOKUP($G2552,Educacion[],P$7,0))</f>
        <v/>
      </c>
      <c r="Q2552" t="str">
        <f>+IF($F2552="","",VLOOKUP($G2552,Educacion[],Q$7,0))</f>
        <v/>
      </c>
      <c r="R2552" t="str">
        <f>+IF($F2552="","",VLOOKUP($G2552,Educacion[],R$7,0))</f>
        <v/>
      </c>
      <c r="S2552" t="str">
        <f>+IF($F2552="","",VLOOKUP($G2552,Educacion[],S$7,0))</f>
        <v/>
      </c>
      <c r="T2552" t="str">
        <f>+IF($F2552="","",VLOOKUP($G2552,Educacion[],T$7,0))</f>
        <v/>
      </c>
      <c r="U2552" t="str">
        <f>+IF($F2552="","",VLOOKUP($G2552,Educacion[],U$7,0))</f>
        <v/>
      </c>
      <c r="V2552" t="str">
        <f>+IF($F2552="","",VLOOKUP($G2552,Educacion[],V$7,0))</f>
        <v/>
      </c>
      <c r="W2552" t="str">
        <f>+IF($F2552="","",VLOOKUP($G2552,Educacion[],W$7,0))</f>
        <v/>
      </c>
      <c r="X2552" t="str">
        <f>+IF($F2552="","",VLOOKUP($G2552,Educacion[],X$7,0))</f>
        <v/>
      </c>
      <c r="Y2552" t="str">
        <f>+IF($F2552="","",VLOOKUP($G2552,Educacion[],Y$7,0))</f>
        <v/>
      </c>
      <c r="Z2552" t="str">
        <f>+IF($F2552="","",VLOOKUP($G2552,Educacion[],Z$7,0))</f>
        <v/>
      </c>
      <c r="AA2552" t="str">
        <f>+IF($F2552="","",VLOOKUP($G2552,Educacion[],AA$7,0))</f>
        <v/>
      </c>
      <c r="AB2552" t="str">
        <f>+IF($F2552="","",VLOOKUP($G2552,Educacion[],AB$7,0))</f>
        <v/>
      </c>
      <c r="AC2552" t="str">
        <f>+IF($F2552="","",VLOOKUP($G2552,Educacion[],AC$7,0))</f>
        <v/>
      </c>
      <c r="AD2552" t="str">
        <f>+IF($F2552="","",VLOOKUP($G2552,Educacion[],AD$7,0))</f>
        <v/>
      </c>
      <c r="AE2552" t="str">
        <f>+IF($F2552="","",VLOOKUP($G2552,Educacion[],AE$7,0))</f>
        <v/>
      </c>
      <c r="AF2552" t="str">
        <f>+IF($F2552="","",VLOOKUP($G2552,Educacion[],AF$7,0))</f>
        <v/>
      </c>
      <c r="AG2552" t="str">
        <f>+IF($F2552="","",VLOOKUP($G2552,Educacion[],AG$7,0))</f>
        <v/>
      </c>
    </row>
    <row r="2553" spans="1:33" x14ac:dyDescent="0.3">
      <c r="A2553" s="36"/>
      <c r="B2553" s="36"/>
      <c r="C2553">
        <f t="shared" ca="1" si="235"/>
        <v>141</v>
      </c>
      <c r="D2553" t="str">
        <f t="shared" si="239"/>
        <v/>
      </c>
      <c r="E2553" t="str">
        <f t="shared" ca="1" si="236"/>
        <v>0133</v>
      </c>
      <c r="F2553" t="str">
        <f t="shared" si="239"/>
        <v/>
      </c>
      <c r="H2553" t="str">
        <f>+IF($F2553="","",VLOOKUP($G2553,Educacion[],H$7,0))</f>
        <v/>
      </c>
      <c r="I2553" t="str">
        <f>+IF($F2553="","",VLOOKUP($G2553,Educacion[],I$7,0))</f>
        <v/>
      </c>
      <c r="J2553" t="str">
        <f>+IF($F2553="","",VLOOKUP($G2553,Educacion[],J$7,0))</f>
        <v/>
      </c>
      <c r="K2553" t="str">
        <f>+IF($F2553="","",VLOOKUP($G2553,Educacion[],K$7,0))</f>
        <v/>
      </c>
      <c r="L2553" t="str">
        <f>+IF($F2553="","",VLOOKUP($G2553,Educacion[],L$7,0))</f>
        <v/>
      </c>
      <c r="M2553" t="str">
        <f>+IF($F2553="","",VLOOKUP($G2553,Educacion[],M$7,0))</f>
        <v/>
      </c>
      <c r="N2553" t="str">
        <f>+IF($F2553="","",VLOOKUP($G2553,Educacion[],N$7,0))</f>
        <v/>
      </c>
      <c r="O2553" t="str">
        <f>+IF($F2553="","",VLOOKUP($G2553,Educacion[],O$7,0))</f>
        <v/>
      </c>
      <c r="P2553" t="str">
        <f>+IF($F2553="","",VLOOKUP($G2553,Educacion[],P$7,0))</f>
        <v/>
      </c>
      <c r="Q2553" t="str">
        <f>+IF($F2553="","",VLOOKUP($G2553,Educacion[],Q$7,0))</f>
        <v/>
      </c>
      <c r="R2553" t="str">
        <f>+IF($F2553="","",VLOOKUP($G2553,Educacion[],R$7,0))</f>
        <v/>
      </c>
      <c r="S2553" t="str">
        <f>+IF($F2553="","",VLOOKUP($G2553,Educacion[],S$7,0))</f>
        <v/>
      </c>
      <c r="T2553" t="str">
        <f>+IF($F2553="","",VLOOKUP($G2553,Educacion[],T$7,0))</f>
        <v/>
      </c>
      <c r="U2553" t="str">
        <f>+IF($F2553="","",VLOOKUP($G2553,Educacion[],U$7,0))</f>
        <v/>
      </c>
      <c r="V2553" t="str">
        <f>+IF($F2553="","",VLOOKUP($G2553,Educacion[],V$7,0))</f>
        <v/>
      </c>
      <c r="W2553" t="str">
        <f>+IF($F2553="","",VLOOKUP($G2553,Educacion[],W$7,0))</f>
        <v/>
      </c>
      <c r="X2553" t="str">
        <f>+IF($F2553="","",VLOOKUP($G2553,Educacion[],X$7,0))</f>
        <v/>
      </c>
      <c r="Y2553" t="str">
        <f>+IF($F2553="","",VLOOKUP($G2553,Educacion[],Y$7,0))</f>
        <v/>
      </c>
      <c r="Z2553" t="str">
        <f>+IF($F2553="","",VLOOKUP($G2553,Educacion[],Z$7,0))</f>
        <v/>
      </c>
      <c r="AA2553" t="str">
        <f>+IF($F2553="","",VLOOKUP($G2553,Educacion[],AA$7,0))</f>
        <v/>
      </c>
      <c r="AB2553" t="str">
        <f>+IF($F2553="","",VLOOKUP($G2553,Educacion[],AB$7,0))</f>
        <v/>
      </c>
      <c r="AC2553" t="str">
        <f>+IF($F2553="","",VLOOKUP($G2553,Educacion[],AC$7,0))</f>
        <v/>
      </c>
      <c r="AD2553" t="str">
        <f>+IF($F2553="","",VLOOKUP($G2553,Educacion[],AD$7,0))</f>
        <v/>
      </c>
      <c r="AE2553" t="str">
        <f>+IF($F2553="","",VLOOKUP($G2553,Educacion[],AE$7,0))</f>
        <v/>
      </c>
      <c r="AF2553" t="str">
        <f>+IF($F2553="","",VLOOKUP($G2553,Educacion[],AF$7,0))</f>
        <v/>
      </c>
      <c r="AG2553" t="str">
        <f>+IF($F2553="","",VLOOKUP($G2553,Educacion[],AG$7,0))</f>
        <v/>
      </c>
    </row>
    <row r="2554" spans="1:33" x14ac:dyDescent="0.3">
      <c r="A2554" s="36"/>
      <c r="B2554" s="36"/>
      <c r="C2554">
        <f t="shared" ca="1" si="235"/>
        <v>566</v>
      </c>
      <c r="D2554" t="str">
        <f t="shared" si="239"/>
        <v/>
      </c>
      <c r="E2554" t="str">
        <f t="shared" ca="1" si="236"/>
        <v>0597</v>
      </c>
      <c r="F2554" t="str">
        <f t="shared" si="239"/>
        <v/>
      </c>
      <c r="H2554" t="str">
        <f>+IF($F2554="","",VLOOKUP($G2554,Educacion[],H$7,0))</f>
        <v/>
      </c>
      <c r="I2554" t="str">
        <f>+IF($F2554="","",VLOOKUP($G2554,Educacion[],I$7,0))</f>
        <v/>
      </c>
      <c r="J2554" t="str">
        <f>+IF($F2554="","",VLOOKUP($G2554,Educacion[],J$7,0))</f>
        <v/>
      </c>
      <c r="K2554" t="str">
        <f>+IF($F2554="","",VLOOKUP($G2554,Educacion[],K$7,0))</f>
        <v/>
      </c>
      <c r="L2554" t="str">
        <f>+IF($F2554="","",VLOOKUP($G2554,Educacion[],L$7,0))</f>
        <v/>
      </c>
      <c r="M2554" t="str">
        <f>+IF($F2554="","",VLOOKUP($G2554,Educacion[],M$7,0))</f>
        <v/>
      </c>
      <c r="N2554" t="str">
        <f>+IF($F2554="","",VLOOKUP($G2554,Educacion[],N$7,0))</f>
        <v/>
      </c>
      <c r="O2554" t="str">
        <f>+IF($F2554="","",VLOOKUP($G2554,Educacion[],O$7,0))</f>
        <v/>
      </c>
      <c r="P2554" t="str">
        <f>+IF($F2554="","",VLOOKUP($G2554,Educacion[],P$7,0))</f>
        <v/>
      </c>
      <c r="Q2554" t="str">
        <f>+IF($F2554="","",VLOOKUP($G2554,Educacion[],Q$7,0))</f>
        <v/>
      </c>
      <c r="R2554" t="str">
        <f>+IF($F2554="","",VLOOKUP($G2554,Educacion[],R$7,0))</f>
        <v/>
      </c>
      <c r="S2554" t="str">
        <f>+IF($F2554="","",VLOOKUP($G2554,Educacion[],S$7,0))</f>
        <v/>
      </c>
      <c r="T2554" t="str">
        <f>+IF($F2554="","",VLOOKUP($G2554,Educacion[],T$7,0))</f>
        <v/>
      </c>
      <c r="U2554" t="str">
        <f>+IF($F2554="","",VLOOKUP($G2554,Educacion[],U$7,0))</f>
        <v/>
      </c>
      <c r="V2554" t="str">
        <f>+IF($F2554="","",VLOOKUP($G2554,Educacion[],V$7,0))</f>
        <v/>
      </c>
      <c r="W2554" t="str">
        <f>+IF($F2554="","",VLOOKUP($G2554,Educacion[],W$7,0))</f>
        <v/>
      </c>
      <c r="X2554" t="str">
        <f>+IF($F2554="","",VLOOKUP($G2554,Educacion[],X$7,0))</f>
        <v/>
      </c>
      <c r="Y2554" t="str">
        <f>+IF($F2554="","",VLOOKUP($G2554,Educacion[],Y$7,0))</f>
        <v/>
      </c>
      <c r="Z2554" t="str">
        <f>+IF($F2554="","",VLOOKUP($G2554,Educacion[],Z$7,0))</f>
        <v/>
      </c>
      <c r="AA2554" t="str">
        <f>+IF($F2554="","",VLOOKUP($G2554,Educacion[],AA$7,0))</f>
        <v/>
      </c>
      <c r="AB2554" t="str">
        <f>+IF($F2554="","",VLOOKUP($G2554,Educacion[],AB$7,0))</f>
        <v/>
      </c>
      <c r="AC2554" t="str">
        <f>+IF($F2554="","",VLOOKUP($G2554,Educacion[],AC$7,0))</f>
        <v/>
      </c>
      <c r="AD2554" t="str">
        <f>+IF($F2554="","",VLOOKUP($G2554,Educacion[],AD$7,0))</f>
        <v/>
      </c>
      <c r="AE2554" t="str">
        <f>+IF($F2554="","",VLOOKUP($G2554,Educacion[],AE$7,0))</f>
        <v/>
      </c>
      <c r="AF2554" t="str">
        <f>+IF($F2554="","",VLOOKUP($G2554,Educacion[],AF$7,0))</f>
        <v/>
      </c>
      <c r="AG2554" t="str">
        <f>+IF($F2554="","",VLOOKUP($G2554,Educacion[],AG$7,0))</f>
        <v/>
      </c>
    </row>
    <row r="2555" spans="1:33" x14ac:dyDescent="0.3">
      <c r="A2555" s="36"/>
      <c r="B2555" s="36"/>
      <c r="C2555">
        <f t="shared" ca="1" si="235"/>
        <v>234</v>
      </c>
      <c r="D2555" t="str">
        <f t="shared" si="239"/>
        <v/>
      </c>
      <c r="E2555" t="str">
        <f t="shared" ca="1" si="236"/>
        <v>0232</v>
      </c>
      <c r="F2555" t="str">
        <f t="shared" si="239"/>
        <v/>
      </c>
      <c r="H2555" t="str">
        <f>+IF($F2555="","",VLOOKUP($G2555,Educacion[],H$7,0))</f>
        <v/>
      </c>
      <c r="I2555" t="str">
        <f>+IF($F2555="","",VLOOKUP($G2555,Educacion[],I$7,0))</f>
        <v/>
      </c>
      <c r="J2555" t="str">
        <f>+IF($F2555="","",VLOOKUP($G2555,Educacion[],J$7,0))</f>
        <v/>
      </c>
      <c r="K2555" t="str">
        <f>+IF($F2555="","",VLOOKUP($G2555,Educacion[],K$7,0))</f>
        <v/>
      </c>
      <c r="L2555" t="str">
        <f>+IF($F2555="","",VLOOKUP($G2555,Educacion[],L$7,0))</f>
        <v/>
      </c>
      <c r="M2555" t="str">
        <f>+IF($F2555="","",VLOOKUP($G2555,Educacion[],M$7,0))</f>
        <v/>
      </c>
      <c r="N2555" t="str">
        <f>+IF($F2555="","",VLOOKUP($G2555,Educacion[],N$7,0))</f>
        <v/>
      </c>
      <c r="O2555" t="str">
        <f>+IF($F2555="","",VLOOKUP($G2555,Educacion[],O$7,0))</f>
        <v/>
      </c>
      <c r="P2555" t="str">
        <f>+IF($F2555="","",VLOOKUP($G2555,Educacion[],P$7,0))</f>
        <v/>
      </c>
      <c r="Q2555" t="str">
        <f>+IF($F2555="","",VLOOKUP($G2555,Educacion[],Q$7,0))</f>
        <v/>
      </c>
      <c r="R2555" t="str">
        <f>+IF($F2555="","",VLOOKUP($G2555,Educacion[],R$7,0))</f>
        <v/>
      </c>
      <c r="S2555" t="str">
        <f>+IF($F2555="","",VLOOKUP($G2555,Educacion[],S$7,0))</f>
        <v/>
      </c>
      <c r="T2555" t="str">
        <f>+IF($F2555="","",VLOOKUP($G2555,Educacion[],T$7,0))</f>
        <v/>
      </c>
      <c r="U2555" t="str">
        <f>+IF($F2555="","",VLOOKUP($G2555,Educacion[],U$7,0))</f>
        <v/>
      </c>
      <c r="V2555" t="str">
        <f>+IF($F2555="","",VLOOKUP($G2555,Educacion[],V$7,0))</f>
        <v/>
      </c>
      <c r="W2555" t="str">
        <f>+IF($F2555="","",VLOOKUP($G2555,Educacion[],W$7,0))</f>
        <v/>
      </c>
      <c r="X2555" t="str">
        <f>+IF($F2555="","",VLOOKUP($G2555,Educacion[],X$7,0))</f>
        <v/>
      </c>
      <c r="Y2555" t="str">
        <f>+IF($F2555="","",VLOOKUP($G2555,Educacion[],Y$7,0))</f>
        <v/>
      </c>
      <c r="Z2555" t="str">
        <f>+IF($F2555="","",VLOOKUP($G2555,Educacion[],Z$7,0))</f>
        <v/>
      </c>
      <c r="AA2555" t="str">
        <f>+IF($F2555="","",VLOOKUP($G2555,Educacion[],AA$7,0))</f>
        <v/>
      </c>
      <c r="AB2555" t="str">
        <f>+IF($F2555="","",VLOOKUP($G2555,Educacion[],AB$7,0))</f>
        <v/>
      </c>
      <c r="AC2555" t="str">
        <f>+IF($F2555="","",VLOOKUP($G2555,Educacion[],AC$7,0))</f>
        <v/>
      </c>
      <c r="AD2555" t="str">
        <f>+IF($F2555="","",VLOOKUP($G2555,Educacion[],AD$7,0))</f>
        <v/>
      </c>
      <c r="AE2555" t="str">
        <f>+IF($F2555="","",VLOOKUP($G2555,Educacion[],AE$7,0))</f>
        <v/>
      </c>
      <c r="AF2555" t="str">
        <f>+IF($F2555="","",VLOOKUP($G2555,Educacion[],AF$7,0))</f>
        <v/>
      </c>
      <c r="AG2555" t="str">
        <f>+IF($F2555="","",VLOOKUP($G2555,Educacion[],AG$7,0))</f>
        <v/>
      </c>
    </row>
    <row r="2556" spans="1:33" x14ac:dyDescent="0.3">
      <c r="A2556" s="36"/>
      <c r="B2556" s="36"/>
      <c r="C2556">
        <f t="shared" ca="1" si="235"/>
        <v>630</v>
      </c>
      <c r="D2556" t="str">
        <f t="shared" ref="D2556:F2571" si="240">+IF(OR(D2555=$B$6,D2555=""),"",D2555+1)</f>
        <v/>
      </c>
      <c r="E2556" t="str">
        <f t="shared" ca="1" si="236"/>
        <v>0670</v>
      </c>
      <c r="F2556" t="str">
        <f t="shared" si="240"/>
        <v/>
      </c>
      <c r="H2556" t="str">
        <f>+IF($F2556="","",VLOOKUP($G2556,Educacion[],H$7,0))</f>
        <v/>
      </c>
      <c r="I2556" t="str">
        <f>+IF($F2556="","",VLOOKUP($G2556,Educacion[],I$7,0))</f>
        <v/>
      </c>
      <c r="J2556" t="str">
        <f>+IF($F2556="","",VLOOKUP($G2556,Educacion[],J$7,0))</f>
        <v/>
      </c>
      <c r="K2556" t="str">
        <f>+IF($F2556="","",VLOOKUP($G2556,Educacion[],K$7,0))</f>
        <v/>
      </c>
      <c r="L2556" t="str">
        <f>+IF($F2556="","",VLOOKUP($G2556,Educacion[],L$7,0))</f>
        <v/>
      </c>
      <c r="M2556" t="str">
        <f>+IF($F2556="","",VLOOKUP($G2556,Educacion[],M$7,0))</f>
        <v/>
      </c>
      <c r="N2556" t="str">
        <f>+IF($F2556="","",VLOOKUP($G2556,Educacion[],N$7,0))</f>
        <v/>
      </c>
      <c r="O2556" t="str">
        <f>+IF($F2556="","",VLOOKUP($G2556,Educacion[],O$7,0))</f>
        <v/>
      </c>
      <c r="P2556" t="str">
        <f>+IF($F2556="","",VLOOKUP($G2556,Educacion[],P$7,0))</f>
        <v/>
      </c>
      <c r="Q2556" t="str">
        <f>+IF($F2556="","",VLOOKUP($G2556,Educacion[],Q$7,0))</f>
        <v/>
      </c>
      <c r="R2556" t="str">
        <f>+IF($F2556="","",VLOOKUP($G2556,Educacion[],R$7,0))</f>
        <v/>
      </c>
      <c r="S2556" t="str">
        <f>+IF($F2556="","",VLOOKUP($G2556,Educacion[],S$7,0))</f>
        <v/>
      </c>
      <c r="T2556" t="str">
        <f>+IF($F2556="","",VLOOKUP($G2556,Educacion[],T$7,0))</f>
        <v/>
      </c>
      <c r="U2556" t="str">
        <f>+IF($F2556="","",VLOOKUP($G2556,Educacion[],U$7,0))</f>
        <v/>
      </c>
      <c r="V2556" t="str">
        <f>+IF($F2556="","",VLOOKUP($G2556,Educacion[],V$7,0))</f>
        <v/>
      </c>
      <c r="W2556" t="str">
        <f>+IF($F2556="","",VLOOKUP($G2556,Educacion[],W$7,0))</f>
        <v/>
      </c>
      <c r="X2556" t="str">
        <f>+IF($F2556="","",VLOOKUP($G2556,Educacion[],X$7,0))</f>
        <v/>
      </c>
      <c r="Y2556" t="str">
        <f>+IF($F2556="","",VLOOKUP($G2556,Educacion[],Y$7,0))</f>
        <v/>
      </c>
      <c r="Z2556" t="str">
        <f>+IF($F2556="","",VLOOKUP($G2556,Educacion[],Z$7,0))</f>
        <v/>
      </c>
      <c r="AA2556" t="str">
        <f>+IF($F2556="","",VLOOKUP($G2556,Educacion[],AA$7,0))</f>
        <v/>
      </c>
      <c r="AB2556" t="str">
        <f>+IF($F2556="","",VLOOKUP($G2556,Educacion[],AB$7,0))</f>
        <v/>
      </c>
      <c r="AC2556" t="str">
        <f>+IF($F2556="","",VLOOKUP($G2556,Educacion[],AC$7,0))</f>
        <v/>
      </c>
      <c r="AD2556" t="str">
        <f>+IF($F2556="","",VLOOKUP($G2556,Educacion[],AD$7,0))</f>
        <v/>
      </c>
      <c r="AE2556" t="str">
        <f>+IF($F2556="","",VLOOKUP($G2556,Educacion[],AE$7,0))</f>
        <v/>
      </c>
      <c r="AF2556" t="str">
        <f>+IF($F2556="","",VLOOKUP($G2556,Educacion[],AF$7,0))</f>
        <v/>
      </c>
      <c r="AG2556" t="str">
        <f>+IF($F2556="","",VLOOKUP($G2556,Educacion[],AG$7,0))</f>
        <v/>
      </c>
    </row>
    <row r="2557" spans="1:33" x14ac:dyDescent="0.3">
      <c r="A2557" s="36"/>
      <c r="B2557" s="36"/>
      <c r="C2557">
        <f t="shared" ca="1" si="235"/>
        <v>496</v>
      </c>
      <c r="D2557" t="str">
        <f t="shared" si="240"/>
        <v/>
      </c>
      <c r="E2557" t="str">
        <f t="shared" ca="1" si="236"/>
        <v>0522</v>
      </c>
      <c r="F2557" t="str">
        <f t="shared" si="240"/>
        <v/>
      </c>
      <c r="H2557" t="str">
        <f>+IF($F2557="","",VLOOKUP($G2557,Educacion[],H$7,0))</f>
        <v/>
      </c>
      <c r="I2557" t="str">
        <f>+IF($F2557="","",VLOOKUP($G2557,Educacion[],I$7,0))</f>
        <v/>
      </c>
      <c r="J2557" t="str">
        <f>+IF($F2557="","",VLOOKUP($G2557,Educacion[],J$7,0))</f>
        <v/>
      </c>
      <c r="K2557" t="str">
        <f>+IF($F2557="","",VLOOKUP($G2557,Educacion[],K$7,0))</f>
        <v/>
      </c>
      <c r="L2557" t="str">
        <f>+IF($F2557="","",VLOOKUP($G2557,Educacion[],L$7,0))</f>
        <v/>
      </c>
      <c r="M2557" t="str">
        <f>+IF($F2557="","",VLOOKUP($G2557,Educacion[],M$7,0))</f>
        <v/>
      </c>
      <c r="N2557" t="str">
        <f>+IF($F2557="","",VLOOKUP($G2557,Educacion[],N$7,0))</f>
        <v/>
      </c>
      <c r="O2557" t="str">
        <f>+IF($F2557="","",VLOOKUP($G2557,Educacion[],O$7,0))</f>
        <v/>
      </c>
      <c r="P2557" t="str">
        <f>+IF($F2557="","",VLOOKUP($G2557,Educacion[],P$7,0))</f>
        <v/>
      </c>
      <c r="Q2557" t="str">
        <f>+IF($F2557="","",VLOOKUP($G2557,Educacion[],Q$7,0))</f>
        <v/>
      </c>
      <c r="R2557" t="str">
        <f>+IF($F2557="","",VLOOKUP($G2557,Educacion[],R$7,0))</f>
        <v/>
      </c>
      <c r="S2557" t="str">
        <f>+IF($F2557="","",VLOOKUP($G2557,Educacion[],S$7,0))</f>
        <v/>
      </c>
      <c r="T2557" t="str">
        <f>+IF($F2557="","",VLOOKUP($G2557,Educacion[],T$7,0))</f>
        <v/>
      </c>
      <c r="U2557" t="str">
        <f>+IF($F2557="","",VLOOKUP($G2557,Educacion[],U$7,0))</f>
        <v/>
      </c>
      <c r="V2557" t="str">
        <f>+IF($F2557="","",VLOOKUP($G2557,Educacion[],V$7,0))</f>
        <v/>
      </c>
      <c r="W2557" t="str">
        <f>+IF($F2557="","",VLOOKUP($G2557,Educacion[],W$7,0))</f>
        <v/>
      </c>
      <c r="X2557" t="str">
        <f>+IF($F2557="","",VLOOKUP($G2557,Educacion[],X$7,0))</f>
        <v/>
      </c>
      <c r="Y2557" t="str">
        <f>+IF($F2557="","",VLOOKUP($G2557,Educacion[],Y$7,0))</f>
        <v/>
      </c>
      <c r="Z2557" t="str">
        <f>+IF($F2557="","",VLOOKUP($G2557,Educacion[],Z$7,0))</f>
        <v/>
      </c>
      <c r="AA2557" t="str">
        <f>+IF($F2557="","",VLOOKUP($G2557,Educacion[],AA$7,0))</f>
        <v/>
      </c>
      <c r="AB2557" t="str">
        <f>+IF($F2557="","",VLOOKUP($G2557,Educacion[],AB$7,0))</f>
        <v/>
      </c>
      <c r="AC2557" t="str">
        <f>+IF($F2557="","",VLOOKUP($G2557,Educacion[],AC$7,0))</f>
        <v/>
      </c>
      <c r="AD2557" t="str">
        <f>+IF($F2557="","",VLOOKUP($G2557,Educacion[],AD$7,0))</f>
        <v/>
      </c>
      <c r="AE2557" t="str">
        <f>+IF($F2557="","",VLOOKUP($G2557,Educacion[],AE$7,0))</f>
        <v/>
      </c>
      <c r="AF2557" t="str">
        <f>+IF($F2557="","",VLOOKUP($G2557,Educacion[],AF$7,0))</f>
        <v/>
      </c>
      <c r="AG2557" t="str">
        <f>+IF($F2557="","",VLOOKUP($G2557,Educacion[],AG$7,0))</f>
        <v/>
      </c>
    </row>
    <row r="2558" spans="1:33" x14ac:dyDescent="0.3">
      <c r="A2558" s="36"/>
      <c r="B2558" s="36"/>
      <c r="C2558">
        <f t="shared" ca="1" si="235"/>
        <v>355</v>
      </c>
      <c r="D2558" t="str">
        <f t="shared" si="240"/>
        <v/>
      </c>
      <c r="E2558" t="str">
        <f t="shared" ca="1" si="236"/>
        <v>0391</v>
      </c>
      <c r="F2558" t="str">
        <f t="shared" si="240"/>
        <v/>
      </c>
      <c r="H2558" t="str">
        <f>+IF($F2558="","",VLOOKUP($G2558,Educacion[],H$7,0))</f>
        <v/>
      </c>
      <c r="I2558" t="str">
        <f>+IF($F2558="","",VLOOKUP($G2558,Educacion[],I$7,0))</f>
        <v/>
      </c>
      <c r="J2558" t="str">
        <f>+IF($F2558="","",VLOOKUP($G2558,Educacion[],J$7,0))</f>
        <v/>
      </c>
      <c r="K2558" t="str">
        <f>+IF($F2558="","",VLOOKUP($G2558,Educacion[],K$7,0))</f>
        <v/>
      </c>
      <c r="L2558" t="str">
        <f>+IF($F2558="","",VLOOKUP($G2558,Educacion[],L$7,0))</f>
        <v/>
      </c>
      <c r="M2558" t="str">
        <f>+IF($F2558="","",VLOOKUP($G2558,Educacion[],M$7,0))</f>
        <v/>
      </c>
      <c r="N2558" t="str">
        <f>+IF($F2558="","",VLOOKUP($G2558,Educacion[],N$7,0))</f>
        <v/>
      </c>
      <c r="O2558" t="str">
        <f>+IF($F2558="","",VLOOKUP($G2558,Educacion[],O$7,0))</f>
        <v/>
      </c>
      <c r="P2558" t="str">
        <f>+IF($F2558="","",VLOOKUP($G2558,Educacion[],P$7,0))</f>
        <v/>
      </c>
      <c r="Q2558" t="str">
        <f>+IF($F2558="","",VLOOKUP($G2558,Educacion[],Q$7,0))</f>
        <v/>
      </c>
      <c r="R2558" t="str">
        <f>+IF($F2558="","",VLOOKUP($G2558,Educacion[],R$7,0))</f>
        <v/>
      </c>
      <c r="S2558" t="str">
        <f>+IF($F2558="","",VLOOKUP($G2558,Educacion[],S$7,0))</f>
        <v/>
      </c>
      <c r="T2558" t="str">
        <f>+IF($F2558="","",VLOOKUP($G2558,Educacion[],T$7,0))</f>
        <v/>
      </c>
      <c r="U2558" t="str">
        <f>+IF($F2558="","",VLOOKUP($G2558,Educacion[],U$7,0))</f>
        <v/>
      </c>
      <c r="V2558" t="str">
        <f>+IF($F2558="","",VLOOKUP($G2558,Educacion[],V$7,0))</f>
        <v/>
      </c>
      <c r="W2558" t="str">
        <f>+IF($F2558="","",VLOOKUP($G2558,Educacion[],W$7,0))</f>
        <v/>
      </c>
      <c r="X2558" t="str">
        <f>+IF($F2558="","",VLOOKUP($G2558,Educacion[],X$7,0))</f>
        <v/>
      </c>
      <c r="Y2558" t="str">
        <f>+IF($F2558="","",VLOOKUP($G2558,Educacion[],Y$7,0))</f>
        <v/>
      </c>
      <c r="Z2558" t="str">
        <f>+IF($F2558="","",VLOOKUP($G2558,Educacion[],Z$7,0))</f>
        <v/>
      </c>
      <c r="AA2558" t="str">
        <f>+IF($F2558="","",VLOOKUP($G2558,Educacion[],AA$7,0))</f>
        <v/>
      </c>
      <c r="AB2558" t="str">
        <f>+IF($F2558="","",VLOOKUP($G2558,Educacion[],AB$7,0))</f>
        <v/>
      </c>
      <c r="AC2558" t="str">
        <f>+IF($F2558="","",VLOOKUP($G2558,Educacion[],AC$7,0))</f>
        <v/>
      </c>
      <c r="AD2558" t="str">
        <f>+IF($F2558="","",VLOOKUP($G2558,Educacion[],AD$7,0))</f>
        <v/>
      </c>
      <c r="AE2558" t="str">
        <f>+IF($F2558="","",VLOOKUP($G2558,Educacion[],AE$7,0))</f>
        <v/>
      </c>
      <c r="AF2558" t="str">
        <f>+IF($F2558="","",VLOOKUP($G2558,Educacion[],AF$7,0))</f>
        <v/>
      </c>
      <c r="AG2558" t="str">
        <f>+IF($F2558="","",VLOOKUP($G2558,Educacion[],AG$7,0))</f>
        <v/>
      </c>
    </row>
    <row r="2559" spans="1:33" x14ac:dyDescent="0.3">
      <c r="A2559" s="36"/>
      <c r="B2559" s="36"/>
      <c r="C2559">
        <f t="shared" ca="1" si="235"/>
        <v>688</v>
      </c>
      <c r="D2559" t="str">
        <f t="shared" si="240"/>
        <v/>
      </c>
      <c r="E2559" t="str">
        <f t="shared" ca="1" si="236"/>
        <v>0736</v>
      </c>
      <c r="F2559" t="str">
        <f t="shared" si="240"/>
        <v/>
      </c>
      <c r="H2559" t="str">
        <f>+IF($F2559="","",VLOOKUP($G2559,Educacion[],H$7,0))</f>
        <v/>
      </c>
      <c r="I2559" t="str">
        <f>+IF($F2559="","",VLOOKUP($G2559,Educacion[],I$7,0))</f>
        <v/>
      </c>
      <c r="J2559" t="str">
        <f>+IF($F2559="","",VLOOKUP($G2559,Educacion[],J$7,0))</f>
        <v/>
      </c>
      <c r="K2559" t="str">
        <f>+IF($F2559="","",VLOOKUP($G2559,Educacion[],K$7,0))</f>
        <v/>
      </c>
      <c r="L2559" t="str">
        <f>+IF($F2559="","",VLOOKUP($G2559,Educacion[],L$7,0))</f>
        <v/>
      </c>
      <c r="M2559" t="str">
        <f>+IF($F2559="","",VLOOKUP($G2559,Educacion[],M$7,0))</f>
        <v/>
      </c>
      <c r="N2559" t="str">
        <f>+IF($F2559="","",VLOOKUP($G2559,Educacion[],N$7,0))</f>
        <v/>
      </c>
      <c r="O2559" t="str">
        <f>+IF($F2559="","",VLOOKUP($G2559,Educacion[],O$7,0))</f>
        <v/>
      </c>
      <c r="P2559" t="str">
        <f>+IF($F2559="","",VLOOKUP($G2559,Educacion[],P$7,0))</f>
        <v/>
      </c>
      <c r="Q2559" t="str">
        <f>+IF($F2559="","",VLOOKUP($G2559,Educacion[],Q$7,0))</f>
        <v/>
      </c>
      <c r="R2559" t="str">
        <f>+IF($F2559="","",VLOOKUP($G2559,Educacion[],R$7,0))</f>
        <v/>
      </c>
      <c r="S2559" t="str">
        <f>+IF($F2559="","",VLOOKUP($G2559,Educacion[],S$7,0))</f>
        <v/>
      </c>
      <c r="T2559" t="str">
        <f>+IF($F2559="","",VLOOKUP($G2559,Educacion[],T$7,0))</f>
        <v/>
      </c>
      <c r="U2559" t="str">
        <f>+IF($F2559="","",VLOOKUP($G2559,Educacion[],U$7,0))</f>
        <v/>
      </c>
      <c r="V2559" t="str">
        <f>+IF($F2559="","",VLOOKUP($G2559,Educacion[],V$7,0))</f>
        <v/>
      </c>
      <c r="W2559" t="str">
        <f>+IF($F2559="","",VLOOKUP($G2559,Educacion[],W$7,0))</f>
        <v/>
      </c>
      <c r="X2559" t="str">
        <f>+IF($F2559="","",VLOOKUP($G2559,Educacion[],X$7,0))</f>
        <v/>
      </c>
      <c r="Y2559" t="str">
        <f>+IF($F2559="","",VLOOKUP($G2559,Educacion[],Y$7,0))</f>
        <v/>
      </c>
      <c r="Z2559" t="str">
        <f>+IF($F2559="","",VLOOKUP($G2559,Educacion[],Z$7,0))</f>
        <v/>
      </c>
      <c r="AA2559" t="str">
        <f>+IF($F2559="","",VLOOKUP($G2559,Educacion[],AA$7,0))</f>
        <v/>
      </c>
      <c r="AB2559" t="str">
        <f>+IF($F2559="","",VLOOKUP($G2559,Educacion[],AB$7,0))</f>
        <v/>
      </c>
      <c r="AC2559" t="str">
        <f>+IF($F2559="","",VLOOKUP($G2559,Educacion[],AC$7,0))</f>
        <v/>
      </c>
      <c r="AD2559" t="str">
        <f>+IF($F2559="","",VLOOKUP($G2559,Educacion[],AD$7,0))</f>
        <v/>
      </c>
      <c r="AE2559" t="str">
        <f>+IF($F2559="","",VLOOKUP($G2559,Educacion[],AE$7,0))</f>
        <v/>
      </c>
      <c r="AF2559" t="str">
        <f>+IF($F2559="","",VLOOKUP($G2559,Educacion[],AF$7,0))</f>
        <v/>
      </c>
      <c r="AG2559" t="str">
        <f>+IF($F2559="","",VLOOKUP($G2559,Educacion[],AG$7,0))</f>
        <v/>
      </c>
    </row>
    <row r="2560" spans="1:33" x14ac:dyDescent="0.3">
      <c r="A2560" s="36"/>
      <c r="B2560" s="36"/>
      <c r="C2560">
        <f t="shared" ca="1" si="235"/>
        <v>6</v>
      </c>
      <c r="D2560" t="str">
        <f t="shared" si="240"/>
        <v/>
      </c>
      <c r="E2560" t="str">
        <f t="shared" ca="1" si="236"/>
        <v>0006</v>
      </c>
      <c r="F2560" t="str">
        <f t="shared" si="240"/>
        <v/>
      </c>
      <c r="H2560" t="str">
        <f>+IF($F2560="","",VLOOKUP($G2560,Educacion[],H$7,0))</f>
        <v/>
      </c>
      <c r="I2560" t="str">
        <f>+IF($F2560="","",VLOOKUP($G2560,Educacion[],I$7,0))</f>
        <v/>
      </c>
      <c r="J2560" t="str">
        <f>+IF($F2560="","",VLOOKUP($G2560,Educacion[],J$7,0))</f>
        <v/>
      </c>
      <c r="K2560" t="str">
        <f>+IF($F2560="","",VLOOKUP($G2560,Educacion[],K$7,0))</f>
        <v/>
      </c>
      <c r="L2560" t="str">
        <f>+IF($F2560="","",VLOOKUP($G2560,Educacion[],L$7,0))</f>
        <v/>
      </c>
      <c r="M2560" t="str">
        <f>+IF($F2560="","",VLOOKUP($G2560,Educacion[],M$7,0))</f>
        <v/>
      </c>
      <c r="N2560" t="str">
        <f>+IF($F2560="","",VLOOKUP($G2560,Educacion[],N$7,0))</f>
        <v/>
      </c>
      <c r="O2560" t="str">
        <f>+IF($F2560="","",VLOOKUP($G2560,Educacion[],O$7,0))</f>
        <v/>
      </c>
      <c r="P2560" t="str">
        <f>+IF($F2560="","",VLOOKUP($G2560,Educacion[],P$7,0))</f>
        <v/>
      </c>
      <c r="Q2560" t="str">
        <f>+IF($F2560="","",VLOOKUP($G2560,Educacion[],Q$7,0))</f>
        <v/>
      </c>
      <c r="R2560" t="str">
        <f>+IF($F2560="","",VLOOKUP($G2560,Educacion[],R$7,0))</f>
        <v/>
      </c>
      <c r="S2560" t="str">
        <f>+IF($F2560="","",VLOOKUP($G2560,Educacion[],S$7,0))</f>
        <v/>
      </c>
      <c r="T2560" t="str">
        <f>+IF($F2560="","",VLOOKUP($G2560,Educacion[],T$7,0))</f>
        <v/>
      </c>
      <c r="U2560" t="str">
        <f>+IF($F2560="","",VLOOKUP($G2560,Educacion[],U$7,0))</f>
        <v/>
      </c>
      <c r="V2560" t="str">
        <f>+IF($F2560="","",VLOOKUP($G2560,Educacion[],V$7,0))</f>
        <v/>
      </c>
      <c r="W2560" t="str">
        <f>+IF($F2560="","",VLOOKUP($G2560,Educacion[],W$7,0))</f>
        <v/>
      </c>
      <c r="X2560" t="str">
        <f>+IF($F2560="","",VLOOKUP($G2560,Educacion[],X$7,0))</f>
        <v/>
      </c>
      <c r="Y2560" t="str">
        <f>+IF($F2560="","",VLOOKUP($G2560,Educacion[],Y$7,0))</f>
        <v/>
      </c>
      <c r="Z2560" t="str">
        <f>+IF($F2560="","",VLOOKUP($G2560,Educacion[],Z$7,0))</f>
        <v/>
      </c>
      <c r="AA2560" t="str">
        <f>+IF($F2560="","",VLOOKUP($G2560,Educacion[],AA$7,0))</f>
        <v/>
      </c>
      <c r="AB2560" t="str">
        <f>+IF($F2560="","",VLOOKUP($G2560,Educacion[],AB$7,0))</f>
        <v/>
      </c>
      <c r="AC2560" t="str">
        <f>+IF($F2560="","",VLOOKUP($G2560,Educacion[],AC$7,0))</f>
        <v/>
      </c>
      <c r="AD2560" t="str">
        <f>+IF($F2560="","",VLOOKUP($G2560,Educacion[],AD$7,0))</f>
        <v/>
      </c>
      <c r="AE2560" t="str">
        <f>+IF($F2560="","",VLOOKUP($G2560,Educacion[],AE$7,0))</f>
        <v/>
      </c>
      <c r="AF2560" t="str">
        <f>+IF($F2560="","",VLOOKUP($G2560,Educacion[],AF$7,0))</f>
        <v/>
      </c>
      <c r="AG2560" t="str">
        <f>+IF($F2560="","",VLOOKUP($G2560,Educacion[],AG$7,0))</f>
        <v/>
      </c>
    </row>
    <row r="2561" spans="1:33" x14ac:dyDescent="0.3">
      <c r="A2561" s="36"/>
      <c r="B2561" s="36"/>
      <c r="C2561">
        <f t="shared" ca="1" si="235"/>
        <v>464</v>
      </c>
      <c r="D2561" t="str">
        <f t="shared" si="240"/>
        <v/>
      </c>
      <c r="E2561" t="str">
        <f t="shared" ca="1" si="236"/>
        <v>0488</v>
      </c>
      <c r="F2561" t="str">
        <f t="shared" si="240"/>
        <v/>
      </c>
      <c r="H2561" t="str">
        <f>+IF($F2561="","",VLOOKUP($G2561,Educacion[],H$7,0))</f>
        <v/>
      </c>
      <c r="I2561" t="str">
        <f>+IF($F2561="","",VLOOKUP($G2561,Educacion[],I$7,0))</f>
        <v/>
      </c>
      <c r="J2561" t="str">
        <f>+IF($F2561="","",VLOOKUP($G2561,Educacion[],J$7,0))</f>
        <v/>
      </c>
      <c r="K2561" t="str">
        <f>+IF($F2561="","",VLOOKUP($G2561,Educacion[],K$7,0))</f>
        <v/>
      </c>
      <c r="L2561" t="str">
        <f>+IF($F2561="","",VLOOKUP($G2561,Educacion[],L$7,0))</f>
        <v/>
      </c>
      <c r="M2561" t="str">
        <f>+IF($F2561="","",VLOOKUP($G2561,Educacion[],M$7,0))</f>
        <v/>
      </c>
      <c r="N2561" t="str">
        <f>+IF($F2561="","",VLOOKUP($G2561,Educacion[],N$7,0))</f>
        <v/>
      </c>
      <c r="O2561" t="str">
        <f>+IF($F2561="","",VLOOKUP($G2561,Educacion[],O$7,0))</f>
        <v/>
      </c>
      <c r="P2561" t="str">
        <f>+IF($F2561="","",VLOOKUP($G2561,Educacion[],P$7,0))</f>
        <v/>
      </c>
      <c r="Q2561" t="str">
        <f>+IF($F2561="","",VLOOKUP($G2561,Educacion[],Q$7,0))</f>
        <v/>
      </c>
      <c r="R2561" t="str">
        <f>+IF($F2561="","",VLOOKUP($G2561,Educacion[],R$7,0))</f>
        <v/>
      </c>
      <c r="S2561" t="str">
        <f>+IF($F2561="","",VLOOKUP($G2561,Educacion[],S$7,0))</f>
        <v/>
      </c>
      <c r="T2561" t="str">
        <f>+IF($F2561="","",VLOOKUP($G2561,Educacion[],T$7,0))</f>
        <v/>
      </c>
      <c r="U2561" t="str">
        <f>+IF($F2561="","",VLOOKUP($G2561,Educacion[],U$7,0))</f>
        <v/>
      </c>
      <c r="V2561" t="str">
        <f>+IF($F2561="","",VLOOKUP($G2561,Educacion[],V$7,0))</f>
        <v/>
      </c>
      <c r="W2561" t="str">
        <f>+IF($F2561="","",VLOOKUP($G2561,Educacion[],W$7,0))</f>
        <v/>
      </c>
      <c r="X2561" t="str">
        <f>+IF($F2561="","",VLOOKUP($G2561,Educacion[],X$7,0))</f>
        <v/>
      </c>
      <c r="Y2561" t="str">
        <f>+IF($F2561="","",VLOOKUP($G2561,Educacion[],Y$7,0))</f>
        <v/>
      </c>
      <c r="Z2561" t="str">
        <f>+IF($F2561="","",VLOOKUP($G2561,Educacion[],Z$7,0))</f>
        <v/>
      </c>
      <c r="AA2561" t="str">
        <f>+IF($F2561="","",VLOOKUP($G2561,Educacion[],AA$7,0))</f>
        <v/>
      </c>
      <c r="AB2561" t="str">
        <f>+IF($F2561="","",VLOOKUP($G2561,Educacion[],AB$7,0))</f>
        <v/>
      </c>
      <c r="AC2561" t="str">
        <f>+IF($F2561="","",VLOOKUP($G2561,Educacion[],AC$7,0))</f>
        <v/>
      </c>
      <c r="AD2561" t="str">
        <f>+IF($F2561="","",VLOOKUP($G2561,Educacion[],AD$7,0))</f>
        <v/>
      </c>
      <c r="AE2561" t="str">
        <f>+IF($F2561="","",VLOOKUP($G2561,Educacion[],AE$7,0))</f>
        <v/>
      </c>
      <c r="AF2561" t="str">
        <f>+IF($F2561="","",VLOOKUP($G2561,Educacion[],AF$7,0))</f>
        <v/>
      </c>
      <c r="AG2561" t="str">
        <f>+IF($F2561="","",VLOOKUP($G2561,Educacion[],AG$7,0))</f>
        <v/>
      </c>
    </row>
    <row r="2562" spans="1:33" x14ac:dyDescent="0.3">
      <c r="A2562" s="36"/>
      <c r="B2562" s="36"/>
      <c r="C2562">
        <f t="shared" ca="1" si="235"/>
        <v>716</v>
      </c>
      <c r="D2562" t="str">
        <f t="shared" si="240"/>
        <v/>
      </c>
      <c r="E2562" t="str">
        <f t="shared" ca="1" si="236"/>
        <v>0764</v>
      </c>
      <c r="F2562" t="str">
        <f t="shared" si="240"/>
        <v/>
      </c>
      <c r="H2562" t="str">
        <f>+IF($F2562="","",VLOOKUP($G2562,Educacion[],H$7,0))</f>
        <v/>
      </c>
      <c r="I2562" t="str">
        <f>+IF($F2562="","",VLOOKUP($G2562,Educacion[],I$7,0))</f>
        <v/>
      </c>
      <c r="J2562" t="str">
        <f>+IF($F2562="","",VLOOKUP($G2562,Educacion[],J$7,0))</f>
        <v/>
      </c>
      <c r="K2562" t="str">
        <f>+IF($F2562="","",VLOOKUP($G2562,Educacion[],K$7,0))</f>
        <v/>
      </c>
      <c r="L2562" t="str">
        <f>+IF($F2562="","",VLOOKUP($G2562,Educacion[],L$7,0))</f>
        <v/>
      </c>
      <c r="M2562" t="str">
        <f>+IF($F2562="","",VLOOKUP($G2562,Educacion[],M$7,0))</f>
        <v/>
      </c>
      <c r="N2562" t="str">
        <f>+IF($F2562="","",VLOOKUP($G2562,Educacion[],N$7,0))</f>
        <v/>
      </c>
      <c r="O2562" t="str">
        <f>+IF($F2562="","",VLOOKUP($G2562,Educacion[],O$7,0))</f>
        <v/>
      </c>
      <c r="P2562" t="str">
        <f>+IF($F2562="","",VLOOKUP($G2562,Educacion[],P$7,0))</f>
        <v/>
      </c>
      <c r="Q2562" t="str">
        <f>+IF($F2562="","",VLOOKUP($G2562,Educacion[],Q$7,0))</f>
        <v/>
      </c>
      <c r="R2562" t="str">
        <f>+IF($F2562="","",VLOOKUP($G2562,Educacion[],R$7,0))</f>
        <v/>
      </c>
      <c r="S2562" t="str">
        <f>+IF($F2562="","",VLOOKUP($G2562,Educacion[],S$7,0))</f>
        <v/>
      </c>
      <c r="T2562" t="str">
        <f>+IF($F2562="","",VLOOKUP($G2562,Educacion[],T$7,0))</f>
        <v/>
      </c>
      <c r="U2562" t="str">
        <f>+IF($F2562="","",VLOOKUP($G2562,Educacion[],U$7,0))</f>
        <v/>
      </c>
      <c r="V2562" t="str">
        <f>+IF($F2562="","",VLOOKUP($G2562,Educacion[],V$7,0))</f>
        <v/>
      </c>
      <c r="W2562" t="str">
        <f>+IF($F2562="","",VLOOKUP($G2562,Educacion[],W$7,0))</f>
        <v/>
      </c>
      <c r="X2562" t="str">
        <f>+IF($F2562="","",VLOOKUP($G2562,Educacion[],X$7,0))</f>
        <v/>
      </c>
      <c r="Y2562" t="str">
        <f>+IF($F2562="","",VLOOKUP($G2562,Educacion[],Y$7,0))</f>
        <v/>
      </c>
      <c r="Z2562" t="str">
        <f>+IF($F2562="","",VLOOKUP($G2562,Educacion[],Z$7,0))</f>
        <v/>
      </c>
      <c r="AA2562" t="str">
        <f>+IF($F2562="","",VLOOKUP($G2562,Educacion[],AA$7,0))</f>
        <v/>
      </c>
      <c r="AB2562" t="str">
        <f>+IF($F2562="","",VLOOKUP($G2562,Educacion[],AB$7,0))</f>
        <v/>
      </c>
      <c r="AC2562" t="str">
        <f>+IF($F2562="","",VLOOKUP($G2562,Educacion[],AC$7,0))</f>
        <v/>
      </c>
      <c r="AD2562" t="str">
        <f>+IF($F2562="","",VLOOKUP($G2562,Educacion[],AD$7,0))</f>
        <v/>
      </c>
      <c r="AE2562" t="str">
        <f>+IF($F2562="","",VLOOKUP($G2562,Educacion[],AE$7,0))</f>
        <v/>
      </c>
      <c r="AF2562" t="str">
        <f>+IF($F2562="","",VLOOKUP($G2562,Educacion[],AF$7,0))</f>
        <v/>
      </c>
      <c r="AG2562" t="str">
        <f>+IF($F2562="","",VLOOKUP($G2562,Educacion[],AG$7,0))</f>
        <v/>
      </c>
    </row>
    <row r="2563" spans="1:33" x14ac:dyDescent="0.3">
      <c r="A2563" s="36"/>
      <c r="B2563" s="36"/>
      <c r="C2563">
        <f t="shared" ca="1" si="235"/>
        <v>618</v>
      </c>
      <c r="D2563" t="str">
        <f t="shared" si="240"/>
        <v/>
      </c>
      <c r="E2563" t="str">
        <f t="shared" ca="1" si="236"/>
        <v>0654</v>
      </c>
      <c r="F2563" t="str">
        <f t="shared" si="240"/>
        <v/>
      </c>
      <c r="H2563" t="str">
        <f>+IF($F2563="","",VLOOKUP($G2563,Educacion[],H$7,0))</f>
        <v/>
      </c>
      <c r="I2563" t="str">
        <f>+IF($F2563="","",VLOOKUP($G2563,Educacion[],I$7,0))</f>
        <v/>
      </c>
      <c r="J2563" t="str">
        <f>+IF($F2563="","",VLOOKUP($G2563,Educacion[],J$7,0))</f>
        <v/>
      </c>
      <c r="K2563" t="str">
        <f>+IF($F2563="","",VLOOKUP($G2563,Educacion[],K$7,0))</f>
        <v/>
      </c>
      <c r="L2563" t="str">
        <f>+IF($F2563="","",VLOOKUP($G2563,Educacion[],L$7,0))</f>
        <v/>
      </c>
      <c r="M2563" t="str">
        <f>+IF($F2563="","",VLOOKUP($G2563,Educacion[],M$7,0))</f>
        <v/>
      </c>
      <c r="N2563" t="str">
        <f>+IF($F2563="","",VLOOKUP($G2563,Educacion[],N$7,0))</f>
        <v/>
      </c>
      <c r="O2563" t="str">
        <f>+IF($F2563="","",VLOOKUP($G2563,Educacion[],O$7,0))</f>
        <v/>
      </c>
      <c r="P2563" t="str">
        <f>+IF($F2563="","",VLOOKUP($G2563,Educacion[],P$7,0))</f>
        <v/>
      </c>
      <c r="Q2563" t="str">
        <f>+IF($F2563="","",VLOOKUP($G2563,Educacion[],Q$7,0))</f>
        <v/>
      </c>
      <c r="R2563" t="str">
        <f>+IF($F2563="","",VLOOKUP($G2563,Educacion[],R$7,0))</f>
        <v/>
      </c>
      <c r="S2563" t="str">
        <f>+IF($F2563="","",VLOOKUP($G2563,Educacion[],S$7,0))</f>
        <v/>
      </c>
      <c r="T2563" t="str">
        <f>+IF($F2563="","",VLOOKUP($G2563,Educacion[],T$7,0))</f>
        <v/>
      </c>
      <c r="U2563" t="str">
        <f>+IF($F2563="","",VLOOKUP($G2563,Educacion[],U$7,0))</f>
        <v/>
      </c>
      <c r="V2563" t="str">
        <f>+IF($F2563="","",VLOOKUP($G2563,Educacion[],V$7,0))</f>
        <v/>
      </c>
      <c r="W2563" t="str">
        <f>+IF($F2563="","",VLOOKUP($G2563,Educacion[],W$7,0))</f>
        <v/>
      </c>
      <c r="X2563" t="str">
        <f>+IF($F2563="","",VLOOKUP($G2563,Educacion[],X$7,0))</f>
        <v/>
      </c>
      <c r="Y2563" t="str">
        <f>+IF($F2563="","",VLOOKUP($G2563,Educacion[],Y$7,0))</f>
        <v/>
      </c>
      <c r="Z2563" t="str">
        <f>+IF($F2563="","",VLOOKUP($G2563,Educacion[],Z$7,0))</f>
        <v/>
      </c>
      <c r="AA2563" t="str">
        <f>+IF($F2563="","",VLOOKUP($G2563,Educacion[],AA$7,0))</f>
        <v/>
      </c>
      <c r="AB2563" t="str">
        <f>+IF($F2563="","",VLOOKUP($G2563,Educacion[],AB$7,0))</f>
        <v/>
      </c>
      <c r="AC2563" t="str">
        <f>+IF($F2563="","",VLOOKUP($G2563,Educacion[],AC$7,0))</f>
        <v/>
      </c>
      <c r="AD2563" t="str">
        <f>+IF($F2563="","",VLOOKUP($G2563,Educacion[],AD$7,0))</f>
        <v/>
      </c>
      <c r="AE2563" t="str">
        <f>+IF($F2563="","",VLOOKUP($G2563,Educacion[],AE$7,0))</f>
        <v/>
      </c>
      <c r="AF2563" t="str">
        <f>+IF($F2563="","",VLOOKUP($G2563,Educacion[],AF$7,0))</f>
        <v/>
      </c>
      <c r="AG2563" t="str">
        <f>+IF($F2563="","",VLOOKUP($G2563,Educacion[],AG$7,0))</f>
        <v/>
      </c>
    </row>
    <row r="2564" spans="1:33" x14ac:dyDescent="0.3">
      <c r="A2564" s="36"/>
      <c r="B2564" s="36"/>
      <c r="C2564">
        <f t="shared" ca="1" si="235"/>
        <v>515</v>
      </c>
      <c r="D2564" t="str">
        <f t="shared" si="240"/>
        <v/>
      </c>
      <c r="E2564" t="str">
        <f t="shared" ca="1" si="236"/>
        <v>0543</v>
      </c>
      <c r="F2564" t="str">
        <f t="shared" si="240"/>
        <v/>
      </c>
      <c r="H2564" t="str">
        <f>+IF($F2564="","",VLOOKUP($G2564,Educacion[],H$7,0))</f>
        <v/>
      </c>
      <c r="I2564" t="str">
        <f>+IF($F2564="","",VLOOKUP($G2564,Educacion[],I$7,0))</f>
        <v/>
      </c>
      <c r="J2564" t="str">
        <f>+IF($F2564="","",VLOOKUP($G2564,Educacion[],J$7,0))</f>
        <v/>
      </c>
      <c r="K2564" t="str">
        <f>+IF($F2564="","",VLOOKUP($G2564,Educacion[],K$7,0))</f>
        <v/>
      </c>
      <c r="L2564" t="str">
        <f>+IF($F2564="","",VLOOKUP($G2564,Educacion[],L$7,0))</f>
        <v/>
      </c>
      <c r="M2564" t="str">
        <f>+IF($F2564="","",VLOOKUP($G2564,Educacion[],M$7,0))</f>
        <v/>
      </c>
      <c r="N2564" t="str">
        <f>+IF($F2564="","",VLOOKUP($G2564,Educacion[],N$7,0))</f>
        <v/>
      </c>
      <c r="O2564" t="str">
        <f>+IF($F2564="","",VLOOKUP($G2564,Educacion[],O$7,0))</f>
        <v/>
      </c>
      <c r="P2564" t="str">
        <f>+IF($F2564="","",VLOOKUP($G2564,Educacion[],P$7,0))</f>
        <v/>
      </c>
      <c r="Q2564" t="str">
        <f>+IF($F2564="","",VLOOKUP($G2564,Educacion[],Q$7,0))</f>
        <v/>
      </c>
      <c r="R2564" t="str">
        <f>+IF($F2564="","",VLOOKUP($G2564,Educacion[],R$7,0))</f>
        <v/>
      </c>
      <c r="S2564" t="str">
        <f>+IF($F2564="","",VLOOKUP($G2564,Educacion[],S$7,0))</f>
        <v/>
      </c>
      <c r="T2564" t="str">
        <f>+IF($F2564="","",VLOOKUP($G2564,Educacion[],T$7,0))</f>
        <v/>
      </c>
      <c r="U2564" t="str">
        <f>+IF($F2564="","",VLOOKUP($G2564,Educacion[],U$7,0))</f>
        <v/>
      </c>
      <c r="V2564" t="str">
        <f>+IF($F2564="","",VLOOKUP($G2564,Educacion[],V$7,0))</f>
        <v/>
      </c>
      <c r="W2564" t="str">
        <f>+IF($F2564="","",VLOOKUP($G2564,Educacion[],W$7,0))</f>
        <v/>
      </c>
      <c r="X2564" t="str">
        <f>+IF($F2564="","",VLOOKUP($G2564,Educacion[],X$7,0))</f>
        <v/>
      </c>
      <c r="Y2564" t="str">
        <f>+IF($F2564="","",VLOOKUP($G2564,Educacion[],Y$7,0))</f>
        <v/>
      </c>
      <c r="Z2564" t="str">
        <f>+IF($F2564="","",VLOOKUP($G2564,Educacion[],Z$7,0))</f>
        <v/>
      </c>
      <c r="AA2564" t="str">
        <f>+IF($F2564="","",VLOOKUP($G2564,Educacion[],AA$7,0))</f>
        <v/>
      </c>
      <c r="AB2564" t="str">
        <f>+IF($F2564="","",VLOOKUP($G2564,Educacion[],AB$7,0))</f>
        <v/>
      </c>
      <c r="AC2564" t="str">
        <f>+IF($F2564="","",VLOOKUP($G2564,Educacion[],AC$7,0))</f>
        <v/>
      </c>
      <c r="AD2564" t="str">
        <f>+IF($F2564="","",VLOOKUP($G2564,Educacion[],AD$7,0))</f>
        <v/>
      </c>
      <c r="AE2564" t="str">
        <f>+IF($F2564="","",VLOOKUP($G2564,Educacion[],AE$7,0))</f>
        <v/>
      </c>
      <c r="AF2564" t="str">
        <f>+IF($F2564="","",VLOOKUP($G2564,Educacion[],AF$7,0))</f>
        <v/>
      </c>
      <c r="AG2564" t="str">
        <f>+IF($F2564="","",VLOOKUP($G2564,Educacion[],AG$7,0))</f>
        <v/>
      </c>
    </row>
    <row r="2565" spans="1:33" x14ac:dyDescent="0.3">
      <c r="A2565" s="36"/>
      <c r="B2565" s="36"/>
      <c r="C2565">
        <f t="shared" ca="1" si="235"/>
        <v>350</v>
      </c>
      <c r="D2565" t="str">
        <f t="shared" si="240"/>
        <v/>
      </c>
      <c r="E2565" t="str">
        <f t="shared" ca="1" si="236"/>
        <v>0385</v>
      </c>
      <c r="F2565" t="str">
        <f t="shared" si="240"/>
        <v/>
      </c>
      <c r="H2565" t="str">
        <f>+IF($F2565="","",VLOOKUP($G2565,Educacion[],H$7,0))</f>
        <v/>
      </c>
      <c r="I2565" t="str">
        <f>+IF($F2565="","",VLOOKUP($G2565,Educacion[],I$7,0))</f>
        <v/>
      </c>
      <c r="J2565" t="str">
        <f>+IF($F2565="","",VLOOKUP($G2565,Educacion[],J$7,0))</f>
        <v/>
      </c>
      <c r="K2565" t="str">
        <f>+IF($F2565="","",VLOOKUP($G2565,Educacion[],K$7,0))</f>
        <v/>
      </c>
      <c r="L2565" t="str">
        <f>+IF($F2565="","",VLOOKUP($G2565,Educacion[],L$7,0))</f>
        <v/>
      </c>
      <c r="M2565" t="str">
        <f>+IF($F2565="","",VLOOKUP($G2565,Educacion[],M$7,0))</f>
        <v/>
      </c>
      <c r="N2565" t="str">
        <f>+IF($F2565="","",VLOOKUP($G2565,Educacion[],N$7,0))</f>
        <v/>
      </c>
      <c r="O2565" t="str">
        <f>+IF($F2565="","",VLOOKUP($G2565,Educacion[],O$7,0))</f>
        <v/>
      </c>
      <c r="P2565" t="str">
        <f>+IF($F2565="","",VLOOKUP($G2565,Educacion[],P$7,0))</f>
        <v/>
      </c>
      <c r="Q2565" t="str">
        <f>+IF($F2565="","",VLOOKUP($G2565,Educacion[],Q$7,0))</f>
        <v/>
      </c>
      <c r="R2565" t="str">
        <f>+IF($F2565="","",VLOOKUP($G2565,Educacion[],R$7,0))</f>
        <v/>
      </c>
      <c r="S2565" t="str">
        <f>+IF($F2565="","",VLOOKUP($G2565,Educacion[],S$7,0))</f>
        <v/>
      </c>
      <c r="T2565" t="str">
        <f>+IF($F2565="","",VLOOKUP($G2565,Educacion[],T$7,0))</f>
        <v/>
      </c>
      <c r="U2565" t="str">
        <f>+IF($F2565="","",VLOOKUP($G2565,Educacion[],U$7,0))</f>
        <v/>
      </c>
      <c r="V2565" t="str">
        <f>+IF($F2565="","",VLOOKUP($G2565,Educacion[],V$7,0))</f>
        <v/>
      </c>
      <c r="W2565" t="str">
        <f>+IF($F2565="","",VLOOKUP($G2565,Educacion[],W$7,0))</f>
        <v/>
      </c>
      <c r="X2565" t="str">
        <f>+IF($F2565="","",VLOOKUP($G2565,Educacion[],X$7,0))</f>
        <v/>
      </c>
      <c r="Y2565" t="str">
        <f>+IF($F2565="","",VLOOKUP($G2565,Educacion[],Y$7,0))</f>
        <v/>
      </c>
      <c r="Z2565" t="str">
        <f>+IF($F2565="","",VLOOKUP($G2565,Educacion[],Z$7,0))</f>
        <v/>
      </c>
      <c r="AA2565" t="str">
        <f>+IF($F2565="","",VLOOKUP($G2565,Educacion[],AA$7,0))</f>
        <v/>
      </c>
      <c r="AB2565" t="str">
        <f>+IF($F2565="","",VLOOKUP($G2565,Educacion[],AB$7,0))</f>
        <v/>
      </c>
      <c r="AC2565" t="str">
        <f>+IF($F2565="","",VLOOKUP($G2565,Educacion[],AC$7,0))</f>
        <v/>
      </c>
      <c r="AD2565" t="str">
        <f>+IF($F2565="","",VLOOKUP($G2565,Educacion[],AD$7,0))</f>
        <v/>
      </c>
      <c r="AE2565" t="str">
        <f>+IF($F2565="","",VLOOKUP($G2565,Educacion[],AE$7,0))</f>
        <v/>
      </c>
      <c r="AF2565" t="str">
        <f>+IF($F2565="","",VLOOKUP($G2565,Educacion[],AF$7,0))</f>
        <v/>
      </c>
      <c r="AG2565" t="str">
        <f>+IF($F2565="","",VLOOKUP($G2565,Educacion[],AG$7,0))</f>
        <v/>
      </c>
    </row>
    <row r="2566" spans="1:33" x14ac:dyDescent="0.3">
      <c r="A2566" s="36"/>
      <c r="B2566" s="36"/>
      <c r="C2566">
        <f t="shared" ca="1" si="235"/>
        <v>584</v>
      </c>
      <c r="D2566" t="str">
        <f t="shared" si="240"/>
        <v/>
      </c>
      <c r="E2566" t="str">
        <f t="shared" ca="1" si="236"/>
        <v>0616</v>
      </c>
      <c r="F2566" t="str">
        <f t="shared" si="240"/>
        <v/>
      </c>
      <c r="H2566" t="str">
        <f>+IF($F2566="","",VLOOKUP($G2566,Educacion[],H$7,0))</f>
        <v/>
      </c>
      <c r="I2566" t="str">
        <f>+IF($F2566="","",VLOOKUP($G2566,Educacion[],I$7,0))</f>
        <v/>
      </c>
      <c r="J2566" t="str">
        <f>+IF($F2566="","",VLOOKUP($G2566,Educacion[],J$7,0))</f>
        <v/>
      </c>
      <c r="K2566" t="str">
        <f>+IF($F2566="","",VLOOKUP($G2566,Educacion[],K$7,0))</f>
        <v/>
      </c>
      <c r="L2566" t="str">
        <f>+IF($F2566="","",VLOOKUP($G2566,Educacion[],L$7,0))</f>
        <v/>
      </c>
      <c r="M2566" t="str">
        <f>+IF($F2566="","",VLOOKUP($G2566,Educacion[],M$7,0))</f>
        <v/>
      </c>
      <c r="N2566" t="str">
        <f>+IF($F2566="","",VLOOKUP($G2566,Educacion[],N$7,0))</f>
        <v/>
      </c>
      <c r="O2566" t="str">
        <f>+IF($F2566="","",VLOOKUP($G2566,Educacion[],O$7,0))</f>
        <v/>
      </c>
      <c r="P2566" t="str">
        <f>+IF($F2566="","",VLOOKUP($G2566,Educacion[],P$7,0))</f>
        <v/>
      </c>
      <c r="Q2566" t="str">
        <f>+IF($F2566="","",VLOOKUP($G2566,Educacion[],Q$7,0))</f>
        <v/>
      </c>
      <c r="R2566" t="str">
        <f>+IF($F2566="","",VLOOKUP($G2566,Educacion[],R$7,0))</f>
        <v/>
      </c>
      <c r="S2566" t="str">
        <f>+IF($F2566="","",VLOOKUP($G2566,Educacion[],S$7,0))</f>
        <v/>
      </c>
      <c r="T2566" t="str">
        <f>+IF($F2566="","",VLOOKUP($G2566,Educacion[],T$7,0))</f>
        <v/>
      </c>
      <c r="U2566" t="str">
        <f>+IF($F2566="","",VLOOKUP($G2566,Educacion[],U$7,0))</f>
        <v/>
      </c>
      <c r="V2566" t="str">
        <f>+IF($F2566="","",VLOOKUP($G2566,Educacion[],V$7,0))</f>
        <v/>
      </c>
      <c r="W2566" t="str">
        <f>+IF($F2566="","",VLOOKUP($G2566,Educacion[],W$7,0))</f>
        <v/>
      </c>
      <c r="X2566" t="str">
        <f>+IF($F2566="","",VLOOKUP($G2566,Educacion[],X$7,0))</f>
        <v/>
      </c>
      <c r="Y2566" t="str">
        <f>+IF($F2566="","",VLOOKUP($G2566,Educacion[],Y$7,0))</f>
        <v/>
      </c>
      <c r="Z2566" t="str">
        <f>+IF($F2566="","",VLOOKUP($G2566,Educacion[],Z$7,0))</f>
        <v/>
      </c>
      <c r="AA2566" t="str">
        <f>+IF($F2566="","",VLOOKUP($G2566,Educacion[],AA$7,0))</f>
        <v/>
      </c>
      <c r="AB2566" t="str">
        <f>+IF($F2566="","",VLOOKUP($G2566,Educacion[],AB$7,0))</f>
        <v/>
      </c>
      <c r="AC2566" t="str">
        <f>+IF($F2566="","",VLOOKUP($G2566,Educacion[],AC$7,0))</f>
        <v/>
      </c>
      <c r="AD2566" t="str">
        <f>+IF($F2566="","",VLOOKUP($G2566,Educacion[],AD$7,0))</f>
        <v/>
      </c>
      <c r="AE2566" t="str">
        <f>+IF($F2566="","",VLOOKUP($G2566,Educacion[],AE$7,0))</f>
        <v/>
      </c>
      <c r="AF2566" t="str">
        <f>+IF($F2566="","",VLOOKUP($G2566,Educacion[],AF$7,0))</f>
        <v/>
      </c>
      <c r="AG2566" t="str">
        <f>+IF($F2566="","",VLOOKUP($G2566,Educacion[],AG$7,0))</f>
        <v/>
      </c>
    </row>
    <row r="2567" spans="1:33" x14ac:dyDescent="0.3">
      <c r="A2567" s="36"/>
      <c r="B2567" s="36"/>
      <c r="C2567">
        <f t="shared" ca="1" si="235"/>
        <v>114</v>
      </c>
      <c r="D2567" t="str">
        <f t="shared" si="240"/>
        <v/>
      </c>
      <c r="E2567" t="str">
        <f t="shared" ca="1" si="236"/>
        <v>0104</v>
      </c>
      <c r="F2567" t="str">
        <f t="shared" si="240"/>
        <v/>
      </c>
      <c r="H2567" t="str">
        <f>+IF($F2567="","",VLOOKUP($G2567,Educacion[],H$7,0))</f>
        <v/>
      </c>
      <c r="I2567" t="str">
        <f>+IF($F2567="","",VLOOKUP($G2567,Educacion[],I$7,0))</f>
        <v/>
      </c>
      <c r="J2567" t="str">
        <f>+IF($F2567="","",VLOOKUP($G2567,Educacion[],J$7,0))</f>
        <v/>
      </c>
      <c r="K2567" t="str">
        <f>+IF($F2567="","",VLOOKUP($G2567,Educacion[],K$7,0))</f>
        <v/>
      </c>
      <c r="L2567" t="str">
        <f>+IF($F2567="","",VLOOKUP($G2567,Educacion[],L$7,0))</f>
        <v/>
      </c>
      <c r="M2567" t="str">
        <f>+IF($F2567="","",VLOOKUP($G2567,Educacion[],M$7,0))</f>
        <v/>
      </c>
      <c r="N2567" t="str">
        <f>+IF($F2567="","",VLOOKUP($G2567,Educacion[],N$7,0))</f>
        <v/>
      </c>
      <c r="O2567" t="str">
        <f>+IF($F2567="","",VLOOKUP($G2567,Educacion[],O$7,0))</f>
        <v/>
      </c>
      <c r="P2567" t="str">
        <f>+IF($F2567="","",VLOOKUP($G2567,Educacion[],P$7,0))</f>
        <v/>
      </c>
      <c r="Q2567" t="str">
        <f>+IF($F2567="","",VLOOKUP($G2567,Educacion[],Q$7,0))</f>
        <v/>
      </c>
      <c r="R2567" t="str">
        <f>+IF($F2567="","",VLOOKUP($G2567,Educacion[],R$7,0))</f>
        <v/>
      </c>
      <c r="S2567" t="str">
        <f>+IF($F2567="","",VLOOKUP($G2567,Educacion[],S$7,0))</f>
        <v/>
      </c>
      <c r="T2567" t="str">
        <f>+IF($F2567="","",VLOOKUP($G2567,Educacion[],T$7,0))</f>
        <v/>
      </c>
      <c r="U2567" t="str">
        <f>+IF($F2567="","",VLOOKUP($G2567,Educacion[],U$7,0))</f>
        <v/>
      </c>
      <c r="V2567" t="str">
        <f>+IF($F2567="","",VLOOKUP($G2567,Educacion[],V$7,0))</f>
        <v/>
      </c>
      <c r="W2567" t="str">
        <f>+IF($F2567="","",VLOOKUP($G2567,Educacion[],W$7,0))</f>
        <v/>
      </c>
      <c r="X2567" t="str">
        <f>+IF($F2567="","",VLOOKUP($G2567,Educacion[],X$7,0))</f>
        <v/>
      </c>
      <c r="Y2567" t="str">
        <f>+IF($F2567="","",VLOOKUP($G2567,Educacion[],Y$7,0))</f>
        <v/>
      </c>
      <c r="Z2567" t="str">
        <f>+IF($F2567="","",VLOOKUP($G2567,Educacion[],Z$7,0))</f>
        <v/>
      </c>
      <c r="AA2567" t="str">
        <f>+IF($F2567="","",VLOOKUP($G2567,Educacion[],AA$7,0))</f>
        <v/>
      </c>
      <c r="AB2567" t="str">
        <f>+IF($F2567="","",VLOOKUP($G2567,Educacion[],AB$7,0))</f>
        <v/>
      </c>
      <c r="AC2567" t="str">
        <f>+IF($F2567="","",VLOOKUP($G2567,Educacion[],AC$7,0))</f>
        <v/>
      </c>
      <c r="AD2567" t="str">
        <f>+IF($F2567="","",VLOOKUP($G2567,Educacion[],AD$7,0))</f>
        <v/>
      </c>
      <c r="AE2567" t="str">
        <f>+IF($F2567="","",VLOOKUP($G2567,Educacion[],AE$7,0))</f>
        <v/>
      </c>
      <c r="AF2567" t="str">
        <f>+IF($F2567="","",VLOOKUP($G2567,Educacion[],AF$7,0))</f>
        <v/>
      </c>
      <c r="AG2567" t="str">
        <f>+IF($F2567="","",VLOOKUP($G2567,Educacion[],AG$7,0))</f>
        <v/>
      </c>
    </row>
    <row r="2568" spans="1:33" x14ac:dyDescent="0.3">
      <c r="A2568" s="36"/>
      <c r="B2568" s="36"/>
      <c r="C2568">
        <f t="shared" ca="1" si="235"/>
        <v>353</v>
      </c>
      <c r="D2568" t="str">
        <f t="shared" si="240"/>
        <v/>
      </c>
      <c r="E2568" t="str">
        <f t="shared" ca="1" si="236"/>
        <v>0389</v>
      </c>
      <c r="F2568" t="str">
        <f t="shared" si="240"/>
        <v/>
      </c>
      <c r="H2568" t="str">
        <f>+IF($F2568="","",VLOOKUP($G2568,Educacion[],H$7,0))</f>
        <v/>
      </c>
      <c r="I2568" t="str">
        <f>+IF($F2568="","",VLOOKUP($G2568,Educacion[],I$7,0))</f>
        <v/>
      </c>
      <c r="J2568" t="str">
        <f>+IF($F2568="","",VLOOKUP($G2568,Educacion[],J$7,0))</f>
        <v/>
      </c>
      <c r="K2568" t="str">
        <f>+IF($F2568="","",VLOOKUP($G2568,Educacion[],K$7,0))</f>
        <v/>
      </c>
      <c r="L2568" t="str">
        <f>+IF($F2568="","",VLOOKUP($G2568,Educacion[],L$7,0))</f>
        <v/>
      </c>
      <c r="M2568" t="str">
        <f>+IF($F2568="","",VLOOKUP($G2568,Educacion[],M$7,0))</f>
        <v/>
      </c>
      <c r="N2568" t="str">
        <f>+IF($F2568="","",VLOOKUP($G2568,Educacion[],N$7,0))</f>
        <v/>
      </c>
      <c r="O2568" t="str">
        <f>+IF($F2568="","",VLOOKUP($G2568,Educacion[],O$7,0))</f>
        <v/>
      </c>
      <c r="P2568" t="str">
        <f>+IF($F2568="","",VLOOKUP($G2568,Educacion[],P$7,0))</f>
        <v/>
      </c>
      <c r="Q2568" t="str">
        <f>+IF($F2568="","",VLOOKUP($G2568,Educacion[],Q$7,0))</f>
        <v/>
      </c>
      <c r="R2568" t="str">
        <f>+IF($F2568="","",VLOOKUP($G2568,Educacion[],R$7,0))</f>
        <v/>
      </c>
      <c r="S2568" t="str">
        <f>+IF($F2568="","",VLOOKUP($G2568,Educacion[],S$7,0))</f>
        <v/>
      </c>
      <c r="T2568" t="str">
        <f>+IF($F2568="","",VLOOKUP($G2568,Educacion[],T$7,0))</f>
        <v/>
      </c>
      <c r="U2568" t="str">
        <f>+IF($F2568="","",VLOOKUP($G2568,Educacion[],U$7,0))</f>
        <v/>
      </c>
      <c r="V2568" t="str">
        <f>+IF($F2568="","",VLOOKUP($G2568,Educacion[],V$7,0))</f>
        <v/>
      </c>
      <c r="W2568" t="str">
        <f>+IF($F2568="","",VLOOKUP($G2568,Educacion[],W$7,0))</f>
        <v/>
      </c>
      <c r="X2568" t="str">
        <f>+IF($F2568="","",VLOOKUP($G2568,Educacion[],X$7,0))</f>
        <v/>
      </c>
      <c r="Y2568" t="str">
        <f>+IF($F2568="","",VLOOKUP($G2568,Educacion[],Y$7,0))</f>
        <v/>
      </c>
      <c r="Z2568" t="str">
        <f>+IF($F2568="","",VLOOKUP($G2568,Educacion[],Z$7,0))</f>
        <v/>
      </c>
      <c r="AA2568" t="str">
        <f>+IF($F2568="","",VLOOKUP($G2568,Educacion[],AA$7,0))</f>
        <v/>
      </c>
      <c r="AB2568" t="str">
        <f>+IF($F2568="","",VLOOKUP($G2568,Educacion[],AB$7,0))</f>
        <v/>
      </c>
      <c r="AC2568" t="str">
        <f>+IF($F2568="","",VLOOKUP($G2568,Educacion[],AC$7,0))</f>
        <v/>
      </c>
      <c r="AD2568" t="str">
        <f>+IF($F2568="","",VLOOKUP($G2568,Educacion[],AD$7,0))</f>
        <v/>
      </c>
      <c r="AE2568" t="str">
        <f>+IF($F2568="","",VLOOKUP($G2568,Educacion[],AE$7,0))</f>
        <v/>
      </c>
      <c r="AF2568" t="str">
        <f>+IF($F2568="","",VLOOKUP($G2568,Educacion[],AF$7,0))</f>
        <v/>
      </c>
      <c r="AG2568" t="str">
        <f>+IF($F2568="","",VLOOKUP($G2568,Educacion[],AG$7,0))</f>
        <v/>
      </c>
    </row>
    <row r="2569" spans="1:33" x14ac:dyDescent="0.3">
      <c r="A2569" s="36"/>
      <c r="B2569" s="36"/>
      <c r="C2569">
        <f t="shared" ca="1" si="235"/>
        <v>519</v>
      </c>
      <c r="D2569" t="str">
        <f t="shared" si="240"/>
        <v/>
      </c>
      <c r="E2569" t="str">
        <f t="shared" ca="1" si="236"/>
        <v>0547</v>
      </c>
      <c r="F2569" t="str">
        <f t="shared" si="240"/>
        <v/>
      </c>
      <c r="H2569" t="str">
        <f>+IF($F2569="","",VLOOKUP($G2569,Educacion[],H$7,0))</f>
        <v/>
      </c>
      <c r="I2569" t="str">
        <f>+IF($F2569="","",VLOOKUP($G2569,Educacion[],I$7,0))</f>
        <v/>
      </c>
      <c r="J2569" t="str">
        <f>+IF($F2569="","",VLOOKUP($G2569,Educacion[],J$7,0))</f>
        <v/>
      </c>
      <c r="K2569" t="str">
        <f>+IF($F2569="","",VLOOKUP($G2569,Educacion[],K$7,0))</f>
        <v/>
      </c>
      <c r="L2569" t="str">
        <f>+IF($F2569="","",VLOOKUP($G2569,Educacion[],L$7,0))</f>
        <v/>
      </c>
      <c r="M2569" t="str">
        <f>+IF($F2569="","",VLOOKUP($G2569,Educacion[],M$7,0))</f>
        <v/>
      </c>
      <c r="N2569" t="str">
        <f>+IF($F2569="","",VLOOKUP($G2569,Educacion[],N$7,0))</f>
        <v/>
      </c>
      <c r="O2569" t="str">
        <f>+IF($F2569="","",VLOOKUP($G2569,Educacion[],O$7,0))</f>
        <v/>
      </c>
      <c r="P2569" t="str">
        <f>+IF($F2569="","",VLOOKUP($G2569,Educacion[],P$7,0))</f>
        <v/>
      </c>
      <c r="Q2569" t="str">
        <f>+IF($F2569="","",VLOOKUP($G2569,Educacion[],Q$7,0))</f>
        <v/>
      </c>
      <c r="R2569" t="str">
        <f>+IF($F2569="","",VLOOKUP($G2569,Educacion[],R$7,0))</f>
        <v/>
      </c>
      <c r="S2569" t="str">
        <f>+IF($F2569="","",VLOOKUP($G2569,Educacion[],S$7,0))</f>
        <v/>
      </c>
      <c r="T2569" t="str">
        <f>+IF($F2569="","",VLOOKUP($G2569,Educacion[],T$7,0))</f>
        <v/>
      </c>
      <c r="U2569" t="str">
        <f>+IF($F2569="","",VLOOKUP($G2569,Educacion[],U$7,0))</f>
        <v/>
      </c>
      <c r="V2569" t="str">
        <f>+IF($F2569="","",VLOOKUP($G2569,Educacion[],V$7,0))</f>
        <v/>
      </c>
      <c r="W2569" t="str">
        <f>+IF($F2569="","",VLOOKUP($G2569,Educacion[],W$7,0))</f>
        <v/>
      </c>
      <c r="X2569" t="str">
        <f>+IF($F2569="","",VLOOKUP($G2569,Educacion[],X$7,0))</f>
        <v/>
      </c>
      <c r="Y2569" t="str">
        <f>+IF($F2569="","",VLOOKUP($G2569,Educacion[],Y$7,0))</f>
        <v/>
      </c>
      <c r="Z2569" t="str">
        <f>+IF($F2569="","",VLOOKUP($G2569,Educacion[],Z$7,0))</f>
        <v/>
      </c>
      <c r="AA2569" t="str">
        <f>+IF($F2569="","",VLOOKUP($G2569,Educacion[],AA$7,0))</f>
        <v/>
      </c>
      <c r="AB2569" t="str">
        <f>+IF($F2569="","",VLOOKUP($G2569,Educacion[],AB$7,0))</f>
        <v/>
      </c>
      <c r="AC2569" t="str">
        <f>+IF($F2569="","",VLOOKUP($G2569,Educacion[],AC$7,0))</f>
        <v/>
      </c>
      <c r="AD2569" t="str">
        <f>+IF($F2569="","",VLOOKUP($G2569,Educacion[],AD$7,0))</f>
        <v/>
      </c>
      <c r="AE2569" t="str">
        <f>+IF($F2569="","",VLOOKUP($G2569,Educacion[],AE$7,0))</f>
        <v/>
      </c>
      <c r="AF2569" t="str">
        <f>+IF($F2569="","",VLOOKUP($G2569,Educacion[],AF$7,0))</f>
        <v/>
      </c>
      <c r="AG2569" t="str">
        <f>+IF($F2569="","",VLOOKUP($G2569,Educacion[],AG$7,0))</f>
        <v/>
      </c>
    </row>
    <row r="2570" spans="1:33" x14ac:dyDescent="0.3">
      <c r="A2570" s="36"/>
      <c r="B2570" s="36"/>
      <c r="C2570">
        <f t="shared" ref="C2570:C2633" ca="1" si="241">+INT(RAND()*$B$4)</f>
        <v>459</v>
      </c>
      <c r="D2570" t="str">
        <f t="shared" si="240"/>
        <v/>
      </c>
      <c r="E2570" t="str">
        <f t="shared" ca="1" si="236"/>
        <v>0483</v>
      </c>
      <c r="F2570" t="str">
        <f t="shared" si="240"/>
        <v/>
      </c>
      <c r="H2570" t="str">
        <f>+IF($F2570="","",VLOOKUP($G2570,Educacion[],H$7,0))</f>
        <v/>
      </c>
      <c r="I2570" t="str">
        <f>+IF($F2570="","",VLOOKUP($G2570,Educacion[],I$7,0))</f>
        <v/>
      </c>
      <c r="J2570" t="str">
        <f>+IF($F2570="","",VLOOKUP($G2570,Educacion[],J$7,0))</f>
        <v/>
      </c>
      <c r="K2570" t="str">
        <f>+IF($F2570="","",VLOOKUP($G2570,Educacion[],K$7,0))</f>
        <v/>
      </c>
      <c r="L2570" t="str">
        <f>+IF($F2570="","",VLOOKUP($G2570,Educacion[],L$7,0))</f>
        <v/>
      </c>
      <c r="M2570" t="str">
        <f>+IF($F2570="","",VLOOKUP($G2570,Educacion[],M$7,0))</f>
        <v/>
      </c>
      <c r="N2570" t="str">
        <f>+IF($F2570="","",VLOOKUP($G2570,Educacion[],N$7,0))</f>
        <v/>
      </c>
      <c r="O2570" t="str">
        <f>+IF($F2570="","",VLOOKUP($G2570,Educacion[],O$7,0))</f>
        <v/>
      </c>
      <c r="P2570" t="str">
        <f>+IF($F2570="","",VLOOKUP($G2570,Educacion[],P$7,0))</f>
        <v/>
      </c>
      <c r="Q2570" t="str">
        <f>+IF($F2570="","",VLOOKUP($G2570,Educacion[],Q$7,0))</f>
        <v/>
      </c>
      <c r="R2570" t="str">
        <f>+IF($F2570="","",VLOOKUP($G2570,Educacion[],R$7,0))</f>
        <v/>
      </c>
      <c r="S2570" t="str">
        <f>+IF($F2570="","",VLOOKUP($G2570,Educacion[],S$7,0))</f>
        <v/>
      </c>
      <c r="T2570" t="str">
        <f>+IF($F2570="","",VLOOKUP($G2570,Educacion[],T$7,0))</f>
        <v/>
      </c>
      <c r="U2570" t="str">
        <f>+IF($F2570="","",VLOOKUP($G2570,Educacion[],U$7,0))</f>
        <v/>
      </c>
      <c r="V2570" t="str">
        <f>+IF($F2570="","",VLOOKUP($G2570,Educacion[],V$7,0))</f>
        <v/>
      </c>
      <c r="W2570" t="str">
        <f>+IF($F2570="","",VLOOKUP($G2570,Educacion[],W$7,0))</f>
        <v/>
      </c>
      <c r="X2570" t="str">
        <f>+IF($F2570="","",VLOOKUP($G2570,Educacion[],X$7,0))</f>
        <v/>
      </c>
      <c r="Y2570" t="str">
        <f>+IF($F2570="","",VLOOKUP($G2570,Educacion[],Y$7,0))</f>
        <v/>
      </c>
      <c r="Z2570" t="str">
        <f>+IF($F2570="","",VLOOKUP($G2570,Educacion[],Z$7,0))</f>
        <v/>
      </c>
      <c r="AA2570" t="str">
        <f>+IF($F2570="","",VLOOKUP($G2570,Educacion[],AA$7,0))</f>
        <v/>
      </c>
      <c r="AB2570" t="str">
        <f>+IF($F2570="","",VLOOKUP($G2570,Educacion[],AB$7,0))</f>
        <v/>
      </c>
      <c r="AC2570" t="str">
        <f>+IF($F2570="","",VLOOKUP($G2570,Educacion[],AC$7,0))</f>
        <v/>
      </c>
      <c r="AD2570" t="str">
        <f>+IF($F2570="","",VLOOKUP($G2570,Educacion[],AD$7,0))</f>
        <v/>
      </c>
      <c r="AE2570" t="str">
        <f>+IF($F2570="","",VLOOKUP($G2570,Educacion[],AE$7,0))</f>
        <v/>
      </c>
      <c r="AF2570" t="str">
        <f>+IF($F2570="","",VLOOKUP($G2570,Educacion[],AF$7,0))</f>
        <v/>
      </c>
      <c r="AG2570" t="str">
        <f>+IF($F2570="","",VLOOKUP($G2570,Educacion[],AG$7,0))</f>
        <v/>
      </c>
    </row>
    <row r="2571" spans="1:33" x14ac:dyDescent="0.3">
      <c r="A2571" s="36"/>
      <c r="B2571" s="36"/>
      <c r="C2571">
        <f t="shared" ca="1" si="241"/>
        <v>558</v>
      </c>
      <c r="D2571" t="str">
        <f t="shared" si="240"/>
        <v/>
      </c>
      <c r="E2571" t="str">
        <f t="shared" ref="E2571:E2634" ca="1" si="242">+IFERROR(VLOOKUP(C2571,$A$10:$B$2953,2,0),"")</f>
        <v>0588</v>
      </c>
      <c r="F2571" t="str">
        <f t="shared" si="240"/>
        <v/>
      </c>
      <c r="H2571" t="str">
        <f>+IF($F2571="","",VLOOKUP($G2571,Educacion[],H$7,0))</f>
        <v/>
      </c>
      <c r="I2571" t="str">
        <f>+IF($F2571="","",VLOOKUP($G2571,Educacion[],I$7,0))</f>
        <v/>
      </c>
      <c r="J2571" t="str">
        <f>+IF($F2571="","",VLOOKUP($G2571,Educacion[],J$7,0))</f>
        <v/>
      </c>
      <c r="K2571" t="str">
        <f>+IF($F2571="","",VLOOKUP($G2571,Educacion[],K$7,0))</f>
        <v/>
      </c>
      <c r="L2571" t="str">
        <f>+IF($F2571="","",VLOOKUP($G2571,Educacion[],L$7,0))</f>
        <v/>
      </c>
      <c r="M2571" t="str">
        <f>+IF($F2571="","",VLOOKUP($G2571,Educacion[],M$7,0))</f>
        <v/>
      </c>
      <c r="N2571" t="str">
        <f>+IF($F2571="","",VLOOKUP($G2571,Educacion[],N$7,0))</f>
        <v/>
      </c>
      <c r="O2571" t="str">
        <f>+IF($F2571="","",VLOOKUP($G2571,Educacion[],O$7,0))</f>
        <v/>
      </c>
      <c r="P2571" t="str">
        <f>+IF($F2571="","",VLOOKUP($G2571,Educacion[],P$7,0))</f>
        <v/>
      </c>
      <c r="Q2571" t="str">
        <f>+IF($F2571="","",VLOOKUP($G2571,Educacion[],Q$7,0))</f>
        <v/>
      </c>
      <c r="R2571" t="str">
        <f>+IF($F2571="","",VLOOKUP($G2571,Educacion[],R$7,0))</f>
        <v/>
      </c>
      <c r="S2571" t="str">
        <f>+IF($F2571="","",VLOOKUP($G2571,Educacion[],S$7,0))</f>
        <v/>
      </c>
      <c r="T2571" t="str">
        <f>+IF($F2571="","",VLOOKUP($G2571,Educacion[],T$7,0))</f>
        <v/>
      </c>
      <c r="U2571" t="str">
        <f>+IF($F2571="","",VLOOKUP($G2571,Educacion[],U$7,0))</f>
        <v/>
      </c>
      <c r="V2571" t="str">
        <f>+IF($F2571="","",VLOOKUP($G2571,Educacion[],V$7,0))</f>
        <v/>
      </c>
      <c r="W2571" t="str">
        <f>+IF($F2571="","",VLOOKUP($G2571,Educacion[],W$7,0))</f>
        <v/>
      </c>
      <c r="X2571" t="str">
        <f>+IF($F2571="","",VLOOKUP($G2571,Educacion[],X$7,0))</f>
        <v/>
      </c>
      <c r="Y2571" t="str">
        <f>+IF($F2571="","",VLOOKUP($G2571,Educacion[],Y$7,0))</f>
        <v/>
      </c>
      <c r="Z2571" t="str">
        <f>+IF($F2571="","",VLOOKUP($G2571,Educacion[],Z$7,0))</f>
        <v/>
      </c>
      <c r="AA2571" t="str">
        <f>+IF($F2571="","",VLOOKUP($G2571,Educacion[],AA$7,0))</f>
        <v/>
      </c>
      <c r="AB2571" t="str">
        <f>+IF($F2571="","",VLOOKUP($G2571,Educacion[],AB$7,0))</f>
        <v/>
      </c>
      <c r="AC2571" t="str">
        <f>+IF($F2571="","",VLOOKUP($G2571,Educacion[],AC$7,0))</f>
        <v/>
      </c>
      <c r="AD2571" t="str">
        <f>+IF($F2571="","",VLOOKUP($G2571,Educacion[],AD$7,0))</f>
        <v/>
      </c>
      <c r="AE2571" t="str">
        <f>+IF($F2571="","",VLOOKUP($G2571,Educacion[],AE$7,0))</f>
        <v/>
      </c>
      <c r="AF2571" t="str">
        <f>+IF($F2571="","",VLOOKUP($G2571,Educacion[],AF$7,0))</f>
        <v/>
      </c>
      <c r="AG2571" t="str">
        <f>+IF($F2571="","",VLOOKUP($G2571,Educacion[],AG$7,0))</f>
        <v/>
      </c>
    </row>
    <row r="2572" spans="1:33" x14ac:dyDescent="0.3">
      <c r="A2572" s="36"/>
      <c r="B2572" s="36"/>
      <c r="C2572">
        <f t="shared" ca="1" si="241"/>
        <v>432</v>
      </c>
      <c r="D2572" t="str">
        <f t="shared" ref="D2572:F2587" si="243">+IF(OR(D2571=$B$6,D2571=""),"",D2571+1)</f>
        <v/>
      </c>
      <c r="E2572" t="str">
        <f t="shared" ca="1" si="242"/>
        <v>0472</v>
      </c>
      <c r="F2572" t="str">
        <f t="shared" si="243"/>
        <v/>
      </c>
      <c r="H2572" t="str">
        <f>+IF($F2572="","",VLOOKUP($G2572,Educacion[],H$7,0))</f>
        <v/>
      </c>
      <c r="I2572" t="str">
        <f>+IF($F2572="","",VLOOKUP($G2572,Educacion[],I$7,0))</f>
        <v/>
      </c>
      <c r="J2572" t="str">
        <f>+IF($F2572="","",VLOOKUP($G2572,Educacion[],J$7,0))</f>
        <v/>
      </c>
      <c r="K2572" t="str">
        <f>+IF($F2572="","",VLOOKUP($G2572,Educacion[],K$7,0))</f>
        <v/>
      </c>
      <c r="L2572" t="str">
        <f>+IF($F2572="","",VLOOKUP($G2572,Educacion[],L$7,0))</f>
        <v/>
      </c>
      <c r="M2572" t="str">
        <f>+IF($F2572="","",VLOOKUP($G2572,Educacion[],M$7,0))</f>
        <v/>
      </c>
      <c r="N2572" t="str">
        <f>+IF($F2572="","",VLOOKUP($G2572,Educacion[],N$7,0))</f>
        <v/>
      </c>
      <c r="O2572" t="str">
        <f>+IF($F2572="","",VLOOKUP($G2572,Educacion[],O$7,0))</f>
        <v/>
      </c>
      <c r="P2572" t="str">
        <f>+IF($F2572="","",VLOOKUP($G2572,Educacion[],P$7,0))</f>
        <v/>
      </c>
      <c r="Q2572" t="str">
        <f>+IF($F2572="","",VLOOKUP($G2572,Educacion[],Q$7,0))</f>
        <v/>
      </c>
      <c r="R2572" t="str">
        <f>+IF($F2572="","",VLOOKUP($G2572,Educacion[],R$7,0))</f>
        <v/>
      </c>
      <c r="S2572" t="str">
        <f>+IF($F2572="","",VLOOKUP($G2572,Educacion[],S$7,0))</f>
        <v/>
      </c>
      <c r="T2572" t="str">
        <f>+IF($F2572="","",VLOOKUP($G2572,Educacion[],T$7,0))</f>
        <v/>
      </c>
      <c r="U2572" t="str">
        <f>+IF($F2572="","",VLOOKUP($G2572,Educacion[],U$7,0))</f>
        <v/>
      </c>
      <c r="V2572" t="str">
        <f>+IF($F2572="","",VLOOKUP($G2572,Educacion[],V$7,0))</f>
        <v/>
      </c>
      <c r="W2572" t="str">
        <f>+IF($F2572="","",VLOOKUP($G2572,Educacion[],W$7,0))</f>
        <v/>
      </c>
      <c r="X2572" t="str">
        <f>+IF($F2572="","",VLOOKUP($G2572,Educacion[],X$7,0))</f>
        <v/>
      </c>
      <c r="Y2572" t="str">
        <f>+IF($F2572="","",VLOOKUP($G2572,Educacion[],Y$7,0))</f>
        <v/>
      </c>
      <c r="Z2572" t="str">
        <f>+IF($F2572="","",VLOOKUP($G2572,Educacion[],Z$7,0))</f>
        <v/>
      </c>
      <c r="AA2572" t="str">
        <f>+IF($F2572="","",VLOOKUP($G2572,Educacion[],AA$7,0))</f>
        <v/>
      </c>
      <c r="AB2572" t="str">
        <f>+IF($F2572="","",VLOOKUP($G2572,Educacion[],AB$7,0))</f>
        <v/>
      </c>
      <c r="AC2572" t="str">
        <f>+IF($F2572="","",VLOOKUP($G2572,Educacion[],AC$7,0))</f>
        <v/>
      </c>
      <c r="AD2572" t="str">
        <f>+IF($F2572="","",VLOOKUP($G2572,Educacion[],AD$7,0))</f>
        <v/>
      </c>
      <c r="AE2572" t="str">
        <f>+IF($F2572="","",VLOOKUP($G2572,Educacion[],AE$7,0))</f>
        <v/>
      </c>
      <c r="AF2572" t="str">
        <f>+IF($F2572="","",VLOOKUP($G2572,Educacion[],AF$7,0))</f>
        <v/>
      </c>
      <c r="AG2572" t="str">
        <f>+IF($F2572="","",VLOOKUP($G2572,Educacion[],AG$7,0))</f>
        <v/>
      </c>
    </row>
    <row r="2573" spans="1:33" x14ac:dyDescent="0.3">
      <c r="A2573" s="36"/>
      <c r="B2573" s="36"/>
      <c r="C2573">
        <f t="shared" ca="1" si="241"/>
        <v>34</v>
      </c>
      <c r="D2573" t="str">
        <f t="shared" si="243"/>
        <v/>
      </c>
      <c r="E2573" t="str">
        <f t="shared" ca="1" si="242"/>
        <v>0038</v>
      </c>
      <c r="F2573" t="str">
        <f t="shared" si="243"/>
        <v/>
      </c>
      <c r="H2573" t="str">
        <f>+IF($F2573="","",VLOOKUP($G2573,Educacion[],H$7,0))</f>
        <v/>
      </c>
      <c r="I2573" t="str">
        <f>+IF($F2573="","",VLOOKUP($G2573,Educacion[],I$7,0))</f>
        <v/>
      </c>
      <c r="J2573" t="str">
        <f>+IF($F2573="","",VLOOKUP($G2573,Educacion[],J$7,0))</f>
        <v/>
      </c>
      <c r="K2573" t="str">
        <f>+IF($F2573="","",VLOOKUP($G2573,Educacion[],K$7,0))</f>
        <v/>
      </c>
      <c r="L2573" t="str">
        <f>+IF($F2573="","",VLOOKUP($G2573,Educacion[],L$7,0))</f>
        <v/>
      </c>
      <c r="M2573" t="str">
        <f>+IF($F2573="","",VLOOKUP($G2573,Educacion[],M$7,0))</f>
        <v/>
      </c>
      <c r="N2573" t="str">
        <f>+IF($F2573="","",VLOOKUP($G2573,Educacion[],N$7,0))</f>
        <v/>
      </c>
      <c r="O2573" t="str">
        <f>+IF($F2573="","",VLOOKUP($G2573,Educacion[],O$7,0))</f>
        <v/>
      </c>
      <c r="P2573" t="str">
        <f>+IF($F2573="","",VLOOKUP($G2573,Educacion[],P$7,0))</f>
        <v/>
      </c>
      <c r="Q2573" t="str">
        <f>+IF($F2573="","",VLOOKUP($G2573,Educacion[],Q$7,0))</f>
        <v/>
      </c>
      <c r="R2573" t="str">
        <f>+IF($F2573="","",VLOOKUP($G2573,Educacion[],R$7,0))</f>
        <v/>
      </c>
      <c r="S2573" t="str">
        <f>+IF($F2573="","",VLOOKUP($G2573,Educacion[],S$7,0))</f>
        <v/>
      </c>
      <c r="T2573" t="str">
        <f>+IF($F2573="","",VLOOKUP($G2573,Educacion[],T$7,0))</f>
        <v/>
      </c>
      <c r="U2573" t="str">
        <f>+IF($F2573="","",VLOOKUP($G2573,Educacion[],U$7,0))</f>
        <v/>
      </c>
      <c r="V2573" t="str">
        <f>+IF($F2573="","",VLOOKUP($G2573,Educacion[],V$7,0))</f>
        <v/>
      </c>
      <c r="W2573" t="str">
        <f>+IF($F2573="","",VLOOKUP($G2573,Educacion[],W$7,0))</f>
        <v/>
      </c>
      <c r="X2573" t="str">
        <f>+IF($F2573="","",VLOOKUP($G2573,Educacion[],X$7,0))</f>
        <v/>
      </c>
      <c r="Y2573" t="str">
        <f>+IF($F2573="","",VLOOKUP($G2573,Educacion[],Y$7,0))</f>
        <v/>
      </c>
      <c r="Z2573" t="str">
        <f>+IF($F2573="","",VLOOKUP($G2573,Educacion[],Z$7,0))</f>
        <v/>
      </c>
      <c r="AA2573" t="str">
        <f>+IF($F2573="","",VLOOKUP($G2573,Educacion[],AA$7,0))</f>
        <v/>
      </c>
      <c r="AB2573" t="str">
        <f>+IF($F2573="","",VLOOKUP($G2573,Educacion[],AB$7,0))</f>
        <v/>
      </c>
      <c r="AC2573" t="str">
        <f>+IF($F2573="","",VLOOKUP($G2573,Educacion[],AC$7,0))</f>
        <v/>
      </c>
      <c r="AD2573" t="str">
        <f>+IF($F2573="","",VLOOKUP($G2573,Educacion[],AD$7,0))</f>
        <v/>
      </c>
      <c r="AE2573" t="str">
        <f>+IF($F2573="","",VLOOKUP($G2573,Educacion[],AE$7,0))</f>
        <v/>
      </c>
      <c r="AF2573" t="str">
        <f>+IF($F2573="","",VLOOKUP($G2573,Educacion[],AF$7,0))</f>
        <v/>
      </c>
      <c r="AG2573" t="str">
        <f>+IF($F2573="","",VLOOKUP($G2573,Educacion[],AG$7,0))</f>
        <v/>
      </c>
    </row>
    <row r="2574" spans="1:33" x14ac:dyDescent="0.3">
      <c r="A2574" s="36"/>
      <c r="B2574" s="36"/>
      <c r="C2574">
        <f t="shared" ca="1" si="241"/>
        <v>468</v>
      </c>
      <c r="D2574" t="str">
        <f t="shared" si="243"/>
        <v/>
      </c>
      <c r="E2574" t="str">
        <f t="shared" ca="1" si="242"/>
        <v>0493</v>
      </c>
      <c r="F2574" t="str">
        <f t="shared" si="243"/>
        <v/>
      </c>
      <c r="H2574" t="str">
        <f>+IF($F2574="","",VLOOKUP($G2574,Educacion[],H$7,0))</f>
        <v/>
      </c>
      <c r="I2574" t="str">
        <f>+IF($F2574="","",VLOOKUP($G2574,Educacion[],I$7,0))</f>
        <v/>
      </c>
      <c r="J2574" t="str">
        <f>+IF($F2574="","",VLOOKUP($G2574,Educacion[],J$7,0))</f>
        <v/>
      </c>
      <c r="K2574" t="str">
        <f>+IF($F2574="","",VLOOKUP($G2574,Educacion[],K$7,0))</f>
        <v/>
      </c>
      <c r="L2574" t="str">
        <f>+IF($F2574="","",VLOOKUP($G2574,Educacion[],L$7,0))</f>
        <v/>
      </c>
      <c r="M2574" t="str">
        <f>+IF($F2574="","",VLOOKUP($G2574,Educacion[],M$7,0))</f>
        <v/>
      </c>
      <c r="N2574" t="str">
        <f>+IF($F2574="","",VLOOKUP($G2574,Educacion[],N$7,0))</f>
        <v/>
      </c>
      <c r="O2574" t="str">
        <f>+IF($F2574="","",VLOOKUP($G2574,Educacion[],O$7,0))</f>
        <v/>
      </c>
      <c r="P2574" t="str">
        <f>+IF($F2574="","",VLOOKUP($G2574,Educacion[],P$7,0))</f>
        <v/>
      </c>
      <c r="Q2574" t="str">
        <f>+IF($F2574="","",VLOOKUP($G2574,Educacion[],Q$7,0))</f>
        <v/>
      </c>
      <c r="R2574" t="str">
        <f>+IF($F2574="","",VLOOKUP($G2574,Educacion[],R$7,0))</f>
        <v/>
      </c>
      <c r="S2574" t="str">
        <f>+IF($F2574="","",VLOOKUP($G2574,Educacion[],S$7,0))</f>
        <v/>
      </c>
      <c r="T2574" t="str">
        <f>+IF($F2574="","",VLOOKUP($G2574,Educacion[],T$7,0))</f>
        <v/>
      </c>
      <c r="U2574" t="str">
        <f>+IF($F2574="","",VLOOKUP($G2574,Educacion[],U$7,0))</f>
        <v/>
      </c>
      <c r="V2574" t="str">
        <f>+IF($F2574="","",VLOOKUP($G2574,Educacion[],V$7,0))</f>
        <v/>
      </c>
      <c r="W2574" t="str">
        <f>+IF($F2574="","",VLOOKUP($G2574,Educacion[],W$7,0))</f>
        <v/>
      </c>
      <c r="X2574" t="str">
        <f>+IF($F2574="","",VLOOKUP($G2574,Educacion[],X$7,0))</f>
        <v/>
      </c>
      <c r="Y2574" t="str">
        <f>+IF($F2574="","",VLOOKUP($G2574,Educacion[],Y$7,0))</f>
        <v/>
      </c>
      <c r="Z2574" t="str">
        <f>+IF($F2574="","",VLOOKUP($G2574,Educacion[],Z$7,0))</f>
        <v/>
      </c>
      <c r="AA2574" t="str">
        <f>+IF($F2574="","",VLOOKUP($G2574,Educacion[],AA$7,0))</f>
        <v/>
      </c>
      <c r="AB2574" t="str">
        <f>+IF($F2574="","",VLOOKUP($G2574,Educacion[],AB$7,0))</f>
        <v/>
      </c>
      <c r="AC2574" t="str">
        <f>+IF($F2574="","",VLOOKUP($G2574,Educacion[],AC$7,0))</f>
        <v/>
      </c>
      <c r="AD2574" t="str">
        <f>+IF($F2574="","",VLOOKUP($G2574,Educacion[],AD$7,0))</f>
        <v/>
      </c>
      <c r="AE2574" t="str">
        <f>+IF($F2574="","",VLOOKUP($G2574,Educacion[],AE$7,0))</f>
        <v/>
      </c>
      <c r="AF2574" t="str">
        <f>+IF($F2574="","",VLOOKUP($G2574,Educacion[],AF$7,0))</f>
        <v/>
      </c>
      <c r="AG2574" t="str">
        <f>+IF($F2574="","",VLOOKUP($G2574,Educacion[],AG$7,0))</f>
        <v/>
      </c>
    </row>
    <row r="2575" spans="1:33" x14ac:dyDescent="0.3">
      <c r="A2575" s="36"/>
      <c r="B2575" s="36"/>
      <c r="C2575">
        <f t="shared" ca="1" si="241"/>
        <v>112</v>
      </c>
      <c r="D2575" t="str">
        <f t="shared" si="243"/>
        <v/>
      </c>
      <c r="E2575" t="str">
        <f t="shared" ca="1" si="242"/>
        <v>0102</v>
      </c>
      <c r="F2575" t="str">
        <f t="shared" si="243"/>
        <v/>
      </c>
      <c r="H2575" t="str">
        <f>+IF($F2575="","",VLOOKUP($G2575,Educacion[],H$7,0))</f>
        <v/>
      </c>
      <c r="I2575" t="str">
        <f>+IF($F2575="","",VLOOKUP($G2575,Educacion[],I$7,0))</f>
        <v/>
      </c>
      <c r="J2575" t="str">
        <f>+IF($F2575="","",VLOOKUP($G2575,Educacion[],J$7,0))</f>
        <v/>
      </c>
      <c r="K2575" t="str">
        <f>+IF($F2575="","",VLOOKUP($G2575,Educacion[],K$7,0))</f>
        <v/>
      </c>
      <c r="L2575" t="str">
        <f>+IF($F2575="","",VLOOKUP($G2575,Educacion[],L$7,0))</f>
        <v/>
      </c>
      <c r="M2575" t="str">
        <f>+IF($F2575="","",VLOOKUP($G2575,Educacion[],M$7,0))</f>
        <v/>
      </c>
      <c r="N2575" t="str">
        <f>+IF($F2575="","",VLOOKUP($G2575,Educacion[],N$7,0))</f>
        <v/>
      </c>
      <c r="O2575" t="str">
        <f>+IF($F2575="","",VLOOKUP($G2575,Educacion[],O$7,0))</f>
        <v/>
      </c>
      <c r="P2575" t="str">
        <f>+IF($F2575="","",VLOOKUP($G2575,Educacion[],P$7,0))</f>
        <v/>
      </c>
      <c r="Q2575" t="str">
        <f>+IF($F2575="","",VLOOKUP($G2575,Educacion[],Q$7,0))</f>
        <v/>
      </c>
      <c r="R2575" t="str">
        <f>+IF($F2575="","",VLOOKUP($G2575,Educacion[],R$7,0))</f>
        <v/>
      </c>
      <c r="S2575" t="str">
        <f>+IF($F2575="","",VLOOKUP($G2575,Educacion[],S$7,0))</f>
        <v/>
      </c>
      <c r="T2575" t="str">
        <f>+IF($F2575="","",VLOOKUP($G2575,Educacion[],T$7,0))</f>
        <v/>
      </c>
      <c r="U2575" t="str">
        <f>+IF($F2575="","",VLOOKUP($G2575,Educacion[],U$7,0))</f>
        <v/>
      </c>
      <c r="V2575" t="str">
        <f>+IF($F2575="","",VLOOKUP($G2575,Educacion[],V$7,0))</f>
        <v/>
      </c>
      <c r="W2575" t="str">
        <f>+IF($F2575="","",VLOOKUP($G2575,Educacion[],W$7,0))</f>
        <v/>
      </c>
      <c r="X2575" t="str">
        <f>+IF($F2575="","",VLOOKUP($G2575,Educacion[],X$7,0))</f>
        <v/>
      </c>
      <c r="Y2575" t="str">
        <f>+IF($F2575="","",VLOOKUP($G2575,Educacion[],Y$7,0))</f>
        <v/>
      </c>
      <c r="Z2575" t="str">
        <f>+IF($F2575="","",VLOOKUP($G2575,Educacion[],Z$7,0))</f>
        <v/>
      </c>
      <c r="AA2575" t="str">
        <f>+IF($F2575="","",VLOOKUP($G2575,Educacion[],AA$7,0))</f>
        <v/>
      </c>
      <c r="AB2575" t="str">
        <f>+IF($F2575="","",VLOOKUP($G2575,Educacion[],AB$7,0))</f>
        <v/>
      </c>
      <c r="AC2575" t="str">
        <f>+IF($F2575="","",VLOOKUP($G2575,Educacion[],AC$7,0))</f>
        <v/>
      </c>
      <c r="AD2575" t="str">
        <f>+IF($F2575="","",VLOOKUP($G2575,Educacion[],AD$7,0))</f>
        <v/>
      </c>
      <c r="AE2575" t="str">
        <f>+IF($F2575="","",VLOOKUP($G2575,Educacion[],AE$7,0))</f>
        <v/>
      </c>
      <c r="AF2575" t="str">
        <f>+IF($F2575="","",VLOOKUP($G2575,Educacion[],AF$7,0))</f>
        <v/>
      </c>
      <c r="AG2575" t="str">
        <f>+IF($F2575="","",VLOOKUP($G2575,Educacion[],AG$7,0))</f>
        <v/>
      </c>
    </row>
    <row r="2576" spans="1:33" x14ac:dyDescent="0.3">
      <c r="A2576" s="36"/>
      <c r="B2576" s="36"/>
      <c r="C2576">
        <f t="shared" ca="1" si="241"/>
        <v>267</v>
      </c>
      <c r="D2576" t="str">
        <f t="shared" si="243"/>
        <v/>
      </c>
      <c r="E2576" t="str">
        <f t="shared" ca="1" si="242"/>
        <v>0267</v>
      </c>
      <c r="F2576" t="str">
        <f t="shared" si="243"/>
        <v/>
      </c>
      <c r="H2576" t="str">
        <f>+IF($F2576="","",VLOOKUP($G2576,Educacion[],H$7,0))</f>
        <v/>
      </c>
      <c r="I2576" t="str">
        <f>+IF($F2576="","",VLOOKUP($G2576,Educacion[],I$7,0))</f>
        <v/>
      </c>
      <c r="J2576" t="str">
        <f>+IF($F2576="","",VLOOKUP($G2576,Educacion[],J$7,0))</f>
        <v/>
      </c>
      <c r="K2576" t="str">
        <f>+IF($F2576="","",VLOOKUP($G2576,Educacion[],K$7,0))</f>
        <v/>
      </c>
      <c r="L2576" t="str">
        <f>+IF($F2576="","",VLOOKUP($G2576,Educacion[],L$7,0))</f>
        <v/>
      </c>
      <c r="M2576" t="str">
        <f>+IF($F2576="","",VLOOKUP($G2576,Educacion[],M$7,0))</f>
        <v/>
      </c>
      <c r="N2576" t="str">
        <f>+IF($F2576="","",VLOOKUP($G2576,Educacion[],N$7,0))</f>
        <v/>
      </c>
      <c r="O2576" t="str">
        <f>+IF($F2576="","",VLOOKUP($G2576,Educacion[],O$7,0))</f>
        <v/>
      </c>
      <c r="P2576" t="str">
        <f>+IF($F2576="","",VLOOKUP($G2576,Educacion[],P$7,0))</f>
        <v/>
      </c>
      <c r="Q2576" t="str">
        <f>+IF($F2576="","",VLOOKUP($G2576,Educacion[],Q$7,0))</f>
        <v/>
      </c>
      <c r="R2576" t="str">
        <f>+IF($F2576="","",VLOOKUP($G2576,Educacion[],R$7,0))</f>
        <v/>
      </c>
      <c r="S2576" t="str">
        <f>+IF($F2576="","",VLOOKUP($G2576,Educacion[],S$7,0))</f>
        <v/>
      </c>
      <c r="T2576" t="str">
        <f>+IF($F2576="","",VLOOKUP($G2576,Educacion[],T$7,0))</f>
        <v/>
      </c>
      <c r="U2576" t="str">
        <f>+IF($F2576="","",VLOOKUP($G2576,Educacion[],U$7,0))</f>
        <v/>
      </c>
      <c r="V2576" t="str">
        <f>+IF($F2576="","",VLOOKUP($G2576,Educacion[],V$7,0))</f>
        <v/>
      </c>
      <c r="W2576" t="str">
        <f>+IF($F2576="","",VLOOKUP($G2576,Educacion[],W$7,0))</f>
        <v/>
      </c>
      <c r="X2576" t="str">
        <f>+IF($F2576="","",VLOOKUP($G2576,Educacion[],X$7,0))</f>
        <v/>
      </c>
      <c r="Y2576" t="str">
        <f>+IF($F2576="","",VLOOKUP($G2576,Educacion[],Y$7,0))</f>
        <v/>
      </c>
      <c r="Z2576" t="str">
        <f>+IF($F2576="","",VLOOKUP($G2576,Educacion[],Z$7,0))</f>
        <v/>
      </c>
      <c r="AA2576" t="str">
        <f>+IF($F2576="","",VLOOKUP($G2576,Educacion[],AA$7,0))</f>
        <v/>
      </c>
      <c r="AB2576" t="str">
        <f>+IF($F2576="","",VLOOKUP($G2576,Educacion[],AB$7,0))</f>
        <v/>
      </c>
      <c r="AC2576" t="str">
        <f>+IF($F2576="","",VLOOKUP($G2576,Educacion[],AC$7,0))</f>
        <v/>
      </c>
      <c r="AD2576" t="str">
        <f>+IF($F2576="","",VLOOKUP($G2576,Educacion[],AD$7,0))</f>
        <v/>
      </c>
      <c r="AE2576" t="str">
        <f>+IF($F2576="","",VLOOKUP($G2576,Educacion[],AE$7,0))</f>
        <v/>
      </c>
      <c r="AF2576" t="str">
        <f>+IF($F2576="","",VLOOKUP($G2576,Educacion[],AF$7,0))</f>
        <v/>
      </c>
      <c r="AG2576" t="str">
        <f>+IF($F2576="","",VLOOKUP($G2576,Educacion[],AG$7,0))</f>
        <v/>
      </c>
    </row>
    <row r="2577" spans="1:33" x14ac:dyDescent="0.3">
      <c r="A2577" s="36"/>
      <c r="B2577" s="36"/>
      <c r="C2577">
        <f t="shared" ca="1" si="241"/>
        <v>133</v>
      </c>
      <c r="D2577" t="str">
        <f t="shared" si="243"/>
        <v/>
      </c>
      <c r="E2577" t="str">
        <f t="shared" ca="1" si="242"/>
        <v>0124</v>
      </c>
      <c r="F2577" t="str">
        <f t="shared" si="243"/>
        <v/>
      </c>
      <c r="H2577" t="str">
        <f>+IF($F2577="","",VLOOKUP($G2577,Educacion[],H$7,0))</f>
        <v/>
      </c>
      <c r="I2577" t="str">
        <f>+IF($F2577="","",VLOOKUP($G2577,Educacion[],I$7,0))</f>
        <v/>
      </c>
      <c r="J2577" t="str">
        <f>+IF($F2577="","",VLOOKUP($G2577,Educacion[],J$7,0))</f>
        <v/>
      </c>
      <c r="K2577" t="str">
        <f>+IF($F2577="","",VLOOKUP($G2577,Educacion[],K$7,0))</f>
        <v/>
      </c>
      <c r="L2577" t="str">
        <f>+IF($F2577="","",VLOOKUP($G2577,Educacion[],L$7,0))</f>
        <v/>
      </c>
      <c r="M2577" t="str">
        <f>+IF($F2577="","",VLOOKUP($G2577,Educacion[],M$7,0))</f>
        <v/>
      </c>
      <c r="N2577" t="str">
        <f>+IF($F2577="","",VLOOKUP($G2577,Educacion[],N$7,0))</f>
        <v/>
      </c>
      <c r="O2577" t="str">
        <f>+IF($F2577="","",VLOOKUP($G2577,Educacion[],O$7,0))</f>
        <v/>
      </c>
      <c r="P2577" t="str">
        <f>+IF($F2577="","",VLOOKUP($G2577,Educacion[],P$7,0))</f>
        <v/>
      </c>
      <c r="Q2577" t="str">
        <f>+IF($F2577="","",VLOOKUP($G2577,Educacion[],Q$7,0))</f>
        <v/>
      </c>
      <c r="R2577" t="str">
        <f>+IF($F2577="","",VLOOKUP($G2577,Educacion[],R$7,0))</f>
        <v/>
      </c>
      <c r="S2577" t="str">
        <f>+IF($F2577="","",VLOOKUP($G2577,Educacion[],S$7,0))</f>
        <v/>
      </c>
      <c r="T2577" t="str">
        <f>+IF($F2577="","",VLOOKUP($G2577,Educacion[],T$7,0))</f>
        <v/>
      </c>
      <c r="U2577" t="str">
        <f>+IF($F2577="","",VLOOKUP($G2577,Educacion[],U$7,0))</f>
        <v/>
      </c>
      <c r="V2577" t="str">
        <f>+IF($F2577="","",VLOOKUP($G2577,Educacion[],V$7,0))</f>
        <v/>
      </c>
      <c r="W2577" t="str">
        <f>+IF($F2577="","",VLOOKUP($G2577,Educacion[],W$7,0))</f>
        <v/>
      </c>
      <c r="X2577" t="str">
        <f>+IF($F2577="","",VLOOKUP($G2577,Educacion[],X$7,0))</f>
        <v/>
      </c>
      <c r="Y2577" t="str">
        <f>+IF($F2577="","",VLOOKUP($G2577,Educacion[],Y$7,0))</f>
        <v/>
      </c>
      <c r="Z2577" t="str">
        <f>+IF($F2577="","",VLOOKUP($G2577,Educacion[],Z$7,0))</f>
        <v/>
      </c>
      <c r="AA2577" t="str">
        <f>+IF($F2577="","",VLOOKUP($G2577,Educacion[],AA$7,0))</f>
        <v/>
      </c>
      <c r="AB2577" t="str">
        <f>+IF($F2577="","",VLOOKUP($G2577,Educacion[],AB$7,0))</f>
        <v/>
      </c>
      <c r="AC2577" t="str">
        <f>+IF($F2577="","",VLOOKUP($G2577,Educacion[],AC$7,0))</f>
        <v/>
      </c>
      <c r="AD2577" t="str">
        <f>+IF($F2577="","",VLOOKUP($G2577,Educacion[],AD$7,0))</f>
        <v/>
      </c>
      <c r="AE2577" t="str">
        <f>+IF($F2577="","",VLOOKUP($G2577,Educacion[],AE$7,0))</f>
        <v/>
      </c>
      <c r="AF2577" t="str">
        <f>+IF($F2577="","",VLOOKUP($G2577,Educacion[],AF$7,0))</f>
        <v/>
      </c>
      <c r="AG2577" t="str">
        <f>+IF($F2577="","",VLOOKUP($G2577,Educacion[],AG$7,0))</f>
        <v/>
      </c>
    </row>
    <row r="2578" spans="1:33" x14ac:dyDescent="0.3">
      <c r="A2578" s="36"/>
      <c r="B2578" s="36"/>
      <c r="C2578">
        <f t="shared" ca="1" si="241"/>
        <v>117</v>
      </c>
      <c r="D2578" t="str">
        <f t="shared" si="243"/>
        <v/>
      </c>
      <c r="E2578" t="str">
        <f t="shared" ca="1" si="242"/>
        <v>0107</v>
      </c>
      <c r="F2578" t="str">
        <f t="shared" si="243"/>
        <v/>
      </c>
      <c r="H2578" t="str">
        <f>+IF($F2578="","",VLOOKUP($G2578,Educacion[],H$7,0))</f>
        <v/>
      </c>
      <c r="I2578" t="str">
        <f>+IF($F2578="","",VLOOKUP($G2578,Educacion[],I$7,0))</f>
        <v/>
      </c>
      <c r="J2578" t="str">
        <f>+IF($F2578="","",VLOOKUP($G2578,Educacion[],J$7,0))</f>
        <v/>
      </c>
      <c r="K2578" t="str">
        <f>+IF($F2578="","",VLOOKUP($G2578,Educacion[],K$7,0))</f>
        <v/>
      </c>
      <c r="L2578" t="str">
        <f>+IF($F2578="","",VLOOKUP($G2578,Educacion[],L$7,0))</f>
        <v/>
      </c>
      <c r="M2578" t="str">
        <f>+IF($F2578="","",VLOOKUP($G2578,Educacion[],M$7,0))</f>
        <v/>
      </c>
      <c r="N2578" t="str">
        <f>+IF($F2578="","",VLOOKUP($G2578,Educacion[],N$7,0))</f>
        <v/>
      </c>
      <c r="O2578" t="str">
        <f>+IF($F2578="","",VLOOKUP($G2578,Educacion[],O$7,0))</f>
        <v/>
      </c>
      <c r="P2578" t="str">
        <f>+IF($F2578="","",VLOOKUP($G2578,Educacion[],P$7,0))</f>
        <v/>
      </c>
      <c r="Q2578" t="str">
        <f>+IF($F2578="","",VLOOKUP($G2578,Educacion[],Q$7,0))</f>
        <v/>
      </c>
      <c r="R2578" t="str">
        <f>+IF($F2578="","",VLOOKUP($G2578,Educacion[],R$7,0))</f>
        <v/>
      </c>
      <c r="S2578" t="str">
        <f>+IF($F2578="","",VLOOKUP($G2578,Educacion[],S$7,0))</f>
        <v/>
      </c>
      <c r="T2578" t="str">
        <f>+IF($F2578="","",VLOOKUP($G2578,Educacion[],T$7,0))</f>
        <v/>
      </c>
      <c r="U2578" t="str">
        <f>+IF($F2578="","",VLOOKUP($G2578,Educacion[],U$7,0))</f>
        <v/>
      </c>
      <c r="V2578" t="str">
        <f>+IF($F2578="","",VLOOKUP($G2578,Educacion[],V$7,0))</f>
        <v/>
      </c>
      <c r="W2578" t="str">
        <f>+IF($F2578="","",VLOOKUP($G2578,Educacion[],W$7,0))</f>
        <v/>
      </c>
      <c r="X2578" t="str">
        <f>+IF($F2578="","",VLOOKUP($G2578,Educacion[],X$7,0))</f>
        <v/>
      </c>
      <c r="Y2578" t="str">
        <f>+IF($F2578="","",VLOOKUP($G2578,Educacion[],Y$7,0))</f>
        <v/>
      </c>
      <c r="Z2578" t="str">
        <f>+IF($F2578="","",VLOOKUP($G2578,Educacion[],Z$7,0))</f>
        <v/>
      </c>
      <c r="AA2578" t="str">
        <f>+IF($F2578="","",VLOOKUP($G2578,Educacion[],AA$7,0))</f>
        <v/>
      </c>
      <c r="AB2578" t="str">
        <f>+IF($F2578="","",VLOOKUP($G2578,Educacion[],AB$7,0))</f>
        <v/>
      </c>
      <c r="AC2578" t="str">
        <f>+IF($F2578="","",VLOOKUP($G2578,Educacion[],AC$7,0))</f>
        <v/>
      </c>
      <c r="AD2578" t="str">
        <f>+IF($F2578="","",VLOOKUP($G2578,Educacion[],AD$7,0))</f>
        <v/>
      </c>
      <c r="AE2578" t="str">
        <f>+IF($F2578="","",VLOOKUP($G2578,Educacion[],AE$7,0))</f>
        <v/>
      </c>
      <c r="AF2578" t="str">
        <f>+IF($F2578="","",VLOOKUP($G2578,Educacion[],AF$7,0))</f>
        <v/>
      </c>
      <c r="AG2578" t="str">
        <f>+IF($F2578="","",VLOOKUP($G2578,Educacion[],AG$7,0))</f>
        <v/>
      </c>
    </row>
    <row r="2579" spans="1:33" x14ac:dyDescent="0.3">
      <c r="A2579" s="36"/>
      <c r="B2579" s="36"/>
      <c r="C2579">
        <f t="shared" ca="1" si="241"/>
        <v>691</v>
      </c>
      <c r="D2579" t="str">
        <f t="shared" si="243"/>
        <v/>
      </c>
      <c r="E2579" t="str">
        <f t="shared" ca="1" si="242"/>
        <v>0739</v>
      </c>
      <c r="F2579" t="str">
        <f t="shared" si="243"/>
        <v/>
      </c>
      <c r="H2579" t="str">
        <f>+IF($F2579="","",VLOOKUP($G2579,Educacion[],H$7,0))</f>
        <v/>
      </c>
      <c r="I2579" t="str">
        <f>+IF($F2579="","",VLOOKUP($G2579,Educacion[],I$7,0))</f>
        <v/>
      </c>
      <c r="J2579" t="str">
        <f>+IF($F2579="","",VLOOKUP($G2579,Educacion[],J$7,0))</f>
        <v/>
      </c>
      <c r="K2579" t="str">
        <f>+IF($F2579="","",VLOOKUP($G2579,Educacion[],K$7,0))</f>
        <v/>
      </c>
      <c r="L2579" t="str">
        <f>+IF($F2579="","",VLOOKUP($G2579,Educacion[],L$7,0))</f>
        <v/>
      </c>
      <c r="M2579" t="str">
        <f>+IF($F2579="","",VLOOKUP($G2579,Educacion[],M$7,0))</f>
        <v/>
      </c>
      <c r="N2579" t="str">
        <f>+IF($F2579="","",VLOOKUP($G2579,Educacion[],N$7,0))</f>
        <v/>
      </c>
      <c r="O2579" t="str">
        <f>+IF($F2579="","",VLOOKUP($G2579,Educacion[],O$7,0))</f>
        <v/>
      </c>
      <c r="P2579" t="str">
        <f>+IF($F2579="","",VLOOKUP($G2579,Educacion[],P$7,0))</f>
        <v/>
      </c>
      <c r="Q2579" t="str">
        <f>+IF($F2579="","",VLOOKUP($G2579,Educacion[],Q$7,0))</f>
        <v/>
      </c>
      <c r="R2579" t="str">
        <f>+IF($F2579="","",VLOOKUP($G2579,Educacion[],R$7,0))</f>
        <v/>
      </c>
      <c r="S2579" t="str">
        <f>+IF($F2579="","",VLOOKUP($G2579,Educacion[],S$7,0))</f>
        <v/>
      </c>
      <c r="T2579" t="str">
        <f>+IF($F2579="","",VLOOKUP($G2579,Educacion[],T$7,0))</f>
        <v/>
      </c>
      <c r="U2579" t="str">
        <f>+IF($F2579="","",VLOOKUP($G2579,Educacion[],U$7,0))</f>
        <v/>
      </c>
      <c r="V2579" t="str">
        <f>+IF($F2579="","",VLOOKUP($G2579,Educacion[],V$7,0))</f>
        <v/>
      </c>
      <c r="W2579" t="str">
        <f>+IF($F2579="","",VLOOKUP($G2579,Educacion[],W$7,0))</f>
        <v/>
      </c>
      <c r="X2579" t="str">
        <f>+IF($F2579="","",VLOOKUP($G2579,Educacion[],X$7,0))</f>
        <v/>
      </c>
      <c r="Y2579" t="str">
        <f>+IF($F2579="","",VLOOKUP($G2579,Educacion[],Y$7,0))</f>
        <v/>
      </c>
      <c r="Z2579" t="str">
        <f>+IF($F2579="","",VLOOKUP($G2579,Educacion[],Z$7,0))</f>
        <v/>
      </c>
      <c r="AA2579" t="str">
        <f>+IF($F2579="","",VLOOKUP($G2579,Educacion[],AA$7,0))</f>
        <v/>
      </c>
      <c r="AB2579" t="str">
        <f>+IF($F2579="","",VLOOKUP($G2579,Educacion[],AB$7,0))</f>
        <v/>
      </c>
      <c r="AC2579" t="str">
        <f>+IF($F2579="","",VLOOKUP($G2579,Educacion[],AC$7,0))</f>
        <v/>
      </c>
      <c r="AD2579" t="str">
        <f>+IF($F2579="","",VLOOKUP($G2579,Educacion[],AD$7,0))</f>
        <v/>
      </c>
      <c r="AE2579" t="str">
        <f>+IF($F2579="","",VLOOKUP($G2579,Educacion[],AE$7,0))</f>
        <v/>
      </c>
      <c r="AF2579" t="str">
        <f>+IF($F2579="","",VLOOKUP($G2579,Educacion[],AF$7,0))</f>
        <v/>
      </c>
      <c r="AG2579" t="str">
        <f>+IF($F2579="","",VLOOKUP($G2579,Educacion[],AG$7,0))</f>
        <v/>
      </c>
    </row>
    <row r="2580" spans="1:33" x14ac:dyDescent="0.3">
      <c r="A2580" s="36"/>
      <c r="B2580" s="36"/>
      <c r="C2580">
        <f t="shared" ca="1" si="241"/>
        <v>321</v>
      </c>
      <c r="D2580" t="str">
        <f t="shared" si="243"/>
        <v/>
      </c>
      <c r="E2580" t="str">
        <f t="shared" ca="1" si="242"/>
        <v>0337</v>
      </c>
      <c r="F2580" t="str">
        <f t="shared" si="243"/>
        <v/>
      </c>
      <c r="H2580" t="str">
        <f>+IF($F2580="","",VLOOKUP($G2580,Educacion[],H$7,0))</f>
        <v/>
      </c>
      <c r="I2580" t="str">
        <f>+IF($F2580="","",VLOOKUP($G2580,Educacion[],I$7,0))</f>
        <v/>
      </c>
      <c r="J2580" t="str">
        <f>+IF($F2580="","",VLOOKUP($G2580,Educacion[],J$7,0))</f>
        <v/>
      </c>
      <c r="K2580" t="str">
        <f>+IF($F2580="","",VLOOKUP($G2580,Educacion[],K$7,0))</f>
        <v/>
      </c>
      <c r="L2580" t="str">
        <f>+IF($F2580="","",VLOOKUP($G2580,Educacion[],L$7,0))</f>
        <v/>
      </c>
      <c r="M2580" t="str">
        <f>+IF($F2580="","",VLOOKUP($G2580,Educacion[],M$7,0))</f>
        <v/>
      </c>
      <c r="N2580" t="str">
        <f>+IF($F2580="","",VLOOKUP($G2580,Educacion[],N$7,0))</f>
        <v/>
      </c>
      <c r="O2580" t="str">
        <f>+IF($F2580="","",VLOOKUP($G2580,Educacion[],O$7,0))</f>
        <v/>
      </c>
      <c r="P2580" t="str">
        <f>+IF($F2580="","",VLOOKUP($G2580,Educacion[],P$7,0))</f>
        <v/>
      </c>
      <c r="Q2580" t="str">
        <f>+IF($F2580="","",VLOOKUP($G2580,Educacion[],Q$7,0))</f>
        <v/>
      </c>
      <c r="R2580" t="str">
        <f>+IF($F2580="","",VLOOKUP($G2580,Educacion[],R$7,0))</f>
        <v/>
      </c>
      <c r="S2580" t="str">
        <f>+IF($F2580="","",VLOOKUP($G2580,Educacion[],S$7,0))</f>
        <v/>
      </c>
      <c r="T2580" t="str">
        <f>+IF($F2580="","",VLOOKUP($G2580,Educacion[],T$7,0))</f>
        <v/>
      </c>
      <c r="U2580" t="str">
        <f>+IF($F2580="","",VLOOKUP($G2580,Educacion[],U$7,0))</f>
        <v/>
      </c>
      <c r="V2580" t="str">
        <f>+IF($F2580="","",VLOOKUP($G2580,Educacion[],V$7,0))</f>
        <v/>
      </c>
      <c r="W2580" t="str">
        <f>+IF($F2580="","",VLOOKUP($G2580,Educacion[],W$7,0))</f>
        <v/>
      </c>
      <c r="X2580" t="str">
        <f>+IF($F2580="","",VLOOKUP($G2580,Educacion[],X$7,0))</f>
        <v/>
      </c>
      <c r="Y2580" t="str">
        <f>+IF($F2580="","",VLOOKUP($G2580,Educacion[],Y$7,0))</f>
        <v/>
      </c>
      <c r="Z2580" t="str">
        <f>+IF($F2580="","",VLOOKUP($G2580,Educacion[],Z$7,0))</f>
        <v/>
      </c>
      <c r="AA2580" t="str">
        <f>+IF($F2580="","",VLOOKUP($G2580,Educacion[],AA$7,0))</f>
        <v/>
      </c>
      <c r="AB2580" t="str">
        <f>+IF($F2580="","",VLOOKUP($G2580,Educacion[],AB$7,0))</f>
        <v/>
      </c>
      <c r="AC2580" t="str">
        <f>+IF($F2580="","",VLOOKUP($G2580,Educacion[],AC$7,0))</f>
        <v/>
      </c>
      <c r="AD2580" t="str">
        <f>+IF($F2580="","",VLOOKUP($G2580,Educacion[],AD$7,0))</f>
        <v/>
      </c>
      <c r="AE2580" t="str">
        <f>+IF($F2580="","",VLOOKUP($G2580,Educacion[],AE$7,0))</f>
        <v/>
      </c>
      <c r="AF2580" t="str">
        <f>+IF($F2580="","",VLOOKUP($G2580,Educacion[],AF$7,0))</f>
        <v/>
      </c>
      <c r="AG2580" t="str">
        <f>+IF($F2580="","",VLOOKUP($G2580,Educacion[],AG$7,0))</f>
        <v/>
      </c>
    </row>
    <row r="2581" spans="1:33" x14ac:dyDescent="0.3">
      <c r="A2581" s="36"/>
      <c r="B2581" s="36"/>
      <c r="C2581">
        <f t="shared" ca="1" si="241"/>
        <v>449</v>
      </c>
      <c r="D2581" t="str">
        <f t="shared" si="243"/>
        <v/>
      </c>
      <c r="E2581" t="str">
        <f t="shared" ca="1" si="242"/>
        <v/>
      </c>
      <c r="F2581" t="str">
        <f t="shared" si="243"/>
        <v/>
      </c>
      <c r="H2581" t="str">
        <f>+IF($F2581="","",VLOOKUP($G2581,Educacion[],H$7,0))</f>
        <v/>
      </c>
      <c r="I2581" t="str">
        <f>+IF($F2581="","",VLOOKUP($G2581,Educacion[],I$7,0))</f>
        <v/>
      </c>
      <c r="J2581" t="str">
        <f>+IF($F2581="","",VLOOKUP($G2581,Educacion[],J$7,0))</f>
        <v/>
      </c>
      <c r="K2581" t="str">
        <f>+IF($F2581="","",VLOOKUP($G2581,Educacion[],K$7,0))</f>
        <v/>
      </c>
      <c r="L2581" t="str">
        <f>+IF($F2581="","",VLOOKUP($G2581,Educacion[],L$7,0))</f>
        <v/>
      </c>
      <c r="M2581" t="str">
        <f>+IF($F2581="","",VLOOKUP($G2581,Educacion[],M$7,0))</f>
        <v/>
      </c>
      <c r="N2581" t="str">
        <f>+IF($F2581="","",VLOOKUP($G2581,Educacion[],N$7,0))</f>
        <v/>
      </c>
      <c r="O2581" t="str">
        <f>+IF($F2581="","",VLOOKUP($G2581,Educacion[],O$7,0))</f>
        <v/>
      </c>
      <c r="P2581" t="str">
        <f>+IF($F2581="","",VLOOKUP($G2581,Educacion[],P$7,0))</f>
        <v/>
      </c>
      <c r="Q2581" t="str">
        <f>+IF($F2581="","",VLOOKUP($G2581,Educacion[],Q$7,0))</f>
        <v/>
      </c>
      <c r="R2581" t="str">
        <f>+IF($F2581="","",VLOOKUP($G2581,Educacion[],R$7,0))</f>
        <v/>
      </c>
      <c r="S2581" t="str">
        <f>+IF($F2581="","",VLOOKUP($G2581,Educacion[],S$7,0))</f>
        <v/>
      </c>
      <c r="T2581" t="str">
        <f>+IF($F2581="","",VLOOKUP($G2581,Educacion[],T$7,0))</f>
        <v/>
      </c>
      <c r="U2581" t="str">
        <f>+IF($F2581="","",VLOOKUP($G2581,Educacion[],U$7,0))</f>
        <v/>
      </c>
      <c r="V2581" t="str">
        <f>+IF($F2581="","",VLOOKUP($G2581,Educacion[],V$7,0))</f>
        <v/>
      </c>
      <c r="W2581" t="str">
        <f>+IF($F2581="","",VLOOKUP($G2581,Educacion[],W$7,0))</f>
        <v/>
      </c>
      <c r="X2581" t="str">
        <f>+IF($F2581="","",VLOOKUP($G2581,Educacion[],X$7,0))</f>
        <v/>
      </c>
      <c r="Y2581" t="str">
        <f>+IF($F2581="","",VLOOKUP($G2581,Educacion[],Y$7,0))</f>
        <v/>
      </c>
      <c r="Z2581" t="str">
        <f>+IF($F2581="","",VLOOKUP($G2581,Educacion[],Z$7,0))</f>
        <v/>
      </c>
      <c r="AA2581" t="str">
        <f>+IF($F2581="","",VLOOKUP($G2581,Educacion[],AA$7,0))</f>
        <v/>
      </c>
      <c r="AB2581" t="str">
        <f>+IF($F2581="","",VLOOKUP($G2581,Educacion[],AB$7,0))</f>
        <v/>
      </c>
      <c r="AC2581" t="str">
        <f>+IF($F2581="","",VLOOKUP($G2581,Educacion[],AC$7,0))</f>
        <v/>
      </c>
      <c r="AD2581" t="str">
        <f>+IF($F2581="","",VLOOKUP($G2581,Educacion[],AD$7,0))</f>
        <v/>
      </c>
      <c r="AE2581" t="str">
        <f>+IF($F2581="","",VLOOKUP($G2581,Educacion[],AE$7,0))</f>
        <v/>
      </c>
      <c r="AF2581" t="str">
        <f>+IF($F2581="","",VLOOKUP($G2581,Educacion[],AF$7,0))</f>
        <v/>
      </c>
      <c r="AG2581" t="str">
        <f>+IF($F2581="","",VLOOKUP($G2581,Educacion[],AG$7,0))</f>
        <v/>
      </c>
    </row>
    <row r="2582" spans="1:33" x14ac:dyDescent="0.3">
      <c r="A2582" s="36"/>
      <c r="B2582" s="36"/>
      <c r="C2582">
        <f t="shared" ca="1" si="241"/>
        <v>251</v>
      </c>
      <c r="D2582" t="str">
        <f t="shared" si="243"/>
        <v/>
      </c>
      <c r="E2582" t="str">
        <f t="shared" ca="1" si="242"/>
        <v>0250</v>
      </c>
      <c r="F2582" t="str">
        <f t="shared" si="243"/>
        <v/>
      </c>
      <c r="H2582" t="str">
        <f>+IF($F2582="","",VLOOKUP($G2582,Educacion[],H$7,0))</f>
        <v/>
      </c>
      <c r="I2582" t="str">
        <f>+IF($F2582="","",VLOOKUP($G2582,Educacion[],I$7,0))</f>
        <v/>
      </c>
      <c r="J2582" t="str">
        <f>+IF($F2582="","",VLOOKUP($G2582,Educacion[],J$7,0))</f>
        <v/>
      </c>
      <c r="K2582" t="str">
        <f>+IF($F2582="","",VLOOKUP($G2582,Educacion[],K$7,0))</f>
        <v/>
      </c>
      <c r="L2582" t="str">
        <f>+IF($F2582="","",VLOOKUP($G2582,Educacion[],L$7,0))</f>
        <v/>
      </c>
      <c r="M2582" t="str">
        <f>+IF($F2582="","",VLOOKUP($G2582,Educacion[],M$7,0))</f>
        <v/>
      </c>
      <c r="N2582" t="str">
        <f>+IF($F2582="","",VLOOKUP($G2582,Educacion[],N$7,0))</f>
        <v/>
      </c>
      <c r="O2582" t="str">
        <f>+IF($F2582="","",VLOOKUP($G2582,Educacion[],O$7,0))</f>
        <v/>
      </c>
      <c r="P2582" t="str">
        <f>+IF($F2582="","",VLOOKUP($G2582,Educacion[],P$7,0))</f>
        <v/>
      </c>
      <c r="Q2582" t="str">
        <f>+IF($F2582="","",VLOOKUP($G2582,Educacion[],Q$7,0))</f>
        <v/>
      </c>
      <c r="R2582" t="str">
        <f>+IF($F2582="","",VLOOKUP($G2582,Educacion[],R$7,0))</f>
        <v/>
      </c>
      <c r="S2582" t="str">
        <f>+IF($F2582="","",VLOOKUP($G2582,Educacion[],S$7,0))</f>
        <v/>
      </c>
      <c r="T2582" t="str">
        <f>+IF($F2582="","",VLOOKUP($G2582,Educacion[],T$7,0))</f>
        <v/>
      </c>
      <c r="U2582" t="str">
        <f>+IF($F2582="","",VLOOKUP($G2582,Educacion[],U$7,0))</f>
        <v/>
      </c>
      <c r="V2582" t="str">
        <f>+IF($F2582="","",VLOOKUP($G2582,Educacion[],V$7,0))</f>
        <v/>
      </c>
      <c r="W2582" t="str">
        <f>+IF($F2582="","",VLOOKUP($G2582,Educacion[],W$7,0))</f>
        <v/>
      </c>
      <c r="X2582" t="str">
        <f>+IF($F2582="","",VLOOKUP($G2582,Educacion[],X$7,0))</f>
        <v/>
      </c>
      <c r="Y2582" t="str">
        <f>+IF($F2582="","",VLOOKUP($G2582,Educacion[],Y$7,0))</f>
        <v/>
      </c>
      <c r="Z2582" t="str">
        <f>+IF($F2582="","",VLOOKUP($G2582,Educacion[],Z$7,0))</f>
        <v/>
      </c>
      <c r="AA2582" t="str">
        <f>+IF($F2582="","",VLOOKUP($G2582,Educacion[],AA$7,0))</f>
        <v/>
      </c>
      <c r="AB2582" t="str">
        <f>+IF($F2582="","",VLOOKUP($G2582,Educacion[],AB$7,0))</f>
        <v/>
      </c>
      <c r="AC2582" t="str">
        <f>+IF($F2582="","",VLOOKUP($G2582,Educacion[],AC$7,0))</f>
        <v/>
      </c>
      <c r="AD2582" t="str">
        <f>+IF($F2582="","",VLOOKUP($G2582,Educacion[],AD$7,0))</f>
        <v/>
      </c>
      <c r="AE2582" t="str">
        <f>+IF($F2582="","",VLOOKUP($G2582,Educacion[],AE$7,0))</f>
        <v/>
      </c>
      <c r="AF2582" t="str">
        <f>+IF($F2582="","",VLOOKUP($G2582,Educacion[],AF$7,0))</f>
        <v/>
      </c>
      <c r="AG2582" t="str">
        <f>+IF($F2582="","",VLOOKUP($G2582,Educacion[],AG$7,0))</f>
        <v/>
      </c>
    </row>
    <row r="2583" spans="1:33" x14ac:dyDescent="0.3">
      <c r="A2583" s="36"/>
      <c r="B2583" s="36"/>
      <c r="C2583">
        <f t="shared" ca="1" si="241"/>
        <v>426</v>
      </c>
      <c r="D2583" t="str">
        <f t="shared" si="243"/>
        <v/>
      </c>
      <c r="E2583" t="str">
        <f t="shared" ca="1" si="242"/>
        <v>0466</v>
      </c>
      <c r="F2583" t="str">
        <f t="shared" si="243"/>
        <v/>
      </c>
      <c r="H2583" t="str">
        <f>+IF($F2583="","",VLOOKUP($G2583,Educacion[],H$7,0))</f>
        <v/>
      </c>
      <c r="I2583" t="str">
        <f>+IF($F2583="","",VLOOKUP($G2583,Educacion[],I$7,0))</f>
        <v/>
      </c>
      <c r="J2583" t="str">
        <f>+IF($F2583="","",VLOOKUP($G2583,Educacion[],J$7,0))</f>
        <v/>
      </c>
      <c r="K2583" t="str">
        <f>+IF($F2583="","",VLOOKUP($G2583,Educacion[],K$7,0))</f>
        <v/>
      </c>
      <c r="L2583" t="str">
        <f>+IF($F2583="","",VLOOKUP($G2583,Educacion[],L$7,0))</f>
        <v/>
      </c>
      <c r="M2583" t="str">
        <f>+IF($F2583="","",VLOOKUP($G2583,Educacion[],M$7,0))</f>
        <v/>
      </c>
      <c r="N2583" t="str">
        <f>+IF($F2583="","",VLOOKUP($G2583,Educacion[],N$7,0))</f>
        <v/>
      </c>
      <c r="O2583" t="str">
        <f>+IF($F2583="","",VLOOKUP($G2583,Educacion[],O$7,0))</f>
        <v/>
      </c>
      <c r="P2583" t="str">
        <f>+IF($F2583="","",VLOOKUP($G2583,Educacion[],P$7,0))</f>
        <v/>
      </c>
      <c r="Q2583" t="str">
        <f>+IF($F2583="","",VLOOKUP($G2583,Educacion[],Q$7,0))</f>
        <v/>
      </c>
      <c r="R2583" t="str">
        <f>+IF($F2583="","",VLOOKUP($G2583,Educacion[],R$7,0))</f>
        <v/>
      </c>
      <c r="S2583" t="str">
        <f>+IF($F2583="","",VLOOKUP($G2583,Educacion[],S$7,0))</f>
        <v/>
      </c>
      <c r="T2583" t="str">
        <f>+IF($F2583="","",VLOOKUP($G2583,Educacion[],T$7,0))</f>
        <v/>
      </c>
      <c r="U2583" t="str">
        <f>+IF($F2583="","",VLOOKUP($G2583,Educacion[],U$7,0))</f>
        <v/>
      </c>
      <c r="V2583" t="str">
        <f>+IF($F2583="","",VLOOKUP($G2583,Educacion[],V$7,0))</f>
        <v/>
      </c>
      <c r="W2583" t="str">
        <f>+IF($F2583="","",VLOOKUP($G2583,Educacion[],W$7,0))</f>
        <v/>
      </c>
      <c r="X2583" t="str">
        <f>+IF($F2583="","",VLOOKUP($G2583,Educacion[],X$7,0))</f>
        <v/>
      </c>
      <c r="Y2583" t="str">
        <f>+IF($F2583="","",VLOOKUP($G2583,Educacion[],Y$7,0))</f>
        <v/>
      </c>
      <c r="Z2583" t="str">
        <f>+IF($F2583="","",VLOOKUP($G2583,Educacion[],Z$7,0))</f>
        <v/>
      </c>
      <c r="AA2583" t="str">
        <f>+IF($F2583="","",VLOOKUP($G2583,Educacion[],AA$7,0))</f>
        <v/>
      </c>
      <c r="AB2583" t="str">
        <f>+IF($F2583="","",VLOOKUP($G2583,Educacion[],AB$7,0))</f>
        <v/>
      </c>
      <c r="AC2583" t="str">
        <f>+IF($F2583="","",VLOOKUP($G2583,Educacion[],AC$7,0))</f>
        <v/>
      </c>
      <c r="AD2583" t="str">
        <f>+IF($F2583="","",VLOOKUP($G2583,Educacion[],AD$7,0))</f>
        <v/>
      </c>
      <c r="AE2583" t="str">
        <f>+IF($F2583="","",VLOOKUP($G2583,Educacion[],AE$7,0))</f>
        <v/>
      </c>
      <c r="AF2583" t="str">
        <f>+IF($F2583="","",VLOOKUP($G2583,Educacion[],AF$7,0))</f>
        <v/>
      </c>
      <c r="AG2583" t="str">
        <f>+IF($F2583="","",VLOOKUP($G2583,Educacion[],AG$7,0))</f>
        <v/>
      </c>
    </row>
    <row r="2584" spans="1:33" x14ac:dyDescent="0.3">
      <c r="A2584" s="36"/>
      <c r="B2584" s="36"/>
      <c r="C2584">
        <f t="shared" ca="1" si="241"/>
        <v>421</v>
      </c>
      <c r="D2584" t="str">
        <f t="shared" si="243"/>
        <v/>
      </c>
      <c r="E2584" t="str">
        <f t="shared" ca="1" si="242"/>
        <v>0461</v>
      </c>
      <c r="F2584" t="str">
        <f t="shared" si="243"/>
        <v/>
      </c>
      <c r="H2584" t="str">
        <f>+IF($F2584="","",VLOOKUP($G2584,Educacion[],H$7,0))</f>
        <v/>
      </c>
      <c r="I2584" t="str">
        <f>+IF($F2584="","",VLOOKUP($G2584,Educacion[],I$7,0))</f>
        <v/>
      </c>
      <c r="J2584" t="str">
        <f>+IF($F2584="","",VLOOKUP($G2584,Educacion[],J$7,0))</f>
        <v/>
      </c>
      <c r="K2584" t="str">
        <f>+IF($F2584="","",VLOOKUP($G2584,Educacion[],K$7,0))</f>
        <v/>
      </c>
      <c r="L2584" t="str">
        <f>+IF($F2584="","",VLOOKUP($G2584,Educacion[],L$7,0))</f>
        <v/>
      </c>
      <c r="M2584" t="str">
        <f>+IF($F2584="","",VLOOKUP($G2584,Educacion[],M$7,0))</f>
        <v/>
      </c>
      <c r="N2584" t="str">
        <f>+IF($F2584="","",VLOOKUP($G2584,Educacion[],N$7,0))</f>
        <v/>
      </c>
      <c r="O2584" t="str">
        <f>+IF($F2584="","",VLOOKUP($G2584,Educacion[],O$7,0))</f>
        <v/>
      </c>
      <c r="P2584" t="str">
        <f>+IF($F2584="","",VLOOKUP($G2584,Educacion[],P$7,0))</f>
        <v/>
      </c>
      <c r="Q2584" t="str">
        <f>+IF($F2584="","",VLOOKUP($G2584,Educacion[],Q$7,0))</f>
        <v/>
      </c>
      <c r="R2584" t="str">
        <f>+IF($F2584="","",VLOOKUP($G2584,Educacion[],R$7,0))</f>
        <v/>
      </c>
      <c r="S2584" t="str">
        <f>+IF($F2584="","",VLOOKUP($G2584,Educacion[],S$7,0))</f>
        <v/>
      </c>
      <c r="T2584" t="str">
        <f>+IF($F2584="","",VLOOKUP($G2584,Educacion[],T$7,0))</f>
        <v/>
      </c>
      <c r="U2584" t="str">
        <f>+IF($F2584="","",VLOOKUP($G2584,Educacion[],U$7,0))</f>
        <v/>
      </c>
      <c r="V2584" t="str">
        <f>+IF($F2584="","",VLOOKUP($G2584,Educacion[],V$7,0))</f>
        <v/>
      </c>
      <c r="W2584" t="str">
        <f>+IF($F2584="","",VLOOKUP($G2584,Educacion[],W$7,0))</f>
        <v/>
      </c>
      <c r="X2584" t="str">
        <f>+IF($F2584="","",VLOOKUP($G2584,Educacion[],X$7,0))</f>
        <v/>
      </c>
      <c r="Y2584" t="str">
        <f>+IF($F2584="","",VLOOKUP($G2584,Educacion[],Y$7,0))</f>
        <v/>
      </c>
      <c r="Z2584" t="str">
        <f>+IF($F2584="","",VLOOKUP($G2584,Educacion[],Z$7,0))</f>
        <v/>
      </c>
      <c r="AA2584" t="str">
        <f>+IF($F2584="","",VLOOKUP($G2584,Educacion[],AA$7,0))</f>
        <v/>
      </c>
      <c r="AB2584" t="str">
        <f>+IF($F2584="","",VLOOKUP($G2584,Educacion[],AB$7,0))</f>
        <v/>
      </c>
      <c r="AC2584" t="str">
        <f>+IF($F2584="","",VLOOKUP($G2584,Educacion[],AC$7,0))</f>
        <v/>
      </c>
      <c r="AD2584" t="str">
        <f>+IF($F2584="","",VLOOKUP($G2584,Educacion[],AD$7,0))</f>
        <v/>
      </c>
      <c r="AE2584" t="str">
        <f>+IF($F2584="","",VLOOKUP($G2584,Educacion[],AE$7,0))</f>
        <v/>
      </c>
      <c r="AF2584" t="str">
        <f>+IF($F2584="","",VLOOKUP($G2584,Educacion[],AF$7,0))</f>
        <v/>
      </c>
      <c r="AG2584" t="str">
        <f>+IF($F2584="","",VLOOKUP($G2584,Educacion[],AG$7,0))</f>
        <v/>
      </c>
    </row>
    <row r="2585" spans="1:33" x14ac:dyDescent="0.3">
      <c r="A2585" s="36"/>
      <c r="B2585" s="36"/>
      <c r="C2585">
        <f t="shared" ca="1" si="241"/>
        <v>181</v>
      </c>
      <c r="D2585" t="str">
        <f t="shared" si="243"/>
        <v/>
      </c>
      <c r="E2585" t="str">
        <f t="shared" ca="1" si="242"/>
        <v>0175</v>
      </c>
      <c r="F2585" t="str">
        <f t="shared" si="243"/>
        <v/>
      </c>
      <c r="H2585" t="str">
        <f>+IF($F2585="","",VLOOKUP($G2585,Educacion[],H$7,0))</f>
        <v/>
      </c>
      <c r="I2585" t="str">
        <f>+IF($F2585="","",VLOOKUP($G2585,Educacion[],I$7,0))</f>
        <v/>
      </c>
      <c r="J2585" t="str">
        <f>+IF($F2585="","",VLOOKUP($G2585,Educacion[],J$7,0))</f>
        <v/>
      </c>
      <c r="K2585" t="str">
        <f>+IF($F2585="","",VLOOKUP($G2585,Educacion[],K$7,0))</f>
        <v/>
      </c>
      <c r="L2585" t="str">
        <f>+IF($F2585="","",VLOOKUP($G2585,Educacion[],L$7,0))</f>
        <v/>
      </c>
      <c r="M2585" t="str">
        <f>+IF($F2585="","",VLOOKUP($G2585,Educacion[],M$7,0))</f>
        <v/>
      </c>
      <c r="N2585" t="str">
        <f>+IF($F2585="","",VLOOKUP($G2585,Educacion[],N$7,0))</f>
        <v/>
      </c>
      <c r="O2585" t="str">
        <f>+IF($F2585="","",VLOOKUP($G2585,Educacion[],O$7,0))</f>
        <v/>
      </c>
      <c r="P2585" t="str">
        <f>+IF($F2585="","",VLOOKUP($G2585,Educacion[],P$7,0))</f>
        <v/>
      </c>
      <c r="Q2585" t="str">
        <f>+IF($F2585="","",VLOOKUP($G2585,Educacion[],Q$7,0))</f>
        <v/>
      </c>
      <c r="R2585" t="str">
        <f>+IF($F2585="","",VLOOKUP($G2585,Educacion[],R$7,0))</f>
        <v/>
      </c>
      <c r="S2585" t="str">
        <f>+IF($F2585="","",VLOOKUP($G2585,Educacion[],S$7,0))</f>
        <v/>
      </c>
      <c r="T2585" t="str">
        <f>+IF($F2585="","",VLOOKUP($G2585,Educacion[],T$7,0))</f>
        <v/>
      </c>
      <c r="U2585" t="str">
        <f>+IF($F2585="","",VLOOKUP($G2585,Educacion[],U$7,0))</f>
        <v/>
      </c>
      <c r="V2585" t="str">
        <f>+IF($F2585="","",VLOOKUP($G2585,Educacion[],V$7,0))</f>
        <v/>
      </c>
      <c r="W2585" t="str">
        <f>+IF($F2585="","",VLOOKUP($G2585,Educacion[],W$7,0))</f>
        <v/>
      </c>
      <c r="X2585" t="str">
        <f>+IF($F2585="","",VLOOKUP($G2585,Educacion[],X$7,0))</f>
        <v/>
      </c>
      <c r="Y2585" t="str">
        <f>+IF($F2585="","",VLOOKUP($G2585,Educacion[],Y$7,0))</f>
        <v/>
      </c>
      <c r="Z2585" t="str">
        <f>+IF($F2585="","",VLOOKUP($G2585,Educacion[],Z$7,0))</f>
        <v/>
      </c>
      <c r="AA2585" t="str">
        <f>+IF($F2585="","",VLOOKUP($G2585,Educacion[],AA$7,0))</f>
        <v/>
      </c>
      <c r="AB2585" t="str">
        <f>+IF($F2585="","",VLOOKUP($G2585,Educacion[],AB$7,0))</f>
        <v/>
      </c>
      <c r="AC2585" t="str">
        <f>+IF($F2585="","",VLOOKUP($G2585,Educacion[],AC$7,0))</f>
        <v/>
      </c>
      <c r="AD2585" t="str">
        <f>+IF($F2585="","",VLOOKUP($G2585,Educacion[],AD$7,0))</f>
        <v/>
      </c>
      <c r="AE2585" t="str">
        <f>+IF($F2585="","",VLOOKUP($G2585,Educacion[],AE$7,0))</f>
        <v/>
      </c>
      <c r="AF2585" t="str">
        <f>+IF($F2585="","",VLOOKUP($G2585,Educacion[],AF$7,0))</f>
        <v/>
      </c>
      <c r="AG2585" t="str">
        <f>+IF($F2585="","",VLOOKUP($G2585,Educacion[],AG$7,0))</f>
        <v/>
      </c>
    </row>
    <row r="2586" spans="1:33" x14ac:dyDescent="0.3">
      <c r="A2586" s="36"/>
      <c r="B2586" s="36"/>
      <c r="C2586">
        <f t="shared" ca="1" si="241"/>
        <v>584</v>
      </c>
      <c r="D2586" t="str">
        <f t="shared" si="243"/>
        <v/>
      </c>
      <c r="E2586" t="str">
        <f t="shared" ca="1" si="242"/>
        <v>0616</v>
      </c>
      <c r="F2586" t="str">
        <f t="shared" si="243"/>
        <v/>
      </c>
      <c r="H2586" t="str">
        <f>+IF($F2586="","",VLOOKUP($G2586,Educacion[],H$7,0))</f>
        <v/>
      </c>
      <c r="I2586" t="str">
        <f>+IF($F2586="","",VLOOKUP($G2586,Educacion[],I$7,0))</f>
        <v/>
      </c>
      <c r="J2586" t="str">
        <f>+IF($F2586="","",VLOOKUP($G2586,Educacion[],J$7,0))</f>
        <v/>
      </c>
      <c r="K2586" t="str">
        <f>+IF($F2586="","",VLOOKUP($G2586,Educacion[],K$7,0))</f>
        <v/>
      </c>
      <c r="L2586" t="str">
        <f>+IF($F2586="","",VLOOKUP($G2586,Educacion[],L$7,0))</f>
        <v/>
      </c>
      <c r="M2586" t="str">
        <f>+IF($F2586="","",VLOOKUP($G2586,Educacion[],M$7,0))</f>
        <v/>
      </c>
      <c r="N2586" t="str">
        <f>+IF($F2586="","",VLOOKUP($G2586,Educacion[],N$7,0))</f>
        <v/>
      </c>
      <c r="O2586" t="str">
        <f>+IF($F2586="","",VLOOKUP($G2586,Educacion[],O$7,0))</f>
        <v/>
      </c>
      <c r="P2586" t="str">
        <f>+IF($F2586="","",VLOOKUP($G2586,Educacion[],P$7,0))</f>
        <v/>
      </c>
      <c r="Q2586" t="str">
        <f>+IF($F2586="","",VLOOKUP($G2586,Educacion[],Q$7,0))</f>
        <v/>
      </c>
      <c r="R2586" t="str">
        <f>+IF($F2586="","",VLOOKUP($G2586,Educacion[],R$7,0))</f>
        <v/>
      </c>
      <c r="S2586" t="str">
        <f>+IF($F2586="","",VLOOKUP($G2586,Educacion[],S$7,0))</f>
        <v/>
      </c>
      <c r="T2586" t="str">
        <f>+IF($F2586="","",VLOOKUP($G2586,Educacion[],T$7,0))</f>
        <v/>
      </c>
      <c r="U2586" t="str">
        <f>+IF($F2586="","",VLOOKUP($G2586,Educacion[],U$7,0))</f>
        <v/>
      </c>
      <c r="V2586" t="str">
        <f>+IF($F2586="","",VLOOKUP($G2586,Educacion[],V$7,0))</f>
        <v/>
      </c>
      <c r="W2586" t="str">
        <f>+IF($F2586="","",VLOOKUP($G2586,Educacion[],W$7,0))</f>
        <v/>
      </c>
      <c r="X2586" t="str">
        <f>+IF($F2586="","",VLOOKUP($G2586,Educacion[],X$7,0))</f>
        <v/>
      </c>
      <c r="Y2586" t="str">
        <f>+IF($F2586="","",VLOOKUP($G2586,Educacion[],Y$7,0))</f>
        <v/>
      </c>
      <c r="Z2586" t="str">
        <f>+IF($F2586="","",VLOOKUP($G2586,Educacion[],Z$7,0))</f>
        <v/>
      </c>
      <c r="AA2586" t="str">
        <f>+IF($F2586="","",VLOOKUP($G2586,Educacion[],AA$7,0))</f>
        <v/>
      </c>
      <c r="AB2586" t="str">
        <f>+IF($F2586="","",VLOOKUP($G2586,Educacion[],AB$7,0))</f>
        <v/>
      </c>
      <c r="AC2586" t="str">
        <f>+IF($F2586="","",VLOOKUP($G2586,Educacion[],AC$7,0))</f>
        <v/>
      </c>
      <c r="AD2586" t="str">
        <f>+IF($F2586="","",VLOOKUP($G2586,Educacion[],AD$7,0))</f>
        <v/>
      </c>
      <c r="AE2586" t="str">
        <f>+IF($F2586="","",VLOOKUP($G2586,Educacion[],AE$7,0))</f>
        <v/>
      </c>
      <c r="AF2586" t="str">
        <f>+IF($F2586="","",VLOOKUP($G2586,Educacion[],AF$7,0))</f>
        <v/>
      </c>
      <c r="AG2586" t="str">
        <f>+IF($F2586="","",VLOOKUP($G2586,Educacion[],AG$7,0))</f>
        <v/>
      </c>
    </row>
    <row r="2587" spans="1:33" x14ac:dyDescent="0.3">
      <c r="A2587" s="36"/>
      <c r="B2587" s="36"/>
      <c r="C2587">
        <f t="shared" ca="1" si="241"/>
        <v>46</v>
      </c>
      <c r="D2587" t="str">
        <f t="shared" si="243"/>
        <v/>
      </c>
      <c r="E2587" t="str">
        <f t="shared" ca="1" si="242"/>
        <v>0050</v>
      </c>
      <c r="F2587" t="str">
        <f t="shared" si="243"/>
        <v/>
      </c>
      <c r="H2587" t="str">
        <f>+IF($F2587="","",VLOOKUP($G2587,Educacion[],H$7,0))</f>
        <v/>
      </c>
      <c r="I2587" t="str">
        <f>+IF($F2587="","",VLOOKUP($G2587,Educacion[],I$7,0))</f>
        <v/>
      </c>
      <c r="J2587" t="str">
        <f>+IF($F2587="","",VLOOKUP($G2587,Educacion[],J$7,0))</f>
        <v/>
      </c>
      <c r="K2587" t="str">
        <f>+IF($F2587="","",VLOOKUP($G2587,Educacion[],K$7,0))</f>
        <v/>
      </c>
      <c r="L2587" t="str">
        <f>+IF($F2587="","",VLOOKUP($G2587,Educacion[],L$7,0))</f>
        <v/>
      </c>
      <c r="M2587" t="str">
        <f>+IF($F2587="","",VLOOKUP($G2587,Educacion[],M$7,0))</f>
        <v/>
      </c>
      <c r="N2587" t="str">
        <f>+IF($F2587="","",VLOOKUP($G2587,Educacion[],N$7,0))</f>
        <v/>
      </c>
      <c r="O2587" t="str">
        <f>+IF($F2587="","",VLOOKUP($G2587,Educacion[],O$7,0))</f>
        <v/>
      </c>
      <c r="P2587" t="str">
        <f>+IF($F2587="","",VLOOKUP($G2587,Educacion[],P$7,0))</f>
        <v/>
      </c>
      <c r="Q2587" t="str">
        <f>+IF($F2587="","",VLOOKUP($G2587,Educacion[],Q$7,0))</f>
        <v/>
      </c>
      <c r="R2587" t="str">
        <f>+IF($F2587="","",VLOOKUP($G2587,Educacion[],R$7,0))</f>
        <v/>
      </c>
      <c r="S2587" t="str">
        <f>+IF($F2587="","",VLOOKUP($G2587,Educacion[],S$7,0))</f>
        <v/>
      </c>
      <c r="T2587" t="str">
        <f>+IF($F2587="","",VLOOKUP($G2587,Educacion[],T$7,0))</f>
        <v/>
      </c>
      <c r="U2587" t="str">
        <f>+IF($F2587="","",VLOOKUP($G2587,Educacion[],U$7,0))</f>
        <v/>
      </c>
      <c r="V2587" t="str">
        <f>+IF($F2587="","",VLOOKUP($G2587,Educacion[],V$7,0))</f>
        <v/>
      </c>
      <c r="W2587" t="str">
        <f>+IF($F2587="","",VLOOKUP($G2587,Educacion[],W$7,0))</f>
        <v/>
      </c>
      <c r="X2587" t="str">
        <f>+IF($F2587="","",VLOOKUP($G2587,Educacion[],X$7,0))</f>
        <v/>
      </c>
      <c r="Y2587" t="str">
        <f>+IF($F2587="","",VLOOKUP($G2587,Educacion[],Y$7,0))</f>
        <v/>
      </c>
      <c r="Z2587" t="str">
        <f>+IF($F2587="","",VLOOKUP($G2587,Educacion[],Z$7,0))</f>
        <v/>
      </c>
      <c r="AA2587" t="str">
        <f>+IF($F2587="","",VLOOKUP($G2587,Educacion[],AA$7,0))</f>
        <v/>
      </c>
      <c r="AB2587" t="str">
        <f>+IF($F2587="","",VLOOKUP($G2587,Educacion[],AB$7,0))</f>
        <v/>
      </c>
      <c r="AC2587" t="str">
        <f>+IF($F2587="","",VLOOKUP($G2587,Educacion[],AC$7,0))</f>
        <v/>
      </c>
      <c r="AD2587" t="str">
        <f>+IF($F2587="","",VLOOKUP($G2587,Educacion[],AD$7,0))</f>
        <v/>
      </c>
      <c r="AE2587" t="str">
        <f>+IF($F2587="","",VLOOKUP($G2587,Educacion[],AE$7,0))</f>
        <v/>
      </c>
      <c r="AF2587" t="str">
        <f>+IF($F2587="","",VLOOKUP($G2587,Educacion[],AF$7,0))</f>
        <v/>
      </c>
      <c r="AG2587" t="str">
        <f>+IF($F2587="","",VLOOKUP($G2587,Educacion[],AG$7,0))</f>
        <v/>
      </c>
    </row>
    <row r="2588" spans="1:33" x14ac:dyDescent="0.3">
      <c r="A2588" s="36"/>
      <c r="B2588" s="36"/>
      <c r="C2588">
        <f t="shared" ca="1" si="241"/>
        <v>480</v>
      </c>
      <c r="D2588" t="str">
        <f t="shared" ref="D2588:F2603" si="244">+IF(OR(D2587=$B$6,D2587=""),"",D2587+1)</f>
        <v/>
      </c>
      <c r="E2588" t="str">
        <f t="shared" ca="1" si="242"/>
        <v>0505</v>
      </c>
      <c r="F2588" t="str">
        <f t="shared" si="244"/>
        <v/>
      </c>
      <c r="H2588" t="str">
        <f>+IF($F2588="","",VLOOKUP($G2588,Educacion[],H$7,0))</f>
        <v/>
      </c>
      <c r="I2588" t="str">
        <f>+IF($F2588="","",VLOOKUP($G2588,Educacion[],I$7,0))</f>
        <v/>
      </c>
      <c r="J2588" t="str">
        <f>+IF($F2588="","",VLOOKUP($G2588,Educacion[],J$7,0))</f>
        <v/>
      </c>
      <c r="K2588" t="str">
        <f>+IF($F2588="","",VLOOKUP($G2588,Educacion[],K$7,0))</f>
        <v/>
      </c>
      <c r="L2588" t="str">
        <f>+IF($F2588="","",VLOOKUP($G2588,Educacion[],L$7,0))</f>
        <v/>
      </c>
      <c r="M2588" t="str">
        <f>+IF($F2588="","",VLOOKUP($G2588,Educacion[],M$7,0))</f>
        <v/>
      </c>
      <c r="N2588" t="str">
        <f>+IF($F2588="","",VLOOKUP($G2588,Educacion[],N$7,0))</f>
        <v/>
      </c>
      <c r="O2588" t="str">
        <f>+IF($F2588="","",VLOOKUP($G2588,Educacion[],O$7,0))</f>
        <v/>
      </c>
      <c r="P2588" t="str">
        <f>+IF($F2588="","",VLOOKUP($G2588,Educacion[],P$7,0))</f>
        <v/>
      </c>
      <c r="Q2588" t="str">
        <f>+IF($F2588="","",VLOOKUP($G2588,Educacion[],Q$7,0))</f>
        <v/>
      </c>
      <c r="R2588" t="str">
        <f>+IF($F2588="","",VLOOKUP($G2588,Educacion[],R$7,0))</f>
        <v/>
      </c>
      <c r="S2588" t="str">
        <f>+IF($F2588="","",VLOOKUP($G2588,Educacion[],S$7,0))</f>
        <v/>
      </c>
      <c r="T2588" t="str">
        <f>+IF($F2588="","",VLOOKUP($G2588,Educacion[],T$7,0))</f>
        <v/>
      </c>
      <c r="U2588" t="str">
        <f>+IF($F2588="","",VLOOKUP($G2588,Educacion[],U$7,0))</f>
        <v/>
      </c>
      <c r="V2588" t="str">
        <f>+IF($F2588="","",VLOOKUP($G2588,Educacion[],V$7,0))</f>
        <v/>
      </c>
      <c r="W2588" t="str">
        <f>+IF($F2588="","",VLOOKUP($G2588,Educacion[],W$7,0))</f>
        <v/>
      </c>
      <c r="X2588" t="str">
        <f>+IF($F2588="","",VLOOKUP($G2588,Educacion[],X$7,0))</f>
        <v/>
      </c>
      <c r="Y2588" t="str">
        <f>+IF($F2588="","",VLOOKUP($G2588,Educacion[],Y$7,0))</f>
        <v/>
      </c>
      <c r="Z2588" t="str">
        <f>+IF($F2588="","",VLOOKUP($G2588,Educacion[],Z$7,0))</f>
        <v/>
      </c>
      <c r="AA2588" t="str">
        <f>+IF($F2588="","",VLOOKUP($G2588,Educacion[],AA$7,0))</f>
        <v/>
      </c>
      <c r="AB2588" t="str">
        <f>+IF($F2588="","",VLOOKUP($G2588,Educacion[],AB$7,0))</f>
        <v/>
      </c>
      <c r="AC2588" t="str">
        <f>+IF($F2588="","",VLOOKUP($G2588,Educacion[],AC$7,0))</f>
        <v/>
      </c>
      <c r="AD2588" t="str">
        <f>+IF($F2588="","",VLOOKUP($G2588,Educacion[],AD$7,0))</f>
        <v/>
      </c>
      <c r="AE2588" t="str">
        <f>+IF($F2588="","",VLOOKUP($G2588,Educacion[],AE$7,0))</f>
        <v/>
      </c>
      <c r="AF2588" t="str">
        <f>+IF($F2588="","",VLOOKUP($G2588,Educacion[],AF$7,0))</f>
        <v/>
      </c>
      <c r="AG2588" t="str">
        <f>+IF($F2588="","",VLOOKUP($G2588,Educacion[],AG$7,0))</f>
        <v/>
      </c>
    </row>
    <row r="2589" spans="1:33" x14ac:dyDescent="0.3">
      <c r="A2589" s="36"/>
      <c r="B2589" s="36"/>
      <c r="C2589">
        <f t="shared" ca="1" si="241"/>
        <v>92</v>
      </c>
      <c r="D2589" t="str">
        <f t="shared" si="244"/>
        <v/>
      </c>
      <c r="E2589" t="str">
        <f t="shared" ca="1" si="242"/>
        <v>0081</v>
      </c>
      <c r="F2589" t="str">
        <f t="shared" si="244"/>
        <v/>
      </c>
      <c r="H2589" t="str">
        <f>+IF($F2589="","",VLOOKUP($G2589,Educacion[],H$7,0))</f>
        <v/>
      </c>
      <c r="I2589" t="str">
        <f>+IF($F2589="","",VLOOKUP($G2589,Educacion[],I$7,0))</f>
        <v/>
      </c>
      <c r="J2589" t="str">
        <f>+IF($F2589="","",VLOOKUP($G2589,Educacion[],J$7,0))</f>
        <v/>
      </c>
      <c r="K2589" t="str">
        <f>+IF($F2589="","",VLOOKUP($G2589,Educacion[],K$7,0))</f>
        <v/>
      </c>
      <c r="L2589" t="str">
        <f>+IF($F2589="","",VLOOKUP($G2589,Educacion[],L$7,0))</f>
        <v/>
      </c>
      <c r="M2589" t="str">
        <f>+IF($F2589="","",VLOOKUP($G2589,Educacion[],M$7,0))</f>
        <v/>
      </c>
      <c r="N2589" t="str">
        <f>+IF($F2589="","",VLOOKUP($G2589,Educacion[],N$7,0))</f>
        <v/>
      </c>
      <c r="O2589" t="str">
        <f>+IF($F2589="","",VLOOKUP($G2589,Educacion[],O$7,0))</f>
        <v/>
      </c>
      <c r="P2589" t="str">
        <f>+IF($F2589="","",VLOOKUP($G2589,Educacion[],P$7,0))</f>
        <v/>
      </c>
      <c r="Q2589" t="str">
        <f>+IF($F2589="","",VLOOKUP($G2589,Educacion[],Q$7,0))</f>
        <v/>
      </c>
      <c r="R2589" t="str">
        <f>+IF($F2589="","",VLOOKUP($G2589,Educacion[],R$7,0))</f>
        <v/>
      </c>
      <c r="S2589" t="str">
        <f>+IF($F2589="","",VLOOKUP($G2589,Educacion[],S$7,0))</f>
        <v/>
      </c>
      <c r="T2589" t="str">
        <f>+IF($F2589="","",VLOOKUP($G2589,Educacion[],T$7,0))</f>
        <v/>
      </c>
      <c r="U2589" t="str">
        <f>+IF($F2589="","",VLOOKUP($G2589,Educacion[],U$7,0))</f>
        <v/>
      </c>
      <c r="V2589" t="str">
        <f>+IF($F2589="","",VLOOKUP($G2589,Educacion[],V$7,0))</f>
        <v/>
      </c>
      <c r="W2589" t="str">
        <f>+IF($F2589="","",VLOOKUP($G2589,Educacion[],W$7,0))</f>
        <v/>
      </c>
      <c r="X2589" t="str">
        <f>+IF($F2589="","",VLOOKUP($G2589,Educacion[],X$7,0))</f>
        <v/>
      </c>
      <c r="Y2589" t="str">
        <f>+IF($F2589="","",VLOOKUP($G2589,Educacion[],Y$7,0))</f>
        <v/>
      </c>
      <c r="Z2589" t="str">
        <f>+IF($F2589="","",VLOOKUP($G2589,Educacion[],Z$7,0))</f>
        <v/>
      </c>
      <c r="AA2589" t="str">
        <f>+IF($F2589="","",VLOOKUP($G2589,Educacion[],AA$7,0))</f>
        <v/>
      </c>
      <c r="AB2589" t="str">
        <f>+IF($F2589="","",VLOOKUP($G2589,Educacion[],AB$7,0))</f>
        <v/>
      </c>
      <c r="AC2589" t="str">
        <f>+IF($F2589="","",VLOOKUP($G2589,Educacion[],AC$7,0))</f>
        <v/>
      </c>
      <c r="AD2589" t="str">
        <f>+IF($F2589="","",VLOOKUP($G2589,Educacion[],AD$7,0))</f>
        <v/>
      </c>
      <c r="AE2589" t="str">
        <f>+IF($F2589="","",VLOOKUP($G2589,Educacion[],AE$7,0))</f>
        <v/>
      </c>
      <c r="AF2589" t="str">
        <f>+IF($F2589="","",VLOOKUP($G2589,Educacion[],AF$7,0))</f>
        <v/>
      </c>
      <c r="AG2589" t="str">
        <f>+IF($F2589="","",VLOOKUP($G2589,Educacion[],AG$7,0))</f>
        <v/>
      </c>
    </row>
    <row r="2590" spans="1:33" x14ac:dyDescent="0.3">
      <c r="A2590" s="36"/>
      <c r="B2590" s="36"/>
      <c r="C2590">
        <f t="shared" ca="1" si="241"/>
        <v>594</v>
      </c>
      <c r="D2590" t="str">
        <f t="shared" si="244"/>
        <v/>
      </c>
      <c r="E2590" t="str">
        <f t="shared" ca="1" si="242"/>
        <v>0627</v>
      </c>
      <c r="F2590" t="str">
        <f t="shared" si="244"/>
        <v/>
      </c>
      <c r="H2590" t="str">
        <f>+IF($F2590="","",VLOOKUP($G2590,Educacion[],H$7,0))</f>
        <v/>
      </c>
      <c r="I2590" t="str">
        <f>+IF($F2590="","",VLOOKUP($G2590,Educacion[],I$7,0))</f>
        <v/>
      </c>
      <c r="J2590" t="str">
        <f>+IF($F2590="","",VLOOKUP($G2590,Educacion[],J$7,0))</f>
        <v/>
      </c>
      <c r="K2590" t="str">
        <f>+IF($F2590="","",VLOOKUP($G2590,Educacion[],K$7,0))</f>
        <v/>
      </c>
      <c r="L2590" t="str">
        <f>+IF($F2590="","",VLOOKUP($G2590,Educacion[],L$7,0))</f>
        <v/>
      </c>
      <c r="M2590" t="str">
        <f>+IF($F2590="","",VLOOKUP($G2590,Educacion[],M$7,0))</f>
        <v/>
      </c>
      <c r="N2590" t="str">
        <f>+IF($F2590="","",VLOOKUP($G2590,Educacion[],N$7,0))</f>
        <v/>
      </c>
      <c r="O2590" t="str">
        <f>+IF($F2590="","",VLOOKUP($G2590,Educacion[],O$7,0))</f>
        <v/>
      </c>
      <c r="P2590" t="str">
        <f>+IF($F2590="","",VLOOKUP($G2590,Educacion[],P$7,0))</f>
        <v/>
      </c>
      <c r="Q2590" t="str">
        <f>+IF($F2590="","",VLOOKUP($G2590,Educacion[],Q$7,0))</f>
        <v/>
      </c>
      <c r="R2590" t="str">
        <f>+IF($F2590="","",VLOOKUP($G2590,Educacion[],R$7,0))</f>
        <v/>
      </c>
      <c r="S2590" t="str">
        <f>+IF($F2590="","",VLOOKUP($G2590,Educacion[],S$7,0))</f>
        <v/>
      </c>
      <c r="T2590" t="str">
        <f>+IF($F2590="","",VLOOKUP($G2590,Educacion[],T$7,0))</f>
        <v/>
      </c>
      <c r="U2590" t="str">
        <f>+IF($F2590="","",VLOOKUP($G2590,Educacion[],U$7,0))</f>
        <v/>
      </c>
      <c r="V2590" t="str">
        <f>+IF($F2590="","",VLOOKUP($G2590,Educacion[],V$7,0))</f>
        <v/>
      </c>
      <c r="W2590" t="str">
        <f>+IF($F2590="","",VLOOKUP($G2590,Educacion[],W$7,0))</f>
        <v/>
      </c>
      <c r="X2590" t="str">
        <f>+IF($F2590="","",VLOOKUP($G2590,Educacion[],X$7,0))</f>
        <v/>
      </c>
      <c r="Y2590" t="str">
        <f>+IF($F2590="","",VLOOKUP($G2590,Educacion[],Y$7,0))</f>
        <v/>
      </c>
      <c r="Z2590" t="str">
        <f>+IF($F2590="","",VLOOKUP($G2590,Educacion[],Z$7,0))</f>
        <v/>
      </c>
      <c r="AA2590" t="str">
        <f>+IF($F2590="","",VLOOKUP($G2590,Educacion[],AA$7,0))</f>
        <v/>
      </c>
      <c r="AB2590" t="str">
        <f>+IF($F2590="","",VLOOKUP($G2590,Educacion[],AB$7,0))</f>
        <v/>
      </c>
      <c r="AC2590" t="str">
        <f>+IF($F2590="","",VLOOKUP($G2590,Educacion[],AC$7,0))</f>
        <v/>
      </c>
      <c r="AD2590" t="str">
        <f>+IF($F2590="","",VLOOKUP($G2590,Educacion[],AD$7,0))</f>
        <v/>
      </c>
      <c r="AE2590" t="str">
        <f>+IF($F2590="","",VLOOKUP($G2590,Educacion[],AE$7,0))</f>
        <v/>
      </c>
      <c r="AF2590" t="str">
        <f>+IF($F2590="","",VLOOKUP($G2590,Educacion[],AF$7,0))</f>
        <v/>
      </c>
      <c r="AG2590" t="str">
        <f>+IF($F2590="","",VLOOKUP($G2590,Educacion[],AG$7,0))</f>
        <v/>
      </c>
    </row>
    <row r="2591" spans="1:33" x14ac:dyDescent="0.3">
      <c r="A2591" s="36"/>
      <c r="B2591" s="36"/>
      <c r="C2591">
        <f t="shared" ca="1" si="241"/>
        <v>165</v>
      </c>
      <c r="D2591" t="str">
        <f t="shared" si="244"/>
        <v/>
      </c>
      <c r="E2591" t="str">
        <f t="shared" ca="1" si="242"/>
        <v>0158</v>
      </c>
      <c r="F2591" t="str">
        <f t="shared" si="244"/>
        <v/>
      </c>
      <c r="H2591" t="str">
        <f>+IF($F2591="","",VLOOKUP($G2591,Educacion[],H$7,0))</f>
        <v/>
      </c>
      <c r="I2591" t="str">
        <f>+IF($F2591="","",VLOOKUP($G2591,Educacion[],I$7,0))</f>
        <v/>
      </c>
      <c r="J2591" t="str">
        <f>+IF($F2591="","",VLOOKUP($G2591,Educacion[],J$7,0))</f>
        <v/>
      </c>
      <c r="K2591" t="str">
        <f>+IF($F2591="","",VLOOKUP($G2591,Educacion[],K$7,0))</f>
        <v/>
      </c>
      <c r="L2591" t="str">
        <f>+IF($F2591="","",VLOOKUP($G2591,Educacion[],L$7,0))</f>
        <v/>
      </c>
      <c r="M2591" t="str">
        <f>+IF($F2591="","",VLOOKUP($G2591,Educacion[],M$7,0))</f>
        <v/>
      </c>
      <c r="N2591" t="str">
        <f>+IF($F2591="","",VLOOKUP($G2591,Educacion[],N$7,0))</f>
        <v/>
      </c>
      <c r="O2591" t="str">
        <f>+IF($F2591="","",VLOOKUP($G2591,Educacion[],O$7,0))</f>
        <v/>
      </c>
      <c r="P2591" t="str">
        <f>+IF($F2591="","",VLOOKUP($G2591,Educacion[],P$7,0))</f>
        <v/>
      </c>
      <c r="Q2591" t="str">
        <f>+IF($F2591="","",VLOOKUP($G2591,Educacion[],Q$7,0))</f>
        <v/>
      </c>
      <c r="R2591" t="str">
        <f>+IF($F2591="","",VLOOKUP($G2591,Educacion[],R$7,0))</f>
        <v/>
      </c>
      <c r="S2591" t="str">
        <f>+IF($F2591="","",VLOOKUP($G2591,Educacion[],S$7,0))</f>
        <v/>
      </c>
      <c r="T2591" t="str">
        <f>+IF($F2591="","",VLOOKUP($G2591,Educacion[],T$7,0))</f>
        <v/>
      </c>
      <c r="U2591" t="str">
        <f>+IF($F2591="","",VLOOKUP($G2591,Educacion[],U$7,0))</f>
        <v/>
      </c>
      <c r="V2591" t="str">
        <f>+IF($F2591="","",VLOOKUP($G2591,Educacion[],V$7,0))</f>
        <v/>
      </c>
      <c r="W2591" t="str">
        <f>+IF($F2591="","",VLOOKUP($G2591,Educacion[],W$7,0))</f>
        <v/>
      </c>
      <c r="X2591" t="str">
        <f>+IF($F2591="","",VLOOKUP($G2591,Educacion[],X$7,0))</f>
        <v/>
      </c>
      <c r="Y2591" t="str">
        <f>+IF($F2591="","",VLOOKUP($G2591,Educacion[],Y$7,0))</f>
        <v/>
      </c>
      <c r="Z2591" t="str">
        <f>+IF($F2591="","",VLOOKUP($G2591,Educacion[],Z$7,0))</f>
        <v/>
      </c>
      <c r="AA2591" t="str">
        <f>+IF($F2591="","",VLOOKUP($G2591,Educacion[],AA$7,0))</f>
        <v/>
      </c>
      <c r="AB2591" t="str">
        <f>+IF($F2591="","",VLOOKUP($G2591,Educacion[],AB$7,0))</f>
        <v/>
      </c>
      <c r="AC2591" t="str">
        <f>+IF($F2591="","",VLOOKUP($G2591,Educacion[],AC$7,0))</f>
        <v/>
      </c>
      <c r="AD2591" t="str">
        <f>+IF($F2591="","",VLOOKUP($G2591,Educacion[],AD$7,0))</f>
        <v/>
      </c>
      <c r="AE2591" t="str">
        <f>+IF($F2591="","",VLOOKUP($G2591,Educacion[],AE$7,0))</f>
        <v/>
      </c>
      <c r="AF2591" t="str">
        <f>+IF($F2591="","",VLOOKUP($G2591,Educacion[],AF$7,0))</f>
        <v/>
      </c>
      <c r="AG2591" t="str">
        <f>+IF($F2591="","",VLOOKUP($G2591,Educacion[],AG$7,0))</f>
        <v/>
      </c>
    </row>
    <row r="2592" spans="1:33" x14ac:dyDescent="0.3">
      <c r="A2592" s="36"/>
      <c r="B2592" s="36"/>
      <c r="C2592">
        <f t="shared" ca="1" si="241"/>
        <v>611</v>
      </c>
      <c r="D2592" t="str">
        <f t="shared" si="244"/>
        <v/>
      </c>
      <c r="E2592" t="str">
        <f t="shared" ca="1" si="242"/>
        <v>0645</v>
      </c>
      <c r="F2592" t="str">
        <f t="shared" si="244"/>
        <v/>
      </c>
      <c r="H2592" t="str">
        <f>+IF($F2592="","",VLOOKUP($G2592,Educacion[],H$7,0))</f>
        <v/>
      </c>
      <c r="I2592" t="str">
        <f>+IF($F2592="","",VLOOKUP($G2592,Educacion[],I$7,0))</f>
        <v/>
      </c>
      <c r="J2592" t="str">
        <f>+IF($F2592="","",VLOOKUP($G2592,Educacion[],J$7,0))</f>
        <v/>
      </c>
      <c r="K2592" t="str">
        <f>+IF($F2592="","",VLOOKUP($G2592,Educacion[],K$7,0))</f>
        <v/>
      </c>
      <c r="L2592" t="str">
        <f>+IF($F2592="","",VLOOKUP($G2592,Educacion[],L$7,0))</f>
        <v/>
      </c>
      <c r="M2592" t="str">
        <f>+IF($F2592="","",VLOOKUP($G2592,Educacion[],M$7,0))</f>
        <v/>
      </c>
      <c r="N2592" t="str">
        <f>+IF($F2592="","",VLOOKUP($G2592,Educacion[],N$7,0))</f>
        <v/>
      </c>
      <c r="O2592" t="str">
        <f>+IF($F2592="","",VLOOKUP($G2592,Educacion[],O$7,0))</f>
        <v/>
      </c>
      <c r="P2592" t="str">
        <f>+IF($F2592="","",VLOOKUP($G2592,Educacion[],P$7,0))</f>
        <v/>
      </c>
      <c r="Q2592" t="str">
        <f>+IF($F2592="","",VLOOKUP($G2592,Educacion[],Q$7,0))</f>
        <v/>
      </c>
      <c r="R2592" t="str">
        <f>+IF($F2592="","",VLOOKUP($G2592,Educacion[],R$7,0))</f>
        <v/>
      </c>
      <c r="S2592" t="str">
        <f>+IF($F2592="","",VLOOKUP($G2592,Educacion[],S$7,0))</f>
        <v/>
      </c>
      <c r="T2592" t="str">
        <f>+IF($F2592="","",VLOOKUP($G2592,Educacion[],T$7,0))</f>
        <v/>
      </c>
      <c r="U2592" t="str">
        <f>+IF($F2592="","",VLOOKUP($G2592,Educacion[],U$7,0))</f>
        <v/>
      </c>
      <c r="V2592" t="str">
        <f>+IF($F2592="","",VLOOKUP($G2592,Educacion[],V$7,0))</f>
        <v/>
      </c>
      <c r="W2592" t="str">
        <f>+IF($F2592="","",VLOOKUP($G2592,Educacion[],W$7,0))</f>
        <v/>
      </c>
      <c r="X2592" t="str">
        <f>+IF($F2592="","",VLOOKUP($G2592,Educacion[],X$7,0))</f>
        <v/>
      </c>
      <c r="Y2592" t="str">
        <f>+IF($F2592="","",VLOOKUP($G2592,Educacion[],Y$7,0))</f>
        <v/>
      </c>
      <c r="Z2592" t="str">
        <f>+IF($F2592="","",VLOOKUP($G2592,Educacion[],Z$7,0))</f>
        <v/>
      </c>
      <c r="AA2592" t="str">
        <f>+IF($F2592="","",VLOOKUP($G2592,Educacion[],AA$7,0))</f>
        <v/>
      </c>
      <c r="AB2592" t="str">
        <f>+IF($F2592="","",VLOOKUP($G2592,Educacion[],AB$7,0))</f>
        <v/>
      </c>
      <c r="AC2592" t="str">
        <f>+IF($F2592="","",VLOOKUP($G2592,Educacion[],AC$7,0))</f>
        <v/>
      </c>
      <c r="AD2592" t="str">
        <f>+IF($F2592="","",VLOOKUP($G2592,Educacion[],AD$7,0))</f>
        <v/>
      </c>
      <c r="AE2592" t="str">
        <f>+IF($F2592="","",VLOOKUP($G2592,Educacion[],AE$7,0))</f>
        <v/>
      </c>
      <c r="AF2592" t="str">
        <f>+IF($F2592="","",VLOOKUP($G2592,Educacion[],AF$7,0))</f>
        <v/>
      </c>
      <c r="AG2592" t="str">
        <f>+IF($F2592="","",VLOOKUP($G2592,Educacion[],AG$7,0))</f>
        <v/>
      </c>
    </row>
    <row r="2593" spans="1:33" x14ac:dyDescent="0.3">
      <c r="A2593" s="36"/>
      <c r="B2593" s="36"/>
      <c r="C2593">
        <f t="shared" ca="1" si="241"/>
        <v>104</v>
      </c>
      <c r="D2593" t="str">
        <f t="shared" si="244"/>
        <v/>
      </c>
      <c r="E2593" t="str">
        <f t="shared" ca="1" si="242"/>
        <v>0093</v>
      </c>
      <c r="F2593" t="str">
        <f t="shared" si="244"/>
        <v/>
      </c>
      <c r="H2593" t="str">
        <f>+IF($F2593="","",VLOOKUP($G2593,Educacion[],H$7,0))</f>
        <v/>
      </c>
      <c r="I2593" t="str">
        <f>+IF($F2593="","",VLOOKUP($G2593,Educacion[],I$7,0))</f>
        <v/>
      </c>
      <c r="J2593" t="str">
        <f>+IF($F2593="","",VLOOKUP($G2593,Educacion[],J$7,0))</f>
        <v/>
      </c>
      <c r="K2593" t="str">
        <f>+IF($F2593="","",VLOOKUP($G2593,Educacion[],K$7,0))</f>
        <v/>
      </c>
      <c r="L2593" t="str">
        <f>+IF($F2593="","",VLOOKUP($G2593,Educacion[],L$7,0))</f>
        <v/>
      </c>
      <c r="M2593" t="str">
        <f>+IF($F2593="","",VLOOKUP($G2593,Educacion[],M$7,0))</f>
        <v/>
      </c>
      <c r="N2593" t="str">
        <f>+IF($F2593="","",VLOOKUP($G2593,Educacion[],N$7,0))</f>
        <v/>
      </c>
      <c r="O2593" t="str">
        <f>+IF($F2593="","",VLOOKUP($G2593,Educacion[],O$7,0))</f>
        <v/>
      </c>
      <c r="P2593" t="str">
        <f>+IF($F2593="","",VLOOKUP($G2593,Educacion[],P$7,0))</f>
        <v/>
      </c>
      <c r="Q2593" t="str">
        <f>+IF($F2593="","",VLOOKUP($G2593,Educacion[],Q$7,0))</f>
        <v/>
      </c>
      <c r="R2593" t="str">
        <f>+IF($F2593="","",VLOOKUP($G2593,Educacion[],R$7,0))</f>
        <v/>
      </c>
      <c r="S2593" t="str">
        <f>+IF($F2593="","",VLOOKUP($G2593,Educacion[],S$7,0))</f>
        <v/>
      </c>
      <c r="T2593" t="str">
        <f>+IF($F2593="","",VLOOKUP($G2593,Educacion[],T$7,0))</f>
        <v/>
      </c>
      <c r="U2593" t="str">
        <f>+IF($F2593="","",VLOOKUP($G2593,Educacion[],U$7,0))</f>
        <v/>
      </c>
      <c r="V2593" t="str">
        <f>+IF($F2593="","",VLOOKUP($G2593,Educacion[],V$7,0))</f>
        <v/>
      </c>
      <c r="W2593" t="str">
        <f>+IF($F2593="","",VLOOKUP($G2593,Educacion[],W$7,0))</f>
        <v/>
      </c>
      <c r="X2593" t="str">
        <f>+IF($F2593="","",VLOOKUP($G2593,Educacion[],X$7,0))</f>
        <v/>
      </c>
      <c r="Y2593" t="str">
        <f>+IF($F2593="","",VLOOKUP($G2593,Educacion[],Y$7,0))</f>
        <v/>
      </c>
      <c r="Z2593" t="str">
        <f>+IF($F2593="","",VLOOKUP($G2593,Educacion[],Z$7,0))</f>
        <v/>
      </c>
      <c r="AA2593" t="str">
        <f>+IF($F2593="","",VLOOKUP($G2593,Educacion[],AA$7,0))</f>
        <v/>
      </c>
      <c r="AB2593" t="str">
        <f>+IF($F2593="","",VLOOKUP($G2593,Educacion[],AB$7,0))</f>
        <v/>
      </c>
      <c r="AC2593" t="str">
        <f>+IF($F2593="","",VLOOKUP($G2593,Educacion[],AC$7,0))</f>
        <v/>
      </c>
      <c r="AD2593" t="str">
        <f>+IF($F2593="","",VLOOKUP($G2593,Educacion[],AD$7,0))</f>
        <v/>
      </c>
      <c r="AE2593" t="str">
        <f>+IF($F2593="","",VLOOKUP($G2593,Educacion[],AE$7,0))</f>
        <v/>
      </c>
      <c r="AF2593" t="str">
        <f>+IF($F2593="","",VLOOKUP($G2593,Educacion[],AF$7,0))</f>
        <v/>
      </c>
      <c r="AG2593" t="str">
        <f>+IF($F2593="","",VLOOKUP($G2593,Educacion[],AG$7,0))</f>
        <v/>
      </c>
    </row>
    <row r="2594" spans="1:33" x14ac:dyDescent="0.3">
      <c r="A2594" s="36"/>
      <c r="B2594" s="36"/>
      <c r="C2594">
        <f t="shared" ca="1" si="241"/>
        <v>516</v>
      </c>
      <c r="D2594" t="str">
        <f t="shared" si="244"/>
        <v/>
      </c>
      <c r="E2594" t="str">
        <f t="shared" ca="1" si="242"/>
        <v>0544</v>
      </c>
      <c r="F2594" t="str">
        <f t="shared" si="244"/>
        <v/>
      </c>
      <c r="H2594" t="str">
        <f>+IF($F2594="","",VLOOKUP($G2594,Educacion[],H$7,0))</f>
        <v/>
      </c>
      <c r="I2594" t="str">
        <f>+IF($F2594="","",VLOOKUP($G2594,Educacion[],I$7,0))</f>
        <v/>
      </c>
      <c r="J2594" t="str">
        <f>+IF($F2594="","",VLOOKUP($G2594,Educacion[],J$7,0))</f>
        <v/>
      </c>
      <c r="K2594" t="str">
        <f>+IF($F2594="","",VLOOKUP($G2594,Educacion[],K$7,0))</f>
        <v/>
      </c>
      <c r="L2594" t="str">
        <f>+IF($F2594="","",VLOOKUP($G2594,Educacion[],L$7,0))</f>
        <v/>
      </c>
      <c r="M2594" t="str">
        <f>+IF($F2594="","",VLOOKUP($G2594,Educacion[],M$7,0))</f>
        <v/>
      </c>
      <c r="N2594" t="str">
        <f>+IF($F2594="","",VLOOKUP($G2594,Educacion[],N$7,0))</f>
        <v/>
      </c>
      <c r="O2594" t="str">
        <f>+IF($F2594="","",VLOOKUP($G2594,Educacion[],O$7,0))</f>
        <v/>
      </c>
      <c r="P2594" t="str">
        <f>+IF($F2594="","",VLOOKUP($G2594,Educacion[],P$7,0))</f>
        <v/>
      </c>
      <c r="Q2594" t="str">
        <f>+IF($F2594="","",VLOOKUP($G2594,Educacion[],Q$7,0))</f>
        <v/>
      </c>
      <c r="R2594" t="str">
        <f>+IF($F2594="","",VLOOKUP($G2594,Educacion[],R$7,0))</f>
        <v/>
      </c>
      <c r="S2594" t="str">
        <f>+IF($F2594="","",VLOOKUP($G2594,Educacion[],S$7,0))</f>
        <v/>
      </c>
      <c r="T2594" t="str">
        <f>+IF($F2594="","",VLOOKUP($G2594,Educacion[],T$7,0))</f>
        <v/>
      </c>
      <c r="U2594" t="str">
        <f>+IF($F2594="","",VLOOKUP($G2594,Educacion[],U$7,0))</f>
        <v/>
      </c>
      <c r="V2594" t="str">
        <f>+IF($F2594="","",VLOOKUP($G2594,Educacion[],V$7,0))</f>
        <v/>
      </c>
      <c r="W2594" t="str">
        <f>+IF($F2594="","",VLOOKUP($G2594,Educacion[],W$7,0))</f>
        <v/>
      </c>
      <c r="X2594" t="str">
        <f>+IF($F2594="","",VLOOKUP($G2594,Educacion[],X$7,0))</f>
        <v/>
      </c>
      <c r="Y2594" t="str">
        <f>+IF($F2594="","",VLOOKUP($G2594,Educacion[],Y$7,0))</f>
        <v/>
      </c>
      <c r="Z2594" t="str">
        <f>+IF($F2594="","",VLOOKUP($G2594,Educacion[],Z$7,0))</f>
        <v/>
      </c>
      <c r="AA2594" t="str">
        <f>+IF($F2594="","",VLOOKUP($G2594,Educacion[],AA$7,0))</f>
        <v/>
      </c>
      <c r="AB2594" t="str">
        <f>+IF($F2594="","",VLOOKUP($G2594,Educacion[],AB$7,0))</f>
        <v/>
      </c>
      <c r="AC2594" t="str">
        <f>+IF($F2594="","",VLOOKUP($G2594,Educacion[],AC$7,0))</f>
        <v/>
      </c>
      <c r="AD2594" t="str">
        <f>+IF($F2594="","",VLOOKUP($G2594,Educacion[],AD$7,0))</f>
        <v/>
      </c>
      <c r="AE2594" t="str">
        <f>+IF($F2594="","",VLOOKUP($G2594,Educacion[],AE$7,0))</f>
        <v/>
      </c>
      <c r="AF2594" t="str">
        <f>+IF($F2594="","",VLOOKUP($G2594,Educacion[],AF$7,0))</f>
        <v/>
      </c>
      <c r="AG2594" t="str">
        <f>+IF($F2594="","",VLOOKUP($G2594,Educacion[],AG$7,0))</f>
        <v/>
      </c>
    </row>
    <row r="2595" spans="1:33" x14ac:dyDescent="0.3">
      <c r="A2595" s="36"/>
      <c r="B2595" s="36"/>
      <c r="C2595">
        <f t="shared" ca="1" si="241"/>
        <v>710</v>
      </c>
      <c r="D2595" t="str">
        <f t="shared" si="244"/>
        <v/>
      </c>
      <c r="E2595" t="str">
        <f t="shared" ca="1" si="242"/>
        <v>0758</v>
      </c>
      <c r="F2595" t="str">
        <f t="shared" si="244"/>
        <v/>
      </c>
      <c r="H2595" t="str">
        <f>+IF($F2595="","",VLOOKUP($G2595,Educacion[],H$7,0))</f>
        <v/>
      </c>
      <c r="I2595" t="str">
        <f>+IF($F2595="","",VLOOKUP($G2595,Educacion[],I$7,0))</f>
        <v/>
      </c>
      <c r="J2595" t="str">
        <f>+IF($F2595="","",VLOOKUP($G2595,Educacion[],J$7,0))</f>
        <v/>
      </c>
      <c r="K2595" t="str">
        <f>+IF($F2595="","",VLOOKUP($G2595,Educacion[],K$7,0))</f>
        <v/>
      </c>
      <c r="L2595" t="str">
        <f>+IF($F2595="","",VLOOKUP($G2595,Educacion[],L$7,0))</f>
        <v/>
      </c>
      <c r="M2595" t="str">
        <f>+IF($F2595="","",VLOOKUP($G2595,Educacion[],M$7,0))</f>
        <v/>
      </c>
      <c r="N2595" t="str">
        <f>+IF($F2595="","",VLOOKUP($G2595,Educacion[],N$7,0))</f>
        <v/>
      </c>
      <c r="O2595" t="str">
        <f>+IF($F2595="","",VLOOKUP($G2595,Educacion[],O$7,0))</f>
        <v/>
      </c>
      <c r="P2595" t="str">
        <f>+IF($F2595="","",VLOOKUP($G2595,Educacion[],P$7,0))</f>
        <v/>
      </c>
      <c r="Q2595" t="str">
        <f>+IF($F2595="","",VLOOKUP($G2595,Educacion[],Q$7,0))</f>
        <v/>
      </c>
      <c r="R2595" t="str">
        <f>+IF($F2595="","",VLOOKUP($G2595,Educacion[],R$7,0))</f>
        <v/>
      </c>
      <c r="S2595" t="str">
        <f>+IF($F2595="","",VLOOKUP($G2595,Educacion[],S$7,0))</f>
        <v/>
      </c>
      <c r="T2595" t="str">
        <f>+IF($F2595="","",VLOOKUP($G2595,Educacion[],T$7,0))</f>
        <v/>
      </c>
      <c r="U2595" t="str">
        <f>+IF($F2595="","",VLOOKUP($G2595,Educacion[],U$7,0))</f>
        <v/>
      </c>
      <c r="V2595" t="str">
        <f>+IF($F2595="","",VLOOKUP($G2595,Educacion[],V$7,0))</f>
        <v/>
      </c>
      <c r="W2595" t="str">
        <f>+IF($F2595="","",VLOOKUP($G2595,Educacion[],W$7,0))</f>
        <v/>
      </c>
      <c r="X2595" t="str">
        <f>+IF($F2595="","",VLOOKUP($G2595,Educacion[],X$7,0))</f>
        <v/>
      </c>
      <c r="Y2595" t="str">
        <f>+IF($F2595="","",VLOOKUP($G2595,Educacion[],Y$7,0))</f>
        <v/>
      </c>
      <c r="Z2595" t="str">
        <f>+IF($F2595="","",VLOOKUP($G2595,Educacion[],Z$7,0))</f>
        <v/>
      </c>
      <c r="AA2595" t="str">
        <f>+IF($F2595="","",VLOOKUP($G2595,Educacion[],AA$7,0))</f>
        <v/>
      </c>
      <c r="AB2595" t="str">
        <f>+IF($F2595="","",VLOOKUP($G2595,Educacion[],AB$7,0))</f>
        <v/>
      </c>
      <c r="AC2595" t="str">
        <f>+IF($F2595="","",VLOOKUP($G2595,Educacion[],AC$7,0))</f>
        <v/>
      </c>
      <c r="AD2595" t="str">
        <f>+IF($F2595="","",VLOOKUP($G2595,Educacion[],AD$7,0))</f>
        <v/>
      </c>
      <c r="AE2595" t="str">
        <f>+IF($F2595="","",VLOOKUP($G2595,Educacion[],AE$7,0))</f>
        <v/>
      </c>
      <c r="AF2595" t="str">
        <f>+IF($F2595="","",VLOOKUP($G2595,Educacion[],AF$7,0))</f>
        <v/>
      </c>
      <c r="AG2595" t="str">
        <f>+IF($F2595="","",VLOOKUP($G2595,Educacion[],AG$7,0))</f>
        <v/>
      </c>
    </row>
    <row r="2596" spans="1:33" x14ac:dyDescent="0.3">
      <c r="A2596" s="36"/>
      <c r="B2596" s="36"/>
      <c r="C2596">
        <f t="shared" ca="1" si="241"/>
        <v>398</v>
      </c>
      <c r="D2596" t="str">
        <f t="shared" si="244"/>
        <v/>
      </c>
      <c r="E2596" t="str">
        <f t="shared" ca="1" si="242"/>
        <v>0436</v>
      </c>
      <c r="F2596" t="str">
        <f t="shared" si="244"/>
        <v/>
      </c>
      <c r="H2596" t="str">
        <f>+IF($F2596="","",VLOOKUP($G2596,Educacion[],H$7,0))</f>
        <v/>
      </c>
      <c r="I2596" t="str">
        <f>+IF($F2596="","",VLOOKUP($G2596,Educacion[],I$7,0))</f>
        <v/>
      </c>
      <c r="J2596" t="str">
        <f>+IF($F2596="","",VLOOKUP($G2596,Educacion[],J$7,0))</f>
        <v/>
      </c>
      <c r="K2596" t="str">
        <f>+IF($F2596="","",VLOOKUP($G2596,Educacion[],K$7,0))</f>
        <v/>
      </c>
      <c r="L2596" t="str">
        <f>+IF($F2596="","",VLOOKUP($G2596,Educacion[],L$7,0))</f>
        <v/>
      </c>
      <c r="M2596" t="str">
        <f>+IF($F2596="","",VLOOKUP($G2596,Educacion[],M$7,0))</f>
        <v/>
      </c>
      <c r="N2596" t="str">
        <f>+IF($F2596="","",VLOOKUP($G2596,Educacion[],N$7,0))</f>
        <v/>
      </c>
      <c r="O2596" t="str">
        <f>+IF($F2596="","",VLOOKUP($G2596,Educacion[],O$7,0))</f>
        <v/>
      </c>
      <c r="P2596" t="str">
        <f>+IF($F2596="","",VLOOKUP($G2596,Educacion[],P$7,0))</f>
        <v/>
      </c>
      <c r="Q2596" t="str">
        <f>+IF($F2596="","",VLOOKUP($G2596,Educacion[],Q$7,0))</f>
        <v/>
      </c>
      <c r="R2596" t="str">
        <f>+IF($F2596="","",VLOOKUP($G2596,Educacion[],R$7,0))</f>
        <v/>
      </c>
      <c r="S2596" t="str">
        <f>+IF($F2596="","",VLOOKUP($G2596,Educacion[],S$7,0))</f>
        <v/>
      </c>
      <c r="T2596" t="str">
        <f>+IF($F2596="","",VLOOKUP($G2596,Educacion[],T$7,0))</f>
        <v/>
      </c>
      <c r="U2596" t="str">
        <f>+IF($F2596="","",VLOOKUP($G2596,Educacion[],U$7,0))</f>
        <v/>
      </c>
      <c r="V2596" t="str">
        <f>+IF($F2596="","",VLOOKUP($G2596,Educacion[],V$7,0))</f>
        <v/>
      </c>
      <c r="W2596" t="str">
        <f>+IF($F2596="","",VLOOKUP($G2596,Educacion[],W$7,0))</f>
        <v/>
      </c>
      <c r="X2596" t="str">
        <f>+IF($F2596="","",VLOOKUP($G2596,Educacion[],X$7,0))</f>
        <v/>
      </c>
      <c r="Y2596" t="str">
        <f>+IF($F2596="","",VLOOKUP($G2596,Educacion[],Y$7,0))</f>
        <v/>
      </c>
      <c r="Z2596" t="str">
        <f>+IF($F2596="","",VLOOKUP($G2596,Educacion[],Z$7,0))</f>
        <v/>
      </c>
      <c r="AA2596" t="str">
        <f>+IF($F2596="","",VLOOKUP($G2596,Educacion[],AA$7,0))</f>
        <v/>
      </c>
      <c r="AB2596" t="str">
        <f>+IF($F2596="","",VLOOKUP($G2596,Educacion[],AB$7,0))</f>
        <v/>
      </c>
      <c r="AC2596" t="str">
        <f>+IF($F2596="","",VLOOKUP($G2596,Educacion[],AC$7,0))</f>
        <v/>
      </c>
      <c r="AD2596" t="str">
        <f>+IF($F2596="","",VLOOKUP($G2596,Educacion[],AD$7,0))</f>
        <v/>
      </c>
      <c r="AE2596" t="str">
        <f>+IF($F2596="","",VLOOKUP($G2596,Educacion[],AE$7,0))</f>
        <v/>
      </c>
      <c r="AF2596" t="str">
        <f>+IF($F2596="","",VLOOKUP($G2596,Educacion[],AF$7,0))</f>
        <v/>
      </c>
      <c r="AG2596" t="str">
        <f>+IF($F2596="","",VLOOKUP($G2596,Educacion[],AG$7,0))</f>
        <v/>
      </c>
    </row>
    <row r="2597" spans="1:33" x14ac:dyDescent="0.3">
      <c r="A2597" s="36"/>
      <c r="B2597" s="36"/>
      <c r="C2597">
        <f t="shared" ca="1" si="241"/>
        <v>195</v>
      </c>
      <c r="D2597" t="str">
        <f t="shared" si="244"/>
        <v/>
      </c>
      <c r="E2597" t="str">
        <f t="shared" ca="1" si="242"/>
        <v>0190</v>
      </c>
      <c r="F2597" t="str">
        <f t="shared" si="244"/>
        <v/>
      </c>
      <c r="H2597" t="str">
        <f>+IF($F2597="","",VLOOKUP($G2597,Educacion[],H$7,0))</f>
        <v/>
      </c>
      <c r="I2597" t="str">
        <f>+IF($F2597="","",VLOOKUP($G2597,Educacion[],I$7,0))</f>
        <v/>
      </c>
      <c r="J2597" t="str">
        <f>+IF($F2597="","",VLOOKUP($G2597,Educacion[],J$7,0))</f>
        <v/>
      </c>
      <c r="K2597" t="str">
        <f>+IF($F2597="","",VLOOKUP($G2597,Educacion[],K$7,0))</f>
        <v/>
      </c>
      <c r="L2597" t="str">
        <f>+IF($F2597="","",VLOOKUP($G2597,Educacion[],L$7,0))</f>
        <v/>
      </c>
      <c r="M2597" t="str">
        <f>+IF($F2597="","",VLOOKUP($G2597,Educacion[],M$7,0))</f>
        <v/>
      </c>
      <c r="N2597" t="str">
        <f>+IF($F2597="","",VLOOKUP($G2597,Educacion[],N$7,0))</f>
        <v/>
      </c>
      <c r="O2597" t="str">
        <f>+IF($F2597="","",VLOOKUP($G2597,Educacion[],O$7,0))</f>
        <v/>
      </c>
      <c r="P2597" t="str">
        <f>+IF($F2597="","",VLOOKUP($G2597,Educacion[],P$7,0))</f>
        <v/>
      </c>
      <c r="Q2597" t="str">
        <f>+IF($F2597="","",VLOOKUP($G2597,Educacion[],Q$7,0))</f>
        <v/>
      </c>
      <c r="R2597" t="str">
        <f>+IF($F2597="","",VLOOKUP($G2597,Educacion[],R$7,0))</f>
        <v/>
      </c>
      <c r="S2597" t="str">
        <f>+IF($F2597="","",VLOOKUP($G2597,Educacion[],S$7,0))</f>
        <v/>
      </c>
      <c r="T2597" t="str">
        <f>+IF($F2597="","",VLOOKUP($G2597,Educacion[],T$7,0))</f>
        <v/>
      </c>
      <c r="U2597" t="str">
        <f>+IF($F2597="","",VLOOKUP($G2597,Educacion[],U$7,0))</f>
        <v/>
      </c>
      <c r="V2597" t="str">
        <f>+IF($F2597="","",VLOOKUP($G2597,Educacion[],V$7,0))</f>
        <v/>
      </c>
      <c r="W2597" t="str">
        <f>+IF($F2597="","",VLOOKUP($G2597,Educacion[],W$7,0))</f>
        <v/>
      </c>
      <c r="X2597" t="str">
        <f>+IF($F2597="","",VLOOKUP($G2597,Educacion[],X$7,0))</f>
        <v/>
      </c>
      <c r="Y2597" t="str">
        <f>+IF($F2597="","",VLOOKUP($G2597,Educacion[],Y$7,0))</f>
        <v/>
      </c>
      <c r="Z2597" t="str">
        <f>+IF($F2597="","",VLOOKUP($G2597,Educacion[],Z$7,0))</f>
        <v/>
      </c>
      <c r="AA2597" t="str">
        <f>+IF($F2597="","",VLOOKUP($G2597,Educacion[],AA$7,0))</f>
        <v/>
      </c>
      <c r="AB2597" t="str">
        <f>+IF($F2597="","",VLOOKUP($G2597,Educacion[],AB$7,0))</f>
        <v/>
      </c>
      <c r="AC2597" t="str">
        <f>+IF($F2597="","",VLOOKUP($G2597,Educacion[],AC$7,0))</f>
        <v/>
      </c>
      <c r="AD2597" t="str">
        <f>+IF($F2597="","",VLOOKUP($G2597,Educacion[],AD$7,0))</f>
        <v/>
      </c>
      <c r="AE2597" t="str">
        <f>+IF($F2597="","",VLOOKUP($G2597,Educacion[],AE$7,0))</f>
        <v/>
      </c>
      <c r="AF2597" t="str">
        <f>+IF($F2597="","",VLOOKUP($G2597,Educacion[],AF$7,0))</f>
        <v/>
      </c>
      <c r="AG2597" t="str">
        <f>+IF($F2597="","",VLOOKUP($G2597,Educacion[],AG$7,0))</f>
        <v/>
      </c>
    </row>
    <row r="2598" spans="1:33" x14ac:dyDescent="0.3">
      <c r="A2598" s="36"/>
      <c r="B2598" s="36"/>
      <c r="C2598">
        <f t="shared" ca="1" si="241"/>
        <v>98</v>
      </c>
      <c r="D2598" t="str">
        <f t="shared" si="244"/>
        <v/>
      </c>
      <c r="E2598" t="str">
        <f t="shared" ca="1" si="242"/>
        <v>0087</v>
      </c>
      <c r="F2598" t="str">
        <f t="shared" si="244"/>
        <v/>
      </c>
      <c r="H2598" t="str">
        <f>+IF($F2598="","",VLOOKUP($G2598,Educacion[],H$7,0))</f>
        <v/>
      </c>
      <c r="I2598" t="str">
        <f>+IF($F2598="","",VLOOKUP($G2598,Educacion[],I$7,0))</f>
        <v/>
      </c>
      <c r="J2598" t="str">
        <f>+IF($F2598="","",VLOOKUP($G2598,Educacion[],J$7,0))</f>
        <v/>
      </c>
      <c r="K2598" t="str">
        <f>+IF($F2598="","",VLOOKUP($G2598,Educacion[],K$7,0))</f>
        <v/>
      </c>
      <c r="L2598" t="str">
        <f>+IF($F2598="","",VLOOKUP($G2598,Educacion[],L$7,0))</f>
        <v/>
      </c>
      <c r="M2598" t="str">
        <f>+IF($F2598="","",VLOOKUP($G2598,Educacion[],M$7,0))</f>
        <v/>
      </c>
      <c r="N2598" t="str">
        <f>+IF($F2598="","",VLOOKUP($G2598,Educacion[],N$7,0))</f>
        <v/>
      </c>
      <c r="O2598" t="str">
        <f>+IF($F2598="","",VLOOKUP($G2598,Educacion[],O$7,0))</f>
        <v/>
      </c>
      <c r="P2598" t="str">
        <f>+IF($F2598="","",VLOOKUP($G2598,Educacion[],P$7,0))</f>
        <v/>
      </c>
      <c r="Q2598" t="str">
        <f>+IF($F2598="","",VLOOKUP($G2598,Educacion[],Q$7,0))</f>
        <v/>
      </c>
      <c r="R2598" t="str">
        <f>+IF($F2598="","",VLOOKUP($G2598,Educacion[],R$7,0))</f>
        <v/>
      </c>
      <c r="S2598" t="str">
        <f>+IF($F2598="","",VLOOKUP($G2598,Educacion[],S$7,0))</f>
        <v/>
      </c>
      <c r="T2598" t="str">
        <f>+IF($F2598="","",VLOOKUP($G2598,Educacion[],T$7,0))</f>
        <v/>
      </c>
      <c r="U2598" t="str">
        <f>+IF($F2598="","",VLOOKUP($G2598,Educacion[],U$7,0))</f>
        <v/>
      </c>
      <c r="V2598" t="str">
        <f>+IF($F2598="","",VLOOKUP($G2598,Educacion[],V$7,0))</f>
        <v/>
      </c>
      <c r="W2598" t="str">
        <f>+IF($F2598="","",VLOOKUP($G2598,Educacion[],W$7,0))</f>
        <v/>
      </c>
      <c r="X2598" t="str">
        <f>+IF($F2598="","",VLOOKUP($G2598,Educacion[],X$7,0))</f>
        <v/>
      </c>
      <c r="Y2598" t="str">
        <f>+IF($F2598="","",VLOOKUP($G2598,Educacion[],Y$7,0))</f>
        <v/>
      </c>
      <c r="Z2598" t="str">
        <f>+IF($F2598="","",VLOOKUP($G2598,Educacion[],Z$7,0))</f>
        <v/>
      </c>
      <c r="AA2598" t="str">
        <f>+IF($F2598="","",VLOOKUP($G2598,Educacion[],AA$7,0))</f>
        <v/>
      </c>
      <c r="AB2598" t="str">
        <f>+IF($F2598="","",VLOOKUP($G2598,Educacion[],AB$7,0))</f>
        <v/>
      </c>
      <c r="AC2598" t="str">
        <f>+IF($F2598="","",VLOOKUP($G2598,Educacion[],AC$7,0))</f>
        <v/>
      </c>
      <c r="AD2598" t="str">
        <f>+IF($F2598="","",VLOOKUP($G2598,Educacion[],AD$7,0))</f>
        <v/>
      </c>
      <c r="AE2598" t="str">
        <f>+IF($F2598="","",VLOOKUP($G2598,Educacion[],AE$7,0))</f>
        <v/>
      </c>
      <c r="AF2598" t="str">
        <f>+IF($F2598="","",VLOOKUP($G2598,Educacion[],AF$7,0))</f>
        <v/>
      </c>
      <c r="AG2598" t="str">
        <f>+IF($F2598="","",VLOOKUP($G2598,Educacion[],AG$7,0))</f>
        <v/>
      </c>
    </row>
    <row r="2599" spans="1:33" x14ac:dyDescent="0.3">
      <c r="A2599" s="36"/>
      <c r="B2599" s="36"/>
      <c r="C2599">
        <f t="shared" ca="1" si="241"/>
        <v>68</v>
      </c>
      <c r="D2599" t="str">
        <f t="shared" si="244"/>
        <v/>
      </c>
      <c r="E2599" t="str">
        <f t="shared" ca="1" si="242"/>
        <v/>
      </c>
      <c r="F2599" t="str">
        <f t="shared" si="244"/>
        <v/>
      </c>
      <c r="H2599" t="str">
        <f>+IF($F2599="","",VLOOKUP($G2599,Educacion[],H$7,0))</f>
        <v/>
      </c>
      <c r="I2599" t="str">
        <f>+IF($F2599="","",VLOOKUP($G2599,Educacion[],I$7,0))</f>
        <v/>
      </c>
      <c r="J2599" t="str">
        <f>+IF($F2599="","",VLOOKUP($G2599,Educacion[],J$7,0))</f>
        <v/>
      </c>
      <c r="K2599" t="str">
        <f>+IF($F2599="","",VLOOKUP($G2599,Educacion[],K$7,0))</f>
        <v/>
      </c>
      <c r="L2599" t="str">
        <f>+IF($F2599="","",VLOOKUP($G2599,Educacion[],L$7,0))</f>
        <v/>
      </c>
      <c r="M2599" t="str">
        <f>+IF($F2599="","",VLOOKUP($G2599,Educacion[],M$7,0))</f>
        <v/>
      </c>
      <c r="N2599" t="str">
        <f>+IF($F2599="","",VLOOKUP($G2599,Educacion[],N$7,0))</f>
        <v/>
      </c>
      <c r="O2599" t="str">
        <f>+IF($F2599="","",VLOOKUP($G2599,Educacion[],O$7,0))</f>
        <v/>
      </c>
      <c r="P2599" t="str">
        <f>+IF($F2599="","",VLOOKUP($G2599,Educacion[],P$7,0))</f>
        <v/>
      </c>
      <c r="Q2599" t="str">
        <f>+IF($F2599="","",VLOOKUP($G2599,Educacion[],Q$7,0))</f>
        <v/>
      </c>
      <c r="R2599" t="str">
        <f>+IF($F2599="","",VLOOKUP($G2599,Educacion[],R$7,0))</f>
        <v/>
      </c>
      <c r="S2599" t="str">
        <f>+IF($F2599="","",VLOOKUP($G2599,Educacion[],S$7,0))</f>
        <v/>
      </c>
      <c r="T2599" t="str">
        <f>+IF($F2599="","",VLOOKUP($G2599,Educacion[],T$7,0))</f>
        <v/>
      </c>
      <c r="U2599" t="str">
        <f>+IF($F2599="","",VLOOKUP($G2599,Educacion[],U$7,0))</f>
        <v/>
      </c>
      <c r="V2599" t="str">
        <f>+IF($F2599="","",VLOOKUP($G2599,Educacion[],V$7,0))</f>
        <v/>
      </c>
      <c r="W2599" t="str">
        <f>+IF($F2599="","",VLOOKUP($G2599,Educacion[],W$7,0))</f>
        <v/>
      </c>
      <c r="X2599" t="str">
        <f>+IF($F2599="","",VLOOKUP($G2599,Educacion[],X$7,0))</f>
        <v/>
      </c>
      <c r="Y2599" t="str">
        <f>+IF($F2599="","",VLOOKUP($G2599,Educacion[],Y$7,0))</f>
        <v/>
      </c>
      <c r="Z2599" t="str">
        <f>+IF($F2599="","",VLOOKUP($G2599,Educacion[],Z$7,0))</f>
        <v/>
      </c>
      <c r="AA2599" t="str">
        <f>+IF($F2599="","",VLOOKUP($G2599,Educacion[],AA$7,0))</f>
        <v/>
      </c>
      <c r="AB2599" t="str">
        <f>+IF($F2599="","",VLOOKUP($G2599,Educacion[],AB$7,0))</f>
        <v/>
      </c>
      <c r="AC2599" t="str">
        <f>+IF($F2599="","",VLOOKUP($G2599,Educacion[],AC$7,0))</f>
        <v/>
      </c>
      <c r="AD2599" t="str">
        <f>+IF($F2599="","",VLOOKUP($G2599,Educacion[],AD$7,0))</f>
        <v/>
      </c>
      <c r="AE2599" t="str">
        <f>+IF($F2599="","",VLOOKUP($G2599,Educacion[],AE$7,0))</f>
        <v/>
      </c>
      <c r="AF2599" t="str">
        <f>+IF($F2599="","",VLOOKUP($G2599,Educacion[],AF$7,0))</f>
        <v/>
      </c>
      <c r="AG2599" t="str">
        <f>+IF($F2599="","",VLOOKUP($G2599,Educacion[],AG$7,0))</f>
        <v/>
      </c>
    </row>
    <row r="2600" spans="1:33" x14ac:dyDescent="0.3">
      <c r="A2600" s="36"/>
      <c r="B2600" s="36"/>
      <c r="C2600">
        <f t="shared" ca="1" si="241"/>
        <v>624</v>
      </c>
      <c r="D2600" t="str">
        <f t="shared" si="244"/>
        <v/>
      </c>
      <c r="E2600" t="str">
        <f t="shared" ca="1" si="242"/>
        <v>0662</v>
      </c>
      <c r="F2600" t="str">
        <f t="shared" si="244"/>
        <v/>
      </c>
      <c r="H2600" t="str">
        <f>+IF($F2600="","",VLOOKUP($G2600,Educacion[],H$7,0))</f>
        <v/>
      </c>
      <c r="I2600" t="str">
        <f>+IF($F2600="","",VLOOKUP($G2600,Educacion[],I$7,0))</f>
        <v/>
      </c>
      <c r="J2600" t="str">
        <f>+IF($F2600="","",VLOOKUP($G2600,Educacion[],J$7,0))</f>
        <v/>
      </c>
      <c r="K2600" t="str">
        <f>+IF($F2600="","",VLOOKUP($G2600,Educacion[],K$7,0))</f>
        <v/>
      </c>
      <c r="L2600" t="str">
        <f>+IF($F2600="","",VLOOKUP($G2600,Educacion[],L$7,0))</f>
        <v/>
      </c>
      <c r="M2600" t="str">
        <f>+IF($F2600="","",VLOOKUP($G2600,Educacion[],M$7,0))</f>
        <v/>
      </c>
      <c r="N2600" t="str">
        <f>+IF($F2600="","",VLOOKUP($G2600,Educacion[],N$7,0))</f>
        <v/>
      </c>
      <c r="O2600" t="str">
        <f>+IF($F2600="","",VLOOKUP($G2600,Educacion[],O$7,0))</f>
        <v/>
      </c>
      <c r="P2600" t="str">
        <f>+IF($F2600="","",VLOOKUP($G2600,Educacion[],P$7,0))</f>
        <v/>
      </c>
      <c r="Q2600" t="str">
        <f>+IF($F2600="","",VLOOKUP($G2600,Educacion[],Q$7,0))</f>
        <v/>
      </c>
      <c r="R2600" t="str">
        <f>+IF($F2600="","",VLOOKUP($G2600,Educacion[],R$7,0))</f>
        <v/>
      </c>
      <c r="S2600" t="str">
        <f>+IF($F2600="","",VLOOKUP($G2600,Educacion[],S$7,0))</f>
        <v/>
      </c>
      <c r="T2600" t="str">
        <f>+IF($F2600="","",VLOOKUP($G2600,Educacion[],T$7,0))</f>
        <v/>
      </c>
      <c r="U2600" t="str">
        <f>+IF($F2600="","",VLOOKUP($G2600,Educacion[],U$7,0))</f>
        <v/>
      </c>
      <c r="V2600" t="str">
        <f>+IF($F2600="","",VLOOKUP($G2600,Educacion[],V$7,0))</f>
        <v/>
      </c>
      <c r="W2600" t="str">
        <f>+IF($F2600="","",VLOOKUP($G2600,Educacion[],W$7,0))</f>
        <v/>
      </c>
      <c r="X2600" t="str">
        <f>+IF($F2600="","",VLOOKUP($G2600,Educacion[],X$7,0))</f>
        <v/>
      </c>
      <c r="Y2600" t="str">
        <f>+IF($F2600="","",VLOOKUP($G2600,Educacion[],Y$7,0))</f>
        <v/>
      </c>
      <c r="Z2600" t="str">
        <f>+IF($F2600="","",VLOOKUP($G2600,Educacion[],Z$7,0))</f>
        <v/>
      </c>
      <c r="AA2600" t="str">
        <f>+IF($F2600="","",VLOOKUP($G2600,Educacion[],AA$7,0))</f>
        <v/>
      </c>
      <c r="AB2600" t="str">
        <f>+IF($F2600="","",VLOOKUP($G2600,Educacion[],AB$7,0))</f>
        <v/>
      </c>
      <c r="AC2600" t="str">
        <f>+IF($F2600="","",VLOOKUP($G2600,Educacion[],AC$7,0))</f>
        <v/>
      </c>
      <c r="AD2600" t="str">
        <f>+IF($F2600="","",VLOOKUP($G2600,Educacion[],AD$7,0))</f>
        <v/>
      </c>
      <c r="AE2600" t="str">
        <f>+IF($F2600="","",VLOOKUP($G2600,Educacion[],AE$7,0))</f>
        <v/>
      </c>
      <c r="AF2600" t="str">
        <f>+IF($F2600="","",VLOOKUP($G2600,Educacion[],AF$7,0))</f>
        <v/>
      </c>
      <c r="AG2600" t="str">
        <f>+IF($F2600="","",VLOOKUP($G2600,Educacion[],AG$7,0))</f>
        <v/>
      </c>
    </row>
    <row r="2601" spans="1:33" x14ac:dyDescent="0.3">
      <c r="A2601" s="36"/>
      <c r="B2601" s="36"/>
      <c r="C2601">
        <f t="shared" ca="1" si="241"/>
        <v>468</v>
      </c>
      <c r="D2601" t="str">
        <f t="shared" si="244"/>
        <v/>
      </c>
      <c r="E2601" t="str">
        <f t="shared" ca="1" si="242"/>
        <v>0493</v>
      </c>
      <c r="F2601" t="str">
        <f t="shared" si="244"/>
        <v/>
      </c>
      <c r="H2601" t="str">
        <f>+IF($F2601="","",VLOOKUP($G2601,Educacion[],H$7,0))</f>
        <v/>
      </c>
      <c r="I2601" t="str">
        <f>+IF($F2601="","",VLOOKUP($G2601,Educacion[],I$7,0))</f>
        <v/>
      </c>
      <c r="J2601" t="str">
        <f>+IF($F2601="","",VLOOKUP($G2601,Educacion[],J$7,0))</f>
        <v/>
      </c>
      <c r="K2601" t="str">
        <f>+IF($F2601="","",VLOOKUP($G2601,Educacion[],K$7,0))</f>
        <v/>
      </c>
      <c r="L2601" t="str">
        <f>+IF($F2601="","",VLOOKUP($G2601,Educacion[],L$7,0))</f>
        <v/>
      </c>
      <c r="M2601" t="str">
        <f>+IF($F2601="","",VLOOKUP($G2601,Educacion[],M$7,0))</f>
        <v/>
      </c>
      <c r="N2601" t="str">
        <f>+IF($F2601="","",VLOOKUP($G2601,Educacion[],N$7,0))</f>
        <v/>
      </c>
      <c r="O2601" t="str">
        <f>+IF($F2601="","",VLOOKUP($G2601,Educacion[],O$7,0))</f>
        <v/>
      </c>
      <c r="P2601" t="str">
        <f>+IF($F2601="","",VLOOKUP($G2601,Educacion[],P$7,0))</f>
        <v/>
      </c>
      <c r="Q2601" t="str">
        <f>+IF($F2601="","",VLOOKUP($G2601,Educacion[],Q$7,0))</f>
        <v/>
      </c>
      <c r="R2601" t="str">
        <f>+IF($F2601="","",VLOOKUP($G2601,Educacion[],R$7,0))</f>
        <v/>
      </c>
      <c r="S2601" t="str">
        <f>+IF($F2601="","",VLOOKUP($G2601,Educacion[],S$7,0))</f>
        <v/>
      </c>
      <c r="T2601" t="str">
        <f>+IF($F2601="","",VLOOKUP($G2601,Educacion[],T$7,0))</f>
        <v/>
      </c>
      <c r="U2601" t="str">
        <f>+IF($F2601="","",VLOOKUP($G2601,Educacion[],U$7,0))</f>
        <v/>
      </c>
      <c r="V2601" t="str">
        <f>+IF($F2601="","",VLOOKUP($G2601,Educacion[],V$7,0))</f>
        <v/>
      </c>
      <c r="W2601" t="str">
        <f>+IF($F2601="","",VLOOKUP($G2601,Educacion[],W$7,0))</f>
        <v/>
      </c>
      <c r="X2601" t="str">
        <f>+IF($F2601="","",VLOOKUP($G2601,Educacion[],X$7,0))</f>
        <v/>
      </c>
      <c r="Y2601" t="str">
        <f>+IF($F2601="","",VLOOKUP($G2601,Educacion[],Y$7,0))</f>
        <v/>
      </c>
      <c r="Z2601" t="str">
        <f>+IF($F2601="","",VLOOKUP($G2601,Educacion[],Z$7,0))</f>
        <v/>
      </c>
      <c r="AA2601" t="str">
        <f>+IF($F2601="","",VLOOKUP($G2601,Educacion[],AA$7,0))</f>
        <v/>
      </c>
      <c r="AB2601" t="str">
        <f>+IF($F2601="","",VLOOKUP($G2601,Educacion[],AB$7,0))</f>
        <v/>
      </c>
      <c r="AC2601" t="str">
        <f>+IF($F2601="","",VLOOKUP($G2601,Educacion[],AC$7,0))</f>
        <v/>
      </c>
      <c r="AD2601" t="str">
        <f>+IF($F2601="","",VLOOKUP($G2601,Educacion[],AD$7,0))</f>
        <v/>
      </c>
      <c r="AE2601" t="str">
        <f>+IF($F2601="","",VLOOKUP($G2601,Educacion[],AE$7,0))</f>
        <v/>
      </c>
      <c r="AF2601" t="str">
        <f>+IF($F2601="","",VLOOKUP($G2601,Educacion[],AF$7,0))</f>
        <v/>
      </c>
      <c r="AG2601" t="str">
        <f>+IF($F2601="","",VLOOKUP($G2601,Educacion[],AG$7,0))</f>
        <v/>
      </c>
    </row>
    <row r="2602" spans="1:33" x14ac:dyDescent="0.3">
      <c r="A2602" s="36"/>
      <c r="B2602" s="36"/>
      <c r="C2602">
        <f t="shared" ca="1" si="241"/>
        <v>408</v>
      </c>
      <c r="D2602" t="str">
        <f t="shared" si="244"/>
        <v/>
      </c>
      <c r="E2602" t="str">
        <f t="shared" ca="1" si="242"/>
        <v>0447</v>
      </c>
      <c r="F2602" t="str">
        <f t="shared" si="244"/>
        <v/>
      </c>
      <c r="H2602" t="str">
        <f>+IF($F2602="","",VLOOKUP($G2602,Educacion[],H$7,0))</f>
        <v/>
      </c>
      <c r="I2602" t="str">
        <f>+IF($F2602="","",VLOOKUP($G2602,Educacion[],I$7,0))</f>
        <v/>
      </c>
      <c r="J2602" t="str">
        <f>+IF($F2602="","",VLOOKUP($G2602,Educacion[],J$7,0))</f>
        <v/>
      </c>
      <c r="K2602" t="str">
        <f>+IF($F2602="","",VLOOKUP($G2602,Educacion[],K$7,0))</f>
        <v/>
      </c>
      <c r="L2602" t="str">
        <f>+IF($F2602="","",VLOOKUP($G2602,Educacion[],L$7,0))</f>
        <v/>
      </c>
      <c r="M2602" t="str">
        <f>+IF($F2602="","",VLOOKUP($G2602,Educacion[],M$7,0))</f>
        <v/>
      </c>
      <c r="N2602" t="str">
        <f>+IF($F2602="","",VLOOKUP($G2602,Educacion[],N$7,0))</f>
        <v/>
      </c>
      <c r="O2602" t="str">
        <f>+IF($F2602="","",VLOOKUP($G2602,Educacion[],O$7,0))</f>
        <v/>
      </c>
      <c r="P2602" t="str">
        <f>+IF($F2602="","",VLOOKUP($G2602,Educacion[],P$7,0))</f>
        <v/>
      </c>
      <c r="Q2602" t="str">
        <f>+IF($F2602="","",VLOOKUP($G2602,Educacion[],Q$7,0))</f>
        <v/>
      </c>
      <c r="R2602" t="str">
        <f>+IF($F2602="","",VLOOKUP($G2602,Educacion[],R$7,0))</f>
        <v/>
      </c>
      <c r="S2602" t="str">
        <f>+IF($F2602="","",VLOOKUP($G2602,Educacion[],S$7,0))</f>
        <v/>
      </c>
      <c r="T2602" t="str">
        <f>+IF($F2602="","",VLOOKUP($G2602,Educacion[],T$7,0))</f>
        <v/>
      </c>
      <c r="U2602" t="str">
        <f>+IF($F2602="","",VLOOKUP($G2602,Educacion[],U$7,0))</f>
        <v/>
      </c>
      <c r="V2602" t="str">
        <f>+IF($F2602="","",VLOOKUP($G2602,Educacion[],V$7,0))</f>
        <v/>
      </c>
      <c r="W2602" t="str">
        <f>+IF($F2602="","",VLOOKUP($G2602,Educacion[],W$7,0))</f>
        <v/>
      </c>
      <c r="X2602" t="str">
        <f>+IF($F2602="","",VLOOKUP($G2602,Educacion[],X$7,0))</f>
        <v/>
      </c>
      <c r="Y2602" t="str">
        <f>+IF($F2602="","",VLOOKUP($G2602,Educacion[],Y$7,0))</f>
        <v/>
      </c>
      <c r="Z2602" t="str">
        <f>+IF($F2602="","",VLOOKUP($G2602,Educacion[],Z$7,0))</f>
        <v/>
      </c>
      <c r="AA2602" t="str">
        <f>+IF($F2602="","",VLOOKUP($G2602,Educacion[],AA$7,0))</f>
        <v/>
      </c>
      <c r="AB2602" t="str">
        <f>+IF($F2602="","",VLOOKUP($G2602,Educacion[],AB$7,0))</f>
        <v/>
      </c>
      <c r="AC2602" t="str">
        <f>+IF($F2602="","",VLOOKUP($G2602,Educacion[],AC$7,0))</f>
        <v/>
      </c>
      <c r="AD2602" t="str">
        <f>+IF($F2602="","",VLOOKUP($G2602,Educacion[],AD$7,0))</f>
        <v/>
      </c>
      <c r="AE2602" t="str">
        <f>+IF($F2602="","",VLOOKUP($G2602,Educacion[],AE$7,0))</f>
        <v/>
      </c>
      <c r="AF2602" t="str">
        <f>+IF($F2602="","",VLOOKUP($G2602,Educacion[],AF$7,0))</f>
        <v/>
      </c>
      <c r="AG2602" t="str">
        <f>+IF($F2602="","",VLOOKUP($G2602,Educacion[],AG$7,0))</f>
        <v/>
      </c>
    </row>
    <row r="2603" spans="1:33" x14ac:dyDescent="0.3">
      <c r="A2603" s="36"/>
      <c r="B2603" s="36"/>
      <c r="C2603">
        <f t="shared" ca="1" si="241"/>
        <v>50</v>
      </c>
      <c r="D2603" t="str">
        <f t="shared" si="244"/>
        <v/>
      </c>
      <c r="E2603" t="str">
        <f t="shared" ca="1" si="242"/>
        <v>0054</v>
      </c>
      <c r="F2603" t="str">
        <f t="shared" si="244"/>
        <v/>
      </c>
      <c r="H2603" t="str">
        <f>+IF($F2603="","",VLOOKUP($G2603,Educacion[],H$7,0))</f>
        <v/>
      </c>
      <c r="I2603" t="str">
        <f>+IF($F2603="","",VLOOKUP($G2603,Educacion[],I$7,0))</f>
        <v/>
      </c>
      <c r="J2603" t="str">
        <f>+IF($F2603="","",VLOOKUP($G2603,Educacion[],J$7,0))</f>
        <v/>
      </c>
      <c r="K2603" t="str">
        <f>+IF($F2603="","",VLOOKUP($G2603,Educacion[],K$7,0))</f>
        <v/>
      </c>
      <c r="L2603" t="str">
        <f>+IF($F2603="","",VLOOKUP($G2603,Educacion[],L$7,0))</f>
        <v/>
      </c>
      <c r="M2603" t="str">
        <f>+IF($F2603="","",VLOOKUP($G2603,Educacion[],M$7,0))</f>
        <v/>
      </c>
      <c r="N2603" t="str">
        <f>+IF($F2603="","",VLOOKUP($G2603,Educacion[],N$7,0))</f>
        <v/>
      </c>
      <c r="O2603" t="str">
        <f>+IF($F2603="","",VLOOKUP($G2603,Educacion[],O$7,0))</f>
        <v/>
      </c>
      <c r="P2603" t="str">
        <f>+IF($F2603="","",VLOOKUP($G2603,Educacion[],P$7,0))</f>
        <v/>
      </c>
      <c r="Q2603" t="str">
        <f>+IF($F2603="","",VLOOKUP($G2603,Educacion[],Q$7,0))</f>
        <v/>
      </c>
      <c r="R2603" t="str">
        <f>+IF($F2603="","",VLOOKUP($G2603,Educacion[],R$7,0))</f>
        <v/>
      </c>
      <c r="S2603" t="str">
        <f>+IF($F2603="","",VLOOKUP($G2603,Educacion[],S$7,0))</f>
        <v/>
      </c>
      <c r="T2603" t="str">
        <f>+IF($F2603="","",VLOOKUP($G2603,Educacion[],T$7,0))</f>
        <v/>
      </c>
      <c r="U2603" t="str">
        <f>+IF($F2603="","",VLOOKUP($G2603,Educacion[],U$7,0))</f>
        <v/>
      </c>
      <c r="V2603" t="str">
        <f>+IF($F2603="","",VLOOKUP($G2603,Educacion[],V$7,0))</f>
        <v/>
      </c>
      <c r="W2603" t="str">
        <f>+IF($F2603="","",VLOOKUP($G2603,Educacion[],W$7,0))</f>
        <v/>
      </c>
      <c r="X2603" t="str">
        <f>+IF($F2603="","",VLOOKUP($G2603,Educacion[],X$7,0))</f>
        <v/>
      </c>
      <c r="Y2603" t="str">
        <f>+IF($F2603="","",VLOOKUP($G2603,Educacion[],Y$7,0))</f>
        <v/>
      </c>
      <c r="Z2603" t="str">
        <f>+IF($F2603="","",VLOOKUP($G2603,Educacion[],Z$7,0))</f>
        <v/>
      </c>
      <c r="AA2603" t="str">
        <f>+IF($F2603="","",VLOOKUP($G2603,Educacion[],AA$7,0))</f>
        <v/>
      </c>
      <c r="AB2603" t="str">
        <f>+IF($F2603="","",VLOOKUP($G2603,Educacion[],AB$7,0))</f>
        <v/>
      </c>
      <c r="AC2603" t="str">
        <f>+IF($F2603="","",VLOOKUP($G2603,Educacion[],AC$7,0))</f>
        <v/>
      </c>
      <c r="AD2603" t="str">
        <f>+IF($F2603="","",VLOOKUP($G2603,Educacion[],AD$7,0))</f>
        <v/>
      </c>
      <c r="AE2603" t="str">
        <f>+IF($F2603="","",VLOOKUP($G2603,Educacion[],AE$7,0))</f>
        <v/>
      </c>
      <c r="AF2603" t="str">
        <f>+IF($F2603="","",VLOOKUP($G2603,Educacion[],AF$7,0))</f>
        <v/>
      </c>
      <c r="AG2603" t="str">
        <f>+IF($F2603="","",VLOOKUP($G2603,Educacion[],AG$7,0))</f>
        <v/>
      </c>
    </row>
    <row r="2604" spans="1:33" x14ac:dyDescent="0.3">
      <c r="A2604" s="36"/>
      <c r="B2604" s="36"/>
      <c r="C2604">
        <f t="shared" ca="1" si="241"/>
        <v>577</v>
      </c>
      <c r="D2604" t="str">
        <f t="shared" ref="D2604:F2619" si="245">+IF(OR(D2603=$B$6,D2603=""),"",D2603+1)</f>
        <v/>
      </c>
      <c r="E2604" t="str">
        <f t="shared" ca="1" si="242"/>
        <v>0608</v>
      </c>
      <c r="F2604" t="str">
        <f t="shared" si="245"/>
        <v/>
      </c>
      <c r="H2604" t="str">
        <f>+IF($F2604="","",VLOOKUP($G2604,Educacion[],H$7,0))</f>
        <v/>
      </c>
      <c r="I2604" t="str">
        <f>+IF($F2604="","",VLOOKUP($G2604,Educacion[],I$7,0))</f>
        <v/>
      </c>
      <c r="J2604" t="str">
        <f>+IF($F2604="","",VLOOKUP($G2604,Educacion[],J$7,0))</f>
        <v/>
      </c>
      <c r="K2604" t="str">
        <f>+IF($F2604="","",VLOOKUP($G2604,Educacion[],K$7,0))</f>
        <v/>
      </c>
      <c r="L2604" t="str">
        <f>+IF($F2604="","",VLOOKUP($G2604,Educacion[],L$7,0))</f>
        <v/>
      </c>
      <c r="M2604" t="str">
        <f>+IF($F2604="","",VLOOKUP($G2604,Educacion[],M$7,0))</f>
        <v/>
      </c>
      <c r="N2604" t="str">
        <f>+IF($F2604="","",VLOOKUP($G2604,Educacion[],N$7,0))</f>
        <v/>
      </c>
      <c r="O2604" t="str">
        <f>+IF($F2604="","",VLOOKUP($G2604,Educacion[],O$7,0))</f>
        <v/>
      </c>
      <c r="P2604" t="str">
        <f>+IF($F2604="","",VLOOKUP($G2604,Educacion[],P$7,0))</f>
        <v/>
      </c>
      <c r="Q2604" t="str">
        <f>+IF($F2604="","",VLOOKUP($G2604,Educacion[],Q$7,0))</f>
        <v/>
      </c>
      <c r="R2604" t="str">
        <f>+IF($F2604="","",VLOOKUP($G2604,Educacion[],R$7,0))</f>
        <v/>
      </c>
      <c r="S2604" t="str">
        <f>+IF($F2604="","",VLOOKUP($G2604,Educacion[],S$7,0))</f>
        <v/>
      </c>
      <c r="T2604" t="str">
        <f>+IF($F2604="","",VLOOKUP($G2604,Educacion[],T$7,0))</f>
        <v/>
      </c>
      <c r="U2604" t="str">
        <f>+IF($F2604="","",VLOOKUP($G2604,Educacion[],U$7,0))</f>
        <v/>
      </c>
      <c r="V2604" t="str">
        <f>+IF($F2604="","",VLOOKUP($G2604,Educacion[],V$7,0))</f>
        <v/>
      </c>
      <c r="W2604" t="str">
        <f>+IF($F2604="","",VLOOKUP($G2604,Educacion[],W$7,0))</f>
        <v/>
      </c>
      <c r="X2604" t="str">
        <f>+IF($F2604="","",VLOOKUP($G2604,Educacion[],X$7,0))</f>
        <v/>
      </c>
      <c r="Y2604" t="str">
        <f>+IF($F2604="","",VLOOKUP($G2604,Educacion[],Y$7,0))</f>
        <v/>
      </c>
      <c r="Z2604" t="str">
        <f>+IF($F2604="","",VLOOKUP($G2604,Educacion[],Z$7,0))</f>
        <v/>
      </c>
      <c r="AA2604" t="str">
        <f>+IF($F2604="","",VLOOKUP($G2604,Educacion[],AA$7,0))</f>
        <v/>
      </c>
      <c r="AB2604" t="str">
        <f>+IF($F2604="","",VLOOKUP($G2604,Educacion[],AB$7,0))</f>
        <v/>
      </c>
      <c r="AC2604" t="str">
        <f>+IF($F2604="","",VLOOKUP($G2604,Educacion[],AC$7,0))</f>
        <v/>
      </c>
      <c r="AD2604" t="str">
        <f>+IF($F2604="","",VLOOKUP($G2604,Educacion[],AD$7,0))</f>
        <v/>
      </c>
      <c r="AE2604" t="str">
        <f>+IF($F2604="","",VLOOKUP($G2604,Educacion[],AE$7,0))</f>
        <v/>
      </c>
      <c r="AF2604" t="str">
        <f>+IF($F2604="","",VLOOKUP($G2604,Educacion[],AF$7,0))</f>
        <v/>
      </c>
      <c r="AG2604" t="str">
        <f>+IF($F2604="","",VLOOKUP($G2604,Educacion[],AG$7,0))</f>
        <v/>
      </c>
    </row>
    <row r="2605" spans="1:33" x14ac:dyDescent="0.3">
      <c r="A2605" s="36"/>
      <c r="B2605" s="36"/>
      <c r="C2605">
        <f t="shared" ca="1" si="241"/>
        <v>42</v>
      </c>
      <c r="D2605" t="str">
        <f t="shared" si="245"/>
        <v/>
      </c>
      <c r="E2605" t="str">
        <f t="shared" ca="1" si="242"/>
        <v>0046</v>
      </c>
      <c r="F2605" t="str">
        <f t="shared" si="245"/>
        <v/>
      </c>
      <c r="H2605" t="str">
        <f>+IF($F2605="","",VLOOKUP($G2605,Educacion[],H$7,0))</f>
        <v/>
      </c>
      <c r="I2605" t="str">
        <f>+IF($F2605="","",VLOOKUP($G2605,Educacion[],I$7,0))</f>
        <v/>
      </c>
      <c r="J2605" t="str">
        <f>+IF($F2605="","",VLOOKUP($G2605,Educacion[],J$7,0))</f>
        <v/>
      </c>
      <c r="K2605" t="str">
        <f>+IF($F2605="","",VLOOKUP($G2605,Educacion[],K$7,0))</f>
        <v/>
      </c>
      <c r="L2605" t="str">
        <f>+IF($F2605="","",VLOOKUP($G2605,Educacion[],L$7,0))</f>
        <v/>
      </c>
      <c r="M2605" t="str">
        <f>+IF($F2605="","",VLOOKUP($G2605,Educacion[],M$7,0))</f>
        <v/>
      </c>
      <c r="N2605" t="str">
        <f>+IF($F2605="","",VLOOKUP($G2605,Educacion[],N$7,0))</f>
        <v/>
      </c>
      <c r="O2605" t="str">
        <f>+IF($F2605="","",VLOOKUP($G2605,Educacion[],O$7,0))</f>
        <v/>
      </c>
      <c r="P2605" t="str">
        <f>+IF($F2605="","",VLOOKUP($G2605,Educacion[],P$7,0))</f>
        <v/>
      </c>
      <c r="Q2605" t="str">
        <f>+IF($F2605="","",VLOOKUP($G2605,Educacion[],Q$7,0))</f>
        <v/>
      </c>
      <c r="R2605" t="str">
        <f>+IF($F2605="","",VLOOKUP($G2605,Educacion[],R$7,0))</f>
        <v/>
      </c>
      <c r="S2605" t="str">
        <f>+IF($F2605="","",VLOOKUP($G2605,Educacion[],S$7,0))</f>
        <v/>
      </c>
      <c r="T2605" t="str">
        <f>+IF($F2605="","",VLOOKUP($G2605,Educacion[],T$7,0))</f>
        <v/>
      </c>
      <c r="U2605" t="str">
        <f>+IF($F2605="","",VLOOKUP($G2605,Educacion[],U$7,0))</f>
        <v/>
      </c>
      <c r="V2605" t="str">
        <f>+IF($F2605="","",VLOOKUP($G2605,Educacion[],V$7,0))</f>
        <v/>
      </c>
      <c r="W2605" t="str">
        <f>+IF($F2605="","",VLOOKUP($G2605,Educacion[],W$7,0))</f>
        <v/>
      </c>
      <c r="X2605" t="str">
        <f>+IF($F2605="","",VLOOKUP($G2605,Educacion[],X$7,0))</f>
        <v/>
      </c>
      <c r="Y2605" t="str">
        <f>+IF($F2605="","",VLOOKUP($G2605,Educacion[],Y$7,0))</f>
        <v/>
      </c>
      <c r="Z2605" t="str">
        <f>+IF($F2605="","",VLOOKUP($G2605,Educacion[],Z$7,0))</f>
        <v/>
      </c>
      <c r="AA2605" t="str">
        <f>+IF($F2605="","",VLOOKUP($G2605,Educacion[],AA$7,0))</f>
        <v/>
      </c>
      <c r="AB2605" t="str">
        <f>+IF($F2605="","",VLOOKUP($G2605,Educacion[],AB$7,0))</f>
        <v/>
      </c>
      <c r="AC2605" t="str">
        <f>+IF($F2605="","",VLOOKUP($G2605,Educacion[],AC$7,0))</f>
        <v/>
      </c>
      <c r="AD2605" t="str">
        <f>+IF($F2605="","",VLOOKUP($G2605,Educacion[],AD$7,0))</f>
        <v/>
      </c>
      <c r="AE2605" t="str">
        <f>+IF($F2605="","",VLOOKUP($G2605,Educacion[],AE$7,0))</f>
        <v/>
      </c>
      <c r="AF2605" t="str">
        <f>+IF($F2605="","",VLOOKUP($G2605,Educacion[],AF$7,0))</f>
        <v/>
      </c>
      <c r="AG2605" t="str">
        <f>+IF($F2605="","",VLOOKUP($G2605,Educacion[],AG$7,0))</f>
        <v/>
      </c>
    </row>
    <row r="2606" spans="1:33" x14ac:dyDescent="0.3">
      <c r="A2606" s="36"/>
      <c r="B2606" s="36"/>
      <c r="C2606">
        <f t="shared" ca="1" si="241"/>
        <v>700</v>
      </c>
      <c r="D2606" t="str">
        <f t="shared" si="245"/>
        <v/>
      </c>
      <c r="E2606" t="str">
        <f t="shared" ca="1" si="242"/>
        <v>0748</v>
      </c>
      <c r="F2606" t="str">
        <f t="shared" si="245"/>
        <v/>
      </c>
      <c r="H2606" t="str">
        <f>+IF($F2606="","",VLOOKUP($G2606,Educacion[],H$7,0))</f>
        <v/>
      </c>
      <c r="I2606" t="str">
        <f>+IF($F2606="","",VLOOKUP($G2606,Educacion[],I$7,0))</f>
        <v/>
      </c>
      <c r="J2606" t="str">
        <f>+IF($F2606="","",VLOOKUP($G2606,Educacion[],J$7,0))</f>
        <v/>
      </c>
      <c r="K2606" t="str">
        <f>+IF($F2606="","",VLOOKUP($G2606,Educacion[],K$7,0))</f>
        <v/>
      </c>
      <c r="L2606" t="str">
        <f>+IF($F2606="","",VLOOKUP($G2606,Educacion[],L$7,0))</f>
        <v/>
      </c>
      <c r="M2606" t="str">
        <f>+IF($F2606="","",VLOOKUP($G2606,Educacion[],M$7,0))</f>
        <v/>
      </c>
      <c r="N2606" t="str">
        <f>+IF($F2606="","",VLOOKUP($G2606,Educacion[],N$7,0))</f>
        <v/>
      </c>
      <c r="O2606" t="str">
        <f>+IF($F2606="","",VLOOKUP($G2606,Educacion[],O$7,0))</f>
        <v/>
      </c>
      <c r="P2606" t="str">
        <f>+IF($F2606="","",VLOOKUP($G2606,Educacion[],P$7,0))</f>
        <v/>
      </c>
      <c r="Q2606" t="str">
        <f>+IF($F2606="","",VLOOKUP($G2606,Educacion[],Q$7,0))</f>
        <v/>
      </c>
      <c r="R2606" t="str">
        <f>+IF($F2606="","",VLOOKUP($G2606,Educacion[],R$7,0))</f>
        <v/>
      </c>
      <c r="S2606" t="str">
        <f>+IF($F2606="","",VLOOKUP($G2606,Educacion[],S$7,0))</f>
        <v/>
      </c>
      <c r="T2606" t="str">
        <f>+IF($F2606="","",VLOOKUP($G2606,Educacion[],T$7,0))</f>
        <v/>
      </c>
      <c r="U2606" t="str">
        <f>+IF($F2606="","",VLOOKUP($G2606,Educacion[],U$7,0))</f>
        <v/>
      </c>
      <c r="V2606" t="str">
        <f>+IF($F2606="","",VLOOKUP($G2606,Educacion[],V$7,0))</f>
        <v/>
      </c>
      <c r="W2606" t="str">
        <f>+IF($F2606="","",VLOOKUP($G2606,Educacion[],W$7,0))</f>
        <v/>
      </c>
      <c r="X2606" t="str">
        <f>+IF($F2606="","",VLOOKUP($G2606,Educacion[],X$7,0))</f>
        <v/>
      </c>
      <c r="Y2606" t="str">
        <f>+IF($F2606="","",VLOOKUP($G2606,Educacion[],Y$7,0))</f>
        <v/>
      </c>
      <c r="Z2606" t="str">
        <f>+IF($F2606="","",VLOOKUP($G2606,Educacion[],Z$7,0))</f>
        <v/>
      </c>
      <c r="AA2606" t="str">
        <f>+IF($F2606="","",VLOOKUP($G2606,Educacion[],AA$7,0))</f>
        <v/>
      </c>
      <c r="AB2606" t="str">
        <f>+IF($F2606="","",VLOOKUP($G2606,Educacion[],AB$7,0))</f>
        <v/>
      </c>
      <c r="AC2606" t="str">
        <f>+IF($F2606="","",VLOOKUP($G2606,Educacion[],AC$7,0))</f>
        <v/>
      </c>
      <c r="AD2606" t="str">
        <f>+IF($F2606="","",VLOOKUP($G2606,Educacion[],AD$7,0))</f>
        <v/>
      </c>
      <c r="AE2606" t="str">
        <f>+IF($F2606="","",VLOOKUP($G2606,Educacion[],AE$7,0))</f>
        <v/>
      </c>
      <c r="AF2606" t="str">
        <f>+IF($F2606="","",VLOOKUP($G2606,Educacion[],AF$7,0))</f>
        <v/>
      </c>
      <c r="AG2606" t="str">
        <f>+IF($F2606="","",VLOOKUP($G2606,Educacion[],AG$7,0))</f>
        <v/>
      </c>
    </row>
    <row r="2607" spans="1:33" x14ac:dyDescent="0.3">
      <c r="A2607" s="36"/>
      <c r="B2607" s="36"/>
      <c r="C2607">
        <f t="shared" ca="1" si="241"/>
        <v>713</v>
      </c>
      <c r="D2607" t="str">
        <f t="shared" si="245"/>
        <v/>
      </c>
      <c r="E2607" t="str">
        <f t="shared" ca="1" si="242"/>
        <v>0761</v>
      </c>
      <c r="F2607" t="str">
        <f t="shared" si="245"/>
        <v/>
      </c>
      <c r="H2607" t="str">
        <f>+IF($F2607="","",VLOOKUP($G2607,Educacion[],H$7,0))</f>
        <v/>
      </c>
      <c r="I2607" t="str">
        <f>+IF($F2607="","",VLOOKUP($G2607,Educacion[],I$7,0))</f>
        <v/>
      </c>
      <c r="J2607" t="str">
        <f>+IF($F2607="","",VLOOKUP($G2607,Educacion[],J$7,0))</f>
        <v/>
      </c>
      <c r="K2607" t="str">
        <f>+IF($F2607="","",VLOOKUP($G2607,Educacion[],K$7,0))</f>
        <v/>
      </c>
      <c r="L2607" t="str">
        <f>+IF($F2607="","",VLOOKUP($G2607,Educacion[],L$7,0))</f>
        <v/>
      </c>
      <c r="M2607" t="str">
        <f>+IF($F2607="","",VLOOKUP($G2607,Educacion[],M$7,0))</f>
        <v/>
      </c>
      <c r="N2607" t="str">
        <f>+IF($F2607="","",VLOOKUP($G2607,Educacion[],N$7,0))</f>
        <v/>
      </c>
      <c r="O2607" t="str">
        <f>+IF($F2607="","",VLOOKUP($G2607,Educacion[],O$7,0))</f>
        <v/>
      </c>
      <c r="P2607" t="str">
        <f>+IF($F2607="","",VLOOKUP($G2607,Educacion[],P$7,0))</f>
        <v/>
      </c>
      <c r="Q2607" t="str">
        <f>+IF($F2607="","",VLOOKUP($G2607,Educacion[],Q$7,0))</f>
        <v/>
      </c>
      <c r="R2607" t="str">
        <f>+IF($F2607="","",VLOOKUP($G2607,Educacion[],R$7,0))</f>
        <v/>
      </c>
      <c r="S2607" t="str">
        <f>+IF($F2607="","",VLOOKUP($G2607,Educacion[],S$7,0))</f>
        <v/>
      </c>
      <c r="T2607" t="str">
        <f>+IF($F2607="","",VLOOKUP($G2607,Educacion[],T$7,0))</f>
        <v/>
      </c>
      <c r="U2607" t="str">
        <f>+IF($F2607="","",VLOOKUP($G2607,Educacion[],U$7,0))</f>
        <v/>
      </c>
      <c r="V2607" t="str">
        <f>+IF($F2607="","",VLOOKUP($G2607,Educacion[],V$7,0))</f>
        <v/>
      </c>
      <c r="W2607" t="str">
        <f>+IF($F2607="","",VLOOKUP($G2607,Educacion[],W$7,0))</f>
        <v/>
      </c>
      <c r="X2607" t="str">
        <f>+IF($F2607="","",VLOOKUP($G2607,Educacion[],X$7,0))</f>
        <v/>
      </c>
      <c r="Y2607" t="str">
        <f>+IF($F2607="","",VLOOKUP($G2607,Educacion[],Y$7,0))</f>
        <v/>
      </c>
      <c r="Z2607" t="str">
        <f>+IF($F2607="","",VLOOKUP($G2607,Educacion[],Z$7,0))</f>
        <v/>
      </c>
      <c r="AA2607" t="str">
        <f>+IF($F2607="","",VLOOKUP($G2607,Educacion[],AA$7,0))</f>
        <v/>
      </c>
      <c r="AB2607" t="str">
        <f>+IF($F2607="","",VLOOKUP($G2607,Educacion[],AB$7,0))</f>
        <v/>
      </c>
      <c r="AC2607" t="str">
        <f>+IF($F2607="","",VLOOKUP($G2607,Educacion[],AC$7,0))</f>
        <v/>
      </c>
      <c r="AD2607" t="str">
        <f>+IF($F2607="","",VLOOKUP($G2607,Educacion[],AD$7,0))</f>
        <v/>
      </c>
      <c r="AE2607" t="str">
        <f>+IF($F2607="","",VLOOKUP($G2607,Educacion[],AE$7,0))</f>
        <v/>
      </c>
      <c r="AF2607" t="str">
        <f>+IF($F2607="","",VLOOKUP($G2607,Educacion[],AF$7,0))</f>
        <v/>
      </c>
      <c r="AG2607" t="str">
        <f>+IF($F2607="","",VLOOKUP($G2607,Educacion[],AG$7,0))</f>
        <v/>
      </c>
    </row>
    <row r="2608" spans="1:33" x14ac:dyDescent="0.3">
      <c r="A2608" s="36"/>
      <c r="B2608" s="36"/>
      <c r="C2608">
        <f t="shared" ca="1" si="241"/>
        <v>60</v>
      </c>
      <c r="D2608" t="str">
        <f t="shared" si="245"/>
        <v/>
      </c>
      <c r="E2608" t="str">
        <f t="shared" ca="1" si="242"/>
        <v/>
      </c>
      <c r="F2608" t="str">
        <f t="shared" si="245"/>
        <v/>
      </c>
      <c r="H2608" t="str">
        <f>+IF($F2608="","",VLOOKUP($G2608,Educacion[],H$7,0))</f>
        <v/>
      </c>
      <c r="I2608" t="str">
        <f>+IF($F2608="","",VLOOKUP($G2608,Educacion[],I$7,0))</f>
        <v/>
      </c>
      <c r="J2608" t="str">
        <f>+IF($F2608="","",VLOOKUP($G2608,Educacion[],J$7,0))</f>
        <v/>
      </c>
      <c r="K2608" t="str">
        <f>+IF($F2608="","",VLOOKUP($G2608,Educacion[],K$7,0))</f>
        <v/>
      </c>
      <c r="L2608" t="str">
        <f>+IF($F2608="","",VLOOKUP($G2608,Educacion[],L$7,0))</f>
        <v/>
      </c>
      <c r="M2608" t="str">
        <f>+IF($F2608="","",VLOOKUP($G2608,Educacion[],M$7,0))</f>
        <v/>
      </c>
      <c r="N2608" t="str">
        <f>+IF($F2608="","",VLOOKUP($G2608,Educacion[],N$7,0))</f>
        <v/>
      </c>
      <c r="O2608" t="str">
        <f>+IF($F2608="","",VLOOKUP($G2608,Educacion[],O$7,0))</f>
        <v/>
      </c>
      <c r="P2608" t="str">
        <f>+IF($F2608="","",VLOOKUP($G2608,Educacion[],P$7,0))</f>
        <v/>
      </c>
      <c r="Q2608" t="str">
        <f>+IF($F2608="","",VLOOKUP($G2608,Educacion[],Q$7,0))</f>
        <v/>
      </c>
      <c r="R2608" t="str">
        <f>+IF($F2608="","",VLOOKUP($G2608,Educacion[],R$7,0))</f>
        <v/>
      </c>
      <c r="S2608" t="str">
        <f>+IF($F2608="","",VLOOKUP($G2608,Educacion[],S$7,0))</f>
        <v/>
      </c>
      <c r="T2608" t="str">
        <f>+IF($F2608="","",VLOOKUP($G2608,Educacion[],T$7,0))</f>
        <v/>
      </c>
      <c r="U2608" t="str">
        <f>+IF($F2608="","",VLOOKUP($G2608,Educacion[],U$7,0))</f>
        <v/>
      </c>
      <c r="V2608" t="str">
        <f>+IF($F2608="","",VLOOKUP($G2608,Educacion[],V$7,0))</f>
        <v/>
      </c>
      <c r="W2608" t="str">
        <f>+IF($F2608="","",VLOOKUP($G2608,Educacion[],W$7,0))</f>
        <v/>
      </c>
      <c r="X2608" t="str">
        <f>+IF($F2608="","",VLOOKUP($G2608,Educacion[],X$7,0))</f>
        <v/>
      </c>
      <c r="Y2608" t="str">
        <f>+IF($F2608="","",VLOOKUP($G2608,Educacion[],Y$7,0))</f>
        <v/>
      </c>
      <c r="Z2608" t="str">
        <f>+IF($F2608="","",VLOOKUP($G2608,Educacion[],Z$7,0))</f>
        <v/>
      </c>
      <c r="AA2608" t="str">
        <f>+IF($F2608="","",VLOOKUP($G2608,Educacion[],AA$7,0))</f>
        <v/>
      </c>
      <c r="AB2608" t="str">
        <f>+IF($F2608="","",VLOOKUP($G2608,Educacion[],AB$7,0))</f>
        <v/>
      </c>
      <c r="AC2608" t="str">
        <f>+IF($F2608="","",VLOOKUP($G2608,Educacion[],AC$7,0))</f>
        <v/>
      </c>
      <c r="AD2608" t="str">
        <f>+IF($F2608="","",VLOOKUP($G2608,Educacion[],AD$7,0))</f>
        <v/>
      </c>
      <c r="AE2608" t="str">
        <f>+IF($F2608="","",VLOOKUP($G2608,Educacion[],AE$7,0))</f>
        <v/>
      </c>
      <c r="AF2608" t="str">
        <f>+IF($F2608="","",VLOOKUP($G2608,Educacion[],AF$7,0))</f>
        <v/>
      </c>
      <c r="AG2608" t="str">
        <f>+IF($F2608="","",VLOOKUP($G2608,Educacion[],AG$7,0))</f>
        <v/>
      </c>
    </row>
    <row r="2609" spans="1:33" x14ac:dyDescent="0.3">
      <c r="A2609" s="36"/>
      <c r="B2609" s="36"/>
      <c r="C2609">
        <f t="shared" ca="1" si="241"/>
        <v>87</v>
      </c>
      <c r="D2609" t="str">
        <f t="shared" si="245"/>
        <v/>
      </c>
      <c r="E2609" t="str">
        <f t="shared" ca="1" si="242"/>
        <v>0075</v>
      </c>
      <c r="F2609" t="str">
        <f t="shared" si="245"/>
        <v/>
      </c>
      <c r="H2609" t="str">
        <f>+IF($F2609="","",VLOOKUP($G2609,Educacion[],H$7,0))</f>
        <v/>
      </c>
      <c r="I2609" t="str">
        <f>+IF($F2609="","",VLOOKUP($G2609,Educacion[],I$7,0))</f>
        <v/>
      </c>
      <c r="J2609" t="str">
        <f>+IF($F2609="","",VLOOKUP($G2609,Educacion[],J$7,0))</f>
        <v/>
      </c>
      <c r="K2609" t="str">
        <f>+IF($F2609="","",VLOOKUP($G2609,Educacion[],K$7,0))</f>
        <v/>
      </c>
      <c r="L2609" t="str">
        <f>+IF($F2609="","",VLOOKUP($G2609,Educacion[],L$7,0))</f>
        <v/>
      </c>
      <c r="M2609" t="str">
        <f>+IF($F2609="","",VLOOKUP($G2609,Educacion[],M$7,0))</f>
        <v/>
      </c>
      <c r="N2609" t="str">
        <f>+IF($F2609="","",VLOOKUP($G2609,Educacion[],N$7,0))</f>
        <v/>
      </c>
      <c r="O2609" t="str">
        <f>+IF($F2609="","",VLOOKUP($G2609,Educacion[],O$7,0))</f>
        <v/>
      </c>
      <c r="P2609" t="str">
        <f>+IF($F2609="","",VLOOKUP($G2609,Educacion[],P$7,0))</f>
        <v/>
      </c>
      <c r="Q2609" t="str">
        <f>+IF($F2609="","",VLOOKUP($G2609,Educacion[],Q$7,0))</f>
        <v/>
      </c>
      <c r="R2609" t="str">
        <f>+IF($F2609="","",VLOOKUP($G2609,Educacion[],R$7,0))</f>
        <v/>
      </c>
      <c r="S2609" t="str">
        <f>+IF($F2609="","",VLOOKUP($G2609,Educacion[],S$7,0))</f>
        <v/>
      </c>
      <c r="T2609" t="str">
        <f>+IF($F2609="","",VLOOKUP($G2609,Educacion[],T$7,0))</f>
        <v/>
      </c>
      <c r="U2609" t="str">
        <f>+IF($F2609="","",VLOOKUP($G2609,Educacion[],U$7,0))</f>
        <v/>
      </c>
      <c r="V2609" t="str">
        <f>+IF($F2609="","",VLOOKUP($G2609,Educacion[],V$7,0))</f>
        <v/>
      </c>
      <c r="W2609" t="str">
        <f>+IF($F2609="","",VLOOKUP($G2609,Educacion[],W$7,0))</f>
        <v/>
      </c>
      <c r="X2609" t="str">
        <f>+IF($F2609="","",VLOOKUP($G2609,Educacion[],X$7,0))</f>
        <v/>
      </c>
      <c r="Y2609" t="str">
        <f>+IF($F2609="","",VLOOKUP($G2609,Educacion[],Y$7,0))</f>
        <v/>
      </c>
      <c r="Z2609" t="str">
        <f>+IF($F2609="","",VLOOKUP($G2609,Educacion[],Z$7,0))</f>
        <v/>
      </c>
      <c r="AA2609" t="str">
        <f>+IF($F2609="","",VLOOKUP($G2609,Educacion[],AA$7,0))</f>
        <v/>
      </c>
      <c r="AB2609" t="str">
        <f>+IF($F2609="","",VLOOKUP($G2609,Educacion[],AB$7,0))</f>
        <v/>
      </c>
      <c r="AC2609" t="str">
        <f>+IF($F2609="","",VLOOKUP($G2609,Educacion[],AC$7,0))</f>
        <v/>
      </c>
      <c r="AD2609" t="str">
        <f>+IF($F2609="","",VLOOKUP($G2609,Educacion[],AD$7,0))</f>
        <v/>
      </c>
      <c r="AE2609" t="str">
        <f>+IF($F2609="","",VLOOKUP($G2609,Educacion[],AE$7,0))</f>
        <v/>
      </c>
      <c r="AF2609" t="str">
        <f>+IF($F2609="","",VLOOKUP($G2609,Educacion[],AF$7,0))</f>
        <v/>
      </c>
      <c r="AG2609" t="str">
        <f>+IF($F2609="","",VLOOKUP($G2609,Educacion[],AG$7,0))</f>
        <v/>
      </c>
    </row>
    <row r="2610" spans="1:33" x14ac:dyDescent="0.3">
      <c r="A2610" s="36"/>
      <c r="B2610" s="36"/>
      <c r="C2610">
        <f t="shared" ca="1" si="241"/>
        <v>215</v>
      </c>
      <c r="D2610" t="str">
        <f t="shared" si="245"/>
        <v/>
      </c>
      <c r="E2610" t="str">
        <f t="shared" ca="1" si="242"/>
        <v>0211</v>
      </c>
      <c r="F2610" t="str">
        <f t="shared" si="245"/>
        <v/>
      </c>
      <c r="H2610" t="str">
        <f>+IF($F2610="","",VLOOKUP($G2610,Educacion[],H$7,0))</f>
        <v/>
      </c>
      <c r="I2610" t="str">
        <f>+IF($F2610="","",VLOOKUP($G2610,Educacion[],I$7,0))</f>
        <v/>
      </c>
      <c r="J2610" t="str">
        <f>+IF($F2610="","",VLOOKUP($G2610,Educacion[],J$7,0))</f>
        <v/>
      </c>
      <c r="K2610" t="str">
        <f>+IF($F2610="","",VLOOKUP($G2610,Educacion[],K$7,0))</f>
        <v/>
      </c>
      <c r="L2610" t="str">
        <f>+IF($F2610="","",VLOOKUP($G2610,Educacion[],L$7,0))</f>
        <v/>
      </c>
      <c r="M2610" t="str">
        <f>+IF($F2610="","",VLOOKUP($G2610,Educacion[],M$7,0))</f>
        <v/>
      </c>
      <c r="N2610" t="str">
        <f>+IF($F2610="","",VLOOKUP($G2610,Educacion[],N$7,0))</f>
        <v/>
      </c>
      <c r="O2610" t="str">
        <f>+IF($F2610="","",VLOOKUP($G2610,Educacion[],O$7,0))</f>
        <v/>
      </c>
      <c r="P2610" t="str">
        <f>+IF($F2610="","",VLOOKUP($G2610,Educacion[],P$7,0))</f>
        <v/>
      </c>
      <c r="Q2610" t="str">
        <f>+IF($F2610="","",VLOOKUP($G2610,Educacion[],Q$7,0))</f>
        <v/>
      </c>
      <c r="R2610" t="str">
        <f>+IF($F2610="","",VLOOKUP($G2610,Educacion[],R$7,0))</f>
        <v/>
      </c>
      <c r="S2610" t="str">
        <f>+IF($F2610="","",VLOOKUP($G2610,Educacion[],S$7,0))</f>
        <v/>
      </c>
      <c r="T2610" t="str">
        <f>+IF($F2610="","",VLOOKUP($G2610,Educacion[],T$7,0))</f>
        <v/>
      </c>
      <c r="U2610" t="str">
        <f>+IF($F2610="","",VLOOKUP($G2610,Educacion[],U$7,0))</f>
        <v/>
      </c>
      <c r="V2610" t="str">
        <f>+IF($F2610="","",VLOOKUP($G2610,Educacion[],V$7,0))</f>
        <v/>
      </c>
      <c r="W2610" t="str">
        <f>+IF($F2610="","",VLOOKUP($G2610,Educacion[],W$7,0))</f>
        <v/>
      </c>
      <c r="X2610" t="str">
        <f>+IF($F2610="","",VLOOKUP($G2610,Educacion[],X$7,0))</f>
        <v/>
      </c>
      <c r="Y2610" t="str">
        <f>+IF($F2610="","",VLOOKUP($G2610,Educacion[],Y$7,0))</f>
        <v/>
      </c>
      <c r="Z2610" t="str">
        <f>+IF($F2610="","",VLOOKUP($G2610,Educacion[],Z$7,0))</f>
        <v/>
      </c>
      <c r="AA2610" t="str">
        <f>+IF($F2610="","",VLOOKUP($G2610,Educacion[],AA$7,0))</f>
        <v/>
      </c>
      <c r="AB2610" t="str">
        <f>+IF($F2610="","",VLOOKUP($G2610,Educacion[],AB$7,0))</f>
        <v/>
      </c>
      <c r="AC2610" t="str">
        <f>+IF($F2610="","",VLOOKUP($G2610,Educacion[],AC$7,0))</f>
        <v/>
      </c>
      <c r="AD2610" t="str">
        <f>+IF($F2610="","",VLOOKUP($G2610,Educacion[],AD$7,0))</f>
        <v/>
      </c>
      <c r="AE2610" t="str">
        <f>+IF($F2610="","",VLOOKUP($G2610,Educacion[],AE$7,0))</f>
        <v/>
      </c>
      <c r="AF2610" t="str">
        <f>+IF($F2610="","",VLOOKUP($G2610,Educacion[],AF$7,0))</f>
        <v/>
      </c>
      <c r="AG2610" t="str">
        <f>+IF($F2610="","",VLOOKUP($G2610,Educacion[],AG$7,0))</f>
        <v/>
      </c>
    </row>
    <row r="2611" spans="1:33" x14ac:dyDescent="0.3">
      <c r="A2611" s="36"/>
      <c r="B2611" s="36"/>
      <c r="C2611">
        <f t="shared" ca="1" si="241"/>
        <v>554</v>
      </c>
      <c r="D2611" t="str">
        <f t="shared" si="245"/>
        <v/>
      </c>
      <c r="E2611" t="str">
        <f t="shared" ca="1" si="242"/>
        <v>0584</v>
      </c>
      <c r="F2611" t="str">
        <f t="shared" si="245"/>
        <v/>
      </c>
      <c r="H2611" t="str">
        <f>+IF($F2611="","",VLOOKUP($G2611,Educacion[],H$7,0))</f>
        <v/>
      </c>
      <c r="I2611" t="str">
        <f>+IF($F2611="","",VLOOKUP($G2611,Educacion[],I$7,0))</f>
        <v/>
      </c>
      <c r="J2611" t="str">
        <f>+IF($F2611="","",VLOOKUP($G2611,Educacion[],J$7,0))</f>
        <v/>
      </c>
      <c r="K2611" t="str">
        <f>+IF($F2611="","",VLOOKUP($G2611,Educacion[],K$7,0))</f>
        <v/>
      </c>
      <c r="L2611" t="str">
        <f>+IF($F2611="","",VLOOKUP($G2611,Educacion[],L$7,0))</f>
        <v/>
      </c>
      <c r="M2611" t="str">
        <f>+IF($F2611="","",VLOOKUP($G2611,Educacion[],M$7,0))</f>
        <v/>
      </c>
      <c r="N2611" t="str">
        <f>+IF($F2611="","",VLOOKUP($G2611,Educacion[],N$7,0))</f>
        <v/>
      </c>
      <c r="O2611" t="str">
        <f>+IF($F2611="","",VLOOKUP($G2611,Educacion[],O$7,0))</f>
        <v/>
      </c>
      <c r="P2611" t="str">
        <f>+IF($F2611="","",VLOOKUP($G2611,Educacion[],P$7,0))</f>
        <v/>
      </c>
      <c r="Q2611" t="str">
        <f>+IF($F2611="","",VLOOKUP($G2611,Educacion[],Q$7,0))</f>
        <v/>
      </c>
      <c r="R2611" t="str">
        <f>+IF($F2611="","",VLOOKUP($G2611,Educacion[],R$7,0))</f>
        <v/>
      </c>
      <c r="S2611" t="str">
        <f>+IF($F2611="","",VLOOKUP($G2611,Educacion[],S$7,0))</f>
        <v/>
      </c>
      <c r="T2611" t="str">
        <f>+IF($F2611="","",VLOOKUP($G2611,Educacion[],T$7,0))</f>
        <v/>
      </c>
      <c r="U2611" t="str">
        <f>+IF($F2611="","",VLOOKUP($G2611,Educacion[],U$7,0))</f>
        <v/>
      </c>
      <c r="V2611" t="str">
        <f>+IF($F2611="","",VLOOKUP($G2611,Educacion[],V$7,0))</f>
        <v/>
      </c>
      <c r="W2611" t="str">
        <f>+IF($F2611="","",VLOOKUP($G2611,Educacion[],W$7,0))</f>
        <v/>
      </c>
      <c r="X2611" t="str">
        <f>+IF($F2611="","",VLOOKUP($G2611,Educacion[],X$7,0))</f>
        <v/>
      </c>
      <c r="Y2611" t="str">
        <f>+IF($F2611="","",VLOOKUP($G2611,Educacion[],Y$7,0))</f>
        <v/>
      </c>
      <c r="Z2611" t="str">
        <f>+IF($F2611="","",VLOOKUP($G2611,Educacion[],Z$7,0))</f>
        <v/>
      </c>
      <c r="AA2611" t="str">
        <f>+IF($F2611="","",VLOOKUP($G2611,Educacion[],AA$7,0))</f>
        <v/>
      </c>
      <c r="AB2611" t="str">
        <f>+IF($F2611="","",VLOOKUP($G2611,Educacion[],AB$7,0))</f>
        <v/>
      </c>
      <c r="AC2611" t="str">
        <f>+IF($F2611="","",VLOOKUP($G2611,Educacion[],AC$7,0))</f>
        <v/>
      </c>
      <c r="AD2611" t="str">
        <f>+IF($F2611="","",VLOOKUP($G2611,Educacion[],AD$7,0))</f>
        <v/>
      </c>
      <c r="AE2611" t="str">
        <f>+IF($F2611="","",VLOOKUP($G2611,Educacion[],AE$7,0))</f>
        <v/>
      </c>
      <c r="AF2611" t="str">
        <f>+IF($F2611="","",VLOOKUP($G2611,Educacion[],AF$7,0))</f>
        <v/>
      </c>
      <c r="AG2611" t="str">
        <f>+IF($F2611="","",VLOOKUP($G2611,Educacion[],AG$7,0))</f>
        <v/>
      </c>
    </row>
    <row r="2612" spans="1:33" x14ac:dyDescent="0.3">
      <c r="A2612" s="36"/>
      <c r="B2612" s="36"/>
      <c r="C2612">
        <f t="shared" ca="1" si="241"/>
        <v>611</v>
      </c>
      <c r="D2612" t="str">
        <f t="shared" si="245"/>
        <v/>
      </c>
      <c r="E2612" t="str">
        <f t="shared" ca="1" si="242"/>
        <v>0645</v>
      </c>
      <c r="F2612" t="str">
        <f t="shared" si="245"/>
        <v/>
      </c>
      <c r="H2612" t="str">
        <f>+IF($F2612="","",VLOOKUP($G2612,Educacion[],H$7,0))</f>
        <v/>
      </c>
      <c r="I2612" t="str">
        <f>+IF($F2612="","",VLOOKUP($G2612,Educacion[],I$7,0))</f>
        <v/>
      </c>
      <c r="J2612" t="str">
        <f>+IF($F2612="","",VLOOKUP($G2612,Educacion[],J$7,0))</f>
        <v/>
      </c>
      <c r="K2612" t="str">
        <f>+IF($F2612="","",VLOOKUP($G2612,Educacion[],K$7,0))</f>
        <v/>
      </c>
      <c r="L2612" t="str">
        <f>+IF($F2612="","",VLOOKUP($G2612,Educacion[],L$7,0))</f>
        <v/>
      </c>
      <c r="M2612" t="str">
        <f>+IF($F2612="","",VLOOKUP($G2612,Educacion[],M$7,0))</f>
        <v/>
      </c>
      <c r="N2612" t="str">
        <f>+IF($F2612="","",VLOOKUP($G2612,Educacion[],N$7,0))</f>
        <v/>
      </c>
      <c r="O2612" t="str">
        <f>+IF($F2612="","",VLOOKUP($G2612,Educacion[],O$7,0))</f>
        <v/>
      </c>
      <c r="P2612" t="str">
        <f>+IF($F2612="","",VLOOKUP($G2612,Educacion[],P$7,0))</f>
        <v/>
      </c>
      <c r="Q2612" t="str">
        <f>+IF($F2612="","",VLOOKUP($G2612,Educacion[],Q$7,0))</f>
        <v/>
      </c>
      <c r="R2612" t="str">
        <f>+IF($F2612="","",VLOOKUP($G2612,Educacion[],R$7,0))</f>
        <v/>
      </c>
      <c r="S2612" t="str">
        <f>+IF($F2612="","",VLOOKUP($G2612,Educacion[],S$7,0))</f>
        <v/>
      </c>
      <c r="T2612" t="str">
        <f>+IF($F2612="","",VLOOKUP($G2612,Educacion[],T$7,0))</f>
        <v/>
      </c>
      <c r="U2612" t="str">
        <f>+IF($F2612="","",VLOOKUP($G2612,Educacion[],U$7,0))</f>
        <v/>
      </c>
      <c r="V2612" t="str">
        <f>+IF($F2612="","",VLOOKUP($G2612,Educacion[],V$7,0))</f>
        <v/>
      </c>
      <c r="W2612" t="str">
        <f>+IF($F2612="","",VLOOKUP($G2612,Educacion[],W$7,0))</f>
        <v/>
      </c>
      <c r="X2612" t="str">
        <f>+IF($F2612="","",VLOOKUP($G2612,Educacion[],X$7,0))</f>
        <v/>
      </c>
      <c r="Y2612" t="str">
        <f>+IF($F2612="","",VLOOKUP($G2612,Educacion[],Y$7,0))</f>
        <v/>
      </c>
      <c r="Z2612" t="str">
        <f>+IF($F2612="","",VLOOKUP($G2612,Educacion[],Z$7,0))</f>
        <v/>
      </c>
      <c r="AA2612" t="str">
        <f>+IF($F2612="","",VLOOKUP($G2612,Educacion[],AA$7,0))</f>
        <v/>
      </c>
      <c r="AB2612" t="str">
        <f>+IF($F2612="","",VLOOKUP($G2612,Educacion[],AB$7,0))</f>
        <v/>
      </c>
      <c r="AC2612" t="str">
        <f>+IF($F2612="","",VLOOKUP($G2612,Educacion[],AC$7,0))</f>
        <v/>
      </c>
      <c r="AD2612" t="str">
        <f>+IF($F2612="","",VLOOKUP($G2612,Educacion[],AD$7,0))</f>
        <v/>
      </c>
      <c r="AE2612" t="str">
        <f>+IF($F2612="","",VLOOKUP($G2612,Educacion[],AE$7,0))</f>
        <v/>
      </c>
      <c r="AF2612" t="str">
        <f>+IF($F2612="","",VLOOKUP($G2612,Educacion[],AF$7,0))</f>
        <v/>
      </c>
      <c r="AG2612" t="str">
        <f>+IF($F2612="","",VLOOKUP($G2612,Educacion[],AG$7,0))</f>
        <v/>
      </c>
    </row>
    <row r="2613" spans="1:33" x14ac:dyDescent="0.3">
      <c r="A2613" s="36"/>
      <c r="B2613" s="36"/>
      <c r="C2613">
        <f t="shared" ca="1" si="241"/>
        <v>44</v>
      </c>
      <c r="D2613" t="str">
        <f t="shared" si="245"/>
        <v/>
      </c>
      <c r="E2613" t="str">
        <f t="shared" ca="1" si="242"/>
        <v>0048</v>
      </c>
      <c r="F2613" t="str">
        <f t="shared" si="245"/>
        <v/>
      </c>
      <c r="H2613" t="str">
        <f>+IF($F2613="","",VLOOKUP($G2613,Educacion[],H$7,0))</f>
        <v/>
      </c>
      <c r="I2613" t="str">
        <f>+IF($F2613="","",VLOOKUP($G2613,Educacion[],I$7,0))</f>
        <v/>
      </c>
      <c r="J2613" t="str">
        <f>+IF($F2613="","",VLOOKUP($G2613,Educacion[],J$7,0))</f>
        <v/>
      </c>
      <c r="K2613" t="str">
        <f>+IF($F2613="","",VLOOKUP($G2613,Educacion[],K$7,0))</f>
        <v/>
      </c>
      <c r="L2613" t="str">
        <f>+IF($F2613="","",VLOOKUP($G2613,Educacion[],L$7,0))</f>
        <v/>
      </c>
      <c r="M2613" t="str">
        <f>+IF($F2613="","",VLOOKUP($G2613,Educacion[],M$7,0))</f>
        <v/>
      </c>
      <c r="N2613" t="str">
        <f>+IF($F2613="","",VLOOKUP($G2613,Educacion[],N$7,0))</f>
        <v/>
      </c>
      <c r="O2613" t="str">
        <f>+IF($F2613="","",VLOOKUP($G2613,Educacion[],O$7,0))</f>
        <v/>
      </c>
      <c r="P2613" t="str">
        <f>+IF($F2613="","",VLOOKUP($G2613,Educacion[],P$7,0))</f>
        <v/>
      </c>
      <c r="Q2613" t="str">
        <f>+IF($F2613="","",VLOOKUP($G2613,Educacion[],Q$7,0))</f>
        <v/>
      </c>
      <c r="R2613" t="str">
        <f>+IF($F2613="","",VLOOKUP($G2613,Educacion[],R$7,0))</f>
        <v/>
      </c>
      <c r="S2613" t="str">
        <f>+IF($F2613="","",VLOOKUP($G2613,Educacion[],S$7,0))</f>
        <v/>
      </c>
      <c r="T2613" t="str">
        <f>+IF($F2613="","",VLOOKUP($G2613,Educacion[],T$7,0))</f>
        <v/>
      </c>
      <c r="U2613" t="str">
        <f>+IF($F2613="","",VLOOKUP($G2613,Educacion[],U$7,0))</f>
        <v/>
      </c>
      <c r="V2613" t="str">
        <f>+IF($F2613="","",VLOOKUP($G2613,Educacion[],V$7,0))</f>
        <v/>
      </c>
      <c r="W2613" t="str">
        <f>+IF($F2613="","",VLOOKUP($G2613,Educacion[],W$7,0))</f>
        <v/>
      </c>
      <c r="X2613" t="str">
        <f>+IF($F2613="","",VLOOKUP($G2613,Educacion[],X$7,0))</f>
        <v/>
      </c>
      <c r="Y2613" t="str">
        <f>+IF($F2613="","",VLOOKUP($G2613,Educacion[],Y$7,0))</f>
        <v/>
      </c>
      <c r="Z2613" t="str">
        <f>+IF($F2613="","",VLOOKUP($G2613,Educacion[],Z$7,0))</f>
        <v/>
      </c>
      <c r="AA2613" t="str">
        <f>+IF($F2613="","",VLOOKUP($G2613,Educacion[],AA$7,0))</f>
        <v/>
      </c>
      <c r="AB2613" t="str">
        <f>+IF($F2613="","",VLOOKUP($G2613,Educacion[],AB$7,0))</f>
        <v/>
      </c>
      <c r="AC2613" t="str">
        <f>+IF($F2613="","",VLOOKUP($G2613,Educacion[],AC$7,0))</f>
        <v/>
      </c>
      <c r="AD2613" t="str">
        <f>+IF($F2613="","",VLOOKUP($G2613,Educacion[],AD$7,0))</f>
        <v/>
      </c>
      <c r="AE2613" t="str">
        <f>+IF($F2613="","",VLOOKUP($G2613,Educacion[],AE$7,0))</f>
        <v/>
      </c>
      <c r="AF2613" t="str">
        <f>+IF($F2613="","",VLOOKUP($G2613,Educacion[],AF$7,0))</f>
        <v/>
      </c>
      <c r="AG2613" t="str">
        <f>+IF($F2613="","",VLOOKUP($G2613,Educacion[],AG$7,0))</f>
        <v/>
      </c>
    </row>
    <row r="2614" spans="1:33" x14ac:dyDescent="0.3">
      <c r="A2614" s="36"/>
      <c r="B2614" s="36"/>
      <c r="C2614">
        <f t="shared" ca="1" si="241"/>
        <v>205</v>
      </c>
      <c r="D2614" t="str">
        <f t="shared" si="245"/>
        <v/>
      </c>
      <c r="E2614" t="str">
        <f t="shared" ca="1" si="242"/>
        <v>0201</v>
      </c>
      <c r="F2614" t="str">
        <f t="shared" si="245"/>
        <v/>
      </c>
      <c r="H2614" t="str">
        <f>+IF($F2614="","",VLOOKUP($G2614,Educacion[],H$7,0))</f>
        <v/>
      </c>
      <c r="I2614" t="str">
        <f>+IF($F2614="","",VLOOKUP($G2614,Educacion[],I$7,0))</f>
        <v/>
      </c>
      <c r="J2614" t="str">
        <f>+IF($F2614="","",VLOOKUP($G2614,Educacion[],J$7,0))</f>
        <v/>
      </c>
      <c r="K2614" t="str">
        <f>+IF($F2614="","",VLOOKUP($G2614,Educacion[],K$7,0))</f>
        <v/>
      </c>
      <c r="L2614" t="str">
        <f>+IF($F2614="","",VLOOKUP($G2614,Educacion[],L$7,0))</f>
        <v/>
      </c>
      <c r="M2614" t="str">
        <f>+IF($F2614="","",VLOOKUP($G2614,Educacion[],M$7,0))</f>
        <v/>
      </c>
      <c r="N2614" t="str">
        <f>+IF($F2614="","",VLOOKUP($G2614,Educacion[],N$7,0))</f>
        <v/>
      </c>
      <c r="O2614" t="str">
        <f>+IF($F2614="","",VLOOKUP($G2614,Educacion[],O$7,0))</f>
        <v/>
      </c>
      <c r="P2614" t="str">
        <f>+IF($F2614="","",VLOOKUP($G2614,Educacion[],P$7,0))</f>
        <v/>
      </c>
      <c r="Q2614" t="str">
        <f>+IF($F2614="","",VLOOKUP($G2614,Educacion[],Q$7,0))</f>
        <v/>
      </c>
      <c r="R2614" t="str">
        <f>+IF($F2614="","",VLOOKUP($G2614,Educacion[],R$7,0))</f>
        <v/>
      </c>
      <c r="S2614" t="str">
        <f>+IF($F2614="","",VLOOKUP($G2614,Educacion[],S$7,0))</f>
        <v/>
      </c>
      <c r="T2614" t="str">
        <f>+IF($F2614="","",VLOOKUP($G2614,Educacion[],T$7,0))</f>
        <v/>
      </c>
      <c r="U2614" t="str">
        <f>+IF($F2614="","",VLOOKUP($G2614,Educacion[],U$7,0))</f>
        <v/>
      </c>
      <c r="V2614" t="str">
        <f>+IF($F2614="","",VLOOKUP($G2614,Educacion[],V$7,0))</f>
        <v/>
      </c>
      <c r="W2614" t="str">
        <f>+IF($F2614="","",VLOOKUP($G2614,Educacion[],W$7,0))</f>
        <v/>
      </c>
      <c r="X2614" t="str">
        <f>+IF($F2614="","",VLOOKUP($G2614,Educacion[],X$7,0))</f>
        <v/>
      </c>
      <c r="Y2614" t="str">
        <f>+IF($F2614="","",VLOOKUP($G2614,Educacion[],Y$7,0))</f>
        <v/>
      </c>
      <c r="Z2614" t="str">
        <f>+IF($F2614="","",VLOOKUP($G2614,Educacion[],Z$7,0))</f>
        <v/>
      </c>
      <c r="AA2614" t="str">
        <f>+IF($F2614="","",VLOOKUP($G2614,Educacion[],AA$7,0))</f>
        <v/>
      </c>
      <c r="AB2614" t="str">
        <f>+IF($F2614="","",VLOOKUP($G2614,Educacion[],AB$7,0))</f>
        <v/>
      </c>
      <c r="AC2614" t="str">
        <f>+IF($F2614="","",VLOOKUP($G2614,Educacion[],AC$7,0))</f>
        <v/>
      </c>
      <c r="AD2614" t="str">
        <f>+IF($F2614="","",VLOOKUP($G2614,Educacion[],AD$7,0))</f>
        <v/>
      </c>
      <c r="AE2614" t="str">
        <f>+IF($F2614="","",VLOOKUP($G2614,Educacion[],AE$7,0))</f>
        <v/>
      </c>
      <c r="AF2614" t="str">
        <f>+IF($F2614="","",VLOOKUP($G2614,Educacion[],AF$7,0))</f>
        <v/>
      </c>
      <c r="AG2614" t="str">
        <f>+IF($F2614="","",VLOOKUP($G2614,Educacion[],AG$7,0))</f>
        <v/>
      </c>
    </row>
    <row r="2615" spans="1:33" x14ac:dyDescent="0.3">
      <c r="A2615" s="36"/>
      <c r="B2615" s="36"/>
      <c r="C2615">
        <f t="shared" ca="1" si="241"/>
        <v>318</v>
      </c>
      <c r="D2615" t="str">
        <f t="shared" si="245"/>
        <v/>
      </c>
      <c r="E2615" t="str">
        <f t="shared" ca="1" si="242"/>
        <v>0333</v>
      </c>
      <c r="F2615" t="str">
        <f t="shared" si="245"/>
        <v/>
      </c>
      <c r="H2615" t="str">
        <f>+IF($F2615="","",VLOOKUP($G2615,Educacion[],H$7,0))</f>
        <v/>
      </c>
      <c r="I2615" t="str">
        <f>+IF($F2615="","",VLOOKUP($G2615,Educacion[],I$7,0))</f>
        <v/>
      </c>
      <c r="J2615" t="str">
        <f>+IF($F2615="","",VLOOKUP($G2615,Educacion[],J$7,0))</f>
        <v/>
      </c>
      <c r="K2615" t="str">
        <f>+IF($F2615="","",VLOOKUP($G2615,Educacion[],K$7,0))</f>
        <v/>
      </c>
      <c r="L2615" t="str">
        <f>+IF($F2615="","",VLOOKUP($G2615,Educacion[],L$7,0))</f>
        <v/>
      </c>
      <c r="M2615" t="str">
        <f>+IF($F2615="","",VLOOKUP($G2615,Educacion[],M$7,0))</f>
        <v/>
      </c>
      <c r="N2615" t="str">
        <f>+IF($F2615="","",VLOOKUP($G2615,Educacion[],N$7,0))</f>
        <v/>
      </c>
      <c r="O2615" t="str">
        <f>+IF($F2615="","",VLOOKUP($G2615,Educacion[],O$7,0))</f>
        <v/>
      </c>
      <c r="P2615" t="str">
        <f>+IF($F2615="","",VLOOKUP($G2615,Educacion[],P$7,0))</f>
        <v/>
      </c>
      <c r="Q2615" t="str">
        <f>+IF($F2615="","",VLOOKUP($G2615,Educacion[],Q$7,0))</f>
        <v/>
      </c>
      <c r="R2615" t="str">
        <f>+IF($F2615="","",VLOOKUP($G2615,Educacion[],R$7,0))</f>
        <v/>
      </c>
      <c r="S2615" t="str">
        <f>+IF($F2615="","",VLOOKUP($G2615,Educacion[],S$7,0))</f>
        <v/>
      </c>
      <c r="T2615" t="str">
        <f>+IF($F2615="","",VLOOKUP($G2615,Educacion[],T$7,0))</f>
        <v/>
      </c>
      <c r="U2615" t="str">
        <f>+IF($F2615="","",VLOOKUP($G2615,Educacion[],U$7,0))</f>
        <v/>
      </c>
      <c r="V2615" t="str">
        <f>+IF($F2615="","",VLOOKUP($G2615,Educacion[],V$7,0))</f>
        <v/>
      </c>
      <c r="W2615" t="str">
        <f>+IF($F2615="","",VLOOKUP($G2615,Educacion[],W$7,0))</f>
        <v/>
      </c>
      <c r="X2615" t="str">
        <f>+IF($F2615="","",VLOOKUP($G2615,Educacion[],X$7,0))</f>
        <v/>
      </c>
      <c r="Y2615" t="str">
        <f>+IF($F2615="","",VLOOKUP($G2615,Educacion[],Y$7,0))</f>
        <v/>
      </c>
      <c r="Z2615" t="str">
        <f>+IF($F2615="","",VLOOKUP($G2615,Educacion[],Z$7,0))</f>
        <v/>
      </c>
      <c r="AA2615" t="str">
        <f>+IF($F2615="","",VLOOKUP($G2615,Educacion[],AA$7,0))</f>
        <v/>
      </c>
      <c r="AB2615" t="str">
        <f>+IF($F2615="","",VLOOKUP($G2615,Educacion[],AB$7,0))</f>
        <v/>
      </c>
      <c r="AC2615" t="str">
        <f>+IF($F2615="","",VLOOKUP($G2615,Educacion[],AC$7,0))</f>
        <v/>
      </c>
      <c r="AD2615" t="str">
        <f>+IF($F2615="","",VLOOKUP($G2615,Educacion[],AD$7,0))</f>
        <v/>
      </c>
      <c r="AE2615" t="str">
        <f>+IF($F2615="","",VLOOKUP($G2615,Educacion[],AE$7,0))</f>
        <v/>
      </c>
      <c r="AF2615" t="str">
        <f>+IF($F2615="","",VLOOKUP($G2615,Educacion[],AF$7,0))</f>
        <v/>
      </c>
      <c r="AG2615" t="str">
        <f>+IF($F2615="","",VLOOKUP($G2615,Educacion[],AG$7,0))</f>
        <v/>
      </c>
    </row>
    <row r="2616" spans="1:33" x14ac:dyDescent="0.3">
      <c r="A2616" s="36"/>
      <c r="B2616" s="36"/>
      <c r="C2616">
        <f t="shared" ca="1" si="241"/>
        <v>511</v>
      </c>
      <c r="D2616" t="str">
        <f t="shared" si="245"/>
        <v/>
      </c>
      <c r="E2616" t="str">
        <f t="shared" ca="1" si="242"/>
        <v>0538</v>
      </c>
      <c r="F2616" t="str">
        <f t="shared" si="245"/>
        <v/>
      </c>
      <c r="H2616" t="str">
        <f>+IF($F2616="","",VLOOKUP($G2616,Educacion[],H$7,0))</f>
        <v/>
      </c>
      <c r="I2616" t="str">
        <f>+IF($F2616="","",VLOOKUP($G2616,Educacion[],I$7,0))</f>
        <v/>
      </c>
      <c r="J2616" t="str">
        <f>+IF($F2616="","",VLOOKUP($G2616,Educacion[],J$7,0))</f>
        <v/>
      </c>
      <c r="K2616" t="str">
        <f>+IF($F2616="","",VLOOKUP($G2616,Educacion[],K$7,0))</f>
        <v/>
      </c>
      <c r="L2616" t="str">
        <f>+IF($F2616="","",VLOOKUP($G2616,Educacion[],L$7,0))</f>
        <v/>
      </c>
      <c r="M2616" t="str">
        <f>+IF($F2616="","",VLOOKUP($G2616,Educacion[],M$7,0))</f>
        <v/>
      </c>
      <c r="N2616" t="str">
        <f>+IF($F2616="","",VLOOKUP($G2616,Educacion[],N$7,0))</f>
        <v/>
      </c>
      <c r="O2616" t="str">
        <f>+IF($F2616="","",VLOOKUP($G2616,Educacion[],O$7,0))</f>
        <v/>
      </c>
      <c r="P2616" t="str">
        <f>+IF($F2616="","",VLOOKUP($G2616,Educacion[],P$7,0))</f>
        <v/>
      </c>
      <c r="Q2616" t="str">
        <f>+IF($F2616="","",VLOOKUP($G2616,Educacion[],Q$7,0))</f>
        <v/>
      </c>
      <c r="R2616" t="str">
        <f>+IF($F2616="","",VLOOKUP($G2616,Educacion[],R$7,0))</f>
        <v/>
      </c>
      <c r="S2616" t="str">
        <f>+IF($F2616="","",VLOOKUP($G2616,Educacion[],S$7,0))</f>
        <v/>
      </c>
      <c r="T2616" t="str">
        <f>+IF($F2616="","",VLOOKUP($G2616,Educacion[],T$7,0))</f>
        <v/>
      </c>
      <c r="U2616" t="str">
        <f>+IF($F2616="","",VLOOKUP($G2616,Educacion[],U$7,0))</f>
        <v/>
      </c>
      <c r="V2616" t="str">
        <f>+IF($F2616="","",VLOOKUP($G2616,Educacion[],V$7,0))</f>
        <v/>
      </c>
      <c r="W2616" t="str">
        <f>+IF($F2616="","",VLOOKUP($G2616,Educacion[],W$7,0))</f>
        <v/>
      </c>
      <c r="X2616" t="str">
        <f>+IF($F2616="","",VLOOKUP($G2616,Educacion[],X$7,0))</f>
        <v/>
      </c>
      <c r="Y2616" t="str">
        <f>+IF($F2616="","",VLOOKUP($G2616,Educacion[],Y$7,0))</f>
        <v/>
      </c>
      <c r="Z2616" t="str">
        <f>+IF($F2616="","",VLOOKUP($G2616,Educacion[],Z$7,0))</f>
        <v/>
      </c>
      <c r="AA2616" t="str">
        <f>+IF($F2616="","",VLOOKUP($G2616,Educacion[],AA$7,0))</f>
        <v/>
      </c>
      <c r="AB2616" t="str">
        <f>+IF($F2616="","",VLOOKUP($G2616,Educacion[],AB$7,0))</f>
        <v/>
      </c>
      <c r="AC2616" t="str">
        <f>+IF($F2616="","",VLOOKUP($G2616,Educacion[],AC$7,0))</f>
        <v/>
      </c>
      <c r="AD2616" t="str">
        <f>+IF($F2616="","",VLOOKUP($G2616,Educacion[],AD$7,0))</f>
        <v/>
      </c>
      <c r="AE2616" t="str">
        <f>+IF($F2616="","",VLOOKUP($G2616,Educacion[],AE$7,0))</f>
        <v/>
      </c>
      <c r="AF2616" t="str">
        <f>+IF($F2616="","",VLOOKUP($G2616,Educacion[],AF$7,0))</f>
        <v/>
      </c>
      <c r="AG2616" t="str">
        <f>+IF($F2616="","",VLOOKUP($G2616,Educacion[],AG$7,0))</f>
        <v/>
      </c>
    </row>
    <row r="2617" spans="1:33" x14ac:dyDescent="0.3">
      <c r="A2617" s="36"/>
      <c r="B2617" s="36"/>
      <c r="C2617">
        <f t="shared" ca="1" si="241"/>
        <v>278</v>
      </c>
      <c r="D2617" t="str">
        <f t="shared" si="245"/>
        <v/>
      </c>
      <c r="E2617" t="str">
        <f t="shared" ca="1" si="242"/>
        <v>0278</v>
      </c>
      <c r="F2617" t="str">
        <f t="shared" si="245"/>
        <v/>
      </c>
      <c r="H2617" t="str">
        <f>+IF($F2617="","",VLOOKUP($G2617,Educacion[],H$7,0))</f>
        <v/>
      </c>
      <c r="I2617" t="str">
        <f>+IF($F2617="","",VLOOKUP($G2617,Educacion[],I$7,0))</f>
        <v/>
      </c>
      <c r="J2617" t="str">
        <f>+IF($F2617="","",VLOOKUP($G2617,Educacion[],J$7,0))</f>
        <v/>
      </c>
      <c r="K2617" t="str">
        <f>+IF($F2617="","",VLOOKUP($G2617,Educacion[],K$7,0))</f>
        <v/>
      </c>
      <c r="L2617" t="str">
        <f>+IF($F2617="","",VLOOKUP($G2617,Educacion[],L$7,0))</f>
        <v/>
      </c>
      <c r="M2617" t="str">
        <f>+IF($F2617="","",VLOOKUP($G2617,Educacion[],M$7,0))</f>
        <v/>
      </c>
      <c r="N2617" t="str">
        <f>+IF($F2617="","",VLOOKUP($G2617,Educacion[],N$7,0))</f>
        <v/>
      </c>
      <c r="O2617" t="str">
        <f>+IF($F2617="","",VLOOKUP($G2617,Educacion[],O$7,0))</f>
        <v/>
      </c>
      <c r="P2617" t="str">
        <f>+IF($F2617="","",VLOOKUP($G2617,Educacion[],P$7,0))</f>
        <v/>
      </c>
      <c r="Q2617" t="str">
        <f>+IF($F2617="","",VLOOKUP($G2617,Educacion[],Q$7,0))</f>
        <v/>
      </c>
      <c r="R2617" t="str">
        <f>+IF($F2617="","",VLOOKUP($G2617,Educacion[],R$7,0))</f>
        <v/>
      </c>
      <c r="S2617" t="str">
        <f>+IF($F2617="","",VLOOKUP($G2617,Educacion[],S$7,0))</f>
        <v/>
      </c>
      <c r="T2617" t="str">
        <f>+IF($F2617="","",VLOOKUP($G2617,Educacion[],T$7,0))</f>
        <v/>
      </c>
      <c r="U2617" t="str">
        <f>+IF($F2617="","",VLOOKUP($G2617,Educacion[],U$7,0))</f>
        <v/>
      </c>
      <c r="V2617" t="str">
        <f>+IF($F2617="","",VLOOKUP($G2617,Educacion[],V$7,0))</f>
        <v/>
      </c>
      <c r="W2617" t="str">
        <f>+IF($F2617="","",VLOOKUP($G2617,Educacion[],W$7,0))</f>
        <v/>
      </c>
      <c r="X2617" t="str">
        <f>+IF($F2617="","",VLOOKUP($G2617,Educacion[],X$7,0))</f>
        <v/>
      </c>
      <c r="Y2617" t="str">
        <f>+IF($F2617="","",VLOOKUP($G2617,Educacion[],Y$7,0))</f>
        <v/>
      </c>
      <c r="Z2617" t="str">
        <f>+IF($F2617="","",VLOOKUP($G2617,Educacion[],Z$7,0))</f>
        <v/>
      </c>
      <c r="AA2617" t="str">
        <f>+IF($F2617="","",VLOOKUP($G2617,Educacion[],AA$7,0))</f>
        <v/>
      </c>
      <c r="AB2617" t="str">
        <f>+IF($F2617="","",VLOOKUP($G2617,Educacion[],AB$7,0))</f>
        <v/>
      </c>
      <c r="AC2617" t="str">
        <f>+IF($F2617="","",VLOOKUP($G2617,Educacion[],AC$7,0))</f>
        <v/>
      </c>
      <c r="AD2617" t="str">
        <f>+IF($F2617="","",VLOOKUP($G2617,Educacion[],AD$7,0))</f>
        <v/>
      </c>
      <c r="AE2617" t="str">
        <f>+IF($F2617="","",VLOOKUP($G2617,Educacion[],AE$7,0))</f>
        <v/>
      </c>
      <c r="AF2617" t="str">
        <f>+IF($F2617="","",VLOOKUP($G2617,Educacion[],AF$7,0))</f>
        <v/>
      </c>
      <c r="AG2617" t="str">
        <f>+IF($F2617="","",VLOOKUP($G2617,Educacion[],AG$7,0))</f>
        <v/>
      </c>
    </row>
    <row r="2618" spans="1:33" x14ac:dyDescent="0.3">
      <c r="A2618" s="36"/>
      <c r="B2618" s="36"/>
      <c r="C2618">
        <f t="shared" ca="1" si="241"/>
        <v>250</v>
      </c>
      <c r="D2618" t="str">
        <f t="shared" si="245"/>
        <v/>
      </c>
      <c r="E2618" t="str">
        <f t="shared" ca="1" si="242"/>
        <v>0249</v>
      </c>
      <c r="F2618" t="str">
        <f t="shared" si="245"/>
        <v/>
      </c>
      <c r="H2618" t="str">
        <f>+IF($F2618="","",VLOOKUP($G2618,Educacion[],H$7,0))</f>
        <v/>
      </c>
      <c r="I2618" t="str">
        <f>+IF($F2618="","",VLOOKUP($G2618,Educacion[],I$7,0))</f>
        <v/>
      </c>
      <c r="J2618" t="str">
        <f>+IF($F2618="","",VLOOKUP($G2618,Educacion[],J$7,0))</f>
        <v/>
      </c>
      <c r="K2618" t="str">
        <f>+IF($F2618="","",VLOOKUP($G2618,Educacion[],K$7,0))</f>
        <v/>
      </c>
      <c r="L2618" t="str">
        <f>+IF($F2618="","",VLOOKUP($G2618,Educacion[],L$7,0))</f>
        <v/>
      </c>
      <c r="M2618" t="str">
        <f>+IF($F2618="","",VLOOKUP($G2618,Educacion[],M$7,0))</f>
        <v/>
      </c>
      <c r="N2618" t="str">
        <f>+IF($F2618="","",VLOOKUP($G2618,Educacion[],N$7,0))</f>
        <v/>
      </c>
      <c r="O2618" t="str">
        <f>+IF($F2618="","",VLOOKUP($G2618,Educacion[],O$7,0))</f>
        <v/>
      </c>
      <c r="P2618" t="str">
        <f>+IF($F2618="","",VLOOKUP($G2618,Educacion[],P$7,0))</f>
        <v/>
      </c>
      <c r="Q2618" t="str">
        <f>+IF($F2618="","",VLOOKUP($G2618,Educacion[],Q$7,0))</f>
        <v/>
      </c>
      <c r="R2618" t="str">
        <f>+IF($F2618="","",VLOOKUP($G2618,Educacion[],R$7,0))</f>
        <v/>
      </c>
      <c r="S2618" t="str">
        <f>+IF($F2618="","",VLOOKUP($G2618,Educacion[],S$7,0))</f>
        <v/>
      </c>
      <c r="T2618" t="str">
        <f>+IF($F2618="","",VLOOKUP($G2618,Educacion[],T$7,0))</f>
        <v/>
      </c>
      <c r="U2618" t="str">
        <f>+IF($F2618="","",VLOOKUP($G2618,Educacion[],U$7,0))</f>
        <v/>
      </c>
      <c r="V2618" t="str">
        <f>+IF($F2618="","",VLOOKUP($G2618,Educacion[],V$7,0))</f>
        <v/>
      </c>
      <c r="W2618" t="str">
        <f>+IF($F2618="","",VLOOKUP($G2618,Educacion[],W$7,0))</f>
        <v/>
      </c>
      <c r="X2618" t="str">
        <f>+IF($F2618="","",VLOOKUP($G2618,Educacion[],X$7,0))</f>
        <v/>
      </c>
      <c r="Y2618" t="str">
        <f>+IF($F2618="","",VLOOKUP($G2618,Educacion[],Y$7,0))</f>
        <v/>
      </c>
      <c r="Z2618" t="str">
        <f>+IF($F2618="","",VLOOKUP($G2618,Educacion[],Z$7,0))</f>
        <v/>
      </c>
      <c r="AA2618" t="str">
        <f>+IF($F2618="","",VLOOKUP($G2618,Educacion[],AA$7,0))</f>
        <v/>
      </c>
      <c r="AB2618" t="str">
        <f>+IF($F2618="","",VLOOKUP($G2618,Educacion[],AB$7,0))</f>
        <v/>
      </c>
      <c r="AC2618" t="str">
        <f>+IF($F2618="","",VLOOKUP($G2618,Educacion[],AC$7,0))</f>
        <v/>
      </c>
      <c r="AD2618" t="str">
        <f>+IF($F2618="","",VLOOKUP($G2618,Educacion[],AD$7,0))</f>
        <v/>
      </c>
      <c r="AE2618" t="str">
        <f>+IF($F2618="","",VLOOKUP($G2618,Educacion[],AE$7,0))</f>
        <v/>
      </c>
      <c r="AF2618" t="str">
        <f>+IF($F2618="","",VLOOKUP($G2618,Educacion[],AF$7,0))</f>
        <v/>
      </c>
      <c r="AG2618" t="str">
        <f>+IF($F2618="","",VLOOKUP($G2618,Educacion[],AG$7,0))</f>
        <v/>
      </c>
    </row>
    <row r="2619" spans="1:33" x14ac:dyDescent="0.3">
      <c r="A2619" s="36"/>
      <c r="B2619" s="36"/>
      <c r="C2619">
        <f t="shared" ca="1" si="241"/>
        <v>440</v>
      </c>
      <c r="D2619" t="str">
        <f t="shared" si="245"/>
        <v/>
      </c>
      <c r="E2619" t="str">
        <f t="shared" ca="1" si="242"/>
        <v/>
      </c>
      <c r="F2619" t="str">
        <f t="shared" si="245"/>
        <v/>
      </c>
      <c r="H2619" t="str">
        <f>+IF($F2619="","",VLOOKUP($G2619,Educacion[],H$7,0))</f>
        <v/>
      </c>
      <c r="I2619" t="str">
        <f>+IF($F2619="","",VLOOKUP($G2619,Educacion[],I$7,0))</f>
        <v/>
      </c>
      <c r="J2619" t="str">
        <f>+IF($F2619="","",VLOOKUP($G2619,Educacion[],J$7,0))</f>
        <v/>
      </c>
      <c r="K2619" t="str">
        <f>+IF($F2619="","",VLOOKUP($G2619,Educacion[],K$7,0))</f>
        <v/>
      </c>
      <c r="L2619" t="str">
        <f>+IF($F2619="","",VLOOKUP($G2619,Educacion[],L$7,0))</f>
        <v/>
      </c>
      <c r="M2619" t="str">
        <f>+IF($F2619="","",VLOOKUP($G2619,Educacion[],M$7,0))</f>
        <v/>
      </c>
      <c r="N2619" t="str">
        <f>+IF($F2619="","",VLOOKUP($G2619,Educacion[],N$7,0))</f>
        <v/>
      </c>
      <c r="O2619" t="str">
        <f>+IF($F2619="","",VLOOKUP($G2619,Educacion[],O$7,0))</f>
        <v/>
      </c>
      <c r="P2619" t="str">
        <f>+IF($F2619="","",VLOOKUP($G2619,Educacion[],P$7,0))</f>
        <v/>
      </c>
      <c r="Q2619" t="str">
        <f>+IF($F2619="","",VLOOKUP($G2619,Educacion[],Q$7,0))</f>
        <v/>
      </c>
      <c r="R2619" t="str">
        <f>+IF($F2619="","",VLOOKUP($G2619,Educacion[],R$7,0))</f>
        <v/>
      </c>
      <c r="S2619" t="str">
        <f>+IF($F2619="","",VLOOKUP($G2619,Educacion[],S$7,0))</f>
        <v/>
      </c>
      <c r="T2619" t="str">
        <f>+IF($F2619="","",VLOOKUP($G2619,Educacion[],T$7,0))</f>
        <v/>
      </c>
      <c r="U2619" t="str">
        <f>+IF($F2619="","",VLOOKUP($G2619,Educacion[],U$7,0))</f>
        <v/>
      </c>
      <c r="V2619" t="str">
        <f>+IF($F2619="","",VLOOKUP($G2619,Educacion[],V$7,0))</f>
        <v/>
      </c>
      <c r="W2619" t="str">
        <f>+IF($F2619="","",VLOOKUP($G2619,Educacion[],W$7,0))</f>
        <v/>
      </c>
      <c r="X2619" t="str">
        <f>+IF($F2619="","",VLOOKUP($G2619,Educacion[],X$7,0))</f>
        <v/>
      </c>
      <c r="Y2619" t="str">
        <f>+IF($F2619="","",VLOOKUP($G2619,Educacion[],Y$7,0))</f>
        <v/>
      </c>
      <c r="Z2619" t="str">
        <f>+IF($F2619="","",VLOOKUP($G2619,Educacion[],Z$7,0))</f>
        <v/>
      </c>
      <c r="AA2619" t="str">
        <f>+IF($F2619="","",VLOOKUP($G2619,Educacion[],AA$7,0))</f>
        <v/>
      </c>
      <c r="AB2619" t="str">
        <f>+IF($F2619="","",VLOOKUP($G2619,Educacion[],AB$7,0))</f>
        <v/>
      </c>
      <c r="AC2619" t="str">
        <f>+IF($F2619="","",VLOOKUP($G2619,Educacion[],AC$7,0))</f>
        <v/>
      </c>
      <c r="AD2619" t="str">
        <f>+IF($F2619="","",VLOOKUP($G2619,Educacion[],AD$7,0))</f>
        <v/>
      </c>
      <c r="AE2619" t="str">
        <f>+IF($F2619="","",VLOOKUP($G2619,Educacion[],AE$7,0))</f>
        <v/>
      </c>
      <c r="AF2619" t="str">
        <f>+IF($F2619="","",VLOOKUP($G2619,Educacion[],AF$7,0))</f>
        <v/>
      </c>
      <c r="AG2619" t="str">
        <f>+IF($F2619="","",VLOOKUP($G2619,Educacion[],AG$7,0))</f>
        <v/>
      </c>
    </row>
    <row r="2620" spans="1:33" x14ac:dyDescent="0.3">
      <c r="A2620" s="36"/>
      <c r="B2620" s="36"/>
      <c r="C2620">
        <f t="shared" ca="1" si="241"/>
        <v>484</v>
      </c>
      <c r="D2620" t="str">
        <f t="shared" ref="D2620:F2635" si="246">+IF(OR(D2619=$B$6,D2619=""),"",D2619+1)</f>
        <v/>
      </c>
      <c r="E2620" t="str">
        <f t="shared" ca="1" si="242"/>
        <v>0510</v>
      </c>
      <c r="F2620" t="str">
        <f t="shared" si="246"/>
        <v/>
      </c>
      <c r="H2620" t="str">
        <f>+IF($F2620="","",VLOOKUP($G2620,Educacion[],H$7,0))</f>
        <v/>
      </c>
      <c r="I2620" t="str">
        <f>+IF($F2620="","",VLOOKUP($G2620,Educacion[],I$7,0))</f>
        <v/>
      </c>
      <c r="J2620" t="str">
        <f>+IF($F2620="","",VLOOKUP($G2620,Educacion[],J$7,0))</f>
        <v/>
      </c>
      <c r="K2620" t="str">
        <f>+IF($F2620="","",VLOOKUP($G2620,Educacion[],K$7,0))</f>
        <v/>
      </c>
      <c r="L2620" t="str">
        <f>+IF($F2620="","",VLOOKUP($G2620,Educacion[],L$7,0))</f>
        <v/>
      </c>
      <c r="M2620" t="str">
        <f>+IF($F2620="","",VLOOKUP($G2620,Educacion[],M$7,0))</f>
        <v/>
      </c>
      <c r="N2620" t="str">
        <f>+IF($F2620="","",VLOOKUP($G2620,Educacion[],N$7,0))</f>
        <v/>
      </c>
      <c r="O2620" t="str">
        <f>+IF($F2620="","",VLOOKUP($G2620,Educacion[],O$7,0))</f>
        <v/>
      </c>
      <c r="P2620" t="str">
        <f>+IF($F2620="","",VLOOKUP($G2620,Educacion[],P$7,0))</f>
        <v/>
      </c>
      <c r="Q2620" t="str">
        <f>+IF($F2620="","",VLOOKUP($G2620,Educacion[],Q$7,0))</f>
        <v/>
      </c>
      <c r="R2620" t="str">
        <f>+IF($F2620="","",VLOOKUP($G2620,Educacion[],R$7,0))</f>
        <v/>
      </c>
      <c r="S2620" t="str">
        <f>+IF($F2620="","",VLOOKUP($G2620,Educacion[],S$7,0))</f>
        <v/>
      </c>
      <c r="T2620" t="str">
        <f>+IF($F2620="","",VLOOKUP($G2620,Educacion[],T$7,0))</f>
        <v/>
      </c>
      <c r="U2620" t="str">
        <f>+IF($F2620="","",VLOOKUP($G2620,Educacion[],U$7,0))</f>
        <v/>
      </c>
      <c r="V2620" t="str">
        <f>+IF($F2620="","",VLOOKUP($G2620,Educacion[],V$7,0))</f>
        <v/>
      </c>
      <c r="W2620" t="str">
        <f>+IF($F2620="","",VLOOKUP($G2620,Educacion[],W$7,0))</f>
        <v/>
      </c>
      <c r="X2620" t="str">
        <f>+IF($F2620="","",VLOOKUP($G2620,Educacion[],X$7,0))</f>
        <v/>
      </c>
      <c r="Y2620" t="str">
        <f>+IF($F2620="","",VLOOKUP($G2620,Educacion[],Y$7,0))</f>
        <v/>
      </c>
      <c r="Z2620" t="str">
        <f>+IF($F2620="","",VLOOKUP($G2620,Educacion[],Z$7,0))</f>
        <v/>
      </c>
      <c r="AA2620" t="str">
        <f>+IF($F2620="","",VLOOKUP($G2620,Educacion[],AA$7,0))</f>
        <v/>
      </c>
      <c r="AB2620" t="str">
        <f>+IF($F2620="","",VLOOKUP($G2620,Educacion[],AB$7,0))</f>
        <v/>
      </c>
      <c r="AC2620" t="str">
        <f>+IF($F2620="","",VLOOKUP($G2620,Educacion[],AC$7,0))</f>
        <v/>
      </c>
      <c r="AD2620" t="str">
        <f>+IF($F2620="","",VLOOKUP($G2620,Educacion[],AD$7,0))</f>
        <v/>
      </c>
      <c r="AE2620" t="str">
        <f>+IF($F2620="","",VLOOKUP($G2620,Educacion[],AE$7,0))</f>
        <v/>
      </c>
      <c r="AF2620" t="str">
        <f>+IF($F2620="","",VLOOKUP($G2620,Educacion[],AF$7,0))</f>
        <v/>
      </c>
      <c r="AG2620" t="str">
        <f>+IF($F2620="","",VLOOKUP($G2620,Educacion[],AG$7,0))</f>
        <v/>
      </c>
    </row>
    <row r="2621" spans="1:33" x14ac:dyDescent="0.3">
      <c r="A2621" s="36"/>
      <c r="B2621" s="36"/>
      <c r="C2621">
        <f t="shared" ca="1" si="241"/>
        <v>129</v>
      </c>
      <c r="D2621" t="str">
        <f t="shared" si="246"/>
        <v/>
      </c>
      <c r="E2621" t="str">
        <f t="shared" ca="1" si="242"/>
        <v>0120</v>
      </c>
      <c r="F2621" t="str">
        <f t="shared" si="246"/>
        <v/>
      </c>
      <c r="H2621" t="str">
        <f>+IF($F2621="","",VLOOKUP($G2621,Educacion[],H$7,0))</f>
        <v/>
      </c>
      <c r="I2621" t="str">
        <f>+IF($F2621="","",VLOOKUP($G2621,Educacion[],I$7,0))</f>
        <v/>
      </c>
      <c r="J2621" t="str">
        <f>+IF($F2621="","",VLOOKUP($G2621,Educacion[],J$7,0))</f>
        <v/>
      </c>
      <c r="K2621" t="str">
        <f>+IF($F2621="","",VLOOKUP($G2621,Educacion[],K$7,0))</f>
        <v/>
      </c>
      <c r="L2621" t="str">
        <f>+IF($F2621="","",VLOOKUP($G2621,Educacion[],L$7,0))</f>
        <v/>
      </c>
      <c r="M2621" t="str">
        <f>+IF($F2621="","",VLOOKUP($G2621,Educacion[],M$7,0))</f>
        <v/>
      </c>
      <c r="N2621" t="str">
        <f>+IF($F2621="","",VLOOKUP($G2621,Educacion[],N$7,0))</f>
        <v/>
      </c>
      <c r="O2621" t="str">
        <f>+IF($F2621="","",VLOOKUP($G2621,Educacion[],O$7,0))</f>
        <v/>
      </c>
      <c r="P2621" t="str">
        <f>+IF($F2621="","",VLOOKUP($G2621,Educacion[],P$7,0))</f>
        <v/>
      </c>
      <c r="Q2621" t="str">
        <f>+IF($F2621="","",VLOOKUP($G2621,Educacion[],Q$7,0))</f>
        <v/>
      </c>
      <c r="R2621" t="str">
        <f>+IF($F2621="","",VLOOKUP($G2621,Educacion[],R$7,0))</f>
        <v/>
      </c>
      <c r="S2621" t="str">
        <f>+IF($F2621="","",VLOOKUP($G2621,Educacion[],S$7,0))</f>
        <v/>
      </c>
      <c r="T2621" t="str">
        <f>+IF($F2621="","",VLOOKUP($G2621,Educacion[],T$7,0))</f>
        <v/>
      </c>
      <c r="U2621" t="str">
        <f>+IF($F2621="","",VLOOKUP($G2621,Educacion[],U$7,0))</f>
        <v/>
      </c>
      <c r="V2621" t="str">
        <f>+IF($F2621="","",VLOOKUP($G2621,Educacion[],V$7,0))</f>
        <v/>
      </c>
      <c r="W2621" t="str">
        <f>+IF($F2621="","",VLOOKUP($G2621,Educacion[],W$7,0))</f>
        <v/>
      </c>
      <c r="X2621" t="str">
        <f>+IF($F2621="","",VLOOKUP($G2621,Educacion[],X$7,0))</f>
        <v/>
      </c>
      <c r="Y2621" t="str">
        <f>+IF($F2621="","",VLOOKUP($G2621,Educacion[],Y$7,0))</f>
        <v/>
      </c>
      <c r="Z2621" t="str">
        <f>+IF($F2621="","",VLOOKUP($G2621,Educacion[],Z$7,0))</f>
        <v/>
      </c>
      <c r="AA2621" t="str">
        <f>+IF($F2621="","",VLOOKUP($G2621,Educacion[],AA$7,0))</f>
        <v/>
      </c>
      <c r="AB2621" t="str">
        <f>+IF($F2621="","",VLOOKUP($G2621,Educacion[],AB$7,0))</f>
        <v/>
      </c>
      <c r="AC2621" t="str">
        <f>+IF($F2621="","",VLOOKUP($G2621,Educacion[],AC$7,0))</f>
        <v/>
      </c>
      <c r="AD2621" t="str">
        <f>+IF($F2621="","",VLOOKUP($G2621,Educacion[],AD$7,0))</f>
        <v/>
      </c>
      <c r="AE2621" t="str">
        <f>+IF($F2621="","",VLOOKUP($G2621,Educacion[],AE$7,0))</f>
        <v/>
      </c>
      <c r="AF2621" t="str">
        <f>+IF($F2621="","",VLOOKUP($G2621,Educacion[],AF$7,0))</f>
        <v/>
      </c>
      <c r="AG2621" t="str">
        <f>+IF($F2621="","",VLOOKUP($G2621,Educacion[],AG$7,0))</f>
        <v/>
      </c>
    </row>
    <row r="2622" spans="1:33" x14ac:dyDescent="0.3">
      <c r="A2622" s="36"/>
      <c r="B2622" s="36"/>
      <c r="C2622">
        <f t="shared" ca="1" si="241"/>
        <v>196</v>
      </c>
      <c r="D2622" t="str">
        <f t="shared" si="246"/>
        <v/>
      </c>
      <c r="E2622" t="str">
        <f t="shared" ca="1" si="242"/>
        <v>0191</v>
      </c>
      <c r="F2622" t="str">
        <f t="shared" si="246"/>
        <v/>
      </c>
      <c r="H2622" t="str">
        <f>+IF($F2622="","",VLOOKUP($G2622,Educacion[],H$7,0))</f>
        <v/>
      </c>
      <c r="I2622" t="str">
        <f>+IF($F2622="","",VLOOKUP($G2622,Educacion[],I$7,0))</f>
        <v/>
      </c>
      <c r="J2622" t="str">
        <f>+IF($F2622="","",VLOOKUP($G2622,Educacion[],J$7,0))</f>
        <v/>
      </c>
      <c r="K2622" t="str">
        <f>+IF($F2622="","",VLOOKUP($G2622,Educacion[],K$7,0))</f>
        <v/>
      </c>
      <c r="L2622" t="str">
        <f>+IF($F2622="","",VLOOKUP($G2622,Educacion[],L$7,0))</f>
        <v/>
      </c>
      <c r="M2622" t="str">
        <f>+IF($F2622="","",VLOOKUP($G2622,Educacion[],M$7,0))</f>
        <v/>
      </c>
      <c r="N2622" t="str">
        <f>+IF($F2622="","",VLOOKUP($G2622,Educacion[],N$7,0))</f>
        <v/>
      </c>
      <c r="O2622" t="str">
        <f>+IF($F2622="","",VLOOKUP($G2622,Educacion[],O$7,0))</f>
        <v/>
      </c>
      <c r="P2622" t="str">
        <f>+IF($F2622="","",VLOOKUP($G2622,Educacion[],P$7,0))</f>
        <v/>
      </c>
      <c r="Q2622" t="str">
        <f>+IF($F2622="","",VLOOKUP($G2622,Educacion[],Q$7,0))</f>
        <v/>
      </c>
      <c r="R2622" t="str">
        <f>+IF($F2622="","",VLOOKUP($G2622,Educacion[],R$7,0))</f>
        <v/>
      </c>
      <c r="S2622" t="str">
        <f>+IF($F2622="","",VLOOKUP($G2622,Educacion[],S$7,0))</f>
        <v/>
      </c>
      <c r="T2622" t="str">
        <f>+IF($F2622="","",VLOOKUP($G2622,Educacion[],T$7,0))</f>
        <v/>
      </c>
      <c r="U2622" t="str">
        <f>+IF($F2622="","",VLOOKUP($G2622,Educacion[],U$7,0))</f>
        <v/>
      </c>
      <c r="V2622" t="str">
        <f>+IF($F2622="","",VLOOKUP($G2622,Educacion[],V$7,0))</f>
        <v/>
      </c>
      <c r="W2622" t="str">
        <f>+IF($F2622="","",VLOOKUP($G2622,Educacion[],W$7,0))</f>
        <v/>
      </c>
      <c r="X2622" t="str">
        <f>+IF($F2622="","",VLOOKUP($G2622,Educacion[],X$7,0))</f>
        <v/>
      </c>
      <c r="Y2622" t="str">
        <f>+IF($F2622="","",VLOOKUP($G2622,Educacion[],Y$7,0))</f>
        <v/>
      </c>
      <c r="Z2622" t="str">
        <f>+IF($F2622="","",VLOOKUP($G2622,Educacion[],Z$7,0))</f>
        <v/>
      </c>
      <c r="AA2622" t="str">
        <f>+IF($F2622="","",VLOOKUP($G2622,Educacion[],AA$7,0))</f>
        <v/>
      </c>
      <c r="AB2622" t="str">
        <f>+IF($F2622="","",VLOOKUP($G2622,Educacion[],AB$7,0))</f>
        <v/>
      </c>
      <c r="AC2622" t="str">
        <f>+IF($F2622="","",VLOOKUP($G2622,Educacion[],AC$7,0))</f>
        <v/>
      </c>
      <c r="AD2622" t="str">
        <f>+IF($F2622="","",VLOOKUP($G2622,Educacion[],AD$7,0))</f>
        <v/>
      </c>
      <c r="AE2622" t="str">
        <f>+IF($F2622="","",VLOOKUP($G2622,Educacion[],AE$7,0))</f>
        <v/>
      </c>
      <c r="AF2622" t="str">
        <f>+IF($F2622="","",VLOOKUP($G2622,Educacion[],AF$7,0))</f>
        <v/>
      </c>
      <c r="AG2622" t="str">
        <f>+IF($F2622="","",VLOOKUP($G2622,Educacion[],AG$7,0))</f>
        <v/>
      </c>
    </row>
    <row r="2623" spans="1:33" x14ac:dyDescent="0.3">
      <c r="A2623" s="36"/>
      <c r="B2623" s="36"/>
      <c r="C2623">
        <f t="shared" ca="1" si="241"/>
        <v>353</v>
      </c>
      <c r="D2623" t="str">
        <f t="shared" si="246"/>
        <v/>
      </c>
      <c r="E2623" t="str">
        <f t="shared" ca="1" si="242"/>
        <v>0389</v>
      </c>
      <c r="F2623" t="str">
        <f t="shared" si="246"/>
        <v/>
      </c>
      <c r="H2623" t="str">
        <f>+IF($F2623="","",VLOOKUP($G2623,Educacion[],H$7,0))</f>
        <v/>
      </c>
      <c r="I2623" t="str">
        <f>+IF($F2623="","",VLOOKUP($G2623,Educacion[],I$7,0))</f>
        <v/>
      </c>
      <c r="J2623" t="str">
        <f>+IF($F2623="","",VLOOKUP($G2623,Educacion[],J$7,0))</f>
        <v/>
      </c>
      <c r="K2623" t="str">
        <f>+IF($F2623="","",VLOOKUP($G2623,Educacion[],K$7,0))</f>
        <v/>
      </c>
      <c r="L2623" t="str">
        <f>+IF($F2623="","",VLOOKUP($G2623,Educacion[],L$7,0))</f>
        <v/>
      </c>
      <c r="M2623" t="str">
        <f>+IF($F2623="","",VLOOKUP($G2623,Educacion[],M$7,0))</f>
        <v/>
      </c>
      <c r="N2623" t="str">
        <f>+IF($F2623="","",VLOOKUP($G2623,Educacion[],N$7,0))</f>
        <v/>
      </c>
      <c r="O2623" t="str">
        <f>+IF($F2623="","",VLOOKUP($G2623,Educacion[],O$7,0))</f>
        <v/>
      </c>
      <c r="P2623" t="str">
        <f>+IF($F2623="","",VLOOKUP($G2623,Educacion[],P$7,0))</f>
        <v/>
      </c>
      <c r="Q2623" t="str">
        <f>+IF($F2623="","",VLOOKUP($G2623,Educacion[],Q$7,0))</f>
        <v/>
      </c>
      <c r="R2623" t="str">
        <f>+IF($F2623="","",VLOOKUP($G2623,Educacion[],R$7,0))</f>
        <v/>
      </c>
      <c r="S2623" t="str">
        <f>+IF($F2623="","",VLOOKUP($G2623,Educacion[],S$7,0))</f>
        <v/>
      </c>
      <c r="T2623" t="str">
        <f>+IF($F2623="","",VLOOKUP($G2623,Educacion[],T$7,0))</f>
        <v/>
      </c>
      <c r="U2623" t="str">
        <f>+IF($F2623="","",VLOOKUP($G2623,Educacion[],U$7,0))</f>
        <v/>
      </c>
      <c r="V2623" t="str">
        <f>+IF($F2623="","",VLOOKUP($G2623,Educacion[],V$7,0))</f>
        <v/>
      </c>
      <c r="W2623" t="str">
        <f>+IF($F2623="","",VLOOKUP($G2623,Educacion[],W$7,0))</f>
        <v/>
      </c>
      <c r="X2623" t="str">
        <f>+IF($F2623="","",VLOOKUP($G2623,Educacion[],X$7,0))</f>
        <v/>
      </c>
      <c r="Y2623" t="str">
        <f>+IF($F2623="","",VLOOKUP($G2623,Educacion[],Y$7,0))</f>
        <v/>
      </c>
      <c r="Z2623" t="str">
        <f>+IF($F2623="","",VLOOKUP($G2623,Educacion[],Z$7,0))</f>
        <v/>
      </c>
      <c r="AA2623" t="str">
        <f>+IF($F2623="","",VLOOKUP($G2623,Educacion[],AA$7,0))</f>
        <v/>
      </c>
      <c r="AB2623" t="str">
        <f>+IF($F2623="","",VLOOKUP($G2623,Educacion[],AB$7,0))</f>
        <v/>
      </c>
      <c r="AC2623" t="str">
        <f>+IF($F2623="","",VLOOKUP($G2623,Educacion[],AC$7,0))</f>
        <v/>
      </c>
      <c r="AD2623" t="str">
        <f>+IF($F2623="","",VLOOKUP($G2623,Educacion[],AD$7,0))</f>
        <v/>
      </c>
      <c r="AE2623" t="str">
        <f>+IF($F2623="","",VLOOKUP($G2623,Educacion[],AE$7,0))</f>
        <v/>
      </c>
      <c r="AF2623" t="str">
        <f>+IF($F2623="","",VLOOKUP($G2623,Educacion[],AF$7,0))</f>
        <v/>
      </c>
      <c r="AG2623" t="str">
        <f>+IF($F2623="","",VLOOKUP($G2623,Educacion[],AG$7,0))</f>
        <v/>
      </c>
    </row>
    <row r="2624" spans="1:33" x14ac:dyDescent="0.3">
      <c r="A2624" s="36"/>
      <c r="B2624" s="36"/>
      <c r="C2624">
        <f t="shared" ca="1" si="241"/>
        <v>343</v>
      </c>
      <c r="D2624" t="str">
        <f t="shared" si="246"/>
        <v/>
      </c>
      <c r="E2624" t="str">
        <f t="shared" ca="1" si="242"/>
        <v>0372</v>
      </c>
      <c r="F2624" t="str">
        <f t="shared" si="246"/>
        <v/>
      </c>
      <c r="H2624" t="str">
        <f>+IF($F2624="","",VLOOKUP($G2624,Educacion[],H$7,0))</f>
        <v/>
      </c>
      <c r="I2624" t="str">
        <f>+IF($F2624="","",VLOOKUP($G2624,Educacion[],I$7,0))</f>
        <v/>
      </c>
      <c r="J2624" t="str">
        <f>+IF($F2624="","",VLOOKUP($G2624,Educacion[],J$7,0))</f>
        <v/>
      </c>
      <c r="K2624" t="str">
        <f>+IF($F2624="","",VLOOKUP($G2624,Educacion[],K$7,0))</f>
        <v/>
      </c>
      <c r="L2624" t="str">
        <f>+IF($F2624="","",VLOOKUP($G2624,Educacion[],L$7,0))</f>
        <v/>
      </c>
      <c r="M2624" t="str">
        <f>+IF($F2624="","",VLOOKUP($G2624,Educacion[],M$7,0))</f>
        <v/>
      </c>
      <c r="N2624" t="str">
        <f>+IF($F2624="","",VLOOKUP($G2624,Educacion[],N$7,0))</f>
        <v/>
      </c>
      <c r="O2624" t="str">
        <f>+IF($F2624="","",VLOOKUP($G2624,Educacion[],O$7,0))</f>
        <v/>
      </c>
      <c r="P2624" t="str">
        <f>+IF($F2624="","",VLOOKUP($G2624,Educacion[],P$7,0))</f>
        <v/>
      </c>
      <c r="Q2624" t="str">
        <f>+IF($F2624="","",VLOOKUP($G2624,Educacion[],Q$7,0))</f>
        <v/>
      </c>
      <c r="R2624" t="str">
        <f>+IF($F2624="","",VLOOKUP($G2624,Educacion[],R$7,0))</f>
        <v/>
      </c>
      <c r="S2624" t="str">
        <f>+IF($F2624="","",VLOOKUP($G2624,Educacion[],S$7,0))</f>
        <v/>
      </c>
      <c r="T2624" t="str">
        <f>+IF($F2624="","",VLOOKUP($G2624,Educacion[],T$7,0))</f>
        <v/>
      </c>
      <c r="U2624" t="str">
        <f>+IF($F2624="","",VLOOKUP($G2624,Educacion[],U$7,0))</f>
        <v/>
      </c>
      <c r="V2624" t="str">
        <f>+IF($F2624="","",VLOOKUP($G2624,Educacion[],V$7,0))</f>
        <v/>
      </c>
      <c r="W2624" t="str">
        <f>+IF($F2624="","",VLOOKUP($G2624,Educacion[],W$7,0))</f>
        <v/>
      </c>
      <c r="X2624" t="str">
        <f>+IF($F2624="","",VLOOKUP($G2624,Educacion[],X$7,0))</f>
        <v/>
      </c>
      <c r="Y2624" t="str">
        <f>+IF($F2624="","",VLOOKUP($G2624,Educacion[],Y$7,0))</f>
        <v/>
      </c>
      <c r="Z2624" t="str">
        <f>+IF($F2624="","",VLOOKUP($G2624,Educacion[],Z$7,0))</f>
        <v/>
      </c>
      <c r="AA2624" t="str">
        <f>+IF($F2624="","",VLOOKUP($G2624,Educacion[],AA$7,0))</f>
        <v/>
      </c>
      <c r="AB2624" t="str">
        <f>+IF($F2624="","",VLOOKUP($G2624,Educacion[],AB$7,0))</f>
        <v/>
      </c>
      <c r="AC2624" t="str">
        <f>+IF($F2624="","",VLOOKUP($G2624,Educacion[],AC$7,0))</f>
        <v/>
      </c>
      <c r="AD2624" t="str">
        <f>+IF($F2624="","",VLOOKUP($G2624,Educacion[],AD$7,0))</f>
        <v/>
      </c>
      <c r="AE2624" t="str">
        <f>+IF($F2624="","",VLOOKUP($G2624,Educacion[],AE$7,0))</f>
        <v/>
      </c>
      <c r="AF2624" t="str">
        <f>+IF($F2624="","",VLOOKUP($G2624,Educacion[],AF$7,0))</f>
        <v/>
      </c>
      <c r="AG2624" t="str">
        <f>+IF($F2624="","",VLOOKUP($G2624,Educacion[],AG$7,0))</f>
        <v/>
      </c>
    </row>
    <row r="2625" spans="1:33" x14ac:dyDescent="0.3">
      <c r="A2625" s="36"/>
      <c r="B2625" s="36"/>
      <c r="C2625">
        <f t="shared" ca="1" si="241"/>
        <v>62</v>
      </c>
      <c r="D2625" t="str">
        <f t="shared" si="246"/>
        <v/>
      </c>
      <c r="E2625" t="str">
        <f t="shared" ca="1" si="242"/>
        <v/>
      </c>
      <c r="F2625" t="str">
        <f t="shared" si="246"/>
        <v/>
      </c>
      <c r="H2625" t="str">
        <f>+IF($F2625="","",VLOOKUP($G2625,Educacion[],H$7,0))</f>
        <v/>
      </c>
      <c r="I2625" t="str">
        <f>+IF($F2625="","",VLOOKUP($G2625,Educacion[],I$7,0))</f>
        <v/>
      </c>
      <c r="J2625" t="str">
        <f>+IF($F2625="","",VLOOKUP($G2625,Educacion[],J$7,0))</f>
        <v/>
      </c>
      <c r="K2625" t="str">
        <f>+IF($F2625="","",VLOOKUP($G2625,Educacion[],K$7,0))</f>
        <v/>
      </c>
      <c r="L2625" t="str">
        <f>+IF($F2625="","",VLOOKUP($G2625,Educacion[],L$7,0))</f>
        <v/>
      </c>
      <c r="M2625" t="str">
        <f>+IF($F2625="","",VLOOKUP($G2625,Educacion[],M$7,0))</f>
        <v/>
      </c>
      <c r="N2625" t="str">
        <f>+IF($F2625="","",VLOOKUP($G2625,Educacion[],N$7,0))</f>
        <v/>
      </c>
      <c r="O2625" t="str">
        <f>+IF($F2625="","",VLOOKUP($G2625,Educacion[],O$7,0))</f>
        <v/>
      </c>
      <c r="P2625" t="str">
        <f>+IF($F2625="","",VLOOKUP($G2625,Educacion[],P$7,0))</f>
        <v/>
      </c>
      <c r="Q2625" t="str">
        <f>+IF($F2625="","",VLOOKUP($G2625,Educacion[],Q$7,0))</f>
        <v/>
      </c>
      <c r="R2625" t="str">
        <f>+IF($F2625="","",VLOOKUP($G2625,Educacion[],R$7,0))</f>
        <v/>
      </c>
      <c r="S2625" t="str">
        <f>+IF($F2625="","",VLOOKUP($G2625,Educacion[],S$7,0))</f>
        <v/>
      </c>
      <c r="T2625" t="str">
        <f>+IF($F2625="","",VLOOKUP($G2625,Educacion[],T$7,0))</f>
        <v/>
      </c>
      <c r="U2625" t="str">
        <f>+IF($F2625="","",VLOOKUP($G2625,Educacion[],U$7,0))</f>
        <v/>
      </c>
      <c r="V2625" t="str">
        <f>+IF($F2625="","",VLOOKUP($G2625,Educacion[],V$7,0))</f>
        <v/>
      </c>
      <c r="W2625" t="str">
        <f>+IF($F2625="","",VLOOKUP($G2625,Educacion[],W$7,0))</f>
        <v/>
      </c>
      <c r="X2625" t="str">
        <f>+IF($F2625="","",VLOOKUP($G2625,Educacion[],X$7,0))</f>
        <v/>
      </c>
      <c r="Y2625" t="str">
        <f>+IF($F2625="","",VLOOKUP($G2625,Educacion[],Y$7,0))</f>
        <v/>
      </c>
      <c r="Z2625" t="str">
        <f>+IF($F2625="","",VLOOKUP($G2625,Educacion[],Z$7,0))</f>
        <v/>
      </c>
      <c r="AA2625" t="str">
        <f>+IF($F2625="","",VLOOKUP($G2625,Educacion[],AA$7,0))</f>
        <v/>
      </c>
      <c r="AB2625" t="str">
        <f>+IF($F2625="","",VLOOKUP($G2625,Educacion[],AB$7,0))</f>
        <v/>
      </c>
      <c r="AC2625" t="str">
        <f>+IF($F2625="","",VLOOKUP($G2625,Educacion[],AC$7,0))</f>
        <v/>
      </c>
      <c r="AD2625" t="str">
        <f>+IF($F2625="","",VLOOKUP($G2625,Educacion[],AD$7,0))</f>
        <v/>
      </c>
      <c r="AE2625" t="str">
        <f>+IF($F2625="","",VLOOKUP($G2625,Educacion[],AE$7,0))</f>
        <v/>
      </c>
      <c r="AF2625" t="str">
        <f>+IF($F2625="","",VLOOKUP($G2625,Educacion[],AF$7,0))</f>
        <v/>
      </c>
      <c r="AG2625" t="str">
        <f>+IF($F2625="","",VLOOKUP($G2625,Educacion[],AG$7,0))</f>
        <v/>
      </c>
    </row>
    <row r="2626" spans="1:33" x14ac:dyDescent="0.3">
      <c r="A2626" s="36"/>
      <c r="B2626" s="36"/>
      <c r="C2626">
        <f t="shared" ca="1" si="241"/>
        <v>575</v>
      </c>
      <c r="D2626" t="str">
        <f t="shared" si="246"/>
        <v/>
      </c>
      <c r="E2626" t="str">
        <f t="shared" ca="1" si="242"/>
        <v>0606</v>
      </c>
      <c r="F2626" t="str">
        <f t="shared" si="246"/>
        <v/>
      </c>
      <c r="H2626" t="str">
        <f>+IF($F2626="","",VLOOKUP($G2626,Educacion[],H$7,0))</f>
        <v/>
      </c>
      <c r="I2626" t="str">
        <f>+IF($F2626="","",VLOOKUP($G2626,Educacion[],I$7,0))</f>
        <v/>
      </c>
      <c r="J2626" t="str">
        <f>+IF($F2626="","",VLOOKUP($G2626,Educacion[],J$7,0))</f>
        <v/>
      </c>
      <c r="K2626" t="str">
        <f>+IF($F2626="","",VLOOKUP($G2626,Educacion[],K$7,0))</f>
        <v/>
      </c>
      <c r="L2626" t="str">
        <f>+IF($F2626="","",VLOOKUP($G2626,Educacion[],L$7,0))</f>
        <v/>
      </c>
      <c r="M2626" t="str">
        <f>+IF($F2626="","",VLOOKUP($G2626,Educacion[],M$7,0))</f>
        <v/>
      </c>
      <c r="N2626" t="str">
        <f>+IF($F2626="","",VLOOKUP($G2626,Educacion[],N$7,0))</f>
        <v/>
      </c>
      <c r="O2626" t="str">
        <f>+IF($F2626="","",VLOOKUP($G2626,Educacion[],O$7,0))</f>
        <v/>
      </c>
      <c r="P2626" t="str">
        <f>+IF($F2626="","",VLOOKUP($G2626,Educacion[],P$7,0))</f>
        <v/>
      </c>
      <c r="Q2626" t="str">
        <f>+IF($F2626="","",VLOOKUP($G2626,Educacion[],Q$7,0))</f>
        <v/>
      </c>
      <c r="R2626" t="str">
        <f>+IF($F2626="","",VLOOKUP($G2626,Educacion[],R$7,0))</f>
        <v/>
      </c>
      <c r="S2626" t="str">
        <f>+IF($F2626="","",VLOOKUP($G2626,Educacion[],S$7,0))</f>
        <v/>
      </c>
      <c r="T2626" t="str">
        <f>+IF($F2626="","",VLOOKUP($G2626,Educacion[],T$7,0))</f>
        <v/>
      </c>
      <c r="U2626" t="str">
        <f>+IF($F2626="","",VLOOKUP($G2626,Educacion[],U$7,0))</f>
        <v/>
      </c>
      <c r="V2626" t="str">
        <f>+IF($F2626="","",VLOOKUP($G2626,Educacion[],V$7,0))</f>
        <v/>
      </c>
      <c r="W2626" t="str">
        <f>+IF($F2626="","",VLOOKUP($G2626,Educacion[],W$7,0))</f>
        <v/>
      </c>
      <c r="X2626" t="str">
        <f>+IF($F2626="","",VLOOKUP($G2626,Educacion[],X$7,0))</f>
        <v/>
      </c>
      <c r="Y2626" t="str">
        <f>+IF($F2626="","",VLOOKUP($G2626,Educacion[],Y$7,0))</f>
        <v/>
      </c>
      <c r="Z2626" t="str">
        <f>+IF($F2626="","",VLOOKUP($G2626,Educacion[],Z$7,0))</f>
        <v/>
      </c>
      <c r="AA2626" t="str">
        <f>+IF($F2626="","",VLOOKUP($G2626,Educacion[],AA$7,0))</f>
        <v/>
      </c>
      <c r="AB2626" t="str">
        <f>+IF($F2626="","",VLOOKUP($G2626,Educacion[],AB$7,0))</f>
        <v/>
      </c>
      <c r="AC2626" t="str">
        <f>+IF($F2626="","",VLOOKUP($G2626,Educacion[],AC$7,0))</f>
        <v/>
      </c>
      <c r="AD2626" t="str">
        <f>+IF($F2626="","",VLOOKUP($G2626,Educacion[],AD$7,0))</f>
        <v/>
      </c>
      <c r="AE2626" t="str">
        <f>+IF($F2626="","",VLOOKUP($G2626,Educacion[],AE$7,0))</f>
        <v/>
      </c>
      <c r="AF2626" t="str">
        <f>+IF($F2626="","",VLOOKUP($G2626,Educacion[],AF$7,0))</f>
        <v/>
      </c>
      <c r="AG2626" t="str">
        <f>+IF($F2626="","",VLOOKUP($G2626,Educacion[],AG$7,0))</f>
        <v/>
      </c>
    </row>
    <row r="2627" spans="1:33" x14ac:dyDescent="0.3">
      <c r="A2627" s="36"/>
      <c r="B2627" s="36"/>
      <c r="C2627">
        <f t="shared" ca="1" si="241"/>
        <v>458</v>
      </c>
      <c r="D2627" t="str">
        <f t="shared" si="246"/>
        <v/>
      </c>
      <c r="E2627" t="str">
        <f t="shared" ca="1" si="242"/>
        <v>0482</v>
      </c>
      <c r="F2627" t="str">
        <f t="shared" si="246"/>
        <v/>
      </c>
      <c r="H2627" t="str">
        <f>+IF($F2627="","",VLOOKUP($G2627,Educacion[],H$7,0))</f>
        <v/>
      </c>
      <c r="I2627" t="str">
        <f>+IF($F2627="","",VLOOKUP($G2627,Educacion[],I$7,0))</f>
        <v/>
      </c>
      <c r="J2627" t="str">
        <f>+IF($F2627="","",VLOOKUP($G2627,Educacion[],J$7,0))</f>
        <v/>
      </c>
      <c r="K2627" t="str">
        <f>+IF($F2627="","",VLOOKUP($G2627,Educacion[],K$7,0))</f>
        <v/>
      </c>
      <c r="L2627" t="str">
        <f>+IF($F2627="","",VLOOKUP($G2627,Educacion[],L$7,0))</f>
        <v/>
      </c>
      <c r="M2627" t="str">
        <f>+IF($F2627="","",VLOOKUP($G2627,Educacion[],M$7,0))</f>
        <v/>
      </c>
      <c r="N2627" t="str">
        <f>+IF($F2627="","",VLOOKUP($G2627,Educacion[],N$7,0))</f>
        <v/>
      </c>
      <c r="O2627" t="str">
        <f>+IF($F2627="","",VLOOKUP($G2627,Educacion[],O$7,0))</f>
        <v/>
      </c>
      <c r="P2627" t="str">
        <f>+IF($F2627="","",VLOOKUP($G2627,Educacion[],P$7,0))</f>
        <v/>
      </c>
      <c r="Q2627" t="str">
        <f>+IF($F2627="","",VLOOKUP($G2627,Educacion[],Q$7,0))</f>
        <v/>
      </c>
      <c r="R2627" t="str">
        <f>+IF($F2627="","",VLOOKUP($G2627,Educacion[],R$7,0))</f>
        <v/>
      </c>
      <c r="S2627" t="str">
        <f>+IF($F2627="","",VLOOKUP($G2627,Educacion[],S$7,0))</f>
        <v/>
      </c>
      <c r="T2627" t="str">
        <f>+IF($F2627="","",VLOOKUP($G2627,Educacion[],T$7,0))</f>
        <v/>
      </c>
      <c r="U2627" t="str">
        <f>+IF($F2627="","",VLOOKUP($G2627,Educacion[],U$7,0))</f>
        <v/>
      </c>
      <c r="V2627" t="str">
        <f>+IF($F2627="","",VLOOKUP($G2627,Educacion[],V$7,0))</f>
        <v/>
      </c>
      <c r="W2627" t="str">
        <f>+IF($F2627="","",VLOOKUP($G2627,Educacion[],W$7,0))</f>
        <v/>
      </c>
      <c r="X2627" t="str">
        <f>+IF($F2627="","",VLOOKUP($G2627,Educacion[],X$7,0))</f>
        <v/>
      </c>
      <c r="Y2627" t="str">
        <f>+IF($F2627="","",VLOOKUP($G2627,Educacion[],Y$7,0))</f>
        <v/>
      </c>
      <c r="Z2627" t="str">
        <f>+IF($F2627="","",VLOOKUP($G2627,Educacion[],Z$7,0))</f>
        <v/>
      </c>
      <c r="AA2627" t="str">
        <f>+IF($F2627="","",VLOOKUP($G2627,Educacion[],AA$7,0))</f>
        <v/>
      </c>
      <c r="AB2627" t="str">
        <f>+IF($F2627="","",VLOOKUP($G2627,Educacion[],AB$7,0))</f>
        <v/>
      </c>
      <c r="AC2627" t="str">
        <f>+IF($F2627="","",VLOOKUP($G2627,Educacion[],AC$7,0))</f>
        <v/>
      </c>
      <c r="AD2627" t="str">
        <f>+IF($F2627="","",VLOOKUP($G2627,Educacion[],AD$7,0))</f>
        <v/>
      </c>
      <c r="AE2627" t="str">
        <f>+IF($F2627="","",VLOOKUP($G2627,Educacion[],AE$7,0))</f>
        <v/>
      </c>
      <c r="AF2627" t="str">
        <f>+IF($F2627="","",VLOOKUP($G2627,Educacion[],AF$7,0))</f>
        <v/>
      </c>
      <c r="AG2627" t="str">
        <f>+IF($F2627="","",VLOOKUP($G2627,Educacion[],AG$7,0))</f>
        <v/>
      </c>
    </row>
    <row r="2628" spans="1:33" x14ac:dyDescent="0.3">
      <c r="A2628" s="36"/>
      <c r="B2628" s="36"/>
      <c r="C2628">
        <f t="shared" ca="1" si="241"/>
        <v>407</v>
      </c>
      <c r="D2628" t="str">
        <f t="shared" si="246"/>
        <v/>
      </c>
      <c r="E2628" t="str">
        <f t="shared" ca="1" si="242"/>
        <v>0446</v>
      </c>
      <c r="F2628" t="str">
        <f t="shared" si="246"/>
        <v/>
      </c>
      <c r="H2628" t="str">
        <f>+IF($F2628="","",VLOOKUP($G2628,Educacion[],H$7,0))</f>
        <v/>
      </c>
      <c r="I2628" t="str">
        <f>+IF($F2628="","",VLOOKUP($G2628,Educacion[],I$7,0))</f>
        <v/>
      </c>
      <c r="J2628" t="str">
        <f>+IF($F2628="","",VLOOKUP($G2628,Educacion[],J$7,0))</f>
        <v/>
      </c>
      <c r="K2628" t="str">
        <f>+IF($F2628="","",VLOOKUP($G2628,Educacion[],K$7,0))</f>
        <v/>
      </c>
      <c r="L2628" t="str">
        <f>+IF($F2628="","",VLOOKUP($G2628,Educacion[],L$7,0))</f>
        <v/>
      </c>
      <c r="M2628" t="str">
        <f>+IF($F2628="","",VLOOKUP($G2628,Educacion[],M$7,0))</f>
        <v/>
      </c>
      <c r="N2628" t="str">
        <f>+IF($F2628="","",VLOOKUP($G2628,Educacion[],N$7,0))</f>
        <v/>
      </c>
      <c r="O2628" t="str">
        <f>+IF($F2628="","",VLOOKUP($G2628,Educacion[],O$7,0))</f>
        <v/>
      </c>
      <c r="P2628" t="str">
        <f>+IF($F2628="","",VLOOKUP($G2628,Educacion[],P$7,0))</f>
        <v/>
      </c>
      <c r="Q2628" t="str">
        <f>+IF($F2628="","",VLOOKUP($G2628,Educacion[],Q$7,0))</f>
        <v/>
      </c>
      <c r="R2628" t="str">
        <f>+IF($F2628="","",VLOOKUP($G2628,Educacion[],R$7,0))</f>
        <v/>
      </c>
      <c r="S2628" t="str">
        <f>+IF($F2628="","",VLOOKUP($G2628,Educacion[],S$7,0))</f>
        <v/>
      </c>
      <c r="T2628" t="str">
        <f>+IF($F2628="","",VLOOKUP($G2628,Educacion[],T$7,0))</f>
        <v/>
      </c>
      <c r="U2628" t="str">
        <f>+IF($F2628="","",VLOOKUP($G2628,Educacion[],U$7,0))</f>
        <v/>
      </c>
      <c r="V2628" t="str">
        <f>+IF($F2628="","",VLOOKUP($G2628,Educacion[],V$7,0))</f>
        <v/>
      </c>
      <c r="W2628" t="str">
        <f>+IF($F2628="","",VLOOKUP($G2628,Educacion[],W$7,0))</f>
        <v/>
      </c>
      <c r="X2628" t="str">
        <f>+IF($F2628="","",VLOOKUP($G2628,Educacion[],X$7,0))</f>
        <v/>
      </c>
      <c r="Y2628" t="str">
        <f>+IF($F2628="","",VLOOKUP($G2628,Educacion[],Y$7,0))</f>
        <v/>
      </c>
      <c r="Z2628" t="str">
        <f>+IF($F2628="","",VLOOKUP($G2628,Educacion[],Z$7,0))</f>
        <v/>
      </c>
      <c r="AA2628" t="str">
        <f>+IF($F2628="","",VLOOKUP($G2628,Educacion[],AA$7,0))</f>
        <v/>
      </c>
      <c r="AB2628" t="str">
        <f>+IF($F2628="","",VLOOKUP($G2628,Educacion[],AB$7,0))</f>
        <v/>
      </c>
      <c r="AC2628" t="str">
        <f>+IF($F2628="","",VLOOKUP($G2628,Educacion[],AC$7,0))</f>
        <v/>
      </c>
      <c r="AD2628" t="str">
        <f>+IF($F2628="","",VLOOKUP($G2628,Educacion[],AD$7,0))</f>
        <v/>
      </c>
      <c r="AE2628" t="str">
        <f>+IF($F2628="","",VLOOKUP($G2628,Educacion[],AE$7,0))</f>
        <v/>
      </c>
      <c r="AF2628" t="str">
        <f>+IF($F2628="","",VLOOKUP($G2628,Educacion[],AF$7,0))</f>
        <v/>
      </c>
      <c r="AG2628" t="str">
        <f>+IF($F2628="","",VLOOKUP($G2628,Educacion[],AG$7,0))</f>
        <v/>
      </c>
    </row>
    <row r="2629" spans="1:33" x14ac:dyDescent="0.3">
      <c r="A2629" s="36"/>
      <c r="B2629" s="36"/>
      <c r="C2629">
        <f t="shared" ca="1" si="241"/>
        <v>188</v>
      </c>
      <c r="D2629" t="str">
        <f t="shared" si="246"/>
        <v/>
      </c>
      <c r="E2629" t="str">
        <f t="shared" ca="1" si="242"/>
        <v>0183</v>
      </c>
      <c r="F2629" t="str">
        <f t="shared" si="246"/>
        <v/>
      </c>
      <c r="H2629" t="str">
        <f>+IF($F2629="","",VLOOKUP($G2629,Educacion[],H$7,0))</f>
        <v/>
      </c>
      <c r="I2629" t="str">
        <f>+IF($F2629="","",VLOOKUP($G2629,Educacion[],I$7,0))</f>
        <v/>
      </c>
      <c r="J2629" t="str">
        <f>+IF($F2629="","",VLOOKUP($G2629,Educacion[],J$7,0))</f>
        <v/>
      </c>
      <c r="K2629" t="str">
        <f>+IF($F2629="","",VLOOKUP($G2629,Educacion[],K$7,0))</f>
        <v/>
      </c>
      <c r="L2629" t="str">
        <f>+IF($F2629="","",VLOOKUP($G2629,Educacion[],L$7,0))</f>
        <v/>
      </c>
      <c r="M2629" t="str">
        <f>+IF($F2629="","",VLOOKUP($G2629,Educacion[],M$7,0))</f>
        <v/>
      </c>
      <c r="N2629" t="str">
        <f>+IF($F2629="","",VLOOKUP($G2629,Educacion[],N$7,0))</f>
        <v/>
      </c>
      <c r="O2629" t="str">
        <f>+IF($F2629="","",VLOOKUP($G2629,Educacion[],O$7,0))</f>
        <v/>
      </c>
      <c r="P2629" t="str">
        <f>+IF($F2629="","",VLOOKUP($G2629,Educacion[],P$7,0))</f>
        <v/>
      </c>
      <c r="Q2629" t="str">
        <f>+IF($F2629="","",VLOOKUP($G2629,Educacion[],Q$7,0))</f>
        <v/>
      </c>
      <c r="R2629" t="str">
        <f>+IF($F2629="","",VLOOKUP($G2629,Educacion[],R$7,0))</f>
        <v/>
      </c>
      <c r="S2629" t="str">
        <f>+IF($F2629="","",VLOOKUP($G2629,Educacion[],S$7,0))</f>
        <v/>
      </c>
      <c r="T2629" t="str">
        <f>+IF($F2629="","",VLOOKUP($G2629,Educacion[],T$7,0))</f>
        <v/>
      </c>
      <c r="U2629" t="str">
        <f>+IF($F2629="","",VLOOKUP($G2629,Educacion[],U$7,0))</f>
        <v/>
      </c>
      <c r="V2629" t="str">
        <f>+IF($F2629="","",VLOOKUP($G2629,Educacion[],V$7,0))</f>
        <v/>
      </c>
      <c r="W2629" t="str">
        <f>+IF($F2629="","",VLOOKUP($G2629,Educacion[],W$7,0))</f>
        <v/>
      </c>
      <c r="X2629" t="str">
        <f>+IF($F2629="","",VLOOKUP($G2629,Educacion[],X$7,0))</f>
        <v/>
      </c>
      <c r="Y2629" t="str">
        <f>+IF($F2629="","",VLOOKUP($G2629,Educacion[],Y$7,0))</f>
        <v/>
      </c>
      <c r="Z2629" t="str">
        <f>+IF($F2629="","",VLOOKUP($G2629,Educacion[],Z$7,0))</f>
        <v/>
      </c>
      <c r="AA2629" t="str">
        <f>+IF($F2629="","",VLOOKUP($G2629,Educacion[],AA$7,0))</f>
        <v/>
      </c>
      <c r="AB2629" t="str">
        <f>+IF($F2629="","",VLOOKUP($G2629,Educacion[],AB$7,0))</f>
        <v/>
      </c>
      <c r="AC2629" t="str">
        <f>+IF($F2629="","",VLOOKUP($G2629,Educacion[],AC$7,0))</f>
        <v/>
      </c>
      <c r="AD2629" t="str">
        <f>+IF($F2629="","",VLOOKUP($G2629,Educacion[],AD$7,0))</f>
        <v/>
      </c>
      <c r="AE2629" t="str">
        <f>+IF($F2629="","",VLOOKUP($G2629,Educacion[],AE$7,0))</f>
        <v/>
      </c>
      <c r="AF2629" t="str">
        <f>+IF($F2629="","",VLOOKUP($G2629,Educacion[],AF$7,0))</f>
        <v/>
      </c>
      <c r="AG2629" t="str">
        <f>+IF($F2629="","",VLOOKUP($G2629,Educacion[],AG$7,0))</f>
        <v/>
      </c>
    </row>
    <row r="2630" spans="1:33" x14ac:dyDescent="0.3">
      <c r="A2630" s="36"/>
      <c r="B2630" s="36"/>
      <c r="C2630">
        <f t="shared" ca="1" si="241"/>
        <v>697</v>
      </c>
      <c r="D2630" t="str">
        <f t="shared" si="246"/>
        <v/>
      </c>
      <c r="E2630" t="str">
        <f t="shared" ca="1" si="242"/>
        <v>0745</v>
      </c>
      <c r="F2630" t="str">
        <f t="shared" si="246"/>
        <v/>
      </c>
      <c r="H2630" t="str">
        <f>+IF($F2630="","",VLOOKUP($G2630,Educacion[],H$7,0))</f>
        <v/>
      </c>
      <c r="I2630" t="str">
        <f>+IF($F2630="","",VLOOKUP($G2630,Educacion[],I$7,0))</f>
        <v/>
      </c>
      <c r="J2630" t="str">
        <f>+IF($F2630="","",VLOOKUP($G2630,Educacion[],J$7,0))</f>
        <v/>
      </c>
      <c r="K2630" t="str">
        <f>+IF($F2630="","",VLOOKUP($G2630,Educacion[],K$7,0))</f>
        <v/>
      </c>
      <c r="L2630" t="str">
        <f>+IF($F2630="","",VLOOKUP($G2630,Educacion[],L$7,0))</f>
        <v/>
      </c>
      <c r="M2630" t="str">
        <f>+IF($F2630="","",VLOOKUP($G2630,Educacion[],M$7,0))</f>
        <v/>
      </c>
      <c r="N2630" t="str">
        <f>+IF($F2630="","",VLOOKUP($G2630,Educacion[],N$7,0))</f>
        <v/>
      </c>
      <c r="O2630" t="str">
        <f>+IF($F2630="","",VLOOKUP($G2630,Educacion[],O$7,0))</f>
        <v/>
      </c>
      <c r="P2630" t="str">
        <f>+IF($F2630="","",VLOOKUP($G2630,Educacion[],P$7,0))</f>
        <v/>
      </c>
      <c r="Q2630" t="str">
        <f>+IF($F2630="","",VLOOKUP($G2630,Educacion[],Q$7,0))</f>
        <v/>
      </c>
      <c r="R2630" t="str">
        <f>+IF($F2630="","",VLOOKUP($G2630,Educacion[],R$7,0))</f>
        <v/>
      </c>
      <c r="S2630" t="str">
        <f>+IF($F2630="","",VLOOKUP($G2630,Educacion[],S$7,0))</f>
        <v/>
      </c>
      <c r="T2630" t="str">
        <f>+IF($F2630="","",VLOOKUP($G2630,Educacion[],T$7,0))</f>
        <v/>
      </c>
      <c r="U2630" t="str">
        <f>+IF($F2630="","",VLOOKUP($G2630,Educacion[],U$7,0))</f>
        <v/>
      </c>
      <c r="V2630" t="str">
        <f>+IF($F2630="","",VLOOKUP($G2630,Educacion[],V$7,0))</f>
        <v/>
      </c>
      <c r="W2630" t="str">
        <f>+IF($F2630="","",VLOOKUP($G2630,Educacion[],W$7,0))</f>
        <v/>
      </c>
      <c r="X2630" t="str">
        <f>+IF($F2630="","",VLOOKUP($G2630,Educacion[],X$7,0))</f>
        <v/>
      </c>
      <c r="Y2630" t="str">
        <f>+IF($F2630="","",VLOOKUP($G2630,Educacion[],Y$7,0))</f>
        <v/>
      </c>
      <c r="Z2630" t="str">
        <f>+IF($F2630="","",VLOOKUP($G2630,Educacion[],Z$7,0))</f>
        <v/>
      </c>
      <c r="AA2630" t="str">
        <f>+IF($F2630="","",VLOOKUP($G2630,Educacion[],AA$7,0))</f>
        <v/>
      </c>
      <c r="AB2630" t="str">
        <f>+IF($F2630="","",VLOOKUP($G2630,Educacion[],AB$7,0))</f>
        <v/>
      </c>
      <c r="AC2630" t="str">
        <f>+IF($F2630="","",VLOOKUP($G2630,Educacion[],AC$7,0))</f>
        <v/>
      </c>
      <c r="AD2630" t="str">
        <f>+IF($F2630="","",VLOOKUP($G2630,Educacion[],AD$7,0))</f>
        <v/>
      </c>
      <c r="AE2630" t="str">
        <f>+IF($F2630="","",VLOOKUP($G2630,Educacion[],AE$7,0))</f>
        <v/>
      </c>
      <c r="AF2630" t="str">
        <f>+IF($F2630="","",VLOOKUP($G2630,Educacion[],AF$7,0))</f>
        <v/>
      </c>
      <c r="AG2630" t="str">
        <f>+IF($F2630="","",VLOOKUP($G2630,Educacion[],AG$7,0))</f>
        <v/>
      </c>
    </row>
    <row r="2631" spans="1:33" x14ac:dyDescent="0.3">
      <c r="A2631" s="36"/>
      <c r="B2631" s="36"/>
      <c r="C2631">
        <f t="shared" ca="1" si="241"/>
        <v>296</v>
      </c>
      <c r="D2631" t="str">
        <f t="shared" si="246"/>
        <v/>
      </c>
      <c r="E2631" t="str">
        <f t="shared" ca="1" si="242"/>
        <v>0302</v>
      </c>
      <c r="F2631" t="str">
        <f t="shared" si="246"/>
        <v/>
      </c>
      <c r="H2631" t="str">
        <f>+IF($F2631="","",VLOOKUP($G2631,Educacion[],H$7,0))</f>
        <v/>
      </c>
      <c r="I2631" t="str">
        <f>+IF($F2631="","",VLOOKUP($G2631,Educacion[],I$7,0))</f>
        <v/>
      </c>
      <c r="J2631" t="str">
        <f>+IF($F2631="","",VLOOKUP($G2631,Educacion[],J$7,0))</f>
        <v/>
      </c>
      <c r="K2631" t="str">
        <f>+IF($F2631="","",VLOOKUP($G2631,Educacion[],K$7,0))</f>
        <v/>
      </c>
      <c r="L2631" t="str">
        <f>+IF($F2631="","",VLOOKUP($G2631,Educacion[],L$7,0))</f>
        <v/>
      </c>
      <c r="M2631" t="str">
        <f>+IF($F2631="","",VLOOKUP($G2631,Educacion[],M$7,0))</f>
        <v/>
      </c>
      <c r="N2631" t="str">
        <f>+IF($F2631="","",VLOOKUP($G2631,Educacion[],N$7,0))</f>
        <v/>
      </c>
      <c r="O2631" t="str">
        <f>+IF($F2631="","",VLOOKUP($G2631,Educacion[],O$7,0))</f>
        <v/>
      </c>
      <c r="P2631" t="str">
        <f>+IF($F2631="","",VLOOKUP($G2631,Educacion[],P$7,0))</f>
        <v/>
      </c>
      <c r="Q2631" t="str">
        <f>+IF($F2631="","",VLOOKUP($G2631,Educacion[],Q$7,0))</f>
        <v/>
      </c>
      <c r="R2631" t="str">
        <f>+IF($F2631="","",VLOOKUP($G2631,Educacion[],R$7,0))</f>
        <v/>
      </c>
      <c r="S2631" t="str">
        <f>+IF($F2631="","",VLOOKUP($G2631,Educacion[],S$7,0))</f>
        <v/>
      </c>
      <c r="T2631" t="str">
        <f>+IF($F2631="","",VLOOKUP($G2631,Educacion[],T$7,0))</f>
        <v/>
      </c>
      <c r="U2631" t="str">
        <f>+IF($F2631="","",VLOOKUP($G2631,Educacion[],U$7,0))</f>
        <v/>
      </c>
      <c r="V2631" t="str">
        <f>+IF($F2631="","",VLOOKUP($G2631,Educacion[],V$7,0))</f>
        <v/>
      </c>
      <c r="W2631" t="str">
        <f>+IF($F2631="","",VLOOKUP($G2631,Educacion[],W$7,0))</f>
        <v/>
      </c>
      <c r="X2631" t="str">
        <f>+IF($F2631="","",VLOOKUP($G2631,Educacion[],X$7,0))</f>
        <v/>
      </c>
      <c r="Y2631" t="str">
        <f>+IF($F2631="","",VLOOKUP($G2631,Educacion[],Y$7,0))</f>
        <v/>
      </c>
      <c r="Z2631" t="str">
        <f>+IF($F2631="","",VLOOKUP($G2631,Educacion[],Z$7,0))</f>
        <v/>
      </c>
      <c r="AA2631" t="str">
        <f>+IF($F2631="","",VLOOKUP($G2631,Educacion[],AA$7,0))</f>
        <v/>
      </c>
      <c r="AB2631" t="str">
        <f>+IF($F2631="","",VLOOKUP($G2631,Educacion[],AB$7,0))</f>
        <v/>
      </c>
      <c r="AC2631" t="str">
        <f>+IF($F2631="","",VLOOKUP($G2631,Educacion[],AC$7,0))</f>
        <v/>
      </c>
      <c r="AD2631" t="str">
        <f>+IF($F2631="","",VLOOKUP($G2631,Educacion[],AD$7,0))</f>
        <v/>
      </c>
      <c r="AE2631" t="str">
        <f>+IF($F2631="","",VLOOKUP($G2631,Educacion[],AE$7,0))</f>
        <v/>
      </c>
      <c r="AF2631" t="str">
        <f>+IF($F2631="","",VLOOKUP($G2631,Educacion[],AF$7,0))</f>
        <v/>
      </c>
      <c r="AG2631" t="str">
        <f>+IF($F2631="","",VLOOKUP($G2631,Educacion[],AG$7,0))</f>
        <v/>
      </c>
    </row>
    <row r="2632" spans="1:33" x14ac:dyDescent="0.3">
      <c r="A2632" s="36"/>
      <c r="B2632" s="36"/>
      <c r="C2632">
        <f t="shared" ca="1" si="241"/>
        <v>234</v>
      </c>
      <c r="D2632" t="str">
        <f t="shared" si="246"/>
        <v/>
      </c>
      <c r="E2632" t="str">
        <f t="shared" ca="1" si="242"/>
        <v>0232</v>
      </c>
      <c r="F2632" t="str">
        <f t="shared" si="246"/>
        <v/>
      </c>
      <c r="H2632" t="str">
        <f>+IF($F2632="","",VLOOKUP($G2632,Educacion[],H$7,0))</f>
        <v/>
      </c>
      <c r="I2632" t="str">
        <f>+IF($F2632="","",VLOOKUP($G2632,Educacion[],I$7,0))</f>
        <v/>
      </c>
      <c r="J2632" t="str">
        <f>+IF($F2632="","",VLOOKUP($G2632,Educacion[],J$7,0))</f>
        <v/>
      </c>
      <c r="K2632" t="str">
        <f>+IF($F2632="","",VLOOKUP($G2632,Educacion[],K$7,0))</f>
        <v/>
      </c>
      <c r="L2632" t="str">
        <f>+IF($F2632="","",VLOOKUP($G2632,Educacion[],L$7,0))</f>
        <v/>
      </c>
      <c r="M2632" t="str">
        <f>+IF($F2632="","",VLOOKUP($G2632,Educacion[],M$7,0))</f>
        <v/>
      </c>
      <c r="N2632" t="str">
        <f>+IF($F2632="","",VLOOKUP($G2632,Educacion[],N$7,0))</f>
        <v/>
      </c>
      <c r="O2632" t="str">
        <f>+IF($F2632="","",VLOOKUP($G2632,Educacion[],O$7,0))</f>
        <v/>
      </c>
      <c r="P2632" t="str">
        <f>+IF($F2632="","",VLOOKUP($G2632,Educacion[],P$7,0))</f>
        <v/>
      </c>
      <c r="Q2632" t="str">
        <f>+IF($F2632="","",VLOOKUP($G2632,Educacion[],Q$7,0))</f>
        <v/>
      </c>
      <c r="R2632" t="str">
        <f>+IF($F2632="","",VLOOKUP($G2632,Educacion[],R$7,0))</f>
        <v/>
      </c>
      <c r="S2632" t="str">
        <f>+IF($F2632="","",VLOOKUP($G2632,Educacion[],S$7,0))</f>
        <v/>
      </c>
      <c r="T2632" t="str">
        <f>+IF($F2632="","",VLOOKUP($G2632,Educacion[],T$7,0))</f>
        <v/>
      </c>
      <c r="U2632" t="str">
        <f>+IF($F2632="","",VLOOKUP($G2632,Educacion[],U$7,0))</f>
        <v/>
      </c>
      <c r="V2632" t="str">
        <f>+IF($F2632="","",VLOOKUP($G2632,Educacion[],V$7,0))</f>
        <v/>
      </c>
      <c r="W2632" t="str">
        <f>+IF($F2632="","",VLOOKUP($G2632,Educacion[],W$7,0))</f>
        <v/>
      </c>
      <c r="X2632" t="str">
        <f>+IF($F2632="","",VLOOKUP($G2632,Educacion[],X$7,0))</f>
        <v/>
      </c>
      <c r="Y2632" t="str">
        <f>+IF($F2632="","",VLOOKUP($G2632,Educacion[],Y$7,0))</f>
        <v/>
      </c>
      <c r="Z2632" t="str">
        <f>+IF($F2632="","",VLOOKUP($G2632,Educacion[],Z$7,0))</f>
        <v/>
      </c>
      <c r="AA2632" t="str">
        <f>+IF($F2632="","",VLOOKUP($G2632,Educacion[],AA$7,0))</f>
        <v/>
      </c>
      <c r="AB2632" t="str">
        <f>+IF($F2632="","",VLOOKUP($G2632,Educacion[],AB$7,0))</f>
        <v/>
      </c>
      <c r="AC2632" t="str">
        <f>+IF($F2632="","",VLOOKUP($G2632,Educacion[],AC$7,0))</f>
        <v/>
      </c>
      <c r="AD2632" t="str">
        <f>+IF($F2632="","",VLOOKUP($G2632,Educacion[],AD$7,0))</f>
        <v/>
      </c>
      <c r="AE2632" t="str">
        <f>+IF($F2632="","",VLOOKUP($G2632,Educacion[],AE$7,0))</f>
        <v/>
      </c>
      <c r="AF2632" t="str">
        <f>+IF($F2632="","",VLOOKUP($G2632,Educacion[],AF$7,0))</f>
        <v/>
      </c>
      <c r="AG2632" t="str">
        <f>+IF($F2632="","",VLOOKUP($G2632,Educacion[],AG$7,0))</f>
        <v/>
      </c>
    </row>
    <row r="2633" spans="1:33" x14ac:dyDescent="0.3">
      <c r="A2633" s="36"/>
      <c r="B2633" s="36"/>
      <c r="C2633">
        <f t="shared" ca="1" si="241"/>
        <v>5</v>
      </c>
      <c r="D2633" t="str">
        <f t="shared" si="246"/>
        <v/>
      </c>
      <c r="E2633" t="str">
        <f t="shared" ca="1" si="242"/>
        <v>0005</v>
      </c>
      <c r="F2633" t="str">
        <f t="shared" si="246"/>
        <v/>
      </c>
      <c r="H2633" t="str">
        <f>+IF($F2633="","",VLOOKUP($G2633,Educacion[],H$7,0))</f>
        <v/>
      </c>
      <c r="I2633" t="str">
        <f>+IF($F2633="","",VLOOKUP($G2633,Educacion[],I$7,0))</f>
        <v/>
      </c>
      <c r="J2633" t="str">
        <f>+IF($F2633="","",VLOOKUP($G2633,Educacion[],J$7,0))</f>
        <v/>
      </c>
      <c r="K2633" t="str">
        <f>+IF($F2633="","",VLOOKUP($G2633,Educacion[],K$7,0))</f>
        <v/>
      </c>
      <c r="L2633" t="str">
        <f>+IF($F2633="","",VLOOKUP($G2633,Educacion[],L$7,0))</f>
        <v/>
      </c>
      <c r="M2633" t="str">
        <f>+IF($F2633="","",VLOOKUP($G2633,Educacion[],M$7,0))</f>
        <v/>
      </c>
      <c r="N2633" t="str">
        <f>+IF($F2633="","",VLOOKUP($G2633,Educacion[],N$7,0))</f>
        <v/>
      </c>
      <c r="O2633" t="str">
        <f>+IF($F2633="","",VLOOKUP($G2633,Educacion[],O$7,0))</f>
        <v/>
      </c>
      <c r="P2633" t="str">
        <f>+IF($F2633="","",VLOOKUP($G2633,Educacion[],P$7,0))</f>
        <v/>
      </c>
      <c r="Q2633" t="str">
        <f>+IF($F2633="","",VLOOKUP($G2633,Educacion[],Q$7,0))</f>
        <v/>
      </c>
      <c r="R2633" t="str">
        <f>+IF($F2633="","",VLOOKUP($G2633,Educacion[],R$7,0))</f>
        <v/>
      </c>
      <c r="S2633" t="str">
        <f>+IF($F2633="","",VLOOKUP($G2633,Educacion[],S$7,0))</f>
        <v/>
      </c>
      <c r="T2633" t="str">
        <f>+IF($F2633="","",VLOOKUP($G2633,Educacion[],T$7,0))</f>
        <v/>
      </c>
      <c r="U2633" t="str">
        <f>+IF($F2633="","",VLOOKUP($G2633,Educacion[],U$7,0))</f>
        <v/>
      </c>
      <c r="V2633" t="str">
        <f>+IF($F2633="","",VLOOKUP($G2633,Educacion[],V$7,0))</f>
        <v/>
      </c>
      <c r="W2633" t="str">
        <f>+IF($F2633="","",VLOOKUP($G2633,Educacion[],W$7,0))</f>
        <v/>
      </c>
      <c r="X2633" t="str">
        <f>+IF($F2633="","",VLOOKUP($G2633,Educacion[],X$7,0))</f>
        <v/>
      </c>
      <c r="Y2633" t="str">
        <f>+IF($F2633="","",VLOOKUP($G2633,Educacion[],Y$7,0))</f>
        <v/>
      </c>
      <c r="Z2633" t="str">
        <f>+IF($F2633="","",VLOOKUP($G2633,Educacion[],Z$7,0))</f>
        <v/>
      </c>
      <c r="AA2633" t="str">
        <f>+IF($F2633="","",VLOOKUP($G2633,Educacion[],AA$7,0))</f>
        <v/>
      </c>
      <c r="AB2633" t="str">
        <f>+IF($F2633="","",VLOOKUP($G2633,Educacion[],AB$7,0))</f>
        <v/>
      </c>
      <c r="AC2633" t="str">
        <f>+IF($F2633="","",VLOOKUP($G2633,Educacion[],AC$7,0))</f>
        <v/>
      </c>
      <c r="AD2633" t="str">
        <f>+IF($F2633="","",VLOOKUP($G2633,Educacion[],AD$7,0))</f>
        <v/>
      </c>
      <c r="AE2633" t="str">
        <f>+IF($F2633="","",VLOOKUP($G2633,Educacion[],AE$7,0))</f>
        <v/>
      </c>
      <c r="AF2633" t="str">
        <f>+IF($F2633="","",VLOOKUP($G2633,Educacion[],AF$7,0))</f>
        <v/>
      </c>
      <c r="AG2633" t="str">
        <f>+IF($F2633="","",VLOOKUP($G2633,Educacion[],AG$7,0))</f>
        <v/>
      </c>
    </row>
    <row r="2634" spans="1:33" x14ac:dyDescent="0.3">
      <c r="A2634" s="36"/>
      <c r="B2634" s="36"/>
      <c r="C2634">
        <f t="shared" ref="C2634:C2697" ca="1" si="247">+INT(RAND()*$B$4)</f>
        <v>476</v>
      </c>
      <c r="D2634" t="str">
        <f t="shared" si="246"/>
        <v/>
      </c>
      <c r="E2634" t="str">
        <f t="shared" ca="1" si="242"/>
        <v>0501</v>
      </c>
      <c r="F2634" t="str">
        <f t="shared" si="246"/>
        <v/>
      </c>
      <c r="H2634" t="str">
        <f>+IF($F2634="","",VLOOKUP($G2634,Educacion[],H$7,0))</f>
        <v/>
      </c>
      <c r="I2634" t="str">
        <f>+IF($F2634="","",VLOOKUP($G2634,Educacion[],I$7,0))</f>
        <v/>
      </c>
      <c r="J2634" t="str">
        <f>+IF($F2634="","",VLOOKUP($G2634,Educacion[],J$7,0))</f>
        <v/>
      </c>
      <c r="K2634" t="str">
        <f>+IF($F2634="","",VLOOKUP($G2634,Educacion[],K$7,0))</f>
        <v/>
      </c>
      <c r="L2634" t="str">
        <f>+IF($F2634="","",VLOOKUP($G2634,Educacion[],L$7,0))</f>
        <v/>
      </c>
      <c r="M2634" t="str">
        <f>+IF($F2634="","",VLOOKUP($G2634,Educacion[],M$7,0))</f>
        <v/>
      </c>
      <c r="N2634" t="str">
        <f>+IF($F2634="","",VLOOKUP($G2634,Educacion[],N$7,0))</f>
        <v/>
      </c>
      <c r="O2634" t="str">
        <f>+IF($F2634="","",VLOOKUP($G2634,Educacion[],O$7,0))</f>
        <v/>
      </c>
      <c r="P2634" t="str">
        <f>+IF($F2634="","",VLOOKUP($G2634,Educacion[],P$7,0))</f>
        <v/>
      </c>
      <c r="Q2634" t="str">
        <f>+IF($F2634="","",VLOOKUP($G2634,Educacion[],Q$7,0))</f>
        <v/>
      </c>
      <c r="R2634" t="str">
        <f>+IF($F2634="","",VLOOKUP($G2634,Educacion[],R$7,0))</f>
        <v/>
      </c>
      <c r="S2634" t="str">
        <f>+IF($F2634="","",VLOOKUP($G2634,Educacion[],S$7,0))</f>
        <v/>
      </c>
      <c r="T2634" t="str">
        <f>+IF($F2634="","",VLOOKUP($G2634,Educacion[],T$7,0))</f>
        <v/>
      </c>
      <c r="U2634" t="str">
        <f>+IF($F2634="","",VLOOKUP($G2634,Educacion[],U$7,0))</f>
        <v/>
      </c>
      <c r="V2634" t="str">
        <f>+IF($F2634="","",VLOOKUP($G2634,Educacion[],V$7,0))</f>
        <v/>
      </c>
      <c r="W2634" t="str">
        <f>+IF($F2634="","",VLOOKUP($G2634,Educacion[],W$7,0))</f>
        <v/>
      </c>
      <c r="X2634" t="str">
        <f>+IF($F2634="","",VLOOKUP($G2634,Educacion[],X$7,0))</f>
        <v/>
      </c>
      <c r="Y2634" t="str">
        <f>+IF($F2634="","",VLOOKUP($G2634,Educacion[],Y$7,0))</f>
        <v/>
      </c>
      <c r="Z2634" t="str">
        <f>+IF($F2634="","",VLOOKUP($G2634,Educacion[],Z$7,0))</f>
        <v/>
      </c>
      <c r="AA2634" t="str">
        <f>+IF($F2634="","",VLOOKUP($G2634,Educacion[],AA$7,0))</f>
        <v/>
      </c>
      <c r="AB2634" t="str">
        <f>+IF($F2634="","",VLOOKUP($G2634,Educacion[],AB$7,0))</f>
        <v/>
      </c>
      <c r="AC2634" t="str">
        <f>+IF($F2634="","",VLOOKUP($G2634,Educacion[],AC$7,0))</f>
        <v/>
      </c>
      <c r="AD2634" t="str">
        <f>+IF($F2634="","",VLOOKUP($G2634,Educacion[],AD$7,0))</f>
        <v/>
      </c>
      <c r="AE2634" t="str">
        <f>+IF($F2634="","",VLOOKUP($G2634,Educacion[],AE$7,0))</f>
        <v/>
      </c>
      <c r="AF2634" t="str">
        <f>+IF($F2634="","",VLOOKUP($G2634,Educacion[],AF$7,0))</f>
        <v/>
      </c>
      <c r="AG2634" t="str">
        <f>+IF($F2634="","",VLOOKUP($G2634,Educacion[],AG$7,0))</f>
        <v/>
      </c>
    </row>
    <row r="2635" spans="1:33" x14ac:dyDescent="0.3">
      <c r="A2635" s="36"/>
      <c r="B2635" s="36"/>
      <c r="C2635">
        <f t="shared" ca="1" si="247"/>
        <v>439</v>
      </c>
      <c r="D2635" t="str">
        <f t="shared" si="246"/>
        <v/>
      </c>
      <c r="E2635" t="str">
        <f t="shared" ref="E2635:E2698" ca="1" si="248">+IFERROR(VLOOKUP(C2635,$A$10:$B$2953,2,0),"")</f>
        <v/>
      </c>
      <c r="F2635" t="str">
        <f t="shared" si="246"/>
        <v/>
      </c>
      <c r="H2635" t="str">
        <f>+IF($F2635="","",VLOOKUP($G2635,Educacion[],H$7,0))</f>
        <v/>
      </c>
      <c r="I2635" t="str">
        <f>+IF($F2635="","",VLOOKUP($G2635,Educacion[],I$7,0))</f>
        <v/>
      </c>
      <c r="J2635" t="str">
        <f>+IF($F2635="","",VLOOKUP($G2635,Educacion[],J$7,0))</f>
        <v/>
      </c>
      <c r="K2635" t="str">
        <f>+IF($F2635="","",VLOOKUP($G2635,Educacion[],K$7,0))</f>
        <v/>
      </c>
      <c r="L2635" t="str">
        <f>+IF($F2635="","",VLOOKUP($G2635,Educacion[],L$7,0))</f>
        <v/>
      </c>
      <c r="M2635" t="str">
        <f>+IF($F2635="","",VLOOKUP($G2635,Educacion[],M$7,0))</f>
        <v/>
      </c>
      <c r="N2635" t="str">
        <f>+IF($F2635="","",VLOOKUP($G2635,Educacion[],N$7,0))</f>
        <v/>
      </c>
      <c r="O2635" t="str">
        <f>+IF($F2635="","",VLOOKUP($G2635,Educacion[],O$7,0))</f>
        <v/>
      </c>
      <c r="P2635" t="str">
        <f>+IF($F2635="","",VLOOKUP($G2635,Educacion[],P$7,0))</f>
        <v/>
      </c>
      <c r="Q2635" t="str">
        <f>+IF($F2635="","",VLOOKUP($G2635,Educacion[],Q$7,0))</f>
        <v/>
      </c>
      <c r="R2635" t="str">
        <f>+IF($F2635="","",VLOOKUP($G2635,Educacion[],R$7,0))</f>
        <v/>
      </c>
      <c r="S2635" t="str">
        <f>+IF($F2635="","",VLOOKUP($G2635,Educacion[],S$7,0))</f>
        <v/>
      </c>
      <c r="T2635" t="str">
        <f>+IF($F2635="","",VLOOKUP($G2635,Educacion[],T$7,0))</f>
        <v/>
      </c>
      <c r="U2635" t="str">
        <f>+IF($F2635="","",VLOOKUP($G2635,Educacion[],U$7,0))</f>
        <v/>
      </c>
      <c r="V2635" t="str">
        <f>+IF($F2635="","",VLOOKUP($G2635,Educacion[],V$7,0))</f>
        <v/>
      </c>
      <c r="W2635" t="str">
        <f>+IF($F2635="","",VLOOKUP($G2635,Educacion[],W$7,0))</f>
        <v/>
      </c>
      <c r="X2635" t="str">
        <f>+IF($F2635="","",VLOOKUP($G2635,Educacion[],X$7,0))</f>
        <v/>
      </c>
      <c r="Y2635" t="str">
        <f>+IF($F2635="","",VLOOKUP($G2635,Educacion[],Y$7,0))</f>
        <v/>
      </c>
      <c r="Z2635" t="str">
        <f>+IF($F2635="","",VLOOKUP($G2635,Educacion[],Z$7,0))</f>
        <v/>
      </c>
      <c r="AA2635" t="str">
        <f>+IF($F2635="","",VLOOKUP($G2635,Educacion[],AA$7,0))</f>
        <v/>
      </c>
      <c r="AB2635" t="str">
        <f>+IF($F2635="","",VLOOKUP($G2635,Educacion[],AB$7,0))</f>
        <v/>
      </c>
      <c r="AC2635" t="str">
        <f>+IF($F2635="","",VLOOKUP($G2635,Educacion[],AC$7,0))</f>
        <v/>
      </c>
      <c r="AD2635" t="str">
        <f>+IF($F2635="","",VLOOKUP($G2635,Educacion[],AD$7,0))</f>
        <v/>
      </c>
      <c r="AE2635" t="str">
        <f>+IF($F2635="","",VLOOKUP($G2635,Educacion[],AE$7,0))</f>
        <v/>
      </c>
      <c r="AF2635" t="str">
        <f>+IF($F2635="","",VLOOKUP($G2635,Educacion[],AF$7,0))</f>
        <v/>
      </c>
      <c r="AG2635" t="str">
        <f>+IF($F2635="","",VLOOKUP($G2635,Educacion[],AG$7,0))</f>
        <v/>
      </c>
    </row>
    <row r="2636" spans="1:33" x14ac:dyDescent="0.3">
      <c r="A2636" s="36"/>
      <c r="B2636" s="36"/>
      <c r="C2636">
        <f t="shared" ca="1" si="247"/>
        <v>148</v>
      </c>
      <c r="D2636" t="str">
        <f t="shared" ref="D2636:F2651" si="249">+IF(OR(D2635=$B$6,D2635=""),"",D2635+1)</f>
        <v/>
      </c>
      <c r="E2636" t="str">
        <f t="shared" ca="1" si="248"/>
        <v>0140</v>
      </c>
      <c r="F2636" t="str">
        <f t="shared" si="249"/>
        <v/>
      </c>
      <c r="H2636" t="str">
        <f>+IF($F2636="","",VLOOKUP($G2636,Educacion[],H$7,0))</f>
        <v/>
      </c>
      <c r="I2636" t="str">
        <f>+IF($F2636="","",VLOOKUP($G2636,Educacion[],I$7,0))</f>
        <v/>
      </c>
      <c r="J2636" t="str">
        <f>+IF($F2636="","",VLOOKUP($G2636,Educacion[],J$7,0))</f>
        <v/>
      </c>
      <c r="K2636" t="str">
        <f>+IF($F2636="","",VLOOKUP($G2636,Educacion[],K$7,0))</f>
        <v/>
      </c>
      <c r="L2636" t="str">
        <f>+IF($F2636="","",VLOOKUP($G2636,Educacion[],L$7,0))</f>
        <v/>
      </c>
      <c r="M2636" t="str">
        <f>+IF($F2636="","",VLOOKUP($G2636,Educacion[],M$7,0))</f>
        <v/>
      </c>
      <c r="N2636" t="str">
        <f>+IF($F2636="","",VLOOKUP($G2636,Educacion[],N$7,0))</f>
        <v/>
      </c>
      <c r="O2636" t="str">
        <f>+IF($F2636="","",VLOOKUP($G2636,Educacion[],O$7,0))</f>
        <v/>
      </c>
      <c r="P2636" t="str">
        <f>+IF($F2636="","",VLOOKUP($G2636,Educacion[],P$7,0))</f>
        <v/>
      </c>
      <c r="Q2636" t="str">
        <f>+IF($F2636="","",VLOOKUP($G2636,Educacion[],Q$7,0))</f>
        <v/>
      </c>
      <c r="R2636" t="str">
        <f>+IF($F2636="","",VLOOKUP($G2636,Educacion[],R$7,0))</f>
        <v/>
      </c>
      <c r="S2636" t="str">
        <f>+IF($F2636="","",VLOOKUP($G2636,Educacion[],S$7,0))</f>
        <v/>
      </c>
      <c r="T2636" t="str">
        <f>+IF($F2636="","",VLOOKUP($G2636,Educacion[],T$7,0))</f>
        <v/>
      </c>
      <c r="U2636" t="str">
        <f>+IF($F2636="","",VLOOKUP($G2636,Educacion[],U$7,0))</f>
        <v/>
      </c>
      <c r="V2636" t="str">
        <f>+IF($F2636="","",VLOOKUP($G2636,Educacion[],V$7,0))</f>
        <v/>
      </c>
      <c r="W2636" t="str">
        <f>+IF($F2636="","",VLOOKUP($G2636,Educacion[],W$7,0))</f>
        <v/>
      </c>
      <c r="X2636" t="str">
        <f>+IF($F2636="","",VLOOKUP($G2636,Educacion[],X$7,0))</f>
        <v/>
      </c>
      <c r="Y2636" t="str">
        <f>+IF($F2636="","",VLOOKUP($G2636,Educacion[],Y$7,0))</f>
        <v/>
      </c>
      <c r="Z2636" t="str">
        <f>+IF($F2636="","",VLOOKUP($G2636,Educacion[],Z$7,0))</f>
        <v/>
      </c>
      <c r="AA2636" t="str">
        <f>+IF($F2636="","",VLOOKUP($G2636,Educacion[],AA$7,0))</f>
        <v/>
      </c>
      <c r="AB2636" t="str">
        <f>+IF($F2636="","",VLOOKUP($G2636,Educacion[],AB$7,0))</f>
        <v/>
      </c>
      <c r="AC2636" t="str">
        <f>+IF($F2636="","",VLOOKUP($G2636,Educacion[],AC$7,0))</f>
        <v/>
      </c>
      <c r="AD2636" t="str">
        <f>+IF($F2636="","",VLOOKUP($G2636,Educacion[],AD$7,0))</f>
        <v/>
      </c>
      <c r="AE2636" t="str">
        <f>+IF($F2636="","",VLOOKUP($G2636,Educacion[],AE$7,0))</f>
        <v/>
      </c>
      <c r="AF2636" t="str">
        <f>+IF($F2636="","",VLOOKUP($G2636,Educacion[],AF$7,0))</f>
        <v/>
      </c>
      <c r="AG2636" t="str">
        <f>+IF($F2636="","",VLOOKUP($G2636,Educacion[],AG$7,0))</f>
        <v/>
      </c>
    </row>
    <row r="2637" spans="1:33" x14ac:dyDescent="0.3">
      <c r="A2637" s="36"/>
      <c r="B2637" s="36"/>
      <c r="C2637">
        <f t="shared" ca="1" si="247"/>
        <v>268</v>
      </c>
      <c r="D2637" t="str">
        <f t="shared" si="249"/>
        <v/>
      </c>
      <c r="E2637" t="str">
        <f t="shared" ca="1" si="248"/>
        <v>0268</v>
      </c>
      <c r="F2637" t="str">
        <f t="shared" si="249"/>
        <v/>
      </c>
      <c r="H2637" t="str">
        <f>+IF($F2637="","",VLOOKUP($G2637,Educacion[],H$7,0))</f>
        <v/>
      </c>
      <c r="I2637" t="str">
        <f>+IF($F2637="","",VLOOKUP($G2637,Educacion[],I$7,0))</f>
        <v/>
      </c>
      <c r="J2637" t="str">
        <f>+IF($F2637="","",VLOOKUP($G2637,Educacion[],J$7,0))</f>
        <v/>
      </c>
      <c r="K2637" t="str">
        <f>+IF($F2637="","",VLOOKUP($G2637,Educacion[],K$7,0))</f>
        <v/>
      </c>
      <c r="L2637" t="str">
        <f>+IF($F2637="","",VLOOKUP($G2637,Educacion[],L$7,0))</f>
        <v/>
      </c>
      <c r="M2637" t="str">
        <f>+IF($F2637="","",VLOOKUP($G2637,Educacion[],M$7,0))</f>
        <v/>
      </c>
      <c r="N2637" t="str">
        <f>+IF($F2637="","",VLOOKUP($G2637,Educacion[],N$7,0))</f>
        <v/>
      </c>
      <c r="O2637" t="str">
        <f>+IF($F2637="","",VLOOKUP($G2637,Educacion[],O$7,0))</f>
        <v/>
      </c>
      <c r="P2637" t="str">
        <f>+IF($F2637="","",VLOOKUP($G2637,Educacion[],P$7,0))</f>
        <v/>
      </c>
      <c r="Q2637" t="str">
        <f>+IF($F2637="","",VLOOKUP($G2637,Educacion[],Q$7,0))</f>
        <v/>
      </c>
      <c r="R2637" t="str">
        <f>+IF($F2637="","",VLOOKUP($G2637,Educacion[],R$7,0))</f>
        <v/>
      </c>
      <c r="S2637" t="str">
        <f>+IF($F2637="","",VLOOKUP($G2637,Educacion[],S$7,0))</f>
        <v/>
      </c>
      <c r="T2637" t="str">
        <f>+IF($F2637="","",VLOOKUP($G2637,Educacion[],T$7,0))</f>
        <v/>
      </c>
      <c r="U2637" t="str">
        <f>+IF($F2637="","",VLOOKUP($G2637,Educacion[],U$7,0))</f>
        <v/>
      </c>
      <c r="V2637" t="str">
        <f>+IF($F2637="","",VLOOKUP($G2637,Educacion[],V$7,0))</f>
        <v/>
      </c>
      <c r="W2637" t="str">
        <f>+IF($F2637="","",VLOOKUP($G2637,Educacion[],W$7,0))</f>
        <v/>
      </c>
      <c r="X2637" t="str">
        <f>+IF($F2637="","",VLOOKUP($G2637,Educacion[],X$7,0))</f>
        <v/>
      </c>
      <c r="Y2637" t="str">
        <f>+IF($F2637="","",VLOOKUP($G2637,Educacion[],Y$7,0))</f>
        <v/>
      </c>
      <c r="Z2637" t="str">
        <f>+IF($F2637="","",VLOOKUP($G2637,Educacion[],Z$7,0))</f>
        <v/>
      </c>
      <c r="AA2637" t="str">
        <f>+IF($F2637="","",VLOOKUP($G2637,Educacion[],AA$7,0))</f>
        <v/>
      </c>
      <c r="AB2637" t="str">
        <f>+IF($F2637="","",VLOOKUP($G2637,Educacion[],AB$7,0))</f>
        <v/>
      </c>
      <c r="AC2637" t="str">
        <f>+IF($F2637="","",VLOOKUP($G2637,Educacion[],AC$7,0))</f>
        <v/>
      </c>
      <c r="AD2637" t="str">
        <f>+IF($F2637="","",VLOOKUP($G2637,Educacion[],AD$7,0))</f>
        <v/>
      </c>
      <c r="AE2637" t="str">
        <f>+IF($F2637="","",VLOOKUP($G2637,Educacion[],AE$7,0))</f>
        <v/>
      </c>
      <c r="AF2637" t="str">
        <f>+IF($F2637="","",VLOOKUP($G2637,Educacion[],AF$7,0))</f>
        <v/>
      </c>
      <c r="AG2637" t="str">
        <f>+IF($F2637="","",VLOOKUP($G2637,Educacion[],AG$7,0))</f>
        <v/>
      </c>
    </row>
    <row r="2638" spans="1:33" x14ac:dyDescent="0.3">
      <c r="A2638" s="36"/>
      <c r="B2638" s="36"/>
      <c r="C2638">
        <f t="shared" ca="1" si="247"/>
        <v>332</v>
      </c>
      <c r="D2638" t="str">
        <f t="shared" si="249"/>
        <v/>
      </c>
      <c r="E2638" t="str">
        <f t="shared" ca="1" si="248"/>
        <v>0354</v>
      </c>
      <c r="F2638" t="str">
        <f t="shared" si="249"/>
        <v/>
      </c>
      <c r="H2638" t="str">
        <f>+IF($F2638="","",VLOOKUP($G2638,Educacion[],H$7,0))</f>
        <v/>
      </c>
      <c r="I2638" t="str">
        <f>+IF($F2638="","",VLOOKUP($G2638,Educacion[],I$7,0))</f>
        <v/>
      </c>
      <c r="J2638" t="str">
        <f>+IF($F2638="","",VLOOKUP($G2638,Educacion[],J$7,0))</f>
        <v/>
      </c>
      <c r="K2638" t="str">
        <f>+IF($F2638="","",VLOOKUP($G2638,Educacion[],K$7,0))</f>
        <v/>
      </c>
      <c r="L2638" t="str">
        <f>+IF($F2638="","",VLOOKUP($G2638,Educacion[],L$7,0))</f>
        <v/>
      </c>
      <c r="M2638" t="str">
        <f>+IF($F2638="","",VLOOKUP($G2638,Educacion[],M$7,0))</f>
        <v/>
      </c>
      <c r="N2638" t="str">
        <f>+IF($F2638="","",VLOOKUP($G2638,Educacion[],N$7,0))</f>
        <v/>
      </c>
      <c r="O2638" t="str">
        <f>+IF($F2638="","",VLOOKUP($G2638,Educacion[],O$7,0))</f>
        <v/>
      </c>
      <c r="P2638" t="str">
        <f>+IF($F2638="","",VLOOKUP($G2638,Educacion[],P$7,0))</f>
        <v/>
      </c>
      <c r="Q2638" t="str">
        <f>+IF($F2638="","",VLOOKUP($G2638,Educacion[],Q$7,0))</f>
        <v/>
      </c>
      <c r="R2638" t="str">
        <f>+IF($F2638="","",VLOOKUP($G2638,Educacion[],R$7,0))</f>
        <v/>
      </c>
      <c r="S2638" t="str">
        <f>+IF($F2638="","",VLOOKUP($G2638,Educacion[],S$7,0))</f>
        <v/>
      </c>
      <c r="T2638" t="str">
        <f>+IF($F2638="","",VLOOKUP($G2638,Educacion[],T$7,0))</f>
        <v/>
      </c>
      <c r="U2638" t="str">
        <f>+IF($F2638="","",VLOOKUP($G2638,Educacion[],U$7,0))</f>
        <v/>
      </c>
      <c r="V2638" t="str">
        <f>+IF($F2638="","",VLOOKUP($G2638,Educacion[],V$7,0))</f>
        <v/>
      </c>
      <c r="W2638" t="str">
        <f>+IF($F2638="","",VLOOKUP($G2638,Educacion[],W$7,0))</f>
        <v/>
      </c>
      <c r="X2638" t="str">
        <f>+IF($F2638="","",VLOOKUP($G2638,Educacion[],X$7,0))</f>
        <v/>
      </c>
      <c r="Y2638" t="str">
        <f>+IF($F2638="","",VLOOKUP($G2638,Educacion[],Y$7,0))</f>
        <v/>
      </c>
      <c r="Z2638" t="str">
        <f>+IF($F2638="","",VLOOKUP($G2638,Educacion[],Z$7,0))</f>
        <v/>
      </c>
      <c r="AA2638" t="str">
        <f>+IF($F2638="","",VLOOKUP($G2638,Educacion[],AA$7,0))</f>
        <v/>
      </c>
      <c r="AB2638" t="str">
        <f>+IF($F2638="","",VLOOKUP($G2638,Educacion[],AB$7,0))</f>
        <v/>
      </c>
      <c r="AC2638" t="str">
        <f>+IF($F2638="","",VLOOKUP($G2638,Educacion[],AC$7,0))</f>
        <v/>
      </c>
      <c r="AD2638" t="str">
        <f>+IF($F2638="","",VLOOKUP($G2638,Educacion[],AD$7,0))</f>
        <v/>
      </c>
      <c r="AE2638" t="str">
        <f>+IF($F2638="","",VLOOKUP($G2638,Educacion[],AE$7,0))</f>
        <v/>
      </c>
      <c r="AF2638" t="str">
        <f>+IF($F2638="","",VLOOKUP($G2638,Educacion[],AF$7,0))</f>
        <v/>
      </c>
      <c r="AG2638" t="str">
        <f>+IF($F2638="","",VLOOKUP($G2638,Educacion[],AG$7,0))</f>
        <v/>
      </c>
    </row>
    <row r="2639" spans="1:33" x14ac:dyDescent="0.3">
      <c r="A2639" s="36"/>
      <c r="B2639" s="36"/>
      <c r="C2639">
        <f t="shared" ca="1" si="247"/>
        <v>191</v>
      </c>
      <c r="D2639" t="str">
        <f t="shared" si="249"/>
        <v/>
      </c>
      <c r="E2639" t="str">
        <f t="shared" ca="1" si="248"/>
        <v>0186</v>
      </c>
      <c r="F2639" t="str">
        <f t="shared" si="249"/>
        <v/>
      </c>
      <c r="H2639" t="str">
        <f>+IF($F2639="","",VLOOKUP($G2639,Educacion[],H$7,0))</f>
        <v/>
      </c>
      <c r="I2639" t="str">
        <f>+IF($F2639="","",VLOOKUP($G2639,Educacion[],I$7,0))</f>
        <v/>
      </c>
      <c r="J2639" t="str">
        <f>+IF($F2639="","",VLOOKUP($G2639,Educacion[],J$7,0))</f>
        <v/>
      </c>
      <c r="K2639" t="str">
        <f>+IF($F2639="","",VLOOKUP($G2639,Educacion[],K$7,0))</f>
        <v/>
      </c>
      <c r="L2639" t="str">
        <f>+IF($F2639="","",VLOOKUP($G2639,Educacion[],L$7,0))</f>
        <v/>
      </c>
      <c r="M2639" t="str">
        <f>+IF($F2639="","",VLOOKUP($G2639,Educacion[],M$7,0))</f>
        <v/>
      </c>
      <c r="N2639" t="str">
        <f>+IF($F2639="","",VLOOKUP($G2639,Educacion[],N$7,0))</f>
        <v/>
      </c>
      <c r="O2639" t="str">
        <f>+IF($F2639="","",VLOOKUP($G2639,Educacion[],O$7,0))</f>
        <v/>
      </c>
      <c r="P2639" t="str">
        <f>+IF($F2639="","",VLOOKUP($G2639,Educacion[],P$7,0))</f>
        <v/>
      </c>
      <c r="Q2639" t="str">
        <f>+IF($F2639="","",VLOOKUP($G2639,Educacion[],Q$7,0))</f>
        <v/>
      </c>
      <c r="R2639" t="str">
        <f>+IF($F2639="","",VLOOKUP($G2639,Educacion[],R$7,0))</f>
        <v/>
      </c>
      <c r="S2639" t="str">
        <f>+IF($F2639="","",VLOOKUP($G2639,Educacion[],S$7,0))</f>
        <v/>
      </c>
      <c r="T2639" t="str">
        <f>+IF($F2639="","",VLOOKUP($G2639,Educacion[],T$7,0))</f>
        <v/>
      </c>
      <c r="U2639" t="str">
        <f>+IF($F2639="","",VLOOKUP($G2639,Educacion[],U$7,0))</f>
        <v/>
      </c>
      <c r="V2639" t="str">
        <f>+IF($F2639="","",VLOOKUP($G2639,Educacion[],V$7,0))</f>
        <v/>
      </c>
      <c r="W2639" t="str">
        <f>+IF($F2639="","",VLOOKUP($G2639,Educacion[],W$7,0))</f>
        <v/>
      </c>
      <c r="X2639" t="str">
        <f>+IF($F2639="","",VLOOKUP($G2639,Educacion[],X$7,0))</f>
        <v/>
      </c>
      <c r="Y2639" t="str">
        <f>+IF($F2639="","",VLOOKUP($G2639,Educacion[],Y$7,0))</f>
        <v/>
      </c>
      <c r="Z2639" t="str">
        <f>+IF($F2639="","",VLOOKUP($G2639,Educacion[],Z$7,0))</f>
        <v/>
      </c>
      <c r="AA2639" t="str">
        <f>+IF($F2639="","",VLOOKUP($G2639,Educacion[],AA$7,0))</f>
        <v/>
      </c>
      <c r="AB2639" t="str">
        <f>+IF($F2639="","",VLOOKUP($G2639,Educacion[],AB$7,0))</f>
        <v/>
      </c>
      <c r="AC2639" t="str">
        <f>+IF($F2639="","",VLOOKUP($G2639,Educacion[],AC$7,0))</f>
        <v/>
      </c>
      <c r="AD2639" t="str">
        <f>+IF($F2639="","",VLOOKUP($G2639,Educacion[],AD$7,0))</f>
        <v/>
      </c>
      <c r="AE2639" t="str">
        <f>+IF($F2639="","",VLOOKUP($G2639,Educacion[],AE$7,0))</f>
        <v/>
      </c>
      <c r="AF2639" t="str">
        <f>+IF($F2639="","",VLOOKUP($G2639,Educacion[],AF$7,0))</f>
        <v/>
      </c>
      <c r="AG2639" t="str">
        <f>+IF($F2639="","",VLOOKUP($G2639,Educacion[],AG$7,0))</f>
        <v/>
      </c>
    </row>
    <row r="2640" spans="1:33" x14ac:dyDescent="0.3">
      <c r="A2640" s="36"/>
      <c r="B2640" s="36"/>
      <c r="C2640">
        <f t="shared" ca="1" si="247"/>
        <v>182</v>
      </c>
      <c r="D2640" t="str">
        <f t="shared" si="249"/>
        <v/>
      </c>
      <c r="E2640" t="str">
        <f t="shared" ca="1" si="248"/>
        <v>0176</v>
      </c>
      <c r="F2640" t="str">
        <f t="shared" si="249"/>
        <v/>
      </c>
      <c r="H2640" t="str">
        <f>+IF($F2640="","",VLOOKUP($G2640,Educacion[],H$7,0))</f>
        <v/>
      </c>
      <c r="I2640" t="str">
        <f>+IF($F2640="","",VLOOKUP($G2640,Educacion[],I$7,0))</f>
        <v/>
      </c>
      <c r="J2640" t="str">
        <f>+IF($F2640="","",VLOOKUP($G2640,Educacion[],J$7,0))</f>
        <v/>
      </c>
      <c r="K2640" t="str">
        <f>+IF($F2640="","",VLOOKUP($G2640,Educacion[],K$7,0))</f>
        <v/>
      </c>
      <c r="L2640" t="str">
        <f>+IF($F2640="","",VLOOKUP($G2640,Educacion[],L$7,0))</f>
        <v/>
      </c>
      <c r="M2640" t="str">
        <f>+IF($F2640="","",VLOOKUP($G2640,Educacion[],M$7,0))</f>
        <v/>
      </c>
      <c r="N2640" t="str">
        <f>+IF($F2640="","",VLOOKUP($G2640,Educacion[],N$7,0))</f>
        <v/>
      </c>
      <c r="O2640" t="str">
        <f>+IF($F2640="","",VLOOKUP($G2640,Educacion[],O$7,0))</f>
        <v/>
      </c>
      <c r="P2640" t="str">
        <f>+IF($F2640="","",VLOOKUP($G2640,Educacion[],P$7,0))</f>
        <v/>
      </c>
      <c r="Q2640" t="str">
        <f>+IF($F2640="","",VLOOKUP($G2640,Educacion[],Q$7,0))</f>
        <v/>
      </c>
      <c r="R2640" t="str">
        <f>+IF($F2640="","",VLOOKUP($G2640,Educacion[],R$7,0))</f>
        <v/>
      </c>
      <c r="S2640" t="str">
        <f>+IF($F2640="","",VLOOKUP($G2640,Educacion[],S$7,0))</f>
        <v/>
      </c>
      <c r="T2640" t="str">
        <f>+IF($F2640="","",VLOOKUP($G2640,Educacion[],T$7,0))</f>
        <v/>
      </c>
      <c r="U2640" t="str">
        <f>+IF($F2640="","",VLOOKUP($G2640,Educacion[],U$7,0))</f>
        <v/>
      </c>
      <c r="V2640" t="str">
        <f>+IF($F2640="","",VLOOKUP($G2640,Educacion[],V$7,0))</f>
        <v/>
      </c>
      <c r="W2640" t="str">
        <f>+IF($F2640="","",VLOOKUP($G2640,Educacion[],W$7,0))</f>
        <v/>
      </c>
      <c r="X2640" t="str">
        <f>+IF($F2640="","",VLOOKUP($G2640,Educacion[],X$7,0))</f>
        <v/>
      </c>
      <c r="Y2640" t="str">
        <f>+IF($F2640="","",VLOOKUP($G2640,Educacion[],Y$7,0))</f>
        <v/>
      </c>
      <c r="Z2640" t="str">
        <f>+IF($F2640="","",VLOOKUP($G2640,Educacion[],Z$7,0))</f>
        <v/>
      </c>
      <c r="AA2640" t="str">
        <f>+IF($F2640="","",VLOOKUP($G2640,Educacion[],AA$7,0))</f>
        <v/>
      </c>
      <c r="AB2640" t="str">
        <f>+IF($F2640="","",VLOOKUP($G2640,Educacion[],AB$7,0))</f>
        <v/>
      </c>
      <c r="AC2640" t="str">
        <f>+IF($F2640="","",VLOOKUP($G2640,Educacion[],AC$7,0))</f>
        <v/>
      </c>
      <c r="AD2640" t="str">
        <f>+IF($F2640="","",VLOOKUP($G2640,Educacion[],AD$7,0))</f>
        <v/>
      </c>
      <c r="AE2640" t="str">
        <f>+IF($F2640="","",VLOOKUP($G2640,Educacion[],AE$7,0))</f>
        <v/>
      </c>
      <c r="AF2640" t="str">
        <f>+IF($F2640="","",VLOOKUP($G2640,Educacion[],AF$7,0))</f>
        <v/>
      </c>
      <c r="AG2640" t="str">
        <f>+IF($F2640="","",VLOOKUP($G2640,Educacion[],AG$7,0))</f>
        <v/>
      </c>
    </row>
    <row r="2641" spans="1:33" x14ac:dyDescent="0.3">
      <c r="A2641" s="36"/>
      <c r="B2641" s="36"/>
      <c r="C2641">
        <f t="shared" ca="1" si="247"/>
        <v>409</v>
      </c>
      <c r="D2641" t="str">
        <f t="shared" si="249"/>
        <v/>
      </c>
      <c r="E2641" t="str">
        <f t="shared" ca="1" si="248"/>
        <v>0448</v>
      </c>
      <c r="F2641" t="str">
        <f t="shared" si="249"/>
        <v/>
      </c>
      <c r="H2641" t="str">
        <f>+IF($F2641="","",VLOOKUP($G2641,Educacion[],H$7,0))</f>
        <v/>
      </c>
      <c r="I2641" t="str">
        <f>+IF($F2641="","",VLOOKUP($G2641,Educacion[],I$7,0))</f>
        <v/>
      </c>
      <c r="J2641" t="str">
        <f>+IF($F2641="","",VLOOKUP($G2641,Educacion[],J$7,0))</f>
        <v/>
      </c>
      <c r="K2641" t="str">
        <f>+IF($F2641="","",VLOOKUP($G2641,Educacion[],K$7,0))</f>
        <v/>
      </c>
      <c r="L2641" t="str">
        <f>+IF($F2641="","",VLOOKUP($G2641,Educacion[],L$7,0))</f>
        <v/>
      </c>
      <c r="M2641" t="str">
        <f>+IF($F2641="","",VLOOKUP($G2641,Educacion[],M$7,0))</f>
        <v/>
      </c>
      <c r="N2641" t="str">
        <f>+IF($F2641="","",VLOOKUP($G2641,Educacion[],N$7,0))</f>
        <v/>
      </c>
      <c r="O2641" t="str">
        <f>+IF($F2641="","",VLOOKUP($G2641,Educacion[],O$7,0))</f>
        <v/>
      </c>
      <c r="P2641" t="str">
        <f>+IF($F2641="","",VLOOKUP($G2641,Educacion[],P$7,0))</f>
        <v/>
      </c>
      <c r="Q2641" t="str">
        <f>+IF($F2641="","",VLOOKUP($G2641,Educacion[],Q$7,0))</f>
        <v/>
      </c>
      <c r="R2641" t="str">
        <f>+IF($F2641="","",VLOOKUP($G2641,Educacion[],R$7,0))</f>
        <v/>
      </c>
      <c r="S2641" t="str">
        <f>+IF($F2641="","",VLOOKUP($G2641,Educacion[],S$7,0))</f>
        <v/>
      </c>
      <c r="T2641" t="str">
        <f>+IF($F2641="","",VLOOKUP($G2641,Educacion[],T$7,0))</f>
        <v/>
      </c>
      <c r="U2641" t="str">
        <f>+IF($F2641="","",VLOOKUP($G2641,Educacion[],U$7,0))</f>
        <v/>
      </c>
      <c r="V2641" t="str">
        <f>+IF($F2641="","",VLOOKUP($G2641,Educacion[],V$7,0))</f>
        <v/>
      </c>
      <c r="W2641" t="str">
        <f>+IF($F2641="","",VLOOKUP($G2641,Educacion[],W$7,0))</f>
        <v/>
      </c>
      <c r="X2641" t="str">
        <f>+IF($F2641="","",VLOOKUP($G2641,Educacion[],X$7,0))</f>
        <v/>
      </c>
      <c r="Y2641" t="str">
        <f>+IF($F2641="","",VLOOKUP($G2641,Educacion[],Y$7,0))</f>
        <v/>
      </c>
      <c r="Z2641" t="str">
        <f>+IF($F2641="","",VLOOKUP($G2641,Educacion[],Z$7,0))</f>
        <v/>
      </c>
      <c r="AA2641" t="str">
        <f>+IF($F2641="","",VLOOKUP($G2641,Educacion[],AA$7,0))</f>
        <v/>
      </c>
      <c r="AB2641" t="str">
        <f>+IF($F2641="","",VLOOKUP($G2641,Educacion[],AB$7,0))</f>
        <v/>
      </c>
      <c r="AC2641" t="str">
        <f>+IF($F2641="","",VLOOKUP($G2641,Educacion[],AC$7,0))</f>
        <v/>
      </c>
      <c r="AD2641" t="str">
        <f>+IF($F2641="","",VLOOKUP($G2641,Educacion[],AD$7,0))</f>
        <v/>
      </c>
      <c r="AE2641" t="str">
        <f>+IF($F2641="","",VLOOKUP($G2641,Educacion[],AE$7,0))</f>
        <v/>
      </c>
      <c r="AF2641" t="str">
        <f>+IF($F2641="","",VLOOKUP($G2641,Educacion[],AF$7,0))</f>
        <v/>
      </c>
      <c r="AG2641" t="str">
        <f>+IF($F2641="","",VLOOKUP($G2641,Educacion[],AG$7,0))</f>
        <v/>
      </c>
    </row>
    <row r="2642" spans="1:33" x14ac:dyDescent="0.3">
      <c r="A2642" s="36"/>
      <c r="B2642" s="36"/>
      <c r="C2642">
        <f t="shared" ca="1" si="247"/>
        <v>196</v>
      </c>
      <c r="D2642" t="str">
        <f t="shared" si="249"/>
        <v/>
      </c>
      <c r="E2642" t="str">
        <f t="shared" ca="1" si="248"/>
        <v>0191</v>
      </c>
      <c r="F2642" t="str">
        <f t="shared" si="249"/>
        <v/>
      </c>
      <c r="H2642" t="str">
        <f>+IF($F2642="","",VLOOKUP($G2642,Educacion[],H$7,0))</f>
        <v/>
      </c>
      <c r="I2642" t="str">
        <f>+IF($F2642="","",VLOOKUP($G2642,Educacion[],I$7,0))</f>
        <v/>
      </c>
      <c r="J2642" t="str">
        <f>+IF($F2642="","",VLOOKUP($G2642,Educacion[],J$7,0))</f>
        <v/>
      </c>
      <c r="K2642" t="str">
        <f>+IF($F2642="","",VLOOKUP($G2642,Educacion[],K$7,0))</f>
        <v/>
      </c>
      <c r="L2642" t="str">
        <f>+IF($F2642="","",VLOOKUP($G2642,Educacion[],L$7,0))</f>
        <v/>
      </c>
      <c r="M2642" t="str">
        <f>+IF($F2642="","",VLOOKUP($G2642,Educacion[],M$7,0))</f>
        <v/>
      </c>
      <c r="N2642" t="str">
        <f>+IF($F2642="","",VLOOKUP($G2642,Educacion[],N$7,0))</f>
        <v/>
      </c>
      <c r="O2642" t="str">
        <f>+IF($F2642="","",VLOOKUP($G2642,Educacion[],O$7,0))</f>
        <v/>
      </c>
      <c r="P2642" t="str">
        <f>+IF($F2642="","",VLOOKUP($G2642,Educacion[],P$7,0))</f>
        <v/>
      </c>
      <c r="Q2642" t="str">
        <f>+IF($F2642="","",VLOOKUP($G2642,Educacion[],Q$7,0))</f>
        <v/>
      </c>
      <c r="R2642" t="str">
        <f>+IF($F2642="","",VLOOKUP($G2642,Educacion[],R$7,0))</f>
        <v/>
      </c>
      <c r="S2642" t="str">
        <f>+IF($F2642="","",VLOOKUP($G2642,Educacion[],S$7,0))</f>
        <v/>
      </c>
      <c r="T2642" t="str">
        <f>+IF($F2642="","",VLOOKUP($G2642,Educacion[],T$7,0))</f>
        <v/>
      </c>
      <c r="U2642" t="str">
        <f>+IF($F2642="","",VLOOKUP($G2642,Educacion[],U$7,0))</f>
        <v/>
      </c>
      <c r="V2642" t="str">
        <f>+IF($F2642="","",VLOOKUP($G2642,Educacion[],V$7,0))</f>
        <v/>
      </c>
      <c r="W2642" t="str">
        <f>+IF($F2642="","",VLOOKUP($G2642,Educacion[],W$7,0))</f>
        <v/>
      </c>
      <c r="X2642" t="str">
        <f>+IF($F2642="","",VLOOKUP($G2642,Educacion[],X$7,0))</f>
        <v/>
      </c>
      <c r="Y2642" t="str">
        <f>+IF($F2642="","",VLOOKUP($G2642,Educacion[],Y$7,0))</f>
        <v/>
      </c>
      <c r="Z2642" t="str">
        <f>+IF($F2642="","",VLOOKUP($G2642,Educacion[],Z$7,0))</f>
        <v/>
      </c>
      <c r="AA2642" t="str">
        <f>+IF($F2642="","",VLOOKUP($G2642,Educacion[],AA$7,0))</f>
        <v/>
      </c>
      <c r="AB2642" t="str">
        <f>+IF($F2642="","",VLOOKUP($G2642,Educacion[],AB$7,0))</f>
        <v/>
      </c>
      <c r="AC2642" t="str">
        <f>+IF($F2642="","",VLOOKUP($G2642,Educacion[],AC$7,0))</f>
        <v/>
      </c>
      <c r="AD2642" t="str">
        <f>+IF($F2642="","",VLOOKUP($G2642,Educacion[],AD$7,0))</f>
        <v/>
      </c>
      <c r="AE2642" t="str">
        <f>+IF($F2642="","",VLOOKUP($G2642,Educacion[],AE$7,0))</f>
        <v/>
      </c>
      <c r="AF2642" t="str">
        <f>+IF($F2642="","",VLOOKUP($G2642,Educacion[],AF$7,0))</f>
        <v/>
      </c>
      <c r="AG2642" t="str">
        <f>+IF($F2642="","",VLOOKUP($G2642,Educacion[],AG$7,0))</f>
        <v/>
      </c>
    </row>
    <row r="2643" spans="1:33" x14ac:dyDescent="0.3">
      <c r="A2643" s="36"/>
      <c r="B2643" s="36"/>
      <c r="C2643">
        <f t="shared" ca="1" si="247"/>
        <v>710</v>
      </c>
      <c r="D2643" t="str">
        <f t="shared" si="249"/>
        <v/>
      </c>
      <c r="E2643" t="str">
        <f t="shared" ca="1" si="248"/>
        <v>0758</v>
      </c>
      <c r="F2643" t="str">
        <f t="shared" si="249"/>
        <v/>
      </c>
      <c r="H2643" t="str">
        <f>+IF($F2643="","",VLOOKUP($G2643,Educacion[],H$7,0))</f>
        <v/>
      </c>
      <c r="I2643" t="str">
        <f>+IF($F2643="","",VLOOKUP($G2643,Educacion[],I$7,0))</f>
        <v/>
      </c>
      <c r="J2643" t="str">
        <f>+IF($F2643="","",VLOOKUP($G2643,Educacion[],J$7,0))</f>
        <v/>
      </c>
      <c r="K2643" t="str">
        <f>+IF($F2643="","",VLOOKUP($G2643,Educacion[],K$7,0))</f>
        <v/>
      </c>
      <c r="L2643" t="str">
        <f>+IF($F2643="","",VLOOKUP($G2643,Educacion[],L$7,0))</f>
        <v/>
      </c>
      <c r="M2643" t="str">
        <f>+IF($F2643="","",VLOOKUP($G2643,Educacion[],M$7,0))</f>
        <v/>
      </c>
      <c r="N2643" t="str">
        <f>+IF($F2643="","",VLOOKUP($G2643,Educacion[],N$7,0))</f>
        <v/>
      </c>
      <c r="O2643" t="str">
        <f>+IF($F2643="","",VLOOKUP($G2643,Educacion[],O$7,0))</f>
        <v/>
      </c>
      <c r="P2643" t="str">
        <f>+IF($F2643="","",VLOOKUP($G2643,Educacion[],P$7,0))</f>
        <v/>
      </c>
      <c r="Q2643" t="str">
        <f>+IF($F2643="","",VLOOKUP($G2643,Educacion[],Q$7,0))</f>
        <v/>
      </c>
      <c r="R2643" t="str">
        <f>+IF($F2643="","",VLOOKUP($G2643,Educacion[],R$7,0))</f>
        <v/>
      </c>
      <c r="S2643" t="str">
        <f>+IF($F2643="","",VLOOKUP($G2643,Educacion[],S$7,0))</f>
        <v/>
      </c>
      <c r="T2643" t="str">
        <f>+IF($F2643="","",VLOOKUP($G2643,Educacion[],T$7,0))</f>
        <v/>
      </c>
      <c r="U2643" t="str">
        <f>+IF($F2643="","",VLOOKUP($G2643,Educacion[],U$7,0))</f>
        <v/>
      </c>
      <c r="V2643" t="str">
        <f>+IF($F2643="","",VLOOKUP($G2643,Educacion[],V$7,0))</f>
        <v/>
      </c>
      <c r="W2643" t="str">
        <f>+IF($F2643="","",VLOOKUP($G2643,Educacion[],W$7,0))</f>
        <v/>
      </c>
      <c r="X2643" t="str">
        <f>+IF($F2643="","",VLOOKUP($G2643,Educacion[],X$7,0))</f>
        <v/>
      </c>
      <c r="Y2643" t="str">
        <f>+IF($F2643="","",VLOOKUP($G2643,Educacion[],Y$7,0))</f>
        <v/>
      </c>
      <c r="Z2643" t="str">
        <f>+IF($F2643="","",VLOOKUP($G2643,Educacion[],Z$7,0))</f>
        <v/>
      </c>
      <c r="AA2643" t="str">
        <f>+IF($F2643="","",VLOOKUP($G2643,Educacion[],AA$7,0))</f>
        <v/>
      </c>
      <c r="AB2643" t="str">
        <f>+IF($F2643="","",VLOOKUP($G2643,Educacion[],AB$7,0))</f>
        <v/>
      </c>
      <c r="AC2643" t="str">
        <f>+IF($F2643="","",VLOOKUP($G2643,Educacion[],AC$7,0))</f>
        <v/>
      </c>
      <c r="AD2643" t="str">
        <f>+IF($F2643="","",VLOOKUP($G2643,Educacion[],AD$7,0))</f>
        <v/>
      </c>
      <c r="AE2643" t="str">
        <f>+IF($F2643="","",VLOOKUP($G2643,Educacion[],AE$7,0))</f>
        <v/>
      </c>
      <c r="AF2643" t="str">
        <f>+IF($F2643="","",VLOOKUP($G2643,Educacion[],AF$7,0))</f>
        <v/>
      </c>
      <c r="AG2643" t="str">
        <f>+IF($F2643="","",VLOOKUP($G2643,Educacion[],AG$7,0))</f>
        <v/>
      </c>
    </row>
    <row r="2644" spans="1:33" x14ac:dyDescent="0.3">
      <c r="A2644" s="36"/>
      <c r="B2644" s="36"/>
      <c r="C2644">
        <f t="shared" ca="1" si="247"/>
        <v>276</v>
      </c>
      <c r="D2644" t="str">
        <f t="shared" si="249"/>
        <v/>
      </c>
      <c r="E2644" t="str">
        <f t="shared" ca="1" si="248"/>
        <v>0276</v>
      </c>
      <c r="F2644" t="str">
        <f t="shared" si="249"/>
        <v/>
      </c>
      <c r="H2644" t="str">
        <f>+IF($F2644="","",VLOOKUP($G2644,Educacion[],H$7,0))</f>
        <v/>
      </c>
      <c r="I2644" t="str">
        <f>+IF($F2644="","",VLOOKUP($G2644,Educacion[],I$7,0))</f>
        <v/>
      </c>
      <c r="J2644" t="str">
        <f>+IF($F2644="","",VLOOKUP($G2644,Educacion[],J$7,0))</f>
        <v/>
      </c>
      <c r="K2644" t="str">
        <f>+IF($F2644="","",VLOOKUP($G2644,Educacion[],K$7,0))</f>
        <v/>
      </c>
      <c r="L2644" t="str">
        <f>+IF($F2644="","",VLOOKUP($G2644,Educacion[],L$7,0))</f>
        <v/>
      </c>
      <c r="M2644" t="str">
        <f>+IF($F2644="","",VLOOKUP($G2644,Educacion[],M$7,0))</f>
        <v/>
      </c>
      <c r="N2644" t="str">
        <f>+IF($F2644="","",VLOOKUP($G2644,Educacion[],N$7,0))</f>
        <v/>
      </c>
      <c r="O2644" t="str">
        <f>+IF($F2644="","",VLOOKUP($G2644,Educacion[],O$7,0))</f>
        <v/>
      </c>
      <c r="P2644" t="str">
        <f>+IF($F2644="","",VLOOKUP($G2644,Educacion[],P$7,0))</f>
        <v/>
      </c>
      <c r="Q2644" t="str">
        <f>+IF($F2644="","",VLOOKUP($G2644,Educacion[],Q$7,0))</f>
        <v/>
      </c>
      <c r="R2644" t="str">
        <f>+IF($F2644="","",VLOOKUP($G2644,Educacion[],R$7,0))</f>
        <v/>
      </c>
      <c r="S2644" t="str">
        <f>+IF($F2644="","",VLOOKUP($G2644,Educacion[],S$7,0))</f>
        <v/>
      </c>
      <c r="T2644" t="str">
        <f>+IF($F2644="","",VLOOKUP($G2644,Educacion[],T$7,0))</f>
        <v/>
      </c>
      <c r="U2644" t="str">
        <f>+IF($F2644="","",VLOOKUP($G2644,Educacion[],U$7,0))</f>
        <v/>
      </c>
      <c r="V2644" t="str">
        <f>+IF($F2644="","",VLOOKUP($G2644,Educacion[],V$7,0))</f>
        <v/>
      </c>
      <c r="W2644" t="str">
        <f>+IF($F2644="","",VLOOKUP($G2644,Educacion[],W$7,0))</f>
        <v/>
      </c>
      <c r="X2644" t="str">
        <f>+IF($F2644="","",VLOOKUP($G2644,Educacion[],X$7,0))</f>
        <v/>
      </c>
      <c r="Y2644" t="str">
        <f>+IF($F2644="","",VLOOKUP($G2644,Educacion[],Y$7,0))</f>
        <v/>
      </c>
      <c r="Z2644" t="str">
        <f>+IF($F2644="","",VLOOKUP($G2644,Educacion[],Z$7,0))</f>
        <v/>
      </c>
      <c r="AA2644" t="str">
        <f>+IF($F2644="","",VLOOKUP($G2644,Educacion[],AA$7,0))</f>
        <v/>
      </c>
      <c r="AB2644" t="str">
        <f>+IF($F2644="","",VLOOKUP($G2644,Educacion[],AB$7,0))</f>
        <v/>
      </c>
      <c r="AC2644" t="str">
        <f>+IF($F2644="","",VLOOKUP($G2644,Educacion[],AC$7,0))</f>
        <v/>
      </c>
      <c r="AD2644" t="str">
        <f>+IF($F2644="","",VLOOKUP($G2644,Educacion[],AD$7,0))</f>
        <v/>
      </c>
      <c r="AE2644" t="str">
        <f>+IF($F2644="","",VLOOKUP($G2644,Educacion[],AE$7,0))</f>
        <v/>
      </c>
      <c r="AF2644" t="str">
        <f>+IF($F2644="","",VLOOKUP($G2644,Educacion[],AF$7,0))</f>
        <v/>
      </c>
      <c r="AG2644" t="str">
        <f>+IF($F2644="","",VLOOKUP($G2644,Educacion[],AG$7,0))</f>
        <v/>
      </c>
    </row>
    <row r="2645" spans="1:33" x14ac:dyDescent="0.3">
      <c r="A2645" s="36"/>
      <c r="B2645" s="36"/>
      <c r="C2645">
        <f t="shared" ca="1" si="247"/>
        <v>531</v>
      </c>
      <c r="D2645" t="str">
        <f t="shared" si="249"/>
        <v/>
      </c>
      <c r="E2645" t="str">
        <f t="shared" ca="1" si="248"/>
        <v>0560</v>
      </c>
      <c r="F2645" t="str">
        <f t="shared" si="249"/>
        <v/>
      </c>
      <c r="H2645" t="str">
        <f>+IF($F2645="","",VLOOKUP($G2645,Educacion[],H$7,0))</f>
        <v/>
      </c>
      <c r="I2645" t="str">
        <f>+IF($F2645="","",VLOOKUP($G2645,Educacion[],I$7,0))</f>
        <v/>
      </c>
      <c r="J2645" t="str">
        <f>+IF($F2645="","",VLOOKUP($G2645,Educacion[],J$7,0))</f>
        <v/>
      </c>
      <c r="K2645" t="str">
        <f>+IF($F2645="","",VLOOKUP($G2645,Educacion[],K$7,0))</f>
        <v/>
      </c>
      <c r="L2645" t="str">
        <f>+IF($F2645="","",VLOOKUP($G2645,Educacion[],L$7,0))</f>
        <v/>
      </c>
      <c r="M2645" t="str">
        <f>+IF($F2645="","",VLOOKUP($G2645,Educacion[],M$7,0))</f>
        <v/>
      </c>
      <c r="N2645" t="str">
        <f>+IF($F2645="","",VLOOKUP($G2645,Educacion[],N$7,0))</f>
        <v/>
      </c>
      <c r="O2645" t="str">
        <f>+IF($F2645="","",VLOOKUP($G2645,Educacion[],O$7,0))</f>
        <v/>
      </c>
      <c r="P2645" t="str">
        <f>+IF($F2645="","",VLOOKUP($G2645,Educacion[],P$7,0))</f>
        <v/>
      </c>
      <c r="Q2645" t="str">
        <f>+IF($F2645="","",VLOOKUP($G2645,Educacion[],Q$7,0))</f>
        <v/>
      </c>
      <c r="R2645" t="str">
        <f>+IF($F2645="","",VLOOKUP($G2645,Educacion[],R$7,0))</f>
        <v/>
      </c>
      <c r="S2645" t="str">
        <f>+IF($F2645="","",VLOOKUP($G2645,Educacion[],S$7,0))</f>
        <v/>
      </c>
      <c r="T2645" t="str">
        <f>+IF($F2645="","",VLOOKUP($G2645,Educacion[],T$7,0))</f>
        <v/>
      </c>
      <c r="U2645" t="str">
        <f>+IF($F2645="","",VLOOKUP($G2645,Educacion[],U$7,0))</f>
        <v/>
      </c>
      <c r="V2645" t="str">
        <f>+IF($F2645="","",VLOOKUP($G2645,Educacion[],V$7,0))</f>
        <v/>
      </c>
      <c r="W2645" t="str">
        <f>+IF($F2645="","",VLOOKUP($G2645,Educacion[],W$7,0))</f>
        <v/>
      </c>
      <c r="X2645" t="str">
        <f>+IF($F2645="","",VLOOKUP($G2645,Educacion[],X$7,0))</f>
        <v/>
      </c>
      <c r="Y2645" t="str">
        <f>+IF($F2645="","",VLOOKUP($G2645,Educacion[],Y$7,0))</f>
        <v/>
      </c>
      <c r="Z2645" t="str">
        <f>+IF($F2645="","",VLOOKUP($G2645,Educacion[],Z$7,0))</f>
        <v/>
      </c>
      <c r="AA2645" t="str">
        <f>+IF($F2645="","",VLOOKUP($G2645,Educacion[],AA$7,0))</f>
        <v/>
      </c>
      <c r="AB2645" t="str">
        <f>+IF($F2645="","",VLOOKUP($G2645,Educacion[],AB$7,0))</f>
        <v/>
      </c>
      <c r="AC2645" t="str">
        <f>+IF($F2645="","",VLOOKUP($G2645,Educacion[],AC$7,0))</f>
        <v/>
      </c>
      <c r="AD2645" t="str">
        <f>+IF($F2645="","",VLOOKUP($G2645,Educacion[],AD$7,0))</f>
        <v/>
      </c>
      <c r="AE2645" t="str">
        <f>+IF($F2645="","",VLOOKUP($G2645,Educacion[],AE$7,0))</f>
        <v/>
      </c>
      <c r="AF2645" t="str">
        <f>+IF($F2645="","",VLOOKUP($G2645,Educacion[],AF$7,0))</f>
        <v/>
      </c>
      <c r="AG2645" t="str">
        <f>+IF($F2645="","",VLOOKUP($G2645,Educacion[],AG$7,0))</f>
        <v/>
      </c>
    </row>
    <row r="2646" spans="1:33" x14ac:dyDescent="0.3">
      <c r="A2646" s="36"/>
      <c r="B2646" s="36"/>
      <c r="C2646">
        <f t="shared" ca="1" si="247"/>
        <v>146</v>
      </c>
      <c r="D2646" t="str">
        <f t="shared" si="249"/>
        <v/>
      </c>
      <c r="E2646" t="str">
        <f t="shared" ca="1" si="248"/>
        <v>0138</v>
      </c>
      <c r="F2646" t="str">
        <f t="shared" si="249"/>
        <v/>
      </c>
      <c r="H2646" t="str">
        <f>+IF($F2646="","",VLOOKUP($G2646,Educacion[],H$7,0))</f>
        <v/>
      </c>
      <c r="I2646" t="str">
        <f>+IF($F2646="","",VLOOKUP($G2646,Educacion[],I$7,0))</f>
        <v/>
      </c>
      <c r="J2646" t="str">
        <f>+IF($F2646="","",VLOOKUP($G2646,Educacion[],J$7,0))</f>
        <v/>
      </c>
      <c r="K2646" t="str">
        <f>+IF($F2646="","",VLOOKUP($G2646,Educacion[],K$7,0))</f>
        <v/>
      </c>
      <c r="L2646" t="str">
        <f>+IF($F2646="","",VLOOKUP($G2646,Educacion[],L$7,0))</f>
        <v/>
      </c>
      <c r="M2646" t="str">
        <f>+IF($F2646="","",VLOOKUP($G2646,Educacion[],M$7,0))</f>
        <v/>
      </c>
      <c r="N2646" t="str">
        <f>+IF($F2646="","",VLOOKUP($G2646,Educacion[],N$7,0))</f>
        <v/>
      </c>
      <c r="O2646" t="str">
        <f>+IF($F2646="","",VLOOKUP($G2646,Educacion[],O$7,0))</f>
        <v/>
      </c>
      <c r="P2646" t="str">
        <f>+IF($F2646="","",VLOOKUP($G2646,Educacion[],P$7,0))</f>
        <v/>
      </c>
      <c r="Q2646" t="str">
        <f>+IF($F2646="","",VLOOKUP($G2646,Educacion[],Q$7,0))</f>
        <v/>
      </c>
      <c r="R2646" t="str">
        <f>+IF($F2646="","",VLOOKUP($G2646,Educacion[],R$7,0))</f>
        <v/>
      </c>
      <c r="S2646" t="str">
        <f>+IF($F2646="","",VLOOKUP($G2646,Educacion[],S$7,0))</f>
        <v/>
      </c>
      <c r="T2646" t="str">
        <f>+IF($F2646="","",VLOOKUP($G2646,Educacion[],T$7,0))</f>
        <v/>
      </c>
      <c r="U2646" t="str">
        <f>+IF($F2646="","",VLOOKUP($G2646,Educacion[],U$7,0))</f>
        <v/>
      </c>
      <c r="V2646" t="str">
        <f>+IF($F2646="","",VLOOKUP($G2646,Educacion[],V$7,0))</f>
        <v/>
      </c>
      <c r="W2646" t="str">
        <f>+IF($F2646="","",VLOOKUP($G2646,Educacion[],W$7,0))</f>
        <v/>
      </c>
      <c r="X2646" t="str">
        <f>+IF($F2646="","",VLOOKUP($G2646,Educacion[],X$7,0))</f>
        <v/>
      </c>
      <c r="Y2646" t="str">
        <f>+IF($F2646="","",VLOOKUP($G2646,Educacion[],Y$7,0))</f>
        <v/>
      </c>
      <c r="Z2646" t="str">
        <f>+IF($F2646="","",VLOOKUP($G2646,Educacion[],Z$7,0))</f>
        <v/>
      </c>
      <c r="AA2646" t="str">
        <f>+IF($F2646="","",VLOOKUP($G2646,Educacion[],AA$7,0))</f>
        <v/>
      </c>
      <c r="AB2646" t="str">
        <f>+IF($F2646="","",VLOOKUP($G2646,Educacion[],AB$7,0))</f>
        <v/>
      </c>
      <c r="AC2646" t="str">
        <f>+IF($F2646="","",VLOOKUP($G2646,Educacion[],AC$7,0))</f>
        <v/>
      </c>
      <c r="AD2646" t="str">
        <f>+IF($F2646="","",VLOOKUP($G2646,Educacion[],AD$7,0))</f>
        <v/>
      </c>
      <c r="AE2646" t="str">
        <f>+IF($F2646="","",VLOOKUP($G2646,Educacion[],AE$7,0))</f>
        <v/>
      </c>
      <c r="AF2646" t="str">
        <f>+IF($F2646="","",VLOOKUP($G2646,Educacion[],AF$7,0))</f>
        <v/>
      </c>
      <c r="AG2646" t="str">
        <f>+IF($F2646="","",VLOOKUP($G2646,Educacion[],AG$7,0))</f>
        <v/>
      </c>
    </row>
    <row r="2647" spans="1:33" x14ac:dyDescent="0.3">
      <c r="A2647" s="36"/>
      <c r="B2647" s="36"/>
      <c r="C2647">
        <f t="shared" ca="1" si="247"/>
        <v>33</v>
      </c>
      <c r="D2647" t="str">
        <f t="shared" si="249"/>
        <v/>
      </c>
      <c r="E2647" t="str">
        <f t="shared" ca="1" si="248"/>
        <v>0037</v>
      </c>
      <c r="F2647" t="str">
        <f t="shared" si="249"/>
        <v/>
      </c>
      <c r="H2647" t="str">
        <f>+IF($F2647="","",VLOOKUP($G2647,Educacion[],H$7,0))</f>
        <v/>
      </c>
      <c r="I2647" t="str">
        <f>+IF($F2647="","",VLOOKUP($G2647,Educacion[],I$7,0))</f>
        <v/>
      </c>
      <c r="J2647" t="str">
        <f>+IF($F2647="","",VLOOKUP($G2647,Educacion[],J$7,0))</f>
        <v/>
      </c>
      <c r="K2647" t="str">
        <f>+IF($F2647="","",VLOOKUP($G2647,Educacion[],K$7,0))</f>
        <v/>
      </c>
      <c r="L2647" t="str">
        <f>+IF($F2647="","",VLOOKUP($G2647,Educacion[],L$7,0))</f>
        <v/>
      </c>
      <c r="M2647" t="str">
        <f>+IF($F2647="","",VLOOKUP($G2647,Educacion[],M$7,0))</f>
        <v/>
      </c>
      <c r="N2647" t="str">
        <f>+IF($F2647="","",VLOOKUP($G2647,Educacion[],N$7,0))</f>
        <v/>
      </c>
      <c r="O2647" t="str">
        <f>+IF($F2647="","",VLOOKUP($G2647,Educacion[],O$7,0))</f>
        <v/>
      </c>
      <c r="P2647" t="str">
        <f>+IF($F2647="","",VLOOKUP($G2647,Educacion[],P$7,0))</f>
        <v/>
      </c>
      <c r="Q2647" t="str">
        <f>+IF($F2647="","",VLOOKUP($G2647,Educacion[],Q$7,0))</f>
        <v/>
      </c>
      <c r="R2647" t="str">
        <f>+IF($F2647="","",VLOOKUP($G2647,Educacion[],R$7,0))</f>
        <v/>
      </c>
      <c r="S2647" t="str">
        <f>+IF($F2647="","",VLOOKUP($G2647,Educacion[],S$7,0))</f>
        <v/>
      </c>
      <c r="T2647" t="str">
        <f>+IF($F2647="","",VLOOKUP($G2647,Educacion[],T$7,0))</f>
        <v/>
      </c>
      <c r="U2647" t="str">
        <f>+IF($F2647="","",VLOOKUP($G2647,Educacion[],U$7,0))</f>
        <v/>
      </c>
      <c r="V2647" t="str">
        <f>+IF($F2647="","",VLOOKUP($G2647,Educacion[],V$7,0))</f>
        <v/>
      </c>
      <c r="W2647" t="str">
        <f>+IF($F2647="","",VLOOKUP($G2647,Educacion[],W$7,0))</f>
        <v/>
      </c>
      <c r="X2647" t="str">
        <f>+IF($F2647="","",VLOOKUP($G2647,Educacion[],X$7,0))</f>
        <v/>
      </c>
      <c r="Y2647" t="str">
        <f>+IF($F2647="","",VLOOKUP($G2647,Educacion[],Y$7,0))</f>
        <v/>
      </c>
      <c r="Z2647" t="str">
        <f>+IF($F2647="","",VLOOKUP($G2647,Educacion[],Z$7,0))</f>
        <v/>
      </c>
      <c r="AA2647" t="str">
        <f>+IF($F2647="","",VLOOKUP($G2647,Educacion[],AA$7,0))</f>
        <v/>
      </c>
      <c r="AB2647" t="str">
        <f>+IF($F2647="","",VLOOKUP($G2647,Educacion[],AB$7,0))</f>
        <v/>
      </c>
      <c r="AC2647" t="str">
        <f>+IF($F2647="","",VLOOKUP($G2647,Educacion[],AC$7,0))</f>
        <v/>
      </c>
      <c r="AD2647" t="str">
        <f>+IF($F2647="","",VLOOKUP($G2647,Educacion[],AD$7,0))</f>
        <v/>
      </c>
      <c r="AE2647" t="str">
        <f>+IF($F2647="","",VLOOKUP($G2647,Educacion[],AE$7,0))</f>
        <v/>
      </c>
      <c r="AF2647" t="str">
        <f>+IF($F2647="","",VLOOKUP($G2647,Educacion[],AF$7,0))</f>
        <v/>
      </c>
      <c r="AG2647" t="str">
        <f>+IF($F2647="","",VLOOKUP($G2647,Educacion[],AG$7,0))</f>
        <v/>
      </c>
    </row>
    <row r="2648" spans="1:33" x14ac:dyDescent="0.3">
      <c r="A2648" s="36"/>
      <c r="B2648" s="36"/>
      <c r="C2648">
        <f t="shared" ca="1" si="247"/>
        <v>158</v>
      </c>
      <c r="D2648" t="str">
        <f t="shared" si="249"/>
        <v/>
      </c>
      <c r="E2648" t="str">
        <f t="shared" ca="1" si="248"/>
        <v>0151</v>
      </c>
      <c r="F2648" t="str">
        <f t="shared" si="249"/>
        <v/>
      </c>
      <c r="H2648" t="str">
        <f>+IF($F2648="","",VLOOKUP($G2648,Educacion[],H$7,0))</f>
        <v/>
      </c>
      <c r="I2648" t="str">
        <f>+IF($F2648="","",VLOOKUP($G2648,Educacion[],I$7,0))</f>
        <v/>
      </c>
      <c r="J2648" t="str">
        <f>+IF($F2648="","",VLOOKUP($G2648,Educacion[],J$7,0))</f>
        <v/>
      </c>
      <c r="K2648" t="str">
        <f>+IF($F2648="","",VLOOKUP($G2648,Educacion[],K$7,0))</f>
        <v/>
      </c>
      <c r="L2648" t="str">
        <f>+IF($F2648="","",VLOOKUP($G2648,Educacion[],L$7,0))</f>
        <v/>
      </c>
      <c r="M2648" t="str">
        <f>+IF($F2648="","",VLOOKUP($G2648,Educacion[],M$7,0))</f>
        <v/>
      </c>
      <c r="N2648" t="str">
        <f>+IF($F2648="","",VLOOKUP($G2648,Educacion[],N$7,0))</f>
        <v/>
      </c>
      <c r="O2648" t="str">
        <f>+IF($F2648="","",VLOOKUP($G2648,Educacion[],O$7,0))</f>
        <v/>
      </c>
      <c r="P2648" t="str">
        <f>+IF($F2648="","",VLOOKUP($G2648,Educacion[],P$7,0))</f>
        <v/>
      </c>
      <c r="Q2648" t="str">
        <f>+IF($F2648="","",VLOOKUP($G2648,Educacion[],Q$7,0))</f>
        <v/>
      </c>
      <c r="R2648" t="str">
        <f>+IF($F2648="","",VLOOKUP($G2648,Educacion[],R$7,0))</f>
        <v/>
      </c>
      <c r="S2648" t="str">
        <f>+IF($F2648="","",VLOOKUP($G2648,Educacion[],S$7,0))</f>
        <v/>
      </c>
      <c r="T2648" t="str">
        <f>+IF($F2648="","",VLOOKUP($G2648,Educacion[],T$7,0))</f>
        <v/>
      </c>
      <c r="U2648" t="str">
        <f>+IF($F2648="","",VLOOKUP($G2648,Educacion[],U$7,0))</f>
        <v/>
      </c>
      <c r="V2648" t="str">
        <f>+IF($F2648="","",VLOOKUP($G2648,Educacion[],V$7,0))</f>
        <v/>
      </c>
      <c r="W2648" t="str">
        <f>+IF($F2648="","",VLOOKUP($G2648,Educacion[],W$7,0))</f>
        <v/>
      </c>
      <c r="X2648" t="str">
        <f>+IF($F2648="","",VLOOKUP($G2648,Educacion[],X$7,0))</f>
        <v/>
      </c>
      <c r="Y2648" t="str">
        <f>+IF($F2648="","",VLOOKUP($G2648,Educacion[],Y$7,0))</f>
        <v/>
      </c>
      <c r="Z2648" t="str">
        <f>+IF($F2648="","",VLOOKUP($G2648,Educacion[],Z$7,0))</f>
        <v/>
      </c>
      <c r="AA2648" t="str">
        <f>+IF($F2648="","",VLOOKUP($G2648,Educacion[],AA$7,0))</f>
        <v/>
      </c>
      <c r="AB2648" t="str">
        <f>+IF($F2648="","",VLOOKUP($G2648,Educacion[],AB$7,0))</f>
        <v/>
      </c>
      <c r="AC2648" t="str">
        <f>+IF($F2648="","",VLOOKUP($G2648,Educacion[],AC$7,0))</f>
        <v/>
      </c>
      <c r="AD2648" t="str">
        <f>+IF($F2648="","",VLOOKUP($G2648,Educacion[],AD$7,0))</f>
        <v/>
      </c>
      <c r="AE2648" t="str">
        <f>+IF($F2648="","",VLOOKUP($G2648,Educacion[],AE$7,0))</f>
        <v/>
      </c>
      <c r="AF2648" t="str">
        <f>+IF($F2648="","",VLOOKUP($G2648,Educacion[],AF$7,0))</f>
        <v/>
      </c>
      <c r="AG2648" t="str">
        <f>+IF($F2648="","",VLOOKUP($G2648,Educacion[],AG$7,0))</f>
        <v/>
      </c>
    </row>
    <row r="2649" spans="1:33" x14ac:dyDescent="0.3">
      <c r="A2649" s="36"/>
      <c r="B2649" s="36"/>
      <c r="C2649">
        <f t="shared" ca="1" si="247"/>
        <v>617</v>
      </c>
      <c r="D2649" t="str">
        <f t="shared" si="249"/>
        <v/>
      </c>
      <c r="E2649" t="str">
        <f t="shared" ca="1" si="248"/>
        <v>0652</v>
      </c>
      <c r="F2649" t="str">
        <f t="shared" si="249"/>
        <v/>
      </c>
      <c r="H2649" t="str">
        <f>+IF($F2649="","",VLOOKUP($G2649,Educacion[],H$7,0))</f>
        <v/>
      </c>
      <c r="I2649" t="str">
        <f>+IF($F2649="","",VLOOKUP($G2649,Educacion[],I$7,0))</f>
        <v/>
      </c>
      <c r="J2649" t="str">
        <f>+IF($F2649="","",VLOOKUP($G2649,Educacion[],J$7,0))</f>
        <v/>
      </c>
      <c r="K2649" t="str">
        <f>+IF($F2649="","",VLOOKUP($G2649,Educacion[],K$7,0))</f>
        <v/>
      </c>
      <c r="L2649" t="str">
        <f>+IF($F2649="","",VLOOKUP($G2649,Educacion[],L$7,0))</f>
        <v/>
      </c>
      <c r="M2649" t="str">
        <f>+IF($F2649="","",VLOOKUP($G2649,Educacion[],M$7,0))</f>
        <v/>
      </c>
      <c r="N2649" t="str">
        <f>+IF($F2649="","",VLOOKUP($G2649,Educacion[],N$7,0))</f>
        <v/>
      </c>
      <c r="O2649" t="str">
        <f>+IF($F2649="","",VLOOKUP($G2649,Educacion[],O$7,0))</f>
        <v/>
      </c>
      <c r="P2649" t="str">
        <f>+IF($F2649="","",VLOOKUP($G2649,Educacion[],P$7,0))</f>
        <v/>
      </c>
      <c r="Q2649" t="str">
        <f>+IF($F2649="","",VLOOKUP($G2649,Educacion[],Q$7,0))</f>
        <v/>
      </c>
      <c r="R2649" t="str">
        <f>+IF($F2649="","",VLOOKUP($G2649,Educacion[],R$7,0))</f>
        <v/>
      </c>
      <c r="S2649" t="str">
        <f>+IF($F2649="","",VLOOKUP($G2649,Educacion[],S$7,0))</f>
        <v/>
      </c>
      <c r="T2649" t="str">
        <f>+IF($F2649="","",VLOOKUP($G2649,Educacion[],T$7,0))</f>
        <v/>
      </c>
      <c r="U2649" t="str">
        <f>+IF($F2649="","",VLOOKUP($G2649,Educacion[],U$7,0))</f>
        <v/>
      </c>
      <c r="V2649" t="str">
        <f>+IF($F2649="","",VLOOKUP($G2649,Educacion[],V$7,0))</f>
        <v/>
      </c>
      <c r="W2649" t="str">
        <f>+IF($F2649="","",VLOOKUP($G2649,Educacion[],W$7,0))</f>
        <v/>
      </c>
      <c r="X2649" t="str">
        <f>+IF($F2649="","",VLOOKUP($G2649,Educacion[],X$7,0))</f>
        <v/>
      </c>
      <c r="Y2649" t="str">
        <f>+IF($F2649="","",VLOOKUP($G2649,Educacion[],Y$7,0))</f>
        <v/>
      </c>
      <c r="Z2649" t="str">
        <f>+IF($F2649="","",VLOOKUP($G2649,Educacion[],Z$7,0))</f>
        <v/>
      </c>
      <c r="AA2649" t="str">
        <f>+IF($F2649="","",VLOOKUP($G2649,Educacion[],AA$7,0))</f>
        <v/>
      </c>
      <c r="AB2649" t="str">
        <f>+IF($F2649="","",VLOOKUP($G2649,Educacion[],AB$7,0))</f>
        <v/>
      </c>
      <c r="AC2649" t="str">
        <f>+IF($F2649="","",VLOOKUP($G2649,Educacion[],AC$7,0))</f>
        <v/>
      </c>
      <c r="AD2649" t="str">
        <f>+IF($F2649="","",VLOOKUP($G2649,Educacion[],AD$7,0))</f>
        <v/>
      </c>
      <c r="AE2649" t="str">
        <f>+IF($F2649="","",VLOOKUP($G2649,Educacion[],AE$7,0))</f>
        <v/>
      </c>
      <c r="AF2649" t="str">
        <f>+IF($F2649="","",VLOOKUP($G2649,Educacion[],AF$7,0))</f>
        <v/>
      </c>
      <c r="AG2649" t="str">
        <f>+IF($F2649="","",VLOOKUP($G2649,Educacion[],AG$7,0))</f>
        <v/>
      </c>
    </row>
    <row r="2650" spans="1:33" x14ac:dyDescent="0.3">
      <c r="A2650" s="36"/>
      <c r="B2650" s="36"/>
      <c r="C2650">
        <f t="shared" ca="1" si="247"/>
        <v>193</v>
      </c>
      <c r="D2650" t="str">
        <f t="shared" si="249"/>
        <v/>
      </c>
      <c r="E2650" t="str">
        <f t="shared" ca="1" si="248"/>
        <v>0188</v>
      </c>
      <c r="F2650" t="str">
        <f t="shared" si="249"/>
        <v/>
      </c>
      <c r="H2650" t="str">
        <f>+IF($F2650="","",VLOOKUP($G2650,Educacion[],H$7,0))</f>
        <v/>
      </c>
      <c r="I2650" t="str">
        <f>+IF($F2650="","",VLOOKUP($G2650,Educacion[],I$7,0))</f>
        <v/>
      </c>
      <c r="J2650" t="str">
        <f>+IF($F2650="","",VLOOKUP($G2650,Educacion[],J$7,0))</f>
        <v/>
      </c>
      <c r="K2650" t="str">
        <f>+IF($F2650="","",VLOOKUP($G2650,Educacion[],K$7,0))</f>
        <v/>
      </c>
      <c r="L2650" t="str">
        <f>+IF($F2650="","",VLOOKUP($G2650,Educacion[],L$7,0))</f>
        <v/>
      </c>
      <c r="M2650" t="str">
        <f>+IF($F2650="","",VLOOKUP($G2650,Educacion[],M$7,0))</f>
        <v/>
      </c>
      <c r="N2650" t="str">
        <f>+IF($F2650="","",VLOOKUP($G2650,Educacion[],N$7,0))</f>
        <v/>
      </c>
      <c r="O2650" t="str">
        <f>+IF($F2650="","",VLOOKUP($G2650,Educacion[],O$7,0))</f>
        <v/>
      </c>
      <c r="P2650" t="str">
        <f>+IF($F2650="","",VLOOKUP($G2650,Educacion[],P$7,0))</f>
        <v/>
      </c>
      <c r="Q2650" t="str">
        <f>+IF($F2650="","",VLOOKUP($G2650,Educacion[],Q$7,0))</f>
        <v/>
      </c>
      <c r="R2650" t="str">
        <f>+IF($F2650="","",VLOOKUP($G2650,Educacion[],R$7,0))</f>
        <v/>
      </c>
      <c r="S2650" t="str">
        <f>+IF($F2650="","",VLOOKUP($G2650,Educacion[],S$7,0))</f>
        <v/>
      </c>
      <c r="T2650" t="str">
        <f>+IF($F2650="","",VLOOKUP($G2650,Educacion[],T$7,0))</f>
        <v/>
      </c>
      <c r="U2650" t="str">
        <f>+IF($F2650="","",VLOOKUP($G2650,Educacion[],U$7,0))</f>
        <v/>
      </c>
      <c r="V2650" t="str">
        <f>+IF($F2650="","",VLOOKUP($G2650,Educacion[],V$7,0))</f>
        <v/>
      </c>
      <c r="W2650" t="str">
        <f>+IF($F2650="","",VLOOKUP($G2650,Educacion[],W$7,0))</f>
        <v/>
      </c>
      <c r="X2650" t="str">
        <f>+IF($F2650="","",VLOOKUP($G2650,Educacion[],X$7,0))</f>
        <v/>
      </c>
      <c r="Y2650" t="str">
        <f>+IF($F2650="","",VLOOKUP($G2650,Educacion[],Y$7,0))</f>
        <v/>
      </c>
      <c r="Z2650" t="str">
        <f>+IF($F2650="","",VLOOKUP($G2650,Educacion[],Z$7,0))</f>
        <v/>
      </c>
      <c r="AA2650" t="str">
        <f>+IF($F2650="","",VLOOKUP($G2650,Educacion[],AA$7,0))</f>
        <v/>
      </c>
      <c r="AB2650" t="str">
        <f>+IF($F2650="","",VLOOKUP($G2650,Educacion[],AB$7,0))</f>
        <v/>
      </c>
      <c r="AC2650" t="str">
        <f>+IF($F2650="","",VLOOKUP($G2650,Educacion[],AC$7,0))</f>
        <v/>
      </c>
      <c r="AD2650" t="str">
        <f>+IF($F2650="","",VLOOKUP($G2650,Educacion[],AD$7,0))</f>
        <v/>
      </c>
      <c r="AE2650" t="str">
        <f>+IF($F2650="","",VLOOKUP($G2650,Educacion[],AE$7,0))</f>
        <v/>
      </c>
      <c r="AF2650" t="str">
        <f>+IF($F2650="","",VLOOKUP($G2650,Educacion[],AF$7,0))</f>
        <v/>
      </c>
      <c r="AG2650" t="str">
        <f>+IF($F2650="","",VLOOKUP($G2650,Educacion[],AG$7,0))</f>
        <v/>
      </c>
    </row>
    <row r="2651" spans="1:33" x14ac:dyDescent="0.3">
      <c r="A2651" s="36"/>
      <c r="B2651" s="36"/>
      <c r="C2651">
        <f t="shared" ca="1" si="247"/>
        <v>603</v>
      </c>
      <c r="D2651" t="str">
        <f t="shared" si="249"/>
        <v/>
      </c>
      <c r="E2651" t="str">
        <f t="shared" ca="1" si="248"/>
        <v>0636</v>
      </c>
      <c r="F2651" t="str">
        <f t="shared" si="249"/>
        <v/>
      </c>
      <c r="H2651" t="str">
        <f>+IF($F2651="","",VLOOKUP($G2651,Educacion[],H$7,0))</f>
        <v/>
      </c>
      <c r="I2651" t="str">
        <f>+IF($F2651="","",VLOOKUP($G2651,Educacion[],I$7,0))</f>
        <v/>
      </c>
      <c r="J2651" t="str">
        <f>+IF($F2651="","",VLOOKUP($G2651,Educacion[],J$7,0))</f>
        <v/>
      </c>
      <c r="K2651" t="str">
        <f>+IF($F2651="","",VLOOKUP($G2651,Educacion[],K$7,0))</f>
        <v/>
      </c>
      <c r="L2651" t="str">
        <f>+IF($F2651="","",VLOOKUP($G2651,Educacion[],L$7,0))</f>
        <v/>
      </c>
      <c r="M2651" t="str">
        <f>+IF($F2651="","",VLOOKUP($G2651,Educacion[],M$7,0))</f>
        <v/>
      </c>
      <c r="N2651" t="str">
        <f>+IF($F2651="","",VLOOKUP($G2651,Educacion[],N$7,0))</f>
        <v/>
      </c>
      <c r="O2651" t="str">
        <f>+IF($F2651="","",VLOOKUP($G2651,Educacion[],O$7,0))</f>
        <v/>
      </c>
      <c r="P2651" t="str">
        <f>+IF($F2651="","",VLOOKUP($G2651,Educacion[],P$7,0))</f>
        <v/>
      </c>
      <c r="Q2651" t="str">
        <f>+IF($F2651="","",VLOOKUP($G2651,Educacion[],Q$7,0))</f>
        <v/>
      </c>
      <c r="R2651" t="str">
        <f>+IF($F2651="","",VLOOKUP($G2651,Educacion[],R$7,0))</f>
        <v/>
      </c>
      <c r="S2651" t="str">
        <f>+IF($F2651="","",VLOOKUP($G2651,Educacion[],S$7,0))</f>
        <v/>
      </c>
      <c r="T2651" t="str">
        <f>+IF($F2651="","",VLOOKUP($G2651,Educacion[],T$7,0))</f>
        <v/>
      </c>
      <c r="U2651" t="str">
        <f>+IF($F2651="","",VLOOKUP($G2651,Educacion[],U$7,0))</f>
        <v/>
      </c>
      <c r="V2651" t="str">
        <f>+IF($F2651="","",VLOOKUP($G2651,Educacion[],V$7,0))</f>
        <v/>
      </c>
      <c r="W2651" t="str">
        <f>+IF($F2651="","",VLOOKUP($G2651,Educacion[],W$7,0))</f>
        <v/>
      </c>
      <c r="X2651" t="str">
        <f>+IF($F2651="","",VLOOKUP($G2651,Educacion[],X$7,0))</f>
        <v/>
      </c>
      <c r="Y2651" t="str">
        <f>+IF($F2651="","",VLOOKUP($G2651,Educacion[],Y$7,0))</f>
        <v/>
      </c>
      <c r="Z2651" t="str">
        <f>+IF($F2651="","",VLOOKUP($G2651,Educacion[],Z$7,0))</f>
        <v/>
      </c>
      <c r="AA2651" t="str">
        <f>+IF($F2651="","",VLOOKUP($G2651,Educacion[],AA$7,0))</f>
        <v/>
      </c>
      <c r="AB2651" t="str">
        <f>+IF($F2651="","",VLOOKUP($G2651,Educacion[],AB$7,0))</f>
        <v/>
      </c>
      <c r="AC2651" t="str">
        <f>+IF($F2651="","",VLOOKUP($G2651,Educacion[],AC$7,0))</f>
        <v/>
      </c>
      <c r="AD2651" t="str">
        <f>+IF($F2651="","",VLOOKUP($G2651,Educacion[],AD$7,0))</f>
        <v/>
      </c>
      <c r="AE2651" t="str">
        <f>+IF($F2651="","",VLOOKUP($G2651,Educacion[],AE$7,0))</f>
        <v/>
      </c>
      <c r="AF2651" t="str">
        <f>+IF($F2651="","",VLOOKUP($G2651,Educacion[],AF$7,0))</f>
        <v/>
      </c>
      <c r="AG2651" t="str">
        <f>+IF($F2651="","",VLOOKUP($G2651,Educacion[],AG$7,0))</f>
        <v/>
      </c>
    </row>
    <row r="2652" spans="1:33" x14ac:dyDescent="0.3">
      <c r="A2652" s="36"/>
      <c r="B2652" s="36"/>
      <c r="C2652">
        <f t="shared" ca="1" si="247"/>
        <v>294</v>
      </c>
      <c r="D2652" t="str">
        <f t="shared" ref="D2652:F2667" si="250">+IF(OR(D2651=$B$6,D2651=""),"",D2651+1)</f>
        <v/>
      </c>
      <c r="E2652" t="str">
        <f t="shared" ca="1" si="248"/>
        <v>0300</v>
      </c>
      <c r="F2652" t="str">
        <f t="shared" si="250"/>
        <v/>
      </c>
      <c r="H2652" t="str">
        <f>+IF($F2652="","",VLOOKUP($G2652,Educacion[],H$7,0))</f>
        <v/>
      </c>
      <c r="I2652" t="str">
        <f>+IF($F2652="","",VLOOKUP($G2652,Educacion[],I$7,0))</f>
        <v/>
      </c>
      <c r="J2652" t="str">
        <f>+IF($F2652="","",VLOOKUP($G2652,Educacion[],J$7,0))</f>
        <v/>
      </c>
      <c r="K2652" t="str">
        <f>+IF($F2652="","",VLOOKUP($G2652,Educacion[],K$7,0))</f>
        <v/>
      </c>
      <c r="L2652" t="str">
        <f>+IF($F2652="","",VLOOKUP($G2652,Educacion[],L$7,0))</f>
        <v/>
      </c>
      <c r="M2652" t="str">
        <f>+IF($F2652="","",VLOOKUP($G2652,Educacion[],M$7,0))</f>
        <v/>
      </c>
      <c r="N2652" t="str">
        <f>+IF($F2652="","",VLOOKUP($G2652,Educacion[],N$7,0))</f>
        <v/>
      </c>
      <c r="O2652" t="str">
        <f>+IF($F2652="","",VLOOKUP($G2652,Educacion[],O$7,0))</f>
        <v/>
      </c>
      <c r="P2652" t="str">
        <f>+IF($F2652="","",VLOOKUP($G2652,Educacion[],P$7,0))</f>
        <v/>
      </c>
      <c r="Q2652" t="str">
        <f>+IF($F2652="","",VLOOKUP($G2652,Educacion[],Q$7,0))</f>
        <v/>
      </c>
      <c r="R2652" t="str">
        <f>+IF($F2652="","",VLOOKUP($G2652,Educacion[],R$7,0))</f>
        <v/>
      </c>
      <c r="S2652" t="str">
        <f>+IF($F2652="","",VLOOKUP($G2652,Educacion[],S$7,0))</f>
        <v/>
      </c>
      <c r="T2652" t="str">
        <f>+IF($F2652="","",VLOOKUP($G2652,Educacion[],T$7,0))</f>
        <v/>
      </c>
      <c r="U2652" t="str">
        <f>+IF($F2652="","",VLOOKUP($G2652,Educacion[],U$7,0))</f>
        <v/>
      </c>
      <c r="V2652" t="str">
        <f>+IF($F2652="","",VLOOKUP($G2652,Educacion[],V$7,0))</f>
        <v/>
      </c>
      <c r="W2652" t="str">
        <f>+IF($F2652="","",VLOOKUP($G2652,Educacion[],W$7,0))</f>
        <v/>
      </c>
      <c r="X2652" t="str">
        <f>+IF($F2652="","",VLOOKUP($G2652,Educacion[],X$7,0))</f>
        <v/>
      </c>
      <c r="Y2652" t="str">
        <f>+IF($F2652="","",VLOOKUP($G2652,Educacion[],Y$7,0))</f>
        <v/>
      </c>
      <c r="Z2652" t="str">
        <f>+IF($F2652="","",VLOOKUP($G2652,Educacion[],Z$7,0))</f>
        <v/>
      </c>
      <c r="AA2652" t="str">
        <f>+IF($F2652="","",VLOOKUP($G2652,Educacion[],AA$7,0))</f>
        <v/>
      </c>
      <c r="AB2652" t="str">
        <f>+IF($F2652="","",VLOOKUP($G2652,Educacion[],AB$7,0))</f>
        <v/>
      </c>
      <c r="AC2652" t="str">
        <f>+IF($F2652="","",VLOOKUP($G2652,Educacion[],AC$7,0))</f>
        <v/>
      </c>
      <c r="AD2652" t="str">
        <f>+IF($F2652="","",VLOOKUP($G2652,Educacion[],AD$7,0))</f>
        <v/>
      </c>
      <c r="AE2652" t="str">
        <f>+IF($F2652="","",VLOOKUP($G2652,Educacion[],AE$7,0))</f>
        <v/>
      </c>
      <c r="AF2652" t="str">
        <f>+IF($F2652="","",VLOOKUP($G2652,Educacion[],AF$7,0))</f>
        <v/>
      </c>
      <c r="AG2652" t="str">
        <f>+IF($F2652="","",VLOOKUP($G2652,Educacion[],AG$7,0))</f>
        <v/>
      </c>
    </row>
    <row r="2653" spans="1:33" x14ac:dyDescent="0.3">
      <c r="A2653" s="36"/>
      <c r="B2653" s="36"/>
      <c r="C2653">
        <f t="shared" ca="1" si="247"/>
        <v>474</v>
      </c>
      <c r="D2653" t="str">
        <f t="shared" si="250"/>
        <v/>
      </c>
      <c r="E2653" t="str">
        <f t="shared" ca="1" si="248"/>
        <v>0499</v>
      </c>
      <c r="F2653" t="str">
        <f t="shared" si="250"/>
        <v/>
      </c>
      <c r="H2653" t="str">
        <f>+IF($F2653="","",VLOOKUP($G2653,Educacion[],H$7,0))</f>
        <v/>
      </c>
      <c r="I2653" t="str">
        <f>+IF($F2653="","",VLOOKUP($G2653,Educacion[],I$7,0))</f>
        <v/>
      </c>
      <c r="J2653" t="str">
        <f>+IF($F2653="","",VLOOKUP($G2653,Educacion[],J$7,0))</f>
        <v/>
      </c>
      <c r="K2653" t="str">
        <f>+IF($F2653="","",VLOOKUP($G2653,Educacion[],K$7,0))</f>
        <v/>
      </c>
      <c r="L2653" t="str">
        <f>+IF($F2653="","",VLOOKUP($G2653,Educacion[],L$7,0))</f>
        <v/>
      </c>
      <c r="M2653" t="str">
        <f>+IF($F2653="","",VLOOKUP($G2653,Educacion[],M$7,0))</f>
        <v/>
      </c>
      <c r="N2653" t="str">
        <f>+IF($F2653="","",VLOOKUP($G2653,Educacion[],N$7,0))</f>
        <v/>
      </c>
      <c r="O2653" t="str">
        <f>+IF($F2653="","",VLOOKUP($G2653,Educacion[],O$7,0))</f>
        <v/>
      </c>
      <c r="P2653" t="str">
        <f>+IF($F2653="","",VLOOKUP($G2653,Educacion[],P$7,0))</f>
        <v/>
      </c>
      <c r="Q2653" t="str">
        <f>+IF($F2653="","",VLOOKUP($G2653,Educacion[],Q$7,0))</f>
        <v/>
      </c>
      <c r="R2653" t="str">
        <f>+IF($F2653="","",VLOOKUP($G2653,Educacion[],R$7,0))</f>
        <v/>
      </c>
      <c r="S2653" t="str">
        <f>+IF($F2653="","",VLOOKUP($G2653,Educacion[],S$7,0))</f>
        <v/>
      </c>
      <c r="T2653" t="str">
        <f>+IF($F2653="","",VLOOKUP($G2653,Educacion[],T$7,0))</f>
        <v/>
      </c>
      <c r="U2653" t="str">
        <f>+IF($F2653="","",VLOOKUP($G2653,Educacion[],U$7,0))</f>
        <v/>
      </c>
      <c r="V2653" t="str">
        <f>+IF($F2653="","",VLOOKUP($G2653,Educacion[],V$7,0))</f>
        <v/>
      </c>
      <c r="W2653" t="str">
        <f>+IF($F2653="","",VLOOKUP($G2653,Educacion[],W$7,0))</f>
        <v/>
      </c>
      <c r="X2653" t="str">
        <f>+IF($F2653="","",VLOOKUP($G2653,Educacion[],X$7,0))</f>
        <v/>
      </c>
      <c r="Y2653" t="str">
        <f>+IF($F2653="","",VLOOKUP($G2653,Educacion[],Y$7,0))</f>
        <v/>
      </c>
      <c r="Z2653" t="str">
        <f>+IF($F2653="","",VLOOKUP($G2653,Educacion[],Z$7,0))</f>
        <v/>
      </c>
      <c r="AA2653" t="str">
        <f>+IF($F2653="","",VLOOKUP($G2653,Educacion[],AA$7,0))</f>
        <v/>
      </c>
      <c r="AB2653" t="str">
        <f>+IF($F2653="","",VLOOKUP($G2653,Educacion[],AB$7,0))</f>
        <v/>
      </c>
      <c r="AC2653" t="str">
        <f>+IF($F2653="","",VLOOKUP($G2653,Educacion[],AC$7,0))</f>
        <v/>
      </c>
      <c r="AD2653" t="str">
        <f>+IF($F2653="","",VLOOKUP($G2653,Educacion[],AD$7,0))</f>
        <v/>
      </c>
      <c r="AE2653" t="str">
        <f>+IF($F2653="","",VLOOKUP($G2653,Educacion[],AE$7,0))</f>
        <v/>
      </c>
      <c r="AF2653" t="str">
        <f>+IF($F2653="","",VLOOKUP($G2653,Educacion[],AF$7,0))</f>
        <v/>
      </c>
      <c r="AG2653" t="str">
        <f>+IF($F2653="","",VLOOKUP($G2653,Educacion[],AG$7,0))</f>
        <v/>
      </c>
    </row>
    <row r="2654" spans="1:33" x14ac:dyDescent="0.3">
      <c r="A2654" s="36"/>
      <c r="B2654" s="36"/>
      <c r="C2654">
        <f t="shared" ca="1" si="247"/>
        <v>694</v>
      </c>
      <c r="D2654" t="str">
        <f t="shared" si="250"/>
        <v/>
      </c>
      <c r="E2654" t="str">
        <f t="shared" ca="1" si="248"/>
        <v>0742</v>
      </c>
      <c r="F2654" t="str">
        <f t="shared" si="250"/>
        <v/>
      </c>
      <c r="H2654" t="str">
        <f>+IF($F2654="","",VLOOKUP($G2654,Educacion[],H$7,0))</f>
        <v/>
      </c>
      <c r="I2654" t="str">
        <f>+IF($F2654="","",VLOOKUP($G2654,Educacion[],I$7,0))</f>
        <v/>
      </c>
      <c r="J2654" t="str">
        <f>+IF($F2654="","",VLOOKUP($G2654,Educacion[],J$7,0))</f>
        <v/>
      </c>
      <c r="K2654" t="str">
        <f>+IF($F2654="","",VLOOKUP($G2654,Educacion[],K$7,0))</f>
        <v/>
      </c>
      <c r="L2654" t="str">
        <f>+IF($F2654="","",VLOOKUP($G2654,Educacion[],L$7,0))</f>
        <v/>
      </c>
      <c r="M2654" t="str">
        <f>+IF($F2654="","",VLOOKUP($G2654,Educacion[],M$7,0))</f>
        <v/>
      </c>
      <c r="N2654" t="str">
        <f>+IF($F2654="","",VLOOKUP($G2654,Educacion[],N$7,0))</f>
        <v/>
      </c>
      <c r="O2654" t="str">
        <f>+IF($F2654="","",VLOOKUP($G2654,Educacion[],O$7,0))</f>
        <v/>
      </c>
      <c r="P2654" t="str">
        <f>+IF($F2654="","",VLOOKUP($G2654,Educacion[],P$7,0))</f>
        <v/>
      </c>
      <c r="Q2654" t="str">
        <f>+IF($F2654="","",VLOOKUP($G2654,Educacion[],Q$7,0))</f>
        <v/>
      </c>
      <c r="R2654" t="str">
        <f>+IF($F2654="","",VLOOKUP($G2654,Educacion[],R$7,0))</f>
        <v/>
      </c>
      <c r="S2654" t="str">
        <f>+IF($F2654="","",VLOOKUP($G2654,Educacion[],S$7,0))</f>
        <v/>
      </c>
      <c r="T2654" t="str">
        <f>+IF($F2654="","",VLOOKUP($G2654,Educacion[],T$7,0))</f>
        <v/>
      </c>
      <c r="U2654" t="str">
        <f>+IF($F2654="","",VLOOKUP($G2654,Educacion[],U$7,0))</f>
        <v/>
      </c>
      <c r="V2654" t="str">
        <f>+IF($F2654="","",VLOOKUP($G2654,Educacion[],V$7,0))</f>
        <v/>
      </c>
      <c r="W2654" t="str">
        <f>+IF($F2654="","",VLOOKUP($G2654,Educacion[],W$7,0))</f>
        <v/>
      </c>
      <c r="X2654" t="str">
        <f>+IF($F2654="","",VLOOKUP($G2654,Educacion[],X$7,0))</f>
        <v/>
      </c>
      <c r="Y2654" t="str">
        <f>+IF($F2654="","",VLOOKUP($G2654,Educacion[],Y$7,0))</f>
        <v/>
      </c>
      <c r="Z2654" t="str">
        <f>+IF($F2654="","",VLOOKUP($G2654,Educacion[],Z$7,0))</f>
        <v/>
      </c>
      <c r="AA2654" t="str">
        <f>+IF($F2654="","",VLOOKUP($G2654,Educacion[],AA$7,0))</f>
        <v/>
      </c>
      <c r="AB2654" t="str">
        <f>+IF($F2654="","",VLOOKUP($G2654,Educacion[],AB$7,0))</f>
        <v/>
      </c>
      <c r="AC2654" t="str">
        <f>+IF($F2654="","",VLOOKUP($G2654,Educacion[],AC$7,0))</f>
        <v/>
      </c>
      <c r="AD2654" t="str">
        <f>+IF($F2654="","",VLOOKUP($G2654,Educacion[],AD$7,0))</f>
        <v/>
      </c>
      <c r="AE2654" t="str">
        <f>+IF($F2654="","",VLOOKUP($G2654,Educacion[],AE$7,0))</f>
        <v/>
      </c>
      <c r="AF2654" t="str">
        <f>+IF($F2654="","",VLOOKUP($G2654,Educacion[],AF$7,0))</f>
        <v/>
      </c>
      <c r="AG2654" t="str">
        <f>+IF($F2654="","",VLOOKUP($G2654,Educacion[],AG$7,0))</f>
        <v/>
      </c>
    </row>
    <row r="2655" spans="1:33" x14ac:dyDescent="0.3">
      <c r="A2655" s="36"/>
      <c r="B2655" s="36"/>
      <c r="C2655">
        <f t="shared" ca="1" si="247"/>
        <v>278</v>
      </c>
      <c r="D2655" t="str">
        <f t="shared" si="250"/>
        <v/>
      </c>
      <c r="E2655" t="str">
        <f t="shared" ca="1" si="248"/>
        <v>0278</v>
      </c>
      <c r="F2655" t="str">
        <f t="shared" si="250"/>
        <v/>
      </c>
      <c r="H2655" t="str">
        <f>+IF($F2655="","",VLOOKUP($G2655,Educacion[],H$7,0))</f>
        <v/>
      </c>
      <c r="I2655" t="str">
        <f>+IF($F2655="","",VLOOKUP($G2655,Educacion[],I$7,0))</f>
        <v/>
      </c>
      <c r="J2655" t="str">
        <f>+IF($F2655="","",VLOOKUP($G2655,Educacion[],J$7,0))</f>
        <v/>
      </c>
      <c r="K2655" t="str">
        <f>+IF($F2655="","",VLOOKUP($G2655,Educacion[],K$7,0))</f>
        <v/>
      </c>
      <c r="L2655" t="str">
        <f>+IF($F2655="","",VLOOKUP($G2655,Educacion[],L$7,0))</f>
        <v/>
      </c>
      <c r="M2655" t="str">
        <f>+IF($F2655="","",VLOOKUP($G2655,Educacion[],M$7,0))</f>
        <v/>
      </c>
      <c r="N2655" t="str">
        <f>+IF($F2655="","",VLOOKUP($G2655,Educacion[],N$7,0))</f>
        <v/>
      </c>
      <c r="O2655" t="str">
        <f>+IF($F2655="","",VLOOKUP($G2655,Educacion[],O$7,0))</f>
        <v/>
      </c>
      <c r="P2655" t="str">
        <f>+IF($F2655="","",VLOOKUP($G2655,Educacion[],P$7,0))</f>
        <v/>
      </c>
      <c r="Q2655" t="str">
        <f>+IF($F2655="","",VLOOKUP($G2655,Educacion[],Q$7,0))</f>
        <v/>
      </c>
      <c r="R2655" t="str">
        <f>+IF($F2655="","",VLOOKUP($G2655,Educacion[],R$7,0))</f>
        <v/>
      </c>
      <c r="S2655" t="str">
        <f>+IF($F2655="","",VLOOKUP($G2655,Educacion[],S$7,0))</f>
        <v/>
      </c>
      <c r="T2655" t="str">
        <f>+IF($F2655="","",VLOOKUP($G2655,Educacion[],T$7,0))</f>
        <v/>
      </c>
      <c r="U2655" t="str">
        <f>+IF($F2655="","",VLOOKUP($G2655,Educacion[],U$7,0))</f>
        <v/>
      </c>
      <c r="V2655" t="str">
        <f>+IF($F2655="","",VLOOKUP($G2655,Educacion[],V$7,0))</f>
        <v/>
      </c>
      <c r="W2655" t="str">
        <f>+IF($F2655="","",VLOOKUP($G2655,Educacion[],W$7,0))</f>
        <v/>
      </c>
      <c r="X2655" t="str">
        <f>+IF($F2655="","",VLOOKUP($G2655,Educacion[],X$7,0))</f>
        <v/>
      </c>
      <c r="Y2655" t="str">
        <f>+IF($F2655="","",VLOOKUP($G2655,Educacion[],Y$7,0))</f>
        <v/>
      </c>
      <c r="Z2655" t="str">
        <f>+IF($F2655="","",VLOOKUP($G2655,Educacion[],Z$7,0))</f>
        <v/>
      </c>
      <c r="AA2655" t="str">
        <f>+IF($F2655="","",VLOOKUP($G2655,Educacion[],AA$7,0))</f>
        <v/>
      </c>
      <c r="AB2655" t="str">
        <f>+IF($F2655="","",VLOOKUP($G2655,Educacion[],AB$7,0))</f>
        <v/>
      </c>
      <c r="AC2655" t="str">
        <f>+IF($F2655="","",VLOOKUP($G2655,Educacion[],AC$7,0))</f>
        <v/>
      </c>
      <c r="AD2655" t="str">
        <f>+IF($F2655="","",VLOOKUP($G2655,Educacion[],AD$7,0))</f>
        <v/>
      </c>
      <c r="AE2655" t="str">
        <f>+IF($F2655="","",VLOOKUP($G2655,Educacion[],AE$7,0))</f>
        <v/>
      </c>
      <c r="AF2655" t="str">
        <f>+IF($F2655="","",VLOOKUP($G2655,Educacion[],AF$7,0))</f>
        <v/>
      </c>
      <c r="AG2655" t="str">
        <f>+IF($F2655="","",VLOOKUP($G2655,Educacion[],AG$7,0))</f>
        <v/>
      </c>
    </row>
    <row r="2656" spans="1:33" x14ac:dyDescent="0.3">
      <c r="A2656" s="36"/>
      <c r="B2656" s="36"/>
      <c r="C2656">
        <f t="shared" ca="1" si="247"/>
        <v>244</v>
      </c>
      <c r="D2656" t="str">
        <f t="shared" si="250"/>
        <v/>
      </c>
      <c r="E2656" t="str">
        <f t="shared" ca="1" si="248"/>
        <v>0242</v>
      </c>
      <c r="F2656" t="str">
        <f t="shared" si="250"/>
        <v/>
      </c>
      <c r="H2656" t="str">
        <f>+IF($F2656="","",VLOOKUP($G2656,Educacion[],H$7,0))</f>
        <v/>
      </c>
      <c r="I2656" t="str">
        <f>+IF($F2656="","",VLOOKUP($G2656,Educacion[],I$7,0))</f>
        <v/>
      </c>
      <c r="J2656" t="str">
        <f>+IF($F2656="","",VLOOKUP($G2656,Educacion[],J$7,0))</f>
        <v/>
      </c>
      <c r="K2656" t="str">
        <f>+IF($F2656="","",VLOOKUP($G2656,Educacion[],K$7,0))</f>
        <v/>
      </c>
      <c r="L2656" t="str">
        <f>+IF($F2656="","",VLOOKUP($G2656,Educacion[],L$7,0))</f>
        <v/>
      </c>
      <c r="M2656" t="str">
        <f>+IF($F2656="","",VLOOKUP($G2656,Educacion[],M$7,0))</f>
        <v/>
      </c>
      <c r="N2656" t="str">
        <f>+IF($F2656="","",VLOOKUP($G2656,Educacion[],N$7,0))</f>
        <v/>
      </c>
      <c r="O2656" t="str">
        <f>+IF($F2656="","",VLOOKUP($G2656,Educacion[],O$7,0))</f>
        <v/>
      </c>
      <c r="P2656" t="str">
        <f>+IF($F2656="","",VLOOKUP($G2656,Educacion[],P$7,0))</f>
        <v/>
      </c>
      <c r="Q2656" t="str">
        <f>+IF($F2656="","",VLOOKUP($G2656,Educacion[],Q$7,0))</f>
        <v/>
      </c>
      <c r="R2656" t="str">
        <f>+IF($F2656="","",VLOOKUP($G2656,Educacion[],R$7,0))</f>
        <v/>
      </c>
      <c r="S2656" t="str">
        <f>+IF($F2656="","",VLOOKUP($G2656,Educacion[],S$7,0))</f>
        <v/>
      </c>
      <c r="T2656" t="str">
        <f>+IF($F2656="","",VLOOKUP($G2656,Educacion[],T$7,0))</f>
        <v/>
      </c>
      <c r="U2656" t="str">
        <f>+IF($F2656="","",VLOOKUP($G2656,Educacion[],U$7,0))</f>
        <v/>
      </c>
      <c r="V2656" t="str">
        <f>+IF($F2656="","",VLOOKUP($G2656,Educacion[],V$7,0))</f>
        <v/>
      </c>
      <c r="W2656" t="str">
        <f>+IF($F2656="","",VLOOKUP($G2656,Educacion[],W$7,0))</f>
        <v/>
      </c>
      <c r="X2656" t="str">
        <f>+IF($F2656="","",VLOOKUP($G2656,Educacion[],X$7,0))</f>
        <v/>
      </c>
      <c r="Y2656" t="str">
        <f>+IF($F2656="","",VLOOKUP($G2656,Educacion[],Y$7,0))</f>
        <v/>
      </c>
      <c r="Z2656" t="str">
        <f>+IF($F2656="","",VLOOKUP($G2656,Educacion[],Z$7,0))</f>
        <v/>
      </c>
      <c r="AA2656" t="str">
        <f>+IF($F2656="","",VLOOKUP($G2656,Educacion[],AA$7,0))</f>
        <v/>
      </c>
      <c r="AB2656" t="str">
        <f>+IF($F2656="","",VLOOKUP($G2656,Educacion[],AB$7,0))</f>
        <v/>
      </c>
      <c r="AC2656" t="str">
        <f>+IF($F2656="","",VLOOKUP($G2656,Educacion[],AC$7,0))</f>
        <v/>
      </c>
      <c r="AD2656" t="str">
        <f>+IF($F2656="","",VLOOKUP($G2656,Educacion[],AD$7,0))</f>
        <v/>
      </c>
      <c r="AE2656" t="str">
        <f>+IF($F2656="","",VLOOKUP($G2656,Educacion[],AE$7,0))</f>
        <v/>
      </c>
      <c r="AF2656" t="str">
        <f>+IF($F2656="","",VLOOKUP($G2656,Educacion[],AF$7,0))</f>
        <v/>
      </c>
      <c r="AG2656" t="str">
        <f>+IF($F2656="","",VLOOKUP($G2656,Educacion[],AG$7,0))</f>
        <v/>
      </c>
    </row>
    <row r="2657" spans="1:33" x14ac:dyDescent="0.3">
      <c r="A2657" s="36"/>
      <c r="B2657" s="36"/>
      <c r="C2657">
        <f t="shared" ca="1" si="247"/>
        <v>526</v>
      </c>
      <c r="D2657" t="str">
        <f t="shared" si="250"/>
        <v/>
      </c>
      <c r="E2657" t="str">
        <f t="shared" ca="1" si="248"/>
        <v>0554</v>
      </c>
      <c r="F2657" t="str">
        <f t="shared" si="250"/>
        <v/>
      </c>
      <c r="H2657" t="str">
        <f>+IF($F2657="","",VLOOKUP($G2657,Educacion[],H$7,0))</f>
        <v/>
      </c>
      <c r="I2657" t="str">
        <f>+IF($F2657="","",VLOOKUP($G2657,Educacion[],I$7,0))</f>
        <v/>
      </c>
      <c r="J2657" t="str">
        <f>+IF($F2657="","",VLOOKUP($G2657,Educacion[],J$7,0))</f>
        <v/>
      </c>
      <c r="K2657" t="str">
        <f>+IF($F2657="","",VLOOKUP($G2657,Educacion[],K$7,0))</f>
        <v/>
      </c>
      <c r="L2657" t="str">
        <f>+IF($F2657="","",VLOOKUP($G2657,Educacion[],L$7,0))</f>
        <v/>
      </c>
      <c r="M2657" t="str">
        <f>+IF($F2657="","",VLOOKUP($G2657,Educacion[],M$7,0))</f>
        <v/>
      </c>
      <c r="N2657" t="str">
        <f>+IF($F2657="","",VLOOKUP($G2657,Educacion[],N$7,0))</f>
        <v/>
      </c>
      <c r="O2657" t="str">
        <f>+IF($F2657="","",VLOOKUP($G2657,Educacion[],O$7,0))</f>
        <v/>
      </c>
      <c r="P2657" t="str">
        <f>+IF($F2657="","",VLOOKUP($G2657,Educacion[],P$7,0))</f>
        <v/>
      </c>
      <c r="Q2657" t="str">
        <f>+IF($F2657="","",VLOOKUP($G2657,Educacion[],Q$7,0))</f>
        <v/>
      </c>
      <c r="R2657" t="str">
        <f>+IF($F2657="","",VLOOKUP($G2657,Educacion[],R$7,0))</f>
        <v/>
      </c>
      <c r="S2657" t="str">
        <f>+IF($F2657="","",VLOOKUP($G2657,Educacion[],S$7,0))</f>
        <v/>
      </c>
      <c r="T2657" t="str">
        <f>+IF($F2657="","",VLOOKUP($G2657,Educacion[],T$7,0))</f>
        <v/>
      </c>
      <c r="U2657" t="str">
        <f>+IF($F2657="","",VLOOKUP($G2657,Educacion[],U$7,0))</f>
        <v/>
      </c>
      <c r="V2657" t="str">
        <f>+IF($F2657="","",VLOOKUP($G2657,Educacion[],V$7,0))</f>
        <v/>
      </c>
      <c r="W2657" t="str">
        <f>+IF($F2657="","",VLOOKUP($G2657,Educacion[],W$7,0))</f>
        <v/>
      </c>
      <c r="X2657" t="str">
        <f>+IF($F2657="","",VLOOKUP($G2657,Educacion[],X$7,0))</f>
        <v/>
      </c>
      <c r="Y2657" t="str">
        <f>+IF($F2657="","",VLOOKUP($G2657,Educacion[],Y$7,0))</f>
        <v/>
      </c>
      <c r="Z2657" t="str">
        <f>+IF($F2657="","",VLOOKUP($G2657,Educacion[],Z$7,0))</f>
        <v/>
      </c>
      <c r="AA2657" t="str">
        <f>+IF($F2657="","",VLOOKUP($G2657,Educacion[],AA$7,0))</f>
        <v/>
      </c>
      <c r="AB2657" t="str">
        <f>+IF($F2657="","",VLOOKUP($G2657,Educacion[],AB$7,0))</f>
        <v/>
      </c>
      <c r="AC2657" t="str">
        <f>+IF($F2657="","",VLOOKUP($G2657,Educacion[],AC$7,0))</f>
        <v/>
      </c>
      <c r="AD2657" t="str">
        <f>+IF($F2657="","",VLOOKUP($G2657,Educacion[],AD$7,0))</f>
        <v/>
      </c>
      <c r="AE2657" t="str">
        <f>+IF($F2657="","",VLOOKUP($G2657,Educacion[],AE$7,0))</f>
        <v/>
      </c>
      <c r="AF2657" t="str">
        <f>+IF($F2657="","",VLOOKUP($G2657,Educacion[],AF$7,0))</f>
        <v/>
      </c>
      <c r="AG2657" t="str">
        <f>+IF($F2657="","",VLOOKUP($G2657,Educacion[],AG$7,0))</f>
        <v/>
      </c>
    </row>
    <row r="2658" spans="1:33" x14ac:dyDescent="0.3">
      <c r="A2658" s="36"/>
      <c r="B2658" s="36"/>
      <c r="C2658">
        <f t="shared" ca="1" si="247"/>
        <v>658</v>
      </c>
      <c r="D2658" t="str">
        <f t="shared" si="250"/>
        <v/>
      </c>
      <c r="E2658" t="str">
        <f t="shared" ca="1" si="248"/>
        <v>0706</v>
      </c>
      <c r="F2658" t="str">
        <f t="shared" si="250"/>
        <v/>
      </c>
      <c r="H2658" t="str">
        <f>+IF($F2658="","",VLOOKUP($G2658,Educacion[],H$7,0))</f>
        <v/>
      </c>
      <c r="I2658" t="str">
        <f>+IF($F2658="","",VLOOKUP($G2658,Educacion[],I$7,0))</f>
        <v/>
      </c>
      <c r="J2658" t="str">
        <f>+IF($F2658="","",VLOOKUP($G2658,Educacion[],J$7,0))</f>
        <v/>
      </c>
      <c r="K2658" t="str">
        <f>+IF($F2658="","",VLOOKUP($G2658,Educacion[],K$7,0))</f>
        <v/>
      </c>
      <c r="L2658" t="str">
        <f>+IF($F2658="","",VLOOKUP($G2658,Educacion[],L$7,0))</f>
        <v/>
      </c>
      <c r="M2658" t="str">
        <f>+IF($F2658="","",VLOOKUP($G2658,Educacion[],M$7,0))</f>
        <v/>
      </c>
      <c r="N2658" t="str">
        <f>+IF($F2658="","",VLOOKUP($G2658,Educacion[],N$7,0))</f>
        <v/>
      </c>
      <c r="O2658" t="str">
        <f>+IF($F2658="","",VLOOKUP($G2658,Educacion[],O$7,0))</f>
        <v/>
      </c>
      <c r="P2658" t="str">
        <f>+IF($F2658="","",VLOOKUP($G2658,Educacion[],P$7,0))</f>
        <v/>
      </c>
      <c r="Q2658" t="str">
        <f>+IF($F2658="","",VLOOKUP($G2658,Educacion[],Q$7,0))</f>
        <v/>
      </c>
      <c r="R2658" t="str">
        <f>+IF($F2658="","",VLOOKUP($G2658,Educacion[],R$7,0))</f>
        <v/>
      </c>
      <c r="S2658" t="str">
        <f>+IF($F2658="","",VLOOKUP($G2658,Educacion[],S$7,0))</f>
        <v/>
      </c>
      <c r="T2658" t="str">
        <f>+IF($F2658="","",VLOOKUP($G2658,Educacion[],T$7,0))</f>
        <v/>
      </c>
      <c r="U2658" t="str">
        <f>+IF($F2658="","",VLOOKUP($G2658,Educacion[],U$7,0))</f>
        <v/>
      </c>
      <c r="V2658" t="str">
        <f>+IF($F2658="","",VLOOKUP($G2658,Educacion[],V$7,0))</f>
        <v/>
      </c>
      <c r="W2658" t="str">
        <f>+IF($F2658="","",VLOOKUP($G2658,Educacion[],W$7,0))</f>
        <v/>
      </c>
      <c r="X2658" t="str">
        <f>+IF($F2658="","",VLOOKUP($G2658,Educacion[],X$7,0))</f>
        <v/>
      </c>
      <c r="Y2658" t="str">
        <f>+IF($F2658="","",VLOOKUP($G2658,Educacion[],Y$7,0))</f>
        <v/>
      </c>
      <c r="Z2658" t="str">
        <f>+IF($F2658="","",VLOOKUP($G2658,Educacion[],Z$7,0))</f>
        <v/>
      </c>
      <c r="AA2658" t="str">
        <f>+IF($F2658="","",VLOOKUP($G2658,Educacion[],AA$7,0))</f>
        <v/>
      </c>
      <c r="AB2658" t="str">
        <f>+IF($F2658="","",VLOOKUP($G2658,Educacion[],AB$7,0))</f>
        <v/>
      </c>
      <c r="AC2658" t="str">
        <f>+IF($F2658="","",VLOOKUP($G2658,Educacion[],AC$7,0))</f>
        <v/>
      </c>
      <c r="AD2658" t="str">
        <f>+IF($F2658="","",VLOOKUP($G2658,Educacion[],AD$7,0))</f>
        <v/>
      </c>
      <c r="AE2658" t="str">
        <f>+IF($F2658="","",VLOOKUP($G2658,Educacion[],AE$7,0))</f>
        <v/>
      </c>
      <c r="AF2658" t="str">
        <f>+IF($F2658="","",VLOOKUP($G2658,Educacion[],AF$7,0))</f>
        <v/>
      </c>
      <c r="AG2658" t="str">
        <f>+IF($F2658="","",VLOOKUP($G2658,Educacion[],AG$7,0))</f>
        <v/>
      </c>
    </row>
    <row r="2659" spans="1:33" x14ac:dyDescent="0.3">
      <c r="A2659" s="36"/>
      <c r="B2659" s="36"/>
      <c r="C2659">
        <f t="shared" ca="1" si="247"/>
        <v>56</v>
      </c>
      <c r="D2659" t="str">
        <f t="shared" si="250"/>
        <v/>
      </c>
      <c r="E2659" t="str">
        <f t="shared" ca="1" si="248"/>
        <v/>
      </c>
      <c r="F2659" t="str">
        <f t="shared" si="250"/>
        <v/>
      </c>
      <c r="H2659" t="str">
        <f>+IF($F2659="","",VLOOKUP($G2659,Educacion[],H$7,0))</f>
        <v/>
      </c>
      <c r="I2659" t="str">
        <f>+IF($F2659="","",VLOOKUP($G2659,Educacion[],I$7,0))</f>
        <v/>
      </c>
      <c r="J2659" t="str">
        <f>+IF($F2659="","",VLOOKUP($G2659,Educacion[],J$7,0))</f>
        <v/>
      </c>
      <c r="K2659" t="str">
        <f>+IF($F2659="","",VLOOKUP($G2659,Educacion[],K$7,0))</f>
        <v/>
      </c>
      <c r="L2659" t="str">
        <f>+IF($F2659="","",VLOOKUP($G2659,Educacion[],L$7,0))</f>
        <v/>
      </c>
      <c r="M2659" t="str">
        <f>+IF($F2659="","",VLOOKUP($G2659,Educacion[],M$7,0))</f>
        <v/>
      </c>
      <c r="N2659" t="str">
        <f>+IF($F2659="","",VLOOKUP($G2659,Educacion[],N$7,0))</f>
        <v/>
      </c>
      <c r="O2659" t="str">
        <f>+IF($F2659="","",VLOOKUP($G2659,Educacion[],O$7,0))</f>
        <v/>
      </c>
      <c r="P2659" t="str">
        <f>+IF($F2659="","",VLOOKUP($G2659,Educacion[],P$7,0))</f>
        <v/>
      </c>
      <c r="Q2659" t="str">
        <f>+IF($F2659="","",VLOOKUP($G2659,Educacion[],Q$7,0))</f>
        <v/>
      </c>
      <c r="R2659" t="str">
        <f>+IF($F2659="","",VLOOKUP($G2659,Educacion[],R$7,0))</f>
        <v/>
      </c>
      <c r="S2659" t="str">
        <f>+IF($F2659="","",VLOOKUP($G2659,Educacion[],S$7,0))</f>
        <v/>
      </c>
      <c r="T2659" t="str">
        <f>+IF($F2659="","",VLOOKUP($G2659,Educacion[],T$7,0))</f>
        <v/>
      </c>
      <c r="U2659" t="str">
        <f>+IF($F2659="","",VLOOKUP($G2659,Educacion[],U$7,0))</f>
        <v/>
      </c>
      <c r="V2659" t="str">
        <f>+IF($F2659="","",VLOOKUP($G2659,Educacion[],V$7,0))</f>
        <v/>
      </c>
      <c r="W2659" t="str">
        <f>+IF($F2659="","",VLOOKUP($G2659,Educacion[],W$7,0))</f>
        <v/>
      </c>
      <c r="X2659" t="str">
        <f>+IF($F2659="","",VLOOKUP($G2659,Educacion[],X$7,0))</f>
        <v/>
      </c>
      <c r="Y2659" t="str">
        <f>+IF($F2659="","",VLOOKUP($G2659,Educacion[],Y$7,0))</f>
        <v/>
      </c>
      <c r="Z2659" t="str">
        <f>+IF($F2659="","",VLOOKUP($G2659,Educacion[],Z$7,0))</f>
        <v/>
      </c>
      <c r="AA2659" t="str">
        <f>+IF($F2659="","",VLOOKUP($G2659,Educacion[],AA$7,0))</f>
        <v/>
      </c>
      <c r="AB2659" t="str">
        <f>+IF($F2659="","",VLOOKUP($G2659,Educacion[],AB$7,0))</f>
        <v/>
      </c>
      <c r="AC2659" t="str">
        <f>+IF($F2659="","",VLOOKUP($G2659,Educacion[],AC$7,0))</f>
        <v/>
      </c>
      <c r="AD2659" t="str">
        <f>+IF($F2659="","",VLOOKUP($G2659,Educacion[],AD$7,0))</f>
        <v/>
      </c>
      <c r="AE2659" t="str">
        <f>+IF($F2659="","",VLOOKUP($G2659,Educacion[],AE$7,0))</f>
        <v/>
      </c>
      <c r="AF2659" t="str">
        <f>+IF($F2659="","",VLOOKUP($G2659,Educacion[],AF$7,0))</f>
        <v/>
      </c>
      <c r="AG2659" t="str">
        <f>+IF($F2659="","",VLOOKUP($G2659,Educacion[],AG$7,0))</f>
        <v/>
      </c>
    </row>
    <row r="2660" spans="1:33" x14ac:dyDescent="0.3">
      <c r="A2660" s="36"/>
      <c r="B2660" s="36"/>
      <c r="C2660">
        <f t="shared" ca="1" si="247"/>
        <v>330</v>
      </c>
      <c r="D2660" t="str">
        <f t="shared" si="250"/>
        <v/>
      </c>
      <c r="E2660" t="str">
        <f t="shared" ca="1" si="248"/>
        <v>0350</v>
      </c>
      <c r="F2660" t="str">
        <f t="shared" si="250"/>
        <v/>
      </c>
      <c r="H2660" t="str">
        <f>+IF($F2660="","",VLOOKUP($G2660,Educacion[],H$7,0))</f>
        <v/>
      </c>
      <c r="I2660" t="str">
        <f>+IF($F2660="","",VLOOKUP($G2660,Educacion[],I$7,0))</f>
        <v/>
      </c>
      <c r="J2660" t="str">
        <f>+IF($F2660="","",VLOOKUP($G2660,Educacion[],J$7,0))</f>
        <v/>
      </c>
      <c r="K2660" t="str">
        <f>+IF($F2660="","",VLOOKUP($G2660,Educacion[],K$7,0))</f>
        <v/>
      </c>
      <c r="L2660" t="str">
        <f>+IF($F2660="","",VLOOKUP($G2660,Educacion[],L$7,0))</f>
        <v/>
      </c>
      <c r="M2660" t="str">
        <f>+IF($F2660="","",VLOOKUP($G2660,Educacion[],M$7,0))</f>
        <v/>
      </c>
      <c r="N2660" t="str">
        <f>+IF($F2660="","",VLOOKUP($G2660,Educacion[],N$7,0))</f>
        <v/>
      </c>
      <c r="O2660" t="str">
        <f>+IF($F2660="","",VLOOKUP($G2660,Educacion[],O$7,0))</f>
        <v/>
      </c>
      <c r="P2660" t="str">
        <f>+IF($F2660="","",VLOOKUP($G2660,Educacion[],P$7,0))</f>
        <v/>
      </c>
      <c r="Q2660" t="str">
        <f>+IF($F2660="","",VLOOKUP($G2660,Educacion[],Q$7,0))</f>
        <v/>
      </c>
      <c r="R2660" t="str">
        <f>+IF($F2660="","",VLOOKUP($G2660,Educacion[],R$7,0))</f>
        <v/>
      </c>
      <c r="S2660" t="str">
        <f>+IF($F2660="","",VLOOKUP($G2660,Educacion[],S$7,0))</f>
        <v/>
      </c>
      <c r="T2660" t="str">
        <f>+IF($F2660="","",VLOOKUP($G2660,Educacion[],T$7,0))</f>
        <v/>
      </c>
      <c r="U2660" t="str">
        <f>+IF($F2660="","",VLOOKUP($G2660,Educacion[],U$7,0))</f>
        <v/>
      </c>
      <c r="V2660" t="str">
        <f>+IF($F2660="","",VLOOKUP($G2660,Educacion[],V$7,0))</f>
        <v/>
      </c>
      <c r="W2660" t="str">
        <f>+IF($F2660="","",VLOOKUP($G2660,Educacion[],W$7,0))</f>
        <v/>
      </c>
      <c r="X2660" t="str">
        <f>+IF($F2660="","",VLOOKUP($G2660,Educacion[],X$7,0))</f>
        <v/>
      </c>
      <c r="Y2660" t="str">
        <f>+IF($F2660="","",VLOOKUP($G2660,Educacion[],Y$7,0))</f>
        <v/>
      </c>
      <c r="Z2660" t="str">
        <f>+IF($F2660="","",VLOOKUP($G2660,Educacion[],Z$7,0))</f>
        <v/>
      </c>
      <c r="AA2660" t="str">
        <f>+IF($F2660="","",VLOOKUP($G2660,Educacion[],AA$7,0))</f>
        <v/>
      </c>
      <c r="AB2660" t="str">
        <f>+IF($F2660="","",VLOOKUP($G2660,Educacion[],AB$7,0))</f>
        <v/>
      </c>
      <c r="AC2660" t="str">
        <f>+IF($F2660="","",VLOOKUP($G2660,Educacion[],AC$7,0))</f>
        <v/>
      </c>
      <c r="AD2660" t="str">
        <f>+IF($F2660="","",VLOOKUP($G2660,Educacion[],AD$7,0))</f>
        <v/>
      </c>
      <c r="AE2660" t="str">
        <f>+IF($F2660="","",VLOOKUP($G2660,Educacion[],AE$7,0))</f>
        <v/>
      </c>
      <c r="AF2660" t="str">
        <f>+IF($F2660="","",VLOOKUP($G2660,Educacion[],AF$7,0))</f>
        <v/>
      </c>
      <c r="AG2660" t="str">
        <f>+IF($F2660="","",VLOOKUP($G2660,Educacion[],AG$7,0))</f>
        <v/>
      </c>
    </row>
    <row r="2661" spans="1:33" x14ac:dyDescent="0.3">
      <c r="A2661" s="36"/>
      <c r="B2661" s="36"/>
      <c r="C2661">
        <f t="shared" ca="1" si="247"/>
        <v>12</v>
      </c>
      <c r="D2661" t="str">
        <f t="shared" si="250"/>
        <v/>
      </c>
      <c r="E2661" t="str">
        <f t="shared" ca="1" si="248"/>
        <v>0013</v>
      </c>
      <c r="F2661" t="str">
        <f t="shared" si="250"/>
        <v/>
      </c>
      <c r="H2661" t="str">
        <f>+IF($F2661="","",VLOOKUP($G2661,Educacion[],H$7,0))</f>
        <v/>
      </c>
      <c r="I2661" t="str">
        <f>+IF($F2661="","",VLOOKUP($G2661,Educacion[],I$7,0))</f>
        <v/>
      </c>
      <c r="J2661" t="str">
        <f>+IF($F2661="","",VLOOKUP($G2661,Educacion[],J$7,0))</f>
        <v/>
      </c>
      <c r="K2661" t="str">
        <f>+IF($F2661="","",VLOOKUP($G2661,Educacion[],K$7,0))</f>
        <v/>
      </c>
      <c r="L2661" t="str">
        <f>+IF($F2661="","",VLOOKUP($G2661,Educacion[],L$7,0))</f>
        <v/>
      </c>
      <c r="M2661" t="str">
        <f>+IF($F2661="","",VLOOKUP($G2661,Educacion[],M$7,0))</f>
        <v/>
      </c>
      <c r="N2661" t="str">
        <f>+IF($F2661="","",VLOOKUP($G2661,Educacion[],N$7,0))</f>
        <v/>
      </c>
      <c r="O2661" t="str">
        <f>+IF($F2661="","",VLOOKUP($G2661,Educacion[],O$7,0))</f>
        <v/>
      </c>
      <c r="P2661" t="str">
        <f>+IF($F2661="","",VLOOKUP($G2661,Educacion[],P$7,0))</f>
        <v/>
      </c>
      <c r="Q2661" t="str">
        <f>+IF($F2661="","",VLOOKUP($G2661,Educacion[],Q$7,0))</f>
        <v/>
      </c>
      <c r="R2661" t="str">
        <f>+IF($F2661="","",VLOOKUP($G2661,Educacion[],R$7,0))</f>
        <v/>
      </c>
      <c r="S2661" t="str">
        <f>+IF($F2661="","",VLOOKUP($G2661,Educacion[],S$7,0))</f>
        <v/>
      </c>
      <c r="T2661" t="str">
        <f>+IF($F2661="","",VLOOKUP($G2661,Educacion[],T$7,0))</f>
        <v/>
      </c>
      <c r="U2661" t="str">
        <f>+IF($F2661="","",VLOOKUP($G2661,Educacion[],U$7,0))</f>
        <v/>
      </c>
      <c r="V2661" t="str">
        <f>+IF($F2661="","",VLOOKUP($G2661,Educacion[],V$7,0))</f>
        <v/>
      </c>
      <c r="W2661" t="str">
        <f>+IF($F2661="","",VLOOKUP($G2661,Educacion[],W$7,0))</f>
        <v/>
      </c>
      <c r="X2661" t="str">
        <f>+IF($F2661="","",VLOOKUP($G2661,Educacion[],X$7,0))</f>
        <v/>
      </c>
      <c r="Y2661" t="str">
        <f>+IF($F2661="","",VLOOKUP($G2661,Educacion[],Y$7,0))</f>
        <v/>
      </c>
      <c r="Z2661" t="str">
        <f>+IF($F2661="","",VLOOKUP($G2661,Educacion[],Z$7,0))</f>
        <v/>
      </c>
      <c r="AA2661" t="str">
        <f>+IF($F2661="","",VLOOKUP($G2661,Educacion[],AA$7,0))</f>
        <v/>
      </c>
      <c r="AB2661" t="str">
        <f>+IF($F2661="","",VLOOKUP($G2661,Educacion[],AB$7,0))</f>
        <v/>
      </c>
      <c r="AC2661" t="str">
        <f>+IF($F2661="","",VLOOKUP($G2661,Educacion[],AC$7,0))</f>
        <v/>
      </c>
      <c r="AD2661" t="str">
        <f>+IF($F2661="","",VLOOKUP($G2661,Educacion[],AD$7,0))</f>
        <v/>
      </c>
      <c r="AE2661" t="str">
        <f>+IF($F2661="","",VLOOKUP($G2661,Educacion[],AE$7,0))</f>
        <v/>
      </c>
      <c r="AF2661" t="str">
        <f>+IF($F2661="","",VLOOKUP($G2661,Educacion[],AF$7,0))</f>
        <v/>
      </c>
      <c r="AG2661" t="str">
        <f>+IF($F2661="","",VLOOKUP($G2661,Educacion[],AG$7,0))</f>
        <v/>
      </c>
    </row>
    <row r="2662" spans="1:33" x14ac:dyDescent="0.3">
      <c r="A2662" s="36"/>
      <c r="B2662" s="36"/>
      <c r="C2662">
        <f t="shared" ca="1" si="247"/>
        <v>232</v>
      </c>
      <c r="D2662" t="str">
        <f t="shared" si="250"/>
        <v/>
      </c>
      <c r="E2662" t="str">
        <f t="shared" ca="1" si="248"/>
        <v>0229</v>
      </c>
      <c r="F2662" t="str">
        <f t="shared" si="250"/>
        <v/>
      </c>
      <c r="H2662" t="str">
        <f>+IF($F2662="","",VLOOKUP($G2662,Educacion[],H$7,0))</f>
        <v/>
      </c>
      <c r="I2662" t="str">
        <f>+IF($F2662="","",VLOOKUP($G2662,Educacion[],I$7,0))</f>
        <v/>
      </c>
      <c r="J2662" t="str">
        <f>+IF($F2662="","",VLOOKUP($G2662,Educacion[],J$7,0))</f>
        <v/>
      </c>
      <c r="K2662" t="str">
        <f>+IF($F2662="","",VLOOKUP($G2662,Educacion[],K$7,0))</f>
        <v/>
      </c>
      <c r="L2662" t="str">
        <f>+IF($F2662="","",VLOOKUP($G2662,Educacion[],L$7,0))</f>
        <v/>
      </c>
      <c r="M2662" t="str">
        <f>+IF($F2662="","",VLOOKUP($G2662,Educacion[],M$7,0))</f>
        <v/>
      </c>
      <c r="N2662" t="str">
        <f>+IF($F2662="","",VLOOKUP($G2662,Educacion[],N$7,0))</f>
        <v/>
      </c>
      <c r="O2662" t="str">
        <f>+IF($F2662="","",VLOOKUP($G2662,Educacion[],O$7,0))</f>
        <v/>
      </c>
      <c r="P2662" t="str">
        <f>+IF($F2662="","",VLOOKUP($G2662,Educacion[],P$7,0))</f>
        <v/>
      </c>
      <c r="Q2662" t="str">
        <f>+IF($F2662="","",VLOOKUP($G2662,Educacion[],Q$7,0))</f>
        <v/>
      </c>
      <c r="R2662" t="str">
        <f>+IF($F2662="","",VLOOKUP($G2662,Educacion[],R$7,0))</f>
        <v/>
      </c>
      <c r="S2662" t="str">
        <f>+IF($F2662="","",VLOOKUP($G2662,Educacion[],S$7,0))</f>
        <v/>
      </c>
      <c r="T2662" t="str">
        <f>+IF($F2662="","",VLOOKUP($G2662,Educacion[],T$7,0))</f>
        <v/>
      </c>
      <c r="U2662" t="str">
        <f>+IF($F2662="","",VLOOKUP($G2662,Educacion[],U$7,0))</f>
        <v/>
      </c>
      <c r="V2662" t="str">
        <f>+IF($F2662="","",VLOOKUP($G2662,Educacion[],V$7,0))</f>
        <v/>
      </c>
      <c r="W2662" t="str">
        <f>+IF($F2662="","",VLOOKUP($G2662,Educacion[],W$7,0))</f>
        <v/>
      </c>
      <c r="X2662" t="str">
        <f>+IF($F2662="","",VLOOKUP($G2662,Educacion[],X$7,0))</f>
        <v/>
      </c>
      <c r="Y2662" t="str">
        <f>+IF($F2662="","",VLOOKUP($G2662,Educacion[],Y$7,0))</f>
        <v/>
      </c>
      <c r="Z2662" t="str">
        <f>+IF($F2662="","",VLOOKUP($G2662,Educacion[],Z$7,0))</f>
        <v/>
      </c>
      <c r="AA2662" t="str">
        <f>+IF($F2662="","",VLOOKUP($G2662,Educacion[],AA$7,0))</f>
        <v/>
      </c>
      <c r="AB2662" t="str">
        <f>+IF($F2662="","",VLOOKUP($G2662,Educacion[],AB$7,0))</f>
        <v/>
      </c>
      <c r="AC2662" t="str">
        <f>+IF($F2662="","",VLOOKUP($G2662,Educacion[],AC$7,0))</f>
        <v/>
      </c>
      <c r="AD2662" t="str">
        <f>+IF($F2662="","",VLOOKUP($G2662,Educacion[],AD$7,0))</f>
        <v/>
      </c>
      <c r="AE2662" t="str">
        <f>+IF($F2662="","",VLOOKUP($G2662,Educacion[],AE$7,0))</f>
        <v/>
      </c>
      <c r="AF2662" t="str">
        <f>+IF($F2662="","",VLOOKUP($G2662,Educacion[],AF$7,0))</f>
        <v/>
      </c>
      <c r="AG2662" t="str">
        <f>+IF($F2662="","",VLOOKUP($G2662,Educacion[],AG$7,0))</f>
        <v/>
      </c>
    </row>
    <row r="2663" spans="1:33" x14ac:dyDescent="0.3">
      <c r="A2663" s="36"/>
      <c r="B2663" s="36"/>
      <c r="C2663">
        <f t="shared" ca="1" si="247"/>
        <v>354</v>
      </c>
      <c r="D2663" t="str">
        <f t="shared" si="250"/>
        <v/>
      </c>
      <c r="E2663" t="str">
        <f t="shared" ca="1" si="248"/>
        <v>0390</v>
      </c>
      <c r="F2663" t="str">
        <f t="shared" si="250"/>
        <v/>
      </c>
      <c r="H2663" t="str">
        <f>+IF($F2663="","",VLOOKUP($G2663,Educacion[],H$7,0))</f>
        <v/>
      </c>
      <c r="I2663" t="str">
        <f>+IF($F2663="","",VLOOKUP($G2663,Educacion[],I$7,0))</f>
        <v/>
      </c>
      <c r="J2663" t="str">
        <f>+IF($F2663="","",VLOOKUP($G2663,Educacion[],J$7,0))</f>
        <v/>
      </c>
      <c r="K2663" t="str">
        <f>+IF($F2663="","",VLOOKUP($G2663,Educacion[],K$7,0))</f>
        <v/>
      </c>
      <c r="L2663" t="str">
        <f>+IF($F2663="","",VLOOKUP($G2663,Educacion[],L$7,0))</f>
        <v/>
      </c>
      <c r="M2663" t="str">
        <f>+IF($F2663="","",VLOOKUP($G2663,Educacion[],M$7,0))</f>
        <v/>
      </c>
      <c r="N2663" t="str">
        <f>+IF($F2663="","",VLOOKUP($G2663,Educacion[],N$7,0))</f>
        <v/>
      </c>
      <c r="O2663" t="str">
        <f>+IF($F2663="","",VLOOKUP($G2663,Educacion[],O$7,0))</f>
        <v/>
      </c>
      <c r="P2663" t="str">
        <f>+IF($F2663="","",VLOOKUP($G2663,Educacion[],P$7,0))</f>
        <v/>
      </c>
      <c r="Q2663" t="str">
        <f>+IF($F2663="","",VLOOKUP($G2663,Educacion[],Q$7,0))</f>
        <v/>
      </c>
      <c r="R2663" t="str">
        <f>+IF($F2663="","",VLOOKUP($G2663,Educacion[],R$7,0))</f>
        <v/>
      </c>
      <c r="S2663" t="str">
        <f>+IF($F2663="","",VLOOKUP($G2663,Educacion[],S$7,0))</f>
        <v/>
      </c>
      <c r="T2663" t="str">
        <f>+IF($F2663="","",VLOOKUP($G2663,Educacion[],T$7,0))</f>
        <v/>
      </c>
      <c r="U2663" t="str">
        <f>+IF($F2663="","",VLOOKUP($G2663,Educacion[],U$7,0))</f>
        <v/>
      </c>
      <c r="V2663" t="str">
        <f>+IF($F2663="","",VLOOKUP($G2663,Educacion[],V$7,0))</f>
        <v/>
      </c>
      <c r="W2663" t="str">
        <f>+IF($F2663="","",VLOOKUP($G2663,Educacion[],W$7,0))</f>
        <v/>
      </c>
      <c r="X2663" t="str">
        <f>+IF($F2663="","",VLOOKUP($G2663,Educacion[],X$7,0))</f>
        <v/>
      </c>
      <c r="Y2663" t="str">
        <f>+IF($F2663="","",VLOOKUP($G2663,Educacion[],Y$7,0))</f>
        <v/>
      </c>
      <c r="Z2663" t="str">
        <f>+IF($F2663="","",VLOOKUP($G2663,Educacion[],Z$7,0))</f>
        <v/>
      </c>
      <c r="AA2663" t="str">
        <f>+IF($F2663="","",VLOOKUP($G2663,Educacion[],AA$7,0))</f>
        <v/>
      </c>
      <c r="AB2663" t="str">
        <f>+IF($F2663="","",VLOOKUP($G2663,Educacion[],AB$7,0))</f>
        <v/>
      </c>
      <c r="AC2663" t="str">
        <f>+IF($F2663="","",VLOOKUP($G2663,Educacion[],AC$7,0))</f>
        <v/>
      </c>
      <c r="AD2663" t="str">
        <f>+IF($F2663="","",VLOOKUP($G2663,Educacion[],AD$7,0))</f>
        <v/>
      </c>
      <c r="AE2663" t="str">
        <f>+IF($F2663="","",VLOOKUP($G2663,Educacion[],AE$7,0))</f>
        <v/>
      </c>
      <c r="AF2663" t="str">
        <f>+IF($F2663="","",VLOOKUP($G2663,Educacion[],AF$7,0))</f>
        <v/>
      </c>
      <c r="AG2663" t="str">
        <f>+IF($F2663="","",VLOOKUP($G2663,Educacion[],AG$7,0))</f>
        <v/>
      </c>
    </row>
    <row r="2664" spans="1:33" x14ac:dyDescent="0.3">
      <c r="A2664" s="36"/>
      <c r="B2664" s="36"/>
      <c r="C2664">
        <f t="shared" ca="1" si="247"/>
        <v>125</v>
      </c>
      <c r="D2664" t="str">
        <f t="shared" si="250"/>
        <v/>
      </c>
      <c r="E2664" t="str">
        <f t="shared" ca="1" si="248"/>
        <v>0116</v>
      </c>
      <c r="F2664" t="str">
        <f t="shared" si="250"/>
        <v/>
      </c>
      <c r="H2664" t="str">
        <f>+IF($F2664="","",VLOOKUP($G2664,Educacion[],H$7,0))</f>
        <v/>
      </c>
      <c r="I2664" t="str">
        <f>+IF($F2664="","",VLOOKUP($G2664,Educacion[],I$7,0))</f>
        <v/>
      </c>
      <c r="J2664" t="str">
        <f>+IF($F2664="","",VLOOKUP($G2664,Educacion[],J$7,0))</f>
        <v/>
      </c>
      <c r="K2664" t="str">
        <f>+IF($F2664="","",VLOOKUP($G2664,Educacion[],K$7,0))</f>
        <v/>
      </c>
      <c r="L2664" t="str">
        <f>+IF($F2664="","",VLOOKUP($G2664,Educacion[],L$7,0))</f>
        <v/>
      </c>
      <c r="M2664" t="str">
        <f>+IF($F2664="","",VLOOKUP($G2664,Educacion[],M$7,0))</f>
        <v/>
      </c>
      <c r="N2664" t="str">
        <f>+IF($F2664="","",VLOOKUP($G2664,Educacion[],N$7,0))</f>
        <v/>
      </c>
      <c r="O2664" t="str">
        <f>+IF($F2664="","",VLOOKUP($G2664,Educacion[],O$7,0))</f>
        <v/>
      </c>
      <c r="P2664" t="str">
        <f>+IF($F2664="","",VLOOKUP($G2664,Educacion[],P$7,0))</f>
        <v/>
      </c>
      <c r="Q2664" t="str">
        <f>+IF($F2664="","",VLOOKUP($G2664,Educacion[],Q$7,0))</f>
        <v/>
      </c>
      <c r="R2664" t="str">
        <f>+IF($F2664="","",VLOOKUP($G2664,Educacion[],R$7,0))</f>
        <v/>
      </c>
      <c r="S2664" t="str">
        <f>+IF($F2664="","",VLOOKUP($G2664,Educacion[],S$7,0))</f>
        <v/>
      </c>
      <c r="T2664" t="str">
        <f>+IF($F2664="","",VLOOKUP($G2664,Educacion[],T$7,0))</f>
        <v/>
      </c>
      <c r="U2664" t="str">
        <f>+IF($F2664="","",VLOOKUP($G2664,Educacion[],U$7,0))</f>
        <v/>
      </c>
      <c r="V2664" t="str">
        <f>+IF($F2664="","",VLOOKUP($G2664,Educacion[],V$7,0))</f>
        <v/>
      </c>
      <c r="W2664" t="str">
        <f>+IF($F2664="","",VLOOKUP($G2664,Educacion[],W$7,0))</f>
        <v/>
      </c>
      <c r="X2664" t="str">
        <f>+IF($F2664="","",VLOOKUP($G2664,Educacion[],X$7,0))</f>
        <v/>
      </c>
      <c r="Y2664" t="str">
        <f>+IF($F2664="","",VLOOKUP($G2664,Educacion[],Y$7,0))</f>
        <v/>
      </c>
      <c r="Z2664" t="str">
        <f>+IF($F2664="","",VLOOKUP($G2664,Educacion[],Z$7,0))</f>
        <v/>
      </c>
      <c r="AA2664" t="str">
        <f>+IF($F2664="","",VLOOKUP($G2664,Educacion[],AA$7,0))</f>
        <v/>
      </c>
      <c r="AB2664" t="str">
        <f>+IF($F2664="","",VLOOKUP($G2664,Educacion[],AB$7,0))</f>
        <v/>
      </c>
      <c r="AC2664" t="str">
        <f>+IF($F2664="","",VLOOKUP($G2664,Educacion[],AC$7,0))</f>
        <v/>
      </c>
      <c r="AD2664" t="str">
        <f>+IF($F2664="","",VLOOKUP($G2664,Educacion[],AD$7,0))</f>
        <v/>
      </c>
      <c r="AE2664" t="str">
        <f>+IF($F2664="","",VLOOKUP($G2664,Educacion[],AE$7,0))</f>
        <v/>
      </c>
      <c r="AF2664" t="str">
        <f>+IF($F2664="","",VLOOKUP($G2664,Educacion[],AF$7,0))</f>
        <v/>
      </c>
      <c r="AG2664" t="str">
        <f>+IF($F2664="","",VLOOKUP($G2664,Educacion[],AG$7,0))</f>
        <v/>
      </c>
    </row>
    <row r="2665" spans="1:33" x14ac:dyDescent="0.3">
      <c r="A2665" s="36"/>
      <c r="B2665" s="36"/>
      <c r="C2665">
        <f t="shared" ca="1" si="247"/>
        <v>629</v>
      </c>
      <c r="D2665" t="str">
        <f t="shared" si="250"/>
        <v/>
      </c>
      <c r="E2665" t="str">
        <f t="shared" ca="1" si="248"/>
        <v>0669</v>
      </c>
      <c r="F2665" t="str">
        <f t="shared" si="250"/>
        <v/>
      </c>
      <c r="H2665" t="str">
        <f>+IF($F2665="","",VLOOKUP($G2665,Educacion[],H$7,0))</f>
        <v/>
      </c>
      <c r="I2665" t="str">
        <f>+IF($F2665="","",VLOOKUP($G2665,Educacion[],I$7,0))</f>
        <v/>
      </c>
      <c r="J2665" t="str">
        <f>+IF($F2665="","",VLOOKUP($G2665,Educacion[],J$7,0))</f>
        <v/>
      </c>
      <c r="K2665" t="str">
        <f>+IF($F2665="","",VLOOKUP($G2665,Educacion[],K$7,0))</f>
        <v/>
      </c>
      <c r="L2665" t="str">
        <f>+IF($F2665="","",VLOOKUP($G2665,Educacion[],L$7,0))</f>
        <v/>
      </c>
      <c r="M2665" t="str">
        <f>+IF($F2665="","",VLOOKUP($G2665,Educacion[],M$7,0))</f>
        <v/>
      </c>
      <c r="N2665" t="str">
        <f>+IF($F2665="","",VLOOKUP($G2665,Educacion[],N$7,0))</f>
        <v/>
      </c>
      <c r="O2665" t="str">
        <f>+IF($F2665="","",VLOOKUP($G2665,Educacion[],O$7,0))</f>
        <v/>
      </c>
      <c r="P2665" t="str">
        <f>+IF($F2665="","",VLOOKUP($G2665,Educacion[],P$7,0))</f>
        <v/>
      </c>
      <c r="Q2665" t="str">
        <f>+IF($F2665="","",VLOOKUP($G2665,Educacion[],Q$7,0))</f>
        <v/>
      </c>
      <c r="R2665" t="str">
        <f>+IF($F2665="","",VLOOKUP($G2665,Educacion[],R$7,0))</f>
        <v/>
      </c>
      <c r="S2665" t="str">
        <f>+IF($F2665="","",VLOOKUP($G2665,Educacion[],S$7,0))</f>
        <v/>
      </c>
      <c r="T2665" t="str">
        <f>+IF($F2665="","",VLOOKUP($G2665,Educacion[],T$7,0))</f>
        <v/>
      </c>
      <c r="U2665" t="str">
        <f>+IF($F2665="","",VLOOKUP($G2665,Educacion[],U$7,0))</f>
        <v/>
      </c>
      <c r="V2665" t="str">
        <f>+IF($F2665="","",VLOOKUP($G2665,Educacion[],V$7,0))</f>
        <v/>
      </c>
      <c r="W2665" t="str">
        <f>+IF($F2665="","",VLOOKUP($G2665,Educacion[],W$7,0))</f>
        <v/>
      </c>
      <c r="X2665" t="str">
        <f>+IF($F2665="","",VLOOKUP($G2665,Educacion[],X$7,0))</f>
        <v/>
      </c>
      <c r="Y2665" t="str">
        <f>+IF($F2665="","",VLOOKUP($G2665,Educacion[],Y$7,0))</f>
        <v/>
      </c>
      <c r="Z2665" t="str">
        <f>+IF($F2665="","",VLOOKUP($G2665,Educacion[],Z$7,0))</f>
        <v/>
      </c>
      <c r="AA2665" t="str">
        <f>+IF($F2665="","",VLOOKUP($G2665,Educacion[],AA$7,0))</f>
        <v/>
      </c>
      <c r="AB2665" t="str">
        <f>+IF($F2665="","",VLOOKUP($G2665,Educacion[],AB$7,0))</f>
        <v/>
      </c>
      <c r="AC2665" t="str">
        <f>+IF($F2665="","",VLOOKUP($G2665,Educacion[],AC$7,0))</f>
        <v/>
      </c>
      <c r="AD2665" t="str">
        <f>+IF($F2665="","",VLOOKUP($G2665,Educacion[],AD$7,0))</f>
        <v/>
      </c>
      <c r="AE2665" t="str">
        <f>+IF($F2665="","",VLOOKUP($G2665,Educacion[],AE$7,0))</f>
        <v/>
      </c>
      <c r="AF2665" t="str">
        <f>+IF($F2665="","",VLOOKUP($G2665,Educacion[],AF$7,0))</f>
        <v/>
      </c>
      <c r="AG2665" t="str">
        <f>+IF($F2665="","",VLOOKUP($G2665,Educacion[],AG$7,0))</f>
        <v/>
      </c>
    </row>
    <row r="2666" spans="1:33" x14ac:dyDescent="0.3">
      <c r="A2666" s="36"/>
      <c r="B2666" s="36"/>
      <c r="C2666">
        <f t="shared" ca="1" si="247"/>
        <v>171</v>
      </c>
      <c r="D2666" t="str">
        <f t="shared" si="250"/>
        <v/>
      </c>
      <c r="E2666" t="str">
        <f t="shared" ca="1" si="248"/>
        <v>0165</v>
      </c>
      <c r="F2666" t="str">
        <f t="shared" si="250"/>
        <v/>
      </c>
      <c r="H2666" t="str">
        <f>+IF($F2666="","",VLOOKUP($G2666,Educacion[],H$7,0))</f>
        <v/>
      </c>
      <c r="I2666" t="str">
        <f>+IF($F2666="","",VLOOKUP($G2666,Educacion[],I$7,0))</f>
        <v/>
      </c>
      <c r="J2666" t="str">
        <f>+IF($F2666="","",VLOOKUP($G2666,Educacion[],J$7,0))</f>
        <v/>
      </c>
      <c r="K2666" t="str">
        <f>+IF($F2666="","",VLOOKUP($G2666,Educacion[],K$7,0))</f>
        <v/>
      </c>
      <c r="L2666" t="str">
        <f>+IF($F2666="","",VLOOKUP($G2666,Educacion[],L$7,0))</f>
        <v/>
      </c>
      <c r="M2666" t="str">
        <f>+IF($F2666="","",VLOOKUP($G2666,Educacion[],M$7,0))</f>
        <v/>
      </c>
      <c r="N2666" t="str">
        <f>+IF($F2666="","",VLOOKUP($G2666,Educacion[],N$7,0))</f>
        <v/>
      </c>
      <c r="O2666" t="str">
        <f>+IF($F2666="","",VLOOKUP($G2666,Educacion[],O$7,0))</f>
        <v/>
      </c>
      <c r="P2666" t="str">
        <f>+IF($F2666="","",VLOOKUP($G2666,Educacion[],P$7,0))</f>
        <v/>
      </c>
      <c r="Q2666" t="str">
        <f>+IF($F2666="","",VLOOKUP($G2666,Educacion[],Q$7,0))</f>
        <v/>
      </c>
      <c r="R2666" t="str">
        <f>+IF($F2666="","",VLOOKUP($G2666,Educacion[],R$7,0))</f>
        <v/>
      </c>
      <c r="S2666" t="str">
        <f>+IF($F2666="","",VLOOKUP($G2666,Educacion[],S$7,0))</f>
        <v/>
      </c>
      <c r="T2666" t="str">
        <f>+IF($F2666="","",VLOOKUP($G2666,Educacion[],T$7,0))</f>
        <v/>
      </c>
      <c r="U2666" t="str">
        <f>+IF($F2666="","",VLOOKUP($G2666,Educacion[],U$7,0))</f>
        <v/>
      </c>
      <c r="V2666" t="str">
        <f>+IF($F2666="","",VLOOKUP($G2666,Educacion[],V$7,0))</f>
        <v/>
      </c>
      <c r="W2666" t="str">
        <f>+IF($F2666="","",VLOOKUP($G2666,Educacion[],W$7,0))</f>
        <v/>
      </c>
      <c r="X2666" t="str">
        <f>+IF($F2666="","",VLOOKUP($G2666,Educacion[],X$7,0))</f>
        <v/>
      </c>
      <c r="Y2666" t="str">
        <f>+IF($F2666="","",VLOOKUP($G2666,Educacion[],Y$7,0))</f>
        <v/>
      </c>
      <c r="Z2666" t="str">
        <f>+IF($F2666="","",VLOOKUP($G2666,Educacion[],Z$7,0))</f>
        <v/>
      </c>
      <c r="AA2666" t="str">
        <f>+IF($F2666="","",VLOOKUP($G2666,Educacion[],AA$7,0))</f>
        <v/>
      </c>
      <c r="AB2666" t="str">
        <f>+IF($F2666="","",VLOOKUP($G2666,Educacion[],AB$7,0))</f>
        <v/>
      </c>
      <c r="AC2666" t="str">
        <f>+IF($F2666="","",VLOOKUP($G2666,Educacion[],AC$7,0))</f>
        <v/>
      </c>
      <c r="AD2666" t="str">
        <f>+IF($F2666="","",VLOOKUP($G2666,Educacion[],AD$7,0))</f>
        <v/>
      </c>
      <c r="AE2666" t="str">
        <f>+IF($F2666="","",VLOOKUP($G2666,Educacion[],AE$7,0))</f>
        <v/>
      </c>
      <c r="AF2666" t="str">
        <f>+IF($F2666="","",VLOOKUP($G2666,Educacion[],AF$7,0))</f>
        <v/>
      </c>
      <c r="AG2666" t="str">
        <f>+IF($F2666="","",VLOOKUP($G2666,Educacion[],AG$7,0))</f>
        <v/>
      </c>
    </row>
    <row r="2667" spans="1:33" x14ac:dyDescent="0.3">
      <c r="A2667" s="36"/>
      <c r="B2667" s="36"/>
      <c r="C2667">
        <f t="shared" ca="1" si="247"/>
        <v>599</v>
      </c>
      <c r="D2667" t="str">
        <f t="shared" si="250"/>
        <v/>
      </c>
      <c r="E2667" t="str">
        <f t="shared" ca="1" si="248"/>
        <v>0632</v>
      </c>
      <c r="F2667" t="str">
        <f t="shared" si="250"/>
        <v/>
      </c>
      <c r="H2667" t="str">
        <f>+IF($F2667="","",VLOOKUP($G2667,Educacion[],H$7,0))</f>
        <v/>
      </c>
      <c r="I2667" t="str">
        <f>+IF($F2667="","",VLOOKUP($G2667,Educacion[],I$7,0))</f>
        <v/>
      </c>
      <c r="J2667" t="str">
        <f>+IF($F2667="","",VLOOKUP($G2667,Educacion[],J$7,0))</f>
        <v/>
      </c>
      <c r="K2667" t="str">
        <f>+IF($F2667="","",VLOOKUP($G2667,Educacion[],K$7,0))</f>
        <v/>
      </c>
      <c r="L2667" t="str">
        <f>+IF($F2667="","",VLOOKUP($G2667,Educacion[],L$7,0))</f>
        <v/>
      </c>
      <c r="M2667" t="str">
        <f>+IF($F2667="","",VLOOKUP($G2667,Educacion[],M$7,0))</f>
        <v/>
      </c>
      <c r="N2667" t="str">
        <f>+IF($F2667="","",VLOOKUP($G2667,Educacion[],N$7,0))</f>
        <v/>
      </c>
      <c r="O2667" t="str">
        <f>+IF($F2667="","",VLOOKUP($G2667,Educacion[],O$7,0))</f>
        <v/>
      </c>
      <c r="P2667" t="str">
        <f>+IF($F2667="","",VLOOKUP($G2667,Educacion[],P$7,0))</f>
        <v/>
      </c>
      <c r="Q2667" t="str">
        <f>+IF($F2667="","",VLOOKUP($G2667,Educacion[],Q$7,0))</f>
        <v/>
      </c>
      <c r="R2667" t="str">
        <f>+IF($F2667="","",VLOOKUP($G2667,Educacion[],R$7,0))</f>
        <v/>
      </c>
      <c r="S2667" t="str">
        <f>+IF($F2667="","",VLOOKUP($G2667,Educacion[],S$7,0))</f>
        <v/>
      </c>
      <c r="T2667" t="str">
        <f>+IF($F2667="","",VLOOKUP($G2667,Educacion[],T$7,0))</f>
        <v/>
      </c>
      <c r="U2667" t="str">
        <f>+IF($F2667="","",VLOOKUP($G2667,Educacion[],U$7,0))</f>
        <v/>
      </c>
      <c r="V2667" t="str">
        <f>+IF($F2667="","",VLOOKUP($G2667,Educacion[],V$7,0))</f>
        <v/>
      </c>
      <c r="W2667" t="str">
        <f>+IF($F2667="","",VLOOKUP($G2667,Educacion[],W$7,0))</f>
        <v/>
      </c>
      <c r="X2667" t="str">
        <f>+IF($F2667="","",VLOOKUP($G2667,Educacion[],X$7,0))</f>
        <v/>
      </c>
      <c r="Y2667" t="str">
        <f>+IF($F2667="","",VLOOKUP($G2667,Educacion[],Y$7,0))</f>
        <v/>
      </c>
      <c r="Z2667" t="str">
        <f>+IF($F2667="","",VLOOKUP($G2667,Educacion[],Z$7,0))</f>
        <v/>
      </c>
      <c r="AA2667" t="str">
        <f>+IF($F2667="","",VLOOKUP($G2667,Educacion[],AA$7,0))</f>
        <v/>
      </c>
      <c r="AB2667" t="str">
        <f>+IF($F2667="","",VLOOKUP($G2667,Educacion[],AB$7,0))</f>
        <v/>
      </c>
      <c r="AC2667" t="str">
        <f>+IF($F2667="","",VLOOKUP($G2667,Educacion[],AC$7,0))</f>
        <v/>
      </c>
      <c r="AD2667" t="str">
        <f>+IF($F2667="","",VLOOKUP($G2667,Educacion[],AD$7,0))</f>
        <v/>
      </c>
      <c r="AE2667" t="str">
        <f>+IF($F2667="","",VLOOKUP($G2667,Educacion[],AE$7,0))</f>
        <v/>
      </c>
      <c r="AF2667" t="str">
        <f>+IF($F2667="","",VLOOKUP($G2667,Educacion[],AF$7,0))</f>
        <v/>
      </c>
      <c r="AG2667" t="str">
        <f>+IF($F2667="","",VLOOKUP($G2667,Educacion[],AG$7,0))</f>
        <v/>
      </c>
    </row>
    <row r="2668" spans="1:33" x14ac:dyDescent="0.3">
      <c r="A2668" s="36"/>
      <c r="B2668" s="36"/>
      <c r="C2668">
        <f t="shared" ca="1" si="247"/>
        <v>542</v>
      </c>
      <c r="D2668" t="str">
        <f t="shared" ref="D2668:F2683" si="251">+IF(OR(D2667=$B$6,D2667=""),"",D2667+1)</f>
        <v/>
      </c>
      <c r="E2668" t="str">
        <f t="shared" ca="1" si="248"/>
        <v>0571</v>
      </c>
      <c r="F2668" t="str">
        <f t="shared" si="251"/>
        <v/>
      </c>
      <c r="H2668" t="str">
        <f>+IF($F2668="","",VLOOKUP($G2668,Educacion[],H$7,0))</f>
        <v/>
      </c>
      <c r="I2668" t="str">
        <f>+IF($F2668="","",VLOOKUP($G2668,Educacion[],I$7,0))</f>
        <v/>
      </c>
      <c r="J2668" t="str">
        <f>+IF($F2668="","",VLOOKUP($G2668,Educacion[],J$7,0))</f>
        <v/>
      </c>
      <c r="K2668" t="str">
        <f>+IF($F2668="","",VLOOKUP($G2668,Educacion[],K$7,0))</f>
        <v/>
      </c>
      <c r="L2668" t="str">
        <f>+IF($F2668="","",VLOOKUP($G2668,Educacion[],L$7,0))</f>
        <v/>
      </c>
      <c r="M2668" t="str">
        <f>+IF($F2668="","",VLOOKUP($G2668,Educacion[],M$7,0))</f>
        <v/>
      </c>
      <c r="N2668" t="str">
        <f>+IF($F2668="","",VLOOKUP($G2668,Educacion[],N$7,0))</f>
        <v/>
      </c>
      <c r="O2668" t="str">
        <f>+IF($F2668="","",VLOOKUP($G2668,Educacion[],O$7,0))</f>
        <v/>
      </c>
      <c r="P2668" t="str">
        <f>+IF($F2668="","",VLOOKUP($G2668,Educacion[],P$7,0))</f>
        <v/>
      </c>
      <c r="Q2668" t="str">
        <f>+IF($F2668="","",VLOOKUP($G2668,Educacion[],Q$7,0))</f>
        <v/>
      </c>
      <c r="R2668" t="str">
        <f>+IF($F2668="","",VLOOKUP($G2668,Educacion[],R$7,0))</f>
        <v/>
      </c>
      <c r="S2668" t="str">
        <f>+IF($F2668="","",VLOOKUP($G2668,Educacion[],S$7,0))</f>
        <v/>
      </c>
      <c r="T2668" t="str">
        <f>+IF($F2668="","",VLOOKUP($G2668,Educacion[],T$7,0))</f>
        <v/>
      </c>
      <c r="U2668" t="str">
        <f>+IF($F2668="","",VLOOKUP($G2668,Educacion[],U$7,0))</f>
        <v/>
      </c>
      <c r="V2668" t="str">
        <f>+IF($F2668="","",VLOOKUP($G2668,Educacion[],V$7,0))</f>
        <v/>
      </c>
      <c r="W2668" t="str">
        <f>+IF($F2668="","",VLOOKUP($G2668,Educacion[],W$7,0))</f>
        <v/>
      </c>
      <c r="X2668" t="str">
        <f>+IF($F2668="","",VLOOKUP($G2668,Educacion[],X$7,0))</f>
        <v/>
      </c>
      <c r="Y2668" t="str">
        <f>+IF($F2668="","",VLOOKUP($G2668,Educacion[],Y$7,0))</f>
        <v/>
      </c>
      <c r="Z2668" t="str">
        <f>+IF($F2668="","",VLOOKUP($G2668,Educacion[],Z$7,0))</f>
        <v/>
      </c>
      <c r="AA2668" t="str">
        <f>+IF($F2668="","",VLOOKUP($G2668,Educacion[],AA$7,0))</f>
        <v/>
      </c>
      <c r="AB2668" t="str">
        <f>+IF($F2668="","",VLOOKUP($G2668,Educacion[],AB$7,0))</f>
        <v/>
      </c>
      <c r="AC2668" t="str">
        <f>+IF($F2668="","",VLOOKUP($G2668,Educacion[],AC$7,0))</f>
        <v/>
      </c>
      <c r="AD2668" t="str">
        <f>+IF($F2668="","",VLOOKUP($G2668,Educacion[],AD$7,0))</f>
        <v/>
      </c>
      <c r="AE2668" t="str">
        <f>+IF($F2668="","",VLOOKUP($G2668,Educacion[],AE$7,0))</f>
        <v/>
      </c>
      <c r="AF2668" t="str">
        <f>+IF($F2668="","",VLOOKUP($G2668,Educacion[],AF$7,0))</f>
        <v/>
      </c>
      <c r="AG2668" t="str">
        <f>+IF($F2668="","",VLOOKUP($G2668,Educacion[],AG$7,0))</f>
        <v/>
      </c>
    </row>
    <row r="2669" spans="1:33" x14ac:dyDescent="0.3">
      <c r="A2669" s="36"/>
      <c r="B2669" s="36"/>
      <c r="C2669">
        <f t="shared" ca="1" si="247"/>
        <v>15</v>
      </c>
      <c r="D2669" t="str">
        <f t="shared" si="251"/>
        <v/>
      </c>
      <c r="E2669" t="str">
        <f t="shared" ca="1" si="248"/>
        <v>0018</v>
      </c>
      <c r="F2669" t="str">
        <f t="shared" si="251"/>
        <v/>
      </c>
      <c r="H2669" t="str">
        <f>+IF($F2669="","",VLOOKUP($G2669,Educacion[],H$7,0))</f>
        <v/>
      </c>
      <c r="I2669" t="str">
        <f>+IF($F2669="","",VLOOKUP($G2669,Educacion[],I$7,0))</f>
        <v/>
      </c>
      <c r="J2669" t="str">
        <f>+IF($F2669="","",VLOOKUP($G2669,Educacion[],J$7,0))</f>
        <v/>
      </c>
      <c r="K2669" t="str">
        <f>+IF($F2669="","",VLOOKUP($G2669,Educacion[],K$7,0))</f>
        <v/>
      </c>
      <c r="L2669" t="str">
        <f>+IF($F2669="","",VLOOKUP($G2669,Educacion[],L$7,0))</f>
        <v/>
      </c>
      <c r="M2669" t="str">
        <f>+IF($F2669="","",VLOOKUP($G2669,Educacion[],M$7,0))</f>
        <v/>
      </c>
      <c r="N2669" t="str">
        <f>+IF($F2669="","",VLOOKUP($G2669,Educacion[],N$7,0))</f>
        <v/>
      </c>
      <c r="O2669" t="str">
        <f>+IF($F2669="","",VLOOKUP($G2669,Educacion[],O$7,0))</f>
        <v/>
      </c>
      <c r="P2669" t="str">
        <f>+IF($F2669="","",VLOOKUP($G2669,Educacion[],P$7,0))</f>
        <v/>
      </c>
      <c r="Q2669" t="str">
        <f>+IF($F2669="","",VLOOKUP($G2669,Educacion[],Q$7,0))</f>
        <v/>
      </c>
      <c r="R2669" t="str">
        <f>+IF($F2669="","",VLOOKUP($G2669,Educacion[],R$7,0))</f>
        <v/>
      </c>
      <c r="S2669" t="str">
        <f>+IF($F2669="","",VLOOKUP($G2669,Educacion[],S$7,0))</f>
        <v/>
      </c>
      <c r="T2669" t="str">
        <f>+IF($F2669="","",VLOOKUP($G2669,Educacion[],T$7,0))</f>
        <v/>
      </c>
      <c r="U2669" t="str">
        <f>+IF($F2669="","",VLOOKUP($G2669,Educacion[],U$7,0))</f>
        <v/>
      </c>
      <c r="V2669" t="str">
        <f>+IF($F2669="","",VLOOKUP($G2669,Educacion[],V$7,0))</f>
        <v/>
      </c>
      <c r="W2669" t="str">
        <f>+IF($F2669="","",VLOOKUP($G2669,Educacion[],W$7,0))</f>
        <v/>
      </c>
      <c r="X2669" t="str">
        <f>+IF($F2669="","",VLOOKUP($G2669,Educacion[],X$7,0))</f>
        <v/>
      </c>
      <c r="Y2669" t="str">
        <f>+IF($F2669="","",VLOOKUP($G2669,Educacion[],Y$7,0))</f>
        <v/>
      </c>
      <c r="Z2669" t="str">
        <f>+IF($F2669="","",VLOOKUP($G2669,Educacion[],Z$7,0))</f>
        <v/>
      </c>
      <c r="AA2669" t="str">
        <f>+IF($F2669="","",VLOOKUP($G2669,Educacion[],AA$7,0))</f>
        <v/>
      </c>
      <c r="AB2669" t="str">
        <f>+IF($F2669="","",VLOOKUP($G2669,Educacion[],AB$7,0))</f>
        <v/>
      </c>
      <c r="AC2669" t="str">
        <f>+IF($F2669="","",VLOOKUP($G2669,Educacion[],AC$7,0))</f>
        <v/>
      </c>
      <c r="AD2669" t="str">
        <f>+IF($F2669="","",VLOOKUP($G2669,Educacion[],AD$7,0))</f>
        <v/>
      </c>
      <c r="AE2669" t="str">
        <f>+IF($F2669="","",VLOOKUP($G2669,Educacion[],AE$7,0))</f>
        <v/>
      </c>
      <c r="AF2669" t="str">
        <f>+IF($F2669="","",VLOOKUP($G2669,Educacion[],AF$7,0))</f>
        <v/>
      </c>
      <c r="AG2669" t="str">
        <f>+IF($F2669="","",VLOOKUP($G2669,Educacion[],AG$7,0))</f>
        <v/>
      </c>
    </row>
    <row r="2670" spans="1:33" x14ac:dyDescent="0.3">
      <c r="A2670" s="36"/>
      <c r="B2670" s="36"/>
      <c r="C2670">
        <f t="shared" ca="1" si="247"/>
        <v>148</v>
      </c>
      <c r="D2670" t="str">
        <f t="shared" si="251"/>
        <v/>
      </c>
      <c r="E2670" t="str">
        <f t="shared" ca="1" si="248"/>
        <v>0140</v>
      </c>
      <c r="F2670" t="str">
        <f t="shared" si="251"/>
        <v/>
      </c>
      <c r="H2670" t="str">
        <f>+IF($F2670="","",VLOOKUP($G2670,Educacion[],H$7,0))</f>
        <v/>
      </c>
      <c r="I2670" t="str">
        <f>+IF($F2670="","",VLOOKUP($G2670,Educacion[],I$7,0))</f>
        <v/>
      </c>
      <c r="J2670" t="str">
        <f>+IF($F2670="","",VLOOKUP($G2670,Educacion[],J$7,0))</f>
        <v/>
      </c>
      <c r="K2670" t="str">
        <f>+IF($F2670="","",VLOOKUP($G2670,Educacion[],K$7,0))</f>
        <v/>
      </c>
      <c r="L2670" t="str">
        <f>+IF($F2670="","",VLOOKUP($G2670,Educacion[],L$7,0))</f>
        <v/>
      </c>
      <c r="M2670" t="str">
        <f>+IF($F2670="","",VLOOKUP($G2670,Educacion[],M$7,0))</f>
        <v/>
      </c>
      <c r="N2670" t="str">
        <f>+IF($F2670="","",VLOOKUP($G2670,Educacion[],N$7,0))</f>
        <v/>
      </c>
      <c r="O2670" t="str">
        <f>+IF($F2670="","",VLOOKUP($G2670,Educacion[],O$7,0))</f>
        <v/>
      </c>
      <c r="P2670" t="str">
        <f>+IF($F2670="","",VLOOKUP($G2670,Educacion[],P$7,0))</f>
        <v/>
      </c>
      <c r="Q2670" t="str">
        <f>+IF($F2670="","",VLOOKUP($G2670,Educacion[],Q$7,0))</f>
        <v/>
      </c>
      <c r="R2670" t="str">
        <f>+IF($F2670="","",VLOOKUP($G2670,Educacion[],R$7,0))</f>
        <v/>
      </c>
      <c r="S2670" t="str">
        <f>+IF($F2670="","",VLOOKUP($G2670,Educacion[],S$7,0))</f>
        <v/>
      </c>
      <c r="T2670" t="str">
        <f>+IF($F2670="","",VLOOKUP($G2670,Educacion[],T$7,0))</f>
        <v/>
      </c>
      <c r="U2670" t="str">
        <f>+IF($F2670="","",VLOOKUP($G2670,Educacion[],U$7,0))</f>
        <v/>
      </c>
      <c r="V2670" t="str">
        <f>+IF($F2670="","",VLOOKUP($G2670,Educacion[],V$7,0))</f>
        <v/>
      </c>
      <c r="W2670" t="str">
        <f>+IF($F2670="","",VLOOKUP($G2670,Educacion[],W$7,0))</f>
        <v/>
      </c>
      <c r="X2670" t="str">
        <f>+IF($F2670="","",VLOOKUP($G2670,Educacion[],X$7,0))</f>
        <v/>
      </c>
      <c r="Y2670" t="str">
        <f>+IF($F2670="","",VLOOKUP($G2670,Educacion[],Y$7,0))</f>
        <v/>
      </c>
      <c r="Z2670" t="str">
        <f>+IF($F2670="","",VLOOKUP($G2670,Educacion[],Z$7,0))</f>
        <v/>
      </c>
      <c r="AA2670" t="str">
        <f>+IF($F2670="","",VLOOKUP($G2670,Educacion[],AA$7,0))</f>
        <v/>
      </c>
      <c r="AB2670" t="str">
        <f>+IF($F2670="","",VLOOKUP($G2670,Educacion[],AB$7,0))</f>
        <v/>
      </c>
      <c r="AC2670" t="str">
        <f>+IF($F2670="","",VLOOKUP($G2670,Educacion[],AC$7,0))</f>
        <v/>
      </c>
      <c r="AD2670" t="str">
        <f>+IF($F2670="","",VLOOKUP($G2670,Educacion[],AD$7,0))</f>
        <v/>
      </c>
      <c r="AE2670" t="str">
        <f>+IF($F2670="","",VLOOKUP($G2670,Educacion[],AE$7,0))</f>
        <v/>
      </c>
      <c r="AF2670" t="str">
        <f>+IF($F2670="","",VLOOKUP($G2670,Educacion[],AF$7,0))</f>
        <v/>
      </c>
      <c r="AG2670" t="str">
        <f>+IF($F2670="","",VLOOKUP($G2670,Educacion[],AG$7,0))</f>
        <v/>
      </c>
    </row>
    <row r="2671" spans="1:33" x14ac:dyDescent="0.3">
      <c r="A2671" s="36"/>
      <c r="B2671" s="36"/>
      <c r="C2671">
        <f t="shared" ca="1" si="247"/>
        <v>492</v>
      </c>
      <c r="D2671" t="str">
        <f t="shared" si="251"/>
        <v/>
      </c>
      <c r="E2671" t="str">
        <f t="shared" ca="1" si="248"/>
        <v>0518</v>
      </c>
      <c r="F2671" t="str">
        <f t="shared" si="251"/>
        <v/>
      </c>
      <c r="H2671" t="str">
        <f>+IF($F2671="","",VLOOKUP($G2671,Educacion[],H$7,0))</f>
        <v/>
      </c>
      <c r="I2671" t="str">
        <f>+IF($F2671="","",VLOOKUP($G2671,Educacion[],I$7,0))</f>
        <v/>
      </c>
      <c r="J2671" t="str">
        <f>+IF($F2671="","",VLOOKUP($G2671,Educacion[],J$7,0))</f>
        <v/>
      </c>
      <c r="K2671" t="str">
        <f>+IF($F2671="","",VLOOKUP($G2671,Educacion[],K$7,0))</f>
        <v/>
      </c>
      <c r="L2671" t="str">
        <f>+IF($F2671="","",VLOOKUP($G2671,Educacion[],L$7,0))</f>
        <v/>
      </c>
      <c r="M2671" t="str">
        <f>+IF($F2671="","",VLOOKUP($G2671,Educacion[],M$7,0))</f>
        <v/>
      </c>
      <c r="N2671" t="str">
        <f>+IF($F2671="","",VLOOKUP($G2671,Educacion[],N$7,0))</f>
        <v/>
      </c>
      <c r="O2671" t="str">
        <f>+IF($F2671="","",VLOOKUP($G2671,Educacion[],O$7,0))</f>
        <v/>
      </c>
      <c r="P2671" t="str">
        <f>+IF($F2671="","",VLOOKUP($G2671,Educacion[],P$7,0))</f>
        <v/>
      </c>
      <c r="Q2671" t="str">
        <f>+IF($F2671="","",VLOOKUP($G2671,Educacion[],Q$7,0))</f>
        <v/>
      </c>
      <c r="R2671" t="str">
        <f>+IF($F2671="","",VLOOKUP($G2671,Educacion[],R$7,0))</f>
        <v/>
      </c>
      <c r="S2671" t="str">
        <f>+IF($F2671="","",VLOOKUP($G2671,Educacion[],S$7,0))</f>
        <v/>
      </c>
      <c r="T2671" t="str">
        <f>+IF($F2671="","",VLOOKUP($G2671,Educacion[],T$7,0))</f>
        <v/>
      </c>
      <c r="U2671" t="str">
        <f>+IF($F2671="","",VLOOKUP($G2671,Educacion[],U$7,0))</f>
        <v/>
      </c>
      <c r="V2671" t="str">
        <f>+IF($F2671="","",VLOOKUP($G2671,Educacion[],V$7,0))</f>
        <v/>
      </c>
      <c r="W2671" t="str">
        <f>+IF($F2671="","",VLOOKUP($G2671,Educacion[],W$7,0))</f>
        <v/>
      </c>
      <c r="X2671" t="str">
        <f>+IF($F2671="","",VLOOKUP($G2671,Educacion[],X$7,0))</f>
        <v/>
      </c>
      <c r="Y2671" t="str">
        <f>+IF($F2671="","",VLOOKUP($G2671,Educacion[],Y$7,0))</f>
        <v/>
      </c>
      <c r="Z2671" t="str">
        <f>+IF($F2671="","",VLOOKUP($G2671,Educacion[],Z$7,0))</f>
        <v/>
      </c>
      <c r="AA2671" t="str">
        <f>+IF($F2671="","",VLOOKUP($G2671,Educacion[],AA$7,0))</f>
        <v/>
      </c>
      <c r="AB2671" t="str">
        <f>+IF($F2671="","",VLOOKUP($G2671,Educacion[],AB$7,0))</f>
        <v/>
      </c>
      <c r="AC2671" t="str">
        <f>+IF($F2671="","",VLOOKUP($G2671,Educacion[],AC$7,0))</f>
        <v/>
      </c>
      <c r="AD2671" t="str">
        <f>+IF($F2671="","",VLOOKUP($G2671,Educacion[],AD$7,0))</f>
        <v/>
      </c>
      <c r="AE2671" t="str">
        <f>+IF($F2671="","",VLOOKUP($G2671,Educacion[],AE$7,0))</f>
        <v/>
      </c>
      <c r="AF2671" t="str">
        <f>+IF($F2671="","",VLOOKUP($G2671,Educacion[],AF$7,0))</f>
        <v/>
      </c>
      <c r="AG2671" t="str">
        <f>+IF($F2671="","",VLOOKUP($G2671,Educacion[],AG$7,0))</f>
        <v/>
      </c>
    </row>
    <row r="2672" spans="1:33" x14ac:dyDescent="0.3">
      <c r="A2672" s="36"/>
      <c r="B2672" s="36"/>
      <c r="C2672">
        <f t="shared" ca="1" si="247"/>
        <v>501</v>
      </c>
      <c r="D2672" t="str">
        <f t="shared" si="251"/>
        <v/>
      </c>
      <c r="E2672" t="str">
        <f t="shared" ca="1" si="248"/>
        <v>0528</v>
      </c>
      <c r="F2672" t="str">
        <f t="shared" si="251"/>
        <v/>
      </c>
      <c r="H2672" t="str">
        <f>+IF($F2672="","",VLOOKUP($G2672,Educacion[],H$7,0))</f>
        <v/>
      </c>
      <c r="I2672" t="str">
        <f>+IF($F2672="","",VLOOKUP($G2672,Educacion[],I$7,0))</f>
        <v/>
      </c>
      <c r="J2672" t="str">
        <f>+IF($F2672="","",VLOOKUP($G2672,Educacion[],J$7,0))</f>
        <v/>
      </c>
      <c r="K2672" t="str">
        <f>+IF($F2672="","",VLOOKUP($G2672,Educacion[],K$7,0))</f>
        <v/>
      </c>
      <c r="L2672" t="str">
        <f>+IF($F2672="","",VLOOKUP($G2672,Educacion[],L$7,0))</f>
        <v/>
      </c>
      <c r="M2672" t="str">
        <f>+IF($F2672="","",VLOOKUP($G2672,Educacion[],M$7,0))</f>
        <v/>
      </c>
      <c r="N2672" t="str">
        <f>+IF($F2672="","",VLOOKUP($G2672,Educacion[],N$7,0))</f>
        <v/>
      </c>
      <c r="O2672" t="str">
        <f>+IF($F2672="","",VLOOKUP($G2672,Educacion[],O$7,0))</f>
        <v/>
      </c>
      <c r="P2672" t="str">
        <f>+IF($F2672="","",VLOOKUP($G2672,Educacion[],P$7,0))</f>
        <v/>
      </c>
      <c r="Q2672" t="str">
        <f>+IF($F2672="","",VLOOKUP($G2672,Educacion[],Q$7,0))</f>
        <v/>
      </c>
      <c r="R2672" t="str">
        <f>+IF($F2672="","",VLOOKUP($G2672,Educacion[],R$7,0))</f>
        <v/>
      </c>
      <c r="S2672" t="str">
        <f>+IF($F2672="","",VLOOKUP($G2672,Educacion[],S$7,0))</f>
        <v/>
      </c>
      <c r="T2672" t="str">
        <f>+IF($F2672="","",VLOOKUP($G2672,Educacion[],T$7,0))</f>
        <v/>
      </c>
      <c r="U2672" t="str">
        <f>+IF($F2672="","",VLOOKUP($G2672,Educacion[],U$7,0))</f>
        <v/>
      </c>
      <c r="V2672" t="str">
        <f>+IF($F2672="","",VLOOKUP($G2672,Educacion[],V$7,0))</f>
        <v/>
      </c>
      <c r="W2672" t="str">
        <f>+IF($F2672="","",VLOOKUP($G2672,Educacion[],W$7,0))</f>
        <v/>
      </c>
      <c r="X2672" t="str">
        <f>+IF($F2672="","",VLOOKUP($G2672,Educacion[],X$7,0))</f>
        <v/>
      </c>
      <c r="Y2672" t="str">
        <f>+IF($F2672="","",VLOOKUP($G2672,Educacion[],Y$7,0))</f>
        <v/>
      </c>
      <c r="Z2672" t="str">
        <f>+IF($F2672="","",VLOOKUP($G2672,Educacion[],Z$7,0))</f>
        <v/>
      </c>
      <c r="AA2672" t="str">
        <f>+IF($F2672="","",VLOOKUP($G2672,Educacion[],AA$7,0))</f>
        <v/>
      </c>
      <c r="AB2672" t="str">
        <f>+IF($F2672="","",VLOOKUP($G2672,Educacion[],AB$7,0))</f>
        <v/>
      </c>
      <c r="AC2672" t="str">
        <f>+IF($F2672="","",VLOOKUP($G2672,Educacion[],AC$7,0))</f>
        <v/>
      </c>
      <c r="AD2672" t="str">
        <f>+IF($F2672="","",VLOOKUP($G2672,Educacion[],AD$7,0))</f>
        <v/>
      </c>
      <c r="AE2672" t="str">
        <f>+IF($F2672="","",VLOOKUP($G2672,Educacion[],AE$7,0))</f>
        <v/>
      </c>
      <c r="AF2672" t="str">
        <f>+IF($F2672="","",VLOOKUP($G2672,Educacion[],AF$7,0))</f>
        <v/>
      </c>
      <c r="AG2672" t="str">
        <f>+IF($F2672="","",VLOOKUP($G2672,Educacion[],AG$7,0))</f>
        <v/>
      </c>
    </row>
    <row r="2673" spans="1:33" x14ac:dyDescent="0.3">
      <c r="A2673" s="36"/>
      <c r="B2673" s="36"/>
      <c r="C2673">
        <f t="shared" ca="1" si="247"/>
        <v>401</v>
      </c>
      <c r="D2673" t="str">
        <f t="shared" si="251"/>
        <v/>
      </c>
      <c r="E2673" t="str">
        <f t="shared" ca="1" si="248"/>
        <v>0440</v>
      </c>
      <c r="F2673" t="str">
        <f t="shared" si="251"/>
        <v/>
      </c>
      <c r="H2673" t="str">
        <f>+IF($F2673="","",VLOOKUP($G2673,Educacion[],H$7,0))</f>
        <v/>
      </c>
      <c r="I2673" t="str">
        <f>+IF($F2673="","",VLOOKUP($G2673,Educacion[],I$7,0))</f>
        <v/>
      </c>
      <c r="J2673" t="str">
        <f>+IF($F2673="","",VLOOKUP($G2673,Educacion[],J$7,0))</f>
        <v/>
      </c>
      <c r="K2673" t="str">
        <f>+IF($F2673="","",VLOOKUP($G2673,Educacion[],K$7,0))</f>
        <v/>
      </c>
      <c r="L2673" t="str">
        <f>+IF($F2673="","",VLOOKUP($G2673,Educacion[],L$7,0))</f>
        <v/>
      </c>
      <c r="M2673" t="str">
        <f>+IF($F2673="","",VLOOKUP($G2673,Educacion[],M$7,0))</f>
        <v/>
      </c>
      <c r="N2673" t="str">
        <f>+IF($F2673="","",VLOOKUP($G2673,Educacion[],N$7,0))</f>
        <v/>
      </c>
      <c r="O2673" t="str">
        <f>+IF($F2673="","",VLOOKUP($G2673,Educacion[],O$7,0))</f>
        <v/>
      </c>
      <c r="P2673" t="str">
        <f>+IF($F2673="","",VLOOKUP($G2673,Educacion[],P$7,0))</f>
        <v/>
      </c>
      <c r="Q2673" t="str">
        <f>+IF($F2673="","",VLOOKUP($G2673,Educacion[],Q$7,0))</f>
        <v/>
      </c>
      <c r="R2673" t="str">
        <f>+IF($F2673="","",VLOOKUP($G2673,Educacion[],R$7,0))</f>
        <v/>
      </c>
      <c r="S2673" t="str">
        <f>+IF($F2673="","",VLOOKUP($G2673,Educacion[],S$7,0))</f>
        <v/>
      </c>
      <c r="T2673" t="str">
        <f>+IF($F2673="","",VLOOKUP($G2673,Educacion[],T$7,0))</f>
        <v/>
      </c>
      <c r="U2673" t="str">
        <f>+IF($F2673="","",VLOOKUP($G2673,Educacion[],U$7,0))</f>
        <v/>
      </c>
      <c r="V2673" t="str">
        <f>+IF($F2673="","",VLOOKUP($G2673,Educacion[],V$7,0))</f>
        <v/>
      </c>
      <c r="W2673" t="str">
        <f>+IF($F2673="","",VLOOKUP($G2673,Educacion[],W$7,0))</f>
        <v/>
      </c>
      <c r="X2673" t="str">
        <f>+IF($F2673="","",VLOOKUP($G2673,Educacion[],X$7,0))</f>
        <v/>
      </c>
      <c r="Y2673" t="str">
        <f>+IF($F2673="","",VLOOKUP($G2673,Educacion[],Y$7,0))</f>
        <v/>
      </c>
      <c r="Z2673" t="str">
        <f>+IF($F2673="","",VLOOKUP($G2673,Educacion[],Z$7,0))</f>
        <v/>
      </c>
      <c r="AA2673" t="str">
        <f>+IF($F2673="","",VLOOKUP($G2673,Educacion[],AA$7,0))</f>
        <v/>
      </c>
      <c r="AB2673" t="str">
        <f>+IF($F2673="","",VLOOKUP($G2673,Educacion[],AB$7,0))</f>
        <v/>
      </c>
      <c r="AC2673" t="str">
        <f>+IF($F2673="","",VLOOKUP($G2673,Educacion[],AC$7,0))</f>
        <v/>
      </c>
      <c r="AD2673" t="str">
        <f>+IF($F2673="","",VLOOKUP($G2673,Educacion[],AD$7,0))</f>
        <v/>
      </c>
      <c r="AE2673" t="str">
        <f>+IF($F2673="","",VLOOKUP($G2673,Educacion[],AE$7,0))</f>
        <v/>
      </c>
      <c r="AF2673" t="str">
        <f>+IF($F2673="","",VLOOKUP($G2673,Educacion[],AF$7,0))</f>
        <v/>
      </c>
      <c r="AG2673" t="str">
        <f>+IF($F2673="","",VLOOKUP($G2673,Educacion[],AG$7,0))</f>
        <v/>
      </c>
    </row>
    <row r="2674" spans="1:33" x14ac:dyDescent="0.3">
      <c r="A2674" s="36"/>
      <c r="B2674" s="36"/>
      <c r="C2674">
        <f t="shared" ca="1" si="247"/>
        <v>331</v>
      </c>
      <c r="D2674" t="str">
        <f t="shared" si="251"/>
        <v/>
      </c>
      <c r="E2674" t="str">
        <f t="shared" ca="1" si="248"/>
        <v>0353</v>
      </c>
      <c r="F2674" t="str">
        <f t="shared" si="251"/>
        <v/>
      </c>
      <c r="H2674" t="str">
        <f>+IF($F2674="","",VLOOKUP($G2674,Educacion[],H$7,0))</f>
        <v/>
      </c>
      <c r="I2674" t="str">
        <f>+IF($F2674="","",VLOOKUP($G2674,Educacion[],I$7,0))</f>
        <v/>
      </c>
      <c r="J2674" t="str">
        <f>+IF($F2674="","",VLOOKUP($G2674,Educacion[],J$7,0))</f>
        <v/>
      </c>
      <c r="K2674" t="str">
        <f>+IF($F2674="","",VLOOKUP($G2674,Educacion[],K$7,0))</f>
        <v/>
      </c>
      <c r="L2674" t="str">
        <f>+IF($F2674="","",VLOOKUP($G2674,Educacion[],L$7,0))</f>
        <v/>
      </c>
      <c r="M2674" t="str">
        <f>+IF($F2674="","",VLOOKUP($G2674,Educacion[],M$7,0))</f>
        <v/>
      </c>
      <c r="N2674" t="str">
        <f>+IF($F2674="","",VLOOKUP($G2674,Educacion[],N$7,0))</f>
        <v/>
      </c>
      <c r="O2674" t="str">
        <f>+IF($F2674="","",VLOOKUP($G2674,Educacion[],O$7,0))</f>
        <v/>
      </c>
      <c r="P2674" t="str">
        <f>+IF($F2674="","",VLOOKUP($G2674,Educacion[],P$7,0))</f>
        <v/>
      </c>
      <c r="Q2674" t="str">
        <f>+IF($F2674="","",VLOOKUP($G2674,Educacion[],Q$7,0))</f>
        <v/>
      </c>
      <c r="R2674" t="str">
        <f>+IF($F2674="","",VLOOKUP($G2674,Educacion[],R$7,0))</f>
        <v/>
      </c>
      <c r="S2674" t="str">
        <f>+IF($F2674="","",VLOOKUP($G2674,Educacion[],S$7,0))</f>
        <v/>
      </c>
      <c r="T2674" t="str">
        <f>+IF($F2674="","",VLOOKUP($G2674,Educacion[],T$7,0))</f>
        <v/>
      </c>
      <c r="U2674" t="str">
        <f>+IF($F2674="","",VLOOKUP($G2674,Educacion[],U$7,0))</f>
        <v/>
      </c>
      <c r="V2674" t="str">
        <f>+IF($F2674="","",VLOOKUP($G2674,Educacion[],V$7,0))</f>
        <v/>
      </c>
      <c r="W2674" t="str">
        <f>+IF($F2674="","",VLOOKUP($G2674,Educacion[],W$7,0))</f>
        <v/>
      </c>
      <c r="X2674" t="str">
        <f>+IF($F2674="","",VLOOKUP($G2674,Educacion[],X$7,0))</f>
        <v/>
      </c>
      <c r="Y2674" t="str">
        <f>+IF($F2674="","",VLOOKUP($G2674,Educacion[],Y$7,0))</f>
        <v/>
      </c>
      <c r="Z2674" t="str">
        <f>+IF($F2674="","",VLOOKUP($G2674,Educacion[],Z$7,0))</f>
        <v/>
      </c>
      <c r="AA2674" t="str">
        <f>+IF($F2674="","",VLOOKUP($G2674,Educacion[],AA$7,0))</f>
        <v/>
      </c>
      <c r="AB2674" t="str">
        <f>+IF($F2674="","",VLOOKUP($G2674,Educacion[],AB$7,0))</f>
        <v/>
      </c>
      <c r="AC2674" t="str">
        <f>+IF($F2674="","",VLOOKUP($G2674,Educacion[],AC$7,0))</f>
        <v/>
      </c>
      <c r="AD2674" t="str">
        <f>+IF($F2674="","",VLOOKUP($G2674,Educacion[],AD$7,0))</f>
        <v/>
      </c>
      <c r="AE2674" t="str">
        <f>+IF($F2674="","",VLOOKUP($G2674,Educacion[],AE$7,0))</f>
        <v/>
      </c>
      <c r="AF2674" t="str">
        <f>+IF($F2674="","",VLOOKUP($G2674,Educacion[],AF$7,0))</f>
        <v/>
      </c>
      <c r="AG2674" t="str">
        <f>+IF($F2674="","",VLOOKUP($G2674,Educacion[],AG$7,0))</f>
        <v/>
      </c>
    </row>
    <row r="2675" spans="1:33" x14ac:dyDescent="0.3">
      <c r="A2675" s="36"/>
      <c r="B2675" s="36"/>
      <c r="C2675">
        <f t="shared" ca="1" si="247"/>
        <v>706</v>
      </c>
      <c r="D2675" t="str">
        <f t="shared" si="251"/>
        <v/>
      </c>
      <c r="E2675" t="str">
        <f t="shared" ca="1" si="248"/>
        <v>0754</v>
      </c>
      <c r="F2675" t="str">
        <f t="shared" si="251"/>
        <v/>
      </c>
      <c r="H2675" t="str">
        <f>+IF($F2675="","",VLOOKUP($G2675,Educacion[],H$7,0))</f>
        <v/>
      </c>
      <c r="I2675" t="str">
        <f>+IF($F2675="","",VLOOKUP($G2675,Educacion[],I$7,0))</f>
        <v/>
      </c>
      <c r="J2675" t="str">
        <f>+IF($F2675="","",VLOOKUP($G2675,Educacion[],J$7,0))</f>
        <v/>
      </c>
      <c r="K2675" t="str">
        <f>+IF($F2675="","",VLOOKUP($G2675,Educacion[],K$7,0))</f>
        <v/>
      </c>
      <c r="L2675" t="str">
        <f>+IF($F2675="","",VLOOKUP($G2675,Educacion[],L$7,0))</f>
        <v/>
      </c>
      <c r="M2675" t="str">
        <f>+IF($F2675="","",VLOOKUP($G2675,Educacion[],M$7,0))</f>
        <v/>
      </c>
      <c r="N2675" t="str">
        <f>+IF($F2675="","",VLOOKUP($G2675,Educacion[],N$7,0))</f>
        <v/>
      </c>
      <c r="O2675" t="str">
        <f>+IF($F2675="","",VLOOKUP($G2675,Educacion[],O$7,0))</f>
        <v/>
      </c>
      <c r="P2675" t="str">
        <f>+IF($F2675="","",VLOOKUP($G2675,Educacion[],P$7,0))</f>
        <v/>
      </c>
      <c r="Q2675" t="str">
        <f>+IF($F2675="","",VLOOKUP($G2675,Educacion[],Q$7,0))</f>
        <v/>
      </c>
      <c r="R2675" t="str">
        <f>+IF($F2675="","",VLOOKUP($G2675,Educacion[],R$7,0))</f>
        <v/>
      </c>
      <c r="S2675" t="str">
        <f>+IF($F2675="","",VLOOKUP($G2675,Educacion[],S$7,0))</f>
        <v/>
      </c>
      <c r="T2675" t="str">
        <f>+IF($F2675="","",VLOOKUP($G2675,Educacion[],T$7,0))</f>
        <v/>
      </c>
      <c r="U2675" t="str">
        <f>+IF($F2675="","",VLOOKUP($G2675,Educacion[],U$7,0))</f>
        <v/>
      </c>
      <c r="V2675" t="str">
        <f>+IF($F2675="","",VLOOKUP($G2675,Educacion[],V$7,0))</f>
        <v/>
      </c>
      <c r="W2675" t="str">
        <f>+IF($F2675="","",VLOOKUP($G2675,Educacion[],W$7,0))</f>
        <v/>
      </c>
      <c r="X2675" t="str">
        <f>+IF($F2675="","",VLOOKUP($G2675,Educacion[],X$7,0))</f>
        <v/>
      </c>
      <c r="Y2675" t="str">
        <f>+IF($F2675="","",VLOOKUP($G2675,Educacion[],Y$7,0))</f>
        <v/>
      </c>
      <c r="Z2675" t="str">
        <f>+IF($F2675="","",VLOOKUP($G2675,Educacion[],Z$7,0))</f>
        <v/>
      </c>
      <c r="AA2675" t="str">
        <f>+IF($F2675="","",VLOOKUP($G2675,Educacion[],AA$7,0))</f>
        <v/>
      </c>
      <c r="AB2675" t="str">
        <f>+IF($F2675="","",VLOOKUP($G2675,Educacion[],AB$7,0))</f>
        <v/>
      </c>
      <c r="AC2675" t="str">
        <f>+IF($F2675="","",VLOOKUP($G2675,Educacion[],AC$7,0))</f>
        <v/>
      </c>
      <c r="AD2675" t="str">
        <f>+IF($F2675="","",VLOOKUP($G2675,Educacion[],AD$7,0))</f>
        <v/>
      </c>
      <c r="AE2675" t="str">
        <f>+IF($F2675="","",VLOOKUP($G2675,Educacion[],AE$7,0))</f>
        <v/>
      </c>
      <c r="AF2675" t="str">
        <f>+IF($F2675="","",VLOOKUP($G2675,Educacion[],AF$7,0))</f>
        <v/>
      </c>
      <c r="AG2675" t="str">
        <f>+IF($F2675="","",VLOOKUP($G2675,Educacion[],AG$7,0))</f>
        <v/>
      </c>
    </row>
    <row r="2676" spans="1:33" x14ac:dyDescent="0.3">
      <c r="A2676" s="36"/>
      <c r="B2676" s="36"/>
      <c r="C2676">
        <f t="shared" ca="1" si="247"/>
        <v>593</v>
      </c>
      <c r="D2676" t="str">
        <f t="shared" si="251"/>
        <v/>
      </c>
      <c r="E2676" t="str">
        <f t="shared" ca="1" si="248"/>
        <v>0626</v>
      </c>
      <c r="F2676" t="str">
        <f t="shared" si="251"/>
        <v/>
      </c>
      <c r="H2676" t="str">
        <f>+IF($F2676="","",VLOOKUP($G2676,Educacion[],H$7,0))</f>
        <v/>
      </c>
      <c r="I2676" t="str">
        <f>+IF($F2676="","",VLOOKUP($G2676,Educacion[],I$7,0))</f>
        <v/>
      </c>
      <c r="J2676" t="str">
        <f>+IF($F2676="","",VLOOKUP($G2676,Educacion[],J$7,0))</f>
        <v/>
      </c>
      <c r="K2676" t="str">
        <f>+IF($F2676="","",VLOOKUP($G2676,Educacion[],K$7,0))</f>
        <v/>
      </c>
      <c r="L2676" t="str">
        <f>+IF($F2676="","",VLOOKUP($G2676,Educacion[],L$7,0))</f>
        <v/>
      </c>
      <c r="M2676" t="str">
        <f>+IF($F2676="","",VLOOKUP($G2676,Educacion[],M$7,0))</f>
        <v/>
      </c>
      <c r="N2676" t="str">
        <f>+IF($F2676="","",VLOOKUP($G2676,Educacion[],N$7,0))</f>
        <v/>
      </c>
      <c r="O2676" t="str">
        <f>+IF($F2676="","",VLOOKUP($G2676,Educacion[],O$7,0))</f>
        <v/>
      </c>
      <c r="P2676" t="str">
        <f>+IF($F2676="","",VLOOKUP($G2676,Educacion[],P$7,0))</f>
        <v/>
      </c>
      <c r="Q2676" t="str">
        <f>+IF($F2676="","",VLOOKUP($G2676,Educacion[],Q$7,0))</f>
        <v/>
      </c>
      <c r="R2676" t="str">
        <f>+IF($F2676="","",VLOOKUP($G2676,Educacion[],R$7,0))</f>
        <v/>
      </c>
      <c r="S2676" t="str">
        <f>+IF($F2676="","",VLOOKUP($G2676,Educacion[],S$7,0))</f>
        <v/>
      </c>
      <c r="T2676" t="str">
        <f>+IF($F2676="","",VLOOKUP($G2676,Educacion[],T$7,0))</f>
        <v/>
      </c>
      <c r="U2676" t="str">
        <f>+IF($F2676="","",VLOOKUP($G2676,Educacion[],U$7,0))</f>
        <v/>
      </c>
      <c r="V2676" t="str">
        <f>+IF($F2676="","",VLOOKUP($G2676,Educacion[],V$7,0))</f>
        <v/>
      </c>
      <c r="W2676" t="str">
        <f>+IF($F2676="","",VLOOKUP($G2676,Educacion[],W$7,0))</f>
        <v/>
      </c>
      <c r="X2676" t="str">
        <f>+IF($F2676="","",VLOOKUP($G2676,Educacion[],X$7,0))</f>
        <v/>
      </c>
      <c r="Y2676" t="str">
        <f>+IF($F2676="","",VLOOKUP($G2676,Educacion[],Y$7,0))</f>
        <v/>
      </c>
      <c r="Z2676" t="str">
        <f>+IF($F2676="","",VLOOKUP($G2676,Educacion[],Z$7,0))</f>
        <v/>
      </c>
      <c r="AA2676" t="str">
        <f>+IF($F2676="","",VLOOKUP($G2676,Educacion[],AA$7,0))</f>
        <v/>
      </c>
      <c r="AB2676" t="str">
        <f>+IF($F2676="","",VLOOKUP($G2676,Educacion[],AB$7,0))</f>
        <v/>
      </c>
      <c r="AC2676" t="str">
        <f>+IF($F2676="","",VLOOKUP($G2676,Educacion[],AC$7,0))</f>
        <v/>
      </c>
      <c r="AD2676" t="str">
        <f>+IF($F2676="","",VLOOKUP($G2676,Educacion[],AD$7,0))</f>
        <v/>
      </c>
      <c r="AE2676" t="str">
        <f>+IF($F2676="","",VLOOKUP($G2676,Educacion[],AE$7,0))</f>
        <v/>
      </c>
      <c r="AF2676" t="str">
        <f>+IF($F2676="","",VLOOKUP($G2676,Educacion[],AF$7,0))</f>
        <v/>
      </c>
      <c r="AG2676" t="str">
        <f>+IF($F2676="","",VLOOKUP($G2676,Educacion[],AG$7,0))</f>
        <v/>
      </c>
    </row>
    <row r="2677" spans="1:33" x14ac:dyDescent="0.3">
      <c r="A2677" s="36"/>
      <c r="B2677" s="36"/>
      <c r="C2677">
        <f t="shared" ca="1" si="247"/>
        <v>110</v>
      </c>
      <c r="D2677" t="str">
        <f t="shared" si="251"/>
        <v/>
      </c>
      <c r="E2677" t="str">
        <f t="shared" ca="1" si="248"/>
        <v>0100</v>
      </c>
      <c r="F2677" t="str">
        <f t="shared" si="251"/>
        <v/>
      </c>
      <c r="H2677" t="str">
        <f>+IF($F2677="","",VLOOKUP($G2677,Educacion[],H$7,0))</f>
        <v/>
      </c>
      <c r="I2677" t="str">
        <f>+IF($F2677="","",VLOOKUP($G2677,Educacion[],I$7,0))</f>
        <v/>
      </c>
      <c r="J2677" t="str">
        <f>+IF($F2677="","",VLOOKUP($G2677,Educacion[],J$7,0))</f>
        <v/>
      </c>
      <c r="K2677" t="str">
        <f>+IF($F2677="","",VLOOKUP($G2677,Educacion[],K$7,0))</f>
        <v/>
      </c>
      <c r="L2677" t="str">
        <f>+IF($F2677="","",VLOOKUP($G2677,Educacion[],L$7,0))</f>
        <v/>
      </c>
      <c r="M2677" t="str">
        <f>+IF($F2677="","",VLOOKUP($G2677,Educacion[],M$7,0))</f>
        <v/>
      </c>
      <c r="N2677" t="str">
        <f>+IF($F2677="","",VLOOKUP($G2677,Educacion[],N$7,0))</f>
        <v/>
      </c>
      <c r="O2677" t="str">
        <f>+IF($F2677="","",VLOOKUP($G2677,Educacion[],O$7,0))</f>
        <v/>
      </c>
      <c r="P2677" t="str">
        <f>+IF($F2677="","",VLOOKUP($G2677,Educacion[],P$7,0))</f>
        <v/>
      </c>
      <c r="Q2677" t="str">
        <f>+IF($F2677="","",VLOOKUP($G2677,Educacion[],Q$7,0))</f>
        <v/>
      </c>
      <c r="R2677" t="str">
        <f>+IF($F2677="","",VLOOKUP($G2677,Educacion[],R$7,0))</f>
        <v/>
      </c>
      <c r="S2677" t="str">
        <f>+IF($F2677="","",VLOOKUP($G2677,Educacion[],S$7,0))</f>
        <v/>
      </c>
      <c r="T2677" t="str">
        <f>+IF($F2677="","",VLOOKUP($G2677,Educacion[],T$7,0))</f>
        <v/>
      </c>
      <c r="U2677" t="str">
        <f>+IF($F2677="","",VLOOKUP($G2677,Educacion[],U$7,0))</f>
        <v/>
      </c>
      <c r="V2677" t="str">
        <f>+IF($F2677="","",VLOOKUP($G2677,Educacion[],V$7,0))</f>
        <v/>
      </c>
      <c r="W2677" t="str">
        <f>+IF($F2677="","",VLOOKUP($G2677,Educacion[],W$7,0))</f>
        <v/>
      </c>
      <c r="X2677" t="str">
        <f>+IF($F2677="","",VLOOKUP($G2677,Educacion[],X$7,0))</f>
        <v/>
      </c>
      <c r="Y2677" t="str">
        <f>+IF($F2677="","",VLOOKUP($G2677,Educacion[],Y$7,0))</f>
        <v/>
      </c>
      <c r="Z2677" t="str">
        <f>+IF($F2677="","",VLOOKUP($G2677,Educacion[],Z$7,0))</f>
        <v/>
      </c>
      <c r="AA2677" t="str">
        <f>+IF($F2677="","",VLOOKUP($G2677,Educacion[],AA$7,0))</f>
        <v/>
      </c>
      <c r="AB2677" t="str">
        <f>+IF($F2677="","",VLOOKUP($G2677,Educacion[],AB$7,0))</f>
        <v/>
      </c>
      <c r="AC2677" t="str">
        <f>+IF($F2677="","",VLOOKUP($G2677,Educacion[],AC$7,0))</f>
        <v/>
      </c>
      <c r="AD2677" t="str">
        <f>+IF($F2677="","",VLOOKUP($G2677,Educacion[],AD$7,0))</f>
        <v/>
      </c>
      <c r="AE2677" t="str">
        <f>+IF($F2677="","",VLOOKUP($G2677,Educacion[],AE$7,0))</f>
        <v/>
      </c>
      <c r="AF2677" t="str">
        <f>+IF($F2677="","",VLOOKUP($G2677,Educacion[],AF$7,0))</f>
        <v/>
      </c>
      <c r="AG2677" t="str">
        <f>+IF($F2677="","",VLOOKUP($G2677,Educacion[],AG$7,0))</f>
        <v/>
      </c>
    </row>
    <row r="2678" spans="1:33" x14ac:dyDescent="0.3">
      <c r="A2678" s="36"/>
      <c r="B2678" s="36"/>
      <c r="C2678">
        <f t="shared" ca="1" si="247"/>
        <v>368</v>
      </c>
      <c r="D2678" t="str">
        <f t="shared" si="251"/>
        <v/>
      </c>
      <c r="E2678" t="str">
        <f t="shared" ca="1" si="248"/>
        <v>0404</v>
      </c>
      <c r="F2678" t="str">
        <f t="shared" si="251"/>
        <v/>
      </c>
      <c r="H2678" t="str">
        <f>+IF($F2678="","",VLOOKUP($G2678,Educacion[],H$7,0))</f>
        <v/>
      </c>
      <c r="I2678" t="str">
        <f>+IF($F2678="","",VLOOKUP($G2678,Educacion[],I$7,0))</f>
        <v/>
      </c>
      <c r="J2678" t="str">
        <f>+IF($F2678="","",VLOOKUP($G2678,Educacion[],J$7,0))</f>
        <v/>
      </c>
      <c r="K2678" t="str">
        <f>+IF($F2678="","",VLOOKUP($G2678,Educacion[],K$7,0))</f>
        <v/>
      </c>
      <c r="L2678" t="str">
        <f>+IF($F2678="","",VLOOKUP($G2678,Educacion[],L$7,0))</f>
        <v/>
      </c>
      <c r="M2678" t="str">
        <f>+IF($F2678="","",VLOOKUP($G2678,Educacion[],M$7,0))</f>
        <v/>
      </c>
      <c r="N2678" t="str">
        <f>+IF($F2678="","",VLOOKUP($G2678,Educacion[],N$7,0))</f>
        <v/>
      </c>
      <c r="O2678" t="str">
        <f>+IF($F2678="","",VLOOKUP($G2678,Educacion[],O$7,0))</f>
        <v/>
      </c>
      <c r="P2678" t="str">
        <f>+IF($F2678="","",VLOOKUP($G2678,Educacion[],P$7,0))</f>
        <v/>
      </c>
      <c r="Q2678" t="str">
        <f>+IF($F2678="","",VLOOKUP($G2678,Educacion[],Q$7,0))</f>
        <v/>
      </c>
      <c r="R2678" t="str">
        <f>+IF($F2678="","",VLOOKUP($G2678,Educacion[],R$7,0))</f>
        <v/>
      </c>
      <c r="S2678" t="str">
        <f>+IF($F2678="","",VLOOKUP($G2678,Educacion[],S$7,0))</f>
        <v/>
      </c>
      <c r="T2678" t="str">
        <f>+IF($F2678="","",VLOOKUP($G2678,Educacion[],T$7,0))</f>
        <v/>
      </c>
      <c r="U2678" t="str">
        <f>+IF($F2678="","",VLOOKUP($G2678,Educacion[],U$7,0))</f>
        <v/>
      </c>
      <c r="V2678" t="str">
        <f>+IF($F2678="","",VLOOKUP($G2678,Educacion[],V$7,0))</f>
        <v/>
      </c>
      <c r="W2678" t="str">
        <f>+IF($F2678="","",VLOOKUP($G2678,Educacion[],W$7,0))</f>
        <v/>
      </c>
      <c r="X2678" t="str">
        <f>+IF($F2678="","",VLOOKUP($G2678,Educacion[],X$7,0))</f>
        <v/>
      </c>
      <c r="Y2678" t="str">
        <f>+IF($F2678="","",VLOOKUP($G2678,Educacion[],Y$7,0))</f>
        <v/>
      </c>
      <c r="Z2678" t="str">
        <f>+IF($F2678="","",VLOOKUP($G2678,Educacion[],Z$7,0))</f>
        <v/>
      </c>
      <c r="AA2678" t="str">
        <f>+IF($F2678="","",VLOOKUP($G2678,Educacion[],AA$7,0))</f>
        <v/>
      </c>
      <c r="AB2678" t="str">
        <f>+IF($F2678="","",VLOOKUP($G2678,Educacion[],AB$7,0))</f>
        <v/>
      </c>
      <c r="AC2678" t="str">
        <f>+IF($F2678="","",VLOOKUP($G2678,Educacion[],AC$7,0))</f>
        <v/>
      </c>
      <c r="AD2678" t="str">
        <f>+IF($F2678="","",VLOOKUP($G2678,Educacion[],AD$7,0))</f>
        <v/>
      </c>
      <c r="AE2678" t="str">
        <f>+IF($F2678="","",VLOOKUP($G2678,Educacion[],AE$7,0))</f>
        <v/>
      </c>
      <c r="AF2678" t="str">
        <f>+IF($F2678="","",VLOOKUP($G2678,Educacion[],AF$7,0))</f>
        <v/>
      </c>
      <c r="AG2678" t="str">
        <f>+IF($F2678="","",VLOOKUP($G2678,Educacion[],AG$7,0))</f>
        <v/>
      </c>
    </row>
    <row r="2679" spans="1:33" x14ac:dyDescent="0.3">
      <c r="A2679" s="36"/>
      <c r="B2679" s="36"/>
      <c r="C2679">
        <f t="shared" ca="1" si="247"/>
        <v>324</v>
      </c>
      <c r="D2679" t="str">
        <f t="shared" si="251"/>
        <v/>
      </c>
      <c r="E2679" t="str">
        <f t="shared" ca="1" si="248"/>
        <v>0341</v>
      </c>
      <c r="F2679" t="str">
        <f t="shared" si="251"/>
        <v/>
      </c>
      <c r="H2679" t="str">
        <f>+IF($F2679="","",VLOOKUP($G2679,Educacion[],H$7,0))</f>
        <v/>
      </c>
      <c r="I2679" t="str">
        <f>+IF($F2679="","",VLOOKUP($G2679,Educacion[],I$7,0))</f>
        <v/>
      </c>
      <c r="J2679" t="str">
        <f>+IF($F2679="","",VLOOKUP($G2679,Educacion[],J$7,0))</f>
        <v/>
      </c>
      <c r="K2679" t="str">
        <f>+IF($F2679="","",VLOOKUP($G2679,Educacion[],K$7,0))</f>
        <v/>
      </c>
      <c r="L2679" t="str">
        <f>+IF($F2679="","",VLOOKUP($G2679,Educacion[],L$7,0))</f>
        <v/>
      </c>
      <c r="M2679" t="str">
        <f>+IF($F2679="","",VLOOKUP($G2679,Educacion[],M$7,0))</f>
        <v/>
      </c>
      <c r="N2679" t="str">
        <f>+IF($F2679="","",VLOOKUP($G2679,Educacion[],N$7,0))</f>
        <v/>
      </c>
      <c r="O2679" t="str">
        <f>+IF($F2679="","",VLOOKUP($G2679,Educacion[],O$7,0))</f>
        <v/>
      </c>
      <c r="P2679" t="str">
        <f>+IF($F2679="","",VLOOKUP($G2679,Educacion[],P$7,0))</f>
        <v/>
      </c>
      <c r="Q2679" t="str">
        <f>+IF($F2679="","",VLOOKUP($G2679,Educacion[],Q$7,0))</f>
        <v/>
      </c>
      <c r="R2679" t="str">
        <f>+IF($F2679="","",VLOOKUP($G2679,Educacion[],R$7,0))</f>
        <v/>
      </c>
      <c r="S2679" t="str">
        <f>+IF($F2679="","",VLOOKUP($G2679,Educacion[],S$7,0))</f>
        <v/>
      </c>
      <c r="T2679" t="str">
        <f>+IF($F2679="","",VLOOKUP($G2679,Educacion[],T$7,0))</f>
        <v/>
      </c>
      <c r="U2679" t="str">
        <f>+IF($F2679="","",VLOOKUP($G2679,Educacion[],U$7,0))</f>
        <v/>
      </c>
      <c r="V2679" t="str">
        <f>+IF($F2679="","",VLOOKUP($G2679,Educacion[],V$7,0))</f>
        <v/>
      </c>
      <c r="W2679" t="str">
        <f>+IF($F2679="","",VLOOKUP($G2679,Educacion[],W$7,0))</f>
        <v/>
      </c>
      <c r="X2679" t="str">
        <f>+IF($F2679="","",VLOOKUP($G2679,Educacion[],X$7,0))</f>
        <v/>
      </c>
      <c r="Y2679" t="str">
        <f>+IF($F2679="","",VLOOKUP($G2679,Educacion[],Y$7,0))</f>
        <v/>
      </c>
      <c r="Z2679" t="str">
        <f>+IF($F2679="","",VLOOKUP($G2679,Educacion[],Z$7,0))</f>
        <v/>
      </c>
      <c r="AA2679" t="str">
        <f>+IF($F2679="","",VLOOKUP($G2679,Educacion[],AA$7,0))</f>
        <v/>
      </c>
      <c r="AB2679" t="str">
        <f>+IF($F2679="","",VLOOKUP($G2679,Educacion[],AB$7,0))</f>
        <v/>
      </c>
      <c r="AC2679" t="str">
        <f>+IF($F2679="","",VLOOKUP($G2679,Educacion[],AC$7,0))</f>
        <v/>
      </c>
      <c r="AD2679" t="str">
        <f>+IF($F2679="","",VLOOKUP($G2679,Educacion[],AD$7,0))</f>
        <v/>
      </c>
      <c r="AE2679" t="str">
        <f>+IF($F2679="","",VLOOKUP($G2679,Educacion[],AE$7,0))</f>
        <v/>
      </c>
      <c r="AF2679" t="str">
        <f>+IF($F2679="","",VLOOKUP($G2679,Educacion[],AF$7,0))</f>
        <v/>
      </c>
      <c r="AG2679" t="str">
        <f>+IF($F2679="","",VLOOKUP($G2679,Educacion[],AG$7,0))</f>
        <v/>
      </c>
    </row>
    <row r="2680" spans="1:33" x14ac:dyDescent="0.3">
      <c r="A2680" s="36"/>
      <c r="B2680" s="36"/>
      <c r="C2680">
        <f t="shared" ca="1" si="247"/>
        <v>528</v>
      </c>
      <c r="D2680" t="str">
        <f t="shared" si="251"/>
        <v/>
      </c>
      <c r="E2680" t="str">
        <f t="shared" ca="1" si="248"/>
        <v>0556</v>
      </c>
      <c r="F2680" t="str">
        <f t="shared" si="251"/>
        <v/>
      </c>
      <c r="H2680" t="str">
        <f>+IF($F2680="","",VLOOKUP($G2680,Educacion[],H$7,0))</f>
        <v/>
      </c>
      <c r="I2680" t="str">
        <f>+IF($F2680="","",VLOOKUP($G2680,Educacion[],I$7,0))</f>
        <v/>
      </c>
      <c r="J2680" t="str">
        <f>+IF($F2680="","",VLOOKUP($G2680,Educacion[],J$7,0))</f>
        <v/>
      </c>
      <c r="K2680" t="str">
        <f>+IF($F2680="","",VLOOKUP($G2680,Educacion[],K$7,0))</f>
        <v/>
      </c>
      <c r="L2680" t="str">
        <f>+IF($F2680="","",VLOOKUP($G2680,Educacion[],L$7,0))</f>
        <v/>
      </c>
      <c r="M2680" t="str">
        <f>+IF($F2680="","",VLOOKUP($G2680,Educacion[],M$7,0))</f>
        <v/>
      </c>
      <c r="N2680" t="str">
        <f>+IF($F2680="","",VLOOKUP($G2680,Educacion[],N$7,0))</f>
        <v/>
      </c>
      <c r="O2680" t="str">
        <f>+IF($F2680="","",VLOOKUP($G2680,Educacion[],O$7,0))</f>
        <v/>
      </c>
      <c r="P2680" t="str">
        <f>+IF($F2680="","",VLOOKUP($G2680,Educacion[],P$7,0))</f>
        <v/>
      </c>
      <c r="Q2680" t="str">
        <f>+IF($F2680="","",VLOOKUP($G2680,Educacion[],Q$7,0))</f>
        <v/>
      </c>
      <c r="R2680" t="str">
        <f>+IF($F2680="","",VLOOKUP($G2680,Educacion[],R$7,0))</f>
        <v/>
      </c>
      <c r="S2680" t="str">
        <f>+IF($F2680="","",VLOOKUP($G2680,Educacion[],S$7,0))</f>
        <v/>
      </c>
      <c r="T2680" t="str">
        <f>+IF($F2680="","",VLOOKUP($G2680,Educacion[],T$7,0))</f>
        <v/>
      </c>
      <c r="U2680" t="str">
        <f>+IF($F2680="","",VLOOKUP($G2680,Educacion[],U$7,0))</f>
        <v/>
      </c>
      <c r="V2680" t="str">
        <f>+IF($F2680="","",VLOOKUP($G2680,Educacion[],V$7,0))</f>
        <v/>
      </c>
      <c r="W2680" t="str">
        <f>+IF($F2680="","",VLOOKUP($G2680,Educacion[],W$7,0))</f>
        <v/>
      </c>
      <c r="X2680" t="str">
        <f>+IF($F2680="","",VLOOKUP($G2680,Educacion[],X$7,0))</f>
        <v/>
      </c>
      <c r="Y2680" t="str">
        <f>+IF($F2680="","",VLOOKUP($G2680,Educacion[],Y$7,0))</f>
        <v/>
      </c>
      <c r="Z2680" t="str">
        <f>+IF($F2680="","",VLOOKUP($G2680,Educacion[],Z$7,0))</f>
        <v/>
      </c>
      <c r="AA2680" t="str">
        <f>+IF($F2680="","",VLOOKUP($G2680,Educacion[],AA$7,0))</f>
        <v/>
      </c>
      <c r="AB2680" t="str">
        <f>+IF($F2680="","",VLOOKUP($G2680,Educacion[],AB$7,0))</f>
        <v/>
      </c>
      <c r="AC2680" t="str">
        <f>+IF($F2680="","",VLOOKUP($G2680,Educacion[],AC$7,0))</f>
        <v/>
      </c>
      <c r="AD2680" t="str">
        <f>+IF($F2680="","",VLOOKUP($G2680,Educacion[],AD$7,0))</f>
        <v/>
      </c>
      <c r="AE2680" t="str">
        <f>+IF($F2680="","",VLOOKUP($G2680,Educacion[],AE$7,0))</f>
        <v/>
      </c>
      <c r="AF2680" t="str">
        <f>+IF($F2680="","",VLOOKUP($G2680,Educacion[],AF$7,0))</f>
        <v/>
      </c>
      <c r="AG2680" t="str">
        <f>+IF($F2680="","",VLOOKUP($G2680,Educacion[],AG$7,0))</f>
        <v/>
      </c>
    </row>
    <row r="2681" spans="1:33" x14ac:dyDescent="0.3">
      <c r="A2681" s="36"/>
      <c r="B2681" s="36"/>
      <c r="C2681">
        <f t="shared" ca="1" si="247"/>
        <v>336</v>
      </c>
      <c r="D2681" t="str">
        <f t="shared" si="251"/>
        <v/>
      </c>
      <c r="E2681" t="str">
        <f t="shared" ca="1" si="248"/>
        <v>0359</v>
      </c>
      <c r="F2681" t="str">
        <f t="shared" si="251"/>
        <v/>
      </c>
      <c r="H2681" t="str">
        <f>+IF($F2681="","",VLOOKUP($G2681,Educacion[],H$7,0))</f>
        <v/>
      </c>
      <c r="I2681" t="str">
        <f>+IF($F2681="","",VLOOKUP($G2681,Educacion[],I$7,0))</f>
        <v/>
      </c>
      <c r="J2681" t="str">
        <f>+IF($F2681="","",VLOOKUP($G2681,Educacion[],J$7,0))</f>
        <v/>
      </c>
      <c r="K2681" t="str">
        <f>+IF($F2681="","",VLOOKUP($G2681,Educacion[],K$7,0))</f>
        <v/>
      </c>
      <c r="L2681" t="str">
        <f>+IF($F2681="","",VLOOKUP($G2681,Educacion[],L$7,0))</f>
        <v/>
      </c>
      <c r="M2681" t="str">
        <f>+IF($F2681="","",VLOOKUP($G2681,Educacion[],M$7,0))</f>
        <v/>
      </c>
      <c r="N2681" t="str">
        <f>+IF($F2681="","",VLOOKUP($G2681,Educacion[],N$7,0))</f>
        <v/>
      </c>
      <c r="O2681" t="str">
        <f>+IF($F2681="","",VLOOKUP($G2681,Educacion[],O$7,0))</f>
        <v/>
      </c>
      <c r="P2681" t="str">
        <f>+IF($F2681="","",VLOOKUP($G2681,Educacion[],P$7,0))</f>
        <v/>
      </c>
      <c r="Q2681" t="str">
        <f>+IF($F2681="","",VLOOKUP($G2681,Educacion[],Q$7,0))</f>
        <v/>
      </c>
      <c r="R2681" t="str">
        <f>+IF($F2681="","",VLOOKUP($G2681,Educacion[],R$7,0))</f>
        <v/>
      </c>
      <c r="S2681" t="str">
        <f>+IF($F2681="","",VLOOKUP($G2681,Educacion[],S$7,0))</f>
        <v/>
      </c>
      <c r="T2681" t="str">
        <f>+IF($F2681="","",VLOOKUP($G2681,Educacion[],T$7,0))</f>
        <v/>
      </c>
      <c r="U2681" t="str">
        <f>+IF($F2681="","",VLOOKUP($G2681,Educacion[],U$7,0))</f>
        <v/>
      </c>
      <c r="V2681" t="str">
        <f>+IF($F2681="","",VLOOKUP($G2681,Educacion[],V$7,0))</f>
        <v/>
      </c>
      <c r="W2681" t="str">
        <f>+IF($F2681="","",VLOOKUP($G2681,Educacion[],W$7,0))</f>
        <v/>
      </c>
      <c r="X2681" t="str">
        <f>+IF($F2681="","",VLOOKUP($G2681,Educacion[],X$7,0))</f>
        <v/>
      </c>
      <c r="Y2681" t="str">
        <f>+IF($F2681="","",VLOOKUP($G2681,Educacion[],Y$7,0))</f>
        <v/>
      </c>
      <c r="Z2681" t="str">
        <f>+IF($F2681="","",VLOOKUP($G2681,Educacion[],Z$7,0))</f>
        <v/>
      </c>
      <c r="AA2681" t="str">
        <f>+IF($F2681="","",VLOOKUP($G2681,Educacion[],AA$7,0))</f>
        <v/>
      </c>
      <c r="AB2681" t="str">
        <f>+IF($F2681="","",VLOOKUP($G2681,Educacion[],AB$7,0))</f>
        <v/>
      </c>
      <c r="AC2681" t="str">
        <f>+IF($F2681="","",VLOOKUP($G2681,Educacion[],AC$7,0))</f>
        <v/>
      </c>
      <c r="AD2681" t="str">
        <f>+IF($F2681="","",VLOOKUP($G2681,Educacion[],AD$7,0))</f>
        <v/>
      </c>
      <c r="AE2681" t="str">
        <f>+IF($F2681="","",VLOOKUP($G2681,Educacion[],AE$7,0))</f>
        <v/>
      </c>
      <c r="AF2681" t="str">
        <f>+IF($F2681="","",VLOOKUP($G2681,Educacion[],AF$7,0))</f>
        <v/>
      </c>
      <c r="AG2681" t="str">
        <f>+IF($F2681="","",VLOOKUP($G2681,Educacion[],AG$7,0))</f>
        <v/>
      </c>
    </row>
    <row r="2682" spans="1:33" x14ac:dyDescent="0.3">
      <c r="A2682" s="36"/>
      <c r="B2682" s="36"/>
      <c r="C2682">
        <f t="shared" ca="1" si="247"/>
        <v>194</v>
      </c>
      <c r="D2682" t="str">
        <f t="shared" si="251"/>
        <v/>
      </c>
      <c r="E2682" t="str">
        <f t="shared" ca="1" si="248"/>
        <v>0189</v>
      </c>
      <c r="F2682" t="str">
        <f t="shared" si="251"/>
        <v/>
      </c>
      <c r="H2682" t="str">
        <f>+IF($F2682="","",VLOOKUP($G2682,Educacion[],H$7,0))</f>
        <v/>
      </c>
      <c r="I2682" t="str">
        <f>+IF($F2682="","",VLOOKUP($G2682,Educacion[],I$7,0))</f>
        <v/>
      </c>
      <c r="J2682" t="str">
        <f>+IF($F2682="","",VLOOKUP($G2682,Educacion[],J$7,0))</f>
        <v/>
      </c>
      <c r="K2682" t="str">
        <f>+IF($F2682="","",VLOOKUP($G2682,Educacion[],K$7,0))</f>
        <v/>
      </c>
      <c r="L2682" t="str">
        <f>+IF($F2682="","",VLOOKUP($G2682,Educacion[],L$7,0))</f>
        <v/>
      </c>
      <c r="M2682" t="str">
        <f>+IF($F2682="","",VLOOKUP($G2682,Educacion[],M$7,0))</f>
        <v/>
      </c>
      <c r="N2682" t="str">
        <f>+IF($F2682="","",VLOOKUP($G2682,Educacion[],N$7,0))</f>
        <v/>
      </c>
      <c r="O2682" t="str">
        <f>+IF($F2682="","",VLOOKUP($G2682,Educacion[],O$7,0))</f>
        <v/>
      </c>
      <c r="P2682" t="str">
        <f>+IF($F2682="","",VLOOKUP($G2682,Educacion[],P$7,0))</f>
        <v/>
      </c>
      <c r="Q2682" t="str">
        <f>+IF($F2682="","",VLOOKUP($G2682,Educacion[],Q$7,0))</f>
        <v/>
      </c>
      <c r="R2682" t="str">
        <f>+IF($F2682="","",VLOOKUP($G2682,Educacion[],R$7,0))</f>
        <v/>
      </c>
      <c r="S2682" t="str">
        <f>+IF($F2682="","",VLOOKUP($G2682,Educacion[],S$7,0))</f>
        <v/>
      </c>
      <c r="T2682" t="str">
        <f>+IF($F2682="","",VLOOKUP($G2682,Educacion[],T$7,0))</f>
        <v/>
      </c>
      <c r="U2682" t="str">
        <f>+IF($F2682="","",VLOOKUP($G2682,Educacion[],U$7,0))</f>
        <v/>
      </c>
      <c r="V2682" t="str">
        <f>+IF($F2682="","",VLOOKUP($G2682,Educacion[],V$7,0))</f>
        <v/>
      </c>
      <c r="W2682" t="str">
        <f>+IF($F2682="","",VLOOKUP($G2682,Educacion[],W$7,0))</f>
        <v/>
      </c>
      <c r="X2682" t="str">
        <f>+IF($F2682="","",VLOOKUP($G2682,Educacion[],X$7,0))</f>
        <v/>
      </c>
      <c r="Y2682" t="str">
        <f>+IF($F2682="","",VLOOKUP($G2682,Educacion[],Y$7,0))</f>
        <v/>
      </c>
      <c r="Z2682" t="str">
        <f>+IF($F2682="","",VLOOKUP($G2682,Educacion[],Z$7,0))</f>
        <v/>
      </c>
      <c r="AA2682" t="str">
        <f>+IF($F2682="","",VLOOKUP($G2682,Educacion[],AA$7,0))</f>
        <v/>
      </c>
      <c r="AB2682" t="str">
        <f>+IF($F2682="","",VLOOKUP($G2682,Educacion[],AB$7,0))</f>
        <v/>
      </c>
      <c r="AC2682" t="str">
        <f>+IF($F2682="","",VLOOKUP($G2682,Educacion[],AC$7,0))</f>
        <v/>
      </c>
      <c r="AD2682" t="str">
        <f>+IF($F2682="","",VLOOKUP($G2682,Educacion[],AD$7,0))</f>
        <v/>
      </c>
      <c r="AE2682" t="str">
        <f>+IF($F2682="","",VLOOKUP($G2682,Educacion[],AE$7,0))</f>
        <v/>
      </c>
      <c r="AF2682" t="str">
        <f>+IF($F2682="","",VLOOKUP($G2682,Educacion[],AF$7,0))</f>
        <v/>
      </c>
      <c r="AG2682" t="str">
        <f>+IF($F2682="","",VLOOKUP($G2682,Educacion[],AG$7,0))</f>
        <v/>
      </c>
    </row>
    <row r="2683" spans="1:33" x14ac:dyDescent="0.3">
      <c r="A2683" s="36"/>
      <c r="B2683" s="36"/>
      <c r="C2683">
        <f t="shared" ca="1" si="247"/>
        <v>489</v>
      </c>
      <c r="D2683" t="str">
        <f t="shared" si="251"/>
        <v/>
      </c>
      <c r="E2683" t="str">
        <f t="shared" ca="1" si="248"/>
        <v>0515</v>
      </c>
      <c r="F2683" t="str">
        <f t="shared" si="251"/>
        <v/>
      </c>
      <c r="H2683" t="str">
        <f>+IF($F2683="","",VLOOKUP($G2683,Educacion[],H$7,0))</f>
        <v/>
      </c>
      <c r="I2683" t="str">
        <f>+IF($F2683="","",VLOOKUP($G2683,Educacion[],I$7,0))</f>
        <v/>
      </c>
      <c r="J2683" t="str">
        <f>+IF($F2683="","",VLOOKUP($G2683,Educacion[],J$7,0))</f>
        <v/>
      </c>
      <c r="K2683" t="str">
        <f>+IF($F2683="","",VLOOKUP($G2683,Educacion[],K$7,0))</f>
        <v/>
      </c>
      <c r="L2683" t="str">
        <f>+IF($F2683="","",VLOOKUP($G2683,Educacion[],L$7,0))</f>
        <v/>
      </c>
      <c r="M2683" t="str">
        <f>+IF($F2683="","",VLOOKUP($G2683,Educacion[],M$7,0))</f>
        <v/>
      </c>
      <c r="N2683" t="str">
        <f>+IF($F2683="","",VLOOKUP($G2683,Educacion[],N$7,0))</f>
        <v/>
      </c>
      <c r="O2683" t="str">
        <f>+IF($F2683="","",VLOOKUP($G2683,Educacion[],O$7,0))</f>
        <v/>
      </c>
      <c r="P2683" t="str">
        <f>+IF($F2683="","",VLOOKUP($G2683,Educacion[],P$7,0))</f>
        <v/>
      </c>
      <c r="Q2683" t="str">
        <f>+IF($F2683="","",VLOOKUP($G2683,Educacion[],Q$7,0))</f>
        <v/>
      </c>
      <c r="R2683" t="str">
        <f>+IF($F2683="","",VLOOKUP($G2683,Educacion[],R$7,0))</f>
        <v/>
      </c>
      <c r="S2683" t="str">
        <f>+IF($F2683="","",VLOOKUP($G2683,Educacion[],S$7,0))</f>
        <v/>
      </c>
      <c r="T2683" t="str">
        <f>+IF($F2683="","",VLOOKUP($G2683,Educacion[],T$7,0))</f>
        <v/>
      </c>
      <c r="U2683" t="str">
        <f>+IF($F2683="","",VLOOKUP($G2683,Educacion[],U$7,0))</f>
        <v/>
      </c>
      <c r="V2683" t="str">
        <f>+IF($F2683="","",VLOOKUP($G2683,Educacion[],V$7,0))</f>
        <v/>
      </c>
      <c r="W2683" t="str">
        <f>+IF($F2683="","",VLOOKUP($G2683,Educacion[],W$7,0))</f>
        <v/>
      </c>
      <c r="X2683" t="str">
        <f>+IF($F2683="","",VLOOKUP($G2683,Educacion[],X$7,0))</f>
        <v/>
      </c>
      <c r="Y2683" t="str">
        <f>+IF($F2683="","",VLOOKUP($G2683,Educacion[],Y$7,0))</f>
        <v/>
      </c>
      <c r="Z2683" t="str">
        <f>+IF($F2683="","",VLOOKUP($G2683,Educacion[],Z$7,0))</f>
        <v/>
      </c>
      <c r="AA2683" t="str">
        <f>+IF($F2683="","",VLOOKUP($G2683,Educacion[],AA$7,0))</f>
        <v/>
      </c>
      <c r="AB2683" t="str">
        <f>+IF($F2683="","",VLOOKUP($G2683,Educacion[],AB$7,0))</f>
        <v/>
      </c>
      <c r="AC2683" t="str">
        <f>+IF($F2683="","",VLOOKUP($G2683,Educacion[],AC$7,0))</f>
        <v/>
      </c>
      <c r="AD2683" t="str">
        <f>+IF($F2683="","",VLOOKUP($G2683,Educacion[],AD$7,0))</f>
        <v/>
      </c>
      <c r="AE2683" t="str">
        <f>+IF($F2683="","",VLOOKUP($G2683,Educacion[],AE$7,0))</f>
        <v/>
      </c>
      <c r="AF2683" t="str">
        <f>+IF($F2683="","",VLOOKUP($G2683,Educacion[],AF$7,0))</f>
        <v/>
      </c>
      <c r="AG2683" t="str">
        <f>+IF($F2683="","",VLOOKUP($G2683,Educacion[],AG$7,0))</f>
        <v/>
      </c>
    </row>
    <row r="2684" spans="1:33" x14ac:dyDescent="0.3">
      <c r="A2684" s="36"/>
      <c r="B2684" s="36"/>
      <c r="C2684">
        <f t="shared" ca="1" si="247"/>
        <v>73</v>
      </c>
      <c r="D2684" t="str">
        <f t="shared" ref="D2684:F2699" si="252">+IF(OR(D2683=$B$6,D2683=""),"",D2683+1)</f>
        <v/>
      </c>
      <c r="E2684" t="str">
        <f t="shared" ca="1" si="248"/>
        <v>0060</v>
      </c>
      <c r="F2684" t="str">
        <f t="shared" si="252"/>
        <v/>
      </c>
      <c r="H2684" t="str">
        <f>+IF($F2684="","",VLOOKUP($G2684,Educacion[],H$7,0))</f>
        <v/>
      </c>
      <c r="I2684" t="str">
        <f>+IF($F2684="","",VLOOKUP($G2684,Educacion[],I$7,0))</f>
        <v/>
      </c>
      <c r="J2684" t="str">
        <f>+IF($F2684="","",VLOOKUP($G2684,Educacion[],J$7,0))</f>
        <v/>
      </c>
      <c r="K2684" t="str">
        <f>+IF($F2684="","",VLOOKUP($G2684,Educacion[],K$7,0))</f>
        <v/>
      </c>
      <c r="L2684" t="str">
        <f>+IF($F2684="","",VLOOKUP($G2684,Educacion[],L$7,0))</f>
        <v/>
      </c>
      <c r="M2684" t="str">
        <f>+IF($F2684="","",VLOOKUP($G2684,Educacion[],M$7,0))</f>
        <v/>
      </c>
      <c r="N2684" t="str">
        <f>+IF($F2684="","",VLOOKUP($G2684,Educacion[],N$7,0))</f>
        <v/>
      </c>
      <c r="O2684" t="str">
        <f>+IF($F2684="","",VLOOKUP($G2684,Educacion[],O$7,0))</f>
        <v/>
      </c>
      <c r="P2684" t="str">
        <f>+IF($F2684="","",VLOOKUP($G2684,Educacion[],P$7,0))</f>
        <v/>
      </c>
      <c r="Q2684" t="str">
        <f>+IF($F2684="","",VLOOKUP($G2684,Educacion[],Q$7,0))</f>
        <v/>
      </c>
      <c r="R2684" t="str">
        <f>+IF($F2684="","",VLOOKUP($G2684,Educacion[],R$7,0))</f>
        <v/>
      </c>
      <c r="S2684" t="str">
        <f>+IF($F2684="","",VLOOKUP($G2684,Educacion[],S$7,0))</f>
        <v/>
      </c>
      <c r="T2684" t="str">
        <f>+IF($F2684="","",VLOOKUP($G2684,Educacion[],T$7,0))</f>
        <v/>
      </c>
      <c r="U2684" t="str">
        <f>+IF($F2684="","",VLOOKUP($G2684,Educacion[],U$7,0))</f>
        <v/>
      </c>
      <c r="V2684" t="str">
        <f>+IF($F2684="","",VLOOKUP($G2684,Educacion[],V$7,0))</f>
        <v/>
      </c>
      <c r="W2684" t="str">
        <f>+IF($F2684="","",VLOOKUP($G2684,Educacion[],W$7,0))</f>
        <v/>
      </c>
      <c r="X2684" t="str">
        <f>+IF($F2684="","",VLOOKUP($G2684,Educacion[],X$7,0))</f>
        <v/>
      </c>
      <c r="Y2684" t="str">
        <f>+IF($F2684="","",VLOOKUP($G2684,Educacion[],Y$7,0))</f>
        <v/>
      </c>
      <c r="Z2684" t="str">
        <f>+IF($F2684="","",VLOOKUP($G2684,Educacion[],Z$7,0))</f>
        <v/>
      </c>
      <c r="AA2684" t="str">
        <f>+IF($F2684="","",VLOOKUP($G2684,Educacion[],AA$7,0))</f>
        <v/>
      </c>
      <c r="AB2684" t="str">
        <f>+IF($F2684="","",VLOOKUP($G2684,Educacion[],AB$7,0))</f>
        <v/>
      </c>
      <c r="AC2684" t="str">
        <f>+IF($F2684="","",VLOOKUP($G2684,Educacion[],AC$7,0))</f>
        <v/>
      </c>
      <c r="AD2684" t="str">
        <f>+IF($F2684="","",VLOOKUP($G2684,Educacion[],AD$7,0))</f>
        <v/>
      </c>
      <c r="AE2684" t="str">
        <f>+IF($F2684="","",VLOOKUP($G2684,Educacion[],AE$7,0))</f>
        <v/>
      </c>
      <c r="AF2684" t="str">
        <f>+IF($F2684="","",VLOOKUP($G2684,Educacion[],AF$7,0))</f>
        <v/>
      </c>
      <c r="AG2684" t="str">
        <f>+IF($F2684="","",VLOOKUP($G2684,Educacion[],AG$7,0))</f>
        <v/>
      </c>
    </row>
    <row r="2685" spans="1:33" x14ac:dyDescent="0.3">
      <c r="A2685" s="36"/>
      <c r="B2685" s="36"/>
      <c r="C2685">
        <f t="shared" ca="1" si="247"/>
        <v>532</v>
      </c>
      <c r="D2685" t="str">
        <f t="shared" si="252"/>
        <v/>
      </c>
      <c r="E2685" t="str">
        <f t="shared" ca="1" si="248"/>
        <v>0561</v>
      </c>
      <c r="F2685" t="str">
        <f t="shared" si="252"/>
        <v/>
      </c>
      <c r="H2685" t="str">
        <f>+IF($F2685="","",VLOOKUP($G2685,Educacion[],H$7,0))</f>
        <v/>
      </c>
      <c r="I2685" t="str">
        <f>+IF($F2685="","",VLOOKUP($G2685,Educacion[],I$7,0))</f>
        <v/>
      </c>
      <c r="J2685" t="str">
        <f>+IF($F2685="","",VLOOKUP($G2685,Educacion[],J$7,0))</f>
        <v/>
      </c>
      <c r="K2685" t="str">
        <f>+IF($F2685="","",VLOOKUP($G2685,Educacion[],K$7,0))</f>
        <v/>
      </c>
      <c r="L2685" t="str">
        <f>+IF($F2685="","",VLOOKUP($G2685,Educacion[],L$7,0))</f>
        <v/>
      </c>
      <c r="M2685" t="str">
        <f>+IF($F2685="","",VLOOKUP($G2685,Educacion[],M$7,0))</f>
        <v/>
      </c>
      <c r="N2685" t="str">
        <f>+IF($F2685="","",VLOOKUP($G2685,Educacion[],N$7,0))</f>
        <v/>
      </c>
      <c r="O2685" t="str">
        <f>+IF($F2685="","",VLOOKUP($G2685,Educacion[],O$7,0))</f>
        <v/>
      </c>
      <c r="P2685" t="str">
        <f>+IF($F2685="","",VLOOKUP($G2685,Educacion[],P$7,0))</f>
        <v/>
      </c>
      <c r="Q2685" t="str">
        <f>+IF($F2685="","",VLOOKUP($G2685,Educacion[],Q$7,0))</f>
        <v/>
      </c>
      <c r="R2685" t="str">
        <f>+IF($F2685="","",VLOOKUP($G2685,Educacion[],R$7,0))</f>
        <v/>
      </c>
      <c r="S2685" t="str">
        <f>+IF($F2685="","",VLOOKUP($G2685,Educacion[],S$7,0))</f>
        <v/>
      </c>
      <c r="T2685" t="str">
        <f>+IF($F2685="","",VLOOKUP($G2685,Educacion[],T$7,0))</f>
        <v/>
      </c>
      <c r="U2685" t="str">
        <f>+IF($F2685="","",VLOOKUP($G2685,Educacion[],U$7,0))</f>
        <v/>
      </c>
      <c r="V2685" t="str">
        <f>+IF($F2685="","",VLOOKUP($G2685,Educacion[],V$7,0))</f>
        <v/>
      </c>
      <c r="W2685" t="str">
        <f>+IF($F2685="","",VLOOKUP($G2685,Educacion[],W$7,0))</f>
        <v/>
      </c>
      <c r="X2685" t="str">
        <f>+IF($F2685="","",VLOOKUP($G2685,Educacion[],X$7,0))</f>
        <v/>
      </c>
      <c r="Y2685" t="str">
        <f>+IF($F2685="","",VLOOKUP($G2685,Educacion[],Y$7,0))</f>
        <v/>
      </c>
      <c r="Z2685" t="str">
        <f>+IF($F2685="","",VLOOKUP($G2685,Educacion[],Z$7,0))</f>
        <v/>
      </c>
      <c r="AA2685" t="str">
        <f>+IF($F2685="","",VLOOKUP($G2685,Educacion[],AA$7,0))</f>
        <v/>
      </c>
      <c r="AB2685" t="str">
        <f>+IF($F2685="","",VLOOKUP($G2685,Educacion[],AB$7,0))</f>
        <v/>
      </c>
      <c r="AC2685" t="str">
        <f>+IF($F2685="","",VLOOKUP($G2685,Educacion[],AC$7,0))</f>
        <v/>
      </c>
      <c r="AD2685" t="str">
        <f>+IF($F2685="","",VLOOKUP($G2685,Educacion[],AD$7,0))</f>
        <v/>
      </c>
      <c r="AE2685" t="str">
        <f>+IF($F2685="","",VLOOKUP($G2685,Educacion[],AE$7,0))</f>
        <v/>
      </c>
      <c r="AF2685" t="str">
        <f>+IF($F2685="","",VLOOKUP($G2685,Educacion[],AF$7,0))</f>
        <v/>
      </c>
      <c r="AG2685" t="str">
        <f>+IF($F2685="","",VLOOKUP($G2685,Educacion[],AG$7,0))</f>
        <v/>
      </c>
    </row>
    <row r="2686" spans="1:33" x14ac:dyDescent="0.3">
      <c r="A2686" s="36"/>
      <c r="B2686" s="36"/>
      <c r="C2686">
        <f t="shared" ca="1" si="247"/>
        <v>279</v>
      </c>
      <c r="D2686" t="str">
        <f t="shared" si="252"/>
        <v/>
      </c>
      <c r="E2686" t="str">
        <f t="shared" ca="1" si="248"/>
        <v>0279</v>
      </c>
      <c r="F2686" t="str">
        <f t="shared" si="252"/>
        <v/>
      </c>
      <c r="H2686" t="str">
        <f>+IF($F2686="","",VLOOKUP($G2686,Educacion[],H$7,0))</f>
        <v/>
      </c>
      <c r="I2686" t="str">
        <f>+IF($F2686="","",VLOOKUP($G2686,Educacion[],I$7,0))</f>
        <v/>
      </c>
      <c r="J2686" t="str">
        <f>+IF($F2686="","",VLOOKUP($G2686,Educacion[],J$7,0))</f>
        <v/>
      </c>
      <c r="K2686" t="str">
        <f>+IF($F2686="","",VLOOKUP($G2686,Educacion[],K$7,0))</f>
        <v/>
      </c>
      <c r="L2686" t="str">
        <f>+IF($F2686="","",VLOOKUP($G2686,Educacion[],L$7,0))</f>
        <v/>
      </c>
      <c r="M2686" t="str">
        <f>+IF($F2686="","",VLOOKUP($G2686,Educacion[],M$7,0))</f>
        <v/>
      </c>
      <c r="N2686" t="str">
        <f>+IF($F2686="","",VLOOKUP($G2686,Educacion[],N$7,0))</f>
        <v/>
      </c>
      <c r="O2686" t="str">
        <f>+IF($F2686="","",VLOOKUP($G2686,Educacion[],O$7,0))</f>
        <v/>
      </c>
      <c r="P2686" t="str">
        <f>+IF($F2686="","",VLOOKUP($G2686,Educacion[],P$7,0))</f>
        <v/>
      </c>
      <c r="Q2686" t="str">
        <f>+IF($F2686="","",VLOOKUP($G2686,Educacion[],Q$7,0))</f>
        <v/>
      </c>
      <c r="R2686" t="str">
        <f>+IF($F2686="","",VLOOKUP($G2686,Educacion[],R$7,0))</f>
        <v/>
      </c>
      <c r="S2686" t="str">
        <f>+IF($F2686="","",VLOOKUP($G2686,Educacion[],S$7,0))</f>
        <v/>
      </c>
      <c r="T2686" t="str">
        <f>+IF($F2686="","",VLOOKUP($G2686,Educacion[],T$7,0))</f>
        <v/>
      </c>
      <c r="U2686" t="str">
        <f>+IF($F2686="","",VLOOKUP($G2686,Educacion[],U$7,0))</f>
        <v/>
      </c>
      <c r="V2686" t="str">
        <f>+IF($F2686="","",VLOOKUP($G2686,Educacion[],V$7,0))</f>
        <v/>
      </c>
      <c r="W2686" t="str">
        <f>+IF($F2686="","",VLOOKUP($G2686,Educacion[],W$7,0))</f>
        <v/>
      </c>
      <c r="X2686" t="str">
        <f>+IF($F2686="","",VLOOKUP($G2686,Educacion[],X$7,0))</f>
        <v/>
      </c>
      <c r="Y2686" t="str">
        <f>+IF($F2686="","",VLOOKUP($G2686,Educacion[],Y$7,0))</f>
        <v/>
      </c>
      <c r="Z2686" t="str">
        <f>+IF($F2686="","",VLOOKUP($G2686,Educacion[],Z$7,0))</f>
        <v/>
      </c>
      <c r="AA2686" t="str">
        <f>+IF($F2686="","",VLOOKUP($G2686,Educacion[],AA$7,0))</f>
        <v/>
      </c>
      <c r="AB2686" t="str">
        <f>+IF($F2686="","",VLOOKUP($G2686,Educacion[],AB$7,0))</f>
        <v/>
      </c>
      <c r="AC2686" t="str">
        <f>+IF($F2686="","",VLOOKUP($G2686,Educacion[],AC$7,0))</f>
        <v/>
      </c>
      <c r="AD2686" t="str">
        <f>+IF($F2686="","",VLOOKUP($G2686,Educacion[],AD$7,0))</f>
        <v/>
      </c>
      <c r="AE2686" t="str">
        <f>+IF($F2686="","",VLOOKUP($G2686,Educacion[],AE$7,0))</f>
        <v/>
      </c>
      <c r="AF2686" t="str">
        <f>+IF($F2686="","",VLOOKUP($G2686,Educacion[],AF$7,0))</f>
        <v/>
      </c>
      <c r="AG2686" t="str">
        <f>+IF($F2686="","",VLOOKUP($G2686,Educacion[],AG$7,0))</f>
        <v/>
      </c>
    </row>
    <row r="2687" spans="1:33" x14ac:dyDescent="0.3">
      <c r="A2687" s="36"/>
      <c r="B2687" s="36"/>
      <c r="C2687">
        <f t="shared" ca="1" si="247"/>
        <v>442</v>
      </c>
      <c r="D2687" t="str">
        <f t="shared" si="252"/>
        <v/>
      </c>
      <c r="E2687" t="str">
        <f t="shared" ca="1" si="248"/>
        <v/>
      </c>
      <c r="F2687" t="str">
        <f t="shared" si="252"/>
        <v/>
      </c>
      <c r="H2687" t="str">
        <f>+IF($F2687="","",VLOOKUP($G2687,Educacion[],H$7,0))</f>
        <v/>
      </c>
      <c r="I2687" t="str">
        <f>+IF($F2687="","",VLOOKUP($G2687,Educacion[],I$7,0))</f>
        <v/>
      </c>
      <c r="J2687" t="str">
        <f>+IF($F2687="","",VLOOKUP($G2687,Educacion[],J$7,0))</f>
        <v/>
      </c>
      <c r="K2687" t="str">
        <f>+IF($F2687="","",VLOOKUP($G2687,Educacion[],K$7,0))</f>
        <v/>
      </c>
      <c r="L2687" t="str">
        <f>+IF($F2687="","",VLOOKUP($G2687,Educacion[],L$7,0))</f>
        <v/>
      </c>
      <c r="M2687" t="str">
        <f>+IF($F2687="","",VLOOKUP($G2687,Educacion[],M$7,0))</f>
        <v/>
      </c>
      <c r="N2687" t="str">
        <f>+IF($F2687="","",VLOOKUP($G2687,Educacion[],N$7,0))</f>
        <v/>
      </c>
      <c r="O2687" t="str">
        <f>+IF($F2687="","",VLOOKUP($G2687,Educacion[],O$7,0))</f>
        <v/>
      </c>
      <c r="P2687" t="str">
        <f>+IF($F2687="","",VLOOKUP($G2687,Educacion[],P$7,0))</f>
        <v/>
      </c>
      <c r="Q2687" t="str">
        <f>+IF($F2687="","",VLOOKUP($G2687,Educacion[],Q$7,0))</f>
        <v/>
      </c>
      <c r="R2687" t="str">
        <f>+IF($F2687="","",VLOOKUP($G2687,Educacion[],R$7,0))</f>
        <v/>
      </c>
      <c r="S2687" t="str">
        <f>+IF($F2687="","",VLOOKUP($G2687,Educacion[],S$7,0))</f>
        <v/>
      </c>
      <c r="T2687" t="str">
        <f>+IF($F2687="","",VLOOKUP($G2687,Educacion[],T$7,0))</f>
        <v/>
      </c>
      <c r="U2687" t="str">
        <f>+IF($F2687="","",VLOOKUP($G2687,Educacion[],U$7,0))</f>
        <v/>
      </c>
      <c r="V2687" t="str">
        <f>+IF($F2687="","",VLOOKUP($G2687,Educacion[],V$7,0))</f>
        <v/>
      </c>
      <c r="W2687" t="str">
        <f>+IF($F2687="","",VLOOKUP($G2687,Educacion[],W$7,0))</f>
        <v/>
      </c>
      <c r="X2687" t="str">
        <f>+IF($F2687="","",VLOOKUP($G2687,Educacion[],X$7,0))</f>
        <v/>
      </c>
      <c r="Y2687" t="str">
        <f>+IF($F2687="","",VLOOKUP($G2687,Educacion[],Y$7,0))</f>
        <v/>
      </c>
      <c r="Z2687" t="str">
        <f>+IF($F2687="","",VLOOKUP($G2687,Educacion[],Z$7,0))</f>
        <v/>
      </c>
      <c r="AA2687" t="str">
        <f>+IF($F2687="","",VLOOKUP($G2687,Educacion[],AA$7,0))</f>
        <v/>
      </c>
      <c r="AB2687" t="str">
        <f>+IF($F2687="","",VLOOKUP($G2687,Educacion[],AB$7,0))</f>
        <v/>
      </c>
      <c r="AC2687" t="str">
        <f>+IF($F2687="","",VLOOKUP($G2687,Educacion[],AC$7,0))</f>
        <v/>
      </c>
      <c r="AD2687" t="str">
        <f>+IF($F2687="","",VLOOKUP($G2687,Educacion[],AD$7,0))</f>
        <v/>
      </c>
      <c r="AE2687" t="str">
        <f>+IF($F2687="","",VLOOKUP($G2687,Educacion[],AE$7,0))</f>
        <v/>
      </c>
      <c r="AF2687" t="str">
        <f>+IF($F2687="","",VLOOKUP($G2687,Educacion[],AF$7,0))</f>
        <v/>
      </c>
      <c r="AG2687" t="str">
        <f>+IF($F2687="","",VLOOKUP($G2687,Educacion[],AG$7,0))</f>
        <v/>
      </c>
    </row>
    <row r="2688" spans="1:33" x14ac:dyDescent="0.3">
      <c r="A2688" s="36"/>
      <c r="B2688" s="36"/>
      <c r="C2688">
        <f t="shared" ca="1" si="247"/>
        <v>75</v>
      </c>
      <c r="D2688" t="str">
        <f t="shared" si="252"/>
        <v/>
      </c>
      <c r="E2688" t="str">
        <f t="shared" ca="1" si="248"/>
        <v>0063</v>
      </c>
      <c r="F2688" t="str">
        <f t="shared" si="252"/>
        <v/>
      </c>
      <c r="H2688" t="str">
        <f>+IF($F2688="","",VLOOKUP($G2688,Educacion[],H$7,0))</f>
        <v/>
      </c>
      <c r="I2688" t="str">
        <f>+IF($F2688="","",VLOOKUP($G2688,Educacion[],I$7,0))</f>
        <v/>
      </c>
      <c r="J2688" t="str">
        <f>+IF($F2688="","",VLOOKUP($G2688,Educacion[],J$7,0))</f>
        <v/>
      </c>
      <c r="K2688" t="str">
        <f>+IF($F2688="","",VLOOKUP($G2688,Educacion[],K$7,0))</f>
        <v/>
      </c>
      <c r="L2688" t="str">
        <f>+IF($F2688="","",VLOOKUP($G2688,Educacion[],L$7,0))</f>
        <v/>
      </c>
      <c r="M2688" t="str">
        <f>+IF($F2688="","",VLOOKUP($G2688,Educacion[],M$7,0))</f>
        <v/>
      </c>
      <c r="N2688" t="str">
        <f>+IF($F2688="","",VLOOKUP($G2688,Educacion[],N$7,0))</f>
        <v/>
      </c>
      <c r="O2688" t="str">
        <f>+IF($F2688="","",VLOOKUP($G2688,Educacion[],O$7,0))</f>
        <v/>
      </c>
      <c r="P2688" t="str">
        <f>+IF($F2688="","",VLOOKUP($G2688,Educacion[],P$7,0))</f>
        <v/>
      </c>
      <c r="Q2688" t="str">
        <f>+IF($F2688="","",VLOOKUP($G2688,Educacion[],Q$7,0))</f>
        <v/>
      </c>
      <c r="R2688" t="str">
        <f>+IF($F2688="","",VLOOKUP($G2688,Educacion[],R$7,0))</f>
        <v/>
      </c>
      <c r="S2688" t="str">
        <f>+IF($F2688="","",VLOOKUP($G2688,Educacion[],S$7,0))</f>
        <v/>
      </c>
      <c r="T2688" t="str">
        <f>+IF($F2688="","",VLOOKUP($G2688,Educacion[],T$7,0))</f>
        <v/>
      </c>
      <c r="U2688" t="str">
        <f>+IF($F2688="","",VLOOKUP($G2688,Educacion[],U$7,0))</f>
        <v/>
      </c>
      <c r="V2688" t="str">
        <f>+IF($F2688="","",VLOOKUP($G2688,Educacion[],V$7,0))</f>
        <v/>
      </c>
      <c r="W2688" t="str">
        <f>+IF($F2688="","",VLOOKUP($G2688,Educacion[],W$7,0))</f>
        <v/>
      </c>
      <c r="X2688" t="str">
        <f>+IF($F2688="","",VLOOKUP($G2688,Educacion[],X$7,0))</f>
        <v/>
      </c>
      <c r="Y2688" t="str">
        <f>+IF($F2688="","",VLOOKUP($G2688,Educacion[],Y$7,0))</f>
        <v/>
      </c>
      <c r="Z2688" t="str">
        <f>+IF($F2688="","",VLOOKUP($G2688,Educacion[],Z$7,0))</f>
        <v/>
      </c>
      <c r="AA2688" t="str">
        <f>+IF($F2688="","",VLOOKUP($G2688,Educacion[],AA$7,0))</f>
        <v/>
      </c>
      <c r="AB2688" t="str">
        <f>+IF($F2688="","",VLOOKUP($G2688,Educacion[],AB$7,0))</f>
        <v/>
      </c>
      <c r="AC2688" t="str">
        <f>+IF($F2688="","",VLOOKUP($G2688,Educacion[],AC$7,0))</f>
        <v/>
      </c>
      <c r="AD2688" t="str">
        <f>+IF($F2688="","",VLOOKUP($G2688,Educacion[],AD$7,0))</f>
        <v/>
      </c>
      <c r="AE2688" t="str">
        <f>+IF($F2688="","",VLOOKUP($G2688,Educacion[],AE$7,0))</f>
        <v/>
      </c>
      <c r="AF2688" t="str">
        <f>+IF($F2688="","",VLOOKUP($G2688,Educacion[],AF$7,0))</f>
        <v/>
      </c>
      <c r="AG2688" t="str">
        <f>+IF($F2688="","",VLOOKUP($G2688,Educacion[],AG$7,0))</f>
        <v/>
      </c>
    </row>
    <row r="2689" spans="1:33" x14ac:dyDescent="0.3">
      <c r="A2689" s="36"/>
      <c r="B2689" s="36"/>
      <c r="C2689">
        <f t="shared" ca="1" si="247"/>
        <v>441</v>
      </c>
      <c r="D2689" t="str">
        <f t="shared" si="252"/>
        <v/>
      </c>
      <c r="E2689" t="str">
        <f t="shared" ca="1" si="248"/>
        <v/>
      </c>
      <c r="F2689" t="str">
        <f t="shared" si="252"/>
        <v/>
      </c>
      <c r="H2689" t="str">
        <f>+IF($F2689="","",VLOOKUP($G2689,Educacion[],H$7,0))</f>
        <v/>
      </c>
      <c r="I2689" t="str">
        <f>+IF($F2689="","",VLOOKUP($G2689,Educacion[],I$7,0))</f>
        <v/>
      </c>
      <c r="J2689" t="str">
        <f>+IF($F2689="","",VLOOKUP($G2689,Educacion[],J$7,0))</f>
        <v/>
      </c>
      <c r="K2689" t="str">
        <f>+IF($F2689="","",VLOOKUP($G2689,Educacion[],K$7,0))</f>
        <v/>
      </c>
      <c r="L2689" t="str">
        <f>+IF($F2689="","",VLOOKUP($G2689,Educacion[],L$7,0))</f>
        <v/>
      </c>
      <c r="M2689" t="str">
        <f>+IF($F2689="","",VLOOKUP($G2689,Educacion[],M$7,0))</f>
        <v/>
      </c>
      <c r="N2689" t="str">
        <f>+IF($F2689="","",VLOOKUP($G2689,Educacion[],N$7,0))</f>
        <v/>
      </c>
      <c r="O2689" t="str">
        <f>+IF($F2689="","",VLOOKUP($G2689,Educacion[],O$7,0))</f>
        <v/>
      </c>
      <c r="P2689" t="str">
        <f>+IF($F2689="","",VLOOKUP($G2689,Educacion[],P$7,0))</f>
        <v/>
      </c>
      <c r="Q2689" t="str">
        <f>+IF($F2689="","",VLOOKUP($G2689,Educacion[],Q$7,0))</f>
        <v/>
      </c>
      <c r="R2689" t="str">
        <f>+IF($F2689="","",VLOOKUP($G2689,Educacion[],R$7,0))</f>
        <v/>
      </c>
      <c r="S2689" t="str">
        <f>+IF($F2689="","",VLOOKUP($G2689,Educacion[],S$7,0))</f>
        <v/>
      </c>
      <c r="T2689" t="str">
        <f>+IF($F2689="","",VLOOKUP($G2689,Educacion[],T$7,0))</f>
        <v/>
      </c>
      <c r="U2689" t="str">
        <f>+IF($F2689="","",VLOOKUP($G2689,Educacion[],U$7,0))</f>
        <v/>
      </c>
      <c r="V2689" t="str">
        <f>+IF($F2689="","",VLOOKUP($G2689,Educacion[],V$7,0))</f>
        <v/>
      </c>
      <c r="W2689" t="str">
        <f>+IF($F2689="","",VLOOKUP($G2689,Educacion[],W$7,0))</f>
        <v/>
      </c>
      <c r="X2689" t="str">
        <f>+IF($F2689="","",VLOOKUP($G2689,Educacion[],X$7,0))</f>
        <v/>
      </c>
      <c r="Y2689" t="str">
        <f>+IF($F2689="","",VLOOKUP($G2689,Educacion[],Y$7,0))</f>
        <v/>
      </c>
      <c r="Z2689" t="str">
        <f>+IF($F2689="","",VLOOKUP($G2689,Educacion[],Z$7,0))</f>
        <v/>
      </c>
      <c r="AA2689" t="str">
        <f>+IF($F2689="","",VLOOKUP($G2689,Educacion[],AA$7,0))</f>
        <v/>
      </c>
      <c r="AB2689" t="str">
        <f>+IF($F2689="","",VLOOKUP($G2689,Educacion[],AB$7,0))</f>
        <v/>
      </c>
      <c r="AC2689" t="str">
        <f>+IF($F2689="","",VLOOKUP($G2689,Educacion[],AC$7,0))</f>
        <v/>
      </c>
      <c r="AD2689" t="str">
        <f>+IF($F2689="","",VLOOKUP($G2689,Educacion[],AD$7,0))</f>
        <v/>
      </c>
      <c r="AE2689" t="str">
        <f>+IF($F2689="","",VLOOKUP($G2689,Educacion[],AE$7,0))</f>
        <v/>
      </c>
      <c r="AF2689" t="str">
        <f>+IF($F2689="","",VLOOKUP($G2689,Educacion[],AF$7,0))</f>
        <v/>
      </c>
      <c r="AG2689" t="str">
        <f>+IF($F2689="","",VLOOKUP($G2689,Educacion[],AG$7,0))</f>
        <v/>
      </c>
    </row>
    <row r="2690" spans="1:33" x14ac:dyDescent="0.3">
      <c r="A2690" s="36"/>
      <c r="B2690" s="36"/>
      <c r="C2690">
        <f t="shared" ca="1" si="247"/>
        <v>361</v>
      </c>
      <c r="D2690" t="str">
        <f t="shared" si="252"/>
        <v/>
      </c>
      <c r="E2690" t="str">
        <f t="shared" ca="1" si="248"/>
        <v>0397</v>
      </c>
      <c r="F2690" t="str">
        <f t="shared" si="252"/>
        <v/>
      </c>
      <c r="H2690" t="str">
        <f>+IF($F2690="","",VLOOKUP($G2690,Educacion[],H$7,0))</f>
        <v/>
      </c>
      <c r="I2690" t="str">
        <f>+IF($F2690="","",VLOOKUP($G2690,Educacion[],I$7,0))</f>
        <v/>
      </c>
      <c r="J2690" t="str">
        <f>+IF($F2690="","",VLOOKUP($G2690,Educacion[],J$7,0))</f>
        <v/>
      </c>
      <c r="K2690" t="str">
        <f>+IF($F2690="","",VLOOKUP($G2690,Educacion[],K$7,0))</f>
        <v/>
      </c>
      <c r="L2690" t="str">
        <f>+IF($F2690="","",VLOOKUP($G2690,Educacion[],L$7,0))</f>
        <v/>
      </c>
      <c r="M2690" t="str">
        <f>+IF($F2690="","",VLOOKUP($G2690,Educacion[],M$7,0))</f>
        <v/>
      </c>
      <c r="N2690" t="str">
        <f>+IF($F2690="","",VLOOKUP($G2690,Educacion[],N$7,0))</f>
        <v/>
      </c>
      <c r="O2690" t="str">
        <f>+IF($F2690="","",VLOOKUP($G2690,Educacion[],O$7,0))</f>
        <v/>
      </c>
      <c r="P2690" t="str">
        <f>+IF($F2690="","",VLOOKUP($G2690,Educacion[],P$7,0))</f>
        <v/>
      </c>
      <c r="Q2690" t="str">
        <f>+IF($F2690="","",VLOOKUP($G2690,Educacion[],Q$7,0))</f>
        <v/>
      </c>
      <c r="R2690" t="str">
        <f>+IF($F2690="","",VLOOKUP($G2690,Educacion[],R$7,0))</f>
        <v/>
      </c>
      <c r="S2690" t="str">
        <f>+IF($F2690="","",VLOOKUP($G2690,Educacion[],S$7,0))</f>
        <v/>
      </c>
      <c r="T2690" t="str">
        <f>+IF($F2690="","",VLOOKUP($G2690,Educacion[],T$7,0))</f>
        <v/>
      </c>
      <c r="U2690" t="str">
        <f>+IF($F2690="","",VLOOKUP($G2690,Educacion[],U$7,0))</f>
        <v/>
      </c>
      <c r="V2690" t="str">
        <f>+IF($F2690="","",VLOOKUP($G2690,Educacion[],V$7,0))</f>
        <v/>
      </c>
      <c r="W2690" t="str">
        <f>+IF($F2690="","",VLOOKUP($G2690,Educacion[],W$7,0))</f>
        <v/>
      </c>
      <c r="X2690" t="str">
        <f>+IF($F2690="","",VLOOKUP($G2690,Educacion[],X$7,0))</f>
        <v/>
      </c>
      <c r="Y2690" t="str">
        <f>+IF($F2690="","",VLOOKUP($G2690,Educacion[],Y$7,0))</f>
        <v/>
      </c>
      <c r="Z2690" t="str">
        <f>+IF($F2690="","",VLOOKUP($G2690,Educacion[],Z$7,0))</f>
        <v/>
      </c>
      <c r="AA2690" t="str">
        <f>+IF($F2690="","",VLOOKUP($G2690,Educacion[],AA$7,0))</f>
        <v/>
      </c>
      <c r="AB2690" t="str">
        <f>+IF($F2690="","",VLOOKUP($G2690,Educacion[],AB$7,0))</f>
        <v/>
      </c>
      <c r="AC2690" t="str">
        <f>+IF($F2690="","",VLOOKUP($G2690,Educacion[],AC$7,0))</f>
        <v/>
      </c>
      <c r="AD2690" t="str">
        <f>+IF($F2690="","",VLOOKUP($G2690,Educacion[],AD$7,0))</f>
        <v/>
      </c>
      <c r="AE2690" t="str">
        <f>+IF($F2690="","",VLOOKUP($G2690,Educacion[],AE$7,0))</f>
        <v/>
      </c>
      <c r="AF2690" t="str">
        <f>+IF($F2690="","",VLOOKUP($G2690,Educacion[],AF$7,0))</f>
        <v/>
      </c>
      <c r="AG2690" t="str">
        <f>+IF($F2690="","",VLOOKUP($G2690,Educacion[],AG$7,0))</f>
        <v/>
      </c>
    </row>
    <row r="2691" spans="1:33" x14ac:dyDescent="0.3">
      <c r="A2691" s="36"/>
      <c r="B2691" s="36"/>
      <c r="C2691">
        <f t="shared" ca="1" si="247"/>
        <v>575</v>
      </c>
      <c r="D2691" t="str">
        <f t="shared" si="252"/>
        <v/>
      </c>
      <c r="E2691" t="str">
        <f t="shared" ca="1" si="248"/>
        <v>0606</v>
      </c>
      <c r="F2691" t="str">
        <f t="shared" si="252"/>
        <v/>
      </c>
      <c r="H2691" t="str">
        <f>+IF($F2691="","",VLOOKUP($G2691,Educacion[],H$7,0))</f>
        <v/>
      </c>
      <c r="I2691" t="str">
        <f>+IF($F2691="","",VLOOKUP($G2691,Educacion[],I$7,0))</f>
        <v/>
      </c>
      <c r="J2691" t="str">
        <f>+IF($F2691="","",VLOOKUP($G2691,Educacion[],J$7,0))</f>
        <v/>
      </c>
      <c r="K2691" t="str">
        <f>+IF($F2691="","",VLOOKUP($G2691,Educacion[],K$7,0))</f>
        <v/>
      </c>
      <c r="L2691" t="str">
        <f>+IF($F2691="","",VLOOKUP($G2691,Educacion[],L$7,0))</f>
        <v/>
      </c>
      <c r="M2691" t="str">
        <f>+IF($F2691="","",VLOOKUP($G2691,Educacion[],M$7,0))</f>
        <v/>
      </c>
      <c r="N2691" t="str">
        <f>+IF($F2691="","",VLOOKUP($G2691,Educacion[],N$7,0))</f>
        <v/>
      </c>
      <c r="O2691" t="str">
        <f>+IF($F2691="","",VLOOKUP($G2691,Educacion[],O$7,0))</f>
        <v/>
      </c>
      <c r="P2691" t="str">
        <f>+IF($F2691="","",VLOOKUP($G2691,Educacion[],P$7,0))</f>
        <v/>
      </c>
      <c r="Q2691" t="str">
        <f>+IF($F2691="","",VLOOKUP($G2691,Educacion[],Q$7,0))</f>
        <v/>
      </c>
      <c r="R2691" t="str">
        <f>+IF($F2691="","",VLOOKUP($G2691,Educacion[],R$7,0))</f>
        <v/>
      </c>
      <c r="S2691" t="str">
        <f>+IF($F2691="","",VLOOKUP($G2691,Educacion[],S$7,0))</f>
        <v/>
      </c>
      <c r="T2691" t="str">
        <f>+IF($F2691="","",VLOOKUP($G2691,Educacion[],T$7,0))</f>
        <v/>
      </c>
      <c r="U2691" t="str">
        <f>+IF($F2691="","",VLOOKUP($G2691,Educacion[],U$7,0))</f>
        <v/>
      </c>
      <c r="V2691" t="str">
        <f>+IF($F2691="","",VLOOKUP($G2691,Educacion[],V$7,0))</f>
        <v/>
      </c>
      <c r="W2691" t="str">
        <f>+IF($F2691="","",VLOOKUP($G2691,Educacion[],W$7,0))</f>
        <v/>
      </c>
      <c r="X2691" t="str">
        <f>+IF($F2691="","",VLOOKUP($G2691,Educacion[],X$7,0))</f>
        <v/>
      </c>
      <c r="Y2691" t="str">
        <f>+IF($F2691="","",VLOOKUP($G2691,Educacion[],Y$7,0))</f>
        <v/>
      </c>
      <c r="Z2691" t="str">
        <f>+IF($F2691="","",VLOOKUP($G2691,Educacion[],Z$7,0))</f>
        <v/>
      </c>
      <c r="AA2691" t="str">
        <f>+IF($F2691="","",VLOOKUP($G2691,Educacion[],AA$7,0))</f>
        <v/>
      </c>
      <c r="AB2691" t="str">
        <f>+IF($F2691="","",VLOOKUP($G2691,Educacion[],AB$7,0))</f>
        <v/>
      </c>
      <c r="AC2691" t="str">
        <f>+IF($F2691="","",VLOOKUP($G2691,Educacion[],AC$7,0))</f>
        <v/>
      </c>
      <c r="AD2691" t="str">
        <f>+IF($F2691="","",VLOOKUP($G2691,Educacion[],AD$7,0))</f>
        <v/>
      </c>
      <c r="AE2691" t="str">
        <f>+IF($F2691="","",VLOOKUP($G2691,Educacion[],AE$7,0))</f>
        <v/>
      </c>
      <c r="AF2691" t="str">
        <f>+IF($F2691="","",VLOOKUP($G2691,Educacion[],AF$7,0))</f>
        <v/>
      </c>
      <c r="AG2691" t="str">
        <f>+IF($F2691="","",VLOOKUP($G2691,Educacion[],AG$7,0))</f>
        <v/>
      </c>
    </row>
    <row r="2692" spans="1:33" x14ac:dyDescent="0.3">
      <c r="A2692" s="36"/>
      <c r="B2692" s="36"/>
      <c r="C2692">
        <f t="shared" ca="1" si="247"/>
        <v>599</v>
      </c>
      <c r="D2692" t="str">
        <f t="shared" si="252"/>
        <v/>
      </c>
      <c r="E2692" t="str">
        <f t="shared" ca="1" si="248"/>
        <v>0632</v>
      </c>
      <c r="F2692" t="str">
        <f t="shared" si="252"/>
        <v/>
      </c>
      <c r="H2692" t="str">
        <f>+IF($F2692="","",VLOOKUP($G2692,Educacion[],H$7,0))</f>
        <v/>
      </c>
      <c r="I2692" t="str">
        <f>+IF($F2692="","",VLOOKUP($G2692,Educacion[],I$7,0))</f>
        <v/>
      </c>
      <c r="J2692" t="str">
        <f>+IF($F2692="","",VLOOKUP($G2692,Educacion[],J$7,0))</f>
        <v/>
      </c>
      <c r="K2692" t="str">
        <f>+IF($F2692="","",VLOOKUP($G2692,Educacion[],K$7,0))</f>
        <v/>
      </c>
      <c r="L2692" t="str">
        <f>+IF($F2692="","",VLOOKUP($G2692,Educacion[],L$7,0))</f>
        <v/>
      </c>
      <c r="M2692" t="str">
        <f>+IF($F2692="","",VLOOKUP($G2692,Educacion[],M$7,0))</f>
        <v/>
      </c>
      <c r="N2692" t="str">
        <f>+IF($F2692="","",VLOOKUP($G2692,Educacion[],N$7,0))</f>
        <v/>
      </c>
      <c r="O2692" t="str">
        <f>+IF($F2692="","",VLOOKUP($G2692,Educacion[],O$7,0))</f>
        <v/>
      </c>
      <c r="P2692" t="str">
        <f>+IF($F2692="","",VLOOKUP($G2692,Educacion[],P$7,0))</f>
        <v/>
      </c>
      <c r="Q2692" t="str">
        <f>+IF($F2692="","",VLOOKUP($G2692,Educacion[],Q$7,0))</f>
        <v/>
      </c>
      <c r="R2692" t="str">
        <f>+IF($F2692="","",VLOOKUP($G2692,Educacion[],R$7,0))</f>
        <v/>
      </c>
      <c r="S2692" t="str">
        <f>+IF($F2692="","",VLOOKUP($G2692,Educacion[],S$7,0))</f>
        <v/>
      </c>
      <c r="T2692" t="str">
        <f>+IF($F2692="","",VLOOKUP($G2692,Educacion[],T$7,0))</f>
        <v/>
      </c>
      <c r="U2692" t="str">
        <f>+IF($F2692="","",VLOOKUP($G2692,Educacion[],U$7,0))</f>
        <v/>
      </c>
      <c r="V2692" t="str">
        <f>+IF($F2692="","",VLOOKUP($G2692,Educacion[],V$7,0))</f>
        <v/>
      </c>
      <c r="W2692" t="str">
        <f>+IF($F2692="","",VLOOKUP($G2692,Educacion[],W$7,0))</f>
        <v/>
      </c>
      <c r="X2692" t="str">
        <f>+IF($F2692="","",VLOOKUP($G2692,Educacion[],X$7,0))</f>
        <v/>
      </c>
      <c r="Y2692" t="str">
        <f>+IF($F2692="","",VLOOKUP($G2692,Educacion[],Y$7,0))</f>
        <v/>
      </c>
      <c r="Z2692" t="str">
        <f>+IF($F2692="","",VLOOKUP($G2692,Educacion[],Z$7,0))</f>
        <v/>
      </c>
      <c r="AA2692" t="str">
        <f>+IF($F2692="","",VLOOKUP($G2692,Educacion[],AA$7,0))</f>
        <v/>
      </c>
      <c r="AB2692" t="str">
        <f>+IF($F2692="","",VLOOKUP($G2692,Educacion[],AB$7,0))</f>
        <v/>
      </c>
      <c r="AC2692" t="str">
        <f>+IF($F2692="","",VLOOKUP($G2692,Educacion[],AC$7,0))</f>
        <v/>
      </c>
      <c r="AD2692" t="str">
        <f>+IF($F2692="","",VLOOKUP($G2692,Educacion[],AD$7,0))</f>
        <v/>
      </c>
      <c r="AE2692" t="str">
        <f>+IF($F2692="","",VLOOKUP($G2692,Educacion[],AE$7,0))</f>
        <v/>
      </c>
      <c r="AF2692" t="str">
        <f>+IF($F2692="","",VLOOKUP($G2692,Educacion[],AF$7,0))</f>
        <v/>
      </c>
      <c r="AG2692" t="str">
        <f>+IF($F2692="","",VLOOKUP($G2692,Educacion[],AG$7,0))</f>
        <v/>
      </c>
    </row>
    <row r="2693" spans="1:33" x14ac:dyDescent="0.3">
      <c r="A2693" s="36"/>
      <c r="B2693" s="36"/>
      <c r="C2693">
        <f t="shared" ca="1" si="247"/>
        <v>572</v>
      </c>
      <c r="D2693" t="str">
        <f t="shared" si="252"/>
        <v/>
      </c>
      <c r="E2693" t="str">
        <f t="shared" ca="1" si="248"/>
        <v>0603</v>
      </c>
      <c r="F2693" t="str">
        <f t="shared" si="252"/>
        <v/>
      </c>
      <c r="H2693" t="str">
        <f>+IF($F2693="","",VLOOKUP($G2693,Educacion[],H$7,0))</f>
        <v/>
      </c>
      <c r="I2693" t="str">
        <f>+IF($F2693="","",VLOOKUP($G2693,Educacion[],I$7,0))</f>
        <v/>
      </c>
      <c r="J2693" t="str">
        <f>+IF($F2693="","",VLOOKUP($G2693,Educacion[],J$7,0))</f>
        <v/>
      </c>
      <c r="K2693" t="str">
        <f>+IF($F2693="","",VLOOKUP($G2693,Educacion[],K$7,0))</f>
        <v/>
      </c>
      <c r="L2693" t="str">
        <f>+IF($F2693="","",VLOOKUP($G2693,Educacion[],L$7,0))</f>
        <v/>
      </c>
      <c r="M2693" t="str">
        <f>+IF($F2693="","",VLOOKUP($G2693,Educacion[],M$7,0))</f>
        <v/>
      </c>
      <c r="N2693" t="str">
        <f>+IF($F2693="","",VLOOKUP($G2693,Educacion[],N$7,0))</f>
        <v/>
      </c>
      <c r="O2693" t="str">
        <f>+IF($F2693="","",VLOOKUP($G2693,Educacion[],O$7,0))</f>
        <v/>
      </c>
      <c r="P2693" t="str">
        <f>+IF($F2693="","",VLOOKUP($G2693,Educacion[],P$7,0))</f>
        <v/>
      </c>
      <c r="Q2693" t="str">
        <f>+IF($F2693="","",VLOOKUP($G2693,Educacion[],Q$7,0))</f>
        <v/>
      </c>
      <c r="R2693" t="str">
        <f>+IF($F2693="","",VLOOKUP($G2693,Educacion[],R$7,0))</f>
        <v/>
      </c>
      <c r="S2693" t="str">
        <f>+IF($F2693="","",VLOOKUP($G2693,Educacion[],S$7,0))</f>
        <v/>
      </c>
      <c r="T2693" t="str">
        <f>+IF($F2693="","",VLOOKUP($G2693,Educacion[],T$7,0))</f>
        <v/>
      </c>
      <c r="U2693" t="str">
        <f>+IF($F2693="","",VLOOKUP($G2693,Educacion[],U$7,0))</f>
        <v/>
      </c>
      <c r="V2693" t="str">
        <f>+IF($F2693="","",VLOOKUP($G2693,Educacion[],V$7,0))</f>
        <v/>
      </c>
      <c r="W2693" t="str">
        <f>+IF($F2693="","",VLOOKUP($G2693,Educacion[],W$7,0))</f>
        <v/>
      </c>
      <c r="X2693" t="str">
        <f>+IF($F2693="","",VLOOKUP($G2693,Educacion[],X$7,0))</f>
        <v/>
      </c>
      <c r="Y2693" t="str">
        <f>+IF($F2693="","",VLOOKUP($G2693,Educacion[],Y$7,0))</f>
        <v/>
      </c>
      <c r="Z2693" t="str">
        <f>+IF($F2693="","",VLOOKUP($G2693,Educacion[],Z$7,0))</f>
        <v/>
      </c>
      <c r="AA2693" t="str">
        <f>+IF($F2693="","",VLOOKUP($G2693,Educacion[],AA$7,0))</f>
        <v/>
      </c>
      <c r="AB2693" t="str">
        <f>+IF($F2693="","",VLOOKUP($G2693,Educacion[],AB$7,0))</f>
        <v/>
      </c>
      <c r="AC2693" t="str">
        <f>+IF($F2693="","",VLOOKUP($G2693,Educacion[],AC$7,0))</f>
        <v/>
      </c>
      <c r="AD2693" t="str">
        <f>+IF($F2693="","",VLOOKUP($G2693,Educacion[],AD$7,0))</f>
        <v/>
      </c>
      <c r="AE2693" t="str">
        <f>+IF($F2693="","",VLOOKUP($G2693,Educacion[],AE$7,0))</f>
        <v/>
      </c>
      <c r="AF2693" t="str">
        <f>+IF($F2693="","",VLOOKUP($G2693,Educacion[],AF$7,0))</f>
        <v/>
      </c>
      <c r="AG2693" t="str">
        <f>+IF($F2693="","",VLOOKUP($G2693,Educacion[],AG$7,0))</f>
        <v/>
      </c>
    </row>
    <row r="2694" spans="1:33" x14ac:dyDescent="0.3">
      <c r="A2694" s="36"/>
      <c r="B2694" s="36"/>
      <c r="C2694">
        <f t="shared" ca="1" si="247"/>
        <v>181</v>
      </c>
      <c r="D2694" t="str">
        <f t="shared" si="252"/>
        <v/>
      </c>
      <c r="E2694" t="str">
        <f t="shared" ca="1" si="248"/>
        <v>0175</v>
      </c>
      <c r="F2694" t="str">
        <f t="shared" si="252"/>
        <v/>
      </c>
      <c r="H2694" t="str">
        <f>+IF($F2694="","",VLOOKUP($G2694,Educacion[],H$7,0))</f>
        <v/>
      </c>
      <c r="I2694" t="str">
        <f>+IF($F2694="","",VLOOKUP($G2694,Educacion[],I$7,0))</f>
        <v/>
      </c>
      <c r="J2694" t="str">
        <f>+IF($F2694="","",VLOOKUP($G2694,Educacion[],J$7,0))</f>
        <v/>
      </c>
      <c r="K2694" t="str">
        <f>+IF($F2694="","",VLOOKUP($G2694,Educacion[],K$7,0))</f>
        <v/>
      </c>
      <c r="L2694" t="str">
        <f>+IF($F2694="","",VLOOKUP($G2694,Educacion[],L$7,0))</f>
        <v/>
      </c>
      <c r="M2694" t="str">
        <f>+IF($F2694="","",VLOOKUP($G2694,Educacion[],M$7,0))</f>
        <v/>
      </c>
      <c r="N2694" t="str">
        <f>+IF($F2694="","",VLOOKUP($G2694,Educacion[],N$7,0))</f>
        <v/>
      </c>
      <c r="O2694" t="str">
        <f>+IF($F2694="","",VLOOKUP($G2694,Educacion[],O$7,0))</f>
        <v/>
      </c>
      <c r="P2694" t="str">
        <f>+IF($F2694="","",VLOOKUP($G2694,Educacion[],P$7,0))</f>
        <v/>
      </c>
      <c r="Q2694" t="str">
        <f>+IF($F2694="","",VLOOKUP($G2694,Educacion[],Q$7,0))</f>
        <v/>
      </c>
      <c r="R2694" t="str">
        <f>+IF($F2694="","",VLOOKUP($G2694,Educacion[],R$7,0))</f>
        <v/>
      </c>
      <c r="S2694" t="str">
        <f>+IF($F2694="","",VLOOKUP($G2694,Educacion[],S$7,0))</f>
        <v/>
      </c>
      <c r="T2694" t="str">
        <f>+IF($F2694="","",VLOOKUP($G2694,Educacion[],T$7,0))</f>
        <v/>
      </c>
      <c r="U2694" t="str">
        <f>+IF($F2694="","",VLOOKUP($G2694,Educacion[],U$7,0))</f>
        <v/>
      </c>
      <c r="V2694" t="str">
        <f>+IF($F2694="","",VLOOKUP($G2694,Educacion[],V$7,0))</f>
        <v/>
      </c>
      <c r="W2694" t="str">
        <f>+IF($F2694="","",VLOOKUP($G2694,Educacion[],W$7,0))</f>
        <v/>
      </c>
      <c r="X2694" t="str">
        <f>+IF($F2694="","",VLOOKUP($G2694,Educacion[],X$7,0))</f>
        <v/>
      </c>
      <c r="Y2694" t="str">
        <f>+IF($F2694="","",VLOOKUP($G2694,Educacion[],Y$7,0))</f>
        <v/>
      </c>
      <c r="Z2694" t="str">
        <f>+IF($F2694="","",VLOOKUP($G2694,Educacion[],Z$7,0))</f>
        <v/>
      </c>
      <c r="AA2694" t="str">
        <f>+IF($F2694="","",VLOOKUP($G2694,Educacion[],AA$7,0))</f>
        <v/>
      </c>
      <c r="AB2694" t="str">
        <f>+IF($F2694="","",VLOOKUP($G2694,Educacion[],AB$7,0))</f>
        <v/>
      </c>
      <c r="AC2694" t="str">
        <f>+IF($F2694="","",VLOOKUP($G2694,Educacion[],AC$7,0))</f>
        <v/>
      </c>
      <c r="AD2694" t="str">
        <f>+IF($F2694="","",VLOOKUP($G2694,Educacion[],AD$7,0))</f>
        <v/>
      </c>
      <c r="AE2694" t="str">
        <f>+IF($F2694="","",VLOOKUP($G2694,Educacion[],AE$7,0))</f>
        <v/>
      </c>
      <c r="AF2694" t="str">
        <f>+IF($F2694="","",VLOOKUP($G2694,Educacion[],AF$7,0))</f>
        <v/>
      </c>
      <c r="AG2694" t="str">
        <f>+IF($F2694="","",VLOOKUP($G2694,Educacion[],AG$7,0))</f>
        <v/>
      </c>
    </row>
    <row r="2695" spans="1:33" x14ac:dyDescent="0.3">
      <c r="A2695" s="36"/>
      <c r="B2695" s="36"/>
      <c r="C2695">
        <f t="shared" ca="1" si="247"/>
        <v>108</v>
      </c>
      <c r="D2695" t="str">
        <f t="shared" si="252"/>
        <v/>
      </c>
      <c r="E2695" t="str">
        <f t="shared" ca="1" si="248"/>
        <v>0098</v>
      </c>
      <c r="F2695" t="str">
        <f t="shared" si="252"/>
        <v/>
      </c>
      <c r="H2695" t="str">
        <f>+IF($F2695="","",VLOOKUP($G2695,Educacion[],H$7,0))</f>
        <v/>
      </c>
      <c r="I2695" t="str">
        <f>+IF($F2695="","",VLOOKUP($G2695,Educacion[],I$7,0))</f>
        <v/>
      </c>
      <c r="J2695" t="str">
        <f>+IF($F2695="","",VLOOKUP($G2695,Educacion[],J$7,0))</f>
        <v/>
      </c>
      <c r="K2695" t="str">
        <f>+IF($F2695="","",VLOOKUP($G2695,Educacion[],K$7,0))</f>
        <v/>
      </c>
      <c r="L2695" t="str">
        <f>+IF($F2695="","",VLOOKUP($G2695,Educacion[],L$7,0))</f>
        <v/>
      </c>
      <c r="M2695" t="str">
        <f>+IF($F2695="","",VLOOKUP($G2695,Educacion[],M$7,0))</f>
        <v/>
      </c>
      <c r="N2695" t="str">
        <f>+IF($F2695="","",VLOOKUP($G2695,Educacion[],N$7,0))</f>
        <v/>
      </c>
      <c r="O2695" t="str">
        <f>+IF($F2695="","",VLOOKUP($G2695,Educacion[],O$7,0))</f>
        <v/>
      </c>
      <c r="P2695" t="str">
        <f>+IF($F2695="","",VLOOKUP($G2695,Educacion[],P$7,0))</f>
        <v/>
      </c>
      <c r="Q2695" t="str">
        <f>+IF($F2695="","",VLOOKUP($G2695,Educacion[],Q$7,0))</f>
        <v/>
      </c>
      <c r="R2695" t="str">
        <f>+IF($F2695="","",VLOOKUP($G2695,Educacion[],R$7,0))</f>
        <v/>
      </c>
      <c r="S2695" t="str">
        <f>+IF($F2695="","",VLOOKUP($G2695,Educacion[],S$7,0))</f>
        <v/>
      </c>
      <c r="T2695" t="str">
        <f>+IF($F2695="","",VLOOKUP($G2695,Educacion[],T$7,0))</f>
        <v/>
      </c>
      <c r="U2695" t="str">
        <f>+IF($F2695="","",VLOOKUP($G2695,Educacion[],U$7,0))</f>
        <v/>
      </c>
      <c r="V2695" t="str">
        <f>+IF($F2695="","",VLOOKUP($G2695,Educacion[],V$7,0))</f>
        <v/>
      </c>
      <c r="W2695" t="str">
        <f>+IF($F2695="","",VLOOKUP($G2695,Educacion[],W$7,0))</f>
        <v/>
      </c>
      <c r="X2695" t="str">
        <f>+IF($F2695="","",VLOOKUP($G2695,Educacion[],X$7,0))</f>
        <v/>
      </c>
      <c r="Y2695" t="str">
        <f>+IF($F2695="","",VLOOKUP($G2695,Educacion[],Y$7,0))</f>
        <v/>
      </c>
      <c r="Z2695" t="str">
        <f>+IF($F2695="","",VLOOKUP($G2695,Educacion[],Z$7,0))</f>
        <v/>
      </c>
      <c r="AA2695" t="str">
        <f>+IF($F2695="","",VLOOKUP($G2695,Educacion[],AA$7,0))</f>
        <v/>
      </c>
      <c r="AB2695" t="str">
        <f>+IF($F2695="","",VLOOKUP($G2695,Educacion[],AB$7,0))</f>
        <v/>
      </c>
      <c r="AC2695" t="str">
        <f>+IF($F2695="","",VLOOKUP($G2695,Educacion[],AC$7,0))</f>
        <v/>
      </c>
      <c r="AD2695" t="str">
        <f>+IF($F2695="","",VLOOKUP($G2695,Educacion[],AD$7,0))</f>
        <v/>
      </c>
      <c r="AE2695" t="str">
        <f>+IF($F2695="","",VLOOKUP($G2695,Educacion[],AE$7,0))</f>
        <v/>
      </c>
      <c r="AF2695" t="str">
        <f>+IF($F2695="","",VLOOKUP($G2695,Educacion[],AF$7,0))</f>
        <v/>
      </c>
      <c r="AG2695" t="str">
        <f>+IF($F2695="","",VLOOKUP($G2695,Educacion[],AG$7,0))</f>
        <v/>
      </c>
    </row>
    <row r="2696" spans="1:33" x14ac:dyDescent="0.3">
      <c r="A2696" s="36"/>
      <c r="B2696" s="36"/>
      <c r="C2696">
        <f t="shared" ca="1" si="247"/>
        <v>106</v>
      </c>
      <c r="D2696" t="str">
        <f t="shared" si="252"/>
        <v/>
      </c>
      <c r="E2696" t="str">
        <f t="shared" ca="1" si="248"/>
        <v>0096</v>
      </c>
      <c r="F2696" t="str">
        <f t="shared" si="252"/>
        <v/>
      </c>
      <c r="H2696" t="str">
        <f>+IF($F2696="","",VLOOKUP($G2696,Educacion[],H$7,0))</f>
        <v/>
      </c>
      <c r="I2696" t="str">
        <f>+IF($F2696="","",VLOOKUP($G2696,Educacion[],I$7,0))</f>
        <v/>
      </c>
      <c r="J2696" t="str">
        <f>+IF($F2696="","",VLOOKUP($G2696,Educacion[],J$7,0))</f>
        <v/>
      </c>
      <c r="K2696" t="str">
        <f>+IF($F2696="","",VLOOKUP($G2696,Educacion[],K$7,0))</f>
        <v/>
      </c>
      <c r="L2696" t="str">
        <f>+IF($F2696="","",VLOOKUP($G2696,Educacion[],L$7,0))</f>
        <v/>
      </c>
      <c r="M2696" t="str">
        <f>+IF($F2696="","",VLOOKUP($G2696,Educacion[],M$7,0))</f>
        <v/>
      </c>
      <c r="N2696" t="str">
        <f>+IF($F2696="","",VLOOKUP($G2696,Educacion[],N$7,0))</f>
        <v/>
      </c>
      <c r="O2696" t="str">
        <f>+IF($F2696="","",VLOOKUP($G2696,Educacion[],O$7,0))</f>
        <v/>
      </c>
      <c r="P2696" t="str">
        <f>+IF($F2696="","",VLOOKUP($G2696,Educacion[],P$7,0))</f>
        <v/>
      </c>
      <c r="Q2696" t="str">
        <f>+IF($F2696="","",VLOOKUP($G2696,Educacion[],Q$7,0))</f>
        <v/>
      </c>
      <c r="R2696" t="str">
        <f>+IF($F2696="","",VLOOKUP($G2696,Educacion[],R$7,0))</f>
        <v/>
      </c>
      <c r="S2696" t="str">
        <f>+IF($F2696="","",VLOOKUP($G2696,Educacion[],S$7,0))</f>
        <v/>
      </c>
      <c r="T2696" t="str">
        <f>+IF($F2696="","",VLOOKUP($G2696,Educacion[],T$7,0))</f>
        <v/>
      </c>
      <c r="U2696" t="str">
        <f>+IF($F2696="","",VLOOKUP($G2696,Educacion[],U$7,0))</f>
        <v/>
      </c>
      <c r="V2696" t="str">
        <f>+IF($F2696="","",VLOOKUP($G2696,Educacion[],V$7,0))</f>
        <v/>
      </c>
      <c r="W2696" t="str">
        <f>+IF($F2696="","",VLOOKUP($G2696,Educacion[],W$7,0))</f>
        <v/>
      </c>
      <c r="X2696" t="str">
        <f>+IF($F2696="","",VLOOKUP($G2696,Educacion[],X$7,0))</f>
        <v/>
      </c>
      <c r="Y2696" t="str">
        <f>+IF($F2696="","",VLOOKUP($G2696,Educacion[],Y$7,0))</f>
        <v/>
      </c>
      <c r="Z2696" t="str">
        <f>+IF($F2696="","",VLOOKUP($G2696,Educacion[],Z$7,0))</f>
        <v/>
      </c>
      <c r="AA2696" t="str">
        <f>+IF($F2696="","",VLOOKUP($G2696,Educacion[],AA$7,0))</f>
        <v/>
      </c>
      <c r="AB2696" t="str">
        <f>+IF($F2696="","",VLOOKUP($G2696,Educacion[],AB$7,0))</f>
        <v/>
      </c>
      <c r="AC2696" t="str">
        <f>+IF($F2696="","",VLOOKUP($G2696,Educacion[],AC$7,0))</f>
        <v/>
      </c>
      <c r="AD2696" t="str">
        <f>+IF($F2696="","",VLOOKUP($G2696,Educacion[],AD$7,0))</f>
        <v/>
      </c>
      <c r="AE2696" t="str">
        <f>+IF($F2696="","",VLOOKUP($G2696,Educacion[],AE$7,0))</f>
        <v/>
      </c>
      <c r="AF2696" t="str">
        <f>+IF($F2696="","",VLOOKUP($G2696,Educacion[],AF$7,0))</f>
        <v/>
      </c>
      <c r="AG2696" t="str">
        <f>+IF($F2696="","",VLOOKUP($G2696,Educacion[],AG$7,0))</f>
        <v/>
      </c>
    </row>
    <row r="2697" spans="1:33" x14ac:dyDescent="0.3">
      <c r="A2697" s="36"/>
      <c r="B2697" s="36"/>
      <c r="C2697">
        <f t="shared" ca="1" si="247"/>
        <v>558</v>
      </c>
      <c r="D2697" t="str">
        <f t="shared" si="252"/>
        <v/>
      </c>
      <c r="E2697" t="str">
        <f t="shared" ca="1" si="248"/>
        <v>0588</v>
      </c>
      <c r="F2697" t="str">
        <f t="shared" si="252"/>
        <v/>
      </c>
      <c r="H2697" t="str">
        <f>+IF($F2697="","",VLOOKUP($G2697,Educacion[],H$7,0))</f>
        <v/>
      </c>
      <c r="I2697" t="str">
        <f>+IF($F2697="","",VLOOKUP($G2697,Educacion[],I$7,0))</f>
        <v/>
      </c>
      <c r="J2697" t="str">
        <f>+IF($F2697="","",VLOOKUP($G2697,Educacion[],J$7,0))</f>
        <v/>
      </c>
      <c r="K2697" t="str">
        <f>+IF($F2697="","",VLOOKUP($G2697,Educacion[],K$7,0))</f>
        <v/>
      </c>
      <c r="L2697" t="str">
        <f>+IF($F2697="","",VLOOKUP($G2697,Educacion[],L$7,0))</f>
        <v/>
      </c>
      <c r="M2697" t="str">
        <f>+IF($F2697="","",VLOOKUP($G2697,Educacion[],M$7,0))</f>
        <v/>
      </c>
      <c r="N2697" t="str">
        <f>+IF($F2697="","",VLOOKUP($G2697,Educacion[],N$7,0))</f>
        <v/>
      </c>
      <c r="O2697" t="str">
        <f>+IF($F2697="","",VLOOKUP($G2697,Educacion[],O$7,0))</f>
        <v/>
      </c>
      <c r="P2697" t="str">
        <f>+IF($F2697="","",VLOOKUP($G2697,Educacion[],P$7,0))</f>
        <v/>
      </c>
      <c r="Q2697" t="str">
        <f>+IF($F2697="","",VLOOKUP($G2697,Educacion[],Q$7,0))</f>
        <v/>
      </c>
      <c r="R2697" t="str">
        <f>+IF($F2697="","",VLOOKUP($G2697,Educacion[],R$7,0))</f>
        <v/>
      </c>
      <c r="S2697" t="str">
        <f>+IF($F2697="","",VLOOKUP($G2697,Educacion[],S$7,0))</f>
        <v/>
      </c>
      <c r="T2697" t="str">
        <f>+IF($F2697="","",VLOOKUP($G2697,Educacion[],T$7,0))</f>
        <v/>
      </c>
      <c r="U2697" t="str">
        <f>+IF($F2697="","",VLOOKUP($G2697,Educacion[],U$7,0))</f>
        <v/>
      </c>
      <c r="V2697" t="str">
        <f>+IF($F2697="","",VLOOKUP($G2697,Educacion[],V$7,0))</f>
        <v/>
      </c>
      <c r="W2697" t="str">
        <f>+IF($F2697="","",VLOOKUP($G2697,Educacion[],W$7,0))</f>
        <v/>
      </c>
      <c r="X2697" t="str">
        <f>+IF($F2697="","",VLOOKUP($G2697,Educacion[],X$7,0))</f>
        <v/>
      </c>
      <c r="Y2697" t="str">
        <f>+IF($F2697="","",VLOOKUP($G2697,Educacion[],Y$7,0))</f>
        <v/>
      </c>
      <c r="Z2697" t="str">
        <f>+IF($F2697="","",VLOOKUP($G2697,Educacion[],Z$7,0))</f>
        <v/>
      </c>
      <c r="AA2697" t="str">
        <f>+IF($F2697="","",VLOOKUP($G2697,Educacion[],AA$7,0))</f>
        <v/>
      </c>
      <c r="AB2697" t="str">
        <f>+IF($F2697="","",VLOOKUP($G2697,Educacion[],AB$7,0))</f>
        <v/>
      </c>
      <c r="AC2697" t="str">
        <f>+IF($F2697="","",VLOOKUP($G2697,Educacion[],AC$7,0))</f>
        <v/>
      </c>
      <c r="AD2697" t="str">
        <f>+IF($F2697="","",VLOOKUP($G2697,Educacion[],AD$7,0))</f>
        <v/>
      </c>
      <c r="AE2697" t="str">
        <f>+IF($F2697="","",VLOOKUP($G2697,Educacion[],AE$7,0))</f>
        <v/>
      </c>
      <c r="AF2697" t="str">
        <f>+IF($F2697="","",VLOOKUP($G2697,Educacion[],AF$7,0))</f>
        <v/>
      </c>
      <c r="AG2697" t="str">
        <f>+IF($F2697="","",VLOOKUP($G2697,Educacion[],AG$7,0))</f>
        <v/>
      </c>
    </row>
    <row r="2698" spans="1:33" x14ac:dyDescent="0.3">
      <c r="A2698" s="36"/>
      <c r="B2698" s="36"/>
      <c r="C2698">
        <f t="shared" ref="C2698:C2761" ca="1" si="253">+INT(RAND()*$B$4)</f>
        <v>564</v>
      </c>
      <c r="D2698" t="str">
        <f t="shared" si="252"/>
        <v/>
      </c>
      <c r="E2698" t="str">
        <f t="shared" ca="1" si="248"/>
        <v>0595</v>
      </c>
      <c r="F2698" t="str">
        <f t="shared" si="252"/>
        <v/>
      </c>
      <c r="H2698" t="str">
        <f>+IF($F2698="","",VLOOKUP($G2698,Educacion[],H$7,0))</f>
        <v/>
      </c>
      <c r="I2698" t="str">
        <f>+IF($F2698="","",VLOOKUP($G2698,Educacion[],I$7,0))</f>
        <v/>
      </c>
      <c r="J2698" t="str">
        <f>+IF($F2698="","",VLOOKUP($G2698,Educacion[],J$7,0))</f>
        <v/>
      </c>
      <c r="K2698" t="str">
        <f>+IF($F2698="","",VLOOKUP($G2698,Educacion[],K$7,0))</f>
        <v/>
      </c>
      <c r="L2698" t="str">
        <f>+IF($F2698="","",VLOOKUP($G2698,Educacion[],L$7,0))</f>
        <v/>
      </c>
      <c r="M2698" t="str">
        <f>+IF($F2698="","",VLOOKUP($G2698,Educacion[],M$7,0))</f>
        <v/>
      </c>
      <c r="N2698" t="str">
        <f>+IF($F2698="","",VLOOKUP($G2698,Educacion[],N$7,0))</f>
        <v/>
      </c>
      <c r="O2698" t="str">
        <f>+IF($F2698="","",VLOOKUP($G2698,Educacion[],O$7,0))</f>
        <v/>
      </c>
      <c r="P2698" t="str">
        <f>+IF($F2698="","",VLOOKUP($G2698,Educacion[],P$7,0))</f>
        <v/>
      </c>
      <c r="Q2698" t="str">
        <f>+IF($F2698="","",VLOOKUP($G2698,Educacion[],Q$7,0))</f>
        <v/>
      </c>
      <c r="R2698" t="str">
        <f>+IF($F2698="","",VLOOKUP($G2698,Educacion[],R$7,0))</f>
        <v/>
      </c>
      <c r="S2698" t="str">
        <f>+IF($F2698="","",VLOOKUP($G2698,Educacion[],S$7,0))</f>
        <v/>
      </c>
      <c r="T2698" t="str">
        <f>+IF($F2698="","",VLOOKUP($G2698,Educacion[],T$7,0))</f>
        <v/>
      </c>
      <c r="U2698" t="str">
        <f>+IF($F2698="","",VLOOKUP($G2698,Educacion[],U$7,0))</f>
        <v/>
      </c>
      <c r="V2698" t="str">
        <f>+IF($F2698="","",VLOOKUP($G2698,Educacion[],V$7,0))</f>
        <v/>
      </c>
      <c r="W2698" t="str">
        <f>+IF($F2698="","",VLOOKUP($G2698,Educacion[],W$7,0))</f>
        <v/>
      </c>
      <c r="X2698" t="str">
        <f>+IF($F2698="","",VLOOKUP($G2698,Educacion[],X$7,0))</f>
        <v/>
      </c>
      <c r="Y2698" t="str">
        <f>+IF($F2698="","",VLOOKUP($G2698,Educacion[],Y$7,0))</f>
        <v/>
      </c>
      <c r="Z2698" t="str">
        <f>+IF($F2698="","",VLOOKUP($G2698,Educacion[],Z$7,0))</f>
        <v/>
      </c>
      <c r="AA2698" t="str">
        <f>+IF($F2698="","",VLOOKUP($G2698,Educacion[],AA$7,0))</f>
        <v/>
      </c>
      <c r="AB2698" t="str">
        <f>+IF($F2698="","",VLOOKUP($G2698,Educacion[],AB$7,0))</f>
        <v/>
      </c>
      <c r="AC2698" t="str">
        <f>+IF($F2698="","",VLOOKUP($G2698,Educacion[],AC$7,0))</f>
        <v/>
      </c>
      <c r="AD2698" t="str">
        <f>+IF($F2698="","",VLOOKUP($G2698,Educacion[],AD$7,0))</f>
        <v/>
      </c>
      <c r="AE2698" t="str">
        <f>+IF($F2698="","",VLOOKUP($G2698,Educacion[],AE$7,0))</f>
        <v/>
      </c>
      <c r="AF2698" t="str">
        <f>+IF($F2698="","",VLOOKUP($G2698,Educacion[],AF$7,0))</f>
        <v/>
      </c>
      <c r="AG2698" t="str">
        <f>+IF($F2698="","",VLOOKUP($G2698,Educacion[],AG$7,0))</f>
        <v/>
      </c>
    </row>
    <row r="2699" spans="1:33" x14ac:dyDescent="0.3">
      <c r="A2699" s="36"/>
      <c r="B2699" s="36"/>
      <c r="C2699">
        <f t="shared" ca="1" si="253"/>
        <v>547</v>
      </c>
      <c r="D2699" t="str">
        <f t="shared" si="252"/>
        <v/>
      </c>
      <c r="E2699" t="str">
        <f t="shared" ref="E2699:E2762" ca="1" si="254">+IFERROR(VLOOKUP(C2699,$A$10:$B$2953,2,0),"")</f>
        <v>0577</v>
      </c>
      <c r="F2699" t="str">
        <f t="shared" si="252"/>
        <v/>
      </c>
      <c r="H2699" t="str">
        <f>+IF($F2699="","",VLOOKUP($G2699,Educacion[],H$7,0))</f>
        <v/>
      </c>
      <c r="I2699" t="str">
        <f>+IF($F2699="","",VLOOKUP($G2699,Educacion[],I$7,0))</f>
        <v/>
      </c>
      <c r="J2699" t="str">
        <f>+IF($F2699="","",VLOOKUP($G2699,Educacion[],J$7,0))</f>
        <v/>
      </c>
      <c r="K2699" t="str">
        <f>+IF($F2699="","",VLOOKUP($G2699,Educacion[],K$7,0))</f>
        <v/>
      </c>
      <c r="L2699" t="str">
        <f>+IF($F2699="","",VLOOKUP($G2699,Educacion[],L$7,0))</f>
        <v/>
      </c>
      <c r="M2699" t="str">
        <f>+IF($F2699="","",VLOOKUP($G2699,Educacion[],M$7,0))</f>
        <v/>
      </c>
      <c r="N2699" t="str">
        <f>+IF($F2699="","",VLOOKUP($G2699,Educacion[],N$7,0))</f>
        <v/>
      </c>
      <c r="O2699" t="str">
        <f>+IF($F2699="","",VLOOKUP($G2699,Educacion[],O$7,0))</f>
        <v/>
      </c>
      <c r="P2699" t="str">
        <f>+IF($F2699="","",VLOOKUP($G2699,Educacion[],P$7,0))</f>
        <v/>
      </c>
      <c r="Q2699" t="str">
        <f>+IF($F2699="","",VLOOKUP($G2699,Educacion[],Q$7,0))</f>
        <v/>
      </c>
      <c r="R2699" t="str">
        <f>+IF($F2699="","",VLOOKUP($G2699,Educacion[],R$7,0))</f>
        <v/>
      </c>
      <c r="S2699" t="str">
        <f>+IF($F2699="","",VLOOKUP($G2699,Educacion[],S$7,0))</f>
        <v/>
      </c>
      <c r="T2699" t="str">
        <f>+IF($F2699="","",VLOOKUP($G2699,Educacion[],T$7,0))</f>
        <v/>
      </c>
      <c r="U2699" t="str">
        <f>+IF($F2699="","",VLOOKUP($G2699,Educacion[],U$7,0))</f>
        <v/>
      </c>
      <c r="V2699" t="str">
        <f>+IF($F2699="","",VLOOKUP($G2699,Educacion[],V$7,0))</f>
        <v/>
      </c>
      <c r="W2699" t="str">
        <f>+IF($F2699="","",VLOOKUP($G2699,Educacion[],W$7,0))</f>
        <v/>
      </c>
      <c r="X2699" t="str">
        <f>+IF($F2699="","",VLOOKUP($G2699,Educacion[],X$7,0))</f>
        <v/>
      </c>
      <c r="Y2699" t="str">
        <f>+IF($F2699="","",VLOOKUP($G2699,Educacion[],Y$7,0))</f>
        <v/>
      </c>
      <c r="Z2699" t="str">
        <f>+IF($F2699="","",VLOOKUP($G2699,Educacion[],Z$7,0))</f>
        <v/>
      </c>
      <c r="AA2699" t="str">
        <f>+IF($F2699="","",VLOOKUP($G2699,Educacion[],AA$7,0))</f>
        <v/>
      </c>
      <c r="AB2699" t="str">
        <f>+IF($F2699="","",VLOOKUP($G2699,Educacion[],AB$7,0))</f>
        <v/>
      </c>
      <c r="AC2699" t="str">
        <f>+IF($F2699="","",VLOOKUP($G2699,Educacion[],AC$7,0))</f>
        <v/>
      </c>
      <c r="AD2699" t="str">
        <f>+IF($F2699="","",VLOOKUP($G2699,Educacion[],AD$7,0))</f>
        <v/>
      </c>
      <c r="AE2699" t="str">
        <f>+IF($F2699="","",VLOOKUP($G2699,Educacion[],AE$7,0))</f>
        <v/>
      </c>
      <c r="AF2699" t="str">
        <f>+IF($F2699="","",VLOOKUP($G2699,Educacion[],AF$7,0))</f>
        <v/>
      </c>
      <c r="AG2699" t="str">
        <f>+IF($F2699="","",VLOOKUP($G2699,Educacion[],AG$7,0))</f>
        <v/>
      </c>
    </row>
    <row r="2700" spans="1:33" x14ac:dyDescent="0.3">
      <c r="A2700" s="36"/>
      <c r="B2700" s="36"/>
      <c r="C2700">
        <f t="shared" ca="1" si="253"/>
        <v>101</v>
      </c>
      <c r="D2700" t="str">
        <f t="shared" ref="D2700:F2715" si="255">+IF(OR(D2699=$B$6,D2699=""),"",D2699+1)</f>
        <v/>
      </c>
      <c r="E2700" t="str">
        <f t="shared" ca="1" si="254"/>
        <v>0090</v>
      </c>
      <c r="F2700" t="str">
        <f t="shared" si="255"/>
        <v/>
      </c>
      <c r="H2700" t="str">
        <f>+IF($F2700="","",VLOOKUP($G2700,Educacion[],H$7,0))</f>
        <v/>
      </c>
      <c r="I2700" t="str">
        <f>+IF($F2700="","",VLOOKUP($G2700,Educacion[],I$7,0))</f>
        <v/>
      </c>
      <c r="J2700" t="str">
        <f>+IF($F2700="","",VLOOKUP($G2700,Educacion[],J$7,0))</f>
        <v/>
      </c>
      <c r="K2700" t="str">
        <f>+IF($F2700="","",VLOOKUP($G2700,Educacion[],K$7,0))</f>
        <v/>
      </c>
      <c r="L2700" t="str">
        <f>+IF($F2700="","",VLOOKUP($G2700,Educacion[],L$7,0))</f>
        <v/>
      </c>
      <c r="M2700" t="str">
        <f>+IF($F2700="","",VLOOKUP($G2700,Educacion[],M$7,0))</f>
        <v/>
      </c>
      <c r="N2700" t="str">
        <f>+IF($F2700="","",VLOOKUP($G2700,Educacion[],N$7,0))</f>
        <v/>
      </c>
      <c r="O2700" t="str">
        <f>+IF($F2700="","",VLOOKUP($G2700,Educacion[],O$7,0))</f>
        <v/>
      </c>
      <c r="P2700" t="str">
        <f>+IF($F2700="","",VLOOKUP($G2700,Educacion[],P$7,0))</f>
        <v/>
      </c>
      <c r="Q2700" t="str">
        <f>+IF($F2700="","",VLOOKUP($G2700,Educacion[],Q$7,0))</f>
        <v/>
      </c>
      <c r="R2700" t="str">
        <f>+IF($F2700="","",VLOOKUP($G2700,Educacion[],R$7,0))</f>
        <v/>
      </c>
      <c r="S2700" t="str">
        <f>+IF($F2700="","",VLOOKUP($G2700,Educacion[],S$7,0))</f>
        <v/>
      </c>
      <c r="T2700" t="str">
        <f>+IF($F2700="","",VLOOKUP($G2700,Educacion[],T$7,0))</f>
        <v/>
      </c>
      <c r="U2700" t="str">
        <f>+IF($F2700="","",VLOOKUP($G2700,Educacion[],U$7,0))</f>
        <v/>
      </c>
      <c r="V2700" t="str">
        <f>+IF($F2700="","",VLOOKUP($G2700,Educacion[],V$7,0))</f>
        <v/>
      </c>
      <c r="W2700" t="str">
        <f>+IF($F2700="","",VLOOKUP($G2700,Educacion[],W$7,0))</f>
        <v/>
      </c>
      <c r="X2700" t="str">
        <f>+IF($F2700="","",VLOOKUP($G2700,Educacion[],X$7,0))</f>
        <v/>
      </c>
      <c r="Y2700" t="str">
        <f>+IF($F2700="","",VLOOKUP($G2700,Educacion[],Y$7,0))</f>
        <v/>
      </c>
      <c r="Z2700" t="str">
        <f>+IF($F2700="","",VLOOKUP($G2700,Educacion[],Z$7,0))</f>
        <v/>
      </c>
      <c r="AA2700" t="str">
        <f>+IF($F2700="","",VLOOKUP($G2700,Educacion[],AA$7,0))</f>
        <v/>
      </c>
      <c r="AB2700" t="str">
        <f>+IF($F2700="","",VLOOKUP($G2700,Educacion[],AB$7,0))</f>
        <v/>
      </c>
      <c r="AC2700" t="str">
        <f>+IF($F2700="","",VLOOKUP($G2700,Educacion[],AC$7,0))</f>
        <v/>
      </c>
      <c r="AD2700" t="str">
        <f>+IF($F2700="","",VLOOKUP($G2700,Educacion[],AD$7,0))</f>
        <v/>
      </c>
      <c r="AE2700" t="str">
        <f>+IF($F2700="","",VLOOKUP($G2700,Educacion[],AE$7,0))</f>
        <v/>
      </c>
      <c r="AF2700" t="str">
        <f>+IF($F2700="","",VLOOKUP($G2700,Educacion[],AF$7,0))</f>
        <v/>
      </c>
      <c r="AG2700" t="str">
        <f>+IF($F2700="","",VLOOKUP($G2700,Educacion[],AG$7,0))</f>
        <v/>
      </c>
    </row>
    <row r="2701" spans="1:33" x14ac:dyDescent="0.3">
      <c r="A2701" s="36"/>
      <c r="B2701" s="36"/>
      <c r="C2701">
        <f t="shared" ca="1" si="253"/>
        <v>261</v>
      </c>
      <c r="D2701" t="str">
        <f t="shared" si="255"/>
        <v/>
      </c>
      <c r="E2701" t="str">
        <f t="shared" ca="1" si="254"/>
        <v>0260</v>
      </c>
      <c r="F2701" t="str">
        <f t="shared" si="255"/>
        <v/>
      </c>
      <c r="H2701" t="str">
        <f>+IF($F2701="","",VLOOKUP($G2701,Educacion[],H$7,0))</f>
        <v/>
      </c>
      <c r="I2701" t="str">
        <f>+IF($F2701="","",VLOOKUP($G2701,Educacion[],I$7,0))</f>
        <v/>
      </c>
      <c r="J2701" t="str">
        <f>+IF($F2701="","",VLOOKUP($G2701,Educacion[],J$7,0))</f>
        <v/>
      </c>
      <c r="K2701" t="str">
        <f>+IF($F2701="","",VLOOKUP($G2701,Educacion[],K$7,0))</f>
        <v/>
      </c>
      <c r="L2701" t="str">
        <f>+IF($F2701="","",VLOOKUP($G2701,Educacion[],L$7,0))</f>
        <v/>
      </c>
      <c r="M2701" t="str">
        <f>+IF($F2701="","",VLOOKUP($G2701,Educacion[],M$7,0))</f>
        <v/>
      </c>
      <c r="N2701" t="str">
        <f>+IF($F2701="","",VLOOKUP($G2701,Educacion[],N$7,0))</f>
        <v/>
      </c>
      <c r="O2701" t="str">
        <f>+IF($F2701="","",VLOOKUP($G2701,Educacion[],O$7,0))</f>
        <v/>
      </c>
      <c r="P2701" t="str">
        <f>+IF($F2701="","",VLOOKUP($G2701,Educacion[],P$7,0))</f>
        <v/>
      </c>
      <c r="Q2701" t="str">
        <f>+IF($F2701="","",VLOOKUP($G2701,Educacion[],Q$7,0))</f>
        <v/>
      </c>
      <c r="R2701" t="str">
        <f>+IF($F2701="","",VLOOKUP($G2701,Educacion[],R$7,0))</f>
        <v/>
      </c>
      <c r="S2701" t="str">
        <f>+IF($F2701="","",VLOOKUP($G2701,Educacion[],S$7,0))</f>
        <v/>
      </c>
      <c r="T2701" t="str">
        <f>+IF($F2701="","",VLOOKUP($G2701,Educacion[],T$7,0))</f>
        <v/>
      </c>
      <c r="U2701" t="str">
        <f>+IF($F2701="","",VLOOKUP($G2701,Educacion[],U$7,0))</f>
        <v/>
      </c>
      <c r="V2701" t="str">
        <f>+IF($F2701="","",VLOOKUP($G2701,Educacion[],V$7,0))</f>
        <v/>
      </c>
      <c r="W2701" t="str">
        <f>+IF($F2701="","",VLOOKUP($G2701,Educacion[],W$7,0))</f>
        <v/>
      </c>
      <c r="X2701" t="str">
        <f>+IF($F2701="","",VLOOKUP($G2701,Educacion[],X$7,0))</f>
        <v/>
      </c>
      <c r="Y2701" t="str">
        <f>+IF($F2701="","",VLOOKUP($G2701,Educacion[],Y$7,0))</f>
        <v/>
      </c>
      <c r="Z2701" t="str">
        <f>+IF($F2701="","",VLOOKUP($G2701,Educacion[],Z$7,0))</f>
        <v/>
      </c>
      <c r="AA2701" t="str">
        <f>+IF($F2701="","",VLOOKUP($G2701,Educacion[],AA$7,0))</f>
        <v/>
      </c>
      <c r="AB2701" t="str">
        <f>+IF($F2701="","",VLOOKUP($G2701,Educacion[],AB$7,0))</f>
        <v/>
      </c>
      <c r="AC2701" t="str">
        <f>+IF($F2701="","",VLOOKUP($G2701,Educacion[],AC$7,0))</f>
        <v/>
      </c>
      <c r="AD2701" t="str">
        <f>+IF($F2701="","",VLOOKUP($G2701,Educacion[],AD$7,0))</f>
        <v/>
      </c>
      <c r="AE2701" t="str">
        <f>+IF($F2701="","",VLOOKUP($G2701,Educacion[],AE$7,0))</f>
        <v/>
      </c>
      <c r="AF2701" t="str">
        <f>+IF($F2701="","",VLOOKUP($G2701,Educacion[],AF$7,0))</f>
        <v/>
      </c>
      <c r="AG2701" t="str">
        <f>+IF($F2701="","",VLOOKUP($G2701,Educacion[],AG$7,0))</f>
        <v/>
      </c>
    </row>
    <row r="2702" spans="1:33" x14ac:dyDescent="0.3">
      <c r="A2702" s="36"/>
      <c r="B2702" s="36"/>
      <c r="C2702">
        <f t="shared" ca="1" si="253"/>
        <v>162</v>
      </c>
      <c r="D2702" t="str">
        <f t="shared" si="255"/>
        <v/>
      </c>
      <c r="E2702" t="str">
        <f t="shared" ca="1" si="254"/>
        <v>0155</v>
      </c>
      <c r="F2702" t="str">
        <f t="shared" si="255"/>
        <v/>
      </c>
      <c r="H2702" t="str">
        <f>+IF($F2702="","",VLOOKUP($G2702,Educacion[],H$7,0))</f>
        <v/>
      </c>
      <c r="I2702" t="str">
        <f>+IF($F2702="","",VLOOKUP($G2702,Educacion[],I$7,0))</f>
        <v/>
      </c>
      <c r="J2702" t="str">
        <f>+IF($F2702="","",VLOOKUP($G2702,Educacion[],J$7,0))</f>
        <v/>
      </c>
      <c r="K2702" t="str">
        <f>+IF($F2702="","",VLOOKUP($G2702,Educacion[],K$7,0))</f>
        <v/>
      </c>
      <c r="L2702" t="str">
        <f>+IF($F2702="","",VLOOKUP($G2702,Educacion[],L$7,0))</f>
        <v/>
      </c>
      <c r="M2702" t="str">
        <f>+IF($F2702="","",VLOOKUP($G2702,Educacion[],M$7,0))</f>
        <v/>
      </c>
      <c r="N2702" t="str">
        <f>+IF($F2702="","",VLOOKUP($G2702,Educacion[],N$7,0))</f>
        <v/>
      </c>
      <c r="O2702" t="str">
        <f>+IF($F2702="","",VLOOKUP($G2702,Educacion[],O$7,0))</f>
        <v/>
      </c>
      <c r="P2702" t="str">
        <f>+IF($F2702="","",VLOOKUP($G2702,Educacion[],P$7,0))</f>
        <v/>
      </c>
      <c r="Q2702" t="str">
        <f>+IF($F2702="","",VLOOKUP($G2702,Educacion[],Q$7,0))</f>
        <v/>
      </c>
      <c r="R2702" t="str">
        <f>+IF($F2702="","",VLOOKUP($G2702,Educacion[],R$7,0))</f>
        <v/>
      </c>
      <c r="S2702" t="str">
        <f>+IF($F2702="","",VLOOKUP($G2702,Educacion[],S$7,0))</f>
        <v/>
      </c>
      <c r="T2702" t="str">
        <f>+IF($F2702="","",VLOOKUP($G2702,Educacion[],T$7,0))</f>
        <v/>
      </c>
      <c r="U2702" t="str">
        <f>+IF($F2702="","",VLOOKUP($G2702,Educacion[],U$7,0))</f>
        <v/>
      </c>
      <c r="V2702" t="str">
        <f>+IF($F2702="","",VLOOKUP($G2702,Educacion[],V$7,0))</f>
        <v/>
      </c>
      <c r="W2702" t="str">
        <f>+IF($F2702="","",VLOOKUP($G2702,Educacion[],W$7,0))</f>
        <v/>
      </c>
      <c r="X2702" t="str">
        <f>+IF($F2702="","",VLOOKUP($G2702,Educacion[],X$7,0))</f>
        <v/>
      </c>
      <c r="Y2702" t="str">
        <f>+IF($F2702="","",VLOOKUP($G2702,Educacion[],Y$7,0))</f>
        <v/>
      </c>
      <c r="Z2702" t="str">
        <f>+IF($F2702="","",VLOOKUP($G2702,Educacion[],Z$7,0))</f>
        <v/>
      </c>
      <c r="AA2702" t="str">
        <f>+IF($F2702="","",VLOOKUP($G2702,Educacion[],AA$7,0))</f>
        <v/>
      </c>
      <c r="AB2702" t="str">
        <f>+IF($F2702="","",VLOOKUP($G2702,Educacion[],AB$7,0))</f>
        <v/>
      </c>
      <c r="AC2702" t="str">
        <f>+IF($F2702="","",VLOOKUP($G2702,Educacion[],AC$7,0))</f>
        <v/>
      </c>
      <c r="AD2702" t="str">
        <f>+IF($F2702="","",VLOOKUP($G2702,Educacion[],AD$7,0))</f>
        <v/>
      </c>
      <c r="AE2702" t="str">
        <f>+IF($F2702="","",VLOOKUP($G2702,Educacion[],AE$7,0))</f>
        <v/>
      </c>
      <c r="AF2702" t="str">
        <f>+IF($F2702="","",VLOOKUP($G2702,Educacion[],AF$7,0))</f>
        <v/>
      </c>
      <c r="AG2702" t="str">
        <f>+IF($F2702="","",VLOOKUP($G2702,Educacion[],AG$7,0))</f>
        <v/>
      </c>
    </row>
    <row r="2703" spans="1:33" x14ac:dyDescent="0.3">
      <c r="A2703" s="36"/>
      <c r="B2703" s="36"/>
      <c r="C2703">
        <f t="shared" ca="1" si="253"/>
        <v>152</v>
      </c>
      <c r="D2703" t="str">
        <f t="shared" si="255"/>
        <v/>
      </c>
      <c r="E2703" t="str">
        <f t="shared" ca="1" si="254"/>
        <v>0144</v>
      </c>
      <c r="F2703" t="str">
        <f t="shared" si="255"/>
        <v/>
      </c>
      <c r="H2703" t="str">
        <f>+IF($F2703="","",VLOOKUP($G2703,Educacion[],H$7,0))</f>
        <v/>
      </c>
      <c r="I2703" t="str">
        <f>+IF($F2703="","",VLOOKUP($G2703,Educacion[],I$7,0))</f>
        <v/>
      </c>
      <c r="J2703" t="str">
        <f>+IF($F2703="","",VLOOKUP($G2703,Educacion[],J$7,0))</f>
        <v/>
      </c>
      <c r="K2703" t="str">
        <f>+IF($F2703="","",VLOOKUP($G2703,Educacion[],K$7,0))</f>
        <v/>
      </c>
      <c r="L2703" t="str">
        <f>+IF($F2703="","",VLOOKUP($G2703,Educacion[],L$7,0))</f>
        <v/>
      </c>
      <c r="M2703" t="str">
        <f>+IF($F2703="","",VLOOKUP($G2703,Educacion[],M$7,0))</f>
        <v/>
      </c>
      <c r="N2703" t="str">
        <f>+IF($F2703="","",VLOOKUP($G2703,Educacion[],N$7,0))</f>
        <v/>
      </c>
      <c r="O2703" t="str">
        <f>+IF($F2703="","",VLOOKUP($G2703,Educacion[],O$7,0))</f>
        <v/>
      </c>
      <c r="P2703" t="str">
        <f>+IF($F2703="","",VLOOKUP($G2703,Educacion[],P$7,0))</f>
        <v/>
      </c>
      <c r="Q2703" t="str">
        <f>+IF($F2703="","",VLOOKUP($G2703,Educacion[],Q$7,0))</f>
        <v/>
      </c>
      <c r="R2703" t="str">
        <f>+IF($F2703="","",VLOOKUP($G2703,Educacion[],R$7,0))</f>
        <v/>
      </c>
      <c r="S2703" t="str">
        <f>+IF($F2703="","",VLOOKUP($G2703,Educacion[],S$7,0))</f>
        <v/>
      </c>
      <c r="T2703" t="str">
        <f>+IF($F2703="","",VLOOKUP($G2703,Educacion[],T$7,0))</f>
        <v/>
      </c>
      <c r="U2703" t="str">
        <f>+IF($F2703="","",VLOOKUP($G2703,Educacion[],U$7,0))</f>
        <v/>
      </c>
      <c r="V2703" t="str">
        <f>+IF($F2703="","",VLOOKUP($G2703,Educacion[],V$7,0))</f>
        <v/>
      </c>
      <c r="W2703" t="str">
        <f>+IF($F2703="","",VLOOKUP($G2703,Educacion[],W$7,0))</f>
        <v/>
      </c>
      <c r="X2703" t="str">
        <f>+IF($F2703="","",VLOOKUP($G2703,Educacion[],X$7,0))</f>
        <v/>
      </c>
      <c r="Y2703" t="str">
        <f>+IF($F2703="","",VLOOKUP($G2703,Educacion[],Y$7,0))</f>
        <v/>
      </c>
      <c r="Z2703" t="str">
        <f>+IF($F2703="","",VLOOKUP($G2703,Educacion[],Z$7,0))</f>
        <v/>
      </c>
      <c r="AA2703" t="str">
        <f>+IF($F2703="","",VLOOKUP($G2703,Educacion[],AA$7,0))</f>
        <v/>
      </c>
      <c r="AB2703" t="str">
        <f>+IF($F2703="","",VLOOKUP($G2703,Educacion[],AB$7,0))</f>
        <v/>
      </c>
      <c r="AC2703" t="str">
        <f>+IF($F2703="","",VLOOKUP($G2703,Educacion[],AC$7,0))</f>
        <v/>
      </c>
      <c r="AD2703" t="str">
        <f>+IF($F2703="","",VLOOKUP($G2703,Educacion[],AD$7,0))</f>
        <v/>
      </c>
      <c r="AE2703" t="str">
        <f>+IF($F2703="","",VLOOKUP($G2703,Educacion[],AE$7,0))</f>
        <v/>
      </c>
      <c r="AF2703" t="str">
        <f>+IF($F2703="","",VLOOKUP($G2703,Educacion[],AF$7,0))</f>
        <v/>
      </c>
      <c r="AG2703" t="str">
        <f>+IF($F2703="","",VLOOKUP($G2703,Educacion[],AG$7,0))</f>
        <v/>
      </c>
    </row>
    <row r="2704" spans="1:33" x14ac:dyDescent="0.3">
      <c r="A2704" s="36"/>
      <c r="B2704" s="36"/>
      <c r="C2704">
        <f t="shared" ca="1" si="253"/>
        <v>591</v>
      </c>
      <c r="D2704" t="str">
        <f t="shared" si="255"/>
        <v/>
      </c>
      <c r="E2704" t="str">
        <f t="shared" ca="1" si="254"/>
        <v>0623</v>
      </c>
      <c r="F2704" t="str">
        <f t="shared" si="255"/>
        <v/>
      </c>
      <c r="H2704" t="str">
        <f>+IF($F2704="","",VLOOKUP($G2704,Educacion[],H$7,0))</f>
        <v/>
      </c>
      <c r="I2704" t="str">
        <f>+IF($F2704="","",VLOOKUP($G2704,Educacion[],I$7,0))</f>
        <v/>
      </c>
      <c r="J2704" t="str">
        <f>+IF($F2704="","",VLOOKUP($G2704,Educacion[],J$7,0))</f>
        <v/>
      </c>
      <c r="K2704" t="str">
        <f>+IF($F2704="","",VLOOKUP($G2704,Educacion[],K$7,0))</f>
        <v/>
      </c>
      <c r="L2704" t="str">
        <f>+IF($F2704="","",VLOOKUP($G2704,Educacion[],L$7,0))</f>
        <v/>
      </c>
      <c r="M2704" t="str">
        <f>+IF($F2704="","",VLOOKUP($G2704,Educacion[],M$7,0))</f>
        <v/>
      </c>
      <c r="N2704" t="str">
        <f>+IF($F2704="","",VLOOKUP($G2704,Educacion[],N$7,0))</f>
        <v/>
      </c>
      <c r="O2704" t="str">
        <f>+IF($F2704="","",VLOOKUP($G2704,Educacion[],O$7,0))</f>
        <v/>
      </c>
      <c r="P2704" t="str">
        <f>+IF($F2704="","",VLOOKUP($G2704,Educacion[],P$7,0))</f>
        <v/>
      </c>
      <c r="Q2704" t="str">
        <f>+IF($F2704="","",VLOOKUP($G2704,Educacion[],Q$7,0))</f>
        <v/>
      </c>
      <c r="R2704" t="str">
        <f>+IF($F2704="","",VLOOKUP($G2704,Educacion[],R$7,0))</f>
        <v/>
      </c>
      <c r="S2704" t="str">
        <f>+IF($F2704="","",VLOOKUP($G2704,Educacion[],S$7,0))</f>
        <v/>
      </c>
      <c r="T2704" t="str">
        <f>+IF($F2704="","",VLOOKUP($G2704,Educacion[],T$7,0))</f>
        <v/>
      </c>
      <c r="U2704" t="str">
        <f>+IF($F2704="","",VLOOKUP($G2704,Educacion[],U$7,0))</f>
        <v/>
      </c>
      <c r="V2704" t="str">
        <f>+IF($F2704="","",VLOOKUP($G2704,Educacion[],V$7,0))</f>
        <v/>
      </c>
      <c r="W2704" t="str">
        <f>+IF($F2704="","",VLOOKUP($G2704,Educacion[],W$7,0))</f>
        <v/>
      </c>
      <c r="X2704" t="str">
        <f>+IF($F2704="","",VLOOKUP($G2704,Educacion[],X$7,0))</f>
        <v/>
      </c>
      <c r="Y2704" t="str">
        <f>+IF($F2704="","",VLOOKUP($G2704,Educacion[],Y$7,0))</f>
        <v/>
      </c>
      <c r="Z2704" t="str">
        <f>+IF($F2704="","",VLOOKUP($G2704,Educacion[],Z$7,0))</f>
        <v/>
      </c>
      <c r="AA2704" t="str">
        <f>+IF($F2704="","",VLOOKUP($G2704,Educacion[],AA$7,0))</f>
        <v/>
      </c>
      <c r="AB2704" t="str">
        <f>+IF($F2704="","",VLOOKUP($G2704,Educacion[],AB$7,0))</f>
        <v/>
      </c>
      <c r="AC2704" t="str">
        <f>+IF($F2704="","",VLOOKUP($G2704,Educacion[],AC$7,0))</f>
        <v/>
      </c>
      <c r="AD2704" t="str">
        <f>+IF($F2704="","",VLOOKUP($G2704,Educacion[],AD$7,0))</f>
        <v/>
      </c>
      <c r="AE2704" t="str">
        <f>+IF($F2704="","",VLOOKUP($G2704,Educacion[],AE$7,0))</f>
        <v/>
      </c>
      <c r="AF2704" t="str">
        <f>+IF($F2704="","",VLOOKUP($G2704,Educacion[],AF$7,0))</f>
        <v/>
      </c>
      <c r="AG2704" t="str">
        <f>+IF($F2704="","",VLOOKUP($G2704,Educacion[],AG$7,0))</f>
        <v/>
      </c>
    </row>
    <row r="2705" spans="1:33" x14ac:dyDescent="0.3">
      <c r="A2705" s="36"/>
      <c r="B2705" s="36"/>
      <c r="C2705">
        <f t="shared" ca="1" si="253"/>
        <v>394</v>
      </c>
      <c r="D2705" t="str">
        <f t="shared" si="255"/>
        <v/>
      </c>
      <c r="E2705" t="str">
        <f t="shared" ca="1" si="254"/>
        <v>0432</v>
      </c>
      <c r="F2705" t="str">
        <f t="shared" si="255"/>
        <v/>
      </c>
      <c r="H2705" t="str">
        <f>+IF($F2705="","",VLOOKUP($G2705,Educacion[],H$7,0))</f>
        <v/>
      </c>
      <c r="I2705" t="str">
        <f>+IF($F2705="","",VLOOKUP($G2705,Educacion[],I$7,0))</f>
        <v/>
      </c>
      <c r="J2705" t="str">
        <f>+IF($F2705="","",VLOOKUP($G2705,Educacion[],J$7,0))</f>
        <v/>
      </c>
      <c r="K2705" t="str">
        <f>+IF($F2705="","",VLOOKUP($G2705,Educacion[],K$7,0))</f>
        <v/>
      </c>
      <c r="L2705" t="str">
        <f>+IF($F2705="","",VLOOKUP($G2705,Educacion[],L$7,0))</f>
        <v/>
      </c>
      <c r="M2705" t="str">
        <f>+IF($F2705="","",VLOOKUP($G2705,Educacion[],M$7,0))</f>
        <v/>
      </c>
      <c r="N2705" t="str">
        <f>+IF($F2705="","",VLOOKUP($G2705,Educacion[],N$7,0))</f>
        <v/>
      </c>
      <c r="O2705" t="str">
        <f>+IF($F2705="","",VLOOKUP($G2705,Educacion[],O$7,0))</f>
        <v/>
      </c>
      <c r="P2705" t="str">
        <f>+IF($F2705="","",VLOOKUP($G2705,Educacion[],P$7,0))</f>
        <v/>
      </c>
      <c r="Q2705" t="str">
        <f>+IF($F2705="","",VLOOKUP($G2705,Educacion[],Q$7,0))</f>
        <v/>
      </c>
      <c r="R2705" t="str">
        <f>+IF($F2705="","",VLOOKUP($G2705,Educacion[],R$7,0))</f>
        <v/>
      </c>
      <c r="S2705" t="str">
        <f>+IF($F2705="","",VLOOKUP($G2705,Educacion[],S$7,0))</f>
        <v/>
      </c>
      <c r="T2705" t="str">
        <f>+IF($F2705="","",VLOOKUP($G2705,Educacion[],T$7,0))</f>
        <v/>
      </c>
      <c r="U2705" t="str">
        <f>+IF($F2705="","",VLOOKUP($G2705,Educacion[],U$7,0))</f>
        <v/>
      </c>
      <c r="V2705" t="str">
        <f>+IF($F2705="","",VLOOKUP($G2705,Educacion[],V$7,0))</f>
        <v/>
      </c>
      <c r="W2705" t="str">
        <f>+IF($F2705="","",VLOOKUP($G2705,Educacion[],W$7,0))</f>
        <v/>
      </c>
      <c r="X2705" t="str">
        <f>+IF($F2705="","",VLOOKUP($G2705,Educacion[],X$7,0))</f>
        <v/>
      </c>
      <c r="Y2705" t="str">
        <f>+IF($F2705="","",VLOOKUP($G2705,Educacion[],Y$7,0))</f>
        <v/>
      </c>
      <c r="Z2705" t="str">
        <f>+IF($F2705="","",VLOOKUP($G2705,Educacion[],Z$7,0))</f>
        <v/>
      </c>
      <c r="AA2705" t="str">
        <f>+IF($F2705="","",VLOOKUP($G2705,Educacion[],AA$7,0))</f>
        <v/>
      </c>
      <c r="AB2705" t="str">
        <f>+IF($F2705="","",VLOOKUP($G2705,Educacion[],AB$7,0))</f>
        <v/>
      </c>
      <c r="AC2705" t="str">
        <f>+IF($F2705="","",VLOOKUP($G2705,Educacion[],AC$7,0))</f>
        <v/>
      </c>
      <c r="AD2705" t="str">
        <f>+IF($F2705="","",VLOOKUP($G2705,Educacion[],AD$7,0))</f>
        <v/>
      </c>
      <c r="AE2705" t="str">
        <f>+IF($F2705="","",VLOOKUP($G2705,Educacion[],AE$7,0))</f>
        <v/>
      </c>
      <c r="AF2705" t="str">
        <f>+IF($F2705="","",VLOOKUP($G2705,Educacion[],AF$7,0))</f>
        <v/>
      </c>
      <c r="AG2705" t="str">
        <f>+IF($F2705="","",VLOOKUP($G2705,Educacion[],AG$7,0))</f>
        <v/>
      </c>
    </row>
    <row r="2706" spans="1:33" x14ac:dyDescent="0.3">
      <c r="A2706" s="36"/>
      <c r="B2706" s="36"/>
      <c r="C2706">
        <f t="shared" ca="1" si="253"/>
        <v>196</v>
      </c>
      <c r="D2706" t="str">
        <f t="shared" si="255"/>
        <v/>
      </c>
      <c r="E2706" t="str">
        <f t="shared" ca="1" si="254"/>
        <v>0191</v>
      </c>
      <c r="F2706" t="str">
        <f t="shared" si="255"/>
        <v/>
      </c>
      <c r="H2706" t="str">
        <f>+IF($F2706="","",VLOOKUP($G2706,Educacion[],H$7,0))</f>
        <v/>
      </c>
      <c r="I2706" t="str">
        <f>+IF($F2706="","",VLOOKUP($G2706,Educacion[],I$7,0))</f>
        <v/>
      </c>
      <c r="J2706" t="str">
        <f>+IF($F2706="","",VLOOKUP($G2706,Educacion[],J$7,0))</f>
        <v/>
      </c>
      <c r="K2706" t="str">
        <f>+IF($F2706="","",VLOOKUP($G2706,Educacion[],K$7,0))</f>
        <v/>
      </c>
      <c r="L2706" t="str">
        <f>+IF($F2706="","",VLOOKUP($G2706,Educacion[],L$7,0))</f>
        <v/>
      </c>
      <c r="M2706" t="str">
        <f>+IF($F2706="","",VLOOKUP($G2706,Educacion[],M$7,0))</f>
        <v/>
      </c>
      <c r="N2706" t="str">
        <f>+IF($F2706="","",VLOOKUP($G2706,Educacion[],N$7,0))</f>
        <v/>
      </c>
      <c r="O2706" t="str">
        <f>+IF($F2706="","",VLOOKUP($G2706,Educacion[],O$7,0))</f>
        <v/>
      </c>
      <c r="P2706" t="str">
        <f>+IF($F2706="","",VLOOKUP($G2706,Educacion[],P$7,0))</f>
        <v/>
      </c>
      <c r="Q2706" t="str">
        <f>+IF($F2706="","",VLOOKUP($G2706,Educacion[],Q$7,0))</f>
        <v/>
      </c>
      <c r="R2706" t="str">
        <f>+IF($F2706="","",VLOOKUP($G2706,Educacion[],R$7,0))</f>
        <v/>
      </c>
      <c r="S2706" t="str">
        <f>+IF($F2706="","",VLOOKUP($G2706,Educacion[],S$7,0))</f>
        <v/>
      </c>
      <c r="T2706" t="str">
        <f>+IF($F2706="","",VLOOKUP($G2706,Educacion[],T$7,0))</f>
        <v/>
      </c>
      <c r="U2706" t="str">
        <f>+IF($F2706="","",VLOOKUP($G2706,Educacion[],U$7,0))</f>
        <v/>
      </c>
      <c r="V2706" t="str">
        <f>+IF($F2706="","",VLOOKUP($G2706,Educacion[],V$7,0))</f>
        <v/>
      </c>
      <c r="W2706" t="str">
        <f>+IF($F2706="","",VLOOKUP($G2706,Educacion[],W$7,0))</f>
        <v/>
      </c>
      <c r="X2706" t="str">
        <f>+IF($F2706="","",VLOOKUP($G2706,Educacion[],X$7,0))</f>
        <v/>
      </c>
      <c r="Y2706" t="str">
        <f>+IF($F2706="","",VLOOKUP($G2706,Educacion[],Y$7,0))</f>
        <v/>
      </c>
      <c r="Z2706" t="str">
        <f>+IF($F2706="","",VLOOKUP($G2706,Educacion[],Z$7,0))</f>
        <v/>
      </c>
      <c r="AA2706" t="str">
        <f>+IF($F2706="","",VLOOKUP($G2706,Educacion[],AA$7,0))</f>
        <v/>
      </c>
      <c r="AB2706" t="str">
        <f>+IF($F2706="","",VLOOKUP($G2706,Educacion[],AB$7,0))</f>
        <v/>
      </c>
      <c r="AC2706" t="str">
        <f>+IF($F2706="","",VLOOKUP($G2706,Educacion[],AC$7,0))</f>
        <v/>
      </c>
      <c r="AD2706" t="str">
        <f>+IF($F2706="","",VLOOKUP($G2706,Educacion[],AD$7,0))</f>
        <v/>
      </c>
      <c r="AE2706" t="str">
        <f>+IF($F2706="","",VLOOKUP($G2706,Educacion[],AE$7,0))</f>
        <v/>
      </c>
      <c r="AF2706" t="str">
        <f>+IF($F2706="","",VLOOKUP($G2706,Educacion[],AF$7,0))</f>
        <v/>
      </c>
      <c r="AG2706" t="str">
        <f>+IF($F2706="","",VLOOKUP($G2706,Educacion[],AG$7,0))</f>
        <v/>
      </c>
    </row>
    <row r="2707" spans="1:33" x14ac:dyDescent="0.3">
      <c r="A2707" s="36"/>
      <c r="B2707" s="36"/>
      <c r="C2707">
        <f t="shared" ca="1" si="253"/>
        <v>500</v>
      </c>
      <c r="D2707" t="str">
        <f t="shared" si="255"/>
        <v/>
      </c>
      <c r="E2707" t="str">
        <f t="shared" ca="1" si="254"/>
        <v>0527</v>
      </c>
      <c r="F2707" t="str">
        <f t="shared" si="255"/>
        <v/>
      </c>
      <c r="H2707" t="str">
        <f>+IF($F2707="","",VLOOKUP($G2707,Educacion[],H$7,0))</f>
        <v/>
      </c>
      <c r="I2707" t="str">
        <f>+IF($F2707="","",VLOOKUP($G2707,Educacion[],I$7,0))</f>
        <v/>
      </c>
      <c r="J2707" t="str">
        <f>+IF($F2707="","",VLOOKUP($G2707,Educacion[],J$7,0))</f>
        <v/>
      </c>
      <c r="K2707" t="str">
        <f>+IF($F2707="","",VLOOKUP($G2707,Educacion[],K$7,0))</f>
        <v/>
      </c>
      <c r="L2707" t="str">
        <f>+IF($F2707="","",VLOOKUP($G2707,Educacion[],L$7,0))</f>
        <v/>
      </c>
      <c r="M2707" t="str">
        <f>+IF($F2707="","",VLOOKUP($G2707,Educacion[],M$7,0))</f>
        <v/>
      </c>
      <c r="N2707" t="str">
        <f>+IF($F2707="","",VLOOKUP($G2707,Educacion[],N$7,0))</f>
        <v/>
      </c>
      <c r="O2707" t="str">
        <f>+IF($F2707="","",VLOOKUP($G2707,Educacion[],O$7,0))</f>
        <v/>
      </c>
      <c r="P2707" t="str">
        <f>+IF($F2707="","",VLOOKUP($G2707,Educacion[],P$7,0))</f>
        <v/>
      </c>
      <c r="Q2707" t="str">
        <f>+IF($F2707="","",VLOOKUP($G2707,Educacion[],Q$7,0))</f>
        <v/>
      </c>
      <c r="R2707" t="str">
        <f>+IF($F2707="","",VLOOKUP($G2707,Educacion[],R$7,0))</f>
        <v/>
      </c>
      <c r="S2707" t="str">
        <f>+IF($F2707="","",VLOOKUP($G2707,Educacion[],S$7,0))</f>
        <v/>
      </c>
      <c r="T2707" t="str">
        <f>+IF($F2707="","",VLOOKUP($G2707,Educacion[],T$7,0))</f>
        <v/>
      </c>
      <c r="U2707" t="str">
        <f>+IF($F2707="","",VLOOKUP($G2707,Educacion[],U$7,0))</f>
        <v/>
      </c>
      <c r="V2707" t="str">
        <f>+IF($F2707="","",VLOOKUP($G2707,Educacion[],V$7,0))</f>
        <v/>
      </c>
      <c r="W2707" t="str">
        <f>+IF($F2707="","",VLOOKUP($G2707,Educacion[],W$7,0))</f>
        <v/>
      </c>
      <c r="X2707" t="str">
        <f>+IF($F2707="","",VLOOKUP($G2707,Educacion[],X$7,0))</f>
        <v/>
      </c>
      <c r="Y2707" t="str">
        <f>+IF($F2707="","",VLOOKUP($G2707,Educacion[],Y$7,0))</f>
        <v/>
      </c>
      <c r="Z2707" t="str">
        <f>+IF($F2707="","",VLOOKUP($G2707,Educacion[],Z$7,0))</f>
        <v/>
      </c>
      <c r="AA2707" t="str">
        <f>+IF($F2707="","",VLOOKUP($G2707,Educacion[],AA$7,0))</f>
        <v/>
      </c>
      <c r="AB2707" t="str">
        <f>+IF($F2707="","",VLOOKUP($G2707,Educacion[],AB$7,0))</f>
        <v/>
      </c>
      <c r="AC2707" t="str">
        <f>+IF($F2707="","",VLOOKUP($G2707,Educacion[],AC$7,0))</f>
        <v/>
      </c>
      <c r="AD2707" t="str">
        <f>+IF($F2707="","",VLOOKUP($G2707,Educacion[],AD$7,0))</f>
        <v/>
      </c>
      <c r="AE2707" t="str">
        <f>+IF($F2707="","",VLOOKUP($G2707,Educacion[],AE$7,0))</f>
        <v/>
      </c>
      <c r="AF2707" t="str">
        <f>+IF($F2707="","",VLOOKUP($G2707,Educacion[],AF$7,0))</f>
        <v/>
      </c>
      <c r="AG2707" t="str">
        <f>+IF($F2707="","",VLOOKUP($G2707,Educacion[],AG$7,0))</f>
        <v/>
      </c>
    </row>
    <row r="2708" spans="1:33" x14ac:dyDescent="0.3">
      <c r="A2708" s="36"/>
      <c r="B2708" s="36"/>
      <c r="C2708">
        <f t="shared" ca="1" si="253"/>
        <v>538</v>
      </c>
      <c r="D2708" t="str">
        <f t="shared" si="255"/>
        <v/>
      </c>
      <c r="E2708" t="str">
        <f t="shared" ca="1" si="254"/>
        <v>0567</v>
      </c>
      <c r="F2708" t="str">
        <f t="shared" si="255"/>
        <v/>
      </c>
      <c r="H2708" t="str">
        <f>+IF($F2708="","",VLOOKUP($G2708,Educacion[],H$7,0))</f>
        <v/>
      </c>
      <c r="I2708" t="str">
        <f>+IF($F2708="","",VLOOKUP($G2708,Educacion[],I$7,0))</f>
        <v/>
      </c>
      <c r="J2708" t="str">
        <f>+IF($F2708="","",VLOOKUP($G2708,Educacion[],J$7,0))</f>
        <v/>
      </c>
      <c r="K2708" t="str">
        <f>+IF($F2708="","",VLOOKUP($G2708,Educacion[],K$7,0))</f>
        <v/>
      </c>
      <c r="L2708" t="str">
        <f>+IF($F2708="","",VLOOKUP($G2708,Educacion[],L$7,0))</f>
        <v/>
      </c>
      <c r="M2708" t="str">
        <f>+IF($F2708="","",VLOOKUP($G2708,Educacion[],M$7,0))</f>
        <v/>
      </c>
      <c r="N2708" t="str">
        <f>+IF($F2708="","",VLOOKUP($G2708,Educacion[],N$7,0))</f>
        <v/>
      </c>
      <c r="O2708" t="str">
        <f>+IF($F2708="","",VLOOKUP($G2708,Educacion[],O$7,0))</f>
        <v/>
      </c>
      <c r="P2708" t="str">
        <f>+IF($F2708="","",VLOOKUP($G2708,Educacion[],P$7,0))</f>
        <v/>
      </c>
      <c r="Q2708" t="str">
        <f>+IF($F2708="","",VLOOKUP($G2708,Educacion[],Q$7,0))</f>
        <v/>
      </c>
      <c r="R2708" t="str">
        <f>+IF($F2708="","",VLOOKUP($G2708,Educacion[],R$7,0))</f>
        <v/>
      </c>
      <c r="S2708" t="str">
        <f>+IF($F2708="","",VLOOKUP($G2708,Educacion[],S$7,0))</f>
        <v/>
      </c>
      <c r="T2708" t="str">
        <f>+IF($F2708="","",VLOOKUP($G2708,Educacion[],T$7,0))</f>
        <v/>
      </c>
      <c r="U2708" t="str">
        <f>+IF($F2708="","",VLOOKUP($G2708,Educacion[],U$7,0))</f>
        <v/>
      </c>
      <c r="V2708" t="str">
        <f>+IF($F2708="","",VLOOKUP($G2708,Educacion[],V$7,0))</f>
        <v/>
      </c>
      <c r="W2708" t="str">
        <f>+IF($F2708="","",VLOOKUP($G2708,Educacion[],W$7,0))</f>
        <v/>
      </c>
      <c r="X2708" t="str">
        <f>+IF($F2708="","",VLOOKUP($G2708,Educacion[],X$7,0))</f>
        <v/>
      </c>
      <c r="Y2708" t="str">
        <f>+IF($F2708="","",VLOOKUP($G2708,Educacion[],Y$7,0))</f>
        <v/>
      </c>
      <c r="Z2708" t="str">
        <f>+IF($F2708="","",VLOOKUP($G2708,Educacion[],Z$7,0))</f>
        <v/>
      </c>
      <c r="AA2708" t="str">
        <f>+IF($F2708="","",VLOOKUP($G2708,Educacion[],AA$7,0))</f>
        <v/>
      </c>
      <c r="AB2708" t="str">
        <f>+IF($F2708="","",VLOOKUP($G2708,Educacion[],AB$7,0))</f>
        <v/>
      </c>
      <c r="AC2708" t="str">
        <f>+IF($F2708="","",VLOOKUP($G2708,Educacion[],AC$7,0))</f>
        <v/>
      </c>
      <c r="AD2708" t="str">
        <f>+IF($F2708="","",VLOOKUP($G2708,Educacion[],AD$7,0))</f>
        <v/>
      </c>
      <c r="AE2708" t="str">
        <f>+IF($F2708="","",VLOOKUP($G2708,Educacion[],AE$7,0))</f>
        <v/>
      </c>
      <c r="AF2708" t="str">
        <f>+IF($F2708="","",VLOOKUP($G2708,Educacion[],AF$7,0))</f>
        <v/>
      </c>
      <c r="AG2708" t="str">
        <f>+IF($F2708="","",VLOOKUP($G2708,Educacion[],AG$7,0))</f>
        <v/>
      </c>
    </row>
    <row r="2709" spans="1:33" x14ac:dyDescent="0.3">
      <c r="A2709" s="36"/>
      <c r="B2709" s="36"/>
      <c r="C2709">
        <f t="shared" ca="1" si="253"/>
        <v>578</v>
      </c>
      <c r="D2709" t="str">
        <f t="shared" si="255"/>
        <v/>
      </c>
      <c r="E2709" t="str">
        <f t="shared" ca="1" si="254"/>
        <v>0610</v>
      </c>
      <c r="F2709" t="str">
        <f t="shared" si="255"/>
        <v/>
      </c>
      <c r="H2709" t="str">
        <f>+IF($F2709="","",VLOOKUP($G2709,Educacion[],H$7,0))</f>
        <v/>
      </c>
      <c r="I2709" t="str">
        <f>+IF($F2709="","",VLOOKUP($G2709,Educacion[],I$7,0))</f>
        <v/>
      </c>
      <c r="J2709" t="str">
        <f>+IF($F2709="","",VLOOKUP($G2709,Educacion[],J$7,0))</f>
        <v/>
      </c>
      <c r="K2709" t="str">
        <f>+IF($F2709="","",VLOOKUP($G2709,Educacion[],K$7,0))</f>
        <v/>
      </c>
      <c r="L2709" t="str">
        <f>+IF($F2709="","",VLOOKUP($G2709,Educacion[],L$7,0))</f>
        <v/>
      </c>
      <c r="M2709" t="str">
        <f>+IF($F2709="","",VLOOKUP($G2709,Educacion[],M$7,0))</f>
        <v/>
      </c>
      <c r="N2709" t="str">
        <f>+IF($F2709="","",VLOOKUP($G2709,Educacion[],N$7,0))</f>
        <v/>
      </c>
      <c r="O2709" t="str">
        <f>+IF($F2709="","",VLOOKUP($G2709,Educacion[],O$7,0))</f>
        <v/>
      </c>
      <c r="P2709" t="str">
        <f>+IF($F2709="","",VLOOKUP($G2709,Educacion[],P$7,0))</f>
        <v/>
      </c>
      <c r="Q2709" t="str">
        <f>+IF($F2709="","",VLOOKUP($G2709,Educacion[],Q$7,0))</f>
        <v/>
      </c>
      <c r="R2709" t="str">
        <f>+IF($F2709="","",VLOOKUP($G2709,Educacion[],R$7,0))</f>
        <v/>
      </c>
      <c r="S2709" t="str">
        <f>+IF($F2709="","",VLOOKUP($G2709,Educacion[],S$7,0))</f>
        <v/>
      </c>
      <c r="T2709" t="str">
        <f>+IF($F2709="","",VLOOKUP($G2709,Educacion[],T$7,0))</f>
        <v/>
      </c>
      <c r="U2709" t="str">
        <f>+IF($F2709="","",VLOOKUP($G2709,Educacion[],U$7,0))</f>
        <v/>
      </c>
      <c r="V2709" t="str">
        <f>+IF($F2709="","",VLOOKUP($G2709,Educacion[],V$7,0))</f>
        <v/>
      </c>
      <c r="W2709" t="str">
        <f>+IF($F2709="","",VLOOKUP($G2709,Educacion[],W$7,0))</f>
        <v/>
      </c>
      <c r="X2709" t="str">
        <f>+IF($F2709="","",VLOOKUP($G2709,Educacion[],X$7,0))</f>
        <v/>
      </c>
      <c r="Y2709" t="str">
        <f>+IF($F2709="","",VLOOKUP($G2709,Educacion[],Y$7,0))</f>
        <v/>
      </c>
      <c r="Z2709" t="str">
        <f>+IF($F2709="","",VLOOKUP($G2709,Educacion[],Z$7,0))</f>
        <v/>
      </c>
      <c r="AA2709" t="str">
        <f>+IF($F2709="","",VLOOKUP($G2709,Educacion[],AA$7,0))</f>
        <v/>
      </c>
      <c r="AB2709" t="str">
        <f>+IF($F2709="","",VLOOKUP($G2709,Educacion[],AB$7,0))</f>
        <v/>
      </c>
      <c r="AC2709" t="str">
        <f>+IF($F2709="","",VLOOKUP($G2709,Educacion[],AC$7,0))</f>
        <v/>
      </c>
      <c r="AD2709" t="str">
        <f>+IF($F2709="","",VLOOKUP($G2709,Educacion[],AD$7,0))</f>
        <v/>
      </c>
      <c r="AE2709" t="str">
        <f>+IF($F2709="","",VLOOKUP($G2709,Educacion[],AE$7,0))</f>
        <v/>
      </c>
      <c r="AF2709" t="str">
        <f>+IF($F2709="","",VLOOKUP($G2709,Educacion[],AF$7,0))</f>
        <v/>
      </c>
      <c r="AG2709" t="str">
        <f>+IF($F2709="","",VLOOKUP($G2709,Educacion[],AG$7,0))</f>
        <v/>
      </c>
    </row>
    <row r="2710" spans="1:33" x14ac:dyDescent="0.3">
      <c r="A2710" s="36"/>
      <c r="B2710" s="36"/>
      <c r="C2710">
        <f t="shared" ca="1" si="253"/>
        <v>414</v>
      </c>
      <c r="D2710" t="str">
        <f t="shared" si="255"/>
        <v/>
      </c>
      <c r="E2710" t="str">
        <f t="shared" ca="1" si="254"/>
        <v>0453</v>
      </c>
      <c r="F2710" t="str">
        <f t="shared" si="255"/>
        <v/>
      </c>
      <c r="H2710" t="str">
        <f>+IF($F2710="","",VLOOKUP($G2710,Educacion[],H$7,0))</f>
        <v/>
      </c>
      <c r="I2710" t="str">
        <f>+IF($F2710="","",VLOOKUP($G2710,Educacion[],I$7,0))</f>
        <v/>
      </c>
      <c r="J2710" t="str">
        <f>+IF($F2710="","",VLOOKUP($G2710,Educacion[],J$7,0))</f>
        <v/>
      </c>
      <c r="K2710" t="str">
        <f>+IF($F2710="","",VLOOKUP($G2710,Educacion[],K$7,0))</f>
        <v/>
      </c>
      <c r="L2710" t="str">
        <f>+IF($F2710="","",VLOOKUP($G2710,Educacion[],L$7,0))</f>
        <v/>
      </c>
      <c r="M2710" t="str">
        <f>+IF($F2710="","",VLOOKUP($G2710,Educacion[],M$7,0))</f>
        <v/>
      </c>
      <c r="N2710" t="str">
        <f>+IF($F2710="","",VLOOKUP($G2710,Educacion[],N$7,0))</f>
        <v/>
      </c>
      <c r="O2710" t="str">
        <f>+IF($F2710="","",VLOOKUP($G2710,Educacion[],O$7,0))</f>
        <v/>
      </c>
      <c r="P2710" t="str">
        <f>+IF($F2710="","",VLOOKUP($G2710,Educacion[],P$7,0))</f>
        <v/>
      </c>
      <c r="Q2710" t="str">
        <f>+IF($F2710="","",VLOOKUP($G2710,Educacion[],Q$7,0))</f>
        <v/>
      </c>
      <c r="R2710" t="str">
        <f>+IF($F2710="","",VLOOKUP($G2710,Educacion[],R$7,0))</f>
        <v/>
      </c>
      <c r="S2710" t="str">
        <f>+IF($F2710="","",VLOOKUP($G2710,Educacion[],S$7,0))</f>
        <v/>
      </c>
      <c r="T2710" t="str">
        <f>+IF($F2710="","",VLOOKUP($G2710,Educacion[],T$7,0))</f>
        <v/>
      </c>
      <c r="U2710" t="str">
        <f>+IF($F2710="","",VLOOKUP($G2710,Educacion[],U$7,0))</f>
        <v/>
      </c>
      <c r="V2710" t="str">
        <f>+IF($F2710="","",VLOOKUP($G2710,Educacion[],V$7,0))</f>
        <v/>
      </c>
      <c r="W2710" t="str">
        <f>+IF($F2710="","",VLOOKUP($G2710,Educacion[],W$7,0))</f>
        <v/>
      </c>
      <c r="X2710" t="str">
        <f>+IF($F2710="","",VLOOKUP($G2710,Educacion[],X$7,0))</f>
        <v/>
      </c>
      <c r="Y2710" t="str">
        <f>+IF($F2710="","",VLOOKUP($G2710,Educacion[],Y$7,0))</f>
        <v/>
      </c>
      <c r="Z2710" t="str">
        <f>+IF($F2710="","",VLOOKUP($G2710,Educacion[],Z$7,0))</f>
        <v/>
      </c>
      <c r="AA2710" t="str">
        <f>+IF($F2710="","",VLOOKUP($G2710,Educacion[],AA$7,0))</f>
        <v/>
      </c>
      <c r="AB2710" t="str">
        <f>+IF($F2710="","",VLOOKUP($G2710,Educacion[],AB$7,0))</f>
        <v/>
      </c>
      <c r="AC2710" t="str">
        <f>+IF($F2710="","",VLOOKUP($G2710,Educacion[],AC$7,0))</f>
        <v/>
      </c>
      <c r="AD2710" t="str">
        <f>+IF($F2710="","",VLOOKUP($G2710,Educacion[],AD$7,0))</f>
        <v/>
      </c>
      <c r="AE2710" t="str">
        <f>+IF($F2710="","",VLOOKUP($G2710,Educacion[],AE$7,0))</f>
        <v/>
      </c>
      <c r="AF2710" t="str">
        <f>+IF($F2710="","",VLOOKUP($G2710,Educacion[],AF$7,0))</f>
        <v/>
      </c>
      <c r="AG2710" t="str">
        <f>+IF($F2710="","",VLOOKUP($G2710,Educacion[],AG$7,0))</f>
        <v/>
      </c>
    </row>
    <row r="2711" spans="1:33" x14ac:dyDescent="0.3">
      <c r="A2711" s="36"/>
      <c r="B2711" s="36"/>
      <c r="C2711">
        <f t="shared" ca="1" si="253"/>
        <v>483</v>
      </c>
      <c r="D2711" t="str">
        <f t="shared" si="255"/>
        <v/>
      </c>
      <c r="E2711" t="str">
        <f t="shared" ca="1" si="254"/>
        <v>0509</v>
      </c>
      <c r="F2711" t="str">
        <f t="shared" si="255"/>
        <v/>
      </c>
      <c r="H2711" t="str">
        <f>+IF($F2711="","",VLOOKUP($G2711,Educacion[],H$7,0))</f>
        <v/>
      </c>
      <c r="I2711" t="str">
        <f>+IF($F2711="","",VLOOKUP($G2711,Educacion[],I$7,0))</f>
        <v/>
      </c>
      <c r="J2711" t="str">
        <f>+IF($F2711="","",VLOOKUP($G2711,Educacion[],J$7,0))</f>
        <v/>
      </c>
      <c r="K2711" t="str">
        <f>+IF($F2711="","",VLOOKUP($G2711,Educacion[],K$7,0))</f>
        <v/>
      </c>
      <c r="L2711" t="str">
        <f>+IF($F2711="","",VLOOKUP($G2711,Educacion[],L$7,0))</f>
        <v/>
      </c>
      <c r="M2711" t="str">
        <f>+IF($F2711="","",VLOOKUP($G2711,Educacion[],M$7,0))</f>
        <v/>
      </c>
      <c r="N2711" t="str">
        <f>+IF($F2711="","",VLOOKUP($G2711,Educacion[],N$7,0))</f>
        <v/>
      </c>
      <c r="O2711" t="str">
        <f>+IF($F2711="","",VLOOKUP($G2711,Educacion[],O$7,0))</f>
        <v/>
      </c>
      <c r="P2711" t="str">
        <f>+IF($F2711="","",VLOOKUP($G2711,Educacion[],P$7,0))</f>
        <v/>
      </c>
      <c r="Q2711" t="str">
        <f>+IF($F2711="","",VLOOKUP($G2711,Educacion[],Q$7,0))</f>
        <v/>
      </c>
      <c r="R2711" t="str">
        <f>+IF($F2711="","",VLOOKUP($G2711,Educacion[],R$7,0))</f>
        <v/>
      </c>
      <c r="S2711" t="str">
        <f>+IF($F2711="","",VLOOKUP($G2711,Educacion[],S$7,0))</f>
        <v/>
      </c>
      <c r="T2711" t="str">
        <f>+IF($F2711="","",VLOOKUP($G2711,Educacion[],T$7,0))</f>
        <v/>
      </c>
      <c r="U2711" t="str">
        <f>+IF($F2711="","",VLOOKUP($G2711,Educacion[],U$7,0))</f>
        <v/>
      </c>
      <c r="V2711" t="str">
        <f>+IF($F2711="","",VLOOKUP($G2711,Educacion[],V$7,0))</f>
        <v/>
      </c>
      <c r="W2711" t="str">
        <f>+IF($F2711="","",VLOOKUP($G2711,Educacion[],W$7,0))</f>
        <v/>
      </c>
      <c r="X2711" t="str">
        <f>+IF($F2711="","",VLOOKUP($G2711,Educacion[],X$7,0))</f>
        <v/>
      </c>
      <c r="Y2711" t="str">
        <f>+IF($F2711="","",VLOOKUP($G2711,Educacion[],Y$7,0))</f>
        <v/>
      </c>
      <c r="Z2711" t="str">
        <f>+IF($F2711="","",VLOOKUP($G2711,Educacion[],Z$7,0))</f>
        <v/>
      </c>
      <c r="AA2711" t="str">
        <f>+IF($F2711="","",VLOOKUP($G2711,Educacion[],AA$7,0))</f>
        <v/>
      </c>
      <c r="AB2711" t="str">
        <f>+IF($F2711="","",VLOOKUP($G2711,Educacion[],AB$7,0))</f>
        <v/>
      </c>
      <c r="AC2711" t="str">
        <f>+IF($F2711="","",VLOOKUP($G2711,Educacion[],AC$7,0))</f>
        <v/>
      </c>
      <c r="AD2711" t="str">
        <f>+IF($F2711="","",VLOOKUP($G2711,Educacion[],AD$7,0))</f>
        <v/>
      </c>
      <c r="AE2711" t="str">
        <f>+IF($F2711="","",VLOOKUP($G2711,Educacion[],AE$7,0))</f>
        <v/>
      </c>
      <c r="AF2711" t="str">
        <f>+IF($F2711="","",VLOOKUP($G2711,Educacion[],AF$7,0))</f>
        <v/>
      </c>
      <c r="AG2711" t="str">
        <f>+IF($F2711="","",VLOOKUP($G2711,Educacion[],AG$7,0))</f>
        <v/>
      </c>
    </row>
    <row r="2712" spans="1:33" x14ac:dyDescent="0.3">
      <c r="A2712" s="36"/>
      <c r="B2712" s="36"/>
      <c r="C2712">
        <f t="shared" ca="1" si="253"/>
        <v>343</v>
      </c>
      <c r="D2712" t="str">
        <f t="shared" si="255"/>
        <v/>
      </c>
      <c r="E2712" t="str">
        <f t="shared" ca="1" si="254"/>
        <v>0372</v>
      </c>
      <c r="F2712" t="str">
        <f t="shared" si="255"/>
        <v/>
      </c>
      <c r="H2712" t="str">
        <f>+IF($F2712="","",VLOOKUP($G2712,Educacion[],H$7,0))</f>
        <v/>
      </c>
      <c r="I2712" t="str">
        <f>+IF($F2712="","",VLOOKUP($G2712,Educacion[],I$7,0))</f>
        <v/>
      </c>
      <c r="J2712" t="str">
        <f>+IF($F2712="","",VLOOKUP($G2712,Educacion[],J$7,0))</f>
        <v/>
      </c>
      <c r="K2712" t="str">
        <f>+IF($F2712="","",VLOOKUP($G2712,Educacion[],K$7,0))</f>
        <v/>
      </c>
      <c r="L2712" t="str">
        <f>+IF($F2712="","",VLOOKUP($G2712,Educacion[],L$7,0))</f>
        <v/>
      </c>
      <c r="M2712" t="str">
        <f>+IF($F2712="","",VLOOKUP($G2712,Educacion[],M$7,0))</f>
        <v/>
      </c>
      <c r="N2712" t="str">
        <f>+IF($F2712="","",VLOOKUP($G2712,Educacion[],N$7,0))</f>
        <v/>
      </c>
      <c r="O2712" t="str">
        <f>+IF($F2712="","",VLOOKUP($G2712,Educacion[],O$7,0))</f>
        <v/>
      </c>
      <c r="P2712" t="str">
        <f>+IF($F2712="","",VLOOKUP($G2712,Educacion[],P$7,0))</f>
        <v/>
      </c>
      <c r="Q2712" t="str">
        <f>+IF($F2712="","",VLOOKUP($G2712,Educacion[],Q$7,0))</f>
        <v/>
      </c>
      <c r="R2712" t="str">
        <f>+IF($F2712="","",VLOOKUP($G2712,Educacion[],R$7,0))</f>
        <v/>
      </c>
      <c r="S2712" t="str">
        <f>+IF($F2712="","",VLOOKUP($G2712,Educacion[],S$7,0))</f>
        <v/>
      </c>
      <c r="T2712" t="str">
        <f>+IF($F2712="","",VLOOKUP($G2712,Educacion[],T$7,0))</f>
        <v/>
      </c>
      <c r="U2712" t="str">
        <f>+IF($F2712="","",VLOOKUP($G2712,Educacion[],U$7,0))</f>
        <v/>
      </c>
      <c r="V2712" t="str">
        <f>+IF($F2712="","",VLOOKUP($G2712,Educacion[],V$7,0))</f>
        <v/>
      </c>
      <c r="W2712" t="str">
        <f>+IF($F2712="","",VLOOKUP($G2712,Educacion[],W$7,0))</f>
        <v/>
      </c>
      <c r="X2712" t="str">
        <f>+IF($F2712="","",VLOOKUP($G2712,Educacion[],X$7,0))</f>
        <v/>
      </c>
      <c r="Y2712" t="str">
        <f>+IF($F2712="","",VLOOKUP($G2712,Educacion[],Y$7,0))</f>
        <v/>
      </c>
      <c r="Z2712" t="str">
        <f>+IF($F2712="","",VLOOKUP($G2712,Educacion[],Z$7,0))</f>
        <v/>
      </c>
      <c r="AA2712" t="str">
        <f>+IF($F2712="","",VLOOKUP($G2712,Educacion[],AA$7,0))</f>
        <v/>
      </c>
      <c r="AB2712" t="str">
        <f>+IF($F2712="","",VLOOKUP($G2712,Educacion[],AB$7,0))</f>
        <v/>
      </c>
      <c r="AC2712" t="str">
        <f>+IF($F2712="","",VLOOKUP($G2712,Educacion[],AC$7,0))</f>
        <v/>
      </c>
      <c r="AD2712" t="str">
        <f>+IF($F2712="","",VLOOKUP($G2712,Educacion[],AD$7,0))</f>
        <v/>
      </c>
      <c r="AE2712" t="str">
        <f>+IF($F2712="","",VLOOKUP($G2712,Educacion[],AE$7,0))</f>
        <v/>
      </c>
      <c r="AF2712" t="str">
        <f>+IF($F2712="","",VLOOKUP($G2712,Educacion[],AF$7,0))</f>
        <v/>
      </c>
      <c r="AG2712" t="str">
        <f>+IF($F2712="","",VLOOKUP($G2712,Educacion[],AG$7,0))</f>
        <v/>
      </c>
    </row>
    <row r="2713" spans="1:33" x14ac:dyDescent="0.3">
      <c r="A2713" s="36"/>
      <c r="B2713" s="36"/>
      <c r="C2713">
        <f t="shared" ca="1" si="253"/>
        <v>165</v>
      </c>
      <c r="D2713" t="str">
        <f t="shared" si="255"/>
        <v/>
      </c>
      <c r="E2713" t="str">
        <f t="shared" ca="1" si="254"/>
        <v>0158</v>
      </c>
      <c r="F2713" t="str">
        <f t="shared" si="255"/>
        <v/>
      </c>
      <c r="H2713" t="str">
        <f>+IF($F2713="","",VLOOKUP($G2713,Educacion[],H$7,0))</f>
        <v/>
      </c>
      <c r="I2713" t="str">
        <f>+IF($F2713="","",VLOOKUP($G2713,Educacion[],I$7,0))</f>
        <v/>
      </c>
      <c r="J2713" t="str">
        <f>+IF($F2713="","",VLOOKUP($G2713,Educacion[],J$7,0))</f>
        <v/>
      </c>
      <c r="K2713" t="str">
        <f>+IF($F2713="","",VLOOKUP($G2713,Educacion[],K$7,0))</f>
        <v/>
      </c>
      <c r="L2713" t="str">
        <f>+IF($F2713="","",VLOOKUP($G2713,Educacion[],L$7,0))</f>
        <v/>
      </c>
      <c r="M2713" t="str">
        <f>+IF($F2713="","",VLOOKUP($G2713,Educacion[],M$7,0))</f>
        <v/>
      </c>
      <c r="N2713" t="str">
        <f>+IF($F2713="","",VLOOKUP($G2713,Educacion[],N$7,0))</f>
        <v/>
      </c>
      <c r="O2713" t="str">
        <f>+IF($F2713="","",VLOOKUP($G2713,Educacion[],O$7,0))</f>
        <v/>
      </c>
      <c r="P2713" t="str">
        <f>+IF($F2713="","",VLOOKUP($G2713,Educacion[],P$7,0))</f>
        <v/>
      </c>
      <c r="Q2713" t="str">
        <f>+IF($F2713="","",VLOOKUP($G2713,Educacion[],Q$7,0))</f>
        <v/>
      </c>
      <c r="R2713" t="str">
        <f>+IF($F2713="","",VLOOKUP($G2713,Educacion[],R$7,0))</f>
        <v/>
      </c>
      <c r="S2713" t="str">
        <f>+IF($F2713="","",VLOOKUP($G2713,Educacion[],S$7,0))</f>
        <v/>
      </c>
      <c r="T2713" t="str">
        <f>+IF($F2713="","",VLOOKUP($G2713,Educacion[],T$7,0))</f>
        <v/>
      </c>
      <c r="U2713" t="str">
        <f>+IF($F2713="","",VLOOKUP($G2713,Educacion[],U$7,0))</f>
        <v/>
      </c>
      <c r="V2713" t="str">
        <f>+IF($F2713="","",VLOOKUP($G2713,Educacion[],V$7,0))</f>
        <v/>
      </c>
      <c r="W2713" t="str">
        <f>+IF($F2713="","",VLOOKUP($G2713,Educacion[],W$7,0))</f>
        <v/>
      </c>
      <c r="X2713" t="str">
        <f>+IF($F2713="","",VLOOKUP($G2713,Educacion[],X$7,0))</f>
        <v/>
      </c>
      <c r="Y2713" t="str">
        <f>+IF($F2713="","",VLOOKUP($G2713,Educacion[],Y$7,0))</f>
        <v/>
      </c>
      <c r="Z2713" t="str">
        <f>+IF($F2713="","",VLOOKUP($G2713,Educacion[],Z$7,0))</f>
        <v/>
      </c>
      <c r="AA2713" t="str">
        <f>+IF($F2713="","",VLOOKUP($G2713,Educacion[],AA$7,0))</f>
        <v/>
      </c>
      <c r="AB2713" t="str">
        <f>+IF($F2713="","",VLOOKUP($G2713,Educacion[],AB$7,0))</f>
        <v/>
      </c>
      <c r="AC2713" t="str">
        <f>+IF($F2713="","",VLOOKUP($G2713,Educacion[],AC$7,0))</f>
        <v/>
      </c>
      <c r="AD2713" t="str">
        <f>+IF($F2713="","",VLOOKUP($G2713,Educacion[],AD$7,0))</f>
        <v/>
      </c>
      <c r="AE2713" t="str">
        <f>+IF($F2713="","",VLOOKUP($G2713,Educacion[],AE$7,0))</f>
        <v/>
      </c>
      <c r="AF2713" t="str">
        <f>+IF($F2713="","",VLOOKUP($G2713,Educacion[],AF$7,0))</f>
        <v/>
      </c>
      <c r="AG2713" t="str">
        <f>+IF($F2713="","",VLOOKUP($G2713,Educacion[],AG$7,0))</f>
        <v/>
      </c>
    </row>
    <row r="2714" spans="1:33" x14ac:dyDescent="0.3">
      <c r="A2714" s="36"/>
      <c r="B2714" s="36"/>
      <c r="C2714">
        <f t="shared" ca="1" si="253"/>
        <v>314</v>
      </c>
      <c r="D2714" t="str">
        <f t="shared" si="255"/>
        <v/>
      </c>
      <c r="E2714" t="str">
        <f t="shared" ca="1" si="254"/>
        <v>0328</v>
      </c>
      <c r="F2714" t="str">
        <f t="shared" si="255"/>
        <v/>
      </c>
      <c r="H2714" t="str">
        <f>+IF($F2714="","",VLOOKUP($G2714,Educacion[],H$7,0))</f>
        <v/>
      </c>
      <c r="I2714" t="str">
        <f>+IF($F2714="","",VLOOKUP($G2714,Educacion[],I$7,0))</f>
        <v/>
      </c>
      <c r="J2714" t="str">
        <f>+IF($F2714="","",VLOOKUP($G2714,Educacion[],J$7,0))</f>
        <v/>
      </c>
      <c r="K2714" t="str">
        <f>+IF($F2714="","",VLOOKUP($G2714,Educacion[],K$7,0))</f>
        <v/>
      </c>
      <c r="L2714" t="str">
        <f>+IF($F2714="","",VLOOKUP($G2714,Educacion[],L$7,0))</f>
        <v/>
      </c>
      <c r="M2714" t="str">
        <f>+IF($F2714="","",VLOOKUP($G2714,Educacion[],M$7,0))</f>
        <v/>
      </c>
      <c r="N2714" t="str">
        <f>+IF($F2714="","",VLOOKUP($G2714,Educacion[],N$7,0))</f>
        <v/>
      </c>
      <c r="O2714" t="str">
        <f>+IF($F2714="","",VLOOKUP($G2714,Educacion[],O$7,0))</f>
        <v/>
      </c>
      <c r="P2714" t="str">
        <f>+IF($F2714="","",VLOOKUP($G2714,Educacion[],P$7,0))</f>
        <v/>
      </c>
      <c r="Q2714" t="str">
        <f>+IF($F2714="","",VLOOKUP($G2714,Educacion[],Q$7,0))</f>
        <v/>
      </c>
      <c r="R2714" t="str">
        <f>+IF($F2714="","",VLOOKUP($G2714,Educacion[],R$7,0))</f>
        <v/>
      </c>
      <c r="S2714" t="str">
        <f>+IF($F2714="","",VLOOKUP($G2714,Educacion[],S$7,0))</f>
        <v/>
      </c>
      <c r="T2714" t="str">
        <f>+IF($F2714="","",VLOOKUP($G2714,Educacion[],T$7,0))</f>
        <v/>
      </c>
      <c r="U2714" t="str">
        <f>+IF($F2714="","",VLOOKUP($G2714,Educacion[],U$7,0))</f>
        <v/>
      </c>
      <c r="V2714" t="str">
        <f>+IF($F2714="","",VLOOKUP($G2714,Educacion[],V$7,0))</f>
        <v/>
      </c>
      <c r="W2714" t="str">
        <f>+IF($F2714="","",VLOOKUP($G2714,Educacion[],W$7,0))</f>
        <v/>
      </c>
      <c r="X2714" t="str">
        <f>+IF($F2714="","",VLOOKUP($G2714,Educacion[],X$7,0))</f>
        <v/>
      </c>
      <c r="Y2714" t="str">
        <f>+IF($F2714="","",VLOOKUP($G2714,Educacion[],Y$7,0))</f>
        <v/>
      </c>
      <c r="Z2714" t="str">
        <f>+IF($F2714="","",VLOOKUP($G2714,Educacion[],Z$7,0))</f>
        <v/>
      </c>
      <c r="AA2714" t="str">
        <f>+IF($F2714="","",VLOOKUP($G2714,Educacion[],AA$7,0))</f>
        <v/>
      </c>
      <c r="AB2714" t="str">
        <f>+IF($F2714="","",VLOOKUP($G2714,Educacion[],AB$7,0))</f>
        <v/>
      </c>
      <c r="AC2714" t="str">
        <f>+IF($F2714="","",VLOOKUP($G2714,Educacion[],AC$7,0))</f>
        <v/>
      </c>
      <c r="AD2714" t="str">
        <f>+IF($F2714="","",VLOOKUP($G2714,Educacion[],AD$7,0))</f>
        <v/>
      </c>
      <c r="AE2714" t="str">
        <f>+IF($F2714="","",VLOOKUP($G2714,Educacion[],AE$7,0))</f>
        <v/>
      </c>
      <c r="AF2714" t="str">
        <f>+IF($F2714="","",VLOOKUP($G2714,Educacion[],AF$7,0))</f>
        <v/>
      </c>
      <c r="AG2714" t="str">
        <f>+IF($F2714="","",VLOOKUP($G2714,Educacion[],AG$7,0))</f>
        <v/>
      </c>
    </row>
    <row r="2715" spans="1:33" x14ac:dyDescent="0.3">
      <c r="A2715" s="36"/>
      <c r="B2715" s="36"/>
      <c r="C2715">
        <f t="shared" ca="1" si="253"/>
        <v>410</v>
      </c>
      <c r="D2715" t="str">
        <f t="shared" si="255"/>
        <v/>
      </c>
      <c r="E2715" t="str">
        <f t="shared" ca="1" si="254"/>
        <v>0449</v>
      </c>
      <c r="F2715" t="str">
        <f t="shared" si="255"/>
        <v/>
      </c>
      <c r="H2715" t="str">
        <f>+IF($F2715="","",VLOOKUP($G2715,Educacion[],H$7,0))</f>
        <v/>
      </c>
      <c r="I2715" t="str">
        <f>+IF($F2715="","",VLOOKUP($G2715,Educacion[],I$7,0))</f>
        <v/>
      </c>
      <c r="J2715" t="str">
        <f>+IF($F2715="","",VLOOKUP($G2715,Educacion[],J$7,0))</f>
        <v/>
      </c>
      <c r="K2715" t="str">
        <f>+IF($F2715="","",VLOOKUP($G2715,Educacion[],K$7,0))</f>
        <v/>
      </c>
      <c r="L2715" t="str">
        <f>+IF($F2715="","",VLOOKUP($G2715,Educacion[],L$7,0))</f>
        <v/>
      </c>
      <c r="M2715" t="str">
        <f>+IF($F2715="","",VLOOKUP($G2715,Educacion[],M$7,0))</f>
        <v/>
      </c>
      <c r="N2715" t="str">
        <f>+IF($F2715="","",VLOOKUP($G2715,Educacion[],N$7,0))</f>
        <v/>
      </c>
      <c r="O2715" t="str">
        <f>+IF($F2715="","",VLOOKUP($G2715,Educacion[],O$7,0))</f>
        <v/>
      </c>
      <c r="P2715" t="str">
        <f>+IF($F2715="","",VLOOKUP($G2715,Educacion[],P$7,0))</f>
        <v/>
      </c>
      <c r="Q2715" t="str">
        <f>+IF($F2715="","",VLOOKUP($G2715,Educacion[],Q$7,0))</f>
        <v/>
      </c>
      <c r="R2715" t="str">
        <f>+IF($F2715="","",VLOOKUP($G2715,Educacion[],R$7,0))</f>
        <v/>
      </c>
      <c r="S2715" t="str">
        <f>+IF($F2715="","",VLOOKUP($G2715,Educacion[],S$7,0))</f>
        <v/>
      </c>
      <c r="T2715" t="str">
        <f>+IF($F2715="","",VLOOKUP($G2715,Educacion[],T$7,0))</f>
        <v/>
      </c>
      <c r="U2715" t="str">
        <f>+IF($F2715="","",VLOOKUP($G2715,Educacion[],U$7,0))</f>
        <v/>
      </c>
      <c r="V2715" t="str">
        <f>+IF($F2715="","",VLOOKUP($G2715,Educacion[],V$7,0))</f>
        <v/>
      </c>
      <c r="W2715" t="str">
        <f>+IF($F2715="","",VLOOKUP($G2715,Educacion[],W$7,0))</f>
        <v/>
      </c>
      <c r="X2715" t="str">
        <f>+IF($F2715="","",VLOOKUP($G2715,Educacion[],X$7,0))</f>
        <v/>
      </c>
      <c r="Y2715" t="str">
        <f>+IF($F2715="","",VLOOKUP($G2715,Educacion[],Y$7,0))</f>
        <v/>
      </c>
      <c r="Z2715" t="str">
        <f>+IF($F2715="","",VLOOKUP($G2715,Educacion[],Z$7,0))</f>
        <v/>
      </c>
      <c r="AA2715" t="str">
        <f>+IF($F2715="","",VLOOKUP($G2715,Educacion[],AA$7,0))</f>
        <v/>
      </c>
      <c r="AB2715" t="str">
        <f>+IF($F2715="","",VLOOKUP($G2715,Educacion[],AB$7,0))</f>
        <v/>
      </c>
      <c r="AC2715" t="str">
        <f>+IF($F2715="","",VLOOKUP($G2715,Educacion[],AC$7,0))</f>
        <v/>
      </c>
      <c r="AD2715" t="str">
        <f>+IF($F2715="","",VLOOKUP($G2715,Educacion[],AD$7,0))</f>
        <v/>
      </c>
      <c r="AE2715" t="str">
        <f>+IF($F2715="","",VLOOKUP($G2715,Educacion[],AE$7,0))</f>
        <v/>
      </c>
      <c r="AF2715" t="str">
        <f>+IF($F2715="","",VLOOKUP($G2715,Educacion[],AF$7,0))</f>
        <v/>
      </c>
      <c r="AG2715" t="str">
        <f>+IF($F2715="","",VLOOKUP($G2715,Educacion[],AG$7,0))</f>
        <v/>
      </c>
    </row>
    <row r="2716" spans="1:33" x14ac:dyDescent="0.3">
      <c r="A2716" s="36"/>
      <c r="B2716" s="36"/>
      <c r="C2716">
        <f t="shared" ca="1" si="253"/>
        <v>593</v>
      </c>
      <c r="D2716" t="str">
        <f t="shared" ref="D2716:F2731" si="256">+IF(OR(D2715=$B$6,D2715=""),"",D2715+1)</f>
        <v/>
      </c>
      <c r="E2716" t="str">
        <f t="shared" ca="1" si="254"/>
        <v>0626</v>
      </c>
      <c r="F2716" t="str">
        <f t="shared" si="256"/>
        <v/>
      </c>
      <c r="H2716" t="str">
        <f>+IF($F2716="","",VLOOKUP($G2716,Educacion[],H$7,0))</f>
        <v/>
      </c>
      <c r="I2716" t="str">
        <f>+IF($F2716="","",VLOOKUP($G2716,Educacion[],I$7,0))</f>
        <v/>
      </c>
      <c r="J2716" t="str">
        <f>+IF($F2716="","",VLOOKUP($G2716,Educacion[],J$7,0))</f>
        <v/>
      </c>
      <c r="K2716" t="str">
        <f>+IF($F2716="","",VLOOKUP($G2716,Educacion[],K$7,0))</f>
        <v/>
      </c>
      <c r="L2716" t="str">
        <f>+IF($F2716="","",VLOOKUP($G2716,Educacion[],L$7,0))</f>
        <v/>
      </c>
      <c r="M2716" t="str">
        <f>+IF($F2716="","",VLOOKUP($G2716,Educacion[],M$7,0))</f>
        <v/>
      </c>
      <c r="N2716" t="str">
        <f>+IF($F2716="","",VLOOKUP($G2716,Educacion[],N$7,0))</f>
        <v/>
      </c>
      <c r="O2716" t="str">
        <f>+IF($F2716="","",VLOOKUP($G2716,Educacion[],O$7,0))</f>
        <v/>
      </c>
      <c r="P2716" t="str">
        <f>+IF($F2716="","",VLOOKUP($G2716,Educacion[],P$7,0))</f>
        <v/>
      </c>
      <c r="Q2716" t="str">
        <f>+IF($F2716="","",VLOOKUP($G2716,Educacion[],Q$7,0))</f>
        <v/>
      </c>
      <c r="R2716" t="str">
        <f>+IF($F2716="","",VLOOKUP($G2716,Educacion[],R$7,0))</f>
        <v/>
      </c>
      <c r="S2716" t="str">
        <f>+IF($F2716="","",VLOOKUP($G2716,Educacion[],S$7,0))</f>
        <v/>
      </c>
      <c r="T2716" t="str">
        <f>+IF($F2716="","",VLOOKUP($G2716,Educacion[],T$7,0))</f>
        <v/>
      </c>
      <c r="U2716" t="str">
        <f>+IF($F2716="","",VLOOKUP($G2716,Educacion[],U$7,0))</f>
        <v/>
      </c>
      <c r="V2716" t="str">
        <f>+IF($F2716="","",VLOOKUP($G2716,Educacion[],V$7,0))</f>
        <v/>
      </c>
      <c r="W2716" t="str">
        <f>+IF($F2716="","",VLOOKUP($G2716,Educacion[],W$7,0))</f>
        <v/>
      </c>
      <c r="X2716" t="str">
        <f>+IF($F2716="","",VLOOKUP($G2716,Educacion[],X$7,0))</f>
        <v/>
      </c>
      <c r="Y2716" t="str">
        <f>+IF($F2716="","",VLOOKUP($G2716,Educacion[],Y$7,0))</f>
        <v/>
      </c>
      <c r="Z2716" t="str">
        <f>+IF($F2716="","",VLOOKUP($G2716,Educacion[],Z$7,0))</f>
        <v/>
      </c>
      <c r="AA2716" t="str">
        <f>+IF($F2716="","",VLOOKUP($G2716,Educacion[],AA$7,0))</f>
        <v/>
      </c>
      <c r="AB2716" t="str">
        <f>+IF($F2716="","",VLOOKUP($G2716,Educacion[],AB$7,0))</f>
        <v/>
      </c>
      <c r="AC2716" t="str">
        <f>+IF($F2716="","",VLOOKUP($G2716,Educacion[],AC$7,0))</f>
        <v/>
      </c>
      <c r="AD2716" t="str">
        <f>+IF($F2716="","",VLOOKUP($G2716,Educacion[],AD$7,0))</f>
        <v/>
      </c>
      <c r="AE2716" t="str">
        <f>+IF($F2716="","",VLOOKUP($G2716,Educacion[],AE$7,0))</f>
        <v/>
      </c>
      <c r="AF2716" t="str">
        <f>+IF($F2716="","",VLOOKUP($G2716,Educacion[],AF$7,0))</f>
        <v/>
      </c>
      <c r="AG2716" t="str">
        <f>+IF($F2716="","",VLOOKUP($G2716,Educacion[],AG$7,0))</f>
        <v/>
      </c>
    </row>
    <row r="2717" spans="1:33" x14ac:dyDescent="0.3">
      <c r="A2717" s="36"/>
      <c r="B2717" s="36"/>
      <c r="C2717">
        <f t="shared" ca="1" si="253"/>
        <v>124</v>
      </c>
      <c r="D2717" t="str">
        <f t="shared" si="256"/>
        <v/>
      </c>
      <c r="E2717" t="str">
        <f t="shared" ca="1" si="254"/>
        <v>0115</v>
      </c>
      <c r="F2717" t="str">
        <f t="shared" si="256"/>
        <v/>
      </c>
      <c r="H2717" t="str">
        <f>+IF($F2717="","",VLOOKUP($G2717,Educacion[],H$7,0))</f>
        <v/>
      </c>
      <c r="I2717" t="str">
        <f>+IF($F2717="","",VLOOKUP($G2717,Educacion[],I$7,0))</f>
        <v/>
      </c>
      <c r="J2717" t="str">
        <f>+IF($F2717="","",VLOOKUP($G2717,Educacion[],J$7,0))</f>
        <v/>
      </c>
      <c r="K2717" t="str">
        <f>+IF($F2717="","",VLOOKUP($G2717,Educacion[],K$7,0))</f>
        <v/>
      </c>
      <c r="L2717" t="str">
        <f>+IF($F2717="","",VLOOKUP($G2717,Educacion[],L$7,0))</f>
        <v/>
      </c>
      <c r="M2717" t="str">
        <f>+IF($F2717="","",VLOOKUP($G2717,Educacion[],M$7,0))</f>
        <v/>
      </c>
      <c r="N2717" t="str">
        <f>+IF($F2717="","",VLOOKUP($G2717,Educacion[],N$7,0))</f>
        <v/>
      </c>
      <c r="O2717" t="str">
        <f>+IF($F2717="","",VLOOKUP($G2717,Educacion[],O$7,0))</f>
        <v/>
      </c>
      <c r="P2717" t="str">
        <f>+IF($F2717="","",VLOOKUP($G2717,Educacion[],P$7,0))</f>
        <v/>
      </c>
      <c r="Q2717" t="str">
        <f>+IF($F2717="","",VLOOKUP($G2717,Educacion[],Q$7,0))</f>
        <v/>
      </c>
      <c r="R2717" t="str">
        <f>+IF($F2717="","",VLOOKUP($G2717,Educacion[],R$7,0))</f>
        <v/>
      </c>
      <c r="S2717" t="str">
        <f>+IF($F2717="","",VLOOKUP($G2717,Educacion[],S$7,0))</f>
        <v/>
      </c>
      <c r="T2717" t="str">
        <f>+IF($F2717="","",VLOOKUP($G2717,Educacion[],T$7,0))</f>
        <v/>
      </c>
      <c r="U2717" t="str">
        <f>+IF($F2717="","",VLOOKUP($G2717,Educacion[],U$7,0))</f>
        <v/>
      </c>
      <c r="V2717" t="str">
        <f>+IF($F2717="","",VLOOKUP($G2717,Educacion[],V$7,0))</f>
        <v/>
      </c>
      <c r="W2717" t="str">
        <f>+IF($F2717="","",VLOOKUP($G2717,Educacion[],W$7,0))</f>
        <v/>
      </c>
      <c r="X2717" t="str">
        <f>+IF($F2717="","",VLOOKUP($G2717,Educacion[],X$7,0))</f>
        <v/>
      </c>
      <c r="Y2717" t="str">
        <f>+IF($F2717="","",VLOOKUP($G2717,Educacion[],Y$7,0))</f>
        <v/>
      </c>
      <c r="Z2717" t="str">
        <f>+IF($F2717="","",VLOOKUP($G2717,Educacion[],Z$7,0))</f>
        <v/>
      </c>
      <c r="AA2717" t="str">
        <f>+IF($F2717="","",VLOOKUP($G2717,Educacion[],AA$7,0))</f>
        <v/>
      </c>
      <c r="AB2717" t="str">
        <f>+IF($F2717="","",VLOOKUP($G2717,Educacion[],AB$7,0))</f>
        <v/>
      </c>
      <c r="AC2717" t="str">
        <f>+IF($F2717="","",VLOOKUP($G2717,Educacion[],AC$7,0))</f>
        <v/>
      </c>
      <c r="AD2717" t="str">
        <f>+IF($F2717="","",VLOOKUP($G2717,Educacion[],AD$7,0))</f>
        <v/>
      </c>
      <c r="AE2717" t="str">
        <f>+IF($F2717="","",VLOOKUP($G2717,Educacion[],AE$7,0))</f>
        <v/>
      </c>
      <c r="AF2717" t="str">
        <f>+IF($F2717="","",VLOOKUP($G2717,Educacion[],AF$7,0))</f>
        <v/>
      </c>
      <c r="AG2717" t="str">
        <f>+IF($F2717="","",VLOOKUP($G2717,Educacion[],AG$7,0))</f>
        <v/>
      </c>
    </row>
    <row r="2718" spans="1:33" x14ac:dyDescent="0.3">
      <c r="A2718" s="36"/>
      <c r="B2718" s="36"/>
      <c r="C2718">
        <f t="shared" ca="1" si="253"/>
        <v>542</v>
      </c>
      <c r="D2718" t="str">
        <f t="shared" si="256"/>
        <v/>
      </c>
      <c r="E2718" t="str">
        <f t="shared" ca="1" si="254"/>
        <v>0571</v>
      </c>
      <c r="F2718" t="str">
        <f t="shared" si="256"/>
        <v/>
      </c>
      <c r="H2718" t="str">
        <f>+IF($F2718="","",VLOOKUP($G2718,Educacion[],H$7,0))</f>
        <v/>
      </c>
      <c r="I2718" t="str">
        <f>+IF($F2718="","",VLOOKUP($G2718,Educacion[],I$7,0))</f>
        <v/>
      </c>
      <c r="J2718" t="str">
        <f>+IF($F2718="","",VLOOKUP($G2718,Educacion[],J$7,0))</f>
        <v/>
      </c>
      <c r="K2718" t="str">
        <f>+IF($F2718="","",VLOOKUP($G2718,Educacion[],K$7,0))</f>
        <v/>
      </c>
      <c r="L2718" t="str">
        <f>+IF($F2718="","",VLOOKUP($G2718,Educacion[],L$7,0))</f>
        <v/>
      </c>
      <c r="M2718" t="str">
        <f>+IF($F2718="","",VLOOKUP($G2718,Educacion[],M$7,0))</f>
        <v/>
      </c>
      <c r="N2718" t="str">
        <f>+IF($F2718="","",VLOOKUP($G2718,Educacion[],N$7,0))</f>
        <v/>
      </c>
      <c r="O2718" t="str">
        <f>+IF($F2718="","",VLOOKUP($G2718,Educacion[],O$7,0))</f>
        <v/>
      </c>
      <c r="P2718" t="str">
        <f>+IF($F2718="","",VLOOKUP($G2718,Educacion[],P$7,0))</f>
        <v/>
      </c>
      <c r="Q2718" t="str">
        <f>+IF($F2718="","",VLOOKUP($G2718,Educacion[],Q$7,0))</f>
        <v/>
      </c>
      <c r="R2718" t="str">
        <f>+IF($F2718="","",VLOOKUP($G2718,Educacion[],R$7,0))</f>
        <v/>
      </c>
      <c r="S2718" t="str">
        <f>+IF($F2718="","",VLOOKUP($G2718,Educacion[],S$7,0))</f>
        <v/>
      </c>
      <c r="T2718" t="str">
        <f>+IF($F2718="","",VLOOKUP($G2718,Educacion[],T$7,0))</f>
        <v/>
      </c>
      <c r="U2718" t="str">
        <f>+IF($F2718="","",VLOOKUP($G2718,Educacion[],U$7,0))</f>
        <v/>
      </c>
      <c r="V2718" t="str">
        <f>+IF($F2718="","",VLOOKUP($G2718,Educacion[],V$7,0))</f>
        <v/>
      </c>
      <c r="W2718" t="str">
        <f>+IF($F2718="","",VLOOKUP($G2718,Educacion[],W$7,0))</f>
        <v/>
      </c>
      <c r="X2718" t="str">
        <f>+IF($F2718="","",VLOOKUP($G2718,Educacion[],X$7,0))</f>
        <v/>
      </c>
      <c r="Y2718" t="str">
        <f>+IF($F2718="","",VLOOKUP($G2718,Educacion[],Y$7,0))</f>
        <v/>
      </c>
      <c r="Z2718" t="str">
        <f>+IF($F2718="","",VLOOKUP($G2718,Educacion[],Z$7,0))</f>
        <v/>
      </c>
      <c r="AA2718" t="str">
        <f>+IF($F2718="","",VLOOKUP($G2718,Educacion[],AA$7,0))</f>
        <v/>
      </c>
      <c r="AB2718" t="str">
        <f>+IF($F2718="","",VLOOKUP($G2718,Educacion[],AB$7,0))</f>
        <v/>
      </c>
      <c r="AC2718" t="str">
        <f>+IF($F2718="","",VLOOKUP($G2718,Educacion[],AC$7,0))</f>
        <v/>
      </c>
      <c r="AD2718" t="str">
        <f>+IF($F2718="","",VLOOKUP($G2718,Educacion[],AD$7,0))</f>
        <v/>
      </c>
      <c r="AE2718" t="str">
        <f>+IF($F2718="","",VLOOKUP($G2718,Educacion[],AE$7,0))</f>
        <v/>
      </c>
      <c r="AF2718" t="str">
        <f>+IF($F2718="","",VLOOKUP($G2718,Educacion[],AF$7,0))</f>
        <v/>
      </c>
      <c r="AG2718" t="str">
        <f>+IF($F2718="","",VLOOKUP($G2718,Educacion[],AG$7,0))</f>
        <v/>
      </c>
    </row>
    <row r="2719" spans="1:33" x14ac:dyDescent="0.3">
      <c r="A2719" s="36"/>
      <c r="B2719" s="36"/>
      <c r="C2719">
        <f t="shared" ca="1" si="253"/>
        <v>607</v>
      </c>
      <c r="D2719" t="str">
        <f t="shared" si="256"/>
        <v/>
      </c>
      <c r="E2719" t="str">
        <f t="shared" ca="1" si="254"/>
        <v>0640</v>
      </c>
      <c r="F2719" t="str">
        <f t="shared" si="256"/>
        <v/>
      </c>
      <c r="H2719" t="str">
        <f>+IF($F2719="","",VLOOKUP($G2719,Educacion[],H$7,0))</f>
        <v/>
      </c>
      <c r="I2719" t="str">
        <f>+IF($F2719="","",VLOOKUP($G2719,Educacion[],I$7,0))</f>
        <v/>
      </c>
      <c r="J2719" t="str">
        <f>+IF($F2719="","",VLOOKUP($G2719,Educacion[],J$7,0))</f>
        <v/>
      </c>
      <c r="K2719" t="str">
        <f>+IF($F2719="","",VLOOKUP($G2719,Educacion[],K$7,0))</f>
        <v/>
      </c>
      <c r="L2719" t="str">
        <f>+IF($F2719="","",VLOOKUP($G2719,Educacion[],L$7,0))</f>
        <v/>
      </c>
      <c r="M2719" t="str">
        <f>+IF($F2719="","",VLOOKUP($G2719,Educacion[],M$7,0))</f>
        <v/>
      </c>
      <c r="N2719" t="str">
        <f>+IF($F2719="","",VLOOKUP($G2719,Educacion[],N$7,0))</f>
        <v/>
      </c>
      <c r="O2719" t="str">
        <f>+IF($F2719="","",VLOOKUP($G2719,Educacion[],O$7,0))</f>
        <v/>
      </c>
      <c r="P2719" t="str">
        <f>+IF($F2719="","",VLOOKUP($G2719,Educacion[],P$7,0))</f>
        <v/>
      </c>
      <c r="Q2719" t="str">
        <f>+IF($F2719="","",VLOOKUP($G2719,Educacion[],Q$7,0))</f>
        <v/>
      </c>
      <c r="R2719" t="str">
        <f>+IF($F2719="","",VLOOKUP($G2719,Educacion[],R$7,0))</f>
        <v/>
      </c>
      <c r="S2719" t="str">
        <f>+IF($F2719="","",VLOOKUP($G2719,Educacion[],S$7,0))</f>
        <v/>
      </c>
      <c r="T2719" t="str">
        <f>+IF($F2719="","",VLOOKUP($G2719,Educacion[],T$7,0))</f>
        <v/>
      </c>
      <c r="U2719" t="str">
        <f>+IF($F2719="","",VLOOKUP($G2719,Educacion[],U$7,0))</f>
        <v/>
      </c>
      <c r="V2719" t="str">
        <f>+IF($F2719="","",VLOOKUP($G2719,Educacion[],V$7,0))</f>
        <v/>
      </c>
      <c r="W2719" t="str">
        <f>+IF($F2719="","",VLOOKUP($G2719,Educacion[],W$7,0))</f>
        <v/>
      </c>
      <c r="X2719" t="str">
        <f>+IF($F2719="","",VLOOKUP($G2719,Educacion[],X$7,0))</f>
        <v/>
      </c>
      <c r="Y2719" t="str">
        <f>+IF($F2719="","",VLOOKUP($G2719,Educacion[],Y$7,0))</f>
        <v/>
      </c>
      <c r="Z2719" t="str">
        <f>+IF($F2719="","",VLOOKUP($G2719,Educacion[],Z$7,0))</f>
        <v/>
      </c>
      <c r="AA2719" t="str">
        <f>+IF($F2719="","",VLOOKUP($G2719,Educacion[],AA$7,0))</f>
        <v/>
      </c>
      <c r="AB2719" t="str">
        <f>+IF($F2719="","",VLOOKUP($G2719,Educacion[],AB$7,0))</f>
        <v/>
      </c>
      <c r="AC2719" t="str">
        <f>+IF($F2719="","",VLOOKUP($G2719,Educacion[],AC$7,0))</f>
        <v/>
      </c>
      <c r="AD2719" t="str">
        <f>+IF($F2719="","",VLOOKUP($G2719,Educacion[],AD$7,0))</f>
        <v/>
      </c>
      <c r="AE2719" t="str">
        <f>+IF($F2719="","",VLOOKUP($G2719,Educacion[],AE$7,0))</f>
        <v/>
      </c>
      <c r="AF2719" t="str">
        <f>+IF($F2719="","",VLOOKUP($G2719,Educacion[],AF$7,0))</f>
        <v/>
      </c>
      <c r="AG2719" t="str">
        <f>+IF($F2719="","",VLOOKUP($G2719,Educacion[],AG$7,0))</f>
        <v/>
      </c>
    </row>
    <row r="2720" spans="1:33" x14ac:dyDescent="0.3">
      <c r="A2720" s="36"/>
      <c r="B2720" s="36"/>
      <c r="C2720">
        <f t="shared" ca="1" si="253"/>
        <v>704</v>
      </c>
      <c r="D2720" t="str">
        <f t="shared" si="256"/>
        <v/>
      </c>
      <c r="E2720" t="str">
        <f t="shared" ca="1" si="254"/>
        <v>0752</v>
      </c>
      <c r="F2720" t="str">
        <f t="shared" si="256"/>
        <v/>
      </c>
      <c r="H2720" t="str">
        <f>+IF($F2720="","",VLOOKUP($G2720,Educacion[],H$7,0))</f>
        <v/>
      </c>
      <c r="I2720" t="str">
        <f>+IF($F2720="","",VLOOKUP($G2720,Educacion[],I$7,0))</f>
        <v/>
      </c>
      <c r="J2720" t="str">
        <f>+IF($F2720="","",VLOOKUP($G2720,Educacion[],J$7,0))</f>
        <v/>
      </c>
      <c r="K2720" t="str">
        <f>+IF($F2720="","",VLOOKUP($G2720,Educacion[],K$7,0))</f>
        <v/>
      </c>
      <c r="L2720" t="str">
        <f>+IF($F2720="","",VLOOKUP($G2720,Educacion[],L$7,0))</f>
        <v/>
      </c>
      <c r="M2720" t="str">
        <f>+IF($F2720="","",VLOOKUP($G2720,Educacion[],M$7,0))</f>
        <v/>
      </c>
      <c r="N2720" t="str">
        <f>+IF($F2720="","",VLOOKUP($G2720,Educacion[],N$7,0))</f>
        <v/>
      </c>
      <c r="O2720" t="str">
        <f>+IF($F2720="","",VLOOKUP($G2720,Educacion[],O$7,0))</f>
        <v/>
      </c>
      <c r="P2720" t="str">
        <f>+IF($F2720="","",VLOOKUP($G2720,Educacion[],P$7,0))</f>
        <v/>
      </c>
      <c r="Q2720" t="str">
        <f>+IF($F2720="","",VLOOKUP($G2720,Educacion[],Q$7,0))</f>
        <v/>
      </c>
      <c r="R2720" t="str">
        <f>+IF($F2720="","",VLOOKUP($G2720,Educacion[],R$7,0))</f>
        <v/>
      </c>
      <c r="S2720" t="str">
        <f>+IF($F2720="","",VLOOKUP($G2720,Educacion[],S$7,0))</f>
        <v/>
      </c>
      <c r="T2720" t="str">
        <f>+IF($F2720="","",VLOOKUP($G2720,Educacion[],T$7,0))</f>
        <v/>
      </c>
      <c r="U2720" t="str">
        <f>+IF($F2720="","",VLOOKUP($G2720,Educacion[],U$7,0))</f>
        <v/>
      </c>
      <c r="V2720" t="str">
        <f>+IF($F2720="","",VLOOKUP($G2720,Educacion[],V$7,0))</f>
        <v/>
      </c>
      <c r="W2720" t="str">
        <f>+IF($F2720="","",VLOOKUP($G2720,Educacion[],W$7,0))</f>
        <v/>
      </c>
      <c r="X2720" t="str">
        <f>+IF($F2720="","",VLOOKUP($G2720,Educacion[],X$7,0))</f>
        <v/>
      </c>
      <c r="Y2720" t="str">
        <f>+IF($F2720="","",VLOOKUP($G2720,Educacion[],Y$7,0))</f>
        <v/>
      </c>
      <c r="Z2720" t="str">
        <f>+IF($F2720="","",VLOOKUP($G2720,Educacion[],Z$7,0))</f>
        <v/>
      </c>
      <c r="AA2720" t="str">
        <f>+IF($F2720="","",VLOOKUP($G2720,Educacion[],AA$7,0))</f>
        <v/>
      </c>
      <c r="AB2720" t="str">
        <f>+IF($F2720="","",VLOOKUP($G2720,Educacion[],AB$7,0))</f>
        <v/>
      </c>
      <c r="AC2720" t="str">
        <f>+IF($F2720="","",VLOOKUP($G2720,Educacion[],AC$7,0))</f>
        <v/>
      </c>
      <c r="AD2720" t="str">
        <f>+IF($F2720="","",VLOOKUP($G2720,Educacion[],AD$7,0))</f>
        <v/>
      </c>
      <c r="AE2720" t="str">
        <f>+IF($F2720="","",VLOOKUP($G2720,Educacion[],AE$7,0))</f>
        <v/>
      </c>
      <c r="AF2720" t="str">
        <f>+IF($F2720="","",VLOOKUP($G2720,Educacion[],AF$7,0))</f>
        <v/>
      </c>
      <c r="AG2720" t="str">
        <f>+IF($F2720="","",VLOOKUP($G2720,Educacion[],AG$7,0))</f>
        <v/>
      </c>
    </row>
    <row r="2721" spans="1:33" x14ac:dyDescent="0.3">
      <c r="A2721" s="36"/>
      <c r="B2721" s="36"/>
      <c r="C2721">
        <f t="shared" ca="1" si="253"/>
        <v>473</v>
      </c>
      <c r="D2721" t="str">
        <f t="shared" si="256"/>
        <v/>
      </c>
      <c r="E2721" t="str">
        <f t="shared" ca="1" si="254"/>
        <v>0498</v>
      </c>
      <c r="F2721" t="str">
        <f t="shared" si="256"/>
        <v/>
      </c>
      <c r="H2721" t="str">
        <f>+IF($F2721="","",VLOOKUP($G2721,Educacion[],H$7,0))</f>
        <v/>
      </c>
      <c r="I2721" t="str">
        <f>+IF($F2721="","",VLOOKUP($G2721,Educacion[],I$7,0))</f>
        <v/>
      </c>
      <c r="J2721" t="str">
        <f>+IF($F2721="","",VLOOKUP($G2721,Educacion[],J$7,0))</f>
        <v/>
      </c>
      <c r="K2721" t="str">
        <f>+IF($F2721="","",VLOOKUP($G2721,Educacion[],K$7,0))</f>
        <v/>
      </c>
      <c r="L2721" t="str">
        <f>+IF($F2721="","",VLOOKUP($G2721,Educacion[],L$7,0))</f>
        <v/>
      </c>
      <c r="M2721" t="str">
        <f>+IF($F2721="","",VLOOKUP($G2721,Educacion[],M$7,0))</f>
        <v/>
      </c>
      <c r="N2721" t="str">
        <f>+IF($F2721="","",VLOOKUP($G2721,Educacion[],N$7,0))</f>
        <v/>
      </c>
      <c r="O2721" t="str">
        <f>+IF($F2721="","",VLOOKUP($G2721,Educacion[],O$7,0))</f>
        <v/>
      </c>
      <c r="P2721" t="str">
        <f>+IF($F2721="","",VLOOKUP($G2721,Educacion[],P$7,0))</f>
        <v/>
      </c>
      <c r="Q2721" t="str">
        <f>+IF($F2721="","",VLOOKUP($G2721,Educacion[],Q$7,0))</f>
        <v/>
      </c>
      <c r="R2721" t="str">
        <f>+IF($F2721="","",VLOOKUP($G2721,Educacion[],R$7,0))</f>
        <v/>
      </c>
      <c r="S2721" t="str">
        <f>+IF($F2721="","",VLOOKUP($G2721,Educacion[],S$7,0))</f>
        <v/>
      </c>
      <c r="T2721" t="str">
        <f>+IF($F2721="","",VLOOKUP($G2721,Educacion[],T$7,0))</f>
        <v/>
      </c>
      <c r="U2721" t="str">
        <f>+IF($F2721="","",VLOOKUP($G2721,Educacion[],U$7,0))</f>
        <v/>
      </c>
      <c r="V2721" t="str">
        <f>+IF($F2721="","",VLOOKUP($G2721,Educacion[],V$7,0))</f>
        <v/>
      </c>
      <c r="W2721" t="str">
        <f>+IF($F2721="","",VLOOKUP($G2721,Educacion[],W$7,0))</f>
        <v/>
      </c>
      <c r="X2721" t="str">
        <f>+IF($F2721="","",VLOOKUP($G2721,Educacion[],X$7,0))</f>
        <v/>
      </c>
      <c r="Y2721" t="str">
        <f>+IF($F2721="","",VLOOKUP($G2721,Educacion[],Y$7,0))</f>
        <v/>
      </c>
      <c r="Z2721" t="str">
        <f>+IF($F2721="","",VLOOKUP($G2721,Educacion[],Z$7,0))</f>
        <v/>
      </c>
      <c r="AA2721" t="str">
        <f>+IF($F2721="","",VLOOKUP($G2721,Educacion[],AA$7,0))</f>
        <v/>
      </c>
      <c r="AB2721" t="str">
        <f>+IF($F2721="","",VLOOKUP($G2721,Educacion[],AB$7,0))</f>
        <v/>
      </c>
      <c r="AC2721" t="str">
        <f>+IF($F2721="","",VLOOKUP($G2721,Educacion[],AC$7,0))</f>
        <v/>
      </c>
      <c r="AD2721" t="str">
        <f>+IF($F2721="","",VLOOKUP($G2721,Educacion[],AD$7,0))</f>
        <v/>
      </c>
      <c r="AE2721" t="str">
        <f>+IF($F2721="","",VLOOKUP($G2721,Educacion[],AE$7,0))</f>
        <v/>
      </c>
      <c r="AF2721" t="str">
        <f>+IF($F2721="","",VLOOKUP($G2721,Educacion[],AF$7,0))</f>
        <v/>
      </c>
      <c r="AG2721" t="str">
        <f>+IF($F2721="","",VLOOKUP($G2721,Educacion[],AG$7,0))</f>
        <v/>
      </c>
    </row>
    <row r="2722" spans="1:33" x14ac:dyDescent="0.3">
      <c r="A2722" s="36"/>
      <c r="B2722" s="36"/>
      <c r="C2722">
        <f t="shared" ca="1" si="253"/>
        <v>12</v>
      </c>
      <c r="D2722" t="str">
        <f t="shared" si="256"/>
        <v/>
      </c>
      <c r="E2722" t="str">
        <f t="shared" ca="1" si="254"/>
        <v>0013</v>
      </c>
      <c r="F2722" t="str">
        <f t="shared" si="256"/>
        <v/>
      </c>
      <c r="H2722" t="str">
        <f>+IF($F2722="","",VLOOKUP($G2722,Educacion[],H$7,0))</f>
        <v/>
      </c>
      <c r="I2722" t="str">
        <f>+IF($F2722="","",VLOOKUP($G2722,Educacion[],I$7,0))</f>
        <v/>
      </c>
      <c r="J2722" t="str">
        <f>+IF($F2722="","",VLOOKUP($G2722,Educacion[],J$7,0))</f>
        <v/>
      </c>
      <c r="K2722" t="str">
        <f>+IF($F2722="","",VLOOKUP($G2722,Educacion[],K$7,0))</f>
        <v/>
      </c>
      <c r="L2722" t="str">
        <f>+IF($F2722="","",VLOOKUP($G2722,Educacion[],L$7,0))</f>
        <v/>
      </c>
      <c r="M2722" t="str">
        <f>+IF($F2722="","",VLOOKUP($G2722,Educacion[],M$7,0))</f>
        <v/>
      </c>
      <c r="N2722" t="str">
        <f>+IF($F2722="","",VLOOKUP($G2722,Educacion[],N$7,0))</f>
        <v/>
      </c>
      <c r="O2722" t="str">
        <f>+IF($F2722="","",VLOOKUP($G2722,Educacion[],O$7,0))</f>
        <v/>
      </c>
      <c r="P2722" t="str">
        <f>+IF($F2722="","",VLOOKUP($G2722,Educacion[],P$7,0))</f>
        <v/>
      </c>
      <c r="Q2722" t="str">
        <f>+IF($F2722="","",VLOOKUP($G2722,Educacion[],Q$7,0))</f>
        <v/>
      </c>
      <c r="R2722" t="str">
        <f>+IF($F2722="","",VLOOKUP($G2722,Educacion[],R$7,0))</f>
        <v/>
      </c>
      <c r="S2722" t="str">
        <f>+IF($F2722="","",VLOOKUP($G2722,Educacion[],S$7,0))</f>
        <v/>
      </c>
      <c r="T2722" t="str">
        <f>+IF($F2722="","",VLOOKUP($G2722,Educacion[],T$7,0))</f>
        <v/>
      </c>
      <c r="U2722" t="str">
        <f>+IF($F2722="","",VLOOKUP($G2722,Educacion[],U$7,0))</f>
        <v/>
      </c>
      <c r="V2722" t="str">
        <f>+IF($F2722="","",VLOOKUP($G2722,Educacion[],V$7,0))</f>
        <v/>
      </c>
      <c r="W2722" t="str">
        <f>+IF($F2722="","",VLOOKUP($G2722,Educacion[],W$7,0))</f>
        <v/>
      </c>
      <c r="X2722" t="str">
        <f>+IF($F2722="","",VLOOKUP($G2722,Educacion[],X$7,0))</f>
        <v/>
      </c>
      <c r="Y2722" t="str">
        <f>+IF($F2722="","",VLOOKUP($G2722,Educacion[],Y$7,0))</f>
        <v/>
      </c>
      <c r="Z2722" t="str">
        <f>+IF($F2722="","",VLOOKUP($G2722,Educacion[],Z$7,0))</f>
        <v/>
      </c>
      <c r="AA2722" t="str">
        <f>+IF($F2722="","",VLOOKUP($G2722,Educacion[],AA$7,0))</f>
        <v/>
      </c>
      <c r="AB2722" t="str">
        <f>+IF($F2722="","",VLOOKUP($G2722,Educacion[],AB$7,0))</f>
        <v/>
      </c>
      <c r="AC2722" t="str">
        <f>+IF($F2722="","",VLOOKUP($G2722,Educacion[],AC$7,0))</f>
        <v/>
      </c>
      <c r="AD2722" t="str">
        <f>+IF($F2722="","",VLOOKUP($G2722,Educacion[],AD$7,0))</f>
        <v/>
      </c>
      <c r="AE2722" t="str">
        <f>+IF($F2722="","",VLOOKUP($G2722,Educacion[],AE$7,0))</f>
        <v/>
      </c>
      <c r="AF2722" t="str">
        <f>+IF($F2722="","",VLOOKUP($G2722,Educacion[],AF$7,0))</f>
        <v/>
      </c>
      <c r="AG2722" t="str">
        <f>+IF($F2722="","",VLOOKUP($G2722,Educacion[],AG$7,0))</f>
        <v/>
      </c>
    </row>
    <row r="2723" spans="1:33" x14ac:dyDescent="0.3">
      <c r="A2723" s="36"/>
      <c r="B2723" s="36"/>
      <c r="C2723">
        <f t="shared" ca="1" si="253"/>
        <v>617</v>
      </c>
      <c r="D2723" t="str">
        <f t="shared" si="256"/>
        <v/>
      </c>
      <c r="E2723" t="str">
        <f t="shared" ca="1" si="254"/>
        <v>0652</v>
      </c>
      <c r="F2723" t="str">
        <f t="shared" si="256"/>
        <v/>
      </c>
      <c r="H2723" t="str">
        <f>+IF($F2723="","",VLOOKUP($G2723,Educacion[],H$7,0))</f>
        <v/>
      </c>
      <c r="I2723" t="str">
        <f>+IF($F2723="","",VLOOKUP($G2723,Educacion[],I$7,0))</f>
        <v/>
      </c>
      <c r="J2723" t="str">
        <f>+IF($F2723="","",VLOOKUP($G2723,Educacion[],J$7,0))</f>
        <v/>
      </c>
      <c r="K2723" t="str">
        <f>+IF($F2723="","",VLOOKUP($G2723,Educacion[],K$7,0))</f>
        <v/>
      </c>
      <c r="L2723" t="str">
        <f>+IF($F2723="","",VLOOKUP($G2723,Educacion[],L$7,0))</f>
        <v/>
      </c>
      <c r="M2723" t="str">
        <f>+IF($F2723="","",VLOOKUP($G2723,Educacion[],M$7,0))</f>
        <v/>
      </c>
      <c r="N2723" t="str">
        <f>+IF($F2723="","",VLOOKUP($G2723,Educacion[],N$7,0))</f>
        <v/>
      </c>
      <c r="O2723" t="str">
        <f>+IF($F2723="","",VLOOKUP($G2723,Educacion[],O$7,0))</f>
        <v/>
      </c>
      <c r="P2723" t="str">
        <f>+IF($F2723="","",VLOOKUP($G2723,Educacion[],P$7,0))</f>
        <v/>
      </c>
      <c r="Q2723" t="str">
        <f>+IF($F2723="","",VLOOKUP($G2723,Educacion[],Q$7,0))</f>
        <v/>
      </c>
      <c r="R2723" t="str">
        <f>+IF($F2723="","",VLOOKUP($G2723,Educacion[],R$7,0))</f>
        <v/>
      </c>
      <c r="S2723" t="str">
        <f>+IF($F2723="","",VLOOKUP($G2723,Educacion[],S$7,0))</f>
        <v/>
      </c>
      <c r="T2723" t="str">
        <f>+IF($F2723="","",VLOOKUP($G2723,Educacion[],T$7,0))</f>
        <v/>
      </c>
      <c r="U2723" t="str">
        <f>+IF($F2723="","",VLOOKUP($G2723,Educacion[],U$7,0))</f>
        <v/>
      </c>
      <c r="V2723" t="str">
        <f>+IF($F2723="","",VLOOKUP($G2723,Educacion[],V$7,0))</f>
        <v/>
      </c>
      <c r="W2723" t="str">
        <f>+IF($F2723="","",VLOOKUP($G2723,Educacion[],W$7,0))</f>
        <v/>
      </c>
      <c r="X2723" t="str">
        <f>+IF($F2723="","",VLOOKUP($G2723,Educacion[],X$7,0))</f>
        <v/>
      </c>
      <c r="Y2723" t="str">
        <f>+IF($F2723="","",VLOOKUP($G2723,Educacion[],Y$7,0))</f>
        <v/>
      </c>
      <c r="Z2723" t="str">
        <f>+IF($F2723="","",VLOOKUP($G2723,Educacion[],Z$7,0))</f>
        <v/>
      </c>
      <c r="AA2723" t="str">
        <f>+IF($F2723="","",VLOOKUP($G2723,Educacion[],AA$7,0))</f>
        <v/>
      </c>
      <c r="AB2723" t="str">
        <f>+IF($F2723="","",VLOOKUP($G2723,Educacion[],AB$7,0))</f>
        <v/>
      </c>
      <c r="AC2723" t="str">
        <f>+IF($F2723="","",VLOOKUP($G2723,Educacion[],AC$7,0))</f>
        <v/>
      </c>
      <c r="AD2723" t="str">
        <f>+IF($F2723="","",VLOOKUP($G2723,Educacion[],AD$7,0))</f>
        <v/>
      </c>
      <c r="AE2723" t="str">
        <f>+IF($F2723="","",VLOOKUP($G2723,Educacion[],AE$7,0))</f>
        <v/>
      </c>
      <c r="AF2723" t="str">
        <f>+IF($F2723="","",VLOOKUP($G2723,Educacion[],AF$7,0))</f>
        <v/>
      </c>
      <c r="AG2723" t="str">
        <f>+IF($F2723="","",VLOOKUP($G2723,Educacion[],AG$7,0))</f>
        <v/>
      </c>
    </row>
    <row r="2724" spans="1:33" x14ac:dyDescent="0.3">
      <c r="A2724" s="36"/>
      <c r="B2724" s="36"/>
      <c r="C2724">
        <f t="shared" ca="1" si="253"/>
        <v>180</v>
      </c>
      <c r="D2724" t="str">
        <f t="shared" si="256"/>
        <v/>
      </c>
      <c r="E2724" t="str">
        <f t="shared" ca="1" si="254"/>
        <v>0174</v>
      </c>
      <c r="F2724" t="str">
        <f t="shared" si="256"/>
        <v/>
      </c>
      <c r="H2724" t="str">
        <f>+IF($F2724="","",VLOOKUP($G2724,Educacion[],H$7,0))</f>
        <v/>
      </c>
      <c r="I2724" t="str">
        <f>+IF($F2724="","",VLOOKUP($G2724,Educacion[],I$7,0))</f>
        <v/>
      </c>
      <c r="J2724" t="str">
        <f>+IF($F2724="","",VLOOKUP($G2724,Educacion[],J$7,0))</f>
        <v/>
      </c>
      <c r="K2724" t="str">
        <f>+IF($F2724="","",VLOOKUP($G2724,Educacion[],K$7,0))</f>
        <v/>
      </c>
      <c r="L2724" t="str">
        <f>+IF($F2724="","",VLOOKUP($G2724,Educacion[],L$7,0))</f>
        <v/>
      </c>
      <c r="M2724" t="str">
        <f>+IF($F2724="","",VLOOKUP($G2724,Educacion[],M$7,0))</f>
        <v/>
      </c>
      <c r="N2724" t="str">
        <f>+IF($F2724="","",VLOOKUP($G2724,Educacion[],N$7,0))</f>
        <v/>
      </c>
      <c r="O2724" t="str">
        <f>+IF($F2724="","",VLOOKUP($G2724,Educacion[],O$7,0))</f>
        <v/>
      </c>
      <c r="P2724" t="str">
        <f>+IF($F2724="","",VLOOKUP($G2724,Educacion[],P$7,0))</f>
        <v/>
      </c>
      <c r="Q2724" t="str">
        <f>+IF($F2724="","",VLOOKUP($G2724,Educacion[],Q$7,0))</f>
        <v/>
      </c>
      <c r="R2724" t="str">
        <f>+IF($F2724="","",VLOOKUP($G2724,Educacion[],R$7,0))</f>
        <v/>
      </c>
      <c r="S2724" t="str">
        <f>+IF($F2724="","",VLOOKUP($G2724,Educacion[],S$7,0))</f>
        <v/>
      </c>
      <c r="T2724" t="str">
        <f>+IF($F2724="","",VLOOKUP($G2724,Educacion[],T$7,0))</f>
        <v/>
      </c>
      <c r="U2724" t="str">
        <f>+IF($F2724="","",VLOOKUP($G2724,Educacion[],U$7,0))</f>
        <v/>
      </c>
      <c r="V2724" t="str">
        <f>+IF($F2724="","",VLOOKUP($G2724,Educacion[],V$7,0))</f>
        <v/>
      </c>
      <c r="W2724" t="str">
        <f>+IF($F2724="","",VLOOKUP($G2724,Educacion[],W$7,0))</f>
        <v/>
      </c>
      <c r="X2724" t="str">
        <f>+IF($F2724="","",VLOOKUP($G2724,Educacion[],X$7,0))</f>
        <v/>
      </c>
      <c r="Y2724" t="str">
        <f>+IF($F2724="","",VLOOKUP($G2724,Educacion[],Y$7,0))</f>
        <v/>
      </c>
      <c r="Z2724" t="str">
        <f>+IF($F2724="","",VLOOKUP($G2724,Educacion[],Z$7,0))</f>
        <v/>
      </c>
      <c r="AA2724" t="str">
        <f>+IF($F2724="","",VLOOKUP($G2724,Educacion[],AA$7,0))</f>
        <v/>
      </c>
      <c r="AB2724" t="str">
        <f>+IF($F2724="","",VLOOKUP($G2724,Educacion[],AB$7,0))</f>
        <v/>
      </c>
      <c r="AC2724" t="str">
        <f>+IF($F2724="","",VLOOKUP($G2724,Educacion[],AC$7,0))</f>
        <v/>
      </c>
      <c r="AD2724" t="str">
        <f>+IF($F2724="","",VLOOKUP($G2724,Educacion[],AD$7,0))</f>
        <v/>
      </c>
      <c r="AE2724" t="str">
        <f>+IF($F2724="","",VLOOKUP($G2724,Educacion[],AE$7,0))</f>
        <v/>
      </c>
      <c r="AF2724" t="str">
        <f>+IF($F2724="","",VLOOKUP($G2724,Educacion[],AF$7,0))</f>
        <v/>
      </c>
      <c r="AG2724" t="str">
        <f>+IF($F2724="","",VLOOKUP($G2724,Educacion[],AG$7,0))</f>
        <v/>
      </c>
    </row>
    <row r="2725" spans="1:33" x14ac:dyDescent="0.3">
      <c r="A2725" s="36"/>
      <c r="B2725" s="36"/>
      <c r="C2725">
        <f t="shared" ca="1" si="253"/>
        <v>670</v>
      </c>
      <c r="D2725" t="str">
        <f t="shared" si="256"/>
        <v/>
      </c>
      <c r="E2725" t="str">
        <f t="shared" ca="1" si="254"/>
        <v>0718</v>
      </c>
      <c r="F2725" t="str">
        <f t="shared" si="256"/>
        <v/>
      </c>
      <c r="H2725" t="str">
        <f>+IF($F2725="","",VLOOKUP($G2725,Educacion[],H$7,0))</f>
        <v/>
      </c>
      <c r="I2725" t="str">
        <f>+IF($F2725="","",VLOOKUP($G2725,Educacion[],I$7,0))</f>
        <v/>
      </c>
      <c r="J2725" t="str">
        <f>+IF($F2725="","",VLOOKUP($G2725,Educacion[],J$7,0))</f>
        <v/>
      </c>
      <c r="K2725" t="str">
        <f>+IF($F2725="","",VLOOKUP($G2725,Educacion[],K$7,0))</f>
        <v/>
      </c>
      <c r="L2725" t="str">
        <f>+IF($F2725="","",VLOOKUP($G2725,Educacion[],L$7,0))</f>
        <v/>
      </c>
      <c r="M2725" t="str">
        <f>+IF($F2725="","",VLOOKUP($G2725,Educacion[],M$7,0))</f>
        <v/>
      </c>
      <c r="N2725" t="str">
        <f>+IF($F2725="","",VLOOKUP($G2725,Educacion[],N$7,0))</f>
        <v/>
      </c>
      <c r="O2725" t="str">
        <f>+IF($F2725="","",VLOOKUP($G2725,Educacion[],O$7,0))</f>
        <v/>
      </c>
      <c r="P2725" t="str">
        <f>+IF($F2725="","",VLOOKUP($G2725,Educacion[],P$7,0))</f>
        <v/>
      </c>
      <c r="Q2725" t="str">
        <f>+IF($F2725="","",VLOOKUP($G2725,Educacion[],Q$7,0))</f>
        <v/>
      </c>
      <c r="R2725" t="str">
        <f>+IF($F2725="","",VLOOKUP($G2725,Educacion[],R$7,0))</f>
        <v/>
      </c>
      <c r="S2725" t="str">
        <f>+IF($F2725="","",VLOOKUP($G2725,Educacion[],S$7,0))</f>
        <v/>
      </c>
      <c r="T2725" t="str">
        <f>+IF($F2725="","",VLOOKUP($G2725,Educacion[],T$7,0))</f>
        <v/>
      </c>
      <c r="U2725" t="str">
        <f>+IF($F2725="","",VLOOKUP($G2725,Educacion[],U$7,0))</f>
        <v/>
      </c>
      <c r="V2725" t="str">
        <f>+IF($F2725="","",VLOOKUP($G2725,Educacion[],V$7,0))</f>
        <v/>
      </c>
      <c r="W2725" t="str">
        <f>+IF($F2725="","",VLOOKUP($G2725,Educacion[],W$7,0))</f>
        <v/>
      </c>
      <c r="X2725" t="str">
        <f>+IF($F2725="","",VLOOKUP($G2725,Educacion[],X$7,0))</f>
        <v/>
      </c>
      <c r="Y2725" t="str">
        <f>+IF($F2725="","",VLOOKUP($G2725,Educacion[],Y$7,0))</f>
        <v/>
      </c>
      <c r="Z2725" t="str">
        <f>+IF($F2725="","",VLOOKUP($G2725,Educacion[],Z$7,0))</f>
        <v/>
      </c>
      <c r="AA2725" t="str">
        <f>+IF($F2725="","",VLOOKUP($G2725,Educacion[],AA$7,0))</f>
        <v/>
      </c>
      <c r="AB2725" t="str">
        <f>+IF($F2725="","",VLOOKUP($G2725,Educacion[],AB$7,0))</f>
        <v/>
      </c>
      <c r="AC2725" t="str">
        <f>+IF($F2725="","",VLOOKUP($G2725,Educacion[],AC$7,0))</f>
        <v/>
      </c>
      <c r="AD2725" t="str">
        <f>+IF($F2725="","",VLOOKUP($G2725,Educacion[],AD$7,0))</f>
        <v/>
      </c>
      <c r="AE2725" t="str">
        <f>+IF($F2725="","",VLOOKUP($G2725,Educacion[],AE$7,0))</f>
        <v/>
      </c>
      <c r="AF2725" t="str">
        <f>+IF($F2725="","",VLOOKUP($G2725,Educacion[],AF$7,0))</f>
        <v/>
      </c>
      <c r="AG2725" t="str">
        <f>+IF($F2725="","",VLOOKUP($G2725,Educacion[],AG$7,0))</f>
        <v/>
      </c>
    </row>
    <row r="2726" spans="1:33" x14ac:dyDescent="0.3">
      <c r="A2726" s="36"/>
      <c r="B2726" s="36"/>
      <c r="C2726">
        <f t="shared" ca="1" si="253"/>
        <v>581</v>
      </c>
      <c r="D2726" t="str">
        <f t="shared" si="256"/>
        <v/>
      </c>
      <c r="E2726" t="str">
        <f t="shared" ca="1" si="254"/>
        <v>0613</v>
      </c>
      <c r="F2726" t="str">
        <f t="shared" si="256"/>
        <v/>
      </c>
      <c r="H2726" t="str">
        <f>+IF($F2726="","",VLOOKUP($G2726,Educacion[],H$7,0))</f>
        <v/>
      </c>
      <c r="I2726" t="str">
        <f>+IF($F2726="","",VLOOKUP($G2726,Educacion[],I$7,0))</f>
        <v/>
      </c>
      <c r="J2726" t="str">
        <f>+IF($F2726="","",VLOOKUP($G2726,Educacion[],J$7,0))</f>
        <v/>
      </c>
      <c r="K2726" t="str">
        <f>+IF($F2726="","",VLOOKUP($G2726,Educacion[],K$7,0))</f>
        <v/>
      </c>
      <c r="L2726" t="str">
        <f>+IF($F2726="","",VLOOKUP($G2726,Educacion[],L$7,0))</f>
        <v/>
      </c>
      <c r="M2726" t="str">
        <f>+IF($F2726="","",VLOOKUP($G2726,Educacion[],M$7,0))</f>
        <v/>
      </c>
      <c r="N2726" t="str">
        <f>+IF($F2726="","",VLOOKUP($G2726,Educacion[],N$7,0))</f>
        <v/>
      </c>
      <c r="O2726" t="str">
        <f>+IF($F2726="","",VLOOKUP($G2726,Educacion[],O$7,0))</f>
        <v/>
      </c>
      <c r="P2726" t="str">
        <f>+IF($F2726="","",VLOOKUP($G2726,Educacion[],P$7,0))</f>
        <v/>
      </c>
      <c r="Q2726" t="str">
        <f>+IF($F2726="","",VLOOKUP($G2726,Educacion[],Q$7,0))</f>
        <v/>
      </c>
      <c r="R2726" t="str">
        <f>+IF($F2726="","",VLOOKUP($G2726,Educacion[],R$7,0))</f>
        <v/>
      </c>
      <c r="S2726" t="str">
        <f>+IF($F2726="","",VLOOKUP($G2726,Educacion[],S$7,0))</f>
        <v/>
      </c>
      <c r="T2726" t="str">
        <f>+IF($F2726="","",VLOOKUP($G2726,Educacion[],T$7,0))</f>
        <v/>
      </c>
      <c r="U2726" t="str">
        <f>+IF($F2726="","",VLOOKUP($G2726,Educacion[],U$7,0))</f>
        <v/>
      </c>
      <c r="V2726" t="str">
        <f>+IF($F2726="","",VLOOKUP($G2726,Educacion[],V$7,0))</f>
        <v/>
      </c>
      <c r="W2726" t="str">
        <f>+IF($F2726="","",VLOOKUP($G2726,Educacion[],W$7,0))</f>
        <v/>
      </c>
      <c r="X2726" t="str">
        <f>+IF($F2726="","",VLOOKUP($G2726,Educacion[],X$7,0))</f>
        <v/>
      </c>
      <c r="Y2726" t="str">
        <f>+IF($F2726="","",VLOOKUP($G2726,Educacion[],Y$7,0))</f>
        <v/>
      </c>
      <c r="Z2726" t="str">
        <f>+IF($F2726="","",VLOOKUP($G2726,Educacion[],Z$7,0))</f>
        <v/>
      </c>
      <c r="AA2726" t="str">
        <f>+IF($F2726="","",VLOOKUP($G2726,Educacion[],AA$7,0))</f>
        <v/>
      </c>
      <c r="AB2726" t="str">
        <f>+IF($F2726="","",VLOOKUP($G2726,Educacion[],AB$7,0))</f>
        <v/>
      </c>
      <c r="AC2726" t="str">
        <f>+IF($F2726="","",VLOOKUP($G2726,Educacion[],AC$7,0))</f>
        <v/>
      </c>
      <c r="AD2726" t="str">
        <f>+IF($F2726="","",VLOOKUP($G2726,Educacion[],AD$7,0))</f>
        <v/>
      </c>
      <c r="AE2726" t="str">
        <f>+IF($F2726="","",VLOOKUP($G2726,Educacion[],AE$7,0))</f>
        <v/>
      </c>
      <c r="AF2726" t="str">
        <f>+IF($F2726="","",VLOOKUP($G2726,Educacion[],AF$7,0))</f>
        <v/>
      </c>
      <c r="AG2726" t="str">
        <f>+IF($F2726="","",VLOOKUP($G2726,Educacion[],AG$7,0))</f>
        <v/>
      </c>
    </row>
    <row r="2727" spans="1:33" x14ac:dyDescent="0.3">
      <c r="A2727" s="36"/>
      <c r="B2727" s="36"/>
      <c r="C2727">
        <f t="shared" ca="1" si="253"/>
        <v>197</v>
      </c>
      <c r="D2727" t="str">
        <f t="shared" si="256"/>
        <v/>
      </c>
      <c r="E2727" t="str">
        <f t="shared" ca="1" si="254"/>
        <v>0192</v>
      </c>
      <c r="F2727" t="str">
        <f t="shared" si="256"/>
        <v/>
      </c>
      <c r="H2727" t="str">
        <f>+IF($F2727="","",VLOOKUP($G2727,Educacion[],H$7,0))</f>
        <v/>
      </c>
      <c r="I2727" t="str">
        <f>+IF($F2727="","",VLOOKUP($G2727,Educacion[],I$7,0))</f>
        <v/>
      </c>
      <c r="J2727" t="str">
        <f>+IF($F2727="","",VLOOKUP($G2727,Educacion[],J$7,0))</f>
        <v/>
      </c>
      <c r="K2727" t="str">
        <f>+IF($F2727="","",VLOOKUP($G2727,Educacion[],K$7,0))</f>
        <v/>
      </c>
      <c r="L2727" t="str">
        <f>+IF($F2727="","",VLOOKUP($G2727,Educacion[],L$7,0))</f>
        <v/>
      </c>
      <c r="M2727" t="str">
        <f>+IF($F2727="","",VLOOKUP($G2727,Educacion[],M$7,0))</f>
        <v/>
      </c>
      <c r="N2727" t="str">
        <f>+IF($F2727="","",VLOOKUP($G2727,Educacion[],N$7,0))</f>
        <v/>
      </c>
      <c r="O2727" t="str">
        <f>+IF($F2727="","",VLOOKUP($G2727,Educacion[],O$7,0))</f>
        <v/>
      </c>
      <c r="P2727" t="str">
        <f>+IF($F2727="","",VLOOKUP($G2727,Educacion[],P$7,0))</f>
        <v/>
      </c>
      <c r="Q2727" t="str">
        <f>+IF($F2727="","",VLOOKUP($G2727,Educacion[],Q$7,0))</f>
        <v/>
      </c>
      <c r="R2727" t="str">
        <f>+IF($F2727="","",VLOOKUP($G2727,Educacion[],R$7,0))</f>
        <v/>
      </c>
      <c r="S2727" t="str">
        <f>+IF($F2727="","",VLOOKUP($G2727,Educacion[],S$7,0))</f>
        <v/>
      </c>
      <c r="T2727" t="str">
        <f>+IF($F2727="","",VLOOKUP($G2727,Educacion[],T$7,0))</f>
        <v/>
      </c>
      <c r="U2727" t="str">
        <f>+IF($F2727="","",VLOOKUP($G2727,Educacion[],U$7,0))</f>
        <v/>
      </c>
      <c r="V2727" t="str">
        <f>+IF($F2727="","",VLOOKUP($G2727,Educacion[],V$7,0))</f>
        <v/>
      </c>
      <c r="W2727" t="str">
        <f>+IF($F2727="","",VLOOKUP($G2727,Educacion[],W$7,0))</f>
        <v/>
      </c>
      <c r="X2727" t="str">
        <f>+IF($F2727="","",VLOOKUP($G2727,Educacion[],X$7,0))</f>
        <v/>
      </c>
      <c r="Y2727" t="str">
        <f>+IF($F2727="","",VLOOKUP($G2727,Educacion[],Y$7,0))</f>
        <v/>
      </c>
      <c r="Z2727" t="str">
        <f>+IF($F2727="","",VLOOKUP($G2727,Educacion[],Z$7,0))</f>
        <v/>
      </c>
      <c r="AA2727" t="str">
        <f>+IF($F2727="","",VLOOKUP($G2727,Educacion[],AA$7,0))</f>
        <v/>
      </c>
      <c r="AB2727" t="str">
        <f>+IF($F2727="","",VLOOKUP($G2727,Educacion[],AB$7,0))</f>
        <v/>
      </c>
      <c r="AC2727" t="str">
        <f>+IF($F2727="","",VLOOKUP($G2727,Educacion[],AC$7,0))</f>
        <v/>
      </c>
      <c r="AD2727" t="str">
        <f>+IF($F2727="","",VLOOKUP($G2727,Educacion[],AD$7,0))</f>
        <v/>
      </c>
      <c r="AE2727" t="str">
        <f>+IF($F2727="","",VLOOKUP($G2727,Educacion[],AE$7,0))</f>
        <v/>
      </c>
      <c r="AF2727" t="str">
        <f>+IF($F2727="","",VLOOKUP($G2727,Educacion[],AF$7,0))</f>
        <v/>
      </c>
      <c r="AG2727" t="str">
        <f>+IF($F2727="","",VLOOKUP($G2727,Educacion[],AG$7,0))</f>
        <v/>
      </c>
    </row>
    <row r="2728" spans="1:33" x14ac:dyDescent="0.3">
      <c r="A2728" s="36"/>
      <c r="B2728" s="36"/>
      <c r="C2728">
        <f t="shared" ca="1" si="253"/>
        <v>482</v>
      </c>
      <c r="D2728" t="str">
        <f t="shared" si="256"/>
        <v/>
      </c>
      <c r="E2728" t="str">
        <f t="shared" ca="1" si="254"/>
        <v>0508</v>
      </c>
      <c r="F2728" t="str">
        <f t="shared" si="256"/>
        <v/>
      </c>
      <c r="H2728" t="str">
        <f>+IF($F2728="","",VLOOKUP($G2728,Educacion[],H$7,0))</f>
        <v/>
      </c>
      <c r="I2728" t="str">
        <f>+IF($F2728="","",VLOOKUP($G2728,Educacion[],I$7,0))</f>
        <v/>
      </c>
      <c r="J2728" t="str">
        <f>+IF($F2728="","",VLOOKUP($G2728,Educacion[],J$7,0))</f>
        <v/>
      </c>
      <c r="K2728" t="str">
        <f>+IF($F2728="","",VLOOKUP($G2728,Educacion[],K$7,0))</f>
        <v/>
      </c>
      <c r="L2728" t="str">
        <f>+IF($F2728="","",VLOOKUP($G2728,Educacion[],L$7,0))</f>
        <v/>
      </c>
      <c r="M2728" t="str">
        <f>+IF($F2728="","",VLOOKUP($G2728,Educacion[],M$7,0))</f>
        <v/>
      </c>
      <c r="N2728" t="str">
        <f>+IF($F2728="","",VLOOKUP($G2728,Educacion[],N$7,0))</f>
        <v/>
      </c>
      <c r="O2728" t="str">
        <f>+IF($F2728="","",VLOOKUP($G2728,Educacion[],O$7,0))</f>
        <v/>
      </c>
      <c r="P2728" t="str">
        <f>+IF($F2728="","",VLOOKUP($G2728,Educacion[],P$7,0))</f>
        <v/>
      </c>
      <c r="Q2728" t="str">
        <f>+IF($F2728="","",VLOOKUP($G2728,Educacion[],Q$7,0))</f>
        <v/>
      </c>
      <c r="R2728" t="str">
        <f>+IF($F2728="","",VLOOKUP($G2728,Educacion[],R$7,0))</f>
        <v/>
      </c>
      <c r="S2728" t="str">
        <f>+IF($F2728="","",VLOOKUP($G2728,Educacion[],S$7,0))</f>
        <v/>
      </c>
      <c r="T2728" t="str">
        <f>+IF($F2728="","",VLOOKUP($G2728,Educacion[],T$7,0))</f>
        <v/>
      </c>
      <c r="U2728" t="str">
        <f>+IF($F2728="","",VLOOKUP($G2728,Educacion[],U$7,0))</f>
        <v/>
      </c>
      <c r="V2728" t="str">
        <f>+IF($F2728="","",VLOOKUP($G2728,Educacion[],V$7,0))</f>
        <v/>
      </c>
      <c r="W2728" t="str">
        <f>+IF($F2728="","",VLOOKUP($G2728,Educacion[],W$7,0))</f>
        <v/>
      </c>
      <c r="X2728" t="str">
        <f>+IF($F2728="","",VLOOKUP($G2728,Educacion[],X$7,0))</f>
        <v/>
      </c>
      <c r="Y2728" t="str">
        <f>+IF($F2728="","",VLOOKUP($G2728,Educacion[],Y$7,0))</f>
        <v/>
      </c>
      <c r="Z2728" t="str">
        <f>+IF($F2728="","",VLOOKUP($G2728,Educacion[],Z$7,0))</f>
        <v/>
      </c>
      <c r="AA2728" t="str">
        <f>+IF($F2728="","",VLOOKUP($G2728,Educacion[],AA$7,0))</f>
        <v/>
      </c>
      <c r="AB2728" t="str">
        <f>+IF($F2728="","",VLOOKUP($G2728,Educacion[],AB$7,0))</f>
        <v/>
      </c>
      <c r="AC2728" t="str">
        <f>+IF($F2728="","",VLOOKUP($G2728,Educacion[],AC$7,0))</f>
        <v/>
      </c>
      <c r="AD2728" t="str">
        <f>+IF($F2728="","",VLOOKUP($G2728,Educacion[],AD$7,0))</f>
        <v/>
      </c>
      <c r="AE2728" t="str">
        <f>+IF($F2728="","",VLOOKUP($G2728,Educacion[],AE$7,0))</f>
        <v/>
      </c>
      <c r="AF2728" t="str">
        <f>+IF($F2728="","",VLOOKUP($G2728,Educacion[],AF$7,0))</f>
        <v/>
      </c>
      <c r="AG2728" t="str">
        <f>+IF($F2728="","",VLOOKUP($G2728,Educacion[],AG$7,0))</f>
        <v/>
      </c>
    </row>
    <row r="2729" spans="1:33" x14ac:dyDescent="0.3">
      <c r="A2729" s="36"/>
      <c r="B2729" s="36"/>
      <c r="C2729">
        <f t="shared" ca="1" si="253"/>
        <v>152</v>
      </c>
      <c r="D2729" t="str">
        <f t="shared" si="256"/>
        <v/>
      </c>
      <c r="E2729" t="str">
        <f t="shared" ca="1" si="254"/>
        <v>0144</v>
      </c>
      <c r="F2729" t="str">
        <f t="shared" si="256"/>
        <v/>
      </c>
      <c r="H2729" t="str">
        <f>+IF($F2729="","",VLOOKUP($G2729,Educacion[],H$7,0))</f>
        <v/>
      </c>
      <c r="I2729" t="str">
        <f>+IF($F2729="","",VLOOKUP($G2729,Educacion[],I$7,0))</f>
        <v/>
      </c>
      <c r="J2729" t="str">
        <f>+IF($F2729="","",VLOOKUP($G2729,Educacion[],J$7,0))</f>
        <v/>
      </c>
      <c r="K2729" t="str">
        <f>+IF($F2729="","",VLOOKUP($G2729,Educacion[],K$7,0))</f>
        <v/>
      </c>
      <c r="L2729" t="str">
        <f>+IF($F2729="","",VLOOKUP($G2729,Educacion[],L$7,0))</f>
        <v/>
      </c>
      <c r="M2729" t="str">
        <f>+IF($F2729="","",VLOOKUP($G2729,Educacion[],M$7,0))</f>
        <v/>
      </c>
      <c r="N2729" t="str">
        <f>+IF($F2729="","",VLOOKUP($G2729,Educacion[],N$7,0))</f>
        <v/>
      </c>
      <c r="O2729" t="str">
        <f>+IF($F2729="","",VLOOKUP($G2729,Educacion[],O$7,0))</f>
        <v/>
      </c>
      <c r="P2729" t="str">
        <f>+IF($F2729="","",VLOOKUP($G2729,Educacion[],P$7,0))</f>
        <v/>
      </c>
      <c r="Q2729" t="str">
        <f>+IF($F2729="","",VLOOKUP($G2729,Educacion[],Q$7,0))</f>
        <v/>
      </c>
      <c r="R2729" t="str">
        <f>+IF($F2729="","",VLOOKUP($G2729,Educacion[],R$7,0))</f>
        <v/>
      </c>
      <c r="S2729" t="str">
        <f>+IF($F2729="","",VLOOKUP($G2729,Educacion[],S$7,0))</f>
        <v/>
      </c>
      <c r="T2729" t="str">
        <f>+IF($F2729="","",VLOOKUP($G2729,Educacion[],T$7,0))</f>
        <v/>
      </c>
      <c r="U2729" t="str">
        <f>+IF($F2729="","",VLOOKUP($G2729,Educacion[],U$7,0))</f>
        <v/>
      </c>
      <c r="V2729" t="str">
        <f>+IF($F2729="","",VLOOKUP($G2729,Educacion[],V$7,0))</f>
        <v/>
      </c>
      <c r="W2729" t="str">
        <f>+IF($F2729="","",VLOOKUP($G2729,Educacion[],W$7,0))</f>
        <v/>
      </c>
      <c r="X2729" t="str">
        <f>+IF($F2729="","",VLOOKUP($G2729,Educacion[],X$7,0))</f>
        <v/>
      </c>
      <c r="Y2729" t="str">
        <f>+IF($F2729="","",VLOOKUP($G2729,Educacion[],Y$7,0))</f>
        <v/>
      </c>
      <c r="Z2729" t="str">
        <f>+IF($F2729="","",VLOOKUP($G2729,Educacion[],Z$7,0))</f>
        <v/>
      </c>
      <c r="AA2729" t="str">
        <f>+IF($F2729="","",VLOOKUP($G2729,Educacion[],AA$7,0))</f>
        <v/>
      </c>
      <c r="AB2729" t="str">
        <f>+IF($F2729="","",VLOOKUP($G2729,Educacion[],AB$7,0))</f>
        <v/>
      </c>
      <c r="AC2729" t="str">
        <f>+IF($F2729="","",VLOOKUP($G2729,Educacion[],AC$7,0))</f>
        <v/>
      </c>
      <c r="AD2729" t="str">
        <f>+IF($F2729="","",VLOOKUP($G2729,Educacion[],AD$7,0))</f>
        <v/>
      </c>
      <c r="AE2729" t="str">
        <f>+IF($F2729="","",VLOOKUP($G2729,Educacion[],AE$7,0))</f>
        <v/>
      </c>
      <c r="AF2729" t="str">
        <f>+IF($F2729="","",VLOOKUP($G2729,Educacion[],AF$7,0))</f>
        <v/>
      </c>
      <c r="AG2729" t="str">
        <f>+IF($F2729="","",VLOOKUP($G2729,Educacion[],AG$7,0))</f>
        <v/>
      </c>
    </row>
    <row r="2730" spans="1:33" x14ac:dyDescent="0.3">
      <c r="A2730" s="36"/>
      <c r="B2730" s="36"/>
      <c r="C2730">
        <f t="shared" ca="1" si="253"/>
        <v>674</v>
      </c>
      <c r="D2730" t="str">
        <f t="shared" si="256"/>
        <v/>
      </c>
      <c r="E2730" t="str">
        <f t="shared" ca="1" si="254"/>
        <v>0722</v>
      </c>
      <c r="F2730" t="str">
        <f t="shared" si="256"/>
        <v/>
      </c>
      <c r="H2730" t="str">
        <f>+IF($F2730="","",VLOOKUP($G2730,Educacion[],H$7,0))</f>
        <v/>
      </c>
      <c r="I2730" t="str">
        <f>+IF($F2730="","",VLOOKUP($G2730,Educacion[],I$7,0))</f>
        <v/>
      </c>
      <c r="J2730" t="str">
        <f>+IF($F2730="","",VLOOKUP($G2730,Educacion[],J$7,0))</f>
        <v/>
      </c>
      <c r="K2730" t="str">
        <f>+IF($F2730="","",VLOOKUP($G2730,Educacion[],K$7,0))</f>
        <v/>
      </c>
      <c r="L2730" t="str">
        <f>+IF($F2730="","",VLOOKUP($G2730,Educacion[],L$7,0))</f>
        <v/>
      </c>
      <c r="M2730" t="str">
        <f>+IF($F2730="","",VLOOKUP($G2730,Educacion[],M$7,0))</f>
        <v/>
      </c>
      <c r="N2730" t="str">
        <f>+IF($F2730="","",VLOOKUP($G2730,Educacion[],N$7,0))</f>
        <v/>
      </c>
      <c r="O2730" t="str">
        <f>+IF($F2730="","",VLOOKUP($G2730,Educacion[],O$7,0))</f>
        <v/>
      </c>
      <c r="P2730" t="str">
        <f>+IF($F2730="","",VLOOKUP($G2730,Educacion[],P$7,0))</f>
        <v/>
      </c>
      <c r="Q2730" t="str">
        <f>+IF($F2730="","",VLOOKUP($G2730,Educacion[],Q$7,0))</f>
        <v/>
      </c>
      <c r="R2730" t="str">
        <f>+IF($F2730="","",VLOOKUP($G2730,Educacion[],R$7,0))</f>
        <v/>
      </c>
      <c r="S2730" t="str">
        <f>+IF($F2730="","",VLOOKUP($G2730,Educacion[],S$7,0))</f>
        <v/>
      </c>
      <c r="T2730" t="str">
        <f>+IF($F2730="","",VLOOKUP($G2730,Educacion[],T$7,0))</f>
        <v/>
      </c>
      <c r="U2730" t="str">
        <f>+IF($F2730="","",VLOOKUP($G2730,Educacion[],U$7,0))</f>
        <v/>
      </c>
      <c r="V2730" t="str">
        <f>+IF($F2730="","",VLOOKUP($G2730,Educacion[],V$7,0))</f>
        <v/>
      </c>
      <c r="W2730" t="str">
        <f>+IF($F2730="","",VLOOKUP($G2730,Educacion[],W$7,0))</f>
        <v/>
      </c>
      <c r="X2730" t="str">
        <f>+IF($F2730="","",VLOOKUP($G2730,Educacion[],X$7,0))</f>
        <v/>
      </c>
      <c r="Y2730" t="str">
        <f>+IF($F2730="","",VLOOKUP($G2730,Educacion[],Y$7,0))</f>
        <v/>
      </c>
      <c r="Z2730" t="str">
        <f>+IF($F2730="","",VLOOKUP($G2730,Educacion[],Z$7,0))</f>
        <v/>
      </c>
      <c r="AA2730" t="str">
        <f>+IF($F2730="","",VLOOKUP($G2730,Educacion[],AA$7,0))</f>
        <v/>
      </c>
      <c r="AB2730" t="str">
        <f>+IF($F2730="","",VLOOKUP($G2730,Educacion[],AB$7,0))</f>
        <v/>
      </c>
      <c r="AC2730" t="str">
        <f>+IF($F2730="","",VLOOKUP($G2730,Educacion[],AC$7,0))</f>
        <v/>
      </c>
      <c r="AD2730" t="str">
        <f>+IF($F2730="","",VLOOKUP($G2730,Educacion[],AD$7,0))</f>
        <v/>
      </c>
      <c r="AE2730" t="str">
        <f>+IF($F2730="","",VLOOKUP($G2730,Educacion[],AE$7,0))</f>
        <v/>
      </c>
      <c r="AF2730" t="str">
        <f>+IF($F2730="","",VLOOKUP($G2730,Educacion[],AF$7,0))</f>
        <v/>
      </c>
      <c r="AG2730" t="str">
        <f>+IF($F2730="","",VLOOKUP($G2730,Educacion[],AG$7,0))</f>
        <v/>
      </c>
    </row>
    <row r="2731" spans="1:33" x14ac:dyDescent="0.3">
      <c r="A2731" s="36"/>
      <c r="B2731" s="36"/>
      <c r="C2731">
        <f t="shared" ca="1" si="253"/>
        <v>621</v>
      </c>
      <c r="D2731" t="str">
        <f t="shared" si="256"/>
        <v/>
      </c>
      <c r="E2731" t="str">
        <f t="shared" ca="1" si="254"/>
        <v>0658</v>
      </c>
      <c r="F2731" t="str">
        <f t="shared" si="256"/>
        <v/>
      </c>
      <c r="H2731" t="str">
        <f>+IF($F2731="","",VLOOKUP($G2731,Educacion[],H$7,0))</f>
        <v/>
      </c>
      <c r="I2731" t="str">
        <f>+IF($F2731="","",VLOOKUP($G2731,Educacion[],I$7,0))</f>
        <v/>
      </c>
      <c r="J2731" t="str">
        <f>+IF($F2731="","",VLOOKUP($G2731,Educacion[],J$7,0))</f>
        <v/>
      </c>
      <c r="K2731" t="str">
        <f>+IF($F2731="","",VLOOKUP($G2731,Educacion[],K$7,0))</f>
        <v/>
      </c>
      <c r="L2731" t="str">
        <f>+IF($F2731="","",VLOOKUP($G2731,Educacion[],L$7,0))</f>
        <v/>
      </c>
      <c r="M2731" t="str">
        <f>+IF($F2731="","",VLOOKUP($G2731,Educacion[],M$7,0))</f>
        <v/>
      </c>
      <c r="N2731" t="str">
        <f>+IF($F2731="","",VLOOKUP($G2731,Educacion[],N$7,0))</f>
        <v/>
      </c>
      <c r="O2731" t="str">
        <f>+IF($F2731="","",VLOOKUP($G2731,Educacion[],O$7,0))</f>
        <v/>
      </c>
      <c r="P2731" t="str">
        <f>+IF($F2731="","",VLOOKUP($G2731,Educacion[],P$7,0))</f>
        <v/>
      </c>
      <c r="Q2731" t="str">
        <f>+IF($F2731="","",VLOOKUP($G2731,Educacion[],Q$7,0))</f>
        <v/>
      </c>
      <c r="R2731" t="str">
        <f>+IF($F2731="","",VLOOKUP($G2731,Educacion[],R$7,0))</f>
        <v/>
      </c>
      <c r="S2731" t="str">
        <f>+IF($F2731="","",VLOOKUP($G2731,Educacion[],S$7,0))</f>
        <v/>
      </c>
      <c r="T2731" t="str">
        <f>+IF($F2731="","",VLOOKUP($G2731,Educacion[],T$7,0))</f>
        <v/>
      </c>
      <c r="U2731" t="str">
        <f>+IF($F2731="","",VLOOKUP($G2731,Educacion[],U$7,0))</f>
        <v/>
      </c>
      <c r="V2731" t="str">
        <f>+IF($F2731="","",VLOOKUP($G2731,Educacion[],V$7,0))</f>
        <v/>
      </c>
      <c r="W2731" t="str">
        <f>+IF($F2731="","",VLOOKUP($G2731,Educacion[],W$7,0))</f>
        <v/>
      </c>
      <c r="X2731" t="str">
        <f>+IF($F2731="","",VLOOKUP($G2731,Educacion[],X$7,0))</f>
        <v/>
      </c>
      <c r="Y2731" t="str">
        <f>+IF($F2731="","",VLOOKUP($G2731,Educacion[],Y$7,0))</f>
        <v/>
      </c>
      <c r="Z2731" t="str">
        <f>+IF($F2731="","",VLOOKUP($G2731,Educacion[],Z$7,0))</f>
        <v/>
      </c>
      <c r="AA2731" t="str">
        <f>+IF($F2731="","",VLOOKUP($G2731,Educacion[],AA$7,0))</f>
        <v/>
      </c>
      <c r="AB2731" t="str">
        <f>+IF($F2731="","",VLOOKUP($G2731,Educacion[],AB$7,0))</f>
        <v/>
      </c>
      <c r="AC2731" t="str">
        <f>+IF($F2731="","",VLOOKUP($G2731,Educacion[],AC$7,0))</f>
        <v/>
      </c>
      <c r="AD2731" t="str">
        <f>+IF($F2731="","",VLOOKUP($G2731,Educacion[],AD$7,0))</f>
        <v/>
      </c>
      <c r="AE2731" t="str">
        <f>+IF($F2731="","",VLOOKUP($G2731,Educacion[],AE$7,0))</f>
        <v/>
      </c>
      <c r="AF2731" t="str">
        <f>+IF($F2731="","",VLOOKUP($G2731,Educacion[],AF$7,0))</f>
        <v/>
      </c>
      <c r="AG2731" t="str">
        <f>+IF($F2731="","",VLOOKUP($G2731,Educacion[],AG$7,0))</f>
        <v/>
      </c>
    </row>
    <row r="2732" spans="1:33" x14ac:dyDescent="0.3">
      <c r="A2732" s="36"/>
      <c r="B2732" s="36"/>
      <c r="C2732">
        <f t="shared" ca="1" si="253"/>
        <v>605</v>
      </c>
      <c r="D2732" t="str">
        <f t="shared" ref="D2732:F2747" si="257">+IF(OR(D2731=$B$6,D2731=""),"",D2731+1)</f>
        <v/>
      </c>
      <c r="E2732" t="str">
        <f t="shared" ca="1" si="254"/>
        <v>0638</v>
      </c>
      <c r="F2732" t="str">
        <f t="shared" si="257"/>
        <v/>
      </c>
      <c r="H2732" t="str">
        <f>+IF($F2732="","",VLOOKUP($G2732,Educacion[],H$7,0))</f>
        <v/>
      </c>
      <c r="I2732" t="str">
        <f>+IF($F2732="","",VLOOKUP($G2732,Educacion[],I$7,0))</f>
        <v/>
      </c>
      <c r="J2732" t="str">
        <f>+IF($F2732="","",VLOOKUP($G2732,Educacion[],J$7,0))</f>
        <v/>
      </c>
      <c r="K2732" t="str">
        <f>+IF($F2732="","",VLOOKUP($G2732,Educacion[],K$7,0))</f>
        <v/>
      </c>
      <c r="L2732" t="str">
        <f>+IF($F2732="","",VLOOKUP($G2732,Educacion[],L$7,0))</f>
        <v/>
      </c>
      <c r="M2732" t="str">
        <f>+IF($F2732="","",VLOOKUP($G2732,Educacion[],M$7,0))</f>
        <v/>
      </c>
      <c r="N2732" t="str">
        <f>+IF($F2732="","",VLOOKUP($G2732,Educacion[],N$7,0))</f>
        <v/>
      </c>
      <c r="O2732" t="str">
        <f>+IF($F2732="","",VLOOKUP($G2732,Educacion[],O$7,0))</f>
        <v/>
      </c>
      <c r="P2732" t="str">
        <f>+IF($F2732="","",VLOOKUP($G2732,Educacion[],P$7,0))</f>
        <v/>
      </c>
      <c r="Q2732" t="str">
        <f>+IF($F2732="","",VLOOKUP($G2732,Educacion[],Q$7,0))</f>
        <v/>
      </c>
      <c r="R2732" t="str">
        <f>+IF($F2732="","",VLOOKUP($G2732,Educacion[],R$7,0))</f>
        <v/>
      </c>
      <c r="S2732" t="str">
        <f>+IF($F2732="","",VLOOKUP($G2732,Educacion[],S$7,0))</f>
        <v/>
      </c>
      <c r="T2732" t="str">
        <f>+IF($F2732="","",VLOOKUP($G2732,Educacion[],T$7,0))</f>
        <v/>
      </c>
      <c r="U2732" t="str">
        <f>+IF($F2732="","",VLOOKUP($G2732,Educacion[],U$7,0))</f>
        <v/>
      </c>
      <c r="V2732" t="str">
        <f>+IF($F2732="","",VLOOKUP($G2732,Educacion[],V$7,0))</f>
        <v/>
      </c>
      <c r="W2732" t="str">
        <f>+IF($F2732="","",VLOOKUP($G2732,Educacion[],W$7,0))</f>
        <v/>
      </c>
      <c r="X2732" t="str">
        <f>+IF($F2732="","",VLOOKUP($G2732,Educacion[],X$7,0))</f>
        <v/>
      </c>
      <c r="Y2732" t="str">
        <f>+IF($F2732="","",VLOOKUP($G2732,Educacion[],Y$7,0))</f>
        <v/>
      </c>
      <c r="Z2732" t="str">
        <f>+IF($F2732="","",VLOOKUP($G2732,Educacion[],Z$7,0))</f>
        <v/>
      </c>
      <c r="AA2732" t="str">
        <f>+IF($F2732="","",VLOOKUP($G2732,Educacion[],AA$7,0))</f>
        <v/>
      </c>
      <c r="AB2732" t="str">
        <f>+IF($F2732="","",VLOOKUP($G2732,Educacion[],AB$7,0))</f>
        <v/>
      </c>
      <c r="AC2732" t="str">
        <f>+IF($F2732="","",VLOOKUP($G2732,Educacion[],AC$7,0))</f>
        <v/>
      </c>
      <c r="AD2732" t="str">
        <f>+IF($F2732="","",VLOOKUP($G2732,Educacion[],AD$7,0))</f>
        <v/>
      </c>
      <c r="AE2732" t="str">
        <f>+IF($F2732="","",VLOOKUP($G2732,Educacion[],AE$7,0))</f>
        <v/>
      </c>
      <c r="AF2732" t="str">
        <f>+IF($F2732="","",VLOOKUP($G2732,Educacion[],AF$7,0))</f>
        <v/>
      </c>
      <c r="AG2732" t="str">
        <f>+IF($F2732="","",VLOOKUP($G2732,Educacion[],AG$7,0))</f>
        <v/>
      </c>
    </row>
    <row r="2733" spans="1:33" x14ac:dyDescent="0.3">
      <c r="A2733" s="36"/>
      <c r="B2733" s="36"/>
      <c r="C2733">
        <f t="shared" ca="1" si="253"/>
        <v>413</v>
      </c>
      <c r="D2733" t="str">
        <f t="shared" si="257"/>
        <v/>
      </c>
      <c r="E2733" t="str">
        <f t="shared" ca="1" si="254"/>
        <v>0452</v>
      </c>
      <c r="F2733" t="str">
        <f t="shared" si="257"/>
        <v/>
      </c>
      <c r="H2733" t="str">
        <f>+IF($F2733="","",VLOOKUP($G2733,Educacion[],H$7,0))</f>
        <v/>
      </c>
      <c r="I2733" t="str">
        <f>+IF($F2733="","",VLOOKUP($G2733,Educacion[],I$7,0))</f>
        <v/>
      </c>
      <c r="J2733" t="str">
        <f>+IF($F2733="","",VLOOKUP($G2733,Educacion[],J$7,0))</f>
        <v/>
      </c>
      <c r="K2733" t="str">
        <f>+IF($F2733="","",VLOOKUP($G2733,Educacion[],K$7,0))</f>
        <v/>
      </c>
      <c r="L2733" t="str">
        <f>+IF($F2733="","",VLOOKUP($G2733,Educacion[],L$7,0))</f>
        <v/>
      </c>
      <c r="M2733" t="str">
        <f>+IF($F2733="","",VLOOKUP($G2733,Educacion[],M$7,0))</f>
        <v/>
      </c>
      <c r="N2733" t="str">
        <f>+IF($F2733="","",VLOOKUP($G2733,Educacion[],N$7,0))</f>
        <v/>
      </c>
      <c r="O2733" t="str">
        <f>+IF($F2733="","",VLOOKUP($G2733,Educacion[],O$7,0))</f>
        <v/>
      </c>
      <c r="P2733" t="str">
        <f>+IF($F2733="","",VLOOKUP($G2733,Educacion[],P$7,0))</f>
        <v/>
      </c>
      <c r="Q2733" t="str">
        <f>+IF($F2733="","",VLOOKUP($G2733,Educacion[],Q$7,0))</f>
        <v/>
      </c>
      <c r="R2733" t="str">
        <f>+IF($F2733="","",VLOOKUP($G2733,Educacion[],R$7,0))</f>
        <v/>
      </c>
      <c r="S2733" t="str">
        <f>+IF($F2733="","",VLOOKUP($G2733,Educacion[],S$7,0))</f>
        <v/>
      </c>
      <c r="T2733" t="str">
        <f>+IF($F2733="","",VLOOKUP($G2733,Educacion[],T$7,0))</f>
        <v/>
      </c>
      <c r="U2733" t="str">
        <f>+IF($F2733="","",VLOOKUP($G2733,Educacion[],U$7,0))</f>
        <v/>
      </c>
      <c r="V2733" t="str">
        <f>+IF($F2733="","",VLOOKUP($G2733,Educacion[],V$7,0))</f>
        <v/>
      </c>
      <c r="W2733" t="str">
        <f>+IF($F2733="","",VLOOKUP($G2733,Educacion[],W$7,0))</f>
        <v/>
      </c>
      <c r="X2733" t="str">
        <f>+IF($F2733="","",VLOOKUP($G2733,Educacion[],X$7,0))</f>
        <v/>
      </c>
      <c r="Y2733" t="str">
        <f>+IF($F2733="","",VLOOKUP($G2733,Educacion[],Y$7,0))</f>
        <v/>
      </c>
      <c r="Z2733" t="str">
        <f>+IF($F2733="","",VLOOKUP($G2733,Educacion[],Z$7,0))</f>
        <v/>
      </c>
      <c r="AA2733" t="str">
        <f>+IF($F2733="","",VLOOKUP($G2733,Educacion[],AA$7,0))</f>
        <v/>
      </c>
      <c r="AB2733" t="str">
        <f>+IF($F2733="","",VLOOKUP($G2733,Educacion[],AB$7,0))</f>
        <v/>
      </c>
      <c r="AC2733" t="str">
        <f>+IF($F2733="","",VLOOKUP($G2733,Educacion[],AC$7,0))</f>
        <v/>
      </c>
      <c r="AD2733" t="str">
        <f>+IF($F2733="","",VLOOKUP($G2733,Educacion[],AD$7,0))</f>
        <v/>
      </c>
      <c r="AE2733" t="str">
        <f>+IF($F2733="","",VLOOKUP($G2733,Educacion[],AE$7,0))</f>
        <v/>
      </c>
      <c r="AF2733" t="str">
        <f>+IF($F2733="","",VLOOKUP($G2733,Educacion[],AF$7,0))</f>
        <v/>
      </c>
      <c r="AG2733" t="str">
        <f>+IF($F2733="","",VLOOKUP($G2733,Educacion[],AG$7,0))</f>
        <v/>
      </c>
    </row>
    <row r="2734" spans="1:33" x14ac:dyDescent="0.3">
      <c r="A2734" s="36"/>
      <c r="B2734" s="36"/>
      <c r="C2734">
        <f t="shared" ca="1" si="253"/>
        <v>285</v>
      </c>
      <c r="D2734" t="str">
        <f t="shared" si="257"/>
        <v/>
      </c>
      <c r="E2734" t="str">
        <f t="shared" ca="1" si="254"/>
        <v>0286</v>
      </c>
      <c r="F2734" t="str">
        <f t="shared" si="257"/>
        <v/>
      </c>
      <c r="H2734" t="str">
        <f>+IF($F2734="","",VLOOKUP($G2734,Educacion[],H$7,0))</f>
        <v/>
      </c>
      <c r="I2734" t="str">
        <f>+IF($F2734="","",VLOOKUP($G2734,Educacion[],I$7,0))</f>
        <v/>
      </c>
      <c r="J2734" t="str">
        <f>+IF($F2734="","",VLOOKUP($G2734,Educacion[],J$7,0))</f>
        <v/>
      </c>
      <c r="K2734" t="str">
        <f>+IF($F2734="","",VLOOKUP($G2734,Educacion[],K$7,0))</f>
        <v/>
      </c>
      <c r="L2734" t="str">
        <f>+IF($F2734="","",VLOOKUP($G2734,Educacion[],L$7,0))</f>
        <v/>
      </c>
      <c r="M2734" t="str">
        <f>+IF($F2734="","",VLOOKUP($G2734,Educacion[],M$7,0))</f>
        <v/>
      </c>
      <c r="N2734" t="str">
        <f>+IF($F2734="","",VLOOKUP($G2734,Educacion[],N$7,0))</f>
        <v/>
      </c>
      <c r="O2734" t="str">
        <f>+IF($F2734="","",VLOOKUP($G2734,Educacion[],O$7,0))</f>
        <v/>
      </c>
      <c r="P2734" t="str">
        <f>+IF($F2734="","",VLOOKUP($G2734,Educacion[],P$7,0))</f>
        <v/>
      </c>
      <c r="Q2734" t="str">
        <f>+IF($F2734="","",VLOOKUP($G2734,Educacion[],Q$7,0))</f>
        <v/>
      </c>
      <c r="R2734" t="str">
        <f>+IF($F2734="","",VLOOKUP($G2734,Educacion[],R$7,0))</f>
        <v/>
      </c>
      <c r="S2734" t="str">
        <f>+IF($F2734="","",VLOOKUP($G2734,Educacion[],S$7,0))</f>
        <v/>
      </c>
      <c r="T2734" t="str">
        <f>+IF($F2734="","",VLOOKUP($G2734,Educacion[],T$7,0))</f>
        <v/>
      </c>
      <c r="U2734" t="str">
        <f>+IF($F2734="","",VLOOKUP($G2734,Educacion[],U$7,0))</f>
        <v/>
      </c>
      <c r="V2734" t="str">
        <f>+IF($F2734="","",VLOOKUP($G2734,Educacion[],V$7,0))</f>
        <v/>
      </c>
      <c r="W2734" t="str">
        <f>+IF($F2734="","",VLOOKUP($G2734,Educacion[],W$7,0))</f>
        <v/>
      </c>
      <c r="X2734" t="str">
        <f>+IF($F2734="","",VLOOKUP($G2734,Educacion[],X$7,0))</f>
        <v/>
      </c>
      <c r="Y2734" t="str">
        <f>+IF($F2734="","",VLOOKUP($G2734,Educacion[],Y$7,0))</f>
        <v/>
      </c>
      <c r="Z2734" t="str">
        <f>+IF($F2734="","",VLOOKUP($G2734,Educacion[],Z$7,0))</f>
        <v/>
      </c>
      <c r="AA2734" t="str">
        <f>+IF($F2734="","",VLOOKUP($G2734,Educacion[],AA$7,0))</f>
        <v/>
      </c>
      <c r="AB2734" t="str">
        <f>+IF($F2734="","",VLOOKUP($G2734,Educacion[],AB$7,0))</f>
        <v/>
      </c>
      <c r="AC2734" t="str">
        <f>+IF($F2734="","",VLOOKUP($G2734,Educacion[],AC$7,0))</f>
        <v/>
      </c>
      <c r="AD2734" t="str">
        <f>+IF($F2734="","",VLOOKUP($G2734,Educacion[],AD$7,0))</f>
        <v/>
      </c>
      <c r="AE2734" t="str">
        <f>+IF($F2734="","",VLOOKUP($G2734,Educacion[],AE$7,0))</f>
        <v/>
      </c>
      <c r="AF2734" t="str">
        <f>+IF($F2734="","",VLOOKUP($G2734,Educacion[],AF$7,0))</f>
        <v/>
      </c>
      <c r="AG2734" t="str">
        <f>+IF($F2734="","",VLOOKUP($G2734,Educacion[],AG$7,0))</f>
        <v/>
      </c>
    </row>
    <row r="2735" spans="1:33" x14ac:dyDescent="0.3">
      <c r="A2735" s="36"/>
      <c r="B2735" s="36"/>
      <c r="C2735">
        <f t="shared" ca="1" si="253"/>
        <v>203</v>
      </c>
      <c r="D2735" t="str">
        <f t="shared" si="257"/>
        <v/>
      </c>
      <c r="E2735" t="str">
        <f t="shared" ca="1" si="254"/>
        <v>0199</v>
      </c>
      <c r="F2735" t="str">
        <f t="shared" si="257"/>
        <v/>
      </c>
      <c r="H2735" t="str">
        <f>+IF($F2735="","",VLOOKUP($G2735,Educacion[],H$7,0))</f>
        <v/>
      </c>
      <c r="I2735" t="str">
        <f>+IF($F2735="","",VLOOKUP($G2735,Educacion[],I$7,0))</f>
        <v/>
      </c>
      <c r="J2735" t="str">
        <f>+IF($F2735="","",VLOOKUP($G2735,Educacion[],J$7,0))</f>
        <v/>
      </c>
      <c r="K2735" t="str">
        <f>+IF($F2735="","",VLOOKUP($G2735,Educacion[],K$7,0))</f>
        <v/>
      </c>
      <c r="L2735" t="str">
        <f>+IF($F2735="","",VLOOKUP($G2735,Educacion[],L$7,0))</f>
        <v/>
      </c>
      <c r="M2735" t="str">
        <f>+IF($F2735="","",VLOOKUP($G2735,Educacion[],M$7,0))</f>
        <v/>
      </c>
      <c r="N2735" t="str">
        <f>+IF($F2735="","",VLOOKUP($G2735,Educacion[],N$7,0))</f>
        <v/>
      </c>
      <c r="O2735" t="str">
        <f>+IF($F2735="","",VLOOKUP($G2735,Educacion[],O$7,0))</f>
        <v/>
      </c>
      <c r="P2735" t="str">
        <f>+IF($F2735="","",VLOOKUP($G2735,Educacion[],P$7,0))</f>
        <v/>
      </c>
      <c r="Q2735" t="str">
        <f>+IF($F2735="","",VLOOKUP($G2735,Educacion[],Q$7,0))</f>
        <v/>
      </c>
      <c r="R2735" t="str">
        <f>+IF($F2735="","",VLOOKUP($G2735,Educacion[],R$7,0))</f>
        <v/>
      </c>
      <c r="S2735" t="str">
        <f>+IF($F2735="","",VLOOKUP($G2735,Educacion[],S$7,0))</f>
        <v/>
      </c>
      <c r="T2735" t="str">
        <f>+IF($F2735="","",VLOOKUP($G2735,Educacion[],T$7,0))</f>
        <v/>
      </c>
      <c r="U2735" t="str">
        <f>+IF($F2735="","",VLOOKUP($G2735,Educacion[],U$7,0))</f>
        <v/>
      </c>
      <c r="V2735" t="str">
        <f>+IF($F2735="","",VLOOKUP($G2735,Educacion[],V$7,0))</f>
        <v/>
      </c>
      <c r="W2735" t="str">
        <f>+IF($F2735="","",VLOOKUP($G2735,Educacion[],W$7,0))</f>
        <v/>
      </c>
      <c r="X2735" t="str">
        <f>+IF($F2735="","",VLOOKUP($G2735,Educacion[],X$7,0))</f>
        <v/>
      </c>
      <c r="Y2735" t="str">
        <f>+IF($F2735="","",VLOOKUP($G2735,Educacion[],Y$7,0))</f>
        <v/>
      </c>
      <c r="Z2735" t="str">
        <f>+IF($F2735="","",VLOOKUP($G2735,Educacion[],Z$7,0))</f>
        <v/>
      </c>
      <c r="AA2735" t="str">
        <f>+IF($F2735="","",VLOOKUP($G2735,Educacion[],AA$7,0))</f>
        <v/>
      </c>
      <c r="AB2735" t="str">
        <f>+IF($F2735="","",VLOOKUP($G2735,Educacion[],AB$7,0))</f>
        <v/>
      </c>
      <c r="AC2735" t="str">
        <f>+IF($F2735="","",VLOOKUP($G2735,Educacion[],AC$7,0))</f>
        <v/>
      </c>
      <c r="AD2735" t="str">
        <f>+IF($F2735="","",VLOOKUP($G2735,Educacion[],AD$7,0))</f>
        <v/>
      </c>
      <c r="AE2735" t="str">
        <f>+IF($F2735="","",VLOOKUP($G2735,Educacion[],AE$7,0))</f>
        <v/>
      </c>
      <c r="AF2735" t="str">
        <f>+IF($F2735="","",VLOOKUP($G2735,Educacion[],AF$7,0))</f>
        <v/>
      </c>
      <c r="AG2735" t="str">
        <f>+IF($F2735="","",VLOOKUP($G2735,Educacion[],AG$7,0))</f>
        <v/>
      </c>
    </row>
    <row r="2736" spans="1:33" x14ac:dyDescent="0.3">
      <c r="A2736" s="36"/>
      <c r="B2736" s="36"/>
      <c r="C2736">
        <f t="shared" ca="1" si="253"/>
        <v>718</v>
      </c>
      <c r="D2736" t="str">
        <f t="shared" si="257"/>
        <v/>
      </c>
      <c r="E2736" t="str">
        <f t="shared" ca="1" si="254"/>
        <v>0766</v>
      </c>
      <c r="F2736" t="str">
        <f t="shared" si="257"/>
        <v/>
      </c>
      <c r="H2736" t="str">
        <f>+IF($F2736="","",VLOOKUP($G2736,Educacion[],H$7,0))</f>
        <v/>
      </c>
      <c r="I2736" t="str">
        <f>+IF($F2736="","",VLOOKUP($G2736,Educacion[],I$7,0))</f>
        <v/>
      </c>
      <c r="J2736" t="str">
        <f>+IF($F2736="","",VLOOKUP($G2736,Educacion[],J$7,0))</f>
        <v/>
      </c>
      <c r="K2736" t="str">
        <f>+IF($F2736="","",VLOOKUP($G2736,Educacion[],K$7,0))</f>
        <v/>
      </c>
      <c r="L2736" t="str">
        <f>+IF($F2736="","",VLOOKUP($G2736,Educacion[],L$7,0))</f>
        <v/>
      </c>
      <c r="M2736" t="str">
        <f>+IF($F2736="","",VLOOKUP($G2736,Educacion[],M$7,0))</f>
        <v/>
      </c>
      <c r="N2736" t="str">
        <f>+IF($F2736="","",VLOOKUP($G2736,Educacion[],N$7,0))</f>
        <v/>
      </c>
      <c r="O2736" t="str">
        <f>+IF($F2736="","",VLOOKUP($G2736,Educacion[],O$7,0))</f>
        <v/>
      </c>
      <c r="P2736" t="str">
        <f>+IF($F2736="","",VLOOKUP($G2736,Educacion[],P$7,0))</f>
        <v/>
      </c>
      <c r="Q2736" t="str">
        <f>+IF($F2736="","",VLOOKUP($G2736,Educacion[],Q$7,0))</f>
        <v/>
      </c>
      <c r="R2736" t="str">
        <f>+IF($F2736="","",VLOOKUP($G2736,Educacion[],R$7,0))</f>
        <v/>
      </c>
      <c r="S2736" t="str">
        <f>+IF($F2736="","",VLOOKUP($G2736,Educacion[],S$7,0))</f>
        <v/>
      </c>
      <c r="T2736" t="str">
        <f>+IF($F2736="","",VLOOKUP($G2736,Educacion[],T$7,0))</f>
        <v/>
      </c>
      <c r="U2736" t="str">
        <f>+IF($F2736="","",VLOOKUP($G2736,Educacion[],U$7,0))</f>
        <v/>
      </c>
      <c r="V2736" t="str">
        <f>+IF($F2736="","",VLOOKUP($G2736,Educacion[],V$7,0))</f>
        <v/>
      </c>
      <c r="W2736" t="str">
        <f>+IF($F2736="","",VLOOKUP($G2736,Educacion[],W$7,0))</f>
        <v/>
      </c>
      <c r="X2736" t="str">
        <f>+IF($F2736="","",VLOOKUP($G2736,Educacion[],X$7,0))</f>
        <v/>
      </c>
      <c r="Y2736" t="str">
        <f>+IF($F2736="","",VLOOKUP($G2736,Educacion[],Y$7,0))</f>
        <v/>
      </c>
      <c r="Z2736" t="str">
        <f>+IF($F2736="","",VLOOKUP($G2736,Educacion[],Z$7,0))</f>
        <v/>
      </c>
      <c r="AA2736" t="str">
        <f>+IF($F2736="","",VLOOKUP($G2736,Educacion[],AA$7,0))</f>
        <v/>
      </c>
      <c r="AB2736" t="str">
        <f>+IF($F2736="","",VLOOKUP($G2736,Educacion[],AB$7,0))</f>
        <v/>
      </c>
      <c r="AC2736" t="str">
        <f>+IF($F2736="","",VLOOKUP($G2736,Educacion[],AC$7,0))</f>
        <v/>
      </c>
      <c r="AD2736" t="str">
        <f>+IF($F2736="","",VLOOKUP($G2736,Educacion[],AD$7,0))</f>
        <v/>
      </c>
      <c r="AE2736" t="str">
        <f>+IF($F2736="","",VLOOKUP($G2736,Educacion[],AE$7,0))</f>
        <v/>
      </c>
      <c r="AF2736" t="str">
        <f>+IF($F2736="","",VLOOKUP($G2736,Educacion[],AF$7,0))</f>
        <v/>
      </c>
      <c r="AG2736" t="str">
        <f>+IF($F2736="","",VLOOKUP($G2736,Educacion[],AG$7,0))</f>
        <v/>
      </c>
    </row>
    <row r="2737" spans="1:33" x14ac:dyDescent="0.3">
      <c r="A2737" s="36"/>
      <c r="B2737" s="36"/>
      <c r="C2737">
        <f t="shared" ca="1" si="253"/>
        <v>459</v>
      </c>
      <c r="D2737" t="str">
        <f t="shared" si="257"/>
        <v/>
      </c>
      <c r="E2737" t="str">
        <f t="shared" ca="1" si="254"/>
        <v>0483</v>
      </c>
      <c r="F2737" t="str">
        <f t="shared" si="257"/>
        <v/>
      </c>
      <c r="H2737" t="str">
        <f>+IF($F2737="","",VLOOKUP($G2737,Educacion[],H$7,0))</f>
        <v/>
      </c>
      <c r="I2737" t="str">
        <f>+IF($F2737="","",VLOOKUP($G2737,Educacion[],I$7,0))</f>
        <v/>
      </c>
      <c r="J2737" t="str">
        <f>+IF($F2737="","",VLOOKUP($G2737,Educacion[],J$7,0))</f>
        <v/>
      </c>
      <c r="K2737" t="str">
        <f>+IF($F2737="","",VLOOKUP($G2737,Educacion[],K$7,0))</f>
        <v/>
      </c>
      <c r="L2737" t="str">
        <f>+IF($F2737="","",VLOOKUP($G2737,Educacion[],L$7,0))</f>
        <v/>
      </c>
      <c r="M2737" t="str">
        <f>+IF($F2737="","",VLOOKUP($G2737,Educacion[],M$7,0))</f>
        <v/>
      </c>
      <c r="N2737" t="str">
        <f>+IF($F2737="","",VLOOKUP($G2737,Educacion[],N$7,0))</f>
        <v/>
      </c>
      <c r="O2737" t="str">
        <f>+IF($F2737="","",VLOOKUP($G2737,Educacion[],O$7,0))</f>
        <v/>
      </c>
      <c r="P2737" t="str">
        <f>+IF($F2737="","",VLOOKUP($G2737,Educacion[],P$7,0))</f>
        <v/>
      </c>
      <c r="Q2737" t="str">
        <f>+IF($F2737="","",VLOOKUP($G2737,Educacion[],Q$7,0))</f>
        <v/>
      </c>
      <c r="R2737" t="str">
        <f>+IF($F2737="","",VLOOKUP($G2737,Educacion[],R$7,0))</f>
        <v/>
      </c>
      <c r="S2737" t="str">
        <f>+IF($F2737="","",VLOOKUP($G2737,Educacion[],S$7,0))</f>
        <v/>
      </c>
      <c r="T2737" t="str">
        <f>+IF($F2737="","",VLOOKUP($G2737,Educacion[],T$7,0))</f>
        <v/>
      </c>
      <c r="U2737" t="str">
        <f>+IF($F2737="","",VLOOKUP($G2737,Educacion[],U$7,0))</f>
        <v/>
      </c>
      <c r="V2737" t="str">
        <f>+IF($F2737="","",VLOOKUP($G2737,Educacion[],V$7,0))</f>
        <v/>
      </c>
      <c r="W2737" t="str">
        <f>+IF($F2737="","",VLOOKUP($G2737,Educacion[],W$7,0))</f>
        <v/>
      </c>
      <c r="X2737" t="str">
        <f>+IF($F2737="","",VLOOKUP($G2737,Educacion[],X$7,0))</f>
        <v/>
      </c>
      <c r="Y2737" t="str">
        <f>+IF($F2737="","",VLOOKUP($G2737,Educacion[],Y$7,0))</f>
        <v/>
      </c>
      <c r="Z2737" t="str">
        <f>+IF($F2737="","",VLOOKUP($G2737,Educacion[],Z$7,0))</f>
        <v/>
      </c>
      <c r="AA2737" t="str">
        <f>+IF($F2737="","",VLOOKUP($G2737,Educacion[],AA$7,0))</f>
        <v/>
      </c>
      <c r="AB2737" t="str">
        <f>+IF($F2737="","",VLOOKUP($G2737,Educacion[],AB$7,0))</f>
        <v/>
      </c>
      <c r="AC2737" t="str">
        <f>+IF($F2737="","",VLOOKUP($G2737,Educacion[],AC$7,0))</f>
        <v/>
      </c>
      <c r="AD2737" t="str">
        <f>+IF($F2737="","",VLOOKUP($G2737,Educacion[],AD$7,0))</f>
        <v/>
      </c>
      <c r="AE2737" t="str">
        <f>+IF($F2737="","",VLOOKUP($G2737,Educacion[],AE$7,0))</f>
        <v/>
      </c>
      <c r="AF2737" t="str">
        <f>+IF($F2737="","",VLOOKUP($G2737,Educacion[],AF$7,0))</f>
        <v/>
      </c>
      <c r="AG2737" t="str">
        <f>+IF($F2737="","",VLOOKUP($G2737,Educacion[],AG$7,0))</f>
        <v/>
      </c>
    </row>
    <row r="2738" spans="1:33" x14ac:dyDescent="0.3">
      <c r="A2738" s="36"/>
      <c r="B2738" s="36"/>
      <c r="C2738">
        <f t="shared" ca="1" si="253"/>
        <v>426</v>
      </c>
      <c r="D2738" t="str">
        <f t="shared" si="257"/>
        <v/>
      </c>
      <c r="E2738" t="str">
        <f t="shared" ca="1" si="254"/>
        <v>0466</v>
      </c>
      <c r="F2738" t="str">
        <f t="shared" si="257"/>
        <v/>
      </c>
      <c r="H2738" t="str">
        <f>+IF($F2738="","",VLOOKUP($G2738,Educacion[],H$7,0))</f>
        <v/>
      </c>
      <c r="I2738" t="str">
        <f>+IF($F2738="","",VLOOKUP($G2738,Educacion[],I$7,0))</f>
        <v/>
      </c>
      <c r="J2738" t="str">
        <f>+IF($F2738="","",VLOOKUP($G2738,Educacion[],J$7,0))</f>
        <v/>
      </c>
      <c r="K2738" t="str">
        <f>+IF($F2738="","",VLOOKUP($G2738,Educacion[],K$7,0))</f>
        <v/>
      </c>
      <c r="L2738" t="str">
        <f>+IF($F2738="","",VLOOKUP($G2738,Educacion[],L$7,0))</f>
        <v/>
      </c>
      <c r="M2738" t="str">
        <f>+IF($F2738="","",VLOOKUP($G2738,Educacion[],M$7,0))</f>
        <v/>
      </c>
      <c r="N2738" t="str">
        <f>+IF($F2738="","",VLOOKUP($G2738,Educacion[],N$7,0))</f>
        <v/>
      </c>
      <c r="O2738" t="str">
        <f>+IF($F2738="","",VLOOKUP($G2738,Educacion[],O$7,0))</f>
        <v/>
      </c>
      <c r="P2738" t="str">
        <f>+IF($F2738="","",VLOOKUP($G2738,Educacion[],P$7,0))</f>
        <v/>
      </c>
      <c r="Q2738" t="str">
        <f>+IF($F2738="","",VLOOKUP($G2738,Educacion[],Q$7,0))</f>
        <v/>
      </c>
      <c r="R2738" t="str">
        <f>+IF($F2738="","",VLOOKUP($G2738,Educacion[],R$7,0))</f>
        <v/>
      </c>
      <c r="S2738" t="str">
        <f>+IF($F2738="","",VLOOKUP($G2738,Educacion[],S$7,0))</f>
        <v/>
      </c>
      <c r="T2738" t="str">
        <f>+IF($F2738="","",VLOOKUP($G2738,Educacion[],T$7,0))</f>
        <v/>
      </c>
      <c r="U2738" t="str">
        <f>+IF($F2738="","",VLOOKUP($G2738,Educacion[],U$7,0))</f>
        <v/>
      </c>
      <c r="V2738" t="str">
        <f>+IF($F2738="","",VLOOKUP($G2738,Educacion[],V$7,0))</f>
        <v/>
      </c>
      <c r="W2738" t="str">
        <f>+IF($F2738="","",VLOOKUP($G2738,Educacion[],W$7,0))</f>
        <v/>
      </c>
      <c r="X2738" t="str">
        <f>+IF($F2738="","",VLOOKUP($G2738,Educacion[],X$7,0))</f>
        <v/>
      </c>
      <c r="Y2738" t="str">
        <f>+IF($F2738="","",VLOOKUP($G2738,Educacion[],Y$7,0))</f>
        <v/>
      </c>
      <c r="Z2738" t="str">
        <f>+IF($F2738="","",VLOOKUP($G2738,Educacion[],Z$7,0))</f>
        <v/>
      </c>
      <c r="AA2738" t="str">
        <f>+IF($F2738="","",VLOOKUP($G2738,Educacion[],AA$7,0))</f>
        <v/>
      </c>
      <c r="AB2738" t="str">
        <f>+IF($F2738="","",VLOOKUP($G2738,Educacion[],AB$7,0))</f>
        <v/>
      </c>
      <c r="AC2738" t="str">
        <f>+IF($F2738="","",VLOOKUP($G2738,Educacion[],AC$7,0))</f>
        <v/>
      </c>
      <c r="AD2738" t="str">
        <f>+IF($F2738="","",VLOOKUP($G2738,Educacion[],AD$7,0))</f>
        <v/>
      </c>
      <c r="AE2738" t="str">
        <f>+IF($F2738="","",VLOOKUP($G2738,Educacion[],AE$7,0))</f>
        <v/>
      </c>
      <c r="AF2738" t="str">
        <f>+IF($F2738="","",VLOOKUP($G2738,Educacion[],AF$7,0))</f>
        <v/>
      </c>
      <c r="AG2738" t="str">
        <f>+IF($F2738="","",VLOOKUP($G2738,Educacion[],AG$7,0))</f>
        <v/>
      </c>
    </row>
    <row r="2739" spans="1:33" x14ac:dyDescent="0.3">
      <c r="A2739" s="36"/>
      <c r="B2739" s="36"/>
      <c r="C2739">
        <f t="shared" ca="1" si="253"/>
        <v>258</v>
      </c>
      <c r="D2739" t="str">
        <f t="shared" si="257"/>
        <v/>
      </c>
      <c r="E2739" t="str">
        <f t="shared" ca="1" si="254"/>
        <v>0257</v>
      </c>
      <c r="F2739" t="str">
        <f t="shared" si="257"/>
        <v/>
      </c>
      <c r="H2739" t="str">
        <f>+IF($F2739="","",VLOOKUP($G2739,Educacion[],H$7,0))</f>
        <v/>
      </c>
      <c r="I2739" t="str">
        <f>+IF($F2739="","",VLOOKUP($G2739,Educacion[],I$7,0))</f>
        <v/>
      </c>
      <c r="J2739" t="str">
        <f>+IF($F2739="","",VLOOKUP($G2739,Educacion[],J$7,0))</f>
        <v/>
      </c>
      <c r="K2739" t="str">
        <f>+IF($F2739="","",VLOOKUP($G2739,Educacion[],K$7,0))</f>
        <v/>
      </c>
      <c r="L2739" t="str">
        <f>+IF($F2739="","",VLOOKUP($G2739,Educacion[],L$7,0))</f>
        <v/>
      </c>
      <c r="M2739" t="str">
        <f>+IF($F2739="","",VLOOKUP($G2739,Educacion[],M$7,0))</f>
        <v/>
      </c>
      <c r="N2739" t="str">
        <f>+IF($F2739="","",VLOOKUP($G2739,Educacion[],N$7,0))</f>
        <v/>
      </c>
      <c r="O2739" t="str">
        <f>+IF($F2739="","",VLOOKUP($G2739,Educacion[],O$7,0))</f>
        <v/>
      </c>
      <c r="P2739" t="str">
        <f>+IF($F2739="","",VLOOKUP($G2739,Educacion[],P$7,0))</f>
        <v/>
      </c>
      <c r="Q2739" t="str">
        <f>+IF($F2739="","",VLOOKUP($G2739,Educacion[],Q$7,0))</f>
        <v/>
      </c>
      <c r="R2739" t="str">
        <f>+IF($F2739="","",VLOOKUP($G2739,Educacion[],R$7,0))</f>
        <v/>
      </c>
      <c r="S2739" t="str">
        <f>+IF($F2739="","",VLOOKUP($G2739,Educacion[],S$7,0))</f>
        <v/>
      </c>
      <c r="T2739" t="str">
        <f>+IF($F2739="","",VLOOKUP($G2739,Educacion[],T$7,0))</f>
        <v/>
      </c>
      <c r="U2739" t="str">
        <f>+IF($F2739="","",VLOOKUP($G2739,Educacion[],U$7,0))</f>
        <v/>
      </c>
      <c r="V2739" t="str">
        <f>+IF($F2739="","",VLOOKUP($G2739,Educacion[],V$7,0))</f>
        <v/>
      </c>
      <c r="W2739" t="str">
        <f>+IF($F2739="","",VLOOKUP($G2739,Educacion[],W$7,0))</f>
        <v/>
      </c>
      <c r="X2739" t="str">
        <f>+IF($F2739="","",VLOOKUP($G2739,Educacion[],X$7,0))</f>
        <v/>
      </c>
      <c r="Y2739" t="str">
        <f>+IF($F2739="","",VLOOKUP($G2739,Educacion[],Y$7,0))</f>
        <v/>
      </c>
      <c r="Z2739" t="str">
        <f>+IF($F2739="","",VLOOKUP($G2739,Educacion[],Z$7,0))</f>
        <v/>
      </c>
      <c r="AA2739" t="str">
        <f>+IF($F2739="","",VLOOKUP($G2739,Educacion[],AA$7,0))</f>
        <v/>
      </c>
      <c r="AB2739" t="str">
        <f>+IF($F2739="","",VLOOKUP($G2739,Educacion[],AB$7,0))</f>
        <v/>
      </c>
      <c r="AC2739" t="str">
        <f>+IF($F2739="","",VLOOKUP($G2739,Educacion[],AC$7,0))</f>
        <v/>
      </c>
      <c r="AD2739" t="str">
        <f>+IF($F2739="","",VLOOKUP($G2739,Educacion[],AD$7,0))</f>
        <v/>
      </c>
      <c r="AE2739" t="str">
        <f>+IF($F2739="","",VLOOKUP($G2739,Educacion[],AE$7,0))</f>
        <v/>
      </c>
      <c r="AF2739" t="str">
        <f>+IF($F2739="","",VLOOKUP($G2739,Educacion[],AF$7,0))</f>
        <v/>
      </c>
      <c r="AG2739" t="str">
        <f>+IF($F2739="","",VLOOKUP($G2739,Educacion[],AG$7,0))</f>
        <v/>
      </c>
    </row>
    <row r="2740" spans="1:33" x14ac:dyDescent="0.3">
      <c r="A2740" s="36"/>
      <c r="B2740" s="36"/>
      <c r="C2740">
        <f t="shared" ca="1" si="253"/>
        <v>620</v>
      </c>
      <c r="D2740" t="str">
        <f t="shared" si="257"/>
        <v/>
      </c>
      <c r="E2740" t="str">
        <f t="shared" ca="1" si="254"/>
        <v>0656</v>
      </c>
      <c r="F2740" t="str">
        <f t="shared" si="257"/>
        <v/>
      </c>
      <c r="H2740" t="str">
        <f>+IF($F2740="","",VLOOKUP($G2740,Educacion[],H$7,0))</f>
        <v/>
      </c>
      <c r="I2740" t="str">
        <f>+IF($F2740="","",VLOOKUP($G2740,Educacion[],I$7,0))</f>
        <v/>
      </c>
      <c r="J2740" t="str">
        <f>+IF($F2740="","",VLOOKUP($G2740,Educacion[],J$7,0))</f>
        <v/>
      </c>
      <c r="K2740" t="str">
        <f>+IF($F2740="","",VLOOKUP($G2740,Educacion[],K$7,0))</f>
        <v/>
      </c>
      <c r="L2740" t="str">
        <f>+IF($F2740="","",VLOOKUP($G2740,Educacion[],L$7,0))</f>
        <v/>
      </c>
      <c r="M2740" t="str">
        <f>+IF($F2740="","",VLOOKUP($G2740,Educacion[],M$7,0))</f>
        <v/>
      </c>
      <c r="N2740" t="str">
        <f>+IF($F2740="","",VLOOKUP($G2740,Educacion[],N$7,0))</f>
        <v/>
      </c>
      <c r="O2740" t="str">
        <f>+IF($F2740="","",VLOOKUP($G2740,Educacion[],O$7,0))</f>
        <v/>
      </c>
      <c r="P2740" t="str">
        <f>+IF($F2740="","",VLOOKUP($G2740,Educacion[],P$7,0))</f>
        <v/>
      </c>
      <c r="Q2740" t="str">
        <f>+IF($F2740="","",VLOOKUP($G2740,Educacion[],Q$7,0))</f>
        <v/>
      </c>
      <c r="R2740" t="str">
        <f>+IF($F2740="","",VLOOKUP($G2740,Educacion[],R$7,0))</f>
        <v/>
      </c>
      <c r="S2740" t="str">
        <f>+IF($F2740="","",VLOOKUP($G2740,Educacion[],S$7,0))</f>
        <v/>
      </c>
      <c r="T2740" t="str">
        <f>+IF($F2740="","",VLOOKUP($G2740,Educacion[],T$7,0))</f>
        <v/>
      </c>
      <c r="U2740" t="str">
        <f>+IF($F2740="","",VLOOKUP($G2740,Educacion[],U$7,0))</f>
        <v/>
      </c>
      <c r="V2740" t="str">
        <f>+IF($F2740="","",VLOOKUP($G2740,Educacion[],V$7,0))</f>
        <v/>
      </c>
      <c r="W2740" t="str">
        <f>+IF($F2740="","",VLOOKUP($G2740,Educacion[],W$7,0))</f>
        <v/>
      </c>
      <c r="X2740" t="str">
        <f>+IF($F2740="","",VLOOKUP($G2740,Educacion[],X$7,0))</f>
        <v/>
      </c>
      <c r="Y2740" t="str">
        <f>+IF($F2740="","",VLOOKUP($G2740,Educacion[],Y$7,0))</f>
        <v/>
      </c>
      <c r="Z2740" t="str">
        <f>+IF($F2740="","",VLOOKUP($G2740,Educacion[],Z$7,0))</f>
        <v/>
      </c>
      <c r="AA2740" t="str">
        <f>+IF($F2740="","",VLOOKUP($G2740,Educacion[],AA$7,0))</f>
        <v/>
      </c>
      <c r="AB2740" t="str">
        <f>+IF($F2740="","",VLOOKUP($G2740,Educacion[],AB$7,0))</f>
        <v/>
      </c>
      <c r="AC2740" t="str">
        <f>+IF($F2740="","",VLOOKUP($G2740,Educacion[],AC$7,0))</f>
        <v/>
      </c>
      <c r="AD2740" t="str">
        <f>+IF($F2740="","",VLOOKUP($G2740,Educacion[],AD$7,0))</f>
        <v/>
      </c>
      <c r="AE2740" t="str">
        <f>+IF($F2740="","",VLOOKUP($G2740,Educacion[],AE$7,0))</f>
        <v/>
      </c>
      <c r="AF2740" t="str">
        <f>+IF($F2740="","",VLOOKUP($G2740,Educacion[],AF$7,0))</f>
        <v/>
      </c>
      <c r="AG2740" t="str">
        <f>+IF($F2740="","",VLOOKUP($G2740,Educacion[],AG$7,0))</f>
        <v/>
      </c>
    </row>
    <row r="2741" spans="1:33" x14ac:dyDescent="0.3">
      <c r="A2741" s="36"/>
      <c r="B2741" s="36"/>
      <c r="C2741">
        <f t="shared" ca="1" si="253"/>
        <v>516</v>
      </c>
      <c r="D2741" t="str">
        <f t="shared" si="257"/>
        <v/>
      </c>
      <c r="E2741" t="str">
        <f t="shared" ca="1" si="254"/>
        <v>0544</v>
      </c>
      <c r="F2741" t="str">
        <f t="shared" si="257"/>
        <v/>
      </c>
      <c r="H2741" t="str">
        <f>+IF($F2741="","",VLOOKUP($G2741,Educacion[],H$7,0))</f>
        <v/>
      </c>
      <c r="I2741" t="str">
        <f>+IF($F2741="","",VLOOKUP($G2741,Educacion[],I$7,0))</f>
        <v/>
      </c>
      <c r="J2741" t="str">
        <f>+IF($F2741="","",VLOOKUP($G2741,Educacion[],J$7,0))</f>
        <v/>
      </c>
      <c r="K2741" t="str">
        <f>+IF($F2741="","",VLOOKUP($G2741,Educacion[],K$7,0))</f>
        <v/>
      </c>
      <c r="L2741" t="str">
        <f>+IF($F2741="","",VLOOKUP($G2741,Educacion[],L$7,0))</f>
        <v/>
      </c>
      <c r="M2741" t="str">
        <f>+IF($F2741="","",VLOOKUP($G2741,Educacion[],M$7,0))</f>
        <v/>
      </c>
      <c r="N2741" t="str">
        <f>+IF($F2741="","",VLOOKUP($G2741,Educacion[],N$7,0))</f>
        <v/>
      </c>
      <c r="O2741" t="str">
        <f>+IF($F2741="","",VLOOKUP($G2741,Educacion[],O$7,0))</f>
        <v/>
      </c>
      <c r="P2741" t="str">
        <f>+IF($F2741="","",VLOOKUP($G2741,Educacion[],P$7,0))</f>
        <v/>
      </c>
      <c r="Q2741" t="str">
        <f>+IF($F2741="","",VLOOKUP($G2741,Educacion[],Q$7,0))</f>
        <v/>
      </c>
      <c r="R2741" t="str">
        <f>+IF($F2741="","",VLOOKUP($G2741,Educacion[],R$7,0))</f>
        <v/>
      </c>
      <c r="S2741" t="str">
        <f>+IF($F2741="","",VLOOKUP($G2741,Educacion[],S$7,0))</f>
        <v/>
      </c>
      <c r="T2741" t="str">
        <f>+IF($F2741="","",VLOOKUP($G2741,Educacion[],T$7,0))</f>
        <v/>
      </c>
      <c r="U2741" t="str">
        <f>+IF($F2741="","",VLOOKUP($G2741,Educacion[],U$7,0))</f>
        <v/>
      </c>
      <c r="V2741" t="str">
        <f>+IF($F2741="","",VLOOKUP($G2741,Educacion[],V$7,0))</f>
        <v/>
      </c>
      <c r="W2741" t="str">
        <f>+IF($F2741="","",VLOOKUP($G2741,Educacion[],W$7,0))</f>
        <v/>
      </c>
      <c r="X2741" t="str">
        <f>+IF($F2741="","",VLOOKUP($G2741,Educacion[],X$7,0))</f>
        <v/>
      </c>
      <c r="Y2741" t="str">
        <f>+IF($F2741="","",VLOOKUP($G2741,Educacion[],Y$7,0))</f>
        <v/>
      </c>
      <c r="Z2741" t="str">
        <f>+IF($F2741="","",VLOOKUP($G2741,Educacion[],Z$7,0))</f>
        <v/>
      </c>
      <c r="AA2741" t="str">
        <f>+IF($F2741="","",VLOOKUP($G2741,Educacion[],AA$7,0))</f>
        <v/>
      </c>
      <c r="AB2741" t="str">
        <f>+IF($F2741="","",VLOOKUP($G2741,Educacion[],AB$7,0))</f>
        <v/>
      </c>
      <c r="AC2741" t="str">
        <f>+IF($F2741="","",VLOOKUP($G2741,Educacion[],AC$7,0))</f>
        <v/>
      </c>
      <c r="AD2741" t="str">
        <f>+IF($F2741="","",VLOOKUP($G2741,Educacion[],AD$7,0))</f>
        <v/>
      </c>
      <c r="AE2741" t="str">
        <f>+IF($F2741="","",VLOOKUP($G2741,Educacion[],AE$7,0))</f>
        <v/>
      </c>
      <c r="AF2741" t="str">
        <f>+IF($F2741="","",VLOOKUP($G2741,Educacion[],AF$7,0))</f>
        <v/>
      </c>
      <c r="AG2741" t="str">
        <f>+IF($F2741="","",VLOOKUP($G2741,Educacion[],AG$7,0))</f>
        <v/>
      </c>
    </row>
    <row r="2742" spans="1:33" x14ac:dyDescent="0.3">
      <c r="A2742" s="36"/>
      <c r="B2742" s="36"/>
      <c r="C2742">
        <f t="shared" ca="1" si="253"/>
        <v>525</v>
      </c>
      <c r="D2742" t="str">
        <f t="shared" si="257"/>
        <v/>
      </c>
      <c r="E2742" t="str">
        <f t="shared" ca="1" si="254"/>
        <v>0553</v>
      </c>
      <c r="F2742" t="str">
        <f t="shared" si="257"/>
        <v/>
      </c>
      <c r="H2742" t="str">
        <f>+IF($F2742="","",VLOOKUP($G2742,Educacion[],H$7,0))</f>
        <v/>
      </c>
      <c r="I2742" t="str">
        <f>+IF($F2742="","",VLOOKUP($G2742,Educacion[],I$7,0))</f>
        <v/>
      </c>
      <c r="J2742" t="str">
        <f>+IF($F2742="","",VLOOKUP($G2742,Educacion[],J$7,0))</f>
        <v/>
      </c>
      <c r="K2742" t="str">
        <f>+IF($F2742="","",VLOOKUP($G2742,Educacion[],K$7,0))</f>
        <v/>
      </c>
      <c r="L2742" t="str">
        <f>+IF($F2742="","",VLOOKUP($G2742,Educacion[],L$7,0))</f>
        <v/>
      </c>
      <c r="M2742" t="str">
        <f>+IF($F2742="","",VLOOKUP($G2742,Educacion[],M$7,0))</f>
        <v/>
      </c>
      <c r="N2742" t="str">
        <f>+IF($F2742="","",VLOOKUP($G2742,Educacion[],N$7,0))</f>
        <v/>
      </c>
      <c r="O2742" t="str">
        <f>+IF($F2742="","",VLOOKUP($G2742,Educacion[],O$7,0))</f>
        <v/>
      </c>
      <c r="P2742" t="str">
        <f>+IF($F2742="","",VLOOKUP($G2742,Educacion[],P$7,0))</f>
        <v/>
      </c>
      <c r="Q2742" t="str">
        <f>+IF($F2742="","",VLOOKUP($G2742,Educacion[],Q$7,0))</f>
        <v/>
      </c>
      <c r="R2742" t="str">
        <f>+IF($F2742="","",VLOOKUP($G2742,Educacion[],R$7,0))</f>
        <v/>
      </c>
      <c r="S2742" t="str">
        <f>+IF($F2742="","",VLOOKUP($G2742,Educacion[],S$7,0))</f>
        <v/>
      </c>
      <c r="T2742" t="str">
        <f>+IF($F2742="","",VLOOKUP($G2742,Educacion[],T$7,0))</f>
        <v/>
      </c>
      <c r="U2742" t="str">
        <f>+IF($F2742="","",VLOOKUP($G2742,Educacion[],U$7,0))</f>
        <v/>
      </c>
      <c r="V2742" t="str">
        <f>+IF($F2742="","",VLOOKUP($G2742,Educacion[],V$7,0))</f>
        <v/>
      </c>
      <c r="W2742" t="str">
        <f>+IF($F2742="","",VLOOKUP($G2742,Educacion[],W$7,0))</f>
        <v/>
      </c>
      <c r="X2742" t="str">
        <f>+IF($F2742="","",VLOOKUP($G2742,Educacion[],X$7,0))</f>
        <v/>
      </c>
      <c r="Y2742" t="str">
        <f>+IF($F2742="","",VLOOKUP($G2742,Educacion[],Y$7,0))</f>
        <v/>
      </c>
      <c r="Z2742" t="str">
        <f>+IF($F2742="","",VLOOKUP($G2742,Educacion[],Z$7,0))</f>
        <v/>
      </c>
      <c r="AA2742" t="str">
        <f>+IF($F2742="","",VLOOKUP($G2742,Educacion[],AA$7,0))</f>
        <v/>
      </c>
      <c r="AB2742" t="str">
        <f>+IF($F2742="","",VLOOKUP($G2742,Educacion[],AB$7,0))</f>
        <v/>
      </c>
      <c r="AC2742" t="str">
        <f>+IF($F2742="","",VLOOKUP($G2742,Educacion[],AC$7,0))</f>
        <v/>
      </c>
      <c r="AD2742" t="str">
        <f>+IF($F2742="","",VLOOKUP($G2742,Educacion[],AD$7,0))</f>
        <v/>
      </c>
      <c r="AE2742" t="str">
        <f>+IF($F2742="","",VLOOKUP($G2742,Educacion[],AE$7,0))</f>
        <v/>
      </c>
      <c r="AF2742" t="str">
        <f>+IF($F2742="","",VLOOKUP($G2742,Educacion[],AF$7,0))</f>
        <v/>
      </c>
      <c r="AG2742" t="str">
        <f>+IF($F2742="","",VLOOKUP($G2742,Educacion[],AG$7,0))</f>
        <v/>
      </c>
    </row>
    <row r="2743" spans="1:33" x14ac:dyDescent="0.3">
      <c r="A2743" s="36"/>
      <c r="B2743" s="36"/>
      <c r="C2743">
        <f t="shared" ca="1" si="253"/>
        <v>49</v>
      </c>
      <c r="D2743" t="str">
        <f t="shared" si="257"/>
        <v/>
      </c>
      <c r="E2743" t="str">
        <f t="shared" ca="1" si="254"/>
        <v>0053</v>
      </c>
      <c r="F2743" t="str">
        <f t="shared" si="257"/>
        <v/>
      </c>
      <c r="H2743" t="str">
        <f>+IF($F2743="","",VLOOKUP($G2743,Educacion[],H$7,0))</f>
        <v/>
      </c>
      <c r="I2743" t="str">
        <f>+IF($F2743="","",VLOOKUP($G2743,Educacion[],I$7,0))</f>
        <v/>
      </c>
      <c r="J2743" t="str">
        <f>+IF($F2743="","",VLOOKUP($G2743,Educacion[],J$7,0))</f>
        <v/>
      </c>
      <c r="K2743" t="str">
        <f>+IF($F2743="","",VLOOKUP($G2743,Educacion[],K$7,0))</f>
        <v/>
      </c>
      <c r="L2743" t="str">
        <f>+IF($F2743="","",VLOOKUP($G2743,Educacion[],L$7,0))</f>
        <v/>
      </c>
      <c r="M2743" t="str">
        <f>+IF($F2743="","",VLOOKUP($G2743,Educacion[],M$7,0))</f>
        <v/>
      </c>
      <c r="N2743" t="str">
        <f>+IF($F2743="","",VLOOKUP($G2743,Educacion[],N$7,0))</f>
        <v/>
      </c>
      <c r="O2743" t="str">
        <f>+IF($F2743="","",VLOOKUP($G2743,Educacion[],O$7,0))</f>
        <v/>
      </c>
      <c r="P2743" t="str">
        <f>+IF($F2743="","",VLOOKUP($G2743,Educacion[],P$7,0))</f>
        <v/>
      </c>
      <c r="Q2743" t="str">
        <f>+IF($F2743="","",VLOOKUP($G2743,Educacion[],Q$7,0))</f>
        <v/>
      </c>
      <c r="R2743" t="str">
        <f>+IF($F2743="","",VLOOKUP($G2743,Educacion[],R$7,0))</f>
        <v/>
      </c>
      <c r="S2743" t="str">
        <f>+IF($F2743="","",VLOOKUP($G2743,Educacion[],S$7,0))</f>
        <v/>
      </c>
      <c r="T2743" t="str">
        <f>+IF($F2743="","",VLOOKUP($G2743,Educacion[],T$7,0))</f>
        <v/>
      </c>
      <c r="U2743" t="str">
        <f>+IF($F2743="","",VLOOKUP($G2743,Educacion[],U$7,0))</f>
        <v/>
      </c>
      <c r="V2743" t="str">
        <f>+IF($F2743="","",VLOOKUP($G2743,Educacion[],V$7,0))</f>
        <v/>
      </c>
      <c r="W2743" t="str">
        <f>+IF($F2743="","",VLOOKUP($G2743,Educacion[],W$7,0))</f>
        <v/>
      </c>
      <c r="X2743" t="str">
        <f>+IF($F2743="","",VLOOKUP($G2743,Educacion[],X$7,0))</f>
        <v/>
      </c>
      <c r="Y2743" t="str">
        <f>+IF($F2743="","",VLOOKUP($G2743,Educacion[],Y$7,0))</f>
        <v/>
      </c>
      <c r="Z2743" t="str">
        <f>+IF($F2743="","",VLOOKUP($G2743,Educacion[],Z$7,0))</f>
        <v/>
      </c>
      <c r="AA2743" t="str">
        <f>+IF($F2743="","",VLOOKUP($G2743,Educacion[],AA$7,0))</f>
        <v/>
      </c>
      <c r="AB2743" t="str">
        <f>+IF($F2743="","",VLOOKUP($G2743,Educacion[],AB$7,0))</f>
        <v/>
      </c>
      <c r="AC2743" t="str">
        <f>+IF($F2743="","",VLOOKUP($G2743,Educacion[],AC$7,0))</f>
        <v/>
      </c>
      <c r="AD2743" t="str">
        <f>+IF($F2743="","",VLOOKUP($G2743,Educacion[],AD$7,0))</f>
        <v/>
      </c>
      <c r="AE2743" t="str">
        <f>+IF($F2743="","",VLOOKUP($G2743,Educacion[],AE$7,0))</f>
        <v/>
      </c>
      <c r="AF2743" t="str">
        <f>+IF($F2743="","",VLOOKUP($G2743,Educacion[],AF$7,0))</f>
        <v/>
      </c>
      <c r="AG2743" t="str">
        <f>+IF($F2743="","",VLOOKUP($G2743,Educacion[],AG$7,0))</f>
        <v/>
      </c>
    </row>
    <row r="2744" spans="1:33" x14ac:dyDescent="0.3">
      <c r="A2744" s="36"/>
      <c r="B2744" s="36"/>
      <c r="C2744">
        <f t="shared" ca="1" si="253"/>
        <v>305</v>
      </c>
      <c r="D2744" t="str">
        <f t="shared" si="257"/>
        <v/>
      </c>
      <c r="E2744" t="str">
        <f t="shared" ca="1" si="254"/>
        <v>0317</v>
      </c>
      <c r="F2744" t="str">
        <f t="shared" si="257"/>
        <v/>
      </c>
      <c r="H2744" t="str">
        <f>+IF($F2744="","",VLOOKUP($G2744,Educacion[],H$7,0))</f>
        <v/>
      </c>
      <c r="I2744" t="str">
        <f>+IF($F2744="","",VLOOKUP($G2744,Educacion[],I$7,0))</f>
        <v/>
      </c>
      <c r="J2744" t="str">
        <f>+IF($F2744="","",VLOOKUP($G2744,Educacion[],J$7,0))</f>
        <v/>
      </c>
      <c r="K2744" t="str">
        <f>+IF($F2744="","",VLOOKUP($G2744,Educacion[],K$7,0))</f>
        <v/>
      </c>
      <c r="L2744" t="str">
        <f>+IF($F2744="","",VLOOKUP($G2744,Educacion[],L$7,0))</f>
        <v/>
      </c>
      <c r="M2744" t="str">
        <f>+IF($F2744="","",VLOOKUP($G2744,Educacion[],M$7,0))</f>
        <v/>
      </c>
      <c r="N2744" t="str">
        <f>+IF($F2744="","",VLOOKUP($G2744,Educacion[],N$7,0))</f>
        <v/>
      </c>
      <c r="O2744" t="str">
        <f>+IF($F2744="","",VLOOKUP($G2744,Educacion[],O$7,0))</f>
        <v/>
      </c>
      <c r="P2744" t="str">
        <f>+IF($F2744="","",VLOOKUP($G2744,Educacion[],P$7,0))</f>
        <v/>
      </c>
      <c r="Q2744" t="str">
        <f>+IF($F2744="","",VLOOKUP($G2744,Educacion[],Q$7,0))</f>
        <v/>
      </c>
      <c r="R2744" t="str">
        <f>+IF($F2744="","",VLOOKUP($G2744,Educacion[],R$7,0))</f>
        <v/>
      </c>
      <c r="S2744" t="str">
        <f>+IF($F2744="","",VLOOKUP($G2744,Educacion[],S$7,0))</f>
        <v/>
      </c>
      <c r="T2744" t="str">
        <f>+IF($F2744="","",VLOOKUP($G2744,Educacion[],T$7,0))</f>
        <v/>
      </c>
      <c r="U2744" t="str">
        <f>+IF($F2744="","",VLOOKUP($G2744,Educacion[],U$7,0))</f>
        <v/>
      </c>
      <c r="V2744" t="str">
        <f>+IF($F2744="","",VLOOKUP($G2744,Educacion[],V$7,0))</f>
        <v/>
      </c>
      <c r="W2744" t="str">
        <f>+IF($F2744="","",VLOOKUP($G2744,Educacion[],W$7,0))</f>
        <v/>
      </c>
      <c r="X2744" t="str">
        <f>+IF($F2744="","",VLOOKUP($G2744,Educacion[],X$7,0))</f>
        <v/>
      </c>
      <c r="Y2744" t="str">
        <f>+IF($F2744="","",VLOOKUP($G2744,Educacion[],Y$7,0))</f>
        <v/>
      </c>
      <c r="Z2744" t="str">
        <f>+IF($F2744="","",VLOOKUP($G2744,Educacion[],Z$7,0))</f>
        <v/>
      </c>
      <c r="AA2744" t="str">
        <f>+IF($F2744="","",VLOOKUP($G2744,Educacion[],AA$7,0))</f>
        <v/>
      </c>
      <c r="AB2744" t="str">
        <f>+IF($F2744="","",VLOOKUP($G2744,Educacion[],AB$7,0))</f>
        <v/>
      </c>
      <c r="AC2744" t="str">
        <f>+IF($F2744="","",VLOOKUP($G2744,Educacion[],AC$7,0))</f>
        <v/>
      </c>
      <c r="AD2744" t="str">
        <f>+IF($F2744="","",VLOOKUP($G2744,Educacion[],AD$7,0))</f>
        <v/>
      </c>
      <c r="AE2744" t="str">
        <f>+IF($F2744="","",VLOOKUP($G2744,Educacion[],AE$7,0))</f>
        <v/>
      </c>
      <c r="AF2744" t="str">
        <f>+IF($F2744="","",VLOOKUP($G2744,Educacion[],AF$7,0))</f>
        <v/>
      </c>
      <c r="AG2744" t="str">
        <f>+IF($F2744="","",VLOOKUP($G2744,Educacion[],AG$7,0))</f>
        <v/>
      </c>
    </row>
    <row r="2745" spans="1:33" x14ac:dyDescent="0.3">
      <c r="A2745" s="36"/>
      <c r="B2745" s="36"/>
      <c r="C2745">
        <f t="shared" ca="1" si="253"/>
        <v>665</v>
      </c>
      <c r="D2745" t="str">
        <f t="shared" si="257"/>
        <v/>
      </c>
      <c r="E2745" t="str">
        <f t="shared" ca="1" si="254"/>
        <v>0713</v>
      </c>
      <c r="F2745" t="str">
        <f t="shared" si="257"/>
        <v/>
      </c>
      <c r="H2745" t="str">
        <f>+IF($F2745="","",VLOOKUP($G2745,Educacion[],H$7,0))</f>
        <v/>
      </c>
      <c r="I2745" t="str">
        <f>+IF($F2745="","",VLOOKUP($G2745,Educacion[],I$7,0))</f>
        <v/>
      </c>
      <c r="J2745" t="str">
        <f>+IF($F2745="","",VLOOKUP($G2745,Educacion[],J$7,0))</f>
        <v/>
      </c>
      <c r="K2745" t="str">
        <f>+IF($F2745="","",VLOOKUP($G2745,Educacion[],K$7,0))</f>
        <v/>
      </c>
      <c r="L2745" t="str">
        <f>+IF($F2745="","",VLOOKUP($G2745,Educacion[],L$7,0))</f>
        <v/>
      </c>
      <c r="M2745" t="str">
        <f>+IF($F2745="","",VLOOKUP($G2745,Educacion[],M$7,0))</f>
        <v/>
      </c>
      <c r="N2745" t="str">
        <f>+IF($F2745="","",VLOOKUP($G2745,Educacion[],N$7,0))</f>
        <v/>
      </c>
      <c r="O2745" t="str">
        <f>+IF($F2745="","",VLOOKUP($G2745,Educacion[],O$7,0))</f>
        <v/>
      </c>
      <c r="P2745" t="str">
        <f>+IF($F2745="","",VLOOKUP($G2745,Educacion[],P$7,0))</f>
        <v/>
      </c>
      <c r="Q2745" t="str">
        <f>+IF($F2745="","",VLOOKUP($G2745,Educacion[],Q$7,0))</f>
        <v/>
      </c>
      <c r="R2745" t="str">
        <f>+IF($F2745="","",VLOOKUP($G2745,Educacion[],R$7,0))</f>
        <v/>
      </c>
      <c r="S2745" t="str">
        <f>+IF($F2745="","",VLOOKUP($G2745,Educacion[],S$7,0))</f>
        <v/>
      </c>
      <c r="T2745" t="str">
        <f>+IF($F2745="","",VLOOKUP($G2745,Educacion[],T$7,0))</f>
        <v/>
      </c>
      <c r="U2745" t="str">
        <f>+IF($F2745="","",VLOOKUP($G2745,Educacion[],U$7,0))</f>
        <v/>
      </c>
      <c r="V2745" t="str">
        <f>+IF($F2745="","",VLOOKUP($G2745,Educacion[],V$7,0))</f>
        <v/>
      </c>
      <c r="W2745" t="str">
        <f>+IF($F2745="","",VLOOKUP($G2745,Educacion[],W$7,0))</f>
        <v/>
      </c>
      <c r="X2745" t="str">
        <f>+IF($F2745="","",VLOOKUP($G2745,Educacion[],X$7,0))</f>
        <v/>
      </c>
      <c r="Y2745" t="str">
        <f>+IF($F2745="","",VLOOKUP($G2745,Educacion[],Y$7,0))</f>
        <v/>
      </c>
      <c r="Z2745" t="str">
        <f>+IF($F2745="","",VLOOKUP($G2745,Educacion[],Z$7,0))</f>
        <v/>
      </c>
      <c r="AA2745" t="str">
        <f>+IF($F2745="","",VLOOKUP($G2745,Educacion[],AA$7,0))</f>
        <v/>
      </c>
      <c r="AB2745" t="str">
        <f>+IF($F2745="","",VLOOKUP($G2745,Educacion[],AB$7,0))</f>
        <v/>
      </c>
      <c r="AC2745" t="str">
        <f>+IF($F2745="","",VLOOKUP($G2745,Educacion[],AC$7,0))</f>
        <v/>
      </c>
      <c r="AD2745" t="str">
        <f>+IF($F2745="","",VLOOKUP($G2745,Educacion[],AD$7,0))</f>
        <v/>
      </c>
      <c r="AE2745" t="str">
        <f>+IF($F2745="","",VLOOKUP($G2745,Educacion[],AE$7,0))</f>
        <v/>
      </c>
      <c r="AF2745" t="str">
        <f>+IF($F2745="","",VLOOKUP($G2745,Educacion[],AF$7,0))</f>
        <v/>
      </c>
      <c r="AG2745" t="str">
        <f>+IF($F2745="","",VLOOKUP($G2745,Educacion[],AG$7,0))</f>
        <v/>
      </c>
    </row>
    <row r="2746" spans="1:33" x14ac:dyDescent="0.3">
      <c r="A2746" s="36"/>
      <c r="B2746" s="36"/>
      <c r="C2746">
        <f t="shared" ca="1" si="253"/>
        <v>513</v>
      </c>
      <c r="D2746" t="str">
        <f t="shared" si="257"/>
        <v/>
      </c>
      <c r="E2746" t="str">
        <f t="shared" ca="1" si="254"/>
        <v>0540</v>
      </c>
      <c r="F2746" t="str">
        <f t="shared" si="257"/>
        <v/>
      </c>
      <c r="H2746" t="str">
        <f>+IF($F2746="","",VLOOKUP($G2746,Educacion[],H$7,0))</f>
        <v/>
      </c>
      <c r="I2746" t="str">
        <f>+IF($F2746="","",VLOOKUP($G2746,Educacion[],I$7,0))</f>
        <v/>
      </c>
      <c r="J2746" t="str">
        <f>+IF($F2746="","",VLOOKUP($G2746,Educacion[],J$7,0))</f>
        <v/>
      </c>
      <c r="K2746" t="str">
        <f>+IF($F2746="","",VLOOKUP($G2746,Educacion[],K$7,0))</f>
        <v/>
      </c>
      <c r="L2746" t="str">
        <f>+IF($F2746="","",VLOOKUP($G2746,Educacion[],L$7,0))</f>
        <v/>
      </c>
      <c r="M2746" t="str">
        <f>+IF($F2746="","",VLOOKUP($G2746,Educacion[],M$7,0))</f>
        <v/>
      </c>
      <c r="N2746" t="str">
        <f>+IF($F2746="","",VLOOKUP($G2746,Educacion[],N$7,0))</f>
        <v/>
      </c>
      <c r="O2746" t="str">
        <f>+IF($F2746="","",VLOOKUP($G2746,Educacion[],O$7,0))</f>
        <v/>
      </c>
      <c r="P2746" t="str">
        <f>+IF($F2746="","",VLOOKUP($G2746,Educacion[],P$7,0))</f>
        <v/>
      </c>
      <c r="Q2746" t="str">
        <f>+IF($F2746="","",VLOOKUP($G2746,Educacion[],Q$7,0))</f>
        <v/>
      </c>
      <c r="R2746" t="str">
        <f>+IF($F2746="","",VLOOKUP($G2746,Educacion[],R$7,0))</f>
        <v/>
      </c>
      <c r="S2746" t="str">
        <f>+IF($F2746="","",VLOOKUP($G2746,Educacion[],S$7,0))</f>
        <v/>
      </c>
      <c r="T2746" t="str">
        <f>+IF($F2746="","",VLOOKUP($G2746,Educacion[],T$7,0))</f>
        <v/>
      </c>
      <c r="U2746" t="str">
        <f>+IF($F2746="","",VLOOKUP($G2746,Educacion[],U$7,0))</f>
        <v/>
      </c>
      <c r="V2746" t="str">
        <f>+IF($F2746="","",VLOOKUP($G2746,Educacion[],V$7,0))</f>
        <v/>
      </c>
      <c r="W2746" t="str">
        <f>+IF($F2746="","",VLOOKUP($G2746,Educacion[],W$7,0))</f>
        <v/>
      </c>
      <c r="X2746" t="str">
        <f>+IF($F2746="","",VLOOKUP($G2746,Educacion[],X$7,0))</f>
        <v/>
      </c>
      <c r="Y2746" t="str">
        <f>+IF($F2746="","",VLOOKUP($G2746,Educacion[],Y$7,0))</f>
        <v/>
      </c>
      <c r="Z2746" t="str">
        <f>+IF($F2746="","",VLOOKUP($G2746,Educacion[],Z$7,0))</f>
        <v/>
      </c>
      <c r="AA2746" t="str">
        <f>+IF($F2746="","",VLOOKUP($G2746,Educacion[],AA$7,0))</f>
        <v/>
      </c>
      <c r="AB2746" t="str">
        <f>+IF($F2746="","",VLOOKUP($G2746,Educacion[],AB$7,0))</f>
        <v/>
      </c>
      <c r="AC2746" t="str">
        <f>+IF($F2746="","",VLOOKUP($G2746,Educacion[],AC$7,0))</f>
        <v/>
      </c>
      <c r="AD2746" t="str">
        <f>+IF($F2746="","",VLOOKUP($G2746,Educacion[],AD$7,0))</f>
        <v/>
      </c>
      <c r="AE2746" t="str">
        <f>+IF($F2746="","",VLOOKUP($G2746,Educacion[],AE$7,0))</f>
        <v/>
      </c>
      <c r="AF2746" t="str">
        <f>+IF($F2746="","",VLOOKUP($G2746,Educacion[],AF$7,0))</f>
        <v/>
      </c>
      <c r="AG2746" t="str">
        <f>+IF($F2746="","",VLOOKUP($G2746,Educacion[],AG$7,0))</f>
        <v/>
      </c>
    </row>
    <row r="2747" spans="1:33" x14ac:dyDescent="0.3">
      <c r="A2747" s="36"/>
      <c r="B2747" s="36"/>
      <c r="C2747">
        <f t="shared" ca="1" si="253"/>
        <v>276</v>
      </c>
      <c r="D2747" t="str">
        <f t="shared" si="257"/>
        <v/>
      </c>
      <c r="E2747" t="str">
        <f t="shared" ca="1" si="254"/>
        <v>0276</v>
      </c>
      <c r="F2747" t="str">
        <f t="shared" si="257"/>
        <v/>
      </c>
      <c r="H2747" t="str">
        <f>+IF($F2747="","",VLOOKUP($G2747,Educacion[],H$7,0))</f>
        <v/>
      </c>
      <c r="I2747" t="str">
        <f>+IF($F2747="","",VLOOKUP($G2747,Educacion[],I$7,0))</f>
        <v/>
      </c>
      <c r="J2747" t="str">
        <f>+IF($F2747="","",VLOOKUP($G2747,Educacion[],J$7,0))</f>
        <v/>
      </c>
      <c r="K2747" t="str">
        <f>+IF($F2747="","",VLOOKUP($G2747,Educacion[],K$7,0))</f>
        <v/>
      </c>
      <c r="L2747" t="str">
        <f>+IF($F2747="","",VLOOKUP($G2747,Educacion[],L$7,0))</f>
        <v/>
      </c>
      <c r="M2747" t="str">
        <f>+IF($F2747="","",VLOOKUP($G2747,Educacion[],M$7,0))</f>
        <v/>
      </c>
      <c r="N2747" t="str">
        <f>+IF($F2747="","",VLOOKUP($G2747,Educacion[],N$7,0))</f>
        <v/>
      </c>
      <c r="O2747" t="str">
        <f>+IF($F2747="","",VLOOKUP($G2747,Educacion[],O$7,0))</f>
        <v/>
      </c>
      <c r="P2747" t="str">
        <f>+IF($F2747="","",VLOOKUP($G2747,Educacion[],P$7,0))</f>
        <v/>
      </c>
      <c r="Q2747" t="str">
        <f>+IF($F2747="","",VLOOKUP($G2747,Educacion[],Q$7,0))</f>
        <v/>
      </c>
      <c r="R2747" t="str">
        <f>+IF($F2747="","",VLOOKUP($G2747,Educacion[],R$7,0))</f>
        <v/>
      </c>
      <c r="S2747" t="str">
        <f>+IF($F2747="","",VLOOKUP($G2747,Educacion[],S$7,0))</f>
        <v/>
      </c>
      <c r="T2747" t="str">
        <f>+IF($F2747="","",VLOOKUP($G2747,Educacion[],T$7,0))</f>
        <v/>
      </c>
      <c r="U2747" t="str">
        <f>+IF($F2747="","",VLOOKUP($G2747,Educacion[],U$7,0))</f>
        <v/>
      </c>
      <c r="V2747" t="str">
        <f>+IF($F2747="","",VLOOKUP($G2747,Educacion[],V$7,0))</f>
        <v/>
      </c>
      <c r="W2747" t="str">
        <f>+IF($F2747="","",VLOOKUP($G2747,Educacion[],W$7,0))</f>
        <v/>
      </c>
      <c r="X2747" t="str">
        <f>+IF($F2747="","",VLOOKUP($G2747,Educacion[],X$7,0))</f>
        <v/>
      </c>
      <c r="Y2747" t="str">
        <f>+IF($F2747="","",VLOOKUP($G2747,Educacion[],Y$7,0))</f>
        <v/>
      </c>
      <c r="Z2747" t="str">
        <f>+IF($F2747="","",VLOOKUP($G2747,Educacion[],Z$7,0))</f>
        <v/>
      </c>
      <c r="AA2747" t="str">
        <f>+IF($F2747="","",VLOOKUP($G2747,Educacion[],AA$7,0))</f>
        <v/>
      </c>
      <c r="AB2747" t="str">
        <f>+IF($F2747="","",VLOOKUP($G2747,Educacion[],AB$7,0))</f>
        <v/>
      </c>
      <c r="AC2747" t="str">
        <f>+IF($F2747="","",VLOOKUP($G2747,Educacion[],AC$7,0))</f>
        <v/>
      </c>
      <c r="AD2747" t="str">
        <f>+IF($F2747="","",VLOOKUP($G2747,Educacion[],AD$7,0))</f>
        <v/>
      </c>
      <c r="AE2747" t="str">
        <f>+IF($F2747="","",VLOOKUP($G2747,Educacion[],AE$7,0))</f>
        <v/>
      </c>
      <c r="AF2747" t="str">
        <f>+IF($F2747="","",VLOOKUP($G2747,Educacion[],AF$7,0))</f>
        <v/>
      </c>
      <c r="AG2747" t="str">
        <f>+IF($F2747="","",VLOOKUP($G2747,Educacion[],AG$7,0))</f>
        <v/>
      </c>
    </row>
    <row r="2748" spans="1:33" x14ac:dyDescent="0.3">
      <c r="A2748" s="36"/>
      <c r="B2748" s="36"/>
      <c r="C2748">
        <f t="shared" ca="1" si="253"/>
        <v>125</v>
      </c>
      <c r="D2748" t="str">
        <f t="shared" ref="D2748:F2763" si="258">+IF(OR(D2747=$B$6,D2747=""),"",D2747+1)</f>
        <v/>
      </c>
      <c r="E2748" t="str">
        <f t="shared" ca="1" si="254"/>
        <v>0116</v>
      </c>
      <c r="F2748" t="str">
        <f t="shared" si="258"/>
        <v/>
      </c>
      <c r="H2748" t="str">
        <f>+IF($F2748="","",VLOOKUP($G2748,Educacion[],H$7,0))</f>
        <v/>
      </c>
      <c r="I2748" t="str">
        <f>+IF($F2748="","",VLOOKUP($G2748,Educacion[],I$7,0))</f>
        <v/>
      </c>
      <c r="J2748" t="str">
        <f>+IF($F2748="","",VLOOKUP($G2748,Educacion[],J$7,0))</f>
        <v/>
      </c>
      <c r="K2748" t="str">
        <f>+IF($F2748="","",VLOOKUP($G2748,Educacion[],K$7,0))</f>
        <v/>
      </c>
      <c r="L2748" t="str">
        <f>+IF($F2748="","",VLOOKUP($G2748,Educacion[],L$7,0))</f>
        <v/>
      </c>
      <c r="M2748" t="str">
        <f>+IF($F2748="","",VLOOKUP($G2748,Educacion[],M$7,0))</f>
        <v/>
      </c>
      <c r="N2748" t="str">
        <f>+IF($F2748="","",VLOOKUP($G2748,Educacion[],N$7,0))</f>
        <v/>
      </c>
      <c r="O2748" t="str">
        <f>+IF($F2748="","",VLOOKUP($G2748,Educacion[],O$7,0))</f>
        <v/>
      </c>
      <c r="P2748" t="str">
        <f>+IF($F2748="","",VLOOKUP($G2748,Educacion[],P$7,0))</f>
        <v/>
      </c>
      <c r="Q2748" t="str">
        <f>+IF($F2748="","",VLOOKUP($G2748,Educacion[],Q$7,0))</f>
        <v/>
      </c>
      <c r="R2748" t="str">
        <f>+IF($F2748="","",VLOOKUP($G2748,Educacion[],R$7,0))</f>
        <v/>
      </c>
      <c r="S2748" t="str">
        <f>+IF($F2748="","",VLOOKUP($G2748,Educacion[],S$7,0))</f>
        <v/>
      </c>
      <c r="T2748" t="str">
        <f>+IF($F2748="","",VLOOKUP($G2748,Educacion[],T$7,0))</f>
        <v/>
      </c>
      <c r="U2748" t="str">
        <f>+IF($F2748="","",VLOOKUP($G2748,Educacion[],U$7,0))</f>
        <v/>
      </c>
      <c r="V2748" t="str">
        <f>+IF($F2748="","",VLOOKUP($G2748,Educacion[],V$7,0))</f>
        <v/>
      </c>
      <c r="W2748" t="str">
        <f>+IF($F2748="","",VLOOKUP($G2748,Educacion[],W$7,0))</f>
        <v/>
      </c>
      <c r="X2748" t="str">
        <f>+IF($F2748="","",VLOOKUP($G2748,Educacion[],X$7,0))</f>
        <v/>
      </c>
      <c r="Y2748" t="str">
        <f>+IF($F2748="","",VLOOKUP($G2748,Educacion[],Y$7,0))</f>
        <v/>
      </c>
      <c r="Z2748" t="str">
        <f>+IF($F2748="","",VLOOKUP($G2748,Educacion[],Z$7,0))</f>
        <v/>
      </c>
      <c r="AA2748" t="str">
        <f>+IF($F2748="","",VLOOKUP($G2748,Educacion[],AA$7,0))</f>
        <v/>
      </c>
      <c r="AB2748" t="str">
        <f>+IF($F2748="","",VLOOKUP($G2748,Educacion[],AB$7,0))</f>
        <v/>
      </c>
      <c r="AC2748" t="str">
        <f>+IF($F2748="","",VLOOKUP($G2748,Educacion[],AC$7,0))</f>
        <v/>
      </c>
      <c r="AD2748" t="str">
        <f>+IF($F2748="","",VLOOKUP($G2748,Educacion[],AD$7,0))</f>
        <v/>
      </c>
      <c r="AE2748" t="str">
        <f>+IF($F2748="","",VLOOKUP($G2748,Educacion[],AE$7,0))</f>
        <v/>
      </c>
      <c r="AF2748" t="str">
        <f>+IF($F2748="","",VLOOKUP($G2748,Educacion[],AF$7,0))</f>
        <v/>
      </c>
      <c r="AG2748" t="str">
        <f>+IF($F2748="","",VLOOKUP($G2748,Educacion[],AG$7,0))</f>
        <v/>
      </c>
    </row>
    <row r="2749" spans="1:33" x14ac:dyDescent="0.3">
      <c r="A2749" s="36"/>
      <c r="B2749" s="36"/>
      <c r="C2749">
        <f t="shared" ca="1" si="253"/>
        <v>457</v>
      </c>
      <c r="D2749" t="str">
        <f t="shared" si="258"/>
        <v/>
      </c>
      <c r="E2749" t="str">
        <f t="shared" ca="1" si="254"/>
        <v>0481</v>
      </c>
      <c r="F2749" t="str">
        <f t="shared" si="258"/>
        <v/>
      </c>
      <c r="H2749" t="str">
        <f>+IF($F2749="","",VLOOKUP($G2749,Educacion[],H$7,0))</f>
        <v/>
      </c>
      <c r="I2749" t="str">
        <f>+IF($F2749="","",VLOOKUP($G2749,Educacion[],I$7,0))</f>
        <v/>
      </c>
      <c r="J2749" t="str">
        <f>+IF($F2749="","",VLOOKUP($G2749,Educacion[],J$7,0))</f>
        <v/>
      </c>
      <c r="K2749" t="str">
        <f>+IF($F2749="","",VLOOKUP($G2749,Educacion[],K$7,0))</f>
        <v/>
      </c>
      <c r="L2749" t="str">
        <f>+IF($F2749="","",VLOOKUP($G2749,Educacion[],L$7,0))</f>
        <v/>
      </c>
      <c r="M2749" t="str">
        <f>+IF($F2749="","",VLOOKUP($G2749,Educacion[],M$7,0))</f>
        <v/>
      </c>
      <c r="N2749" t="str">
        <f>+IF($F2749="","",VLOOKUP($G2749,Educacion[],N$7,0))</f>
        <v/>
      </c>
      <c r="O2749" t="str">
        <f>+IF($F2749="","",VLOOKUP($G2749,Educacion[],O$7,0))</f>
        <v/>
      </c>
      <c r="P2749" t="str">
        <f>+IF($F2749="","",VLOOKUP($G2749,Educacion[],P$7,0))</f>
        <v/>
      </c>
      <c r="Q2749" t="str">
        <f>+IF($F2749="","",VLOOKUP($G2749,Educacion[],Q$7,0))</f>
        <v/>
      </c>
      <c r="R2749" t="str">
        <f>+IF($F2749="","",VLOOKUP($G2749,Educacion[],R$7,0))</f>
        <v/>
      </c>
      <c r="S2749" t="str">
        <f>+IF($F2749="","",VLOOKUP($G2749,Educacion[],S$7,0))</f>
        <v/>
      </c>
      <c r="T2749" t="str">
        <f>+IF($F2749="","",VLOOKUP($G2749,Educacion[],T$7,0))</f>
        <v/>
      </c>
      <c r="U2749" t="str">
        <f>+IF($F2749="","",VLOOKUP($G2749,Educacion[],U$7,0))</f>
        <v/>
      </c>
      <c r="V2749" t="str">
        <f>+IF($F2749="","",VLOOKUP($G2749,Educacion[],V$7,0))</f>
        <v/>
      </c>
      <c r="W2749" t="str">
        <f>+IF($F2749="","",VLOOKUP($G2749,Educacion[],W$7,0))</f>
        <v/>
      </c>
      <c r="X2749" t="str">
        <f>+IF($F2749="","",VLOOKUP($G2749,Educacion[],X$7,0))</f>
        <v/>
      </c>
      <c r="Y2749" t="str">
        <f>+IF($F2749="","",VLOOKUP($G2749,Educacion[],Y$7,0))</f>
        <v/>
      </c>
      <c r="Z2749" t="str">
        <f>+IF($F2749="","",VLOOKUP($G2749,Educacion[],Z$7,0))</f>
        <v/>
      </c>
      <c r="AA2749" t="str">
        <f>+IF($F2749="","",VLOOKUP($G2749,Educacion[],AA$7,0))</f>
        <v/>
      </c>
      <c r="AB2749" t="str">
        <f>+IF($F2749="","",VLOOKUP($G2749,Educacion[],AB$7,0))</f>
        <v/>
      </c>
      <c r="AC2749" t="str">
        <f>+IF($F2749="","",VLOOKUP($G2749,Educacion[],AC$7,0))</f>
        <v/>
      </c>
      <c r="AD2749" t="str">
        <f>+IF($F2749="","",VLOOKUP($G2749,Educacion[],AD$7,0))</f>
        <v/>
      </c>
      <c r="AE2749" t="str">
        <f>+IF($F2749="","",VLOOKUP($G2749,Educacion[],AE$7,0))</f>
        <v/>
      </c>
      <c r="AF2749" t="str">
        <f>+IF($F2749="","",VLOOKUP($G2749,Educacion[],AF$7,0))</f>
        <v/>
      </c>
      <c r="AG2749" t="str">
        <f>+IF($F2749="","",VLOOKUP($G2749,Educacion[],AG$7,0))</f>
        <v/>
      </c>
    </row>
    <row r="2750" spans="1:33" x14ac:dyDescent="0.3">
      <c r="A2750" s="36"/>
      <c r="B2750" s="36"/>
      <c r="C2750">
        <f t="shared" ca="1" si="253"/>
        <v>182</v>
      </c>
      <c r="D2750" t="str">
        <f t="shared" si="258"/>
        <v/>
      </c>
      <c r="E2750" t="str">
        <f t="shared" ca="1" si="254"/>
        <v>0176</v>
      </c>
      <c r="F2750" t="str">
        <f t="shared" si="258"/>
        <v/>
      </c>
      <c r="H2750" t="str">
        <f>+IF($F2750="","",VLOOKUP($G2750,Educacion[],H$7,0))</f>
        <v/>
      </c>
      <c r="I2750" t="str">
        <f>+IF($F2750="","",VLOOKUP($G2750,Educacion[],I$7,0))</f>
        <v/>
      </c>
      <c r="J2750" t="str">
        <f>+IF($F2750="","",VLOOKUP($G2750,Educacion[],J$7,0))</f>
        <v/>
      </c>
      <c r="K2750" t="str">
        <f>+IF($F2750="","",VLOOKUP($G2750,Educacion[],K$7,0))</f>
        <v/>
      </c>
      <c r="L2750" t="str">
        <f>+IF($F2750="","",VLOOKUP($G2750,Educacion[],L$7,0))</f>
        <v/>
      </c>
      <c r="M2750" t="str">
        <f>+IF($F2750="","",VLOOKUP($G2750,Educacion[],M$7,0))</f>
        <v/>
      </c>
      <c r="N2750" t="str">
        <f>+IF($F2750="","",VLOOKUP($G2750,Educacion[],N$7,0))</f>
        <v/>
      </c>
      <c r="O2750" t="str">
        <f>+IF($F2750="","",VLOOKUP($G2750,Educacion[],O$7,0))</f>
        <v/>
      </c>
      <c r="P2750" t="str">
        <f>+IF($F2750="","",VLOOKUP($G2750,Educacion[],P$7,0))</f>
        <v/>
      </c>
      <c r="Q2750" t="str">
        <f>+IF($F2750="","",VLOOKUP($G2750,Educacion[],Q$7,0))</f>
        <v/>
      </c>
      <c r="R2750" t="str">
        <f>+IF($F2750="","",VLOOKUP($G2750,Educacion[],R$7,0))</f>
        <v/>
      </c>
      <c r="S2750" t="str">
        <f>+IF($F2750="","",VLOOKUP($G2750,Educacion[],S$7,0))</f>
        <v/>
      </c>
      <c r="T2750" t="str">
        <f>+IF($F2750="","",VLOOKUP($G2750,Educacion[],T$7,0))</f>
        <v/>
      </c>
      <c r="U2750" t="str">
        <f>+IF($F2750="","",VLOOKUP($G2750,Educacion[],U$7,0))</f>
        <v/>
      </c>
      <c r="V2750" t="str">
        <f>+IF($F2750="","",VLOOKUP($G2750,Educacion[],V$7,0))</f>
        <v/>
      </c>
      <c r="W2750" t="str">
        <f>+IF($F2750="","",VLOOKUP($G2750,Educacion[],W$7,0))</f>
        <v/>
      </c>
      <c r="X2750" t="str">
        <f>+IF($F2750="","",VLOOKUP($G2750,Educacion[],X$7,0))</f>
        <v/>
      </c>
      <c r="Y2750" t="str">
        <f>+IF($F2750="","",VLOOKUP($G2750,Educacion[],Y$7,0))</f>
        <v/>
      </c>
      <c r="Z2750" t="str">
        <f>+IF($F2750="","",VLOOKUP($G2750,Educacion[],Z$7,0))</f>
        <v/>
      </c>
      <c r="AA2750" t="str">
        <f>+IF($F2750="","",VLOOKUP($G2750,Educacion[],AA$7,0))</f>
        <v/>
      </c>
      <c r="AB2750" t="str">
        <f>+IF($F2750="","",VLOOKUP($G2750,Educacion[],AB$7,0))</f>
        <v/>
      </c>
      <c r="AC2750" t="str">
        <f>+IF($F2750="","",VLOOKUP($G2750,Educacion[],AC$7,0))</f>
        <v/>
      </c>
      <c r="AD2750" t="str">
        <f>+IF($F2750="","",VLOOKUP($G2750,Educacion[],AD$7,0))</f>
        <v/>
      </c>
      <c r="AE2750" t="str">
        <f>+IF($F2750="","",VLOOKUP($G2750,Educacion[],AE$7,0))</f>
        <v/>
      </c>
      <c r="AF2750" t="str">
        <f>+IF($F2750="","",VLOOKUP($G2750,Educacion[],AF$7,0))</f>
        <v/>
      </c>
      <c r="AG2750" t="str">
        <f>+IF($F2750="","",VLOOKUP($G2750,Educacion[],AG$7,0))</f>
        <v/>
      </c>
    </row>
    <row r="2751" spans="1:33" x14ac:dyDescent="0.3">
      <c r="A2751" s="36"/>
      <c r="B2751" s="36"/>
      <c r="C2751">
        <f t="shared" ca="1" si="253"/>
        <v>428</v>
      </c>
      <c r="D2751" t="str">
        <f t="shared" si="258"/>
        <v/>
      </c>
      <c r="E2751" t="str">
        <f t="shared" ca="1" si="254"/>
        <v>0468</v>
      </c>
      <c r="F2751" t="str">
        <f t="shared" si="258"/>
        <v/>
      </c>
      <c r="H2751" t="str">
        <f>+IF($F2751="","",VLOOKUP($G2751,Educacion[],H$7,0))</f>
        <v/>
      </c>
      <c r="I2751" t="str">
        <f>+IF($F2751="","",VLOOKUP($G2751,Educacion[],I$7,0))</f>
        <v/>
      </c>
      <c r="J2751" t="str">
        <f>+IF($F2751="","",VLOOKUP($G2751,Educacion[],J$7,0))</f>
        <v/>
      </c>
      <c r="K2751" t="str">
        <f>+IF($F2751="","",VLOOKUP($G2751,Educacion[],K$7,0))</f>
        <v/>
      </c>
      <c r="L2751" t="str">
        <f>+IF($F2751="","",VLOOKUP($G2751,Educacion[],L$7,0))</f>
        <v/>
      </c>
      <c r="M2751" t="str">
        <f>+IF($F2751="","",VLOOKUP($G2751,Educacion[],M$7,0))</f>
        <v/>
      </c>
      <c r="N2751" t="str">
        <f>+IF($F2751="","",VLOOKUP($G2751,Educacion[],N$7,0))</f>
        <v/>
      </c>
      <c r="O2751" t="str">
        <f>+IF($F2751="","",VLOOKUP($G2751,Educacion[],O$7,0))</f>
        <v/>
      </c>
      <c r="P2751" t="str">
        <f>+IF($F2751="","",VLOOKUP($G2751,Educacion[],P$7,0))</f>
        <v/>
      </c>
      <c r="Q2751" t="str">
        <f>+IF($F2751="","",VLOOKUP($G2751,Educacion[],Q$7,0))</f>
        <v/>
      </c>
      <c r="R2751" t="str">
        <f>+IF($F2751="","",VLOOKUP($G2751,Educacion[],R$7,0))</f>
        <v/>
      </c>
      <c r="S2751" t="str">
        <f>+IF($F2751="","",VLOOKUP($G2751,Educacion[],S$7,0))</f>
        <v/>
      </c>
      <c r="T2751" t="str">
        <f>+IF($F2751="","",VLOOKUP($G2751,Educacion[],T$7,0))</f>
        <v/>
      </c>
      <c r="U2751" t="str">
        <f>+IF($F2751="","",VLOOKUP($G2751,Educacion[],U$7,0))</f>
        <v/>
      </c>
      <c r="V2751" t="str">
        <f>+IF($F2751="","",VLOOKUP($G2751,Educacion[],V$7,0))</f>
        <v/>
      </c>
      <c r="W2751" t="str">
        <f>+IF($F2751="","",VLOOKUP($G2751,Educacion[],W$7,0))</f>
        <v/>
      </c>
      <c r="X2751" t="str">
        <f>+IF($F2751="","",VLOOKUP($G2751,Educacion[],X$7,0))</f>
        <v/>
      </c>
      <c r="Y2751" t="str">
        <f>+IF($F2751="","",VLOOKUP($G2751,Educacion[],Y$7,0))</f>
        <v/>
      </c>
      <c r="Z2751" t="str">
        <f>+IF($F2751="","",VLOOKUP($G2751,Educacion[],Z$7,0))</f>
        <v/>
      </c>
      <c r="AA2751" t="str">
        <f>+IF($F2751="","",VLOOKUP($G2751,Educacion[],AA$7,0))</f>
        <v/>
      </c>
      <c r="AB2751" t="str">
        <f>+IF($F2751="","",VLOOKUP($G2751,Educacion[],AB$7,0))</f>
        <v/>
      </c>
      <c r="AC2751" t="str">
        <f>+IF($F2751="","",VLOOKUP($G2751,Educacion[],AC$7,0))</f>
        <v/>
      </c>
      <c r="AD2751" t="str">
        <f>+IF($F2751="","",VLOOKUP($G2751,Educacion[],AD$7,0))</f>
        <v/>
      </c>
      <c r="AE2751" t="str">
        <f>+IF($F2751="","",VLOOKUP($G2751,Educacion[],AE$7,0))</f>
        <v/>
      </c>
      <c r="AF2751" t="str">
        <f>+IF($F2751="","",VLOOKUP($G2751,Educacion[],AF$7,0))</f>
        <v/>
      </c>
      <c r="AG2751" t="str">
        <f>+IF($F2751="","",VLOOKUP($G2751,Educacion[],AG$7,0))</f>
        <v/>
      </c>
    </row>
    <row r="2752" spans="1:33" x14ac:dyDescent="0.3">
      <c r="A2752" s="36"/>
      <c r="B2752" s="36"/>
      <c r="C2752">
        <f t="shared" ca="1" si="253"/>
        <v>370</v>
      </c>
      <c r="D2752" t="str">
        <f t="shared" si="258"/>
        <v/>
      </c>
      <c r="E2752" t="str">
        <f t="shared" ca="1" si="254"/>
        <v>0407</v>
      </c>
      <c r="F2752" t="str">
        <f t="shared" si="258"/>
        <v/>
      </c>
      <c r="H2752" t="str">
        <f>+IF($F2752="","",VLOOKUP($G2752,Educacion[],H$7,0))</f>
        <v/>
      </c>
      <c r="I2752" t="str">
        <f>+IF($F2752="","",VLOOKUP($G2752,Educacion[],I$7,0))</f>
        <v/>
      </c>
      <c r="J2752" t="str">
        <f>+IF($F2752="","",VLOOKUP($G2752,Educacion[],J$7,0))</f>
        <v/>
      </c>
      <c r="K2752" t="str">
        <f>+IF($F2752="","",VLOOKUP($G2752,Educacion[],K$7,0))</f>
        <v/>
      </c>
      <c r="L2752" t="str">
        <f>+IF($F2752="","",VLOOKUP($G2752,Educacion[],L$7,0))</f>
        <v/>
      </c>
      <c r="M2752" t="str">
        <f>+IF($F2752="","",VLOOKUP($G2752,Educacion[],M$7,0))</f>
        <v/>
      </c>
      <c r="N2752" t="str">
        <f>+IF($F2752="","",VLOOKUP($G2752,Educacion[],N$7,0))</f>
        <v/>
      </c>
      <c r="O2752" t="str">
        <f>+IF($F2752="","",VLOOKUP($G2752,Educacion[],O$7,0))</f>
        <v/>
      </c>
      <c r="P2752" t="str">
        <f>+IF($F2752="","",VLOOKUP($G2752,Educacion[],P$7,0))</f>
        <v/>
      </c>
      <c r="Q2752" t="str">
        <f>+IF($F2752="","",VLOOKUP($G2752,Educacion[],Q$7,0))</f>
        <v/>
      </c>
      <c r="R2752" t="str">
        <f>+IF($F2752="","",VLOOKUP($G2752,Educacion[],R$7,0))</f>
        <v/>
      </c>
      <c r="S2752" t="str">
        <f>+IF($F2752="","",VLOOKUP($G2752,Educacion[],S$7,0))</f>
        <v/>
      </c>
      <c r="T2752" t="str">
        <f>+IF($F2752="","",VLOOKUP($G2752,Educacion[],T$7,0))</f>
        <v/>
      </c>
      <c r="U2752" t="str">
        <f>+IF($F2752="","",VLOOKUP($G2752,Educacion[],U$7,0))</f>
        <v/>
      </c>
      <c r="V2752" t="str">
        <f>+IF($F2752="","",VLOOKUP($G2752,Educacion[],V$7,0))</f>
        <v/>
      </c>
      <c r="W2752" t="str">
        <f>+IF($F2752="","",VLOOKUP($G2752,Educacion[],W$7,0))</f>
        <v/>
      </c>
      <c r="X2752" t="str">
        <f>+IF($F2752="","",VLOOKUP($G2752,Educacion[],X$7,0))</f>
        <v/>
      </c>
      <c r="Y2752" t="str">
        <f>+IF($F2752="","",VLOOKUP($G2752,Educacion[],Y$7,0))</f>
        <v/>
      </c>
      <c r="Z2752" t="str">
        <f>+IF($F2752="","",VLOOKUP($G2752,Educacion[],Z$7,0))</f>
        <v/>
      </c>
      <c r="AA2752" t="str">
        <f>+IF($F2752="","",VLOOKUP($G2752,Educacion[],AA$7,0))</f>
        <v/>
      </c>
      <c r="AB2752" t="str">
        <f>+IF($F2752="","",VLOOKUP($G2752,Educacion[],AB$7,0))</f>
        <v/>
      </c>
      <c r="AC2752" t="str">
        <f>+IF($F2752="","",VLOOKUP($G2752,Educacion[],AC$7,0))</f>
        <v/>
      </c>
      <c r="AD2752" t="str">
        <f>+IF($F2752="","",VLOOKUP($G2752,Educacion[],AD$7,0))</f>
        <v/>
      </c>
      <c r="AE2752" t="str">
        <f>+IF($F2752="","",VLOOKUP($G2752,Educacion[],AE$7,0))</f>
        <v/>
      </c>
      <c r="AF2752" t="str">
        <f>+IF($F2752="","",VLOOKUP($G2752,Educacion[],AF$7,0))</f>
        <v/>
      </c>
      <c r="AG2752" t="str">
        <f>+IF($F2752="","",VLOOKUP($G2752,Educacion[],AG$7,0))</f>
        <v/>
      </c>
    </row>
    <row r="2753" spans="1:33" x14ac:dyDescent="0.3">
      <c r="A2753" s="36"/>
      <c r="B2753" s="36"/>
      <c r="C2753">
        <f t="shared" ca="1" si="253"/>
        <v>316</v>
      </c>
      <c r="D2753" t="str">
        <f t="shared" si="258"/>
        <v/>
      </c>
      <c r="E2753" t="str">
        <f t="shared" ca="1" si="254"/>
        <v>0330</v>
      </c>
      <c r="F2753" t="str">
        <f t="shared" si="258"/>
        <v/>
      </c>
      <c r="H2753" t="str">
        <f>+IF($F2753="","",VLOOKUP($G2753,Educacion[],H$7,0))</f>
        <v/>
      </c>
      <c r="I2753" t="str">
        <f>+IF($F2753="","",VLOOKUP($G2753,Educacion[],I$7,0))</f>
        <v/>
      </c>
      <c r="J2753" t="str">
        <f>+IF($F2753="","",VLOOKUP($G2753,Educacion[],J$7,0))</f>
        <v/>
      </c>
      <c r="K2753" t="str">
        <f>+IF($F2753="","",VLOOKUP($G2753,Educacion[],K$7,0))</f>
        <v/>
      </c>
      <c r="L2753" t="str">
        <f>+IF($F2753="","",VLOOKUP($G2753,Educacion[],L$7,0))</f>
        <v/>
      </c>
      <c r="M2753" t="str">
        <f>+IF($F2753="","",VLOOKUP($G2753,Educacion[],M$7,0))</f>
        <v/>
      </c>
      <c r="N2753" t="str">
        <f>+IF($F2753="","",VLOOKUP($G2753,Educacion[],N$7,0))</f>
        <v/>
      </c>
      <c r="O2753" t="str">
        <f>+IF($F2753="","",VLOOKUP($G2753,Educacion[],O$7,0))</f>
        <v/>
      </c>
      <c r="P2753" t="str">
        <f>+IF($F2753="","",VLOOKUP($G2753,Educacion[],P$7,0))</f>
        <v/>
      </c>
      <c r="Q2753" t="str">
        <f>+IF($F2753="","",VLOOKUP($G2753,Educacion[],Q$7,0))</f>
        <v/>
      </c>
      <c r="R2753" t="str">
        <f>+IF($F2753="","",VLOOKUP($G2753,Educacion[],R$7,0))</f>
        <v/>
      </c>
      <c r="S2753" t="str">
        <f>+IF($F2753="","",VLOOKUP($G2753,Educacion[],S$7,0))</f>
        <v/>
      </c>
      <c r="T2753" t="str">
        <f>+IF($F2753="","",VLOOKUP($G2753,Educacion[],T$7,0))</f>
        <v/>
      </c>
      <c r="U2753" t="str">
        <f>+IF($F2753="","",VLOOKUP($G2753,Educacion[],U$7,0))</f>
        <v/>
      </c>
      <c r="V2753" t="str">
        <f>+IF($F2753="","",VLOOKUP($G2753,Educacion[],V$7,0))</f>
        <v/>
      </c>
      <c r="W2753" t="str">
        <f>+IF($F2753="","",VLOOKUP($G2753,Educacion[],W$7,0))</f>
        <v/>
      </c>
      <c r="X2753" t="str">
        <f>+IF($F2753="","",VLOOKUP($G2753,Educacion[],X$7,0))</f>
        <v/>
      </c>
      <c r="Y2753" t="str">
        <f>+IF($F2753="","",VLOOKUP($G2753,Educacion[],Y$7,0))</f>
        <v/>
      </c>
      <c r="Z2753" t="str">
        <f>+IF($F2753="","",VLOOKUP($G2753,Educacion[],Z$7,0))</f>
        <v/>
      </c>
      <c r="AA2753" t="str">
        <f>+IF($F2753="","",VLOOKUP($G2753,Educacion[],AA$7,0))</f>
        <v/>
      </c>
      <c r="AB2753" t="str">
        <f>+IF($F2753="","",VLOOKUP($G2753,Educacion[],AB$7,0))</f>
        <v/>
      </c>
      <c r="AC2753" t="str">
        <f>+IF($F2753="","",VLOOKUP($G2753,Educacion[],AC$7,0))</f>
        <v/>
      </c>
      <c r="AD2753" t="str">
        <f>+IF($F2753="","",VLOOKUP($G2753,Educacion[],AD$7,0))</f>
        <v/>
      </c>
      <c r="AE2753" t="str">
        <f>+IF($F2753="","",VLOOKUP($G2753,Educacion[],AE$7,0))</f>
        <v/>
      </c>
      <c r="AF2753" t="str">
        <f>+IF($F2753="","",VLOOKUP($G2753,Educacion[],AF$7,0))</f>
        <v/>
      </c>
      <c r="AG2753" t="str">
        <f>+IF($F2753="","",VLOOKUP($G2753,Educacion[],AG$7,0))</f>
        <v/>
      </c>
    </row>
    <row r="2754" spans="1:33" x14ac:dyDescent="0.3">
      <c r="A2754" s="36"/>
      <c r="B2754" s="36"/>
      <c r="C2754">
        <f t="shared" ca="1" si="253"/>
        <v>249</v>
      </c>
      <c r="D2754" t="str">
        <f t="shared" si="258"/>
        <v/>
      </c>
      <c r="E2754" t="str">
        <f t="shared" ca="1" si="254"/>
        <v>0247</v>
      </c>
      <c r="F2754" t="str">
        <f t="shared" si="258"/>
        <v/>
      </c>
      <c r="H2754" t="str">
        <f>+IF($F2754="","",VLOOKUP($G2754,Educacion[],H$7,0))</f>
        <v/>
      </c>
      <c r="I2754" t="str">
        <f>+IF($F2754="","",VLOOKUP($G2754,Educacion[],I$7,0))</f>
        <v/>
      </c>
      <c r="J2754" t="str">
        <f>+IF($F2754="","",VLOOKUP($G2754,Educacion[],J$7,0))</f>
        <v/>
      </c>
      <c r="K2754" t="str">
        <f>+IF($F2754="","",VLOOKUP($G2754,Educacion[],K$7,0))</f>
        <v/>
      </c>
      <c r="L2754" t="str">
        <f>+IF($F2754="","",VLOOKUP($G2754,Educacion[],L$7,0))</f>
        <v/>
      </c>
      <c r="M2754" t="str">
        <f>+IF($F2754="","",VLOOKUP($G2754,Educacion[],M$7,0))</f>
        <v/>
      </c>
      <c r="N2754" t="str">
        <f>+IF($F2754="","",VLOOKUP($G2754,Educacion[],N$7,0))</f>
        <v/>
      </c>
      <c r="O2754" t="str">
        <f>+IF($F2754="","",VLOOKUP($G2754,Educacion[],O$7,0))</f>
        <v/>
      </c>
      <c r="P2754" t="str">
        <f>+IF($F2754="","",VLOOKUP($G2754,Educacion[],P$7,0))</f>
        <v/>
      </c>
      <c r="Q2754" t="str">
        <f>+IF($F2754="","",VLOOKUP($G2754,Educacion[],Q$7,0))</f>
        <v/>
      </c>
      <c r="R2754" t="str">
        <f>+IF($F2754="","",VLOOKUP($G2754,Educacion[],R$7,0))</f>
        <v/>
      </c>
      <c r="S2754" t="str">
        <f>+IF($F2754="","",VLOOKUP($G2754,Educacion[],S$7,0))</f>
        <v/>
      </c>
      <c r="T2754" t="str">
        <f>+IF($F2754="","",VLOOKUP($G2754,Educacion[],T$7,0))</f>
        <v/>
      </c>
      <c r="U2754" t="str">
        <f>+IF($F2754="","",VLOOKUP($G2754,Educacion[],U$7,0))</f>
        <v/>
      </c>
      <c r="V2754" t="str">
        <f>+IF($F2754="","",VLOOKUP($G2754,Educacion[],V$7,0))</f>
        <v/>
      </c>
      <c r="W2754" t="str">
        <f>+IF($F2754="","",VLOOKUP($G2754,Educacion[],W$7,0))</f>
        <v/>
      </c>
      <c r="X2754" t="str">
        <f>+IF($F2754="","",VLOOKUP($G2754,Educacion[],X$7,0))</f>
        <v/>
      </c>
      <c r="Y2754" t="str">
        <f>+IF($F2754="","",VLOOKUP($G2754,Educacion[],Y$7,0))</f>
        <v/>
      </c>
      <c r="Z2754" t="str">
        <f>+IF($F2754="","",VLOOKUP($G2754,Educacion[],Z$7,0))</f>
        <v/>
      </c>
      <c r="AA2754" t="str">
        <f>+IF($F2754="","",VLOOKUP($G2754,Educacion[],AA$7,0))</f>
        <v/>
      </c>
      <c r="AB2754" t="str">
        <f>+IF($F2754="","",VLOOKUP($G2754,Educacion[],AB$7,0))</f>
        <v/>
      </c>
      <c r="AC2754" t="str">
        <f>+IF($F2754="","",VLOOKUP($G2754,Educacion[],AC$7,0))</f>
        <v/>
      </c>
      <c r="AD2754" t="str">
        <f>+IF($F2754="","",VLOOKUP($G2754,Educacion[],AD$7,0))</f>
        <v/>
      </c>
      <c r="AE2754" t="str">
        <f>+IF($F2754="","",VLOOKUP($G2754,Educacion[],AE$7,0))</f>
        <v/>
      </c>
      <c r="AF2754" t="str">
        <f>+IF($F2754="","",VLOOKUP($G2754,Educacion[],AF$7,0))</f>
        <v/>
      </c>
      <c r="AG2754" t="str">
        <f>+IF($F2754="","",VLOOKUP($G2754,Educacion[],AG$7,0))</f>
        <v/>
      </c>
    </row>
    <row r="2755" spans="1:33" x14ac:dyDescent="0.3">
      <c r="A2755" s="36"/>
      <c r="B2755" s="36"/>
      <c r="C2755">
        <f t="shared" ca="1" si="253"/>
        <v>291</v>
      </c>
      <c r="D2755" t="str">
        <f t="shared" si="258"/>
        <v/>
      </c>
      <c r="E2755" t="str">
        <f t="shared" ca="1" si="254"/>
        <v>0293</v>
      </c>
      <c r="F2755" t="str">
        <f t="shared" si="258"/>
        <v/>
      </c>
      <c r="H2755" t="str">
        <f>+IF($F2755="","",VLOOKUP($G2755,Educacion[],H$7,0))</f>
        <v/>
      </c>
      <c r="I2755" t="str">
        <f>+IF($F2755="","",VLOOKUP($G2755,Educacion[],I$7,0))</f>
        <v/>
      </c>
      <c r="J2755" t="str">
        <f>+IF($F2755="","",VLOOKUP($G2755,Educacion[],J$7,0))</f>
        <v/>
      </c>
      <c r="K2755" t="str">
        <f>+IF($F2755="","",VLOOKUP($G2755,Educacion[],K$7,0))</f>
        <v/>
      </c>
      <c r="L2755" t="str">
        <f>+IF($F2755="","",VLOOKUP($G2755,Educacion[],L$7,0))</f>
        <v/>
      </c>
      <c r="M2755" t="str">
        <f>+IF($F2755="","",VLOOKUP($G2755,Educacion[],M$7,0))</f>
        <v/>
      </c>
      <c r="N2755" t="str">
        <f>+IF($F2755="","",VLOOKUP($G2755,Educacion[],N$7,0))</f>
        <v/>
      </c>
      <c r="O2755" t="str">
        <f>+IF($F2755="","",VLOOKUP($G2755,Educacion[],O$7,0))</f>
        <v/>
      </c>
      <c r="P2755" t="str">
        <f>+IF($F2755="","",VLOOKUP($G2755,Educacion[],P$7,0))</f>
        <v/>
      </c>
      <c r="Q2755" t="str">
        <f>+IF($F2755="","",VLOOKUP($G2755,Educacion[],Q$7,0))</f>
        <v/>
      </c>
      <c r="R2755" t="str">
        <f>+IF($F2755="","",VLOOKUP($G2755,Educacion[],R$7,0))</f>
        <v/>
      </c>
      <c r="S2755" t="str">
        <f>+IF($F2755="","",VLOOKUP($G2755,Educacion[],S$7,0))</f>
        <v/>
      </c>
      <c r="T2755" t="str">
        <f>+IF($F2755="","",VLOOKUP($G2755,Educacion[],T$7,0))</f>
        <v/>
      </c>
      <c r="U2755" t="str">
        <f>+IF($F2755="","",VLOOKUP($G2755,Educacion[],U$7,0))</f>
        <v/>
      </c>
      <c r="V2755" t="str">
        <f>+IF($F2755="","",VLOOKUP($G2755,Educacion[],V$7,0))</f>
        <v/>
      </c>
      <c r="W2755" t="str">
        <f>+IF($F2755="","",VLOOKUP($G2755,Educacion[],W$7,0))</f>
        <v/>
      </c>
      <c r="X2755" t="str">
        <f>+IF($F2755="","",VLOOKUP($G2755,Educacion[],X$7,0))</f>
        <v/>
      </c>
      <c r="Y2755" t="str">
        <f>+IF($F2755="","",VLOOKUP($G2755,Educacion[],Y$7,0))</f>
        <v/>
      </c>
      <c r="Z2755" t="str">
        <f>+IF($F2755="","",VLOOKUP($G2755,Educacion[],Z$7,0))</f>
        <v/>
      </c>
      <c r="AA2755" t="str">
        <f>+IF($F2755="","",VLOOKUP($G2755,Educacion[],AA$7,0))</f>
        <v/>
      </c>
      <c r="AB2755" t="str">
        <f>+IF($F2755="","",VLOOKUP($G2755,Educacion[],AB$7,0))</f>
        <v/>
      </c>
      <c r="AC2755" t="str">
        <f>+IF($F2755="","",VLOOKUP($G2755,Educacion[],AC$7,0))</f>
        <v/>
      </c>
      <c r="AD2755" t="str">
        <f>+IF($F2755="","",VLOOKUP($G2755,Educacion[],AD$7,0))</f>
        <v/>
      </c>
      <c r="AE2755" t="str">
        <f>+IF($F2755="","",VLOOKUP($G2755,Educacion[],AE$7,0))</f>
        <v/>
      </c>
      <c r="AF2755" t="str">
        <f>+IF($F2755="","",VLOOKUP($G2755,Educacion[],AF$7,0))</f>
        <v/>
      </c>
      <c r="AG2755" t="str">
        <f>+IF($F2755="","",VLOOKUP($G2755,Educacion[],AG$7,0))</f>
        <v/>
      </c>
    </row>
    <row r="2756" spans="1:33" x14ac:dyDescent="0.3">
      <c r="A2756" s="36"/>
      <c r="B2756" s="36"/>
      <c r="C2756">
        <f t="shared" ca="1" si="253"/>
        <v>5</v>
      </c>
      <c r="D2756" t="str">
        <f t="shared" si="258"/>
        <v/>
      </c>
      <c r="E2756" t="str">
        <f t="shared" ca="1" si="254"/>
        <v>0005</v>
      </c>
      <c r="F2756" t="str">
        <f t="shared" si="258"/>
        <v/>
      </c>
      <c r="H2756" t="str">
        <f>+IF($F2756="","",VLOOKUP($G2756,Educacion[],H$7,0))</f>
        <v/>
      </c>
      <c r="I2756" t="str">
        <f>+IF($F2756="","",VLOOKUP($G2756,Educacion[],I$7,0))</f>
        <v/>
      </c>
      <c r="J2756" t="str">
        <f>+IF($F2756="","",VLOOKUP($G2756,Educacion[],J$7,0))</f>
        <v/>
      </c>
      <c r="K2756" t="str">
        <f>+IF($F2756="","",VLOOKUP($G2756,Educacion[],K$7,0))</f>
        <v/>
      </c>
      <c r="L2756" t="str">
        <f>+IF($F2756="","",VLOOKUP($G2756,Educacion[],L$7,0))</f>
        <v/>
      </c>
      <c r="M2756" t="str">
        <f>+IF($F2756="","",VLOOKUP($G2756,Educacion[],M$7,0))</f>
        <v/>
      </c>
      <c r="N2756" t="str">
        <f>+IF($F2756="","",VLOOKUP($G2756,Educacion[],N$7,0))</f>
        <v/>
      </c>
      <c r="O2756" t="str">
        <f>+IF($F2756="","",VLOOKUP($G2756,Educacion[],O$7,0))</f>
        <v/>
      </c>
      <c r="P2756" t="str">
        <f>+IF($F2756="","",VLOOKUP($G2756,Educacion[],P$7,0))</f>
        <v/>
      </c>
      <c r="Q2756" t="str">
        <f>+IF($F2756="","",VLOOKUP($G2756,Educacion[],Q$7,0))</f>
        <v/>
      </c>
      <c r="R2756" t="str">
        <f>+IF($F2756="","",VLOOKUP($G2756,Educacion[],R$7,0))</f>
        <v/>
      </c>
      <c r="S2756" t="str">
        <f>+IF($F2756="","",VLOOKUP($G2756,Educacion[],S$7,0))</f>
        <v/>
      </c>
      <c r="T2756" t="str">
        <f>+IF($F2756="","",VLOOKUP($G2756,Educacion[],T$7,0))</f>
        <v/>
      </c>
      <c r="U2756" t="str">
        <f>+IF($F2756="","",VLOOKUP($G2756,Educacion[],U$7,0))</f>
        <v/>
      </c>
      <c r="V2756" t="str">
        <f>+IF($F2756="","",VLOOKUP($G2756,Educacion[],V$7,0))</f>
        <v/>
      </c>
      <c r="W2756" t="str">
        <f>+IF($F2756="","",VLOOKUP($G2756,Educacion[],W$7,0))</f>
        <v/>
      </c>
      <c r="X2756" t="str">
        <f>+IF($F2756="","",VLOOKUP($G2756,Educacion[],X$7,0))</f>
        <v/>
      </c>
      <c r="Y2756" t="str">
        <f>+IF($F2756="","",VLOOKUP($G2756,Educacion[],Y$7,0))</f>
        <v/>
      </c>
      <c r="Z2756" t="str">
        <f>+IF($F2756="","",VLOOKUP($G2756,Educacion[],Z$7,0))</f>
        <v/>
      </c>
      <c r="AA2756" t="str">
        <f>+IF($F2756="","",VLOOKUP($G2756,Educacion[],AA$7,0))</f>
        <v/>
      </c>
      <c r="AB2756" t="str">
        <f>+IF($F2756="","",VLOOKUP($G2756,Educacion[],AB$7,0))</f>
        <v/>
      </c>
      <c r="AC2756" t="str">
        <f>+IF($F2756="","",VLOOKUP($G2756,Educacion[],AC$7,0))</f>
        <v/>
      </c>
      <c r="AD2756" t="str">
        <f>+IF($F2756="","",VLOOKUP($G2756,Educacion[],AD$7,0))</f>
        <v/>
      </c>
      <c r="AE2756" t="str">
        <f>+IF($F2756="","",VLOOKUP($G2756,Educacion[],AE$7,0))</f>
        <v/>
      </c>
      <c r="AF2756" t="str">
        <f>+IF($F2756="","",VLOOKUP($G2756,Educacion[],AF$7,0))</f>
        <v/>
      </c>
      <c r="AG2756" t="str">
        <f>+IF($F2756="","",VLOOKUP($G2756,Educacion[],AG$7,0))</f>
        <v/>
      </c>
    </row>
    <row r="2757" spans="1:33" x14ac:dyDescent="0.3">
      <c r="A2757" s="36"/>
      <c r="B2757" s="36"/>
      <c r="C2757">
        <f t="shared" ca="1" si="253"/>
        <v>81</v>
      </c>
      <c r="D2757" t="str">
        <f t="shared" si="258"/>
        <v/>
      </c>
      <c r="E2757" t="str">
        <f t="shared" ca="1" si="254"/>
        <v>0069</v>
      </c>
      <c r="F2757" t="str">
        <f t="shared" si="258"/>
        <v/>
      </c>
      <c r="H2757" t="str">
        <f>+IF($F2757="","",VLOOKUP($G2757,Educacion[],H$7,0))</f>
        <v/>
      </c>
      <c r="I2757" t="str">
        <f>+IF($F2757="","",VLOOKUP($G2757,Educacion[],I$7,0))</f>
        <v/>
      </c>
      <c r="J2757" t="str">
        <f>+IF($F2757="","",VLOOKUP($G2757,Educacion[],J$7,0))</f>
        <v/>
      </c>
      <c r="K2757" t="str">
        <f>+IF($F2757="","",VLOOKUP($G2757,Educacion[],K$7,0))</f>
        <v/>
      </c>
      <c r="L2757" t="str">
        <f>+IF($F2757="","",VLOOKUP($G2757,Educacion[],L$7,0))</f>
        <v/>
      </c>
      <c r="M2757" t="str">
        <f>+IF($F2757="","",VLOOKUP($G2757,Educacion[],M$7,0))</f>
        <v/>
      </c>
      <c r="N2757" t="str">
        <f>+IF($F2757="","",VLOOKUP($G2757,Educacion[],N$7,0))</f>
        <v/>
      </c>
      <c r="O2757" t="str">
        <f>+IF($F2757="","",VLOOKUP($G2757,Educacion[],O$7,0))</f>
        <v/>
      </c>
      <c r="P2757" t="str">
        <f>+IF($F2757="","",VLOOKUP($G2757,Educacion[],P$7,0))</f>
        <v/>
      </c>
      <c r="Q2757" t="str">
        <f>+IF($F2757="","",VLOOKUP($G2757,Educacion[],Q$7,0))</f>
        <v/>
      </c>
      <c r="R2757" t="str">
        <f>+IF($F2757="","",VLOOKUP($G2757,Educacion[],R$7,0))</f>
        <v/>
      </c>
      <c r="S2757" t="str">
        <f>+IF($F2757="","",VLOOKUP($G2757,Educacion[],S$7,0))</f>
        <v/>
      </c>
      <c r="T2757" t="str">
        <f>+IF($F2757="","",VLOOKUP($G2757,Educacion[],T$7,0))</f>
        <v/>
      </c>
      <c r="U2757" t="str">
        <f>+IF($F2757="","",VLOOKUP($G2757,Educacion[],U$7,0))</f>
        <v/>
      </c>
      <c r="V2757" t="str">
        <f>+IF($F2757="","",VLOOKUP($G2757,Educacion[],V$7,0))</f>
        <v/>
      </c>
      <c r="W2757" t="str">
        <f>+IF($F2757="","",VLOOKUP($G2757,Educacion[],W$7,0))</f>
        <v/>
      </c>
      <c r="X2757" t="str">
        <f>+IF($F2757="","",VLOOKUP($G2757,Educacion[],X$7,0))</f>
        <v/>
      </c>
      <c r="Y2757" t="str">
        <f>+IF($F2757="","",VLOOKUP($G2757,Educacion[],Y$7,0))</f>
        <v/>
      </c>
      <c r="Z2757" t="str">
        <f>+IF($F2757="","",VLOOKUP($G2757,Educacion[],Z$7,0))</f>
        <v/>
      </c>
      <c r="AA2757" t="str">
        <f>+IF($F2757="","",VLOOKUP($G2757,Educacion[],AA$7,0))</f>
        <v/>
      </c>
      <c r="AB2757" t="str">
        <f>+IF($F2757="","",VLOOKUP($G2757,Educacion[],AB$7,0))</f>
        <v/>
      </c>
      <c r="AC2757" t="str">
        <f>+IF($F2757="","",VLOOKUP($G2757,Educacion[],AC$7,0))</f>
        <v/>
      </c>
      <c r="AD2757" t="str">
        <f>+IF($F2757="","",VLOOKUP($G2757,Educacion[],AD$7,0))</f>
        <v/>
      </c>
      <c r="AE2757" t="str">
        <f>+IF($F2757="","",VLOOKUP($G2757,Educacion[],AE$7,0))</f>
        <v/>
      </c>
      <c r="AF2757" t="str">
        <f>+IF($F2757="","",VLOOKUP($G2757,Educacion[],AF$7,0))</f>
        <v/>
      </c>
      <c r="AG2757" t="str">
        <f>+IF($F2757="","",VLOOKUP($G2757,Educacion[],AG$7,0))</f>
        <v/>
      </c>
    </row>
    <row r="2758" spans="1:33" x14ac:dyDescent="0.3">
      <c r="A2758" s="36"/>
      <c r="B2758" s="36"/>
      <c r="C2758">
        <f t="shared" ca="1" si="253"/>
        <v>614</v>
      </c>
      <c r="D2758" t="str">
        <f t="shared" si="258"/>
        <v/>
      </c>
      <c r="E2758" t="str">
        <f t="shared" ca="1" si="254"/>
        <v>0648</v>
      </c>
      <c r="F2758" t="str">
        <f t="shared" si="258"/>
        <v/>
      </c>
      <c r="H2758" t="str">
        <f>+IF($F2758="","",VLOOKUP($G2758,Educacion[],H$7,0))</f>
        <v/>
      </c>
      <c r="I2758" t="str">
        <f>+IF($F2758="","",VLOOKUP($G2758,Educacion[],I$7,0))</f>
        <v/>
      </c>
      <c r="J2758" t="str">
        <f>+IF($F2758="","",VLOOKUP($G2758,Educacion[],J$7,0))</f>
        <v/>
      </c>
      <c r="K2758" t="str">
        <f>+IF($F2758="","",VLOOKUP($G2758,Educacion[],K$7,0))</f>
        <v/>
      </c>
      <c r="L2758" t="str">
        <f>+IF($F2758="","",VLOOKUP($G2758,Educacion[],L$7,0))</f>
        <v/>
      </c>
      <c r="M2758" t="str">
        <f>+IF($F2758="","",VLOOKUP($G2758,Educacion[],M$7,0))</f>
        <v/>
      </c>
      <c r="N2758" t="str">
        <f>+IF($F2758="","",VLOOKUP($G2758,Educacion[],N$7,0))</f>
        <v/>
      </c>
      <c r="O2758" t="str">
        <f>+IF($F2758="","",VLOOKUP($G2758,Educacion[],O$7,0))</f>
        <v/>
      </c>
      <c r="P2758" t="str">
        <f>+IF($F2758="","",VLOOKUP($G2758,Educacion[],P$7,0))</f>
        <v/>
      </c>
      <c r="Q2758" t="str">
        <f>+IF($F2758="","",VLOOKUP($G2758,Educacion[],Q$7,0))</f>
        <v/>
      </c>
      <c r="R2758" t="str">
        <f>+IF($F2758="","",VLOOKUP($G2758,Educacion[],R$7,0))</f>
        <v/>
      </c>
      <c r="S2758" t="str">
        <f>+IF($F2758="","",VLOOKUP($G2758,Educacion[],S$7,0))</f>
        <v/>
      </c>
      <c r="T2758" t="str">
        <f>+IF($F2758="","",VLOOKUP($G2758,Educacion[],T$7,0))</f>
        <v/>
      </c>
      <c r="U2758" t="str">
        <f>+IF($F2758="","",VLOOKUP($G2758,Educacion[],U$7,0))</f>
        <v/>
      </c>
      <c r="V2758" t="str">
        <f>+IF($F2758="","",VLOOKUP($G2758,Educacion[],V$7,0))</f>
        <v/>
      </c>
      <c r="W2758" t="str">
        <f>+IF($F2758="","",VLOOKUP($G2758,Educacion[],W$7,0))</f>
        <v/>
      </c>
      <c r="X2758" t="str">
        <f>+IF($F2758="","",VLOOKUP($G2758,Educacion[],X$7,0))</f>
        <v/>
      </c>
      <c r="Y2758" t="str">
        <f>+IF($F2758="","",VLOOKUP($G2758,Educacion[],Y$7,0))</f>
        <v/>
      </c>
      <c r="Z2758" t="str">
        <f>+IF($F2758="","",VLOOKUP($G2758,Educacion[],Z$7,0))</f>
        <v/>
      </c>
      <c r="AA2758" t="str">
        <f>+IF($F2758="","",VLOOKUP($G2758,Educacion[],AA$7,0))</f>
        <v/>
      </c>
      <c r="AB2758" t="str">
        <f>+IF($F2758="","",VLOOKUP($G2758,Educacion[],AB$7,0))</f>
        <v/>
      </c>
      <c r="AC2758" t="str">
        <f>+IF($F2758="","",VLOOKUP($G2758,Educacion[],AC$7,0))</f>
        <v/>
      </c>
      <c r="AD2758" t="str">
        <f>+IF($F2758="","",VLOOKUP($G2758,Educacion[],AD$7,0))</f>
        <v/>
      </c>
      <c r="AE2758" t="str">
        <f>+IF($F2758="","",VLOOKUP($G2758,Educacion[],AE$7,0))</f>
        <v/>
      </c>
      <c r="AF2758" t="str">
        <f>+IF($F2758="","",VLOOKUP($G2758,Educacion[],AF$7,0))</f>
        <v/>
      </c>
      <c r="AG2758" t="str">
        <f>+IF($F2758="","",VLOOKUP($G2758,Educacion[],AG$7,0))</f>
        <v/>
      </c>
    </row>
    <row r="2759" spans="1:33" x14ac:dyDescent="0.3">
      <c r="A2759" s="36"/>
      <c r="B2759" s="36"/>
      <c r="C2759">
        <f t="shared" ca="1" si="253"/>
        <v>557</v>
      </c>
      <c r="D2759" t="str">
        <f t="shared" si="258"/>
        <v/>
      </c>
      <c r="E2759" t="str">
        <f t="shared" ca="1" si="254"/>
        <v>0587</v>
      </c>
      <c r="F2759" t="str">
        <f t="shared" si="258"/>
        <v/>
      </c>
      <c r="H2759" t="str">
        <f>+IF($F2759="","",VLOOKUP($G2759,Educacion[],H$7,0))</f>
        <v/>
      </c>
      <c r="I2759" t="str">
        <f>+IF($F2759="","",VLOOKUP($G2759,Educacion[],I$7,0))</f>
        <v/>
      </c>
      <c r="J2759" t="str">
        <f>+IF($F2759="","",VLOOKUP($G2759,Educacion[],J$7,0))</f>
        <v/>
      </c>
      <c r="K2759" t="str">
        <f>+IF($F2759="","",VLOOKUP($G2759,Educacion[],K$7,0))</f>
        <v/>
      </c>
      <c r="L2759" t="str">
        <f>+IF($F2759="","",VLOOKUP($G2759,Educacion[],L$7,0))</f>
        <v/>
      </c>
      <c r="M2759" t="str">
        <f>+IF($F2759="","",VLOOKUP($G2759,Educacion[],M$7,0))</f>
        <v/>
      </c>
      <c r="N2759" t="str">
        <f>+IF($F2759="","",VLOOKUP($G2759,Educacion[],N$7,0))</f>
        <v/>
      </c>
      <c r="O2759" t="str">
        <f>+IF($F2759="","",VLOOKUP($G2759,Educacion[],O$7,0))</f>
        <v/>
      </c>
      <c r="P2759" t="str">
        <f>+IF($F2759="","",VLOOKUP($G2759,Educacion[],P$7,0))</f>
        <v/>
      </c>
      <c r="Q2759" t="str">
        <f>+IF($F2759="","",VLOOKUP($G2759,Educacion[],Q$7,0))</f>
        <v/>
      </c>
      <c r="R2759" t="str">
        <f>+IF($F2759="","",VLOOKUP($G2759,Educacion[],R$7,0))</f>
        <v/>
      </c>
      <c r="S2759" t="str">
        <f>+IF($F2759="","",VLOOKUP($G2759,Educacion[],S$7,0))</f>
        <v/>
      </c>
      <c r="T2759" t="str">
        <f>+IF($F2759="","",VLOOKUP($G2759,Educacion[],T$7,0))</f>
        <v/>
      </c>
      <c r="U2759" t="str">
        <f>+IF($F2759="","",VLOOKUP($G2759,Educacion[],U$7,0))</f>
        <v/>
      </c>
      <c r="V2759" t="str">
        <f>+IF($F2759="","",VLOOKUP($G2759,Educacion[],V$7,0))</f>
        <v/>
      </c>
      <c r="W2759" t="str">
        <f>+IF($F2759="","",VLOOKUP($G2759,Educacion[],W$7,0))</f>
        <v/>
      </c>
      <c r="X2759" t="str">
        <f>+IF($F2759="","",VLOOKUP($G2759,Educacion[],X$7,0))</f>
        <v/>
      </c>
      <c r="Y2759" t="str">
        <f>+IF($F2759="","",VLOOKUP($G2759,Educacion[],Y$7,0))</f>
        <v/>
      </c>
      <c r="Z2759" t="str">
        <f>+IF($F2759="","",VLOOKUP($G2759,Educacion[],Z$7,0))</f>
        <v/>
      </c>
      <c r="AA2759" t="str">
        <f>+IF($F2759="","",VLOOKUP($G2759,Educacion[],AA$7,0))</f>
        <v/>
      </c>
      <c r="AB2759" t="str">
        <f>+IF($F2759="","",VLOOKUP($G2759,Educacion[],AB$7,0))</f>
        <v/>
      </c>
      <c r="AC2759" t="str">
        <f>+IF($F2759="","",VLOOKUP($G2759,Educacion[],AC$7,0))</f>
        <v/>
      </c>
      <c r="AD2759" t="str">
        <f>+IF($F2759="","",VLOOKUP($G2759,Educacion[],AD$7,0))</f>
        <v/>
      </c>
      <c r="AE2759" t="str">
        <f>+IF($F2759="","",VLOOKUP($G2759,Educacion[],AE$7,0))</f>
        <v/>
      </c>
      <c r="AF2759" t="str">
        <f>+IF($F2759="","",VLOOKUP($G2759,Educacion[],AF$7,0))</f>
        <v/>
      </c>
      <c r="AG2759" t="str">
        <f>+IF($F2759="","",VLOOKUP($G2759,Educacion[],AG$7,0))</f>
        <v/>
      </c>
    </row>
    <row r="2760" spans="1:33" x14ac:dyDescent="0.3">
      <c r="A2760" s="36"/>
      <c r="B2760" s="36"/>
      <c r="C2760">
        <f t="shared" ca="1" si="253"/>
        <v>415</v>
      </c>
      <c r="D2760" t="str">
        <f t="shared" si="258"/>
        <v/>
      </c>
      <c r="E2760" t="str">
        <f t="shared" ca="1" si="254"/>
        <v>0454</v>
      </c>
      <c r="F2760" t="str">
        <f t="shared" si="258"/>
        <v/>
      </c>
      <c r="H2760" t="str">
        <f>+IF($F2760="","",VLOOKUP($G2760,Educacion[],H$7,0))</f>
        <v/>
      </c>
      <c r="I2760" t="str">
        <f>+IF($F2760="","",VLOOKUP($G2760,Educacion[],I$7,0))</f>
        <v/>
      </c>
      <c r="J2760" t="str">
        <f>+IF($F2760="","",VLOOKUP($G2760,Educacion[],J$7,0))</f>
        <v/>
      </c>
      <c r="K2760" t="str">
        <f>+IF($F2760="","",VLOOKUP($G2760,Educacion[],K$7,0))</f>
        <v/>
      </c>
      <c r="L2760" t="str">
        <f>+IF($F2760="","",VLOOKUP($G2760,Educacion[],L$7,0))</f>
        <v/>
      </c>
      <c r="M2760" t="str">
        <f>+IF($F2760="","",VLOOKUP($G2760,Educacion[],M$7,0))</f>
        <v/>
      </c>
      <c r="N2760" t="str">
        <f>+IF($F2760="","",VLOOKUP($G2760,Educacion[],N$7,0))</f>
        <v/>
      </c>
      <c r="O2760" t="str">
        <f>+IF($F2760="","",VLOOKUP($G2760,Educacion[],O$7,0))</f>
        <v/>
      </c>
      <c r="P2760" t="str">
        <f>+IF($F2760="","",VLOOKUP($G2760,Educacion[],P$7,0))</f>
        <v/>
      </c>
      <c r="Q2760" t="str">
        <f>+IF($F2760="","",VLOOKUP($G2760,Educacion[],Q$7,0))</f>
        <v/>
      </c>
      <c r="R2760" t="str">
        <f>+IF($F2760="","",VLOOKUP($G2760,Educacion[],R$7,0))</f>
        <v/>
      </c>
      <c r="S2760" t="str">
        <f>+IF($F2760="","",VLOOKUP($G2760,Educacion[],S$7,0))</f>
        <v/>
      </c>
      <c r="T2760" t="str">
        <f>+IF($F2760="","",VLOOKUP($G2760,Educacion[],T$7,0))</f>
        <v/>
      </c>
      <c r="U2760" t="str">
        <f>+IF($F2760="","",VLOOKUP($G2760,Educacion[],U$7,0))</f>
        <v/>
      </c>
      <c r="V2760" t="str">
        <f>+IF($F2760="","",VLOOKUP($G2760,Educacion[],V$7,0))</f>
        <v/>
      </c>
      <c r="W2760" t="str">
        <f>+IF($F2760="","",VLOOKUP($G2760,Educacion[],W$7,0))</f>
        <v/>
      </c>
      <c r="X2760" t="str">
        <f>+IF($F2760="","",VLOOKUP($G2760,Educacion[],X$7,0))</f>
        <v/>
      </c>
      <c r="Y2760" t="str">
        <f>+IF($F2760="","",VLOOKUP($G2760,Educacion[],Y$7,0))</f>
        <v/>
      </c>
      <c r="Z2760" t="str">
        <f>+IF($F2760="","",VLOOKUP($G2760,Educacion[],Z$7,0))</f>
        <v/>
      </c>
      <c r="AA2760" t="str">
        <f>+IF($F2760="","",VLOOKUP($G2760,Educacion[],AA$7,0))</f>
        <v/>
      </c>
      <c r="AB2760" t="str">
        <f>+IF($F2760="","",VLOOKUP($G2760,Educacion[],AB$7,0))</f>
        <v/>
      </c>
      <c r="AC2760" t="str">
        <f>+IF($F2760="","",VLOOKUP($G2760,Educacion[],AC$7,0))</f>
        <v/>
      </c>
      <c r="AD2760" t="str">
        <f>+IF($F2760="","",VLOOKUP($G2760,Educacion[],AD$7,0))</f>
        <v/>
      </c>
      <c r="AE2760" t="str">
        <f>+IF($F2760="","",VLOOKUP($G2760,Educacion[],AE$7,0))</f>
        <v/>
      </c>
      <c r="AF2760" t="str">
        <f>+IF($F2760="","",VLOOKUP($G2760,Educacion[],AF$7,0))</f>
        <v/>
      </c>
      <c r="AG2760" t="str">
        <f>+IF($F2760="","",VLOOKUP($G2760,Educacion[],AG$7,0))</f>
        <v/>
      </c>
    </row>
    <row r="2761" spans="1:33" x14ac:dyDescent="0.3">
      <c r="A2761" s="36"/>
      <c r="B2761" s="36"/>
      <c r="C2761">
        <f t="shared" ca="1" si="253"/>
        <v>217</v>
      </c>
      <c r="D2761" t="str">
        <f t="shared" si="258"/>
        <v/>
      </c>
      <c r="E2761" t="str">
        <f t="shared" ca="1" si="254"/>
        <v>0213</v>
      </c>
      <c r="F2761" t="str">
        <f t="shared" si="258"/>
        <v/>
      </c>
      <c r="H2761" t="str">
        <f>+IF($F2761="","",VLOOKUP($G2761,Educacion[],H$7,0))</f>
        <v/>
      </c>
      <c r="I2761" t="str">
        <f>+IF($F2761="","",VLOOKUP($G2761,Educacion[],I$7,0))</f>
        <v/>
      </c>
      <c r="J2761" t="str">
        <f>+IF($F2761="","",VLOOKUP($G2761,Educacion[],J$7,0))</f>
        <v/>
      </c>
      <c r="K2761" t="str">
        <f>+IF($F2761="","",VLOOKUP($G2761,Educacion[],K$7,0))</f>
        <v/>
      </c>
      <c r="L2761" t="str">
        <f>+IF($F2761="","",VLOOKUP($G2761,Educacion[],L$7,0))</f>
        <v/>
      </c>
      <c r="M2761" t="str">
        <f>+IF($F2761="","",VLOOKUP($G2761,Educacion[],M$7,0))</f>
        <v/>
      </c>
      <c r="N2761" t="str">
        <f>+IF($F2761="","",VLOOKUP($G2761,Educacion[],N$7,0))</f>
        <v/>
      </c>
      <c r="O2761" t="str">
        <f>+IF($F2761="","",VLOOKUP($G2761,Educacion[],O$7,0))</f>
        <v/>
      </c>
      <c r="P2761" t="str">
        <f>+IF($F2761="","",VLOOKUP($G2761,Educacion[],P$7,0))</f>
        <v/>
      </c>
      <c r="Q2761" t="str">
        <f>+IF($F2761="","",VLOOKUP($G2761,Educacion[],Q$7,0))</f>
        <v/>
      </c>
      <c r="R2761" t="str">
        <f>+IF($F2761="","",VLOOKUP($G2761,Educacion[],R$7,0))</f>
        <v/>
      </c>
      <c r="S2761" t="str">
        <f>+IF($F2761="","",VLOOKUP($G2761,Educacion[],S$7,0))</f>
        <v/>
      </c>
      <c r="T2761" t="str">
        <f>+IF($F2761="","",VLOOKUP($G2761,Educacion[],T$7,0))</f>
        <v/>
      </c>
      <c r="U2761" t="str">
        <f>+IF($F2761="","",VLOOKUP($G2761,Educacion[],U$7,0))</f>
        <v/>
      </c>
      <c r="V2761" t="str">
        <f>+IF($F2761="","",VLOOKUP($G2761,Educacion[],V$7,0))</f>
        <v/>
      </c>
      <c r="W2761" t="str">
        <f>+IF($F2761="","",VLOOKUP($G2761,Educacion[],W$7,0))</f>
        <v/>
      </c>
      <c r="X2761" t="str">
        <f>+IF($F2761="","",VLOOKUP($G2761,Educacion[],X$7,0))</f>
        <v/>
      </c>
      <c r="Y2761" t="str">
        <f>+IF($F2761="","",VLOOKUP($G2761,Educacion[],Y$7,0))</f>
        <v/>
      </c>
      <c r="Z2761" t="str">
        <f>+IF($F2761="","",VLOOKUP($G2761,Educacion[],Z$7,0))</f>
        <v/>
      </c>
      <c r="AA2761" t="str">
        <f>+IF($F2761="","",VLOOKUP($G2761,Educacion[],AA$7,0))</f>
        <v/>
      </c>
      <c r="AB2761" t="str">
        <f>+IF($F2761="","",VLOOKUP($G2761,Educacion[],AB$7,0))</f>
        <v/>
      </c>
      <c r="AC2761" t="str">
        <f>+IF($F2761="","",VLOOKUP($G2761,Educacion[],AC$7,0))</f>
        <v/>
      </c>
      <c r="AD2761" t="str">
        <f>+IF($F2761="","",VLOOKUP($G2761,Educacion[],AD$7,0))</f>
        <v/>
      </c>
      <c r="AE2761" t="str">
        <f>+IF($F2761="","",VLOOKUP($G2761,Educacion[],AE$7,0))</f>
        <v/>
      </c>
      <c r="AF2761" t="str">
        <f>+IF($F2761="","",VLOOKUP($G2761,Educacion[],AF$7,0))</f>
        <v/>
      </c>
      <c r="AG2761" t="str">
        <f>+IF($F2761="","",VLOOKUP($G2761,Educacion[],AG$7,0))</f>
        <v/>
      </c>
    </row>
    <row r="2762" spans="1:33" x14ac:dyDescent="0.3">
      <c r="A2762" s="36"/>
      <c r="B2762" s="36"/>
      <c r="C2762">
        <f t="shared" ref="C2762:C2825" ca="1" si="259">+INT(RAND()*$B$4)</f>
        <v>627</v>
      </c>
      <c r="D2762" t="str">
        <f t="shared" si="258"/>
        <v/>
      </c>
      <c r="E2762" t="str">
        <f t="shared" ca="1" si="254"/>
        <v>0666</v>
      </c>
      <c r="F2762" t="str">
        <f t="shared" si="258"/>
        <v/>
      </c>
      <c r="H2762" t="str">
        <f>+IF($F2762="","",VLOOKUP($G2762,Educacion[],H$7,0))</f>
        <v/>
      </c>
      <c r="I2762" t="str">
        <f>+IF($F2762="","",VLOOKUP($G2762,Educacion[],I$7,0))</f>
        <v/>
      </c>
      <c r="J2762" t="str">
        <f>+IF($F2762="","",VLOOKUP($G2762,Educacion[],J$7,0))</f>
        <v/>
      </c>
      <c r="K2762" t="str">
        <f>+IF($F2762="","",VLOOKUP($G2762,Educacion[],K$7,0))</f>
        <v/>
      </c>
      <c r="L2762" t="str">
        <f>+IF($F2762="","",VLOOKUP($G2762,Educacion[],L$7,0))</f>
        <v/>
      </c>
      <c r="M2762" t="str">
        <f>+IF($F2762="","",VLOOKUP($G2762,Educacion[],M$7,0))</f>
        <v/>
      </c>
      <c r="N2762" t="str">
        <f>+IF($F2762="","",VLOOKUP($G2762,Educacion[],N$7,0))</f>
        <v/>
      </c>
      <c r="O2762" t="str">
        <f>+IF($F2762="","",VLOOKUP($G2762,Educacion[],O$7,0))</f>
        <v/>
      </c>
      <c r="P2762" t="str">
        <f>+IF($F2762="","",VLOOKUP($G2762,Educacion[],P$7,0))</f>
        <v/>
      </c>
      <c r="Q2762" t="str">
        <f>+IF($F2762="","",VLOOKUP($G2762,Educacion[],Q$7,0))</f>
        <v/>
      </c>
      <c r="R2762" t="str">
        <f>+IF($F2762="","",VLOOKUP($G2762,Educacion[],R$7,0))</f>
        <v/>
      </c>
      <c r="S2762" t="str">
        <f>+IF($F2762="","",VLOOKUP($G2762,Educacion[],S$7,0))</f>
        <v/>
      </c>
      <c r="T2762" t="str">
        <f>+IF($F2762="","",VLOOKUP($G2762,Educacion[],T$7,0))</f>
        <v/>
      </c>
      <c r="U2762" t="str">
        <f>+IF($F2762="","",VLOOKUP($G2762,Educacion[],U$7,0))</f>
        <v/>
      </c>
      <c r="V2762" t="str">
        <f>+IF($F2762="","",VLOOKUP($G2762,Educacion[],V$7,0))</f>
        <v/>
      </c>
      <c r="W2762" t="str">
        <f>+IF($F2762="","",VLOOKUP($G2762,Educacion[],W$7,0))</f>
        <v/>
      </c>
      <c r="X2762" t="str">
        <f>+IF($F2762="","",VLOOKUP($G2762,Educacion[],X$7,0))</f>
        <v/>
      </c>
      <c r="Y2762" t="str">
        <f>+IF($F2762="","",VLOOKUP($G2762,Educacion[],Y$7,0))</f>
        <v/>
      </c>
      <c r="Z2762" t="str">
        <f>+IF($F2762="","",VLOOKUP($G2762,Educacion[],Z$7,0))</f>
        <v/>
      </c>
      <c r="AA2762" t="str">
        <f>+IF($F2762="","",VLOOKUP($G2762,Educacion[],AA$7,0))</f>
        <v/>
      </c>
      <c r="AB2762" t="str">
        <f>+IF($F2762="","",VLOOKUP($G2762,Educacion[],AB$7,0))</f>
        <v/>
      </c>
      <c r="AC2762" t="str">
        <f>+IF($F2762="","",VLOOKUP($G2762,Educacion[],AC$7,0))</f>
        <v/>
      </c>
      <c r="AD2762" t="str">
        <f>+IF($F2762="","",VLOOKUP($G2762,Educacion[],AD$7,0))</f>
        <v/>
      </c>
      <c r="AE2762" t="str">
        <f>+IF($F2762="","",VLOOKUP($G2762,Educacion[],AE$7,0))</f>
        <v/>
      </c>
      <c r="AF2762" t="str">
        <f>+IF($F2762="","",VLOOKUP($G2762,Educacion[],AF$7,0))</f>
        <v/>
      </c>
      <c r="AG2762" t="str">
        <f>+IF($F2762="","",VLOOKUP($G2762,Educacion[],AG$7,0))</f>
        <v/>
      </c>
    </row>
    <row r="2763" spans="1:33" x14ac:dyDescent="0.3">
      <c r="A2763" s="36"/>
      <c r="B2763" s="36"/>
      <c r="C2763">
        <f t="shared" ca="1" si="259"/>
        <v>704</v>
      </c>
      <c r="D2763" t="str">
        <f t="shared" si="258"/>
        <v/>
      </c>
      <c r="E2763" t="str">
        <f t="shared" ref="E2763:E2826" ca="1" si="260">+IFERROR(VLOOKUP(C2763,$A$10:$B$2953,2,0),"")</f>
        <v>0752</v>
      </c>
      <c r="F2763" t="str">
        <f t="shared" si="258"/>
        <v/>
      </c>
      <c r="H2763" t="str">
        <f>+IF($F2763="","",VLOOKUP($G2763,Educacion[],H$7,0))</f>
        <v/>
      </c>
      <c r="I2763" t="str">
        <f>+IF($F2763="","",VLOOKUP($G2763,Educacion[],I$7,0))</f>
        <v/>
      </c>
      <c r="J2763" t="str">
        <f>+IF($F2763="","",VLOOKUP($G2763,Educacion[],J$7,0))</f>
        <v/>
      </c>
      <c r="K2763" t="str">
        <f>+IF($F2763="","",VLOOKUP($G2763,Educacion[],K$7,0))</f>
        <v/>
      </c>
      <c r="L2763" t="str">
        <f>+IF($F2763="","",VLOOKUP($G2763,Educacion[],L$7,0))</f>
        <v/>
      </c>
      <c r="M2763" t="str">
        <f>+IF($F2763="","",VLOOKUP($G2763,Educacion[],M$7,0))</f>
        <v/>
      </c>
      <c r="N2763" t="str">
        <f>+IF($F2763="","",VLOOKUP($G2763,Educacion[],N$7,0))</f>
        <v/>
      </c>
      <c r="O2763" t="str">
        <f>+IF($F2763="","",VLOOKUP($G2763,Educacion[],O$7,0))</f>
        <v/>
      </c>
      <c r="P2763" t="str">
        <f>+IF($F2763="","",VLOOKUP($G2763,Educacion[],P$7,0))</f>
        <v/>
      </c>
      <c r="Q2763" t="str">
        <f>+IF($F2763="","",VLOOKUP($G2763,Educacion[],Q$7,0))</f>
        <v/>
      </c>
      <c r="R2763" t="str">
        <f>+IF($F2763="","",VLOOKUP($G2763,Educacion[],R$7,0))</f>
        <v/>
      </c>
      <c r="S2763" t="str">
        <f>+IF($F2763="","",VLOOKUP($G2763,Educacion[],S$7,0))</f>
        <v/>
      </c>
      <c r="T2763" t="str">
        <f>+IF($F2763="","",VLOOKUP($G2763,Educacion[],T$7,0))</f>
        <v/>
      </c>
      <c r="U2763" t="str">
        <f>+IF($F2763="","",VLOOKUP($G2763,Educacion[],U$7,0))</f>
        <v/>
      </c>
      <c r="V2763" t="str">
        <f>+IF($F2763="","",VLOOKUP($G2763,Educacion[],V$7,0))</f>
        <v/>
      </c>
      <c r="W2763" t="str">
        <f>+IF($F2763="","",VLOOKUP($G2763,Educacion[],W$7,0))</f>
        <v/>
      </c>
      <c r="X2763" t="str">
        <f>+IF($F2763="","",VLOOKUP($G2763,Educacion[],X$7,0))</f>
        <v/>
      </c>
      <c r="Y2763" t="str">
        <f>+IF($F2763="","",VLOOKUP($G2763,Educacion[],Y$7,0))</f>
        <v/>
      </c>
      <c r="Z2763" t="str">
        <f>+IF($F2763="","",VLOOKUP($G2763,Educacion[],Z$7,0))</f>
        <v/>
      </c>
      <c r="AA2763" t="str">
        <f>+IF($F2763="","",VLOOKUP($G2763,Educacion[],AA$7,0))</f>
        <v/>
      </c>
      <c r="AB2763" t="str">
        <f>+IF($F2763="","",VLOOKUP($G2763,Educacion[],AB$7,0))</f>
        <v/>
      </c>
      <c r="AC2763" t="str">
        <f>+IF($F2763="","",VLOOKUP($G2763,Educacion[],AC$7,0))</f>
        <v/>
      </c>
      <c r="AD2763" t="str">
        <f>+IF($F2763="","",VLOOKUP($G2763,Educacion[],AD$7,0))</f>
        <v/>
      </c>
      <c r="AE2763" t="str">
        <f>+IF($F2763="","",VLOOKUP($G2763,Educacion[],AE$7,0))</f>
        <v/>
      </c>
      <c r="AF2763" t="str">
        <f>+IF($F2763="","",VLOOKUP($G2763,Educacion[],AF$7,0))</f>
        <v/>
      </c>
      <c r="AG2763" t="str">
        <f>+IF($F2763="","",VLOOKUP($G2763,Educacion[],AG$7,0))</f>
        <v/>
      </c>
    </row>
    <row r="2764" spans="1:33" x14ac:dyDescent="0.3">
      <c r="A2764" s="36"/>
      <c r="B2764" s="36"/>
      <c r="C2764">
        <f t="shared" ca="1" si="259"/>
        <v>63</v>
      </c>
      <c r="D2764" t="str">
        <f t="shared" ref="D2764:F2779" si="261">+IF(OR(D2763=$B$6,D2763=""),"",D2763+1)</f>
        <v/>
      </c>
      <c r="E2764" t="str">
        <f t="shared" ca="1" si="260"/>
        <v/>
      </c>
      <c r="F2764" t="str">
        <f t="shared" si="261"/>
        <v/>
      </c>
      <c r="H2764" t="str">
        <f>+IF($F2764="","",VLOOKUP($G2764,Educacion[],H$7,0))</f>
        <v/>
      </c>
      <c r="I2764" t="str">
        <f>+IF($F2764="","",VLOOKUP($G2764,Educacion[],I$7,0))</f>
        <v/>
      </c>
      <c r="J2764" t="str">
        <f>+IF($F2764="","",VLOOKUP($G2764,Educacion[],J$7,0))</f>
        <v/>
      </c>
      <c r="K2764" t="str">
        <f>+IF($F2764="","",VLOOKUP($G2764,Educacion[],K$7,0))</f>
        <v/>
      </c>
      <c r="L2764" t="str">
        <f>+IF($F2764="","",VLOOKUP($G2764,Educacion[],L$7,0))</f>
        <v/>
      </c>
      <c r="M2764" t="str">
        <f>+IF($F2764="","",VLOOKUP($G2764,Educacion[],M$7,0))</f>
        <v/>
      </c>
      <c r="N2764" t="str">
        <f>+IF($F2764="","",VLOOKUP($G2764,Educacion[],N$7,0))</f>
        <v/>
      </c>
      <c r="O2764" t="str">
        <f>+IF($F2764="","",VLOOKUP($G2764,Educacion[],O$7,0))</f>
        <v/>
      </c>
      <c r="P2764" t="str">
        <f>+IF($F2764="","",VLOOKUP($G2764,Educacion[],P$7,0))</f>
        <v/>
      </c>
      <c r="Q2764" t="str">
        <f>+IF($F2764="","",VLOOKUP($G2764,Educacion[],Q$7,0))</f>
        <v/>
      </c>
      <c r="R2764" t="str">
        <f>+IF($F2764="","",VLOOKUP($G2764,Educacion[],R$7,0))</f>
        <v/>
      </c>
      <c r="S2764" t="str">
        <f>+IF($F2764="","",VLOOKUP($G2764,Educacion[],S$7,0))</f>
        <v/>
      </c>
      <c r="T2764" t="str">
        <f>+IF($F2764="","",VLOOKUP($G2764,Educacion[],T$7,0))</f>
        <v/>
      </c>
      <c r="U2764" t="str">
        <f>+IF($F2764="","",VLOOKUP($G2764,Educacion[],U$7,0))</f>
        <v/>
      </c>
      <c r="V2764" t="str">
        <f>+IF($F2764="","",VLOOKUP($G2764,Educacion[],V$7,0))</f>
        <v/>
      </c>
      <c r="W2764" t="str">
        <f>+IF($F2764="","",VLOOKUP($G2764,Educacion[],W$7,0))</f>
        <v/>
      </c>
      <c r="X2764" t="str">
        <f>+IF($F2764="","",VLOOKUP($G2764,Educacion[],X$7,0))</f>
        <v/>
      </c>
      <c r="Y2764" t="str">
        <f>+IF($F2764="","",VLOOKUP($G2764,Educacion[],Y$7,0))</f>
        <v/>
      </c>
      <c r="Z2764" t="str">
        <f>+IF($F2764="","",VLOOKUP($G2764,Educacion[],Z$7,0))</f>
        <v/>
      </c>
      <c r="AA2764" t="str">
        <f>+IF($F2764="","",VLOOKUP($G2764,Educacion[],AA$7,0))</f>
        <v/>
      </c>
      <c r="AB2764" t="str">
        <f>+IF($F2764="","",VLOOKUP($G2764,Educacion[],AB$7,0))</f>
        <v/>
      </c>
      <c r="AC2764" t="str">
        <f>+IF($F2764="","",VLOOKUP($G2764,Educacion[],AC$7,0))</f>
        <v/>
      </c>
      <c r="AD2764" t="str">
        <f>+IF($F2764="","",VLOOKUP($G2764,Educacion[],AD$7,0))</f>
        <v/>
      </c>
      <c r="AE2764" t="str">
        <f>+IF($F2764="","",VLOOKUP($G2764,Educacion[],AE$7,0))</f>
        <v/>
      </c>
      <c r="AF2764" t="str">
        <f>+IF($F2764="","",VLOOKUP($G2764,Educacion[],AF$7,0))</f>
        <v/>
      </c>
      <c r="AG2764" t="str">
        <f>+IF($F2764="","",VLOOKUP($G2764,Educacion[],AG$7,0))</f>
        <v/>
      </c>
    </row>
    <row r="2765" spans="1:33" x14ac:dyDescent="0.3">
      <c r="A2765" s="36"/>
      <c r="B2765" s="36"/>
      <c r="C2765">
        <f t="shared" ca="1" si="259"/>
        <v>320</v>
      </c>
      <c r="D2765" t="str">
        <f t="shared" si="261"/>
        <v/>
      </c>
      <c r="E2765" t="str">
        <f t="shared" ca="1" si="260"/>
        <v>0336</v>
      </c>
      <c r="F2765" t="str">
        <f t="shared" si="261"/>
        <v/>
      </c>
      <c r="H2765" t="str">
        <f>+IF($F2765="","",VLOOKUP($G2765,Educacion[],H$7,0))</f>
        <v/>
      </c>
      <c r="I2765" t="str">
        <f>+IF($F2765="","",VLOOKUP($G2765,Educacion[],I$7,0))</f>
        <v/>
      </c>
      <c r="J2765" t="str">
        <f>+IF($F2765="","",VLOOKUP($G2765,Educacion[],J$7,0))</f>
        <v/>
      </c>
      <c r="K2765" t="str">
        <f>+IF($F2765="","",VLOOKUP($G2765,Educacion[],K$7,0))</f>
        <v/>
      </c>
      <c r="L2765" t="str">
        <f>+IF($F2765="","",VLOOKUP($G2765,Educacion[],L$7,0))</f>
        <v/>
      </c>
      <c r="M2765" t="str">
        <f>+IF($F2765="","",VLOOKUP($G2765,Educacion[],M$7,0))</f>
        <v/>
      </c>
      <c r="N2765" t="str">
        <f>+IF($F2765="","",VLOOKUP($G2765,Educacion[],N$7,0))</f>
        <v/>
      </c>
      <c r="O2765" t="str">
        <f>+IF($F2765="","",VLOOKUP($G2765,Educacion[],O$7,0))</f>
        <v/>
      </c>
      <c r="P2765" t="str">
        <f>+IF($F2765="","",VLOOKUP($G2765,Educacion[],P$7,0))</f>
        <v/>
      </c>
      <c r="Q2765" t="str">
        <f>+IF($F2765="","",VLOOKUP($G2765,Educacion[],Q$7,0))</f>
        <v/>
      </c>
      <c r="R2765" t="str">
        <f>+IF($F2765="","",VLOOKUP($G2765,Educacion[],R$7,0))</f>
        <v/>
      </c>
      <c r="S2765" t="str">
        <f>+IF($F2765="","",VLOOKUP($G2765,Educacion[],S$7,0))</f>
        <v/>
      </c>
      <c r="T2765" t="str">
        <f>+IF($F2765="","",VLOOKUP($G2765,Educacion[],T$7,0))</f>
        <v/>
      </c>
      <c r="U2765" t="str">
        <f>+IF($F2765="","",VLOOKUP($G2765,Educacion[],U$7,0))</f>
        <v/>
      </c>
      <c r="V2765" t="str">
        <f>+IF($F2765="","",VLOOKUP($G2765,Educacion[],V$7,0))</f>
        <v/>
      </c>
      <c r="W2765" t="str">
        <f>+IF($F2765="","",VLOOKUP($G2765,Educacion[],W$7,0))</f>
        <v/>
      </c>
      <c r="X2765" t="str">
        <f>+IF($F2765="","",VLOOKUP($G2765,Educacion[],X$7,0))</f>
        <v/>
      </c>
      <c r="Y2765" t="str">
        <f>+IF($F2765="","",VLOOKUP($G2765,Educacion[],Y$7,0))</f>
        <v/>
      </c>
      <c r="Z2765" t="str">
        <f>+IF($F2765="","",VLOOKUP($G2765,Educacion[],Z$7,0))</f>
        <v/>
      </c>
      <c r="AA2765" t="str">
        <f>+IF($F2765="","",VLOOKUP($G2765,Educacion[],AA$7,0))</f>
        <v/>
      </c>
      <c r="AB2765" t="str">
        <f>+IF($F2765="","",VLOOKUP($G2765,Educacion[],AB$7,0))</f>
        <v/>
      </c>
      <c r="AC2765" t="str">
        <f>+IF($F2765="","",VLOOKUP($G2765,Educacion[],AC$7,0))</f>
        <v/>
      </c>
      <c r="AD2765" t="str">
        <f>+IF($F2765="","",VLOOKUP($G2765,Educacion[],AD$7,0))</f>
        <v/>
      </c>
      <c r="AE2765" t="str">
        <f>+IF($F2765="","",VLOOKUP($G2765,Educacion[],AE$7,0))</f>
        <v/>
      </c>
      <c r="AF2765" t="str">
        <f>+IF($F2765="","",VLOOKUP($G2765,Educacion[],AF$7,0))</f>
        <v/>
      </c>
      <c r="AG2765" t="str">
        <f>+IF($F2765="","",VLOOKUP($G2765,Educacion[],AG$7,0))</f>
        <v/>
      </c>
    </row>
    <row r="2766" spans="1:33" x14ac:dyDescent="0.3">
      <c r="A2766" s="36"/>
      <c r="B2766" s="36"/>
      <c r="C2766">
        <f t="shared" ca="1" si="259"/>
        <v>221</v>
      </c>
      <c r="D2766" t="str">
        <f t="shared" si="261"/>
        <v/>
      </c>
      <c r="E2766" t="str">
        <f t="shared" ca="1" si="260"/>
        <v>0218</v>
      </c>
      <c r="F2766" t="str">
        <f t="shared" si="261"/>
        <v/>
      </c>
      <c r="H2766" t="str">
        <f>+IF($F2766="","",VLOOKUP($G2766,Educacion[],H$7,0))</f>
        <v/>
      </c>
      <c r="I2766" t="str">
        <f>+IF($F2766="","",VLOOKUP($G2766,Educacion[],I$7,0))</f>
        <v/>
      </c>
      <c r="J2766" t="str">
        <f>+IF($F2766="","",VLOOKUP($G2766,Educacion[],J$7,0))</f>
        <v/>
      </c>
      <c r="K2766" t="str">
        <f>+IF($F2766="","",VLOOKUP($G2766,Educacion[],K$7,0))</f>
        <v/>
      </c>
      <c r="L2766" t="str">
        <f>+IF($F2766="","",VLOOKUP($G2766,Educacion[],L$7,0))</f>
        <v/>
      </c>
      <c r="M2766" t="str">
        <f>+IF($F2766="","",VLOOKUP($G2766,Educacion[],M$7,0))</f>
        <v/>
      </c>
      <c r="N2766" t="str">
        <f>+IF($F2766="","",VLOOKUP($G2766,Educacion[],N$7,0))</f>
        <v/>
      </c>
      <c r="O2766" t="str">
        <f>+IF($F2766="","",VLOOKUP($G2766,Educacion[],O$7,0))</f>
        <v/>
      </c>
      <c r="P2766" t="str">
        <f>+IF($F2766="","",VLOOKUP($G2766,Educacion[],P$7,0))</f>
        <v/>
      </c>
      <c r="Q2766" t="str">
        <f>+IF($F2766="","",VLOOKUP($G2766,Educacion[],Q$7,0))</f>
        <v/>
      </c>
      <c r="R2766" t="str">
        <f>+IF($F2766="","",VLOOKUP($G2766,Educacion[],R$7,0))</f>
        <v/>
      </c>
      <c r="S2766" t="str">
        <f>+IF($F2766="","",VLOOKUP($G2766,Educacion[],S$7,0))</f>
        <v/>
      </c>
      <c r="T2766" t="str">
        <f>+IF($F2766="","",VLOOKUP($G2766,Educacion[],T$7,0))</f>
        <v/>
      </c>
      <c r="U2766" t="str">
        <f>+IF($F2766="","",VLOOKUP($G2766,Educacion[],U$7,0))</f>
        <v/>
      </c>
      <c r="V2766" t="str">
        <f>+IF($F2766="","",VLOOKUP($G2766,Educacion[],V$7,0))</f>
        <v/>
      </c>
      <c r="W2766" t="str">
        <f>+IF($F2766="","",VLOOKUP($G2766,Educacion[],W$7,0))</f>
        <v/>
      </c>
      <c r="X2766" t="str">
        <f>+IF($F2766="","",VLOOKUP($G2766,Educacion[],X$7,0))</f>
        <v/>
      </c>
      <c r="Y2766" t="str">
        <f>+IF($F2766="","",VLOOKUP($G2766,Educacion[],Y$7,0))</f>
        <v/>
      </c>
      <c r="Z2766" t="str">
        <f>+IF($F2766="","",VLOOKUP($G2766,Educacion[],Z$7,0))</f>
        <v/>
      </c>
      <c r="AA2766" t="str">
        <f>+IF($F2766="","",VLOOKUP($G2766,Educacion[],AA$7,0))</f>
        <v/>
      </c>
      <c r="AB2766" t="str">
        <f>+IF($F2766="","",VLOOKUP($G2766,Educacion[],AB$7,0))</f>
        <v/>
      </c>
      <c r="AC2766" t="str">
        <f>+IF($F2766="","",VLOOKUP($G2766,Educacion[],AC$7,0))</f>
        <v/>
      </c>
      <c r="AD2766" t="str">
        <f>+IF($F2766="","",VLOOKUP($G2766,Educacion[],AD$7,0))</f>
        <v/>
      </c>
      <c r="AE2766" t="str">
        <f>+IF($F2766="","",VLOOKUP($G2766,Educacion[],AE$7,0))</f>
        <v/>
      </c>
      <c r="AF2766" t="str">
        <f>+IF($F2766="","",VLOOKUP($G2766,Educacion[],AF$7,0))</f>
        <v/>
      </c>
      <c r="AG2766" t="str">
        <f>+IF($F2766="","",VLOOKUP($G2766,Educacion[],AG$7,0))</f>
        <v/>
      </c>
    </row>
    <row r="2767" spans="1:33" x14ac:dyDescent="0.3">
      <c r="A2767" s="36"/>
      <c r="B2767" s="36"/>
      <c r="C2767">
        <f t="shared" ca="1" si="259"/>
        <v>668</v>
      </c>
      <c r="D2767" t="str">
        <f t="shared" si="261"/>
        <v/>
      </c>
      <c r="E2767" t="str">
        <f t="shared" ca="1" si="260"/>
        <v>0716</v>
      </c>
      <c r="F2767" t="str">
        <f t="shared" si="261"/>
        <v/>
      </c>
      <c r="H2767" t="str">
        <f>+IF($F2767="","",VLOOKUP($G2767,Educacion[],H$7,0))</f>
        <v/>
      </c>
      <c r="I2767" t="str">
        <f>+IF($F2767="","",VLOOKUP($G2767,Educacion[],I$7,0))</f>
        <v/>
      </c>
      <c r="J2767" t="str">
        <f>+IF($F2767="","",VLOOKUP($G2767,Educacion[],J$7,0))</f>
        <v/>
      </c>
      <c r="K2767" t="str">
        <f>+IF($F2767="","",VLOOKUP($G2767,Educacion[],K$7,0))</f>
        <v/>
      </c>
      <c r="L2767" t="str">
        <f>+IF($F2767="","",VLOOKUP($G2767,Educacion[],L$7,0))</f>
        <v/>
      </c>
      <c r="M2767" t="str">
        <f>+IF($F2767="","",VLOOKUP($G2767,Educacion[],M$7,0))</f>
        <v/>
      </c>
      <c r="N2767" t="str">
        <f>+IF($F2767="","",VLOOKUP($G2767,Educacion[],N$7,0))</f>
        <v/>
      </c>
      <c r="O2767" t="str">
        <f>+IF($F2767="","",VLOOKUP($G2767,Educacion[],O$7,0))</f>
        <v/>
      </c>
      <c r="P2767" t="str">
        <f>+IF($F2767="","",VLOOKUP($G2767,Educacion[],P$7,0))</f>
        <v/>
      </c>
      <c r="Q2767" t="str">
        <f>+IF($F2767="","",VLOOKUP($G2767,Educacion[],Q$7,0))</f>
        <v/>
      </c>
      <c r="R2767" t="str">
        <f>+IF($F2767="","",VLOOKUP($G2767,Educacion[],R$7,0))</f>
        <v/>
      </c>
      <c r="S2767" t="str">
        <f>+IF($F2767="","",VLOOKUP($G2767,Educacion[],S$7,0))</f>
        <v/>
      </c>
      <c r="T2767" t="str">
        <f>+IF($F2767="","",VLOOKUP($G2767,Educacion[],T$7,0))</f>
        <v/>
      </c>
      <c r="U2767" t="str">
        <f>+IF($F2767="","",VLOOKUP($G2767,Educacion[],U$7,0))</f>
        <v/>
      </c>
      <c r="V2767" t="str">
        <f>+IF($F2767="","",VLOOKUP($G2767,Educacion[],V$7,0))</f>
        <v/>
      </c>
      <c r="W2767" t="str">
        <f>+IF($F2767="","",VLOOKUP($G2767,Educacion[],W$7,0))</f>
        <v/>
      </c>
      <c r="X2767" t="str">
        <f>+IF($F2767="","",VLOOKUP($G2767,Educacion[],X$7,0))</f>
        <v/>
      </c>
      <c r="Y2767" t="str">
        <f>+IF($F2767="","",VLOOKUP($G2767,Educacion[],Y$7,0))</f>
        <v/>
      </c>
      <c r="Z2767" t="str">
        <f>+IF($F2767="","",VLOOKUP($G2767,Educacion[],Z$7,0))</f>
        <v/>
      </c>
      <c r="AA2767" t="str">
        <f>+IF($F2767="","",VLOOKUP($G2767,Educacion[],AA$7,0))</f>
        <v/>
      </c>
      <c r="AB2767" t="str">
        <f>+IF($F2767="","",VLOOKUP($G2767,Educacion[],AB$7,0))</f>
        <v/>
      </c>
      <c r="AC2767" t="str">
        <f>+IF($F2767="","",VLOOKUP($G2767,Educacion[],AC$7,0))</f>
        <v/>
      </c>
      <c r="AD2767" t="str">
        <f>+IF($F2767="","",VLOOKUP($G2767,Educacion[],AD$7,0))</f>
        <v/>
      </c>
      <c r="AE2767" t="str">
        <f>+IF($F2767="","",VLOOKUP($G2767,Educacion[],AE$7,0))</f>
        <v/>
      </c>
      <c r="AF2767" t="str">
        <f>+IF($F2767="","",VLOOKUP($G2767,Educacion[],AF$7,0))</f>
        <v/>
      </c>
      <c r="AG2767" t="str">
        <f>+IF($F2767="","",VLOOKUP($G2767,Educacion[],AG$7,0))</f>
        <v/>
      </c>
    </row>
    <row r="2768" spans="1:33" x14ac:dyDescent="0.3">
      <c r="A2768" s="36"/>
      <c r="B2768" s="36"/>
      <c r="C2768">
        <f t="shared" ca="1" si="259"/>
        <v>69</v>
      </c>
      <c r="D2768" t="str">
        <f t="shared" si="261"/>
        <v/>
      </c>
      <c r="E2768" t="str">
        <f t="shared" ca="1" si="260"/>
        <v/>
      </c>
      <c r="F2768" t="str">
        <f t="shared" si="261"/>
        <v/>
      </c>
      <c r="H2768" t="str">
        <f>+IF($F2768="","",VLOOKUP($G2768,Educacion[],H$7,0))</f>
        <v/>
      </c>
      <c r="I2768" t="str">
        <f>+IF($F2768="","",VLOOKUP($G2768,Educacion[],I$7,0))</f>
        <v/>
      </c>
      <c r="J2768" t="str">
        <f>+IF($F2768="","",VLOOKUP($G2768,Educacion[],J$7,0))</f>
        <v/>
      </c>
      <c r="K2768" t="str">
        <f>+IF($F2768="","",VLOOKUP($G2768,Educacion[],K$7,0))</f>
        <v/>
      </c>
      <c r="L2768" t="str">
        <f>+IF($F2768="","",VLOOKUP($G2768,Educacion[],L$7,0))</f>
        <v/>
      </c>
      <c r="M2768" t="str">
        <f>+IF($F2768="","",VLOOKUP($G2768,Educacion[],M$7,0))</f>
        <v/>
      </c>
      <c r="N2768" t="str">
        <f>+IF($F2768="","",VLOOKUP($G2768,Educacion[],N$7,0))</f>
        <v/>
      </c>
      <c r="O2768" t="str">
        <f>+IF($F2768="","",VLOOKUP($G2768,Educacion[],O$7,0))</f>
        <v/>
      </c>
      <c r="P2768" t="str">
        <f>+IF($F2768="","",VLOOKUP($G2768,Educacion[],P$7,0))</f>
        <v/>
      </c>
      <c r="Q2768" t="str">
        <f>+IF($F2768="","",VLOOKUP($G2768,Educacion[],Q$7,0))</f>
        <v/>
      </c>
      <c r="R2768" t="str">
        <f>+IF($F2768="","",VLOOKUP($G2768,Educacion[],R$7,0))</f>
        <v/>
      </c>
      <c r="S2768" t="str">
        <f>+IF($F2768="","",VLOOKUP($G2768,Educacion[],S$7,0))</f>
        <v/>
      </c>
      <c r="T2768" t="str">
        <f>+IF($F2768="","",VLOOKUP($G2768,Educacion[],T$7,0))</f>
        <v/>
      </c>
      <c r="U2768" t="str">
        <f>+IF($F2768="","",VLOOKUP($G2768,Educacion[],U$7,0))</f>
        <v/>
      </c>
      <c r="V2768" t="str">
        <f>+IF($F2768="","",VLOOKUP($G2768,Educacion[],V$7,0))</f>
        <v/>
      </c>
      <c r="W2768" t="str">
        <f>+IF($F2768="","",VLOOKUP($G2768,Educacion[],W$7,0))</f>
        <v/>
      </c>
      <c r="X2768" t="str">
        <f>+IF($F2768="","",VLOOKUP($G2768,Educacion[],X$7,0))</f>
        <v/>
      </c>
      <c r="Y2768" t="str">
        <f>+IF($F2768="","",VLOOKUP($G2768,Educacion[],Y$7,0))</f>
        <v/>
      </c>
      <c r="Z2768" t="str">
        <f>+IF($F2768="","",VLOOKUP($G2768,Educacion[],Z$7,0))</f>
        <v/>
      </c>
      <c r="AA2768" t="str">
        <f>+IF($F2768="","",VLOOKUP($G2768,Educacion[],AA$7,0))</f>
        <v/>
      </c>
      <c r="AB2768" t="str">
        <f>+IF($F2768="","",VLOOKUP($G2768,Educacion[],AB$7,0))</f>
        <v/>
      </c>
      <c r="AC2768" t="str">
        <f>+IF($F2768="","",VLOOKUP($G2768,Educacion[],AC$7,0))</f>
        <v/>
      </c>
      <c r="AD2768" t="str">
        <f>+IF($F2768="","",VLOOKUP($G2768,Educacion[],AD$7,0))</f>
        <v/>
      </c>
      <c r="AE2768" t="str">
        <f>+IF($F2768="","",VLOOKUP($G2768,Educacion[],AE$7,0))</f>
        <v/>
      </c>
      <c r="AF2768" t="str">
        <f>+IF($F2768="","",VLOOKUP($G2768,Educacion[],AF$7,0))</f>
        <v/>
      </c>
      <c r="AG2768" t="str">
        <f>+IF($F2768="","",VLOOKUP($G2768,Educacion[],AG$7,0))</f>
        <v/>
      </c>
    </row>
    <row r="2769" spans="1:33" x14ac:dyDescent="0.3">
      <c r="A2769" s="36"/>
      <c r="B2769" s="36"/>
      <c r="C2769">
        <f t="shared" ca="1" si="259"/>
        <v>177</v>
      </c>
      <c r="D2769" t="str">
        <f t="shared" si="261"/>
        <v/>
      </c>
      <c r="E2769" t="str">
        <f t="shared" ca="1" si="260"/>
        <v>0171</v>
      </c>
      <c r="F2769" t="str">
        <f t="shared" si="261"/>
        <v/>
      </c>
      <c r="H2769" t="str">
        <f>+IF($F2769="","",VLOOKUP($G2769,Educacion[],H$7,0))</f>
        <v/>
      </c>
      <c r="I2769" t="str">
        <f>+IF($F2769="","",VLOOKUP($G2769,Educacion[],I$7,0))</f>
        <v/>
      </c>
      <c r="J2769" t="str">
        <f>+IF($F2769="","",VLOOKUP($G2769,Educacion[],J$7,0))</f>
        <v/>
      </c>
      <c r="K2769" t="str">
        <f>+IF($F2769="","",VLOOKUP($G2769,Educacion[],K$7,0))</f>
        <v/>
      </c>
      <c r="L2769" t="str">
        <f>+IF($F2769="","",VLOOKUP($G2769,Educacion[],L$7,0))</f>
        <v/>
      </c>
      <c r="M2769" t="str">
        <f>+IF($F2769="","",VLOOKUP($G2769,Educacion[],M$7,0))</f>
        <v/>
      </c>
      <c r="N2769" t="str">
        <f>+IF($F2769="","",VLOOKUP($G2769,Educacion[],N$7,0))</f>
        <v/>
      </c>
      <c r="O2769" t="str">
        <f>+IF($F2769="","",VLOOKUP($G2769,Educacion[],O$7,0))</f>
        <v/>
      </c>
      <c r="P2769" t="str">
        <f>+IF($F2769="","",VLOOKUP($G2769,Educacion[],P$7,0))</f>
        <v/>
      </c>
      <c r="Q2769" t="str">
        <f>+IF($F2769="","",VLOOKUP($G2769,Educacion[],Q$7,0))</f>
        <v/>
      </c>
      <c r="R2769" t="str">
        <f>+IF($F2769="","",VLOOKUP($G2769,Educacion[],R$7,0))</f>
        <v/>
      </c>
      <c r="S2769" t="str">
        <f>+IF($F2769="","",VLOOKUP($G2769,Educacion[],S$7,0))</f>
        <v/>
      </c>
      <c r="T2769" t="str">
        <f>+IF($F2769="","",VLOOKUP($G2769,Educacion[],T$7,0))</f>
        <v/>
      </c>
      <c r="U2769" t="str">
        <f>+IF($F2769="","",VLOOKUP($G2769,Educacion[],U$7,0))</f>
        <v/>
      </c>
      <c r="V2769" t="str">
        <f>+IF($F2769="","",VLOOKUP($G2769,Educacion[],V$7,0))</f>
        <v/>
      </c>
      <c r="W2769" t="str">
        <f>+IF($F2769="","",VLOOKUP($G2769,Educacion[],W$7,0))</f>
        <v/>
      </c>
      <c r="X2769" t="str">
        <f>+IF($F2769="","",VLOOKUP($G2769,Educacion[],X$7,0))</f>
        <v/>
      </c>
      <c r="Y2769" t="str">
        <f>+IF($F2769="","",VLOOKUP($G2769,Educacion[],Y$7,0))</f>
        <v/>
      </c>
      <c r="Z2769" t="str">
        <f>+IF($F2769="","",VLOOKUP($G2769,Educacion[],Z$7,0))</f>
        <v/>
      </c>
      <c r="AA2769" t="str">
        <f>+IF($F2769="","",VLOOKUP($G2769,Educacion[],AA$7,0))</f>
        <v/>
      </c>
      <c r="AB2769" t="str">
        <f>+IF($F2769="","",VLOOKUP($G2769,Educacion[],AB$7,0))</f>
        <v/>
      </c>
      <c r="AC2769" t="str">
        <f>+IF($F2769="","",VLOOKUP($G2769,Educacion[],AC$7,0))</f>
        <v/>
      </c>
      <c r="AD2769" t="str">
        <f>+IF($F2769="","",VLOOKUP($G2769,Educacion[],AD$7,0))</f>
        <v/>
      </c>
      <c r="AE2769" t="str">
        <f>+IF($F2769="","",VLOOKUP($G2769,Educacion[],AE$7,0))</f>
        <v/>
      </c>
      <c r="AF2769" t="str">
        <f>+IF($F2769="","",VLOOKUP($G2769,Educacion[],AF$7,0))</f>
        <v/>
      </c>
      <c r="AG2769" t="str">
        <f>+IF($F2769="","",VLOOKUP($G2769,Educacion[],AG$7,0))</f>
        <v/>
      </c>
    </row>
    <row r="2770" spans="1:33" x14ac:dyDescent="0.3">
      <c r="A2770" s="36"/>
      <c r="B2770" s="36"/>
      <c r="C2770">
        <f t="shared" ca="1" si="259"/>
        <v>694</v>
      </c>
      <c r="D2770" t="str">
        <f t="shared" si="261"/>
        <v/>
      </c>
      <c r="E2770" t="str">
        <f t="shared" ca="1" si="260"/>
        <v>0742</v>
      </c>
      <c r="F2770" t="str">
        <f t="shared" si="261"/>
        <v/>
      </c>
      <c r="H2770" t="str">
        <f>+IF($F2770="","",VLOOKUP($G2770,Educacion[],H$7,0))</f>
        <v/>
      </c>
      <c r="I2770" t="str">
        <f>+IF($F2770="","",VLOOKUP($G2770,Educacion[],I$7,0))</f>
        <v/>
      </c>
      <c r="J2770" t="str">
        <f>+IF($F2770="","",VLOOKUP($G2770,Educacion[],J$7,0))</f>
        <v/>
      </c>
      <c r="K2770" t="str">
        <f>+IF($F2770="","",VLOOKUP($G2770,Educacion[],K$7,0))</f>
        <v/>
      </c>
      <c r="L2770" t="str">
        <f>+IF($F2770="","",VLOOKUP($G2770,Educacion[],L$7,0))</f>
        <v/>
      </c>
      <c r="M2770" t="str">
        <f>+IF($F2770="","",VLOOKUP($G2770,Educacion[],M$7,0))</f>
        <v/>
      </c>
      <c r="N2770" t="str">
        <f>+IF($F2770="","",VLOOKUP($G2770,Educacion[],N$7,0))</f>
        <v/>
      </c>
      <c r="O2770" t="str">
        <f>+IF($F2770="","",VLOOKUP($G2770,Educacion[],O$7,0))</f>
        <v/>
      </c>
      <c r="P2770" t="str">
        <f>+IF($F2770="","",VLOOKUP($G2770,Educacion[],P$7,0))</f>
        <v/>
      </c>
      <c r="Q2770" t="str">
        <f>+IF($F2770="","",VLOOKUP($G2770,Educacion[],Q$7,0))</f>
        <v/>
      </c>
      <c r="R2770" t="str">
        <f>+IF($F2770="","",VLOOKUP($G2770,Educacion[],R$7,0))</f>
        <v/>
      </c>
      <c r="S2770" t="str">
        <f>+IF($F2770="","",VLOOKUP($G2770,Educacion[],S$7,0))</f>
        <v/>
      </c>
      <c r="T2770" t="str">
        <f>+IF($F2770="","",VLOOKUP($G2770,Educacion[],T$7,0))</f>
        <v/>
      </c>
      <c r="U2770" t="str">
        <f>+IF($F2770="","",VLOOKUP($G2770,Educacion[],U$7,0))</f>
        <v/>
      </c>
      <c r="V2770" t="str">
        <f>+IF($F2770="","",VLOOKUP($G2770,Educacion[],V$7,0))</f>
        <v/>
      </c>
      <c r="W2770" t="str">
        <f>+IF($F2770="","",VLOOKUP($G2770,Educacion[],W$7,0))</f>
        <v/>
      </c>
      <c r="X2770" t="str">
        <f>+IF($F2770="","",VLOOKUP($G2770,Educacion[],X$7,0))</f>
        <v/>
      </c>
      <c r="Y2770" t="str">
        <f>+IF($F2770="","",VLOOKUP($G2770,Educacion[],Y$7,0))</f>
        <v/>
      </c>
      <c r="Z2770" t="str">
        <f>+IF($F2770="","",VLOOKUP($G2770,Educacion[],Z$7,0))</f>
        <v/>
      </c>
      <c r="AA2770" t="str">
        <f>+IF($F2770="","",VLOOKUP($G2770,Educacion[],AA$7,0))</f>
        <v/>
      </c>
      <c r="AB2770" t="str">
        <f>+IF($F2770="","",VLOOKUP($G2770,Educacion[],AB$7,0))</f>
        <v/>
      </c>
      <c r="AC2770" t="str">
        <f>+IF($F2770="","",VLOOKUP($G2770,Educacion[],AC$7,0))</f>
        <v/>
      </c>
      <c r="AD2770" t="str">
        <f>+IF($F2770="","",VLOOKUP($G2770,Educacion[],AD$7,0))</f>
        <v/>
      </c>
      <c r="AE2770" t="str">
        <f>+IF($F2770="","",VLOOKUP($G2770,Educacion[],AE$7,0))</f>
        <v/>
      </c>
      <c r="AF2770" t="str">
        <f>+IF($F2770="","",VLOOKUP($G2770,Educacion[],AF$7,0))</f>
        <v/>
      </c>
      <c r="AG2770" t="str">
        <f>+IF($F2770="","",VLOOKUP($G2770,Educacion[],AG$7,0))</f>
        <v/>
      </c>
    </row>
    <row r="2771" spans="1:33" x14ac:dyDescent="0.3">
      <c r="A2771" s="36"/>
      <c r="B2771" s="36"/>
      <c r="C2771">
        <f t="shared" ca="1" si="259"/>
        <v>574</v>
      </c>
      <c r="D2771" t="str">
        <f t="shared" si="261"/>
        <v/>
      </c>
      <c r="E2771" t="str">
        <f t="shared" ca="1" si="260"/>
        <v>0605</v>
      </c>
      <c r="F2771" t="str">
        <f t="shared" si="261"/>
        <v/>
      </c>
      <c r="H2771" t="str">
        <f>+IF($F2771="","",VLOOKUP($G2771,Educacion[],H$7,0))</f>
        <v/>
      </c>
      <c r="I2771" t="str">
        <f>+IF($F2771="","",VLOOKUP($G2771,Educacion[],I$7,0))</f>
        <v/>
      </c>
      <c r="J2771" t="str">
        <f>+IF($F2771="","",VLOOKUP($G2771,Educacion[],J$7,0))</f>
        <v/>
      </c>
      <c r="K2771" t="str">
        <f>+IF($F2771="","",VLOOKUP($G2771,Educacion[],K$7,0))</f>
        <v/>
      </c>
      <c r="L2771" t="str">
        <f>+IF($F2771="","",VLOOKUP($G2771,Educacion[],L$7,0))</f>
        <v/>
      </c>
      <c r="M2771" t="str">
        <f>+IF($F2771="","",VLOOKUP($G2771,Educacion[],M$7,0))</f>
        <v/>
      </c>
      <c r="N2771" t="str">
        <f>+IF($F2771="","",VLOOKUP($G2771,Educacion[],N$7,0))</f>
        <v/>
      </c>
      <c r="O2771" t="str">
        <f>+IF($F2771="","",VLOOKUP($G2771,Educacion[],O$7,0))</f>
        <v/>
      </c>
      <c r="P2771" t="str">
        <f>+IF($F2771="","",VLOOKUP($G2771,Educacion[],P$7,0))</f>
        <v/>
      </c>
      <c r="Q2771" t="str">
        <f>+IF($F2771="","",VLOOKUP($G2771,Educacion[],Q$7,0))</f>
        <v/>
      </c>
      <c r="R2771" t="str">
        <f>+IF($F2771="","",VLOOKUP($G2771,Educacion[],R$7,0))</f>
        <v/>
      </c>
      <c r="S2771" t="str">
        <f>+IF($F2771="","",VLOOKUP($G2771,Educacion[],S$7,0))</f>
        <v/>
      </c>
      <c r="T2771" t="str">
        <f>+IF($F2771="","",VLOOKUP($G2771,Educacion[],T$7,0))</f>
        <v/>
      </c>
      <c r="U2771" t="str">
        <f>+IF($F2771="","",VLOOKUP($G2771,Educacion[],U$7,0))</f>
        <v/>
      </c>
      <c r="V2771" t="str">
        <f>+IF($F2771="","",VLOOKUP($G2771,Educacion[],V$7,0))</f>
        <v/>
      </c>
      <c r="W2771" t="str">
        <f>+IF($F2771="","",VLOOKUP($G2771,Educacion[],W$7,0))</f>
        <v/>
      </c>
      <c r="X2771" t="str">
        <f>+IF($F2771="","",VLOOKUP($G2771,Educacion[],X$7,0))</f>
        <v/>
      </c>
      <c r="Y2771" t="str">
        <f>+IF($F2771="","",VLOOKUP($G2771,Educacion[],Y$7,0))</f>
        <v/>
      </c>
      <c r="Z2771" t="str">
        <f>+IF($F2771="","",VLOOKUP($G2771,Educacion[],Z$7,0))</f>
        <v/>
      </c>
      <c r="AA2771" t="str">
        <f>+IF($F2771="","",VLOOKUP($G2771,Educacion[],AA$7,0))</f>
        <v/>
      </c>
      <c r="AB2771" t="str">
        <f>+IF($F2771="","",VLOOKUP($G2771,Educacion[],AB$7,0))</f>
        <v/>
      </c>
      <c r="AC2771" t="str">
        <f>+IF($F2771="","",VLOOKUP($G2771,Educacion[],AC$7,0))</f>
        <v/>
      </c>
      <c r="AD2771" t="str">
        <f>+IF($F2771="","",VLOOKUP($G2771,Educacion[],AD$7,0))</f>
        <v/>
      </c>
      <c r="AE2771" t="str">
        <f>+IF($F2771="","",VLOOKUP($G2771,Educacion[],AE$7,0))</f>
        <v/>
      </c>
      <c r="AF2771" t="str">
        <f>+IF($F2771="","",VLOOKUP($G2771,Educacion[],AF$7,0))</f>
        <v/>
      </c>
      <c r="AG2771" t="str">
        <f>+IF($F2771="","",VLOOKUP($G2771,Educacion[],AG$7,0))</f>
        <v/>
      </c>
    </row>
    <row r="2772" spans="1:33" x14ac:dyDescent="0.3">
      <c r="A2772" s="36"/>
      <c r="B2772" s="36"/>
      <c r="C2772">
        <f t="shared" ca="1" si="259"/>
        <v>468</v>
      </c>
      <c r="D2772" t="str">
        <f t="shared" si="261"/>
        <v/>
      </c>
      <c r="E2772" t="str">
        <f t="shared" ca="1" si="260"/>
        <v>0493</v>
      </c>
      <c r="F2772" t="str">
        <f t="shared" si="261"/>
        <v/>
      </c>
      <c r="H2772" t="str">
        <f>+IF($F2772="","",VLOOKUP($G2772,Educacion[],H$7,0))</f>
        <v/>
      </c>
      <c r="I2772" t="str">
        <f>+IF($F2772="","",VLOOKUP($G2772,Educacion[],I$7,0))</f>
        <v/>
      </c>
      <c r="J2772" t="str">
        <f>+IF($F2772="","",VLOOKUP($G2772,Educacion[],J$7,0))</f>
        <v/>
      </c>
      <c r="K2772" t="str">
        <f>+IF($F2772="","",VLOOKUP($G2772,Educacion[],K$7,0))</f>
        <v/>
      </c>
      <c r="L2772" t="str">
        <f>+IF($F2772="","",VLOOKUP($G2772,Educacion[],L$7,0))</f>
        <v/>
      </c>
      <c r="M2772" t="str">
        <f>+IF($F2772="","",VLOOKUP($G2772,Educacion[],M$7,0))</f>
        <v/>
      </c>
      <c r="N2772" t="str">
        <f>+IF($F2772="","",VLOOKUP($G2772,Educacion[],N$7,0))</f>
        <v/>
      </c>
      <c r="O2772" t="str">
        <f>+IF($F2772="","",VLOOKUP($G2772,Educacion[],O$7,0))</f>
        <v/>
      </c>
      <c r="P2772" t="str">
        <f>+IF($F2772="","",VLOOKUP($G2772,Educacion[],P$7,0))</f>
        <v/>
      </c>
      <c r="Q2772" t="str">
        <f>+IF($F2772="","",VLOOKUP($G2772,Educacion[],Q$7,0))</f>
        <v/>
      </c>
      <c r="R2772" t="str">
        <f>+IF($F2772="","",VLOOKUP($G2772,Educacion[],R$7,0))</f>
        <v/>
      </c>
      <c r="S2772" t="str">
        <f>+IF($F2772="","",VLOOKUP($G2772,Educacion[],S$7,0))</f>
        <v/>
      </c>
      <c r="T2772" t="str">
        <f>+IF($F2772="","",VLOOKUP($G2772,Educacion[],T$7,0))</f>
        <v/>
      </c>
      <c r="U2772" t="str">
        <f>+IF($F2772="","",VLOOKUP($G2772,Educacion[],U$7,0))</f>
        <v/>
      </c>
      <c r="V2772" t="str">
        <f>+IF($F2772="","",VLOOKUP($G2772,Educacion[],V$7,0))</f>
        <v/>
      </c>
      <c r="W2772" t="str">
        <f>+IF($F2772="","",VLOOKUP($G2772,Educacion[],W$7,0))</f>
        <v/>
      </c>
      <c r="X2772" t="str">
        <f>+IF($F2772="","",VLOOKUP($G2772,Educacion[],X$7,0))</f>
        <v/>
      </c>
      <c r="Y2772" t="str">
        <f>+IF($F2772="","",VLOOKUP($G2772,Educacion[],Y$7,0))</f>
        <v/>
      </c>
      <c r="Z2772" t="str">
        <f>+IF($F2772="","",VLOOKUP($G2772,Educacion[],Z$7,0))</f>
        <v/>
      </c>
      <c r="AA2772" t="str">
        <f>+IF($F2772="","",VLOOKUP($G2772,Educacion[],AA$7,0))</f>
        <v/>
      </c>
      <c r="AB2772" t="str">
        <f>+IF($F2772="","",VLOOKUP($G2772,Educacion[],AB$7,0))</f>
        <v/>
      </c>
      <c r="AC2772" t="str">
        <f>+IF($F2772="","",VLOOKUP($G2772,Educacion[],AC$7,0))</f>
        <v/>
      </c>
      <c r="AD2772" t="str">
        <f>+IF($F2772="","",VLOOKUP($G2772,Educacion[],AD$7,0))</f>
        <v/>
      </c>
      <c r="AE2772" t="str">
        <f>+IF($F2772="","",VLOOKUP($G2772,Educacion[],AE$7,0))</f>
        <v/>
      </c>
      <c r="AF2772" t="str">
        <f>+IF($F2772="","",VLOOKUP($G2772,Educacion[],AF$7,0))</f>
        <v/>
      </c>
      <c r="AG2772" t="str">
        <f>+IF($F2772="","",VLOOKUP($G2772,Educacion[],AG$7,0))</f>
        <v/>
      </c>
    </row>
    <row r="2773" spans="1:33" x14ac:dyDescent="0.3">
      <c r="A2773" s="36"/>
      <c r="B2773" s="36"/>
      <c r="C2773">
        <f t="shared" ca="1" si="259"/>
        <v>610</v>
      </c>
      <c r="D2773" t="str">
        <f t="shared" si="261"/>
        <v/>
      </c>
      <c r="E2773" t="str">
        <f t="shared" ca="1" si="260"/>
        <v>0643</v>
      </c>
      <c r="F2773" t="str">
        <f t="shared" si="261"/>
        <v/>
      </c>
      <c r="H2773" t="str">
        <f>+IF($F2773="","",VLOOKUP($G2773,Educacion[],H$7,0))</f>
        <v/>
      </c>
      <c r="I2773" t="str">
        <f>+IF($F2773="","",VLOOKUP($G2773,Educacion[],I$7,0))</f>
        <v/>
      </c>
      <c r="J2773" t="str">
        <f>+IF($F2773="","",VLOOKUP($G2773,Educacion[],J$7,0))</f>
        <v/>
      </c>
      <c r="K2773" t="str">
        <f>+IF($F2773="","",VLOOKUP($G2773,Educacion[],K$7,0))</f>
        <v/>
      </c>
      <c r="L2773" t="str">
        <f>+IF($F2773="","",VLOOKUP($G2773,Educacion[],L$7,0))</f>
        <v/>
      </c>
      <c r="M2773" t="str">
        <f>+IF($F2773="","",VLOOKUP($G2773,Educacion[],M$7,0))</f>
        <v/>
      </c>
      <c r="N2773" t="str">
        <f>+IF($F2773="","",VLOOKUP($G2773,Educacion[],N$7,0))</f>
        <v/>
      </c>
      <c r="O2773" t="str">
        <f>+IF($F2773="","",VLOOKUP($G2773,Educacion[],O$7,0))</f>
        <v/>
      </c>
      <c r="P2773" t="str">
        <f>+IF($F2773="","",VLOOKUP($G2773,Educacion[],P$7,0))</f>
        <v/>
      </c>
      <c r="Q2773" t="str">
        <f>+IF($F2773="","",VLOOKUP($G2773,Educacion[],Q$7,0))</f>
        <v/>
      </c>
      <c r="R2773" t="str">
        <f>+IF($F2773="","",VLOOKUP($G2773,Educacion[],R$7,0))</f>
        <v/>
      </c>
      <c r="S2773" t="str">
        <f>+IF($F2773="","",VLOOKUP($G2773,Educacion[],S$7,0))</f>
        <v/>
      </c>
      <c r="T2773" t="str">
        <f>+IF($F2773="","",VLOOKUP($G2773,Educacion[],T$7,0))</f>
        <v/>
      </c>
      <c r="U2773" t="str">
        <f>+IF($F2773="","",VLOOKUP($G2773,Educacion[],U$7,0))</f>
        <v/>
      </c>
      <c r="V2773" t="str">
        <f>+IF($F2773="","",VLOOKUP($G2773,Educacion[],V$7,0))</f>
        <v/>
      </c>
      <c r="W2773" t="str">
        <f>+IF($F2773="","",VLOOKUP($G2773,Educacion[],W$7,0))</f>
        <v/>
      </c>
      <c r="X2773" t="str">
        <f>+IF($F2773="","",VLOOKUP($G2773,Educacion[],X$7,0))</f>
        <v/>
      </c>
      <c r="Y2773" t="str">
        <f>+IF($F2773="","",VLOOKUP($G2773,Educacion[],Y$7,0))</f>
        <v/>
      </c>
      <c r="Z2773" t="str">
        <f>+IF($F2773="","",VLOOKUP($G2773,Educacion[],Z$7,0))</f>
        <v/>
      </c>
      <c r="AA2773" t="str">
        <f>+IF($F2773="","",VLOOKUP($G2773,Educacion[],AA$7,0))</f>
        <v/>
      </c>
      <c r="AB2773" t="str">
        <f>+IF($F2773="","",VLOOKUP($G2773,Educacion[],AB$7,0))</f>
        <v/>
      </c>
      <c r="AC2773" t="str">
        <f>+IF($F2773="","",VLOOKUP($G2773,Educacion[],AC$7,0))</f>
        <v/>
      </c>
      <c r="AD2773" t="str">
        <f>+IF($F2773="","",VLOOKUP($G2773,Educacion[],AD$7,0))</f>
        <v/>
      </c>
      <c r="AE2773" t="str">
        <f>+IF($F2773="","",VLOOKUP($G2773,Educacion[],AE$7,0))</f>
        <v/>
      </c>
      <c r="AF2773" t="str">
        <f>+IF($F2773="","",VLOOKUP($G2773,Educacion[],AF$7,0))</f>
        <v/>
      </c>
      <c r="AG2773" t="str">
        <f>+IF($F2773="","",VLOOKUP($G2773,Educacion[],AG$7,0))</f>
        <v/>
      </c>
    </row>
    <row r="2774" spans="1:33" x14ac:dyDescent="0.3">
      <c r="A2774" s="36"/>
      <c r="B2774" s="36"/>
      <c r="C2774">
        <f t="shared" ca="1" si="259"/>
        <v>229</v>
      </c>
      <c r="D2774" t="str">
        <f t="shared" si="261"/>
        <v/>
      </c>
      <c r="E2774" t="str">
        <f t="shared" ca="1" si="260"/>
        <v>0226</v>
      </c>
      <c r="F2774" t="str">
        <f t="shared" si="261"/>
        <v/>
      </c>
      <c r="H2774" t="str">
        <f>+IF($F2774="","",VLOOKUP($G2774,Educacion[],H$7,0))</f>
        <v/>
      </c>
      <c r="I2774" t="str">
        <f>+IF($F2774="","",VLOOKUP($G2774,Educacion[],I$7,0))</f>
        <v/>
      </c>
      <c r="J2774" t="str">
        <f>+IF($F2774="","",VLOOKUP($G2774,Educacion[],J$7,0))</f>
        <v/>
      </c>
      <c r="K2774" t="str">
        <f>+IF($F2774="","",VLOOKUP($G2774,Educacion[],K$7,0))</f>
        <v/>
      </c>
      <c r="L2774" t="str">
        <f>+IF($F2774="","",VLOOKUP($G2774,Educacion[],L$7,0))</f>
        <v/>
      </c>
      <c r="M2774" t="str">
        <f>+IF($F2774="","",VLOOKUP($G2774,Educacion[],M$7,0))</f>
        <v/>
      </c>
      <c r="N2774" t="str">
        <f>+IF($F2774="","",VLOOKUP($G2774,Educacion[],N$7,0))</f>
        <v/>
      </c>
      <c r="O2774" t="str">
        <f>+IF($F2774="","",VLOOKUP($G2774,Educacion[],O$7,0))</f>
        <v/>
      </c>
      <c r="P2774" t="str">
        <f>+IF($F2774="","",VLOOKUP($G2774,Educacion[],P$7,0))</f>
        <v/>
      </c>
      <c r="Q2774" t="str">
        <f>+IF($F2774="","",VLOOKUP($G2774,Educacion[],Q$7,0))</f>
        <v/>
      </c>
      <c r="R2774" t="str">
        <f>+IF($F2774="","",VLOOKUP($G2774,Educacion[],R$7,0))</f>
        <v/>
      </c>
      <c r="S2774" t="str">
        <f>+IF($F2774="","",VLOOKUP($G2774,Educacion[],S$7,0))</f>
        <v/>
      </c>
      <c r="T2774" t="str">
        <f>+IF($F2774="","",VLOOKUP($G2774,Educacion[],T$7,0))</f>
        <v/>
      </c>
      <c r="U2774" t="str">
        <f>+IF($F2774="","",VLOOKUP($G2774,Educacion[],U$7,0))</f>
        <v/>
      </c>
      <c r="V2774" t="str">
        <f>+IF($F2774="","",VLOOKUP($G2774,Educacion[],V$7,0))</f>
        <v/>
      </c>
      <c r="W2774" t="str">
        <f>+IF($F2774="","",VLOOKUP($G2774,Educacion[],W$7,0))</f>
        <v/>
      </c>
      <c r="X2774" t="str">
        <f>+IF($F2774="","",VLOOKUP($G2774,Educacion[],X$7,0))</f>
        <v/>
      </c>
      <c r="Y2774" t="str">
        <f>+IF($F2774="","",VLOOKUP($G2774,Educacion[],Y$7,0))</f>
        <v/>
      </c>
      <c r="Z2774" t="str">
        <f>+IF($F2774="","",VLOOKUP($G2774,Educacion[],Z$7,0))</f>
        <v/>
      </c>
      <c r="AA2774" t="str">
        <f>+IF($F2774="","",VLOOKUP($G2774,Educacion[],AA$7,0))</f>
        <v/>
      </c>
      <c r="AB2774" t="str">
        <f>+IF($F2774="","",VLOOKUP($G2774,Educacion[],AB$7,0))</f>
        <v/>
      </c>
      <c r="AC2774" t="str">
        <f>+IF($F2774="","",VLOOKUP($G2774,Educacion[],AC$7,0))</f>
        <v/>
      </c>
      <c r="AD2774" t="str">
        <f>+IF($F2774="","",VLOOKUP($G2774,Educacion[],AD$7,0))</f>
        <v/>
      </c>
      <c r="AE2774" t="str">
        <f>+IF($F2774="","",VLOOKUP($G2774,Educacion[],AE$7,0))</f>
        <v/>
      </c>
      <c r="AF2774" t="str">
        <f>+IF($F2774="","",VLOOKUP($G2774,Educacion[],AF$7,0))</f>
        <v/>
      </c>
      <c r="AG2774" t="str">
        <f>+IF($F2774="","",VLOOKUP($G2774,Educacion[],AG$7,0))</f>
        <v/>
      </c>
    </row>
    <row r="2775" spans="1:33" x14ac:dyDescent="0.3">
      <c r="A2775" s="36"/>
      <c r="B2775" s="36"/>
      <c r="C2775">
        <f t="shared" ca="1" si="259"/>
        <v>40</v>
      </c>
      <c r="D2775" t="str">
        <f t="shared" si="261"/>
        <v/>
      </c>
      <c r="E2775" t="str">
        <f t="shared" ca="1" si="260"/>
        <v>0043</v>
      </c>
      <c r="F2775" t="str">
        <f t="shared" si="261"/>
        <v/>
      </c>
      <c r="H2775" t="str">
        <f>+IF($F2775="","",VLOOKUP($G2775,Educacion[],H$7,0))</f>
        <v/>
      </c>
      <c r="I2775" t="str">
        <f>+IF($F2775="","",VLOOKUP($G2775,Educacion[],I$7,0))</f>
        <v/>
      </c>
      <c r="J2775" t="str">
        <f>+IF($F2775="","",VLOOKUP($G2775,Educacion[],J$7,0))</f>
        <v/>
      </c>
      <c r="K2775" t="str">
        <f>+IF($F2775="","",VLOOKUP($G2775,Educacion[],K$7,0))</f>
        <v/>
      </c>
      <c r="L2775" t="str">
        <f>+IF($F2775="","",VLOOKUP($G2775,Educacion[],L$7,0))</f>
        <v/>
      </c>
      <c r="M2775" t="str">
        <f>+IF($F2775="","",VLOOKUP($G2775,Educacion[],M$7,0))</f>
        <v/>
      </c>
      <c r="N2775" t="str">
        <f>+IF($F2775="","",VLOOKUP($G2775,Educacion[],N$7,0))</f>
        <v/>
      </c>
      <c r="O2775" t="str">
        <f>+IF($F2775="","",VLOOKUP($G2775,Educacion[],O$7,0))</f>
        <v/>
      </c>
      <c r="P2775" t="str">
        <f>+IF($F2775="","",VLOOKUP($G2775,Educacion[],P$7,0))</f>
        <v/>
      </c>
      <c r="Q2775" t="str">
        <f>+IF($F2775="","",VLOOKUP($G2775,Educacion[],Q$7,0))</f>
        <v/>
      </c>
      <c r="R2775" t="str">
        <f>+IF($F2775="","",VLOOKUP($G2775,Educacion[],R$7,0))</f>
        <v/>
      </c>
      <c r="S2775" t="str">
        <f>+IF($F2775="","",VLOOKUP($G2775,Educacion[],S$7,0))</f>
        <v/>
      </c>
      <c r="T2775" t="str">
        <f>+IF($F2775="","",VLOOKUP($G2775,Educacion[],T$7,0))</f>
        <v/>
      </c>
      <c r="U2775" t="str">
        <f>+IF($F2775="","",VLOOKUP($G2775,Educacion[],U$7,0))</f>
        <v/>
      </c>
      <c r="V2775" t="str">
        <f>+IF($F2775="","",VLOOKUP($G2775,Educacion[],V$7,0))</f>
        <v/>
      </c>
      <c r="W2775" t="str">
        <f>+IF($F2775="","",VLOOKUP($G2775,Educacion[],W$7,0))</f>
        <v/>
      </c>
      <c r="X2775" t="str">
        <f>+IF($F2775="","",VLOOKUP($G2775,Educacion[],X$7,0))</f>
        <v/>
      </c>
      <c r="Y2775" t="str">
        <f>+IF($F2775="","",VLOOKUP($G2775,Educacion[],Y$7,0))</f>
        <v/>
      </c>
      <c r="Z2775" t="str">
        <f>+IF($F2775="","",VLOOKUP($G2775,Educacion[],Z$7,0))</f>
        <v/>
      </c>
      <c r="AA2775" t="str">
        <f>+IF($F2775="","",VLOOKUP($G2775,Educacion[],AA$7,0))</f>
        <v/>
      </c>
      <c r="AB2775" t="str">
        <f>+IF($F2775="","",VLOOKUP($G2775,Educacion[],AB$7,0))</f>
        <v/>
      </c>
      <c r="AC2775" t="str">
        <f>+IF($F2775="","",VLOOKUP($G2775,Educacion[],AC$7,0))</f>
        <v/>
      </c>
      <c r="AD2775" t="str">
        <f>+IF($F2775="","",VLOOKUP($G2775,Educacion[],AD$7,0))</f>
        <v/>
      </c>
      <c r="AE2775" t="str">
        <f>+IF($F2775="","",VLOOKUP($G2775,Educacion[],AE$7,0))</f>
        <v/>
      </c>
      <c r="AF2775" t="str">
        <f>+IF($F2775="","",VLOOKUP($G2775,Educacion[],AF$7,0))</f>
        <v/>
      </c>
      <c r="AG2775" t="str">
        <f>+IF($F2775="","",VLOOKUP($G2775,Educacion[],AG$7,0))</f>
        <v/>
      </c>
    </row>
    <row r="2776" spans="1:33" x14ac:dyDescent="0.3">
      <c r="A2776" s="36"/>
      <c r="B2776" s="36"/>
      <c r="C2776">
        <f t="shared" ca="1" si="259"/>
        <v>524</v>
      </c>
      <c r="D2776" t="str">
        <f t="shared" si="261"/>
        <v/>
      </c>
      <c r="E2776" t="str">
        <f t="shared" ca="1" si="260"/>
        <v>0552</v>
      </c>
      <c r="F2776" t="str">
        <f t="shared" si="261"/>
        <v/>
      </c>
      <c r="H2776" t="str">
        <f>+IF($F2776="","",VLOOKUP($G2776,Educacion[],H$7,0))</f>
        <v/>
      </c>
      <c r="I2776" t="str">
        <f>+IF($F2776="","",VLOOKUP($G2776,Educacion[],I$7,0))</f>
        <v/>
      </c>
      <c r="J2776" t="str">
        <f>+IF($F2776="","",VLOOKUP($G2776,Educacion[],J$7,0))</f>
        <v/>
      </c>
      <c r="K2776" t="str">
        <f>+IF($F2776="","",VLOOKUP($G2776,Educacion[],K$7,0))</f>
        <v/>
      </c>
      <c r="L2776" t="str">
        <f>+IF($F2776="","",VLOOKUP($G2776,Educacion[],L$7,0))</f>
        <v/>
      </c>
      <c r="M2776" t="str">
        <f>+IF($F2776="","",VLOOKUP($G2776,Educacion[],M$7,0))</f>
        <v/>
      </c>
      <c r="N2776" t="str">
        <f>+IF($F2776="","",VLOOKUP($G2776,Educacion[],N$7,0))</f>
        <v/>
      </c>
      <c r="O2776" t="str">
        <f>+IF($F2776="","",VLOOKUP($G2776,Educacion[],O$7,0))</f>
        <v/>
      </c>
      <c r="P2776" t="str">
        <f>+IF($F2776="","",VLOOKUP($G2776,Educacion[],P$7,0))</f>
        <v/>
      </c>
      <c r="Q2776" t="str">
        <f>+IF($F2776="","",VLOOKUP($G2776,Educacion[],Q$7,0))</f>
        <v/>
      </c>
      <c r="R2776" t="str">
        <f>+IF($F2776="","",VLOOKUP($G2776,Educacion[],R$7,0))</f>
        <v/>
      </c>
      <c r="S2776" t="str">
        <f>+IF($F2776="","",VLOOKUP($G2776,Educacion[],S$7,0))</f>
        <v/>
      </c>
      <c r="T2776" t="str">
        <f>+IF($F2776="","",VLOOKUP($G2776,Educacion[],T$7,0))</f>
        <v/>
      </c>
      <c r="U2776" t="str">
        <f>+IF($F2776="","",VLOOKUP($G2776,Educacion[],U$7,0))</f>
        <v/>
      </c>
      <c r="V2776" t="str">
        <f>+IF($F2776="","",VLOOKUP($G2776,Educacion[],V$7,0))</f>
        <v/>
      </c>
      <c r="W2776" t="str">
        <f>+IF($F2776="","",VLOOKUP($G2776,Educacion[],W$7,0))</f>
        <v/>
      </c>
      <c r="X2776" t="str">
        <f>+IF($F2776="","",VLOOKUP($G2776,Educacion[],X$7,0))</f>
        <v/>
      </c>
      <c r="Y2776" t="str">
        <f>+IF($F2776="","",VLOOKUP($G2776,Educacion[],Y$7,0))</f>
        <v/>
      </c>
      <c r="Z2776" t="str">
        <f>+IF($F2776="","",VLOOKUP($G2776,Educacion[],Z$7,0))</f>
        <v/>
      </c>
      <c r="AA2776" t="str">
        <f>+IF($F2776="","",VLOOKUP($G2776,Educacion[],AA$7,0))</f>
        <v/>
      </c>
      <c r="AB2776" t="str">
        <f>+IF($F2776="","",VLOOKUP($G2776,Educacion[],AB$7,0))</f>
        <v/>
      </c>
      <c r="AC2776" t="str">
        <f>+IF($F2776="","",VLOOKUP($G2776,Educacion[],AC$7,0))</f>
        <v/>
      </c>
      <c r="AD2776" t="str">
        <f>+IF($F2776="","",VLOOKUP($G2776,Educacion[],AD$7,0))</f>
        <v/>
      </c>
      <c r="AE2776" t="str">
        <f>+IF($F2776="","",VLOOKUP($G2776,Educacion[],AE$7,0))</f>
        <v/>
      </c>
      <c r="AF2776" t="str">
        <f>+IF($F2776="","",VLOOKUP($G2776,Educacion[],AF$7,0))</f>
        <v/>
      </c>
      <c r="AG2776" t="str">
        <f>+IF($F2776="","",VLOOKUP($G2776,Educacion[],AG$7,0))</f>
        <v/>
      </c>
    </row>
    <row r="2777" spans="1:33" x14ac:dyDescent="0.3">
      <c r="A2777" s="36"/>
      <c r="B2777" s="36"/>
      <c r="C2777">
        <f t="shared" ca="1" si="259"/>
        <v>103</v>
      </c>
      <c r="D2777" t="str">
        <f t="shared" si="261"/>
        <v/>
      </c>
      <c r="E2777" t="str">
        <f t="shared" ca="1" si="260"/>
        <v>0092</v>
      </c>
      <c r="F2777" t="str">
        <f t="shared" si="261"/>
        <v/>
      </c>
      <c r="H2777" t="str">
        <f>+IF($F2777="","",VLOOKUP($G2777,Educacion[],H$7,0))</f>
        <v/>
      </c>
      <c r="I2777" t="str">
        <f>+IF($F2777="","",VLOOKUP($G2777,Educacion[],I$7,0))</f>
        <v/>
      </c>
      <c r="J2777" t="str">
        <f>+IF($F2777="","",VLOOKUP($G2777,Educacion[],J$7,0))</f>
        <v/>
      </c>
      <c r="K2777" t="str">
        <f>+IF($F2777="","",VLOOKUP($G2777,Educacion[],K$7,0))</f>
        <v/>
      </c>
      <c r="L2777" t="str">
        <f>+IF($F2777="","",VLOOKUP($G2777,Educacion[],L$7,0))</f>
        <v/>
      </c>
      <c r="M2777" t="str">
        <f>+IF($F2777="","",VLOOKUP($G2777,Educacion[],M$7,0))</f>
        <v/>
      </c>
      <c r="N2777" t="str">
        <f>+IF($F2777="","",VLOOKUP($G2777,Educacion[],N$7,0))</f>
        <v/>
      </c>
      <c r="O2777" t="str">
        <f>+IF($F2777="","",VLOOKUP($G2777,Educacion[],O$7,0))</f>
        <v/>
      </c>
      <c r="P2777" t="str">
        <f>+IF($F2777="","",VLOOKUP($G2777,Educacion[],P$7,0))</f>
        <v/>
      </c>
      <c r="Q2777" t="str">
        <f>+IF($F2777="","",VLOOKUP($G2777,Educacion[],Q$7,0))</f>
        <v/>
      </c>
      <c r="R2777" t="str">
        <f>+IF($F2777="","",VLOOKUP($G2777,Educacion[],R$7,0))</f>
        <v/>
      </c>
      <c r="S2777" t="str">
        <f>+IF($F2777="","",VLOOKUP($G2777,Educacion[],S$7,0))</f>
        <v/>
      </c>
      <c r="T2777" t="str">
        <f>+IF($F2777="","",VLOOKUP($G2777,Educacion[],T$7,0))</f>
        <v/>
      </c>
      <c r="U2777" t="str">
        <f>+IF($F2777="","",VLOOKUP($G2777,Educacion[],U$7,0))</f>
        <v/>
      </c>
      <c r="V2777" t="str">
        <f>+IF($F2777="","",VLOOKUP($G2777,Educacion[],V$7,0))</f>
        <v/>
      </c>
      <c r="W2777" t="str">
        <f>+IF($F2777="","",VLOOKUP($G2777,Educacion[],W$7,0))</f>
        <v/>
      </c>
      <c r="X2777" t="str">
        <f>+IF($F2777="","",VLOOKUP($G2777,Educacion[],X$7,0))</f>
        <v/>
      </c>
      <c r="Y2777" t="str">
        <f>+IF($F2777="","",VLOOKUP($G2777,Educacion[],Y$7,0))</f>
        <v/>
      </c>
      <c r="Z2777" t="str">
        <f>+IF($F2777="","",VLOOKUP($G2777,Educacion[],Z$7,0))</f>
        <v/>
      </c>
      <c r="AA2777" t="str">
        <f>+IF($F2777="","",VLOOKUP($G2777,Educacion[],AA$7,0))</f>
        <v/>
      </c>
      <c r="AB2777" t="str">
        <f>+IF($F2777="","",VLOOKUP($G2777,Educacion[],AB$7,0))</f>
        <v/>
      </c>
      <c r="AC2777" t="str">
        <f>+IF($F2777="","",VLOOKUP($G2777,Educacion[],AC$7,0))</f>
        <v/>
      </c>
      <c r="AD2777" t="str">
        <f>+IF($F2777="","",VLOOKUP($G2777,Educacion[],AD$7,0))</f>
        <v/>
      </c>
      <c r="AE2777" t="str">
        <f>+IF($F2777="","",VLOOKUP($G2777,Educacion[],AE$7,0))</f>
        <v/>
      </c>
      <c r="AF2777" t="str">
        <f>+IF($F2777="","",VLOOKUP($G2777,Educacion[],AF$7,0))</f>
        <v/>
      </c>
      <c r="AG2777" t="str">
        <f>+IF($F2777="","",VLOOKUP($G2777,Educacion[],AG$7,0))</f>
        <v/>
      </c>
    </row>
    <row r="2778" spans="1:33" x14ac:dyDescent="0.3">
      <c r="A2778" s="36"/>
      <c r="B2778" s="36"/>
      <c r="C2778">
        <f t="shared" ca="1" si="259"/>
        <v>154</v>
      </c>
      <c r="D2778" t="str">
        <f t="shared" si="261"/>
        <v/>
      </c>
      <c r="E2778" t="str">
        <f t="shared" ca="1" si="260"/>
        <v>0147</v>
      </c>
      <c r="F2778" t="str">
        <f t="shared" si="261"/>
        <v/>
      </c>
      <c r="H2778" t="str">
        <f>+IF($F2778="","",VLOOKUP($G2778,Educacion[],H$7,0))</f>
        <v/>
      </c>
      <c r="I2778" t="str">
        <f>+IF($F2778="","",VLOOKUP($G2778,Educacion[],I$7,0))</f>
        <v/>
      </c>
      <c r="J2778" t="str">
        <f>+IF($F2778="","",VLOOKUP($G2778,Educacion[],J$7,0))</f>
        <v/>
      </c>
      <c r="K2778" t="str">
        <f>+IF($F2778="","",VLOOKUP($G2778,Educacion[],K$7,0))</f>
        <v/>
      </c>
      <c r="L2778" t="str">
        <f>+IF($F2778="","",VLOOKUP($G2778,Educacion[],L$7,0))</f>
        <v/>
      </c>
      <c r="M2778" t="str">
        <f>+IF($F2778="","",VLOOKUP($G2778,Educacion[],M$7,0))</f>
        <v/>
      </c>
      <c r="N2778" t="str">
        <f>+IF($F2778="","",VLOOKUP($G2778,Educacion[],N$7,0))</f>
        <v/>
      </c>
      <c r="O2778" t="str">
        <f>+IF($F2778="","",VLOOKUP($G2778,Educacion[],O$7,0))</f>
        <v/>
      </c>
      <c r="P2778" t="str">
        <f>+IF($F2778="","",VLOOKUP($G2778,Educacion[],P$7,0))</f>
        <v/>
      </c>
      <c r="Q2778" t="str">
        <f>+IF($F2778="","",VLOOKUP($G2778,Educacion[],Q$7,0))</f>
        <v/>
      </c>
      <c r="R2778" t="str">
        <f>+IF($F2778="","",VLOOKUP($G2778,Educacion[],R$7,0))</f>
        <v/>
      </c>
      <c r="S2778" t="str">
        <f>+IF($F2778="","",VLOOKUP($G2778,Educacion[],S$7,0))</f>
        <v/>
      </c>
      <c r="T2778" t="str">
        <f>+IF($F2778="","",VLOOKUP($G2778,Educacion[],T$7,0))</f>
        <v/>
      </c>
      <c r="U2778" t="str">
        <f>+IF($F2778="","",VLOOKUP($G2778,Educacion[],U$7,0))</f>
        <v/>
      </c>
      <c r="V2778" t="str">
        <f>+IF($F2778="","",VLOOKUP($G2778,Educacion[],V$7,0))</f>
        <v/>
      </c>
      <c r="W2778" t="str">
        <f>+IF($F2778="","",VLOOKUP($G2778,Educacion[],W$7,0))</f>
        <v/>
      </c>
      <c r="X2778" t="str">
        <f>+IF($F2778="","",VLOOKUP($G2778,Educacion[],X$7,0))</f>
        <v/>
      </c>
      <c r="Y2778" t="str">
        <f>+IF($F2778="","",VLOOKUP($G2778,Educacion[],Y$7,0))</f>
        <v/>
      </c>
      <c r="Z2778" t="str">
        <f>+IF($F2778="","",VLOOKUP($G2778,Educacion[],Z$7,0))</f>
        <v/>
      </c>
      <c r="AA2778" t="str">
        <f>+IF($F2778="","",VLOOKUP($G2778,Educacion[],AA$7,0))</f>
        <v/>
      </c>
      <c r="AB2778" t="str">
        <f>+IF($F2778="","",VLOOKUP($G2778,Educacion[],AB$7,0))</f>
        <v/>
      </c>
      <c r="AC2778" t="str">
        <f>+IF($F2778="","",VLOOKUP($G2778,Educacion[],AC$7,0))</f>
        <v/>
      </c>
      <c r="AD2778" t="str">
        <f>+IF($F2778="","",VLOOKUP($G2778,Educacion[],AD$7,0))</f>
        <v/>
      </c>
      <c r="AE2778" t="str">
        <f>+IF($F2778="","",VLOOKUP($G2778,Educacion[],AE$7,0))</f>
        <v/>
      </c>
      <c r="AF2778" t="str">
        <f>+IF($F2778="","",VLOOKUP($G2778,Educacion[],AF$7,0))</f>
        <v/>
      </c>
      <c r="AG2778" t="str">
        <f>+IF($F2778="","",VLOOKUP($G2778,Educacion[],AG$7,0))</f>
        <v/>
      </c>
    </row>
    <row r="2779" spans="1:33" x14ac:dyDescent="0.3">
      <c r="A2779" s="36"/>
      <c r="B2779" s="36"/>
      <c r="C2779">
        <f t="shared" ca="1" si="259"/>
        <v>104</v>
      </c>
      <c r="D2779" t="str">
        <f t="shared" si="261"/>
        <v/>
      </c>
      <c r="E2779" t="str">
        <f t="shared" ca="1" si="260"/>
        <v>0093</v>
      </c>
      <c r="F2779" t="str">
        <f t="shared" si="261"/>
        <v/>
      </c>
      <c r="H2779" t="str">
        <f>+IF($F2779="","",VLOOKUP($G2779,Educacion[],H$7,0))</f>
        <v/>
      </c>
      <c r="I2779" t="str">
        <f>+IF($F2779="","",VLOOKUP($G2779,Educacion[],I$7,0))</f>
        <v/>
      </c>
      <c r="J2779" t="str">
        <f>+IF($F2779="","",VLOOKUP($G2779,Educacion[],J$7,0))</f>
        <v/>
      </c>
      <c r="K2779" t="str">
        <f>+IF($F2779="","",VLOOKUP($G2779,Educacion[],K$7,0))</f>
        <v/>
      </c>
      <c r="L2779" t="str">
        <f>+IF($F2779="","",VLOOKUP($G2779,Educacion[],L$7,0))</f>
        <v/>
      </c>
      <c r="M2779" t="str">
        <f>+IF($F2779="","",VLOOKUP($G2779,Educacion[],M$7,0))</f>
        <v/>
      </c>
      <c r="N2779" t="str">
        <f>+IF($F2779="","",VLOOKUP($G2779,Educacion[],N$7,0))</f>
        <v/>
      </c>
      <c r="O2779" t="str">
        <f>+IF($F2779="","",VLOOKUP($G2779,Educacion[],O$7,0))</f>
        <v/>
      </c>
      <c r="P2779" t="str">
        <f>+IF($F2779="","",VLOOKUP($G2779,Educacion[],P$7,0))</f>
        <v/>
      </c>
      <c r="Q2779" t="str">
        <f>+IF($F2779="","",VLOOKUP($G2779,Educacion[],Q$7,0))</f>
        <v/>
      </c>
      <c r="R2779" t="str">
        <f>+IF($F2779="","",VLOOKUP($G2779,Educacion[],R$7,0))</f>
        <v/>
      </c>
      <c r="S2779" t="str">
        <f>+IF($F2779="","",VLOOKUP($G2779,Educacion[],S$7,0))</f>
        <v/>
      </c>
      <c r="T2779" t="str">
        <f>+IF($F2779="","",VLOOKUP($G2779,Educacion[],T$7,0))</f>
        <v/>
      </c>
      <c r="U2779" t="str">
        <f>+IF($F2779="","",VLOOKUP($G2779,Educacion[],U$7,0))</f>
        <v/>
      </c>
      <c r="V2779" t="str">
        <f>+IF($F2779="","",VLOOKUP($G2779,Educacion[],V$7,0))</f>
        <v/>
      </c>
      <c r="W2779" t="str">
        <f>+IF($F2779="","",VLOOKUP($G2779,Educacion[],W$7,0))</f>
        <v/>
      </c>
      <c r="X2779" t="str">
        <f>+IF($F2779="","",VLOOKUP($G2779,Educacion[],X$7,0))</f>
        <v/>
      </c>
      <c r="Y2779" t="str">
        <f>+IF($F2779="","",VLOOKUP($G2779,Educacion[],Y$7,0))</f>
        <v/>
      </c>
      <c r="Z2779" t="str">
        <f>+IF($F2779="","",VLOOKUP($G2779,Educacion[],Z$7,0))</f>
        <v/>
      </c>
      <c r="AA2779" t="str">
        <f>+IF($F2779="","",VLOOKUP($G2779,Educacion[],AA$7,0))</f>
        <v/>
      </c>
      <c r="AB2779" t="str">
        <f>+IF($F2779="","",VLOOKUP($G2779,Educacion[],AB$7,0))</f>
        <v/>
      </c>
      <c r="AC2779" t="str">
        <f>+IF($F2779="","",VLOOKUP($G2779,Educacion[],AC$7,0))</f>
        <v/>
      </c>
      <c r="AD2779" t="str">
        <f>+IF($F2779="","",VLOOKUP($G2779,Educacion[],AD$7,0))</f>
        <v/>
      </c>
      <c r="AE2779" t="str">
        <f>+IF($F2779="","",VLOOKUP($G2779,Educacion[],AE$7,0))</f>
        <v/>
      </c>
      <c r="AF2779" t="str">
        <f>+IF($F2779="","",VLOOKUP($G2779,Educacion[],AF$7,0))</f>
        <v/>
      </c>
      <c r="AG2779" t="str">
        <f>+IF($F2779="","",VLOOKUP($G2779,Educacion[],AG$7,0))</f>
        <v/>
      </c>
    </row>
    <row r="2780" spans="1:33" x14ac:dyDescent="0.3">
      <c r="A2780" s="36"/>
      <c r="B2780" s="36"/>
      <c r="C2780">
        <f t="shared" ca="1" si="259"/>
        <v>276</v>
      </c>
      <c r="D2780" t="str">
        <f t="shared" ref="D2780:F2795" si="262">+IF(OR(D2779=$B$6,D2779=""),"",D2779+1)</f>
        <v/>
      </c>
      <c r="E2780" t="str">
        <f t="shared" ca="1" si="260"/>
        <v>0276</v>
      </c>
      <c r="F2780" t="str">
        <f t="shared" si="262"/>
        <v/>
      </c>
      <c r="H2780" t="str">
        <f>+IF($F2780="","",VLOOKUP($G2780,Educacion[],H$7,0))</f>
        <v/>
      </c>
      <c r="I2780" t="str">
        <f>+IF($F2780="","",VLOOKUP($G2780,Educacion[],I$7,0))</f>
        <v/>
      </c>
      <c r="J2780" t="str">
        <f>+IF($F2780="","",VLOOKUP($G2780,Educacion[],J$7,0))</f>
        <v/>
      </c>
      <c r="K2780" t="str">
        <f>+IF($F2780="","",VLOOKUP($G2780,Educacion[],K$7,0))</f>
        <v/>
      </c>
      <c r="L2780" t="str">
        <f>+IF($F2780="","",VLOOKUP($G2780,Educacion[],L$7,0))</f>
        <v/>
      </c>
      <c r="M2780" t="str">
        <f>+IF($F2780="","",VLOOKUP($G2780,Educacion[],M$7,0))</f>
        <v/>
      </c>
      <c r="N2780" t="str">
        <f>+IF($F2780="","",VLOOKUP($G2780,Educacion[],N$7,0))</f>
        <v/>
      </c>
      <c r="O2780" t="str">
        <f>+IF($F2780="","",VLOOKUP($G2780,Educacion[],O$7,0))</f>
        <v/>
      </c>
      <c r="P2780" t="str">
        <f>+IF($F2780="","",VLOOKUP($G2780,Educacion[],P$7,0))</f>
        <v/>
      </c>
      <c r="Q2780" t="str">
        <f>+IF($F2780="","",VLOOKUP($G2780,Educacion[],Q$7,0))</f>
        <v/>
      </c>
      <c r="R2780" t="str">
        <f>+IF($F2780="","",VLOOKUP($G2780,Educacion[],R$7,0))</f>
        <v/>
      </c>
      <c r="S2780" t="str">
        <f>+IF($F2780="","",VLOOKUP($G2780,Educacion[],S$7,0))</f>
        <v/>
      </c>
      <c r="T2780" t="str">
        <f>+IF($F2780="","",VLOOKUP($G2780,Educacion[],T$7,0))</f>
        <v/>
      </c>
      <c r="U2780" t="str">
        <f>+IF($F2780="","",VLOOKUP($G2780,Educacion[],U$7,0))</f>
        <v/>
      </c>
      <c r="V2780" t="str">
        <f>+IF($F2780="","",VLOOKUP($G2780,Educacion[],V$7,0))</f>
        <v/>
      </c>
      <c r="W2780" t="str">
        <f>+IF($F2780="","",VLOOKUP($G2780,Educacion[],W$7,0))</f>
        <v/>
      </c>
      <c r="X2780" t="str">
        <f>+IF($F2780="","",VLOOKUP($G2780,Educacion[],X$7,0))</f>
        <v/>
      </c>
      <c r="Y2780" t="str">
        <f>+IF($F2780="","",VLOOKUP($G2780,Educacion[],Y$7,0))</f>
        <v/>
      </c>
      <c r="Z2780" t="str">
        <f>+IF($F2780="","",VLOOKUP($G2780,Educacion[],Z$7,0))</f>
        <v/>
      </c>
      <c r="AA2780" t="str">
        <f>+IF($F2780="","",VLOOKUP($G2780,Educacion[],AA$7,0))</f>
        <v/>
      </c>
      <c r="AB2780" t="str">
        <f>+IF($F2780="","",VLOOKUP($G2780,Educacion[],AB$7,0))</f>
        <v/>
      </c>
      <c r="AC2780" t="str">
        <f>+IF($F2780="","",VLOOKUP($G2780,Educacion[],AC$7,0))</f>
        <v/>
      </c>
      <c r="AD2780" t="str">
        <f>+IF($F2780="","",VLOOKUP($G2780,Educacion[],AD$7,0))</f>
        <v/>
      </c>
      <c r="AE2780" t="str">
        <f>+IF($F2780="","",VLOOKUP($G2780,Educacion[],AE$7,0))</f>
        <v/>
      </c>
      <c r="AF2780" t="str">
        <f>+IF($F2780="","",VLOOKUP($G2780,Educacion[],AF$7,0))</f>
        <v/>
      </c>
      <c r="AG2780" t="str">
        <f>+IF($F2780="","",VLOOKUP($G2780,Educacion[],AG$7,0))</f>
        <v/>
      </c>
    </row>
    <row r="2781" spans="1:33" x14ac:dyDescent="0.3">
      <c r="A2781" s="36"/>
      <c r="B2781" s="36"/>
      <c r="C2781">
        <f t="shared" ca="1" si="259"/>
        <v>127</v>
      </c>
      <c r="D2781" t="str">
        <f t="shared" si="262"/>
        <v/>
      </c>
      <c r="E2781" t="str">
        <f t="shared" ca="1" si="260"/>
        <v>0118</v>
      </c>
      <c r="F2781" t="str">
        <f t="shared" si="262"/>
        <v/>
      </c>
      <c r="H2781" t="str">
        <f>+IF($F2781="","",VLOOKUP($G2781,Educacion[],H$7,0))</f>
        <v/>
      </c>
      <c r="I2781" t="str">
        <f>+IF($F2781="","",VLOOKUP($G2781,Educacion[],I$7,0))</f>
        <v/>
      </c>
      <c r="J2781" t="str">
        <f>+IF($F2781="","",VLOOKUP($G2781,Educacion[],J$7,0))</f>
        <v/>
      </c>
      <c r="K2781" t="str">
        <f>+IF($F2781="","",VLOOKUP($G2781,Educacion[],K$7,0))</f>
        <v/>
      </c>
      <c r="L2781" t="str">
        <f>+IF($F2781="","",VLOOKUP($G2781,Educacion[],L$7,0))</f>
        <v/>
      </c>
      <c r="M2781" t="str">
        <f>+IF($F2781="","",VLOOKUP($G2781,Educacion[],M$7,0))</f>
        <v/>
      </c>
      <c r="N2781" t="str">
        <f>+IF($F2781="","",VLOOKUP($G2781,Educacion[],N$7,0))</f>
        <v/>
      </c>
      <c r="O2781" t="str">
        <f>+IF($F2781="","",VLOOKUP($G2781,Educacion[],O$7,0))</f>
        <v/>
      </c>
      <c r="P2781" t="str">
        <f>+IF($F2781="","",VLOOKUP($G2781,Educacion[],P$7,0))</f>
        <v/>
      </c>
      <c r="Q2781" t="str">
        <f>+IF($F2781="","",VLOOKUP($G2781,Educacion[],Q$7,0))</f>
        <v/>
      </c>
      <c r="R2781" t="str">
        <f>+IF($F2781="","",VLOOKUP($G2781,Educacion[],R$7,0))</f>
        <v/>
      </c>
      <c r="S2781" t="str">
        <f>+IF($F2781="","",VLOOKUP($G2781,Educacion[],S$7,0))</f>
        <v/>
      </c>
      <c r="T2781" t="str">
        <f>+IF($F2781="","",VLOOKUP($G2781,Educacion[],T$7,0))</f>
        <v/>
      </c>
      <c r="U2781" t="str">
        <f>+IF($F2781="","",VLOOKUP($G2781,Educacion[],U$7,0))</f>
        <v/>
      </c>
      <c r="V2781" t="str">
        <f>+IF($F2781="","",VLOOKUP($G2781,Educacion[],V$7,0))</f>
        <v/>
      </c>
      <c r="W2781" t="str">
        <f>+IF($F2781="","",VLOOKUP($G2781,Educacion[],W$7,0))</f>
        <v/>
      </c>
      <c r="X2781" t="str">
        <f>+IF($F2781="","",VLOOKUP($G2781,Educacion[],X$7,0))</f>
        <v/>
      </c>
      <c r="Y2781" t="str">
        <f>+IF($F2781="","",VLOOKUP($G2781,Educacion[],Y$7,0))</f>
        <v/>
      </c>
      <c r="Z2781" t="str">
        <f>+IF($F2781="","",VLOOKUP($G2781,Educacion[],Z$7,0))</f>
        <v/>
      </c>
      <c r="AA2781" t="str">
        <f>+IF($F2781="","",VLOOKUP($G2781,Educacion[],AA$7,0))</f>
        <v/>
      </c>
      <c r="AB2781" t="str">
        <f>+IF($F2781="","",VLOOKUP($G2781,Educacion[],AB$7,0))</f>
        <v/>
      </c>
      <c r="AC2781" t="str">
        <f>+IF($F2781="","",VLOOKUP($G2781,Educacion[],AC$7,0))</f>
        <v/>
      </c>
      <c r="AD2781" t="str">
        <f>+IF($F2781="","",VLOOKUP($G2781,Educacion[],AD$7,0))</f>
        <v/>
      </c>
      <c r="AE2781" t="str">
        <f>+IF($F2781="","",VLOOKUP($G2781,Educacion[],AE$7,0))</f>
        <v/>
      </c>
      <c r="AF2781" t="str">
        <f>+IF($F2781="","",VLOOKUP($G2781,Educacion[],AF$7,0))</f>
        <v/>
      </c>
      <c r="AG2781" t="str">
        <f>+IF($F2781="","",VLOOKUP($G2781,Educacion[],AG$7,0))</f>
        <v/>
      </c>
    </row>
    <row r="2782" spans="1:33" x14ac:dyDescent="0.3">
      <c r="A2782" s="36"/>
      <c r="B2782" s="36"/>
      <c r="C2782">
        <f t="shared" ca="1" si="259"/>
        <v>134</v>
      </c>
      <c r="D2782" t="str">
        <f t="shared" si="262"/>
        <v/>
      </c>
      <c r="E2782" t="str">
        <f t="shared" ca="1" si="260"/>
        <v>0125</v>
      </c>
      <c r="F2782" t="str">
        <f t="shared" si="262"/>
        <v/>
      </c>
      <c r="H2782" t="str">
        <f>+IF($F2782="","",VLOOKUP($G2782,Educacion[],H$7,0))</f>
        <v/>
      </c>
      <c r="I2782" t="str">
        <f>+IF($F2782="","",VLOOKUP($G2782,Educacion[],I$7,0))</f>
        <v/>
      </c>
      <c r="J2782" t="str">
        <f>+IF($F2782="","",VLOOKUP($G2782,Educacion[],J$7,0))</f>
        <v/>
      </c>
      <c r="K2782" t="str">
        <f>+IF($F2782="","",VLOOKUP($G2782,Educacion[],K$7,0))</f>
        <v/>
      </c>
      <c r="L2782" t="str">
        <f>+IF($F2782="","",VLOOKUP($G2782,Educacion[],L$7,0))</f>
        <v/>
      </c>
      <c r="M2782" t="str">
        <f>+IF($F2782="","",VLOOKUP($G2782,Educacion[],M$7,0))</f>
        <v/>
      </c>
      <c r="N2782" t="str">
        <f>+IF($F2782="","",VLOOKUP($G2782,Educacion[],N$7,0))</f>
        <v/>
      </c>
      <c r="O2782" t="str">
        <f>+IF($F2782="","",VLOOKUP($G2782,Educacion[],O$7,0))</f>
        <v/>
      </c>
      <c r="P2782" t="str">
        <f>+IF($F2782="","",VLOOKUP($G2782,Educacion[],P$7,0))</f>
        <v/>
      </c>
      <c r="Q2782" t="str">
        <f>+IF($F2782="","",VLOOKUP($G2782,Educacion[],Q$7,0))</f>
        <v/>
      </c>
      <c r="R2782" t="str">
        <f>+IF($F2782="","",VLOOKUP($G2782,Educacion[],R$7,0))</f>
        <v/>
      </c>
      <c r="S2782" t="str">
        <f>+IF($F2782="","",VLOOKUP($G2782,Educacion[],S$7,0))</f>
        <v/>
      </c>
      <c r="T2782" t="str">
        <f>+IF($F2782="","",VLOOKUP($G2782,Educacion[],T$7,0))</f>
        <v/>
      </c>
      <c r="U2782" t="str">
        <f>+IF($F2782="","",VLOOKUP($G2782,Educacion[],U$7,0))</f>
        <v/>
      </c>
      <c r="V2782" t="str">
        <f>+IF($F2782="","",VLOOKUP($G2782,Educacion[],V$7,0))</f>
        <v/>
      </c>
      <c r="W2782" t="str">
        <f>+IF($F2782="","",VLOOKUP($G2782,Educacion[],W$7,0))</f>
        <v/>
      </c>
      <c r="X2782" t="str">
        <f>+IF($F2782="","",VLOOKUP($G2782,Educacion[],X$7,0))</f>
        <v/>
      </c>
      <c r="Y2782" t="str">
        <f>+IF($F2782="","",VLOOKUP($G2782,Educacion[],Y$7,0))</f>
        <v/>
      </c>
      <c r="Z2782" t="str">
        <f>+IF($F2782="","",VLOOKUP($G2782,Educacion[],Z$7,0))</f>
        <v/>
      </c>
      <c r="AA2782" t="str">
        <f>+IF($F2782="","",VLOOKUP($G2782,Educacion[],AA$7,0))</f>
        <v/>
      </c>
      <c r="AB2782" t="str">
        <f>+IF($F2782="","",VLOOKUP($G2782,Educacion[],AB$7,0))</f>
        <v/>
      </c>
      <c r="AC2782" t="str">
        <f>+IF($F2782="","",VLOOKUP($G2782,Educacion[],AC$7,0))</f>
        <v/>
      </c>
      <c r="AD2782" t="str">
        <f>+IF($F2782="","",VLOOKUP($G2782,Educacion[],AD$7,0))</f>
        <v/>
      </c>
      <c r="AE2782" t="str">
        <f>+IF($F2782="","",VLOOKUP($G2782,Educacion[],AE$7,0))</f>
        <v/>
      </c>
      <c r="AF2782" t="str">
        <f>+IF($F2782="","",VLOOKUP($G2782,Educacion[],AF$7,0))</f>
        <v/>
      </c>
      <c r="AG2782" t="str">
        <f>+IF($F2782="","",VLOOKUP($G2782,Educacion[],AG$7,0))</f>
        <v/>
      </c>
    </row>
    <row r="2783" spans="1:33" x14ac:dyDescent="0.3">
      <c r="A2783" s="36"/>
      <c r="B2783" s="36"/>
      <c r="C2783">
        <f t="shared" ca="1" si="259"/>
        <v>455</v>
      </c>
      <c r="D2783" t="str">
        <f t="shared" si="262"/>
        <v/>
      </c>
      <c r="E2783" t="str">
        <f t="shared" ca="1" si="260"/>
        <v>0479</v>
      </c>
      <c r="F2783" t="str">
        <f t="shared" si="262"/>
        <v/>
      </c>
      <c r="H2783" t="str">
        <f>+IF($F2783="","",VLOOKUP($G2783,Educacion[],H$7,0))</f>
        <v/>
      </c>
      <c r="I2783" t="str">
        <f>+IF($F2783="","",VLOOKUP($G2783,Educacion[],I$7,0))</f>
        <v/>
      </c>
      <c r="J2783" t="str">
        <f>+IF($F2783="","",VLOOKUP($G2783,Educacion[],J$7,0))</f>
        <v/>
      </c>
      <c r="K2783" t="str">
        <f>+IF($F2783="","",VLOOKUP($G2783,Educacion[],K$7,0))</f>
        <v/>
      </c>
      <c r="L2783" t="str">
        <f>+IF($F2783="","",VLOOKUP($G2783,Educacion[],L$7,0))</f>
        <v/>
      </c>
      <c r="M2783" t="str">
        <f>+IF($F2783="","",VLOOKUP($G2783,Educacion[],M$7,0))</f>
        <v/>
      </c>
      <c r="N2783" t="str">
        <f>+IF($F2783="","",VLOOKUP($G2783,Educacion[],N$7,0))</f>
        <v/>
      </c>
      <c r="O2783" t="str">
        <f>+IF($F2783="","",VLOOKUP($G2783,Educacion[],O$7,0))</f>
        <v/>
      </c>
      <c r="P2783" t="str">
        <f>+IF($F2783="","",VLOOKUP($G2783,Educacion[],P$7,0))</f>
        <v/>
      </c>
      <c r="Q2783" t="str">
        <f>+IF($F2783="","",VLOOKUP($G2783,Educacion[],Q$7,0))</f>
        <v/>
      </c>
      <c r="R2783" t="str">
        <f>+IF($F2783="","",VLOOKUP($G2783,Educacion[],R$7,0))</f>
        <v/>
      </c>
      <c r="S2783" t="str">
        <f>+IF($F2783="","",VLOOKUP($G2783,Educacion[],S$7,0))</f>
        <v/>
      </c>
      <c r="T2783" t="str">
        <f>+IF($F2783="","",VLOOKUP($G2783,Educacion[],T$7,0))</f>
        <v/>
      </c>
      <c r="U2783" t="str">
        <f>+IF($F2783="","",VLOOKUP($G2783,Educacion[],U$7,0))</f>
        <v/>
      </c>
      <c r="V2783" t="str">
        <f>+IF($F2783="","",VLOOKUP($G2783,Educacion[],V$7,0))</f>
        <v/>
      </c>
      <c r="W2783" t="str">
        <f>+IF($F2783="","",VLOOKUP($G2783,Educacion[],W$7,0))</f>
        <v/>
      </c>
      <c r="X2783" t="str">
        <f>+IF($F2783="","",VLOOKUP($G2783,Educacion[],X$7,0))</f>
        <v/>
      </c>
      <c r="Y2783" t="str">
        <f>+IF($F2783="","",VLOOKUP($G2783,Educacion[],Y$7,0))</f>
        <v/>
      </c>
      <c r="Z2783" t="str">
        <f>+IF($F2783="","",VLOOKUP($G2783,Educacion[],Z$7,0))</f>
        <v/>
      </c>
      <c r="AA2783" t="str">
        <f>+IF($F2783="","",VLOOKUP($G2783,Educacion[],AA$7,0))</f>
        <v/>
      </c>
      <c r="AB2783" t="str">
        <f>+IF($F2783="","",VLOOKUP($G2783,Educacion[],AB$7,0))</f>
        <v/>
      </c>
      <c r="AC2783" t="str">
        <f>+IF($F2783="","",VLOOKUP($G2783,Educacion[],AC$7,0))</f>
        <v/>
      </c>
      <c r="AD2783" t="str">
        <f>+IF($F2783="","",VLOOKUP($G2783,Educacion[],AD$7,0))</f>
        <v/>
      </c>
      <c r="AE2783" t="str">
        <f>+IF($F2783="","",VLOOKUP($G2783,Educacion[],AE$7,0))</f>
        <v/>
      </c>
      <c r="AF2783" t="str">
        <f>+IF($F2783="","",VLOOKUP($G2783,Educacion[],AF$7,0))</f>
        <v/>
      </c>
      <c r="AG2783" t="str">
        <f>+IF($F2783="","",VLOOKUP($G2783,Educacion[],AG$7,0))</f>
        <v/>
      </c>
    </row>
    <row r="2784" spans="1:33" x14ac:dyDescent="0.3">
      <c r="A2784" s="36"/>
      <c r="B2784" s="36"/>
      <c r="C2784">
        <f t="shared" ca="1" si="259"/>
        <v>27</v>
      </c>
      <c r="D2784" t="str">
        <f t="shared" si="262"/>
        <v/>
      </c>
      <c r="E2784" t="str">
        <f t="shared" ca="1" si="260"/>
        <v>0031</v>
      </c>
      <c r="F2784" t="str">
        <f t="shared" si="262"/>
        <v/>
      </c>
      <c r="H2784" t="str">
        <f>+IF($F2784="","",VLOOKUP($G2784,Educacion[],H$7,0))</f>
        <v/>
      </c>
      <c r="I2784" t="str">
        <f>+IF($F2784="","",VLOOKUP($G2784,Educacion[],I$7,0))</f>
        <v/>
      </c>
      <c r="J2784" t="str">
        <f>+IF($F2784="","",VLOOKUP($G2784,Educacion[],J$7,0))</f>
        <v/>
      </c>
      <c r="K2784" t="str">
        <f>+IF($F2784="","",VLOOKUP($G2784,Educacion[],K$7,0))</f>
        <v/>
      </c>
      <c r="L2784" t="str">
        <f>+IF($F2784="","",VLOOKUP($G2784,Educacion[],L$7,0))</f>
        <v/>
      </c>
      <c r="M2784" t="str">
        <f>+IF($F2784="","",VLOOKUP($G2784,Educacion[],M$7,0))</f>
        <v/>
      </c>
      <c r="N2784" t="str">
        <f>+IF($F2784="","",VLOOKUP($G2784,Educacion[],N$7,0))</f>
        <v/>
      </c>
      <c r="O2784" t="str">
        <f>+IF($F2784="","",VLOOKUP($G2784,Educacion[],O$7,0))</f>
        <v/>
      </c>
      <c r="P2784" t="str">
        <f>+IF($F2784="","",VLOOKUP($G2784,Educacion[],P$7,0))</f>
        <v/>
      </c>
      <c r="Q2784" t="str">
        <f>+IF($F2784="","",VLOOKUP($G2784,Educacion[],Q$7,0))</f>
        <v/>
      </c>
      <c r="R2784" t="str">
        <f>+IF($F2784="","",VLOOKUP($G2784,Educacion[],R$7,0))</f>
        <v/>
      </c>
      <c r="S2784" t="str">
        <f>+IF($F2784="","",VLOOKUP($G2784,Educacion[],S$7,0))</f>
        <v/>
      </c>
      <c r="T2784" t="str">
        <f>+IF($F2784="","",VLOOKUP($G2784,Educacion[],T$7,0))</f>
        <v/>
      </c>
      <c r="U2784" t="str">
        <f>+IF($F2784="","",VLOOKUP($G2784,Educacion[],U$7,0))</f>
        <v/>
      </c>
      <c r="V2784" t="str">
        <f>+IF($F2784="","",VLOOKUP($G2784,Educacion[],V$7,0))</f>
        <v/>
      </c>
      <c r="W2784" t="str">
        <f>+IF($F2784="","",VLOOKUP($G2784,Educacion[],W$7,0))</f>
        <v/>
      </c>
      <c r="X2784" t="str">
        <f>+IF($F2784="","",VLOOKUP($G2784,Educacion[],X$7,0))</f>
        <v/>
      </c>
      <c r="Y2784" t="str">
        <f>+IF($F2784="","",VLOOKUP($G2784,Educacion[],Y$7,0))</f>
        <v/>
      </c>
      <c r="Z2784" t="str">
        <f>+IF($F2784="","",VLOOKUP($G2784,Educacion[],Z$7,0))</f>
        <v/>
      </c>
      <c r="AA2784" t="str">
        <f>+IF($F2784="","",VLOOKUP($G2784,Educacion[],AA$7,0))</f>
        <v/>
      </c>
      <c r="AB2784" t="str">
        <f>+IF($F2784="","",VLOOKUP($G2784,Educacion[],AB$7,0))</f>
        <v/>
      </c>
      <c r="AC2784" t="str">
        <f>+IF($F2784="","",VLOOKUP($G2784,Educacion[],AC$7,0))</f>
        <v/>
      </c>
      <c r="AD2784" t="str">
        <f>+IF($F2784="","",VLOOKUP($G2784,Educacion[],AD$7,0))</f>
        <v/>
      </c>
      <c r="AE2784" t="str">
        <f>+IF($F2784="","",VLOOKUP($G2784,Educacion[],AE$7,0))</f>
        <v/>
      </c>
      <c r="AF2784" t="str">
        <f>+IF($F2784="","",VLOOKUP($G2784,Educacion[],AF$7,0))</f>
        <v/>
      </c>
      <c r="AG2784" t="str">
        <f>+IF($F2784="","",VLOOKUP($G2784,Educacion[],AG$7,0))</f>
        <v/>
      </c>
    </row>
    <row r="2785" spans="1:33" x14ac:dyDescent="0.3">
      <c r="A2785" s="36"/>
      <c r="B2785" s="36"/>
      <c r="C2785">
        <f t="shared" ca="1" si="259"/>
        <v>363</v>
      </c>
      <c r="D2785" t="str">
        <f t="shared" si="262"/>
        <v/>
      </c>
      <c r="E2785" t="str">
        <f t="shared" ca="1" si="260"/>
        <v>0399</v>
      </c>
      <c r="F2785" t="str">
        <f t="shared" si="262"/>
        <v/>
      </c>
      <c r="H2785" t="str">
        <f>+IF($F2785="","",VLOOKUP($G2785,Educacion[],H$7,0))</f>
        <v/>
      </c>
      <c r="I2785" t="str">
        <f>+IF($F2785="","",VLOOKUP($G2785,Educacion[],I$7,0))</f>
        <v/>
      </c>
      <c r="J2785" t="str">
        <f>+IF($F2785="","",VLOOKUP($G2785,Educacion[],J$7,0))</f>
        <v/>
      </c>
      <c r="K2785" t="str">
        <f>+IF($F2785="","",VLOOKUP($G2785,Educacion[],K$7,0))</f>
        <v/>
      </c>
      <c r="L2785" t="str">
        <f>+IF($F2785="","",VLOOKUP($G2785,Educacion[],L$7,0))</f>
        <v/>
      </c>
      <c r="M2785" t="str">
        <f>+IF($F2785="","",VLOOKUP($G2785,Educacion[],M$7,0))</f>
        <v/>
      </c>
      <c r="N2785" t="str">
        <f>+IF($F2785="","",VLOOKUP($G2785,Educacion[],N$7,0))</f>
        <v/>
      </c>
      <c r="O2785" t="str">
        <f>+IF($F2785="","",VLOOKUP($G2785,Educacion[],O$7,0))</f>
        <v/>
      </c>
      <c r="P2785" t="str">
        <f>+IF($F2785="","",VLOOKUP($G2785,Educacion[],P$7,0))</f>
        <v/>
      </c>
      <c r="Q2785" t="str">
        <f>+IF($F2785="","",VLOOKUP($G2785,Educacion[],Q$7,0))</f>
        <v/>
      </c>
      <c r="R2785" t="str">
        <f>+IF($F2785="","",VLOOKUP($G2785,Educacion[],R$7,0))</f>
        <v/>
      </c>
      <c r="S2785" t="str">
        <f>+IF($F2785="","",VLOOKUP($G2785,Educacion[],S$7,0))</f>
        <v/>
      </c>
      <c r="T2785" t="str">
        <f>+IF($F2785="","",VLOOKUP($G2785,Educacion[],T$7,0))</f>
        <v/>
      </c>
      <c r="U2785" t="str">
        <f>+IF($F2785="","",VLOOKUP($G2785,Educacion[],U$7,0))</f>
        <v/>
      </c>
      <c r="V2785" t="str">
        <f>+IF($F2785="","",VLOOKUP($G2785,Educacion[],V$7,0))</f>
        <v/>
      </c>
      <c r="W2785" t="str">
        <f>+IF($F2785="","",VLOOKUP($G2785,Educacion[],W$7,0))</f>
        <v/>
      </c>
      <c r="X2785" t="str">
        <f>+IF($F2785="","",VLOOKUP($G2785,Educacion[],X$7,0))</f>
        <v/>
      </c>
      <c r="Y2785" t="str">
        <f>+IF($F2785="","",VLOOKUP($G2785,Educacion[],Y$7,0))</f>
        <v/>
      </c>
      <c r="Z2785" t="str">
        <f>+IF($F2785="","",VLOOKUP($G2785,Educacion[],Z$7,0))</f>
        <v/>
      </c>
      <c r="AA2785" t="str">
        <f>+IF($F2785="","",VLOOKUP($G2785,Educacion[],AA$7,0))</f>
        <v/>
      </c>
      <c r="AB2785" t="str">
        <f>+IF($F2785="","",VLOOKUP($G2785,Educacion[],AB$7,0))</f>
        <v/>
      </c>
      <c r="AC2785" t="str">
        <f>+IF($F2785="","",VLOOKUP($G2785,Educacion[],AC$7,0))</f>
        <v/>
      </c>
      <c r="AD2785" t="str">
        <f>+IF($F2785="","",VLOOKUP($G2785,Educacion[],AD$7,0))</f>
        <v/>
      </c>
      <c r="AE2785" t="str">
        <f>+IF($F2785="","",VLOOKUP($G2785,Educacion[],AE$7,0))</f>
        <v/>
      </c>
      <c r="AF2785" t="str">
        <f>+IF($F2785="","",VLOOKUP($G2785,Educacion[],AF$7,0))</f>
        <v/>
      </c>
      <c r="AG2785" t="str">
        <f>+IF($F2785="","",VLOOKUP($G2785,Educacion[],AG$7,0))</f>
        <v/>
      </c>
    </row>
    <row r="2786" spans="1:33" x14ac:dyDescent="0.3">
      <c r="A2786" s="36"/>
      <c r="B2786" s="36"/>
      <c r="C2786">
        <f t="shared" ca="1" si="259"/>
        <v>179</v>
      </c>
      <c r="D2786" t="str">
        <f t="shared" si="262"/>
        <v/>
      </c>
      <c r="E2786" t="str">
        <f t="shared" ca="1" si="260"/>
        <v>0173</v>
      </c>
      <c r="F2786" t="str">
        <f t="shared" si="262"/>
        <v/>
      </c>
      <c r="H2786" t="str">
        <f>+IF($F2786="","",VLOOKUP($G2786,Educacion[],H$7,0))</f>
        <v/>
      </c>
      <c r="I2786" t="str">
        <f>+IF($F2786="","",VLOOKUP($G2786,Educacion[],I$7,0))</f>
        <v/>
      </c>
      <c r="J2786" t="str">
        <f>+IF($F2786="","",VLOOKUP($G2786,Educacion[],J$7,0))</f>
        <v/>
      </c>
      <c r="K2786" t="str">
        <f>+IF($F2786="","",VLOOKUP($G2786,Educacion[],K$7,0))</f>
        <v/>
      </c>
      <c r="L2786" t="str">
        <f>+IF($F2786="","",VLOOKUP($G2786,Educacion[],L$7,0))</f>
        <v/>
      </c>
      <c r="M2786" t="str">
        <f>+IF($F2786="","",VLOOKUP($G2786,Educacion[],M$7,0))</f>
        <v/>
      </c>
      <c r="N2786" t="str">
        <f>+IF($F2786="","",VLOOKUP($G2786,Educacion[],N$7,0))</f>
        <v/>
      </c>
      <c r="O2786" t="str">
        <f>+IF($F2786="","",VLOOKUP($G2786,Educacion[],O$7,0))</f>
        <v/>
      </c>
      <c r="P2786" t="str">
        <f>+IF($F2786="","",VLOOKUP($G2786,Educacion[],P$7,0))</f>
        <v/>
      </c>
      <c r="Q2786" t="str">
        <f>+IF($F2786="","",VLOOKUP($G2786,Educacion[],Q$7,0))</f>
        <v/>
      </c>
      <c r="R2786" t="str">
        <f>+IF($F2786="","",VLOOKUP($G2786,Educacion[],R$7,0))</f>
        <v/>
      </c>
      <c r="S2786" t="str">
        <f>+IF($F2786="","",VLOOKUP($G2786,Educacion[],S$7,0))</f>
        <v/>
      </c>
      <c r="T2786" t="str">
        <f>+IF($F2786="","",VLOOKUP($G2786,Educacion[],T$7,0))</f>
        <v/>
      </c>
      <c r="U2786" t="str">
        <f>+IF($F2786="","",VLOOKUP($G2786,Educacion[],U$7,0))</f>
        <v/>
      </c>
      <c r="V2786" t="str">
        <f>+IF($F2786="","",VLOOKUP($G2786,Educacion[],V$7,0))</f>
        <v/>
      </c>
      <c r="W2786" t="str">
        <f>+IF($F2786="","",VLOOKUP($G2786,Educacion[],W$7,0))</f>
        <v/>
      </c>
      <c r="X2786" t="str">
        <f>+IF($F2786="","",VLOOKUP($G2786,Educacion[],X$7,0))</f>
        <v/>
      </c>
      <c r="Y2786" t="str">
        <f>+IF($F2786="","",VLOOKUP($G2786,Educacion[],Y$7,0))</f>
        <v/>
      </c>
      <c r="Z2786" t="str">
        <f>+IF($F2786="","",VLOOKUP($G2786,Educacion[],Z$7,0))</f>
        <v/>
      </c>
      <c r="AA2786" t="str">
        <f>+IF($F2786="","",VLOOKUP($G2786,Educacion[],AA$7,0))</f>
        <v/>
      </c>
      <c r="AB2786" t="str">
        <f>+IF($F2786="","",VLOOKUP($G2786,Educacion[],AB$7,0))</f>
        <v/>
      </c>
      <c r="AC2786" t="str">
        <f>+IF($F2786="","",VLOOKUP($G2786,Educacion[],AC$7,0))</f>
        <v/>
      </c>
      <c r="AD2786" t="str">
        <f>+IF($F2786="","",VLOOKUP($G2786,Educacion[],AD$7,0))</f>
        <v/>
      </c>
      <c r="AE2786" t="str">
        <f>+IF($F2786="","",VLOOKUP($G2786,Educacion[],AE$7,0))</f>
        <v/>
      </c>
      <c r="AF2786" t="str">
        <f>+IF($F2786="","",VLOOKUP($G2786,Educacion[],AF$7,0))</f>
        <v/>
      </c>
      <c r="AG2786" t="str">
        <f>+IF($F2786="","",VLOOKUP($G2786,Educacion[],AG$7,0))</f>
        <v/>
      </c>
    </row>
    <row r="2787" spans="1:33" x14ac:dyDescent="0.3">
      <c r="A2787" s="36"/>
      <c r="B2787" s="36"/>
      <c r="C2787">
        <f t="shared" ca="1" si="259"/>
        <v>451</v>
      </c>
      <c r="D2787" t="str">
        <f t="shared" si="262"/>
        <v/>
      </c>
      <c r="E2787" t="str">
        <f t="shared" ca="1" si="260"/>
        <v>0475</v>
      </c>
      <c r="F2787" t="str">
        <f t="shared" si="262"/>
        <v/>
      </c>
      <c r="H2787" t="str">
        <f>+IF($F2787="","",VLOOKUP($G2787,Educacion[],H$7,0))</f>
        <v/>
      </c>
      <c r="I2787" t="str">
        <f>+IF($F2787="","",VLOOKUP($G2787,Educacion[],I$7,0))</f>
        <v/>
      </c>
      <c r="J2787" t="str">
        <f>+IF($F2787="","",VLOOKUP($G2787,Educacion[],J$7,0))</f>
        <v/>
      </c>
      <c r="K2787" t="str">
        <f>+IF($F2787="","",VLOOKUP($G2787,Educacion[],K$7,0))</f>
        <v/>
      </c>
      <c r="L2787" t="str">
        <f>+IF($F2787="","",VLOOKUP($G2787,Educacion[],L$7,0))</f>
        <v/>
      </c>
      <c r="M2787" t="str">
        <f>+IF($F2787="","",VLOOKUP($G2787,Educacion[],M$7,0))</f>
        <v/>
      </c>
      <c r="N2787" t="str">
        <f>+IF($F2787="","",VLOOKUP($G2787,Educacion[],N$7,0))</f>
        <v/>
      </c>
      <c r="O2787" t="str">
        <f>+IF($F2787="","",VLOOKUP($G2787,Educacion[],O$7,0))</f>
        <v/>
      </c>
      <c r="P2787" t="str">
        <f>+IF($F2787="","",VLOOKUP($G2787,Educacion[],P$7,0))</f>
        <v/>
      </c>
      <c r="Q2787" t="str">
        <f>+IF($F2787="","",VLOOKUP($G2787,Educacion[],Q$7,0))</f>
        <v/>
      </c>
      <c r="R2787" t="str">
        <f>+IF($F2787="","",VLOOKUP($G2787,Educacion[],R$7,0))</f>
        <v/>
      </c>
      <c r="S2787" t="str">
        <f>+IF($F2787="","",VLOOKUP($G2787,Educacion[],S$7,0))</f>
        <v/>
      </c>
      <c r="T2787" t="str">
        <f>+IF($F2787="","",VLOOKUP($G2787,Educacion[],T$7,0))</f>
        <v/>
      </c>
      <c r="U2787" t="str">
        <f>+IF($F2787="","",VLOOKUP($G2787,Educacion[],U$7,0))</f>
        <v/>
      </c>
      <c r="V2787" t="str">
        <f>+IF($F2787="","",VLOOKUP($G2787,Educacion[],V$7,0))</f>
        <v/>
      </c>
      <c r="W2787" t="str">
        <f>+IF($F2787="","",VLOOKUP($G2787,Educacion[],W$7,0))</f>
        <v/>
      </c>
      <c r="X2787" t="str">
        <f>+IF($F2787="","",VLOOKUP($G2787,Educacion[],X$7,0))</f>
        <v/>
      </c>
      <c r="Y2787" t="str">
        <f>+IF($F2787="","",VLOOKUP($G2787,Educacion[],Y$7,0))</f>
        <v/>
      </c>
      <c r="Z2787" t="str">
        <f>+IF($F2787="","",VLOOKUP($G2787,Educacion[],Z$7,0))</f>
        <v/>
      </c>
      <c r="AA2787" t="str">
        <f>+IF($F2787="","",VLOOKUP($G2787,Educacion[],AA$7,0))</f>
        <v/>
      </c>
      <c r="AB2787" t="str">
        <f>+IF($F2787="","",VLOOKUP($G2787,Educacion[],AB$7,0))</f>
        <v/>
      </c>
      <c r="AC2787" t="str">
        <f>+IF($F2787="","",VLOOKUP($G2787,Educacion[],AC$7,0))</f>
        <v/>
      </c>
      <c r="AD2787" t="str">
        <f>+IF($F2787="","",VLOOKUP($G2787,Educacion[],AD$7,0))</f>
        <v/>
      </c>
      <c r="AE2787" t="str">
        <f>+IF($F2787="","",VLOOKUP($G2787,Educacion[],AE$7,0))</f>
        <v/>
      </c>
      <c r="AF2787" t="str">
        <f>+IF($F2787="","",VLOOKUP($G2787,Educacion[],AF$7,0))</f>
        <v/>
      </c>
      <c r="AG2787" t="str">
        <f>+IF($F2787="","",VLOOKUP($G2787,Educacion[],AG$7,0))</f>
        <v/>
      </c>
    </row>
    <row r="2788" spans="1:33" x14ac:dyDescent="0.3">
      <c r="A2788" s="36"/>
      <c r="B2788" s="36"/>
      <c r="C2788">
        <f t="shared" ca="1" si="259"/>
        <v>704</v>
      </c>
      <c r="D2788" t="str">
        <f t="shared" si="262"/>
        <v/>
      </c>
      <c r="E2788" t="str">
        <f t="shared" ca="1" si="260"/>
        <v>0752</v>
      </c>
      <c r="F2788" t="str">
        <f t="shared" si="262"/>
        <v/>
      </c>
      <c r="H2788" t="str">
        <f>+IF($F2788="","",VLOOKUP($G2788,Educacion[],H$7,0))</f>
        <v/>
      </c>
      <c r="I2788" t="str">
        <f>+IF($F2788="","",VLOOKUP($G2788,Educacion[],I$7,0))</f>
        <v/>
      </c>
      <c r="J2788" t="str">
        <f>+IF($F2788="","",VLOOKUP($G2788,Educacion[],J$7,0))</f>
        <v/>
      </c>
      <c r="K2788" t="str">
        <f>+IF($F2788="","",VLOOKUP($G2788,Educacion[],K$7,0))</f>
        <v/>
      </c>
      <c r="L2788" t="str">
        <f>+IF($F2788="","",VLOOKUP($G2788,Educacion[],L$7,0))</f>
        <v/>
      </c>
      <c r="M2788" t="str">
        <f>+IF($F2788="","",VLOOKUP($G2788,Educacion[],M$7,0))</f>
        <v/>
      </c>
      <c r="N2788" t="str">
        <f>+IF($F2788="","",VLOOKUP($G2788,Educacion[],N$7,0))</f>
        <v/>
      </c>
      <c r="O2788" t="str">
        <f>+IF($F2788="","",VLOOKUP($G2788,Educacion[],O$7,0))</f>
        <v/>
      </c>
      <c r="P2788" t="str">
        <f>+IF($F2788="","",VLOOKUP($G2788,Educacion[],P$7,0))</f>
        <v/>
      </c>
      <c r="Q2788" t="str">
        <f>+IF($F2788="","",VLOOKUP($G2788,Educacion[],Q$7,0))</f>
        <v/>
      </c>
      <c r="R2788" t="str">
        <f>+IF($F2788="","",VLOOKUP($G2788,Educacion[],R$7,0))</f>
        <v/>
      </c>
      <c r="S2788" t="str">
        <f>+IF($F2788="","",VLOOKUP($G2788,Educacion[],S$7,0))</f>
        <v/>
      </c>
      <c r="T2788" t="str">
        <f>+IF($F2788="","",VLOOKUP($G2788,Educacion[],T$7,0))</f>
        <v/>
      </c>
      <c r="U2788" t="str">
        <f>+IF($F2788="","",VLOOKUP($G2788,Educacion[],U$7,0))</f>
        <v/>
      </c>
      <c r="V2788" t="str">
        <f>+IF($F2788="","",VLOOKUP($G2788,Educacion[],V$7,0))</f>
        <v/>
      </c>
      <c r="W2788" t="str">
        <f>+IF($F2788="","",VLOOKUP($G2788,Educacion[],W$7,0))</f>
        <v/>
      </c>
      <c r="X2788" t="str">
        <f>+IF($F2788="","",VLOOKUP($G2788,Educacion[],X$7,0))</f>
        <v/>
      </c>
      <c r="Y2788" t="str">
        <f>+IF($F2788="","",VLOOKUP($G2788,Educacion[],Y$7,0))</f>
        <v/>
      </c>
      <c r="Z2788" t="str">
        <f>+IF($F2788="","",VLOOKUP($G2788,Educacion[],Z$7,0))</f>
        <v/>
      </c>
      <c r="AA2788" t="str">
        <f>+IF($F2788="","",VLOOKUP($G2788,Educacion[],AA$7,0))</f>
        <v/>
      </c>
      <c r="AB2788" t="str">
        <f>+IF($F2788="","",VLOOKUP($G2788,Educacion[],AB$7,0))</f>
        <v/>
      </c>
      <c r="AC2788" t="str">
        <f>+IF($F2788="","",VLOOKUP($G2788,Educacion[],AC$7,0))</f>
        <v/>
      </c>
      <c r="AD2788" t="str">
        <f>+IF($F2788="","",VLOOKUP($G2788,Educacion[],AD$7,0))</f>
        <v/>
      </c>
      <c r="AE2788" t="str">
        <f>+IF($F2788="","",VLOOKUP($G2788,Educacion[],AE$7,0))</f>
        <v/>
      </c>
      <c r="AF2788" t="str">
        <f>+IF($F2788="","",VLOOKUP($G2788,Educacion[],AF$7,0))</f>
        <v/>
      </c>
      <c r="AG2788" t="str">
        <f>+IF($F2788="","",VLOOKUP($G2788,Educacion[],AG$7,0))</f>
        <v/>
      </c>
    </row>
    <row r="2789" spans="1:33" x14ac:dyDescent="0.3">
      <c r="A2789" s="36"/>
      <c r="B2789" s="36"/>
      <c r="C2789">
        <f t="shared" ca="1" si="259"/>
        <v>239</v>
      </c>
      <c r="D2789" t="str">
        <f t="shared" si="262"/>
        <v/>
      </c>
      <c r="E2789" t="str">
        <f t="shared" ca="1" si="260"/>
        <v>0237</v>
      </c>
      <c r="F2789" t="str">
        <f t="shared" si="262"/>
        <v/>
      </c>
      <c r="H2789" t="str">
        <f>+IF($F2789="","",VLOOKUP($G2789,Educacion[],H$7,0))</f>
        <v/>
      </c>
      <c r="I2789" t="str">
        <f>+IF($F2789="","",VLOOKUP($G2789,Educacion[],I$7,0))</f>
        <v/>
      </c>
      <c r="J2789" t="str">
        <f>+IF($F2789="","",VLOOKUP($G2789,Educacion[],J$7,0))</f>
        <v/>
      </c>
      <c r="K2789" t="str">
        <f>+IF($F2789="","",VLOOKUP($G2789,Educacion[],K$7,0))</f>
        <v/>
      </c>
      <c r="L2789" t="str">
        <f>+IF($F2789="","",VLOOKUP($G2789,Educacion[],L$7,0))</f>
        <v/>
      </c>
      <c r="M2789" t="str">
        <f>+IF($F2789="","",VLOOKUP($G2789,Educacion[],M$7,0))</f>
        <v/>
      </c>
      <c r="N2789" t="str">
        <f>+IF($F2789="","",VLOOKUP($G2789,Educacion[],N$7,0))</f>
        <v/>
      </c>
      <c r="O2789" t="str">
        <f>+IF($F2789="","",VLOOKUP($G2789,Educacion[],O$7,0))</f>
        <v/>
      </c>
      <c r="P2789" t="str">
        <f>+IF($F2789="","",VLOOKUP($G2789,Educacion[],P$7,0))</f>
        <v/>
      </c>
      <c r="Q2789" t="str">
        <f>+IF($F2789="","",VLOOKUP($G2789,Educacion[],Q$7,0))</f>
        <v/>
      </c>
      <c r="R2789" t="str">
        <f>+IF($F2789="","",VLOOKUP($G2789,Educacion[],R$7,0))</f>
        <v/>
      </c>
      <c r="S2789" t="str">
        <f>+IF($F2789="","",VLOOKUP($G2789,Educacion[],S$7,0))</f>
        <v/>
      </c>
      <c r="T2789" t="str">
        <f>+IF($F2789="","",VLOOKUP($G2789,Educacion[],T$7,0))</f>
        <v/>
      </c>
      <c r="U2789" t="str">
        <f>+IF($F2789="","",VLOOKUP($G2789,Educacion[],U$7,0))</f>
        <v/>
      </c>
      <c r="V2789" t="str">
        <f>+IF($F2789="","",VLOOKUP($G2789,Educacion[],V$7,0))</f>
        <v/>
      </c>
      <c r="W2789" t="str">
        <f>+IF($F2789="","",VLOOKUP($G2789,Educacion[],W$7,0))</f>
        <v/>
      </c>
      <c r="X2789" t="str">
        <f>+IF($F2789="","",VLOOKUP($G2789,Educacion[],X$7,0))</f>
        <v/>
      </c>
      <c r="Y2789" t="str">
        <f>+IF($F2789="","",VLOOKUP($G2789,Educacion[],Y$7,0))</f>
        <v/>
      </c>
      <c r="Z2789" t="str">
        <f>+IF($F2789="","",VLOOKUP($G2789,Educacion[],Z$7,0))</f>
        <v/>
      </c>
      <c r="AA2789" t="str">
        <f>+IF($F2789="","",VLOOKUP($G2789,Educacion[],AA$7,0))</f>
        <v/>
      </c>
      <c r="AB2789" t="str">
        <f>+IF($F2789="","",VLOOKUP($G2789,Educacion[],AB$7,0))</f>
        <v/>
      </c>
      <c r="AC2789" t="str">
        <f>+IF($F2789="","",VLOOKUP($G2789,Educacion[],AC$7,0))</f>
        <v/>
      </c>
      <c r="AD2789" t="str">
        <f>+IF($F2789="","",VLOOKUP($G2789,Educacion[],AD$7,0))</f>
        <v/>
      </c>
      <c r="AE2789" t="str">
        <f>+IF($F2789="","",VLOOKUP($G2789,Educacion[],AE$7,0))</f>
        <v/>
      </c>
      <c r="AF2789" t="str">
        <f>+IF($F2789="","",VLOOKUP($G2789,Educacion[],AF$7,0))</f>
        <v/>
      </c>
      <c r="AG2789" t="str">
        <f>+IF($F2789="","",VLOOKUP($G2789,Educacion[],AG$7,0))</f>
        <v/>
      </c>
    </row>
    <row r="2790" spans="1:33" x14ac:dyDescent="0.3">
      <c r="A2790" s="36"/>
      <c r="B2790" s="36"/>
      <c r="C2790">
        <f t="shared" ca="1" si="259"/>
        <v>441</v>
      </c>
      <c r="D2790" t="str">
        <f t="shared" si="262"/>
        <v/>
      </c>
      <c r="E2790" t="str">
        <f t="shared" ca="1" si="260"/>
        <v/>
      </c>
      <c r="F2790" t="str">
        <f t="shared" si="262"/>
        <v/>
      </c>
      <c r="H2790" t="str">
        <f>+IF($F2790="","",VLOOKUP($G2790,Educacion[],H$7,0))</f>
        <v/>
      </c>
      <c r="I2790" t="str">
        <f>+IF($F2790="","",VLOOKUP($G2790,Educacion[],I$7,0))</f>
        <v/>
      </c>
      <c r="J2790" t="str">
        <f>+IF($F2790="","",VLOOKUP($G2790,Educacion[],J$7,0))</f>
        <v/>
      </c>
      <c r="K2790" t="str">
        <f>+IF($F2790="","",VLOOKUP($G2790,Educacion[],K$7,0))</f>
        <v/>
      </c>
      <c r="L2790" t="str">
        <f>+IF($F2790="","",VLOOKUP($G2790,Educacion[],L$7,0))</f>
        <v/>
      </c>
      <c r="M2790" t="str">
        <f>+IF($F2790="","",VLOOKUP($G2790,Educacion[],M$7,0))</f>
        <v/>
      </c>
      <c r="N2790" t="str">
        <f>+IF($F2790="","",VLOOKUP($G2790,Educacion[],N$7,0))</f>
        <v/>
      </c>
      <c r="O2790" t="str">
        <f>+IF($F2790="","",VLOOKUP($G2790,Educacion[],O$7,0))</f>
        <v/>
      </c>
      <c r="P2790" t="str">
        <f>+IF($F2790="","",VLOOKUP($G2790,Educacion[],P$7,0))</f>
        <v/>
      </c>
      <c r="Q2790" t="str">
        <f>+IF($F2790="","",VLOOKUP($G2790,Educacion[],Q$7,0))</f>
        <v/>
      </c>
      <c r="R2790" t="str">
        <f>+IF($F2790="","",VLOOKUP($G2790,Educacion[],R$7,0))</f>
        <v/>
      </c>
      <c r="S2790" t="str">
        <f>+IF($F2790="","",VLOOKUP($G2790,Educacion[],S$7,0))</f>
        <v/>
      </c>
      <c r="T2790" t="str">
        <f>+IF($F2790="","",VLOOKUP($G2790,Educacion[],T$7,0))</f>
        <v/>
      </c>
      <c r="U2790" t="str">
        <f>+IF($F2790="","",VLOOKUP($G2790,Educacion[],U$7,0))</f>
        <v/>
      </c>
      <c r="V2790" t="str">
        <f>+IF($F2790="","",VLOOKUP($G2790,Educacion[],V$7,0))</f>
        <v/>
      </c>
      <c r="W2790" t="str">
        <f>+IF($F2790="","",VLOOKUP($G2790,Educacion[],W$7,0))</f>
        <v/>
      </c>
      <c r="X2790" t="str">
        <f>+IF($F2790="","",VLOOKUP($G2790,Educacion[],X$7,0))</f>
        <v/>
      </c>
      <c r="Y2790" t="str">
        <f>+IF($F2790="","",VLOOKUP($G2790,Educacion[],Y$7,0))</f>
        <v/>
      </c>
      <c r="Z2790" t="str">
        <f>+IF($F2790="","",VLOOKUP($G2790,Educacion[],Z$7,0))</f>
        <v/>
      </c>
      <c r="AA2790" t="str">
        <f>+IF($F2790="","",VLOOKUP($G2790,Educacion[],AA$7,0))</f>
        <v/>
      </c>
      <c r="AB2790" t="str">
        <f>+IF($F2790="","",VLOOKUP($G2790,Educacion[],AB$7,0))</f>
        <v/>
      </c>
      <c r="AC2790" t="str">
        <f>+IF($F2790="","",VLOOKUP($G2790,Educacion[],AC$7,0))</f>
        <v/>
      </c>
      <c r="AD2790" t="str">
        <f>+IF($F2790="","",VLOOKUP($G2790,Educacion[],AD$7,0))</f>
        <v/>
      </c>
      <c r="AE2790" t="str">
        <f>+IF($F2790="","",VLOOKUP($G2790,Educacion[],AE$7,0))</f>
        <v/>
      </c>
      <c r="AF2790" t="str">
        <f>+IF($F2790="","",VLOOKUP($G2790,Educacion[],AF$7,0))</f>
        <v/>
      </c>
      <c r="AG2790" t="str">
        <f>+IF($F2790="","",VLOOKUP($G2790,Educacion[],AG$7,0))</f>
        <v/>
      </c>
    </row>
    <row r="2791" spans="1:33" x14ac:dyDescent="0.3">
      <c r="A2791" s="36"/>
      <c r="B2791" s="36"/>
      <c r="C2791">
        <f t="shared" ca="1" si="259"/>
        <v>102</v>
      </c>
      <c r="D2791" t="str">
        <f t="shared" si="262"/>
        <v/>
      </c>
      <c r="E2791" t="str">
        <f t="shared" ca="1" si="260"/>
        <v>0091</v>
      </c>
      <c r="F2791" t="str">
        <f t="shared" si="262"/>
        <v/>
      </c>
      <c r="H2791" t="str">
        <f>+IF($F2791="","",VLOOKUP($G2791,Educacion[],H$7,0))</f>
        <v/>
      </c>
      <c r="I2791" t="str">
        <f>+IF($F2791="","",VLOOKUP($G2791,Educacion[],I$7,0))</f>
        <v/>
      </c>
      <c r="J2791" t="str">
        <f>+IF($F2791="","",VLOOKUP($G2791,Educacion[],J$7,0))</f>
        <v/>
      </c>
      <c r="K2791" t="str">
        <f>+IF($F2791="","",VLOOKUP($G2791,Educacion[],K$7,0))</f>
        <v/>
      </c>
      <c r="L2791" t="str">
        <f>+IF($F2791="","",VLOOKUP($G2791,Educacion[],L$7,0))</f>
        <v/>
      </c>
      <c r="M2791" t="str">
        <f>+IF($F2791="","",VLOOKUP($G2791,Educacion[],M$7,0))</f>
        <v/>
      </c>
      <c r="N2791" t="str">
        <f>+IF($F2791="","",VLOOKUP($G2791,Educacion[],N$7,0))</f>
        <v/>
      </c>
      <c r="O2791" t="str">
        <f>+IF($F2791="","",VLOOKUP($G2791,Educacion[],O$7,0))</f>
        <v/>
      </c>
      <c r="P2791" t="str">
        <f>+IF($F2791="","",VLOOKUP($G2791,Educacion[],P$7,0))</f>
        <v/>
      </c>
      <c r="Q2791" t="str">
        <f>+IF($F2791="","",VLOOKUP($G2791,Educacion[],Q$7,0))</f>
        <v/>
      </c>
      <c r="R2791" t="str">
        <f>+IF($F2791="","",VLOOKUP($G2791,Educacion[],R$7,0))</f>
        <v/>
      </c>
      <c r="S2791" t="str">
        <f>+IF($F2791="","",VLOOKUP($G2791,Educacion[],S$7,0))</f>
        <v/>
      </c>
      <c r="T2791" t="str">
        <f>+IF($F2791="","",VLOOKUP($G2791,Educacion[],T$7,0))</f>
        <v/>
      </c>
      <c r="U2791" t="str">
        <f>+IF($F2791="","",VLOOKUP($G2791,Educacion[],U$7,0))</f>
        <v/>
      </c>
      <c r="V2791" t="str">
        <f>+IF($F2791="","",VLOOKUP($G2791,Educacion[],V$7,0))</f>
        <v/>
      </c>
      <c r="W2791" t="str">
        <f>+IF($F2791="","",VLOOKUP($G2791,Educacion[],W$7,0))</f>
        <v/>
      </c>
      <c r="X2791" t="str">
        <f>+IF($F2791="","",VLOOKUP($G2791,Educacion[],X$7,0))</f>
        <v/>
      </c>
      <c r="Y2791" t="str">
        <f>+IF($F2791="","",VLOOKUP($G2791,Educacion[],Y$7,0))</f>
        <v/>
      </c>
      <c r="Z2791" t="str">
        <f>+IF($F2791="","",VLOOKUP($G2791,Educacion[],Z$7,0))</f>
        <v/>
      </c>
      <c r="AA2791" t="str">
        <f>+IF($F2791="","",VLOOKUP($G2791,Educacion[],AA$7,0))</f>
        <v/>
      </c>
      <c r="AB2791" t="str">
        <f>+IF($F2791="","",VLOOKUP($G2791,Educacion[],AB$7,0))</f>
        <v/>
      </c>
      <c r="AC2791" t="str">
        <f>+IF($F2791="","",VLOOKUP($G2791,Educacion[],AC$7,0))</f>
        <v/>
      </c>
      <c r="AD2791" t="str">
        <f>+IF($F2791="","",VLOOKUP($G2791,Educacion[],AD$7,0))</f>
        <v/>
      </c>
      <c r="AE2791" t="str">
        <f>+IF($F2791="","",VLOOKUP($G2791,Educacion[],AE$7,0))</f>
        <v/>
      </c>
      <c r="AF2791" t="str">
        <f>+IF($F2791="","",VLOOKUP($G2791,Educacion[],AF$7,0))</f>
        <v/>
      </c>
      <c r="AG2791" t="str">
        <f>+IF($F2791="","",VLOOKUP($G2791,Educacion[],AG$7,0))</f>
        <v/>
      </c>
    </row>
    <row r="2792" spans="1:33" x14ac:dyDescent="0.3">
      <c r="A2792" s="36"/>
      <c r="B2792" s="36"/>
      <c r="C2792">
        <f t="shared" ca="1" si="259"/>
        <v>347</v>
      </c>
      <c r="D2792" t="str">
        <f t="shared" si="262"/>
        <v/>
      </c>
      <c r="E2792" t="str">
        <f t="shared" ca="1" si="260"/>
        <v>0382</v>
      </c>
      <c r="F2792" t="str">
        <f t="shared" si="262"/>
        <v/>
      </c>
      <c r="H2792" t="str">
        <f>+IF($F2792="","",VLOOKUP($G2792,Educacion[],H$7,0))</f>
        <v/>
      </c>
      <c r="I2792" t="str">
        <f>+IF($F2792="","",VLOOKUP($G2792,Educacion[],I$7,0))</f>
        <v/>
      </c>
      <c r="J2792" t="str">
        <f>+IF($F2792="","",VLOOKUP($G2792,Educacion[],J$7,0))</f>
        <v/>
      </c>
      <c r="K2792" t="str">
        <f>+IF($F2792="","",VLOOKUP($G2792,Educacion[],K$7,0))</f>
        <v/>
      </c>
      <c r="L2792" t="str">
        <f>+IF($F2792="","",VLOOKUP($G2792,Educacion[],L$7,0))</f>
        <v/>
      </c>
      <c r="M2792" t="str">
        <f>+IF($F2792="","",VLOOKUP($G2792,Educacion[],M$7,0))</f>
        <v/>
      </c>
      <c r="N2792" t="str">
        <f>+IF($F2792="","",VLOOKUP($G2792,Educacion[],N$7,0))</f>
        <v/>
      </c>
      <c r="O2792" t="str">
        <f>+IF($F2792="","",VLOOKUP($G2792,Educacion[],O$7,0))</f>
        <v/>
      </c>
      <c r="P2792" t="str">
        <f>+IF($F2792="","",VLOOKUP($G2792,Educacion[],P$7,0))</f>
        <v/>
      </c>
      <c r="Q2792" t="str">
        <f>+IF($F2792="","",VLOOKUP($G2792,Educacion[],Q$7,0))</f>
        <v/>
      </c>
      <c r="R2792" t="str">
        <f>+IF($F2792="","",VLOOKUP($G2792,Educacion[],R$7,0))</f>
        <v/>
      </c>
      <c r="S2792" t="str">
        <f>+IF($F2792="","",VLOOKUP($G2792,Educacion[],S$7,0))</f>
        <v/>
      </c>
      <c r="T2792" t="str">
        <f>+IF($F2792="","",VLOOKUP($G2792,Educacion[],T$7,0))</f>
        <v/>
      </c>
      <c r="U2792" t="str">
        <f>+IF($F2792="","",VLOOKUP($G2792,Educacion[],U$7,0))</f>
        <v/>
      </c>
      <c r="V2792" t="str">
        <f>+IF($F2792="","",VLOOKUP($G2792,Educacion[],V$7,0))</f>
        <v/>
      </c>
      <c r="W2792" t="str">
        <f>+IF($F2792="","",VLOOKUP($G2792,Educacion[],W$7,0))</f>
        <v/>
      </c>
      <c r="X2792" t="str">
        <f>+IF($F2792="","",VLOOKUP($G2792,Educacion[],X$7,0))</f>
        <v/>
      </c>
      <c r="Y2792" t="str">
        <f>+IF($F2792="","",VLOOKUP($G2792,Educacion[],Y$7,0))</f>
        <v/>
      </c>
      <c r="Z2792" t="str">
        <f>+IF($F2792="","",VLOOKUP($G2792,Educacion[],Z$7,0))</f>
        <v/>
      </c>
      <c r="AA2792" t="str">
        <f>+IF($F2792="","",VLOOKUP($G2792,Educacion[],AA$7,0))</f>
        <v/>
      </c>
      <c r="AB2792" t="str">
        <f>+IF($F2792="","",VLOOKUP($G2792,Educacion[],AB$7,0))</f>
        <v/>
      </c>
      <c r="AC2792" t="str">
        <f>+IF($F2792="","",VLOOKUP($G2792,Educacion[],AC$7,0))</f>
        <v/>
      </c>
      <c r="AD2792" t="str">
        <f>+IF($F2792="","",VLOOKUP($G2792,Educacion[],AD$7,0))</f>
        <v/>
      </c>
      <c r="AE2792" t="str">
        <f>+IF($F2792="","",VLOOKUP($G2792,Educacion[],AE$7,0))</f>
        <v/>
      </c>
      <c r="AF2792" t="str">
        <f>+IF($F2792="","",VLOOKUP($G2792,Educacion[],AF$7,0))</f>
        <v/>
      </c>
      <c r="AG2792" t="str">
        <f>+IF($F2792="","",VLOOKUP($G2792,Educacion[],AG$7,0))</f>
        <v/>
      </c>
    </row>
    <row r="2793" spans="1:33" x14ac:dyDescent="0.3">
      <c r="A2793" s="36"/>
      <c r="B2793" s="36"/>
      <c r="C2793">
        <f t="shared" ca="1" si="259"/>
        <v>226</v>
      </c>
      <c r="D2793" t="str">
        <f t="shared" si="262"/>
        <v/>
      </c>
      <c r="E2793" t="str">
        <f t="shared" ca="1" si="260"/>
        <v>0223</v>
      </c>
      <c r="F2793" t="str">
        <f t="shared" si="262"/>
        <v/>
      </c>
      <c r="H2793" t="str">
        <f>+IF($F2793="","",VLOOKUP($G2793,Educacion[],H$7,0))</f>
        <v/>
      </c>
      <c r="I2793" t="str">
        <f>+IF($F2793="","",VLOOKUP($G2793,Educacion[],I$7,0))</f>
        <v/>
      </c>
      <c r="J2793" t="str">
        <f>+IF($F2793="","",VLOOKUP($G2793,Educacion[],J$7,0))</f>
        <v/>
      </c>
      <c r="K2793" t="str">
        <f>+IF($F2793="","",VLOOKUP($G2793,Educacion[],K$7,0))</f>
        <v/>
      </c>
      <c r="L2793" t="str">
        <f>+IF($F2793="","",VLOOKUP($G2793,Educacion[],L$7,0))</f>
        <v/>
      </c>
      <c r="M2793" t="str">
        <f>+IF($F2793="","",VLOOKUP($G2793,Educacion[],M$7,0))</f>
        <v/>
      </c>
      <c r="N2793" t="str">
        <f>+IF($F2793="","",VLOOKUP($G2793,Educacion[],N$7,0))</f>
        <v/>
      </c>
      <c r="O2793" t="str">
        <f>+IF($F2793="","",VLOOKUP($G2793,Educacion[],O$7,0))</f>
        <v/>
      </c>
      <c r="P2793" t="str">
        <f>+IF($F2793="","",VLOOKUP($G2793,Educacion[],P$7,0))</f>
        <v/>
      </c>
      <c r="Q2793" t="str">
        <f>+IF($F2793="","",VLOOKUP($G2793,Educacion[],Q$7,0))</f>
        <v/>
      </c>
      <c r="R2793" t="str">
        <f>+IF($F2793="","",VLOOKUP($G2793,Educacion[],R$7,0))</f>
        <v/>
      </c>
      <c r="S2793" t="str">
        <f>+IF($F2793="","",VLOOKUP($G2793,Educacion[],S$7,0))</f>
        <v/>
      </c>
      <c r="T2793" t="str">
        <f>+IF($F2793="","",VLOOKUP($G2793,Educacion[],T$7,0))</f>
        <v/>
      </c>
      <c r="U2793" t="str">
        <f>+IF($F2793="","",VLOOKUP($G2793,Educacion[],U$7,0))</f>
        <v/>
      </c>
      <c r="V2793" t="str">
        <f>+IF($F2793="","",VLOOKUP($G2793,Educacion[],V$7,0))</f>
        <v/>
      </c>
      <c r="W2793" t="str">
        <f>+IF($F2793="","",VLOOKUP($G2793,Educacion[],W$7,0))</f>
        <v/>
      </c>
      <c r="X2793" t="str">
        <f>+IF($F2793="","",VLOOKUP($G2793,Educacion[],X$7,0))</f>
        <v/>
      </c>
      <c r="Y2793" t="str">
        <f>+IF($F2793="","",VLOOKUP($G2793,Educacion[],Y$7,0))</f>
        <v/>
      </c>
      <c r="Z2793" t="str">
        <f>+IF($F2793="","",VLOOKUP($G2793,Educacion[],Z$7,0))</f>
        <v/>
      </c>
      <c r="AA2793" t="str">
        <f>+IF($F2793="","",VLOOKUP($G2793,Educacion[],AA$7,0))</f>
        <v/>
      </c>
      <c r="AB2793" t="str">
        <f>+IF($F2793="","",VLOOKUP($G2793,Educacion[],AB$7,0))</f>
        <v/>
      </c>
      <c r="AC2793" t="str">
        <f>+IF($F2793="","",VLOOKUP($G2793,Educacion[],AC$7,0))</f>
        <v/>
      </c>
      <c r="AD2793" t="str">
        <f>+IF($F2793="","",VLOOKUP($G2793,Educacion[],AD$7,0))</f>
        <v/>
      </c>
      <c r="AE2793" t="str">
        <f>+IF($F2793="","",VLOOKUP($G2793,Educacion[],AE$7,0))</f>
        <v/>
      </c>
      <c r="AF2793" t="str">
        <f>+IF($F2793="","",VLOOKUP($G2793,Educacion[],AF$7,0))</f>
        <v/>
      </c>
      <c r="AG2793" t="str">
        <f>+IF($F2793="","",VLOOKUP($G2793,Educacion[],AG$7,0))</f>
        <v/>
      </c>
    </row>
    <row r="2794" spans="1:33" x14ac:dyDescent="0.3">
      <c r="A2794" s="36"/>
      <c r="B2794" s="36"/>
      <c r="C2794">
        <f t="shared" ca="1" si="259"/>
        <v>118</v>
      </c>
      <c r="D2794" t="str">
        <f t="shared" si="262"/>
        <v/>
      </c>
      <c r="E2794" t="str">
        <f t="shared" ca="1" si="260"/>
        <v>0108</v>
      </c>
      <c r="F2794" t="str">
        <f t="shared" si="262"/>
        <v/>
      </c>
      <c r="H2794" t="str">
        <f>+IF($F2794="","",VLOOKUP($G2794,Educacion[],H$7,0))</f>
        <v/>
      </c>
      <c r="I2794" t="str">
        <f>+IF($F2794="","",VLOOKUP($G2794,Educacion[],I$7,0))</f>
        <v/>
      </c>
      <c r="J2794" t="str">
        <f>+IF($F2794="","",VLOOKUP($G2794,Educacion[],J$7,0))</f>
        <v/>
      </c>
      <c r="K2794" t="str">
        <f>+IF($F2794="","",VLOOKUP($G2794,Educacion[],K$7,0))</f>
        <v/>
      </c>
      <c r="L2794" t="str">
        <f>+IF($F2794="","",VLOOKUP($G2794,Educacion[],L$7,0))</f>
        <v/>
      </c>
      <c r="M2794" t="str">
        <f>+IF($F2794="","",VLOOKUP($G2794,Educacion[],M$7,0))</f>
        <v/>
      </c>
      <c r="N2794" t="str">
        <f>+IF($F2794="","",VLOOKUP($G2794,Educacion[],N$7,0))</f>
        <v/>
      </c>
      <c r="O2794" t="str">
        <f>+IF($F2794="","",VLOOKUP($G2794,Educacion[],O$7,0))</f>
        <v/>
      </c>
      <c r="P2794" t="str">
        <f>+IF($F2794="","",VLOOKUP($G2794,Educacion[],P$7,0))</f>
        <v/>
      </c>
      <c r="Q2794" t="str">
        <f>+IF($F2794="","",VLOOKUP($G2794,Educacion[],Q$7,0))</f>
        <v/>
      </c>
      <c r="R2794" t="str">
        <f>+IF($F2794="","",VLOOKUP($G2794,Educacion[],R$7,0))</f>
        <v/>
      </c>
      <c r="S2794" t="str">
        <f>+IF($F2794="","",VLOOKUP($G2794,Educacion[],S$7,0))</f>
        <v/>
      </c>
      <c r="T2794" t="str">
        <f>+IF($F2794="","",VLOOKUP($G2794,Educacion[],T$7,0))</f>
        <v/>
      </c>
      <c r="U2794" t="str">
        <f>+IF($F2794="","",VLOOKUP($G2794,Educacion[],U$7,0))</f>
        <v/>
      </c>
      <c r="V2794" t="str">
        <f>+IF($F2794="","",VLOOKUP($G2794,Educacion[],V$7,0))</f>
        <v/>
      </c>
      <c r="W2794" t="str">
        <f>+IF($F2794="","",VLOOKUP($G2794,Educacion[],W$7,0))</f>
        <v/>
      </c>
      <c r="X2794" t="str">
        <f>+IF($F2794="","",VLOOKUP($G2794,Educacion[],X$7,0))</f>
        <v/>
      </c>
      <c r="Y2794" t="str">
        <f>+IF($F2794="","",VLOOKUP($G2794,Educacion[],Y$7,0))</f>
        <v/>
      </c>
      <c r="Z2794" t="str">
        <f>+IF($F2794="","",VLOOKUP($G2794,Educacion[],Z$7,0))</f>
        <v/>
      </c>
      <c r="AA2794" t="str">
        <f>+IF($F2794="","",VLOOKUP($G2794,Educacion[],AA$7,0))</f>
        <v/>
      </c>
      <c r="AB2794" t="str">
        <f>+IF($F2794="","",VLOOKUP($G2794,Educacion[],AB$7,0))</f>
        <v/>
      </c>
      <c r="AC2794" t="str">
        <f>+IF($F2794="","",VLOOKUP($G2794,Educacion[],AC$7,0))</f>
        <v/>
      </c>
      <c r="AD2794" t="str">
        <f>+IF($F2794="","",VLOOKUP($G2794,Educacion[],AD$7,0))</f>
        <v/>
      </c>
      <c r="AE2794" t="str">
        <f>+IF($F2794="","",VLOOKUP($G2794,Educacion[],AE$7,0))</f>
        <v/>
      </c>
      <c r="AF2794" t="str">
        <f>+IF($F2794="","",VLOOKUP($G2794,Educacion[],AF$7,0))</f>
        <v/>
      </c>
      <c r="AG2794" t="str">
        <f>+IF($F2794="","",VLOOKUP($G2794,Educacion[],AG$7,0))</f>
        <v/>
      </c>
    </row>
    <row r="2795" spans="1:33" x14ac:dyDescent="0.3">
      <c r="A2795" s="36"/>
      <c r="B2795" s="36"/>
      <c r="C2795">
        <f t="shared" ca="1" si="259"/>
        <v>501</v>
      </c>
      <c r="D2795" t="str">
        <f t="shared" si="262"/>
        <v/>
      </c>
      <c r="E2795" t="str">
        <f t="shared" ca="1" si="260"/>
        <v>0528</v>
      </c>
      <c r="F2795" t="str">
        <f t="shared" si="262"/>
        <v/>
      </c>
      <c r="H2795" t="str">
        <f>+IF($F2795="","",VLOOKUP($G2795,Educacion[],H$7,0))</f>
        <v/>
      </c>
      <c r="I2795" t="str">
        <f>+IF($F2795="","",VLOOKUP($G2795,Educacion[],I$7,0))</f>
        <v/>
      </c>
      <c r="J2795" t="str">
        <f>+IF($F2795="","",VLOOKUP($G2795,Educacion[],J$7,0))</f>
        <v/>
      </c>
      <c r="K2795" t="str">
        <f>+IF($F2795="","",VLOOKUP($G2795,Educacion[],K$7,0))</f>
        <v/>
      </c>
      <c r="L2795" t="str">
        <f>+IF($F2795="","",VLOOKUP($G2795,Educacion[],L$7,0))</f>
        <v/>
      </c>
      <c r="M2795" t="str">
        <f>+IF($F2795="","",VLOOKUP($G2795,Educacion[],M$7,0))</f>
        <v/>
      </c>
      <c r="N2795" t="str">
        <f>+IF($F2795="","",VLOOKUP($G2795,Educacion[],N$7,0))</f>
        <v/>
      </c>
      <c r="O2795" t="str">
        <f>+IF($F2795="","",VLOOKUP($G2795,Educacion[],O$7,0))</f>
        <v/>
      </c>
      <c r="P2795" t="str">
        <f>+IF($F2795="","",VLOOKUP($G2795,Educacion[],P$7,0))</f>
        <v/>
      </c>
      <c r="Q2795" t="str">
        <f>+IF($F2795="","",VLOOKUP($G2795,Educacion[],Q$7,0))</f>
        <v/>
      </c>
      <c r="R2795" t="str">
        <f>+IF($F2795="","",VLOOKUP($G2795,Educacion[],R$7,0))</f>
        <v/>
      </c>
      <c r="S2795" t="str">
        <f>+IF($F2795="","",VLOOKUP($G2795,Educacion[],S$7,0))</f>
        <v/>
      </c>
      <c r="T2795" t="str">
        <f>+IF($F2795="","",VLOOKUP($G2795,Educacion[],T$7,0))</f>
        <v/>
      </c>
      <c r="U2795" t="str">
        <f>+IF($F2795="","",VLOOKUP($G2795,Educacion[],U$7,0))</f>
        <v/>
      </c>
      <c r="V2795" t="str">
        <f>+IF($F2795="","",VLOOKUP($G2795,Educacion[],V$7,0))</f>
        <v/>
      </c>
      <c r="W2795" t="str">
        <f>+IF($F2795="","",VLOOKUP($G2795,Educacion[],W$7,0))</f>
        <v/>
      </c>
      <c r="X2795" t="str">
        <f>+IF($F2795="","",VLOOKUP($G2795,Educacion[],X$7,0))</f>
        <v/>
      </c>
      <c r="Y2795" t="str">
        <f>+IF($F2795="","",VLOOKUP($G2795,Educacion[],Y$7,0))</f>
        <v/>
      </c>
      <c r="Z2795" t="str">
        <f>+IF($F2795="","",VLOOKUP($G2795,Educacion[],Z$7,0))</f>
        <v/>
      </c>
      <c r="AA2795" t="str">
        <f>+IF($F2795="","",VLOOKUP($G2795,Educacion[],AA$7,0))</f>
        <v/>
      </c>
      <c r="AB2795" t="str">
        <f>+IF($F2795="","",VLOOKUP($G2795,Educacion[],AB$7,0))</f>
        <v/>
      </c>
      <c r="AC2795" t="str">
        <f>+IF($F2795="","",VLOOKUP($G2795,Educacion[],AC$7,0))</f>
        <v/>
      </c>
      <c r="AD2795" t="str">
        <f>+IF($F2795="","",VLOOKUP($G2795,Educacion[],AD$7,0))</f>
        <v/>
      </c>
      <c r="AE2795" t="str">
        <f>+IF($F2795="","",VLOOKUP($G2795,Educacion[],AE$7,0))</f>
        <v/>
      </c>
      <c r="AF2795" t="str">
        <f>+IF($F2795="","",VLOOKUP($G2795,Educacion[],AF$7,0))</f>
        <v/>
      </c>
      <c r="AG2795" t="str">
        <f>+IF($F2795="","",VLOOKUP($G2795,Educacion[],AG$7,0))</f>
        <v/>
      </c>
    </row>
    <row r="2796" spans="1:33" x14ac:dyDescent="0.3">
      <c r="A2796" s="36"/>
      <c r="B2796" s="36"/>
      <c r="C2796">
        <f t="shared" ca="1" si="259"/>
        <v>32</v>
      </c>
      <c r="D2796" t="str">
        <f t="shared" ref="D2796:F2811" si="263">+IF(OR(D2795=$B$6,D2795=""),"",D2795+1)</f>
        <v/>
      </c>
      <c r="E2796" t="str">
        <f t="shared" ca="1" si="260"/>
        <v>0036</v>
      </c>
      <c r="F2796" t="str">
        <f t="shared" si="263"/>
        <v/>
      </c>
      <c r="H2796" t="str">
        <f>+IF($F2796="","",VLOOKUP($G2796,Educacion[],H$7,0))</f>
        <v/>
      </c>
      <c r="I2796" t="str">
        <f>+IF($F2796="","",VLOOKUP($G2796,Educacion[],I$7,0))</f>
        <v/>
      </c>
      <c r="J2796" t="str">
        <f>+IF($F2796="","",VLOOKUP($G2796,Educacion[],J$7,0))</f>
        <v/>
      </c>
      <c r="K2796" t="str">
        <f>+IF($F2796="","",VLOOKUP($G2796,Educacion[],K$7,0))</f>
        <v/>
      </c>
      <c r="L2796" t="str">
        <f>+IF($F2796="","",VLOOKUP($G2796,Educacion[],L$7,0))</f>
        <v/>
      </c>
      <c r="M2796" t="str">
        <f>+IF($F2796="","",VLOOKUP($G2796,Educacion[],M$7,0))</f>
        <v/>
      </c>
      <c r="N2796" t="str">
        <f>+IF($F2796="","",VLOOKUP($G2796,Educacion[],N$7,0))</f>
        <v/>
      </c>
      <c r="O2796" t="str">
        <f>+IF($F2796="","",VLOOKUP($G2796,Educacion[],O$7,0))</f>
        <v/>
      </c>
      <c r="P2796" t="str">
        <f>+IF($F2796="","",VLOOKUP($G2796,Educacion[],P$7,0))</f>
        <v/>
      </c>
      <c r="Q2796" t="str">
        <f>+IF($F2796="","",VLOOKUP($G2796,Educacion[],Q$7,0))</f>
        <v/>
      </c>
      <c r="R2796" t="str">
        <f>+IF($F2796="","",VLOOKUP($G2796,Educacion[],R$7,0))</f>
        <v/>
      </c>
      <c r="S2796" t="str">
        <f>+IF($F2796="","",VLOOKUP($G2796,Educacion[],S$7,0))</f>
        <v/>
      </c>
      <c r="T2796" t="str">
        <f>+IF($F2796="","",VLOOKUP($G2796,Educacion[],T$7,0))</f>
        <v/>
      </c>
      <c r="U2796" t="str">
        <f>+IF($F2796="","",VLOOKUP($G2796,Educacion[],U$7,0))</f>
        <v/>
      </c>
      <c r="V2796" t="str">
        <f>+IF($F2796="","",VLOOKUP($G2796,Educacion[],V$7,0))</f>
        <v/>
      </c>
      <c r="W2796" t="str">
        <f>+IF($F2796="","",VLOOKUP($G2796,Educacion[],W$7,0))</f>
        <v/>
      </c>
      <c r="X2796" t="str">
        <f>+IF($F2796="","",VLOOKUP($G2796,Educacion[],X$7,0))</f>
        <v/>
      </c>
      <c r="Y2796" t="str">
        <f>+IF($F2796="","",VLOOKUP($G2796,Educacion[],Y$7,0))</f>
        <v/>
      </c>
      <c r="Z2796" t="str">
        <f>+IF($F2796="","",VLOOKUP($G2796,Educacion[],Z$7,0))</f>
        <v/>
      </c>
      <c r="AA2796" t="str">
        <f>+IF($F2796="","",VLOOKUP($G2796,Educacion[],AA$7,0))</f>
        <v/>
      </c>
      <c r="AB2796" t="str">
        <f>+IF($F2796="","",VLOOKUP($G2796,Educacion[],AB$7,0))</f>
        <v/>
      </c>
      <c r="AC2796" t="str">
        <f>+IF($F2796="","",VLOOKUP($G2796,Educacion[],AC$7,0))</f>
        <v/>
      </c>
      <c r="AD2796" t="str">
        <f>+IF($F2796="","",VLOOKUP($G2796,Educacion[],AD$7,0))</f>
        <v/>
      </c>
      <c r="AE2796" t="str">
        <f>+IF($F2796="","",VLOOKUP($G2796,Educacion[],AE$7,0))</f>
        <v/>
      </c>
      <c r="AF2796" t="str">
        <f>+IF($F2796="","",VLOOKUP($G2796,Educacion[],AF$7,0))</f>
        <v/>
      </c>
      <c r="AG2796" t="str">
        <f>+IF($F2796="","",VLOOKUP($G2796,Educacion[],AG$7,0))</f>
        <v/>
      </c>
    </row>
    <row r="2797" spans="1:33" x14ac:dyDescent="0.3">
      <c r="A2797" s="36"/>
      <c r="B2797" s="36"/>
      <c r="C2797">
        <f t="shared" ca="1" si="259"/>
        <v>159</v>
      </c>
      <c r="D2797" t="str">
        <f t="shared" si="263"/>
        <v/>
      </c>
      <c r="E2797" t="str">
        <f t="shared" ca="1" si="260"/>
        <v>0152</v>
      </c>
      <c r="F2797" t="str">
        <f t="shared" si="263"/>
        <v/>
      </c>
      <c r="H2797" t="str">
        <f>+IF($F2797="","",VLOOKUP($G2797,Educacion[],H$7,0))</f>
        <v/>
      </c>
      <c r="I2797" t="str">
        <f>+IF($F2797="","",VLOOKUP($G2797,Educacion[],I$7,0))</f>
        <v/>
      </c>
      <c r="J2797" t="str">
        <f>+IF($F2797="","",VLOOKUP($G2797,Educacion[],J$7,0))</f>
        <v/>
      </c>
      <c r="K2797" t="str">
        <f>+IF($F2797="","",VLOOKUP($G2797,Educacion[],K$7,0))</f>
        <v/>
      </c>
      <c r="L2797" t="str">
        <f>+IF($F2797="","",VLOOKUP($G2797,Educacion[],L$7,0))</f>
        <v/>
      </c>
      <c r="M2797" t="str">
        <f>+IF($F2797="","",VLOOKUP($G2797,Educacion[],M$7,0))</f>
        <v/>
      </c>
      <c r="N2797" t="str">
        <f>+IF($F2797="","",VLOOKUP($G2797,Educacion[],N$7,0))</f>
        <v/>
      </c>
      <c r="O2797" t="str">
        <f>+IF($F2797="","",VLOOKUP($G2797,Educacion[],O$7,0))</f>
        <v/>
      </c>
      <c r="P2797" t="str">
        <f>+IF($F2797="","",VLOOKUP($G2797,Educacion[],P$7,0))</f>
        <v/>
      </c>
      <c r="Q2797" t="str">
        <f>+IF($F2797="","",VLOOKUP($G2797,Educacion[],Q$7,0))</f>
        <v/>
      </c>
      <c r="R2797" t="str">
        <f>+IF($F2797="","",VLOOKUP($G2797,Educacion[],R$7,0))</f>
        <v/>
      </c>
      <c r="S2797" t="str">
        <f>+IF($F2797="","",VLOOKUP($G2797,Educacion[],S$7,0))</f>
        <v/>
      </c>
      <c r="T2797" t="str">
        <f>+IF($F2797="","",VLOOKUP($G2797,Educacion[],T$7,0))</f>
        <v/>
      </c>
      <c r="U2797" t="str">
        <f>+IF($F2797="","",VLOOKUP($G2797,Educacion[],U$7,0))</f>
        <v/>
      </c>
      <c r="V2797" t="str">
        <f>+IF($F2797="","",VLOOKUP($G2797,Educacion[],V$7,0))</f>
        <v/>
      </c>
      <c r="W2797" t="str">
        <f>+IF($F2797="","",VLOOKUP($G2797,Educacion[],W$7,0))</f>
        <v/>
      </c>
      <c r="X2797" t="str">
        <f>+IF($F2797="","",VLOOKUP($G2797,Educacion[],X$7,0))</f>
        <v/>
      </c>
      <c r="Y2797" t="str">
        <f>+IF($F2797="","",VLOOKUP($G2797,Educacion[],Y$7,0))</f>
        <v/>
      </c>
      <c r="Z2797" t="str">
        <f>+IF($F2797="","",VLOOKUP($G2797,Educacion[],Z$7,0))</f>
        <v/>
      </c>
      <c r="AA2797" t="str">
        <f>+IF($F2797="","",VLOOKUP($G2797,Educacion[],AA$7,0))</f>
        <v/>
      </c>
      <c r="AB2797" t="str">
        <f>+IF($F2797="","",VLOOKUP($G2797,Educacion[],AB$7,0))</f>
        <v/>
      </c>
      <c r="AC2797" t="str">
        <f>+IF($F2797="","",VLOOKUP($G2797,Educacion[],AC$7,0))</f>
        <v/>
      </c>
      <c r="AD2797" t="str">
        <f>+IF($F2797="","",VLOOKUP($G2797,Educacion[],AD$7,0))</f>
        <v/>
      </c>
      <c r="AE2797" t="str">
        <f>+IF($F2797="","",VLOOKUP($G2797,Educacion[],AE$7,0))</f>
        <v/>
      </c>
      <c r="AF2797" t="str">
        <f>+IF($F2797="","",VLOOKUP($G2797,Educacion[],AF$7,0))</f>
        <v/>
      </c>
      <c r="AG2797" t="str">
        <f>+IF($F2797="","",VLOOKUP($G2797,Educacion[],AG$7,0))</f>
        <v/>
      </c>
    </row>
    <row r="2798" spans="1:33" x14ac:dyDescent="0.3">
      <c r="A2798" s="36"/>
      <c r="B2798" s="36"/>
      <c r="C2798">
        <f t="shared" ca="1" si="259"/>
        <v>81</v>
      </c>
      <c r="D2798" t="str">
        <f t="shared" si="263"/>
        <v/>
      </c>
      <c r="E2798" t="str">
        <f t="shared" ca="1" si="260"/>
        <v>0069</v>
      </c>
      <c r="F2798" t="str">
        <f t="shared" si="263"/>
        <v/>
      </c>
      <c r="H2798" t="str">
        <f>+IF($F2798="","",VLOOKUP($G2798,Educacion[],H$7,0))</f>
        <v/>
      </c>
      <c r="I2798" t="str">
        <f>+IF($F2798="","",VLOOKUP($G2798,Educacion[],I$7,0))</f>
        <v/>
      </c>
      <c r="J2798" t="str">
        <f>+IF($F2798="","",VLOOKUP($G2798,Educacion[],J$7,0))</f>
        <v/>
      </c>
      <c r="K2798" t="str">
        <f>+IF($F2798="","",VLOOKUP($G2798,Educacion[],K$7,0))</f>
        <v/>
      </c>
      <c r="L2798" t="str">
        <f>+IF($F2798="","",VLOOKUP($G2798,Educacion[],L$7,0))</f>
        <v/>
      </c>
      <c r="M2798" t="str">
        <f>+IF($F2798="","",VLOOKUP($G2798,Educacion[],M$7,0))</f>
        <v/>
      </c>
      <c r="N2798" t="str">
        <f>+IF($F2798="","",VLOOKUP($G2798,Educacion[],N$7,0))</f>
        <v/>
      </c>
      <c r="O2798" t="str">
        <f>+IF($F2798="","",VLOOKUP($G2798,Educacion[],O$7,0))</f>
        <v/>
      </c>
      <c r="P2798" t="str">
        <f>+IF($F2798="","",VLOOKUP($G2798,Educacion[],P$7,0))</f>
        <v/>
      </c>
      <c r="Q2798" t="str">
        <f>+IF($F2798="","",VLOOKUP($G2798,Educacion[],Q$7,0))</f>
        <v/>
      </c>
      <c r="R2798" t="str">
        <f>+IF($F2798="","",VLOOKUP($G2798,Educacion[],R$7,0))</f>
        <v/>
      </c>
      <c r="S2798" t="str">
        <f>+IF($F2798="","",VLOOKUP($G2798,Educacion[],S$7,0))</f>
        <v/>
      </c>
      <c r="T2798" t="str">
        <f>+IF($F2798="","",VLOOKUP($G2798,Educacion[],T$7,0))</f>
        <v/>
      </c>
      <c r="U2798" t="str">
        <f>+IF($F2798="","",VLOOKUP($G2798,Educacion[],U$7,0))</f>
        <v/>
      </c>
      <c r="V2798" t="str">
        <f>+IF($F2798="","",VLOOKUP($G2798,Educacion[],V$7,0))</f>
        <v/>
      </c>
      <c r="W2798" t="str">
        <f>+IF($F2798="","",VLOOKUP($G2798,Educacion[],W$7,0))</f>
        <v/>
      </c>
      <c r="X2798" t="str">
        <f>+IF($F2798="","",VLOOKUP($G2798,Educacion[],X$7,0))</f>
        <v/>
      </c>
      <c r="Y2798" t="str">
        <f>+IF($F2798="","",VLOOKUP($G2798,Educacion[],Y$7,0))</f>
        <v/>
      </c>
      <c r="Z2798" t="str">
        <f>+IF($F2798="","",VLOOKUP($G2798,Educacion[],Z$7,0))</f>
        <v/>
      </c>
      <c r="AA2798" t="str">
        <f>+IF($F2798="","",VLOOKUP($G2798,Educacion[],AA$7,0))</f>
        <v/>
      </c>
      <c r="AB2798" t="str">
        <f>+IF($F2798="","",VLOOKUP($G2798,Educacion[],AB$7,0))</f>
        <v/>
      </c>
      <c r="AC2798" t="str">
        <f>+IF($F2798="","",VLOOKUP($G2798,Educacion[],AC$7,0))</f>
        <v/>
      </c>
      <c r="AD2798" t="str">
        <f>+IF($F2798="","",VLOOKUP($G2798,Educacion[],AD$7,0))</f>
        <v/>
      </c>
      <c r="AE2798" t="str">
        <f>+IF($F2798="","",VLOOKUP($G2798,Educacion[],AE$7,0))</f>
        <v/>
      </c>
      <c r="AF2798" t="str">
        <f>+IF($F2798="","",VLOOKUP($G2798,Educacion[],AF$7,0))</f>
        <v/>
      </c>
      <c r="AG2798" t="str">
        <f>+IF($F2798="","",VLOOKUP($G2798,Educacion[],AG$7,0))</f>
        <v/>
      </c>
    </row>
    <row r="2799" spans="1:33" x14ac:dyDescent="0.3">
      <c r="A2799" s="36"/>
      <c r="B2799" s="36"/>
      <c r="C2799">
        <f t="shared" ca="1" si="259"/>
        <v>555</v>
      </c>
      <c r="D2799" t="str">
        <f t="shared" si="263"/>
        <v/>
      </c>
      <c r="E2799" t="str">
        <f t="shared" ca="1" si="260"/>
        <v>0585</v>
      </c>
      <c r="F2799" t="str">
        <f t="shared" si="263"/>
        <v/>
      </c>
      <c r="H2799" t="str">
        <f>+IF($F2799="","",VLOOKUP($G2799,Educacion[],H$7,0))</f>
        <v/>
      </c>
      <c r="I2799" t="str">
        <f>+IF($F2799="","",VLOOKUP($G2799,Educacion[],I$7,0))</f>
        <v/>
      </c>
      <c r="J2799" t="str">
        <f>+IF($F2799="","",VLOOKUP($G2799,Educacion[],J$7,0))</f>
        <v/>
      </c>
      <c r="K2799" t="str">
        <f>+IF($F2799="","",VLOOKUP($G2799,Educacion[],K$7,0))</f>
        <v/>
      </c>
      <c r="L2799" t="str">
        <f>+IF($F2799="","",VLOOKUP($G2799,Educacion[],L$7,0))</f>
        <v/>
      </c>
      <c r="M2799" t="str">
        <f>+IF($F2799="","",VLOOKUP($G2799,Educacion[],M$7,0))</f>
        <v/>
      </c>
      <c r="N2799" t="str">
        <f>+IF($F2799="","",VLOOKUP($G2799,Educacion[],N$7,0))</f>
        <v/>
      </c>
      <c r="O2799" t="str">
        <f>+IF($F2799="","",VLOOKUP($G2799,Educacion[],O$7,0))</f>
        <v/>
      </c>
      <c r="P2799" t="str">
        <f>+IF($F2799="","",VLOOKUP($G2799,Educacion[],P$7,0))</f>
        <v/>
      </c>
      <c r="Q2799" t="str">
        <f>+IF($F2799="","",VLOOKUP($G2799,Educacion[],Q$7,0))</f>
        <v/>
      </c>
      <c r="R2799" t="str">
        <f>+IF($F2799="","",VLOOKUP($G2799,Educacion[],R$7,0))</f>
        <v/>
      </c>
      <c r="S2799" t="str">
        <f>+IF($F2799="","",VLOOKUP($G2799,Educacion[],S$7,0))</f>
        <v/>
      </c>
      <c r="T2799" t="str">
        <f>+IF($F2799="","",VLOOKUP($G2799,Educacion[],T$7,0))</f>
        <v/>
      </c>
      <c r="U2799" t="str">
        <f>+IF($F2799="","",VLOOKUP($G2799,Educacion[],U$7,0))</f>
        <v/>
      </c>
      <c r="V2799" t="str">
        <f>+IF($F2799="","",VLOOKUP($G2799,Educacion[],V$7,0))</f>
        <v/>
      </c>
      <c r="W2799" t="str">
        <f>+IF($F2799="","",VLOOKUP($G2799,Educacion[],W$7,0))</f>
        <v/>
      </c>
      <c r="X2799" t="str">
        <f>+IF($F2799="","",VLOOKUP($G2799,Educacion[],X$7,0))</f>
        <v/>
      </c>
      <c r="Y2799" t="str">
        <f>+IF($F2799="","",VLOOKUP($G2799,Educacion[],Y$7,0))</f>
        <v/>
      </c>
      <c r="Z2799" t="str">
        <f>+IF($F2799="","",VLOOKUP($G2799,Educacion[],Z$7,0))</f>
        <v/>
      </c>
      <c r="AA2799" t="str">
        <f>+IF($F2799="","",VLOOKUP($G2799,Educacion[],AA$7,0))</f>
        <v/>
      </c>
      <c r="AB2799" t="str">
        <f>+IF($F2799="","",VLOOKUP($G2799,Educacion[],AB$7,0))</f>
        <v/>
      </c>
      <c r="AC2799" t="str">
        <f>+IF($F2799="","",VLOOKUP($G2799,Educacion[],AC$7,0))</f>
        <v/>
      </c>
      <c r="AD2799" t="str">
        <f>+IF($F2799="","",VLOOKUP($G2799,Educacion[],AD$7,0))</f>
        <v/>
      </c>
      <c r="AE2799" t="str">
        <f>+IF($F2799="","",VLOOKUP($G2799,Educacion[],AE$7,0))</f>
        <v/>
      </c>
      <c r="AF2799" t="str">
        <f>+IF($F2799="","",VLOOKUP($G2799,Educacion[],AF$7,0))</f>
        <v/>
      </c>
      <c r="AG2799" t="str">
        <f>+IF($F2799="","",VLOOKUP($G2799,Educacion[],AG$7,0))</f>
        <v/>
      </c>
    </row>
    <row r="2800" spans="1:33" x14ac:dyDescent="0.3">
      <c r="A2800" s="36"/>
      <c r="B2800" s="36"/>
      <c r="C2800">
        <f t="shared" ca="1" si="259"/>
        <v>1</v>
      </c>
      <c r="D2800" t="str">
        <f t="shared" si="263"/>
        <v/>
      </c>
      <c r="E2800" t="str">
        <f t="shared" ca="1" si="260"/>
        <v>0002</v>
      </c>
      <c r="F2800" t="str">
        <f t="shared" si="263"/>
        <v/>
      </c>
      <c r="H2800" t="str">
        <f>+IF($F2800="","",VLOOKUP($G2800,Educacion[],H$7,0))</f>
        <v/>
      </c>
      <c r="I2800" t="str">
        <f>+IF($F2800="","",VLOOKUP($G2800,Educacion[],I$7,0))</f>
        <v/>
      </c>
      <c r="J2800" t="str">
        <f>+IF($F2800="","",VLOOKUP($G2800,Educacion[],J$7,0))</f>
        <v/>
      </c>
      <c r="K2800" t="str">
        <f>+IF($F2800="","",VLOOKUP($G2800,Educacion[],K$7,0))</f>
        <v/>
      </c>
      <c r="L2800" t="str">
        <f>+IF($F2800="","",VLOOKUP($G2800,Educacion[],L$7,0))</f>
        <v/>
      </c>
      <c r="M2800" t="str">
        <f>+IF($F2800="","",VLOOKUP($G2800,Educacion[],M$7,0))</f>
        <v/>
      </c>
      <c r="N2800" t="str">
        <f>+IF($F2800="","",VLOOKUP($G2800,Educacion[],N$7,0))</f>
        <v/>
      </c>
      <c r="O2800" t="str">
        <f>+IF($F2800="","",VLOOKUP($G2800,Educacion[],O$7,0))</f>
        <v/>
      </c>
      <c r="P2800" t="str">
        <f>+IF($F2800="","",VLOOKUP($G2800,Educacion[],P$7,0))</f>
        <v/>
      </c>
      <c r="Q2800" t="str">
        <f>+IF($F2800="","",VLOOKUP($G2800,Educacion[],Q$7,0))</f>
        <v/>
      </c>
      <c r="R2800" t="str">
        <f>+IF($F2800="","",VLOOKUP($G2800,Educacion[],R$7,0))</f>
        <v/>
      </c>
      <c r="S2800" t="str">
        <f>+IF($F2800="","",VLOOKUP($G2800,Educacion[],S$7,0))</f>
        <v/>
      </c>
      <c r="T2800" t="str">
        <f>+IF($F2800="","",VLOOKUP($G2800,Educacion[],T$7,0))</f>
        <v/>
      </c>
      <c r="U2800" t="str">
        <f>+IF($F2800="","",VLOOKUP($G2800,Educacion[],U$7,0))</f>
        <v/>
      </c>
      <c r="V2800" t="str">
        <f>+IF($F2800="","",VLOOKUP($G2800,Educacion[],V$7,0))</f>
        <v/>
      </c>
      <c r="W2800" t="str">
        <f>+IF($F2800="","",VLOOKUP($G2800,Educacion[],W$7,0))</f>
        <v/>
      </c>
      <c r="X2800" t="str">
        <f>+IF($F2800="","",VLOOKUP($G2800,Educacion[],X$7,0))</f>
        <v/>
      </c>
      <c r="Y2800" t="str">
        <f>+IF($F2800="","",VLOOKUP($G2800,Educacion[],Y$7,0))</f>
        <v/>
      </c>
      <c r="Z2800" t="str">
        <f>+IF($F2800="","",VLOOKUP($G2800,Educacion[],Z$7,0))</f>
        <v/>
      </c>
      <c r="AA2800" t="str">
        <f>+IF($F2800="","",VLOOKUP($G2800,Educacion[],AA$7,0))</f>
        <v/>
      </c>
      <c r="AB2800" t="str">
        <f>+IF($F2800="","",VLOOKUP($G2800,Educacion[],AB$7,0))</f>
        <v/>
      </c>
      <c r="AC2800" t="str">
        <f>+IF($F2800="","",VLOOKUP($G2800,Educacion[],AC$7,0))</f>
        <v/>
      </c>
      <c r="AD2800" t="str">
        <f>+IF($F2800="","",VLOOKUP($G2800,Educacion[],AD$7,0))</f>
        <v/>
      </c>
      <c r="AE2800" t="str">
        <f>+IF($F2800="","",VLOOKUP($G2800,Educacion[],AE$7,0))</f>
        <v/>
      </c>
      <c r="AF2800" t="str">
        <f>+IF($F2800="","",VLOOKUP($G2800,Educacion[],AF$7,0))</f>
        <v/>
      </c>
      <c r="AG2800" t="str">
        <f>+IF($F2800="","",VLOOKUP($G2800,Educacion[],AG$7,0))</f>
        <v/>
      </c>
    </row>
    <row r="2801" spans="1:33" x14ac:dyDescent="0.3">
      <c r="A2801" s="36"/>
      <c r="B2801" s="36"/>
      <c r="C2801">
        <f t="shared" ca="1" si="259"/>
        <v>384</v>
      </c>
      <c r="D2801" t="str">
        <f t="shared" si="263"/>
        <v/>
      </c>
      <c r="E2801" t="str">
        <f t="shared" ca="1" si="260"/>
        <v>0421</v>
      </c>
      <c r="F2801" t="str">
        <f t="shared" si="263"/>
        <v/>
      </c>
      <c r="H2801" t="str">
        <f>+IF($F2801="","",VLOOKUP($G2801,Educacion[],H$7,0))</f>
        <v/>
      </c>
      <c r="I2801" t="str">
        <f>+IF($F2801="","",VLOOKUP($G2801,Educacion[],I$7,0))</f>
        <v/>
      </c>
      <c r="J2801" t="str">
        <f>+IF($F2801="","",VLOOKUP($G2801,Educacion[],J$7,0))</f>
        <v/>
      </c>
      <c r="K2801" t="str">
        <f>+IF($F2801="","",VLOOKUP($G2801,Educacion[],K$7,0))</f>
        <v/>
      </c>
      <c r="L2801" t="str">
        <f>+IF($F2801="","",VLOOKUP($G2801,Educacion[],L$7,0))</f>
        <v/>
      </c>
      <c r="M2801" t="str">
        <f>+IF($F2801="","",VLOOKUP($G2801,Educacion[],M$7,0))</f>
        <v/>
      </c>
      <c r="N2801" t="str">
        <f>+IF($F2801="","",VLOOKUP($G2801,Educacion[],N$7,0))</f>
        <v/>
      </c>
      <c r="O2801" t="str">
        <f>+IF($F2801="","",VLOOKUP($G2801,Educacion[],O$7,0))</f>
        <v/>
      </c>
      <c r="P2801" t="str">
        <f>+IF($F2801="","",VLOOKUP($G2801,Educacion[],P$7,0))</f>
        <v/>
      </c>
      <c r="Q2801" t="str">
        <f>+IF($F2801="","",VLOOKUP($G2801,Educacion[],Q$7,0))</f>
        <v/>
      </c>
      <c r="R2801" t="str">
        <f>+IF($F2801="","",VLOOKUP($G2801,Educacion[],R$7,0))</f>
        <v/>
      </c>
      <c r="S2801" t="str">
        <f>+IF($F2801="","",VLOOKUP($G2801,Educacion[],S$7,0))</f>
        <v/>
      </c>
      <c r="T2801" t="str">
        <f>+IF($F2801="","",VLOOKUP($G2801,Educacion[],T$7,0))</f>
        <v/>
      </c>
      <c r="U2801" t="str">
        <f>+IF($F2801="","",VLOOKUP($G2801,Educacion[],U$7,0))</f>
        <v/>
      </c>
      <c r="V2801" t="str">
        <f>+IF($F2801="","",VLOOKUP($G2801,Educacion[],V$7,0))</f>
        <v/>
      </c>
      <c r="W2801" t="str">
        <f>+IF($F2801="","",VLOOKUP($G2801,Educacion[],W$7,0))</f>
        <v/>
      </c>
      <c r="X2801" t="str">
        <f>+IF($F2801="","",VLOOKUP($G2801,Educacion[],X$7,0))</f>
        <v/>
      </c>
      <c r="Y2801" t="str">
        <f>+IF($F2801="","",VLOOKUP($G2801,Educacion[],Y$7,0))</f>
        <v/>
      </c>
      <c r="Z2801" t="str">
        <f>+IF($F2801="","",VLOOKUP($G2801,Educacion[],Z$7,0))</f>
        <v/>
      </c>
      <c r="AA2801" t="str">
        <f>+IF($F2801="","",VLOOKUP($G2801,Educacion[],AA$7,0))</f>
        <v/>
      </c>
      <c r="AB2801" t="str">
        <f>+IF($F2801="","",VLOOKUP($G2801,Educacion[],AB$7,0))</f>
        <v/>
      </c>
      <c r="AC2801" t="str">
        <f>+IF($F2801="","",VLOOKUP($G2801,Educacion[],AC$7,0))</f>
        <v/>
      </c>
      <c r="AD2801" t="str">
        <f>+IF($F2801="","",VLOOKUP($G2801,Educacion[],AD$7,0))</f>
        <v/>
      </c>
      <c r="AE2801" t="str">
        <f>+IF($F2801="","",VLOOKUP($G2801,Educacion[],AE$7,0))</f>
        <v/>
      </c>
      <c r="AF2801" t="str">
        <f>+IF($F2801="","",VLOOKUP($G2801,Educacion[],AF$7,0))</f>
        <v/>
      </c>
      <c r="AG2801" t="str">
        <f>+IF($F2801="","",VLOOKUP($G2801,Educacion[],AG$7,0))</f>
        <v/>
      </c>
    </row>
    <row r="2802" spans="1:33" x14ac:dyDescent="0.3">
      <c r="A2802" s="36"/>
      <c r="B2802" s="36"/>
      <c r="C2802">
        <f t="shared" ca="1" si="259"/>
        <v>20</v>
      </c>
      <c r="D2802" t="str">
        <f t="shared" si="263"/>
        <v/>
      </c>
      <c r="E2802" t="str">
        <f t="shared" ca="1" si="260"/>
        <v>0023</v>
      </c>
      <c r="F2802" t="str">
        <f t="shared" si="263"/>
        <v/>
      </c>
      <c r="H2802" t="str">
        <f>+IF($F2802="","",VLOOKUP($G2802,Educacion[],H$7,0))</f>
        <v/>
      </c>
      <c r="I2802" t="str">
        <f>+IF($F2802="","",VLOOKUP($G2802,Educacion[],I$7,0))</f>
        <v/>
      </c>
      <c r="J2802" t="str">
        <f>+IF($F2802="","",VLOOKUP($G2802,Educacion[],J$7,0))</f>
        <v/>
      </c>
      <c r="K2802" t="str">
        <f>+IF($F2802="","",VLOOKUP($G2802,Educacion[],K$7,0))</f>
        <v/>
      </c>
      <c r="L2802" t="str">
        <f>+IF($F2802="","",VLOOKUP($G2802,Educacion[],L$7,0))</f>
        <v/>
      </c>
      <c r="M2802" t="str">
        <f>+IF($F2802="","",VLOOKUP($G2802,Educacion[],M$7,0))</f>
        <v/>
      </c>
      <c r="N2802" t="str">
        <f>+IF($F2802="","",VLOOKUP($G2802,Educacion[],N$7,0))</f>
        <v/>
      </c>
      <c r="O2802" t="str">
        <f>+IF($F2802="","",VLOOKUP($G2802,Educacion[],O$7,0))</f>
        <v/>
      </c>
      <c r="P2802" t="str">
        <f>+IF($F2802="","",VLOOKUP($G2802,Educacion[],P$7,0))</f>
        <v/>
      </c>
      <c r="Q2802" t="str">
        <f>+IF($F2802="","",VLOOKUP($G2802,Educacion[],Q$7,0))</f>
        <v/>
      </c>
      <c r="R2802" t="str">
        <f>+IF($F2802="","",VLOOKUP($G2802,Educacion[],R$7,0))</f>
        <v/>
      </c>
      <c r="S2802" t="str">
        <f>+IF($F2802="","",VLOOKUP($G2802,Educacion[],S$7,0))</f>
        <v/>
      </c>
      <c r="T2802" t="str">
        <f>+IF($F2802="","",VLOOKUP($G2802,Educacion[],T$7,0))</f>
        <v/>
      </c>
      <c r="U2802" t="str">
        <f>+IF($F2802="","",VLOOKUP($G2802,Educacion[],U$7,0))</f>
        <v/>
      </c>
      <c r="V2802" t="str">
        <f>+IF($F2802="","",VLOOKUP($G2802,Educacion[],V$7,0))</f>
        <v/>
      </c>
      <c r="W2802" t="str">
        <f>+IF($F2802="","",VLOOKUP($G2802,Educacion[],W$7,0))</f>
        <v/>
      </c>
      <c r="X2802" t="str">
        <f>+IF($F2802="","",VLOOKUP($G2802,Educacion[],X$7,0))</f>
        <v/>
      </c>
      <c r="Y2802" t="str">
        <f>+IF($F2802="","",VLOOKUP($G2802,Educacion[],Y$7,0))</f>
        <v/>
      </c>
      <c r="Z2802" t="str">
        <f>+IF($F2802="","",VLOOKUP($G2802,Educacion[],Z$7,0))</f>
        <v/>
      </c>
      <c r="AA2802" t="str">
        <f>+IF($F2802="","",VLOOKUP($G2802,Educacion[],AA$7,0))</f>
        <v/>
      </c>
      <c r="AB2802" t="str">
        <f>+IF($F2802="","",VLOOKUP($G2802,Educacion[],AB$7,0))</f>
        <v/>
      </c>
      <c r="AC2802" t="str">
        <f>+IF($F2802="","",VLOOKUP($G2802,Educacion[],AC$7,0))</f>
        <v/>
      </c>
      <c r="AD2802" t="str">
        <f>+IF($F2802="","",VLOOKUP($G2802,Educacion[],AD$7,0))</f>
        <v/>
      </c>
      <c r="AE2802" t="str">
        <f>+IF($F2802="","",VLOOKUP($G2802,Educacion[],AE$7,0))</f>
        <v/>
      </c>
      <c r="AF2802" t="str">
        <f>+IF($F2802="","",VLOOKUP($G2802,Educacion[],AF$7,0))</f>
        <v/>
      </c>
      <c r="AG2802" t="str">
        <f>+IF($F2802="","",VLOOKUP($G2802,Educacion[],AG$7,0))</f>
        <v/>
      </c>
    </row>
    <row r="2803" spans="1:33" x14ac:dyDescent="0.3">
      <c r="A2803" s="36"/>
      <c r="B2803" s="36"/>
      <c r="C2803">
        <f t="shared" ca="1" si="259"/>
        <v>115</v>
      </c>
      <c r="D2803" t="str">
        <f t="shared" si="263"/>
        <v/>
      </c>
      <c r="E2803" t="str">
        <f t="shared" ca="1" si="260"/>
        <v>0105</v>
      </c>
      <c r="F2803" t="str">
        <f t="shared" si="263"/>
        <v/>
      </c>
      <c r="H2803" t="str">
        <f>+IF($F2803="","",VLOOKUP($G2803,Educacion[],H$7,0))</f>
        <v/>
      </c>
      <c r="I2803" t="str">
        <f>+IF($F2803="","",VLOOKUP($G2803,Educacion[],I$7,0))</f>
        <v/>
      </c>
      <c r="J2803" t="str">
        <f>+IF($F2803="","",VLOOKUP($G2803,Educacion[],J$7,0))</f>
        <v/>
      </c>
      <c r="K2803" t="str">
        <f>+IF($F2803="","",VLOOKUP($G2803,Educacion[],K$7,0))</f>
        <v/>
      </c>
      <c r="L2803" t="str">
        <f>+IF($F2803="","",VLOOKUP($G2803,Educacion[],L$7,0))</f>
        <v/>
      </c>
      <c r="M2803" t="str">
        <f>+IF($F2803="","",VLOOKUP($G2803,Educacion[],M$7,0))</f>
        <v/>
      </c>
      <c r="N2803" t="str">
        <f>+IF($F2803="","",VLOOKUP($G2803,Educacion[],N$7,0))</f>
        <v/>
      </c>
      <c r="O2803" t="str">
        <f>+IF($F2803="","",VLOOKUP($G2803,Educacion[],O$7,0))</f>
        <v/>
      </c>
      <c r="P2803" t="str">
        <f>+IF($F2803="","",VLOOKUP($G2803,Educacion[],P$7,0))</f>
        <v/>
      </c>
      <c r="Q2803" t="str">
        <f>+IF($F2803="","",VLOOKUP($G2803,Educacion[],Q$7,0))</f>
        <v/>
      </c>
      <c r="R2803" t="str">
        <f>+IF($F2803="","",VLOOKUP($G2803,Educacion[],R$7,0))</f>
        <v/>
      </c>
      <c r="S2803" t="str">
        <f>+IF($F2803="","",VLOOKUP($G2803,Educacion[],S$7,0))</f>
        <v/>
      </c>
      <c r="T2803" t="str">
        <f>+IF($F2803="","",VLOOKUP($G2803,Educacion[],T$7,0))</f>
        <v/>
      </c>
      <c r="U2803" t="str">
        <f>+IF($F2803="","",VLOOKUP($G2803,Educacion[],U$7,0))</f>
        <v/>
      </c>
      <c r="V2803" t="str">
        <f>+IF($F2803="","",VLOOKUP($G2803,Educacion[],V$7,0))</f>
        <v/>
      </c>
      <c r="W2803" t="str">
        <f>+IF($F2803="","",VLOOKUP($G2803,Educacion[],W$7,0))</f>
        <v/>
      </c>
      <c r="X2803" t="str">
        <f>+IF($F2803="","",VLOOKUP($G2803,Educacion[],X$7,0))</f>
        <v/>
      </c>
      <c r="Y2803" t="str">
        <f>+IF($F2803="","",VLOOKUP($G2803,Educacion[],Y$7,0))</f>
        <v/>
      </c>
      <c r="Z2803" t="str">
        <f>+IF($F2803="","",VLOOKUP($G2803,Educacion[],Z$7,0))</f>
        <v/>
      </c>
      <c r="AA2803" t="str">
        <f>+IF($F2803="","",VLOOKUP($G2803,Educacion[],AA$7,0))</f>
        <v/>
      </c>
      <c r="AB2803" t="str">
        <f>+IF($F2803="","",VLOOKUP($G2803,Educacion[],AB$7,0))</f>
        <v/>
      </c>
      <c r="AC2803" t="str">
        <f>+IF($F2803="","",VLOOKUP($G2803,Educacion[],AC$7,0))</f>
        <v/>
      </c>
      <c r="AD2803" t="str">
        <f>+IF($F2803="","",VLOOKUP($G2803,Educacion[],AD$7,0))</f>
        <v/>
      </c>
      <c r="AE2803" t="str">
        <f>+IF($F2803="","",VLOOKUP($G2803,Educacion[],AE$7,0))</f>
        <v/>
      </c>
      <c r="AF2803" t="str">
        <f>+IF($F2803="","",VLOOKUP($G2803,Educacion[],AF$7,0))</f>
        <v/>
      </c>
      <c r="AG2803" t="str">
        <f>+IF($F2803="","",VLOOKUP($G2803,Educacion[],AG$7,0))</f>
        <v/>
      </c>
    </row>
    <row r="2804" spans="1:33" x14ac:dyDescent="0.3">
      <c r="A2804" s="36"/>
      <c r="B2804" s="36"/>
      <c r="C2804">
        <f t="shared" ca="1" si="259"/>
        <v>611</v>
      </c>
      <c r="D2804" t="str">
        <f t="shared" si="263"/>
        <v/>
      </c>
      <c r="E2804" t="str">
        <f t="shared" ca="1" si="260"/>
        <v>0645</v>
      </c>
      <c r="F2804" t="str">
        <f t="shared" si="263"/>
        <v/>
      </c>
      <c r="H2804" t="str">
        <f>+IF($F2804="","",VLOOKUP($G2804,Educacion[],H$7,0))</f>
        <v/>
      </c>
      <c r="I2804" t="str">
        <f>+IF($F2804="","",VLOOKUP($G2804,Educacion[],I$7,0))</f>
        <v/>
      </c>
      <c r="J2804" t="str">
        <f>+IF($F2804="","",VLOOKUP($G2804,Educacion[],J$7,0))</f>
        <v/>
      </c>
      <c r="K2804" t="str">
        <f>+IF($F2804="","",VLOOKUP($G2804,Educacion[],K$7,0))</f>
        <v/>
      </c>
      <c r="L2804" t="str">
        <f>+IF($F2804="","",VLOOKUP($G2804,Educacion[],L$7,0))</f>
        <v/>
      </c>
      <c r="M2804" t="str">
        <f>+IF($F2804="","",VLOOKUP($G2804,Educacion[],M$7,0))</f>
        <v/>
      </c>
      <c r="N2804" t="str">
        <f>+IF($F2804="","",VLOOKUP($G2804,Educacion[],N$7,0))</f>
        <v/>
      </c>
      <c r="O2804" t="str">
        <f>+IF($F2804="","",VLOOKUP($G2804,Educacion[],O$7,0))</f>
        <v/>
      </c>
      <c r="P2804" t="str">
        <f>+IF($F2804="","",VLOOKUP($G2804,Educacion[],P$7,0))</f>
        <v/>
      </c>
      <c r="Q2804" t="str">
        <f>+IF($F2804="","",VLOOKUP($G2804,Educacion[],Q$7,0))</f>
        <v/>
      </c>
      <c r="R2804" t="str">
        <f>+IF($F2804="","",VLOOKUP($G2804,Educacion[],R$7,0))</f>
        <v/>
      </c>
      <c r="S2804" t="str">
        <f>+IF($F2804="","",VLOOKUP($G2804,Educacion[],S$7,0))</f>
        <v/>
      </c>
      <c r="T2804" t="str">
        <f>+IF($F2804="","",VLOOKUP($G2804,Educacion[],T$7,0))</f>
        <v/>
      </c>
      <c r="U2804" t="str">
        <f>+IF($F2804="","",VLOOKUP($G2804,Educacion[],U$7,0))</f>
        <v/>
      </c>
      <c r="V2804" t="str">
        <f>+IF($F2804="","",VLOOKUP($G2804,Educacion[],V$7,0))</f>
        <v/>
      </c>
      <c r="W2804" t="str">
        <f>+IF($F2804="","",VLOOKUP($G2804,Educacion[],W$7,0))</f>
        <v/>
      </c>
      <c r="X2804" t="str">
        <f>+IF($F2804="","",VLOOKUP($G2804,Educacion[],X$7,0))</f>
        <v/>
      </c>
      <c r="Y2804" t="str">
        <f>+IF($F2804="","",VLOOKUP($G2804,Educacion[],Y$7,0))</f>
        <v/>
      </c>
      <c r="Z2804" t="str">
        <f>+IF($F2804="","",VLOOKUP($G2804,Educacion[],Z$7,0))</f>
        <v/>
      </c>
      <c r="AA2804" t="str">
        <f>+IF($F2804="","",VLOOKUP($G2804,Educacion[],AA$7,0))</f>
        <v/>
      </c>
      <c r="AB2804" t="str">
        <f>+IF($F2804="","",VLOOKUP($G2804,Educacion[],AB$7,0))</f>
        <v/>
      </c>
      <c r="AC2804" t="str">
        <f>+IF($F2804="","",VLOOKUP($G2804,Educacion[],AC$7,0))</f>
        <v/>
      </c>
      <c r="AD2804" t="str">
        <f>+IF($F2804="","",VLOOKUP($G2804,Educacion[],AD$7,0))</f>
        <v/>
      </c>
      <c r="AE2804" t="str">
        <f>+IF($F2804="","",VLOOKUP($G2804,Educacion[],AE$7,0))</f>
        <v/>
      </c>
      <c r="AF2804" t="str">
        <f>+IF($F2804="","",VLOOKUP($G2804,Educacion[],AF$7,0))</f>
        <v/>
      </c>
      <c r="AG2804" t="str">
        <f>+IF($F2804="","",VLOOKUP($G2804,Educacion[],AG$7,0))</f>
        <v/>
      </c>
    </row>
    <row r="2805" spans="1:33" x14ac:dyDescent="0.3">
      <c r="A2805" s="36"/>
      <c r="B2805" s="36"/>
      <c r="C2805">
        <f t="shared" ca="1" si="259"/>
        <v>619</v>
      </c>
      <c r="D2805" t="str">
        <f t="shared" si="263"/>
        <v/>
      </c>
      <c r="E2805" t="str">
        <f t="shared" ca="1" si="260"/>
        <v>0655</v>
      </c>
      <c r="F2805" t="str">
        <f t="shared" si="263"/>
        <v/>
      </c>
      <c r="H2805" t="str">
        <f>+IF($F2805="","",VLOOKUP($G2805,Educacion[],H$7,0))</f>
        <v/>
      </c>
      <c r="I2805" t="str">
        <f>+IF($F2805="","",VLOOKUP($G2805,Educacion[],I$7,0))</f>
        <v/>
      </c>
      <c r="J2805" t="str">
        <f>+IF($F2805="","",VLOOKUP($G2805,Educacion[],J$7,0))</f>
        <v/>
      </c>
      <c r="K2805" t="str">
        <f>+IF($F2805="","",VLOOKUP($G2805,Educacion[],K$7,0))</f>
        <v/>
      </c>
      <c r="L2805" t="str">
        <f>+IF($F2805="","",VLOOKUP($G2805,Educacion[],L$7,0))</f>
        <v/>
      </c>
      <c r="M2805" t="str">
        <f>+IF($F2805="","",VLOOKUP($G2805,Educacion[],M$7,0))</f>
        <v/>
      </c>
      <c r="N2805" t="str">
        <f>+IF($F2805="","",VLOOKUP($G2805,Educacion[],N$7,0))</f>
        <v/>
      </c>
      <c r="O2805" t="str">
        <f>+IF($F2805="","",VLOOKUP($G2805,Educacion[],O$7,0))</f>
        <v/>
      </c>
      <c r="P2805" t="str">
        <f>+IF($F2805="","",VLOOKUP($G2805,Educacion[],P$7,0))</f>
        <v/>
      </c>
      <c r="Q2805" t="str">
        <f>+IF($F2805="","",VLOOKUP($G2805,Educacion[],Q$7,0))</f>
        <v/>
      </c>
      <c r="R2805" t="str">
        <f>+IF($F2805="","",VLOOKUP($G2805,Educacion[],R$7,0))</f>
        <v/>
      </c>
      <c r="S2805" t="str">
        <f>+IF($F2805="","",VLOOKUP($G2805,Educacion[],S$7,0))</f>
        <v/>
      </c>
      <c r="T2805" t="str">
        <f>+IF($F2805="","",VLOOKUP($G2805,Educacion[],T$7,0))</f>
        <v/>
      </c>
      <c r="U2805" t="str">
        <f>+IF($F2805="","",VLOOKUP($G2805,Educacion[],U$7,0))</f>
        <v/>
      </c>
      <c r="V2805" t="str">
        <f>+IF($F2805="","",VLOOKUP($G2805,Educacion[],V$7,0))</f>
        <v/>
      </c>
      <c r="W2805" t="str">
        <f>+IF($F2805="","",VLOOKUP($G2805,Educacion[],W$7,0))</f>
        <v/>
      </c>
      <c r="X2805" t="str">
        <f>+IF($F2805="","",VLOOKUP($G2805,Educacion[],X$7,0))</f>
        <v/>
      </c>
      <c r="Y2805" t="str">
        <f>+IF($F2805="","",VLOOKUP($G2805,Educacion[],Y$7,0))</f>
        <v/>
      </c>
      <c r="Z2805" t="str">
        <f>+IF($F2805="","",VLOOKUP($G2805,Educacion[],Z$7,0))</f>
        <v/>
      </c>
      <c r="AA2805" t="str">
        <f>+IF($F2805="","",VLOOKUP($G2805,Educacion[],AA$7,0))</f>
        <v/>
      </c>
      <c r="AB2805" t="str">
        <f>+IF($F2805="","",VLOOKUP($G2805,Educacion[],AB$7,0))</f>
        <v/>
      </c>
      <c r="AC2805" t="str">
        <f>+IF($F2805="","",VLOOKUP($G2805,Educacion[],AC$7,0))</f>
        <v/>
      </c>
      <c r="AD2805" t="str">
        <f>+IF($F2805="","",VLOOKUP($G2805,Educacion[],AD$7,0))</f>
        <v/>
      </c>
      <c r="AE2805" t="str">
        <f>+IF($F2805="","",VLOOKUP($G2805,Educacion[],AE$7,0))</f>
        <v/>
      </c>
      <c r="AF2805" t="str">
        <f>+IF($F2805="","",VLOOKUP($G2805,Educacion[],AF$7,0))</f>
        <v/>
      </c>
      <c r="AG2805" t="str">
        <f>+IF($F2805="","",VLOOKUP($G2805,Educacion[],AG$7,0))</f>
        <v/>
      </c>
    </row>
    <row r="2806" spans="1:33" x14ac:dyDescent="0.3">
      <c r="A2806" s="36"/>
      <c r="B2806" s="36"/>
      <c r="C2806">
        <f t="shared" ca="1" si="259"/>
        <v>681</v>
      </c>
      <c r="D2806" t="str">
        <f t="shared" si="263"/>
        <v/>
      </c>
      <c r="E2806" t="str">
        <f t="shared" ca="1" si="260"/>
        <v>0729</v>
      </c>
      <c r="F2806" t="str">
        <f t="shared" si="263"/>
        <v/>
      </c>
      <c r="H2806" t="str">
        <f>+IF($F2806="","",VLOOKUP($G2806,Educacion[],H$7,0))</f>
        <v/>
      </c>
      <c r="I2806" t="str">
        <f>+IF($F2806="","",VLOOKUP($G2806,Educacion[],I$7,0))</f>
        <v/>
      </c>
      <c r="J2806" t="str">
        <f>+IF($F2806="","",VLOOKUP($G2806,Educacion[],J$7,0))</f>
        <v/>
      </c>
      <c r="K2806" t="str">
        <f>+IF($F2806="","",VLOOKUP($G2806,Educacion[],K$7,0))</f>
        <v/>
      </c>
      <c r="L2806" t="str">
        <f>+IF($F2806="","",VLOOKUP($G2806,Educacion[],L$7,0))</f>
        <v/>
      </c>
      <c r="M2806" t="str">
        <f>+IF($F2806="","",VLOOKUP($G2806,Educacion[],M$7,0))</f>
        <v/>
      </c>
      <c r="N2806" t="str">
        <f>+IF($F2806="","",VLOOKUP($G2806,Educacion[],N$7,0))</f>
        <v/>
      </c>
      <c r="O2806" t="str">
        <f>+IF($F2806="","",VLOOKUP($G2806,Educacion[],O$7,0))</f>
        <v/>
      </c>
      <c r="P2806" t="str">
        <f>+IF($F2806="","",VLOOKUP($G2806,Educacion[],P$7,0))</f>
        <v/>
      </c>
      <c r="Q2806" t="str">
        <f>+IF($F2806="","",VLOOKUP($G2806,Educacion[],Q$7,0))</f>
        <v/>
      </c>
      <c r="R2806" t="str">
        <f>+IF($F2806="","",VLOOKUP($G2806,Educacion[],R$7,0))</f>
        <v/>
      </c>
      <c r="S2806" t="str">
        <f>+IF($F2806="","",VLOOKUP($G2806,Educacion[],S$7,0))</f>
        <v/>
      </c>
      <c r="T2806" t="str">
        <f>+IF($F2806="","",VLOOKUP($G2806,Educacion[],T$7,0))</f>
        <v/>
      </c>
      <c r="U2806" t="str">
        <f>+IF($F2806="","",VLOOKUP($G2806,Educacion[],U$7,0))</f>
        <v/>
      </c>
      <c r="V2806" t="str">
        <f>+IF($F2806="","",VLOOKUP($G2806,Educacion[],V$7,0))</f>
        <v/>
      </c>
      <c r="W2806" t="str">
        <f>+IF($F2806="","",VLOOKUP($G2806,Educacion[],W$7,0))</f>
        <v/>
      </c>
      <c r="X2806" t="str">
        <f>+IF($F2806="","",VLOOKUP($G2806,Educacion[],X$7,0))</f>
        <v/>
      </c>
      <c r="Y2806" t="str">
        <f>+IF($F2806="","",VLOOKUP($G2806,Educacion[],Y$7,0))</f>
        <v/>
      </c>
      <c r="Z2806" t="str">
        <f>+IF($F2806="","",VLOOKUP($G2806,Educacion[],Z$7,0))</f>
        <v/>
      </c>
      <c r="AA2806" t="str">
        <f>+IF($F2806="","",VLOOKUP($G2806,Educacion[],AA$7,0))</f>
        <v/>
      </c>
      <c r="AB2806" t="str">
        <f>+IF($F2806="","",VLOOKUP($G2806,Educacion[],AB$7,0))</f>
        <v/>
      </c>
      <c r="AC2806" t="str">
        <f>+IF($F2806="","",VLOOKUP($G2806,Educacion[],AC$7,0))</f>
        <v/>
      </c>
      <c r="AD2806" t="str">
        <f>+IF($F2806="","",VLOOKUP($G2806,Educacion[],AD$7,0))</f>
        <v/>
      </c>
      <c r="AE2806" t="str">
        <f>+IF($F2806="","",VLOOKUP($G2806,Educacion[],AE$7,0))</f>
        <v/>
      </c>
      <c r="AF2806" t="str">
        <f>+IF($F2806="","",VLOOKUP($G2806,Educacion[],AF$7,0))</f>
        <v/>
      </c>
      <c r="AG2806" t="str">
        <f>+IF($F2806="","",VLOOKUP($G2806,Educacion[],AG$7,0))</f>
        <v/>
      </c>
    </row>
    <row r="2807" spans="1:33" x14ac:dyDescent="0.3">
      <c r="A2807" s="36"/>
      <c r="B2807" s="36"/>
      <c r="C2807">
        <f t="shared" ca="1" si="259"/>
        <v>608</v>
      </c>
      <c r="D2807" t="str">
        <f t="shared" si="263"/>
        <v/>
      </c>
      <c r="E2807" t="str">
        <f t="shared" ca="1" si="260"/>
        <v>0641</v>
      </c>
      <c r="F2807" t="str">
        <f t="shared" si="263"/>
        <v/>
      </c>
      <c r="H2807" t="str">
        <f>+IF($F2807="","",VLOOKUP($G2807,Educacion[],H$7,0))</f>
        <v/>
      </c>
      <c r="I2807" t="str">
        <f>+IF($F2807="","",VLOOKUP($G2807,Educacion[],I$7,0))</f>
        <v/>
      </c>
      <c r="J2807" t="str">
        <f>+IF($F2807="","",VLOOKUP($G2807,Educacion[],J$7,0))</f>
        <v/>
      </c>
      <c r="K2807" t="str">
        <f>+IF($F2807="","",VLOOKUP($G2807,Educacion[],K$7,0))</f>
        <v/>
      </c>
      <c r="L2807" t="str">
        <f>+IF($F2807="","",VLOOKUP($G2807,Educacion[],L$7,0))</f>
        <v/>
      </c>
      <c r="M2807" t="str">
        <f>+IF($F2807="","",VLOOKUP($G2807,Educacion[],M$7,0))</f>
        <v/>
      </c>
      <c r="N2807" t="str">
        <f>+IF($F2807="","",VLOOKUP($G2807,Educacion[],N$7,0))</f>
        <v/>
      </c>
      <c r="O2807" t="str">
        <f>+IF($F2807="","",VLOOKUP($G2807,Educacion[],O$7,0))</f>
        <v/>
      </c>
      <c r="P2807" t="str">
        <f>+IF($F2807="","",VLOOKUP($G2807,Educacion[],P$7,0))</f>
        <v/>
      </c>
      <c r="Q2807" t="str">
        <f>+IF($F2807="","",VLOOKUP($G2807,Educacion[],Q$7,0))</f>
        <v/>
      </c>
      <c r="R2807" t="str">
        <f>+IF($F2807="","",VLOOKUP($G2807,Educacion[],R$7,0))</f>
        <v/>
      </c>
      <c r="S2807" t="str">
        <f>+IF($F2807="","",VLOOKUP($G2807,Educacion[],S$7,0))</f>
        <v/>
      </c>
      <c r="T2807" t="str">
        <f>+IF($F2807="","",VLOOKUP($G2807,Educacion[],T$7,0))</f>
        <v/>
      </c>
      <c r="U2807" t="str">
        <f>+IF($F2807="","",VLOOKUP($G2807,Educacion[],U$7,0))</f>
        <v/>
      </c>
      <c r="V2807" t="str">
        <f>+IF($F2807="","",VLOOKUP($G2807,Educacion[],V$7,0))</f>
        <v/>
      </c>
      <c r="W2807" t="str">
        <f>+IF($F2807="","",VLOOKUP($G2807,Educacion[],W$7,0))</f>
        <v/>
      </c>
      <c r="X2807" t="str">
        <f>+IF($F2807="","",VLOOKUP($G2807,Educacion[],X$7,0))</f>
        <v/>
      </c>
      <c r="Y2807" t="str">
        <f>+IF($F2807="","",VLOOKUP($G2807,Educacion[],Y$7,0))</f>
        <v/>
      </c>
      <c r="Z2807" t="str">
        <f>+IF($F2807="","",VLOOKUP($G2807,Educacion[],Z$7,0))</f>
        <v/>
      </c>
      <c r="AA2807" t="str">
        <f>+IF($F2807="","",VLOOKUP($G2807,Educacion[],AA$7,0))</f>
        <v/>
      </c>
      <c r="AB2807" t="str">
        <f>+IF($F2807="","",VLOOKUP($G2807,Educacion[],AB$7,0))</f>
        <v/>
      </c>
      <c r="AC2807" t="str">
        <f>+IF($F2807="","",VLOOKUP($G2807,Educacion[],AC$7,0))</f>
        <v/>
      </c>
      <c r="AD2807" t="str">
        <f>+IF($F2807="","",VLOOKUP($G2807,Educacion[],AD$7,0))</f>
        <v/>
      </c>
      <c r="AE2807" t="str">
        <f>+IF($F2807="","",VLOOKUP($G2807,Educacion[],AE$7,0))</f>
        <v/>
      </c>
      <c r="AF2807" t="str">
        <f>+IF($F2807="","",VLOOKUP($G2807,Educacion[],AF$7,0))</f>
        <v/>
      </c>
      <c r="AG2807" t="str">
        <f>+IF($F2807="","",VLOOKUP($G2807,Educacion[],AG$7,0))</f>
        <v/>
      </c>
    </row>
    <row r="2808" spans="1:33" x14ac:dyDescent="0.3">
      <c r="A2808" s="36"/>
      <c r="B2808" s="36"/>
      <c r="C2808">
        <f t="shared" ca="1" si="259"/>
        <v>218</v>
      </c>
      <c r="D2808" t="str">
        <f t="shared" si="263"/>
        <v/>
      </c>
      <c r="E2808" t="str">
        <f t="shared" ca="1" si="260"/>
        <v>0215</v>
      </c>
      <c r="F2808" t="str">
        <f t="shared" si="263"/>
        <v/>
      </c>
      <c r="H2808" t="str">
        <f>+IF($F2808="","",VLOOKUP($G2808,Educacion[],H$7,0))</f>
        <v/>
      </c>
      <c r="I2808" t="str">
        <f>+IF($F2808="","",VLOOKUP($G2808,Educacion[],I$7,0))</f>
        <v/>
      </c>
      <c r="J2808" t="str">
        <f>+IF($F2808="","",VLOOKUP($G2808,Educacion[],J$7,0))</f>
        <v/>
      </c>
      <c r="K2808" t="str">
        <f>+IF($F2808="","",VLOOKUP($G2808,Educacion[],K$7,0))</f>
        <v/>
      </c>
      <c r="L2808" t="str">
        <f>+IF($F2808="","",VLOOKUP($G2808,Educacion[],L$7,0))</f>
        <v/>
      </c>
      <c r="M2808" t="str">
        <f>+IF($F2808="","",VLOOKUP($G2808,Educacion[],M$7,0))</f>
        <v/>
      </c>
      <c r="N2808" t="str">
        <f>+IF($F2808="","",VLOOKUP($G2808,Educacion[],N$7,0))</f>
        <v/>
      </c>
      <c r="O2808" t="str">
        <f>+IF($F2808="","",VLOOKUP($G2808,Educacion[],O$7,0))</f>
        <v/>
      </c>
      <c r="P2808" t="str">
        <f>+IF($F2808="","",VLOOKUP($G2808,Educacion[],P$7,0))</f>
        <v/>
      </c>
      <c r="Q2808" t="str">
        <f>+IF($F2808="","",VLOOKUP($G2808,Educacion[],Q$7,0))</f>
        <v/>
      </c>
      <c r="R2808" t="str">
        <f>+IF($F2808="","",VLOOKUP($G2808,Educacion[],R$7,0))</f>
        <v/>
      </c>
      <c r="S2808" t="str">
        <f>+IF($F2808="","",VLOOKUP($G2808,Educacion[],S$7,0))</f>
        <v/>
      </c>
      <c r="T2808" t="str">
        <f>+IF($F2808="","",VLOOKUP($G2808,Educacion[],T$7,0))</f>
        <v/>
      </c>
      <c r="U2808" t="str">
        <f>+IF($F2808="","",VLOOKUP($G2808,Educacion[],U$7,0))</f>
        <v/>
      </c>
      <c r="V2808" t="str">
        <f>+IF($F2808="","",VLOOKUP($G2808,Educacion[],V$7,0))</f>
        <v/>
      </c>
      <c r="W2808" t="str">
        <f>+IF($F2808="","",VLOOKUP($G2808,Educacion[],W$7,0))</f>
        <v/>
      </c>
      <c r="X2808" t="str">
        <f>+IF($F2808="","",VLOOKUP($G2808,Educacion[],X$7,0))</f>
        <v/>
      </c>
      <c r="Y2808" t="str">
        <f>+IF($F2808="","",VLOOKUP($G2808,Educacion[],Y$7,0))</f>
        <v/>
      </c>
      <c r="Z2808" t="str">
        <f>+IF($F2808="","",VLOOKUP($G2808,Educacion[],Z$7,0))</f>
        <v/>
      </c>
      <c r="AA2808" t="str">
        <f>+IF($F2808="","",VLOOKUP($G2808,Educacion[],AA$7,0))</f>
        <v/>
      </c>
      <c r="AB2808" t="str">
        <f>+IF($F2808="","",VLOOKUP($G2808,Educacion[],AB$7,0))</f>
        <v/>
      </c>
      <c r="AC2808" t="str">
        <f>+IF($F2808="","",VLOOKUP($G2808,Educacion[],AC$7,0))</f>
        <v/>
      </c>
      <c r="AD2808" t="str">
        <f>+IF($F2808="","",VLOOKUP($G2808,Educacion[],AD$7,0))</f>
        <v/>
      </c>
      <c r="AE2808" t="str">
        <f>+IF($F2808="","",VLOOKUP($G2808,Educacion[],AE$7,0))</f>
        <v/>
      </c>
      <c r="AF2808" t="str">
        <f>+IF($F2808="","",VLOOKUP($G2808,Educacion[],AF$7,0))</f>
        <v/>
      </c>
      <c r="AG2808" t="str">
        <f>+IF($F2808="","",VLOOKUP($G2808,Educacion[],AG$7,0))</f>
        <v/>
      </c>
    </row>
    <row r="2809" spans="1:33" x14ac:dyDescent="0.3">
      <c r="A2809" s="36"/>
      <c r="B2809" s="36"/>
      <c r="C2809">
        <f t="shared" ca="1" si="259"/>
        <v>197</v>
      </c>
      <c r="D2809" t="str">
        <f t="shared" si="263"/>
        <v/>
      </c>
      <c r="E2809" t="str">
        <f t="shared" ca="1" si="260"/>
        <v>0192</v>
      </c>
      <c r="F2809" t="str">
        <f t="shared" si="263"/>
        <v/>
      </c>
      <c r="H2809" t="str">
        <f>+IF($F2809="","",VLOOKUP($G2809,Educacion[],H$7,0))</f>
        <v/>
      </c>
      <c r="I2809" t="str">
        <f>+IF($F2809="","",VLOOKUP($G2809,Educacion[],I$7,0))</f>
        <v/>
      </c>
      <c r="J2809" t="str">
        <f>+IF($F2809="","",VLOOKUP($G2809,Educacion[],J$7,0))</f>
        <v/>
      </c>
      <c r="K2809" t="str">
        <f>+IF($F2809="","",VLOOKUP($G2809,Educacion[],K$7,0))</f>
        <v/>
      </c>
      <c r="L2809" t="str">
        <f>+IF($F2809="","",VLOOKUP($G2809,Educacion[],L$7,0))</f>
        <v/>
      </c>
      <c r="M2809" t="str">
        <f>+IF($F2809="","",VLOOKUP($G2809,Educacion[],M$7,0))</f>
        <v/>
      </c>
      <c r="N2809" t="str">
        <f>+IF($F2809="","",VLOOKUP($G2809,Educacion[],N$7,0))</f>
        <v/>
      </c>
      <c r="O2809" t="str">
        <f>+IF($F2809="","",VLOOKUP($G2809,Educacion[],O$7,0))</f>
        <v/>
      </c>
      <c r="P2809" t="str">
        <f>+IF($F2809="","",VLOOKUP($G2809,Educacion[],P$7,0))</f>
        <v/>
      </c>
      <c r="Q2809" t="str">
        <f>+IF($F2809="","",VLOOKUP($G2809,Educacion[],Q$7,0))</f>
        <v/>
      </c>
      <c r="R2809" t="str">
        <f>+IF($F2809="","",VLOOKUP($G2809,Educacion[],R$7,0))</f>
        <v/>
      </c>
      <c r="S2809" t="str">
        <f>+IF($F2809="","",VLOOKUP($G2809,Educacion[],S$7,0))</f>
        <v/>
      </c>
      <c r="T2809" t="str">
        <f>+IF($F2809="","",VLOOKUP($G2809,Educacion[],T$7,0))</f>
        <v/>
      </c>
      <c r="U2809" t="str">
        <f>+IF($F2809="","",VLOOKUP($G2809,Educacion[],U$7,0))</f>
        <v/>
      </c>
      <c r="V2809" t="str">
        <f>+IF($F2809="","",VLOOKUP($G2809,Educacion[],V$7,0))</f>
        <v/>
      </c>
      <c r="W2809" t="str">
        <f>+IF($F2809="","",VLOOKUP($G2809,Educacion[],W$7,0))</f>
        <v/>
      </c>
      <c r="X2809" t="str">
        <f>+IF($F2809="","",VLOOKUP($G2809,Educacion[],X$7,0))</f>
        <v/>
      </c>
      <c r="Y2809" t="str">
        <f>+IF($F2809="","",VLOOKUP($G2809,Educacion[],Y$7,0))</f>
        <v/>
      </c>
      <c r="Z2809" t="str">
        <f>+IF($F2809="","",VLOOKUP($G2809,Educacion[],Z$7,0))</f>
        <v/>
      </c>
      <c r="AA2809" t="str">
        <f>+IF($F2809="","",VLOOKUP($G2809,Educacion[],AA$7,0))</f>
        <v/>
      </c>
      <c r="AB2809" t="str">
        <f>+IF($F2809="","",VLOOKUP($G2809,Educacion[],AB$7,0))</f>
        <v/>
      </c>
      <c r="AC2809" t="str">
        <f>+IF($F2809="","",VLOOKUP($G2809,Educacion[],AC$7,0))</f>
        <v/>
      </c>
      <c r="AD2809" t="str">
        <f>+IF($F2809="","",VLOOKUP($G2809,Educacion[],AD$7,0))</f>
        <v/>
      </c>
      <c r="AE2809" t="str">
        <f>+IF($F2809="","",VLOOKUP($G2809,Educacion[],AE$7,0))</f>
        <v/>
      </c>
      <c r="AF2809" t="str">
        <f>+IF($F2809="","",VLOOKUP($G2809,Educacion[],AF$7,0))</f>
        <v/>
      </c>
      <c r="AG2809" t="str">
        <f>+IF($F2809="","",VLOOKUP($G2809,Educacion[],AG$7,0))</f>
        <v/>
      </c>
    </row>
    <row r="2810" spans="1:33" x14ac:dyDescent="0.3">
      <c r="A2810" s="36"/>
      <c r="B2810" s="36"/>
      <c r="C2810">
        <f t="shared" ca="1" si="259"/>
        <v>179</v>
      </c>
      <c r="D2810" t="str">
        <f t="shared" si="263"/>
        <v/>
      </c>
      <c r="E2810" t="str">
        <f t="shared" ca="1" si="260"/>
        <v>0173</v>
      </c>
      <c r="F2810" t="str">
        <f t="shared" si="263"/>
        <v/>
      </c>
      <c r="H2810" t="str">
        <f>+IF($F2810="","",VLOOKUP($G2810,Educacion[],H$7,0))</f>
        <v/>
      </c>
      <c r="I2810" t="str">
        <f>+IF($F2810="","",VLOOKUP($G2810,Educacion[],I$7,0))</f>
        <v/>
      </c>
      <c r="J2810" t="str">
        <f>+IF($F2810="","",VLOOKUP($G2810,Educacion[],J$7,0))</f>
        <v/>
      </c>
      <c r="K2810" t="str">
        <f>+IF($F2810="","",VLOOKUP($G2810,Educacion[],K$7,0))</f>
        <v/>
      </c>
      <c r="L2810" t="str">
        <f>+IF($F2810="","",VLOOKUP($G2810,Educacion[],L$7,0))</f>
        <v/>
      </c>
      <c r="M2810" t="str">
        <f>+IF($F2810="","",VLOOKUP($G2810,Educacion[],M$7,0))</f>
        <v/>
      </c>
      <c r="N2810" t="str">
        <f>+IF($F2810="","",VLOOKUP($G2810,Educacion[],N$7,0))</f>
        <v/>
      </c>
      <c r="O2810" t="str">
        <f>+IF($F2810="","",VLOOKUP($G2810,Educacion[],O$7,0))</f>
        <v/>
      </c>
      <c r="P2810" t="str">
        <f>+IF($F2810="","",VLOOKUP($G2810,Educacion[],P$7,0))</f>
        <v/>
      </c>
      <c r="Q2810" t="str">
        <f>+IF($F2810="","",VLOOKUP($G2810,Educacion[],Q$7,0))</f>
        <v/>
      </c>
      <c r="R2810" t="str">
        <f>+IF($F2810="","",VLOOKUP($G2810,Educacion[],R$7,0))</f>
        <v/>
      </c>
      <c r="S2810" t="str">
        <f>+IF($F2810="","",VLOOKUP($G2810,Educacion[],S$7,0))</f>
        <v/>
      </c>
      <c r="T2810" t="str">
        <f>+IF($F2810="","",VLOOKUP($G2810,Educacion[],T$7,0))</f>
        <v/>
      </c>
      <c r="U2810" t="str">
        <f>+IF($F2810="","",VLOOKUP($G2810,Educacion[],U$7,0))</f>
        <v/>
      </c>
      <c r="V2810" t="str">
        <f>+IF($F2810="","",VLOOKUP($G2810,Educacion[],V$7,0))</f>
        <v/>
      </c>
      <c r="W2810" t="str">
        <f>+IF($F2810="","",VLOOKUP($G2810,Educacion[],W$7,0))</f>
        <v/>
      </c>
      <c r="X2810" t="str">
        <f>+IF($F2810="","",VLOOKUP($G2810,Educacion[],X$7,0))</f>
        <v/>
      </c>
      <c r="Y2810" t="str">
        <f>+IF($F2810="","",VLOOKUP($G2810,Educacion[],Y$7,0))</f>
        <v/>
      </c>
      <c r="Z2810" t="str">
        <f>+IF($F2810="","",VLOOKUP($G2810,Educacion[],Z$7,0))</f>
        <v/>
      </c>
      <c r="AA2810" t="str">
        <f>+IF($F2810="","",VLOOKUP($G2810,Educacion[],AA$7,0))</f>
        <v/>
      </c>
      <c r="AB2810" t="str">
        <f>+IF($F2810="","",VLOOKUP($G2810,Educacion[],AB$7,0))</f>
        <v/>
      </c>
      <c r="AC2810" t="str">
        <f>+IF($F2810="","",VLOOKUP($G2810,Educacion[],AC$7,0))</f>
        <v/>
      </c>
      <c r="AD2810" t="str">
        <f>+IF($F2810="","",VLOOKUP($G2810,Educacion[],AD$7,0))</f>
        <v/>
      </c>
      <c r="AE2810" t="str">
        <f>+IF($F2810="","",VLOOKUP($G2810,Educacion[],AE$7,0))</f>
        <v/>
      </c>
      <c r="AF2810" t="str">
        <f>+IF($F2810="","",VLOOKUP($G2810,Educacion[],AF$7,0))</f>
        <v/>
      </c>
      <c r="AG2810" t="str">
        <f>+IF($F2810="","",VLOOKUP($G2810,Educacion[],AG$7,0))</f>
        <v/>
      </c>
    </row>
    <row r="2811" spans="1:33" x14ac:dyDescent="0.3">
      <c r="A2811" s="36"/>
      <c r="B2811" s="36"/>
      <c r="C2811">
        <f t="shared" ca="1" si="259"/>
        <v>581</v>
      </c>
      <c r="D2811" t="str">
        <f t="shared" si="263"/>
        <v/>
      </c>
      <c r="E2811" t="str">
        <f t="shared" ca="1" si="260"/>
        <v>0613</v>
      </c>
      <c r="F2811" t="str">
        <f t="shared" si="263"/>
        <v/>
      </c>
      <c r="H2811" t="str">
        <f>+IF($F2811="","",VLOOKUP($G2811,Educacion[],H$7,0))</f>
        <v/>
      </c>
      <c r="I2811" t="str">
        <f>+IF($F2811="","",VLOOKUP($G2811,Educacion[],I$7,0))</f>
        <v/>
      </c>
      <c r="J2811" t="str">
        <f>+IF($F2811="","",VLOOKUP($G2811,Educacion[],J$7,0))</f>
        <v/>
      </c>
      <c r="K2811" t="str">
        <f>+IF($F2811="","",VLOOKUP($G2811,Educacion[],K$7,0))</f>
        <v/>
      </c>
      <c r="L2811" t="str">
        <f>+IF($F2811="","",VLOOKUP($G2811,Educacion[],L$7,0))</f>
        <v/>
      </c>
      <c r="M2811" t="str">
        <f>+IF($F2811="","",VLOOKUP($G2811,Educacion[],M$7,0))</f>
        <v/>
      </c>
      <c r="N2811" t="str">
        <f>+IF($F2811="","",VLOOKUP($G2811,Educacion[],N$7,0))</f>
        <v/>
      </c>
      <c r="O2811" t="str">
        <f>+IF($F2811="","",VLOOKUP($G2811,Educacion[],O$7,0))</f>
        <v/>
      </c>
      <c r="P2811" t="str">
        <f>+IF($F2811="","",VLOOKUP($G2811,Educacion[],P$7,0))</f>
        <v/>
      </c>
      <c r="Q2811" t="str">
        <f>+IF($F2811="","",VLOOKUP($G2811,Educacion[],Q$7,0))</f>
        <v/>
      </c>
      <c r="R2811" t="str">
        <f>+IF($F2811="","",VLOOKUP($G2811,Educacion[],R$7,0))</f>
        <v/>
      </c>
      <c r="S2811" t="str">
        <f>+IF($F2811="","",VLOOKUP($G2811,Educacion[],S$7,0))</f>
        <v/>
      </c>
      <c r="T2811" t="str">
        <f>+IF($F2811="","",VLOOKUP($G2811,Educacion[],T$7,0))</f>
        <v/>
      </c>
      <c r="U2811" t="str">
        <f>+IF($F2811="","",VLOOKUP($G2811,Educacion[],U$7,0))</f>
        <v/>
      </c>
      <c r="V2811" t="str">
        <f>+IF($F2811="","",VLOOKUP($G2811,Educacion[],V$7,0))</f>
        <v/>
      </c>
      <c r="W2811" t="str">
        <f>+IF($F2811="","",VLOOKUP($G2811,Educacion[],W$7,0))</f>
        <v/>
      </c>
      <c r="X2811" t="str">
        <f>+IF($F2811="","",VLOOKUP($G2811,Educacion[],X$7,0))</f>
        <v/>
      </c>
      <c r="Y2811" t="str">
        <f>+IF($F2811="","",VLOOKUP($G2811,Educacion[],Y$7,0))</f>
        <v/>
      </c>
      <c r="Z2811" t="str">
        <f>+IF($F2811="","",VLOOKUP($G2811,Educacion[],Z$7,0))</f>
        <v/>
      </c>
      <c r="AA2811" t="str">
        <f>+IF($F2811="","",VLOOKUP($G2811,Educacion[],AA$7,0))</f>
        <v/>
      </c>
      <c r="AB2811" t="str">
        <f>+IF($F2811="","",VLOOKUP($G2811,Educacion[],AB$7,0))</f>
        <v/>
      </c>
      <c r="AC2811" t="str">
        <f>+IF($F2811="","",VLOOKUP($G2811,Educacion[],AC$7,0))</f>
        <v/>
      </c>
      <c r="AD2811" t="str">
        <f>+IF($F2811="","",VLOOKUP($G2811,Educacion[],AD$7,0))</f>
        <v/>
      </c>
      <c r="AE2811" t="str">
        <f>+IF($F2811="","",VLOOKUP($G2811,Educacion[],AE$7,0))</f>
        <v/>
      </c>
      <c r="AF2811" t="str">
        <f>+IF($F2811="","",VLOOKUP($G2811,Educacion[],AF$7,0))</f>
        <v/>
      </c>
      <c r="AG2811" t="str">
        <f>+IF($F2811="","",VLOOKUP($G2811,Educacion[],AG$7,0))</f>
        <v/>
      </c>
    </row>
    <row r="2812" spans="1:33" x14ac:dyDescent="0.3">
      <c r="A2812" s="36"/>
      <c r="B2812" s="36"/>
      <c r="C2812">
        <f t="shared" ca="1" si="259"/>
        <v>351</v>
      </c>
      <c r="D2812" t="str">
        <f t="shared" ref="D2812:F2827" si="264">+IF(OR(D2811=$B$6,D2811=""),"",D2811+1)</f>
        <v/>
      </c>
      <c r="E2812" t="str">
        <f t="shared" ca="1" si="260"/>
        <v>0386</v>
      </c>
      <c r="F2812" t="str">
        <f t="shared" si="264"/>
        <v/>
      </c>
      <c r="H2812" t="str">
        <f>+IF($F2812="","",VLOOKUP($G2812,Educacion[],H$7,0))</f>
        <v/>
      </c>
      <c r="I2812" t="str">
        <f>+IF($F2812="","",VLOOKUP($G2812,Educacion[],I$7,0))</f>
        <v/>
      </c>
      <c r="J2812" t="str">
        <f>+IF($F2812="","",VLOOKUP($G2812,Educacion[],J$7,0))</f>
        <v/>
      </c>
      <c r="K2812" t="str">
        <f>+IF($F2812="","",VLOOKUP($G2812,Educacion[],K$7,0))</f>
        <v/>
      </c>
      <c r="L2812" t="str">
        <f>+IF($F2812="","",VLOOKUP($G2812,Educacion[],L$7,0))</f>
        <v/>
      </c>
      <c r="M2812" t="str">
        <f>+IF($F2812="","",VLOOKUP($G2812,Educacion[],M$7,0))</f>
        <v/>
      </c>
      <c r="N2812" t="str">
        <f>+IF($F2812="","",VLOOKUP($G2812,Educacion[],N$7,0))</f>
        <v/>
      </c>
      <c r="O2812" t="str">
        <f>+IF($F2812="","",VLOOKUP($G2812,Educacion[],O$7,0))</f>
        <v/>
      </c>
      <c r="P2812" t="str">
        <f>+IF($F2812="","",VLOOKUP($G2812,Educacion[],P$7,0))</f>
        <v/>
      </c>
      <c r="Q2812" t="str">
        <f>+IF($F2812="","",VLOOKUP($G2812,Educacion[],Q$7,0))</f>
        <v/>
      </c>
      <c r="R2812" t="str">
        <f>+IF($F2812="","",VLOOKUP($G2812,Educacion[],R$7,0))</f>
        <v/>
      </c>
      <c r="S2812" t="str">
        <f>+IF($F2812="","",VLOOKUP($G2812,Educacion[],S$7,0))</f>
        <v/>
      </c>
      <c r="T2812" t="str">
        <f>+IF($F2812="","",VLOOKUP($G2812,Educacion[],T$7,0))</f>
        <v/>
      </c>
      <c r="U2812" t="str">
        <f>+IF($F2812="","",VLOOKUP($G2812,Educacion[],U$7,0))</f>
        <v/>
      </c>
      <c r="V2812" t="str">
        <f>+IF($F2812="","",VLOOKUP($G2812,Educacion[],V$7,0))</f>
        <v/>
      </c>
      <c r="W2812" t="str">
        <f>+IF($F2812="","",VLOOKUP($G2812,Educacion[],W$7,0))</f>
        <v/>
      </c>
      <c r="X2812" t="str">
        <f>+IF($F2812="","",VLOOKUP($G2812,Educacion[],X$7,0))</f>
        <v/>
      </c>
      <c r="Y2812" t="str">
        <f>+IF($F2812="","",VLOOKUP($G2812,Educacion[],Y$7,0))</f>
        <v/>
      </c>
      <c r="Z2812" t="str">
        <f>+IF($F2812="","",VLOOKUP($G2812,Educacion[],Z$7,0))</f>
        <v/>
      </c>
      <c r="AA2812" t="str">
        <f>+IF($F2812="","",VLOOKUP($G2812,Educacion[],AA$7,0))</f>
        <v/>
      </c>
      <c r="AB2812" t="str">
        <f>+IF($F2812="","",VLOOKUP($G2812,Educacion[],AB$7,0))</f>
        <v/>
      </c>
      <c r="AC2812" t="str">
        <f>+IF($F2812="","",VLOOKUP($G2812,Educacion[],AC$7,0))</f>
        <v/>
      </c>
      <c r="AD2812" t="str">
        <f>+IF($F2812="","",VLOOKUP($G2812,Educacion[],AD$7,0))</f>
        <v/>
      </c>
      <c r="AE2812" t="str">
        <f>+IF($F2812="","",VLOOKUP($G2812,Educacion[],AE$7,0))</f>
        <v/>
      </c>
      <c r="AF2812" t="str">
        <f>+IF($F2812="","",VLOOKUP($G2812,Educacion[],AF$7,0))</f>
        <v/>
      </c>
      <c r="AG2812" t="str">
        <f>+IF($F2812="","",VLOOKUP($G2812,Educacion[],AG$7,0))</f>
        <v/>
      </c>
    </row>
    <row r="2813" spans="1:33" x14ac:dyDescent="0.3">
      <c r="A2813" s="36"/>
      <c r="B2813" s="36"/>
      <c r="C2813">
        <f t="shared" ca="1" si="259"/>
        <v>224</v>
      </c>
      <c r="D2813" t="str">
        <f t="shared" si="264"/>
        <v/>
      </c>
      <c r="E2813" t="str">
        <f t="shared" ca="1" si="260"/>
        <v>0221</v>
      </c>
      <c r="F2813" t="str">
        <f t="shared" si="264"/>
        <v/>
      </c>
      <c r="H2813" t="str">
        <f>+IF($F2813="","",VLOOKUP($G2813,Educacion[],H$7,0))</f>
        <v/>
      </c>
      <c r="I2813" t="str">
        <f>+IF($F2813="","",VLOOKUP($G2813,Educacion[],I$7,0))</f>
        <v/>
      </c>
      <c r="J2813" t="str">
        <f>+IF($F2813="","",VLOOKUP($G2813,Educacion[],J$7,0))</f>
        <v/>
      </c>
      <c r="K2813" t="str">
        <f>+IF($F2813="","",VLOOKUP($G2813,Educacion[],K$7,0))</f>
        <v/>
      </c>
      <c r="L2813" t="str">
        <f>+IF($F2813="","",VLOOKUP($G2813,Educacion[],L$7,0))</f>
        <v/>
      </c>
      <c r="M2813" t="str">
        <f>+IF($F2813="","",VLOOKUP($G2813,Educacion[],M$7,0))</f>
        <v/>
      </c>
      <c r="N2813" t="str">
        <f>+IF($F2813="","",VLOOKUP($G2813,Educacion[],N$7,0))</f>
        <v/>
      </c>
      <c r="O2813" t="str">
        <f>+IF($F2813="","",VLOOKUP($G2813,Educacion[],O$7,0))</f>
        <v/>
      </c>
      <c r="P2813" t="str">
        <f>+IF($F2813="","",VLOOKUP($G2813,Educacion[],P$7,0))</f>
        <v/>
      </c>
      <c r="Q2813" t="str">
        <f>+IF($F2813="","",VLOOKUP($G2813,Educacion[],Q$7,0))</f>
        <v/>
      </c>
      <c r="R2813" t="str">
        <f>+IF($F2813="","",VLOOKUP($G2813,Educacion[],R$7,0))</f>
        <v/>
      </c>
      <c r="S2813" t="str">
        <f>+IF($F2813="","",VLOOKUP($G2813,Educacion[],S$7,0))</f>
        <v/>
      </c>
      <c r="T2813" t="str">
        <f>+IF($F2813="","",VLOOKUP($G2813,Educacion[],T$7,0))</f>
        <v/>
      </c>
      <c r="U2813" t="str">
        <f>+IF($F2813="","",VLOOKUP($G2813,Educacion[],U$7,0))</f>
        <v/>
      </c>
      <c r="V2813" t="str">
        <f>+IF($F2813="","",VLOOKUP($G2813,Educacion[],V$7,0))</f>
        <v/>
      </c>
      <c r="W2813" t="str">
        <f>+IF($F2813="","",VLOOKUP($G2813,Educacion[],W$7,0))</f>
        <v/>
      </c>
      <c r="X2813" t="str">
        <f>+IF($F2813="","",VLOOKUP($G2813,Educacion[],X$7,0))</f>
        <v/>
      </c>
      <c r="Y2813" t="str">
        <f>+IF($F2813="","",VLOOKUP($G2813,Educacion[],Y$7,0))</f>
        <v/>
      </c>
      <c r="Z2813" t="str">
        <f>+IF($F2813="","",VLOOKUP($G2813,Educacion[],Z$7,0))</f>
        <v/>
      </c>
      <c r="AA2813" t="str">
        <f>+IF($F2813="","",VLOOKUP($G2813,Educacion[],AA$7,0))</f>
        <v/>
      </c>
      <c r="AB2813" t="str">
        <f>+IF($F2813="","",VLOOKUP($G2813,Educacion[],AB$7,0))</f>
        <v/>
      </c>
      <c r="AC2813" t="str">
        <f>+IF($F2813="","",VLOOKUP($G2813,Educacion[],AC$7,0))</f>
        <v/>
      </c>
      <c r="AD2813" t="str">
        <f>+IF($F2813="","",VLOOKUP($G2813,Educacion[],AD$7,0))</f>
        <v/>
      </c>
      <c r="AE2813" t="str">
        <f>+IF($F2813="","",VLOOKUP($G2813,Educacion[],AE$7,0))</f>
        <v/>
      </c>
      <c r="AF2813" t="str">
        <f>+IF($F2813="","",VLOOKUP($G2813,Educacion[],AF$7,0))</f>
        <v/>
      </c>
      <c r="AG2813" t="str">
        <f>+IF($F2813="","",VLOOKUP($G2813,Educacion[],AG$7,0))</f>
        <v/>
      </c>
    </row>
    <row r="2814" spans="1:33" x14ac:dyDescent="0.3">
      <c r="A2814" s="36"/>
      <c r="B2814" s="36"/>
      <c r="C2814">
        <f t="shared" ca="1" si="259"/>
        <v>497</v>
      </c>
      <c r="D2814" t="str">
        <f t="shared" si="264"/>
        <v/>
      </c>
      <c r="E2814" t="str">
        <f t="shared" ca="1" si="260"/>
        <v>0523</v>
      </c>
      <c r="F2814" t="str">
        <f t="shared" si="264"/>
        <v/>
      </c>
      <c r="H2814" t="str">
        <f>+IF($F2814="","",VLOOKUP($G2814,Educacion[],H$7,0))</f>
        <v/>
      </c>
      <c r="I2814" t="str">
        <f>+IF($F2814="","",VLOOKUP($G2814,Educacion[],I$7,0))</f>
        <v/>
      </c>
      <c r="J2814" t="str">
        <f>+IF($F2814="","",VLOOKUP($G2814,Educacion[],J$7,0))</f>
        <v/>
      </c>
      <c r="K2814" t="str">
        <f>+IF($F2814="","",VLOOKUP($G2814,Educacion[],K$7,0))</f>
        <v/>
      </c>
      <c r="L2814" t="str">
        <f>+IF($F2814="","",VLOOKUP($G2814,Educacion[],L$7,0))</f>
        <v/>
      </c>
      <c r="M2814" t="str">
        <f>+IF($F2814="","",VLOOKUP($G2814,Educacion[],M$7,0))</f>
        <v/>
      </c>
      <c r="N2814" t="str">
        <f>+IF($F2814="","",VLOOKUP($G2814,Educacion[],N$7,0))</f>
        <v/>
      </c>
      <c r="O2814" t="str">
        <f>+IF($F2814="","",VLOOKUP($G2814,Educacion[],O$7,0))</f>
        <v/>
      </c>
      <c r="P2814" t="str">
        <f>+IF($F2814="","",VLOOKUP($G2814,Educacion[],P$7,0))</f>
        <v/>
      </c>
      <c r="Q2814" t="str">
        <f>+IF($F2814="","",VLOOKUP($G2814,Educacion[],Q$7,0))</f>
        <v/>
      </c>
      <c r="R2814" t="str">
        <f>+IF($F2814="","",VLOOKUP($G2814,Educacion[],R$7,0))</f>
        <v/>
      </c>
      <c r="S2814" t="str">
        <f>+IF($F2814="","",VLOOKUP($G2814,Educacion[],S$7,0))</f>
        <v/>
      </c>
      <c r="T2814" t="str">
        <f>+IF($F2814="","",VLOOKUP($G2814,Educacion[],T$7,0))</f>
        <v/>
      </c>
      <c r="U2814" t="str">
        <f>+IF($F2814="","",VLOOKUP($G2814,Educacion[],U$7,0))</f>
        <v/>
      </c>
      <c r="V2814" t="str">
        <f>+IF($F2814="","",VLOOKUP($G2814,Educacion[],V$7,0))</f>
        <v/>
      </c>
      <c r="W2814" t="str">
        <f>+IF($F2814="","",VLOOKUP($G2814,Educacion[],W$7,0))</f>
        <v/>
      </c>
      <c r="X2814" t="str">
        <f>+IF($F2814="","",VLOOKUP($G2814,Educacion[],X$7,0))</f>
        <v/>
      </c>
      <c r="Y2814" t="str">
        <f>+IF($F2814="","",VLOOKUP($G2814,Educacion[],Y$7,0))</f>
        <v/>
      </c>
      <c r="Z2814" t="str">
        <f>+IF($F2814="","",VLOOKUP($G2814,Educacion[],Z$7,0))</f>
        <v/>
      </c>
      <c r="AA2814" t="str">
        <f>+IF($F2814="","",VLOOKUP($G2814,Educacion[],AA$7,0))</f>
        <v/>
      </c>
      <c r="AB2814" t="str">
        <f>+IF($F2814="","",VLOOKUP($G2814,Educacion[],AB$7,0))</f>
        <v/>
      </c>
      <c r="AC2814" t="str">
        <f>+IF($F2814="","",VLOOKUP($G2814,Educacion[],AC$7,0))</f>
        <v/>
      </c>
      <c r="AD2814" t="str">
        <f>+IF($F2814="","",VLOOKUP($G2814,Educacion[],AD$7,0))</f>
        <v/>
      </c>
      <c r="AE2814" t="str">
        <f>+IF($F2814="","",VLOOKUP($G2814,Educacion[],AE$7,0))</f>
        <v/>
      </c>
      <c r="AF2814" t="str">
        <f>+IF($F2814="","",VLOOKUP($G2814,Educacion[],AF$7,0))</f>
        <v/>
      </c>
      <c r="AG2814" t="str">
        <f>+IF($F2814="","",VLOOKUP($G2814,Educacion[],AG$7,0))</f>
        <v/>
      </c>
    </row>
    <row r="2815" spans="1:33" x14ac:dyDescent="0.3">
      <c r="A2815" s="36"/>
      <c r="B2815" s="36"/>
      <c r="C2815">
        <f t="shared" ca="1" si="259"/>
        <v>430</v>
      </c>
      <c r="D2815" t="str">
        <f t="shared" si="264"/>
        <v/>
      </c>
      <c r="E2815" t="str">
        <f t="shared" ca="1" si="260"/>
        <v>0470</v>
      </c>
      <c r="F2815" t="str">
        <f t="shared" si="264"/>
        <v/>
      </c>
      <c r="H2815" t="str">
        <f>+IF($F2815="","",VLOOKUP($G2815,Educacion[],H$7,0))</f>
        <v/>
      </c>
      <c r="I2815" t="str">
        <f>+IF($F2815="","",VLOOKUP($G2815,Educacion[],I$7,0))</f>
        <v/>
      </c>
      <c r="J2815" t="str">
        <f>+IF($F2815="","",VLOOKUP($G2815,Educacion[],J$7,0))</f>
        <v/>
      </c>
      <c r="K2815" t="str">
        <f>+IF($F2815="","",VLOOKUP($G2815,Educacion[],K$7,0))</f>
        <v/>
      </c>
      <c r="L2815" t="str">
        <f>+IF($F2815="","",VLOOKUP($G2815,Educacion[],L$7,0))</f>
        <v/>
      </c>
      <c r="M2815" t="str">
        <f>+IF($F2815="","",VLOOKUP($G2815,Educacion[],M$7,0))</f>
        <v/>
      </c>
      <c r="N2815" t="str">
        <f>+IF($F2815="","",VLOOKUP($G2815,Educacion[],N$7,0))</f>
        <v/>
      </c>
      <c r="O2815" t="str">
        <f>+IF($F2815="","",VLOOKUP($G2815,Educacion[],O$7,0))</f>
        <v/>
      </c>
      <c r="P2815" t="str">
        <f>+IF($F2815="","",VLOOKUP($G2815,Educacion[],P$7,0))</f>
        <v/>
      </c>
      <c r="Q2815" t="str">
        <f>+IF($F2815="","",VLOOKUP($G2815,Educacion[],Q$7,0))</f>
        <v/>
      </c>
      <c r="R2815" t="str">
        <f>+IF($F2815="","",VLOOKUP($G2815,Educacion[],R$7,0))</f>
        <v/>
      </c>
      <c r="S2815" t="str">
        <f>+IF($F2815="","",VLOOKUP($G2815,Educacion[],S$7,0))</f>
        <v/>
      </c>
      <c r="T2815" t="str">
        <f>+IF($F2815="","",VLOOKUP($G2815,Educacion[],T$7,0))</f>
        <v/>
      </c>
      <c r="U2815" t="str">
        <f>+IF($F2815="","",VLOOKUP($G2815,Educacion[],U$7,0))</f>
        <v/>
      </c>
      <c r="V2815" t="str">
        <f>+IF($F2815="","",VLOOKUP($G2815,Educacion[],V$7,0))</f>
        <v/>
      </c>
      <c r="W2815" t="str">
        <f>+IF($F2815="","",VLOOKUP($G2815,Educacion[],W$7,0))</f>
        <v/>
      </c>
      <c r="X2815" t="str">
        <f>+IF($F2815="","",VLOOKUP($G2815,Educacion[],X$7,0))</f>
        <v/>
      </c>
      <c r="Y2815" t="str">
        <f>+IF($F2815="","",VLOOKUP($G2815,Educacion[],Y$7,0))</f>
        <v/>
      </c>
      <c r="Z2815" t="str">
        <f>+IF($F2815="","",VLOOKUP($G2815,Educacion[],Z$7,0))</f>
        <v/>
      </c>
      <c r="AA2815" t="str">
        <f>+IF($F2815="","",VLOOKUP($G2815,Educacion[],AA$7,0))</f>
        <v/>
      </c>
      <c r="AB2815" t="str">
        <f>+IF($F2815="","",VLOOKUP($G2815,Educacion[],AB$7,0))</f>
        <v/>
      </c>
      <c r="AC2815" t="str">
        <f>+IF($F2815="","",VLOOKUP($G2815,Educacion[],AC$7,0))</f>
        <v/>
      </c>
      <c r="AD2815" t="str">
        <f>+IF($F2815="","",VLOOKUP($G2815,Educacion[],AD$7,0))</f>
        <v/>
      </c>
      <c r="AE2815" t="str">
        <f>+IF($F2815="","",VLOOKUP($G2815,Educacion[],AE$7,0))</f>
        <v/>
      </c>
      <c r="AF2815" t="str">
        <f>+IF($F2815="","",VLOOKUP($G2815,Educacion[],AF$7,0))</f>
        <v/>
      </c>
      <c r="AG2815" t="str">
        <f>+IF($F2815="","",VLOOKUP($G2815,Educacion[],AG$7,0))</f>
        <v/>
      </c>
    </row>
    <row r="2816" spans="1:33" x14ac:dyDescent="0.3">
      <c r="A2816" s="36"/>
      <c r="B2816" s="36"/>
      <c r="C2816">
        <f t="shared" ca="1" si="259"/>
        <v>623</v>
      </c>
      <c r="D2816" t="str">
        <f t="shared" si="264"/>
        <v/>
      </c>
      <c r="E2816" t="str">
        <f t="shared" ca="1" si="260"/>
        <v>0660</v>
      </c>
      <c r="F2816" t="str">
        <f t="shared" si="264"/>
        <v/>
      </c>
      <c r="H2816" t="str">
        <f>+IF($F2816="","",VLOOKUP($G2816,Educacion[],H$7,0))</f>
        <v/>
      </c>
      <c r="I2816" t="str">
        <f>+IF($F2816="","",VLOOKUP($G2816,Educacion[],I$7,0))</f>
        <v/>
      </c>
      <c r="J2816" t="str">
        <f>+IF($F2816="","",VLOOKUP($G2816,Educacion[],J$7,0))</f>
        <v/>
      </c>
      <c r="K2816" t="str">
        <f>+IF($F2816="","",VLOOKUP($G2816,Educacion[],K$7,0))</f>
        <v/>
      </c>
      <c r="L2816" t="str">
        <f>+IF($F2816="","",VLOOKUP($G2816,Educacion[],L$7,0))</f>
        <v/>
      </c>
      <c r="M2816" t="str">
        <f>+IF($F2816="","",VLOOKUP($G2816,Educacion[],M$7,0))</f>
        <v/>
      </c>
      <c r="N2816" t="str">
        <f>+IF($F2816="","",VLOOKUP($G2816,Educacion[],N$7,0))</f>
        <v/>
      </c>
      <c r="O2816" t="str">
        <f>+IF($F2816="","",VLOOKUP($G2816,Educacion[],O$7,0))</f>
        <v/>
      </c>
      <c r="P2816" t="str">
        <f>+IF($F2816="","",VLOOKUP($G2816,Educacion[],P$7,0))</f>
        <v/>
      </c>
      <c r="Q2816" t="str">
        <f>+IF($F2816="","",VLOOKUP($G2816,Educacion[],Q$7,0))</f>
        <v/>
      </c>
      <c r="R2816" t="str">
        <f>+IF($F2816="","",VLOOKUP($G2816,Educacion[],R$7,0))</f>
        <v/>
      </c>
      <c r="S2816" t="str">
        <f>+IF($F2816="","",VLOOKUP($G2816,Educacion[],S$7,0))</f>
        <v/>
      </c>
      <c r="T2816" t="str">
        <f>+IF($F2816="","",VLOOKUP($G2816,Educacion[],T$7,0))</f>
        <v/>
      </c>
      <c r="U2816" t="str">
        <f>+IF($F2816="","",VLOOKUP($G2816,Educacion[],U$7,0))</f>
        <v/>
      </c>
      <c r="V2816" t="str">
        <f>+IF($F2816="","",VLOOKUP($G2816,Educacion[],V$7,0))</f>
        <v/>
      </c>
      <c r="W2816" t="str">
        <f>+IF($F2816="","",VLOOKUP($G2816,Educacion[],W$7,0))</f>
        <v/>
      </c>
      <c r="X2816" t="str">
        <f>+IF($F2816="","",VLOOKUP($G2816,Educacion[],X$7,0))</f>
        <v/>
      </c>
      <c r="Y2816" t="str">
        <f>+IF($F2816="","",VLOOKUP($G2816,Educacion[],Y$7,0))</f>
        <v/>
      </c>
      <c r="Z2816" t="str">
        <f>+IF($F2816="","",VLOOKUP($G2816,Educacion[],Z$7,0))</f>
        <v/>
      </c>
      <c r="AA2816" t="str">
        <f>+IF($F2816="","",VLOOKUP($G2816,Educacion[],AA$7,0))</f>
        <v/>
      </c>
      <c r="AB2816" t="str">
        <f>+IF($F2816="","",VLOOKUP($G2816,Educacion[],AB$7,0))</f>
        <v/>
      </c>
      <c r="AC2816" t="str">
        <f>+IF($F2816="","",VLOOKUP($G2816,Educacion[],AC$7,0))</f>
        <v/>
      </c>
      <c r="AD2816" t="str">
        <f>+IF($F2816="","",VLOOKUP($G2816,Educacion[],AD$7,0))</f>
        <v/>
      </c>
      <c r="AE2816" t="str">
        <f>+IF($F2816="","",VLOOKUP($G2816,Educacion[],AE$7,0))</f>
        <v/>
      </c>
      <c r="AF2816" t="str">
        <f>+IF($F2816="","",VLOOKUP($G2816,Educacion[],AF$7,0))</f>
        <v/>
      </c>
      <c r="AG2816" t="str">
        <f>+IF($F2816="","",VLOOKUP($G2816,Educacion[],AG$7,0))</f>
        <v/>
      </c>
    </row>
    <row r="2817" spans="1:33" x14ac:dyDescent="0.3">
      <c r="A2817" s="36"/>
      <c r="B2817" s="36"/>
      <c r="C2817">
        <f t="shared" ca="1" si="259"/>
        <v>89</v>
      </c>
      <c r="D2817" t="str">
        <f t="shared" si="264"/>
        <v/>
      </c>
      <c r="E2817" t="str">
        <f t="shared" ca="1" si="260"/>
        <v>0077</v>
      </c>
      <c r="F2817" t="str">
        <f t="shared" si="264"/>
        <v/>
      </c>
      <c r="H2817" t="str">
        <f>+IF($F2817="","",VLOOKUP($G2817,Educacion[],H$7,0))</f>
        <v/>
      </c>
      <c r="I2817" t="str">
        <f>+IF($F2817="","",VLOOKUP($G2817,Educacion[],I$7,0))</f>
        <v/>
      </c>
      <c r="J2817" t="str">
        <f>+IF($F2817="","",VLOOKUP($G2817,Educacion[],J$7,0))</f>
        <v/>
      </c>
      <c r="K2817" t="str">
        <f>+IF($F2817="","",VLOOKUP($G2817,Educacion[],K$7,0))</f>
        <v/>
      </c>
      <c r="L2817" t="str">
        <f>+IF($F2817="","",VLOOKUP($G2817,Educacion[],L$7,0))</f>
        <v/>
      </c>
      <c r="M2817" t="str">
        <f>+IF($F2817="","",VLOOKUP($G2817,Educacion[],M$7,0))</f>
        <v/>
      </c>
      <c r="N2817" t="str">
        <f>+IF($F2817="","",VLOOKUP($G2817,Educacion[],N$7,0))</f>
        <v/>
      </c>
      <c r="O2817" t="str">
        <f>+IF($F2817="","",VLOOKUP($G2817,Educacion[],O$7,0))</f>
        <v/>
      </c>
      <c r="P2817" t="str">
        <f>+IF($F2817="","",VLOOKUP($G2817,Educacion[],P$7,0))</f>
        <v/>
      </c>
      <c r="Q2817" t="str">
        <f>+IF($F2817="","",VLOOKUP($G2817,Educacion[],Q$7,0))</f>
        <v/>
      </c>
      <c r="R2817" t="str">
        <f>+IF($F2817="","",VLOOKUP($G2817,Educacion[],R$7,0))</f>
        <v/>
      </c>
      <c r="S2817" t="str">
        <f>+IF($F2817="","",VLOOKUP($G2817,Educacion[],S$7,0))</f>
        <v/>
      </c>
      <c r="T2817" t="str">
        <f>+IF($F2817="","",VLOOKUP($G2817,Educacion[],T$7,0))</f>
        <v/>
      </c>
      <c r="U2817" t="str">
        <f>+IF($F2817="","",VLOOKUP($G2817,Educacion[],U$7,0))</f>
        <v/>
      </c>
      <c r="V2817" t="str">
        <f>+IF($F2817="","",VLOOKUP($G2817,Educacion[],V$7,0))</f>
        <v/>
      </c>
      <c r="W2817" t="str">
        <f>+IF($F2817="","",VLOOKUP($G2817,Educacion[],W$7,0))</f>
        <v/>
      </c>
      <c r="X2817" t="str">
        <f>+IF($F2817="","",VLOOKUP($G2817,Educacion[],X$7,0))</f>
        <v/>
      </c>
      <c r="Y2817" t="str">
        <f>+IF($F2817="","",VLOOKUP($G2817,Educacion[],Y$7,0))</f>
        <v/>
      </c>
      <c r="Z2817" t="str">
        <f>+IF($F2817="","",VLOOKUP($G2817,Educacion[],Z$7,0))</f>
        <v/>
      </c>
      <c r="AA2817" t="str">
        <f>+IF($F2817="","",VLOOKUP($G2817,Educacion[],AA$7,0))</f>
        <v/>
      </c>
      <c r="AB2817" t="str">
        <f>+IF($F2817="","",VLOOKUP($G2817,Educacion[],AB$7,0))</f>
        <v/>
      </c>
      <c r="AC2817" t="str">
        <f>+IF($F2817="","",VLOOKUP($G2817,Educacion[],AC$7,0))</f>
        <v/>
      </c>
      <c r="AD2817" t="str">
        <f>+IF($F2817="","",VLOOKUP($G2817,Educacion[],AD$7,0))</f>
        <v/>
      </c>
      <c r="AE2817" t="str">
        <f>+IF($F2817="","",VLOOKUP($G2817,Educacion[],AE$7,0))</f>
        <v/>
      </c>
      <c r="AF2817" t="str">
        <f>+IF($F2817="","",VLOOKUP($G2817,Educacion[],AF$7,0))</f>
        <v/>
      </c>
      <c r="AG2817" t="str">
        <f>+IF($F2817="","",VLOOKUP($G2817,Educacion[],AG$7,0))</f>
        <v/>
      </c>
    </row>
    <row r="2818" spans="1:33" x14ac:dyDescent="0.3">
      <c r="A2818" s="36"/>
      <c r="B2818" s="36"/>
      <c r="C2818">
        <f t="shared" ca="1" si="259"/>
        <v>6</v>
      </c>
      <c r="D2818" t="str">
        <f t="shared" si="264"/>
        <v/>
      </c>
      <c r="E2818" t="str">
        <f t="shared" ca="1" si="260"/>
        <v>0006</v>
      </c>
      <c r="F2818" t="str">
        <f t="shared" si="264"/>
        <v/>
      </c>
      <c r="H2818" t="str">
        <f>+IF($F2818="","",VLOOKUP($G2818,Educacion[],H$7,0))</f>
        <v/>
      </c>
      <c r="I2818" t="str">
        <f>+IF($F2818="","",VLOOKUP($G2818,Educacion[],I$7,0))</f>
        <v/>
      </c>
      <c r="J2818" t="str">
        <f>+IF($F2818="","",VLOOKUP($G2818,Educacion[],J$7,0))</f>
        <v/>
      </c>
      <c r="K2818" t="str">
        <f>+IF($F2818="","",VLOOKUP($G2818,Educacion[],K$7,0))</f>
        <v/>
      </c>
      <c r="L2818" t="str">
        <f>+IF($F2818="","",VLOOKUP($G2818,Educacion[],L$7,0))</f>
        <v/>
      </c>
      <c r="M2818" t="str">
        <f>+IF($F2818="","",VLOOKUP($G2818,Educacion[],M$7,0))</f>
        <v/>
      </c>
      <c r="N2818" t="str">
        <f>+IF($F2818="","",VLOOKUP($G2818,Educacion[],N$7,0))</f>
        <v/>
      </c>
      <c r="O2818" t="str">
        <f>+IF($F2818="","",VLOOKUP($G2818,Educacion[],O$7,0))</f>
        <v/>
      </c>
      <c r="P2818" t="str">
        <f>+IF($F2818="","",VLOOKUP($G2818,Educacion[],P$7,0))</f>
        <v/>
      </c>
      <c r="Q2818" t="str">
        <f>+IF($F2818="","",VLOOKUP($G2818,Educacion[],Q$7,0))</f>
        <v/>
      </c>
      <c r="R2818" t="str">
        <f>+IF($F2818="","",VLOOKUP($G2818,Educacion[],R$7,0))</f>
        <v/>
      </c>
      <c r="S2818" t="str">
        <f>+IF($F2818="","",VLOOKUP($G2818,Educacion[],S$7,0))</f>
        <v/>
      </c>
      <c r="T2818" t="str">
        <f>+IF($F2818="","",VLOOKUP($G2818,Educacion[],T$7,0))</f>
        <v/>
      </c>
      <c r="U2818" t="str">
        <f>+IF($F2818="","",VLOOKUP($G2818,Educacion[],U$7,0))</f>
        <v/>
      </c>
      <c r="V2818" t="str">
        <f>+IF($F2818="","",VLOOKUP($G2818,Educacion[],V$7,0))</f>
        <v/>
      </c>
      <c r="W2818" t="str">
        <f>+IF($F2818="","",VLOOKUP($G2818,Educacion[],W$7,0))</f>
        <v/>
      </c>
      <c r="X2818" t="str">
        <f>+IF($F2818="","",VLOOKUP($G2818,Educacion[],X$7,0))</f>
        <v/>
      </c>
      <c r="Y2818" t="str">
        <f>+IF($F2818="","",VLOOKUP($G2818,Educacion[],Y$7,0))</f>
        <v/>
      </c>
      <c r="Z2818" t="str">
        <f>+IF($F2818="","",VLOOKUP($G2818,Educacion[],Z$7,0))</f>
        <v/>
      </c>
      <c r="AA2818" t="str">
        <f>+IF($F2818="","",VLOOKUP($G2818,Educacion[],AA$7,0))</f>
        <v/>
      </c>
      <c r="AB2818" t="str">
        <f>+IF($F2818="","",VLOOKUP($G2818,Educacion[],AB$7,0))</f>
        <v/>
      </c>
      <c r="AC2818" t="str">
        <f>+IF($F2818="","",VLOOKUP($G2818,Educacion[],AC$7,0))</f>
        <v/>
      </c>
      <c r="AD2818" t="str">
        <f>+IF($F2818="","",VLOOKUP($G2818,Educacion[],AD$7,0))</f>
        <v/>
      </c>
      <c r="AE2818" t="str">
        <f>+IF($F2818="","",VLOOKUP($G2818,Educacion[],AE$7,0))</f>
        <v/>
      </c>
      <c r="AF2818" t="str">
        <f>+IF($F2818="","",VLOOKUP($G2818,Educacion[],AF$7,0))</f>
        <v/>
      </c>
      <c r="AG2818" t="str">
        <f>+IF($F2818="","",VLOOKUP($G2818,Educacion[],AG$7,0))</f>
        <v/>
      </c>
    </row>
    <row r="2819" spans="1:33" x14ac:dyDescent="0.3">
      <c r="A2819" s="36"/>
      <c r="B2819" s="36"/>
      <c r="C2819">
        <f t="shared" ca="1" si="259"/>
        <v>648</v>
      </c>
      <c r="D2819" t="str">
        <f t="shared" si="264"/>
        <v/>
      </c>
      <c r="E2819" t="str">
        <f t="shared" ca="1" si="260"/>
        <v>0696</v>
      </c>
      <c r="F2819" t="str">
        <f t="shared" si="264"/>
        <v/>
      </c>
      <c r="H2819" t="str">
        <f>+IF($F2819="","",VLOOKUP($G2819,Educacion[],H$7,0))</f>
        <v/>
      </c>
      <c r="I2819" t="str">
        <f>+IF($F2819="","",VLOOKUP($G2819,Educacion[],I$7,0))</f>
        <v/>
      </c>
      <c r="J2819" t="str">
        <f>+IF($F2819="","",VLOOKUP($G2819,Educacion[],J$7,0))</f>
        <v/>
      </c>
      <c r="K2819" t="str">
        <f>+IF($F2819="","",VLOOKUP($G2819,Educacion[],K$7,0))</f>
        <v/>
      </c>
      <c r="L2819" t="str">
        <f>+IF($F2819="","",VLOOKUP($G2819,Educacion[],L$7,0))</f>
        <v/>
      </c>
      <c r="M2819" t="str">
        <f>+IF($F2819="","",VLOOKUP($G2819,Educacion[],M$7,0))</f>
        <v/>
      </c>
      <c r="N2819" t="str">
        <f>+IF($F2819="","",VLOOKUP($G2819,Educacion[],N$7,0))</f>
        <v/>
      </c>
      <c r="O2819" t="str">
        <f>+IF($F2819="","",VLOOKUP($G2819,Educacion[],O$7,0))</f>
        <v/>
      </c>
      <c r="P2819" t="str">
        <f>+IF($F2819="","",VLOOKUP($G2819,Educacion[],P$7,0))</f>
        <v/>
      </c>
      <c r="Q2819" t="str">
        <f>+IF($F2819="","",VLOOKUP($G2819,Educacion[],Q$7,0))</f>
        <v/>
      </c>
      <c r="R2819" t="str">
        <f>+IF($F2819="","",VLOOKUP($G2819,Educacion[],R$7,0))</f>
        <v/>
      </c>
      <c r="S2819" t="str">
        <f>+IF($F2819="","",VLOOKUP($G2819,Educacion[],S$7,0))</f>
        <v/>
      </c>
      <c r="T2819" t="str">
        <f>+IF($F2819="","",VLOOKUP($G2819,Educacion[],T$7,0))</f>
        <v/>
      </c>
      <c r="U2819" t="str">
        <f>+IF($F2819="","",VLOOKUP($G2819,Educacion[],U$7,0))</f>
        <v/>
      </c>
      <c r="V2819" t="str">
        <f>+IF($F2819="","",VLOOKUP($G2819,Educacion[],V$7,0))</f>
        <v/>
      </c>
      <c r="W2819" t="str">
        <f>+IF($F2819="","",VLOOKUP($G2819,Educacion[],W$7,0))</f>
        <v/>
      </c>
      <c r="X2819" t="str">
        <f>+IF($F2819="","",VLOOKUP($G2819,Educacion[],X$7,0))</f>
        <v/>
      </c>
      <c r="Y2819" t="str">
        <f>+IF($F2819="","",VLOOKUP($G2819,Educacion[],Y$7,0))</f>
        <v/>
      </c>
      <c r="Z2819" t="str">
        <f>+IF($F2819="","",VLOOKUP($G2819,Educacion[],Z$7,0))</f>
        <v/>
      </c>
      <c r="AA2819" t="str">
        <f>+IF($F2819="","",VLOOKUP($G2819,Educacion[],AA$7,0))</f>
        <v/>
      </c>
      <c r="AB2819" t="str">
        <f>+IF($F2819="","",VLOOKUP($G2819,Educacion[],AB$7,0))</f>
        <v/>
      </c>
      <c r="AC2819" t="str">
        <f>+IF($F2819="","",VLOOKUP($G2819,Educacion[],AC$7,0))</f>
        <v/>
      </c>
      <c r="AD2819" t="str">
        <f>+IF($F2819="","",VLOOKUP($G2819,Educacion[],AD$7,0))</f>
        <v/>
      </c>
      <c r="AE2819" t="str">
        <f>+IF($F2819="","",VLOOKUP($G2819,Educacion[],AE$7,0))</f>
        <v/>
      </c>
      <c r="AF2819" t="str">
        <f>+IF($F2819="","",VLOOKUP($G2819,Educacion[],AF$7,0))</f>
        <v/>
      </c>
      <c r="AG2819" t="str">
        <f>+IF($F2819="","",VLOOKUP($G2819,Educacion[],AG$7,0))</f>
        <v/>
      </c>
    </row>
    <row r="2820" spans="1:33" x14ac:dyDescent="0.3">
      <c r="A2820" s="36"/>
      <c r="B2820" s="36"/>
      <c r="C2820">
        <f t="shared" ca="1" si="259"/>
        <v>131</v>
      </c>
      <c r="D2820" t="str">
        <f t="shared" si="264"/>
        <v/>
      </c>
      <c r="E2820" t="str">
        <f t="shared" ca="1" si="260"/>
        <v>0122</v>
      </c>
      <c r="F2820" t="str">
        <f t="shared" si="264"/>
        <v/>
      </c>
      <c r="H2820" t="str">
        <f>+IF($F2820="","",VLOOKUP($G2820,Educacion[],H$7,0))</f>
        <v/>
      </c>
      <c r="I2820" t="str">
        <f>+IF($F2820="","",VLOOKUP($G2820,Educacion[],I$7,0))</f>
        <v/>
      </c>
      <c r="J2820" t="str">
        <f>+IF($F2820="","",VLOOKUP($G2820,Educacion[],J$7,0))</f>
        <v/>
      </c>
      <c r="K2820" t="str">
        <f>+IF($F2820="","",VLOOKUP($G2820,Educacion[],K$7,0))</f>
        <v/>
      </c>
      <c r="L2820" t="str">
        <f>+IF($F2820="","",VLOOKUP($G2820,Educacion[],L$7,0))</f>
        <v/>
      </c>
      <c r="M2820" t="str">
        <f>+IF($F2820="","",VLOOKUP($G2820,Educacion[],M$7,0))</f>
        <v/>
      </c>
      <c r="N2820" t="str">
        <f>+IF($F2820="","",VLOOKUP($G2820,Educacion[],N$7,0))</f>
        <v/>
      </c>
      <c r="O2820" t="str">
        <f>+IF($F2820="","",VLOOKUP($G2820,Educacion[],O$7,0))</f>
        <v/>
      </c>
      <c r="P2820" t="str">
        <f>+IF($F2820="","",VLOOKUP($G2820,Educacion[],P$7,0))</f>
        <v/>
      </c>
      <c r="Q2820" t="str">
        <f>+IF($F2820="","",VLOOKUP($G2820,Educacion[],Q$7,0))</f>
        <v/>
      </c>
      <c r="R2820" t="str">
        <f>+IF($F2820="","",VLOOKUP($G2820,Educacion[],R$7,0))</f>
        <v/>
      </c>
      <c r="S2820" t="str">
        <f>+IF($F2820="","",VLOOKUP($G2820,Educacion[],S$7,0))</f>
        <v/>
      </c>
      <c r="T2820" t="str">
        <f>+IF($F2820="","",VLOOKUP($G2820,Educacion[],T$7,0))</f>
        <v/>
      </c>
      <c r="U2820" t="str">
        <f>+IF($F2820="","",VLOOKUP($G2820,Educacion[],U$7,0))</f>
        <v/>
      </c>
      <c r="V2820" t="str">
        <f>+IF($F2820="","",VLOOKUP($G2820,Educacion[],V$7,0))</f>
        <v/>
      </c>
      <c r="W2820" t="str">
        <f>+IF($F2820="","",VLOOKUP($G2820,Educacion[],W$7,0))</f>
        <v/>
      </c>
      <c r="X2820" t="str">
        <f>+IF($F2820="","",VLOOKUP($G2820,Educacion[],X$7,0))</f>
        <v/>
      </c>
      <c r="Y2820" t="str">
        <f>+IF($F2820="","",VLOOKUP($G2820,Educacion[],Y$7,0))</f>
        <v/>
      </c>
      <c r="Z2820" t="str">
        <f>+IF($F2820="","",VLOOKUP($G2820,Educacion[],Z$7,0))</f>
        <v/>
      </c>
      <c r="AA2820" t="str">
        <f>+IF($F2820="","",VLOOKUP($G2820,Educacion[],AA$7,0))</f>
        <v/>
      </c>
      <c r="AB2820" t="str">
        <f>+IF($F2820="","",VLOOKUP($G2820,Educacion[],AB$7,0))</f>
        <v/>
      </c>
      <c r="AC2820" t="str">
        <f>+IF($F2820="","",VLOOKUP($G2820,Educacion[],AC$7,0))</f>
        <v/>
      </c>
      <c r="AD2820" t="str">
        <f>+IF($F2820="","",VLOOKUP($G2820,Educacion[],AD$7,0))</f>
        <v/>
      </c>
      <c r="AE2820" t="str">
        <f>+IF($F2820="","",VLOOKUP($G2820,Educacion[],AE$7,0))</f>
        <v/>
      </c>
      <c r="AF2820" t="str">
        <f>+IF($F2820="","",VLOOKUP($G2820,Educacion[],AF$7,0))</f>
        <v/>
      </c>
      <c r="AG2820" t="str">
        <f>+IF($F2820="","",VLOOKUP($G2820,Educacion[],AG$7,0))</f>
        <v/>
      </c>
    </row>
    <row r="2821" spans="1:33" x14ac:dyDescent="0.3">
      <c r="A2821" s="36"/>
      <c r="B2821" s="36"/>
      <c r="C2821">
        <f t="shared" ca="1" si="259"/>
        <v>475</v>
      </c>
      <c r="D2821" t="str">
        <f t="shared" si="264"/>
        <v/>
      </c>
      <c r="E2821" t="str">
        <f t="shared" ca="1" si="260"/>
        <v>0500</v>
      </c>
      <c r="F2821" t="str">
        <f t="shared" si="264"/>
        <v/>
      </c>
      <c r="H2821" t="str">
        <f>+IF($F2821="","",VLOOKUP($G2821,Educacion[],H$7,0))</f>
        <v/>
      </c>
      <c r="I2821" t="str">
        <f>+IF($F2821="","",VLOOKUP($G2821,Educacion[],I$7,0))</f>
        <v/>
      </c>
      <c r="J2821" t="str">
        <f>+IF($F2821="","",VLOOKUP($G2821,Educacion[],J$7,0))</f>
        <v/>
      </c>
      <c r="K2821" t="str">
        <f>+IF($F2821="","",VLOOKUP($G2821,Educacion[],K$7,0))</f>
        <v/>
      </c>
      <c r="L2821" t="str">
        <f>+IF($F2821="","",VLOOKUP($G2821,Educacion[],L$7,0))</f>
        <v/>
      </c>
      <c r="M2821" t="str">
        <f>+IF($F2821="","",VLOOKUP($G2821,Educacion[],M$7,0))</f>
        <v/>
      </c>
      <c r="N2821" t="str">
        <f>+IF($F2821="","",VLOOKUP($G2821,Educacion[],N$7,0))</f>
        <v/>
      </c>
      <c r="O2821" t="str">
        <f>+IF($F2821="","",VLOOKUP($G2821,Educacion[],O$7,0))</f>
        <v/>
      </c>
      <c r="P2821" t="str">
        <f>+IF($F2821="","",VLOOKUP($G2821,Educacion[],P$7,0))</f>
        <v/>
      </c>
      <c r="Q2821" t="str">
        <f>+IF($F2821="","",VLOOKUP($G2821,Educacion[],Q$7,0))</f>
        <v/>
      </c>
      <c r="R2821" t="str">
        <f>+IF($F2821="","",VLOOKUP($G2821,Educacion[],R$7,0))</f>
        <v/>
      </c>
      <c r="S2821" t="str">
        <f>+IF($F2821="","",VLOOKUP($G2821,Educacion[],S$7,0))</f>
        <v/>
      </c>
      <c r="T2821" t="str">
        <f>+IF($F2821="","",VLOOKUP($G2821,Educacion[],T$7,0))</f>
        <v/>
      </c>
      <c r="U2821" t="str">
        <f>+IF($F2821="","",VLOOKUP($G2821,Educacion[],U$7,0))</f>
        <v/>
      </c>
      <c r="V2821" t="str">
        <f>+IF($F2821="","",VLOOKUP($G2821,Educacion[],V$7,0))</f>
        <v/>
      </c>
      <c r="W2821" t="str">
        <f>+IF($F2821="","",VLOOKUP($G2821,Educacion[],W$7,0))</f>
        <v/>
      </c>
      <c r="X2821" t="str">
        <f>+IF($F2821="","",VLOOKUP($G2821,Educacion[],X$7,0))</f>
        <v/>
      </c>
      <c r="Y2821" t="str">
        <f>+IF($F2821="","",VLOOKUP($G2821,Educacion[],Y$7,0))</f>
        <v/>
      </c>
      <c r="Z2821" t="str">
        <f>+IF($F2821="","",VLOOKUP($G2821,Educacion[],Z$7,0))</f>
        <v/>
      </c>
      <c r="AA2821" t="str">
        <f>+IF($F2821="","",VLOOKUP($G2821,Educacion[],AA$7,0))</f>
        <v/>
      </c>
      <c r="AB2821" t="str">
        <f>+IF($F2821="","",VLOOKUP($G2821,Educacion[],AB$7,0))</f>
        <v/>
      </c>
      <c r="AC2821" t="str">
        <f>+IF($F2821="","",VLOOKUP($G2821,Educacion[],AC$7,0))</f>
        <v/>
      </c>
      <c r="AD2821" t="str">
        <f>+IF($F2821="","",VLOOKUP($G2821,Educacion[],AD$7,0))</f>
        <v/>
      </c>
      <c r="AE2821" t="str">
        <f>+IF($F2821="","",VLOOKUP($G2821,Educacion[],AE$7,0))</f>
        <v/>
      </c>
      <c r="AF2821" t="str">
        <f>+IF($F2821="","",VLOOKUP($G2821,Educacion[],AF$7,0))</f>
        <v/>
      </c>
      <c r="AG2821" t="str">
        <f>+IF($F2821="","",VLOOKUP($G2821,Educacion[],AG$7,0))</f>
        <v/>
      </c>
    </row>
    <row r="2822" spans="1:33" x14ac:dyDescent="0.3">
      <c r="A2822" s="36"/>
      <c r="B2822" s="36"/>
      <c r="C2822">
        <f t="shared" ca="1" si="259"/>
        <v>348</v>
      </c>
      <c r="D2822" t="str">
        <f t="shared" si="264"/>
        <v/>
      </c>
      <c r="E2822" t="str">
        <f t="shared" ca="1" si="260"/>
        <v>0383</v>
      </c>
      <c r="F2822" t="str">
        <f t="shared" si="264"/>
        <v/>
      </c>
      <c r="H2822" t="str">
        <f>+IF($F2822="","",VLOOKUP($G2822,Educacion[],H$7,0))</f>
        <v/>
      </c>
      <c r="I2822" t="str">
        <f>+IF($F2822="","",VLOOKUP($G2822,Educacion[],I$7,0))</f>
        <v/>
      </c>
      <c r="J2822" t="str">
        <f>+IF($F2822="","",VLOOKUP($G2822,Educacion[],J$7,0))</f>
        <v/>
      </c>
      <c r="K2822" t="str">
        <f>+IF($F2822="","",VLOOKUP($G2822,Educacion[],K$7,0))</f>
        <v/>
      </c>
      <c r="L2822" t="str">
        <f>+IF($F2822="","",VLOOKUP($G2822,Educacion[],L$7,0))</f>
        <v/>
      </c>
      <c r="M2822" t="str">
        <f>+IF($F2822="","",VLOOKUP($G2822,Educacion[],M$7,0))</f>
        <v/>
      </c>
      <c r="N2822" t="str">
        <f>+IF($F2822="","",VLOOKUP($G2822,Educacion[],N$7,0))</f>
        <v/>
      </c>
      <c r="O2822" t="str">
        <f>+IF($F2822="","",VLOOKUP($G2822,Educacion[],O$7,0))</f>
        <v/>
      </c>
      <c r="P2822" t="str">
        <f>+IF($F2822="","",VLOOKUP($G2822,Educacion[],P$7,0))</f>
        <v/>
      </c>
      <c r="Q2822" t="str">
        <f>+IF($F2822="","",VLOOKUP($G2822,Educacion[],Q$7,0))</f>
        <v/>
      </c>
      <c r="R2822" t="str">
        <f>+IF($F2822="","",VLOOKUP($G2822,Educacion[],R$7,0))</f>
        <v/>
      </c>
      <c r="S2822" t="str">
        <f>+IF($F2822="","",VLOOKUP($G2822,Educacion[],S$7,0))</f>
        <v/>
      </c>
      <c r="T2822" t="str">
        <f>+IF($F2822="","",VLOOKUP($G2822,Educacion[],T$7,0))</f>
        <v/>
      </c>
      <c r="U2822" t="str">
        <f>+IF($F2822="","",VLOOKUP($G2822,Educacion[],U$7,0))</f>
        <v/>
      </c>
      <c r="V2822" t="str">
        <f>+IF($F2822="","",VLOOKUP($G2822,Educacion[],V$7,0))</f>
        <v/>
      </c>
      <c r="W2822" t="str">
        <f>+IF($F2822="","",VLOOKUP($G2822,Educacion[],W$7,0))</f>
        <v/>
      </c>
      <c r="X2822" t="str">
        <f>+IF($F2822="","",VLOOKUP($G2822,Educacion[],X$7,0))</f>
        <v/>
      </c>
      <c r="Y2822" t="str">
        <f>+IF($F2822="","",VLOOKUP($G2822,Educacion[],Y$7,0))</f>
        <v/>
      </c>
      <c r="Z2822" t="str">
        <f>+IF($F2822="","",VLOOKUP($G2822,Educacion[],Z$7,0))</f>
        <v/>
      </c>
      <c r="AA2822" t="str">
        <f>+IF($F2822="","",VLOOKUP($G2822,Educacion[],AA$7,0))</f>
        <v/>
      </c>
      <c r="AB2822" t="str">
        <f>+IF($F2822="","",VLOOKUP($G2822,Educacion[],AB$7,0))</f>
        <v/>
      </c>
      <c r="AC2822" t="str">
        <f>+IF($F2822="","",VLOOKUP($G2822,Educacion[],AC$7,0))</f>
        <v/>
      </c>
      <c r="AD2822" t="str">
        <f>+IF($F2822="","",VLOOKUP($G2822,Educacion[],AD$7,0))</f>
        <v/>
      </c>
      <c r="AE2822" t="str">
        <f>+IF($F2822="","",VLOOKUP($G2822,Educacion[],AE$7,0))</f>
        <v/>
      </c>
      <c r="AF2822" t="str">
        <f>+IF($F2822="","",VLOOKUP($G2822,Educacion[],AF$7,0))</f>
        <v/>
      </c>
      <c r="AG2822" t="str">
        <f>+IF($F2822="","",VLOOKUP($G2822,Educacion[],AG$7,0))</f>
        <v/>
      </c>
    </row>
    <row r="2823" spans="1:33" x14ac:dyDescent="0.3">
      <c r="A2823" s="36"/>
      <c r="B2823" s="36"/>
      <c r="C2823">
        <f t="shared" ca="1" si="259"/>
        <v>154</v>
      </c>
      <c r="D2823" t="str">
        <f t="shared" si="264"/>
        <v/>
      </c>
      <c r="E2823" t="str">
        <f t="shared" ca="1" si="260"/>
        <v>0147</v>
      </c>
      <c r="F2823" t="str">
        <f t="shared" si="264"/>
        <v/>
      </c>
      <c r="H2823" t="str">
        <f>+IF($F2823="","",VLOOKUP($G2823,Educacion[],H$7,0))</f>
        <v/>
      </c>
      <c r="I2823" t="str">
        <f>+IF($F2823="","",VLOOKUP($G2823,Educacion[],I$7,0))</f>
        <v/>
      </c>
      <c r="J2823" t="str">
        <f>+IF($F2823="","",VLOOKUP($G2823,Educacion[],J$7,0))</f>
        <v/>
      </c>
      <c r="K2823" t="str">
        <f>+IF($F2823="","",VLOOKUP($G2823,Educacion[],K$7,0))</f>
        <v/>
      </c>
      <c r="L2823" t="str">
        <f>+IF($F2823="","",VLOOKUP($G2823,Educacion[],L$7,0))</f>
        <v/>
      </c>
      <c r="M2823" t="str">
        <f>+IF($F2823="","",VLOOKUP($G2823,Educacion[],M$7,0))</f>
        <v/>
      </c>
      <c r="N2823" t="str">
        <f>+IF($F2823="","",VLOOKUP($G2823,Educacion[],N$7,0))</f>
        <v/>
      </c>
      <c r="O2823" t="str">
        <f>+IF($F2823="","",VLOOKUP($G2823,Educacion[],O$7,0))</f>
        <v/>
      </c>
      <c r="P2823" t="str">
        <f>+IF($F2823="","",VLOOKUP($G2823,Educacion[],P$7,0))</f>
        <v/>
      </c>
      <c r="Q2823" t="str">
        <f>+IF($F2823="","",VLOOKUP($G2823,Educacion[],Q$7,0))</f>
        <v/>
      </c>
      <c r="R2823" t="str">
        <f>+IF($F2823="","",VLOOKUP($G2823,Educacion[],R$7,0))</f>
        <v/>
      </c>
      <c r="S2823" t="str">
        <f>+IF($F2823="","",VLOOKUP($G2823,Educacion[],S$7,0))</f>
        <v/>
      </c>
      <c r="T2823" t="str">
        <f>+IF($F2823="","",VLOOKUP($G2823,Educacion[],T$7,0))</f>
        <v/>
      </c>
      <c r="U2823" t="str">
        <f>+IF($F2823="","",VLOOKUP($G2823,Educacion[],U$7,0))</f>
        <v/>
      </c>
      <c r="V2823" t="str">
        <f>+IF($F2823="","",VLOOKUP($G2823,Educacion[],V$7,0))</f>
        <v/>
      </c>
      <c r="W2823" t="str">
        <f>+IF($F2823="","",VLOOKUP($G2823,Educacion[],W$7,0))</f>
        <v/>
      </c>
      <c r="X2823" t="str">
        <f>+IF($F2823="","",VLOOKUP($G2823,Educacion[],X$7,0))</f>
        <v/>
      </c>
      <c r="Y2823" t="str">
        <f>+IF($F2823="","",VLOOKUP($G2823,Educacion[],Y$7,0))</f>
        <v/>
      </c>
      <c r="Z2823" t="str">
        <f>+IF($F2823="","",VLOOKUP($G2823,Educacion[],Z$7,0))</f>
        <v/>
      </c>
      <c r="AA2823" t="str">
        <f>+IF($F2823="","",VLOOKUP($G2823,Educacion[],AA$7,0))</f>
        <v/>
      </c>
      <c r="AB2823" t="str">
        <f>+IF($F2823="","",VLOOKUP($G2823,Educacion[],AB$7,0))</f>
        <v/>
      </c>
      <c r="AC2823" t="str">
        <f>+IF($F2823="","",VLOOKUP($G2823,Educacion[],AC$7,0))</f>
        <v/>
      </c>
      <c r="AD2823" t="str">
        <f>+IF($F2823="","",VLOOKUP($G2823,Educacion[],AD$7,0))</f>
        <v/>
      </c>
      <c r="AE2823" t="str">
        <f>+IF($F2823="","",VLOOKUP($G2823,Educacion[],AE$7,0))</f>
        <v/>
      </c>
      <c r="AF2823" t="str">
        <f>+IF($F2823="","",VLOOKUP($G2823,Educacion[],AF$7,0))</f>
        <v/>
      </c>
      <c r="AG2823" t="str">
        <f>+IF($F2823="","",VLOOKUP($G2823,Educacion[],AG$7,0))</f>
        <v/>
      </c>
    </row>
    <row r="2824" spans="1:33" x14ac:dyDescent="0.3">
      <c r="A2824" s="36"/>
      <c r="B2824" s="36"/>
      <c r="C2824">
        <f t="shared" ca="1" si="259"/>
        <v>311</v>
      </c>
      <c r="D2824" t="str">
        <f t="shared" si="264"/>
        <v/>
      </c>
      <c r="E2824" t="str">
        <f t="shared" ca="1" si="260"/>
        <v>0324</v>
      </c>
      <c r="F2824" t="str">
        <f t="shared" si="264"/>
        <v/>
      </c>
      <c r="H2824" t="str">
        <f>+IF($F2824="","",VLOOKUP($G2824,Educacion[],H$7,0))</f>
        <v/>
      </c>
      <c r="I2824" t="str">
        <f>+IF($F2824="","",VLOOKUP($G2824,Educacion[],I$7,0))</f>
        <v/>
      </c>
      <c r="J2824" t="str">
        <f>+IF($F2824="","",VLOOKUP($G2824,Educacion[],J$7,0))</f>
        <v/>
      </c>
      <c r="K2824" t="str">
        <f>+IF($F2824="","",VLOOKUP($G2824,Educacion[],K$7,0))</f>
        <v/>
      </c>
      <c r="L2824" t="str">
        <f>+IF($F2824="","",VLOOKUP($G2824,Educacion[],L$7,0))</f>
        <v/>
      </c>
      <c r="M2824" t="str">
        <f>+IF($F2824="","",VLOOKUP($G2824,Educacion[],M$7,0))</f>
        <v/>
      </c>
      <c r="N2824" t="str">
        <f>+IF($F2824="","",VLOOKUP($G2824,Educacion[],N$7,0))</f>
        <v/>
      </c>
      <c r="O2824" t="str">
        <f>+IF($F2824="","",VLOOKUP($G2824,Educacion[],O$7,0))</f>
        <v/>
      </c>
      <c r="P2824" t="str">
        <f>+IF($F2824="","",VLOOKUP($G2824,Educacion[],P$7,0))</f>
        <v/>
      </c>
      <c r="Q2824" t="str">
        <f>+IF($F2824="","",VLOOKUP($G2824,Educacion[],Q$7,0))</f>
        <v/>
      </c>
      <c r="R2824" t="str">
        <f>+IF($F2824="","",VLOOKUP($G2824,Educacion[],R$7,0))</f>
        <v/>
      </c>
      <c r="S2824" t="str">
        <f>+IF($F2824="","",VLOOKUP($G2824,Educacion[],S$7,0))</f>
        <v/>
      </c>
      <c r="T2824" t="str">
        <f>+IF($F2824="","",VLOOKUP($G2824,Educacion[],T$7,0))</f>
        <v/>
      </c>
      <c r="U2824" t="str">
        <f>+IF($F2824="","",VLOOKUP($G2824,Educacion[],U$7,0))</f>
        <v/>
      </c>
      <c r="V2824" t="str">
        <f>+IF($F2824="","",VLOOKUP($G2824,Educacion[],V$7,0))</f>
        <v/>
      </c>
      <c r="W2824" t="str">
        <f>+IF($F2824="","",VLOOKUP($G2824,Educacion[],W$7,0))</f>
        <v/>
      </c>
      <c r="X2824" t="str">
        <f>+IF($F2824="","",VLOOKUP($G2824,Educacion[],X$7,0))</f>
        <v/>
      </c>
      <c r="Y2824" t="str">
        <f>+IF($F2824="","",VLOOKUP($G2824,Educacion[],Y$7,0))</f>
        <v/>
      </c>
      <c r="Z2824" t="str">
        <f>+IF($F2824="","",VLOOKUP($G2824,Educacion[],Z$7,0))</f>
        <v/>
      </c>
      <c r="AA2824" t="str">
        <f>+IF($F2824="","",VLOOKUP($G2824,Educacion[],AA$7,0))</f>
        <v/>
      </c>
      <c r="AB2824" t="str">
        <f>+IF($F2824="","",VLOOKUP($G2824,Educacion[],AB$7,0))</f>
        <v/>
      </c>
      <c r="AC2824" t="str">
        <f>+IF($F2824="","",VLOOKUP($G2824,Educacion[],AC$7,0))</f>
        <v/>
      </c>
      <c r="AD2824" t="str">
        <f>+IF($F2824="","",VLOOKUP($G2824,Educacion[],AD$7,0))</f>
        <v/>
      </c>
      <c r="AE2824" t="str">
        <f>+IF($F2824="","",VLOOKUP($G2824,Educacion[],AE$7,0))</f>
        <v/>
      </c>
      <c r="AF2824" t="str">
        <f>+IF($F2824="","",VLOOKUP($G2824,Educacion[],AF$7,0))</f>
        <v/>
      </c>
      <c r="AG2824" t="str">
        <f>+IF($F2824="","",VLOOKUP($G2824,Educacion[],AG$7,0))</f>
        <v/>
      </c>
    </row>
    <row r="2825" spans="1:33" x14ac:dyDescent="0.3">
      <c r="A2825" s="36"/>
      <c r="B2825" s="36"/>
      <c r="C2825">
        <f t="shared" ca="1" si="259"/>
        <v>390</v>
      </c>
      <c r="D2825" t="str">
        <f t="shared" si="264"/>
        <v/>
      </c>
      <c r="E2825" t="str">
        <f t="shared" ca="1" si="260"/>
        <v>0428</v>
      </c>
      <c r="F2825" t="str">
        <f t="shared" si="264"/>
        <v/>
      </c>
      <c r="H2825" t="str">
        <f>+IF($F2825="","",VLOOKUP($G2825,Educacion[],H$7,0))</f>
        <v/>
      </c>
      <c r="I2825" t="str">
        <f>+IF($F2825="","",VLOOKUP($G2825,Educacion[],I$7,0))</f>
        <v/>
      </c>
      <c r="J2825" t="str">
        <f>+IF($F2825="","",VLOOKUP($G2825,Educacion[],J$7,0))</f>
        <v/>
      </c>
      <c r="K2825" t="str">
        <f>+IF($F2825="","",VLOOKUP($G2825,Educacion[],K$7,0))</f>
        <v/>
      </c>
      <c r="L2825" t="str">
        <f>+IF($F2825="","",VLOOKUP($G2825,Educacion[],L$7,0))</f>
        <v/>
      </c>
      <c r="M2825" t="str">
        <f>+IF($F2825="","",VLOOKUP($G2825,Educacion[],M$7,0))</f>
        <v/>
      </c>
      <c r="N2825" t="str">
        <f>+IF($F2825="","",VLOOKUP($G2825,Educacion[],N$7,0))</f>
        <v/>
      </c>
      <c r="O2825" t="str">
        <f>+IF($F2825="","",VLOOKUP($G2825,Educacion[],O$7,0))</f>
        <v/>
      </c>
      <c r="P2825" t="str">
        <f>+IF($F2825="","",VLOOKUP($G2825,Educacion[],P$7,0))</f>
        <v/>
      </c>
      <c r="Q2825" t="str">
        <f>+IF($F2825="","",VLOOKUP($G2825,Educacion[],Q$7,0))</f>
        <v/>
      </c>
      <c r="R2825" t="str">
        <f>+IF($F2825="","",VLOOKUP($G2825,Educacion[],R$7,0))</f>
        <v/>
      </c>
      <c r="S2825" t="str">
        <f>+IF($F2825="","",VLOOKUP($G2825,Educacion[],S$7,0))</f>
        <v/>
      </c>
      <c r="T2825" t="str">
        <f>+IF($F2825="","",VLOOKUP($G2825,Educacion[],T$7,0))</f>
        <v/>
      </c>
      <c r="U2825" t="str">
        <f>+IF($F2825="","",VLOOKUP($G2825,Educacion[],U$7,0))</f>
        <v/>
      </c>
      <c r="V2825" t="str">
        <f>+IF($F2825="","",VLOOKUP($G2825,Educacion[],V$7,0))</f>
        <v/>
      </c>
      <c r="W2825" t="str">
        <f>+IF($F2825="","",VLOOKUP($G2825,Educacion[],W$7,0))</f>
        <v/>
      </c>
      <c r="X2825" t="str">
        <f>+IF($F2825="","",VLOOKUP($G2825,Educacion[],X$7,0))</f>
        <v/>
      </c>
      <c r="Y2825" t="str">
        <f>+IF($F2825="","",VLOOKUP($G2825,Educacion[],Y$7,0))</f>
        <v/>
      </c>
      <c r="Z2825" t="str">
        <f>+IF($F2825="","",VLOOKUP($G2825,Educacion[],Z$7,0))</f>
        <v/>
      </c>
      <c r="AA2825" t="str">
        <f>+IF($F2825="","",VLOOKUP($G2825,Educacion[],AA$7,0))</f>
        <v/>
      </c>
      <c r="AB2825" t="str">
        <f>+IF($F2825="","",VLOOKUP($G2825,Educacion[],AB$7,0))</f>
        <v/>
      </c>
      <c r="AC2825" t="str">
        <f>+IF($F2825="","",VLOOKUP($G2825,Educacion[],AC$7,0))</f>
        <v/>
      </c>
      <c r="AD2825" t="str">
        <f>+IF($F2825="","",VLOOKUP($G2825,Educacion[],AD$7,0))</f>
        <v/>
      </c>
      <c r="AE2825" t="str">
        <f>+IF($F2825="","",VLOOKUP($G2825,Educacion[],AE$7,0))</f>
        <v/>
      </c>
      <c r="AF2825" t="str">
        <f>+IF($F2825="","",VLOOKUP($G2825,Educacion[],AF$7,0))</f>
        <v/>
      </c>
      <c r="AG2825" t="str">
        <f>+IF($F2825="","",VLOOKUP($G2825,Educacion[],AG$7,0))</f>
        <v/>
      </c>
    </row>
    <row r="2826" spans="1:33" x14ac:dyDescent="0.3">
      <c r="A2826" s="36"/>
      <c r="B2826" s="36"/>
      <c r="C2826">
        <f t="shared" ref="C2826:C2889" ca="1" si="265">+INT(RAND()*$B$4)</f>
        <v>711</v>
      </c>
      <c r="D2826" t="str">
        <f t="shared" si="264"/>
        <v/>
      </c>
      <c r="E2826" t="str">
        <f t="shared" ca="1" si="260"/>
        <v>0759</v>
      </c>
      <c r="F2826" t="str">
        <f t="shared" si="264"/>
        <v/>
      </c>
      <c r="H2826" t="str">
        <f>+IF($F2826="","",VLOOKUP($G2826,Educacion[],H$7,0))</f>
        <v/>
      </c>
      <c r="I2826" t="str">
        <f>+IF($F2826="","",VLOOKUP($G2826,Educacion[],I$7,0))</f>
        <v/>
      </c>
      <c r="J2826" t="str">
        <f>+IF($F2826="","",VLOOKUP($G2826,Educacion[],J$7,0))</f>
        <v/>
      </c>
      <c r="K2826" t="str">
        <f>+IF($F2826="","",VLOOKUP($G2826,Educacion[],K$7,0))</f>
        <v/>
      </c>
      <c r="L2826" t="str">
        <f>+IF($F2826="","",VLOOKUP($G2826,Educacion[],L$7,0))</f>
        <v/>
      </c>
      <c r="M2826" t="str">
        <f>+IF($F2826="","",VLOOKUP($G2826,Educacion[],M$7,0))</f>
        <v/>
      </c>
      <c r="N2826" t="str">
        <f>+IF($F2826="","",VLOOKUP($G2826,Educacion[],N$7,0))</f>
        <v/>
      </c>
      <c r="O2826" t="str">
        <f>+IF($F2826="","",VLOOKUP($G2826,Educacion[],O$7,0))</f>
        <v/>
      </c>
      <c r="P2826" t="str">
        <f>+IF($F2826="","",VLOOKUP($G2826,Educacion[],P$7,0))</f>
        <v/>
      </c>
      <c r="Q2826" t="str">
        <f>+IF($F2826="","",VLOOKUP($G2826,Educacion[],Q$7,0))</f>
        <v/>
      </c>
      <c r="R2826" t="str">
        <f>+IF($F2826="","",VLOOKUP($G2826,Educacion[],R$7,0))</f>
        <v/>
      </c>
      <c r="S2826" t="str">
        <f>+IF($F2826="","",VLOOKUP($G2826,Educacion[],S$7,0))</f>
        <v/>
      </c>
      <c r="T2826" t="str">
        <f>+IF($F2826="","",VLOOKUP($G2826,Educacion[],T$7,0))</f>
        <v/>
      </c>
      <c r="U2826" t="str">
        <f>+IF($F2826="","",VLOOKUP($G2826,Educacion[],U$7,0))</f>
        <v/>
      </c>
      <c r="V2826" t="str">
        <f>+IF($F2826="","",VLOOKUP($G2826,Educacion[],V$7,0))</f>
        <v/>
      </c>
      <c r="W2826" t="str">
        <f>+IF($F2826="","",VLOOKUP($G2826,Educacion[],W$7,0))</f>
        <v/>
      </c>
      <c r="X2826" t="str">
        <f>+IF($F2826="","",VLOOKUP($G2826,Educacion[],X$7,0))</f>
        <v/>
      </c>
      <c r="Y2826" t="str">
        <f>+IF($F2826="","",VLOOKUP($G2826,Educacion[],Y$7,0))</f>
        <v/>
      </c>
      <c r="Z2826" t="str">
        <f>+IF($F2826="","",VLOOKUP($G2826,Educacion[],Z$7,0))</f>
        <v/>
      </c>
      <c r="AA2826" t="str">
        <f>+IF($F2826="","",VLOOKUP($G2826,Educacion[],AA$7,0))</f>
        <v/>
      </c>
      <c r="AB2826" t="str">
        <f>+IF($F2826="","",VLOOKUP($G2826,Educacion[],AB$7,0))</f>
        <v/>
      </c>
      <c r="AC2826" t="str">
        <f>+IF($F2826="","",VLOOKUP($G2826,Educacion[],AC$7,0))</f>
        <v/>
      </c>
      <c r="AD2826" t="str">
        <f>+IF($F2826="","",VLOOKUP($G2826,Educacion[],AD$7,0))</f>
        <v/>
      </c>
      <c r="AE2826" t="str">
        <f>+IF($F2826="","",VLOOKUP($G2826,Educacion[],AE$7,0))</f>
        <v/>
      </c>
      <c r="AF2826" t="str">
        <f>+IF($F2826="","",VLOOKUP($G2826,Educacion[],AF$7,0))</f>
        <v/>
      </c>
      <c r="AG2826" t="str">
        <f>+IF($F2826="","",VLOOKUP($G2826,Educacion[],AG$7,0))</f>
        <v/>
      </c>
    </row>
    <row r="2827" spans="1:33" x14ac:dyDescent="0.3">
      <c r="A2827" s="36"/>
      <c r="B2827" s="36"/>
      <c r="C2827">
        <f t="shared" ca="1" si="265"/>
        <v>698</v>
      </c>
      <c r="D2827" t="str">
        <f t="shared" si="264"/>
        <v/>
      </c>
      <c r="E2827" t="str">
        <f t="shared" ref="E2827:E2890" ca="1" si="266">+IFERROR(VLOOKUP(C2827,$A$10:$B$2953,2,0),"")</f>
        <v>0746</v>
      </c>
      <c r="F2827" t="str">
        <f t="shared" si="264"/>
        <v/>
      </c>
      <c r="H2827" t="str">
        <f>+IF($F2827="","",VLOOKUP($G2827,Educacion[],H$7,0))</f>
        <v/>
      </c>
      <c r="I2827" t="str">
        <f>+IF($F2827="","",VLOOKUP($G2827,Educacion[],I$7,0))</f>
        <v/>
      </c>
      <c r="J2827" t="str">
        <f>+IF($F2827="","",VLOOKUP($G2827,Educacion[],J$7,0))</f>
        <v/>
      </c>
      <c r="K2827" t="str">
        <f>+IF($F2827="","",VLOOKUP($G2827,Educacion[],K$7,0))</f>
        <v/>
      </c>
      <c r="L2827" t="str">
        <f>+IF($F2827="","",VLOOKUP($G2827,Educacion[],L$7,0))</f>
        <v/>
      </c>
      <c r="M2827" t="str">
        <f>+IF($F2827="","",VLOOKUP($G2827,Educacion[],M$7,0))</f>
        <v/>
      </c>
      <c r="N2827" t="str">
        <f>+IF($F2827="","",VLOOKUP($G2827,Educacion[],N$7,0))</f>
        <v/>
      </c>
      <c r="O2827" t="str">
        <f>+IF($F2827="","",VLOOKUP($G2827,Educacion[],O$7,0))</f>
        <v/>
      </c>
      <c r="P2827" t="str">
        <f>+IF($F2827="","",VLOOKUP($G2827,Educacion[],P$7,0))</f>
        <v/>
      </c>
      <c r="Q2827" t="str">
        <f>+IF($F2827="","",VLOOKUP($G2827,Educacion[],Q$7,0))</f>
        <v/>
      </c>
      <c r="R2827" t="str">
        <f>+IF($F2827="","",VLOOKUP($G2827,Educacion[],R$7,0))</f>
        <v/>
      </c>
      <c r="S2827" t="str">
        <f>+IF($F2827="","",VLOOKUP($G2827,Educacion[],S$7,0))</f>
        <v/>
      </c>
      <c r="T2827" t="str">
        <f>+IF($F2827="","",VLOOKUP($G2827,Educacion[],T$7,0))</f>
        <v/>
      </c>
      <c r="U2827" t="str">
        <f>+IF($F2827="","",VLOOKUP($G2827,Educacion[],U$7,0))</f>
        <v/>
      </c>
      <c r="V2827" t="str">
        <f>+IF($F2827="","",VLOOKUP($G2827,Educacion[],V$7,0))</f>
        <v/>
      </c>
      <c r="W2827" t="str">
        <f>+IF($F2827="","",VLOOKUP($G2827,Educacion[],W$7,0))</f>
        <v/>
      </c>
      <c r="X2827" t="str">
        <f>+IF($F2827="","",VLOOKUP($G2827,Educacion[],X$7,0))</f>
        <v/>
      </c>
      <c r="Y2827" t="str">
        <f>+IF($F2827="","",VLOOKUP($G2827,Educacion[],Y$7,0))</f>
        <v/>
      </c>
      <c r="Z2827" t="str">
        <f>+IF($F2827="","",VLOOKUP($G2827,Educacion[],Z$7,0))</f>
        <v/>
      </c>
      <c r="AA2827" t="str">
        <f>+IF($F2827="","",VLOOKUP($G2827,Educacion[],AA$7,0))</f>
        <v/>
      </c>
      <c r="AB2827" t="str">
        <f>+IF($F2827="","",VLOOKUP($G2827,Educacion[],AB$7,0))</f>
        <v/>
      </c>
      <c r="AC2827" t="str">
        <f>+IF($F2827="","",VLOOKUP($G2827,Educacion[],AC$7,0))</f>
        <v/>
      </c>
      <c r="AD2827" t="str">
        <f>+IF($F2827="","",VLOOKUP($G2827,Educacion[],AD$7,0))</f>
        <v/>
      </c>
      <c r="AE2827" t="str">
        <f>+IF($F2827="","",VLOOKUP($G2827,Educacion[],AE$7,0))</f>
        <v/>
      </c>
      <c r="AF2827" t="str">
        <f>+IF($F2827="","",VLOOKUP($G2827,Educacion[],AF$7,0))</f>
        <v/>
      </c>
      <c r="AG2827" t="str">
        <f>+IF($F2827="","",VLOOKUP($G2827,Educacion[],AG$7,0))</f>
        <v/>
      </c>
    </row>
    <row r="2828" spans="1:33" x14ac:dyDescent="0.3">
      <c r="A2828" s="36"/>
      <c r="B2828" s="36"/>
      <c r="C2828">
        <f t="shared" ca="1" si="265"/>
        <v>41</v>
      </c>
      <c r="D2828" t="str">
        <f t="shared" ref="D2828:F2843" si="267">+IF(OR(D2827=$B$6,D2827=""),"",D2827+1)</f>
        <v/>
      </c>
      <c r="E2828" t="str">
        <f t="shared" ca="1" si="266"/>
        <v>0045</v>
      </c>
      <c r="F2828" t="str">
        <f t="shared" si="267"/>
        <v/>
      </c>
      <c r="H2828" t="str">
        <f>+IF($F2828="","",VLOOKUP($G2828,Educacion[],H$7,0))</f>
        <v/>
      </c>
      <c r="I2828" t="str">
        <f>+IF($F2828="","",VLOOKUP($G2828,Educacion[],I$7,0))</f>
        <v/>
      </c>
      <c r="J2828" t="str">
        <f>+IF($F2828="","",VLOOKUP($G2828,Educacion[],J$7,0))</f>
        <v/>
      </c>
      <c r="K2828" t="str">
        <f>+IF($F2828="","",VLOOKUP($G2828,Educacion[],K$7,0))</f>
        <v/>
      </c>
      <c r="L2828" t="str">
        <f>+IF($F2828="","",VLOOKUP($G2828,Educacion[],L$7,0))</f>
        <v/>
      </c>
      <c r="M2828" t="str">
        <f>+IF($F2828="","",VLOOKUP($G2828,Educacion[],M$7,0))</f>
        <v/>
      </c>
      <c r="N2828" t="str">
        <f>+IF($F2828="","",VLOOKUP($G2828,Educacion[],N$7,0))</f>
        <v/>
      </c>
      <c r="O2828" t="str">
        <f>+IF($F2828="","",VLOOKUP($G2828,Educacion[],O$7,0))</f>
        <v/>
      </c>
      <c r="P2828" t="str">
        <f>+IF($F2828="","",VLOOKUP($G2828,Educacion[],P$7,0))</f>
        <v/>
      </c>
      <c r="Q2828" t="str">
        <f>+IF($F2828="","",VLOOKUP($G2828,Educacion[],Q$7,0))</f>
        <v/>
      </c>
      <c r="R2828" t="str">
        <f>+IF($F2828="","",VLOOKUP($G2828,Educacion[],R$7,0))</f>
        <v/>
      </c>
      <c r="S2828" t="str">
        <f>+IF($F2828="","",VLOOKUP($G2828,Educacion[],S$7,0))</f>
        <v/>
      </c>
      <c r="T2828" t="str">
        <f>+IF($F2828="","",VLOOKUP($G2828,Educacion[],T$7,0))</f>
        <v/>
      </c>
      <c r="U2828" t="str">
        <f>+IF($F2828="","",VLOOKUP($G2828,Educacion[],U$7,0))</f>
        <v/>
      </c>
      <c r="V2828" t="str">
        <f>+IF($F2828="","",VLOOKUP($G2828,Educacion[],V$7,0))</f>
        <v/>
      </c>
      <c r="W2828" t="str">
        <f>+IF($F2828="","",VLOOKUP($G2828,Educacion[],W$7,0))</f>
        <v/>
      </c>
      <c r="X2828" t="str">
        <f>+IF($F2828="","",VLOOKUP($G2828,Educacion[],X$7,0))</f>
        <v/>
      </c>
      <c r="Y2828" t="str">
        <f>+IF($F2828="","",VLOOKUP($G2828,Educacion[],Y$7,0))</f>
        <v/>
      </c>
      <c r="Z2828" t="str">
        <f>+IF($F2828="","",VLOOKUP($G2828,Educacion[],Z$7,0))</f>
        <v/>
      </c>
      <c r="AA2828" t="str">
        <f>+IF($F2828="","",VLOOKUP($G2828,Educacion[],AA$7,0))</f>
        <v/>
      </c>
      <c r="AB2828" t="str">
        <f>+IF($F2828="","",VLOOKUP($G2828,Educacion[],AB$7,0))</f>
        <v/>
      </c>
      <c r="AC2828" t="str">
        <f>+IF($F2828="","",VLOOKUP($G2828,Educacion[],AC$7,0))</f>
        <v/>
      </c>
      <c r="AD2828" t="str">
        <f>+IF($F2828="","",VLOOKUP($G2828,Educacion[],AD$7,0))</f>
        <v/>
      </c>
      <c r="AE2828" t="str">
        <f>+IF($F2828="","",VLOOKUP($G2828,Educacion[],AE$7,0))</f>
        <v/>
      </c>
      <c r="AF2828" t="str">
        <f>+IF($F2828="","",VLOOKUP($G2828,Educacion[],AF$7,0))</f>
        <v/>
      </c>
      <c r="AG2828" t="str">
        <f>+IF($F2828="","",VLOOKUP($G2828,Educacion[],AG$7,0))</f>
        <v/>
      </c>
    </row>
    <row r="2829" spans="1:33" x14ac:dyDescent="0.3">
      <c r="A2829" s="36"/>
      <c r="B2829" s="36"/>
      <c r="C2829">
        <f t="shared" ca="1" si="265"/>
        <v>582</v>
      </c>
      <c r="D2829" t="str">
        <f t="shared" si="267"/>
        <v/>
      </c>
      <c r="E2829" t="str">
        <f t="shared" ca="1" si="266"/>
        <v>0614</v>
      </c>
      <c r="F2829" t="str">
        <f t="shared" si="267"/>
        <v/>
      </c>
      <c r="H2829" t="str">
        <f>+IF($F2829="","",VLOOKUP($G2829,Educacion[],H$7,0))</f>
        <v/>
      </c>
      <c r="I2829" t="str">
        <f>+IF($F2829="","",VLOOKUP($G2829,Educacion[],I$7,0))</f>
        <v/>
      </c>
      <c r="J2829" t="str">
        <f>+IF($F2829="","",VLOOKUP($G2829,Educacion[],J$7,0))</f>
        <v/>
      </c>
      <c r="K2829" t="str">
        <f>+IF($F2829="","",VLOOKUP($G2829,Educacion[],K$7,0))</f>
        <v/>
      </c>
      <c r="L2829" t="str">
        <f>+IF($F2829="","",VLOOKUP($G2829,Educacion[],L$7,0))</f>
        <v/>
      </c>
      <c r="M2829" t="str">
        <f>+IF($F2829="","",VLOOKUP($G2829,Educacion[],M$7,0))</f>
        <v/>
      </c>
      <c r="N2829" t="str">
        <f>+IF($F2829="","",VLOOKUP($G2829,Educacion[],N$7,0))</f>
        <v/>
      </c>
      <c r="O2829" t="str">
        <f>+IF($F2829="","",VLOOKUP($G2829,Educacion[],O$7,0))</f>
        <v/>
      </c>
      <c r="P2829" t="str">
        <f>+IF($F2829="","",VLOOKUP($G2829,Educacion[],P$7,0))</f>
        <v/>
      </c>
      <c r="Q2829" t="str">
        <f>+IF($F2829="","",VLOOKUP($G2829,Educacion[],Q$7,0))</f>
        <v/>
      </c>
      <c r="R2829" t="str">
        <f>+IF($F2829="","",VLOOKUP($G2829,Educacion[],R$7,0))</f>
        <v/>
      </c>
      <c r="S2829" t="str">
        <f>+IF($F2829="","",VLOOKUP($G2829,Educacion[],S$7,0))</f>
        <v/>
      </c>
      <c r="T2829" t="str">
        <f>+IF($F2829="","",VLOOKUP($G2829,Educacion[],T$7,0))</f>
        <v/>
      </c>
      <c r="U2829" t="str">
        <f>+IF($F2829="","",VLOOKUP($G2829,Educacion[],U$7,0))</f>
        <v/>
      </c>
      <c r="V2829" t="str">
        <f>+IF($F2829="","",VLOOKUP($G2829,Educacion[],V$7,0))</f>
        <v/>
      </c>
      <c r="W2829" t="str">
        <f>+IF($F2829="","",VLOOKUP($G2829,Educacion[],W$7,0))</f>
        <v/>
      </c>
      <c r="X2829" t="str">
        <f>+IF($F2829="","",VLOOKUP($G2829,Educacion[],X$7,0))</f>
        <v/>
      </c>
      <c r="Y2829" t="str">
        <f>+IF($F2829="","",VLOOKUP($G2829,Educacion[],Y$7,0))</f>
        <v/>
      </c>
      <c r="Z2829" t="str">
        <f>+IF($F2829="","",VLOOKUP($G2829,Educacion[],Z$7,0))</f>
        <v/>
      </c>
      <c r="AA2829" t="str">
        <f>+IF($F2829="","",VLOOKUP($G2829,Educacion[],AA$7,0))</f>
        <v/>
      </c>
      <c r="AB2829" t="str">
        <f>+IF($F2829="","",VLOOKUP($G2829,Educacion[],AB$7,0))</f>
        <v/>
      </c>
      <c r="AC2829" t="str">
        <f>+IF($F2829="","",VLOOKUP($G2829,Educacion[],AC$7,0))</f>
        <v/>
      </c>
      <c r="AD2829" t="str">
        <f>+IF($F2829="","",VLOOKUP($G2829,Educacion[],AD$7,0))</f>
        <v/>
      </c>
      <c r="AE2829" t="str">
        <f>+IF($F2829="","",VLOOKUP($G2829,Educacion[],AE$7,0))</f>
        <v/>
      </c>
      <c r="AF2829" t="str">
        <f>+IF($F2829="","",VLOOKUP($G2829,Educacion[],AF$7,0))</f>
        <v/>
      </c>
      <c r="AG2829" t="str">
        <f>+IF($F2829="","",VLOOKUP($G2829,Educacion[],AG$7,0))</f>
        <v/>
      </c>
    </row>
    <row r="2830" spans="1:33" x14ac:dyDescent="0.3">
      <c r="A2830" s="36"/>
      <c r="B2830" s="36"/>
      <c r="C2830">
        <f t="shared" ca="1" si="265"/>
        <v>479</v>
      </c>
      <c r="D2830" t="str">
        <f t="shared" si="267"/>
        <v/>
      </c>
      <c r="E2830" t="str">
        <f t="shared" ca="1" si="266"/>
        <v>0504</v>
      </c>
      <c r="F2830" t="str">
        <f t="shared" si="267"/>
        <v/>
      </c>
      <c r="H2830" t="str">
        <f>+IF($F2830="","",VLOOKUP($G2830,Educacion[],H$7,0))</f>
        <v/>
      </c>
      <c r="I2830" t="str">
        <f>+IF($F2830="","",VLOOKUP($G2830,Educacion[],I$7,0))</f>
        <v/>
      </c>
      <c r="J2830" t="str">
        <f>+IF($F2830="","",VLOOKUP($G2830,Educacion[],J$7,0))</f>
        <v/>
      </c>
      <c r="K2830" t="str">
        <f>+IF($F2830="","",VLOOKUP($G2830,Educacion[],K$7,0))</f>
        <v/>
      </c>
      <c r="L2830" t="str">
        <f>+IF($F2830="","",VLOOKUP($G2830,Educacion[],L$7,0))</f>
        <v/>
      </c>
      <c r="M2830" t="str">
        <f>+IF($F2830="","",VLOOKUP($G2830,Educacion[],M$7,0))</f>
        <v/>
      </c>
      <c r="N2830" t="str">
        <f>+IF($F2830="","",VLOOKUP($G2830,Educacion[],N$7,0))</f>
        <v/>
      </c>
      <c r="O2830" t="str">
        <f>+IF($F2830="","",VLOOKUP($G2830,Educacion[],O$7,0))</f>
        <v/>
      </c>
      <c r="P2830" t="str">
        <f>+IF($F2830="","",VLOOKUP($G2830,Educacion[],P$7,0))</f>
        <v/>
      </c>
      <c r="Q2830" t="str">
        <f>+IF($F2830="","",VLOOKUP($G2830,Educacion[],Q$7,0))</f>
        <v/>
      </c>
      <c r="R2830" t="str">
        <f>+IF($F2830="","",VLOOKUP($G2830,Educacion[],R$7,0))</f>
        <v/>
      </c>
      <c r="S2830" t="str">
        <f>+IF($F2830="","",VLOOKUP($G2830,Educacion[],S$7,0))</f>
        <v/>
      </c>
      <c r="T2830" t="str">
        <f>+IF($F2830="","",VLOOKUP($G2830,Educacion[],T$7,0))</f>
        <v/>
      </c>
      <c r="U2830" t="str">
        <f>+IF($F2830="","",VLOOKUP($G2830,Educacion[],U$7,0))</f>
        <v/>
      </c>
      <c r="V2830" t="str">
        <f>+IF($F2830="","",VLOOKUP($G2830,Educacion[],V$7,0))</f>
        <v/>
      </c>
      <c r="W2830" t="str">
        <f>+IF($F2830="","",VLOOKUP($G2830,Educacion[],W$7,0))</f>
        <v/>
      </c>
      <c r="X2830" t="str">
        <f>+IF($F2830="","",VLOOKUP($G2830,Educacion[],X$7,0))</f>
        <v/>
      </c>
      <c r="Y2830" t="str">
        <f>+IF($F2830="","",VLOOKUP($G2830,Educacion[],Y$7,0))</f>
        <v/>
      </c>
      <c r="Z2830" t="str">
        <f>+IF($F2830="","",VLOOKUP($G2830,Educacion[],Z$7,0))</f>
        <v/>
      </c>
      <c r="AA2830" t="str">
        <f>+IF($F2830="","",VLOOKUP($G2830,Educacion[],AA$7,0))</f>
        <v/>
      </c>
      <c r="AB2830" t="str">
        <f>+IF($F2830="","",VLOOKUP($G2830,Educacion[],AB$7,0))</f>
        <v/>
      </c>
      <c r="AC2830" t="str">
        <f>+IF($F2830="","",VLOOKUP($G2830,Educacion[],AC$7,0))</f>
        <v/>
      </c>
      <c r="AD2830" t="str">
        <f>+IF($F2830="","",VLOOKUP($G2830,Educacion[],AD$7,0))</f>
        <v/>
      </c>
      <c r="AE2830" t="str">
        <f>+IF($F2830="","",VLOOKUP($G2830,Educacion[],AE$7,0))</f>
        <v/>
      </c>
      <c r="AF2830" t="str">
        <f>+IF($F2830="","",VLOOKUP($G2830,Educacion[],AF$7,0))</f>
        <v/>
      </c>
      <c r="AG2830" t="str">
        <f>+IF($F2830="","",VLOOKUP($G2830,Educacion[],AG$7,0))</f>
        <v/>
      </c>
    </row>
    <row r="2831" spans="1:33" x14ac:dyDescent="0.3">
      <c r="A2831" s="36"/>
      <c r="B2831" s="36"/>
      <c r="C2831">
        <f t="shared" ca="1" si="265"/>
        <v>499</v>
      </c>
      <c r="D2831" t="str">
        <f t="shared" si="267"/>
        <v/>
      </c>
      <c r="E2831" t="str">
        <f t="shared" ca="1" si="266"/>
        <v>0526</v>
      </c>
      <c r="F2831" t="str">
        <f t="shared" si="267"/>
        <v/>
      </c>
      <c r="H2831" t="str">
        <f>+IF($F2831="","",VLOOKUP($G2831,Educacion[],H$7,0))</f>
        <v/>
      </c>
      <c r="I2831" t="str">
        <f>+IF($F2831="","",VLOOKUP($G2831,Educacion[],I$7,0))</f>
        <v/>
      </c>
      <c r="J2831" t="str">
        <f>+IF($F2831="","",VLOOKUP($G2831,Educacion[],J$7,0))</f>
        <v/>
      </c>
      <c r="K2831" t="str">
        <f>+IF($F2831="","",VLOOKUP($G2831,Educacion[],K$7,0))</f>
        <v/>
      </c>
      <c r="L2831" t="str">
        <f>+IF($F2831="","",VLOOKUP($G2831,Educacion[],L$7,0))</f>
        <v/>
      </c>
      <c r="M2831" t="str">
        <f>+IF($F2831="","",VLOOKUP($G2831,Educacion[],M$7,0))</f>
        <v/>
      </c>
      <c r="N2831" t="str">
        <f>+IF($F2831="","",VLOOKUP($G2831,Educacion[],N$7,0))</f>
        <v/>
      </c>
      <c r="O2831" t="str">
        <f>+IF($F2831="","",VLOOKUP($G2831,Educacion[],O$7,0))</f>
        <v/>
      </c>
      <c r="P2831" t="str">
        <f>+IF($F2831="","",VLOOKUP($G2831,Educacion[],P$7,0))</f>
        <v/>
      </c>
      <c r="Q2831" t="str">
        <f>+IF($F2831="","",VLOOKUP($G2831,Educacion[],Q$7,0))</f>
        <v/>
      </c>
      <c r="R2831" t="str">
        <f>+IF($F2831="","",VLOOKUP($G2831,Educacion[],R$7,0))</f>
        <v/>
      </c>
      <c r="S2831" t="str">
        <f>+IF($F2831="","",VLOOKUP($G2831,Educacion[],S$7,0))</f>
        <v/>
      </c>
      <c r="T2831" t="str">
        <f>+IF($F2831="","",VLOOKUP($G2831,Educacion[],T$7,0))</f>
        <v/>
      </c>
      <c r="U2831" t="str">
        <f>+IF($F2831="","",VLOOKUP($G2831,Educacion[],U$7,0))</f>
        <v/>
      </c>
      <c r="V2831" t="str">
        <f>+IF($F2831="","",VLOOKUP($G2831,Educacion[],V$7,0))</f>
        <v/>
      </c>
      <c r="W2831" t="str">
        <f>+IF($F2831="","",VLOOKUP($G2831,Educacion[],W$7,0))</f>
        <v/>
      </c>
      <c r="X2831" t="str">
        <f>+IF($F2831="","",VLOOKUP($G2831,Educacion[],X$7,0))</f>
        <v/>
      </c>
      <c r="Y2831" t="str">
        <f>+IF($F2831="","",VLOOKUP($G2831,Educacion[],Y$7,0))</f>
        <v/>
      </c>
      <c r="Z2831" t="str">
        <f>+IF($F2831="","",VLOOKUP($G2831,Educacion[],Z$7,0))</f>
        <v/>
      </c>
      <c r="AA2831" t="str">
        <f>+IF($F2831="","",VLOOKUP($G2831,Educacion[],AA$7,0))</f>
        <v/>
      </c>
      <c r="AB2831" t="str">
        <f>+IF($F2831="","",VLOOKUP($G2831,Educacion[],AB$7,0))</f>
        <v/>
      </c>
      <c r="AC2831" t="str">
        <f>+IF($F2831="","",VLOOKUP($G2831,Educacion[],AC$7,0))</f>
        <v/>
      </c>
      <c r="AD2831" t="str">
        <f>+IF($F2831="","",VLOOKUP($G2831,Educacion[],AD$7,0))</f>
        <v/>
      </c>
      <c r="AE2831" t="str">
        <f>+IF($F2831="","",VLOOKUP($G2831,Educacion[],AE$7,0))</f>
        <v/>
      </c>
      <c r="AF2831" t="str">
        <f>+IF($F2831="","",VLOOKUP($G2831,Educacion[],AF$7,0))</f>
        <v/>
      </c>
      <c r="AG2831" t="str">
        <f>+IF($F2831="","",VLOOKUP($G2831,Educacion[],AG$7,0))</f>
        <v/>
      </c>
    </row>
    <row r="2832" spans="1:33" x14ac:dyDescent="0.3">
      <c r="A2832" s="36"/>
      <c r="B2832" s="36"/>
      <c r="C2832">
        <f t="shared" ca="1" si="265"/>
        <v>63</v>
      </c>
      <c r="D2832" t="str">
        <f t="shared" si="267"/>
        <v/>
      </c>
      <c r="E2832" t="str">
        <f t="shared" ca="1" si="266"/>
        <v/>
      </c>
      <c r="F2832" t="str">
        <f t="shared" si="267"/>
        <v/>
      </c>
      <c r="H2832" t="str">
        <f>+IF($F2832="","",VLOOKUP($G2832,Educacion[],H$7,0))</f>
        <v/>
      </c>
      <c r="I2832" t="str">
        <f>+IF($F2832="","",VLOOKUP($G2832,Educacion[],I$7,0))</f>
        <v/>
      </c>
      <c r="J2832" t="str">
        <f>+IF($F2832="","",VLOOKUP($G2832,Educacion[],J$7,0))</f>
        <v/>
      </c>
      <c r="K2832" t="str">
        <f>+IF($F2832="","",VLOOKUP($G2832,Educacion[],K$7,0))</f>
        <v/>
      </c>
      <c r="L2832" t="str">
        <f>+IF($F2832="","",VLOOKUP($G2832,Educacion[],L$7,0))</f>
        <v/>
      </c>
      <c r="M2832" t="str">
        <f>+IF($F2832="","",VLOOKUP($G2832,Educacion[],M$7,0))</f>
        <v/>
      </c>
      <c r="N2832" t="str">
        <f>+IF($F2832="","",VLOOKUP($G2832,Educacion[],N$7,0))</f>
        <v/>
      </c>
      <c r="O2832" t="str">
        <f>+IF($F2832="","",VLOOKUP($G2832,Educacion[],O$7,0))</f>
        <v/>
      </c>
      <c r="P2832" t="str">
        <f>+IF($F2832="","",VLOOKUP($G2832,Educacion[],P$7,0))</f>
        <v/>
      </c>
      <c r="Q2832" t="str">
        <f>+IF($F2832="","",VLOOKUP($G2832,Educacion[],Q$7,0))</f>
        <v/>
      </c>
      <c r="R2832" t="str">
        <f>+IF($F2832="","",VLOOKUP($G2832,Educacion[],R$7,0))</f>
        <v/>
      </c>
      <c r="S2832" t="str">
        <f>+IF($F2832="","",VLOOKUP($G2832,Educacion[],S$7,0))</f>
        <v/>
      </c>
      <c r="T2832" t="str">
        <f>+IF($F2832="","",VLOOKUP($G2832,Educacion[],T$7,0))</f>
        <v/>
      </c>
      <c r="U2832" t="str">
        <f>+IF($F2832="","",VLOOKUP($G2832,Educacion[],U$7,0))</f>
        <v/>
      </c>
      <c r="V2832" t="str">
        <f>+IF($F2832="","",VLOOKUP($G2832,Educacion[],V$7,0))</f>
        <v/>
      </c>
      <c r="W2832" t="str">
        <f>+IF($F2832="","",VLOOKUP($G2832,Educacion[],W$7,0))</f>
        <v/>
      </c>
      <c r="X2832" t="str">
        <f>+IF($F2832="","",VLOOKUP($G2832,Educacion[],X$7,0))</f>
        <v/>
      </c>
      <c r="Y2832" t="str">
        <f>+IF($F2832="","",VLOOKUP($G2832,Educacion[],Y$7,0))</f>
        <v/>
      </c>
      <c r="Z2832" t="str">
        <f>+IF($F2832="","",VLOOKUP($G2832,Educacion[],Z$7,0))</f>
        <v/>
      </c>
      <c r="AA2832" t="str">
        <f>+IF($F2832="","",VLOOKUP($G2832,Educacion[],AA$7,0))</f>
        <v/>
      </c>
      <c r="AB2832" t="str">
        <f>+IF($F2832="","",VLOOKUP($G2832,Educacion[],AB$7,0))</f>
        <v/>
      </c>
      <c r="AC2832" t="str">
        <f>+IF($F2832="","",VLOOKUP($G2832,Educacion[],AC$7,0))</f>
        <v/>
      </c>
      <c r="AD2832" t="str">
        <f>+IF($F2832="","",VLOOKUP($G2832,Educacion[],AD$7,0))</f>
        <v/>
      </c>
      <c r="AE2832" t="str">
        <f>+IF($F2832="","",VLOOKUP($G2832,Educacion[],AE$7,0))</f>
        <v/>
      </c>
      <c r="AF2832" t="str">
        <f>+IF($F2832="","",VLOOKUP($G2832,Educacion[],AF$7,0))</f>
        <v/>
      </c>
      <c r="AG2832" t="str">
        <f>+IF($F2832="","",VLOOKUP($G2832,Educacion[],AG$7,0))</f>
        <v/>
      </c>
    </row>
    <row r="2833" spans="1:33" x14ac:dyDescent="0.3">
      <c r="A2833" s="36"/>
      <c r="B2833" s="36"/>
      <c r="C2833">
        <f t="shared" ca="1" si="265"/>
        <v>668</v>
      </c>
      <c r="D2833" t="str">
        <f t="shared" si="267"/>
        <v/>
      </c>
      <c r="E2833" t="str">
        <f t="shared" ca="1" si="266"/>
        <v>0716</v>
      </c>
      <c r="F2833" t="str">
        <f t="shared" si="267"/>
        <v/>
      </c>
      <c r="H2833" t="str">
        <f>+IF($F2833="","",VLOOKUP($G2833,Educacion[],H$7,0))</f>
        <v/>
      </c>
      <c r="I2833" t="str">
        <f>+IF($F2833="","",VLOOKUP($G2833,Educacion[],I$7,0))</f>
        <v/>
      </c>
      <c r="J2833" t="str">
        <f>+IF($F2833="","",VLOOKUP($G2833,Educacion[],J$7,0))</f>
        <v/>
      </c>
      <c r="K2833" t="str">
        <f>+IF($F2833="","",VLOOKUP($G2833,Educacion[],K$7,0))</f>
        <v/>
      </c>
      <c r="L2833" t="str">
        <f>+IF($F2833="","",VLOOKUP($G2833,Educacion[],L$7,0))</f>
        <v/>
      </c>
      <c r="M2833" t="str">
        <f>+IF($F2833="","",VLOOKUP($G2833,Educacion[],M$7,0))</f>
        <v/>
      </c>
      <c r="N2833" t="str">
        <f>+IF($F2833="","",VLOOKUP($G2833,Educacion[],N$7,0))</f>
        <v/>
      </c>
      <c r="O2833" t="str">
        <f>+IF($F2833="","",VLOOKUP($G2833,Educacion[],O$7,0))</f>
        <v/>
      </c>
      <c r="P2833" t="str">
        <f>+IF($F2833="","",VLOOKUP($G2833,Educacion[],P$7,0))</f>
        <v/>
      </c>
      <c r="Q2833" t="str">
        <f>+IF($F2833="","",VLOOKUP($G2833,Educacion[],Q$7,0))</f>
        <v/>
      </c>
      <c r="R2833" t="str">
        <f>+IF($F2833="","",VLOOKUP($G2833,Educacion[],R$7,0))</f>
        <v/>
      </c>
      <c r="S2833" t="str">
        <f>+IF($F2833="","",VLOOKUP($G2833,Educacion[],S$7,0))</f>
        <v/>
      </c>
      <c r="T2833" t="str">
        <f>+IF($F2833="","",VLOOKUP($G2833,Educacion[],T$7,0))</f>
        <v/>
      </c>
      <c r="U2833" t="str">
        <f>+IF($F2833="","",VLOOKUP($G2833,Educacion[],U$7,0))</f>
        <v/>
      </c>
      <c r="V2833" t="str">
        <f>+IF($F2833="","",VLOOKUP($G2833,Educacion[],V$7,0))</f>
        <v/>
      </c>
      <c r="W2833" t="str">
        <f>+IF($F2833="","",VLOOKUP($G2833,Educacion[],W$7,0))</f>
        <v/>
      </c>
      <c r="X2833" t="str">
        <f>+IF($F2833="","",VLOOKUP($G2833,Educacion[],X$7,0))</f>
        <v/>
      </c>
      <c r="Y2833" t="str">
        <f>+IF($F2833="","",VLOOKUP($G2833,Educacion[],Y$7,0))</f>
        <v/>
      </c>
      <c r="Z2833" t="str">
        <f>+IF($F2833="","",VLOOKUP($G2833,Educacion[],Z$7,0))</f>
        <v/>
      </c>
      <c r="AA2833" t="str">
        <f>+IF($F2833="","",VLOOKUP($G2833,Educacion[],AA$7,0))</f>
        <v/>
      </c>
      <c r="AB2833" t="str">
        <f>+IF($F2833="","",VLOOKUP($G2833,Educacion[],AB$7,0))</f>
        <v/>
      </c>
      <c r="AC2833" t="str">
        <f>+IF($F2833="","",VLOOKUP($G2833,Educacion[],AC$7,0))</f>
        <v/>
      </c>
      <c r="AD2833" t="str">
        <f>+IF($F2833="","",VLOOKUP($G2833,Educacion[],AD$7,0))</f>
        <v/>
      </c>
      <c r="AE2833" t="str">
        <f>+IF($F2833="","",VLOOKUP($G2833,Educacion[],AE$7,0))</f>
        <v/>
      </c>
      <c r="AF2833" t="str">
        <f>+IF($F2833="","",VLOOKUP($G2833,Educacion[],AF$7,0))</f>
        <v/>
      </c>
      <c r="AG2833" t="str">
        <f>+IF($F2833="","",VLOOKUP($G2833,Educacion[],AG$7,0))</f>
        <v/>
      </c>
    </row>
    <row r="2834" spans="1:33" x14ac:dyDescent="0.3">
      <c r="A2834" s="36"/>
      <c r="B2834" s="36"/>
      <c r="C2834">
        <f t="shared" ca="1" si="265"/>
        <v>85</v>
      </c>
      <c r="D2834" t="str">
        <f t="shared" si="267"/>
        <v/>
      </c>
      <c r="E2834" t="str">
        <f t="shared" ca="1" si="266"/>
        <v>0073</v>
      </c>
      <c r="F2834" t="str">
        <f t="shared" si="267"/>
        <v/>
      </c>
      <c r="H2834" t="str">
        <f>+IF($F2834="","",VLOOKUP($G2834,Educacion[],H$7,0))</f>
        <v/>
      </c>
      <c r="I2834" t="str">
        <f>+IF($F2834="","",VLOOKUP($G2834,Educacion[],I$7,0))</f>
        <v/>
      </c>
      <c r="J2834" t="str">
        <f>+IF($F2834="","",VLOOKUP($G2834,Educacion[],J$7,0))</f>
        <v/>
      </c>
      <c r="K2834" t="str">
        <f>+IF($F2834="","",VLOOKUP($G2834,Educacion[],K$7,0))</f>
        <v/>
      </c>
      <c r="L2834" t="str">
        <f>+IF($F2834="","",VLOOKUP($G2834,Educacion[],L$7,0))</f>
        <v/>
      </c>
      <c r="M2834" t="str">
        <f>+IF($F2834="","",VLOOKUP($G2834,Educacion[],M$7,0))</f>
        <v/>
      </c>
      <c r="N2834" t="str">
        <f>+IF($F2834="","",VLOOKUP($G2834,Educacion[],N$7,0))</f>
        <v/>
      </c>
      <c r="O2834" t="str">
        <f>+IF($F2834="","",VLOOKUP($G2834,Educacion[],O$7,0))</f>
        <v/>
      </c>
      <c r="P2834" t="str">
        <f>+IF($F2834="","",VLOOKUP($G2834,Educacion[],P$7,0))</f>
        <v/>
      </c>
      <c r="Q2834" t="str">
        <f>+IF($F2834="","",VLOOKUP($G2834,Educacion[],Q$7,0))</f>
        <v/>
      </c>
      <c r="R2834" t="str">
        <f>+IF($F2834="","",VLOOKUP($G2834,Educacion[],R$7,0))</f>
        <v/>
      </c>
      <c r="S2834" t="str">
        <f>+IF($F2834="","",VLOOKUP($G2834,Educacion[],S$7,0))</f>
        <v/>
      </c>
      <c r="T2834" t="str">
        <f>+IF($F2834="","",VLOOKUP($G2834,Educacion[],T$7,0))</f>
        <v/>
      </c>
      <c r="U2834" t="str">
        <f>+IF($F2834="","",VLOOKUP($G2834,Educacion[],U$7,0))</f>
        <v/>
      </c>
      <c r="V2834" t="str">
        <f>+IF($F2834="","",VLOOKUP($G2834,Educacion[],V$7,0))</f>
        <v/>
      </c>
      <c r="W2834" t="str">
        <f>+IF($F2834="","",VLOOKUP($G2834,Educacion[],W$7,0))</f>
        <v/>
      </c>
      <c r="X2834" t="str">
        <f>+IF($F2834="","",VLOOKUP($G2834,Educacion[],X$7,0))</f>
        <v/>
      </c>
      <c r="Y2834" t="str">
        <f>+IF($F2834="","",VLOOKUP($G2834,Educacion[],Y$7,0))</f>
        <v/>
      </c>
      <c r="Z2834" t="str">
        <f>+IF($F2834="","",VLOOKUP($G2834,Educacion[],Z$7,0))</f>
        <v/>
      </c>
      <c r="AA2834" t="str">
        <f>+IF($F2834="","",VLOOKUP($G2834,Educacion[],AA$7,0))</f>
        <v/>
      </c>
      <c r="AB2834" t="str">
        <f>+IF($F2834="","",VLOOKUP($G2834,Educacion[],AB$7,0))</f>
        <v/>
      </c>
      <c r="AC2834" t="str">
        <f>+IF($F2834="","",VLOOKUP($G2834,Educacion[],AC$7,0))</f>
        <v/>
      </c>
      <c r="AD2834" t="str">
        <f>+IF($F2834="","",VLOOKUP($G2834,Educacion[],AD$7,0))</f>
        <v/>
      </c>
      <c r="AE2834" t="str">
        <f>+IF($F2834="","",VLOOKUP($G2834,Educacion[],AE$7,0))</f>
        <v/>
      </c>
      <c r="AF2834" t="str">
        <f>+IF($F2834="","",VLOOKUP($G2834,Educacion[],AF$7,0))</f>
        <v/>
      </c>
      <c r="AG2834" t="str">
        <f>+IF($F2834="","",VLOOKUP($G2834,Educacion[],AG$7,0))</f>
        <v/>
      </c>
    </row>
    <row r="2835" spans="1:33" x14ac:dyDescent="0.3">
      <c r="A2835" s="36"/>
      <c r="B2835" s="36"/>
      <c r="C2835">
        <f t="shared" ca="1" si="265"/>
        <v>614</v>
      </c>
      <c r="D2835" t="str">
        <f t="shared" si="267"/>
        <v/>
      </c>
      <c r="E2835" t="str">
        <f t="shared" ca="1" si="266"/>
        <v>0648</v>
      </c>
      <c r="F2835" t="str">
        <f t="shared" si="267"/>
        <v/>
      </c>
      <c r="H2835" t="str">
        <f>+IF($F2835="","",VLOOKUP($G2835,Educacion[],H$7,0))</f>
        <v/>
      </c>
      <c r="I2835" t="str">
        <f>+IF($F2835="","",VLOOKUP($G2835,Educacion[],I$7,0))</f>
        <v/>
      </c>
      <c r="J2835" t="str">
        <f>+IF($F2835="","",VLOOKUP($G2835,Educacion[],J$7,0))</f>
        <v/>
      </c>
      <c r="K2835" t="str">
        <f>+IF($F2835="","",VLOOKUP($G2835,Educacion[],K$7,0))</f>
        <v/>
      </c>
      <c r="L2835" t="str">
        <f>+IF($F2835="","",VLOOKUP($G2835,Educacion[],L$7,0))</f>
        <v/>
      </c>
      <c r="M2835" t="str">
        <f>+IF($F2835="","",VLOOKUP($G2835,Educacion[],M$7,0))</f>
        <v/>
      </c>
      <c r="N2835" t="str">
        <f>+IF($F2835="","",VLOOKUP($G2835,Educacion[],N$7,0))</f>
        <v/>
      </c>
      <c r="O2835" t="str">
        <f>+IF($F2835="","",VLOOKUP($G2835,Educacion[],O$7,0))</f>
        <v/>
      </c>
      <c r="P2835" t="str">
        <f>+IF($F2835="","",VLOOKUP($G2835,Educacion[],P$7,0))</f>
        <v/>
      </c>
      <c r="Q2835" t="str">
        <f>+IF($F2835="","",VLOOKUP($G2835,Educacion[],Q$7,0))</f>
        <v/>
      </c>
      <c r="R2835" t="str">
        <f>+IF($F2835="","",VLOOKUP($G2835,Educacion[],R$7,0))</f>
        <v/>
      </c>
      <c r="S2835" t="str">
        <f>+IF($F2835="","",VLOOKUP($G2835,Educacion[],S$7,0))</f>
        <v/>
      </c>
      <c r="T2835" t="str">
        <f>+IF($F2835="","",VLOOKUP($G2835,Educacion[],T$7,0))</f>
        <v/>
      </c>
      <c r="U2835" t="str">
        <f>+IF($F2835="","",VLOOKUP($G2835,Educacion[],U$7,0))</f>
        <v/>
      </c>
      <c r="V2835" t="str">
        <f>+IF($F2835="","",VLOOKUP($G2835,Educacion[],V$7,0))</f>
        <v/>
      </c>
      <c r="W2835" t="str">
        <f>+IF($F2835="","",VLOOKUP($G2835,Educacion[],W$7,0))</f>
        <v/>
      </c>
      <c r="X2835" t="str">
        <f>+IF($F2835="","",VLOOKUP($G2835,Educacion[],X$7,0))</f>
        <v/>
      </c>
      <c r="Y2835" t="str">
        <f>+IF($F2835="","",VLOOKUP($G2835,Educacion[],Y$7,0))</f>
        <v/>
      </c>
      <c r="Z2835" t="str">
        <f>+IF($F2835="","",VLOOKUP($G2835,Educacion[],Z$7,0))</f>
        <v/>
      </c>
      <c r="AA2835" t="str">
        <f>+IF($F2835="","",VLOOKUP($G2835,Educacion[],AA$7,0))</f>
        <v/>
      </c>
      <c r="AB2835" t="str">
        <f>+IF($F2835="","",VLOOKUP($G2835,Educacion[],AB$7,0))</f>
        <v/>
      </c>
      <c r="AC2835" t="str">
        <f>+IF($F2835="","",VLOOKUP($G2835,Educacion[],AC$7,0))</f>
        <v/>
      </c>
      <c r="AD2835" t="str">
        <f>+IF($F2835="","",VLOOKUP($G2835,Educacion[],AD$7,0))</f>
        <v/>
      </c>
      <c r="AE2835" t="str">
        <f>+IF($F2835="","",VLOOKUP($G2835,Educacion[],AE$7,0))</f>
        <v/>
      </c>
      <c r="AF2835" t="str">
        <f>+IF($F2835="","",VLOOKUP($G2835,Educacion[],AF$7,0))</f>
        <v/>
      </c>
      <c r="AG2835" t="str">
        <f>+IF($F2835="","",VLOOKUP($G2835,Educacion[],AG$7,0))</f>
        <v/>
      </c>
    </row>
    <row r="2836" spans="1:33" x14ac:dyDescent="0.3">
      <c r="A2836" s="36"/>
      <c r="B2836" s="36"/>
      <c r="C2836">
        <f t="shared" ca="1" si="265"/>
        <v>80</v>
      </c>
      <c r="D2836" t="str">
        <f t="shared" si="267"/>
        <v/>
      </c>
      <c r="E2836" t="str">
        <f t="shared" ca="1" si="266"/>
        <v>0068</v>
      </c>
      <c r="F2836" t="str">
        <f t="shared" si="267"/>
        <v/>
      </c>
      <c r="H2836" t="str">
        <f>+IF($F2836="","",VLOOKUP($G2836,Educacion[],H$7,0))</f>
        <v/>
      </c>
      <c r="I2836" t="str">
        <f>+IF($F2836="","",VLOOKUP($G2836,Educacion[],I$7,0))</f>
        <v/>
      </c>
      <c r="J2836" t="str">
        <f>+IF($F2836="","",VLOOKUP($G2836,Educacion[],J$7,0))</f>
        <v/>
      </c>
      <c r="K2836" t="str">
        <f>+IF($F2836="","",VLOOKUP($G2836,Educacion[],K$7,0))</f>
        <v/>
      </c>
      <c r="L2836" t="str">
        <f>+IF($F2836="","",VLOOKUP($G2836,Educacion[],L$7,0))</f>
        <v/>
      </c>
      <c r="M2836" t="str">
        <f>+IF($F2836="","",VLOOKUP($G2836,Educacion[],M$7,0))</f>
        <v/>
      </c>
      <c r="N2836" t="str">
        <f>+IF($F2836="","",VLOOKUP($G2836,Educacion[],N$7,0))</f>
        <v/>
      </c>
      <c r="O2836" t="str">
        <f>+IF($F2836="","",VLOOKUP($G2836,Educacion[],O$7,0))</f>
        <v/>
      </c>
      <c r="P2836" t="str">
        <f>+IF($F2836="","",VLOOKUP($G2836,Educacion[],P$7,0))</f>
        <v/>
      </c>
      <c r="Q2836" t="str">
        <f>+IF($F2836="","",VLOOKUP($G2836,Educacion[],Q$7,0))</f>
        <v/>
      </c>
      <c r="R2836" t="str">
        <f>+IF($F2836="","",VLOOKUP($G2836,Educacion[],R$7,0))</f>
        <v/>
      </c>
      <c r="S2836" t="str">
        <f>+IF($F2836="","",VLOOKUP($G2836,Educacion[],S$7,0))</f>
        <v/>
      </c>
      <c r="T2836" t="str">
        <f>+IF($F2836="","",VLOOKUP($G2836,Educacion[],T$7,0))</f>
        <v/>
      </c>
      <c r="U2836" t="str">
        <f>+IF($F2836="","",VLOOKUP($G2836,Educacion[],U$7,0))</f>
        <v/>
      </c>
      <c r="V2836" t="str">
        <f>+IF($F2836="","",VLOOKUP($G2836,Educacion[],V$7,0))</f>
        <v/>
      </c>
      <c r="W2836" t="str">
        <f>+IF($F2836="","",VLOOKUP($G2836,Educacion[],W$7,0))</f>
        <v/>
      </c>
      <c r="X2836" t="str">
        <f>+IF($F2836="","",VLOOKUP($G2836,Educacion[],X$7,0))</f>
        <v/>
      </c>
      <c r="Y2836" t="str">
        <f>+IF($F2836="","",VLOOKUP($G2836,Educacion[],Y$7,0))</f>
        <v/>
      </c>
      <c r="Z2836" t="str">
        <f>+IF($F2836="","",VLOOKUP($G2836,Educacion[],Z$7,0))</f>
        <v/>
      </c>
      <c r="AA2836" t="str">
        <f>+IF($F2836="","",VLOOKUP($G2836,Educacion[],AA$7,0))</f>
        <v/>
      </c>
      <c r="AB2836" t="str">
        <f>+IF($F2836="","",VLOOKUP($G2836,Educacion[],AB$7,0))</f>
        <v/>
      </c>
      <c r="AC2836" t="str">
        <f>+IF($F2836="","",VLOOKUP($G2836,Educacion[],AC$7,0))</f>
        <v/>
      </c>
      <c r="AD2836" t="str">
        <f>+IF($F2836="","",VLOOKUP($G2836,Educacion[],AD$7,0))</f>
        <v/>
      </c>
      <c r="AE2836" t="str">
        <f>+IF($F2836="","",VLOOKUP($G2836,Educacion[],AE$7,0))</f>
        <v/>
      </c>
      <c r="AF2836" t="str">
        <f>+IF($F2836="","",VLOOKUP($G2836,Educacion[],AF$7,0))</f>
        <v/>
      </c>
      <c r="AG2836" t="str">
        <f>+IF($F2836="","",VLOOKUP($G2836,Educacion[],AG$7,0))</f>
        <v/>
      </c>
    </row>
    <row r="2837" spans="1:33" x14ac:dyDescent="0.3">
      <c r="A2837" s="36"/>
      <c r="B2837" s="36"/>
      <c r="C2837">
        <f t="shared" ca="1" si="265"/>
        <v>512</v>
      </c>
      <c r="D2837" t="str">
        <f t="shared" si="267"/>
        <v/>
      </c>
      <c r="E2837" t="str">
        <f t="shared" ca="1" si="266"/>
        <v>0539</v>
      </c>
      <c r="F2837" t="str">
        <f t="shared" si="267"/>
        <v/>
      </c>
      <c r="H2837" t="str">
        <f>+IF($F2837="","",VLOOKUP($G2837,Educacion[],H$7,0))</f>
        <v/>
      </c>
      <c r="I2837" t="str">
        <f>+IF($F2837="","",VLOOKUP($G2837,Educacion[],I$7,0))</f>
        <v/>
      </c>
      <c r="J2837" t="str">
        <f>+IF($F2837="","",VLOOKUP($G2837,Educacion[],J$7,0))</f>
        <v/>
      </c>
      <c r="K2837" t="str">
        <f>+IF($F2837="","",VLOOKUP($G2837,Educacion[],K$7,0))</f>
        <v/>
      </c>
      <c r="L2837" t="str">
        <f>+IF($F2837="","",VLOOKUP($G2837,Educacion[],L$7,0))</f>
        <v/>
      </c>
      <c r="M2837" t="str">
        <f>+IF($F2837="","",VLOOKUP($G2837,Educacion[],M$7,0))</f>
        <v/>
      </c>
      <c r="N2837" t="str">
        <f>+IF($F2837="","",VLOOKUP($G2837,Educacion[],N$7,0))</f>
        <v/>
      </c>
      <c r="O2837" t="str">
        <f>+IF($F2837="","",VLOOKUP($G2837,Educacion[],O$7,0))</f>
        <v/>
      </c>
      <c r="P2837" t="str">
        <f>+IF($F2837="","",VLOOKUP($G2837,Educacion[],P$7,0))</f>
        <v/>
      </c>
      <c r="Q2837" t="str">
        <f>+IF($F2837="","",VLOOKUP($G2837,Educacion[],Q$7,0))</f>
        <v/>
      </c>
      <c r="R2837" t="str">
        <f>+IF($F2837="","",VLOOKUP($G2837,Educacion[],R$7,0))</f>
        <v/>
      </c>
      <c r="S2837" t="str">
        <f>+IF($F2837="","",VLOOKUP($G2837,Educacion[],S$7,0))</f>
        <v/>
      </c>
      <c r="T2837" t="str">
        <f>+IF($F2837="","",VLOOKUP($G2837,Educacion[],T$7,0))</f>
        <v/>
      </c>
      <c r="U2837" t="str">
        <f>+IF($F2837="","",VLOOKUP($G2837,Educacion[],U$7,0))</f>
        <v/>
      </c>
      <c r="V2837" t="str">
        <f>+IF($F2837="","",VLOOKUP($G2837,Educacion[],V$7,0))</f>
        <v/>
      </c>
      <c r="W2837" t="str">
        <f>+IF($F2837="","",VLOOKUP($G2837,Educacion[],W$7,0))</f>
        <v/>
      </c>
      <c r="X2837" t="str">
        <f>+IF($F2837="","",VLOOKUP($G2837,Educacion[],X$7,0))</f>
        <v/>
      </c>
      <c r="Y2837" t="str">
        <f>+IF($F2837="","",VLOOKUP($G2837,Educacion[],Y$7,0))</f>
        <v/>
      </c>
      <c r="Z2837" t="str">
        <f>+IF($F2837="","",VLOOKUP($G2837,Educacion[],Z$7,0))</f>
        <v/>
      </c>
      <c r="AA2837" t="str">
        <f>+IF($F2837="","",VLOOKUP($G2837,Educacion[],AA$7,0))</f>
        <v/>
      </c>
      <c r="AB2837" t="str">
        <f>+IF($F2837="","",VLOOKUP($G2837,Educacion[],AB$7,0))</f>
        <v/>
      </c>
      <c r="AC2837" t="str">
        <f>+IF($F2837="","",VLOOKUP($G2837,Educacion[],AC$7,0))</f>
        <v/>
      </c>
      <c r="AD2837" t="str">
        <f>+IF($F2837="","",VLOOKUP($G2837,Educacion[],AD$7,0))</f>
        <v/>
      </c>
      <c r="AE2837" t="str">
        <f>+IF($F2837="","",VLOOKUP($G2837,Educacion[],AE$7,0))</f>
        <v/>
      </c>
      <c r="AF2837" t="str">
        <f>+IF($F2837="","",VLOOKUP($G2837,Educacion[],AF$7,0))</f>
        <v/>
      </c>
      <c r="AG2837" t="str">
        <f>+IF($F2837="","",VLOOKUP($G2837,Educacion[],AG$7,0))</f>
        <v/>
      </c>
    </row>
    <row r="2838" spans="1:33" x14ac:dyDescent="0.3">
      <c r="A2838" s="36"/>
      <c r="B2838" s="36"/>
      <c r="C2838">
        <f t="shared" ca="1" si="265"/>
        <v>166</v>
      </c>
      <c r="D2838" t="str">
        <f t="shared" si="267"/>
        <v/>
      </c>
      <c r="E2838" t="str">
        <f t="shared" ca="1" si="266"/>
        <v>0159</v>
      </c>
      <c r="F2838" t="str">
        <f t="shared" si="267"/>
        <v/>
      </c>
      <c r="H2838" t="str">
        <f>+IF($F2838="","",VLOOKUP($G2838,Educacion[],H$7,0))</f>
        <v/>
      </c>
      <c r="I2838" t="str">
        <f>+IF($F2838="","",VLOOKUP($G2838,Educacion[],I$7,0))</f>
        <v/>
      </c>
      <c r="J2838" t="str">
        <f>+IF($F2838="","",VLOOKUP($G2838,Educacion[],J$7,0))</f>
        <v/>
      </c>
      <c r="K2838" t="str">
        <f>+IF($F2838="","",VLOOKUP($G2838,Educacion[],K$7,0))</f>
        <v/>
      </c>
      <c r="L2838" t="str">
        <f>+IF($F2838="","",VLOOKUP($G2838,Educacion[],L$7,0))</f>
        <v/>
      </c>
      <c r="M2838" t="str">
        <f>+IF($F2838="","",VLOOKUP($G2838,Educacion[],M$7,0))</f>
        <v/>
      </c>
      <c r="N2838" t="str">
        <f>+IF($F2838="","",VLOOKUP($G2838,Educacion[],N$7,0))</f>
        <v/>
      </c>
      <c r="O2838" t="str">
        <f>+IF($F2838="","",VLOOKUP($G2838,Educacion[],O$7,0))</f>
        <v/>
      </c>
      <c r="P2838" t="str">
        <f>+IF($F2838="","",VLOOKUP($G2838,Educacion[],P$7,0))</f>
        <v/>
      </c>
      <c r="Q2838" t="str">
        <f>+IF($F2838="","",VLOOKUP($G2838,Educacion[],Q$7,0))</f>
        <v/>
      </c>
      <c r="R2838" t="str">
        <f>+IF($F2838="","",VLOOKUP($G2838,Educacion[],R$7,0))</f>
        <v/>
      </c>
      <c r="S2838" t="str">
        <f>+IF($F2838="","",VLOOKUP($G2838,Educacion[],S$7,0))</f>
        <v/>
      </c>
      <c r="T2838" t="str">
        <f>+IF($F2838="","",VLOOKUP($G2838,Educacion[],T$7,0))</f>
        <v/>
      </c>
      <c r="U2838" t="str">
        <f>+IF($F2838="","",VLOOKUP($G2838,Educacion[],U$7,0))</f>
        <v/>
      </c>
      <c r="V2838" t="str">
        <f>+IF($F2838="","",VLOOKUP($G2838,Educacion[],V$7,0))</f>
        <v/>
      </c>
      <c r="W2838" t="str">
        <f>+IF($F2838="","",VLOOKUP($G2838,Educacion[],W$7,0))</f>
        <v/>
      </c>
      <c r="X2838" t="str">
        <f>+IF($F2838="","",VLOOKUP($G2838,Educacion[],X$7,0))</f>
        <v/>
      </c>
      <c r="Y2838" t="str">
        <f>+IF($F2838="","",VLOOKUP($G2838,Educacion[],Y$7,0))</f>
        <v/>
      </c>
      <c r="Z2838" t="str">
        <f>+IF($F2838="","",VLOOKUP($G2838,Educacion[],Z$7,0))</f>
        <v/>
      </c>
      <c r="AA2838" t="str">
        <f>+IF($F2838="","",VLOOKUP($G2838,Educacion[],AA$7,0))</f>
        <v/>
      </c>
      <c r="AB2838" t="str">
        <f>+IF($F2838="","",VLOOKUP($G2838,Educacion[],AB$7,0))</f>
        <v/>
      </c>
      <c r="AC2838" t="str">
        <f>+IF($F2838="","",VLOOKUP($G2838,Educacion[],AC$7,0))</f>
        <v/>
      </c>
      <c r="AD2838" t="str">
        <f>+IF($F2838="","",VLOOKUP($G2838,Educacion[],AD$7,0))</f>
        <v/>
      </c>
      <c r="AE2838" t="str">
        <f>+IF($F2838="","",VLOOKUP($G2838,Educacion[],AE$7,0))</f>
        <v/>
      </c>
      <c r="AF2838" t="str">
        <f>+IF($F2838="","",VLOOKUP($G2838,Educacion[],AF$7,0))</f>
        <v/>
      </c>
      <c r="AG2838" t="str">
        <f>+IF($F2838="","",VLOOKUP($G2838,Educacion[],AG$7,0))</f>
        <v/>
      </c>
    </row>
    <row r="2839" spans="1:33" x14ac:dyDescent="0.3">
      <c r="A2839" s="36"/>
      <c r="B2839" s="36"/>
      <c r="C2839">
        <f t="shared" ca="1" si="265"/>
        <v>447</v>
      </c>
      <c r="D2839" t="str">
        <f t="shared" si="267"/>
        <v/>
      </c>
      <c r="E2839" t="str">
        <f t="shared" ca="1" si="266"/>
        <v/>
      </c>
      <c r="F2839" t="str">
        <f t="shared" si="267"/>
        <v/>
      </c>
      <c r="H2839" t="str">
        <f>+IF($F2839="","",VLOOKUP($G2839,Educacion[],H$7,0))</f>
        <v/>
      </c>
      <c r="I2839" t="str">
        <f>+IF($F2839="","",VLOOKUP($G2839,Educacion[],I$7,0))</f>
        <v/>
      </c>
      <c r="J2839" t="str">
        <f>+IF($F2839="","",VLOOKUP($G2839,Educacion[],J$7,0))</f>
        <v/>
      </c>
      <c r="K2839" t="str">
        <f>+IF($F2839="","",VLOOKUP($G2839,Educacion[],K$7,0))</f>
        <v/>
      </c>
      <c r="L2839" t="str">
        <f>+IF($F2839="","",VLOOKUP($G2839,Educacion[],L$7,0))</f>
        <v/>
      </c>
      <c r="M2839" t="str">
        <f>+IF($F2839="","",VLOOKUP($G2839,Educacion[],M$7,0))</f>
        <v/>
      </c>
      <c r="N2839" t="str">
        <f>+IF($F2839="","",VLOOKUP($G2839,Educacion[],N$7,0))</f>
        <v/>
      </c>
      <c r="O2839" t="str">
        <f>+IF($F2839="","",VLOOKUP($G2839,Educacion[],O$7,0))</f>
        <v/>
      </c>
      <c r="P2839" t="str">
        <f>+IF($F2839="","",VLOOKUP($G2839,Educacion[],P$7,0))</f>
        <v/>
      </c>
      <c r="Q2839" t="str">
        <f>+IF($F2839="","",VLOOKUP($G2839,Educacion[],Q$7,0))</f>
        <v/>
      </c>
      <c r="R2839" t="str">
        <f>+IF($F2839="","",VLOOKUP($G2839,Educacion[],R$7,0))</f>
        <v/>
      </c>
      <c r="S2839" t="str">
        <f>+IF($F2839="","",VLOOKUP($G2839,Educacion[],S$7,0))</f>
        <v/>
      </c>
      <c r="T2839" t="str">
        <f>+IF($F2839="","",VLOOKUP($G2839,Educacion[],T$7,0))</f>
        <v/>
      </c>
      <c r="U2839" t="str">
        <f>+IF($F2839="","",VLOOKUP($G2839,Educacion[],U$7,0))</f>
        <v/>
      </c>
      <c r="V2839" t="str">
        <f>+IF($F2839="","",VLOOKUP($G2839,Educacion[],V$7,0))</f>
        <v/>
      </c>
      <c r="W2839" t="str">
        <f>+IF($F2839="","",VLOOKUP($G2839,Educacion[],W$7,0))</f>
        <v/>
      </c>
      <c r="X2839" t="str">
        <f>+IF($F2839="","",VLOOKUP($G2839,Educacion[],X$7,0))</f>
        <v/>
      </c>
      <c r="Y2839" t="str">
        <f>+IF($F2839="","",VLOOKUP($G2839,Educacion[],Y$7,0))</f>
        <v/>
      </c>
      <c r="Z2839" t="str">
        <f>+IF($F2839="","",VLOOKUP($G2839,Educacion[],Z$7,0))</f>
        <v/>
      </c>
      <c r="AA2839" t="str">
        <f>+IF($F2839="","",VLOOKUP($G2839,Educacion[],AA$7,0))</f>
        <v/>
      </c>
      <c r="AB2839" t="str">
        <f>+IF($F2839="","",VLOOKUP($G2839,Educacion[],AB$7,0))</f>
        <v/>
      </c>
      <c r="AC2839" t="str">
        <f>+IF($F2839="","",VLOOKUP($G2839,Educacion[],AC$7,0))</f>
        <v/>
      </c>
      <c r="AD2839" t="str">
        <f>+IF($F2839="","",VLOOKUP($G2839,Educacion[],AD$7,0))</f>
        <v/>
      </c>
      <c r="AE2839" t="str">
        <f>+IF($F2839="","",VLOOKUP($G2839,Educacion[],AE$7,0))</f>
        <v/>
      </c>
      <c r="AF2839" t="str">
        <f>+IF($F2839="","",VLOOKUP($G2839,Educacion[],AF$7,0))</f>
        <v/>
      </c>
      <c r="AG2839" t="str">
        <f>+IF($F2839="","",VLOOKUP($G2839,Educacion[],AG$7,0))</f>
        <v/>
      </c>
    </row>
    <row r="2840" spans="1:33" x14ac:dyDescent="0.3">
      <c r="A2840" s="36"/>
      <c r="B2840" s="36"/>
      <c r="C2840">
        <f t="shared" ca="1" si="265"/>
        <v>343</v>
      </c>
      <c r="D2840" t="str">
        <f t="shared" si="267"/>
        <v/>
      </c>
      <c r="E2840" t="str">
        <f t="shared" ca="1" si="266"/>
        <v>0372</v>
      </c>
      <c r="F2840" t="str">
        <f t="shared" si="267"/>
        <v/>
      </c>
      <c r="H2840" t="str">
        <f>+IF($F2840="","",VLOOKUP($G2840,Educacion[],H$7,0))</f>
        <v/>
      </c>
      <c r="I2840" t="str">
        <f>+IF($F2840="","",VLOOKUP($G2840,Educacion[],I$7,0))</f>
        <v/>
      </c>
      <c r="J2840" t="str">
        <f>+IF($F2840="","",VLOOKUP($G2840,Educacion[],J$7,0))</f>
        <v/>
      </c>
      <c r="K2840" t="str">
        <f>+IF($F2840="","",VLOOKUP($G2840,Educacion[],K$7,0))</f>
        <v/>
      </c>
      <c r="L2840" t="str">
        <f>+IF($F2840="","",VLOOKUP($G2840,Educacion[],L$7,0))</f>
        <v/>
      </c>
      <c r="M2840" t="str">
        <f>+IF($F2840="","",VLOOKUP($G2840,Educacion[],M$7,0))</f>
        <v/>
      </c>
      <c r="N2840" t="str">
        <f>+IF($F2840="","",VLOOKUP($G2840,Educacion[],N$7,0))</f>
        <v/>
      </c>
      <c r="O2840" t="str">
        <f>+IF($F2840="","",VLOOKUP($G2840,Educacion[],O$7,0))</f>
        <v/>
      </c>
      <c r="P2840" t="str">
        <f>+IF($F2840="","",VLOOKUP($G2840,Educacion[],P$7,0))</f>
        <v/>
      </c>
      <c r="Q2840" t="str">
        <f>+IF($F2840="","",VLOOKUP($G2840,Educacion[],Q$7,0))</f>
        <v/>
      </c>
      <c r="R2840" t="str">
        <f>+IF($F2840="","",VLOOKUP($G2840,Educacion[],R$7,0))</f>
        <v/>
      </c>
      <c r="S2840" t="str">
        <f>+IF($F2840="","",VLOOKUP($G2840,Educacion[],S$7,0))</f>
        <v/>
      </c>
      <c r="T2840" t="str">
        <f>+IF($F2840="","",VLOOKUP($G2840,Educacion[],T$7,0))</f>
        <v/>
      </c>
      <c r="U2840" t="str">
        <f>+IF($F2840="","",VLOOKUP($G2840,Educacion[],U$7,0))</f>
        <v/>
      </c>
      <c r="V2840" t="str">
        <f>+IF($F2840="","",VLOOKUP($G2840,Educacion[],V$7,0))</f>
        <v/>
      </c>
      <c r="W2840" t="str">
        <f>+IF($F2840="","",VLOOKUP($G2840,Educacion[],W$7,0))</f>
        <v/>
      </c>
      <c r="X2840" t="str">
        <f>+IF($F2840="","",VLOOKUP($G2840,Educacion[],X$7,0))</f>
        <v/>
      </c>
      <c r="Y2840" t="str">
        <f>+IF($F2840="","",VLOOKUP($G2840,Educacion[],Y$7,0))</f>
        <v/>
      </c>
      <c r="Z2840" t="str">
        <f>+IF($F2840="","",VLOOKUP($G2840,Educacion[],Z$7,0))</f>
        <v/>
      </c>
      <c r="AA2840" t="str">
        <f>+IF($F2840="","",VLOOKUP($G2840,Educacion[],AA$7,0))</f>
        <v/>
      </c>
      <c r="AB2840" t="str">
        <f>+IF($F2840="","",VLOOKUP($G2840,Educacion[],AB$7,0))</f>
        <v/>
      </c>
      <c r="AC2840" t="str">
        <f>+IF($F2840="","",VLOOKUP($G2840,Educacion[],AC$7,0))</f>
        <v/>
      </c>
      <c r="AD2840" t="str">
        <f>+IF($F2840="","",VLOOKUP($G2840,Educacion[],AD$7,0))</f>
        <v/>
      </c>
      <c r="AE2840" t="str">
        <f>+IF($F2840="","",VLOOKUP($G2840,Educacion[],AE$7,0))</f>
        <v/>
      </c>
      <c r="AF2840" t="str">
        <f>+IF($F2840="","",VLOOKUP($G2840,Educacion[],AF$7,0))</f>
        <v/>
      </c>
      <c r="AG2840" t="str">
        <f>+IF($F2840="","",VLOOKUP($G2840,Educacion[],AG$7,0))</f>
        <v/>
      </c>
    </row>
    <row r="2841" spans="1:33" x14ac:dyDescent="0.3">
      <c r="A2841" s="36"/>
      <c r="B2841" s="36"/>
      <c r="C2841">
        <f t="shared" ca="1" si="265"/>
        <v>157</v>
      </c>
      <c r="D2841" t="str">
        <f t="shared" si="267"/>
        <v/>
      </c>
      <c r="E2841" t="str">
        <f t="shared" ca="1" si="266"/>
        <v>0150</v>
      </c>
      <c r="F2841" t="str">
        <f t="shared" si="267"/>
        <v/>
      </c>
      <c r="H2841" t="str">
        <f>+IF($F2841="","",VLOOKUP($G2841,Educacion[],H$7,0))</f>
        <v/>
      </c>
      <c r="I2841" t="str">
        <f>+IF($F2841="","",VLOOKUP($G2841,Educacion[],I$7,0))</f>
        <v/>
      </c>
      <c r="J2841" t="str">
        <f>+IF($F2841="","",VLOOKUP($G2841,Educacion[],J$7,0))</f>
        <v/>
      </c>
      <c r="K2841" t="str">
        <f>+IF($F2841="","",VLOOKUP($G2841,Educacion[],K$7,0))</f>
        <v/>
      </c>
      <c r="L2841" t="str">
        <f>+IF($F2841="","",VLOOKUP($G2841,Educacion[],L$7,0))</f>
        <v/>
      </c>
      <c r="M2841" t="str">
        <f>+IF($F2841="","",VLOOKUP($G2841,Educacion[],M$7,0))</f>
        <v/>
      </c>
      <c r="N2841" t="str">
        <f>+IF($F2841="","",VLOOKUP($G2841,Educacion[],N$7,0))</f>
        <v/>
      </c>
      <c r="O2841" t="str">
        <f>+IF($F2841="","",VLOOKUP($G2841,Educacion[],O$7,0))</f>
        <v/>
      </c>
      <c r="P2841" t="str">
        <f>+IF($F2841="","",VLOOKUP($G2841,Educacion[],P$7,0))</f>
        <v/>
      </c>
      <c r="Q2841" t="str">
        <f>+IF($F2841="","",VLOOKUP($G2841,Educacion[],Q$7,0))</f>
        <v/>
      </c>
      <c r="R2841" t="str">
        <f>+IF($F2841="","",VLOOKUP($G2841,Educacion[],R$7,0))</f>
        <v/>
      </c>
      <c r="S2841" t="str">
        <f>+IF($F2841="","",VLOOKUP($G2841,Educacion[],S$7,0))</f>
        <v/>
      </c>
      <c r="T2841" t="str">
        <f>+IF($F2841="","",VLOOKUP($G2841,Educacion[],T$7,0))</f>
        <v/>
      </c>
      <c r="U2841" t="str">
        <f>+IF($F2841="","",VLOOKUP($G2841,Educacion[],U$7,0))</f>
        <v/>
      </c>
      <c r="V2841" t="str">
        <f>+IF($F2841="","",VLOOKUP($G2841,Educacion[],V$7,0))</f>
        <v/>
      </c>
      <c r="W2841" t="str">
        <f>+IF($F2841="","",VLOOKUP($G2841,Educacion[],W$7,0))</f>
        <v/>
      </c>
      <c r="X2841" t="str">
        <f>+IF($F2841="","",VLOOKUP($G2841,Educacion[],X$7,0))</f>
        <v/>
      </c>
      <c r="Y2841" t="str">
        <f>+IF($F2841="","",VLOOKUP($G2841,Educacion[],Y$7,0))</f>
        <v/>
      </c>
      <c r="Z2841" t="str">
        <f>+IF($F2841="","",VLOOKUP($G2841,Educacion[],Z$7,0))</f>
        <v/>
      </c>
      <c r="AA2841" t="str">
        <f>+IF($F2841="","",VLOOKUP($G2841,Educacion[],AA$7,0))</f>
        <v/>
      </c>
      <c r="AB2841" t="str">
        <f>+IF($F2841="","",VLOOKUP($G2841,Educacion[],AB$7,0))</f>
        <v/>
      </c>
      <c r="AC2841" t="str">
        <f>+IF($F2841="","",VLOOKUP($G2841,Educacion[],AC$7,0))</f>
        <v/>
      </c>
      <c r="AD2841" t="str">
        <f>+IF($F2841="","",VLOOKUP($G2841,Educacion[],AD$7,0))</f>
        <v/>
      </c>
      <c r="AE2841" t="str">
        <f>+IF($F2841="","",VLOOKUP($G2841,Educacion[],AE$7,0))</f>
        <v/>
      </c>
      <c r="AF2841" t="str">
        <f>+IF($F2841="","",VLOOKUP($G2841,Educacion[],AF$7,0))</f>
        <v/>
      </c>
      <c r="AG2841" t="str">
        <f>+IF($F2841="","",VLOOKUP($G2841,Educacion[],AG$7,0))</f>
        <v/>
      </c>
    </row>
    <row r="2842" spans="1:33" x14ac:dyDescent="0.3">
      <c r="A2842" s="36"/>
      <c r="B2842" s="36"/>
      <c r="C2842">
        <f t="shared" ca="1" si="265"/>
        <v>432</v>
      </c>
      <c r="D2842" t="str">
        <f t="shared" si="267"/>
        <v/>
      </c>
      <c r="E2842" t="str">
        <f t="shared" ca="1" si="266"/>
        <v>0472</v>
      </c>
      <c r="F2842" t="str">
        <f t="shared" si="267"/>
        <v/>
      </c>
      <c r="H2842" t="str">
        <f>+IF($F2842="","",VLOOKUP($G2842,Educacion[],H$7,0))</f>
        <v/>
      </c>
      <c r="I2842" t="str">
        <f>+IF($F2842="","",VLOOKUP($G2842,Educacion[],I$7,0))</f>
        <v/>
      </c>
      <c r="J2842" t="str">
        <f>+IF($F2842="","",VLOOKUP($G2842,Educacion[],J$7,0))</f>
        <v/>
      </c>
      <c r="K2842" t="str">
        <f>+IF($F2842="","",VLOOKUP($G2842,Educacion[],K$7,0))</f>
        <v/>
      </c>
      <c r="L2842" t="str">
        <f>+IF($F2842="","",VLOOKUP($G2842,Educacion[],L$7,0))</f>
        <v/>
      </c>
      <c r="M2842" t="str">
        <f>+IF($F2842="","",VLOOKUP($G2842,Educacion[],M$7,0))</f>
        <v/>
      </c>
      <c r="N2842" t="str">
        <f>+IF($F2842="","",VLOOKUP($G2842,Educacion[],N$7,0))</f>
        <v/>
      </c>
      <c r="O2842" t="str">
        <f>+IF($F2842="","",VLOOKUP($G2842,Educacion[],O$7,0))</f>
        <v/>
      </c>
      <c r="P2842" t="str">
        <f>+IF($F2842="","",VLOOKUP($G2842,Educacion[],P$7,0))</f>
        <v/>
      </c>
      <c r="Q2842" t="str">
        <f>+IF($F2842="","",VLOOKUP($G2842,Educacion[],Q$7,0))</f>
        <v/>
      </c>
      <c r="R2842" t="str">
        <f>+IF($F2842="","",VLOOKUP($G2842,Educacion[],R$7,0))</f>
        <v/>
      </c>
      <c r="S2842" t="str">
        <f>+IF($F2842="","",VLOOKUP($G2842,Educacion[],S$7,0))</f>
        <v/>
      </c>
      <c r="T2842" t="str">
        <f>+IF($F2842="","",VLOOKUP($G2842,Educacion[],T$7,0))</f>
        <v/>
      </c>
      <c r="U2842" t="str">
        <f>+IF($F2842="","",VLOOKUP($G2842,Educacion[],U$7,0))</f>
        <v/>
      </c>
      <c r="V2842" t="str">
        <f>+IF($F2842="","",VLOOKUP($G2842,Educacion[],V$7,0))</f>
        <v/>
      </c>
      <c r="W2842" t="str">
        <f>+IF($F2842="","",VLOOKUP($G2842,Educacion[],W$7,0))</f>
        <v/>
      </c>
      <c r="X2842" t="str">
        <f>+IF($F2842="","",VLOOKUP($G2842,Educacion[],X$7,0))</f>
        <v/>
      </c>
      <c r="Y2842" t="str">
        <f>+IF($F2842="","",VLOOKUP($G2842,Educacion[],Y$7,0))</f>
        <v/>
      </c>
      <c r="Z2842" t="str">
        <f>+IF($F2842="","",VLOOKUP($G2842,Educacion[],Z$7,0))</f>
        <v/>
      </c>
      <c r="AA2842" t="str">
        <f>+IF($F2842="","",VLOOKUP($G2842,Educacion[],AA$7,0))</f>
        <v/>
      </c>
      <c r="AB2842" t="str">
        <f>+IF($F2842="","",VLOOKUP($G2842,Educacion[],AB$7,0))</f>
        <v/>
      </c>
      <c r="AC2842" t="str">
        <f>+IF($F2842="","",VLOOKUP($G2842,Educacion[],AC$7,0))</f>
        <v/>
      </c>
      <c r="AD2842" t="str">
        <f>+IF($F2842="","",VLOOKUP($G2842,Educacion[],AD$7,0))</f>
        <v/>
      </c>
      <c r="AE2842" t="str">
        <f>+IF($F2842="","",VLOOKUP($G2842,Educacion[],AE$7,0))</f>
        <v/>
      </c>
      <c r="AF2842" t="str">
        <f>+IF($F2842="","",VLOOKUP($G2842,Educacion[],AF$7,0))</f>
        <v/>
      </c>
      <c r="AG2842" t="str">
        <f>+IF($F2842="","",VLOOKUP($G2842,Educacion[],AG$7,0))</f>
        <v/>
      </c>
    </row>
    <row r="2843" spans="1:33" x14ac:dyDescent="0.3">
      <c r="A2843" s="36"/>
      <c r="B2843" s="36"/>
      <c r="C2843">
        <f t="shared" ca="1" si="265"/>
        <v>289</v>
      </c>
      <c r="D2843" t="str">
        <f t="shared" si="267"/>
        <v/>
      </c>
      <c r="E2843" t="str">
        <f t="shared" ca="1" si="266"/>
        <v>0291</v>
      </c>
      <c r="F2843" t="str">
        <f t="shared" si="267"/>
        <v/>
      </c>
      <c r="H2843" t="str">
        <f>+IF($F2843="","",VLOOKUP($G2843,Educacion[],H$7,0))</f>
        <v/>
      </c>
      <c r="I2843" t="str">
        <f>+IF($F2843="","",VLOOKUP($G2843,Educacion[],I$7,0))</f>
        <v/>
      </c>
      <c r="J2843" t="str">
        <f>+IF($F2843="","",VLOOKUP($G2843,Educacion[],J$7,0))</f>
        <v/>
      </c>
      <c r="K2843" t="str">
        <f>+IF($F2843="","",VLOOKUP($G2843,Educacion[],K$7,0))</f>
        <v/>
      </c>
      <c r="L2843" t="str">
        <f>+IF($F2843="","",VLOOKUP($G2843,Educacion[],L$7,0))</f>
        <v/>
      </c>
      <c r="M2843" t="str">
        <f>+IF($F2843="","",VLOOKUP($G2843,Educacion[],M$7,0))</f>
        <v/>
      </c>
      <c r="N2843" t="str">
        <f>+IF($F2843="","",VLOOKUP($G2843,Educacion[],N$7,0))</f>
        <v/>
      </c>
      <c r="O2843" t="str">
        <f>+IF($F2843="","",VLOOKUP($G2843,Educacion[],O$7,0))</f>
        <v/>
      </c>
      <c r="P2843" t="str">
        <f>+IF($F2843="","",VLOOKUP($G2843,Educacion[],P$7,0))</f>
        <v/>
      </c>
      <c r="Q2843" t="str">
        <f>+IF($F2843="","",VLOOKUP($G2843,Educacion[],Q$7,0))</f>
        <v/>
      </c>
      <c r="R2843" t="str">
        <f>+IF($F2843="","",VLOOKUP($G2843,Educacion[],R$7,0))</f>
        <v/>
      </c>
      <c r="S2843" t="str">
        <f>+IF($F2843="","",VLOOKUP($G2843,Educacion[],S$7,0))</f>
        <v/>
      </c>
      <c r="T2843" t="str">
        <f>+IF($F2843="","",VLOOKUP($G2843,Educacion[],T$7,0))</f>
        <v/>
      </c>
      <c r="U2843" t="str">
        <f>+IF($F2843="","",VLOOKUP($G2843,Educacion[],U$7,0))</f>
        <v/>
      </c>
      <c r="V2843" t="str">
        <f>+IF($F2843="","",VLOOKUP($G2843,Educacion[],V$7,0))</f>
        <v/>
      </c>
      <c r="W2843" t="str">
        <f>+IF($F2843="","",VLOOKUP($G2843,Educacion[],W$7,0))</f>
        <v/>
      </c>
      <c r="X2843" t="str">
        <f>+IF($F2843="","",VLOOKUP($G2843,Educacion[],X$7,0))</f>
        <v/>
      </c>
      <c r="Y2843" t="str">
        <f>+IF($F2843="","",VLOOKUP($G2843,Educacion[],Y$7,0))</f>
        <v/>
      </c>
      <c r="Z2843" t="str">
        <f>+IF($F2843="","",VLOOKUP($G2843,Educacion[],Z$7,0))</f>
        <v/>
      </c>
      <c r="AA2843" t="str">
        <f>+IF($F2843="","",VLOOKUP($G2843,Educacion[],AA$7,0))</f>
        <v/>
      </c>
      <c r="AB2843" t="str">
        <f>+IF($F2843="","",VLOOKUP($G2843,Educacion[],AB$7,0))</f>
        <v/>
      </c>
      <c r="AC2843" t="str">
        <f>+IF($F2843="","",VLOOKUP($G2843,Educacion[],AC$7,0))</f>
        <v/>
      </c>
      <c r="AD2843" t="str">
        <f>+IF($F2843="","",VLOOKUP($G2843,Educacion[],AD$7,0))</f>
        <v/>
      </c>
      <c r="AE2843" t="str">
        <f>+IF($F2843="","",VLOOKUP($G2843,Educacion[],AE$7,0))</f>
        <v/>
      </c>
      <c r="AF2843" t="str">
        <f>+IF($F2843="","",VLOOKUP($G2843,Educacion[],AF$7,0))</f>
        <v/>
      </c>
      <c r="AG2843" t="str">
        <f>+IF($F2843="","",VLOOKUP($G2843,Educacion[],AG$7,0))</f>
        <v/>
      </c>
    </row>
    <row r="2844" spans="1:33" x14ac:dyDescent="0.3">
      <c r="A2844" s="36"/>
      <c r="B2844" s="36"/>
      <c r="C2844">
        <f t="shared" ca="1" si="265"/>
        <v>558</v>
      </c>
      <c r="D2844" t="str">
        <f t="shared" ref="D2844:F2859" si="268">+IF(OR(D2843=$B$6,D2843=""),"",D2843+1)</f>
        <v/>
      </c>
      <c r="E2844" t="str">
        <f t="shared" ca="1" si="266"/>
        <v>0588</v>
      </c>
      <c r="F2844" t="str">
        <f t="shared" si="268"/>
        <v/>
      </c>
      <c r="H2844" t="str">
        <f>+IF($F2844="","",VLOOKUP($G2844,Educacion[],H$7,0))</f>
        <v/>
      </c>
      <c r="I2844" t="str">
        <f>+IF($F2844="","",VLOOKUP($G2844,Educacion[],I$7,0))</f>
        <v/>
      </c>
      <c r="J2844" t="str">
        <f>+IF($F2844="","",VLOOKUP($G2844,Educacion[],J$7,0))</f>
        <v/>
      </c>
      <c r="K2844" t="str">
        <f>+IF($F2844="","",VLOOKUP($G2844,Educacion[],K$7,0))</f>
        <v/>
      </c>
      <c r="L2844" t="str">
        <f>+IF($F2844="","",VLOOKUP($G2844,Educacion[],L$7,0))</f>
        <v/>
      </c>
      <c r="M2844" t="str">
        <f>+IF($F2844="","",VLOOKUP($G2844,Educacion[],M$7,0))</f>
        <v/>
      </c>
      <c r="N2844" t="str">
        <f>+IF($F2844="","",VLOOKUP($G2844,Educacion[],N$7,0))</f>
        <v/>
      </c>
      <c r="O2844" t="str">
        <f>+IF($F2844="","",VLOOKUP($G2844,Educacion[],O$7,0))</f>
        <v/>
      </c>
      <c r="P2844" t="str">
        <f>+IF($F2844="","",VLOOKUP($G2844,Educacion[],P$7,0))</f>
        <v/>
      </c>
      <c r="Q2844" t="str">
        <f>+IF($F2844="","",VLOOKUP($G2844,Educacion[],Q$7,0))</f>
        <v/>
      </c>
      <c r="R2844" t="str">
        <f>+IF($F2844="","",VLOOKUP($G2844,Educacion[],R$7,0))</f>
        <v/>
      </c>
      <c r="S2844" t="str">
        <f>+IF($F2844="","",VLOOKUP($G2844,Educacion[],S$7,0))</f>
        <v/>
      </c>
      <c r="T2844" t="str">
        <f>+IF($F2844="","",VLOOKUP($G2844,Educacion[],T$7,0))</f>
        <v/>
      </c>
      <c r="U2844" t="str">
        <f>+IF($F2844="","",VLOOKUP($G2844,Educacion[],U$7,0))</f>
        <v/>
      </c>
      <c r="V2844" t="str">
        <f>+IF($F2844="","",VLOOKUP($G2844,Educacion[],V$7,0))</f>
        <v/>
      </c>
      <c r="W2844" t="str">
        <f>+IF($F2844="","",VLOOKUP($G2844,Educacion[],W$7,0))</f>
        <v/>
      </c>
      <c r="X2844" t="str">
        <f>+IF($F2844="","",VLOOKUP($G2844,Educacion[],X$7,0))</f>
        <v/>
      </c>
      <c r="Y2844" t="str">
        <f>+IF($F2844="","",VLOOKUP($G2844,Educacion[],Y$7,0))</f>
        <v/>
      </c>
      <c r="Z2844" t="str">
        <f>+IF($F2844="","",VLOOKUP($G2844,Educacion[],Z$7,0))</f>
        <v/>
      </c>
      <c r="AA2844" t="str">
        <f>+IF($F2844="","",VLOOKUP($G2844,Educacion[],AA$7,0))</f>
        <v/>
      </c>
      <c r="AB2844" t="str">
        <f>+IF($F2844="","",VLOOKUP($G2844,Educacion[],AB$7,0))</f>
        <v/>
      </c>
      <c r="AC2844" t="str">
        <f>+IF($F2844="","",VLOOKUP($G2844,Educacion[],AC$7,0))</f>
        <v/>
      </c>
      <c r="AD2844" t="str">
        <f>+IF($F2844="","",VLOOKUP($G2844,Educacion[],AD$7,0))</f>
        <v/>
      </c>
      <c r="AE2844" t="str">
        <f>+IF($F2844="","",VLOOKUP($G2844,Educacion[],AE$7,0))</f>
        <v/>
      </c>
      <c r="AF2844" t="str">
        <f>+IF($F2844="","",VLOOKUP($G2844,Educacion[],AF$7,0))</f>
        <v/>
      </c>
      <c r="AG2844" t="str">
        <f>+IF($F2844="","",VLOOKUP($G2844,Educacion[],AG$7,0))</f>
        <v/>
      </c>
    </row>
    <row r="2845" spans="1:33" x14ac:dyDescent="0.3">
      <c r="A2845" s="36"/>
      <c r="B2845" s="36"/>
      <c r="C2845">
        <f t="shared" ca="1" si="265"/>
        <v>322</v>
      </c>
      <c r="D2845" t="str">
        <f t="shared" si="268"/>
        <v/>
      </c>
      <c r="E2845" t="str">
        <f t="shared" ca="1" si="266"/>
        <v>0339</v>
      </c>
      <c r="F2845" t="str">
        <f t="shared" si="268"/>
        <v/>
      </c>
      <c r="H2845" t="str">
        <f>+IF($F2845="","",VLOOKUP($G2845,Educacion[],H$7,0))</f>
        <v/>
      </c>
      <c r="I2845" t="str">
        <f>+IF($F2845="","",VLOOKUP($G2845,Educacion[],I$7,0))</f>
        <v/>
      </c>
      <c r="J2845" t="str">
        <f>+IF($F2845="","",VLOOKUP($G2845,Educacion[],J$7,0))</f>
        <v/>
      </c>
      <c r="K2845" t="str">
        <f>+IF($F2845="","",VLOOKUP($G2845,Educacion[],K$7,0))</f>
        <v/>
      </c>
      <c r="L2845" t="str">
        <f>+IF($F2845="","",VLOOKUP($G2845,Educacion[],L$7,0))</f>
        <v/>
      </c>
      <c r="M2845" t="str">
        <f>+IF($F2845="","",VLOOKUP($G2845,Educacion[],M$7,0))</f>
        <v/>
      </c>
      <c r="N2845" t="str">
        <f>+IF($F2845="","",VLOOKUP($G2845,Educacion[],N$7,0))</f>
        <v/>
      </c>
      <c r="O2845" t="str">
        <f>+IF($F2845="","",VLOOKUP($G2845,Educacion[],O$7,0))</f>
        <v/>
      </c>
      <c r="P2845" t="str">
        <f>+IF($F2845="","",VLOOKUP($G2845,Educacion[],P$7,0))</f>
        <v/>
      </c>
      <c r="Q2845" t="str">
        <f>+IF($F2845="","",VLOOKUP($G2845,Educacion[],Q$7,0))</f>
        <v/>
      </c>
      <c r="R2845" t="str">
        <f>+IF($F2845="","",VLOOKUP($G2845,Educacion[],R$7,0))</f>
        <v/>
      </c>
      <c r="S2845" t="str">
        <f>+IF($F2845="","",VLOOKUP($G2845,Educacion[],S$7,0))</f>
        <v/>
      </c>
      <c r="T2845" t="str">
        <f>+IF($F2845="","",VLOOKUP($G2845,Educacion[],T$7,0))</f>
        <v/>
      </c>
      <c r="U2845" t="str">
        <f>+IF($F2845="","",VLOOKUP($G2845,Educacion[],U$7,0))</f>
        <v/>
      </c>
      <c r="V2845" t="str">
        <f>+IF($F2845="","",VLOOKUP($G2845,Educacion[],V$7,0))</f>
        <v/>
      </c>
      <c r="W2845" t="str">
        <f>+IF($F2845="","",VLOOKUP($G2845,Educacion[],W$7,0))</f>
        <v/>
      </c>
      <c r="X2845" t="str">
        <f>+IF($F2845="","",VLOOKUP($G2845,Educacion[],X$7,0))</f>
        <v/>
      </c>
      <c r="Y2845" t="str">
        <f>+IF($F2845="","",VLOOKUP($G2845,Educacion[],Y$7,0))</f>
        <v/>
      </c>
      <c r="Z2845" t="str">
        <f>+IF($F2845="","",VLOOKUP($G2845,Educacion[],Z$7,0))</f>
        <v/>
      </c>
      <c r="AA2845" t="str">
        <f>+IF($F2845="","",VLOOKUP($G2845,Educacion[],AA$7,0))</f>
        <v/>
      </c>
      <c r="AB2845" t="str">
        <f>+IF($F2845="","",VLOOKUP($G2845,Educacion[],AB$7,0))</f>
        <v/>
      </c>
      <c r="AC2845" t="str">
        <f>+IF($F2845="","",VLOOKUP($G2845,Educacion[],AC$7,0))</f>
        <v/>
      </c>
      <c r="AD2845" t="str">
        <f>+IF($F2845="","",VLOOKUP($G2845,Educacion[],AD$7,0))</f>
        <v/>
      </c>
      <c r="AE2845" t="str">
        <f>+IF($F2845="","",VLOOKUP($G2845,Educacion[],AE$7,0))</f>
        <v/>
      </c>
      <c r="AF2845" t="str">
        <f>+IF($F2845="","",VLOOKUP($G2845,Educacion[],AF$7,0))</f>
        <v/>
      </c>
      <c r="AG2845" t="str">
        <f>+IF($F2845="","",VLOOKUP($G2845,Educacion[],AG$7,0))</f>
        <v/>
      </c>
    </row>
    <row r="2846" spans="1:33" x14ac:dyDescent="0.3">
      <c r="A2846" s="36"/>
      <c r="B2846" s="36"/>
      <c r="C2846">
        <f t="shared" ca="1" si="265"/>
        <v>18</v>
      </c>
      <c r="D2846" t="str">
        <f t="shared" si="268"/>
        <v/>
      </c>
      <c r="E2846" t="str">
        <f t="shared" ca="1" si="266"/>
        <v>0021</v>
      </c>
      <c r="F2846" t="str">
        <f t="shared" si="268"/>
        <v/>
      </c>
      <c r="H2846" t="str">
        <f>+IF($F2846="","",VLOOKUP($G2846,Educacion[],H$7,0))</f>
        <v/>
      </c>
      <c r="I2846" t="str">
        <f>+IF($F2846="","",VLOOKUP($G2846,Educacion[],I$7,0))</f>
        <v/>
      </c>
      <c r="J2846" t="str">
        <f>+IF($F2846="","",VLOOKUP($G2846,Educacion[],J$7,0))</f>
        <v/>
      </c>
      <c r="K2846" t="str">
        <f>+IF($F2846="","",VLOOKUP($G2846,Educacion[],K$7,0))</f>
        <v/>
      </c>
      <c r="L2846" t="str">
        <f>+IF($F2846="","",VLOOKUP($G2846,Educacion[],L$7,0))</f>
        <v/>
      </c>
      <c r="M2846" t="str">
        <f>+IF($F2846="","",VLOOKUP($G2846,Educacion[],M$7,0))</f>
        <v/>
      </c>
      <c r="N2846" t="str">
        <f>+IF($F2846="","",VLOOKUP($G2846,Educacion[],N$7,0))</f>
        <v/>
      </c>
      <c r="O2846" t="str">
        <f>+IF($F2846="","",VLOOKUP($G2846,Educacion[],O$7,0))</f>
        <v/>
      </c>
      <c r="P2846" t="str">
        <f>+IF($F2846="","",VLOOKUP($G2846,Educacion[],P$7,0))</f>
        <v/>
      </c>
      <c r="Q2846" t="str">
        <f>+IF($F2846="","",VLOOKUP($G2846,Educacion[],Q$7,0))</f>
        <v/>
      </c>
      <c r="R2846" t="str">
        <f>+IF($F2846="","",VLOOKUP($G2846,Educacion[],R$7,0))</f>
        <v/>
      </c>
      <c r="S2846" t="str">
        <f>+IF($F2846="","",VLOOKUP($G2846,Educacion[],S$7,0))</f>
        <v/>
      </c>
      <c r="T2846" t="str">
        <f>+IF($F2846="","",VLOOKUP($G2846,Educacion[],T$7,0))</f>
        <v/>
      </c>
      <c r="U2846" t="str">
        <f>+IF($F2846="","",VLOOKUP($G2846,Educacion[],U$7,0))</f>
        <v/>
      </c>
      <c r="V2846" t="str">
        <f>+IF($F2846="","",VLOOKUP($G2846,Educacion[],V$7,0))</f>
        <v/>
      </c>
      <c r="W2846" t="str">
        <f>+IF($F2846="","",VLOOKUP($G2846,Educacion[],W$7,0))</f>
        <v/>
      </c>
      <c r="X2846" t="str">
        <f>+IF($F2846="","",VLOOKUP($G2846,Educacion[],X$7,0))</f>
        <v/>
      </c>
      <c r="Y2846" t="str">
        <f>+IF($F2846="","",VLOOKUP($G2846,Educacion[],Y$7,0))</f>
        <v/>
      </c>
      <c r="Z2846" t="str">
        <f>+IF($F2846="","",VLOOKUP($G2846,Educacion[],Z$7,0))</f>
        <v/>
      </c>
      <c r="AA2846" t="str">
        <f>+IF($F2846="","",VLOOKUP($G2846,Educacion[],AA$7,0))</f>
        <v/>
      </c>
      <c r="AB2846" t="str">
        <f>+IF($F2846="","",VLOOKUP($G2846,Educacion[],AB$7,0))</f>
        <v/>
      </c>
      <c r="AC2846" t="str">
        <f>+IF($F2846="","",VLOOKUP($G2846,Educacion[],AC$7,0))</f>
        <v/>
      </c>
      <c r="AD2846" t="str">
        <f>+IF($F2846="","",VLOOKUP($G2846,Educacion[],AD$7,0))</f>
        <v/>
      </c>
      <c r="AE2846" t="str">
        <f>+IF($F2846="","",VLOOKUP($G2846,Educacion[],AE$7,0))</f>
        <v/>
      </c>
      <c r="AF2846" t="str">
        <f>+IF($F2846="","",VLOOKUP($G2846,Educacion[],AF$7,0))</f>
        <v/>
      </c>
      <c r="AG2846" t="str">
        <f>+IF($F2846="","",VLOOKUP($G2846,Educacion[],AG$7,0))</f>
        <v/>
      </c>
    </row>
    <row r="2847" spans="1:33" x14ac:dyDescent="0.3">
      <c r="A2847" s="36"/>
      <c r="B2847" s="36"/>
      <c r="C2847">
        <f t="shared" ca="1" si="265"/>
        <v>149</v>
      </c>
      <c r="D2847" t="str">
        <f t="shared" si="268"/>
        <v/>
      </c>
      <c r="E2847" t="str">
        <f t="shared" ca="1" si="266"/>
        <v>0141</v>
      </c>
      <c r="F2847" t="str">
        <f t="shared" si="268"/>
        <v/>
      </c>
      <c r="H2847" t="str">
        <f>+IF($F2847="","",VLOOKUP($G2847,Educacion[],H$7,0))</f>
        <v/>
      </c>
      <c r="I2847" t="str">
        <f>+IF($F2847="","",VLOOKUP($G2847,Educacion[],I$7,0))</f>
        <v/>
      </c>
      <c r="J2847" t="str">
        <f>+IF($F2847="","",VLOOKUP($G2847,Educacion[],J$7,0))</f>
        <v/>
      </c>
      <c r="K2847" t="str">
        <f>+IF($F2847="","",VLOOKUP($G2847,Educacion[],K$7,0))</f>
        <v/>
      </c>
      <c r="L2847" t="str">
        <f>+IF($F2847="","",VLOOKUP($G2847,Educacion[],L$7,0))</f>
        <v/>
      </c>
      <c r="M2847" t="str">
        <f>+IF($F2847="","",VLOOKUP($G2847,Educacion[],M$7,0))</f>
        <v/>
      </c>
      <c r="N2847" t="str">
        <f>+IF($F2847="","",VLOOKUP($G2847,Educacion[],N$7,0))</f>
        <v/>
      </c>
      <c r="O2847" t="str">
        <f>+IF($F2847="","",VLOOKUP($G2847,Educacion[],O$7,0))</f>
        <v/>
      </c>
      <c r="P2847" t="str">
        <f>+IF($F2847="","",VLOOKUP($G2847,Educacion[],P$7,0))</f>
        <v/>
      </c>
      <c r="Q2847" t="str">
        <f>+IF($F2847="","",VLOOKUP($G2847,Educacion[],Q$7,0))</f>
        <v/>
      </c>
      <c r="R2847" t="str">
        <f>+IF($F2847="","",VLOOKUP($G2847,Educacion[],R$7,0))</f>
        <v/>
      </c>
      <c r="S2847" t="str">
        <f>+IF($F2847="","",VLOOKUP($G2847,Educacion[],S$7,0))</f>
        <v/>
      </c>
      <c r="T2847" t="str">
        <f>+IF($F2847="","",VLOOKUP($G2847,Educacion[],T$7,0))</f>
        <v/>
      </c>
      <c r="U2847" t="str">
        <f>+IF($F2847="","",VLOOKUP($G2847,Educacion[],U$7,0))</f>
        <v/>
      </c>
      <c r="V2847" t="str">
        <f>+IF($F2847="","",VLOOKUP($G2847,Educacion[],V$7,0))</f>
        <v/>
      </c>
      <c r="W2847" t="str">
        <f>+IF($F2847="","",VLOOKUP($G2847,Educacion[],W$7,0))</f>
        <v/>
      </c>
      <c r="X2847" t="str">
        <f>+IF($F2847="","",VLOOKUP($G2847,Educacion[],X$7,0))</f>
        <v/>
      </c>
      <c r="Y2847" t="str">
        <f>+IF($F2847="","",VLOOKUP($G2847,Educacion[],Y$7,0))</f>
        <v/>
      </c>
      <c r="Z2847" t="str">
        <f>+IF($F2847="","",VLOOKUP($G2847,Educacion[],Z$7,0))</f>
        <v/>
      </c>
      <c r="AA2847" t="str">
        <f>+IF($F2847="","",VLOOKUP($G2847,Educacion[],AA$7,0))</f>
        <v/>
      </c>
      <c r="AB2847" t="str">
        <f>+IF($F2847="","",VLOOKUP($G2847,Educacion[],AB$7,0))</f>
        <v/>
      </c>
      <c r="AC2847" t="str">
        <f>+IF($F2847="","",VLOOKUP($G2847,Educacion[],AC$7,0))</f>
        <v/>
      </c>
      <c r="AD2847" t="str">
        <f>+IF($F2847="","",VLOOKUP($G2847,Educacion[],AD$7,0))</f>
        <v/>
      </c>
      <c r="AE2847" t="str">
        <f>+IF($F2847="","",VLOOKUP($G2847,Educacion[],AE$7,0))</f>
        <v/>
      </c>
      <c r="AF2847" t="str">
        <f>+IF($F2847="","",VLOOKUP($G2847,Educacion[],AF$7,0))</f>
        <v/>
      </c>
      <c r="AG2847" t="str">
        <f>+IF($F2847="","",VLOOKUP($G2847,Educacion[],AG$7,0))</f>
        <v/>
      </c>
    </row>
    <row r="2848" spans="1:33" x14ac:dyDescent="0.3">
      <c r="A2848" s="36"/>
      <c r="B2848" s="36"/>
      <c r="C2848">
        <f t="shared" ca="1" si="265"/>
        <v>604</v>
      </c>
      <c r="D2848" t="str">
        <f t="shared" si="268"/>
        <v/>
      </c>
      <c r="E2848" t="str">
        <f t="shared" ca="1" si="266"/>
        <v>0637</v>
      </c>
      <c r="F2848" t="str">
        <f t="shared" si="268"/>
        <v/>
      </c>
      <c r="H2848" t="str">
        <f>+IF($F2848="","",VLOOKUP($G2848,Educacion[],H$7,0))</f>
        <v/>
      </c>
      <c r="I2848" t="str">
        <f>+IF($F2848="","",VLOOKUP($G2848,Educacion[],I$7,0))</f>
        <v/>
      </c>
      <c r="J2848" t="str">
        <f>+IF($F2848="","",VLOOKUP($G2848,Educacion[],J$7,0))</f>
        <v/>
      </c>
      <c r="K2848" t="str">
        <f>+IF($F2848="","",VLOOKUP($G2848,Educacion[],K$7,0))</f>
        <v/>
      </c>
      <c r="L2848" t="str">
        <f>+IF($F2848="","",VLOOKUP($G2848,Educacion[],L$7,0))</f>
        <v/>
      </c>
      <c r="M2848" t="str">
        <f>+IF($F2848="","",VLOOKUP($G2848,Educacion[],M$7,0))</f>
        <v/>
      </c>
      <c r="N2848" t="str">
        <f>+IF($F2848="","",VLOOKUP($G2848,Educacion[],N$7,0))</f>
        <v/>
      </c>
      <c r="O2848" t="str">
        <f>+IF($F2848="","",VLOOKUP($G2848,Educacion[],O$7,0))</f>
        <v/>
      </c>
      <c r="P2848" t="str">
        <f>+IF($F2848="","",VLOOKUP($G2848,Educacion[],P$7,0))</f>
        <v/>
      </c>
      <c r="Q2848" t="str">
        <f>+IF($F2848="","",VLOOKUP($G2848,Educacion[],Q$7,0))</f>
        <v/>
      </c>
      <c r="R2848" t="str">
        <f>+IF($F2848="","",VLOOKUP($G2848,Educacion[],R$7,0))</f>
        <v/>
      </c>
      <c r="S2848" t="str">
        <f>+IF($F2848="","",VLOOKUP($G2848,Educacion[],S$7,0))</f>
        <v/>
      </c>
      <c r="T2848" t="str">
        <f>+IF($F2848="","",VLOOKUP($G2848,Educacion[],T$7,0))</f>
        <v/>
      </c>
      <c r="U2848" t="str">
        <f>+IF($F2848="","",VLOOKUP($G2848,Educacion[],U$7,0))</f>
        <v/>
      </c>
      <c r="V2848" t="str">
        <f>+IF($F2848="","",VLOOKUP($G2848,Educacion[],V$7,0))</f>
        <v/>
      </c>
      <c r="W2848" t="str">
        <f>+IF($F2848="","",VLOOKUP($G2848,Educacion[],W$7,0))</f>
        <v/>
      </c>
      <c r="X2848" t="str">
        <f>+IF($F2848="","",VLOOKUP($G2848,Educacion[],X$7,0))</f>
        <v/>
      </c>
      <c r="Y2848" t="str">
        <f>+IF($F2848="","",VLOOKUP($G2848,Educacion[],Y$7,0))</f>
        <v/>
      </c>
      <c r="Z2848" t="str">
        <f>+IF($F2848="","",VLOOKUP($G2848,Educacion[],Z$7,0))</f>
        <v/>
      </c>
      <c r="AA2848" t="str">
        <f>+IF($F2848="","",VLOOKUP($G2848,Educacion[],AA$7,0))</f>
        <v/>
      </c>
      <c r="AB2848" t="str">
        <f>+IF($F2848="","",VLOOKUP($G2848,Educacion[],AB$7,0))</f>
        <v/>
      </c>
      <c r="AC2848" t="str">
        <f>+IF($F2848="","",VLOOKUP($G2848,Educacion[],AC$7,0))</f>
        <v/>
      </c>
      <c r="AD2848" t="str">
        <f>+IF($F2848="","",VLOOKUP($G2848,Educacion[],AD$7,0))</f>
        <v/>
      </c>
      <c r="AE2848" t="str">
        <f>+IF($F2848="","",VLOOKUP($G2848,Educacion[],AE$7,0))</f>
        <v/>
      </c>
      <c r="AF2848" t="str">
        <f>+IF($F2848="","",VLOOKUP($G2848,Educacion[],AF$7,0))</f>
        <v/>
      </c>
      <c r="AG2848" t="str">
        <f>+IF($F2848="","",VLOOKUP($G2848,Educacion[],AG$7,0))</f>
        <v/>
      </c>
    </row>
    <row r="2849" spans="1:33" x14ac:dyDescent="0.3">
      <c r="A2849" s="36"/>
      <c r="B2849" s="36"/>
      <c r="C2849">
        <f t="shared" ca="1" si="265"/>
        <v>708</v>
      </c>
      <c r="D2849" t="str">
        <f t="shared" si="268"/>
        <v/>
      </c>
      <c r="E2849" t="str">
        <f t="shared" ca="1" si="266"/>
        <v>0756</v>
      </c>
      <c r="F2849" t="str">
        <f t="shared" si="268"/>
        <v/>
      </c>
      <c r="H2849" t="str">
        <f>+IF($F2849="","",VLOOKUP($G2849,Educacion[],H$7,0))</f>
        <v/>
      </c>
      <c r="I2849" t="str">
        <f>+IF($F2849="","",VLOOKUP($G2849,Educacion[],I$7,0))</f>
        <v/>
      </c>
      <c r="J2849" t="str">
        <f>+IF($F2849="","",VLOOKUP($G2849,Educacion[],J$7,0))</f>
        <v/>
      </c>
      <c r="K2849" t="str">
        <f>+IF($F2849="","",VLOOKUP($G2849,Educacion[],K$7,0))</f>
        <v/>
      </c>
      <c r="L2849" t="str">
        <f>+IF($F2849="","",VLOOKUP($G2849,Educacion[],L$7,0))</f>
        <v/>
      </c>
      <c r="M2849" t="str">
        <f>+IF($F2849="","",VLOOKUP($G2849,Educacion[],M$7,0))</f>
        <v/>
      </c>
      <c r="N2849" t="str">
        <f>+IF($F2849="","",VLOOKUP($G2849,Educacion[],N$7,0))</f>
        <v/>
      </c>
      <c r="O2849" t="str">
        <f>+IF($F2849="","",VLOOKUP($G2849,Educacion[],O$7,0))</f>
        <v/>
      </c>
      <c r="P2849" t="str">
        <f>+IF($F2849="","",VLOOKUP($G2849,Educacion[],P$7,0))</f>
        <v/>
      </c>
      <c r="Q2849" t="str">
        <f>+IF($F2849="","",VLOOKUP($G2849,Educacion[],Q$7,0))</f>
        <v/>
      </c>
      <c r="R2849" t="str">
        <f>+IF($F2849="","",VLOOKUP($G2849,Educacion[],R$7,0))</f>
        <v/>
      </c>
      <c r="S2849" t="str">
        <f>+IF($F2849="","",VLOOKUP($G2849,Educacion[],S$7,0))</f>
        <v/>
      </c>
      <c r="T2849" t="str">
        <f>+IF($F2849="","",VLOOKUP($G2849,Educacion[],T$7,0))</f>
        <v/>
      </c>
      <c r="U2849" t="str">
        <f>+IF($F2849="","",VLOOKUP($G2849,Educacion[],U$7,0))</f>
        <v/>
      </c>
      <c r="V2849" t="str">
        <f>+IF($F2849="","",VLOOKUP($G2849,Educacion[],V$7,0))</f>
        <v/>
      </c>
      <c r="W2849" t="str">
        <f>+IF($F2849="","",VLOOKUP($G2849,Educacion[],W$7,0))</f>
        <v/>
      </c>
      <c r="X2849" t="str">
        <f>+IF($F2849="","",VLOOKUP($G2849,Educacion[],X$7,0))</f>
        <v/>
      </c>
      <c r="Y2849" t="str">
        <f>+IF($F2849="","",VLOOKUP($G2849,Educacion[],Y$7,0))</f>
        <v/>
      </c>
      <c r="Z2849" t="str">
        <f>+IF($F2849="","",VLOOKUP($G2849,Educacion[],Z$7,0))</f>
        <v/>
      </c>
      <c r="AA2849" t="str">
        <f>+IF($F2849="","",VLOOKUP($G2849,Educacion[],AA$7,0))</f>
        <v/>
      </c>
      <c r="AB2849" t="str">
        <f>+IF($F2849="","",VLOOKUP($G2849,Educacion[],AB$7,0))</f>
        <v/>
      </c>
      <c r="AC2849" t="str">
        <f>+IF($F2849="","",VLOOKUP($G2849,Educacion[],AC$7,0))</f>
        <v/>
      </c>
      <c r="AD2849" t="str">
        <f>+IF($F2849="","",VLOOKUP($G2849,Educacion[],AD$7,0))</f>
        <v/>
      </c>
      <c r="AE2849" t="str">
        <f>+IF($F2849="","",VLOOKUP($G2849,Educacion[],AE$7,0))</f>
        <v/>
      </c>
      <c r="AF2849" t="str">
        <f>+IF($F2849="","",VLOOKUP($G2849,Educacion[],AF$7,0))</f>
        <v/>
      </c>
      <c r="AG2849" t="str">
        <f>+IF($F2849="","",VLOOKUP($G2849,Educacion[],AG$7,0))</f>
        <v/>
      </c>
    </row>
    <row r="2850" spans="1:33" x14ac:dyDescent="0.3">
      <c r="A2850" s="36"/>
      <c r="B2850" s="36"/>
      <c r="C2850">
        <f t="shared" ca="1" si="265"/>
        <v>13</v>
      </c>
      <c r="D2850" t="str">
        <f t="shared" si="268"/>
        <v/>
      </c>
      <c r="E2850" t="str">
        <f t="shared" ca="1" si="266"/>
        <v>0014</v>
      </c>
      <c r="F2850" t="str">
        <f t="shared" si="268"/>
        <v/>
      </c>
      <c r="H2850" t="str">
        <f>+IF($F2850="","",VLOOKUP($G2850,Educacion[],H$7,0))</f>
        <v/>
      </c>
      <c r="I2850" t="str">
        <f>+IF($F2850="","",VLOOKUP($G2850,Educacion[],I$7,0))</f>
        <v/>
      </c>
      <c r="J2850" t="str">
        <f>+IF($F2850="","",VLOOKUP($G2850,Educacion[],J$7,0))</f>
        <v/>
      </c>
      <c r="K2850" t="str">
        <f>+IF($F2850="","",VLOOKUP($G2850,Educacion[],K$7,0))</f>
        <v/>
      </c>
      <c r="L2850" t="str">
        <f>+IF($F2850="","",VLOOKUP($G2850,Educacion[],L$7,0))</f>
        <v/>
      </c>
      <c r="M2850" t="str">
        <f>+IF($F2850="","",VLOOKUP($G2850,Educacion[],M$7,0))</f>
        <v/>
      </c>
      <c r="N2850" t="str">
        <f>+IF($F2850="","",VLOOKUP($G2850,Educacion[],N$7,0))</f>
        <v/>
      </c>
      <c r="O2850" t="str">
        <f>+IF($F2850="","",VLOOKUP($G2850,Educacion[],O$7,0))</f>
        <v/>
      </c>
      <c r="P2850" t="str">
        <f>+IF($F2850="","",VLOOKUP($G2850,Educacion[],P$7,0))</f>
        <v/>
      </c>
      <c r="Q2850" t="str">
        <f>+IF($F2850="","",VLOOKUP($G2850,Educacion[],Q$7,0))</f>
        <v/>
      </c>
      <c r="R2850" t="str">
        <f>+IF($F2850="","",VLOOKUP($G2850,Educacion[],R$7,0))</f>
        <v/>
      </c>
      <c r="S2850" t="str">
        <f>+IF($F2850="","",VLOOKUP($G2850,Educacion[],S$7,0))</f>
        <v/>
      </c>
      <c r="T2850" t="str">
        <f>+IF($F2850="","",VLOOKUP($G2850,Educacion[],T$7,0))</f>
        <v/>
      </c>
      <c r="U2850" t="str">
        <f>+IF($F2850="","",VLOOKUP($G2850,Educacion[],U$7,0))</f>
        <v/>
      </c>
      <c r="V2850" t="str">
        <f>+IF($F2850="","",VLOOKUP($G2850,Educacion[],V$7,0))</f>
        <v/>
      </c>
      <c r="W2850" t="str">
        <f>+IF($F2850="","",VLOOKUP($G2850,Educacion[],W$7,0))</f>
        <v/>
      </c>
      <c r="X2850" t="str">
        <f>+IF($F2850="","",VLOOKUP($G2850,Educacion[],X$7,0))</f>
        <v/>
      </c>
      <c r="Y2850" t="str">
        <f>+IF($F2850="","",VLOOKUP($G2850,Educacion[],Y$7,0))</f>
        <v/>
      </c>
      <c r="Z2850" t="str">
        <f>+IF($F2850="","",VLOOKUP($G2850,Educacion[],Z$7,0))</f>
        <v/>
      </c>
      <c r="AA2850" t="str">
        <f>+IF($F2850="","",VLOOKUP($G2850,Educacion[],AA$7,0))</f>
        <v/>
      </c>
      <c r="AB2850" t="str">
        <f>+IF($F2850="","",VLOOKUP($G2850,Educacion[],AB$7,0))</f>
        <v/>
      </c>
      <c r="AC2850" t="str">
        <f>+IF($F2850="","",VLOOKUP($G2850,Educacion[],AC$7,0))</f>
        <v/>
      </c>
      <c r="AD2850" t="str">
        <f>+IF($F2850="","",VLOOKUP($G2850,Educacion[],AD$7,0))</f>
        <v/>
      </c>
      <c r="AE2850" t="str">
        <f>+IF($F2850="","",VLOOKUP($G2850,Educacion[],AE$7,0))</f>
        <v/>
      </c>
      <c r="AF2850" t="str">
        <f>+IF($F2850="","",VLOOKUP($G2850,Educacion[],AF$7,0))</f>
        <v/>
      </c>
      <c r="AG2850" t="str">
        <f>+IF($F2850="","",VLOOKUP($G2850,Educacion[],AG$7,0))</f>
        <v/>
      </c>
    </row>
    <row r="2851" spans="1:33" x14ac:dyDescent="0.3">
      <c r="A2851" s="36"/>
      <c r="B2851" s="36"/>
      <c r="C2851">
        <f t="shared" ca="1" si="265"/>
        <v>280</v>
      </c>
      <c r="D2851" t="str">
        <f t="shared" si="268"/>
        <v/>
      </c>
      <c r="E2851" t="str">
        <f t="shared" ca="1" si="266"/>
        <v>0280</v>
      </c>
      <c r="F2851" t="str">
        <f t="shared" si="268"/>
        <v/>
      </c>
      <c r="H2851" t="str">
        <f>+IF($F2851="","",VLOOKUP($G2851,Educacion[],H$7,0))</f>
        <v/>
      </c>
      <c r="I2851" t="str">
        <f>+IF($F2851="","",VLOOKUP($G2851,Educacion[],I$7,0))</f>
        <v/>
      </c>
      <c r="J2851" t="str">
        <f>+IF($F2851="","",VLOOKUP($G2851,Educacion[],J$7,0))</f>
        <v/>
      </c>
      <c r="K2851" t="str">
        <f>+IF($F2851="","",VLOOKUP($G2851,Educacion[],K$7,0))</f>
        <v/>
      </c>
      <c r="L2851" t="str">
        <f>+IF($F2851="","",VLOOKUP($G2851,Educacion[],L$7,0))</f>
        <v/>
      </c>
      <c r="M2851" t="str">
        <f>+IF($F2851="","",VLOOKUP($G2851,Educacion[],M$7,0))</f>
        <v/>
      </c>
      <c r="N2851" t="str">
        <f>+IF($F2851="","",VLOOKUP($G2851,Educacion[],N$7,0))</f>
        <v/>
      </c>
      <c r="O2851" t="str">
        <f>+IF($F2851="","",VLOOKUP($G2851,Educacion[],O$7,0))</f>
        <v/>
      </c>
      <c r="P2851" t="str">
        <f>+IF($F2851="","",VLOOKUP($G2851,Educacion[],P$7,0))</f>
        <v/>
      </c>
      <c r="Q2851" t="str">
        <f>+IF($F2851="","",VLOOKUP($G2851,Educacion[],Q$7,0))</f>
        <v/>
      </c>
      <c r="R2851" t="str">
        <f>+IF($F2851="","",VLOOKUP($G2851,Educacion[],R$7,0))</f>
        <v/>
      </c>
      <c r="S2851" t="str">
        <f>+IF($F2851="","",VLOOKUP($G2851,Educacion[],S$7,0))</f>
        <v/>
      </c>
      <c r="T2851" t="str">
        <f>+IF($F2851="","",VLOOKUP($G2851,Educacion[],T$7,0))</f>
        <v/>
      </c>
      <c r="U2851" t="str">
        <f>+IF($F2851="","",VLOOKUP($G2851,Educacion[],U$7,0))</f>
        <v/>
      </c>
      <c r="V2851" t="str">
        <f>+IF($F2851="","",VLOOKUP($G2851,Educacion[],V$7,0))</f>
        <v/>
      </c>
      <c r="W2851" t="str">
        <f>+IF($F2851="","",VLOOKUP($G2851,Educacion[],W$7,0))</f>
        <v/>
      </c>
      <c r="X2851" t="str">
        <f>+IF($F2851="","",VLOOKUP($G2851,Educacion[],X$7,0))</f>
        <v/>
      </c>
      <c r="Y2851" t="str">
        <f>+IF($F2851="","",VLOOKUP($G2851,Educacion[],Y$7,0))</f>
        <v/>
      </c>
      <c r="Z2851" t="str">
        <f>+IF($F2851="","",VLOOKUP($G2851,Educacion[],Z$7,0))</f>
        <v/>
      </c>
      <c r="AA2851" t="str">
        <f>+IF($F2851="","",VLOOKUP($G2851,Educacion[],AA$7,0))</f>
        <v/>
      </c>
      <c r="AB2851" t="str">
        <f>+IF($F2851="","",VLOOKUP($G2851,Educacion[],AB$7,0))</f>
        <v/>
      </c>
      <c r="AC2851" t="str">
        <f>+IF($F2851="","",VLOOKUP($G2851,Educacion[],AC$7,0))</f>
        <v/>
      </c>
      <c r="AD2851" t="str">
        <f>+IF($F2851="","",VLOOKUP($G2851,Educacion[],AD$7,0))</f>
        <v/>
      </c>
      <c r="AE2851" t="str">
        <f>+IF($F2851="","",VLOOKUP($G2851,Educacion[],AE$7,0))</f>
        <v/>
      </c>
      <c r="AF2851" t="str">
        <f>+IF($F2851="","",VLOOKUP($G2851,Educacion[],AF$7,0))</f>
        <v/>
      </c>
      <c r="AG2851" t="str">
        <f>+IF($F2851="","",VLOOKUP($G2851,Educacion[],AG$7,0))</f>
        <v/>
      </c>
    </row>
    <row r="2852" spans="1:33" x14ac:dyDescent="0.3">
      <c r="A2852" s="36"/>
      <c r="B2852" s="36"/>
      <c r="C2852">
        <f t="shared" ca="1" si="265"/>
        <v>686</v>
      </c>
      <c r="D2852" t="str">
        <f t="shared" si="268"/>
        <v/>
      </c>
      <c r="E2852" t="str">
        <f t="shared" ca="1" si="266"/>
        <v>0734</v>
      </c>
      <c r="F2852" t="str">
        <f t="shared" si="268"/>
        <v/>
      </c>
      <c r="H2852" t="str">
        <f>+IF($F2852="","",VLOOKUP($G2852,Educacion[],H$7,0))</f>
        <v/>
      </c>
      <c r="I2852" t="str">
        <f>+IF($F2852="","",VLOOKUP($G2852,Educacion[],I$7,0))</f>
        <v/>
      </c>
      <c r="J2852" t="str">
        <f>+IF($F2852="","",VLOOKUP($G2852,Educacion[],J$7,0))</f>
        <v/>
      </c>
      <c r="K2852" t="str">
        <f>+IF($F2852="","",VLOOKUP($G2852,Educacion[],K$7,0))</f>
        <v/>
      </c>
      <c r="L2852" t="str">
        <f>+IF($F2852="","",VLOOKUP($G2852,Educacion[],L$7,0))</f>
        <v/>
      </c>
      <c r="M2852" t="str">
        <f>+IF($F2852="","",VLOOKUP($G2852,Educacion[],M$7,0))</f>
        <v/>
      </c>
      <c r="N2852" t="str">
        <f>+IF($F2852="","",VLOOKUP($G2852,Educacion[],N$7,0))</f>
        <v/>
      </c>
      <c r="O2852" t="str">
        <f>+IF($F2852="","",VLOOKUP($G2852,Educacion[],O$7,0))</f>
        <v/>
      </c>
      <c r="P2852" t="str">
        <f>+IF($F2852="","",VLOOKUP($G2852,Educacion[],P$7,0))</f>
        <v/>
      </c>
      <c r="Q2852" t="str">
        <f>+IF($F2852="","",VLOOKUP($G2852,Educacion[],Q$7,0))</f>
        <v/>
      </c>
      <c r="R2852" t="str">
        <f>+IF($F2852="","",VLOOKUP($G2852,Educacion[],R$7,0))</f>
        <v/>
      </c>
      <c r="S2852" t="str">
        <f>+IF($F2852="","",VLOOKUP($G2852,Educacion[],S$7,0))</f>
        <v/>
      </c>
      <c r="T2852" t="str">
        <f>+IF($F2852="","",VLOOKUP($G2852,Educacion[],T$7,0))</f>
        <v/>
      </c>
      <c r="U2852" t="str">
        <f>+IF($F2852="","",VLOOKUP($G2852,Educacion[],U$7,0))</f>
        <v/>
      </c>
      <c r="V2852" t="str">
        <f>+IF($F2852="","",VLOOKUP($G2852,Educacion[],V$7,0))</f>
        <v/>
      </c>
      <c r="W2852" t="str">
        <f>+IF($F2852="","",VLOOKUP($G2852,Educacion[],W$7,0))</f>
        <v/>
      </c>
      <c r="X2852" t="str">
        <f>+IF($F2852="","",VLOOKUP($G2852,Educacion[],X$7,0))</f>
        <v/>
      </c>
      <c r="Y2852" t="str">
        <f>+IF($F2852="","",VLOOKUP($G2852,Educacion[],Y$7,0))</f>
        <v/>
      </c>
      <c r="Z2852" t="str">
        <f>+IF($F2852="","",VLOOKUP($G2852,Educacion[],Z$7,0))</f>
        <v/>
      </c>
      <c r="AA2852" t="str">
        <f>+IF($F2852="","",VLOOKUP($G2852,Educacion[],AA$7,0))</f>
        <v/>
      </c>
      <c r="AB2852" t="str">
        <f>+IF($F2852="","",VLOOKUP($G2852,Educacion[],AB$7,0))</f>
        <v/>
      </c>
      <c r="AC2852" t="str">
        <f>+IF($F2852="","",VLOOKUP($G2852,Educacion[],AC$7,0))</f>
        <v/>
      </c>
      <c r="AD2852" t="str">
        <f>+IF($F2852="","",VLOOKUP($G2852,Educacion[],AD$7,0))</f>
        <v/>
      </c>
      <c r="AE2852" t="str">
        <f>+IF($F2852="","",VLOOKUP($G2852,Educacion[],AE$7,0))</f>
        <v/>
      </c>
      <c r="AF2852" t="str">
        <f>+IF($F2852="","",VLOOKUP($G2852,Educacion[],AF$7,0))</f>
        <v/>
      </c>
      <c r="AG2852" t="str">
        <f>+IF($F2852="","",VLOOKUP($G2852,Educacion[],AG$7,0))</f>
        <v/>
      </c>
    </row>
    <row r="2853" spans="1:33" x14ac:dyDescent="0.3">
      <c r="A2853" s="36"/>
      <c r="B2853" s="36"/>
      <c r="C2853">
        <f t="shared" ca="1" si="265"/>
        <v>410</v>
      </c>
      <c r="D2853" t="str">
        <f t="shared" si="268"/>
        <v/>
      </c>
      <c r="E2853" t="str">
        <f t="shared" ca="1" si="266"/>
        <v>0449</v>
      </c>
      <c r="F2853" t="str">
        <f t="shared" si="268"/>
        <v/>
      </c>
      <c r="H2853" t="str">
        <f>+IF($F2853="","",VLOOKUP($G2853,Educacion[],H$7,0))</f>
        <v/>
      </c>
      <c r="I2853" t="str">
        <f>+IF($F2853="","",VLOOKUP($G2853,Educacion[],I$7,0))</f>
        <v/>
      </c>
      <c r="J2853" t="str">
        <f>+IF($F2853="","",VLOOKUP($G2853,Educacion[],J$7,0))</f>
        <v/>
      </c>
      <c r="K2853" t="str">
        <f>+IF($F2853="","",VLOOKUP($G2853,Educacion[],K$7,0))</f>
        <v/>
      </c>
      <c r="L2853" t="str">
        <f>+IF($F2853="","",VLOOKUP($G2853,Educacion[],L$7,0))</f>
        <v/>
      </c>
      <c r="M2853" t="str">
        <f>+IF($F2853="","",VLOOKUP($G2853,Educacion[],M$7,0))</f>
        <v/>
      </c>
      <c r="N2853" t="str">
        <f>+IF($F2853="","",VLOOKUP($G2853,Educacion[],N$7,0))</f>
        <v/>
      </c>
      <c r="O2853" t="str">
        <f>+IF($F2853="","",VLOOKUP($G2853,Educacion[],O$7,0))</f>
        <v/>
      </c>
      <c r="P2853" t="str">
        <f>+IF($F2853="","",VLOOKUP($G2853,Educacion[],P$7,0))</f>
        <v/>
      </c>
      <c r="Q2853" t="str">
        <f>+IF($F2853="","",VLOOKUP($G2853,Educacion[],Q$7,0))</f>
        <v/>
      </c>
      <c r="R2853" t="str">
        <f>+IF($F2853="","",VLOOKUP($G2853,Educacion[],R$7,0))</f>
        <v/>
      </c>
      <c r="S2853" t="str">
        <f>+IF($F2853="","",VLOOKUP($G2853,Educacion[],S$7,0))</f>
        <v/>
      </c>
      <c r="T2853" t="str">
        <f>+IF($F2853="","",VLOOKUP($G2853,Educacion[],T$7,0))</f>
        <v/>
      </c>
      <c r="U2853" t="str">
        <f>+IF($F2853="","",VLOOKUP($G2853,Educacion[],U$7,0))</f>
        <v/>
      </c>
      <c r="V2853" t="str">
        <f>+IF($F2853="","",VLOOKUP($G2853,Educacion[],V$7,0))</f>
        <v/>
      </c>
      <c r="W2853" t="str">
        <f>+IF($F2853="","",VLOOKUP($G2853,Educacion[],W$7,0))</f>
        <v/>
      </c>
      <c r="X2853" t="str">
        <f>+IF($F2853="","",VLOOKUP($G2853,Educacion[],X$7,0))</f>
        <v/>
      </c>
      <c r="Y2853" t="str">
        <f>+IF($F2853="","",VLOOKUP($G2853,Educacion[],Y$7,0))</f>
        <v/>
      </c>
      <c r="Z2853" t="str">
        <f>+IF($F2853="","",VLOOKUP($G2853,Educacion[],Z$7,0))</f>
        <v/>
      </c>
      <c r="AA2853" t="str">
        <f>+IF($F2853="","",VLOOKUP($G2853,Educacion[],AA$7,0))</f>
        <v/>
      </c>
      <c r="AB2853" t="str">
        <f>+IF($F2853="","",VLOOKUP($G2853,Educacion[],AB$7,0))</f>
        <v/>
      </c>
      <c r="AC2853" t="str">
        <f>+IF($F2853="","",VLOOKUP($G2853,Educacion[],AC$7,0))</f>
        <v/>
      </c>
      <c r="AD2853" t="str">
        <f>+IF($F2853="","",VLOOKUP($G2853,Educacion[],AD$7,0))</f>
        <v/>
      </c>
      <c r="AE2853" t="str">
        <f>+IF($F2853="","",VLOOKUP($G2853,Educacion[],AE$7,0))</f>
        <v/>
      </c>
      <c r="AF2853" t="str">
        <f>+IF($F2853="","",VLOOKUP($G2853,Educacion[],AF$7,0))</f>
        <v/>
      </c>
      <c r="AG2853" t="str">
        <f>+IF($F2853="","",VLOOKUP($G2853,Educacion[],AG$7,0))</f>
        <v/>
      </c>
    </row>
    <row r="2854" spans="1:33" x14ac:dyDescent="0.3">
      <c r="A2854" s="36"/>
      <c r="B2854" s="36"/>
      <c r="C2854">
        <f t="shared" ca="1" si="265"/>
        <v>169</v>
      </c>
      <c r="D2854" t="str">
        <f t="shared" si="268"/>
        <v/>
      </c>
      <c r="E2854" t="str">
        <f t="shared" ca="1" si="266"/>
        <v>0162</v>
      </c>
      <c r="F2854" t="str">
        <f t="shared" si="268"/>
        <v/>
      </c>
      <c r="H2854" t="str">
        <f>+IF($F2854="","",VLOOKUP($G2854,Educacion[],H$7,0))</f>
        <v/>
      </c>
      <c r="I2854" t="str">
        <f>+IF($F2854="","",VLOOKUP($G2854,Educacion[],I$7,0))</f>
        <v/>
      </c>
      <c r="J2854" t="str">
        <f>+IF($F2854="","",VLOOKUP($G2854,Educacion[],J$7,0))</f>
        <v/>
      </c>
      <c r="K2854" t="str">
        <f>+IF($F2854="","",VLOOKUP($G2854,Educacion[],K$7,0))</f>
        <v/>
      </c>
      <c r="L2854" t="str">
        <f>+IF($F2854="","",VLOOKUP($G2854,Educacion[],L$7,0))</f>
        <v/>
      </c>
      <c r="M2854" t="str">
        <f>+IF($F2854="","",VLOOKUP($G2854,Educacion[],M$7,0))</f>
        <v/>
      </c>
      <c r="N2854" t="str">
        <f>+IF($F2854="","",VLOOKUP($G2854,Educacion[],N$7,0))</f>
        <v/>
      </c>
      <c r="O2854" t="str">
        <f>+IF($F2854="","",VLOOKUP($G2854,Educacion[],O$7,0))</f>
        <v/>
      </c>
      <c r="P2854" t="str">
        <f>+IF($F2854="","",VLOOKUP($G2854,Educacion[],P$7,0))</f>
        <v/>
      </c>
      <c r="Q2854" t="str">
        <f>+IF($F2854="","",VLOOKUP($G2854,Educacion[],Q$7,0))</f>
        <v/>
      </c>
      <c r="R2854" t="str">
        <f>+IF($F2854="","",VLOOKUP($G2854,Educacion[],R$7,0))</f>
        <v/>
      </c>
      <c r="S2854" t="str">
        <f>+IF($F2854="","",VLOOKUP($G2854,Educacion[],S$7,0))</f>
        <v/>
      </c>
      <c r="T2854" t="str">
        <f>+IF($F2854="","",VLOOKUP($G2854,Educacion[],T$7,0))</f>
        <v/>
      </c>
      <c r="U2854" t="str">
        <f>+IF($F2854="","",VLOOKUP($G2854,Educacion[],U$7,0))</f>
        <v/>
      </c>
      <c r="V2854" t="str">
        <f>+IF($F2854="","",VLOOKUP($G2854,Educacion[],V$7,0))</f>
        <v/>
      </c>
      <c r="W2854" t="str">
        <f>+IF($F2854="","",VLOOKUP($G2854,Educacion[],W$7,0))</f>
        <v/>
      </c>
      <c r="X2854" t="str">
        <f>+IF($F2854="","",VLOOKUP($G2854,Educacion[],X$7,0))</f>
        <v/>
      </c>
      <c r="Y2854" t="str">
        <f>+IF($F2854="","",VLOOKUP($G2854,Educacion[],Y$7,0))</f>
        <v/>
      </c>
      <c r="Z2854" t="str">
        <f>+IF($F2854="","",VLOOKUP($G2854,Educacion[],Z$7,0))</f>
        <v/>
      </c>
      <c r="AA2854" t="str">
        <f>+IF($F2854="","",VLOOKUP($G2854,Educacion[],AA$7,0))</f>
        <v/>
      </c>
      <c r="AB2854" t="str">
        <f>+IF($F2854="","",VLOOKUP($G2854,Educacion[],AB$7,0))</f>
        <v/>
      </c>
      <c r="AC2854" t="str">
        <f>+IF($F2854="","",VLOOKUP($G2854,Educacion[],AC$7,0))</f>
        <v/>
      </c>
      <c r="AD2854" t="str">
        <f>+IF($F2854="","",VLOOKUP($G2854,Educacion[],AD$7,0))</f>
        <v/>
      </c>
      <c r="AE2854" t="str">
        <f>+IF($F2854="","",VLOOKUP($G2854,Educacion[],AE$7,0))</f>
        <v/>
      </c>
      <c r="AF2854" t="str">
        <f>+IF($F2854="","",VLOOKUP($G2854,Educacion[],AF$7,0))</f>
        <v/>
      </c>
      <c r="AG2854" t="str">
        <f>+IF($F2854="","",VLOOKUP($G2854,Educacion[],AG$7,0))</f>
        <v/>
      </c>
    </row>
    <row r="2855" spans="1:33" x14ac:dyDescent="0.3">
      <c r="A2855" s="36"/>
      <c r="B2855" s="36"/>
      <c r="C2855">
        <f t="shared" ca="1" si="265"/>
        <v>136</v>
      </c>
      <c r="D2855" t="str">
        <f t="shared" si="268"/>
        <v/>
      </c>
      <c r="E2855" t="str">
        <f t="shared" ca="1" si="266"/>
        <v>0127</v>
      </c>
      <c r="F2855" t="str">
        <f t="shared" si="268"/>
        <v/>
      </c>
      <c r="H2855" t="str">
        <f>+IF($F2855="","",VLOOKUP($G2855,Educacion[],H$7,0))</f>
        <v/>
      </c>
      <c r="I2855" t="str">
        <f>+IF($F2855="","",VLOOKUP($G2855,Educacion[],I$7,0))</f>
        <v/>
      </c>
      <c r="J2855" t="str">
        <f>+IF($F2855="","",VLOOKUP($G2855,Educacion[],J$7,0))</f>
        <v/>
      </c>
      <c r="K2855" t="str">
        <f>+IF($F2855="","",VLOOKUP($G2855,Educacion[],K$7,0))</f>
        <v/>
      </c>
      <c r="L2855" t="str">
        <f>+IF($F2855="","",VLOOKUP($G2855,Educacion[],L$7,0))</f>
        <v/>
      </c>
      <c r="M2855" t="str">
        <f>+IF($F2855="","",VLOOKUP($G2855,Educacion[],M$7,0))</f>
        <v/>
      </c>
      <c r="N2855" t="str">
        <f>+IF($F2855="","",VLOOKUP($G2855,Educacion[],N$7,0))</f>
        <v/>
      </c>
      <c r="O2855" t="str">
        <f>+IF($F2855="","",VLOOKUP($G2855,Educacion[],O$7,0))</f>
        <v/>
      </c>
      <c r="P2855" t="str">
        <f>+IF($F2855="","",VLOOKUP($G2855,Educacion[],P$7,0))</f>
        <v/>
      </c>
      <c r="Q2855" t="str">
        <f>+IF($F2855="","",VLOOKUP($G2855,Educacion[],Q$7,0))</f>
        <v/>
      </c>
      <c r="R2855" t="str">
        <f>+IF($F2855="","",VLOOKUP($G2855,Educacion[],R$7,0))</f>
        <v/>
      </c>
      <c r="S2855" t="str">
        <f>+IF($F2855="","",VLOOKUP($G2855,Educacion[],S$7,0))</f>
        <v/>
      </c>
      <c r="T2855" t="str">
        <f>+IF($F2855="","",VLOOKUP($G2855,Educacion[],T$7,0))</f>
        <v/>
      </c>
      <c r="U2855" t="str">
        <f>+IF($F2855="","",VLOOKUP($G2855,Educacion[],U$7,0))</f>
        <v/>
      </c>
      <c r="V2855" t="str">
        <f>+IF($F2855="","",VLOOKUP($G2855,Educacion[],V$7,0))</f>
        <v/>
      </c>
      <c r="W2855" t="str">
        <f>+IF($F2855="","",VLOOKUP($G2855,Educacion[],W$7,0))</f>
        <v/>
      </c>
      <c r="X2855" t="str">
        <f>+IF($F2855="","",VLOOKUP($G2855,Educacion[],X$7,0))</f>
        <v/>
      </c>
      <c r="Y2855" t="str">
        <f>+IF($F2855="","",VLOOKUP($G2855,Educacion[],Y$7,0))</f>
        <v/>
      </c>
      <c r="Z2855" t="str">
        <f>+IF($F2855="","",VLOOKUP($G2855,Educacion[],Z$7,0))</f>
        <v/>
      </c>
      <c r="AA2855" t="str">
        <f>+IF($F2855="","",VLOOKUP($G2855,Educacion[],AA$7,0))</f>
        <v/>
      </c>
      <c r="AB2855" t="str">
        <f>+IF($F2855="","",VLOOKUP($G2855,Educacion[],AB$7,0))</f>
        <v/>
      </c>
      <c r="AC2855" t="str">
        <f>+IF($F2855="","",VLOOKUP($G2855,Educacion[],AC$7,0))</f>
        <v/>
      </c>
      <c r="AD2855" t="str">
        <f>+IF($F2855="","",VLOOKUP($G2855,Educacion[],AD$7,0))</f>
        <v/>
      </c>
      <c r="AE2855" t="str">
        <f>+IF($F2855="","",VLOOKUP($G2855,Educacion[],AE$7,0))</f>
        <v/>
      </c>
      <c r="AF2855" t="str">
        <f>+IF($F2855="","",VLOOKUP($G2855,Educacion[],AF$7,0))</f>
        <v/>
      </c>
      <c r="AG2855" t="str">
        <f>+IF($F2855="","",VLOOKUP($G2855,Educacion[],AG$7,0))</f>
        <v/>
      </c>
    </row>
    <row r="2856" spans="1:33" x14ac:dyDescent="0.3">
      <c r="A2856" s="36"/>
      <c r="B2856" s="36"/>
      <c r="C2856">
        <f t="shared" ca="1" si="265"/>
        <v>494</v>
      </c>
      <c r="D2856" t="str">
        <f t="shared" si="268"/>
        <v/>
      </c>
      <c r="E2856" t="str">
        <f t="shared" ca="1" si="266"/>
        <v>0520</v>
      </c>
      <c r="F2856" t="str">
        <f t="shared" si="268"/>
        <v/>
      </c>
      <c r="H2856" t="str">
        <f>+IF($F2856="","",VLOOKUP($G2856,Educacion[],H$7,0))</f>
        <v/>
      </c>
      <c r="I2856" t="str">
        <f>+IF($F2856="","",VLOOKUP($G2856,Educacion[],I$7,0))</f>
        <v/>
      </c>
      <c r="J2856" t="str">
        <f>+IF($F2856="","",VLOOKUP($G2856,Educacion[],J$7,0))</f>
        <v/>
      </c>
      <c r="K2856" t="str">
        <f>+IF($F2856="","",VLOOKUP($G2856,Educacion[],K$7,0))</f>
        <v/>
      </c>
      <c r="L2856" t="str">
        <f>+IF($F2856="","",VLOOKUP($G2856,Educacion[],L$7,0))</f>
        <v/>
      </c>
      <c r="M2856" t="str">
        <f>+IF($F2856="","",VLOOKUP($G2856,Educacion[],M$7,0))</f>
        <v/>
      </c>
      <c r="N2856" t="str">
        <f>+IF($F2856="","",VLOOKUP($G2856,Educacion[],N$7,0))</f>
        <v/>
      </c>
      <c r="O2856" t="str">
        <f>+IF($F2856="","",VLOOKUP($G2856,Educacion[],O$7,0))</f>
        <v/>
      </c>
      <c r="P2856" t="str">
        <f>+IF($F2856="","",VLOOKUP($G2856,Educacion[],P$7,0))</f>
        <v/>
      </c>
      <c r="Q2856" t="str">
        <f>+IF($F2856="","",VLOOKUP($G2856,Educacion[],Q$7,0))</f>
        <v/>
      </c>
      <c r="R2856" t="str">
        <f>+IF($F2856="","",VLOOKUP($G2856,Educacion[],R$7,0))</f>
        <v/>
      </c>
      <c r="S2856" t="str">
        <f>+IF($F2856="","",VLOOKUP($G2856,Educacion[],S$7,0))</f>
        <v/>
      </c>
      <c r="T2856" t="str">
        <f>+IF($F2856="","",VLOOKUP($G2856,Educacion[],T$7,0))</f>
        <v/>
      </c>
      <c r="U2856" t="str">
        <f>+IF($F2856="","",VLOOKUP($G2856,Educacion[],U$7,0))</f>
        <v/>
      </c>
      <c r="V2856" t="str">
        <f>+IF($F2856="","",VLOOKUP($G2856,Educacion[],V$7,0))</f>
        <v/>
      </c>
      <c r="W2856" t="str">
        <f>+IF($F2856="","",VLOOKUP($G2856,Educacion[],W$7,0))</f>
        <v/>
      </c>
      <c r="X2856" t="str">
        <f>+IF($F2856="","",VLOOKUP($G2856,Educacion[],X$7,0))</f>
        <v/>
      </c>
      <c r="Y2856" t="str">
        <f>+IF($F2856="","",VLOOKUP($G2856,Educacion[],Y$7,0))</f>
        <v/>
      </c>
      <c r="Z2856" t="str">
        <f>+IF($F2856="","",VLOOKUP($G2856,Educacion[],Z$7,0))</f>
        <v/>
      </c>
      <c r="AA2856" t="str">
        <f>+IF($F2856="","",VLOOKUP($G2856,Educacion[],AA$7,0))</f>
        <v/>
      </c>
      <c r="AB2856" t="str">
        <f>+IF($F2856="","",VLOOKUP($G2856,Educacion[],AB$7,0))</f>
        <v/>
      </c>
      <c r="AC2856" t="str">
        <f>+IF($F2856="","",VLOOKUP($G2856,Educacion[],AC$7,0))</f>
        <v/>
      </c>
      <c r="AD2856" t="str">
        <f>+IF($F2856="","",VLOOKUP($G2856,Educacion[],AD$7,0))</f>
        <v/>
      </c>
      <c r="AE2856" t="str">
        <f>+IF($F2856="","",VLOOKUP($G2856,Educacion[],AE$7,0))</f>
        <v/>
      </c>
      <c r="AF2856" t="str">
        <f>+IF($F2856="","",VLOOKUP($G2856,Educacion[],AF$7,0))</f>
        <v/>
      </c>
      <c r="AG2856" t="str">
        <f>+IF($F2856="","",VLOOKUP($G2856,Educacion[],AG$7,0))</f>
        <v/>
      </c>
    </row>
    <row r="2857" spans="1:33" x14ac:dyDescent="0.3">
      <c r="A2857" s="36"/>
      <c r="B2857" s="36"/>
      <c r="C2857">
        <f t="shared" ca="1" si="265"/>
        <v>662</v>
      </c>
      <c r="D2857" t="str">
        <f t="shared" si="268"/>
        <v/>
      </c>
      <c r="E2857" t="str">
        <f t="shared" ca="1" si="266"/>
        <v>0710</v>
      </c>
      <c r="F2857" t="str">
        <f t="shared" si="268"/>
        <v/>
      </c>
      <c r="H2857" t="str">
        <f>+IF($F2857="","",VLOOKUP($G2857,Educacion[],H$7,0))</f>
        <v/>
      </c>
      <c r="I2857" t="str">
        <f>+IF($F2857="","",VLOOKUP($G2857,Educacion[],I$7,0))</f>
        <v/>
      </c>
      <c r="J2857" t="str">
        <f>+IF($F2857="","",VLOOKUP($G2857,Educacion[],J$7,0))</f>
        <v/>
      </c>
      <c r="K2857" t="str">
        <f>+IF($F2857="","",VLOOKUP($G2857,Educacion[],K$7,0))</f>
        <v/>
      </c>
      <c r="L2857" t="str">
        <f>+IF($F2857="","",VLOOKUP($G2857,Educacion[],L$7,0))</f>
        <v/>
      </c>
      <c r="M2857" t="str">
        <f>+IF($F2857="","",VLOOKUP($G2857,Educacion[],M$7,0))</f>
        <v/>
      </c>
      <c r="N2857" t="str">
        <f>+IF($F2857="","",VLOOKUP($G2857,Educacion[],N$7,0))</f>
        <v/>
      </c>
      <c r="O2857" t="str">
        <f>+IF($F2857="","",VLOOKUP($G2857,Educacion[],O$7,0))</f>
        <v/>
      </c>
      <c r="P2857" t="str">
        <f>+IF($F2857="","",VLOOKUP($G2857,Educacion[],P$7,0))</f>
        <v/>
      </c>
      <c r="Q2857" t="str">
        <f>+IF($F2857="","",VLOOKUP($G2857,Educacion[],Q$7,0))</f>
        <v/>
      </c>
      <c r="R2857" t="str">
        <f>+IF($F2857="","",VLOOKUP($G2857,Educacion[],R$7,0))</f>
        <v/>
      </c>
      <c r="S2857" t="str">
        <f>+IF($F2857="","",VLOOKUP($G2857,Educacion[],S$7,0))</f>
        <v/>
      </c>
      <c r="T2857" t="str">
        <f>+IF($F2857="","",VLOOKUP($G2857,Educacion[],T$7,0))</f>
        <v/>
      </c>
      <c r="U2857" t="str">
        <f>+IF($F2857="","",VLOOKUP($G2857,Educacion[],U$7,0))</f>
        <v/>
      </c>
      <c r="V2857" t="str">
        <f>+IF($F2857="","",VLOOKUP($G2857,Educacion[],V$7,0))</f>
        <v/>
      </c>
      <c r="W2857" t="str">
        <f>+IF($F2857="","",VLOOKUP($G2857,Educacion[],W$7,0))</f>
        <v/>
      </c>
      <c r="X2857" t="str">
        <f>+IF($F2857="","",VLOOKUP($G2857,Educacion[],X$7,0))</f>
        <v/>
      </c>
      <c r="Y2857" t="str">
        <f>+IF($F2857="","",VLOOKUP($G2857,Educacion[],Y$7,0))</f>
        <v/>
      </c>
      <c r="Z2857" t="str">
        <f>+IF($F2857="","",VLOOKUP($G2857,Educacion[],Z$7,0))</f>
        <v/>
      </c>
      <c r="AA2857" t="str">
        <f>+IF($F2857="","",VLOOKUP($G2857,Educacion[],AA$7,0))</f>
        <v/>
      </c>
      <c r="AB2857" t="str">
        <f>+IF($F2857="","",VLOOKUP($G2857,Educacion[],AB$7,0))</f>
        <v/>
      </c>
      <c r="AC2857" t="str">
        <f>+IF($F2857="","",VLOOKUP($G2857,Educacion[],AC$7,0))</f>
        <v/>
      </c>
      <c r="AD2857" t="str">
        <f>+IF($F2857="","",VLOOKUP($G2857,Educacion[],AD$7,0))</f>
        <v/>
      </c>
      <c r="AE2857" t="str">
        <f>+IF($F2857="","",VLOOKUP($G2857,Educacion[],AE$7,0))</f>
        <v/>
      </c>
      <c r="AF2857" t="str">
        <f>+IF($F2857="","",VLOOKUP($G2857,Educacion[],AF$7,0))</f>
        <v/>
      </c>
      <c r="AG2857" t="str">
        <f>+IF($F2857="","",VLOOKUP($G2857,Educacion[],AG$7,0))</f>
        <v/>
      </c>
    </row>
    <row r="2858" spans="1:33" x14ac:dyDescent="0.3">
      <c r="A2858" s="36"/>
      <c r="B2858" s="36"/>
      <c r="C2858">
        <f t="shared" ca="1" si="265"/>
        <v>502</v>
      </c>
      <c r="D2858" t="str">
        <f t="shared" si="268"/>
        <v/>
      </c>
      <c r="E2858" t="str">
        <f t="shared" ca="1" si="266"/>
        <v>0529</v>
      </c>
      <c r="F2858" t="str">
        <f t="shared" si="268"/>
        <v/>
      </c>
      <c r="H2858" t="str">
        <f>+IF($F2858="","",VLOOKUP($G2858,Educacion[],H$7,0))</f>
        <v/>
      </c>
      <c r="I2858" t="str">
        <f>+IF($F2858="","",VLOOKUP($G2858,Educacion[],I$7,0))</f>
        <v/>
      </c>
      <c r="J2858" t="str">
        <f>+IF($F2858="","",VLOOKUP($G2858,Educacion[],J$7,0))</f>
        <v/>
      </c>
      <c r="K2858" t="str">
        <f>+IF($F2858="","",VLOOKUP($G2858,Educacion[],K$7,0))</f>
        <v/>
      </c>
      <c r="L2858" t="str">
        <f>+IF($F2858="","",VLOOKUP($G2858,Educacion[],L$7,0))</f>
        <v/>
      </c>
      <c r="M2858" t="str">
        <f>+IF($F2858="","",VLOOKUP($G2858,Educacion[],M$7,0))</f>
        <v/>
      </c>
      <c r="N2858" t="str">
        <f>+IF($F2858="","",VLOOKUP($G2858,Educacion[],N$7,0))</f>
        <v/>
      </c>
      <c r="O2858" t="str">
        <f>+IF($F2858="","",VLOOKUP($G2858,Educacion[],O$7,0))</f>
        <v/>
      </c>
      <c r="P2858" t="str">
        <f>+IF($F2858="","",VLOOKUP($G2858,Educacion[],P$7,0))</f>
        <v/>
      </c>
      <c r="Q2858" t="str">
        <f>+IF($F2858="","",VLOOKUP($G2858,Educacion[],Q$7,0))</f>
        <v/>
      </c>
      <c r="R2858" t="str">
        <f>+IF($F2858="","",VLOOKUP($G2858,Educacion[],R$7,0))</f>
        <v/>
      </c>
      <c r="S2858" t="str">
        <f>+IF($F2858="","",VLOOKUP($G2858,Educacion[],S$7,0))</f>
        <v/>
      </c>
      <c r="T2858" t="str">
        <f>+IF($F2858="","",VLOOKUP($G2858,Educacion[],T$7,0))</f>
        <v/>
      </c>
      <c r="U2858" t="str">
        <f>+IF($F2858="","",VLOOKUP($G2858,Educacion[],U$7,0))</f>
        <v/>
      </c>
      <c r="V2858" t="str">
        <f>+IF($F2858="","",VLOOKUP($G2858,Educacion[],V$7,0))</f>
        <v/>
      </c>
      <c r="W2858" t="str">
        <f>+IF($F2858="","",VLOOKUP($G2858,Educacion[],W$7,0))</f>
        <v/>
      </c>
      <c r="X2858" t="str">
        <f>+IF($F2858="","",VLOOKUP($G2858,Educacion[],X$7,0))</f>
        <v/>
      </c>
      <c r="Y2858" t="str">
        <f>+IF($F2858="","",VLOOKUP($G2858,Educacion[],Y$7,0))</f>
        <v/>
      </c>
      <c r="Z2858" t="str">
        <f>+IF($F2858="","",VLOOKUP($G2858,Educacion[],Z$7,0))</f>
        <v/>
      </c>
      <c r="AA2858" t="str">
        <f>+IF($F2858="","",VLOOKUP($G2858,Educacion[],AA$7,0))</f>
        <v/>
      </c>
      <c r="AB2858" t="str">
        <f>+IF($F2858="","",VLOOKUP($G2858,Educacion[],AB$7,0))</f>
        <v/>
      </c>
      <c r="AC2858" t="str">
        <f>+IF($F2858="","",VLOOKUP($G2858,Educacion[],AC$7,0))</f>
        <v/>
      </c>
      <c r="AD2858" t="str">
        <f>+IF($F2858="","",VLOOKUP($G2858,Educacion[],AD$7,0))</f>
        <v/>
      </c>
      <c r="AE2858" t="str">
        <f>+IF($F2858="","",VLOOKUP($G2858,Educacion[],AE$7,0))</f>
        <v/>
      </c>
      <c r="AF2858" t="str">
        <f>+IF($F2858="","",VLOOKUP($G2858,Educacion[],AF$7,0))</f>
        <v/>
      </c>
      <c r="AG2858" t="str">
        <f>+IF($F2858="","",VLOOKUP($G2858,Educacion[],AG$7,0))</f>
        <v/>
      </c>
    </row>
    <row r="2859" spans="1:33" x14ac:dyDescent="0.3">
      <c r="A2859" s="36"/>
      <c r="B2859" s="36"/>
      <c r="C2859">
        <f t="shared" ca="1" si="265"/>
        <v>97</v>
      </c>
      <c r="D2859" t="str">
        <f t="shared" si="268"/>
        <v/>
      </c>
      <c r="E2859" t="str">
        <f t="shared" ca="1" si="266"/>
        <v>0086</v>
      </c>
      <c r="F2859" t="str">
        <f t="shared" si="268"/>
        <v/>
      </c>
      <c r="H2859" t="str">
        <f>+IF($F2859="","",VLOOKUP($G2859,Educacion[],H$7,0))</f>
        <v/>
      </c>
      <c r="I2859" t="str">
        <f>+IF($F2859="","",VLOOKUP($G2859,Educacion[],I$7,0))</f>
        <v/>
      </c>
      <c r="J2859" t="str">
        <f>+IF($F2859="","",VLOOKUP($G2859,Educacion[],J$7,0))</f>
        <v/>
      </c>
      <c r="K2859" t="str">
        <f>+IF($F2859="","",VLOOKUP($G2859,Educacion[],K$7,0))</f>
        <v/>
      </c>
      <c r="L2859" t="str">
        <f>+IF($F2859="","",VLOOKUP($G2859,Educacion[],L$7,0))</f>
        <v/>
      </c>
      <c r="M2859" t="str">
        <f>+IF($F2859="","",VLOOKUP($G2859,Educacion[],M$7,0))</f>
        <v/>
      </c>
      <c r="N2859" t="str">
        <f>+IF($F2859="","",VLOOKUP($G2859,Educacion[],N$7,0))</f>
        <v/>
      </c>
      <c r="O2859" t="str">
        <f>+IF($F2859="","",VLOOKUP($G2859,Educacion[],O$7,0))</f>
        <v/>
      </c>
      <c r="P2859" t="str">
        <f>+IF($F2859="","",VLOOKUP($G2859,Educacion[],P$7,0))</f>
        <v/>
      </c>
      <c r="Q2859" t="str">
        <f>+IF($F2859="","",VLOOKUP($G2859,Educacion[],Q$7,0))</f>
        <v/>
      </c>
      <c r="R2859" t="str">
        <f>+IF($F2859="","",VLOOKUP($G2859,Educacion[],R$7,0))</f>
        <v/>
      </c>
      <c r="S2859" t="str">
        <f>+IF($F2859="","",VLOOKUP($G2859,Educacion[],S$7,0))</f>
        <v/>
      </c>
      <c r="T2859" t="str">
        <f>+IF($F2859="","",VLOOKUP($G2859,Educacion[],T$7,0))</f>
        <v/>
      </c>
      <c r="U2859" t="str">
        <f>+IF($F2859="","",VLOOKUP($G2859,Educacion[],U$7,0))</f>
        <v/>
      </c>
      <c r="V2859" t="str">
        <f>+IF($F2859="","",VLOOKUP($G2859,Educacion[],V$7,0))</f>
        <v/>
      </c>
      <c r="W2859" t="str">
        <f>+IF($F2859="","",VLOOKUP($G2859,Educacion[],W$7,0))</f>
        <v/>
      </c>
      <c r="X2859" t="str">
        <f>+IF($F2859="","",VLOOKUP($G2859,Educacion[],X$7,0))</f>
        <v/>
      </c>
      <c r="Y2859" t="str">
        <f>+IF($F2859="","",VLOOKUP($G2859,Educacion[],Y$7,0))</f>
        <v/>
      </c>
      <c r="Z2859" t="str">
        <f>+IF($F2859="","",VLOOKUP($G2859,Educacion[],Z$7,0))</f>
        <v/>
      </c>
      <c r="AA2859" t="str">
        <f>+IF($F2859="","",VLOOKUP($G2859,Educacion[],AA$7,0))</f>
        <v/>
      </c>
      <c r="AB2859" t="str">
        <f>+IF($F2859="","",VLOOKUP($G2859,Educacion[],AB$7,0))</f>
        <v/>
      </c>
      <c r="AC2859" t="str">
        <f>+IF($F2859="","",VLOOKUP($G2859,Educacion[],AC$7,0))</f>
        <v/>
      </c>
      <c r="AD2859" t="str">
        <f>+IF($F2859="","",VLOOKUP($G2859,Educacion[],AD$7,0))</f>
        <v/>
      </c>
      <c r="AE2859" t="str">
        <f>+IF($F2859="","",VLOOKUP($G2859,Educacion[],AE$7,0))</f>
        <v/>
      </c>
      <c r="AF2859" t="str">
        <f>+IF($F2859="","",VLOOKUP($G2859,Educacion[],AF$7,0))</f>
        <v/>
      </c>
      <c r="AG2859" t="str">
        <f>+IF($F2859="","",VLOOKUP($G2859,Educacion[],AG$7,0))</f>
        <v/>
      </c>
    </row>
    <row r="2860" spans="1:33" x14ac:dyDescent="0.3">
      <c r="A2860" s="36"/>
      <c r="B2860" s="36"/>
      <c r="C2860">
        <f t="shared" ca="1" si="265"/>
        <v>366</v>
      </c>
      <c r="D2860" t="str">
        <f t="shared" ref="D2860:F2875" si="269">+IF(OR(D2859=$B$6,D2859=""),"",D2859+1)</f>
        <v/>
      </c>
      <c r="E2860" t="str">
        <f t="shared" ca="1" si="266"/>
        <v>0402</v>
      </c>
      <c r="F2860" t="str">
        <f t="shared" si="269"/>
        <v/>
      </c>
      <c r="H2860" t="str">
        <f>+IF($F2860="","",VLOOKUP($G2860,Educacion[],H$7,0))</f>
        <v/>
      </c>
      <c r="I2860" t="str">
        <f>+IF($F2860="","",VLOOKUP($G2860,Educacion[],I$7,0))</f>
        <v/>
      </c>
      <c r="J2860" t="str">
        <f>+IF($F2860="","",VLOOKUP($G2860,Educacion[],J$7,0))</f>
        <v/>
      </c>
      <c r="K2860" t="str">
        <f>+IF($F2860="","",VLOOKUP($G2860,Educacion[],K$7,0))</f>
        <v/>
      </c>
      <c r="L2860" t="str">
        <f>+IF($F2860="","",VLOOKUP($G2860,Educacion[],L$7,0))</f>
        <v/>
      </c>
      <c r="M2860" t="str">
        <f>+IF($F2860="","",VLOOKUP($G2860,Educacion[],M$7,0))</f>
        <v/>
      </c>
      <c r="N2860" t="str">
        <f>+IF($F2860="","",VLOOKUP($G2860,Educacion[],N$7,0))</f>
        <v/>
      </c>
      <c r="O2860" t="str">
        <f>+IF($F2860="","",VLOOKUP($G2860,Educacion[],O$7,0))</f>
        <v/>
      </c>
      <c r="P2860" t="str">
        <f>+IF($F2860="","",VLOOKUP($G2860,Educacion[],P$7,0))</f>
        <v/>
      </c>
      <c r="Q2860" t="str">
        <f>+IF($F2860="","",VLOOKUP($G2860,Educacion[],Q$7,0))</f>
        <v/>
      </c>
      <c r="R2860" t="str">
        <f>+IF($F2860="","",VLOOKUP($G2860,Educacion[],R$7,0))</f>
        <v/>
      </c>
      <c r="S2860" t="str">
        <f>+IF($F2860="","",VLOOKUP($G2860,Educacion[],S$7,0))</f>
        <v/>
      </c>
      <c r="T2860" t="str">
        <f>+IF($F2860="","",VLOOKUP($G2860,Educacion[],T$7,0))</f>
        <v/>
      </c>
      <c r="U2860" t="str">
        <f>+IF($F2860="","",VLOOKUP($G2860,Educacion[],U$7,0))</f>
        <v/>
      </c>
      <c r="V2860" t="str">
        <f>+IF($F2860="","",VLOOKUP($G2860,Educacion[],V$7,0))</f>
        <v/>
      </c>
      <c r="W2860" t="str">
        <f>+IF($F2860="","",VLOOKUP($G2860,Educacion[],W$7,0))</f>
        <v/>
      </c>
      <c r="X2860" t="str">
        <f>+IF($F2860="","",VLOOKUP($G2860,Educacion[],X$7,0))</f>
        <v/>
      </c>
      <c r="Y2860" t="str">
        <f>+IF($F2860="","",VLOOKUP($G2860,Educacion[],Y$7,0))</f>
        <v/>
      </c>
      <c r="Z2860" t="str">
        <f>+IF($F2860="","",VLOOKUP($G2860,Educacion[],Z$7,0))</f>
        <v/>
      </c>
      <c r="AA2860" t="str">
        <f>+IF($F2860="","",VLOOKUP($G2860,Educacion[],AA$7,0))</f>
        <v/>
      </c>
      <c r="AB2860" t="str">
        <f>+IF($F2860="","",VLOOKUP($G2860,Educacion[],AB$7,0))</f>
        <v/>
      </c>
      <c r="AC2860" t="str">
        <f>+IF($F2860="","",VLOOKUP($G2860,Educacion[],AC$7,0))</f>
        <v/>
      </c>
      <c r="AD2860" t="str">
        <f>+IF($F2860="","",VLOOKUP($G2860,Educacion[],AD$7,0))</f>
        <v/>
      </c>
      <c r="AE2860" t="str">
        <f>+IF($F2860="","",VLOOKUP($G2860,Educacion[],AE$7,0))</f>
        <v/>
      </c>
      <c r="AF2860" t="str">
        <f>+IF($F2860="","",VLOOKUP($G2860,Educacion[],AF$7,0))</f>
        <v/>
      </c>
      <c r="AG2860" t="str">
        <f>+IF($F2860="","",VLOOKUP($G2860,Educacion[],AG$7,0))</f>
        <v/>
      </c>
    </row>
    <row r="2861" spans="1:33" x14ac:dyDescent="0.3">
      <c r="A2861" s="36"/>
      <c r="B2861" s="36"/>
      <c r="C2861">
        <f t="shared" ca="1" si="265"/>
        <v>576</v>
      </c>
      <c r="D2861" t="str">
        <f t="shared" si="269"/>
        <v/>
      </c>
      <c r="E2861" t="str">
        <f t="shared" ca="1" si="266"/>
        <v>0607</v>
      </c>
      <c r="F2861" t="str">
        <f t="shared" si="269"/>
        <v/>
      </c>
      <c r="H2861" t="str">
        <f>+IF($F2861="","",VLOOKUP($G2861,Educacion[],H$7,0))</f>
        <v/>
      </c>
      <c r="I2861" t="str">
        <f>+IF($F2861="","",VLOOKUP($G2861,Educacion[],I$7,0))</f>
        <v/>
      </c>
      <c r="J2861" t="str">
        <f>+IF($F2861="","",VLOOKUP($G2861,Educacion[],J$7,0))</f>
        <v/>
      </c>
      <c r="K2861" t="str">
        <f>+IF($F2861="","",VLOOKUP($G2861,Educacion[],K$7,0))</f>
        <v/>
      </c>
      <c r="L2861" t="str">
        <f>+IF($F2861="","",VLOOKUP($G2861,Educacion[],L$7,0))</f>
        <v/>
      </c>
      <c r="M2861" t="str">
        <f>+IF($F2861="","",VLOOKUP($G2861,Educacion[],M$7,0))</f>
        <v/>
      </c>
      <c r="N2861" t="str">
        <f>+IF($F2861="","",VLOOKUP($G2861,Educacion[],N$7,0))</f>
        <v/>
      </c>
      <c r="O2861" t="str">
        <f>+IF($F2861="","",VLOOKUP($G2861,Educacion[],O$7,0))</f>
        <v/>
      </c>
      <c r="P2861" t="str">
        <f>+IF($F2861="","",VLOOKUP($G2861,Educacion[],P$7,0))</f>
        <v/>
      </c>
      <c r="Q2861" t="str">
        <f>+IF($F2861="","",VLOOKUP($G2861,Educacion[],Q$7,0))</f>
        <v/>
      </c>
      <c r="R2861" t="str">
        <f>+IF($F2861="","",VLOOKUP($G2861,Educacion[],R$7,0))</f>
        <v/>
      </c>
      <c r="S2861" t="str">
        <f>+IF($F2861="","",VLOOKUP($G2861,Educacion[],S$7,0))</f>
        <v/>
      </c>
      <c r="T2861" t="str">
        <f>+IF($F2861="","",VLOOKUP($G2861,Educacion[],T$7,0))</f>
        <v/>
      </c>
      <c r="U2861" t="str">
        <f>+IF($F2861="","",VLOOKUP($G2861,Educacion[],U$7,0))</f>
        <v/>
      </c>
      <c r="V2861" t="str">
        <f>+IF($F2861="","",VLOOKUP($G2861,Educacion[],V$7,0))</f>
        <v/>
      </c>
      <c r="W2861" t="str">
        <f>+IF($F2861="","",VLOOKUP($G2861,Educacion[],W$7,0))</f>
        <v/>
      </c>
      <c r="X2861" t="str">
        <f>+IF($F2861="","",VLOOKUP($G2861,Educacion[],X$7,0))</f>
        <v/>
      </c>
      <c r="Y2861" t="str">
        <f>+IF($F2861="","",VLOOKUP($G2861,Educacion[],Y$7,0))</f>
        <v/>
      </c>
      <c r="Z2861" t="str">
        <f>+IF($F2861="","",VLOOKUP($G2861,Educacion[],Z$7,0))</f>
        <v/>
      </c>
      <c r="AA2861" t="str">
        <f>+IF($F2861="","",VLOOKUP($G2861,Educacion[],AA$7,0))</f>
        <v/>
      </c>
      <c r="AB2861" t="str">
        <f>+IF($F2861="","",VLOOKUP($G2861,Educacion[],AB$7,0))</f>
        <v/>
      </c>
      <c r="AC2861" t="str">
        <f>+IF($F2861="","",VLOOKUP($G2861,Educacion[],AC$7,0))</f>
        <v/>
      </c>
      <c r="AD2861" t="str">
        <f>+IF($F2861="","",VLOOKUP($G2861,Educacion[],AD$7,0))</f>
        <v/>
      </c>
      <c r="AE2861" t="str">
        <f>+IF($F2861="","",VLOOKUP($G2861,Educacion[],AE$7,0))</f>
        <v/>
      </c>
      <c r="AF2861" t="str">
        <f>+IF($F2861="","",VLOOKUP($G2861,Educacion[],AF$7,0))</f>
        <v/>
      </c>
      <c r="AG2861" t="str">
        <f>+IF($F2861="","",VLOOKUP($G2861,Educacion[],AG$7,0))</f>
        <v/>
      </c>
    </row>
    <row r="2862" spans="1:33" x14ac:dyDescent="0.3">
      <c r="A2862" s="36"/>
      <c r="B2862" s="36"/>
      <c r="C2862">
        <f t="shared" ca="1" si="265"/>
        <v>706</v>
      </c>
      <c r="D2862" t="str">
        <f t="shared" si="269"/>
        <v/>
      </c>
      <c r="E2862" t="str">
        <f t="shared" ca="1" si="266"/>
        <v>0754</v>
      </c>
      <c r="F2862" t="str">
        <f t="shared" si="269"/>
        <v/>
      </c>
      <c r="H2862" t="str">
        <f>+IF($F2862="","",VLOOKUP($G2862,Educacion[],H$7,0))</f>
        <v/>
      </c>
      <c r="I2862" t="str">
        <f>+IF($F2862="","",VLOOKUP($G2862,Educacion[],I$7,0))</f>
        <v/>
      </c>
      <c r="J2862" t="str">
        <f>+IF($F2862="","",VLOOKUP($G2862,Educacion[],J$7,0))</f>
        <v/>
      </c>
      <c r="K2862" t="str">
        <f>+IF($F2862="","",VLOOKUP($G2862,Educacion[],K$7,0))</f>
        <v/>
      </c>
      <c r="L2862" t="str">
        <f>+IF($F2862="","",VLOOKUP($G2862,Educacion[],L$7,0))</f>
        <v/>
      </c>
      <c r="M2862" t="str">
        <f>+IF($F2862="","",VLOOKUP($G2862,Educacion[],M$7,0))</f>
        <v/>
      </c>
      <c r="N2862" t="str">
        <f>+IF($F2862="","",VLOOKUP($G2862,Educacion[],N$7,0))</f>
        <v/>
      </c>
      <c r="O2862" t="str">
        <f>+IF($F2862="","",VLOOKUP($G2862,Educacion[],O$7,0))</f>
        <v/>
      </c>
      <c r="P2862" t="str">
        <f>+IF($F2862="","",VLOOKUP($G2862,Educacion[],P$7,0))</f>
        <v/>
      </c>
      <c r="Q2862" t="str">
        <f>+IF($F2862="","",VLOOKUP($G2862,Educacion[],Q$7,0))</f>
        <v/>
      </c>
      <c r="R2862" t="str">
        <f>+IF($F2862="","",VLOOKUP($G2862,Educacion[],R$7,0))</f>
        <v/>
      </c>
      <c r="S2862" t="str">
        <f>+IF($F2862="","",VLOOKUP($G2862,Educacion[],S$7,0))</f>
        <v/>
      </c>
      <c r="T2862" t="str">
        <f>+IF($F2862="","",VLOOKUP($G2862,Educacion[],T$7,0))</f>
        <v/>
      </c>
      <c r="U2862" t="str">
        <f>+IF($F2862="","",VLOOKUP($G2862,Educacion[],U$7,0))</f>
        <v/>
      </c>
      <c r="V2862" t="str">
        <f>+IF($F2862="","",VLOOKUP($G2862,Educacion[],V$7,0))</f>
        <v/>
      </c>
      <c r="W2862" t="str">
        <f>+IF($F2862="","",VLOOKUP($G2862,Educacion[],W$7,0))</f>
        <v/>
      </c>
      <c r="X2862" t="str">
        <f>+IF($F2862="","",VLOOKUP($G2862,Educacion[],X$7,0))</f>
        <v/>
      </c>
      <c r="Y2862" t="str">
        <f>+IF($F2862="","",VLOOKUP($G2862,Educacion[],Y$7,0))</f>
        <v/>
      </c>
      <c r="Z2862" t="str">
        <f>+IF($F2862="","",VLOOKUP($G2862,Educacion[],Z$7,0))</f>
        <v/>
      </c>
      <c r="AA2862" t="str">
        <f>+IF($F2862="","",VLOOKUP($G2862,Educacion[],AA$7,0))</f>
        <v/>
      </c>
      <c r="AB2862" t="str">
        <f>+IF($F2862="","",VLOOKUP($G2862,Educacion[],AB$7,0))</f>
        <v/>
      </c>
      <c r="AC2862" t="str">
        <f>+IF($F2862="","",VLOOKUP($G2862,Educacion[],AC$7,0))</f>
        <v/>
      </c>
      <c r="AD2862" t="str">
        <f>+IF($F2862="","",VLOOKUP($G2862,Educacion[],AD$7,0))</f>
        <v/>
      </c>
      <c r="AE2862" t="str">
        <f>+IF($F2862="","",VLOOKUP($G2862,Educacion[],AE$7,0))</f>
        <v/>
      </c>
      <c r="AF2862" t="str">
        <f>+IF($F2862="","",VLOOKUP($G2862,Educacion[],AF$7,0))</f>
        <v/>
      </c>
      <c r="AG2862" t="str">
        <f>+IF($F2862="","",VLOOKUP($G2862,Educacion[],AG$7,0))</f>
        <v/>
      </c>
    </row>
    <row r="2863" spans="1:33" x14ac:dyDescent="0.3">
      <c r="A2863" s="36"/>
      <c r="B2863" s="36"/>
      <c r="C2863">
        <f t="shared" ca="1" si="265"/>
        <v>213</v>
      </c>
      <c r="D2863" t="str">
        <f t="shared" si="269"/>
        <v/>
      </c>
      <c r="E2863" t="str">
        <f t="shared" ca="1" si="266"/>
        <v>0209</v>
      </c>
      <c r="F2863" t="str">
        <f t="shared" si="269"/>
        <v/>
      </c>
      <c r="H2863" t="str">
        <f>+IF($F2863="","",VLOOKUP($G2863,Educacion[],H$7,0))</f>
        <v/>
      </c>
      <c r="I2863" t="str">
        <f>+IF($F2863="","",VLOOKUP($G2863,Educacion[],I$7,0))</f>
        <v/>
      </c>
      <c r="J2863" t="str">
        <f>+IF($F2863="","",VLOOKUP($G2863,Educacion[],J$7,0))</f>
        <v/>
      </c>
      <c r="K2863" t="str">
        <f>+IF($F2863="","",VLOOKUP($G2863,Educacion[],K$7,0))</f>
        <v/>
      </c>
      <c r="L2863" t="str">
        <f>+IF($F2863="","",VLOOKUP($G2863,Educacion[],L$7,0))</f>
        <v/>
      </c>
      <c r="M2863" t="str">
        <f>+IF($F2863="","",VLOOKUP($G2863,Educacion[],M$7,0))</f>
        <v/>
      </c>
      <c r="N2863" t="str">
        <f>+IF($F2863="","",VLOOKUP($G2863,Educacion[],N$7,0))</f>
        <v/>
      </c>
      <c r="O2863" t="str">
        <f>+IF($F2863="","",VLOOKUP($G2863,Educacion[],O$7,0))</f>
        <v/>
      </c>
      <c r="P2863" t="str">
        <f>+IF($F2863="","",VLOOKUP($G2863,Educacion[],P$7,0))</f>
        <v/>
      </c>
      <c r="Q2863" t="str">
        <f>+IF($F2863="","",VLOOKUP($G2863,Educacion[],Q$7,0))</f>
        <v/>
      </c>
      <c r="R2863" t="str">
        <f>+IF($F2863="","",VLOOKUP($G2863,Educacion[],R$7,0))</f>
        <v/>
      </c>
      <c r="S2863" t="str">
        <f>+IF($F2863="","",VLOOKUP($G2863,Educacion[],S$7,0))</f>
        <v/>
      </c>
      <c r="T2863" t="str">
        <f>+IF($F2863="","",VLOOKUP($G2863,Educacion[],T$7,0))</f>
        <v/>
      </c>
      <c r="U2863" t="str">
        <f>+IF($F2863="","",VLOOKUP($G2863,Educacion[],U$7,0))</f>
        <v/>
      </c>
      <c r="V2863" t="str">
        <f>+IF($F2863="","",VLOOKUP($G2863,Educacion[],V$7,0))</f>
        <v/>
      </c>
      <c r="W2863" t="str">
        <f>+IF($F2863="","",VLOOKUP($G2863,Educacion[],W$7,0))</f>
        <v/>
      </c>
      <c r="X2863" t="str">
        <f>+IF($F2863="","",VLOOKUP($G2863,Educacion[],X$7,0))</f>
        <v/>
      </c>
      <c r="Y2863" t="str">
        <f>+IF($F2863="","",VLOOKUP($G2863,Educacion[],Y$7,0))</f>
        <v/>
      </c>
      <c r="Z2863" t="str">
        <f>+IF($F2863="","",VLOOKUP($G2863,Educacion[],Z$7,0))</f>
        <v/>
      </c>
      <c r="AA2863" t="str">
        <f>+IF($F2863="","",VLOOKUP($G2863,Educacion[],AA$7,0))</f>
        <v/>
      </c>
      <c r="AB2863" t="str">
        <f>+IF($F2863="","",VLOOKUP($G2863,Educacion[],AB$7,0))</f>
        <v/>
      </c>
      <c r="AC2863" t="str">
        <f>+IF($F2863="","",VLOOKUP($G2863,Educacion[],AC$7,0))</f>
        <v/>
      </c>
      <c r="AD2863" t="str">
        <f>+IF($F2863="","",VLOOKUP($G2863,Educacion[],AD$7,0))</f>
        <v/>
      </c>
      <c r="AE2863" t="str">
        <f>+IF($F2863="","",VLOOKUP($G2863,Educacion[],AE$7,0))</f>
        <v/>
      </c>
      <c r="AF2863" t="str">
        <f>+IF($F2863="","",VLOOKUP($G2863,Educacion[],AF$7,0))</f>
        <v/>
      </c>
      <c r="AG2863" t="str">
        <f>+IF($F2863="","",VLOOKUP($G2863,Educacion[],AG$7,0))</f>
        <v/>
      </c>
    </row>
    <row r="2864" spans="1:33" x14ac:dyDescent="0.3">
      <c r="A2864" s="36"/>
      <c r="B2864" s="36"/>
      <c r="C2864">
        <f t="shared" ca="1" si="265"/>
        <v>16</v>
      </c>
      <c r="D2864" t="str">
        <f t="shared" si="269"/>
        <v/>
      </c>
      <c r="E2864" t="str">
        <f t="shared" ca="1" si="266"/>
        <v>0019</v>
      </c>
      <c r="F2864" t="str">
        <f t="shared" si="269"/>
        <v/>
      </c>
      <c r="H2864" t="str">
        <f>+IF($F2864="","",VLOOKUP($G2864,Educacion[],H$7,0))</f>
        <v/>
      </c>
      <c r="I2864" t="str">
        <f>+IF($F2864="","",VLOOKUP($G2864,Educacion[],I$7,0))</f>
        <v/>
      </c>
      <c r="J2864" t="str">
        <f>+IF($F2864="","",VLOOKUP($G2864,Educacion[],J$7,0))</f>
        <v/>
      </c>
      <c r="K2864" t="str">
        <f>+IF($F2864="","",VLOOKUP($G2864,Educacion[],K$7,0))</f>
        <v/>
      </c>
      <c r="L2864" t="str">
        <f>+IF($F2864="","",VLOOKUP($G2864,Educacion[],L$7,0))</f>
        <v/>
      </c>
      <c r="M2864" t="str">
        <f>+IF($F2864="","",VLOOKUP($G2864,Educacion[],M$7,0))</f>
        <v/>
      </c>
      <c r="N2864" t="str">
        <f>+IF($F2864="","",VLOOKUP($G2864,Educacion[],N$7,0))</f>
        <v/>
      </c>
      <c r="O2864" t="str">
        <f>+IF($F2864="","",VLOOKUP($G2864,Educacion[],O$7,0))</f>
        <v/>
      </c>
      <c r="P2864" t="str">
        <f>+IF($F2864="","",VLOOKUP($G2864,Educacion[],P$7,0))</f>
        <v/>
      </c>
      <c r="Q2864" t="str">
        <f>+IF($F2864="","",VLOOKUP($G2864,Educacion[],Q$7,0))</f>
        <v/>
      </c>
      <c r="R2864" t="str">
        <f>+IF($F2864="","",VLOOKUP($G2864,Educacion[],R$7,0))</f>
        <v/>
      </c>
      <c r="S2864" t="str">
        <f>+IF($F2864="","",VLOOKUP($G2864,Educacion[],S$7,0))</f>
        <v/>
      </c>
      <c r="T2864" t="str">
        <f>+IF($F2864="","",VLOOKUP($G2864,Educacion[],T$7,0))</f>
        <v/>
      </c>
      <c r="U2864" t="str">
        <f>+IF($F2864="","",VLOOKUP($G2864,Educacion[],U$7,0))</f>
        <v/>
      </c>
      <c r="V2864" t="str">
        <f>+IF($F2864="","",VLOOKUP($G2864,Educacion[],V$7,0))</f>
        <v/>
      </c>
      <c r="W2864" t="str">
        <f>+IF($F2864="","",VLOOKUP($G2864,Educacion[],W$7,0))</f>
        <v/>
      </c>
      <c r="X2864" t="str">
        <f>+IF($F2864="","",VLOOKUP($G2864,Educacion[],X$7,0))</f>
        <v/>
      </c>
      <c r="Y2864" t="str">
        <f>+IF($F2864="","",VLOOKUP($G2864,Educacion[],Y$7,0))</f>
        <v/>
      </c>
      <c r="Z2864" t="str">
        <f>+IF($F2864="","",VLOOKUP($G2864,Educacion[],Z$7,0))</f>
        <v/>
      </c>
      <c r="AA2864" t="str">
        <f>+IF($F2864="","",VLOOKUP($G2864,Educacion[],AA$7,0))</f>
        <v/>
      </c>
      <c r="AB2864" t="str">
        <f>+IF($F2864="","",VLOOKUP($G2864,Educacion[],AB$7,0))</f>
        <v/>
      </c>
      <c r="AC2864" t="str">
        <f>+IF($F2864="","",VLOOKUP($G2864,Educacion[],AC$7,0))</f>
        <v/>
      </c>
      <c r="AD2864" t="str">
        <f>+IF($F2864="","",VLOOKUP($G2864,Educacion[],AD$7,0))</f>
        <v/>
      </c>
      <c r="AE2864" t="str">
        <f>+IF($F2864="","",VLOOKUP($G2864,Educacion[],AE$7,0))</f>
        <v/>
      </c>
      <c r="AF2864" t="str">
        <f>+IF($F2864="","",VLOOKUP($G2864,Educacion[],AF$7,0))</f>
        <v/>
      </c>
      <c r="AG2864" t="str">
        <f>+IF($F2864="","",VLOOKUP($G2864,Educacion[],AG$7,0))</f>
        <v/>
      </c>
    </row>
    <row r="2865" spans="1:33" x14ac:dyDescent="0.3">
      <c r="A2865" s="36"/>
      <c r="B2865" s="36"/>
      <c r="C2865">
        <f t="shared" ca="1" si="265"/>
        <v>691</v>
      </c>
      <c r="D2865" t="str">
        <f t="shared" si="269"/>
        <v/>
      </c>
      <c r="E2865" t="str">
        <f t="shared" ca="1" si="266"/>
        <v>0739</v>
      </c>
      <c r="F2865" t="str">
        <f t="shared" si="269"/>
        <v/>
      </c>
      <c r="H2865" t="str">
        <f>+IF($F2865="","",VLOOKUP($G2865,Educacion[],H$7,0))</f>
        <v/>
      </c>
      <c r="I2865" t="str">
        <f>+IF($F2865="","",VLOOKUP($G2865,Educacion[],I$7,0))</f>
        <v/>
      </c>
      <c r="J2865" t="str">
        <f>+IF($F2865="","",VLOOKUP($G2865,Educacion[],J$7,0))</f>
        <v/>
      </c>
      <c r="K2865" t="str">
        <f>+IF($F2865="","",VLOOKUP($G2865,Educacion[],K$7,0))</f>
        <v/>
      </c>
      <c r="L2865" t="str">
        <f>+IF($F2865="","",VLOOKUP($G2865,Educacion[],L$7,0))</f>
        <v/>
      </c>
      <c r="M2865" t="str">
        <f>+IF($F2865="","",VLOOKUP($G2865,Educacion[],M$7,0))</f>
        <v/>
      </c>
      <c r="N2865" t="str">
        <f>+IF($F2865="","",VLOOKUP($G2865,Educacion[],N$7,0))</f>
        <v/>
      </c>
      <c r="O2865" t="str">
        <f>+IF($F2865="","",VLOOKUP($G2865,Educacion[],O$7,0))</f>
        <v/>
      </c>
      <c r="P2865" t="str">
        <f>+IF($F2865="","",VLOOKUP($G2865,Educacion[],P$7,0))</f>
        <v/>
      </c>
      <c r="Q2865" t="str">
        <f>+IF($F2865="","",VLOOKUP($G2865,Educacion[],Q$7,0))</f>
        <v/>
      </c>
      <c r="R2865" t="str">
        <f>+IF($F2865="","",VLOOKUP($G2865,Educacion[],R$7,0))</f>
        <v/>
      </c>
      <c r="S2865" t="str">
        <f>+IF($F2865="","",VLOOKUP($G2865,Educacion[],S$7,0))</f>
        <v/>
      </c>
      <c r="T2865" t="str">
        <f>+IF($F2865="","",VLOOKUP($G2865,Educacion[],T$7,0))</f>
        <v/>
      </c>
      <c r="U2865" t="str">
        <f>+IF($F2865="","",VLOOKUP($G2865,Educacion[],U$7,0))</f>
        <v/>
      </c>
      <c r="V2865" t="str">
        <f>+IF($F2865="","",VLOOKUP($G2865,Educacion[],V$7,0))</f>
        <v/>
      </c>
      <c r="W2865" t="str">
        <f>+IF($F2865="","",VLOOKUP($G2865,Educacion[],W$7,0))</f>
        <v/>
      </c>
      <c r="X2865" t="str">
        <f>+IF($F2865="","",VLOOKUP($G2865,Educacion[],X$7,0))</f>
        <v/>
      </c>
      <c r="Y2865" t="str">
        <f>+IF($F2865="","",VLOOKUP($G2865,Educacion[],Y$7,0))</f>
        <v/>
      </c>
      <c r="Z2865" t="str">
        <f>+IF($F2865="","",VLOOKUP($G2865,Educacion[],Z$7,0))</f>
        <v/>
      </c>
      <c r="AA2865" t="str">
        <f>+IF($F2865="","",VLOOKUP($G2865,Educacion[],AA$7,0))</f>
        <v/>
      </c>
      <c r="AB2865" t="str">
        <f>+IF($F2865="","",VLOOKUP($G2865,Educacion[],AB$7,0))</f>
        <v/>
      </c>
      <c r="AC2865" t="str">
        <f>+IF($F2865="","",VLOOKUP($G2865,Educacion[],AC$7,0))</f>
        <v/>
      </c>
      <c r="AD2865" t="str">
        <f>+IF($F2865="","",VLOOKUP($G2865,Educacion[],AD$7,0))</f>
        <v/>
      </c>
      <c r="AE2865" t="str">
        <f>+IF($F2865="","",VLOOKUP($G2865,Educacion[],AE$7,0))</f>
        <v/>
      </c>
      <c r="AF2865" t="str">
        <f>+IF($F2865="","",VLOOKUP($G2865,Educacion[],AF$7,0))</f>
        <v/>
      </c>
      <c r="AG2865" t="str">
        <f>+IF($F2865="","",VLOOKUP($G2865,Educacion[],AG$7,0))</f>
        <v/>
      </c>
    </row>
    <row r="2866" spans="1:33" x14ac:dyDescent="0.3">
      <c r="A2866" s="36"/>
      <c r="B2866" s="36"/>
      <c r="C2866">
        <f t="shared" ca="1" si="265"/>
        <v>315</v>
      </c>
      <c r="D2866" t="str">
        <f t="shared" si="269"/>
        <v/>
      </c>
      <c r="E2866" t="str">
        <f t="shared" ca="1" si="266"/>
        <v>0329</v>
      </c>
      <c r="F2866" t="str">
        <f t="shared" si="269"/>
        <v/>
      </c>
      <c r="H2866" t="str">
        <f>+IF($F2866="","",VLOOKUP($G2866,Educacion[],H$7,0))</f>
        <v/>
      </c>
      <c r="I2866" t="str">
        <f>+IF($F2866="","",VLOOKUP($G2866,Educacion[],I$7,0))</f>
        <v/>
      </c>
      <c r="J2866" t="str">
        <f>+IF($F2866="","",VLOOKUP($G2866,Educacion[],J$7,0))</f>
        <v/>
      </c>
      <c r="K2866" t="str">
        <f>+IF($F2866="","",VLOOKUP($G2866,Educacion[],K$7,0))</f>
        <v/>
      </c>
      <c r="L2866" t="str">
        <f>+IF($F2866="","",VLOOKUP($G2866,Educacion[],L$7,0))</f>
        <v/>
      </c>
      <c r="M2866" t="str">
        <f>+IF($F2866="","",VLOOKUP($G2866,Educacion[],M$7,0))</f>
        <v/>
      </c>
      <c r="N2866" t="str">
        <f>+IF($F2866="","",VLOOKUP($G2866,Educacion[],N$7,0))</f>
        <v/>
      </c>
      <c r="O2866" t="str">
        <f>+IF($F2866="","",VLOOKUP($G2866,Educacion[],O$7,0))</f>
        <v/>
      </c>
      <c r="P2866" t="str">
        <f>+IF($F2866="","",VLOOKUP($G2866,Educacion[],P$7,0))</f>
        <v/>
      </c>
      <c r="Q2866" t="str">
        <f>+IF($F2866="","",VLOOKUP($G2866,Educacion[],Q$7,0))</f>
        <v/>
      </c>
      <c r="R2866" t="str">
        <f>+IF($F2866="","",VLOOKUP($G2866,Educacion[],R$7,0))</f>
        <v/>
      </c>
      <c r="S2866" t="str">
        <f>+IF($F2866="","",VLOOKUP($G2866,Educacion[],S$7,0))</f>
        <v/>
      </c>
      <c r="T2866" t="str">
        <f>+IF($F2866="","",VLOOKUP($G2866,Educacion[],T$7,0))</f>
        <v/>
      </c>
      <c r="U2866" t="str">
        <f>+IF($F2866="","",VLOOKUP($G2866,Educacion[],U$7,0))</f>
        <v/>
      </c>
      <c r="V2866" t="str">
        <f>+IF($F2866="","",VLOOKUP($G2866,Educacion[],V$7,0))</f>
        <v/>
      </c>
      <c r="W2866" t="str">
        <f>+IF($F2866="","",VLOOKUP($G2866,Educacion[],W$7,0))</f>
        <v/>
      </c>
      <c r="X2866" t="str">
        <f>+IF($F2866="","",VLOOKUP($G2866,Educacion[],X$7,0))</f>
        <v/>
      </c>
      <c r="Y2866" t="str">
        <f>+IF($F2866="","",VLOOKUP($G2866,Educacion[],Y$7,0))</f>
        <v/>
      </c>
      <c r="Z2866" t="str">
        <f>+IF($F2866="","",VLOOKUP($G2866,Educacion[],Z$7,0))</f>
        <v/>
      </c>
      <c r="AA2866" t="str">
        <f>+IF($F2866="","",VLOOKUP($G2866,Educacion[],AA$7,0))</f>
        <v/>
      </c>
      <c r="AB2866" t="str">
        <f>+IF($F2866="","",VLOOKUP($G2866,Educacion[],AB$7,0))</f>
        <v/>
      </c>
      <c r="AC2866" t="str">
        <f>+IF($F2866="","",VLOOKUP($G2866,Educacion[],AC$7,0))</f>
        <v/>
      </c>
      <c r="AD2866" t="str">
        <f>+IF($F2866="","",VLOOKUP($G2866,Educacion[],AD$7,0))</f>
        <v/>
      </c>
      <c r="AE2866" t="str">
        <f>+IF($F2866="","",VLOOKUP($G2866,Educacion[],AE$7,0))</f>
        <v/>
      </c>
      <c r="AF2866" t="str">
        <f>+IF($F2866="","",VLOOKUP($G2866,Educacion[],AF$7,0))</f>
        <v/>
      </c>
      <c r="AG2866" t="str">
        <f>+IF($F2866="","",VLOOKUP($G2866,Educacion[],AG$7,0))</f>
        <v/>
      </c>
    </row>
    <row r="2867" spans="1:33" x14ac:dyDescent="0.3">
      <c r="A2867" s="36"/>
      <c r="B2867" s="36"/>
      <c r="C2867">
        <f t="shared" ca="1" si="265"/>
        <v>571</v>
      </c>
      <c r="D2867" t="str">
        <f t="shared" si="269"/>
        <v/>
      </c>
      <c r="E2867" t="str">
        <f t="shared" ca="1" si="266"/>
        <v>0602</v>
      </c>
      <c r="F2867" t="str">
        <f t="shared" si="269"/>
        <v/>
      </c>
      <c r="H2867" t="str">
        <f>+IF($F2867="","",VLOOKUP($G2867,Educacion[],H$7,0))</f>
        <v/>
      </c>
      <c r="I2867" t="str">
        <f>+IF($F2867="","",VLOOKUP($G2867,Educacion[],I$7,0))</f>
        <v/>
      </c>
      <c r="J2867" t="str">
        <f>+IF($F2867="","",VLOOKUP($G2867,Educacion[],J$7,0))</f>
        <v/>
      </c>
      <c r="K2867" t="str">
        <f>+IF($F2867="","",VLOOKUP($G2867,Educacion[],K$7,0))</f>
        <v/>
      </c>
      <c r="L2867" t="str">
        <f>+IF($F2867="","",VLOOKUP($G2867,Educacion[],L$7,0))</f>
        <v/>
      </c>
      <c r="M2867" t="str">
        <f>+IF($F2867="","",VLOOKUP($G2867,Educacion[],M$7,0))</f>
        <v/>
      </c>
      <c r="N2867" t="str">
        <f>+IF($F2867="","",VLOOKUP($G2867,Educacion[],N$7,0))</f>
        <v/>
      </c>
      <c r="O2867" t="str">
        <f>+IF($F2867="","",VLOOKUP($G2867,Educacion[],O$7,0))</f>
        <v/>
      </c>
      <c r="P2867" t="str">
        <f>+IF($F2867="","",VLOOKUP($G2867,Educacion[],P$7,0))</f>
        <v/>
      </c>
      <c r="Q2867" t="str">
        <f>+IF($F2867="","",VLOOKUP($G2867,Educacion[],Q$7,0))</f>
        <v/>
      </c>
      <c r="R2867" t="str">
        <f>+IF($F2867="","",VLOOKUP($G2867,Educacion[],R$7,0))</f>
        <v/>
      </c>
      <c r="S2867" t="str">
        <f>+IF($F2867="","",VLOOKUP($G2867,Educacion[],S$7,0))</f>
        <v/>
      </c>
      <c r="T2867" t="str">
        <f>+IF($F2867="","",VLOOKUP($G2867,Educacion[],T$7,0))</f>
        <v/>
      </c>
      <c r="U2867" t="str">
        <f>+IF($F2867="","",VLOOKUP($G2867,Educacion[],U$7,0))</f>
        <v/>
      </c>
      <c r="V2867" t="str">
        <f>+IF($F2867="","",VLOOKUP($G2867,Educacion[],V$7,0))</f>
        <v/>
      </c>
      <c r="W2867" t="str">
        <f>+IF($F2867="","",VLOOKUP($G2867,Educacion[],W$7,0))</f>
        <v/>
      </c>
      <c r="X2867" t="str">
        <f>+IF($F2867="","",VLOOKUP($G2867,Educacion[],X$7,0))</f>
        <v/>
      </c>
      <c r="Y2867" t="str">
        <f>+IF($F2867="","",VLOOKUP($G2867,Educacion[],Y$7,0))</f>
        <v/>
      </c>
      <c r="Z2867" t="str">
        <f>+IF($F2867="","",VLOOKUP($G2867,Educacion[],Z$7,0))</f>
        <v/>
      </c>
      <c r="AA2867" t="str">
        <f>+IF($F2867="","",VLOOKUP($G2867,Educacion[],AA$7,0))</f>
        <v/>
      </c>
      <c r="AB2867" t="str">
        <f>+IF($F2867="","",VLOOKUP($G2867,Educacion[],AB$7,0))</f>
        <v/>
      </c>
      <c r="AC2867" t="str">
        <f>+IF($F2867="","",VLOOKUP($G2867,Educacion[],AC$7,0))</f>
        <v/>
      </c>
      <c r="AD2867" t="str">
        <f>+IF($F2867="","",VLOOKUP($G2867,Educacion[],AD$7,0))</f>
        <v/>
      </c>
      <c r="AE2867" t="str">
        <f>+IF($F2867="","",VLOOKUP($G2867,Educacion[],AE$7,0))</f>
        <v/>
      </c>
      <c r="AF2867" t="str">
        <f>+IF($F2867="","",VLOOKUP($G2867,Educacion[],AF$7,0))</f>
        <v/>
      </c>
      <c r="AG2867" t="str">
        <f>+IF($F2867="","",VLOOKUP($G2867,Educacion[],AG$7,0))</f>
        <v/>
      </c>
    </row>
    <row r="2868" spans="1:33" x14ac:dyDescent="0.3">
      <c r="A2868" s="36"/>
      <c r="B2868" s="36"/>
      <c r="C2868">
        <f t="shared" ca="1" si="265"/>
        <v>225</v>
      </c>
      <c r="D2868" t="str">
        <f t="shared" si="269"/>
        <v/>
      </c>
      <c r="E2868" t="str">
        <f t="shared" ca="1" si="266"/>
        <v>0222</v>
      </c>
      <c r="F2868" t="str">
        <f t="shared" si="269"/>
        <v/>
      </c>
      <c r="H2868" t="str">
        <f>+IF($F2868="","",VLOOKUP($G2868,Educacion[],H$7,0))</f>
        <v/>
      </c>
      <c r="I2868" t="str">
        <f>+IF($F2868="","",VLOOKUP($G2868,Educacion[],I$7,0))</f>
        <v/>
      </c>
      <c r="J2868" t="str">
        <f>+IF($F2868="","",VLOOKUP($G2868,Educacion[],J$7,0))</f>
        <v/>
      </c>
      <c r="K2868" t="str">
        <f>+IF($F2868="","",VLOOKUP($G2868,Educacion[],K$7,0))</f>
        <v/>
      </c>
      <c r="L2868" t="str">
        <f>+IF($F2868="","",VLOOKUP($G2868,Educacion[],L$7,0))</f>
        <v/>
      </c>
      <c r="M2868" t="str">
        <f>+IF($F2868="","",VLOOKUP($G2868,Educacion[],M$7,0))</f>
        <v/>
      </c>
      <c r="N2868" t="str">
        <f>+IF($F2868="","",VLOOKUP($G2868,Educacion[],N$7,0))</f>
        <v/>
      </c>
      <c r="O2868" t="str">
        <f>+IF($F2868="","",VLOOKUP($G2868,Educacion[],O$7,0))</f>
        <v/>
      </c>
      <c r="P2868" t="str">
        <f>+IF($F2868="","",VLOOKUP($G2868,Educacion[],P$7,0))</f>
        <v/>
      </c>
      <c r="Q2868" t="str">
        <f>+IF($F2868="","",VLOOKUP($G2868,Educacion[],Q$7,0))</f>
        <v/>
      </c>
      <c r="R2868" t="str">
        <f>+IF($F2868="","",VLOOKUP($G2868,Educacion[],R$7,0))</f>
        <v/>
      </c>
      <c r="S2868" t="str">
        <f>+IF($F2868="","",VLOOKUP($G2868,Educacion[],S$7,0))</f>
        <v/>
      </c>
      <c r="T2868" t="str">
        <f>+IF($F2868="","",VLOOKUP($G2868,Educacion[],T$7,0))</f>
        <v/>
      </c>
      <c r="U2868" t="str">
        <f>+IF($F2868="","",VLOOKUP($G2868,Educacion[],U$7,0))</f>
        <v/>
      </c>
      <c r="V2868" t="str">
        <f>+IF($F2868="","",VLOOKUP($G2868,Educacion[],V$7,0))</f>
        <v/>
      </c>
      <c r="W2868" t="str">
        <f>+IF($F2868="","",VLOOKUP($G2868,Educacion[],W$7,0))</f>
        <v/>
      </c>
      <c r="X2868" t="str">
        <f>+IF($F2868="","",VLOOKUP($G2868,Educacion[],X$7,0))</f>
        <v/>
      </c>
      <c r="Y2868" t="str">
        <f>+IF($F2868="","",VLOOKUP($G2868,Educacion[],Y$7,0))</f>
        <v/>
      </c>
      <c r="Z2868" t="str">
        <f>+IF($F2868="","",VLOOKUP($G2868,Educacion[],Z$7,0))</f>
        <v/>
      </c>
      <c r="AA2868" t="str">
        <f>+IF($F2868="","",VLOOKUP($G2868,Educacion[],AA$7,0))</f>
        <v/>
      </c>
      <c r="AB2868" t="str">
        <f>+IF($F2868="","",VLOOKUP($G2868,Educacion[],AB$7,0))</f>
        <v/>
      </c>
      <c r="AC2868" t="str">
        <f>+IF($F2868="","",VLOOKUP($G2868,Educacion[],AC$7,0))</f>
        <v/>
      </c>
      <c r="AD2868" t="str">
        <f>+IF($F2868="","",VLOOKUP($G2868,Educacion[],AD$7,0))</f>
        <v/>
      </c>
      <c r="AE2868" t="str">
        <f>+IF($F2868="","",VLOOKUP($G2868,Educacion[],AE$7,0))</f>
        <v/>
      </c>
      <c r="AF2868" t="str">
        <f>+IF($F2868="","",VLOOKUP($G2868,Educacion[],AF$7,0))</f>
        <v/>
      </c>
      <c r="AG2868" t="str">
        <f>+IF($F2868="","",VLOOKUP($G2868,Educacion[],AG$7,0))</f>
        <v/>
      </c>
    </row>
    <row r="2869" spans="1:33" x14ac:dyDescent="0.3">
      <c r="A2869" s="36"/>
      <c r="B2869" s="36"/>
      <c r="C2869">
        <f t="shared" ca="1" si="265"/>
        <v>574</v>
      </c>
      <c r="D2869" t="str">
        <f t="shared" si="269"/>
        <v/>
      </c>
      <c r="E2869" t="str">
        <f t="shared" ca="1" si="266"/>
        <v>0605</v>
      </c>
      <c r="F2869" t="str">
        <f t="shared" si="269"/>
        <v/>
      </c>
      <c r="H2869" t="str">
        <f>+IF($F2869="","",VLOOKUP($G2869,Educacion[],H$7,0))</f>
        <v/>
      </c>
      <c r="I2869" t="str">
        <f>+IF($F2869="","",VLOOKUP($G2869,Educacion[],I$7,0))</f>
        <v/>
      </c>
      <c r="J2869" t="str">
        <f>+IF($F2869="","",VLOOKUP($G2869,Educacion[],J$7,0))</f>
        <v/>
      </c>
      <c r="K2869" t="str">
        <f>+IF($F2869="","",VLOOKUP($G2869,Educacion[],K$7,0))</f>
        <v/>
      </c>
      <c r="L2869" t="str">
        <f>+IF($F2869="","",VLOOKUP($G2869,Educacion[],L$7,0))</f>
        <v/>
      </c>
      <c r="M2869" t="str">
        <f>+IF($F2869="","",VLOOKUP($G2869,Educacion[],M$7,0))</f>
        <v/>
      </c>
      <c r="N2869" t="str">
        <f>+IF($F2869="","",VLOOKUP($G2869,Educacion[],N$7,0))</f>
        <v/>
      </c>
      <c r="O2869" t="str">
        <f>+IF($F2869="","",VLOOKUP($G2869,Educacion[],O$7,0))</f>
        <v/>
      </c>
      <c r="P2869" t="str">
        <f>+IF($F2869="","",VLOOKUP($G2869,Educacion[],P$7,0))</f>
        <v/>
      </c>
      <c r="Q2869" t="str">
        <f>+IF($F2869="","",VLOOKUP($G2869,Educacion[],Q$7,0))</f>
        <v/>
      </c>
      <c r="R2869" t="str">
        <f>+IF($F2869="","",VLOOKUP($G2869,Educacion[],R$7,0))</f>
        <v/>
      </c>
      <c r="S2869" t="str">
        <f>+IF($F2869="","",VLOOKUP($G2869,Educacion[],S$7,0))</f>
        <v/>
      </c>
      <c r="T2869" t="str">
        <f>+IF($F2869="","",VLOOKUP($G2869,Educacion[],T$7,0))</f>
        <v/>
      </c>
      <c r="U2869" t="str">
        <f>+IF($F2869="","",VLOOKUP($G2869,Educacion[],U$7,0))</f>
        <v/>
      </c>
      <c r="V2869" t="str">
        <f>+IF($F2869="","",VLOOKUP($G2869,Educacion[],V$7,0))</f>
        <v/>
      </c>
      <c r="W2869" t="str">
        <f>+IF($F2869="","",VLOOKUP($G2869,Educacion[],W$7,0))</f>
        <v/>
      </c>
      <c r="X2869" t="str">
        <f>+IF($F2869="","",VLOOKUP($G2869,Educacion[],X$7,0))</f>
        <v/>
      </c>
      <c r="Y2869" t="str">
        <f>+IF($F2869="","",VLOOKUP($G2869,Educacion[],Y$7,0))</f>
        <v/>
      </c>
      <c r="Z2869" t="str">
        <f>+IF($F2869="","",VLOOKUP($G2869,Educacion[],Z$7,0))</f>
        <v/>
      </c>
      <c r="AA2869" t="str">
        <f>+IF($F2869="","",VLOOKUP($G2869,Educacion[],AA$7,0))</f>
        <v/>
      </c>
      <c r="AB2869" t="str">
        <f>+IF($F2869="","",VLOOKUP($G2869,Educacion[],AB$7,0))</f>
        <v/>
      </c>
      <c r="AC2869" t="str">
        <f>+IF($F2869="","",VLOOKUP($G2869,Educacion[],AC$7,0))</f>
        <v/>
      </c>
      <c r="AD2869" t="str">
        <f>+IF($F2869="","",VLOOKUP($G2869,Educacion[],AD$7,0))</f>
        <v/>
      </c>
      <c r="AE2869" t="str">
        <f>+IF($F2869="","",VLOOKUP($G2869,Educacion[],AE$7,0))</f>
        <v/>
      </c>
      <c r="AF2869" t="str">
        <f>+IF($F2869="","",VLOOKUP($G2869,Educacion[],AF$7,0))</f>
        <v/>
      </c>
      <c r="AG2869" t="str">
        <f>+IF($F2869="","",VLOOKUP($G2869,Educacion[],AG$7,0))</f>
        <v/>
      </c>
    </row>
    <row r="2870" spans="1:33" x14ac:dyDescent="0.3">
      <c r="A2870" s="36"/>
      <c r="B2870" s="36"/>
      <c r="C2870">
        <f t="shared" ca="1" si="265"/>
        <v>231</v>
      </c>
      <c r="D2870" t="str">
        <f t="shared" si="269"/>
        <v/>
      </c>
      <c r="E2870" t="str">
        <f t="shared" ca="1" si="266"/>
        <v>0228</v>
      </c>
      <c r="F2870" t="str">
        <f t="shared" si="269"/>
        <v/>
      </c>
      <c r="H2870" t="str">
        <f>+IF($F2870="","",VLOOKUP($G2870,Educacion[],H$7,0))</f>
        <v/>
      </c>
      <c r="I2870" t="str">
        <f>+IF($F2870="","",VLOOKUP($G2870,Educacion[],I$7,0))</f>
        <v/>
      </c>
      <c r="J2870" t="str">
        <f>+IF($F2870="","",VLOOKUP($G2870,Educacion[],J$7,0))</f>
        <v/>
      </c>
      <c r="K2870" t="str">
        <f>+IF($F2870="","",VLOOKUP($G2870,Educacion[],K$7,0))</f>
        <v/>
      </c>
      <c r="L2870" t="str">
        <f>+IF($F2870="","",VLOOKUP($G2870,Educacion[],L$7,0))</f>
        <v/>
      </c>
      <c r="M2870" t="str">
        <f>+IF($F2870="","",VLOOKUP($G2870,Educacion[],M$7,0))</f>
        <v/>
      </c>
      <c r="N2870" t="str">
        <f>+IF($F2870="","",VLOOKUP($G2870,Educacion[],N$7,0))</f>
        <v/>
      </c>
      <c r="O2870" t="str">
        <f>+IF($F2870="","",VLOOKUP($G2870,Educacion[],O$7,0))</f>
        <v/>
      </c>
      <c r="P2870" t="str">
        <f>+IF($F2870="","",VLOOKUP($G2870,Educacion[],P$7,0))</f>
        <v/>
      </c>
      <c r="Q2870" t="str">
        <f>+IF($F2870="","",VLOOKUP($G2870,Educacion[],Q$7,0))</f>
        <v/>
      </c>
      <c r="R2870" t="str">
        <f>+IF($F2870="","",VLOOKUP($G2870,Educacion[],R$7,0))</f>
        <v/>
      </c>
      <c r="S2870" t="str">
        <f>+IF($F2870="","",VLOOKUP($G2870,Educacion[],S$7,0))</f>
        <v/>
      </c>
      <c r="T2870" t="str">
        <f>+IF($F2870="","",VLOOKUP($G2870,Educacion[],T$7,0))</f>
        <v/>
      </c>
      <c r="U2870" t="str">
        <f>+IF($F2870="","",VLOOKUP($G2870,Educacion[],U$7,0))</f>
        <v/>
      </c>
      <c r="V2870" t="str">
        <f>+IF($F2870="","",VLOOKUP($G2870,Educacion[],V$7,0))</f>
        <v/>
      </c>
      <c r="W2870" t="str">
        <f>+IF($F2870="","",VLOOKUP($G2870,Educacion[],W$7,0))</f>
        <v/>
      </c>
      <c r="X2870" t="str">
        <f>+IF($F2870="","",VLOOKUP($G2870,Educacion[],X$7,0))</f>
        <v/>
      </c>
      <c r="Y2870" t="str">
        <f>+IF($F2870="","",VLOOKUP($G2870,Educacion[],Y$7,0))</f>
        <v/>
      </c>
      <c r="Z2870" t="str">
        <f>+IF($F2870="","",VLOOKUP($G2870,Educacion[],Z$7,0))</f>
        <v/>
      </c>
      <c r="AA2870" t="str">
        <f>+IF($F2870="","",VLOOKUP($G2870,Educacion[],AA$7,0))</f>
        <v/>
      </c>
      <c r="AB2870" t="str">
        <f>+IF($F2870="","",VLOOKUP($G2870,Educacion[],AB$7,0))</f>
        <v/>
      </c>
      <c r="AC2870" t="str">
        <f>+IF($F2870="","",VLOOKUP($G2870,Educacion[],AC$7,0))</f>
        <v/>
      </c>
      <c r="AD2870" t="str">
        <f>+IF($F2870="","",VLOOKUP($G2870,Educacion[],AD$7,0))</f>
        <v/>
      </c>
      <c r="AE2870" t="str">
        <f>+IF($F2870="","",VLOOKUP($G2870,Educacion[],AE$7,0))</f>
        <v/>
      </c>
      <c r="AF2870" t="str">
        <f>+IF($F2870="","",VLOOKUP($G2870,Educacion[],AF$7,0))</f>
        <v/>
      </c>
      <c r="AG2870" t="str">
        <f>+IF($F2870="","",VLOOKUP($G2870,Educacion[],AG$7,0))</f>
        <v/>
      </c>
    </row>
    <row r="2871" spans="1:33" x14ac:dyDescent="0.3">
      <c r="A2871" s="36"/>
      <c r="B2871" s="36"/>
      <c r="C2871">
        <f t="shared" ca="1" si="265"/>
        <v>492</v>
      </c>
      <c r="D2871" t="str">
        <f t="shared" si="269"/>
        <v/>
      </c>
      <c r="E2871" t="str">
        <f t="shared" ca="1" si="266"/>
        <v>0518</v>
      </c>
      <c r="F2871" t="str">
        <f t="shared" si="269"/>
        <v/>
      </c>
      <c r="H2871" t="str">
        <f>+IF($F2871="","",VLOOKUP($G2871,Educacion[],H$7,0))</f>
        <v/>
      </c>
      <c r="I2871" t="str">
        <f>+IF($F2871="","",VLOOKUP($G2871,Educacion[],I$7,0))</f>
        <v/>
      </c>
      <c r="J2871" t="str">
        <f>+IF($F2871="","",VLOOKUP($G2871,Educacion[],J$7,0))</f>
        <v/>
      </c>
      <c r="K2871" t="str">
        <f>+IF($F2871="","",VLOOKUP($G2871,Educacion[],K$7,0))</f>
        <v/>
      </c>
      <c r="L2871" t="str">
        <f>+IF($F2871="","",VLOOKUP($G2871,Educacion[],L$7,0))</f>
        <v/>
      </c>
      <c r="M2871" t="str">
        <f>+IF($F2871="","",VLOOKUP($G2871,Educacion[],M$7,0))</f>
        <v/>
      </c>
      <c r="N2871" t="str">
        <f>+IF($F2871="","",VLOOKUP($G2871,Educacion[],N$7,0))</f>
        <v/>
      </c>
      <c r="O2871" t="str">
        <f>+IF($F2871="","",VLOOKUP($G2871,Educacion[],O$7,0))</f>
        <v/>
      </c>
      <c r="P2871" t="str">
        <f>+IF($F2871="","",VLOOKUP($G2871,Educacion[],P$7,0))</f>
        <v/>
      </c>
      <c r="Q2871" t="str">
        <f>+IF($F2871="","",VLOOKUP($G2871,Educacion[],Q$7,0))</f>
        <v/>
      </c>
      <c r="R2871" t="str">
        <f>+IF($F2871="","",VLOOKUP($G2871,Educacion[],R$7,0))</f>
        <v/>
      </c>
      <c r="S2871" t="str">
        <f>+IF($F2871="","",VLOOKUP($G2871,Educacion[],S$7,0))</f>
        <v/>
      </c>
      <c r="T2871" t="str">
        <f>+IF($F2871="","",VLOOKUP($G2871,Educacion[],T$7,0))</f>
        <v/>
      </c>
      <c r="U2871" t="str">
        <f>+IF($F2871="","",VLOOKUP($G2871,Educacion[],U$7,0))</f>
        <v/>
      </c>
      <c r="V2871" t="str">
        <f>+IF($F2871="","",VLOOKUP($G2871,Educacion[],V$7,0))</f>
        <v/>
      </c>
      <c r="W2871" t="str">
        <f>+IF($F2871="","",VLOOKUP($G2871,Educacion[],W$7,0))</f>
        <v/>
      </c>
      <c r="X2871" t="str">
        <f>+IF($F2871="","",VLOOKUP($G2871,Educacion[],X$7,0))</f>
        <v/>
      </c>
      <c r="Y2871" t="str">
        <f>+IF($F2871="","",VLOOKUP($G2871,Educacion[],Y$7,0))</f>
        <v/>
      </c>
      <c r="Z2871" t="str">
        <f>+IF($F2871="","",VLOOKUP($G2871,Educacion[],Z$7,0))</f>
        <v/>
      </c>
      <c r="AA2871" t="str">
        <f>+IF($F2871="","",VLOOKUP($G2871,Educacion[],AA$7,0))</f>
        <v/>
      </c>
      <c r="AB2871" t="str">
        <f>+IF($F2871="","",VLOOKUP($G2871,Educacion[],AB$7,0))</f>
        <v/>
      </c>
      <c r="AC2871" t="str">
        <f>+IF($F2871="","",VLOOKUP($G2871,Educacion[],AC$7,0))</f>
        <v/>
      </c>
      <c r="AD2871" t="str">
        <f>+IF($F2871="","",VLOOKUP($G2871,Educacion[],AD$7,0))</f>
        <v/>
      </c>
      <c r="AE2871" t="str">
        <f>+IF($F2871="","",VLOOKUP($G2871,Educacion[],AE$7,0))</f>
        <v/>
      </c>
      <c r="AF2871" t="str">
        <f>+IF($F2871="","",VLOOKUP($G2871,Educacion[],AF$7,0))</f>
        <v/>
      </c>
      <c r="AG2871" t="str">
        <f>+IF($F2871="","",VLOOKUP($G2871,Educacion[],AG$7,0))</f>
        <v/>
      </c>
    </row>
    <row r="2872" spans="1:33" x14ac:dyDescent="0.3">
      <c r="A2872" s="36"/>
      <c r="B2872" s="36"/>
      <c r="C2872">
        <f t="shared" ca="1" si="265"/>
        <v>301</v>
      </c>
      <c r="D2872" t="str">
        <f t="shared" si="269"/>
        <v/>
      </c>
      <c r="E2872" t="str">
        <f t="shared" ca="1" si="266"/>
        <v>0311</v>
      </c>
      <c r="F2872" t="str">
        <f t="shared" si="269"/>
        <v/>
      </c>
      <c r="H2872" t="str">
        <f>+IF($F2872="","",VLOOKUP($G2872,Educacion[],H$7,0))</f>
        <v/>
      </c>
      <c r="I2872" t="str">
        <f>+IF($F2872="","",VLOOKUP($G2872,Educacion[],I$7,0))</f>
        <v/>
      </c>
      <c r="J2872" t="str">
        <f>+IF($F2872="","",VLOOKUP($G2872,Educacion[],J$7,0))</f>
        <v/>
      </c>
      <c r="K2872" t="str">
        <f>+IF($F2872="","",VLOOKUP($G2872,Educacion[],K$7,0))</f>
        <v/>
      </c>
      <c r="L2872" t="str">
        <f>+IF($F2872="","",VLOOKUP($G2872,Educacion[],L$7,0))</f>
        <v/>
      </c>
      <c r="M2872" t="str">
        <f>+IF($F2872="","",VLOOKUP($G2872,Educacion[],M$7,0))</f>
        <v/>
      </c>
      <c r="N2872" t="str">
        <f>+IF($F2872="","",VLOOKUP($G2872,Educacion[],N$7,0))</f>
        <v/>
      </c>
      <c r="O2872" t="str">
        <f>+IF($F2872="","",VLOOKUP($G2872,Educacion[],O$7,0))</f>
        <v/>
      </c>
      <c r="P2872" t="str">
        <f>+IF($F2872="","",VLOOKUP($G2872,Educacion[],P$7,0))</f>
        <v/>
      </c>
      <c r="Q2872" t="str">
        <f>+IF($F2872="","",VLOOKUP($G2872,Educacion[],Q$7,0))</f>
        <v/>
      </c>
      <c r="R2872" t="str">
        <f>+IF($F2872="","",VLOOKUP($G2872,Educacion[],R$7,0))</f>
        <v/>
      </c>
      <c r="S2872" t="str">
        <f>+IF($F2872="","",VLOOKUP($G2872,Educacion[],S$7,0))</f>
        <v/>
      </c>
      <c r="T2872" t="str">
        <f>+IF($F2872="","",VLOOKUP($G2872,Educacion[],T$7,0))</f>
        <v/>
      </c>
      <c r="U2872" t="str">
        <f>+IF($F2872="","",VLOOKUP($G2872,Educacion[],U$7,0))</f>
        <v/>
      </c>
      <c r="V2872" t="str">
        <f>+IF($F2872="","",VLOOKUP($G2872,Educacion[],V$7,0))</f>
        <v/>
      </c>
      <c r="W2872" t="str">
        <f>+IF($F2872="","",VLOOKUP($G2872,Educacion[],W$7,0))</f>
        <v/>
      </c>
      <c r="X2872" t="str">
        <f>+IF($F2872="","",VLOOKUP($G2872,Educacion[],X$7,0))</f>
        <v/>
      </c>
      <c r="Y2872" t="str">
        <f>+IF($F2872="","",VLOOKUP($G2872,Educacion[],Y$7,0))</f>
        <v/>
      </c>
      <c r="Z2872" t="str">
        <f>+IF($F2872="","",VLOOKUP($G2872,Educacion[],Z$7,0))</f>
        <v/>
      </c>
      <c r="AA2872" t="str">
        <f>+IF($F2872="","",VLOOKUP($G2872,Educacion[],AA$7,0))</f>
        <v/>
      </c>
      <c r="AB2872" t="str">
        <f>+IF($F2872="","",VLOOKUP($G2872,Educacion[],AB$7,0))</f>
        <v/>
      </c>
      <c r="AC2872" t="str">
        <f>+IF($F2872="","",VLOOKUP($G2872,Educacion[],AC$7,0))</f>
        <v/>
      </c>
      <c r="AD2872" t="str">
        <f>+IF($F2872="","",VLOOKUP($G2872,Educacion[],AD$7,0))</f>
        <v/>
      </c>
      <c r="AE2872" t="str">
        <f>+IF($F2872="","",VLOOKUP($G2872,Educacion[],AE$7,0))</f>
        <v/>
      </c>
      <c r="AF2872" t="str">
        <f>+IF($F2872="","",VLOOKUP($G2872,Educacion[],AF$7,0))</f>
        <v/>
      </c>
      <c r="AG2872" t="str">
        <f>+IF($F2872="","",VLOOKUP($G2872,Educacion[],AG$7,0))</f>
        <v/>
      </c>
    </row>
    <row r="2873" spans="1:33" x14ac:dyDescent="0.3">
      <c r="A2873" s="36"/>
      <c r="B2873" s="36"/>
      <c r="C2873">
        <f t="shared" ca="1" si="265"/>
        <v>632</v>
      </c>
      <c r="D2873" t="str">
        <f t="shared" si="269"/>
        <v/>
      </c>
      <c r="E2873" t="str">
        <f t="shared" ca="1" si="266"/>
        <v>0680</v>
      </c>
      <c r="F2873" t="str">
        <f t="shared" si="269"/>
        <v/>
      </c>
      <c r="H2873" t="str">
        <f>+IF($F2873="","",VLOOKUP($G2873,Educacion[],H$7,0))</f>
        <v/>
      </c>
      <c r="I2873" t="str">
        <f>+IF($F2873="","",VLOOKUP($G2873,Educacion[],I$7,0))</f>
        <v/>
      </c>
      <c r="J2873" t="str">
        <f>+IF($F2873="","",VLOOKUP($G2873,Educacion[],J$7,0))</f>
        <v/>
      </c>
      <c r="K2873" t="str">
        <f>+IF($F2873="","",VLOOKUP($G2873,Educacion[],K$7,0))</f>
        <v/>
      </c>
      <c r="L2873" t="str">
        <f>+IF($F2873="","",VLOOKUP($G2873,Educacion[],L$7,0))</f>
        <v/>
      </c>
      <c r="M2873" t="str">
        <f>+IF($F2873="","",VLOOKUP($G2873,Educacion[],M$7,0))</f>
        <v/>
      </c>
      <c r="N2873" t="str">
        <f>+IF($F2873="","",VLOOKUP($G2873,Educacion[],N$7,0))</f>
        <v/>
      </c>
      <c r="O2873" t="str">
        <f>+IF($F2873="","",VLOOKUP($G2873,Educacion[],O$7,0))</f>
        <v/>
      </c>
      <c r="P2873" t="str">
        <f>+IF($F2873="","",VLOOKUP($G2873,Educacion[],P$7,0))</f>
        <v/>
      </c>
      <c r="Q2873" t="str">
        <f>+IF($F2873="","",VLOOKUP($G2873,Educacion[],Q$7,0))</f>
        <v/>
      </c>
      <c r="R2873" t="str">
        <f>+IF($F2873="","",VLOOKUP($G2873,Educacion[],R$7,0))</f>
        <v/>
      </c>
      <c r="S2873" t="str">
        <f>+IF($F2873="","",VLOOKUP($G2873,Educacion[],S$7,0))</f>
        <v/>
      </c>
      <c r="T2873" t="str">
        <f>+IF($F2873="","",VLOOKUP($G2873,Educacion[],T$7,0))</f>
        <v/>
      </c>
      <c r="U2873" t="str">
        <f>+IF($F2873="","",VLOOKUP($G2873,Educacion[],U$7,0))</f>
        <v/>
      </c>
      <c r="V2873" t="str">
        <f>+IF($F2873="","",VLOOKUP($G2873,Educacion[],V$7,0))</f>
        <v/>
      </c>
      <c r="W2873" t="str">
        <f>+IF($F2873="","",VLOOKUP($G2873,Educacion[],W$7,0))</f>
        <v/>
      </c>
      <c r="X2873" t="str">
        <f>+IF($F2873="","",VLOOKUP($G2873,Educacion[],X$7,0))</f>
        <v/>
      </c>
      <c r="Y2873" t="str">
        <f>+IF($F2873="","",VLOOKUP($G2873,Educacion[],Y$7,0))</f>
        <v/>
      </c>
      <c r="Z2873" t="str">
        <f>+IF($F2873="","",VLOOKUP($G2873,Educacion[],Z$7,0))</f>
        <v/>
      </c>
      <c r="AA2873" t="str">
        <f>+IF($F2873="","",VLOOKUP($G2873,Educacion[],AA$7,0))</f>
        <v/>
      </c>
      <c r="AB2873" t="str">
        <f>+IF($F2873="","",VLOOKUP($G2873,Educacion[],AB$7,0))</f>
        <v/>
      </c>
      <c r="AC2873" t="str">
        <f>+IF($F2873="","",VLOOKUP($G2873,Educacion[],AC$7,0))</f>
        <v/>
      </c>
      <c r="AD2873" t="str">
        <f>+IF($F2873="","",VLOOKUP($G2873,Educacion[],AD$7,0))</f>
        <v/>
      </c>
      <c r="AE2873" t="str">
        <f>+IF($F2873="","",VLOOKUP($G2873,Educacion[],AE$7,0))</f>
        <v/>
      </c>
      <c r="AF2873" t="str">
        <f>+IF($F2873="","",VLOOKUP($G2873,Educacion[],AF$7,0))</f>
        <v/>
      </c>
      <c r="AG2873" t="str">
        <f>+IF($F2873="","",VLOOKUP($G2873,Educacion[],AG$7,0))</f>
        <v/>
      </c>
    </row>
    <row r="2874" spans="1:33" x14ac:dyDescent="0.3">
      <c r="A2874" s="36"/>
      <c r="B2874" s="36"/>
      <c r="C2874">
        <f t="shared" ca="1" si="265"/>
        <v>429</v>
      </c>
      <c r="D2874" t="str">
        <f t="shared" si="269"/>
        <v/>
      </c>
      <c r="E2874" t="str">
        <f t="shared" ca="1" si="266"/>
        <v>0469</v>
      </c>
      <c r="F2874" t="str">
        <f t="shared" si="269"/>
        <v/>
      </c>
      <c r="H2874" t="str">
        <f>+IF($F2874="","",VLOOKUP($G2874,Educacion[],H$7,0))</f>
        <v/>
      </c>
      <c r="I2874" t="str">
        <f>+IF($F2874="","",VLOOKUP($G2874,Educacion[],I$7,0))</f>
        <v/>
      </c>
      <c r="J2874" t="str">
        <f>+IF($F2874="","",VLOOKUP($G2874,Educacion[],J$7,0))</f>
        <v/>
      </c>
      <c r="K2874" t="str">
        <f>+IF($F2874="","",VLOOKUP($G2874,Educacion[],K$7,0))</f>
        <v/>
      </c>
      <c r="L2874" t="str">
        <f>+IF($F2874="","",VLOOKUP($G2874,Educacion[],L$7,0))</f>
        <v/>
      </c>
      <c r="M2874" t="str">
        <f>+IF($F2874="","",VLOOKUP($G2874,Educacion[],M$7,0))</f>
        <v/>
      </c>
      <c r="N2874" t="str">
        <f>+IF($F2874="","",VLOOKUP($G2874,Educacion[],N$7,0))</f>
        <v/>
      </c>
      <c r="O2874" t="str">
        <f>+IF($F2874="","",VLOOKUP($G2874,Educacion[],O$7,0))</f>
        <v/>
      </c>
      <c r="P2874" t="str">
        <f>+IF($F2874="","",VLOOKUP($G2874,Educacion[],P$7,0))</f>
        <v/>
      </c>
      <c r="Q2874" t="str">
        <f>+IF($F2874="","",VLOOKUP($G2874,Educacion[],Q$7,0))</f>
        <v/>
      </c>
      <c r="R2874" t="str">
        <f>+IF($F2874="","",VLOOKUP($G2874,Educacion[],R$7,0))</f>
        <v/>
      </c>
      <c r="S2874" t="str">
        <f>+IF($F2874="","",VLOOKUP($G2874,Educacion[],S$7,0))</f>
        <v/>
      </c>
      <c r="T2874" t="str">
        <f>+IF($F2874="","",VLOOKUP($G2874,Educacion[],T$7,0))</f>
        <v/>
      </c>
      <c r="U2874" t="str">
        <f>+IF($F2874="","",VLOOKUP($G2874,Educacion[],U$7,0))</f>
        <v/>
      </c>
      <c r="V2874" t="str">
        <f>+IF($F2874="","",VLOOKUP($G2874,Educacion[],V$7,0))</f>
        <v/>
      </c>
      <c r="W2874" t="str">
        <f>+IF($F2874="","",VLOOKUP($G2874,Educacion[],W$7,0))</f>
        <v/>
      </c>
      <c r="X2874" t="str">
        <f>+IF($F2874="","",VLOOKUP($G2874,Educacion[],X$7,0))</f>
        <v/>
      </c>
      <c r="Y2874" t="str">
        <f>+IF($F2874="","",VLOOKUP($G2874,Educacion[],Y$7,0))</f>
        <v/>
      </c>
      <c r="Z2874" t="str">
        <f>+IF($F2874="","",VLOOKUP($G2874,Educacion[],Z$7,0))</f>
        <v/>
      </c>
      <c r="AA2874" t="str">
        <f>+IF($F2874="","",VLOOKUP($G2874,Educacion[],AA$7,0))</f>
        <v/>
      </c>
      <c r="AB2874" t="str">
        <f>+IF($F2874="","",VLOOKUP($G2874,Educacion[],AB$7,0))</f>
        <v/>
      </c>
      <c r="AC2874" t="str">
        <f>+IF($F2874="","",VLOOKUP($G2874,Educacion[],AC$7,0))</f>
        <v/>
      </c>
      <c r="AD2874" t="str">
        <f>+IF($F2874="","",VLOOKUP($G2874,Educacion[],AD$7,0))</f>
        <v/>
      </c>
      <c r="AE2874" t="str">
        <f>+IF($F2874="","",VLOOKUP($G2874,Educacion[],AE$7,0))</f>
        <v/>
      </c>
      <c r="AF2874" t="str">
        <f>+IF($F2874="","",VLOOKUP($G2874,Educacion[],AF$7,0))</f>
        <v/>
      </c>
      <c r="AG2874" t="str">
        <f>+IF($F2874="","",VLOOKUP($G2874,Educacion[],AG$7,0))</f>
        <v/>
      </c>
    </row>
    <row r="2875" spans="1:33" x14ac:dyDescent="0.3">
      <c r="A2875" s="36"/>
      <c r="B2875" s="36"/>
      <c r="C2875">
        <f t="shared" ca="1" si="265"/>
        <v>695</v>
      </c>
      <c r="D2875" t="str">
        <f t="shared" si="269"/>
        <v/>
      </c>
      <c r="E2875" t="str">
        <f t="shared" ca="1" si="266"/>
        <v>0743</v>
      </c>
      <c r="F2875" t="str">
        <f t="shared" si="269"/>
        <v/>
      </c>
      <c r="H2875" t="str">
        <f>+IF($F2875="","",VLOOKUP($G2875,Educacion[],H$7,0))</f>
        <v/>
      </c>
      <c r="I2875" t="str">
        <f>+IF($F2875="","",VLOOKUP($G2875,Educacion[],I$7,0))</f>
        <v/>
      </c>
      <c r="J2875" t="str">
        <f>+IF($F2875="","",VLOOKUP($G2875,Educacion[],J$7,0))</f>
        <v/>
      </c>
      <c r="K2875" t="str">
        <f>+IF($F2875="","",VLOOKUP($G2875,Educacion[],K$7,0))</f>
        <v/>
      </c>
      <c r="L2875" t="str">
        <f>+IF($F2875="","",VLOOKUP($G2875,Educacion[],L$7,0))</f>
        <v/>
      </c>
      <c r="M2875" t="str">
        <f>+IF($F2875="","",VLOOKUP($G2875,Educacion[],M$7,0))</f>
        <v/>
      </c>
      <c r="N2875" t="str">
        <f>+IF($F2875="","",VLOOKUP($G2875,Educacion[],N$7,0))</f>
        <v/>
      </c>
      <c r="O2875" t="str">
        <f>+IF($F2875="","",VLOOKUP($G2875,Educacion[],O$7,0))</f>
        <v/>
      </c>
      <c r="P2875" t="str">
        <f>+IF($F2875="","",VLOOKUP($G2875,Educacion[],P$7,0))</f>
        <v/>
      </c>
      <c r="Q2875" t="str">
        <f>+IF($F2875="","",VLOOKUP($G2875,Educacion[],Q$7,0))</f>
        <v/>
      </c>
      <c r="R2875" t="str">
        <f>+IF($F2875="","",VLOOKUP($G2875,Educacion[],R$7,0))</f>
        <v/>
      </c>
      <c r="S2875" t="str">
        <f>+IF($F2875="","",VLOOKUP($G2875,Educacion[],S$7,0))</f>
        <v/>
      </c>
      <c r="T2875" t="str">
        <f>+IF($F2875="","",VLOOKUP($G2875,Educacion[],T$7,0))</f>
        <v/>
      </c>
      <c r="U2875" t="str">
        <f>+IF($F2875="","",VLOOKUP($G2875,Educacion[],U$7,0))</f>
        <v/>
      </c>
      <c r="V2875" t="str">
        <f>+IF($F2875="","",VLOOKUP($G2875,Educacion[],V$7,0))</f>
        <v/>
      </c>
      <c r="W2875" t="str">
        <f>+IF($F2875="","",VLOOKUP($G2875,Educacion[],W$7,0))</f>
        <v/>
      </c>
      <c r="X2875" t="str">
        <f>+IF($F2875="","",VLOOKUP($G2875,Educacion[],X$7,0))</f>
        <v/>
      </c>
      <c r="Y2875" t="str">
        <f>+IF($F2875="","",VLOOKUP($G2875,Educacion[],Y$7,0))</f>
        <v/>
      </c>
      <c r="Z2875" t="str">
        <f>+IF($F2875="","",VLOOKUP($G2875,Educacion[],Z$7,0))</f>
        <v/>
      </c>
      <c r="AA2875" t="str">
        <f>+IF($F2875="","",VLOOKUP($G2875,Educacion[],AA$7,0))</f>
        <v/>
      </c>
      <c r="AB2875" t="str">
        <f>+IF($F2875="","",VLOOKUP($G2875,Educacion[],AB$7,0))</f>
        <v/>
      </c>
      <c r="AC2875" t="str">
        <f>+IF($F2875="","",VLOOKUP($G2875,Educacion[],AC$7,0))</f>
        <v/>
      </c>
      <c r="AD2875" t="str">
        <f>+IF($F2875="","",VLOOKUP($G2875,Educacion[],AD$7,0))</f>
        <v/>
      </c>
      <c r="AE2875" t="str">
        <f>+IF($F2875="","",VLOOKUP($G2875,Educacion[],AE$7,0))</f>
        <v/>
      </c>
      <c r="AF2875" t="str">
        <f>+IF($F2875="","",VLOOKUP($G2875,Educacion[],AF$7,0))</f>
        <v/>
      </c>
      <c r="AG2875" t="str">
        <f>+IF($F2875="","",VLOOKUP($G2875,Educacion[],AG$7,0))</f>
        <v/>
      </c>
    </row>
    <row r="2876" spans="1:33" x14ac:dyDescent="0.3">
      <c r="A2876" s="36"/>
      <c r="B2876" s="36"/>
      <c r="C2876">
        <f t="shared" ca="1" si="265"/>
        <v>218</v>
      </c>
      <c r="D2876" t="str">
        <f t="shared" ref="D2876:F2891" si="270">+IF(OR(D2875=$B$6,D2875=""),"",D2875+1)</f>
        <v/>
      </c>
      <c r="E2876" t="str">
        <f t="shared" ca="1" si="266"/>
        <v>0215</v>
      </c>
      <c r="F2876" t="str">
        <f t="shared" si="270"/>
        <v/>
      </c>
      <c r="H2876" t="str">
        <f>+IF($F2876="","",VLOOKUP($G2876,Educacion[],H$7,0))</f>
        <v/>
      </c>
      <c r="I2876" t="str">
        <f>+IF($F2876="","",VLOOKUP($G2876,Educacion[],I$7,0))</f>
        <v/>
      </c>
      <c r="J2876" t="str">
        <f>+IF($F2876="","",VLOOKUP($G2876,Educacion[],J$7,0))</f>
        <v/>
      </c>
      <c r="K2876" t="str">
        <f>+IF($F2876="","",VLOOKUP($G2876,Educacion[],K$7,0))</f>
        <v/>
      </c>
      <c r="L2876" t="str">
        <f>+IF($F2876="","",VLOOKUP($G2876,Educacion[],L$7,0))</f>
        <v/>
      </c>
      <c r="M2876" t="str">
        <f>+IF($F2876="","",VLOOKUP($G2876,Educacion[],M$7,0))</f>
        <v/>
      </c>
      <c r="N2876" t="str">
        <f>+IF($F2876="","",VLOOKUP($G2876,Educacion[],N$7,0))</f>
        <v/>
      </c>
      <c r="O2876" t="str">
        <f>+IF($F2876="","",VLOOKUP($G2876,Educacion[],O$7,0))</f>
        <v/>
      </c>
      <c r="P2876" t="str">
        <f>+IF($F2876="","",VLOOKUP($G2876,Educacion[],P$7,0))</f>
        <v/>
      </c>
      <c r="Q2876" t="str">
        <f>+IF($F2876="","",VLOOKUP($G2876,Educacion[],Q$7,0))</f>
        <v/>
      </c>
      <c r="R2876" t="str">
        <f>+IF($F2876="","",VLOOKUP($G2876,Educacion[],R$7,0))</f>
        <v/>
      </c>
      <c r="S2876" t="str">
        <f>+IF($F2876="","",VLOOKUP($G2876,Educacion[],S$7,0))</f>
        <v/>
      </c>
      <c r="T2876" t="str">
        <f>+IF($F2876="","",VLOOKUP($G2876,Educacion[],T$7,0))</f>
        <v/>
      </c>
      <c r="U2876" t="str">
        <f>+IF($F2876="","",VLOOKUP($G2876,Educacion[],U$7,0))</f>
        <v/>
      </c>
      <c r="V2876" t="str">
        <f>+IF($F2876="","",VLOOKUP($G2876,Educacion[],V$7,0))</f>
        <v/>
      </c>
      <c r="W2876" t="str">
        <f>+IF($F2876="","",VLOOKUP($G2876,Educacion[],W$7,0))</f>
        <v/>
      </c>
      <c r="X2876" t="str">
        <f>+IF($F2876="","",VLOOKUP($G2876,Educacion[],X$7,0))</f>
        <v/>
      </c>
      <c r="Y2876" t="str">
        <f>+IF($F2876="","",VLOOKUP($G2876,Educacion[],Y$7,0))</f>
        <v/>
      </c>
      <c r="Z2876" t="str">
        <f>+IF($F2876="","",VLOOKUP($G2876,Educacion[],Z$7,0))</f>
        <v/>
      </c>
      <c r="AA2876" t="str">
        <f>+IF($F2876="","",VLOOKUP($G2876,Educacion[],AA$7,0))</f>
        <v/>
      </c>
      <c r="AB2876" t="str">
        <f>+IF($F2876="","",VLOOKUP($G2876,Educacion[],AB$7,0))</f>
        <v/>
      </c>
      <c r="AC2876" t="str">
        <f>+IF($F2876="","",VLOOKUP($G2876,Educacion[],AC$7,0))</f>
        <v/>
      </c>
      <c r="AD2876" t="str">
        <f>+IF($F2876="","",VLOOKUP($G2876,Educacion[],AD$7,0))</f>
        <v/>
      </c>
      <c r="AE2876" t="str">
        <f>+IF($F2876="","",VLOOKUP($G2876,Educacion[],AE$7,0))</f>
        <v/>
      </c>
      <c r="AF2876" t="str">
        <f>+IF($F2876="","",VLOOKUP($G2876,Educacion[],AF$7,0))</f>
        <v/>
      </c>
      <c r="AG2876" t="str">
        <f>+IF($F2876="","",VLOOKUP($G2876,Educacion[],AG$7,0))</f>
        <v/>
      </c>
    </row>
    <row r="2877" spans="1:33" x14ac:dyDescent="0.3">
      <c r="A2877" s="36"/>
      <c r="B2877" s="36"/>
      <c r="C2877">
        <f t="shared" ca="1" si="265"/>
        <v>210</v>
      </c>
      <c r="D2877" t="str">
        <f t="shared" si="270"/>
        <v/>
      </c>
      <c r="E2877" t="str">
        <f t="shared" ca="1" si="266"/>
        <v>0206</v>
      </c>
      <c r="F2877" t="str">
        <f t="shared" si="270"/>
        <v/>
      </c>
      <c r="H2877" t="str">
        <f>+IF($F2877="","",VLOOKUP($G2877,Educacion[],H$7,0))</f>
        <v/>
      </c>
      <c r="I2877" t="str">
        <f>+IF($F2877="","",VLOOKUP($G2877,Educacion[],I$7,0))</f>
        <v/>
      </c>
      <c r="J2877" t="str">
        <f>+IF($F2877="","",VLOOKUP($G2877,Educacion[],J$7,0))</f>
        <v/>
      </c>
      <c r="K2877" t="str">
        <f>+IF($F2877="","",VLOOKUP($G2877,Educacion[],K$7,0))</f>
        <v/>
      </c>
      <c r="L2877" t="str">
        <f>+IF($F2877="","",VLOOKUP($G2877,Educacion[],L$7,0))</f>
        <v/>
      </c>
      <c r="M2877" t="str">
        <f>+IF($F2877="","",VLOOKUP($G2877,Educacion[],M$7,0))</f>
        <v/>
      </c>
      <c r="N2877" t="str">
        <f>+IF($F2877="","",VLOOKUP($G2877,Educacion[],N$7,0))</f>
        <v/>
      </c>
      <c r="O2877" t="str">
        <f>+IF($F2877="","",VLOOKUP($G2877,Educacion[],O$7,0))</f>
        <v/>
      </c>
      <c r="P2877" t="str">
        <f>+IF($F2877="","",VLOOKUP($G2877,Educacion[],P$7,0))</f>
        <v/>
      </c>
      <c r="Q2877" t="str">
        <f>+IF($F2877="","",VLOOKUP($G2877,Educacion[],Q$7,0))</f>
        <v/>
      </c>
      <c r="R2877" t="str">
        <f>+IF($F2877="","",VLOOKUP($G2877,Educacion[],R$7,0))</f>
        <v/>
      </c>
      <c r="S2877" t="str">
        <f>+IF($F2877="","",VLOOKUP($G2877,Educacion[],S$7,0))</f>
        <v/>
      </c>
      <c r="T2877" t="str">
        <f>+IF($F2877="","",VLOOKUP($G2877,Educacion[],T$7,0))</f>
        <v/>
      </c>
      <c r="U2877" t="str">
        <f>+IF($F2877="","",VLOOKUP($G2877,Educacion[],U$7,0))</f>
        <v/>
      </c>
      <c r="V2877" t="str">
        <f>+IF($F2877="","",VLOOKUP($G2877,Educacion[],V$7,0))</f>
        <v/>
      </c>
      <c r="W2877" t="str">
        <f>+IF($F2877="","",VLOOKUP($G2877,Educacion[],W$7,0))</f>
        <v/>
      </c>
      <c r="X2877" t="str">
        <f>+IF($F2877="","",VLOOKUP($G2877,Educacion[],X$7,0))</f>
        <v/>
      </c>
      <c r="Y2877" t="str">
        <f>+IF($F2877="","",VLOOKUP($G2877,Educacion[],Y$7,0))</f>
        <v/>
      </c>
      <c r="Z2877" t="str">
        <f>+IF($F2877="","",VLOOKUP($G2877,Educacion[],Z$7,0))</f>
        <v/>
      </c>
      <c r="AA2877" t="str">
        <f>+IF($F2877="","",VLOOKUP($G2877,Educacion[],AA$7,0))</f>
        <v/>
      </c>
      <c r="AB2877" t="str">
        <f>+IF($F2877="","",VLOOKUP($G2877,Educacion[],AB$7,0))</f>
        <v/>
      </c>
      <c r="AC2877" t="str">
        <f>+IF($F2877="","",VLOOKUP($G2877,Educacion[],AC$7,0))</f>
        <v/>
      </c>
      <c r="AD2877" t="str">
        <f>+IF($F2877="","",VLOOKUP($G2877,Educacion[],AD$7,0))</f>
        <v/>
      </c>
      <c r="AE2877" t="str">
        <f>+IF($F2877="","",VLOOKUP($G2877,Educacion[],AE$7,0))</f>
        <v/>
      </c>
      <c r="AF2877" t="str">
        <f>+IF($F2877="","",VLOOKUP($G2877,Educacion[],AF$7,0))</f>
        <v/>
      </c>
      <c r="AG2877" t="str">
        <f>+IF($F2877="","",VLOOKUP($G2877,Educacion[],AG$7,0))</f>
        <v/>
      </c>
    </row>
    <row r="2878" spans="1:33" x14ac:dyDescent="0.3">
      <c r="A2878" s="36"/>
      <c r="B2878" s="36"/>
      <c r="C2878">
        <f t="shared" ca="1" si="265"/>
        <v>338</v>
      </c>
      <c r="D2878" t="str">
        <f t="shared" si="270"/>
        <v/>
      </c>
      <c r="E2878" t="str">
        <f t="shared" ca="1" si="266"/>
        <v>0361</v>
      </c>
      <c r="F2878" t="str">
        <f t="shared" si="270"/>
        <v/>
      </c>
      <c r="H2878" t="str">
        <f>+IF($F2878="","",VLOOKUP($G2878,Educacion[],H$7,0))</f>
        <v/>
      </c>
      <c r="I2878" t="str">
        <f>+IF($F2878="","",VLOOKUP($G2878,Educacion[],I$7,0))</f>
        <v/>
      </c>
      <c r="J2878" t="str">
        <f>+IF($F2878="","",VLOOKUP($G2878,Educacion[],J$7,0))</f>
        <v/>
      </c>
      <c r="K2878" t="str">
        <f>+IF($F2878="","",VLOOKUP($G2878,Educacion[],K$7,0))</f>
        <v/>
      </c>
      <c r="L2878" t="str">
        <f>+IF($F2878="","",VLOOKUP($G2878,Educacion[],L$7,0))</f>
        <v/>
      </c>
      <c r="M2878" t="str">
        <f>+IF($F2878="","",VLOOKUP($G2878,Educacion[],M$7,0))</f>
        <v/>
      </c>
      <c r="N2878" t="str">
        <f>+IF($F2878="","",VLOOKUP($G2878,Educacion[],N$7,0))</f>
        <v/>
      </c>
      <c r="O2878" t="str">
        <f>+IF($F2878="","",VLOOKUP($G2878,Educacion[],O$7,0))</f>
        <v/>
      </c>
      <c r="P2878" t="str">
        <f>+IF($F2878="","",VLOOKUP($G2878,Educacion[],P$7,0))</f>
        <v/>
      </c>
      <c r="Q2878" t="str">
        <f>+IF($F2878="","",VLOOKUP($G2878,Educacion[],Q$7,0))</f>
        <v/>
      </c>
      <c r="R2878" t="str">
        <f>+IF($F2878="","",VLOOKUP($G2878,Educacion[],R$7,0))</f>
        <v/>
      </c>
      <c r="S2878" t="str">
        <f>+IF($F2878="","",VLOOKUP($G2878,Educacion[],S$7,0))</f>
        <v/>
      </c>
      <c r="T2878" t="str">
        <f>+IF($F2878="","",VLOOKUP($G2878,Educacion[],T$7,0))</f>
        <v/>
      </c>
      <c r="U2878" t="str">
        <f>+IF($F2878="","",VLOOKUP($G2878,Educacion[],U$7,0))</f>
        <v/>
      </c>
      <c r="V2878" t="str">
        <f>+IF($F2878="","",VLOOKUP($G2878,Educacion[],V$7,0))</f>
        <v/>
      </c>
      <c r="W2878" t="str">
        <f>+IF($F2878="","",VLOOKUP($G2878,Educacion[],W$7,0))</f>
        <v/>
      </c>
      <c r="X2878" t="str">
        <f>+IF($F2878="","",VLOOKUP($G2878,Educacion[],X$7,0))</f>
        <v/>
      </c>
      <c r="Y2878" t="str">
        <f>+IF($F2878="","",VLOOKUP($G2878,Educacion[],Y$7,0))</f>
        <v/>
      </c>
      <c r="Z2878" t="str">
        <f>+IF($F2878="","",VLOOKUP($G2878,Educacion[],Z$7,0))</f>
        <v/>
      </c>
      <c r="AA2878" t="str">
        <f>+IF($F2878="","",VLOOKUP($G2878,Educacion[],AA$7,0))</f>
        <v/>
      </c>
      <c r="AB2878" t="str">
        <f>+IF($F2878="","",VLOOKUP($G2878,Educacion[],AB$7,0))</f>
        <v/>
      </c>
      <c r="AC2878" t="str">
        <f>+IF($F2878="","",VLOOKUP($G2878,Educacion[],AC$7,0))</f>
        <v/>
      </c>
      <c r="AD2878" t="str">
        <f>+IF($F2878="","",VLOOKUP($G2878,Educacion[],AD$7,0))</f>
        <v/>
      </c>
      <c r="AE2878" t="str">
        <f>+IF($F2878="","",VLOOKUP($G2878,Educacion[],AE$7,0))</f>
        <v/>
      </c>
      <c r="AF2878" t="str">
        <f>+IF($F2878="","",VLOOKUP($G2878,Educacion[],AF$7,0))</f>
        <v/>
      </c>
      <c r="AG2878" t="str">
        <f>+IF($F2878="","",VLOOKUP($G2878,Educacion[],AG$7,0))</f>
        <v/>
      </c>
    </row>
    <row r="2879" spans="1:33" x14ac:dyDescent="0.3">
      <c r="A2879" s="36"/>
      <c r="B2879" s="36"/>
      <c r="C2879">
        <f t="shared" ca="1" si="265"/>
        <v>210</v>
      </c>
      <c r="D2879" t="str">
        <f t="shared" si="270"/>
        <v/>
      </c>
      <c r="E2879" t="str">
        <f t="shared" ca="1" si="266"/>
        <v>0206</v>
      </c>
      <c r="F2879" t="str">
        <f t="shared" si="270"/>
        <v/>
      </c>
      <c r="H2879" t="str">
        <f>+IF($F2879="","",VLOOKUP($G2879,Educacion[],H$7,0))</f>
        <v/>
      </c>
      <c r="I2879" t="str">
        <f>+IF($F2879="","",VLOOKUP($G2879,Educacion[],I$7,0))</f>
        <v/>
      </c>
      <c r="J2879" t="str">
        <f>+IF($F2879="","",VLOOKUP($G2879,Educacion[],J$7,0))</f>
        <v/>
      </c>
      <c r="K2879" t="str">
        <f>+IF($F2879="","",VLOOKUP($G2879,Educacion[],K$7,0))</f>
        <v/>
      </c>
      <c r="L2879" t="str">
        <f>+IF($F2879="","",VLOOKUP($G2879,Educacion[],L$7,0))</f>
        <v/>
      </c>
      <c r="M2879" t="str">
        <f>+IF($F2879="","",VLOOKUP($G2879,Educacion[],M$7,0))</f>
        <v/>
      </c>
      <c r="N2879" t="str">
        <f>+IF($F2879="","",VLOOKUP($G2879,Educacion[],N$7,0))</f>
        <v/>
      </c>
      <c r="O2879" t="str">
        <f>+IF($F2879="","",VLOOKUP($G2879,Educacion[],O$7,0))</f>
        <v/>
      </c>
      <c r="P2879" t="str">
        <f>+IF($F2879="","",VLOOKUP($G2879,Educacion[],P$7,0))</f>
        <v/>
      </c>
      <c r="Q2879" t="str">
        <f>+IF($F2879="","",VLOOKUP($G2879,Educacion[],Q$7,0))</f>
        <v/>
      </c>
      <c r="R2879" t="str">
        <f>+IF($F2879="","",VLOOKUP($G2879,Educacion[],R$7,0))</f>
        <v/>
      </c>
      <c r="S2879" t="str">
        <f>+IF($F2879="","",VLOOKUP($G2879,Educacion[],S$7,0))</f>
        <v/>
      </c>
      <c r="T2879" t="str">
        <f>+IF($F2879="","",VLOOKUP($G2879,Educacion[],T$7,0))</f>
        <v/>
      </c>
      <c r="U2879" t="str">
        <f>+IF($F2879="","",VLOOKUP($G2879,Educacion[],U$7,0))</f>
        <v/>
      </c>
      <c r="V2879" t="str">
        <f>+IF($F2879="","",VLOOKUP($G2879,Educacion[],V$7,0))</f>
        <v/>
      </c>
      <c r="W2879" t="str">
        <f>+IF($F2879="","",VLOOKUP($G2879,Educacion[],W$7,0))</f>
        <v/>
      </c>
      <c r="X2879" t="str">
        <f>+IF($F2879="","",VLOOKUP($G2879,Educacion[],X$7,0))</f>
        <v/>
      </c>
      <c r="Y2879" t="str">
        <f>+IF($F2879="","",VLOOKUP($G2879,Educacion[],Y$7,0))</f>
        <v/>
      </c>
      <c r="Z2879" t="str">
        <f>+IF($F2879="","",VLOOKUP($G2879,Educacion[],Z$7,0))</f>
        <v/>
      </c>
      <c r="AA2879" t="str">
        <f>+IF($F2879="","",VLOOKUP($G2879,Educacion[],AA$7,0))</f>
        <v/>
      </c>
      <c r="AB2879" t="str">
        <f>+IF($F2879="","",VLOOKUP($G2879,Educacion[],AB$7,0))</f>
        <v/>
      </c>
      <c r="AC2879" t="str">
        <f>+IF($F2879="","",VLOOKUP($G2879,Educacion[],AC$7,0))</f>
        <v/>
      </c>
      <c r="AD2879" t="str">
        <f>+IF($F2879="","",VLOOKUP($G2879,Educacion[],AD$7,0))</f>
        <v/>
      </c>
      <c r="AE2879" t="str">
        <f>+IF($F2879="","",VLOOKUP($G2879,Educacion[],AE$7,0))</f>
        <v/>
      </c>
      <c r="AF2879" t="str">
        <f>+IF($F2879="","",VLOOKUP($G2879,Educacion[],AF$7,0))</f>
        <v/>
      </c>
      <c r="AG2879" t="str">
        <f>+IF($F2879="","",VLOOKUP($G2879,Educacion[],AG$7,0))</f>
        <v/>
      </c>
    </row>
    <row r="2880" spans="1:33" x14ac:dyDescent="0.3">
      <c r="A2880" s="36"/>
      <c r="B2880" s="36"/>
      <c r="C2880">
        <f t="shared" ca="1" si="265"/>
        <v>473</v>
      </c>
      <c r="D2880" t="str">
        <f t="shared" si="270"/>
        <v/>
      </c>
      <c r="E2880" t="str">
        <f t="shared" ca="1" si="266"/>
        <v>0498</v>
      </c>
      <c r="F2880" t="str">
        <f t="shared" si="270"/>
        <v/>
      </c>
      <c r="H2880" t="str">
        <f>+IF($F2880="","",VLOOKUP($G2880,Educacion[],H$7,0))</f>
        <v/>
      </c>
      <c r="I2880" t="str">
        <f>+IF($F2880="","",VLOOKUP($G2880,Educacion[],I$7,0))</f>
        <v/>
      </c>
      <c r="J2880" t="str">
        <f>+IF($F2880="","",VLOOKUP($G2880,Educacion[],J$7,0))</f>
        <v/>
      </c>
      <c r="K2880" t="str">
        <f>+IF($F2880="","",VLOOKUP($G2880,Educacion[],K$7,0))</f>
        <v/>
      </c>
      <c r="L2880" t="str">
        <f>+IF($F2880="","",VLOOKUP($G2880,Educacion[],L$7,0))</f>
        <v/>
      </c>
      <c r="M2880" t="str">
        <f>+IF($F2880="","",VLOOKUP($G2880,Educacion[],M$7,0))</f>
        <v/>
      </c>
      <c r="N2880" t="str">
        <f>+IF($F2880="","",VLOOKUP($G2880,Educacion[],N$7,0))</f>
        <v/>
      </c>
      <c r="O2880" t="str">
        <f>+IF($F2880="","",VLOOKUP($G2880,Educacion[],O$7,0))</f>
        <v/>
      </c>
      <c r="P2880" t="str">
        <f>+IF($F2880="","",VLOOKUP($G2880,Educacion[],P$7,0))</f>
        <v/>
      </c>
      <c r="Q2880" t="str">
        <f>+IF($F2880="","",VLOOKUP($G2880,Educacion[],Q$7,0))</f>
        <v/>
      </c>
      <c r="R2880" t="str">
        <f>+IF($F2880="","",VLOOKUP($G2880,Educacion[],R$7,0))</f>
        <v/>
      </c>
      <c r="S2880" t="str">
        <f>+IF($F2880="","",VLOOKUP($G2880,Educacion[],S$7,0))</f>
        <v/>
      </c>
      <c r="T2880" t="str">
        <f>+IF($F2880="","",VLOOKUP($G2880,Educacion[],T$7,0))</f>
        <v/>
      </c>
      <c r="U2880" t="str">
        <f>+IF($F2880="","",VLOOKUP($G2880,Educacion[],U$7,0))</f>
        <v/>
      </c>
      <c r="V2880" t="str">
        <f>+IF($F2880="","",VLOOKUP($G2880,Educacion[],V$7,0))</f>
        <v/>
      </c>
      <c r="W2880" t="str">
        <f>+IF($F2880="","",VLOOKUP($G2880,Educacion[],W$7,0))</f>
        <v/>
      </c>
      <c r="X2880" t="str">
        <f>+IF($F2880="","",VLOOKUP($G2880,Educacion[],X$7,0))</f>
        <v/>
      </c>
      <c r="Y2880" t="str">
        <f>+IF($F2880="","",VLOOKUP($G2880,Educacion[],Y$7,0))</f>
        <v/>
      </c>
      <c r="Z2880" t="str">
        <f>+IF($F2880="","",VLOOKUP($G2880,Educacion[],Z$7,0))</f>
        <v/>
      </c>
      <c r="AA2880" t="str">
        <f>+IF($F2880="","",VLOOKUP($G2880,Educacion[],AA$7,0))</f>
        <v/>
      </c>
      <c r="AB2880" t="str">
        <f>+IF($F2880="","",VLOOKUP($G2880,Educacion[],AB$7,0))</f>
        <v/>
      </c>
      <c r="AC2880" t="str">
        <f>+IF($F2880="","",VLOOKUP($G2880,Educacion[],AC$7,0))</f>
        <v/>
      </c>
      <c r="AD2880" t="str">
        <f>+IF($F2880="","",VLOOKUP($G2880,Educacion[],AD$7,0))</f>
        <v/>
      </c>
      <c r="AE2880" t="str">
        <f>+IF($F2880="","",VLOOKUP($G2880,Educacion[],AE$7,0))</f>
        <v/>
      </c>
      <c r="AF2880" t="str">
        <f>+IF($F2880="","",VLOOKUP($G2880,Educacion[],AF$7,0))</f>
        <v/>
      </c>
      <c r="AG2880" t="str">
        <f>+IF($F2880="","",VLOOKUP($G2880,Educacion[],AG$7,0))</f>
        <v/>
      </c>
    </row>
    <row r="2881" spans="1:33" x14ac:dyDescent="0.3">
      <c r="A2881" s="36"/>
      <c r="B2881" s="36"/>
      <c r="C2881">
        <f t="shared" ca="1" si="265"/>
        <v>246</v>
      </c>
      <c r="D2881" t="str">
        <f t="shared" si="270"/>
        <v/>
      </c>
      <c r="E2881" t="str">
        <f t="shared" ca="1" si="266"/>
        <v>0244</v>
      </c>
      <c r="F2881" t="str">
        <f t="shared" si="270"/>
        <v/>
      </c>
      <c r="H2881" t="str">
        <f>+IF($F2881="","",VLOOKUP($G2881,Educacion[],H$7,0))</f>
        <v/>
      </c>
      <c r="I2881" t="str">
        <f>+IF($F2881="","",VLOOKUP($G2881,Educacion[],I$7,0))</f>
        <v/>
      </c>
      <c r="J2881" t="str">
        <f>+IF($F2881="","",VLOOKUP($G2881,Educacion[],J$7,0))</f>
        <v/>
      </c>
      <c r="K2881" t="str">
        <f>+IF($F2881="","",VLOOKUP($G2881,Educacion[],K$7,0))</f>
        <v/>
      </c>
      <c r="L2881" t="str">
        <f>+IF($F2881="","",VLOOKUP($G2881,Educacion[],L$7,0))</f>
        <v/>
      </c>
      <c r="M2881" t="str">
        <f>+IF($F2881="","",VLOOKUP($G2881,Educacion[],M$7,0))</f>
        <v/>
      </c>
      <c r="N2881" t="str">
        <f>+IF($F2881="","",VLOOKUP($G2881,Educacion[],N$7,0))</f>
        <v/>
      </c>
      <c r="O2881" t="str">
        <f>+IF($F2881="","",VLOOKUP($G2881,Educacion[],O$7,0))</f>
        <v/>
      </c>
      <c r="P2881" t="str">
        <f>+IF($F2881="","",VLOOKUP($G2881,Educacion[],P$7,0))</f>
        <v/>
      </c>
      <c r="Q2881" t="str">
        <f>+IF($F2881="","",VLOOKUP($G2881,Educacion[],Q$7,0))</f>
        <v/>
      </c>
      <c r="R2881" t="str">
        <f>+IF($F2881="","",VLOOKUP($G2881,Educacion[],R$7,0))</f>
        <v/>
      </c>
      <c r="S2881" t="str">
        <f>+IF($F2881="","",VLOOKUP($G2881,Educacion[],S$7,0))</f>
        <v/>
      </c>
      <c r="T2881" t="str">
        <f>+IF($F2881="","",VLOOKUP($G2881,Educacion[],T$7,0))</f>
        <v/>
      </c>
      <c r="U2881" t="str">
        <f>+IF($F2881="","",VLOOKUP($G2881,Educacion[],U$7,0))</f>
        <v/>
      </c>
      <c r="V2881" t="str">
        <f>+IF($F2881="","",VLOOKUP($G2881,Educacion[],V$7,0))</f>
        <v/>
      </c>
      <c r="W2881" t="str">
        <f>+IF($F2881="","",VLOOKUP($G2881,Educacion[],W$7,0))</f>
        <v/>
      </c>
      <c r="X2881" t="str">
        <f>+IF($F2881="","",VLOOKUP($G2881,Educacion[],X$7,0))</f>
        <v/>
      </c>
      <c r="Y2881" t="str">
        <f>+IF($F2881="","",VLOOKUP($G2881,Educacion[],Y$7,0))</f>
        <v/>
      </c>
      <c r="Z2881" t="str">
        <f>+IF($F2881="","",VLOOKUP($G2881,Educacion[],Z$7,0))</f>
        <v/>
      </c>
      <c r="AA2881" t="str">
        <f>+IF($F2881="","",VLOOKUP($G2881,Educacion[],AA$7,0))</f>
        <v/>
      </c>
      <c r="AB2881" t="str">
        <f>+IF($F2881="","",VLOOKUP($G2881,Educacion[],AB$7,0))</f>
        <v/>
      </c>
      <c r="AC2881" t="str">
        <f>+IF($F2881="","",VLOOKUP($G2881,Educacion[],AC$7,0))</f>
        <v/>
      </c>
      <c r="AD2881" t="str">
        <f>+IF($F2881="","",VLOOKUP($G2881,Educacion[],AD$7,0))</f>
        <v/>
      </c>
      <c r="AE2881" t="str">
        <f>+IF($F2881="","",VLOOKUP($G2881,Educacion[],AE$7,0))</f>
        <v/>
      </c>
      <c r="AF2881" t="str">
        <f>+IF($F2881="","",VLOOKUP($G2881,Educacion[],AF$7,0))</f>
        <v/>
      </c>
      <c r="AG2881" t="str">
        <f>+IF($F2881="","",VLOOKUP($G2881,Educacion[],AG$7,0))</f>
        <v/>
      </c>
    </row>
    <row r="2882" spans="1:33" x14ac:dyDescent="0.3">
      <c r="A2882" s="36"/>
      <c r="B2882" s="36"/>
      <c r="C2882">
        <f t="shared" ca="1" si="265"/>
        <v>631</v>
      </c>
      <c r="D2882" t="str">
        <f t="shared" si="270"/>
        <v/>
      </c>
      <c r="E2882" t="str">
        <f t="shared" ca="1" si="266"/>
        <v>0679</v>
      </c>
      <c r="F2882" t="str">
        <f t="shared" si="270"/>
        <v/>
      </c>
      <c r="H2882" t="str">
        <f>+IF($F2882="","",VLOOKUP($G2882,Educacion[],H$7,0))</f>
        <v/>
      </c>
      <c r="I2882" t="str">
        <f>+IF($F2882="","",VLOOKUP($G2882,Educacion[],I$7,0))</f>
        <v/>
      </c>
      <c r="J2882" t="str">
        <f>+IF($F2882="","",VLOOKUP($G2882,Educacion[],J$7,0))</f>
        <v/>
      </c>
      <c r="K2882" t="str">
        <f>+IF($F2882="","",VLOOKUP($G2882,Educacion[],K$7,0))</f>
        <v/>
      </c>
      <c r="L2882" t="str">
        <f>+IF($F2882="","",VLOOKUP($G2882,Educacion[],L$7,0))</f>
        <v/>
      </c>
      <c r="M2882" t="str">
        <f>+IF($F2882="","",VLOOKUP($G2882,Educacion[],M$7,0))</f>
        <v/>
      </c>
      <c r="N2882" t="str">
        <f>+IF($F2882="","",VLOOKUP($G2882,Educacion[],N$7,0))</f>
        <v/>
      </c>
      <c r="O2882" t="str">
        <f>+IF($F2882="","",VLOOKUP($G2882,Educacion[],O$7,0))</f>
        <v/>
      </c>
      <c r="P2882" t="str">
        <f>+IF($F2882="","",VLOOKUP($G2882,Educacion[],P$7,0))</f>
        <v/>
      </c>
      <c r="Q2882" t="str">
        <f>+IF($F2882="","",VLOOKUP($G2882,Educacion[],Q$7,0))</f>
        <v/>
      </c>
      <c r="R2882" t="str">
        <f>+IF($F2882="","",VLOOKUP($G2882,Educacion[],R$7,0))</f>
        <v/>
      </c>
      <c r="S2882" t="str">
        <f>+IF($F2882="","",VLOOKUP($G2882,Educacion[],S$7,0))</f>
        <v/>
      </c>
      <c r="T2882" t="str">
        <f>+IF($F2882="","",VLOOKUP($G2882,Educacion[],T$7,0))</f>
        <v/>
      </c>
      <c r="U2882" t="str">
        <f>+IF($F2882="","",VLOOKUP($G2882,Educacion[],U$7,0))</f>
        <v/>
      </c>
      <c r="V2882" t="str">
        <f>+IF($F2882="","",VLOOKUP($G2882,Educacion[],V$7,0))</f>
        <v/>
      </c>
      <c r="W2882" t="str">
        <f>+IF($F2882="","",VLOOKUP($G2882,Educacion[],W$7,0))</f>
        <v/>
      </c>
      <c r="X2882" t="str">
        <f>+IF($F2882="","",VLOOKUP($G2882,Educacion[],X$7,0))</f>
        <v/>
      </c>
      <c r="Y2882" t="str">
        <f>+IF($F2882="","",VLOOKUP($G2882,Educacion[],Y$7,0))</f>
        <v/>
      </c>
      <c r="Z2882" t="str">
        <f>+IF($F2882="","",VLOOKUP($G2882,Educacion[],Z$7,0))</f>
        <v/>
      </c>
      <c r="AA2882" t="str">
        <f>+IF($F2882="","",VLOOKUP($G2882,Educacion[],AA$7,0))</f>
        <v/>
      </c>
      <c r="AB2882" t="str">
        <f>+IF($F2882="","",VLOOKUP($G2882,Educacion[],AB$7,0))</f>
        <v/>
      </c>
      <c r="AC2882" t="str">
        <f>+IF($F2882="","",VLOOKUP($G2882,Educacion[],AC$7,0))</f>
        <v/>
      </c>
      <c r="AD2882" t="str">
        <f>+IF($F2882="","",VLOOKUP($G2882,Educacion[],AD$7,0))</f>
        <v/>
      </c>
      <c r="AE2882" t="str">
        <f>+IF($F2882="","",VLOOKUP($G2882,Educacion[],AE$7,0))</f>
        <v/>
      </c>
      <c r="AF2882" t="str">
        <f>+IF($F2882="","",VLOOKUP($G2882,Educacion[],AF$7,0))</f>
        <v/>
      </c>
      <c r="AG2882" t="str">
        <f>+IF($F2882="","",VLOOKUP($G2882,Educacion[],AG$7,0))</f>
        <v/>
      </c>
    </row>
    <row r="2883" spans="1:33" x14ac:dyDescent="0.3">
      <c r="A2883" s="36"/>
      <c r="B2883" s="36"/>
      <c r="C2883">
        <f t="shared" ca="1" si="265"/>
        <v>264</v>
      </c>
      <c r="D2883" t="str">
        <f t="shared" si="270"/>
        <v/>
      </c>
      <c r="E2883" t="str">
        <f t="shared" ca="1" si="266"/>
        <v>0263</v>
      </c>
      <c r="F2883" t="str">
        <f t="shared" si="270"/>
        <v/>
      </c>
      <c r="H2883" t="str">
        <f>+IF($F2883="","",VLOOKUP($G2883,Educacion[],H$7,0))</f>
        <v/>
      </c>
      <c r="I2883" t="str">
        <f>+IF($F2883="","",VLOOKUP($G2883,Educacion[],I$7,0))</f>
        <v/>
      </c>
      <c r="J2883" t="str">
        <f>+IF($F2883="","",VLOOKUP($G2883,Educacion[],J$7,0))</f>
        <v/>
      </c>
      <c r="K2883" t="str">
        <f>+IF($F2883="","",VLOOKUP($G2883,Educacion[],K$7,0))</f>
        <v/>
      </c>
      <c r="L2883" t="str">
        <f>+IF($F2883="","",VLOOKUP($G2883,Educacion[],L$7,0))</f>
        <v/>
      </c>
      <c r="M2883" t="str">
        <f>+IF($F2883="","",VLOOKUP($G2883,Educacion[],M$7,0))</f>
        <v/>
      </c>
      <c r="N2883" t="str">
        <f>+IF($F2883="","",VLOOKUP($G2883,Educacion[],N$7,0))</f>
        <v/>
      </c>
      <c r="O2883" t="str">
        <f>+IF($F2883="","",VLOOKUP($G2883,Educacion[],O$7,0))</f>
        <v/>
      </c>
      <c r="P2883" t="str">
        <f>+IF($F2883="","",VLOOKUP($G2883,Educacion[],P$7,0))</f>
        <v/>
      </c>
      <c r="Q2883" t="str">
        <f>+IF($F2883="","",VLOOKUP($G2883,Educacion[],Q$7,0))</f>
        <v/>
      </c>
      <c r="R2883" t="str">
        <f>+IF($F2883="","",VLOOKUP($G2883,Educacion[],R$7,0))</f>
        <v/>
      </c>
      <c r="S2883" t="str">
        <f>+IF($F2883="","",VLOOKUP($G2883,Educacion[],S$7,0))</f>
        <v/>
      </c>
      <c r="T2883" t="str">
        <f>+IF($F2883="","",VLOOKUP($G2883,Educacion[],T$7,0))</f>
        <v/>
      </c>
      <c r="U2883" t="str">
        <f>+IF($F2883="","",VLOOKUP($G2883,Educacion[],U$7,0))</f>
        <v/>
      </c>
      <c r="V2883" t="str">
        <f>+IF($F2883="","",VLOOKUP($G2883,Educacion[],V$7,0))</f>
        <v/>
      </c>
      <c r="W2883" t="str">
        <f>+IF($F2883="","",VLOOKUP($G2883,Educacion[],W$7,0))</f>
        <v/>
      </c>
      <c r="X2883" t="str">
        <f>+IF($F2883="","",VLOOKUP($G2883,Educacion[],X$7,0))</f>
        <v/>
      </c>
      <c r="Y2883" t="str">
        <f>+IF($F2883="","",VLOOKUP($G2883,Educacion[],Y$7,0))</f>
        <v/>
      </c>
      <c r="Z2883" t="str">
        <f>+IF($F2883="","",VLOOKUP($G2883,Educacion[],Z$7,0))</f>
        <v/>
      </c>
      <c r="AA2883" t="str">
        <f>+IF($F2883="","",VLOOKUP($G2883,Educacion[],AA$7,0))</f>
        <v/>
      </c>
      <c r="AB2883" t="str">
        <f>+IF($F2883="","",VLOOKUP($G2883,Educacion[],AB$7,0))</f>
        <v/>
      </c>
      <c r="AC2883" t="str">
        <f>+IF($F2883="","",VLOOKUP($G2883,Educacion[],AC$7,0))</f>
        <v/>
      </c>
      <c r="AD2883" t="str">
        <f>+IF($F2883="","",VLOOKUP($G2883,Educacion[],AD$7,0))</f>
        <v/>
      </c>
      <c r="AE2883" t="str">
        <f>+IF($F2883="","",VLOOKUP($G2883,Educacion[],AE$7,0))</f>
        <v/>
      </c>
      <c r="AF2883" t="str">
        <f>+IF($F2883="","",VLOOKUP($G2883,Educacion[],AF$7,0))</f>
        <v/>
      </c>
      <c r="AG2883" t="str">
        <f>+IF($F2883="","",VLOOKUP($G2883,Educacion[],AG$7,0))</f>
        <v/>
      </c>
    </row>
    <row r="2884" spans="1:33" x14ac:dyDescent="0.3">
      <c r="A2884" s="36"/>
      <c r="B2884" s="36"/>
      <c r="C2884">
        <f t="shared" ca="1" si="265"/>
        <v>362</v>
      </c>
      <c r="D2884" t="str">
        <f t="shared" si="270"/>
        <v/>
      </c>
      <c r="E2884" t="str">
        <f t="shared" ca="1" si="266"/>
        <v>0398</v>
      </c>
      <c r="F2884" t="str">
        <f t="shared" si="270"/>
        <v/>
      </c>
      <c r="H2884" t="str">
        <f>+IF($F2884="","",VLOOKUP($G2884,Educacion[],H$7,0))</f>
        <v/>
      </c>
      <c r="I2884" t="str">
        <f>+IF($F2884="","",VLOOKUP($G2884,Educacion[],I$7,0))</f>
        <v/>
      </c>
      <c r="J2884" t="str">
        <f>+IF($F2884="","",VLOOKUP($G2884,Educacion[],J$7,0))</f>
        <v/>
      </c>
      <c r="K2884" t="str">
        <f>+IF($F2884="","",VLOOKUP($G2884,Educacion[],K$7,0))</f>
        <v/>
      </c>
      <c r="L2884" t="str">
        <f>+IF($F2884="","",VLOOKUP($G2884,Educacion[],L$7,0))</f>
        <v/>
      </c>
      <c r="M2884" t="str">
        <f>+IF($F2884="","",VLOOKUP($G2884,Educacion[],M$7,0))</f>
        <v/>
      </c>
      <c r="N2884" t="str">
        <f>+IF($F2884="","",VLOOKUP($G2884,Educacion[],N$7,0))</f>
        <v/>
      </c>
      <c r="O2884" t="str">
        <f>+IF($F2884="","",VLOOKUP($G2884,Educacion[],O$7,0))</f>
        <v/>
      </c>
      <c r="P2884" t="str">
        <f>+IF($F2884="","",VLOOKUP($G2884,Educacion[],P$7,0))</f>
        <v/>
      </c>
      <c r="Q2884" t="str">
        <f>+IF($F2884="","",VLOOKUP($G2884,Educacion[],Q$7,0))</f>
        <v/>
      </c>
      <c r="R2884" t="str">
        <f>+IF($F2884="","",VLOOKUP($G2884,Educacion[],R$7,0))</f>
        <v/>
      </c>
      <c r="S2884" t="str">
        <f>+IF($F2884="","",VLOOKUP($G2884,Educacion[],S$7,0))</f>
        <v/>
      </c>
      <c r="T2884" t="str">
        <f>+IF($F2884="","",VLOOKUP($G2884,Educacion[],T$7,0))</f>
        <v/>
      </c>
      <c r="U2884" t="str">
        <f>+IF($F2884="","",VLOOKUP($G2884,Educacion[],U$7,0))</f>
        <v/>
      </c>
      <c r="V2884" t="str">
        <f>+IF($F2884="","",VLOOKUP($G2884,Educacion[],V$7,0))</f>
        <v/>
      </c>
      <c r="W2884" t="str">
        <f>+IF($F2884="","",VLOOKUP($G2884,Educacion[],W$7,0))</f>
        <v/>
      </c>
      <c r="X2884" t="str">
        <f>+IF($F2884="","",VLOOKUP($G2884,Educacion[],X$7,0))</f>
        <v/>
      </c>
      <c r="Y2884" t="str">
        <f>+IF($F2884="","",VLOOKUP($G2884,Educacion[],Y$7,0))</f>
        <v/>
      </c>
      <c r="Z2884" t="str">
        <f>+IF($F2884="","",VLOOKUP($G2884,Educacion[],Z$7,0))</f>
        <v/>
      </c>
      <c r="AA2884" t="str">
        <f>+IF($F2884="","",VLOOKUP($G2884,Educacion[],AA$7,0))</f>
        <v/>
      </c>
      <c r="AB2884" t="str">
        <f>+IF($F2884="","",VLOOKUP($G2884,Educacion[],AB$7,0))</f>
        <v/>
      </c>
      <c r="AC2884" t="str">
        <f>+IF($F2884="","",VLOOKUP($G2884,Educacion[],AC$7,0))</f>
        <v/>
      </c>
      <c r="AD2884" t="str">
        <f>+IF($F2884="","",VLOOKUP($G2884,Educacion[],AD$7,0))</f>
        <v/>
      </c>
      <c r="AE2884" t="str">
        <f>+IF($F2884="","",VLOOKUP($G2884,Educacion[],AE$7,0))</f>
        <v/>
      </c>
      <c r="AF2884" t="str">
        <f>+IF($F2884="","",VLOOKUP($G2884,Educacion[],AF$7,0))</f>
        <v/>
      </c>
      <c r="AG2884" t="str">
        <f>+IF($F2884="","",VLOOKUP($G2884,Educacion[],AG$7,0))</f>
        <v/>
      </c>
    </row>
    <row r="2885" spans="1:33" x14ac:dyDescent="0.3">
      <c r="A2885" s="36"/>
      <c r="B2885" s="36"/>
      <c r="C2885">
        <f t="shared" ca="1" si="265"/>
        <v>618</v>
      </c>
      <c r="D2885" t="str">
        <f t="shared" si="270"/>
        <v/>
      </c>
      <c r="E2885" t="str">
        <f t="shared" ca="1" si="266"/>
        <v>0654</v>
      </c>
      <c r="F2885" t="str">
        <f t="shared" si="270"/>
        <v/>
      </c>
      <c r="H2885" t="str">
        <f>+IF($F2885="","",VLOOKUP($G2885,Educacion[],H$7,0))</f>
        <v/>
      </c>
      <c r="I2885" t="str">
        <f>+IF($F2885="","",VLOOKUP($G2885,Educacion[],I$7,0))</f>
        <v/>
      </c>
      <c r="J2885" t="str">
        <f>+IF($F2885="","",VLOOKUP($G2885,Educacion[],J$7,0))</f>
        <v/>
      </c>
      <c r="K2885" t="str">
        <f>+IF($F2885="","",VLOOKUP($G2885,Educacion[],K$7,0))</f>
        <v/>
      </c>
      <c r="L2885" t="str">
        <f>+IF($F2885="","",VLOOKUP($G2885,Educacion[],L$7,0))</f>
        <v/>
      </c>
      <c r="M2885" t="str">
        <f>+IF($F2885="","",VLOOKUP($G2885,Educacion[],M$7,0))</f>
        <v/>
      </c>
      <c r="N2885" t="str">
        <f>+IF($F2885="","",VLOOKUP($G2885,Educacion[],N$7,0))</f>
        <v/>
      </c>
      <c r="O2885" t="str">
        <f>+IF($F2885="","",VLOOKUP($G2885,Educacion[],O$7,0))</f>
        <v/>
      </c>
      <c r="P2885" t="str">
        <f>+IF($F2885="","",VLOOKUP($G2885,Educacion[],P$7,0))</f>
        <v/>
      </c>
      <c r="Q2885" t="str">
        <f>+IF($F2885="","",VLOOKUP($G2885,Educacion[],Q$7,0))</f>
        <v/>
      </c>
      <c r="R2885" t="str">
        <f>+IF($F2885="","",VLOOKUP($G2885,Educacion[],R$7,0))</f>
        <v/>
      </c>
      <c r="S2885" t="str">
        <f>+IF($F2885="","",VLOOKUP($G2885,Educacion[],S$7,0))</f>
        <v/>
      </c>
      <c r="T2885" t="str">
        <f>+IF($F2885="","",VLOOKUP($G2885,Educacion[],T$7,0))</f>
        <v/>
      </c>
      <c r="U2885" t="str">
        <f>+IF($F2885="","",VLOOKUP($G2885,Educacion[],U$7,0))</f>
        <v/>
      </c>
      <c r="V2885" t="str">
        <f>+IF($F2885="","",VLOOKUP($G2885,Educacion[],V$7,0))</f>
        <v/>
      </c>
      <c r="W2885" t="str">
        <f>+IF($F2885="","",VLOOKUP($G2885,Educacion[],W$7,0))</f>
        <v/>
      </c>
      <c r="X2885" t="str">
        <f>+IF($F2885="","",VLOOKUP($G2885,Educacion[],X$7,0))</f>
        <v/>
      </c>
      <c r="Y2885" t="str">
        <f>+IF($F2885="","",VLOOKUP($G2885,Educacion[],Y$7,0))</f>
        <v/>
      </c>
      <c r="Z2885" t="str">
        <f>+IF($F2885="","",VLOOKUP($G2885,Educacion[],Z$7,0))</f>
        <v/>
      </c>
      <c r="AA2885" t="str">
        <f>+IF($F2885="","",VLOOKUP($G2885,Educacion[],AA$7,0))</f>
        <v/>
      </c>
      <c r="AB2885" t="str">
        <f>+IF($F2885="","",VLOOKUP($G2885,Educacion[],AB$7,0))</f>
        <v/>
      </c>
      <c r="AC2885" t="str">
        <f>+IF($F2885="","",VLOOKUP($G2885,Educacion[],AC$7,0))</f>
        <v/>
      </c>
      <c r="AD2885" t="str">
        <f>+IF($F2885="","",VLOOKUP($G2885,Educacion[],AD$7,0))</f>
        <v/>
      </c>
      <c r="AE2885" t="str">
        <f>+IF($F2885="","",VLOOKUP($G2885,Educacion[],AE$7,0))</f>
        <v/>
      </c>
      <c r="AF2885" t="str">
        <f>+IF($F2885="","",VLOOKUP($G2885,Educacion[],AF$7,0))</f>
        <v/>
      </c>
      <c r="AG2885" t="str">
        <f>+IF($F2885="","",VLOOKUP($G2885,Educacion[],AG$7,0))</f>
        <v/>
      </c>
    </row>
    <row r="2886" spans="1:33" x14ac:dyDescent="0.3">
      <c r="A2886" s="36"/>
      <c r="B2886" s="36"/>
      <c r="C2886">
        <f t="shared" ca="1" si="265"/>
        <v>384</v>
      </c>
      <c r="D2886" t="str">
        <f t="shared" si="270"/>
        <v/>
      </c>
      <c r="E2886" t="str">
        <f t="shared" ca="1" si="266"/>
        <v>0421</v>
      </c>
      <c r="F2886" t="str">
        <f t="shared" si="270"/>
        <v/>
      </c>
      <c r="H2886" t="str">
        <f>+IF($F2886="","",VLOOKUP($G2886,Educacion[],H$7,0))</f>
        <v/>
      </c>
      <c r="I2886" t="str">
        <f>+IF($F2886="","",VLOOKUP($G2886,Educacion[],I$7,0))</f>
        <v/>
      </c>
      <c r="J2886" t="str">
        <f>+IF($F2886="","",VLOOKUP($G2886,Educacion[],J$7,0))</f>
        <v/>
      </c>
      <c r="K2886" t="str">
        <f>+IF($F2886="","",VLOOKUP($G2886,Educacion[],K$7,0))</f>
        <v/>
      </c>
      <c r="L2886" t="str">
        <f>+IF($F2886="","",VLOOKUP($G2886,Educacion[],L$7,0))</f>
        <v/>
      </c>
      <c r="M2886" t="str">
        <f>+IF($F2886="","",VLOOKUP($G2886,Educacion[],M$7,0))</f>
        <v/>
      </c>
      <c r="N2886" t="str">
        <f>+IF($F2886="","",VLOOKUP($G2886,Educacion[],N$7,0))</f>
        <v/>
      </c>
      <c r="O2886" t="str">
        <f>+IF($F2886="","",VLOOKUP($G2886,Educacion[],O$7,0))</f>
        <v/>
      </c>
      <c r="P2886" t="str">
        <f>+IF($F2886="","",VLOOKUP($G2886,Educacion[],P$7,0))</f>
        <v/>
      </c>
      <c r="Q2886" t="str">
        <f>+IF($F2886="","",VLOOKUP($G2886,Educacion[],Q$7,0))</f>
        <v/>
      </c>
      <c r="R2886" t="str">
        <f>+IF($F2886="","",VLOOKUP($G2886,Educacion[],R$7,0))</f>
        <v/>
      </c>
      <c r="S2886" t="str">
        <f>+IF($F2886="","",VLOOKUP($G2886,Educacion[],S$7,0))</f>
        <v/>
      </c>
      <c r="T2886" t="str">
        <f>+IF($F2886="","",VLOOKUP($G2886,Educacion[],T$7,0))</f>
        <v/>
      </c>
      <c r="U2886" t="str">
        <f>+IF($F2886="","",VLOOKUP($G2886,Educacion[],U$7,0))</f>
        <v/>
      </c>
      <c r="V2886" t="str">
        <f>+IF($F2886="","",VLOOKUP($G2886,Educacion[],V$7,0))</f>
        <v/>
      </c>
      <c r="W2886" t="str">
        <f>+IF($F2886="","",VLOOKUP($G2886,Educacion[],W$7,0))</f>
        <v/>
      </c>
      <c r="X2886" t="str">
        <f>+IF($F2886="","",VLOOKUP($G2886,Educacion[],X$7,0))</f>
        <v/>
      </c>
      <c r="Y2886" t="str">
        <f>+IF($F2886="","",VLOOKUP($G2886,Educacion[],Y$7,0))</f>
        <v/>
      </c>
      <c r="Z2886" t="str">
        <f>+IF($F2886="","",VLOOKUP($G2886,Educacion[],Z$7,0))</f>
        <v/>
      </c>
      <c r="AA2886" t="str">
        <f>+IF($F2886="","",VLOOKUP($G2886,Educacion[],AA$7,0))</f>
        <v/>
      </c>
      <c r="AB2886" t="str">
        <f>+IF($F2886="","",VLOOKUP($G2886,Educacion[],AB$7,0))</f>
        <v/>
      </c>
      <c r="AC2886" t="str">
        <f>+IF($F2886="","",VLOOKUP($G2886,Educacion[],AC$7,0))</f>
        <v/>
      </c>
      <c r="AD2886" t="str">
        <f>+IF($F2886="","",VLOOKUP($G2886,Educacion[],AD$7,0))</f>
        <v/>
      </c>
      <c r="AE2886" t="str">
        <f>+IF($F2886="","",VLOOKUP($G2886,Educacion[],AE$7,0))</f>
        <v/>
      </c>
      <c r="AF2886" t="str">
        <f>+IF($F2886="","",VLOOKUP($G2886,Educacion[],AF$7,0))</f>
        <v/>
      </c>
      <c r="AG2886" t="str">
        <f>+IF($F2886="","",VLOOKUP($G2886,Educacion[],AG$7,0))</f>
        <v/>
      </c>
    </row>
    <row r="2887" spans="1:33" x14ac:dyDescent="0.3">
      <c r="A2887" s="36"/>
      <c r="B2887" s="36"/>
      <c r="C2887">
        <f t="shared" ca="1" si="265"/>
        <v>514</v>
      </c>
      <c r="D2887" t="str">
        <f t="shared" si="270"/>
        <v/>
      </c>
      <c r="E2887" t="str">
        <f t="shared" ca="1" si="266"/>
        <v>0542</v>
      </c>
      <c r="F2887" t="str">
        <f t="shared" si="270"/>
        <v/>
      </c>
      <c r="H2887" t="str">
        <f>+IF($F2887="","",VLOOKUP($G2887,Educacion[],H$7,0))</f>
        <v/>
      </c>
      <c r="I2887" t="str">
        <f>+IF($F2887="","",VLOOKUP($G2887,Educacion[],I$7,0))</f>
        <v/>
      </c>
      <c r="J2887" t="str">
        <f>+IF($F2887="","",VLOOKUP($G2887,Educacion[],J$7,0))</f>
        <v/>
      </c>
      <c r="K2887" t="str">
        <f>+IF($F2887="","",VLOOKUP($G2887,Educacion[],K$7,0))</f>
        <v/>
      </c>
      <c r="L2887" t="str">
        <f>+IF($F2887="","",VLOOKUP($G2887,Educacion[],L$7,0))</f>
        <v/>
      </c>
      <c r="M2887" t="str">
        <f>+IF($F2887="","",VLOOKUP($G2887,Educacion[],M$7,0))</f>
        <v/>
      </c>
      <c r="N2887" t="str">
        <f>+IF($F2887="","",VLOOKUP($G2887,Educacion[],N$7,0))</f>
        <v/>
      </c>
      <c r="O2887" t="str">
        <f>+IF($F2887="","",VLOOKUP($G2887,Educacion[],O$7,0))</f>
        <v/>
      </c>
      <c r="P2887" t="str">
        <f>+IF($F2887="","",VLOOKUP($G2887,Educacion[],P$7,0))</f>
        <v/>
      </c>
      <c r="Q2887" t="str">
        <f>+IF($F2887="","",VLOOKUP($G2887,Educacion[],Q$7,0))</f>
        <v/>
      </c>
      <c r="R2887" t="str">
        <f>+IF($F2887="","",VLOOKUP($G2887,Educacion[],R$7,0))</f>
        <v/>
      </c>
      <c r="S2887" t="str">
        <f>+IF($F2887="","",VLOOKUP($G2887,Educacion[],S$7,0))</f>
        <v/>
      </c>
      <c r="T2887" t="str">
        <f>+IF($F2887="","",VLOOKUP($G2887,Educacion[],T$7,0))</f>
        <v/>
      </c>
      <c r="U2887" t="str">
        <f>+IF($F2887="","",VLOOKUP($G2887,Educacion[],U$7,0))</f>
        <v/>
      </c>
      <c r="V2887" t="str">
        <f>+IF($F2887="","",VLOOKUP($G2887,Educacion[],V$7,0))</f>
        <v/>
      </c>
      <c r="W2887" t="str">
        <f>+IF($F2887="","",VLOOKUP($G2887,Educacion[],W$7,0))</f>
        <v/>
      </c>
      <c r="X2887" t="str">
        <f>+IF($F2887="","",VLOOKUP($G2887,Educacion[],X$7,0))</f>
        <v/>
      </c>
      <c r="Y2887" t="str">
        <f>+IF($F2887="","",VLOOKUP($G2887,Educacion[],Y$7,0))</f>
        <v/>
      </c>
      <c r="Z2887" t="str">
        <f>+IF($F2887="","",VLOOKUP($G2887,Educacion[],Z$7,0))</f>
        <v/>
      </c>
      <c r="AA2887" t="str">
        <f>+IF($F2887="","",VLOOKUP($G2887,Educacion[],AA$7,0))</f>
        <v/>
      </c>
      <c r="AB2887" t="str">
        <f>+IF($F2887="","",VLOOKUP($G2887,Educacion[],AB$7,0))</f>
        <v/>
      </c>
      <c r="AC2887" t="str">
        <f>+IF($F2887="","",VLOOKUP($G2887,Educacion[],AC$7,0))</f>
        <v/>
      </c>
      <c r="AD2887" t="str">
        <f>+IF($F2887="","",VLOOKUP($G2887,Educacion[],AD$7,0))</f>
        <v/>
      </c>
      <c r="AE2887" t="str">
        <f>+IF($F2887="","",VLOOKUP($G2887,Educacion[],AE$7,0))</f>
        <v/>
      </c>
      <c r="AF2887" t="str">
        <f>+IF($F2887="","",VLOOKUP($G2887,Educacion[],AF$7,0))</f>
        <v/>
      </c>
      <c r="AG2887" t="str">
        <f>+IF($F2887="","",VLOOKUP($G2887,Educacion[],AG$7,0))</f>
        <v/>
      </c>
    </row>
    <row r="2888" spans="1:33" x14ac:dyDescent="0.3">
      <c r="A2888" s="36"/>
      <c r="B2888" s="36"/>
      <c r="C2888">
        <f t="shared" ca="1" si="265"/>
        <v>262</v>
      </c>
      <c r="D2888" t="str">
        <f t="shared" si="270"/>
        <v/>
      </c>
      <c r="E2888" t="str">
        <f t="shared" ca="1" si="266"/>
        <v>0261</v>
      </c>
      <c r="F2888" t="str">
        <f t="shared" si="270"/>
        <v/>
      </c>
      <c r="H2888" t="str">
        <f>+IF($F2888="","",VLOOKUP($G2888,Educacion[],H$7,0))</f>
        <v/>
      </c>
      <c r="I2888" t="str">
        <f>+IF($F2888="","",VLOOKUP($G2888,Educacion[],I$7,0))</f>
        <v/>
      </c>
      <c r="J2888" t="str">
        <f>+IF($F2888="","",VLOOKUP($G2888,Educacion[],J$7,0))</f>
        <v/>
      </c>
      <c r="K2888" t="str">
        <f>+IF($F2888="","",VLOOKUP($G2888,Educacion[],K$7,0))</f>
        <v/>
      </c>
      <c r="L2888" t="str">
        <f>+IF($F2888="","",VLOOKUP($G2888,Educacion[],L$7,0))</f>
        <v/>
      </c>
      <c r="M2888" t="str">
        <f>+IF($F2888="","",VLOOKUP($G2888,Educacion[],M$7,0))</f>
        <v/>
      </c>
      <c r="N2888" t="str">
        <f>+IF($F2888="","",VLOOKUP($G2888,Educacion[],N$7,0))</f>
        <v/>
      </c>
      <c r="O2888" t="str">
        <f>+IF($F2888="","",VLOOKUP($G2888,Educacion[],O$7,0))</f>
        <v/>
      </c>
      <c r="P2888" t="str">
        <f>+IF($F2888="","",VLOOKUP($G2888,Educacion[],P$7,0))</f>
        <v/>
      </c>
      <c r="Q2888" t="str">
        <f>+IF($F2888="","",VLOOKUP($G2888,Educacion[],Q$7,0))</f>
        <v/>
      </c>
      <c r="R2888" t="str">
        <f>+IF($F2888="","",VLOOKUP($G2888,Educacion[],R$7,0))</f>
        <v/>
      </c>
      <c r="S2888" t="str">
        <f>+IF($F2888="","",VLOOKUP($G2888,Educacion[],S$7,0))</f>
        <v/>
      </c>
      <c r="T2888" t="str">
        <f>+IF($F2888="","",VLOOKUP($G2888,Educacion[],T$7,0))</f>
        <v/>
      </c>
      <c r="U2888" t="str">
        <f>+IF($F2888="","",VLOOKUP($G2888,Educacion[],U$7,0))</f>
        <v/>
      </c>
      <c r="V2888" t="str">
        <f>+IF($F2888="","",VLOOKUP($G2888,Educacion[],V$7,0))</f>
        <v/>
      </c>
      <c r="W2888" t="str">
        <f>+IF($F2888="","",VLOOKUP($G2888,Educacion[],W$7,0))</f>
        <v/>
      </c>
      <c r="X2888" t="str">
        <f>+IF($F2888="","",VLOOKUP($G2888,Educacion[],X$7,0))</f>
        <v/>
      </c>
      <c r="Y2888" t="str">
        <f>+IF($F2888="","",VLOOKUP($G2888,Educacion[],Y$7,0))</f>
        <v/>
      </c>
      <c r="Z2888" t="str">
        <f>+IF($F2888="","",VLOOKUP($G2888,Educacion[],Z$7,0))</f>
        <v/>
      </c>
      <c r="AA2888" t="str">
        <f>+IF($F2888="","",VLOOKUP($G2888,Educacion[],AA$7,0))</f>
        <v/>
      </c>
      <c r="AB2888" t="str">
        <f>+IF($F2888="","",VLOOKUP($G2888,Educacion[],AB$7,0))</f>
        <v/>
      </c>
      <c r="AC2888" t="str">
        <f>+IF($F2888="","",VLOOKUP($G2888,Educacion[],AC$7,0))</f>
        <v/>
      </c>
      <c r="AD2888" t="str">
        <f>+IF($F2888="","",VLOOKUP($G2888,Educacion[],AD$7,0))</f>
        <v/>
      </c>
      <c r="AE2888" t="str">
        <f>+IF($F2888="","",VLOOKUP($G2888,Educacion[],AE$7,0))</f>
        <v/>
      </c>
      <c r="AF2888" t="str">
        <f>+IF($F2888="","",VLOOKUP($G2888,Educacion[],AF$7,0))</f>
        <v/>
      </c>
      <c r="AG2888" t="str">
        <f>+IF($F2888="","",VLOOKUP($G2888,Educacion[],AG$7,0))</f>
        <v/>
      </c>
    </row>
    <row r="2889" spans="1:33" x14ac:dyDescent="0.3">
      <c r="A2889" s="36"/>
      <c r="B2889" s="36"/>
      <c r="C2889">
        <f t="shared" ca="1" si="265"/>
        <v>264</v>
      </c>
      <c r="D2889" t="str">
        <f t="shared" si="270"/>
        <v/>
      </c>
      <c r="E2889" t="str">
        <f t="shared" ca="1" si="266"/>
        <v>0263</v>
      </c>
      <c r="F2889" t="str">
        <f t="shared" si="270"/>
        <v/>
      </c>
      <c r="H2889" t="str">
        <f>+IF($F2889="","",VLOOKUP($G2889,Educacion[],H$7,0))</f>
        <v/>
      </c>
      <c r="I2889" t="str">
        <f>+IF($F2889="","",VLOOKUP($G2889,Educacion[],I$7,0))</f>
        <v/>
      </c>
      <c r="J2889" t="str">
        <f>+IF($F2889="","",VLOOKUP($G2889,Educacion[],J$7,0))</f>
        <v/>
      </c>
      <c r="K2889" t="str">
        <f>+IF($F2889="","",VLOOKUP($G2889,Educacion[],K$7,0))</f>
        <v/>
      </c>
      <c r="L2889" t="str">
        <f>+IF($F2889="","",VLOOKUP($G2889,Educacion[],L$7,0))</f>
        <v/>
      </c>
      <c r="M2889" t="str">
        <f>+IF($F2889="","",VLOOKUP($G2889,Educacion[],M$7,0))</f>
        <v/>
      </c>
      <c r="N2889" t="str">
        <f>+IF($F2889="","",VLOOKUP($G2889,Educacion[],N$7,0))</f>
        <v/>
      </c>
      <c r="O2889" t="str">
        <f>+IF($F2889="","",VLOOKUP($G2889,Educacion[],O$7,0))</f>
        <v/>
      </c>
      <c r="P2889" t="str">
        <f>+IF($F2889="","",VLOOKUP($G2889,Educacion[],P$7,0))</f>
        <v/>
      </c>
      <c r="Q2889" t="str">
        <f>+IF($F2889="","",VLOOKUP($G2889,Educacion[],Q$7,0))</f>
        <v/>
      </c>
      <c r="R2889" t="str">
        <f>+IF($F2889="","",VLOOKUP($G2889,Educacion[],R$7,0))</f>
        <v/>
      </c>
      <c r="S2889" t="str">
        <f>+IF($F2889="","",VLOOKUP($G2889,Educacion[],S$7,0))</f>
        <v/>
      </c>
      <c r="T2889" t="str">
        <f>+IF($F2889="","",VLOOKUP($G2889,Educacion[],T$7,0))</f>
        <v/>
      </c>
      <c r="U2889" t="str">
        <f>+IF($F2889="","",VLOOKUP($G2889,Educacion[],U$7,0))</f>
        <v/>
      </c>
      <c r="V2889" t="str">
        <f>+IF($F2889="","",VLOOKUP($G2889,Educacion[],V$7,0))</f>
        <v/>
      </c>
      <c r="W2889" t="str">
        <f>+IF($F2889="","",VLOOKUP($G2889,Educacion[],W$7,0))</f>
        <v/>
      </c>
      <c r="X2889" t="str">
        <f>+IF($F2889="","",VLOOKUP($G2889,Educacion[],X$7,0))</f>
        <v/>
      </c>
      <c r="Y2889" t="str">
        <f>+IF($F2889="","",VLOOKUP($G2889,Educacion[],Y$7,0))</f>
        <v/>
      </c>
      <c r="Z2889" t="str">
        <f>+IF($F2889="","",VLOOKUP($G2889,Educacion[],Z$7,0))</f>
        <v/>
      </c>
      <c r="AA2889" t="str">
        <f>+IF($F2889="","",VLOOKUP($G2889,Educacion[],AA$7,0))</f>
        <v/>
      </c>
      <c r="AB2889" t="str">
        <f>+IF($F2889="","",VLOOKUP($G2889,Educacion[],AB$7,0))</f>
        <v/>
      </c>
      <c r="AC2889" t="str">
        <f>+IF($F2889="","",VLOOKUP($G2889,Educacion[],AC$7,0))</f>
        <v/>
      </c>
      <c r="AD2889" t="str">
        <f>+IF($F2889="","",VLOOKUP($G2889,Educacion[],AD$7,0))</f>
        <v/>
      </c>
      <c r="AE2889" t="str">
        <f>+IF($F2889="","",VLOOKUP($G2889,Educacion[],AE$7,0))</f>
        <v/>
      </c>
      <c r="AF2889" t="str">
        <f>+IF($F2889="","",VLOOKUP($G2889,Educacion[],AF$7,0))</f>
        <v/>
      </c>
      <c r="AG2889" t="str">
        <f>+IF($F2889="","",VLOOKUP($G2889,Educacion[],AG$7,0))</f>
        <v/>
      </c>
    </row>
    <row r="2890" spans="1:33" x14ac:dyDescent="0.3">
      <c r="A2890" s="36"/>
      <c r="B2890" s="36"/>
      <c r="C2890">
        <f t="shared" ref="C2890:C2954" ca="1" si="271">+INT(RAND()*$B$4)</f>
        <v>185</v>
      </c>
      <c r="D2890" t="str">
        <f t="shared" si="270"/>
        <v/>
      </c>
      <c r="E2890" t="str">
        <f t="shared" ca="1" si="266"/>
        <v>0179</v>
      </c>
      <c r="F2890" t="str">
        <f t="shared" si="270"/>
        <v/>
      </c>
      <c r="H2890" t="str">
        <f>+IF($F2890="","",VLOOKUP($G2890,Educacion[],H$7,0))</f>
        <v/>
      </c>
      <c r="I2890" t="str">
        <f>+IF($F2890="","",VLOOKUP($G2890,Educacion[],I$7,0))</f>
        <v/>
      </c>
      <c r="J2890" t="str">
        <f>+IF($F2890="","",VLOOKUP($G2890,Educacion[],J$7,0))</f>
        <v/>
      </c>
      <c r="K2890" t="str">
        <f>+IF($F2890="","",VLOOKUP($G2890,Educacion[],K$7,0))</f>
        <v/>
      </c>
      <c r="L2890" t="str">
        <f>+IF($F2890="","",VLOOKUP($G2890,Educacion[],L$7,0))</f>
        <v/>
      </c>
      <c r="M2890" t="str">
        <f>+IF($F2890="","",VLOOKUP($G2890,Educacion[],M$7,0))</f>
        <v/>
      </c>
      <c r="N2890" t="str">
        <f>+IF($F2890="","",VLOOKUP($G2890,Educacion[],N$7,0))</f>
        <v/>
      </c>
      <c r="O2890" t="str">
        <f>+IF($F2890="","",VLOOKUP($G2890,Educacion[],O$7,0))</f>
        <v/>
      </c>
      <c r="P2890" t="str">
        <f>+IF($F2890="","",VLOOKUP($G2890,Educacion[],P$7,0))</f>
        <v/>
      </c>
      <c r="Q2890" t="str">
        <f>+IF($F2890="","",VLOOKUP($G2890,Educacion[],Q$7,0))</f>
        <v/>
      </c>
      <c r="R2890" t="str">
        <f>+IF($F2890="","",VLOOKUP($G2890,Educacion[],R$7,0))</f>
        <v/>
      </c>
      <c r="S2890" t="str">
        <f>+IF($F2890="","",VLOOKUP($G2890,Educacion[],S$7,0))</f>
        <v/>
      </c>
      <c r="T2890" t="str">
        <f>+IF($F2890="","",VLOOKUP($G2890,Educacion[],T$7,0))</f>
        <v/>
      </c>
      <c r="U2890" t="str">
        <f>+IF($F2890="","",VLOOKUP($G2890,Educacion[],U$7,0))</f>
        <v/>
      </c>
      <c r="V2890" t="str">
        <f>+IF($F2890="","",VLOOKUP($G2890,Educacion[],V$7,0))</f>
        <v/>
      </c>
      <c r="W2890" t="str">
        <f>+IF($F2890="","",VLOOKUP($G2890,Educacion[],W$7,0))</f>
        <v/>
      </c>
      <c r="X2890" t="str">
        <f>+IF($F2890="","",VLOOKUP($G2890,Educacion[],X$7,0))</f>
        <v/>
      </c>
      <c r="Y2890" t="str">
        <f>+IF($F2890="","",VLOOKUP($G2890,Educacion[],Y$7,0))</f>
        <v/>
      </c>
      <c r="Z2890" t="str">
        <f>+IF($F2890="","",VLOOKUP($G2890,Educacion[],Z$7,0))</f>
        <v/>
      </c>
      <c r="AA2890" t="str">
        <f>+IF($F2890="","",VLOOKUP($G2890,Educacion[],AA$7,0))</f>
        <v/>
      </c>
      <c r="AB2890" t="str">
        <f>+IF($F2890="","",VLOOKUP($G2890,Educacion[],AB$7,0))</f>
        <v/>
      </c>
      <c r="AC2890" t="str">
        <f>+IF($F2890="","",VLOOKUP($G2890,Educacion[],AC$7,0))</f>
        <v/>
      </c>
      <c r="AD2890" t="str">
        <f>+IF($F2890="","",VLOOKUP($G2890,Educacion[],AD$7,0))</f>
        <v/>
      </c>
      <c r="AE2890" t="str">
        <f>+IF($F2890="","",VLOOKUP($G2890,Educacion[],AE$7,0))</f>
        <v/>
      </c>
      <c r="AF2890" t="str">
        <f>+IF($F2890="","",VLOOKUP($G2890,Educacion[],AF$7,0))</f>
        <v/>
      </c>
      <c r="AG2890" t="str">
        <f>+IF($F2890="","",VLOOKUP($G2890,Educacion[],AG$7,0))</f>
        <v/>
      </c>
    </row>
    <row r="2891" spans="1:33" x14ac:dyDescent="0.3">
      <c r="A2891" s="36"/>
      <c r="B2891" s="36"/>
      <c r="C2891">
        <f t="shared" ca="1" si="271"/>
        <v>131</v>
      </c>
      <c r="D2891" t="str">
        <f t="shared" si="270"/>
        <v/>
      </c>
      <c r="E2891" t="str">
        <f t="shared" ref="E2891:E2954" ca="1" si="272">+IFERROR(VLOOKUP(C2891,$A$10:$B$2953,2,0),"")</f>
        <v>0122</v>
      </c>
      <c r="F2891" t="str">
        <f t="shared" si="270"/>
        <v/>
      </c>
      <c r="H2891" t="str">
        <f>+IF($F2891="","",VLOOKUP($G2891,Educacion[],H$7,0))</f>
        <v/>
      </c>
      <c r="I2891" t="str">
        <f>+IF($F2891="","",VLOOKUP($G2891,Educacion[],I$7,0))</f>
        <v/>
      </c>
      <c r="J2891" t="str">
        <f>+IF($F2891="","",VLOOKUP($G2891,Educacion[],J$7,0))</f>
        <v/>
      </c>
      <c r="K2891" t="str">
        <f>+IF($F2891="","",VLOOKUP($G2891,Educacion[],K$7,0))</f>
        <v/>
      </c>
      <c r="L2891" t="str">
        <f>+IF($F2891="","",VLOOKUP($G2891,Educacion[],L$7,0))</f>
        <v/>
      </c>
      <c r="M2891" t="str">
        <f>+IF($F2891="","",VLOOKUP($G2891,Educacion[],M$7,0))</f>
        <v/>
      </c>
      <c r="N2891" t="str">
        <f>+IF($F2891="","",VLOOKUP($G2891,Educacion[],N$7,0))</f>
        <v/>
      </c>
      <c r="O2891" t="str">
        <f>+IF($F2891="","",VLOOKUP($G2891,Educacion[],O$7,0))</f>
        <v/>
      </c>
      <c r="P2891" t="str">
        <f>+IF($F2891="","",VLOOKUP($G2891,Educacion[],P$7,0))</f>
        <v/>
      </c>
      <c r="Q2891" t="str">
        <f>+IF($F2891="","",VLOOKUP($G2891,Educacion[],Q$7,0))</f>
        <v/>
      </c>
      <c r="R2891" t="str">
        <f>+IF($F2891="","",VLOOKUP($G2891,Educacion[],R$7,0))</f>
        <v/>
      </c>
      <c r="S2891" t="str">
        <f>+IF($F2891="","",VLOOKUP($G2891,Educacion[],S$7,0))</f>
        <v/>
      </c>
      <c r="T2891" t="str">
        <f>+IF($F2891="","",VLOOKUP($G2891,Educacion[],T$7,0))</f>
        <v/>
      </c>
      <c r="U2891" t="str">
        <f>+IF($F2891="","",VLOOKUP($G2891,Educacion[],U$7,0))</f>
        <v/>
      </c>
      <c r="V2891" t="str">
        <f>+IF($F2891="","",VLOOKUP($G2891,Educacion[],V$7,0))</f>
        <v/>
      </c>
      <c r="W2891" t="str">
        <f>+IF($F2891="","",VLOOKUP($G2891,Educacion[],W$7,0))</f>
        <v/>
      </c>
      <c r="X2891" t="str">
        <f>+IF($F2891="","",VLOOKUP($G2891,Educacion[],X$7,0))</f>
        <v/>
      </c>
      <c r="Y2891" t="str">
        <f>+IF($F2891="","",VLOOKUP($G2891,Educacion[],Y$7,0))</f>
        <v/>
      </c>
      <c r="Z2891" t="str">
        <f>+IF($F2891="","",VLOOKUP($G2891,Educacion[],Z$7,0))</f>
        <v/>
      </c>
      <c r="AA2891" t="str">
        <f>+IF($F2891="","",VLOOKUP($G2891,Educacion[],AA$7,0))</f>
        <v/>
      </c>
      <c r="AB2891" t="str">
        <f>+IF($F2891="","",VLOOKUP($G2891,Educacion[],AB$7,0))</f>
        <v/>
      </c>
      <c r="AC2891" t="str">
        <f>+IF($F2891="","",VLOOKUP($G2891,Educacion[],AC$7,0))</f>
        <v/>
      </c>
      <c r="AD2891" t="str">
        <f>+IF($F2891="","",VLOOKUP($G2891,Educacion[],AD$7,0))</f>
        <v/>
      </c>
      <c r="AE2891" t="str">
        <f>+IF($F2891="","",VLOOKUP($G2891,Educacion[],AE$7,0))</f>
        <v/>
      </c>
      <c r="AF2891" t="str">
        <f>+IF($F2891="","",VLOOKUP($G2891,Educacion[],AF$7,0))</f>
        <v/>
      </c>
      <c r="AG2891" t="str">
        <f>+IF($F2891="","",VLOOKUP($G2891,Educacion[],AG$7,0))</f>
        <v/>
      </c>
    </row>
    <row r="2892" spans="1:33" x14ac:dyDescent="0.3">
      <c r="A2892" s="36"/>
      <c r="B2892" s="36"/>
      <c r="C2892">
        <f t="shared" ca="1" si="271"/>
        <v>301</v>
      </c>
      <c r="D2892" t="str">
        <f t="shared" ref="D2892:F2907" si="273">+IF(OR(D2891=$B$6,D2891=""),"",D2891+1)</f>
        <v/>
      </c>
      <c r="E2892" t="str">
        <f t="shared" ca="1" si="272"/>
        <v>0311</v>
      </c>
      <c r="F2892" t="str">
        <f t="shared" si="273"/>
        <v/>
      </c>
      <c r="H2892" t="str">
        <f>+IF($F2892="","",VLOOKUP($G2892,Educacion[],H$7,0))</f>
        <v/>
      </c>
      <c r="I2892" t="str">
        <f>+IF($F2892="","",VLOOKUP($G2892,Educacion[],I$7,0))</f>
        <v/>
      </c>
      <c r="J2892" t="str">
        <f>+IF($F2892="","",VLOOKUP($G2892,Educacion[],J$7,0))</f>
        <v/>
      </c>
      <c r="K2892" t="str">
        <f>+IF($F2892="","",VLOOKUP($G2892,Educacion[],K$7,0))</f>
        <v/>
      </c>
      <c r="L2892" t="str">
        <f>+IF($F2892="","",VLOOKUP($G2892,Educacion[],L$7,0))</f>
        <v/>
      </c>
      <c r="M2892" t="str">
        <f>+IF($F2892="","",VLOOKUP($G2892,Educacion[],M$7,0))</f>
        <v/>
      </c>
      <c r="N2892" t="str">
        <f>+IF($F2892="","",VLOOKUP($G2892,Educacion[],N$7,0))</f>
        <v/>
      </c>
      <c r="O2892" t="str">
        <f>+IF($F2892="","",VLOOKUP($G2892,Educacion[],O$7,0))</f>
        <v/>
      </c>
      <c r="P2892" t="str">
        <f>+IF($F2892="","",VLOOKUP($G2892,Educacion[],P$7,0))</f>
        <v/>
      </c>
      <c r="Q2892" t="str">
        <f>+IF($F2892="","",VLOOKUP($G2892,Educacion[],Q$7,0))</f>
        <v/>
      </c>
      <c r="R2892" t="str">
        <f>+IF($F2892="","",VLOOKUP($G2892,Educacion[],R$7,0))</f>
        <v/>
      </c>
      <c r="S2892" t="str">
        <f>+IF($F2892="","",VLOOKUP($G2892,Educacion[],S$7,0))</f>
        <v/>
      </c>
      <c r="T2892" t="str">
        <f>+IF($F2892="","",VLOOKUP($G2892,Educacion[],T$7,0))</f>
        <v/>
      </c>
      <c r="U2892" t="str">
        <f>+IF($F2892="","",VLOOKUP($G2892,Educacion[],U$7,0))</f>
        <v/>
      </c>
      <c r="V2892" t="str">
        <f>+IF($F2892="","",VLOOKUP($G2892,Educacion[],V$7,0))</f>
        <v/>
      </c>
      <c r="W2892" t="str">
        <f>+IF($F2892="","",VLOOKUP($G2892,Educacion[],W$7,0))</f>
        <v/>
      </c>
      <c r="X2892" t="str">
        <f>+IF($F2892="","",VLOOKUP($G2892,Educacion[],X$7,0))</f>
        <v/>
      </c>
      <c r="Y2892" t="str">
        <f>+IF($F2892="","",VLOOKUP($G2892,Educacion[],Y$7,0))</f>
        <v/>
      </c>
      <c r="Z2892" t="str">
        <f>+IF($F2892="","",VLOOKUP($G2892,Educacion[],Z$7,0))</f>
        <v/>
      </c>
      <c r="AA2892" t="str">
        <f>+IF($F2892="","",VLOOKUP($G2892,Educacion[],AA$7,0))</f>
        <v/>
      </c>
      <c r="AB2892" t="str">
        <f>+IF($F2892="","",VLOOKUP($G2892,Educacion[],AB$7,0))</f>
        <v/>
      </c>
      <c r="AC2892" t="str">
        <f>+IF($F2892="","",VLOOKUP($G2892,Educacion[],AC$7,0))</f>
        <v/>
      </c>
      <c r="AD2892" t="str">
        <f>+IF($F2892="","",VLOOKUP($G2892,Educacion[],AD$7,0))</f>
        <v/>
      </c>
      <c r="AE2892" t="str">
        <f>+IF($F2892="","",VLOOKUP($G2892,Educacion[],AE$7,0))</f>
        <v/>
      </c>
      <c r="AF2892" t="str">
        <f>+IF($F2892="","",VLOOKUP($G2892,Educacion[],AF$7,0))</f>
        <v/>
      </c>
      <c r="AG2892" t="str">
        <f>+IF($F2892="","",VLOOKUP($G2892,Educacion[],AG$7,0))</f>
        <v/>
      </c>
    </row>
    <row r="2893" spans="1:33" x14ac:dyDescent="0.3">
      <c r="A2893" s="36"/>
      <c r="B2893" s="36"/>
      <c r="C2893">
        <f t="shared" ca="1" si="271"/>
        <v>285</v>
      </c>
      <c r="D2893" t="str">
        <f t="shared" si="273"/>
        <v/>
      </c>
      <c r="E2893" t="str">
        <f t="shared" ca="1" si="272"/>
        <v>0286</v>
      </c>
      <c r="F2893" t="str">
        <f t="shared" si="273"/>
        <v/>
      </c>
      <c r="H2893" t="str">
        <f>+IF($F2893="","",VLOOKUP($G2893,Educacion[],H$7,0))</f>
        <v/>
      </c>
      <c r="I2893" t="str">
        <f>+IF($F2893="","",VLOOKUP($G2893,Educacion[],I$7,0))</f>
        <v/>
      </c>
      <c r="J2893" t="str">
        <f>+IF($F2893="","",VLOOKUP($G2893,Educacion[],J$7,0))</f>
        <v/>
      </c>
      <c r="K2893" t="str">
        <f>+IF($F2893="","",VLOOKUP($G2893,Educacion[],K$7,0))</f>
        <v/>
      </c>
      <c r="L2893" t="str">
        <f>+IF($F2893="","",VLOOKUP($G2893,Educacion[],L$7,0))</f>
        <v/>
      </c>
      <c r="M2893" t="str">
        <f>+IF($F2893="","",VLOOKUP($G2893,Educacion[],M$7,0))</f>
        <v/>
      </c>
      <c r="N2893" t="str">
        <f>+IF($F2893="","",VLOOKUP($G2893,Educacion[],N$7,0))</f>
        <v/>
      </c>
      <c r="O2893" t="str">
        <f>+IF($F2893="","",VLOOKUP($G2893,Educacion[],O$7,0))</f>
        <v/>
      </c>
      <c r="P2893" t="str">
        <f>+IF($F2893="","",VLOOKUP($G2893,Educacion[],P$7,0))</f>
        <v/>
      </c>
      <c r="Q2893" t="str">
        <f>+IF($F2893="","",VLOOKUP($G2893,Educacion[],Q$7,0))</f>
        <v/>
      </c>
      <c r="R2893" t="str">
        <f>+IF($F2893="","",VLOOKUP($G2893,Educacion[],R$7,0))</f>
        <v/>
      </c>
      <c r="S2893" t="str">
        <f>+IF($F2893="","",VLOOKUP($G2893,Educacion[],S$7,0))</f>
        <v/>
      </c>
      <c r="T2893" t="str">
        <f>+IF($F2893="","",VLOOKUP($G2893,Educacion[],T$7,0))</f>
        <v/>
      </c>
      <c r="U2893" t="str">
        <f>+IF($F2893="","",VLOOKUP($G2893,Educacion[],U$7,0))</f>
        <v/>
      </c>
      <c r="V2893" t="str">
        <f>+IF($F2893="","",VLOOKUP($G2893,Educacion[],V$7,0))</f>
        <v/>
      </c>
      <c r="W2893" t="str">
        <f>+IF($F2893="","",VLOOKUP($G2893,Educacion[],W$7,0))</f>
        <v/>
      </c>
      <c r="X2893" t="str">
        <f>+IF($F2893="","",VLOOKUP($G2893,Educacion[],X$7,0))</f>
        <v/>
      </c>
      <c r="Y2893" t="str">
        <f>+IF($F2893="","",VLOOKUP($G2893,Educacion[],Y$7,0))</f>
        <v/>
      </c>
      <c r="Z2893" t="str">
        <f>+IF($F2893="","",VLOOKUP($G2893,Educacion[],Z$7,0))</f>
        <v/>
      </c>
      <c r="AA2893" t="str">
        <f>+IF($F2893="","",VLOOKUP($G2893,Educacion[],AA$7,0))</f>
        <v/>
      </c>
      <c r="AB2893" t="str">
        <f>+IF($F2893="","",VLOOKUP($G2893,Educacion[],AB$7,0))</f>
        <v/>
      </c>
      <c r="AC2893" t="str">
        <f>+IF($F2893="","",VLOOKUP($G2893,Educacion[],AC$7,0))</f>
        <v/>
      </c>
      <c r="AD2893" t="str">
        <f>+IF($F2893="","",VLOOKUP($G2893,Educacion[],AD$7,0))</f>
        <v/>
      </c>
      <c r="AE2893" t="str">
        <f>+IF($F2893="","",VLOOKUP($G2893,Educacion[],AE$7,0))</f>
        <v/>
      </c>
      <c r="AF2893" t="str">
        <f>+IF($F2893="","",VLOOKUP($G2893,Educacion[],AF$7,0))</f>
        <v/>
      </c>
      <c r="AG2893" t="str">
        <f>+IF($F2893="","",VLOOKUP($G2893,Educacion[],AG$7,0))</f>
        <v/>
      </c>
    </row>
    <row r="2894" spans="1:33" x14ac:dyDescent="0.3">
      <c r="A2894" s="36"/>
      <c r="B2894" s="36"/>
      <c r="C2894">
        <f t="shared" ca="1" si="271"/>
        <v>193</v>
      </c>
      <c r="D2894" t="str">
        <f t="shared" si="273"/>
        <v/>
      </c>
      <c r="E2894" t="str">
        <f t="shared" ca="1" si="272"/>
        <v>0188</v>
      </c>
      <c r="F2894" t="str">
        <f t="shared" si="273"/>
        <v/>
      </c>
      <c r="H2894" t="str">
        <f>+IF($F2894="","",VLOOKUP($G2894,Educacion[],H$7,0))</f>
        <v/>
      </c>
      <c r="I2894" t="str">
        <f>+IF($F2894="","",VLOOKUP($G2894,Educacion[],I$7,0))</f>
        <v/>
      </c>
      <c r="J2894" t="str">
        <f>+IF($F2894="","",VLOOKUP($G2894,Educacion[],J$7,0))</f>
        <v/>
      </c>
      <c r="K2894" t="str">
        <f>+IF($F2894="","",VLOOKUP($G2894,Educacion[],K$7,0))</f>
        <v/>
      </c>
      <c r="L2894" t="str">
        <f>+IF($F2894="","",VLOOKUP($G2894,Educacion[],L$7,0))</f>
        <v/>
      </c>
      <c r="M2894" t="str">
        <f>+IF($F2894="","",VLOOKUP($G2894,Educacion[],M$7,0))</f>
        <v/>
      </c>
      <c r="N2894" t="str">
        <f>+IF($F2894="","",VLOOKUP($G2894,Educacion[],N$7,0))</f>
        <v/>
      </c>
      <c r="O2894" t="str">
        <f>+IF($F2894="","",VLOOKUP($G2894,Educacion[],O$7,0))</f>
        <v/>
      </c>
      <c r="P2894" t="str">
        <f>+IF($F2894="","",VLOOKUP($G2894,Educacion[],P$7,0))</f>
        <v/>
      </c>
      <c r="Q2894" t="str">
        <f>+IF($F2894="","",VLOOKUP($G2894,Educacion[],Q$7,0))</f>
        <v/>
      </c>
      <c r="R2894" t="str">
        <f>+IF($F2894="","",VLOOKUP($G2894,Educacion[],R$7,0))</f>
        <v/>
      </c>
      <c r="S2894" t="str">
        <f>+IF($F2894="","",VLOOKUP($G2894,Educacion[],S$7,0))</f>
        <v/>
      </c>
      <c r="T2894" t="str">
        <f>+IF($F2894="","",VLOOKUP($G2894,Educacion[],T$7,0))</f>
        <v/>
      </c>
      <c r="U2894" t="str">
        <f>+IF($F2894="","",VLOOKUP($G2894,Educacion[],U$7,0))</f>
        <v/>
      </c>
      <c r="V2894" t="str">
        <f>+IF($F2894="","",VLOOKUP($G2894,Educacion[],V$7,0))</f>
        <v/>
      </c>
      <c r="W2894" t="str">
        <f>+IF($F2894="","",VLOOKUP($G2894,Educacion[],W$7,0))</f>
        <v/>
      </c>
      <c r="X2894" t="str">
        <f>+IF($F2894="","",VLOOKUP($G2894,Educacion[],X$7,0))</f>
        <v/>
      </c>
      <c r="Y2894" t="str">
        <f>+IF($F2894="","",VLOOKUP($G2894,Educacion[],Y$7,0))</f>
        <v/>
      </c>
      <c r="Z2894" t="str">
        <f>+IF($F2894="","",VLOOKUP($G2894,Educacion[],Z$7,0))</f>
        <v/>
      </c>
      <c r="AA2894" t="str">
        <f>+IF($F2894="","",VLOOKUP($G2894,Educacion[],AA$7,0))</f>
        <v/>
      </c>
      <c r="AB2894" t="str">
        <f>+IF($F2894="","",VLOOKUP($G2894,Educacion[],AB$7,0))</f>
        <v/>
      </c>
      <c r="AC2894" t="str">
        <f>+IF($F2894="","",VLOOKUP($G2894,Educacion[],AC$7,0))</f>
        <v/>
      </c>
      <c r="AD2894" t="str">
        <f>+IF($F2894="","",VLOOKUP($G2894,Educacion[],AD$7,0))</f>
        <v/>
      </c>
      <c r="AE2894" t="str">
        <f>+IF($F2894="","",VLOOKUP($G2894,Educacion[],AE$7,0))</f>
        <v/>
      </c>
      <c r="AF2894" t="str">
        <f>+IF($F2894="","",VLOOKUP($G2894,Educacion[],AF$7,0))</f>
        <v/>
      </c>
      <c r="AG2894" t="str">
        <f>+IF($F2894="","",VLOOKUP($G2894,Educacion[],AG$7,0))</f>
        <v/>
      </c>
    </row>
    <row r="2895" spans="1:33" x14ac:dyDescent="0.3">
      <c r="A2895" s="36"/>
      <c r="B2895" s="36"/>
      <c r="C2895">
        <f t="shared" ca="1" si="271"/>
        <v>362</v>
      </c>
      <c r="D2895" t="str">
        <f t="shared" si="273"/>
        <v/>
      </c>
      <c r="E2895" t="str">
        <f t="shared" ca="1" si="272"/>
        <v>0398</v>
      </c>
      <c r="F2895" t="str">
        <f t="shared" si="273"/>
        <v/>
      </c>
      <c r="H2895" t="str">
        <f>+IF($F2895="","",VLOOKUP($G2895,Educacion[],H$7,0))</f>
        <v/>
      </c>
      <c r="I2895" t="str">
        <f>+IF($F2895="","",VLOOKUP($G2895,Educacion[],I$7,0))</f>
        <v/>
      </c>
      <c r="J2895" t="str">
        <f>+IF($F2895="","",VLOOKUP($G2895,Educacion[],J$7,0))</f>
        <v/>
      </c>
      <c r="K2895" t="str">
        <f>+IF($F2895="","",VLOOKUP($G2895,Educacion[],K$7,0))</f>
        <v/>
      </c>
      <c r="L2895" t="str">
        <f>+IF($F2895="","",VLOOKUP($G2895,Educacion[],L$7,0))</f>
        <v/>
      </c>
      <c r="M2895" t="str">
        <f>+IF($F2895="","",VLOOKUP($G2895,Educacion[],M$7,0))</f>
        <v/>
      </c>
      <c r="N2895" t="str">
        <f>+IF($F2895="","",VLOOKUP($G2895,Educacion[],N$7,0))</f>
        <v/>
      </c>
      <c r="O2895" t="str">
        <f>+IF($F2895="","",VLOOKUP($G2895,Educacion[],O$7,0))</f>
        <v/>
      </c>
      <c r="P2895" t="str">
        <f>+IF($F2895="","",VLOOKUP($G2895,Educacion[],P$7,0))</f>
        <v/>
      </c>
      <c r="Q2895" t="str">
        <f>+IF($F2895="","",VLOOKUP($G2895,Educacion[],Q$7,0))</f>
        <v/>
      </c>
      <c r="R2895" t="str">
        <f>+IF($F2895="","",VLOOKUP($G2895,Educacion[],R$7,0))</f>
        <v/>
      </c>
      <c r="S2895" t="str">
        <f>+IF($F2895="","",VLOOKUP($G2895,Educacion[],S$7,0))</f>
        <v/>
      </c>
      <c r="T2895" t="str">
        <f>+IF($F2895="","",VLOOKUP($G2895,Educacion[],T$7,0))</f>
        <v/>
      </c>
      <c r="U2895" t="str">
        <f>+IF($F2895="","",VLOOKUP($G2895,Educacion[],U$7,0))</f>
        <v/>
      </c>
      <c r="V2895" t="str">
        <f>+IF($F2895="","",VLOOKUP($G2895,Educacion[],V$7,0))</f>
        <v/>
      </c>
      <c r="W2895" t="str">
        <f>+IF($F2895="","",VLOOKUP($G2895,Educacion[],W$7,0))</f>
        <v/>
      </c>
      <c r="X2895" t="str">
        <f>+IF($F2895="","",VLOOKUP($G2895,Educacion[],X$7,0))</f>
        <v/>
      </c>
      <c r="Y2895" t="str">
        <f>+IF($F2895="","",VLOOKUP($G2895,Educacion[],Y$7,0))</f>
        <v/>
      </c>
      <c r="Z2895" t="str">
        <f>+IF($F2895="","",VLOOKUP($G2895,Educacion[],Z$7,0))</f>
        <v/>
      </c>
      <c r="AA2895" t="str">
        <f>+IF($F2895="","",VLOOKUP($G2895,Educacion[],AA$7,0))</f>
        <v/>
      </c>
      <c r="AB2895" t="str">
        <f>+IF($F2895="","",VLOOKUP($G2895,Educacion[],AB$7,0))</f>
        <v/>
      </c>
      <c r="AC2895" t="str">
        <f>+IF($F2895="","",VLOOKUP($G2895,Educacion[],AC$7,0))</f>
        <v/>
      </c>
      <c r="AD2895" t="str">
        <f>+IF($F2895="","",VLOOKUP($G2895,Educacion[],AD$7,0))</f>
        <v/>
      </c>
      <c r="AE2895" t="str">
        <f>+IF($F2895="","",VLOOKUP($G2895,Educacion[],AE$7,0))</f>
        <v/>
      </c>
      <c r="AF2895" t="str">
        <f>+IF($F2895="","",VLOOKUP($G2895,Educacion[],AF$7,0))</f>
        <v/>
      </c>
      <c r="AG2895" t="str">
        <f>+IF($F2895="","",VLOOKUP($G2895,Educacion[],AG$7,0))</f>
        <v/>
      </c>
    </row>
    <row r="2896" spans="1:33" x14ac:dyDescent="0.3">
      <c r="A2896" s="36"/>
      <c r="B2896" s="36"/>
      <c r="C2896">
        <f t="shared" ca="1" si="271"/>
        <v>383</v>
      </c>
      <c r="D2896" t="str">
        <f t="shared" si="273"/>
        <v/>
      </c>
      <c r="E2896" t="str">
        <f t="shared" ca="1" si="272"/>
        <v>0420</v>
      </c>
      <c r="F2896" t="str">
        <f t="shared" si="273"/>
        <v/>
      </c>
      <c r="H2896" t="str">
        <f>+IF($F2896="","",VLOOKUP($G2896,Educacion[],H$7,0))</f>
        <v/>
      </c>
      <c r="I2896" t="str">
        <f>+IF($F2896="","",VLOOKUP($G2896,Educacion[],I$7,0))</f>
        <v/>
      </c>
      <c r="J2896" t="str">
        <f>+IF($F2896="","",VLOOKUP($G2896,Educacion[],J$7,0))</f>
        <v/>
      </c>
      <c r="K2896" t="str">
        <f>+IF($F2896="","",VLOOKUP($G2896,Educacion[],K$7,0))</f>
        <v/>
      </c>
      <c r="L2896" t="str">
        <f>+IF($F2896="","",VLOOKUP($G2896,Educacion[],L$7,0))</f>
        <v/>
      </c>
      <c r="M2896" t="str">
        <f>+IF($F2896="","",VLOOKUP($G2896,Educacion[],M$7,0))</f>
        <v/>
      </c>
      <c r="N2896" t="str">
        <f>+IF($F2896="","",VLOOKUP($G2896,Educacion[],N$7,0))</f>
        <v/>
      </c>
      <c r="O2896" t="str">
        <f>+IF($F2896="","",VLOOKUP($G2896,Educacion[],O$7,0))</f>
        <v/>
      </c>
      <c r="P2896" t="str">
        <f>+IF($F2896="","",VLOOKUP($G2896,Educacion[],P$7,0))</f>
        <v/>
      </c>
      <c r="Q2896" t="str">
        <f>+IF($F2896="","",VLOOKUP($G2896,Educacion[],Q$7,0))</f>
        <v/>
      </c>
      <c r="R2896" t="str">
        <f>+IF($F2896="","",VLOOKUP($G2896,Educacion[],R$7,0))</f>
        <v/>
      </c>
      <c r="S2896" t="str">
        <f>+IF($F2896="","",VLOOKUP($G2896,Educacion[],S$7,0))</f>
        <v/>
      </c>
      <c r="T2896" t="str">
        <f>+IF($F2896="","",VLOOKUP($G2896,Educacion[],T$7,0))</f>
        <v/>
      </c>
      <c r="U2896" t="str">
        <f>+IF($F2896="","",VLOOKUP($G2896,Educacion[],U$7,0))</f>
        <v/>
      </c>
      <c r="V2896" t="str">
        <f>+IF($F2896="","",VLOOKUP($G2896,Educacion[],V$7,0))</f>
        <v/>
      </c>
      <c r="W2896" t="str">
        <f>+IF($F2896="","",VLOOKUP($G2896,Educacion[],W$7,0))</f>
        <v/>
      </c>
      <c r="X2896" t="str">
        <f>+IF($F2896="","",VLOOKUP($G2896,Educacion[],X$7,0))</f>
        <v/>
      </c>
      <c r="Y2896" t="str">
        <f>+IF($F2896="","",VLOOKUP($G2896,Educacion[],Y$7,0))</f>
        <v/>
      </c>
      <c r="Z2896" t="str">
        <f>+IF($F2896="","",VLOOKUP($G2896,Educacion[],Z$7,0))</f>
        <v/>
      </c>
      <c r="AA2896" t="str">
        <f>+IF($F2896="","",VLOOKUP($G2896,Educacion[],AA$7,0))</f>
        <v/>
      </c>
      <c r="AB2896" t="str">
        <f>+IF($F2896="","",VLOOKUP($G2896,Educacion[],AB$7,0))</f>
        <v/>
      </c>
      <c r="AC2896" t="str">
        <f>+IF($F2896="","",VLOOKUP($G2896,Educacion[],AC$7,0))</f>
        <v/>
      </c>
      <c r="AD2896" t="str">
        <f>+IF($F2896="","",VLOOKUP($G2896,Educacion[],AD$7,0))</f>
        <v/>
      </c>
      <c r="AE2896" t="str">
        <f>+IF($F2896="","",VLOOKUP($G2896,Educacion[],AE$7,0))</f>
        <v/>
      </c>
      <c r="AF2896" t="str">
        <f>+IF($F2896="","",VLOOKUP($G2896,Educacion[],AF$7,0))</f>
        <v/>
      </c>
      <c r="AG2896" t="str">
        <f>+IF($F2896="","",VLOOKUP($G2896,Educacion[],AG$7,0))</f>
        <v/>
      </c>
    </row>
    <row r="2897" spans="1:33" x14ac:dyDescent="0.3">
      <c r="A2897" s="36"/>
      <c r="B2897" s="36"/>
      <c r="C2897">
        <f t="shared" ca="1" si="271"/>
        <v>276</v>
      </c>
      <c r="D2897" t="str">
        <f t="shared" si="273"/>
        <v/>
      </c>
      <c r="E2897" t="str">
        <f t="shared" ca="1" si="272"/>
        <v>0276</v>
      </c>
      <c r="F2897" t="str">
        <f t="shared" si="273"/>
        <v/>
      </c>
      <c r="H2897" t="str">
        <f>+IF($F2897="","",VLOOKUP($G2897,Educacion[],H$7,0))</f>
        <v/>
      </c>
      <c r="I2897" t="str">
        <f>+IF($F2897="","",VLOOKUP($G2897,Educacion[],I$7,0))</f>
        <v/>
      </c>
      <c r="J2897" t="str">
        <f>+IF($F2897="","",VLOOKUP($G2897,Educacion[],J$7,0))</f>
        <v/>
      </c>
      <c r="K2897" t="str">
        <f>+IF($F2897="","",VLOOKUP($G2897,Educacion[],K$7,0))</f>
        <v/>
      </c>
      <c r="L2897" t="str">
        <f>+IF($F2897="","",VLOOKUP($G2897,Educacion[],L$7,0))</f>
        <v/>
      </c>
      <c r="M2897" t="str">
        <f>+IF($F2897="","",VLOOKUP($G2897,Educacion[],M$7,0))</f>
        <v/>
      </c>
      <c r="N2897" t="str">
        <f>+IF($F2897="","",VLOOKUP($G2897,Educacion[],N$7,0))</f>
        <v/>
      </c>
      <c r="O2897" t="str">
        <f>+IF($F2897="","",VLOOKUP($G2897,Educacion[],O$7,0))</f>
        <v/>
      </c>
      <c r="P2897" t="str">
        <f>+IF($F2897="","",VLOOKUP($G2897,Educacion[],P$7,0))</f>
        <v/>
      </c>
      <c r="Q2897" t="str">
        <f>+IF($F2897="","",VLOOKUP($G2897,Educacion[],Q$7,0))</f>
        <v/>
      </c>
      <c r="R2897" t="str">
        <f>+IF($F2897="","",VLOOKUP($G2897,Educacion[],R$7,0))</f>
        <v/>
      </c>
      <c r="S2897" t="str">
        <f>+IF($F2897="","",VLOOKUP($G2897,Educacion[],S$7,0))</f>
        <v/>
      </c>
      <c r="T2897" t="str">
        <f>+IF($F2897="","",VLOOKUP($G2897,Educacion[],T$7,0))</f>
        <v/>
      </c>
      <c r="U2897" t="str">
        <f>+IF($F2897="","",VLOOKUP($G2897,Educacion[],U$7,0))</f>
        <v/>
      </c>
      <c r="V2897" t="str">
        <f>+IF($F2897="","",VLOOKUP($G2897,Educacion[],V$7,0))</f>
        <v/>
      </c>
      <c r="W2897" t="str">
        <f>+IF($F2897="","",VLOOKUP($G2897,Educacion[],W$7,0))</f>
        <v/>
      </c>
      <c r="X2897" t="str">
        <f>+IF($F2897="","",VLOOKUP($G2897,Educacion[],X$7,0))</f>
        <v/>
      </c>
      <c r="Y2897" t="str">
        <f>+IF($F2897="","",VLOOKUP($G2897,Educacion[],Y$7,0))</f>
        <v/>
      </c>
      <c r="Z2897" t="str">
        <f>+IF($F2897="","",VLOOKUP($G2897,Educacion[],Z$7,0))</f>
        <v/>
      </c>
      <c r="AA2897" t="str">
        <f>+IF($F2897="","",VLOOKUP($G2897,Educacion[],AA$7,0))</f>
        <v/>
      </c>
      <c r="AB2897" t="str">
        <f>+IF($F2897="","",VLOOKUP($G2897,Educacion[],AB$7,0))</f>
        <v/>
      </c>
      <c r="AC2897" t="str">
        <f>+IF($F2897="","",VLOOKUP($G2897,Educacion[],AC$7,0))</f>
        <v/>
      </c>
      <c r="AD2897" t="str">
        <f>+IF($F2897="","",VLOOKUP($G2897,Educacion[],AD$7,0))</f>
        <v/>
      </c>
      <c r="AE2897" t="str">
        <f>+IF($F2897="","",VLOOKUP($G2897,Educacion[],AE$7,0))</f>
        <v/>
      </c>
      <c r="AF2897" t="str">
        <f>+IF($F2897="","",VLOOKUP($G2897,Educacion[],AF$7,0))</f>
        <v/>
      </c>
      <c r="AG2897" t="str">
        <f>+IF($F2897="","",VLOOKUP($G2897,Educacion[],AG$7,0))</f>
        <v/>
      </c>
    </row>
    <row r="2898" spans="1:33" x14ac:dyDescent="0.3">
      <c r="A2898" s="36"/>
      <c r="B2898" s="36"/>
      <c r="C2898">
        <f t="shared" ca="1" si="271"/>
        <v>169</v>
      </c>
      <c r="D2898" t="str">
        <f t="shared" si="273"/>
        <v/>
      </c>
      <c r="E2898" t="str">
        <f t="shared" ca="1" si="272"/>
        <v>0162</v>
      </c>
      <c r="F2898" t="str">
        <f t="shared" si="273"/>
        <v/>
      </c>
      <c r="H2898" t="str">
        <f>+IF($F2898="","",VLOOKUP($G2898,Educacion[],H$7,0))</f>
        <v/>
      </c>
      <c r="I2898" t="str">
        <f>+IF($F2898="","",VLOOKUP($G2898,Educacion[],I$7,0))</f>
        <v/>
      </c>
      <c r="J2898" t="str">
        <f>+IF($F2898="","",VLOOKUP($G2898,Educacion[],J$7,0))</f>
        <v/>
      </c>
      <c r="K2898" t="str">
        <f>+IF($F2898="","",VLOOKUP($G2898,Educacion[],K$7,0))</f>
        <v/>
      </c>
      <c r="L2898" t="str">
        <f>+IF($F2898="","",VLOOKUP($G2898,Educacion[],L$7,0))</f>
        <v/>
      </c>
      <c r="M2898" t="str">
        <f>+IF($F2898="","",VLOOKUP($G2898,Educacion[],M$7,0))</f>
        <v/>
      </c>
      <c r="N2898" t="str">
        <f>+IF($F2898="","",VLOOKUP($G2898,Educacion[],N$7,0))</f>
        <v/>
      </c>
      <c r="O2898" t="str">
        <f>+IF($F2898="","",VLOOKUP($G2898,Educacion[],O$7,0))</f>
        <v/>
      </c>
      <c r="P2898" t="str">
        <f>+IF($F2898="","",VLOOKUP($G2898,Educacion[],P$7,0))</f>
        <v/>
      </c>
      <c r="Q2898" t="str">
        <f>+IF($F2898="","",VLOOKUP($G2898,Educacion[],Q$7,0))</f>
        <v/>
      </c>
      <c r="R2898" t="str">
        <f>+IF($F2898="","",VLOOKUP($G2898,Educacion[],R$7,0))</f>
        <v/>
      </c>
      <c r="S2898" t="str">
        <f>+IF($F2898="","",VLOOKUP($G2898,Educacion[],S$7,0))</f>
        <v/>
      </c>
      <c r="T2898" t="str">
        <f>+IF($F2898="","",VLOOKUP($G2898,Educacion[],T$7,0))</f>
        <v/>
      </c>
      <c r="U2898" t="str">
        <f>+IF($F2898="","",VLOOKUP($G2898,Educacion[],U$7,0))</f>
        <v/>
      </c>
      <c r="V2898" t="str">
        <f>+IF($F2898="","",VLOOKUP($G2898,Educacion[],V$7,0))</f>
        <v/>
      </c>
      <c r="W2898" t="str">
        <f>+IF($F2898="","",VLOOKUP($G2898,Educacion[],W$7,0))</f>
        <v/>
      </c>
      <c r="X2898" t="str">
        <f>+IF($F2898="","",VLOOKUP($G2898,Educacion[],X$7,0))</f>
        <v/>
      </c>
      <c r="Y2898" t="str">
        <f>+IF($F2898="","",VLOOKUP($G2898,Educacion[],Y$7,0))</f>
        <v/>
      </c>
      <c r="Z2898" t="str">
        <f>+IF($F2898="","",VLOOKUP($G2898,Educacion[],Z$7,0))</f>
        <v/>
      </c>
      <c r="AA2898" t="str">
        <f>+IF($F2898="","",VLOOKUP($G2898,Educacion[],AA$7,0))</f>
        <v/>
      </c>
      <c r="AB2898" t="str">
        <f>+IF($F2898="","",VLOOKUP($G2898,Educacion[],AB$7,0))</f>
        <v/>
      </c>
      <c r="AC2898" t="str">
        <f>+IF($F2898="","",VLOOKUP($G2898,Educacion[],AC$7,0))</f>
        <v/>
      </c>
      <c r="AD2898" t="str">
        <f>+IF($F2898="","",VLOOKUP($G2898,Educacion[],AD$7,0))</f>
        <v/>
      </c>
      <c r="AE2898" t="str">
        <f>+IF($F2898="","",VLOOKUP($G2898,Educacion[],AE$7,0))</f>
        <v/>
      </c>
      <c r="AF2898" t="str">
        <f>+IF($F2898="","",VLOOKUP($G2898,Educacion[],AF$7,0))</f>
        <v/>
      </c>
      <c r="AG2898" t="str">
        <f>+IF($F2898="","",VLOOKUP($G2898,Educacion[],AG$7,0))</f>
        <v/>
      </c>
    </row>
    <row r="2899" spans="1:33" x14ac:dyDescent="0.3">
      <c r="A2899" s="36"/>
      <c r="B2899" s="36"/>
      <c r="C2899">
        <f t="shared" ca="1" si="271"/>
        <v>571</v>
      </c>
      <c r="D2899" t="str">
        <f t="shared" si="273"/>
        <v/>
      </c>
      <c r="E2899" t="str">
        <f t="shared" ca="1" si="272"/>
        <v>0602</v>
      </c>
      <c r="F2899" t="str">
        <f t="shared" si="273"/>
        <v/>
      </c>
      <c r="H2899" t="str">
        <f>+IF($F2899="","",VLOOKUP($G2899,Educacion[],H$7,0))</f>
        <v/>
      </c>
      <c r="I2899" t="str">
        <f>+IF($F2899="","",VLOOKUP($G2899,Educacion[],I$7,0))</f>
        <v/>
      </c>
      <c r="J2899" t="str">
        <f>+IF($F2899="","",VLOOKUP($G2899,Educacion[],J$7,0))</f>
        <v/>
      </c>
      <c r="K2899" t="str">
        <f>+IF($F2899="","",VLOOKUP($G2899,Educacion[],K$7,0))</f>
        <v/>
      </c>
      <c r="L2899" t="str">
        <f>+IF($F2899="","",VLOOKUP($G2899,Educacion[],L$7,0))</f>
        <v/>
      </c>
      <c r="M2899" t="str">
        <f>+IF($F2899="","",VLOOKUP($G2899,Educacion[],M$7,0))</f>
        <v/>
      </c>
      <c r="N2899" t="str">
        <f>+IF($F2899="","",VLOOKUP($G2899,Educacion[],N$7,0))</f>
        <v/>
      </c>
      <c r="O2899" t="str">
        <f>+IF($F2899="","",VLOOKUP($G2899,Educacion[],O$7,0))</f>
        <v/>
      </c>
      <c r="P2899" t="str">
        <f>+IF($F2899="","",VLOOKUP($G2899,Educacion[],P$7,0))</f>
        <v/>
      </c>
      <c r="Q2899" t="str">
        <f>+IF($F2899="","",VLOOKUP($G2899,Educacion[],Q$7,0))</f>
        <v/>
      </c>
      <c r="R2899" t="str">
        <f>+IF($F2899="","",VLOOKUP($G2899,Educacion[],R$7,0))</f>
        <v/>
      </c>
      <c r="S2899" t="str">
        <f>+IF($F2899="","",VLOOKUP($G2899,Educacion[],S$7,0))</f>
        <v/>
      </c>
      <c r="T2899" t="str">
        <f>+IF($F2899="","",VLOOKUP($G2899,Educacion[],T$7,0))</f>
        <v/>
      </c>
      <c r="U2899" t="str">
        <f>+IF($F2899="","",VLOOKUP($G2899,Educacion[],U$7,0))</f>
        <v/>
      </c>
      <c r="V2899" t="str">
        <f>+IF($F2899="","",VLOOKUP($G2899,Educacion[],V$7,0))</f>
        <v/>
      </c>
      <c r="W2899" t="str">
        <f>+IF($F2899="","",VLOOKUP($G2899,Educacion[],W$7,0))</f>
        <v/>
      </c>
      <c r="X2899" t="str">
        <f>+IF($F2899="","",VLOOKUP($G2899,Educacion[],X$7,0))</f>
        <v/>
      </c>
      <c r="Y2899" t="str">
        <f>+IF($F2899="","",VLOOKUP($G2899,Educacion[],Y$7,0))</f>
        <v/>
      </c>
      <c r="Z2899" t="str">
        <f>+IF($F2899="","",VLOOKUP($G2899,Educacion[],Z$7,0))</f>
        <v/>
      </c>
      <c r="AA2899" t="str">
        <f>+IF($F2899="","",VLOOKUP($G2899,Educacion[],AA$7,0))</f>
        <v/>
      </c>
      <c r="AB2899" t="str">
        <f>+IF($F2899="","",VLOOKUP($G2899,Educacion[],AB$7,0))</f>
        <v/>
      </c>
      <c r="AC2899" t="str">
        <f>+IF($F2899="","",VLOOKUP($G2899,Educacion[],AC$7,0))</f>
        <v/>
      </c>
      <c r="AD2899" t="str">
        <f>+IF($F2899="","",VLOOKUP($G2899,Educacion[],AD$7,0))</f>
        <v/>
      </c>
      <c r="AE2899" t="str">
        <f>+IF($F2899="","",VLOOKUP($G2899,Educacion[],AE$7,0))</f>
        <v/>
      </c>
      <c r="AF2899" t="str">
        <f>+IF($F2899="","",VLOOKUP($G2899,Educacion[],AF$7,0))</f>
        <v/>
      </c>
      <c r="AG2899" t="str">
        <f>+IF($F2899="","",VLOOKUP($G2899,Educacion[],AG$7,0))</f>
        <v/>
      </c>
    </row>
    <row r="2900" spans="1:33" x14ac:dyDescent="0.3">
      <c r="A2900" s="36"/>
      <c r="B2900" s="36"/>
      <c r="C2900">
        <f t="shared" ca="1" si="271"/>
        <v>490</v>
      </c>
      <c r="D2900" t="str">
        <f t="shared" si="273"/>
        <v/>
      </c>
      <c r="E2900" t="str">
        <f t="shared" ca="1" si="272"/>
        <v>0516</v>
      </c>
      <c r="F2900" t="str">
        <f t="shared" si="273"/>
        <v/>
      </c>
      <c r="H2900" t="str">
        <f>+IF($F2900="","",VLOOKUP($G2900,Educacion[],H$7,0))</f>
        <v/>
      </c>
      <c r="I2900" t="str">
        <f>+IF($F2900="","",VLOOKUP($G2900,Educacion[],I$7,0))</f>
        <v/>
      </c>
      <c r="J2900" t="str">
        <f>+IF($F2900="","",VLOOKUP($G2900,Educacion[],J$7,0))</f>
        <v/>
      </c>
      <c r="K2900" t="str">
        <f>+IF($F2900="","",VLOOKUP($G2900,Educacion[],K$7,0))</f>
        <v/>
      </c>
      <c r="L2900" t="str">
        <f>+IF($F2900="","",VLOOKUP($G2900,Educacion[],L$7,0))</f>
        <v/>
      </c>
      <c r="M2900" t="str">
        <f>+IF($F2900="","",VLOOKUP($G2900,Educacion[],M$7,0))</f>
        <v/>
      </c>
      <c r="N2900" t="str">
        <f>+IF($F2900="","",VLOOKUP($G2900,Educacion[],N$7,0))</f>
        <v/>
      </c>
      <c r="O2900" t="str">
        <f>+IF($F2900="","",VLOOKUP($G2900,Educacion[],O$7,0))</f>
        <v/>
      </c>
      <c r="P2900" t="str">
        <f>+IF($F2900="","",VLOOKUP($G2900,Educacion[],P$7,0))</f>
        <v/>
      </c>
      <c r="Q2900" t="str">
        <f>+IF($F2900="","",VLOOKUP($G2900,Educacion[],Q$7,0))</f>
        <v/>
      </c>
      <c r="R2900" t="str">
        <f>+IF($F2900="","",VLOOKUP($G2900,Educacion[],R$7,0))</f>
        <v/>
      </c>
      <c r="S2900" t="str">
        <f>+IF($F2900="","",VLOOKUP($G2900,Educacion[],S$7,0))</f>
        <v/>
      </c>
      <c r="T2900" t="str">
        <f>+IF($F2900="","",VLOOKUP($G2900,Educacion[],T$7,0))</f>
        <v/>
      </c>
      <c r="U2900" t="str">
        <f>+IF($F2900="","",VLOOKUP($G2900,Educacion[],U$7,0))</f>
        <v/>
      </c>
      <c r="V2900" t="str">
        <f>+IF($F2900="","",VLOOKUP($G2900,Educacion[],V$7,0))</f>
        <v/>
      </c>
      <c r="W2900" t="str">
        <f>+IF($F2900="","",VLOOKUP($G2900,Educacion[],W$7,0))</f>
        <v/>
      </c>
      <c r="X2900" t="str">
        <f>+IF($F2900="","",VLOOKUP($G2900,Educacion[],X$7,0))</f>
        <v/>
      </c>
      <c r="Y2900" t="str">
        <f>+IF($F2900="","",VLOOKUP($G2900,Educacion[],Y$7,0))</f>
        <v/>
      </c>
      <c r="Z2900" t="str">
        <f>+IF($F2900="","",VLOOKUP($G2900,Educacion[],Z$7,0))</f>
        <v/>
      </c>
      <c r="AA2900" t="str">
        <f>+IF($F2900="","",VLOOKUP($G2900,Educacion[],AA$7,0))</f>
        <v/>
      </c>
      <c r="AB2900" t="str">
        <f>+IF($F2900="","",VLOOKUP($G2900,Educacion[],AB$7,0))</f>
        <v/>
      </c>
      <c r="AC2900" t="str">
        <f>+IF($F2900="","",VLOOKUP($G2900,Educacion[],AC$7,0))</f>
        <v/>
      </c>
      <c r="AD2900" t="str">
        <f>+IF($F2900="","",VLOOKUP($G2900,Educacion[],AD$7,0))</f>
        <v/>
      </c>
      <c r="AE2900" t="str">
        <f>+IF($F2900="","",VLOOKUP($G2900,Educacion[],AE$7,0))</f>
        <v/>
      </c>
      <c r="AF2900" t="str">
        <f>+IF($F2900="","",VLOOKUP($G2900,Educacion[],AF$7,0))</f>
        <v/>
      </c>
      <c r="AG2900" t="str">
        <f>+IF($F2900="","",VLOOKUP($G2900,Educacion[],AG$7,0))</f>
        <v/>
      </c>
    </row>
    <row r="2901" spans="1:33" x14ac:dyDescent="0.3">
      <c r="A2901" s="36"/>
      <c r="B2901" s="36"/>
      <c r="C2901">
        <f t="shared" ca="1" si="271"/>
        <v>447</v>
      </c>
      <c r="D2901" t="str">
        <f t="shared" si="273"/>
        <v/>
      </c>
      <c r="E2901" t="str">
        <f t="shared" ca="1" si="272"/>
        <v/>
      </c>
      <c r="F2901" t="str">
        <f t="shared" si="273"/>
        <v/>
      </c>
      <c r="H2901" t="str">
        <f>+IF($F2901="","",VLOOKUP($G2901,Educacion[],H$7,0))</f>
        <v/>
      </c>
      <c r="I2901" t="str">
        <f>+IF($F2901="","",VLOOKUP($G2901,Educacion[],I$7,0))</f>
        <v/>
      </c>
      <c r="J2901" t="str">
        <f>+IF($F2901="","",VLOOKUP($G2901,Educacion[],J$7,0))</f>
        <v/>
      </c>
      <c r="K2901" t="str">
        <f>+IF($F2901="","",VLOOKUP($G2901,Educacion[],K$7,0))</f>
        <v/>
      </c>
      <c r="L2901" t="str">
        <f>+IF($F2901="","",VLOOKUP($G2901,Educacion[],L$7,0))</f>
        <v/>
      </c>
      <c r="M2901" t="str">
        <f>+IF($F2901="","",VLOOKUP($G2901,Educacion[],M$7,0))</f>
        <v/>
      </c>
      <c r="N2901" t="str">
        <f>+IF($F2901="","",VLOOKUP($G2901,Educacion[],N$7,0))</f>
        <v/>
      </c>
      <c r="O2901" t="str">
        <f>+IF($F2901="","",VLOOKUP($G2901,Educacion[],O$7,0))</f>
        <v/>
      </c>
      <c r="P2901" t="str">
        <f>+IF($F2901="","",VLOOKUP($G2901,Educacion[],P$7,0))</f>
        <v/>
      </c>
      <c r="Q2901" t="str">
        <f>+IF($F2901="","",VLOOKUP($G2901,Educacion[],Q$7,0))</f>
        <v/>
      </c>
      <c r="R2901" t="str">
        <f>+IF($F2901="","",VLOOKUP($G2901,Educacion[],R$7,0))</f>
        <v/>
      </c>
      <c r="S2901" t="str">
        <f>+IF($F2901="","",VLOOKUP($G2901,Educacion[],S$7,0))</f>
        <v/>
      </c>
      <c r="T2901" t="str">
        <f>+IF($F2901="","",VLOOKUP($G2901,Educacion[],T$7,0))</f>
        <v/>
      </c>
      <c r="U2901" t="str">
        <f>+IF($F2901="","",VLOOKUP($G2901,Educacion[],U$7,0))</f>
        <v/>
      </c>
      <c r="V2901" t="str">
        <f>+IF($F2901="","",VLOOKUP($G2901,Educacion[],V$7,0))</f>
        <v/>
      </c>
      <c r="W2901" t="str">
        <f>+IF($F2901="","",VLOOKUP($G2901,Educacion[],W$7,0))</f>
        <v/>
      </c>
      <c r="X2901" t="str">
        <f>+IF($F2901="","",VLOOKUP($G2901,Educacion[],X$7,0))</f>
        <v/>
      </c>
      <c r="Y2901" t="str">
        <f>+IF($F2901="","",VLOOKUP($G2901,Educacion[],Y$7,0))</f>
        <v/>
      </c>
      <c r="Z2901" t="str">
        <f>+IF($F2901="","",VLOOKUP($G2901,Educacion[],Z$7,0))</f>
        <v/>
      </c>
      <c r="AA2901" t="str">
        <f>+IF($F2901="","",VLOOKUP($G2901,Educacion[],AA$7,0))</f>
        <v/>
      </c>
      <c r="AB2901" t="str">
        <f>+IF($F2901="","",VLOOKUP($G2901,Educacion[],AB$7,0))</f>
        <v/>
      </c>
      <c r="AC2901" t="str">
        <f>+IF($F2901="","",VLOOKUP($G2901,Educacion[],AC$7,0))</f>
        <v/>
      </c>
      <c r="AD2901" t="str">
        <f>+IF($F2901="","",VLOOKUP($G2901,Educacion[],AD$7,0))</f>
        <v/>
      </c>
      <c r="AE2901" t="str">
        <f>+IF($F2901="","",VLOOKUP($G2901,Educacion[],AE$7,0))</f>
        <v/>
      </c>
      <c r="AF2901" t="str">
        <f>+IF($F2901="","",VLOOKUP($G2901,Educacion[],AF$7,0))</f>
        <v/>
      </c>
      <c r="AG2901" t="str">
        <f>+IF($F2901="","",VLOOKUP($G2901,Educacion[],AG$7,0))</f>
        <v/>
      </c>
    </row>
    <row r="2902" spans="1:33" x14ac:dyDescent="0.3">
      <c r="A2902" s="36"/>
      <c r="B2902" s="36"/>
      <c r="C2902">
        <f t="shared" ca="1" si="271"/>
        <v>632</v>
      </c>
      <c r="D2902" t="str">
        <f t="shared" si="273"/>
        <v/>
      </c>
      <c r="E2902" t="str">
        <f t="shared" ca="1" si="272"/>
        <v>0680</v>
      </c>
      <c r="F2902" t="str">
        <f t="shared" si="273"/>
        <v/>
      </c>
      <c r="H2902" t="str">
        <f>+IF($F2902="","",VLOOKUP($G2902,Educacion[],H$7,0))</f>
        <v/>
      </c>
      <c r="I2902" t="str">
        <f>+IF($F2902="","",VLOOKUP($G2902,Educacion[],I$7,0))</f>
        <v/>
      </c>
      <c r="J2902" t="str">
        <f>+IF($F2902="","",VLOOKUP($G2902,Educacion[],J$7,0))</f>
        <v/>
      </c>
      <c r="K2902" t="str">
        <f>+IF($F2902="","",VLOOKUP($G2902,Educacion[],K$7,0))</f>
        <v/>
      </c>
      <c r="L2902" t="str">
        <f>+IF($F2902="","",VLOOKUP($G2902,Educacion[],L$7,0))</f>
        <v/>
      </c>
      <c r="M2902" t="str">
        <f>+IF($F2902="","",VLOOKUP($G2902,Educacion[],M$7,0))</f>
        <v/>
      </c>
      <c r="N2902" t="str">
        <f>+IF($F2902="","",VLOOKUP($G2902,Educacion[],N$7,0))</f>
        <v/>
      </c>
      <c r="O2902" t="str">
        <f>+IF($F2902="","",VLOOKUP($G2902,Educacion[],O$7,0))</f>
        <v/>
      </c>
      <c r="P2902" t="str">
        <f>+IF($F2902="","",VLOOKUP($G2902,Educacion[],P$7,0))</f>
        <v/>
      </c>
      <c r="Q2902" t="str">
        <f>+IF($F2902="","",VLOOKUP($G2902,Educacion[],Q$7,0))</f>
        <v/>
      </c>
      <c r="R2902" t="str">
        <f>+IF($F2902="","",VLOOKUP($G2902,Educacion[],R$7,0))</f>
        <v/>
      </c>
      <c r="S2902" t="str">
        <f>+IF($F2902="","",VLOOKUP($G2902,Educacion[],S$7,0))</f>
        <v/>
      </c>
      <c r="T2902" t="str">
        <f>+IF($F2902="","",VLOOKUP($G2902,Educacion[],T$7,0))</f>
        <v/>
      </c>
      <c r="U2902" t="str">
        <f>+IF($F2902="","",VLOOKUP($G2902,Educacion[],U$7,0))</f>
        <v/>
      </c>
      <c r="V2902" t="str">
        <f>+IF($F2902="","",VLOOKUP($G2902,Educacion[],V$7,0))</f>
        <v/>
      </c>
      <c r="W2902" t="str">
        <f>+IF($F2902="","",VLOOKUP($G2902,Educacion[],W$7,0))</f>
        <v/>
      </c>
      <c r="X2902" t="str">
        <f>+IF($F2902="","",VLOOKUP($G2902,Educacion[],X$7,0))</f>
        <v/>
      </c>
      <c r="Y2902" t="str">
        <f>+IF($F2902="","",VLOOKUP($G2902,Educacion[],Y$7,0))</f>
        <v/>
      </c>
      <c r="Z2902" t="str">
        <f>+IF($F2902="","",VLOOKUP($G2902,Educacion[],Z$7,0))</f>
        <v/>
      </c>
      <c r="AA2902" t="str">
        <f>+IF($F2902="","",VLOOKUP($G2902,Educacion[],AA$7,0))</f>
        <v/>
      </c>
      <c r="AB2902" t="str">
        <f>+IF($F2902="","",VLOOKUP($G2902,Educacion[],AB$7,0))</f>
        <v/>
      </c>
      <c r="AC2902" t="str">
        <f>+IF($F2902="","",VLOOKUP($G2902,Educacion[],AC$7,0))</f>
        <v/>
      </c>
      <c r="AD2902" t="str">
        <f>+IF($F2902="","",VLOOKUP($G2902,Educacion[],AD$7,0))</f>
        <v/>
      </c>
      <c r="AE2902" t="str">
        <f>+IF($F2902="","",VLOOKUP($G2902,Educacion[],AE$7,0))</f>
        <v/>
      </c>
      <c r="AF2902" t="str">
        <f>+IF($F2902="","",VLOOKUP($G2902,Educacion[],AF$7,0))</f>
        <v/>
      </c>
      <c r="AG2902" t="str">
        <f>+IF($F2902="","",VLOOKUP($G2902,Educacion[],AG$7,0))</f>
        <v/>
      </c>
    </row>
    <row r="2903" spans="1:33" x14ac:dyDescent="0.3">
      <c r="A2903" s="36"/>
      <c r="B2903" s="36"/>
      <c r="C2903">
        <f t="shared" ca="1" si="271"/>
        <v>131</v>
      </c>
      <c r="D2903" t="str">
        <f t="shared" si="273"/>
        <v/>
      </c>
      <c r="E2903" t="str">
        <f t="shared" ca="1" si="272"/>
        <v>0122</v>
      </c>
      <c r="F2903" t="str">
        <f t="shared" si="273"/>
        <v/>
      </c>
      <c r="H2903" t="str">
        <f>+IF($F2903="","",VLOOKUP($G2903,Educacion[],H$7,0))</f>
        <v/>
      </c>
      <c r="I2903" t="str">
        <f>+IF($F2903="","",VLOOKUP($G2903,Educacion[],I$7,0))</f>
        <v/>
      </c>
      <c r="J2903" t="str">
        <f>+IF($F2903="","",VLOOKUP($G2903,Educacion[],J$7,0))</f>
        <v/>
      </c>
      <c r="K2903" t="str">
        <f>+IF($F2903="","",VLOOKUP($G2903,Educacion[],K$7,0))</f>
        <v/>
      </c>
      <c r="L2903" t="str">
        <f>+IF($F2903="","",VLOOKUP($G2903,Educacion[],L$7,0))</f>
        <v/>
      </c>
      <c r="M2903" t="str">
        <f>+IF($F2903="","",VLOOKUP($G2903,Educacion[],M$7,0))</f>
        <v/>
      </c>
      <c r="N2903" t="str">
        <f>+IF($F2903="","",VLOOKUP($G2903,Educacion[],N$7,0))</f>
        <v/>
      </c>
      <c r="O2903" t="str">
        <f>+IF($F2903="","",VLOOKUP($G2903,Educacion[],O$7,0))</f>
        <v/>
      </c>
      <c r="P2903" t="str">
        <f>+IF($F2903="","",VLOOKUP($G2903,Educacion[],P$7,0))</f>
        <v/>
      </c>
      <c r="Q2903" t="str">
        <f>+IF($F2903="","",VLOOKUP($G2903,Educacion[],Q$7,0))</f>
        <v/>
      </c>
      <c r="R2903" t="str">
        <f>+IF($F2903="","",VLOOKUP($G2903,Educacion[],R$7,0))</f>
        <v/>
      </c>
      <c r="S2903" t="str">
        <f>+IF($F2903="","",VLOOKUP($G2903,Educacion[],S$7,0))</f>
        <v/>
      </c>
      <c r="T2903" t="str">
        <f>+IF($F2903="","",VLOOKUP($G2903,Educacion[],T$7,0))</f>
        <v/>
      </c>
      <c r="U2903" t="str">
        <f>+IF($F2903="","",VLOOKUP($G2903,Educacion[],U$7,0))</f>
        <v/>
      </c>
      <c r="V2903" t="str">
        <f>+IF($F2903="","",VLOOKUP($G2903,Educacion[],V$7,0))</f>
        <v/>
      </c>
      <c r="W2903" t="str">
        <f>+IF($F2903="","",VLOOKUP($G2903,Educacion[],W$7,0))</f>
        <v/>
      </c>
      <c r="X2903" t="str">
        <f>+IF($F2903="","",VLOOKUP($G2903,Educacion[],X$7,0))</f>
        <v/>
      </c>
      <c r="Y2903" t="str">
        <f>+IF($F2903="","",VLOOKUP($G2903,Educacion[],Y$7,0))</f>
        <v/>
      </c>
      <c r="Z2903" t="str">
        <f>+IF($F2903="","",VLOOKUP($G2903,Educacion[],Z$7,0))</f>
        <v/>
      </c>
      <c r="AA2903" t="str">
        <f>+IF($F2903="","",VLOOKUP($G2903,Educacion[],AA$7,0))</f>
        <v/>
      </c>
      <c r="AB2903" t="str">
        <f>+IF($F2903="","",VLOOKUP($G2903,Educacion[],AB$7,0))</f>
        <v/>
      </c>
      <c r="AC2903" t="str">
        <f>+IF($F2903="","",VLOOKUP($G2903,Educacion[],AC$7,0))</f>
        <v/>
      </c>
      <c r="AD2903" t="str">
        <f>+IF($F2903="","",VLOOKUP($G2903,Educacion[],AD$7,0))</f>
        <v/>
      </c>
      <c r="AE2903" t="str">
        <f>+IF($F2903="","",VLOOKUP($G2903,Educacion[],AE$7,0))</f>
        <v/>
      </c>
      <c r="AF2903" t="str">
        <f>+IF($F2903="","",VLOOKUP($G2903,Educacion[],AF$7,0))</f>
        <v/>
      </c>
      <c r="AG2903" t="str">
        <f>+IF($F2903="","",VLOOKUP($G2903,Educacion[],AG$7,0))</f>
        <v/>
      </c>
    </row>
    <row r="2904" spans="1:33" x14ac:dyDescent="0.3">
      <c r="A2904" s="36"/>
      <c r="B2904" s="36"/>
      <c r="C2904">
        <f t="shared" ca="1" si="271"/>
        <v>698</v>
      </c>
      <c r="D2904" t="str">
        <f t="shared" si="273"/>
        <v/>
      </c>
      <c r="E2904" t="str">
        <f t="shared" ca="1" si="272"/>
        <v>0746</v>
      </c>
      <c r="F2904" t="str">
        <f t="shared" si="273"/>
        <v/>
      </c>
      <c r="H2904" t="str">
        <f>+IF($F2904="","",VLOOKUP($G2904,Educacion[],H$7,0))</f>
        <v/>
      </c>
      <c r="I2904" t="str">
        <f>+IF($F2904="","",VLOOKUP($G2904,Educacion[],I$7,0))</f>
        <v/>
      </c>
      <c r="J2904" t="str">
        <f>+IF($F2904="","",VLOOKUP($G2904,Educacion[],J$7,0))</f>
        <v/>
      </c>
      <c r="K2904" t="str">
        <f>+IF($F2904="","",VLOOKUP($G2904,Educacion[],K$7,0))</f>
        <v/>
      </c>
      <c r="L2904" t="str">
        <f>+IF($F2904="","",VLOOKUP($G2904,Educacion[],L$7,0))</f>
        <v/>
      </c>
      <c r="M2904" t="str">
        <f>+IF($F2904="","",VLOOKUP($G2904,Educacion[],M$7,0))</f>
        <v/>
      </c>
      <c r="N2904" t="str">
        <f>+IF($F2904="","",VLOOKUP($G2904,Educacion[],N$7,0))</f>
        <v/>
      </c>
      <c r="O2904" t="str">
        <f>+IF($F2904="","",VLOOKUP($G2904,Educacion[],O$7,0))</f>
        <v/>
      </c>
      <c r="P2904" t="str">
        <f>+IF($F2904="","",VLOOKUP($G2904,Educacion[],P$7,0))</f>
        <v/>
      </c>
      <c r="Q2904" t="str">
        <f>+IF($F2904="","",VLOOKUP($G2904,Educacion[],Q$7,0))</f>
        <v/>
      </c>
      <c r="R2904" t="str">
        <f>+IF($F2904="","",VLOOKUP($G2904,Educacion[],R$7,0))</f>
        <v/>
      </c>
      <c r="S2904" t="str">
        <f>+IF($F2904="","",VLOOKUP($G2904,Educacion[],S$7,0))</f>
        <v/>
      </c>
      <c r="T2904" t="str">
        <f>+IF($F2904="","",VLOOKUP($G2904,Educacion[],T$7,0))</f>
        <v/>
      </c>
      <c r="U2904" t="str">
        <f>+IF($F2904="","",VLOOKUP($G2904,Educacion[],U$7,0))</f>
        <v/>
      </c>
      <c r="V2904" t="str">
        <f>+IF($F2904="","",VLOOKUP($G2904,Educacion[],V$7,0))</f>
        <v/>
      </c>
      <c r="W2904" t="str">
        <f>+IF($F2904="","",VLOOKUP($G2904,Educacion[],W$7,0))</f>
        <v/>
      </c>
      <c r="X2904" t="str">
        <f>+IF($F2904="","",VLOOKUP($G2904,Educacion[],X$7,0))</f>
        <v/>
      </c>
      <c r="Y2904" t="str">
        <f>+IF($F2904="","",VLOOKUP($G2904,Educacion[],Y$7,0))</f>
        <v/>
      </c>
      <c r="Z2904" t="str">
        <f>+IF($F2904="","",VLOOKUP($G2904,Educacion[],Z$7,0))</f>
        <v/>
      </c>
      <c r="AA2904" t="str">
        <f>+IF($F2904="","",VLOOKUP($G2904,Educacion[],AA$7,0))</f>
        <v/>
      </c>
      <c r="AB2904" t="str">
        <f>+IF($F2904="","",VLOOKUP($G2904,Educacion[],AB$7,0))</f>
        <v/>
      </c>
      <c r="AC2904" t="str">
        <f>+IF($F2904="","",VLOOKUP($G2904,Educacion[],AC$7,0))</f>
        <v/>
      </c>
      <c r="AD2904" t="str">
        <f>+IF($F2904="","",VLOOKUP($G2904,Educacion[],AD$7,0))</f>
        <v/>
      </c>
      <c r="AE2904" t="str">
        <f>+IF($F2904="","",VLOOKUP($G2904,Educacion[],AE$7,0))</f>
        <v/>
      </c>
      <c r="AF2904" t="str">
        <f>+IF($F2904="","",VLOOKUP($G2904,Educacion[],AF$7,0))</f>
        <v/>
      </c>
      <c r="AG2904" t="str">
        <f>+IF($F2904="","",VLOOKUP($G2904,Educacion[],AG$7,0))</f>
        <v/>
      </c>
    </row>
    <row r="2905" spans="1:33" x14ac:dyDescent="0.3">
      <c r="A2905" s="36"/>
      <c r="B2905" s="36"/>
      <c r="C2905">
        <f t="shared" ca="1" si="271"/>
        <v>351</v>
      </c>
      <c r="D2905" t="str">
        <f t="shared" si="273"/>
        <v/>
      </c>
      <c r="E2905" t="str">
        <f t="shared" ca="1" si="272"/>
        <v>0386</v>
      </c>
      <c r="F2905" t="str">
        <f t="shared" si="273"/>
        <v/>
      </c>
      <c r="H2905" t="str">
        <f>+IF($F2905="","",VLOOKUP($G2905,Educacion[],H$7,0))</f>
        <v/>
      </c>
      <c r="I2905" t="str">
        <f>+IF($F2905="","",VLOOKUP($G2905,Educacion[],I$7,0))</f>
        <v/>
      </c>
      <c r="J2905" t="str">
        <f>+IF($F2905="","",VLOOKUP($G2905,Educacion[],J$7,0))</f>
        <v/>
      </c>
      <c r="K2905" t="str">
        <f>+IF($F2905="","",VLOOKUP($G2905,Educacion[],K$7,0))</f>
        <v/>
      </c>
      <c r="L2905" t="str">
        <f>+IF($F2905="","",VLOOKUP($G2905,Educacion[],L$7,0))</f>
        <v/>
      </c>
      <c r="M2905" t="str">
        <f>+IF($F2905="","",VLOOKUP($G2905,Educacion[],M$7,0))</f>
        <v/>
      </c>
      <c r="N2905" t="str">
        <f>+IF($F2905="","",VLOOKUP($G2905,Educacion[],N$7,0))</f>
        <v/>
      </c>
      <c r="O2905" t="str">
        <f>+IF($F2905="","",VLOOKUP($G2905,Educacion[],O$7,0))</f>
        <v/>
      </c>
      <c r="P2905" t="str">
        <f>+IF($F2905="","",VLOOKUP($G2905,Educacion[],P$7,0))</f>
        <v/>
      </c>
      <c r="Q2905" t="str">
        <f>+IF($F2905="","",VLOOKUP($G2905,Educacion[],Q$7,0))</f>
        <v/>
      </c>
      <c r="R2905" t="str">
        <f>+IF($F2905="","",VLOOKUP($G2905,Educacion[],R$7,0))</f>
        <v/>
      </c>
      <c r="S2905" t="str">
        <f>+IF($F2905="","",VLOOKUP($G2905,Educacion[],S$7,0))</f>
        <v/>
      </c>
      <c r="T2905" t="str">
        <f>+IF($F2905="","",VLOOKUP($G2905,Educacion[],T$7,0))</f>
        <v/>
      </c>
      <c r="U2905" t="str">
        <f>+IF($F2905="","",VLOOKUP($G2905,Educacion[],U$7,0))</f>
        <v/>
      </c>
      <c r="V2905" t="str">
        <f>+IF($F2905="","",VLOOKUP($G2905,Educacion[],V$7,0))</f>
        <v/>
      </c>
      <c r="W2905" t="str">
        <f>+IF($F2905="","",VLOOKUP($G2905,Educacion[],W$7,0))</f>
        <v/>
      </c>
      <c r="X2905" t="str">
        <f>+IF($F2905="","",VLOOKUP($G2905,Educacion[],X$7,0))</f>
        <v/>
      </c>
      <c r="Y2905" t="str">
        <f>+IF($F2905="","",VLOOKUP($G2905,Educacion[],Y$7,0))</f>
        <v/>
      </c>
      <c r="Z2905" t="str">
        <f>+IF($F2905="","",VLOOKUP($G2905,Educacion[],Z$7,0))</f>
        <v/>
      </c>
      <c r="AA2905" t="str">
        <f>+IF($F2905="","",VLOOKUP($G2905,Educacion[],AA$7,0))</f>
        <v/>
      </c>
      <c r="AB2905" t="str">
        <f>+IF($F2905="","",VLOOKUP($G2905,Educacion[],AB$7,0))</f>
        <v/>
      </c>
      <c r="AC2905" t="str">
        <f>+IF($F2905="","",VLOOKUP($G2905,Educacion[],AC$7,0))</f>
        <v/>
      </c>
      <c r="AD2905" t="str">
        <f>+IF($F2905="","",VLOOKUP($G2905,Educacion[],AD$7,0))</f>
        <v/>
      </c>
      <c r="AE2905" t="str">
        <f>+IF($F2905="","",VLOOKUP($G2905,Educacion[],AE$7,0))</f>
        <v/>
      </c>
      <c r="AF2905" t="str">
        <f>+IF($F2905="","",VLOOKUP($G2905,Educacion[],AF$7,0))</f>
        <v/>
      </c>
      <c r="AG2905" t="str">
        <f>+IF($F2905="","",VLOOKUP($G2905,Educacion[],AG$7,0))</f>
        <v/>
      </c>
    </row>
    <row r="2906" spans="1:33" x14ac:dyDescent="0.3">
      <c r="A2906" s="36"/>
      <c r="B2906" s="36"/>
      <c r="C2906">
        <f t="shared" ca="1" si="271"/>
        <v>124</v>
      </c>
      <c r="D2906" t="str">
        <f t="shared" si="273"/>
        <v/>
      </c>
      <c r="E2906" t="str">
        <f t="shared" ca="1" si="272"/>
        <v>0115</v>
      </c>
      <c r="F2906" t="str">
        <f t="shared" si="273"/>
        <v/>
      </c>
      <c r="H2906" t="str">
        <f>+IF($F2906="","",VLOOKUP($G2906,Educacion[],H$7,0))</f>
        <v/>
      </c>
      <c r="I2906" t="str">
        <f>+IF($F2906="","",VLOOKUP($G2906,Educacion[],I$7,0))</f>
        <v/>
      </c>
      <c r="J2906" t="str">
        <f>+IF($F2906="","",VLOOKUP($G2906,Educacion[],J$7,0))</f>
        <v/>
      </c>
      <c r="K2906" t="str">
        <f>+IF($F2906="","",VLOOKUP($G2906,Educacion[],K$7,0))</f>
        <v/>
      </c>
      <c r="L2906" t="str">
        <f>+IF($F2906="","",VLOOKUP($G2906,Educacion[],L$7,0))</f>
        <v/>
      </c>
      <c r="M2906" t="str">
        <f>+IF($F2906="","",VLOOKUP($G2906,Educacion[],M$7,0))</f>
        <v/>
      </c>
      <c r="N2906" t="str">
        <f>+IF($F2906="","",VLOOKUP($G2906,Educacion[],N$7,0))</f>
        <v/>
      </c>
      <c r="O2906" t="str">
        <f>+IF($F2906="","",VLOOKUP($G2906,Educacion[],O$7,0))</f>
        <v/>
      </c>
      <c r="P2906" t="str">
        <f>+IF($F2906="","",VLOOKUP($G2906,Educacion[],P$7,0))</f>
        <v/>
      </c>
      <c r="Q2906" t="str">
        <f>+IF($F2906="","",VLOOKUP($G2906,Educacion[],Q$7,0))</f>
        <v/>
      </c>
      <c r="R2906" t="str">
        <f>+IF($F2906="","",VLOOKUP($G2906,Educacion[],R$7,0))</f>
        <v/>
      </c>
      <c r="S2906" t="str">
        <f>+IF($F2906="","",VLOOKUP($G2906,Educacion[],S$7,0))</f>
        <v/>
      </c>
      <c r="T2906" t="str">
        <f>+IF($F2906="","",VLOOKUP($G2906,Educacion[],T$7,0))</f>
        <v/>
      </c>
      <c r="U2906" t="str">
        <f>+IF($F2906="","",VLOOKUP($G2906,Educacion[],U$7,0))</f>
        <v/>
      </c>
      <c r="V2906" t="str">
        <f>+IF($F2906="","",VLOOKUP($G2906,Educacion[],V$7,0))</f>
        <v/>
      </c>
      <c r="W2906" t="str">
        <f>+IF($F2906="","",VLOOKUP($G2906,Educacion[],W$7,0))</f>
        <v/>
      </c>
      <c r="X2906" t="str">
        <f>+IF($F2906="","",VLOOKUP($G2906,Educacion[],X$7,0))</f>
        <v/>
      </c>
      <c r="Y2906" t="str">
        <f>+IF($F2906="","",VLOOKUP($G2906,Educacion[],Y$7,0))</f>
        <v/>
      </c>
      <c r="Z2906" t="str">
        <f>+IF($F2906="","",VLOOKUP($G2906,Educacion[],Z$7,0))</f>
        <v/>
      </c>
      <c r="AA2906" t="str">
        <f>+IF($F2906="","",VLOOKUP($G2906,Educacion[],AA$7,0))</f>
        <v/>
      </c>
      <c r="AB2906" t="str">
        <f>+IF($F2906="","",VLOOKUP($G2906,Educacion[],AB$7,0))</f>
        <v/>
      </c>
      <c r="AC2906" t="str">
        <f>+IF($F2906="","",VLOOKUP($G2906,Educacion[],AC$7,0))</f>
        <v/>
      </c>
      <c r="AD2906" t="str">
        <f>+IF($F2906="","",VLOOKUP($G2906,Educacion[],AD$7,0))</f>
        <v/>
      </c>
      <c r="AE2906" t="str">
        <f>+IF($F2906="","",VLOOKUP($G2906,Educacion[],AE$7,0))</f>
        <v/>
      </c>
      <c r="AF2906" t="str">
        <f>+IF($F2906="","",VLOOKUP($G2906,Educacion[],AF$7,0))</f>
        <v/>
      </c>
      <c r="AG2906" t="str">
        <f>+IF($F2906="","",VLOOKUP($G2906,Educacion[],AG$7,0))</f>
        <v/>
      </c>
    </row>
    <row r="2907" spans="1:33" x14ac:dyDescent="0.3">
      <c r="A2907" s="36"/>
      <c r="B2907" s="36"/>
      <c r="C2907">
        <f t="shared" ca="1" si="271"/>
        <v>3</v>
      </c>
      <c r="D2907" t="str">
        <f t="shared" si="273"/>
        <v/>
      </c>
      <c r="E2907" t="str">
        <f t="shared" ca="1" si="272"/>
        <v>0003</v>
      </c>
      <c r="F2907" t="str">
        <f t="shared" si="273"/>
        <v/>
      </c>
      <c r="H2907" t="str">
        <f>+IF($F2907="","",VLOOKUP($G2907,Educacion[],H$7,0))</f>
        <v/>
      </c>
      <c r="I2907" t="str">
        <f>+IF($F2907="","",VLOOKUP($G2907,Educacion[],I$7,0))</f>
        <v/>
      </c>
      <c r="J2907" t="str">
        <f>+IF($F2907="","",VLOOKUP($G2907,Educacion[],J$7,0))</f>
        <v/>
      </c>
      <c r="K2907" t="str">
        <f>+IF($F2907="","",VLOOKUP($G2907,Educacion[],K$7,0))</f>
        <v/>
      </c>
      <c r="L2907" t="str">
        <f>+IF($F2907="","",VLOOKUP($G2907,Educacion[],L$7,0))</f>
        <v/>
      </c>
      <c r="M2907" t="str">
        <f>+IF($F2907="","",VLOOKUP($G2907,Educacion[],M$7,0))</f>
        <v/>
      </c>
      <c r="N2907" t="str">
        <f>+IF($F2907="","",VLOOKUP($G2907,Educacion[],N$7,0))</f>
        <v/>
      </c>
      <c r="O2907" t="str">
        <f>+IF($F2907="","",VLOOKUP($G2907,Educacion[],O$7,0))</f>
        <v/>
      </c>
      <c r="P2907" t="str">
        <f>+IF($F2907="","",VLOOKUP($G2907,Educacion[],P$7,0))</f>
        <v/>
      </c>
      <c r="Q2907" t="str">
        <f>+IF($F2907="","",VLOOKUP($G2907,Educacion[],Q$7,0))</f>
        <v/>
      </c>
      <c r="R2907" t="str">
        <f>+IF($F2907="","",VLOOKUP($G2907,Educacion[],R$7,0))</f>
        <v/>
      </c>
      <c r="S2907" t="str">
        <f>+IF($F2907="","",VLOOKUP($G2907,Educacion[],S$7,0))</f>
        <v/>
      </c>
      <c r="T2907" t="str">
        <f>+IF($F2907="","",VLOOKUP($G2907,Educacion[],T$7,0))</f>
        <v/>
      </c>
      <c r="U2907" t="str">
        <f>+IF($F2907="","",VLOOKUP($G2907,Educacion[],U$7,0))</f>
        <v/>
      </c>
      <c r="V2907" t="str">
        <f>+IF($F2907="","",VLOOKUP($G2907,Educacion[],V$7,0))</f>
        <v/>
      </c>
      <c r="W2907" t="str">
        <f>+IF($F2907="","",VLOOKUP($G2907,Educacion[],W$7,0))</f>
        <v/>
      </c>
      <c r="X2907" t="str">
        <f>+IF($F2907="","",VLOOKUP($G2907,Educacion[],X$7,0))</f>
        <v/>
      </c>
      <c r="Y2907" t="str">
        <f>+IF($F2907="","",VLOOKUP($G2907,Educacion[],Y$7,0))</f>
        <v/>
      </c>
      <c r="Z2907" t="str">
        <f>+IF($F2907="","",VLOOKUP($G2907,Educacion[],Z$7,0))</f>
        <v/>
      </c>
      <c r="AA2907" t="str">
        <f>+IF($F2907="","",VLOOKUP($G2907,Educacion[],AA$7,0))</f>
        <v/>
      </c>
      <c r="AB2907" t="str">
        <f>+IF($F2907="","",VLOOKUP($G2907,Educacion[],AB$7,0))</f>
        <v/>
      </c>
      <c r="AC2907" t="str">
        <f>+IF($F2907="","",VLOOKUP($G2907,Educacion[],AC$7,0))</f>
        <v/>
      </c>
      <c r="AD2907" t="str">
        <f>+IF($F2907="","",VLOOKUP($G2907,Educacion[],AD$7,0))</f>
        <v/>
      </c>
      <c r="AE2907" t="str">
        <f>+IF($F2907="","",VLOOKUP($G2907,Educacion[],AE$7,0))</f>
        <v/>
      </c>
      <c r="AF2907" t="str">
        <f>+IF($F2907="","",VLOOKUP($G2907,Educacion[],AF$7,0))</f>
        <v/>
      </c>
      <c r="AG2907" t="str">
        <f>+IF($F2907="","",VLOOKUP($G2907,Educacion[],AG$7,0))</f>
        <v/>
      </c>
    </row>
    <row r="2908" spans="1:33" x14ac:dyDescent="0.3">
      <c r="A2908" s="36"/>
      <c r="B2908" s="36"/>
      <c r="C2908">
        <f t="shared" ca="1" si="271"/>
        <v>391</v>
      </c>
      <c r="D2908" t="str">
        <f t="shared" ref="D2908:F2923" si="274">+IF(OR(D2907=$B$6,D2907=""),"",D2907+1)</f>
        <v/>
      </c>
      <c r="E2908" t="str">
        <f t="shared" ca="1" si="272"/>
        <v>0429</v>
      </c>
      <c r="F2908" t="str">
        <f t="shared" si="274"/>
        <v/>
      </c>
      <c r="H2908" t="str">
        <f>+IF($F2908="","",VLOOKUP($G2908,Educacion[],H$7,0))</f>
        <v/>
      </c>
      <c r="I2908" t="str">
        <f>+IF($F2908="","",VLOOKUP($G2908,Educacion[],I$7,0))</f>
        <v/>
      </c>
      <c r="J2908" t="str">
        <f>+IF($F2908="","",VLOOKUP($G2908,Educacion[],J$7,0))</f>
        <v/>
      </c>
      <c r="K2908" t="str">
        <f>+IF($F2908="","",VLOOKUP($G2908,Educacion[],K$7,0))</f>
        <v/>
      </c>
      <c r="L2908" t="str">
        <f>+IF($F2908="","",VLOOKUP($G2908,Educacion[],L$7,0))</f>
        <v/>
      </c>
      <c r="M2908" t="str">
        <f>+IF($F2908="","",VLOOKUP($G2908,Educacion[],M$7,0))</f>
        <v/>
      </c>
      <c r="N2908" t="str">
        <f>+IF($F2908="","",VLOOKUP($G2908,Educacion[],N$7,0))</f>
        <v/>
      </c>
      <c r="O2908" t="str">
        <f>+IF($F2908="","",VLOOKUP($G2908,Educacion[],O$7,0))</f>
        <v/>
      </c>
      <c r="P2908" t="str">
        <f>+IF($F2908="","",VLOOKUP($G2908,Educacion[],P$7,0))</f>
        <v/>
      </c>
      <c r="Q2908" t="str">
        <f>+IF($F2908="","",VLOOKUP($G2908,Educacion[],Q$7,0))</f>
        <v/>
      </c>
      <c r="R2908" t="str">
        <f>+IF($F2908="","",VLOOKUP($G2908,Educacion[],R$7,0))</f>
        <v/>
      </c>
      <c r="S2908" t="str">
        <f>+IF($F2908="","",VLOOKUP($G2908,Educacion[],S$7,0))</f>
        <v/>
      </c>
      <c r="T2908" t="str">
        <f>+IF($F2908="","",VLOOKUP($G2908,Educacion[],T$7,0))</f>
        <v/>
      </c>
      <c r="U2908" t="str">
        <f>+IF($F2908="","",VLOOKUP($G2908,Educacion[],U$7,0))</f>
        <v/>
      </c>
      <c r="V2908" t="str">
        <f>+IF($F2908="","",VLOOKUP($G2908,Educacion[],V$7,0))</f>
        <v/>
      </c>
      <c r="W2908" t="str">
        <f>+IF($F2908="","",VLOOKUP($G2908,Educacion[],W$7,0))</f>
        <v/>
      </c>
      <c r="X2908" t="str">
        <f>+IF($F2908="","",VLOOKUP($G2908,Educacion[],X$7,0))</f>
        <v/>
      </c>
      <c r="Y2908" t="str">
        <f>+IF($F2908="","",VLOOKUP($G2908,Educacion[],Y$7,0))</f>
        <v/>
      </c>
      <c r="Z2908" t="str">
        <f>+IF($F2908="","",VLOOKUP($G2908,Educacion[],Z$7,0))</f>
        <v/>
      </c>
      <c r="AA2908" t="str">
        <f>+IF($F2908="","",VLOOKUP($G2908,Educacion[],AA$7,0))</f>
        <v/>
      </c>
      <c r="AB2908" t="str">
        <f>+IF($F2908="","",VLOOKUP($G2908,Educacion[],AB$7,0))</f>
        <v/>
      </c>
      <c r="AC2908" t="str">
        <f>+IF($F2908="","",VLOOKUP($G2908,Educacion[],AC$7,0))</f>
        <v/>
      </c>
      <c r="AD2908" t="str">
        <f>+IF($F2908="","",VLOOKUP($G2908,Educacion[],AD$7,0))</f>
        <v/>
      </c>
      <c r="AE2908" t="str">
        <f>+IF($F2908="","",VLOOKUP($G2908,Educacion[],AE$7,0))</f>
        <v/>
      </c>
      <c r="AF2908" t="str">
        <f>+IF($F2908="","",VLOOKUP($G2908,Educacion[],AF$7,0))</f>
        <v/>
      </c>
      <c r="AG2908" t="str">
        <f>+IF($F2908="","",VLOOKUP($G2908,Educacion[],AG$7,0))</f>
        <v/>
      </c>
    </row>
    <row r="2909" spans="1:33" x14ac:dyDescent="0.3">
      <c r="A2909" s="36"/>
      <c r="B2909" s="36"/>
      <c r="C2909">
        <f t="shared" ca="1" si="271"/>
        <v>287</v>
      </c>
      <c r="D2909" t="str">
        <f t="shared" si="274"/>
        <v/>
      </c>
      <c r="E2909" t="str">
        <f t="shared" ca="1" si="272"/>
        <v>0288</v>
      </c>
      <c r="F2909" t="str">
        <f t="shared" si="274"/>
        <v/>
      </c>
      <c r="H2909" t="str">
        <f>+IF($F2909="","",VLOOKUP($G2909,Educacion[],H$7,0))</f>
        <v/>
      </c>
      <c r="I2909" t="str">
        <f>+IF($F2909="","",VLOOKUP($G2909,Educacion[],I$7,0))</f>
        <v/>
      </c>
      <c r="J2909" t="str">
        <f>+IF($F2909="","",VLOOKUP($G2909,Educacion[],J$7,0))</f>
        <v/>
      </c>
      <c r="K2909" t="str">
        <f>+IF($F2909="","",VLOOKUP($G2909,Educacion[],K$7,0))</f>
        <v/>
      </c>
      <c r="L2909" t="str">
        <f>+IF($F2909="","",VLOOKUP($G2909,Educacion[],L$7,0))</f>
        <v/>
      </c>
      <c r="M2909" t="str">
        <f>+IF($F2909="","",VLOOKUP($G2909,Educacion[],M$7,0))</f>
        <v/>
      </c>
      <c r="N2909" t="str">
        <f>+IF($F2909="","",VLOOKUP($G2909,Educacion[],N$7,0))</f>
        <v/>
      </c>
      <c r="O2909" t="str">
        <f>+IF($F2909="","",VLOOKUP($G2909,Educacion[],O$7,0))</f>
        <v/>
      </c>
      <c r="P2909" t="str">
        <f>+IF($F2909="","",VLOOKUP($G2909,Educacion[],P$7,0))</f>
        <v/>
      </c>
      <c r="Q2909" t="str">
        <f>+IF($F2909="","",VLOOKUP($G2909,Educacion[],Q$7,0))</f>
        <v/>
      </c>
      <c r="R2909" t="str">
        <f>+IF($F2909="","",VLOOKUP($G2909,Educacion[],R$7,0))</f>
        <v/>
      </c>
      <c r="S2909" t="str">
        <f>+IF($F2909="","",VLOOKUP($G2909,Educacion[],S$7,0))</f>
        <v/>
      </c>
      <c r="T2909" t="str">
        <f>+IF($F2909="","",VLOOKUP($G2909,Educacion[],T$7,0))</f>
        <v/>
      </c>
      <c r="U2909" t="str">
        <f>+IF($F2909="","",VLOOKUP($G2909,Educacion[],U$7,0))</f>
        <v/>
      </c>
      <c r="V2909" t="str">
        <f>+IF($F2909="","",VLOOKUP($G2909,Educacion[],V$7,0))</f>
        <v/>
      </c>
      <c r="W2909" t="str">
        <f>+IF($F2909="","",VLOOKUP($G2909,Educacion[],W$7,0))</f>
        <v/>
      </c>
      <c r="X2909" t="str">
        <f>+IF($F2909="","",VLOOKUP($G2909,Educacion[],X$7,0))</f>
        <v/>
      </c>
      <c r="Y2909" t="str">
        <f>+IF($F2909="","",VLOOKUP($G2909,Educacion[],Y$7,0))</f>
        <v/>
      </c>
      <c r="Z2909" t="str">
        <f>+IF($F2909="","",VLOOKUP($G2909,Educacion[],Z$7,0))</f>
        <v/>
      </c>
      <c r="AA2909" t="str">
        <f>+IF($F2909="","",VLOOKUP($G2909,Educacion[],AA$7,0))</f>
        <v/>
      </c>
      <c r="AB2909" t="str">
        <f>+IF($F2909="","",VLOOKUP($G2909,Educacion[],AB$7,0))</f>
        <v/>
      </c>
      <c r="AC2909" t="str">
        <f>+IF($F2909="","",VLOOKUP($G2909,Educacion[],AC$7,0))</f>
        <v/>
      </c>
      <c r="AD2909" t="str">
        <f>+IF($F2909="","",VLOOKUP($G2909,Educacion[],AD$7,0))</f>
        <v/>
      </c>
      <c r="AE2909" t="str">
        <f>+IF($F2909="","",VLOOKUP($G2909,Educacion[],AE$7,0))</f>
        <v/>
      </c>
      <c r="AF2909" t="str">
        <f>+IF($F2909="","",VLOOKUP($G2909,Educacion[],AF$7,0))</f>
        <v/>
      </c>
      <c r="AG2909" t="str">
        <f>+IF($F2909="","",VLOOKUP($G2909,Educacion[],AG$7,0))</f>
        <v/>
      </c>
    </row>
    <row r="2910" spans="1:33" x14ac:dyDescent="0.3">
      <c r="A2910" s="36"/>
      <c r="B2910" s="36"/>
      <c r="C2910">
        <f t="shared" ca="1" si="271"/>
        <v>36</v>
      </c>
      <c r="D2910" t="str">
        <f t="shared" si="274"/>
        <v/>
      </c>
      <c r="E2910" t="str">
        <f t="shared" ca="1" si="272"/>
        <v/>
      </c>
      <c r="F2910" t="str">
        <f t="shared" si="274"/>
        <v/>
      </c>
      <c r="H2910" t="str">
        <f>+IF($F2910="","",VLOOKUP($G2910,Educacion[],H$7,0))</f>
        <v/>
      </c>
      <c r="I2910" t="str">
        <f>+IF($F2910="","",VLOOKUP($G2910,Educacion[],I$7,0))</f>
        <v/>
      </c>
      <c r="J2910" t="str">
        <f>+IF($F2910="","",VLOOKUP($G2910,Educacion[],J$7,0))</f>
        <v/>
      </c>
      <c r="K2910" t="str">
        <f>+IF($F2910="","",VLOOKUP($G2910,Educacion[],K$7,0))</f>
        <v/>
      </c>
      <c r="L2910" t="str">
        <f>+IF($F2910="","",VLOOKUP($G2910,Educacion[],L$7,0))</f>
        <v/>
      </c>
      <c r="M2910" t="str">
        <f>+IF($F2910="","",VLOOKUP($G2910,Educacion[],M$7,0))</f>
        <v/>
      </c>
      <c r="N2910" t="str">
        <f>+IF($F2910="","",VLOOKUP($G2910,Educacion[],N$7,0))</f>
        <v/>
      </c>
      <c r="O2910" t="str">
        <f>+IF($F2910="","",VLOOKUP($G2910,Educacion[],O$7,0))</f>
        <v/>
      </c>
      <c r="P2910" t="str">
        <f>+IF($F2910="","",VLOOKUP($G2910,Educacion[],P$7,0))</f>
        <v/>
      </c>
      <c r="Q2910" t="str">
        <f>+IF($F2910="","",VLOOKUP($G2910,Educacion[],Q$7,0))</f>
        <v/>
      </c>
      <c r="R2910" t="str">
        <f>+IF($F2910="","",VLOOKUP($G2910,Educacion[],R$7,0))</f>
        <v/>
      </c>
      <c r="S2910" t="str">
        <f>+IF($F2910="","",VLOOKUP($G2910,Educacion[],S$7,0))</f>
        <v/>
      </c>
      <c r="T2910" t="str">
        <f>+IF($F2910="","",VLOOKUP($G2910,Educacion[],T$7,0))</f>
        <v/>
      </c>
      <c r="U2910" t="str">
        <f>+IF($F2910="","",VLOOKUP($G2910,Educacion[],U$7,0))</f>
        <v/>
      </c>
      <c r="V2910" t="str">
        <f>+IF($F2910="","",VLOOKUP($G2910,Educacion[],V$7,0))</f>
        <v/>
      </c>
      <c r="W2910" t="str">
        <f>+IF($F2910="","",VLOOKUP($G2910,Educacion[],W$7,0))</f>
        <v/>
      </c>
      <c r="X2910" t="str">
        <f>+IF($F2910="","",VLOOKUP($G2910,Educacion[],X$7,0))</f>
        <v/>
      </c>
      <c r="Y2910" t="str">
        <f>+IF($F2910="","",VLOOKUP($G2910,Educacion[],Y$7,0))</f>
        <v/>
      </c>
      <c r="Z2910" t="str">
        <f>+IF($F2910="","",VLOOKUP($G2910,Educacion[],Z$7,0))</f>
        <v/>
      </c>
      <c r="AA2910" t="str">
        <f>+IF($F2910="","",VLOOKUP($G2910,Educacion[],AA$7,0))</f>
        <v/>
      </c>
      <c r="AB2910" t="str">
        <f>+IF($F2910="","",VLOOKUP($G2910,Educacion[],AB$7,0))</f>
        <v/>
      </c>
      <c r="AC2910" t="str">
        <f>+IF($F2910="","",VLOOKUP($G2910,Educacion[],AC$7,0))</f>
        <v/>
      </c>
      <c r="AD2910" t="str">
        <f>+IF($F2910="","",VLOOKUP($G2910,Educacion[],AD$7,0))</f>
        <v/>
      </c>
      <c r="AE2910" t="str">
        <f>+IF($F2910="","",VLOOKUP($G2910,Educacion[],AE$7,0))</f>
        <v/>
      </c>
      <c r="AF2910" t="str">
        <f>+IF($F2910="","",VLOOKUP($G2910,Educacion[],AF$7,0))</f>
        <v/>
      </c>
      <c r="AG2910" t="str">
        <f>+IF($F2910="","",VLOOKUP($G2910,Educacion[],AG$7,0))</f>
        <v/>
      </c>
    </row>
    <row r="2911" spans="1:33" x14ac:dyDescent="0.3">
      <c r="A2911" s="36"/>
      <c r="B2911" s="36"/>
      <c r="C2911">
        <f t="shared" ca="1" si="271"/>
        <v>368</v>
      </c>
      <c r="D2911" t="str">
        <f t="shared" si="274"/>
        <v/>
      </c>
      <c r="E2911" t="str">
        <f t="shared" ca="1" si="272"/>
        <v>0404</v>
      </c>
      <c r="F2911" t="str">
        <f t="shared" si="274"/>
        <v/>
      </c>
      <c r="H2911" t="str">
        <f>+IF($F2911="","",VLOOKUP($G2911,Educacion[],H$7,0))</f>
        <v/>
      </c>
      <c r="I2911" t="str">
        <f>+IF($F2911="","",VLOOKUP($G2911,Educacion[],I$7,0))</f>
        <v/>
      </c>
      <c r="J2911" t="str">
        <f>+IF($F2911="","",VLOOKUP($G2911,Educacion[],J$7,0))</f>
        <v/>
      </c>
      <c r="K2911" t="str">
        <f>+IF($F2911="","",VLOOKUP($G2911,Educacion[],K$7,0))</f>
        <v/>
      </c>
      <c r="L2911" t="str">
        <f>+IF($F2911="","",VLOOKUP($G2911,Educacion[],L$7,0))</f>
        <v/>
      </c>
      <c r="M2911" t="str">
        <f>+IF($F2911="","",VLOOKUP($G2911,Educacion[],M$7,0))</f>
        <v/>
      </c>
      <c r="N2911" t="str">
        <f>+IF($F2911="","",VLOOKUP($G2911,Educacion[],N$7,0))</f>
        <v/>
      </c>
      <c r="O2911" t="str">
        <f>+IF($F2911="","",VLOOKUP($G2911,Educacion[],O$7,0))</f>
        <v/>
      </c>
      <c r="P2911" t="str">
        <f>+IF($F2911="","",VLOOKUP($G2911,Educacion[],P$7,0))</f>
        <v/>
      </c>
      <c r="Q2911" t="str">
        <f>+IF($F2911="","",VLOOKUP($G2911,Educacion[],Q$7,0))</f>
        <v/>
      </c>
      <c r="R2911" t="str">
        <f>+IF($F2911="","",VLOOKUP($G2911,Educacion[],R$7,0))</f>
        <v/>
      </c>
      <c r="S2911" t="str">
        <f>+IF($F2911="","",VLOOKUP($G2911,Educacion[],S$7,0))</f>
        <v/>
      </c>
      <c r="T2911" t="str">
        <f>+IF($F2911="","",VLOOKUP($G2911,Educacion[],T$7,0))</f>
        <v/>
      </c>
      <c r="U2911" t="str">
        <f>+IF($F2911="","",VLOOKUP($G2911,Educacion[],U$7,0))</f>
        <v/>
      </c>
      <c r="V2911" t="str">
        <f>+IF($F2911="","",VLOOKUP($G2911,Educacion[],V$7,0))</f>
        <v/>
      </c>
      <c r="W2911" t="str">
        <f>+IF($F2911="","",VLOOKUP($G2911,Educacion[],W$7,0))</f>
        <v/>
      </c>
      <c r="X2911" t="str">
        <f>+IF($F2911="","",VLOOKUP($G2911,Educacion[],X$7,0))</f>
        <v/>
      </c>
      <c r="Y2911" t="str">
        <f>+IF($F2911="","",VLOOKUP($G2911,Educacion[],Y$7,0))</f>
        <v/>
      </c>
      <c r="Z2911" t="str">
        <f>+IF($F2911="","",VLOOKUP($G2911,Educacion[],Z$7,0))</f>
        <v/>
      </c>
      <c r="AA2911" t="str">
        <f>+IF($F2911="","",VLOOKUP($G2911,Educacion[],AA$7,0))</f>
        <v/>
      </c>
      <c r="AB2911" t="str">
        <f>+IF($F2911="","",VLOOKUP($G2911,Educacion[],AB$7,0))</f>
        <v/>
      </c>
      <c r="AC2911" t="str">
        <f>+IF($F2911="","",VLOOKUP($G2911,Educacion[],AC$7,0))</f>
        <v/>
      </c>
      <c r="AD2911" t="str">
        <f>+IF($F2911="","",VLOOKUP($G2911,Educacion[],AD$7,0))</f>
        <v/>
      </c>
      <c r="AE2911" t="str">
        <f>+IF($F2911="","",VLOOKUP($G2911,Educacion[],AE$7,0))</f>
        <v/>
      </c>
      <c r="AF2911" t="str">
        <f>+IF($F2911="","",VLOOKUP($G2911,Educacion[],AF$7,0))</f>
        <v/>
      </c>
      <c r="AG2911" t="str">
        <f>+IF($F2911="","",VLOOKUP($G2911,Educacion[],AG$7,0))</f>
        <v/>
      </c>
    </row>
    <row r="2912" spans="1:33" x14ac:dyDescent="0.3">
      <c r="A2912" s="36"/>
      <c r="B2912" s="36"/>
      <c r="C2912">
        <f t="shared" ca="1" si="271"/>
        <v>395</v>
      </c>
      <c r="D2912" t="str">
        <f t="shared" si="274"/>
        <v/>
      </c>
      <c r="E2912" t="str">
        <f t="shared" ca="1" si="272"/>
        <v>0433</v>
      </c>
      <c r="F2912" t="str">
        <f t="shared" si="274"/>
        <v/>
      </c>
      <c r="H2912" t="str">
        <f>+IF($F2912="","",VLOOKUP($G2912,Educacion[],H$7,0))</f>
        <v/>
      </c>
      <c r="I2912" t="str">
        <f>+IF($F2912="","",VLOOKUP($G2912,Educacion[],I$7,0))</f>
        <v/>
      </c>
      <c r="J2912" t="str">
        <f>+IF($F2912="","",VLOOKUP($G2912,Educacion[],J$7,0))</f>
        <v/>
      </c>
      <c r="K2912" t="str">
        <f>+IF($F2912="","",VLOOKUP($G2912,Educacion[],K$7,0))</f>
        <v/>
      </c>
      <c r="L2912" t="str">
        <f>+IF($F2912="","",VLOOKUP($G2912,Educacion[],L$7,0))</f>
        <v/>
      </c>
      <c r="M2912" t="str">
        <f>+IF($F2912="","",VLOOKUP($G2912,Educacion[],M$7,0))</f>
        <v/>
      </c>
      <c r="N2912" t="str">
        <f>+IF($F2912="","",VLOOKUP($G2912,Educacion[],N$7,0))</f>
        <v/>
      </c>
      <c r="O2912" t="str">
        <f>+IF($F2912="","",VLOOKUP($G2912,Educacion[],O$7,0))</f>
        <v/>
      </c>
      <c r="P2912" t="str">
        <f>+IF($F2912="","",VLOOKUP($G2912,Educacion[],P$7,0))</f>
        <v/>
      </c>
      <c r="Q2912" t="str">
        <f>+IF($F2912="","",VLOOKUP($G2912,Educacion[],Q$7,0))</f>
        <v/>
      </c>
      <c r="R2912" t="str">
        <f>+IF($F2912="","",VLOOKUP($G2912,Educacion[],R$7,0))</f>
        <v/>
      </c>
      <c r="S2912" t="str">
        <f>+IF($F2912="","",VLOOKUP($G2912,Educacion[],S$7,0))</f>
        <v/>
      </c>
      <c r="T2912" t="str">
        <f>+IF($F2912="","",VLOOKUP($G2912,Educacion[],T$7,0))</f>
        <v/>
      </c>
      <c r="U2912" t="str">
        <f>+IF($F2912="","",VLOOKUP($G2912,Educacion[],U$7,0))</f>
        <v/>
      </c>
      <c r="V2912" t="str">
        <f>+IF($F2912="","",VLOOKUP($G2912,Educacion[],V$7,0))</f>
        <v/>
      </c>
      <c r="W2912" t="str">
        <f>+IF($F2912="","",VLOOKUP($G2912,Educacion[],W$7,0))</f>
        <v/>
      </c>
      <c r="X2912" t="str">
        <f>+IF($F2912="","",VLOOKUP($G2912,Educacion[],X$7,0))</f>
        <v/>
      </c>
      <c r="Y2912" t="str">
        <f>+IF($F2912="","",VLOOKUP($G2912,Educacion[],Y$7,0))</f>
        <v/>
      </c>
      <c r="Z2912" t="str">
        <f>+IF($F2912="","",VLOOKUP($G2912,Educacion[],Z$7,0))</f>
        <v/>
      </c>
      <c r="AA2912" t="str">
        <f>+IF($F2912="","",VLOOKUP($G2912,Educacion[],AA$7,0))</f>
        <v/>
      </c>
      <c r="AB2912" t="str">
        <f>+IF($F2912="","",VLOOKUP($G2912,Educacion[],AB$7,0))</f>
        <v/>
      </c>
      <c r="AC2912" t="str">
        <f>+IF($F2912="","",VLOOKUP($G2912,Educacion[],AC$7,0))</f>
        <v/>
      </c>
      <c r="AD2912" t="str">
        <f>+IF($F2912="","",VLOOKUP($G2912,Educacion[],AD$7,0))</f>
        <v/>
      </c>
      <c r="AE2912" t="str">
        <f>+IF($F2912="","",VLOOKUP($G2912,Educacion[],AE$7,0))</f>
        <v/>
      </c>
      <c r="AF2912" t="str">
        <f>+IF($F2912="","",VLOOKUP($G2912,Educacion[],AF$7,0))</f>
        <v/>
      </c>
      <c r="AG2912" t="str">
        <f>+IF($F2912="","",VLOOKUP($G2912,Educacion[],AG$7,0))</f>
        <v/>
      </c>
    </row>
    <row r="2913" spans="1:33" x14ac:dyDescent="0.3">
      <c r="A2913" s="36"/>
      <c r="B2913" s="36"/>
      <c r="C2913">
        <f t="shared" ca="1" si="271"/>
        <v>125</v>
      </c>
      <c r="D2913" t="str">
        <f t="shared" si="274"/>
        <v/>
      </c>
      <c r="E2913" t="str">
        <f t="shared" ca="1" si="272"/>
        <v>0116</v>
      </c>
      <c r="F2913" t="str">
        <f t="shared" si="274"/>
        <v/>
      </c>
      <c r="H2913" t="str">
        <f>+IF($F2913="","",VLOOKUP($G2913,Educacion[],H$7,0))</f>
        <v/>
      </c>
      <c r="I2913" t="str">
        <f>+IF($F2913="","",VLOOKUP($G2913,Educacion[],I$7,0))</f>
        <v/>
      </c>
      <c r="J2913" t="str">
        <f>+IF($F2913="","",VLOOKUP($G2913,Educacion[],J$7,0))</f>
        <v/>
      </c>
      <c r="K2913" t="str">
        <f>+IF($F2913="","",VLOOKUP($G2913,Educacion[],K$7,0))</f>
        <v/>
      </c>
      <c r="L2913" t="str">
        <f>+IF($F2913="","",VLOOKUP($G2913,Educacion[],L$7,0))</f>
        <v/>
      </c>
      <c r="M2913" t="str">
        <f>+IF($F2913="","",VLOOKUP($G2913,Educacion[],M$7,0))</f>
        <v/>
      </c>
      <c r="N2913" t="str">
        <f>+IF($F2913="","",VLOOKUP($G2913,Educacion[],N$7,0))</f>
        <v/>
      </c>
      <c r="O2913" t="str">
        <f>+IF($F2913="","",VLOOKUP($G2913,Educacion[],O$7,0))</f>
        <v/>
      </c>
      <c r="P2913" t="str">
        <f>+IF($F2913="","",VLOOKUP($G2913,Educacion[],P$7,0))</f>
        <v/>
      </c>
      <c r="Q2913" t="str">
        <f>+IF($F2913="","",VLOOKUP($G2913,Educacion[],Q$7,0))</f>
        <v/>
      </c>
      <c r="R2913" t="str">
        <f>+IF($F2913="","",VLOOKUP($G2913,Educacion[],R$7,0))</f>
        <v/>
      </c>
      <c r="S2913" t="str">
        <f>+IF($F2913="","",VLOOKUP($G2913,Educacion[],S$7,0))</f>
        <v/>
      </c>
      <c r="T2913" t="str">
        <f>+IF($F2913="","",VLOOKUP($G2913,Educacion[],T$7,0))</f>
        <v/>
      </c>
      <c r="U2913" t="str">
        <f>+IF($F2913="","",VLOOKUP($G2913,Educacion[],U$7,0))</f>
        <v/>
      </c>
      <c r="V2913" t="str">
        <f>+IF($F2913="","",VLOOKUP($G2913,Educacion[],V$7,0))</f>
        <v/>
      </c>
      <c r="W2913" t="str">
        <f>+IF($F2913="","",VLOOKUP($G2913,Educacion[],W$7,0))</f>
        <v/>
      </c>
      <c r="X2913" t="str">
        <f>+IF($F2913="","",VLOOKUP($G2913,Educacion[],X$7,0))</f>
        <v/>
      </c>
      <c r="Y2913" t="str">
        <f>+IF($F2913="","",VLOOKUP($G2913,Educacion[],Y$7,0))</f>
        <v/>
      </c>
      <c r="Z2913" t="str">
        <f>+IF($F2913="","",VLOOKUP($G2913,Educacion[],Z$7,0))</f>
        <v/>
      </c>
      <c r="AA2913" t="str">
        <f>+IF($F2913="","",VLOOKUP($G2913,Educacion[],AA$7,0))</f>
        <v/>
      </c>
      <c r="AB2913" t="str">
        <f>+IF($F2913="","",VLOOKUP($G2913,Educacion[],AB$7,0))</f>
        <v/>
      </c>
      <c r="AC2913" t="str">
        <f>+IF($F2913="","",VLOOKUP($G2913,Educacion[],AC$7,0))</f>
        <v/>
      </c>
      <c r="AD2913" t="str">
        <f>+IF($F2913="","",VLOOKUP($G2913,Educacion[],AD$7,0))</f>
        <v/>
      </c>
      <c r="AE2913" t="str">
        <f>+IF($F2913="","",VLOOKUP($G2913,Educacion[],AE$7,0))</f>
        <v/>
      </c>
      <c r="AF2913" t="str">
        <f>+IF($F2913="","",VLOOKUP($G2913,Educacion[],AF$7,0))</f>
        <v/>
      </c>
      <c r="AG2913" t="str">
        <f>+IF($F2913="","",VLOOKUP($G2913,Educacion[],AG$7,0))</f>
        <v/>
      </c>
    </row>
    <row r="2914" spans="1:33" x14ac:dyDescent="0.3">
      <c r="A2914" s="36"/>
      <c r="B2914" s="36"/>
      <c r="C2914">
        <f t="shared" ca="1" si="271"/>
        <v>62</v>
      </c>
      <c r="D2914" t="str">
        <f t="shared" si="274"/>
        <v/>
      </c>
      <c r="E2914" t="str">
        <f t="shared" ca="1" si="272"/>
        <v/>
      </c>
      <c r="F2914" t="str">
        <f t="shared" si="274"/>
        <v/>
      </c>
      <c r="H2914" t="str">
        <f>+IF($F2914="","",VLOOKUP($G2914,Educacion[],H$7,0))</f>
        <v/>
      </c>
      <c r="I2914" t="str">
        <f>+IF($F2914="","",VLOOKUP($G2914,Educacion[],I$7,0))</f>
        <v/>
      </c>
      <c r="J2914" t="str">
        <f>+IF($F2914="","",VLOOKUP($G2914,Educacion[],J$7,0))</f>
        <v/>
      </c>
      <c r="K2914" t="str">
        <f>+IF($F2914="","",VLOOKUP($G2914,Educacion[],K$7,0))</f>
        <v/>
      </c>
      <c r="L2914" t="str">
        <f>+IF($F2914="","",VLOOKUP($G2914,Educacion[],L$7,0))</f>
        <v/>
      </c>
      <c r="M2914" t="str">
        <f>+IF($F2914="","",VLOOKUP($G2914,Educacion[],M$7,0))</f>
        <v/>
      </c>
      <c r="N2914" t="str">
        <f>+IF($F2914="","",VLOOKUP($G2914,Educacion[],N$7,0))</f>
        <v/>
      </c>
      <c r="O2914" t="str">
        <f>+IF($F2914="","",VLOOKUP($G2914,Educacion[],O$7,0))</f>
        <v/>
      </c>
      <c r="P2914" t="str">
        <f>+IF($F2914="","",VLOOKUP($G2914,Educacion[],P$7,0))</f>
        <v/>
      </c>
      <c r="Q2914" t="str">
        <f>+IF($F2914="","",VLOOKUP($G2914,Educacion[],Q$7,0))</f>
        <v/>
      </c>
      <c r="R2914" t="str">
        <f>+IF($F2914="","",VLOOKUP($G2914,Educacion[],R$7,0))</f>
        <v/>
      </c>
      <c r="S2914" t="str">
        <f>+IF($F2914="","",VLOOKUP($G2914,Educacion[],S$7,0))</f>
        <v/>
      </c>
      <c r="T2914" t="str">
        <f>+IF($F2914="","",VLOOKUP($G2914,Educacion[],T$7,0))</f>
        <v/>
      </c>
      <c r="U2914" t="str">
        <f>+IF($F2914="","",VLOOKUP($G2914,Educacion[],U$7,0))</f>
        <v/>
      </c>
      <c r="V2914" t="str">
        <f>+IF($F2914="","",VLOOKUP($G2914,Educacion[],V$7,0))</f>
        <v/>
      </c>
      <c r="W2914" t="str">
        <f>+IF($F2914="","",VLOOKUP($G2914,Educacion[],W$7,0))</f>
        <v/>
      </c>
      <c r="X2914" t="str">
        <f>+IF($F2914="","",VLOOKUP($G2914,Educacion[],X$7,0))</f>
        <v/>
      </c>
      <c r="Y2914" t="str">
        <f>+IF($F2914="","",VLOOKUP($G2914,Educacion[],Y$7,0))</f>
        <v/>
      </c>
      <c r="Z2914" t="str">
        <f>+IF($F2914="","",VLOOKUP($G2914,Educacion[],Z$7,0))</f>
        <v/>
      </c>
      <c r="AA2914" t="str">
        <f>+IF($F2914="","",VLOOKUP($G2914,Educacion[],AA$7,0))</f>
        <v/>
      </c>
      <c r="AB2914" t="str">
        <f>+IF($F2914="","",VLOOKUP($G2914,Educacion[],AB$7,0))</f>
        <v/>
      </c>
      <c r="AC2914" t="str">
        <f>+IF($F2914="","",VLOOKUP($G2914,Educacion[],AC$7,0))</f>
        <v/>
      </c>
      <c r="AD2914" t="str">
        <f>+IF($F2914="","",VLOOKUP($G2914,Educacion[],AD$7,0))</f>
        <v/>
      </c>
      <c r="AE2914" t="str">
        <f>+IF($F2914="","",VLOOKUP($G2914,Educacion[],AE$7,0))</f>
        <v/>
      </c>
      <c r="AF2914" t="str">
        <f>+IF($F2914="","",VLOOKUP($G2914,Educacion[],AF$7,0))</f>
        <v/>
      </c>
      <c r="AG2914" t="str">
        <f>+IF($F2914="","",VLOOKUP($G2914,Educacion[],AG$7,0))</f>
        <v/>
      </c>
    </row>
    <row r="2915" spans="1:33" x14ac:dyDescent="0.3">
      <c r="A2915" s="36"/>
      <c r="B2915" s="36"/>
      <c r="C2915">
        <f t="shared" ca="1" si="271"/>
        <v>256</v>
      </c>
      <c r="D2915" t="str">
        <f t="shared" si="274"/>
        <v/>
      </c>
      <c r="E2915" t="str">
        <f t="shared" ca="1" si="272"/>
        <v>0255</v>
      </c>
      <c r="F2915" t="str">
        <f t="shared" si="274"/>
        <v/>
      </c>
      <c r="H2915" t="str">
        <f>+IF($F2915="","",VLOOKUP($G2915,Educacion[],H$7,0))</f>
        <v/>
      </c>
      <c r="I2915" t="str">
        <f>+IF($F2915="","",VLOOKUP($G2915,Educacion[],I$7,0))</f>
        <v/>
      </c>
      <c r="J2915" t="str">
        <f>+IF($F2915="","",VLOOKUP($G2915,Educacion[],J$7,0))</f>
        <v/>
      </c>
      <c r="K2915" t="str">
        <f>+IF($F2915="","",VLOOKUP($G2915,Educacion[],K$7,0))</f>
        <v/>
      </c>
      <c r="L2915" t="str">
        <f>+IF($F2915="","",VLOOKUP($G2915,Educacion[],L$7,0))</f>
        <v/>
      </c>
      <c r="M2915" t="str">
        <f>+IF($F2915="","",VLOOKUP($G2915,Educacion[],M$7,0))</f>
        <v/>
      </c>
      <c r="N2915" t="str">
        <f>+IF($F2915="","",VLOOKUP($G2915,Educacion[],N$7,0))</f>
        <v/>
      </c>
      <c r="O2915" t="str">
        <f>+IF($F2915="","",VLOOKUP($G2915,Educacion[],O$7,0))</f>
        <v/>
      </c>
      <c r="P2915" t="str">
        <f>+IF($F2915="","",VLOOKUP($G2915,Educacion[],P$7,0))</f>
        <v/>
      </c>
      <c r="Q2915" t="str">
        <f>+IF($F2915="","",VLOOKUP($G2915,Educacion[],Q$7,0))</f>
        <v/>
      </c>
      <c r="R2915" t="str">
        <f>+IF($F2915="","",VLOOKUP($G2915,Educacion[],R$7,0))</f>
        <v/>
      </c>
      <c r="S2915" t="str">
        <f>+IF($F2915="","",VLOOKUP($G2915,Educacion[],S$7,0))</f>
        <v/>
      </c>
      <c r="T2915" t="str">
        <f>+IF($F2915="","",VLOOKUP($G2915,Educacion[],T$7,0))</f>
        <v/>
      </c>
      <c r="U2915" t="str">
        <f>+IF($F2915="","",VLOOKUP($G2915,Educacion[],U$7,0))</f>
        <v/>
      </c>
      <c r="V2915" t="str">
        <f>+IF($F2915="","",VLOOKUP($G2915,Educacion[],V$7,0))</f>
        <v/>
      </c>
      <c r="W2915" t="str">
        <f>+IF($F2915="","",VLOOKUP($G2915,Educacion[],W$7,0))</f>
        <v/>
      </c>
      <c r="X2915" t="str">
        <f>+IF($F2915="","",VLOOKUP($G2915,Educacion[],X$7,0))</f>
        <v/>
      </c>
      <c r="Y2915" t="str">
        <f>+IF($F2915="","",VLOOKUP($G2915,Educacion[],Y$7,0))</f>
        <v/>
      </c>
      <c r="Z2915" t="str">
        <f>+IF($F2915="","",VLOOKUP($G2915,Educacion[],Z$7,0))</f>
        <v/>
      </c>
      <c r="AA2915" t="str">
        <f>+IF($F2915="","",VLOOKUP($G2915,Educacion[],AA$7,0))</f>
        <v/>
      </c>
      <c r="AB2915" t="str">
        <f>+IF($F2915="","",VLOOKUP($G2915,Educacion[],AB$7,0))</f>
        <v/>
      </c>
      <c r="AC2915" t="str">
        <f>+IF($F2915="","",VLOOKUP($G2915,Educacion[],AC$7,0))</f>
        <v/>
      </c>
      <c r="AD2915" t="str">
        <f>+IF($F2915="","",VLOOKUP($G2915,Educacion[],AD$7,0))</f>
        <v/>
      </c>
      <c r="AE2915" t="str">
        <f>+IF($F2915="","",VLOOKUP($G2915,Educacion[],AE$7,0))</f>
        <v/>
      </c>
      <c r="AF2915" t="str">
        <f>+IF($F2915="","",VLOOKUP($G2915,Educacion[],AF$7,0))</f>
        <v/>
      </c>
      <c r="AG2915" t="str">
        <f>+IF($F2915="","",VLOOKUP($G2915,Educacion[],AG$7,0))</f>
        <v/>
      </c>
    </row>
    <row r="2916" spans="1:33" x14ac:dyDescent="0.3">
      <c r="A2916" s="36"/>
      <c r="B2916" s="36"/>
      <c r="C2916">
        <f t="shared" ca="1" si="271"/>
        <v>275</v>
      </c>
      <c r="D2916" t="str">
        <f t="shared" si="274"/>
        <v/>
      </c>
      <c r="E2916" t="str">
        <f t="shared" ca="1" si="272"/>
        <v>0275</v>
      </c>
      <c r="F2916" t="str">
        <f t="shared" si="274"/>
        <v/>
      </c>
      <c r="H2916" t="str">
        <f>+IF($F2916="","",VLOOKUP($G2916,Educacion[],H$7,0))</f>
        <v/>
      </c>
      <c r="I2916" t="str">
        <f>+IF($F2916="","",VLOOKUP($G2916,Educacion[],I$7,0))</f>
        <v/>
      </c>
      <c r="J2916" t="str">
        <f>+IF($F2916="","",VLOOKUP($G2916,Educacion[],J$7,0))</f>
        <v/>
      </c>
      <c r="K2916" t="str">
        <f>+IF($F2916="","",VLOOKUP($G2916,Educacion[],K$7,0))</f>
        <v/>
      </c>
      <c r="L2916" t="str">
        <f>+IF($F2916="","",VLOOKUP($G2916,Educacion[],L$7,0))</f>
        <v/>
      </c>
      <c r="M2916" t="str">
        <f>+IF($F2916="","",VLOOKUP($G2916,Educacion[],M$7,0))</f>
        <v/>
      </c>
      <c r="N2916" t="str">
        <f>+IF($F2916="","",VLOOKUP($G2916,Educacion[],N$7,0))</f>
        <v/>
      </c>
      <c r="O2916" t="str">
        <f>+IF($F2916="","",VLOOKUP($G2916,Educacion[],O$7,0))</f>
        <v/>
      </c>
      <c r="P2916" t="str">
        <f>+IF($F2916="","",VLOOKUP($G2916,Educacion[],P$7,0))</f>
        <v/>
      </c>
      <c r="Q2916" t="str">
        <f>+IF($F2916="","",VLOOKUP($G2916,Educacion[],Q$7,0))</f>
        <v/>
      </c>
      <c r="R2916" t="str">
        <f>+IF($F2916="","",VLOOKUP($G2916,Educacion[],R$7,0))</f>
        <v/>
      </c>
      <c r="S2916" t="str">
        <f>+IF($F2916="","",VLOOKUP($G2916,Educacion[],S$7,0))</f>
        <v/>
      </c>
      <c r="T2916" t="str">
        <f>+IF($F2916="","",VLOOKUP($G2916,Educacion[],T$7,0))</f>
        <v/>
      </c>
      <c r="U2916" t="str">
        <f>+IF($F2916="","",VLOOKUP($G2916,Educacion[],U$7,0))</f>
        <v/>
      </c>
      <c r="V2916" t="str">
        <f>+IF($F2916="","",VLOOKUP($G2916,Educacion[],V$7,0))</f>
        <v/>
      </c>
      <c r="W2916" t="str">
        <f>+IF($F2916="","",VLOOKUP($G2916,Educacion[],W$7,0))</f>
        <v/>
      </c>
      <c r="X2916" t="str">
        <f>+IF($F2916="","",VLOOKUP($G2916,Educacion[],X$7,0))</f>
        <v/>
      </c>
      <c r="Y2916" t="str">
        <f>+IF($F2916="","",VLOOKUP($G2916,Educacion[],Y$7,0))</f>
        <v/>
      </c>
      <c r="Z2916" t="str">
        <f>+IF($F2916="","",VLOOKUP($G2916,Educacion[],Z$7,0))</f>
        <v/>
      </c>
      <c r="AA2916" t="str">
        <f>+IF($F2916="","",VLOOKUP($G2916,Educacion[],AA$7,0))</f>
        <v/>
      </c>
      <c r="AB2916" t="str">
        <f>+IF($F2916="","",VLOOKUP($G2916,Educacion[],AB$7,0))</f>
        <v/>
      </c>
      <c r="AC2916" t="str">
        <f>+IF($F2916="","",VLOOKUP($G2916,Educacion[],AC$7,0))</f>
        <v/>
      </c>
      <c r="AD2916" t="str">
        <f>+IF($F2916="","",VLOOKUP($G2916,Educacion[],AD$7,0))</f>
        <v/>
      </c>
      <c r="AE2916" t="str">
        <f>+IF($F2916="","",VLOOKUP($G2916,Educacion[],AE$7,0))</f>
        <v/>
      </c>
      <c r="AF2916" t="str">
        <f>+IF($F2916="","",VLOOKUP($G2916,Educacion[],AF$7,0))</f>
        <v/>
      </c>
      <c r="AG2916" t="str">
        <f>+IF($F2916="","",VLOOKUP($G2916,Educacion[],AG$7,0))</f>
        <v/>
      </c>
    </row>
    <row r="2917" spans="1:33" x14ac:dyDescent="0.3">
      <c r="A2917" s="36"/>
      <c r="B2917" s="36"/>
      <c r="C2917">
        <f t="shared" ca="1" si="271"/>
        <v>10</v>
      </c>
      <c r="D2917" t="str">
        <f t="shared" si="274"/>
        <v/>
      </c>
      <c r="E2917" t="str">
        <f t="shared" ca="1" si="272"/>
        <v>0011</v>
      </c>
      <c r="F2917" t="str">
        <f t="shared" si="274"/>
        <v/>
      </c>
      <c r="H2917" t="str">
        <f>+IF($F2917="","",VLOOKUP($G2917,Educacion[],H$7,0))</f>
        <v/>
      </c>
      <c r="I2917" t="str">
        <f>+IF($F2917="","",VLOOKUP($G2917,Educacion[],I$7,0))</f>
        <v/>
      </c>
      <c r="J2917" t="str">
        <f>+IF($F2917="","",VLOOKUP($G2917,Educacion[],J$7,0))</f>
        <v/>
      </c>
      <c r="K2917" t="str">
        <f>+IF($F2917="","",VLOOKUP($G2917,Educacion[],K$7,0))</f>
        <v/>
      </c>
      <c r="L2917" t="str">
        <f>+IF($F2917="","",VLOOKUP($G2917,Educacion[],L$7,0))</f>
        <v/>
      </c>
      <c r="M2917" t="str">
        <f>+IF($F2917="","",VLOOKUP($G2917,Educacion[],M$7,0))</f>
        <v/>
      </c>
      <c r="N2917" t="str">
        <f>+IF($F2917="","",VLOOKUP($G2917,Educacion[],N$7,0))</f>
        <v/>
      </c>
      <c r="O2917" t="str">
        <f>+IF($F2917="","",VLOOKUP($G2917,Educacion[],O$7,0))</f>
        <v/>
      </c>
      <c r="P2917" t="str">
        <f>+IF($F2917="","",VLOOKUP($G2917,Educacion[],P$7,0))</f>
        <v/>
      </c>
      <c r="Q2917" t="str">
        <f>+IF($F2917="","",VLOOKUP($G2917,Educacion[],Q$7,0))</f>
        <v/>
      </c>
      <c r="R2917" t="str">
        <f>+IF($F2917="","",VLOOKUP($G2917,Educacion[],R$7,0))</f>
        <v/>
      </c>
      <c r="S2917" t="str">
        <f>+IF($F2917="","",VLOOKUP($G2917,Educacion[],S$7,0))</f>
        <v/>
      </c>
      <c r="T2917" t="str">
        <f>+IF($F2917="","",VLOOKUP($G2917,Educacion[],T$7,0))</f>
        <v/>
      </c>
      <c r="U2917" t="str">
        <f>+IF($F2917="","",VLOOKUP($G2917,Educacion[],U$7,0))</f>
        <v/>
      </c>
      <c r="V2917" t="str">
        <f>+IF($F2917="","",VLOOKUP($G2917,Educacion[],V$7,0))</f>
        <v/>
      </c>
      <c r="W2917" t="str">
        <f>+IF($F2917="","",VLOOKUP($G2917,Educacion[],W$7,0))</f>
        <v/>
      </c>
      <c r="X2917" t="str">
        <f>+IF($F2917="","",VLOOKUP($G2917,Educacion[],X$7,0))</f>
        <v/>
      </c>
      <c r="Y2917" t="str">
        <f>+IF($F2917="","",VLOOKUP($G2917,Educacion[],Y$7,0))</f>
        <v/>
      </c>
      <c r="Z2917" t="str">
        <f>+IF($F2917="","",VLOOKUP($G2917,Educacion[],Z$7,0))</f>
        <v/>
      </c>
      <c r="AA2917" t="str">
        <f>+IF($F2917="","",VLOOKUP($G2917,Educacion[],AA$7,0))</f>
        <v/>
      </c>
      <c r="AB2917" t="str">
        <f>+IF($F2917="","",VLOOKUP($G2917,Educacion[],AB$7,0))</f>
        <v/>
      </c>
      <c r="AC2917" t="str">
        <f>+IF($F2917="","",VLOOKUP($G2917,Educacion[],AC$7,0))</f>
        <v/>
      </c>
      <c r="AD2917" t="str">
        <f>+IF($F2917="","",VLOOKUP($G2917,Educacion[],AD$7,0))</f>
        <v/>
      </c>
      <c r="AE2917" t="str">
        <f>+IF($F2917="","",VLOOKUP($G2917,Educacion[],AE$7,0))</f>
        <v/>
      </c>
      <c r="AF2917" t="str">
        <f>+IF($F2917="","",VLOOKUP($G2917,Educacion[],AF$7,0))</f>
        <v/>
      </c>
      <c r="AG2917" t="str">
        <f>+IF($F2917="","",VLOOKUP($G2917,Educacion[],AG$7,0))</f>
        <v/>
      </c>
    </row>
    <row r="2918" spans="1:33" x14ac:dyDescent="0.3">
      <c r="A2918" s="36"/>
      <c r="B2918" s="36"/>
      <c r="C2918">
        <f t="shared" ca="1" si="271"/>
        <v>361</v>
      </c>
      <c r="D2918" t="str">
        <f t="shared" si="274"/>
        <v/>
      </c>
      <c r="E2918" t="str">
        <f t="shared" ca="1" si="272"/>
        <v>0397</v>
      </c>
      <c r="F2918" t="str">
        <f t="shared" si="274"/>
        <v/>
      </c>
      <c r="H2918" t="str">
        <f>+IF($F2918="","",VLOOKUP($G2918,Educacion[],H$7,0))</f>
        <v/>
      </c>
      <c r="I2918" t="str">
        <f>+IF($F2918="","",VLOOKUP($G2918,Educacion[],I$7,0))</f>
        <v/>
      </c>
      <c r="J2918" t="str">
        <f>+IF($F2918="","",VLOOKUP($G2918,Educacion[],J$7,0))</f>
        <v/>
      </c>
      <c r="K2918" t="str">
        <f>+IF($F2918="","",VLOOKUP($G2918,Educacion[],K$7,0))</f>
        <v/>
      </c>
      <c r="L2918" t="str">
        <f>+IF($F2918="","",VLOOKUP($G2918,Educacion[],L$7,0))</f>
        <v/>
      </c>
      <c r="M2918" t="str">
        <f>+IF($F2918="","",VLOOKUP($G2918,Educacion[],M$7,0))</f>
        <v/>
      </c>
      <c r="N2918" t="str">
        <f>+IF($F2918="","",VLOOKUP($G2918,Educacion[],N$7,0))</f>
        <v/>
      </c>
      <c r="O2918" t="str">
        <f>+IF($F2918="","",VLOOKUP($G2918,Educacion[],O$7,0))</f>
        <v/>
      </c>
      <c r="P2918" t="str">
        <f>+IF($F2918="","",VLOOKUP($G2918,Educacion[],P$7,0))</f>
        <v/>
      </c>
      <c r="Q2918" t="str">
        <f>+IF($F2918="","",VLOOKUP($G2918,Educacion[],Q$7,0))</f>
        <v/>
      </c>
      <c r="R2918" t="str">
        <f>+IF($F2918="","",VLOOKUP($G2918,Educacion[],R$7,0))</f>
        <v/>
      </c>
      <c r="S2918" t="str">
        <f>+IF($F2918="","",VLOOKUP($G2918,Educacion[],S$7,0))</f>
        <v/>
      </c>
      <c r="T2918" t="str">
        <f>+IF($F2918="","",VLOOKUP($G2918,Educacion[],T$7,0))</f>
        <v/>
      </c>
      <c r="U2918" t="str">
        <f>+IF($F2918="","",VLOOKUP($G2918,Educacion[],U$7,0))</f>
        <v/>
      </c>
      <c r="V2918" t="str">
        <f>+IF($F2918="","",VLOOKUP($G2918,Educacion[],V$7,0))</f>
        <v/>
      </c>
      <c r="W2918" t="str">
        <f>+IF($F2918="","",VLOOKUP($G2918,Educacion[],W$7,0))</f>
        <v/>
      </c>
      <c r="X2918" t="str">
        <f>+IF($F2918="","",VLOOKUP($G2918,Educacion[],X$7,0))</f>
        <v/>
      </c>
      <c r="Y2918" t="str">
        <f>+IF($F2918="","",VLOOKUP($G2918,Educacion[],Y$7,0))</f>
        <v/>
      </c>
      <c r="Z2918" t="str">
        <f>+IF($F2918="","",VLOOKUP($G2918,Educacion[],Z$7,0))</f>
        <v/>
      </c>
      <c r="AA2918" t="str">
        <f>+IF($F2918="","",VLOOKUP($G2918,Educacion[],AA$7,0))</f>
        <v/>
      </c>
      <c r="AB2918" t="str">
        <f>+IF($F2918="","",VLOOKUP($G2918,Educacion[],AB$7,0))</f>
        <v/>
      </c>
      <c r="AC2918" t="str">
        <f>+IF($F2918="","",VLOOKUP($G2918,Educacion[],AC$7,0))</f>
        <v/>
      </c>
      <c r="AD2918" t="str">
        <f>+IF($F2918="","",VLOOKUP($G2918,Educacion[],AD$7,0))</f>
        <v/>
      </c>
      <c r="AE2918" t="str">
        <f>+IF($F2918="","",VLOOKUP($G2918,Educacion[],AE$7,0))</f>
        <v/>
      </c>
      <c r="AF2918" t="str">
        <f>+IF($F2918="","",VLOOKUP($G2918,Educacion[],AF$7,0))</f>
        <v/>
      </c>
      <c r="AG2918" t="str">
        <f>+IF($F2918="","",VLOOKUP($G2918,Educacion[],AG$7,0))</f>
        <v/>
      </c>
    </row>
    <row r="2919" spans="1:33" x14ac:dyDescent="0.3">
      <c r="A2919" s="36"/>
      <c r="B2919" s="36"/>
      <c r="C2919">
        <f t="shared" ca="1" si="271"/>
        <v>586</v>
      </c>
      <c r="D2919" t="str">
        <f t="shared" si="274"/>
        <v/>
      </c>
      <c r="E2919" t="str">
        <f t="shared" ca="1" si="272"/>
        <v>0618</v>
      </c>
      <c r="F2919" t="str">
        <f t="shared" si="274"/>
        <v/>
      </c>
      <c r="H2919" t="str">
        <f>+IF($F2919="","",VLOOKUP($G2919,Educacion[],H$7,0))</f>
        <v/>
      </c>
      <c r="I2919" t="str">
        <f>+IF($F2919="","",VLOOKUP($G2919,Educacion[],I$7,0))</f>
        <v/>
      </c>
      <c r="J2919" t="str">
        <f>+IF($F2919="","",VLOOKUP($G2919,Educacion[],J$7,0))</f>
        <v/>
      </c>
      <c r="K2919" t="str">
        <f>+IF($F2919="","",VLOOKUP($G2919,Educacion[],K$7,0))</f>
        <v/>
      </c>
      <c r="L2919" t="str">
        <f>+IF($F2919="","",VLOOKUP($G2919,Educacion[],L$7,0))</f>
        <v/>
      </c>
      <c r="M2919" t="str">
        <f>+IF($F2919="","",VLOOKUP($G2919,Educacion[],M$7,0))</f>
        <v/>
      </c>
      <c r="N2919" t="str">
        <f>+IF($F2919="","",VLOOKUP($G2919,Educacion[],N$7,0))</f>
        <v/>
      </c>
      <c r="O2919" t="str">
        <f>+IF($F2919="","",VLOOKUP($G2919,Educacion[],O$7,0))</f>
        <v/>
      </c>
      <c r="P2919" t="str">
        <f>+IF($F2919="","",VLOOKUP($G2919,Educacion[],P$7,0))</f>
        <v/>
      </c>
      <c r="Q2919" t="str">
        <f>+IF($F2919="","",VLOOKUP($G2919,Educacion[],Q$7,0))</f>
        <v/>
      </c>
      <c r="R2919" t="str">
        <f>+IF($F2919="","",VLOOKUP($G2919,Educacion[],R$7,0))</f>
        <v/>
      </c>
      <c r="S2919" t="str">
        <f>+IF($F2919="","",VLOOKUP($G2919,Educacion[],S$7,0))</f>
        <v/>
      </c>
      <c r="T2919" t="str">
        <f>+IF($F2919="","",VLOOKUP($G2919,Educacion[],T$7,0))</f>
        <v/>
      </c>
      <c r="U2919" t="str">
        <f>+IF($F2919="","",VLOOKUP($G2919,Educacion[],U$7,0))</f>
        <v/>
      </c>
      <c r="V2919" t="str">
        <f>+IF($F2919="","",VLOOKUP($G2919,Educacion[],V$7,0))</f>
        <v/>
      </c>
      <c r="W2919" t="str">
        <f>+IF($F2919="","",VLOOKUP($G2919,Educacion[],W$7,0))</f>
        <v/>
      </c>
      <c r="X2919" t="str">
        <f>+IF($F2919="","",VLOOKUP($G2919,Educacion[],X$7,0))</f>
        <v/>
      </c>
      <c r="Y2919" t="str">
        <f>+IF($F2919="","",VLOOKUP($G2919,Educacion[],Y$7,0))</f>
        <v/>
      </c>
      <c r="Z2919" t="str">
        <f>+IF($F2919="","",VLOOKUP($G2919,Educacion[],Z$7,0))</f>
        <v/>
      </c>
      <c r="AA2919" t="str">
        <f>+IF($F2919="","",VLOOKUP($G2919,Educacion[],AA$7,0))</f>
        <v/>
      </c>
      <c r="AB2919" t="str">
        <f>+IF($F2919="","",VLOOKUP($G2919,Educacion[],AB$7,0))</f>
        <v/>
      </c>
      <c r="AC2919" t="str">
        <f>+IF($F2919="","",VLOOKUP($G2919,Educacion[],AC$7,0))</f>
        <v/>
      </c>
      <c r="AD2919" t="str">
        <f>+IF($F2919="","",VLOOKUP($G2919,Educacion[],AD$7,0))</f>
        <v/>
      </c>
      <c r="AE2919" t="str">
        <f>+IF($F2919="","",VLOOKUP($G2919,Educacion[],AE$7,0))</f>
        <v/>
      </c>
      <c r="AF2919" t="str">
        <f>+IF($F2919="","",VLOOKUP($G2919,Educacion[],AF$7,0))</f>
        <v/>
      </c>
      <c r="AG2919" t="str">
        <f>+IF($F2919="","",VLOOKUP($G2919,Educacion[],AG$7,0))</f>
        <v/>
      </c>
    </row>
    <row r="2920" spans="1:33" x14ac:dyDescent="0.3">
      <c r="A2920" s="36"/>
      <c r="B2920" s="36"/>
      <c r="C2920">
        <f t="shared" ca="1" si="271"/>
        <v>258</v>
      </c>
      <c r="D2920" t="str">
        <f t="shared" si="274"/>
        <v/>
      </c>
      <c r="E2920" t="str">
        <f t="shared" ca="1" si="272"/>
        <v>0257</v>
      </c>
      <c r="F2920" t="str">
        <f t="shared" si="274"/>
        <v/>
      </c>
      <c r="H2920" t="str">
        <f>+IF($F2920="","",VLOOKUP($G2920,Educacion[],H$7,0))</f>
        <v/>
      </c>
      <c r="I2920" t="str">
        <f>+IF($F2920="","",VLOOKUP($G2920,Educacion[],I$7,0))</f>
        <v/>
      </c>
      <c r="J2920" t="str">
        <f>+IF($F2920="","",VLOOKUP($G2920,Educacion[],J$7,0))</f>
        <v/>
      </c>
      <c r="K2920" t="str">
        <f>+IF($F2920="","",VLOOKUP($G2920,Educacion[],K$7,0))</f>
        <v/>
      </c>
      <c r="L2920" t="str">
        <f>+IF($F2920="","",VLOOKUP($G2920,Educacion[],L$7,0))</f>
        <v/>
      </c>
      <c r="M2920" t="str">
        <f>+IF($F2920="","",VLOOKUP($G2920,Educacion[],M$7,0))</f>
        <v/>
      </c>
      <c r="N2920" t="str">
        <f>+IF($F2920="","",VLOOKUP($G2920,Educacion[],N$7,0))</f>
        <v/>
      </c>
      <c r="O2920" t="str">
        <f>+IF($F2920="","",VLOOKUP($G2920,Educacion[],O$7,0))</f>
        <v/>
      </c>
      <c r="P2920" t="str">
        <f>+IF($F2920="","",VLOOKUP($G2920,Educacion[],P$7,0))</f>
        <v/>
      </c>
      <c r="Q2920" t="str">
        <f>+IF($F2920="","",VLOOKUP($G2920,Educacion[],Q$7,0))</f>
        <v/>
      </c>
      <c r="R2920" t="str">
        <f>+IF($F2920="","",VLOOKUP($G2920,Educacion[],R$7,0))</f>
        <v/>
      </c>
      <c r="S2920" t="str">
        <f>+IF($F2920="","",VLOOKUP($G2920,Educacion[],S$7,0))</f>
        <v/>
      </c>
      <c r="T2920" t="str">
        <f>+IF($F2920="","",VLOOKUP($G2920,Educacion[],T$7,0))</f>
        <v/>
      </c>
      <c r="U2920" t="str">
        <f>+IF($F2920="","",VLOOKUP($G2920,Educacion[],U$7,0))</f>
        <v/>
      </c>
      <c r="V2920" t="str">
        <f>+IF($F2920="","",VLOOKUP($G2920,Educacion[],V$7,0))</f>
        <v/>
      </c>
      <c r="W2920" t="str">
        <f>+IF($F2920="","",VLOOKUP($G2920,Educacion[],W$7,0))</f>
        <v/>
      </c>
      <c r="X2920" t="str">
        <f>+IF($F2920="","",VLOOKUP($G2920,Educacion[],X$7,0))</f>
        <v/>
      </c>
      <c r="Y2920" t="str">
        <f>+IF($F2920="","",VLOOKUP($G2920,Educacion[],Y$7,0))</f>
        <v/>
      </c>
      <c r="Z2920" t="str">
        <f>+IF($F2920="","",VLOOKUP($G2920,Educacion[],Z$7,0))</f>
        <v/>
      </c>
      <c r="AA2920" t="str">
        <f>+IF($F2920="","",VLOOKUP($G2920,Educacion[],AA$7,0))</f>
        <v/>
      </c>
      <c r="AB2920" t="str">
        <f>+IF($F2920="","",VLOOKUP($G2920,Educacion[],AB$7,0))</f>
        <v/>
      </c>
      <c r="AC2920" t="str">
        <f>+IF($F2920="","",VLOOKUP($G2920,Educacion[],AC$7,0))</f>
        <v/>
      </c>
      <c r="AD2920" t="str">
        <f>+IF($F2920="","",VLOOKUP($G2920,Educacion[],AD$7,0))</f>
        <v/>
      </c>
      <c r="AE2920" t="str">
        <f>+IF($F2920="","",VLOOKUP($G2920,Educacion[],AE$7,0))</f>
        <v/>
      </c>
      <c r="AF2920" t="str">
        <f>+IF($F2920="","",VLOOKUP($G2920,Educacion[],AF$7,0))</f>
        <v/>
      </c>
      <c r="AG2920" t="str">
        <f>+IF($F2920="","",VLOOKUP($G2920,Educacion[],AG$7,0))</f>
        <v/>
      </c>
    </row>
    <row r="2921" spans="1:33" x14ac:dyDescent="0.3">
      <c r="A2921" s="36"/>
      <c r="B2921" s="36"/>
      <c r="C2921">
        <f t="shared" ca="1" si="271"/>
        <v>372</v>
      </c>
      <c r="D2921" t="str">
        <f t="shared" si="274"/>
        <v/>
      </c>
      <c r="E2921" t="str">
        <f t="shared" ca="1" si="272"/>
        <v>0409</v>
      </c>
      <c r="F2921" t="str">
        <f t="shared" si="274"/>
        <v/>
      </c>
      <c r="H2921" t="str">
        <f>+IF($F2921="","",VLOOKUP($G2921,Educacion[],H$7,0))</f>
        <v/>
      </c>
      <c r="I2921" t="str">
        <f>+IF($F2921="","",VLOOKUP($G2921,Educacion[],I$7,0))</f>
        <v/>
      </c>
      <c r="J2921" t="str">
        <f>+IF($F2921="","",VLOOKUP($G2921,Educacion[],J$7,0))</f>
        <v/>
      </c>
      <c r="K2921" t="str">
        <f>+IF($F2921="","",VLOOKUP($G2921,Educacion[],K$7,0))</f>
        <v/>
      </c>
      <c r="L2921" t="str">
        <f>+IF($F2921="","",VLOOKUP($G2921,Educacion[],L$7,0))</f>
        <v/>
      </c>
      <c r="M2921" t="str">
        <f>+IF($F2921="","",VLOOKUP($G2921,Educacion[],M$7,0))</f>
        <v/>
      </c>
      <c r="N2921" t="str">
        <f>+IF($F2921="","",VLOOKUP($G2921,Educacion[],N$7,0))</f>
        <v/>
      </c>
      <c r="O2921" t="str">
        <f>+IF($F2921="","",VLOOKUP($G2921,Educacion[],O$7,0))</f>
        <v/>
      </c>
      <c r="P2921" t="str">
        <f>+IF($F2921="","",VLOOKUP($G2921,Educacion[],P$7,0))</f>
        <v/>
      </c>
      <c r="Q2921" t="str">
        <f>+IF($F2921="","",VLOOKUP($G2921,Educacion[],Q$7,0))</f>
        <v/>
      </c>
      <c r="R2921" t="str">
        <f>+IF($F2921="","",VLOOKUP($G2921,Educacion[],R$7,0))</f>
        <v/>
      </c>
      <c r="S2921" t="str">
        <f>+IF($F2921="","",VLOOKUP($G2921,Educacion[],S$7,0))</f>
        <v/>
      </c>
      <c r="T2921" t="str">
        <f>+IF($F2921="","",VLOOKUP($G2921,Educacion[],T$7,0))</f>
        <v/>
      </c>
      <c r="U2921" t="str">
        <f>+IF($F2921="","",VLOOKUP($G2921,Educacion[],U$7,0))</f>
        <v/>
      </c>
      <c r="V2921" t="str">
        <f>+IF($F2921="","",VLOOKUP($G2921,Educacion[],V$7,0))</f>
        <v/>
      </c>
      <c r="W2921" t="str">
        <f>+IF($F2921="","",VLOOKUP($G2921,Educacion[],W$7,0))</f>
        <v/>
      </c>
      <c r="X2921" t="str">
        <f>+IF($F2921="","",VLOOKUP($G2921,Educacion[],X$7,0))</f>
        <v/>
      </c>
      <c r="Y2921" t="str">
        <f>+IF($F2921="","",VLOOKUP($G2921,Educacion[],Y$7,0))</f>
        <v/>
      </c>
      <c r="Z2921" t="str">
        <f>+IF($F2921="","",VLOOKUP($G2921,Educacion[],Z$7,0))</f>
        <v/>
      </c>
      <c r="AA2921" t="str">
        <f>+IF($F2921="","",VLOOKUP($G2921,Educacion[],AA$7,0))</f>
        <v/>
      </c>
      <c r="AB2921" t="str">
        <f>+IF($F2921="","",VLOOKUP($G2921,Educacion[],AB$7,0))</f>
        <v/>
      </c>
      <c r="AC2921" t="str">
        <f>+IF($F2921="","",VLOOKUP($G2921,Educacion[],AC$7,0))</f>
        <v/>
      </c>
      <c r="AD2921" t="str">
        <f>+IF($F2921="","",VLOOKUP($G2921,Educacion[],AD$7,0))</f>
        <v/>
      </c>
      <c r="AE2921" t="str">
        <f>+IF($F2921="","",VLOOKUP($G2921,Educacion[],AE$7,0))</f>
        <v/>
      </c>
      <c r="AF2921" t="str">
        <f>+IF($F2921="","",VLOOKUP($G2921,Educacion[],AF$7,0))</f>
        <v/>
      </c>
      <c r="AG2921" t="str">
        <f>+IF($F2921="","",VLOOKUP($G2921,Educacion[],AG$7,0))</f>
        <v/>
      </c>
    </row>
    <row r="2922" spans="1:33" x14ac:dyDescent="0.3">
      <c r="A2922" s="36"/>
      <c r="B2922" s="36"/>
      <c r="C2922">
        <f t="shared" ca="1" si="271"/>
        <v>369</v>
      </c>
      <c r="D2922" t="str">
        <f t="shared" si="274"/>
        <v/>
      </c>
      <c r="E2922" t="str">
        <f t="shared" ca="1" si="272"/>
        <v>0406</v>
      </c>
      <c r="F2922" t="str">
        <f t="shared" si="274"/>
        <v/>
      </c>
      <c r="H2922" t="str">
        <f>+IF($F2922="","",VLOOKUP($G2922,Educacion[],H$7,0))</f>
        <v/>
      </c>
      <c r="I2922" t="str">
        <f>+IF($F2922="","",VLOOKUP($G2922,Educacion[],I$7,0))</f>
        <v/>
      </c>
      <c r="J2922" t="str">
        <f>+IF($F2922="","",VLOOKUP($G2922,Educacion[],J$7,0))</f>
        <v/>
      </c>
      <c r="K2922" t="str">
        <f>+IF($F2922="","",VLOOKUP($G2922,Educacion[],K$7,0))</f>
        <v/>
      </c>
      <c r="L2922" t="str">
        <f>+IF($F2922="","",VLOOKUP($G2922,Educacion[],L$7,0))</f>
        <v/>
      </c>
      <c r="M2922" t="str">
        <f>+IF($F2922="","",VLOOKUP($G2922,Educacion[],M$7,0))</f>
        <v/>
      </c>
      <c r="N2922" t="str">
        <f>+IF($F2922="","",VLOOKUP($G2922,Educacion[],N$7,0))</f>
        <v/>
      </c>
      <c r="O2922" t="str">
        <f>+IF($F2922="","",VLOOKUP($G2922,Educacion[],O$7,0))</f>
        <v/>
      </c>
      <c r="P2922" t="str">
        <f>+IF($F2922="","",VLOOKUP($G2922,Educacion[],P$7,0))</f>
        <v/>
      </c>
      <c r="Q2922" t="str">
        <f>+IF($F2922="","",VLOOKUP($G2922,Educacion[],Q$7,0))</f>
        <v/>
      </c>
      <c r="R2922" t="str">
        <f>+IF($F2922="","",VLOOKUP($G2922,Educacion[],R$7,0))</f>
        <v/>
      </c>
      <c r="S2922" t="str">
        <f>+IF($F2922="","",VLOOKUP($G2922,Educacion[],S$7,0))</f>
        <v/>
      </c>
      <c r="T2922" t="str">
        <f>+IF($F2922="","",VLOOKUP($G2922,Educacion[],T$7,0))</f>
        <v/>
      </c>
      <c r="U2922" t="str">
        <f>+IF($F2922="","",VLOOKUP($G2922,Educacion[],U$7,0))</f>
        <v/>
      </c>
      <c r="V2922" t="str">
        <f>+IF($F2922="","",VLOOKUP($G2922,Educacion[],V$7,0))</f>
        <v/>
      </c>
      <c r="W2922" t="str">
        <f>+IF($F2922="","",VLOOKUP($G2922,Educacion[],W$7,0))</f>
        <v/>
      </c>
      <c r="X2922" t="str">
        <f>+IF($F2922="","",VLOOKUP($G2922,Educacion[],X$7,0))</f>
        <v/>
      </c>
      <c r="Y2922" t="str">
        <f>+IF($F2922="","",VLOOKUP($G2922,Educacion[],Y$7,0))</f>
        <v/>
      </c>
      <c r="Z2922" t="str">
        <f>+IF($F2922="","",VLOOKUP($G2922,Educacion[],Z$7,0))</f>
        <v/>
      </c>
      <c r="AA2922" t="str">
        <f>+IF($F2922="","",VLOOKUP($G2922,Educacion[],AA$7,0))</f>
        <v/>
      </c>
      <c r="AB2922" t="str">
        <f>+IF($F2922="","",VLOOKUP($G2922,Educacion[],AB$7,0))</f>
        <v/>
      </c>
      <c r="AC2922" t="str">
        <f>+IF($F2922="","",VLOOKUP($G2922,Educacion[],AC$7,0))</f>
        <v/>
      </c>
      <c r="AD2922" t="str">
        <f>+IF($F2922="","",VLOOKUP($G2922,Educacion[],AD$7,0))</f>
        <v/>
      </c>
      <c r="AE2922" t="str">
        <f>+IF($F2922="","",VLOOKUP($G2922,Educacion[],AE$7,0))</f>
        <v/>
      </c>
      <c r="AF2922" t="str">
        <f>+IF($F2922="","",VLOOKUP($G2922,Educacion[],AF$7,0))</f>
        <v/>
      </c>
      <c r="AG2922" t="str">
        <f>+IF($F2922="","",VLOOKUP($G2922,Educacion[],AG$7,0))</f>
        <v/>
      </c>
    </row>
    <row r="2923" spans="1:33" x14ac:dyDescent="0.3">
      <c r="A2923" s="36"/>
      <c r="B2923" s="36"/>
      <c r="C2923">
        <f t="shared" ca="1" si="271"/>
        <v>132</v>
      </c>
      <c r="D2923" t="str">
        <f t="shared" si="274"/>
        <v/>
      </c>
      <c r="E2923" t="str">
        <f t="shared" ca="1" si="272"/>
        <v>0123</v>
      </c>
      <c r="F2923" t="str">
        <f t="shared" si="274"/>
        <v/>
      </c>
      <c r="H2923" t="str">
        <f>+IF($F2923="","",VLOOKUP($G2923,Educacion[],H$7,0))</f>
        <v/>
      </c>
      <c r="I2923" t="str">
        <f>+IF($F2923="","",VLOOKUP($G2923,Educacion[],I$7,0))</f>
        <v/>
      </c>
      <c r="J2923" t="str">
        <f>+IF($F2923="","",VLOOKUP($G2923,Educacion[],J$7,0))</f>
        <v/>
      </c>
      <c r="K2923" t="str">
        <f>+IF($F2923="","",VLOOKUP($G2923,Educacion[],K$7,0))</f>
        <v/>
      </c>
      <c r="L2923" t="str">
        <f>+IF($F2923="","",VLOOKUP($G2923,Educacion[],L$7,0))</f>
        <v/>
      </c>
      <c r="M2923" t="str">
        <f>+IF($F2923="","",VLOOKUP($G2923,Educacion[],M$7,0))</f>
        <v/>
      </c>
      <c r="N2923" t="str">
        <f>+IF($F2923="","",VLOOKUP($G2923,Educacion[],N$7,0))</f>
        <v/>
      </c>
      <c r="O2923" t="str">
        <f>+IF($F2923="","",VLOOKUP($G2923,Educacion[],O$7,0))</f>
        <v/>
      </c>
      <c r="P2923" t="str">
        <f>+IF($F2923="","",VLOOKUP($G2923,Educacion[],P$7,0))</f>
        <v/>
      </c>
      <c r="Q2923" t="str">
        <f>+IF($F2923="","",VLOOKUP($G2923,Educacion[],Q$7,0))</f>
        <v/>
      </c>
      <c r="R2923" t="str">
        <f>+IF($F2923="","",VLOOKUP($G2923,Educacion[],R$7,0))</f>
        <v/>
      </c>
      <c r="S2923" t="str">
        <f>+IF($F2923="","",VLOOKUP($G2923,Educacion[],S$7,0))</f>
        <v/>
      </c>
      <c r="T2923" t="str">
        <f>+IF($F2923="","",VLOOKUP($G2923,Educacion[],T$7,0))</f>
        <v/>
      </c>
      <c r="U2923" t="str">
        <f>+IF($F2923="","",VLOOKUP($G2923,Educacion[],U$7,0))</f>
        <v/>
      </c>
      <c r="V2923" t="str">
        <f>+IF($F2923="","",VLOOKUP($G2923,Educacion[],V$7,0))</f>
        <v/>
      </c>
      <c r="W2923" t="str">
        <f>+IF($F2923="","",VLOOKUP($G2923,Educacion[],W$7,0))</f>
        <v/>
      </c>
      <c r="X2923" t="str">
        <f>+IF($F2923="","",VLOOKUP($G2923,Educacion[],X$7,0))</f>
        <v/>
      </c>
      <c r="Y2923" t="str">
        <f>+IF($F2923="","",VLOOKUP($G2923,Educacion[],Y$7,0))</f>
        <v/>
      </c>
      <c r="Z2923" t="str">
        <f>+IF($F2923="","",VLOOKUP($G2923,Educacion[],Z$7,0))</f>
        <v/>
      </c>
      <c r="AA2923" t="str">
        <f>+IF($F2923="","",VLOOKUP($G2923,Educacion[],AA$7,0))</f>
        <v/>
      </c>
      <c r="AB2923" t="str">
        <f>+IF($F2923="","",VLOOKUP($G2923,Educacion[],AB$7,0))</f>
        <v/>
      </c>
      <c r="AC2923" t="str">
        <f>+IF($F2923="","",VLOOKUP($G2923,Educacion[],AC$7,0))</f>
        <v/>
      </c>
      <c r="AD2923" t="str">
        <f>+IF($F2923="","",VLOOKUP($G2923,Educacion[],AD$7,0))</f>
        <v/>
      </c>
      <c r="AE2923" t="str">
        <f>+IF($F2923="","",VLOOKUP($G2923,Educacion[],AE$7,0))</f>
        <v/>
      </c>
      <c r="AF2923" t="str">
        <f>+IF($F2923="","",VLOOKUP($G2923,Educacion[],AF$7,0))</f>
        <v/>
      </c>
      <c r="AG2923" t="str">
        <f>+IF($F2923="","",VLOOKUP($G2923,Educacion[],AG$7,0))</f>
        <v/>
      </c>
    </row>
    <row r="2924" spans="1:33" x14ac:dyDescent="0.3">
      <c r="A2924" s="36"/>
      <c r="B2924" s="36"/>
      <c r="C2924">
        <f t="shared" ca="1" si="271"/>
        <v>32</v>
      </c>
      <c r="D2924" t="str">
        <f t="shared" ref="D2924:F2939" si="275">+IF(OR(D2923=$B$6,D2923=""),"",D2923+1)</f>
        <v/>
      </c>
      <c r="E2924" t="str">
        <f t="shared" ca="1" si="272"/>
        <v>0036</v>
      </c>
      <c r="F2924" t="str">
        <f t="shared" si="275"/>
        <v/>
      </c>
      <c r="H2924" t="str">
        <f>+IF($F2924="","",VLOOKUP($G2924,Educacion[],H$7,0))</f>
        <v/>
      </c>
      <c r="I2924" t="str">
        <f>+IF($F2924="","",VLOOKUP($G2924,Educacion[],I$7,0))</f>
        <v/>
      </c>
      <c r="J2924" t="str">
        <f>+IF($F2924="","",VLOOKUP($G2924,Educacion[],J$7,0))</f>
        <v/>
      </c>
      <c r="K2924" t="str">
        <f>+IF($F2924="","",VLOOKUP($G2924,Educacion[],K$7,0))</f>
        <v/>
      </c>
      <c r="L2924" t="str">
        <f>+IF($F2924="","",VLOOKUP($G2924,Educacion[],L$7,0))</f>
        <v/>
      </c>
      <c r="M2924" t="str">
        <f>+IF($F2924="","",VLOOKUP($G2924,Educacion[],M$7,0))</f>
        <v/>
      </c>
      <c r="N2924" t="str">
        <f>+IF($F2924="","",VLOOKUP($G2924,Educacion[],N$7,0))</f>
        <v/>
      </c>
      <c r="O2924" t="str">
        <f>+IF($F2924="","",VLOOKUP($G2924,Educacion[],O$7,0))</f>
        <v/>
      </c>
      <c r="P2924" t="str">
        <f>+IF($F2924="","",VLOOKUP($G2924,Educacion[],P$7,0))</f>
        <v/>
      </c>
      <c r="Q2924" t="str">
        <f>+IF($F2924="","",VLOOKUP($G2924,Educacion[],Q$7,0))</f>
        <v/>
      </c>
      <c r="R2924" t="str">
        <f>+IF($F2924="","",VLOOKUP($G2924,Educacion[],R$7,0))</f>
        <v/>
      </c>
      <c r="S2924" t="str">
        <f>+IF($F2924="","",VLOOKUP($G2924,Educacion[],S$7,0))</f>
        <v/>
      </c>
      <c r="T2924" t="str">
        <f>+IF($F2924="","",VLOOKUP($G2924,Educacion[],T$7,0))</f>
        <v/>
      </c>
      <c r="U2924" t="str">
        <f>+IF($F2924="","",VLOOKUP($G2924,Educacion[],U$7,0))</f>
        <v/>
      </c>
      <c r="V2924" t="str">
        <f>+IF($F2924="","",VLOOKUP($G2924,Educacion[],V$7,0))</f>
        <v/>
      </c>
      <c r="W2924" t="str">
        <f>+IF($F2924="","",VLOOKUP($G2924,Educacion[],W$7,0))</f>
        <v/>
      </c>
      <c r="X2924" t="str">
        <f>+IF($F2924="","",VLOOKUP($G2924,Educacion[],X$7,0))</f>
        <v/>
      </c>
      <c r="Y2924" t="str">
        <f>+IF($F2924="","",VLOOKUP($G2924,Educacion[],Y$7,0))</f>
        <v/>
      </c>
      <c r="Z2924" t="str">
        <f>+IF($F2924="","",VLOOKUP($G2924,Educacion[],Z$7,0))</f>
        <v/>
      </c>
      <c r="AA2924" t="str">
        <f>+IF($F2924="","",VLOOKUP($G2924,Educacion[],AA$7,0))</f>
        <v/>
      </c>
      <c r="AB2924" t="str">
        <f>+IF($F2924="","",VLOOKUP($G2924,Educacion[],AB$7,0))</f>
        <v/>
      </c>
      <c r="AC2924" t="str">
        <f>+IF($F2924="","",VLOOKUP($G2924,Educacion[],AC$7,0))</f>
        <v/>
      </c>
      <c r="AD2924" t="str">
        <f>+IF($F2924="","",VLOOKUP($G2924,Educacion[],AD$7,0))</f>
        <v/>
      </c>
      <c r="AE2924" t="str">
        <f>+IF($F2924="","",VLOOKUP($G2924,Educacion[],AE$7,0))</f>
        <v/>
      </c>
      <c r="AF2924" t="str">
        <f>+IF($F2924="","",VLOOKUP($G2924,Educacion[],AF$7,0))</f>
        <v/>
      </c>
      <c r="AG2924" t="str">
        <f>+IF($F2924="","",VLOOKUP($G2924,Educacion[],AG$7,0))</f>
        <v/>
      </c>
    </row>
    <row r="2925" spans="1:33" x14ac:dyDescent="0.3">
      <c r="A2925" s="36"/>
      <c r="B2925" s="36"/>
      <c r="C2925">
        <f t="shared" ca="1" si="271"/>
        <v>350</v>
      </c>
      <c r="D2925" t="str">
        <f t="shared" si="275"/>
        <v/>
      </c>
      <c r="E2925" t="str">
        <f t="shared" ca="1" si="272"/>
        <v>0385</v>
      </c>
      <c r="F2925" t="str">
        <f t="shared" si="275"/>
        <v/>
      </c>
      <c r="H2925" t="str">
        <f>+IF($F2925="","",VLOOKUP($G2925,Educacion[],H$7,0))</f>
        <v/>
      </c>
      <c r="I2925" t="str">
        <f>+IF($F2925="","",VLOOKUP($G2925,Educacion[],I$7,0))</f>
        <v/>
      </c>
      <c r="J2925" t="str">
        <f>+IF($F2925="","",VLOOKUP($G2925,Educacion[],J$7,0))</f>
        <v/>
      </c>
      <c r="K2925" t="str">
        <f>+IF($F2925="","",VLOOKUP($G2925,Educacion[],K$7,0))</f>
        <v/>
      </c>
      <c r="L2925" t="str">
        <f>+IF($F2925="","",VLOOKUP($G2925,Educacion[],L$7,0))</f>
        <v/>
      </c>
      <c r="M2925" t="str">
        <f>+IF($F2925="","",VLOOKUP($G2925,Educacion[],M$7,0))</f>
        <v/>
      </c>
      <c r="N2925" t="str">
        <f>+IF($F2925="","",VLOOKUP($G2925,Educacion[],N$7,0))</f>
        <v/>
      </c>
      <c r="O2925" t="str">
        <f>+IF($F2925="","",VLOOKUP($G2925,Educacion[],O$7,0))</f>
        <v/>
      </c>
      <c r="P2925" t="str">
        <f>+IF($F2925="","",VLOOKUP($G2925,Educacion[],P$7,0))</f>
        <v/>
      </c>
      <c r="Q2925" t="str">
        <f>+IF($F2925="","",VLOOKUP($G2925,Educacion[],Q$7,0))</f>
        <v/>
      </c>
      <c r="R2925" t="str">
        <f>+IF($F2925="","",VLOOKUP($G2925,Educacion[],R$7,0))</f>
        <v/>
      </c>
      <c r="S2925" t="str">
        <f>+IF($F2925="","",VLOOKUP($G2925,Educacion[],S$7,0))</f>
        <v/>
      </c>
      <c r="T2925" t="str">
        <f>+IF($F2925="","",VLOOKUP($G2925,Educacion[],T$7,0))</f>
        <v/>
      </c>
      <c r="U2925" t="str">
        <f>+IF($F2925="","",VLOOKUP($G2925,Educacion[],U$7,0))</f>
        <v/>
      </c>
      <c r="V2925" t="str">
        <f>+IF($F2925="","",VLOOKUP($G2925,Educacion[],V$7,0))</f>
        <v/>
      </c>
      <c r="W2925" t="str">
        <f>+IF($F2925="","",VLOOKUP($G2925,Educacion[],W$7,0))</f>
        <v/>
      </c>
      <c r="X2925" t="str">
        <f>+IF($F2925="","",VLOOKUP($G2925,Educacion[],X$7,0))</f>
        <v/>
      </c>
      <c r="Y2925" t="str">
        <f>+IF($F2925="","",VLOOKUP($G2925,Educacion[],Y$7,0))</f>
        <v/>
      </c>
      <c r="Z2925" t="str">
        <f>+IF($F2925="","",VLOOKUP($G2925,Educacion[],Z$7,0))</f>
        <v/>
      </c>
      <c r="AA2925" t="str">
        <f>+IF($F2925="","",VLOOKUP($G2925,Educacion[],AA$7,0))</f>
        <v/>
      </c>
      <c r="AB2925" t="str">
        <f>+IF($F2925="","",VLOOKUP($G2925,Educacion[],AB$7,0))</f>
        <v/>
      </c>
      <c r="AC2925" t="str">
        <f>+IF($F2925="","",VLOOKUP($G2925,Educacion[],AC$7,0))</f>
        <v/>
      </c>
      <c r="AD2925" t="str">
        <f>+IF($F2925="","",VLOOKUP($G2925,Educacion[],AD$7,0))</f>
        <v/>
      </c>
      <c r="AE2925" t="str">
        <f>+IF($F2925="","",VLOOKUP($G2925,Educacion[],AE$7,0))</f>
        <v/>
      </c>
      <c r="AF2925" t="str">
        <f>+IF($F2925="","",VLOOKUP($G2925,Educacion[],AF$7,0))</f>
        <v/>
      </c>
      <c r="AG2925" t="str">
        <f>+IF($F2925="","",VLOOKUP($G2925,Educacion[],AG$7,0))</f>
        <v/>
      </c>
    </row>
    <row r="2926" spans="1:33" x14ac:dyDescent="0.3">
      <c r="A2926" s="36"/>
      <c r="B2926" s="36"/>
      <c r="C2926">
        <f t="shared" ca="1" si="271"/>
        <v>228</v>
      </c>
      <c r="D2926" t="str">
        <f t="shared" si="275"/>
        <v/>
      </c>
      <c r="E2926" t="str">
        <f t="shared" ca="1" si="272"/>
        <v>0225</v>
      </c>
      <c r="F2926" t="str">
        <f t="shared" si="275"/>
        <v/>
      </c>
      <c r="H2926" t="str">
        <f>+IF($F2926="","",VLOOKUP($G2926,Educacion[],H$7,0))</f>
        <v/>
      </c>
      <c r="I2926" t="str">
        <f>+IF($F2926="","",VLOOKUP($G2926,Educacion[],I$7,0))</f>
        <v/>
      </c>
      <c r="J2926" t="str">
        <f>+IF($F2926="","",VLOOKUP($G2926,Educacion[],J$7,0))</f>
        <v/>
      </c>
      <c r="K2926" t="str">
        <f>+IF($F2926="","",VLOOKUP($G2926,Educacion[],K$7,0))</f>
        <v/>
      </c>
      <c r="L2926" t="str">
        <f>+IF($F2926="","",VLOOKUP($G2926,Educacion[],L$7,0))</f>
        <v/>
      </c>
      <c r="M2926" t="str">
        <f>+IF($F2926="","",VLOOKUP($G2926,Educacion[],M$7,0))</f>
        <v/>
      </c>
      <c r="N2926" t="str">
        <f>+IF($F2926="","",VLOOKUP($G2926,Educacion[],N$7,0))</f>
        <v/>
      </c>
      <c r="O2926" t="str">
        <f>+IF($F2926="","",VLOOKUP($G2926,Educacion[],O$7,0))</f>
        <v/>
      </c>
      <c r="P2926" t="str">
        <f>+IF($F2926="","",VLOOKUP($G2926,Educacion[],P$7,0))</f>
        <v/>
      </c>
      <c r="Q2926" t="str">
        <f>+IF($F2926="","",VLOOKUP($G2926,Educacion[],Q$7,0))</f>
        <v/>
      </c>
      <c r="R2926" t="str">
        <f>+IF($F2926="","",VLOOKUP($G2926,Educacion[],R$7,0))</f>
        <v/>
      </c>
      <c r="S2926" t="str">
        <f>+IF($F2926="","",VLOOKUP($G2926,Educacion[],S$7,0))</f>
        <v/>
      </c>
      <c r="T2926" t="str">
        <f>+IF($F2926="","",VLOOKUP($G2926,Educacion[],T$7,0))</f>
        <v/>
      </c>
      <c r="U2926" t="str">
        <f>+IF($F2926="","",VLOOKUP($G2926,Educacion[],U$7,0))</f>
        <v/>
      </c>
      <c r="V2926" t="str">
        <f>+IF($F2926="","",VLOOKUP($G2926,Educacion[],V$7,0))</f>
        <v/>
      </c>
      <c r="W2926" t="str">
        <f>+IF($F2926="","",VLOOKUP($G2926,Educacion[],W$7,0))</f>
        <v/>
      </c>
      <c r="X2926" t="str">
        <f>+IF($F2926="","",VLOOKUP($G2926,Educacion[],X$7,0))</f>
        <v/>
      </c>
      <c r="Y2926" t="str">
        <f>+IF($F2926="","",VLOOKUP($G2926,Educacion[],Y$7,0))</f>
        <v/>
      </c>
      <c r="Z2926" t="str">
        <f>+IF($F2926="","",VLOOKUP($G2926,Educacion[],Z$7,0))</f>
        <v/>
      </c>
      <c r="AA2926" t="str">
        <f>+IF($F2926="","",VLOOKUP($G2926,Educacion[],AA$7,0))</f>
        <v/>
      </c>
      <c r="AB2926" t="str">
        <f>+IF($F2926="","",VLOOKUP($G2926,Educacion[],AB$7,0))</f>
        <v/>
      </c>
      <c r="AC2926" t="str">
        <f>+IF($F2926="","",VLOOKUP($G2926,Educacion[],AC$7,0))</f>
        <v/>
      </c>
      <c r="AD2926" t="str">
        <f>+IF($F2926="","",VLOOKUP($G2926,Educacion[],AD$7,0))</f>
        <v/>
      </c>
      <c r="AE2926" t="str">
        <f>+IF($F2926="","",VLOOKUP($G2926,Educacion[],AE$7,0))</f>
        <v/>
      </c>
      <c r="AF2926" t="str">
        <f>+IF($F2926="","",VLOOKUP($G2926,Educacion[],AF$7,0))</f>
        <v/>
      </c>
      <c r="AG2926" t="str">
        <f>+IF($F2926="","",VLOOKUP($G2926,Educacion[],AG$7,0))</f>
        <v/>
      </c>
    </row>
    <row r="2927" spans="1:33" x14ac:dyDescent="0.3">
      <c r="A2927" s="36"/>
      <c r="B2927" s="36"/>
      <c r="C2927">
        <f t="shared" ca="1" si="271"/>
        <v>266</v>
      </c>
      <c r="D2927" t="str">
        <f t="shared" si="275"/>
        <v/>
      </c>
      <c r="E2927" t="str">
        <f t="shared" ca="1" si="272"/>
        <v>0266</v>
      </c>
      <c r="F2927" t="str">
        <f t="shared" si="275"/>
        <v/>
      </c>
      <c r="H2927" t="str">
        <f>+IF($F2927="","",VLOOKUP($G2927,Educacion[],H$7,0))</f>
        <v/>
      </c>
      <c r="I2927" t="str">
        <f>+IF($F2927="","",VLOOKUP($G2927,Educacion[],I$7,0))</f>
        <v/>
      </c>
      <c r="J2927" t="str">
        <f>+IF($F2927="","",VLOOKUP($G2927,Educacion[],J$7,0))</f>
        <v/>
      </c>
      <c r="K2927" t="str">
        <f>+IF($F2927="","",VLOOKUP($G2927,Educacion[],K$7,0))</f>
        <v/>
      </c>
      <c r="L2927" t="str">
        <f>+IF($F2927="","",VLOOKUP($G2927,Educacion[],L$7,0))</f>
        <v/>
      </c>
      <c r="M2927" t="str">
        <f>+IF($F2927="","",VLOOKUP($G2927,Educacion[],M$7,0))</f>
        <v/>
      </c>
      <c r="N2927" t="str">
        <f>+IF($F2927="","",VLOOKUP($G2927,Educacion[],N$7,0))</f>
        <v/>
      </c>
      <c r="O2927" t="str">
        <f>+IF($F2927="","",VLOOKUP($G2927,Educacion[],O$7,0))</f>
        <v/>
      </c>
      <c r="P2927" t="str">
        <f>+IF($F2927="","",VLOOKUP($G2927,Educacion[],P$7,0))</f>
        <v/>
      </c>
      <c r="Q2927" t="str">
        <f>+IF($F2927="","",VLOOKUP($G2927,Educacion[],Q$7,0))</f>
        <v/>
      </c>
      <c r="R2927" t="str">
        <f>+IF($F2927="","",VLOOKUP($G2927,Educacion[],R$7,0))</f>
        <v/>
      </c>
      <c r="S2927" t="str">
        <f>+IF($F2927="","",VLOOKUP($G2927,Educacion[],S$7,0))</f>
        <v/>
      </c>
      <c r="T2927" t="str">
        <f>+IF($F2927="","",VLOOKUP($G2927,Educacion[],T$7,0))</f>
        <v/>
      </c>
      <c r="U2927" t="str">
        <f>+IF($F2927="","",VLOOKUP($G2927,Educacion[],U$7,0))</f>
        <v/>
      </c>
      <c r="V2927" t="str">
        <f>+IF($F2927="","",VLOOKUP($G2927,Educacion[],V$7,0))</f>
        <v/>
      </c>
      <c r="W2927" t="str">
        <f>+IF($F2927="","",VLOOKUP($G2927,Educacion[],W$7,0))</f>
        <v/>
      </c>
      <c r="X2927" t="str">
        <f>+IF($F2927="","",VLOOKUP($G2927,Educacion[],X$7,0))</f>
        <v/>
      </c>
      <c r="Y2927" t="str">
        <f>+IF($F2927="","",VLOOKUP($G2927,Educacion[],Y$7,0))</f>
        <v/>
      </c>
      <c r="Z2927" t="str">
        <f>+IF($F2927="","",VLOOKUP($G2927,Educacion[],Z$7,0))</f>
        <v/>
      </c>
      <c r="AA2927" t="str">
        <f>+IF($F2927="","",VLOOKUP($G2927,Educacion[],AA$7,0))</f>
        <v/>
      </c>
      <c r="AB2927" t="str">
        <f>+IF($F2927="","",VLOOKUP($G2927,Educacion[],AB$7,0))</f>
        <v/>
      </c>
      <c r="AC2927" t="str">
        <f>+IF($F2927="","",VLOOKUP($G2927,Educacion[],AC$7,0))</f>
        <v/>
      </c>
      <c r="AD2927" t="str">
        <f>+IF($F2927="","",VLOOKUP($G2927,Educacion[],AD$7,0))</f>
        <v/>
      </c>
      <c r="AE2927" t="str">
        <f>+IF($F2927="","",VLOOKUP($G2927,Educacion[],AE$7,0))</f>
        <v/>
      </c>
      <c r="AF2927" t="str">
        <f>+IF($F2927="","",VLOOKUP($G2927,Educacion[],AF$7,0))</f>
        <v/>
      </c>
      <c r="AG2927" t="str">
        <f>+IF($F2927="","",VLOOKUP($G2927,Educacion[],AG$7,0))</f>
        <v/>
      </c>
    </row>
    <row r="2928" spans="1:33" x14ac:dyDescent="0.3">
      <c r="A2928" s="36"/>
      <c r="B2928" s="36"/>
      <c r="C2928">
        <f t="shared" ca="1" si="271"/>
        <v>390</v>
      </c>
      <c r="D2928" t="str">
        <f t="shared" si="275"/>
        <v/>
      </c>
      <c r="E2928" t="str">
        <f t="shared" ca="1" si="272"/>
        <v>0428</v>
      </c>
      <c r="F2928" t="str">
        <f t="shared" si="275"/>
        <v/>
      </c>
      <c r="H2928" t="str">
        <f>+IF($F2928="","",VLOOKUP($G2928,Educacion[],H$7,0))</f>
        <v/>
      </c>
      <c r="I2928" t="str">
        <f>+IF($F2928="","",VLOOKUP($G2928,Educacion[],I$7,0))</f>
        <v/>
      </c>
      <c r="J2928" t="str">
        <f>+IF($F2928="","",VLOOKUP($G2928,Educacion[],J$7,0))</f>
        <v/>
      </c>
      <c r="K2928" t="str">
        <f>+IF($F2928="","",VLOOKUP($G2928,Educacion[],K$7,0))</f>
        <v/>
      </c>
      <c r="L2928" t="str">
        <f>+IF($F2928="","",VLOOKUP($G2928,Educacion[],L$7,0))</f>
        <v/>
      </c>
      <c r="M2928" t="str">
        <f>+IF($F2928="","",VLOOKUP($G2928,Educacion[],M$7,0))</f>
        <v/>
      </c>
      <c r="N2928" t="str">
        <f>+IF($F2928="","",VLOOKUP($G2928,Educacion[],N$7,0))</f>
        <v/>
      </c>
      <c r="O2928" t="str">
        <f>+IF($F2928="","",VLOOKUP($G2928,Educacion[],O$7,0))</f>
        <v/>
      </c>
      <c r="P2928" t="str">
        <f>+IF($F2928="","",VLOOKUP($G2928,Educacion[],P$7,0))</f>
        <v/>
      </c>
      <c r="Q2928" t="str">
        <f>+IF($F2928="","",VLOOKUP($G2928,Educacion[],Q$7,0))</f>
        <v/>
      </c>
      <c r="R2928" t="str">
        <f>+IF($F2928="","",VLOOKUP($G2928,Educacion[],R$7,0))</f>
        <v/>
      </c>
      <c r="S2928" t="str">
        <f>+IF($F2928="","",VLOOKUP($G2928,Educacion[],S$7,0))</f>
        <v/>
      </c>
      <c r="T2928" t="str">
        <f>+IF($F2928="","",VLOOKUP($G2928,Educacion[],T$7,0))</f>
        <v/>
      </c>
      <c r="U2928" t="str">
        <f>+IF($F2928="","",VLOOKUP($G2928,Educacion[],U$7,0))</f>
        <v/>
      </c>
      <c r="V2928" t="str">
        <f>+IF($F2928="","",VLOOKUP($G2928,Educacion[],V$7,0))</f>
        <v/>
      </c>
      <c r="W2928" t="str">
        <f>+IF($F2928="","",VLOOKUP($G2928,Educacion[],W$7,0))</f>
        <v/>
      </c>
      <c r="X2928" t="str">
        <f>+IF($F2928="","",VLOOKUP($G2928,Educacion[],X$7,0))</f>
        <v/>
      </c>
      <c r="Y2928" t="str">
        <f>+IF($F2928="","",VLOOKUP($G2928,Educacion[],Y$7,0))</f>
        <v/>
      </c>
      <c r="Z2928" t="str">
        <f>+IF($F2928="","",VLOOKUP($G2928,Educacion[],Z$7,0))</f>
        <v/>
      </c>
      <c r="AA2928" t="str">
        <f>+IF($F2928="","",VLOOKUP($G2928,Educacion[],AA$7,0))</f>
        <v/>
      </c>
      <c r="AB2928" t="str">
        <f>+IF($F2928="","",VLOOKUP($G2928,Educacion[],AB$7,0))</f>
        <v/>
      </c>
      <c r="AC2928" t="str">
        <f>+IF($F2928="","",VLOOKUP($G2928,Educacion[],AC$7,0))</f>
        <v/>
      </c>
      <c r="AD2928" t="str">
        <f>+IF($F2928="","",VLOOKUP($G2928,Educacion[],AD$7,0))</f>
        <v/>
      </c>
      <c r="AE2928" t="str">
        <f>+IF($F2928="","",VLOOKUP($G2928,Educacion[],AE$7,0))</f>
        <v/>
      </c>
      <c r="AF2928" t="str">
        <f>+IF($F2928="","",VLOOKUP($G2928,Educacion[],AF$7,0))</f>
        <v/>
      </c>
      <c r="AG2928" t="str">
        <f>+IF($F2928="","",VLOOKUP($G2928,Educacion[],AG$7,0))</f>
        <v/>
      </c>
    </row>
    <row r="2929" spans="1:33" x14ac:dyDescent="0.3">
      <c r="A2929" s="36"/>
      <c r="B2929" s="36"/>
      <c r="C2929">
        <f t="shared" ca="1" si="271"/>
        <v>70</v>
      </c>
      <c r="D2929" t="str">
        <f t="shared" si="275"/>
        <v/>
      </c>
      <c r="E2929" t="str">
        <f t="shared" ca="1" si="272"/>
        <v>0057</v>
      </c>
      <c r="F2929" t="str">
        <f t="shared" si="275"/>
        <v/>
      </c>
      <c r="H2929" t="str">
        <f>+IF($F2929="","",VLOOKUP($G2929,Educacion[],H$7,0))</f>
        <v/>
      </c>
      <c r="I2929" t="str">
        <f>+IF($F2929="","",VLOOKUP($G2929,Educacion[],I$7,0))</f>
        <v/>
      </c>
      <c r="J2929" t="str">
        <f>+IF($F2929="","",VLOOKUP($G2929,Educacion[],J$7,0))</f>
        <v/>
      </c>
      <c r="K2929" t="str">
        <f>+IF($F2929="","",VLOOKUP($G2929,Educacion[],K$7,0))</f>
        <v/>
      </c>
      <c r="L2929" t="str">
        <f>+IF($F2929="","",VLOOKUP($G2929,Educacion[],L$7,0))</f>
        <v/>
      </c>
      <c r="M2929" t="str">
        <f>+IF($F2929="","",VLOOKUP($G2929,Educacion[],M$7,0))</f>
        <v/>
      </c>
      <c r="N2929" t="str">
        <f>+IF($F2929="","",VLOOKUP($G2929,Educacion[],N$7,0))</f>
        <v/>
      </c>
      <c r="O2929" t="str">
        <f>+IF($F2929="","",VLOOKUP($G2929,Educacion[],O$7,0))</f>
        <v/>
      </c>
      <c r="P2929" t="str">
        <f>+IF($F2929="","",VLOOKUP($G2929,Educacion[],P$7,0))</f>
        <v/>
      </c>
      <c r="Q2929" t="str">
        <f>+IF($F2929="","",VLOOKUP($G2929,Educacion[],Q$7,0))</f>
        <v/>
      </c>
      <c r="R2929" t="str">
        <f>+IF($F2929="","",VLOOKUP($G2929,Educacion[],R$7,0))</f>
        <v/>
      </c>
      <c r="S2929" t="str">
        <f>+IF($F2929="","",VLOOKUP($G2929,Educacion[],S$7,0))</f>
        <v/>
      </c>
      <c r="T2929" t="str">
        <f>+IF($F2929="","",VLOOKUP($G2929,Educacion[],T$7,0))</f>
        <v/>
      </c>
      <c r="U2929" t="str">
        <f>+IF($F2929="","",VLOOKUP($G2929,Educacion[],U$7,0))</f>
        <v/>
      </c>
      <c r="V2929" t="str">
        <f>+IF($F2929="","",VLOOKUP($G2929,Educacion[],V$7,0))</f>
        <v/>
      </c>
      <c r="W2929" t="str">
        <f>+IF($F2929="","",VLOOKUP($G2929,Educacion[],W$7,0))</f>
        <v/>
      </c>
      <c r="X2929" t="str">
        <f>+IF($F2929="","",VLOOKUP($G2929,Educacion[],X$7,0))</f>
        <v/>
      </c>
      <c r="Y2929" t="str">
        <f>+IF($F2929="","",VLOOKUP($G2929,Educacion[],Y$7,0))</f>
        <v/>
      </c>
      <c r="Z2929" t="str">
        <f>+IF($F2929="","",VLOOKUP($G2929,Educacion[],Z$7,0))</f>
        <v/>
      </c>
      <c r="AA2929" t="str">
        <f>+IF($F2929="","",VLOOKUP($G2929,Educacion[],AA$7,0))</f>
        <v/>
      </c>
      <c r="AB2929" t="str">
        <f>+IF($F2929="","",VLOOKUP($G2929,Educacion[],AB$7,0))</f>
        <v/>
      </c>
      <c r="AC2929" t="str">
        <f>+IF($F2929="","",VLOOKUP($G2929,Educacion[],AC$7,0))</f>
        <v/>
      </c>
      <c r="AD2929" t="str">
        <f>+IF($F2929="","",VLOOKUP($G2929,Educacion[],AD$7,0))</f>
        <v/>
      </c>
      <c r="AE2929" t="str">
        <f>+IF($F2929="","",VLOOKUP($G2929,Educacion[],AE$7,0))</f>
        <v/>
      </c>
      <c r="AF2929" t="str">
        <f>+IF($F2929="","",VLOOKUP($G2929,Educacion[],AF$7,0))</f>
        <v/>
      </c>
      <c r="AG2929" t="str">
        <f>+IF($F2929="","",VLOOKUP($G2929,Educacion[],AG$7,0))</f>
        <v/>
      </c>
    </row>
    <row r="2930" spans="1:33" x14ac:dyDescent="0.3">
      <c r="A2930" s="36"/>
      <c r="B2930" s="36"/>
      <c r="C2930">
        <f t="shared" ca="1" si="271"/>
        <v>492</v>
      </c>
      <c r="D2930" t="str">
        <f t="shared" si="275"/>
        <v/>
      </c>
      <c r="E2930" t="str">
        <f t="shared" ca="1" si="272"/>
        <v>0518</v>
      </c>
      <c r="F2930" t="str">
        <f t="shared" si="275"/>
        <v/>
      </c>
      <c r="H2930" t="str">
        <f>+IF($F2930="","",VLOOKUP($G2930,Educacion[],H$7,0))</f>
        <v/>
      </c>
      <c r="I2930" t="str">
        <f>+IF($F2930="","",VLOOKUP($G2930,Educacion[],I$7,0))</f>
        <v/>
      </c>
      <c r="J2930" t="str">
        <f>+IF($F2930="","",VLOOKUP($G2930,Educacion[],J$7,0))</f>
        <v/>
      </c>
      <c r="K2930" t="str">
        <f>+IF($F2930="","",VLOOKUP($G2930,Educacion[],K$7,0))</f>
        <v/>
      </c>
      <c r="L2930" t="str">
        <f>+IF($F2930="","",VLOOKUP($G2930,Educacion[],L$7,0))</f>
        <v/>
      </c>
      <c r="M2930" t="str">
        <f>+IF($F2930="","",VLOOKUP($G2930,Educacion[],M$7,0))</f>
        <v/>
      </c>
      <c r="N2930" t="str">
        <f>+IF($F2930="","",VLOOKUP($G2930,Educacion[],N$7,0))</f>
        <v/>
      </c>
      <c r="O2930" t="str">
        <f>+IF($F2930="","",VLOOKUP($G2930,Educacion[],O$7,0))</f>
        <v/>
      </c>
      <c r="P2930" t="str">
        <f>+IF($F2930="","",VLOOKUP($G2930,Educacion[],P$7,0))</f>
        <v/>
      </c>
      <c r="Q2930" t="str">
        <f>+IF($F2930="","",VLOOKUP($G2930,Educacion[],Q$7,0))</f>
        <v/>
      </c>
      <c r="R2930" t="str">
        <f>+IF($F2930="","",VLOOKUP($G2930,Educacion[],R$7,0))</f>
        <v/>
      </c>
      <c r="S2930" t="str">
        <f>+IF($F2930="","",VLOOKUP($G2930,Educacion[],S$7,0))</f>
        <v/>
      </c>
      <c r="T2930" t="str">
        <f>+IF($F2930="","",VLOOKUP($G2930,Educacion[],T$7,0))</f>
        <v/>
      </c>
      <c r="U2930" t="str">
        <f>+IF($F2930="","",VLOOKUP($G2930,Educacion[],U$7,0))</f>
        <v/>
      </c>
      <c r="V2930" t="str">
        <f>+IF($F2930="","",VLOOKUP($G2930,Educacion[],V$7,0))</f>
        <v/>
      </c>
      <c r="W2930" t="str">
        <f>+IF($F2930="","",VLOOKUP($G2930,Educacion[],W$7,0))</f>
        <v/>
      </c>
      <c r="X2930" t="str">
        <f>+IF($F2930="","",VLOOKUP($G2930,Educacion[],X$7,0))</f>
        <v/>
      </c>
      <c r="Y2930" t="str">
        <f>+IF($F2930="","",VLOOKUP($G2930,Educacion[],Y$7,0))</f>
        <v/>
      </c>
      <c r="Z2930" t="str">
        <f>+IF($F2930="","",VLOOKUP($G2930,Educacion[],Z$7,0))</f>
        <v/>
      </c>
      <c r="AA2930" t="str">
        <f>+IF($F2930="","",VLOOKUP($G2930,Educacion[],AA$7,0))</f>
        <v/>
      </c>
      <c r="AB2930" t="str">
        <f>+IF($F2930="","",VLOOKUP($G2930,Educacion[],AB$7,0))</f>
        <v/>
      </c>
      <c r="AC2930" t="str">
        <f>+IF($F2930="","",VLOOKUP($G2930,Educacion[],AC$7,0))</f>
        <v/>
      </c>
      <c r="AD2930" t="str">
        <f>+IF($F2930="","",VLOOKUP($G2930,Educacion[],AD$7,0))</f>
        <v/>
      </c>
      <c r="AE2930" t="str">
        <f>+IF($F2930="","",VLOOKUP($G2930,Educacion[],AE$7,0))</f>
        <v/>
      </c>
      <c r="AF2930" t="str">
        <f>+IF($F2930="","",VLOOKUP($G2930,Educacion[],AF$7,0))</f>
        <v/>
      </c>
      <c r="AG2930" t="str">
        <f>+IF($F2930="","",VLOOKUP($G2930,Educacion[],AG$7,0))</f>
        <v/>
      </c>
    </row>
    <row r="2931" spans="1:33" x14ac:dyDescent="0.3">
      <c r="A2931" s="36"/>
      <c r="B2931" s="36"/>
      <c r="C2931">
        <f t="shared" ca="1" si="271"/>
        <v>232</v>
      </c>
      <c r="D2931" t="str">
        <f t="shared" si="275"/>
        <v/>
      </c>
      <c r="E2931" t="str">
        <f t="shared" ca="1" si="272"/>
        <v>0229</v>
      </c>
      <c r="F2931" t="str">
        <f t="shared" si="275"/>
        <v/>
      </c>
      <c r="H2931" t="str">
        <f>+IF($F2931="","",VLOOKUP($G2931,Educacion[],H$7,0))</f>
        <v/>
      </c>
      <c r="I2931" t="str">
        <f>+IF($F2931="","",VLOOKUP($G2931,Educacion[],I$7,0))</f>
        <v/>
      </c>
      <c r="J2931" t="str">
        <f>+IF($F2931="","",VLOOKUP($G2931,Educacion[],J$7,0))</f>
        <v/>
      </c>
      <c r="K2931" t="str">
        <f>+IF($F2931="","",VLOOKUP($G2931,Educacion[],K$7,0))</f>
        <v/>
      </c>
      <c r="L2931" t="str">
        <f>+IF($F2931="","",VLOOKUP($G2931,Educacion[],L$7,0))</f>
        <v/>
      </c>
      <c r="M2931" t="str">
        <f>+IF($F2931="","",VLOOKUP($G2931,Educacion[],M$7,0))</f>
        <v/>
      </c>
      <c r="N2931" t="str">
        <f>+IF($F2931="","",VLOOKUP($G2931,Educacion[],N$7,0))</f>
        <v/>
      </c>
      <c r="O2931" t="str">
        <f>+IF($F2931="","",VLOOKUP($G2931,Educacion[],O$7,0))</f>
        <v/>
      </c>
      <c r="P2931" t="str">
        <f>+IF($F2931="","",VLOOKUP($G2931,Educacion[],P$7,0))</f>
        <v/>
      </c>
      <c r="Q2931" t="str">
        <f>+IF($F2931="","",VLOOKUP($G2931,Educacion[],Q$7,0))</f>
        <v/>
      </c>
      <c r="R2931" t="str">
        <f>+IF($F2931="","",VLOOKUP($G2931,Educacion[],R$7,0))</f>
        <v/>
      </c>
      <c r="S2931" t="str">
        <f>+IF($F2931="","",VLOOKUP($G2931,Educacion[],S$7,0))</f>
        <v/>
      </c>
      <c r="T2931" t="str">
        <f>+IF($F2931="","",VLOOKUP($G2931,Educacion[],T$7,0))</f>
        <v/>
      </c>
      <c r="U2931" t="str">
        <f>+IF($F2931="","",VLOOKUP($G2931,Educacion[],U$7,0))</f>
        <v/>
      </c>
      <c r="V2931" t="str">
        <f>+IF($F2931="","",VLOOKUP($G2931,Educacion[],V$7,0))</f>
        <v/>
      </c>
      <c r="W2931" t="str">
        <f>+IF($F2931="","",VLOOKUP($G2931,Educacion[],W$7,0))</f>
        <v/>
      </c>
      <c r="X2931" t="str">
        <f>+IF($F2931="","",VLOOKUP($G2931,Educacion[],X$7,0))</f>
        <v/>
      </c>
      <c r="Y2931" t="str">
        <f>+IF($F2931="","",VLOOKUP($G2931,Educacion[],Y$7,0))</f>
        <v/>
      </c>
      <c r="Z2931" t="str">
        <f>+IF($F2931="","",VLOOKUP($G2931,Educacion[],Z$7,0))</f>
        <v/>
      </c>
      <c r="AA2931" t="str">
        <f>+IF($F2931="","",VLOOKUP($G2931,Educacion[],AA$7,0))</f>
        <v/>
      </c>
      <c r="AB2931" t="str">
        <f>+IF($F2931="","",VLOOKUP($G2931,Educacion[],AB$7,0))</f>
        <v/>
      </c>
      <c r="AC2931" t="str">
        <f>+IF($F2931="","",VLOOKUP($G2931,Educacion[],AC$7,0))</f>
        <v/>
      </c>
      <c r="AD2931" t="str">
        <f>+IF($F2931="","",VLOOKUP($G2931,Educacion[],AD$7,0))</f>
        <v/>
      </c>
      <c r="AE2931" t="str">
        <f>+IF($F2931="","",VLOOKUP($G2931,Educacion[],AE$7,0))</f>
        <v/>
      </c>
      <c r="AF2931" t="str">
        <f>+IF($F2931="","",VLOOKUP($G2931,Educacion[],AF$7,0))</f>
        <v/>
      </c>
      <c r="AG2931" t="str">
        <f>+IF($F2931="","",VLOOKUP($G2931,Educacion[],AG$7,0))</f>
        <v/>
      </c>
    </row>
    <row r="2932" spans="1:33" x14ac:dyDescent="0.3">
      <c r="A2932" s="36"/>
      <c r="B2932" s="36"/>
      <c r="C2932">
        <f t="shared" ca="1" si="271"/>
        <v>391</v>
      </c>
      <c r="D2932" t="str">
        <f t="shared" si="275"/>
        <v/>
      </c>
      <c r="E2932" t="str">
        <f t="shared" ca="1" si="272"/>
        <v>0429</v>
      </c>
      <c r="F2932" t="str">
        <f t="shared" si="275"/>
        <v/>
      </c>
      <c r="H2932" t="str">
        <f>+IF($F2932="","",VLOOKUP($G2932,Educacion[],H$7,0))</f>
        <v/>
      </c>
      <c r="I2932" t="str">
        <f>+IF($F2932="","",VLOOKUP($G2932,Educacion[],I$7,0))</f>
        <v/>
      </c>
      <c r="J2932" t="str">
        <f>+IF($F2932="","",VLOOKUP($G2932,Educacion[],J$7,0))</f>
        <v/>
      </c>
      <c r="K2932" t="str">
        <f>+IF($F2932="","",VLOOKUP($G2932,Educacion[],K$7,0))</f>
        <v/>
      </c>
      <c r="L2932" t="str">
        <f>+IF($F2932="","",VLOOKUP($G2932,Educacion[],L$7,0))</f>
        <v/>
      </c>
      <c r="M2932" t="str">
        <f>+IF($F2932="","",VLOOKUP($G2932,Educacion[],M$7,0))</f>
        <v/>
      </c>
      <c r="N2932" t="str">
        <f>+IF($F2932="","",VLOOKUP($G2932,Educacion[],N$7,0))</f>
        <v/>
      </c>
      <c r="O2932" t="str">
        <f>+IF($F2932="","",VLOOKUP($G2932,Educacion[],O$7,0))</f>
        <v/>
      </c>
      <c r="P2932" t="str">
        <f>+IF($F2932="","",VLOOKUP($G2932,Educacion[],P$7,0))</f>
        <v/>
      </c>
      <c r="Q2932" t="str">
        <f>+IF($F2932="","",VLOOKUP($G2932,Educacion[],Q$7,0))</f>
        <v/>
      </c>
      <c r="R2932" t="str">
        <f>+IF($F2932="","",VLOOKUP($G2932,Educacion[],R$7,0))</f>
        <v/>
      </c>
      <c r="S2932" t="str">
        <f>+IF($F2932="","",VLOOKUP($G2932,Educacion[],S$7,0))</f>
        <v/>
      </c>
      <c r="T2932" t="str">
        <f>+IF($F2932="","",VLOOKUP($G2932,Educacion[],T$7,0))</f>
        <v/>
      </c>
      <c r="U2932" t="str">
        <f>+IF($F2932="","",VLOOKUP($G2932,Educacion[],U$7,0))</f>
        <v/>
      </c>
      <c r="V2932" t="str">
        <f>+IF($F2932="","",VLOOKUP($G2932,Educacion[],V$7,0))</f>
        <v/>
      </c>
      <c r="W2932" t="str">
        <f>+IF($F2932="","",VLOOKUP($G2932,Educacion[],W$7,0))</f>
        <v/>
      </c>
      <c r="X2932" t="str">
        <f>+IF($F2932="","",VLOOKUP($G2932,Educacion[],X$7,0))</f>
        <v/>
      </c>
      <c r="Y2932" t="str">
        <f>+IF($F2932="","",VLOOKUP($G2932,Educacion[],Y$7,0))</f>
        <v/>
      </c>
      <c r="Z2932" t="str">
        <f>+IF($F2932="","",VLOOKUP($G2932,Educacion[],Z$7,0))</f>
        <v/>
      </c>
      <c r="AA2932" t="str">
        <f>+IF($F2932="","",VLOOKUP($G2932,Educacion[],AA$7,0))</f>
        <v/>
      </c>
      <c r="AB2932" t="str">
        <f>+IF($F2932="","",VLOOKUP($G2932,Educacion[],AB$7,0))</f>
        <v/>
      </c>
      <c r="AC2932" t="str">
        <f>+IF($F2932="","",VLOOKUP($G2932,Educacion[],AC$7,0))</f>
        <v/>
      </c>
      <c r="AD2932" t="str">
        <f>+IF($F2932="","",VLOOKUP($G2932,Educacion[],AD$7,0))</f>
        <v/>
      </c>
      <c r="AE2932" t="str">
        <f>+IF($F2932="","",VLOOKUP($G2932,Educacion[],AE$7,0))</f>
        <v/>
      </c>
      <c r="AF2932" t="str">
        <f>+IF($F2932="","",VLOOKUP($G2932,Educacion[],AF$7,0))</f>
        <v/>
      </c>
      <c r="AG2932" t="str">
        <f>+IF($F2932="","",VLOOKUP($G2932,Educacion[],AG$7,0))</f>
        <v/>
      </c>
    </row>
    <row r="2933" spans="1:33" x14ac:dyDescent="0.3">
      <c r="A2933" s="36"/>
      <c r="B2933" s="36"/>
      <c r="C2933">
        <f t="shared" ca="1" si="271"/>
        <v>536</v>
      </c>
      <c r="D2933" t="str">
        <f t="shared" si="275"/>
        <v/>
      </c>
      <c r="E2933" t="str">
        <f t="shared" ca="1" si="272"/>
        <v>0565</v>
      </c>
      <c r="F2933" t="str">
        <f t="shared" si="275"/>
        <v/>
      </c>
      <c r="H2933" t="str">
        <f>+IF($F2933="","",VLOOKUP($G2933,Educacion[],H$7,0))</f>
        <v/>
      </c>
      <c r="I2933" t="str">
        <f>+IF($F2933="","",VLOOKUP($G2933,Educacion[],I$7,0))</f>
        <v/>
      </c>
      <c r="J2933" t="str">
        <f>+IF($F2933="","",VLOOKUP($G2933,Educacion[],J$7,0))</f>
        <v/>
      </c>
      <c r="K2933" t="str">
        <f>+IF($F2933="","",VLOOKUP($G2933,Educacion[],K$7,0))</f>
        <v/>
      </c>
      <c r="L2933" t="str">
        <f>+IF($F2933="","",VLOOKUP($G2933,Educacion[],L$7,0))</f>
        <v/>
      </c>
      <c r="M2933" t="str">
        <f>+IF($F2933="","",VLOOKUP($G2933,Educacion[],M$7,0))</f>
        <v/>
      </c>
      <c r="N2933" t="str">
        <f>+IF($F2933="","",VLOOKUP($G2933,Educacion[],N$7,0))</f>
        <v/>
      </c>
      <c r="O2933" t="str">
        <f>+IF($F2933="","",VLOOKUP($G2933,Educacion[],O$7,0))</f>
        <v/>
      </c>
      <c r="P2933" t="str">
        <f>+IF($F2933="","",VLOOKUP($G2933,Educacion[],P$7,0))</f>
        <v/>
      </c>
      <c r="Q2933" t="str">
        <f>+IF($F2933="","",VLOOKUP($G2933,Educacion[],Q$7,0))</f>
        <v/>
      </c>
      <c r="R2933" t="str">
        <f>+IF($F2933="","",VLOOKUP($G2933,Educacion[],R$7,0))</f>
        <v/>
      </c>
      <c r="S2933" t="str">
        <f>+IF($F2933="","",VLOOKUP($G2933,Educacion[],S$7,0))</f>
        <v/>
      </c>
      <c r="T2933" t="str">
        <f>+IF($F2933="","",VLOOKUP($G2933,Educacion[],T$7,0))</f>
        <v/>
      </c>
      <c r="U2933" t="str">
        <f>+IF($F2933="","",VLOOKUP($G2933,Educacion[],U$7,0))</f>
        <v/>
      </c>
      <c r="V2933" t="str">
        <f>+IF($F2933="","",VLOOKUP($G2933,Educacion[],V$7,0))</f>
        <v/>
      </c>
      <c r="W2933" t="str">
        <f>+IF($F2933="","",VLOOKUP($G2933,Educacion[],W$7,0))</f>
        <v/>
      </c>
      <c r="X2933" t="str">
        <f>+IF($F2933="","",VLOOKUP($G2933,Educacion[],X$7,0))</f>
        <v/>
      </c>
      <c r="Y2933" t="str">
        <f>+IF($F2933="","",VLOOKUP($G2933,Educacion[],Y$7,0))</f>
        <v/>
      </c>
      <c r="Z2933" t="str">
        <f>+IF($F2933="","",VLOOKUP($G2933,Educacion[],Z$7,0))</f>
        <v/>
      </c>
      <c r="AA2933" t="str">
        <f>+IF($F2933="","",VLOOKUP($G2933,Educacion[],AA$7,0))</f>
        <v/>
      </c>
      <c r="AB2933" t="str">
        <f>+IF($F2933="","",VLOOKUP($G2933,Educacion[],AB$7,0))</f>
        <v/>
      </c>
      <c r="AC2933" t="str">
        <f>+IF($F2933="","",VLOOKUP($G2933,Educacion[],AC$7,0))</f>
        <v/>
      </c>
      <c r="AD2933" t="str">
        <f>+IF($F2933="","",VLOOKUP($G2933,Educacion[],AD$7,0))</f>
        <v/>
      </c>
      <c r="AE2933" t="str">
        <f>+IF($F2933="","",VLOOKUP($G2933,Educacion[],AE$7,0))</f>
        <v/>
      </c>
      <c r="AF2933" t="str">
        <f>+IF($F2933="","",VLOOKUP($G2933,Educacion[],AF$7,0))</f>
        <v/>
      </c>
      <c r="AG2933" t="str">
        <f>+IF($F2933="","",VLOOKUP($G2933,Educacion[],AG$7,0))</f>
        <v/>
      </c>
    </row>
    <row r="2934" spans="1:33" x14ac:dyDescent="0.3">
      <c r="A2934" s="36"/>
      <c r="B2934" s="36"/>
      <c r="C2934">
        <f t="shared" ca="1" si="271"/>
        <v>472</v>
      </c>
      <c r="D2934" t="str">
        <f t="shared" si="275"/>
        <v/>
      </c>
      <c r="E2934" t="str">
        <f t="shared" ca="1" si="272"/>
        <v>0497</v>
      </c>
      <c r="F2934" t="str">
        <f t="shared" si="275"/>
        <v/>
      </c>
      <c r="H2934" t="str">
        <f>+IF($F2934="","",VLOOKUP($G2934,Educacion[],H$7,0))</f>
        <v/>
      </c>
      <c r="I2934" t="str">
        <f>+IF($F2934="","",VLOOKUP($G2934,Educacion[],I$7,0))</f>
        <v/>
      </c>
      <c r="J2934" t="str">
        <f>+IF($F2934="","",VLOOKUP($G2934,Educacion[],J$7,0))</f>
        <v/>
      </c>
      <c r="K2934" t="str">
        <f>+IF($F2934="","",VLOOKUP($G2934,Educacion[],K$7,0))</f>
        <v/>
      </c>
      <c r="L2934" t="str">
        <f>+IF($F2934="","",VLOOKUP($G2934,Educacion[],L$7,0))</f>
        <v/>
      </c>
      <c r="M2934" t="str">
        <f>+IF($F2934="","",VLOOKUP($G2934,Educacion[],M$7,0))</f>
        <v/>
      </c>
      <c r="N2934" t="str">
        <f>+IF($F2934="","",VLOOKUP($G2934,Educacion[],N$7,0))</f>
        <v/>
      </c>
      <c r="O2934" t="str">
        <f>+IF($F2934="","",VLOOKUP($G2934,Educacion[],O$7,0))</f>
        <v/>
      </c>
      <c r="P2934" t="str">
        <f>+IF($F2934="","",VLOOKUP($G2934,Educacion[],P$7,0))</f>
        <v/>
      </c>
      <c r="Q2934" t="str">
        <f>+IF($F2934="","",VLOOKUP($G2934,Educacion[],Q$7,0))</f>
        <v/>
      </c>
      <c r="R2934" t="str">
        <f>+IF($F2934="","",VLOOKUP($G2934,Educacion[],R$7,0))</f>
        <v/>
      </c>
      <c r="S2934" t="str">
        <f>+IF($F2934="","",VLOOKUP($G2934,Educacion[],S$7,0))</f>
        <v/>
      </c>
      <c r="T2934" t="str">
        <f>+IF($F2934="","",VLOOKUP($G2934,Educacion[],T$7,0))</f>
        <v/>
      </c>
      <c r="U2934" t="str">
        <f>+IF($F2934="","",VLOOKUP($G2934,Educacion[],U$7,0))</f>
        <v/>
      </c>
      <c r="V2934" t="str">
        <f>+IF($F2934="","",VLOOKUP($G2934,Educacion[],V$7,0))</f>
        <v/>
      </c>
      <c r="W2934" t="str">
        <f>+IF($F2934="","",VLOOKUP($G2934,Educacion[],W$7,0))</f>
        <v/>
      </c>
      <c r="X2934" t="str">
        <f>+IF($F2934="","",VLOOKUP($G2934,Educacion[],X$7,0))</f>
        <v/>
      </c>
      <c r="Y2934" t="str">
        <f>+IF($F2934="","",VLOOKUP($G2934,Educacion[],Y$7,0))</f>
        <v/>
      </c>
      <c r="Z2934" t="str">
        <f>+IF($F2934="","",VLOOKUP($G2934,Educacion[],Z$7,0))</f>
        <v/>
      </c>
      <c r="AA2934" t="str">
        <f>+IF($F2934="","",VLOOKUP($G2934,Educacion[],AA$7,0))</f>
        <v/>
      </c>
      <c r="AB2934" t="str">
        <f>+IF($F2934="","",VLOOKUP($G2934,Educacion[],AB$7,0))</f>
        <v/>
      </c>
      <c r="AC2934" t="str">
        <f>+IF($F2934="","",VLOOKUP($G2934,Educacion[],AC$7,0))</f>
        <v/>
      </c>
      <c r="AD2934" t="str">
        <f>+IF($F2934="","",VLOOKUP($G2934,Educacion[],AD$7,0))</f>
        <v/>
      </c>
      <c r="AE2934" t="str">
        <f>+IF($F2934="","",VLOOKUP($G2934,Educacion[],AE$7,0))</f>
        <v/>
      </c>
      <c r="AF2934" t="str">
        <f>+IF($F2934="","",VLOOKUP($G2934,Educacion[],AF$7,0))</f>
        <v/>
      </c>
      <c r="AG2934" t="str">
        <f>+IF($F2934="","",VLOOKUP($G2934,Educacion[],AG$7,0))</f>
        <v/>
      </c>
    </row>
    <row r="2935" spans="1:33" x14ac:dyDescent="0.3">
      <c r="A2935" s="36"/>
      <c r="B2935" s="36"/>
      <c r="C2935">
        <f t="shared" ca="1" si="271"/>
        <v>655</v>
      </c>
      <c r="D2935" t="str">
        <f t="shared" si="275"/>
        <v/>
      </c>
      <c r="E2935" t="str">
        <f t="shared" ca="1" si="272"/>
        <v>0703</v>
      </c>
      <c r="F2935" t="str">
        <f t="shared" si="275"/>
        <v/>
      </c>
      <c r="H2935" t="str">
        <f>+IF($F2935="","",VLOOKUP($G2935,Educacion[],H$7,0))</f>
        <v/>
      </c>
      <c r="I2935" t="str">
        <f>+IF($F2935="","",VLOOKUP($G2935,Educacion[],I$7,0))</f>
        <v/>
      </c>
      <c r="J2935" t="str">
        <f>+IF($F2935="","",VLOOKUP($G2935,Educacion[],J$7,0))</f>
        <v/>
      </c>
      <c r="K2935" t="str">
        <f>+IF($F2935="","",VLOOKUP($G2935,Educacion[],K$7,0))</f>
        <v/>
      </c>
      <c r="L2935" t="str">
        <f>+IF($F2935="","",VLOOKUP($G2935,Educacion[],L$7,0))</f>
        <v/>
      </c>
      <c r="M2935" t="str">
        <f>+IF($F2935="","",VLOOKUP($G2935,Educacion[],M$7,0))</f>
        <v/>
      </c>
      <c r="N2935" t="str">
        <f>+IF($F2935="","",VLOOKUP($G2935,Educacion[],N$7,0))</f>
        <v/>
      </c>
      <c r="O2935" t="str">
        <f>+IF($F2935="","",VLOOKUP($G2935,Educacion[],O$7,0))</f>
        <v/>
      </c>
      <c r="P2935" t="str">
        <f>+IF($F2935="","",VLOOKUP($G2935,Educacion[],P$7,0))</f>
        <v/>
      </c>
      <c r="Q2935" t="str">
        <f>+IF($F2935="","",VLOOKUP($G2935,Educacion[],Q$7,0))</f>
        <v/>
      </c>
      <c r="R2935" t="str">
        <f>+IF($F2935="","",VLOOKUP($G2935,Educacion[],R$7,0))</f>
        <v/>
      </c>
      <c r="S2935" t="str">
        <f>+IF($F2935="","",VLOOKUP($G2935,Educacion[],S$7,0))</f>
        <v/>
      </c>
      <c r="T2935" t="str">
        <f>+IF($F2935="","",VLOOKUP($G2935,Educacion[],T$7,0))</f>
        <v/>
      </c>
      <c r="U2935" t="str">
        <f>+IF($F2935="","",VLOOKUP($G2935,Educacion[],U$7,0))</f>
        <v/>
      </c>
      <c r="V2935" t="str">
        <f>+IF($F2935="","",VLOOKUP($G2935,Educacion[],V$7,0))</f>
        <v/>
      </c>
      <c r="W2935" t="str">
        <f>+IF($F2935="","",VLOOKUP($G2935,Educacion[],W$7,0))</f>
        <v/>
      </c>
      <c r="X2935" t="str">
        <f>+IF($F2935="","",VLOOKUP($G2935,Educacion[],X$7,0))</f>
        <v/>
      </c>
      <c r="Y2935" t="str">
        <f>+IF($F2935="","",VLOOKUP($G2935,Educacion[],Y$7,0))</f>
        <v/>
      </c>
      <c r="Z2935" t="str">
        <f>+IF($F2935="","",VLOOKUP($G2935,Educacion[],Z$7,0))</f>
        <v/>
      </c>
      <c r="AA2935" t="str">
        <f>+IF($F2935="","",VLOOKUP($G2935,Educacion[],AA$7,0))</f>
        <v/>
      </c>
      <c r="AB2935" t="str">
        <f>+IF($F2935="","",VLOOKUP($G2935,Educacion[],AB$7,0))</f>
        <v/>
      </c>
      <c r="AC2935" t="str">
        <f>+IF($F2935="","",VLOOKUP($G2935,Educacion[],AC$7,0))</f>
        <v/>
      </c>
      <c r="AD2935" t="str">
        <f>+IF($F2935="","",VLOOKUP($G2935,Educacion[],AD$7,0))</f>
        <v/>
      </c>
      <c r="AE2935" t="str">
        <f>+IF($F2935="","",VLOOKUP($G2935,Educacion[],AE$7,0))</f>
        <v/>
      </c>
      <c r="AF2935" t="str">
        <f>+IF($F2935="","",VLOOKUP($G2935,Educacion[],AF$7,0))</f>
        <v/>
      </c>
      <c r="AG2935" t="str">
        <f>+IF($F2935="","",VLOOKUP($G2935,Educacion[],AG$7,0))</f>
        <v/>
      </c>
    </row>
    <row r="2936" spans="1:33" x14ac:dyDescent="0.3">
      <c r="A2936" s="36"/>
      <c r="B2936" s="36"/>
      <c r="C2936">
        <f t="shared" ca="1" si="271"/>
        <v>504</v>
      </c>
      <c r="D2936" t="str">
        <f t="shared" si="275"/>
        <v/>
      </c>
      <c r="E2936" t="str">
        <f t="shared" ca="1" si="272"/>
        <v>0531</v>
      </c>
      <c r="F2936" t="str">
        <f t="shared" si="275"/>
        <v/>
      </c>
      <c r="H2936" t="str">
        <f>+IF($F2936="","",VLOOKUP($G2936,Educacion[],H$7,0))</f>
        <v/>
      </c>
      <c r="I2936" t="str">
        <f>+IF($F2936="","",VLOOKUP($G2936,Educacion[],I$7,0))</f>
        <v/>
      </c>
      <c r="J2936" t="str">
        <f>+IF($F2936="","",VLOOKUP($G2936,Educacion[],J$7,0))</f>
        <v/>
      </c>
      <c r="K2936" t="str">
        <f>+IF($F2936="","",VLOOKUP($G2936,Educacion[],K$7,0))</f>
        <v/>
      </c>
      <c r="L2936" t="str">
        <f>+IF($F2936="","",VLOOKUP($G2936,Educacion[],L$7,0))</f>
        <v/>
      </c>
      <c r="M2936" t="str">
        <f>+IF($F2936="","",VLOOKUP($G2936,Educacion[],M$7,0))</f>
        <v/>
      </c>
      <c r="N2936" t="str">
        <f>+IF($F2936="","",VLOOKUP($G2936,Educacion[],N$7,0))</f>
        <v/>
      </c>
      <c r="O2936" t="str">
        <f>+IF($F2936="","",VLOOKUP($G2936,Educacion[],O$7,0))</f>
        <v/>
      </c>
      <c r="P2936" t="str">
        <f>+IF($F2936="","",VLOOKUP($G2936,Educacion[],P$7,0))</f>
        <v/>
      </c>
      <c r="Q2936" t="str">
        <f>+IF($F2936="","",VLOOKUP($G2936,Educacion[],Q$7,0))</f>
        <v/>
      </c>
      <c r="R2936" t="str">
        <f>+IF($F2936="","",VLOOKUP($G2936,Educacion[],R$7,0))</f>
        <v/>
      </c>
      <c r="S2936" t="str">
        <f>+IF($F2936="","",VLOOKUP($G2936,Educacion[],S$7,0))</f>
        <v/>
      </c>
      <c r="T2936" t="str">
        <f>+IF($F2936="","",VLOOKUP($G2936,Educacion[],T$7,0))</f>
        <v/>
      </c>
      <c r="U2936" t="str">
        <f>+IF($F2936="","",VLOOKUP($G2936,Educacion[],U$7,0))</f>
        <v/>
      </c>
      <c r="V2936" t="str">
        <f>+IF($F2936="","",VLOOKUP($G2936,Educacion[],V$7,0))</f>
        <v/>
      </c>
      <c r="W2936" t="str">
        <f>+IF($F2936="","",VLOOKUP($G2936,Educacion[],W$7,0))</f>
        <v/>
      </c>
      <c r="X2936" t="str">
        <f>+IF($F2936="","",VLOOKUP($G2936,Educacion[],X$7,0))</f>
        <v/>
      </c>
      <c r="Y2936" t="str">
        <f>+IF($F2936="","",VLOOKUP($G2936,Educacion[],Y$7,0))</f>
        <v/>
      </c>
      <c r="Z2936" t="str">
        <f>+IF($F2936="","",VLOOKUP($G2936,Educacion[],Z$7,0))</f>
        <v/>
      </c>
      <c r="AA2936" t="str">
        <f>+IF($F2936="","",VLOOKUP($G2936,Educacion[],AA$7,0))</f>
        <v/>
      </c>
      <c r="AB2936" t="str">
        <f>+IF($F2936="","",VLOOKUP($G2936,Educacion[],AB$7,0))</f>
        <v/>
      </c>
      <c r="AC2936" t="str">
        <f>+IF($F2936="","",VLOOKUP($G2936,Educacion[],AC$7,0))</f>
        <v/>
      </c>
      <c r="AD2936" t="str">
        <f>+IF($F2936="","",VLOOKUP($G2936,Educacion[],AD$7,0))</f>
        <v/>
      </c>
      <c r="AE2936" t="str">
        <f>+IF($F2936="","",VLOOKUP($G2936,Educacion[],AE$7,0))</f>
        <v/>
      </c>
      <c r="AF2936" t="str">
        <f>+IF($F2936="","",VLOOKUP($G2936,Educacion[],AF$7,0))</f>
        <v/>
      </c>
      <c r="AG2936" t="str">
        <f>+IF($F2936="","",VLOOKUP($G2936,Educacion[],AG$7,0))</f>
        <v/>
      </c>
    </row>
    <row r="2937" spans="1:33" x14ac:dyDescent="0.3">
      <c r="A2937" s="36"/>
      <c r="B2937" s="36"/>
      <c r="C2937">
        <f t="shared" ca="1" si="271"/>
        <v>658</v>
      </c>
      <c r="D2937" t="str">
        <f t="shared" si="275"/>
        <v/>
      </c>
      <c r="E2937" t="str">
        <f t="shared" ca="1" si="272"/>
        <v>0706</v>
      </c>
      <c r="F2937" t="str">
        <f t="shared" si="275"/>
        <v/>
      </c>
      <c r="H2937" t="str">
        <f>+IF($F2937="","",VLOOKUP($G2937,Educacion[],H$7,0))</f>
        <v/>
      </c>
      <c r="I2937" t="str">
        <f>+IF($F2937="","",VLOOKUP($G2937,Educacion[],I$7,0))</f>
        <v/>
      </c>
      <c r="J2937" t="str">
        <f>+IF($F2937="","",VLOOKUP($G2937,Educacion[],J$7,0))</f>
        <v/>
      </c>
      <c r="K2937" t="str">
        <f>+IF($F2937="","",VLOOKUP($G2937,Educacion[],K$7,0))</f>
        <v/>
      </c>
      <c r="L2937" t="str">
        <f>+IF($F2937="","",VLOOKUP($G2937,Educacion[],L$7,0))</f>
        <v/>
      </c>
      <c r="M2937" t="str">
        <f>+IF($F2937="","",VLOOKUP($G2937,Educacion[],M$7,0))</f>
        <v/>
      </c>
      <c r="N2937" t="str">
        <f>+IF($F2937="","",VLOOKUP($G2937,Educacion[],N$7,0))</f>
        <v/>
      </c>
      <c r="O2937" t="str">
        <f>+IF($F2937="","",VLOOKUP($G2937,Educacion[],O$7,0))</f>
        <v/>
      </c>
      <c r="P2937" t="str">
        <f>+IF($F2937="","",VLOOKUP($G2937,Educacion[],P$7,0))</f>
        <v/>
      </c>
      <c r="Q2937" t="str">
        <f>+IF($F2937="","",VLOOKUP($G2937,Educacion[],Q$7,0))</f>
        <v/>
      </c>
      <c r="R2937" t="str">
        <f>+IF($F2937="","",VLOOKUP($G2937,Educacion[],R$7,0))</f>
        <v/>
      </c>
      <c r="S2937" t="str">
        <f>+IF($F2937="","",VLOOKUP($G2937,Educacion[],S$7,0))</f>
        <v/>
      </c>
      <c r="T2937" t="str">
        <f>+IF($F2937="","",VLOOKUP($G2937,Educacion[],T$7,0))</f>
        <v/>
      </c>
      <c r="U2937" t="str">
        <f>+IF($F2937="","",VLOOKUP($G2937,Educacion[],U$7,0))</f>
        <v/>
      </c>
      <c r="V2937" t="str">
        <f>+IF($F2937="","",VLOOKUP($G2937,Educacion[],V$7,0))</f>
        <v/>
      </c>
      <c r="W2937" t="str">
        <f>+IF($F2937="","",VLOOKUP($G2937,Educacion[],W$7,0))</f>
        <v/>
      </c>
      <c r="X2937" t="str">
        <f>+IF($F2937="","",VLOOKUP($G2937,Educacion[],X$7,0))</f>
        <v/>
      </c>
      <c r="Y2937" t="str">
        <f>+IF($F2937="","",VLOOKUP($G2937,Educacion[],Y$7,0))</f>
        <v/>
      </c>
      <c r="Z2937" t="str">
        <f>+IF($F2937="","",VLOOKUP($G2937,Educacion[],Z$7,0))</f>
        <v/>
      </c>
      <c r="AA2937" t="str">
        <f>+IF($F2937="","",VLOOKUP($G2937,Educacion[],AA$7,0))</f>
        <v/>
      </c>
      <c r="AB2937" t="str">
        <f>+IF($F2937="","",VLOOKUP($G2937,Educacion[],AB$7,0))</f>
        <v/>
      </c>
      <c r="AC2937" t="str">
        <f>+IF($F2937="","",VLOOKUP($G2937,Educacion[],AC$7,0))</f>
        <v/>
      </c>
      <c r="AD2937" t="str">
        <f>+IF($F2937="","",VLOOKUP($G2937,Educacion[],AD$7,0))</f>
        <v/>
      </c>
      <c r="AE2937" t="str">
        <f>+IF($F2937="","",VLOOKUP($G2937,Educacion[],AE$7,0))</f>
        <v/>
      </c>
      <c r="AF2937" t="str">
        <f>+IF($F2937="","",VLOOKUP($G2937,Educacion[],AF$7,0))</f>
        <v/>
      </c>
      <c r="AG2937" t="str">
        <f>+IF($F2937="","",VLOOKUP($G2937,Educacion[],AG$7,0))</f>
        <v/>
      </c>
    </row>
    <row r="2938" spans="1:33" x14ac:dyDescent="0.3">
      <c r="A2938" s="36"/>
      <c r="B2938" s="36"/>
      <c r="C2938">
        <f t="shared" ca="1" si="271"/>
        <v>359</v>
      </c>
      <c r="D2938" t="str">
        <f t="shared" si="275"/>
        <v/>
      </c>
      <c r="E2938" t="str">
        <f t="shared" ca="1" si="272"/>
        <v>0395</v>
      </c>
      <c r="F2938" t="str">
        <f t="shared" si="275"/>
        <v/>
      </c>
      <c r="H2938" t="str">
        <f>+IF($F2938="","",VLOOKUP($G2938,Educacion[],H$7,0))</f>
        <v/>
      </c>
      <c r="I2938" t="str">
        <f>+IF($F2938="","",VLOOKUP($G2938,Educacion[],I$7,0))</f>
        <v/>
      </c>
      <c r="J2938" t="str">
        <f>+IF($F2938="","",VLOOKUP($G2938,Educacion[],J$7,0))</f>
        <v/>
      </c>
      <c r="K2938" t="str">
        <f>+IF($F2938="","",VLOOKUP($G2938,Educacion[],K$7,0))</f>
        <v/>
      </c>
      <c r="L2938" t="str">
        <f>+IF($F2938="","",VLOOKUP($G2938,Educacion[],L$7,0))</f>
        <v/>
      </c>
      <c r="M2938" t="str">
        <f>+IF($F2938="","",VLOOKUP($G2938,Educacion[],M$7,0))</f>
        <v/>
      </c>
      <c r="N2938" t="str">
        <f>+IF($F2938="","",VLOOKUP($G2938,Educacion[],N$7,0))</f>
        <v/>
      </c>
      <c r="O2938" t="str">
        <f>+IF($F2938="","",VLOOKUP($G2938,Educacion[],O$7,0))</f>
        <v/>
      </c>
      <c r="P2938" t="str">
        <f>+IF($F2938="","",VLOOKUP($G2938,Educacion[],P$7,0))</f>
        <v/>
      </c>
      <c r="Q2938" t="str">
        <f>+IF($F2938="","",VLOOKUP($G2938,Educacion[],Q$7,0))</f>
        <v/>
      </c>
      <c r="R2938" t="str">
        <f>+IF($F2938="","",VLOOKUP($G2938,Educacion[],R$7,0))</f>
        <v/>
      </c>
      <c r="S2938" t="str">
        <f>+IF($F2938="","",VLOOKUP($G2938,Educacion[],S$7,0))</f>
        <v/>
      </c>
      <c r="T2938" t="str">
        <f>+IF($F2938="","",VLOOKUP($G2938,Educacion[],T$7,0))</f>
        <v/>
      </c>
      <c r="U2938" t="str">
        <f>+IF($F2938="","",VLOOKUP($G2938,Educacion[],U$7,0))</f>
        <v/>
      </c>
      <c r="V2938" t="str">
        <f>+IF($F2938="","",VLOOKUP($G2938,Educacion[],V$7,0))</f>
        <v/>
      </c>
      <c r="W2938" t="str">
        <f>+IF($F2938="","",VLOOKUP($G2938,Educacion[],W$7,0))</f>
        <v/>
      </c>
      <c r="X2938" t="str">
        <f>+IF($F2938="","",VLOOKUP($G2938,Educacion[],X$7,0))</f>
        <v/>
      </c>
      <c r="Y2938" t="str">
        <f>+IF($F2938="","",VLOOKUP($G2938,Educacion[],Y$7,0))</f>
        <v/>
      </c>
      <c r="Z2938" t="str">
        <f>+IF($F2938="","",VLOOKUP($G2938,Educacion[],Z$7,0))</f>
        <v/>
      </c>
      <c r="AA2938" t="str">
        <f>+IF($F2938="","",VLOOKUP($G2938,Educacion[],AA$7,0))</f>
        <v/>
      </c>
      <c r="AB2938" t="str">
        <f>+IF($F2938="","",VLOOKUP($G2938,Educacion[],AB$7,0))</f>
        <v/>
      </c>
      <c r="AC2938" t="str">
        <f>+IF($F2938="","",VLOOKUP($G2938,Educacion[],AC$7,0))</f>
        <v/>
      </c>
      <c r="AD2938" t="str">
        <f>+IF($F2938="","",VLOOKUP($G2938,Educacion[],AD$7,0))</f>
        <v/>
      </c>
      <c r="AE2938" t="str">
        <f>+IF($F2938="","",VLOOKUP($G2938,Educacion[],AE$7,0))</f>
        <v/>
      </c>
      <c r="AF2938" t="str">
        <f>+IF($F2938="","",VLOOKUP($G2938,Educacion[],AF$7,0))</f>
        <v/>
      </c>
      <c r="AG2938" t="str">
        <f>+IF($F2938="","",VLOOKUP($G2938,Educacion[],AG$7,0))</f>
        <v/>
      </c>
    </row>
    <row r="2939" spans="1:33" x14ac:dyDescent="0.3">
      <c r="A2939" s="36"/>
      <c r="B2939" s="36"/>
      <c r="C2939">
        <f t="shared" ca="1" si="271"/>
        <v>291</v>
      </c>
      <c r="D2939" t="str">
        <f t="shared" si="275"/>
        <v/>
      </c>
      <c r="E2939" t="str">
        <f t="shared" ca="1" si="272"/>
        <v>0293</v>
      </c>
      <c r="F2939" t="str">
        <f t="shared" si="275"/>
        <v/>
      </c>
      <c r="H2939" t="str">
        <f>+IF($F2939="","",VLOOKUP($G2939,Educacion[],H$7,0))</f>
        <v/>
      </c>
      <c r="I2939" t="str">
        <f>+IF($F2939="","",VLOOKUP($G2939,Educacion[],I$7,0))</f>
        <v/>
      </c>
      <c r="J2939" t="str">
        <f>+IF($F2939="","",VLOOKUP($G2939,Educacion[],J$7,0))</f>
        <v/>
      </c>
      <c r="K2939" t="str">
        <f>+IF($F2939="","",VLOOKUP($G2939,Educacion[],K$7,0))</f>
        <v/>
      </c>
      <c r="L2939" t="str">
        <f>+IF($F2939="","",VLOOKUP($G2939,Educacion[],L$7,0))</f>
        <v/>
      </c>
      <c r="M2939" t="str">
        <f>+IF($F2939="","",VLOOKUP($G2939,Educacion[],M$7,0))</f>
        <v/>
      </c>
      <c r="N2939" t="str">
        <f>+IF($F2939="","",VLOOKUP($G2939,Educacion[],N$7,0))</f>
        <v/>
      </c>
      <c r="O2939" t="str">
        <f>+IF($F2939="","",VLOOKUP($G2939,Educacion[],O$7,0))</f>
        <v/>
      </c>
      <c r="P2939" t="str">
        <f>+IF($F2939="","",VLOOKUP($G2939,Educacion[],P$7,0))</f>
        <v/>
      </c>
      <c r="Q2939" t="str">
        <f>+IF($F2939="","",VLOOKUP($G2939,Educacion[],Q$7,0))</f>
        <v/>
      </c>
      <c r="R2939" t="str">
        <f>+IF($F2939="","",VLOOKUP($G2939,Educacion[],R$7,0))</f>
        <v/>
      </c>
      <c r="S2939" t="str">
        <f>+IF($F2939="","",VLOOKUP($G2939,Educacion[],S$7,0))</f>
        <v/>
      </c>
      <c r="T2939" t="str">
        <f>+IF($F2939="","",VLOOKUP($G2939,Educacion[],T$7,0))</f>
        <v/>
      </c>
      <c r="U2939" t="str">
        <f>+IF($F2939="","",VLOOKUP($G2939,Educacion[],U$7,0))</f>
        <v/>
      </c>
      <c r="V2939" t="str">
        <f>+IF($F2939="","",VLOOKUP($G2939,Educacion[],V$7,0))</f>
        <v/>
      </c>
      <c r="W2939" t="str">
        <f>+IF($F2939="","",VLOOKUP($G2939,Educacion[],W$7,0))</f>
        <v/>
      </c>
      <c r="X2939" t="str">
        <f>+IF($F2939="","",VLOOKUP($G2939,Educacion[],X$7,0))</f>
        <v/>
      </c>
      <c r="Y2939" t="str">
        <f>+IF($F2939="","",VLOOKUP($G2939,Educacion[],Y$7,0))</f>
        <v/>
      </c>
      <c r="Z2939" t="str">
        <f>+IF($F2939="","",VLOOKUP($G2939,Educacion[],Z$7,0))</f>
        <v/>
      </c>
      <c r="AA2939" t="str">
        <f>+IF($F2939="","",VLOOKUP($G2939,Educacion[],AA$7,0))</f>
        <v/>
      </c>
      <c r="AB2939" t="str">
        <f>+IF($F2939="","",VLOOKUP($G2939,Educacion[],AB$7,0))</f>
        <v/>
      </c>
      <c r="AC2939" t="str">
        <f>+IF($F2939="","",VLOOKUP($G2939,Educacion[],AC$7,0))</f>
        <v/>
      </c>
      <c r="AD2939" t="str">
        <f>+IF($F2939="","",VLOOKUP($G2939,Educacion[],AD$7,0))</f>
        <v/>
      </c>
      <c r="AE2939" t="str">
        <f>+IF($F2939="","",VLOOKUP($G2939,Educacion[],AE$7,0))</f>
        <v/>
      </c>
      <c r="AF2939" t="str">
        <f>+IF($F2939="","",VLOOKUP($G2939,Educacion[],AF$7,0))</f>
        <v/>
      </c>
      <c r="AG2939" t="str">
        <f>+IF($F2939="","",VLOOKUP($G2939,Educacion[],AG$7,0))</f>
        <v/>
      </c>
    </row>
    <row r="2940" spans="1:33" x14ac:dyDescent="0.3">
      <c r="A2940" s="36"/>
      <c r="B2940" s="36"/>
      <c r="C2940">
        <f t="shared" ca="1" si="271"/>
        <v>28</v>
      </c>
      <c r="D2940" t="str">
        <f t="shared" ref="D2940:F2955" si="276">+IF(OR(D2939=$B$6,D2939=""),"",D2939+1)</f>
        <v/>
      </c>
      <c r="E2940" t="str">
        <f t="shared" ca="1" si="272"/>
        <v>0032</v>
      </c>
      <c r="F2940" t="str">
        <f t="shared" si="276"/>
        <v/>
      </c>
      <c r="H2940" t="str">
        <f>+IF($F2940="","",VLOOKUP($G2940,Educacion[],H$7,0))</f>
        <v/>
      </c>
      <c r="I2940" t="str">
        <f>+IF($F2940="","",VLOOKUP($G2940,Educacion[],I$7,0))</f>
        <v/>
      </c>
      <c r="J2940" t="str">
        <f>+IF($F2940="","",VLOOKUP($G2940,Educacion[],J$7,0))</f>
        <v/>
      </c>
      <c r="K2940" t="str">
        <f>+IF($F2940="","",VLOOKUP($G2940,Educacion[],K$7,0))</f>
        <v/>
      </c>
      <c r="L2940" t="str">
        <f>+IF($F2940="","",VLOOKUP($G2940,Educacion[],L$7,0))</f>
        <v/>
      </c>
      <c r="M2940" t="str">
        <f>+IF($F2940="","",VLOOKUP($G2940,Educacion[],M$7,0))</f>
        <v/>
      </c>
      <c r="N2940" t="str">
        <f>+IF($F2940="","",VLOOKUP($G2940,Educacion[],N$7,0))</f>
        <v/>
      </c>
      <c r="O2940" t="str">
        <f>+IF($F2940="","",VLOOKUP($G2940,Educacion[],O$7,0))</f>
        <v/>
      </c>
      <c r="P2940" t="str">
        <f>+IF($F2940="","",VLOOKUP($G2940,Educacion[],P$7,0))</f>
        <v/>
      </c>
      <c r="Q2940" t="str">
        <f>+IF($F2940="","",VLOOKUP($G2940,Educacion[],Q$7,0))</f>
        <v/>
      </c>
      <c r="R2940" t="str">
        <f>+IF($F2940="","",VLOOKUP($G2940,Educacion[],R$7,0))</f>
        <v/>
      </c>
      <c r="S2940" t="str">
        <f>+IF($F2940="","",VLOOKUP($G2940,Educacion[],S$7,0))</f>
        <v/>
      </c>
      <c r="T2940" t="str">
        <f>+IF($F2940="","",VLOOKUP($G2940,Educacion[],T$7,0))</f>
        <v/>
      </c>
      <c r="U2940" t="str">
        <f>+IF($F2940="","",VLOOKUP($G2940,Educacion[],U$7,0))</f>
        <v/>
      </c>
      <c r="V2940" t="str">
        <f>+IF($F2940="","",VLOOKUP($G2940,Educacion[],V$7,0))</f>
        <v/>
      </c>
      <c r="W2940" t="str">
        <f>+IF($F2940="","",VLOOKUP($G2940,Educacion[],W$7,0))</f>
        <v/>
      </c>
      <c r="X2940" t="str">
        <f>+IF($F2940="","",VLOOKUP($G2940,Educacion[],X$7,0))</f>
        <v/>
      </c>
      <c r="Y2940" t="str">
        <f>+IF($F2940="","",VLOOKUP($G2940,Educacion[],Y$7,0))</f>
        <v/>
      </c>
      <c r="Z2940" t="str">
        <f>+IF($F2940="","",VLOOKUP($G2940,Educacion[],Z$7,0))</f>
        <v/>
      </c>
      <c r="AA2940" t="str">
        <f>+IF($F2940="","",VLOOKUP($G2940,Educacion[],AA$7,0))</f>
        <v/>
      </c>
      <c r="AB2940" t="str">
        <f>+IF($F2940="","",VLOOKUP($G2940,Educacion[],AB$7,0))</f>
        <v/>
      </c>
      <c r="AC2940" t="str">
        <f>+IF($F2940="","",VLOOKUP($G2940,Educacion[],AC$7,0))</f>
        <v/>
      </c>
      <c r="AD2940" t="str">
        <f>+IF($F2940="","",VLOOKUP($G2940,Educacion[],AD$7,0))</f>
        <v/>
      </c>
      <c r="AE2940" t="str">
        <f>+IF($F2940="","",VLOOKUP($G2940,Educacion[],AE$7,0))</f>
        <v/>
      </c>
      <c r="AF2940" t="str">
        <f>+IF($F2940="","",VLOOKUP($G2940,Educacion[],AF$7,0))</f>
        <v/>
      </c>
      <c r="AG2940" t="str">
        <f>+IF($F2940="","",VLOOKUP($G2940,Educacion[],AG$7,0))</f>
        <v/>
      </c>
    </row>
    <row r="2941" spans="1:33" x14ac:dyDescent="0.3">
      <c r="A2941" s="36"/>
      <c r="B2941" s="36"/>
      <c r="C2941">
        <f t="shared" ca="1" si="271"/>
        <v>301</v>
      </c>
      <c r="D2941" t="str">
        <f t="shared" si="276"/>
        <v/>
      </c>
      <c r="E2941" t="str">
        <f t="shared" ca="1" si="272"/>
        <v>0311</v>
      </c>
      <c r="F2941" t="str">
        <f t="shared" si="276"/>
        <v/>
      </c>
      <c r="H2941" t="str">
        <f>+IF($F2941="","",VLOOKUP($G2941,Educacion[],H$7,0))</f>
        <v/>
      </c>
      <c r="I2941" t="str">
        <f>+IF($F2941="","",VLOOKUP($G2941,Educacion[],I$7,0))</f>
        <v/>
      </c>
      <c r="J2941" t="str">
        <f>+IF($F2941="","",VLOOKUP($G2941,Educacion[],J$7,0))</f>
        <v/>
      </c>
      <c r="K2941" t="str">
        <f>+IF($F2941="","",VLOOKUP($G2941,Educacion[],K$7,0))</f>
        <v/>
      </c>
      <c r="L2941" t="str">
        <f>+IF($F2941="","",VLOOKUP($G2941,Educacion[],L$7,0))</f>
        <v/>
      </c>
      <c r="M2941" t="str">
        <f>+IF($F2941="","",VLOOKUP($G2941,Educacion[],M$7,0))</f>
        <v/>
      </c>
      <c r="N2941" t="str">
        <f>+IF($F2941="","",VLOOKUP($G2941,Educacion[],N$7,0))</f>
        <v/>
      </c>
      <c r="O2941" t="str">
        <f>+IF($F2941="","",VLOOKUP($G2941,Educacion[],O$7,0))</f>
        <v/>
      </c>
      <c r="P2941" t="str">
        <f>+IF($F2941="","",VLOOKUP($G2941,Educacion[],P$7,0))</f>
        <v/>
      </c>
      <c r="Q2941" t="str">
        <f>+IF($F2941="","",VLOOKUP($G2941,Educacion[],Q$7,0))</f>
        <v/>
      </c>
      <c r="R2941" t="str">
        <f>+IF($F2941="","",VLOOKUP($G2941,Educacion[],R$7,0))</f>
        <v/>
      </c>
      <c r="S2941" t="str">
        <f>+IF($F2941="","",VLOOKUP($G2941,Educacion[],S$7,0))</f>
        <v/>
      </c>
      <c r="T2941" t="str">
        <f>+IF($F2941="","",VLOOKUP($G2941,Educacion[],T$7,0))</f>
        <v/>
      </c>
      <c r="U2941" t="str">
        <f>+IF($F2941="","",VLOOKUP($G2941,Educacion[],U$7,0))</f>
        <v/>
      </c>
      <c r="V2941" t="str">
        <f>+IF($F2941="","",VLOOKUP($G2941,Educacion[],V$7,0))</f>
        <v/>
      </c>
      <c r="W2941" t="str">
        <f>+IF($F2941="","",VLOOKUP($G2941,Educacion[],W$7,0))</f>
        <v/>
      </c>
      <c r="X2941" t="str">
        <f>+IF($F2941="","",VLOOKUP($G2941,Educacion[],X$7,0))</f>
        <v/>
      </c>
      <c r="Y2941" t="str">
        <f>+IF($F2941="","",VLOOKUP($G2941,Educacion[],Y$7,0))</f>
        <v/>
      </c>
      <c r="Z2941" t="str">
        <f>+IF($F2941="","",VLOOKUP($G2941,Educacion[],Z$7,0))</f>
        <v/>
      </c>
      <c r="AA2941" t="str">
        <f>+IF($F2941="","",VLOOKUP($G2941,Educacion[],AA$7,0))</f>
        <v/>
      </c>
      <c r="AB2941" t="str">
        <f>+IF($F2941="","",VLOOKUP($G2941,Educacion[],AB$7,0))</f>
        <v/>
      </c>
      <c r="AC2941" t="str">
        <f>+IF($F2941="","",VLOOKUP($G2941,Educacion[],AC$7,0))</f>
        <v/>
      </c>
      <c r="AD2941" t="str">
        <f>+IF($F2941="","",VLOOKUP($G2941,Educacion[],AD$7,0))</f>
        <v/>
      </c>
      <c r="AE2941" t="str">
        <f>+IF($F2941="","",VLOOKUP($G2941,Educacion[],AE$7,0))</f>
        <v/>
      </c>
      <c r="AF2941" t="str">
        <f>+IF($F2941="","",VLOOKUP($G2941,Educacion[],AF$7,0))</f>
        <v/>
      </c>
      <c r="AG2941" t="str">
        <f>+IF($F2941="","",VLOOKUP($G2941,Educacion[],AG$7,0))</f>
        <v/>
      </c>
    </row>
    <row r="2942" spans="1:33" x14ac:dyDescent="0.3">
      <c r="A2942" s="36"/>
      <c r="B2942" s="36"/>
      <c r="C2942">
        <f t="shared" ca="1" si="271"/>
        <v>245</v>
      </c>
      <c r="D2942" t="str">
        <f t="shared" si="276"/>
        <v/>
      </c>
      <c r="E2942" t="str">
        <f t="shared" ca="1" si="272"/>
        <v>0243</v>
      </c>
      <c r="F2942" t="str">
        <f t="shared" si="276"/>
        <v/>
      </c>
      <c r="H2942" t="str">
        <f>+IF($F2942="","",VLOOKUP($G2942,Educacion[],H$7,0))</f>
        <v/>
      </c>
      <c r="I2942" t="str">
        <f>+IF($F2942="","",VLOOKUP($G2942,Educacion[],I$7,0))</f>
        <v/>
      </c>
      <c r="J2942" t="str">
        <f>+IF($F2942="","",VLOOKUP($G2942,Educacion[],J$7,0))</f>
        <v/>
      </c>
      <c r="K2942" t="str">
        <f>+IF($F2942="","",VLOOKUP($G2942,Educacion[],K$7,0))</f>
        <v/>
      </c>
      <c r="L2942" t="str">
        <f>+IF($F2942="","",VLOOKUP($G2942,Educacion[],L$7,0))</f>
        <v/>
      </c>
      <c r="M2942" t="str">
        <f>+IF($F2942="","",VLOOKUP($G2942,Educacion[],M$7,0))</f>
        <v/>
      </c>
      <c r="N2942" t="str">
        <f>+IF($F2942="","",VLOOKUP($G2942,Educacion[],N$7,0))</f>
        <v/>
      </c>
      <c r="O2942" t="str">
        <f>+IF($F2942="","",VLOOKUP($G2942,Educacion[],O$7,0))</f>
        <v/>
      </c>
      <c r="P2942" t="str">
        <f>+IF($F2942="","",VLOOKUP($G2942,Educacion[],P$7,0))</f>
        <v/>
      </c>
      <c r="Q2942" t="str">
        <f>+IF($F2942="","",VLOOKUP($G2942,Educacion[],Q$7,0))</f>
        <v/>
      </c>
      <c r="R2942" t="str">
        <f>+IF($F2942="","",VLOOKUP($G2942,Educacion[],R$7,0))</f>
        <v/>
      </c>
      <c r="S2942" t="str">
        <f>+IF($F2942="","",VLOOKUP($G2942,Educacion[],S$7,0))</f>
        <v/>
      </c>
      <c r="T2942" t="str">
        <f>+IF($F2942="","",VLOOKUP($G2942,Educacion[],T$7,0))</f>
        <v/>
      </c>
      <c r="U2942" t="str">
        <f>+IF($F2942="","",VLOOKUP($G2942,Educacion[],U$7,0))</f>
        <v/>
      </c>
      <c r="V2942" t="str">
        <f>+IF($F2942="","",VLOOKUP($G2942,Educacion[],V$7,0))</f>
        <v/>
      </c>
      <c r="W2942" t="str">
        <f>+IF($F2942="","",VLOOKUP($G2942,Educacion[],W$7,0))</f>
        <v/>
      </c>
      <c r="X2942" t="str">
        <f>+IF($F2942="","",VLOOKUP($G2942,Educacion[],X$7,0))</f>
        <v/>
      </c>
      <c r="Y2942" t="str">
        <f>+IF($F2942="","",VLOOKUP($G2942,Educacion[],Y$7,0))</f>
        <v/>
      </c>
      <c r="Z2942" t="str">
        <f>+IF($F2942="","",VLOOKUP($G2942,Educacion[],Z$7,0))</f>
        <v/>
      </c>
      <c r="AA2942" t="str">
        <f>+IF($F2942="","",VLOOKUP($G2942,Educacion[],AA$7,0))</f>
        <v/>
      </c>
      <c r="AB2942" t="str">
        <f>+IF($F2942="","",VLOOKUP($G2942,Educacion[],AB$7,0))</f>
        <v/>
      </c>
      <c r="AC2942" t="str">
        <f>+IF($F2942="","",VLOOKUP($G2942,Educacion[],AC$7,0))</f>
        <v/>
      </c>
      <c r="AD2942" t="str">
        <f>+IF($F2942="","",VLOOKUP($G2942,Educacion[],AD$7,0))</f>
        <v/>
      </c>
      <c r="AE2942" t="str">
        <f>+IF($F2942="","",VLOOKUP($G2942,Educacion[],AE$7,0))</f>
        <v/>
      </c>
      <c r="AF2942" t="str">
        <f>+IF($F2942="","",VLOOKUP($G2942,Educacion[],AF$7,0))</f>
        <v/>
      </c>
      <c r="AG2942" t="str">
        <f>+IF($F2942="","",VLOOKUP($G2942,Educacion[],AG$7,0))</f>
        <v/>
      </c>
    </row>
    <row r="2943" spans="1:33" x14ac:dyDescent="0.3">
      <c r="A2943" s="36"/>
      <c r="B2943" s="36"/>
      <c r="C2943">
        <f t="shared" ca="1" si="271"/>
        <v>230</v>
      </c>
      <c r="D2943" t="str">
        <f t="shared" si="276"/>
        <v/>
      </c>
      <c r="E2943" t="str">
        <f t="shared" ca="1" si="272"/>
        <v>0227</v>
      </c>
      <c r="F2943" t="str">
        <f t="shared" si="276"/>
        <v/>
      </c>
      <c r="H2943" t="str">
        <f>+IF($F2943="","",VLOOKUP($G2943,Educacion[],H$7,0))</f>
        <v/>
      </c>
      <c r="I2943" t="str">
        <f>+IF($F2943="","",VLOOKUP($G2943,Educacion[],I$7,0))</f>
        <v/>
      </c>
      <c r="J2943" t="str">
        <f>+IF($F2943="","",VLOOKUP($G2943,Educacion[],J$7,0))</f>
        <v/>
      </c>
      <c r="K2943" t="str">
        <f>+IF($F2943="","",VLOOKUP($G2943,Educacion[],K$7,0))</f>
        <v/>
      </c>
      <c r="L2943" t="str">
        <f>+IF($F2943="","",VLOOKUP($G2943,Educacion[],L$7,0))</f>
        <v/>
      </c>
      <c r="M2943" t="str">
        <f>+IF($F2943="","",VLOOKUP($G2943,Educacion[],M$7,0))</f>
        <v/>
      </c>
      <c r="N2943" t="str">
        <f>+IF($F2943="","",VLOOKUP($G2943,Educacion[],N$7,0))</f>
        <v/>
      </c>
      <c r="O2943" t="str">
        <f>+IF($F2943="","",VLOOKUP($G2943,Educacion[],O$7,0))</f>
        <v/>
      </c>
      <c r="P2943" t="str">
        <f>+IF($F2943="","",VLOOKUP($G2943,Educacion[],P$7,0))</f>
        <v/>
      </c>
      <c r="Q2943" t="str">
        <f>+IF($F2943="","",VLOOKUP($G2943,Educacion[],Q$7,0))</f>
        <v/>
      </c>
      <c r="R2943" t="str">
        <f>+IF($F2943="","",VLOOKUP($G2943,Educacion[],R$7,0))</f>
        <v/>
      </c>
      <c r="S2943" t="str">
        <f>+IF($F2943="","",VLOOKUP($G2943,Educacion[],S$7,0))</f>
        <v/>
      </c>
      <c r="T2943" t="str">
        <f>+IF($F2943="","",VLOOKUP($G2943,Educacion[],T$7,0))</f>
        <v/>
      </c>
      <c r="U2943" t="str">
        <f>+IF($F2943="","",VLOOKUP($G2943,Educacion[],U$7,0))</f>
        <v/>
      </c>
      <c r="V2943" t="str">
        <f>+IF($F2943="","",VLOOKUP($G2943,Educacion[],V$7,0))</f>
        <v/>
      </c>
      <c r="W2943" t="str">
        <f>+IF($F2943="","",VLOOKUP($G2943,Educacion[],W$7,0))</f>
        <v/>
      </c>
      <c r="X2943" t="str">
        <f>+IF($F2943="","",VLOOKUP($G2943,Educacion[],X$7,0))</f>
        <v/>
      </c>
      <c r="Y2943" t="str">
        <f>+IF($F2943="","",VLOOKUP($G2943,Educacion[],Y$7,0))</f>
        <v/>
      </c>
      <c r="Z2943" t="str">
        <f>+IF($F2943="","",VLOOKUP($G2943,Educacion[],Z$7,0))</f>
        <v/>
      </c>
      <c r="AA2943" t="str">
        <f>+IF($F2943="","",VLOOKUP($G2943,Educacion[],AA$7,0))</f>
        <v/>
      </c>
      <c r="AB2943" t="str">
        <f>+IF($F2943="","",VLOOKUP($G2943,Educacion[],AB$7,0))</f>
        <v/>
      </c>
      <c r="AC2943" t="str">
        <f>+IF($F2943="","",VLOOKUP($G2943,Educacion[],AC$7,0))</f>
        <v/>
      </c>
      <c r="AD2943" t="str">
        <f>+IF($F2943="","",VLOOKUP($G2943,Educacion[],AD$7,0))</f>
        <v/>
      </c>
      <c r="AE2943" t="str">
        <f>+IF($F2943="","",VLOOKUP($G2943,Educacion[],AE$7,0))</f>
        <v/>
      </c>
      <c r="AF2943" t="str">
        <f>+IF($F2943="","",VLOOKUP($G2943,Educacion[],AF$7,0))</f>
        <v/>
      </c>
      <c r="AG2943" t="str">
        <f>+IF($F2943="","",VLOOKUP($G2943,Educacion[],AG$7,0))</f>
        <v/>
      </c>
    </row>
    <row r="2944" spans="1:33" x14ac:dyDescent="0.3">
      <c r="A2944" s="36"/>
      <c r="B2944" s="36"/>
      <c r="C2944">
        <f t="shared" ca="1" si="271"/>
        <v>653</v>
      </c>
      <c r="D2944" t="str">
        <f t="shared" si="276"/>
        <v/>
      </c>
      <c r="E2944" t="str">
        <f t="shared" ca="1" si="272"/>
        <v>0701</v>
      </c>
      <c r="F2944" t="str">
        <f t="shared" si="276"/>
        <v/>
      </c>
      <c r="H2944" t="str">
        <f>+IF($F2944="","",VLOOKUP($G2944,Educacion[],H$7,0))</f>
        <v/>
      </c>
      <c r="I2944" t="str">
        <f>+IF($F2944="","",VLOOKUP($G2944,Educacion[],I$7,0))</f>
        <v/>
      </c>
      <c r="J2944" t="str">
        <f>+IF($F2944="","",VLOOKUP($G2944,Educacion[],J$7,0))</f>
        <v/>
      </c>
      <c r="K2944" t="str">
        <f>+IF($F2944="","",VLOOKUP($G2944,Educacion[],K$7,0))</f>
        <v/>
      </c>
      <c r="L2944" t="str">
        <f>+IF($F2944="","",VLOOKUP($G2944,Educacion[],L$7,0))</f>
        <v/>
      </c>
      <c r="M2944" t="str">
        <f>+IF($F2944="","",VLOOKUP($G2944,Educacion[],M$7,0))</f>
        <v/>
      </c>
      <c r="N2944" t="str">
        <f>+IF($F2944="","",VLOOKUP($G2944,Educacion[],N$7,0))</f>
        <v/>
      </c>
      <c r="O2944" t="str">
        <f>+IF($F2944="","",VLOOKUP($G2944,Educacion[],O$7,0))</f>
        <v/>
      </c>
      <c r="P2944" t="str">
        <f>+IF($F2944="","",VLOOKUP($G2944,Educacion[],P$7,0))</f>
        <v/>
      </c>
      <c r="Q2944" t="str">
        <f>+IF($F2944="","",VLOOKUP($G2944,Educacion[],Q$7,0))</f>
        <v/>
      </c>
      <c r="R2944" t="str">
        <f>+IF($F2944="","",VLOOKUP($G2944,Educacion[],R$7,0))</f>
        <v/>
      </c>
      <c r="S2944" t="str">
        <f>+IF($F2944="","",VLOOKUP($G2944,Educacion[],S$7,0))</f>
        <v/>
      </c>
      <c r="T2944" t="str">
        <f>+IF($F2944="","",VLOOKUP($G2944,Educacion[],T$7,0))</f>
        <v/>
      </c>
      <c r="U2944" t="str">
        <f>+IF($F2944="","",VLOOKUP($G2944,Educacion[],U$7,0))</f>
        <v/>
      </c>
      <c r="V2944" t="str">
        <f>+IF($F2944="","",VLOOKUP($G2944,Educacion[],V$7,0))</f>
        <v/>
      </c>
      <c r="W2944" t="str">
        <f>+IF($F2944="","",VLOOKUP($G2944,Educacion[],W$7,0))</f>
        <v/>
      </c>
      <c r="X2944" t="str">
        <f>+IF($F2944="","",VLOOKUP($G2944,Educacion[],X$7,0))</f>
        <v/>
      </c>
      <c r="Y2944" t="str">
        <f>+IF($F2944="","",VLOOKUP($G2944,Educacion[],Y$7,0))</f>
        <v/>
      </c>
      <c r="Z2944" t="str">
        <f>+IF($F2944="","",VLOOKUP($G2944,Educacion[],Z$7,0))</f>
        <v/>
      </c>
      <c r="AA2944" t="str">
        <f>+IF($F2944="","",VLOOKUP($G2944,Educacion[],AA$7,0))</f>
        <v/>
      </c>
      <c r="AB2944" t="str">
        <f>+IF($F2944="","",VLOOKUP($G2944,Educacion[],AB$7,0))</f>
        <v/>
      </c>
      <c r="AC2944" t="str">
        <f>+IF($F2944="","",VLOOKUP($G2944,Educacion[],AC$7,0))</f>
        <v/>
      </c>
      <c r="AD2944" t="str">
        <f>+IF($F2944="","",VLOOKUP($G2944,Educacion[],AD$7,0))</f>
        <v/>
      </c>
      <c r="AE2944" t="str">
        <f>+IF($F2944="","",VLOOKUP($G2944,Educacion[],AE$7,0))</f>
        <v/>
      </c>
      <c r="AF2944" t="str">
        <f>+IF($F2944="","",VLOOKUP($G2944,Educacion[],AF$7,0))</f>
        <v/>
      </c>
      <c r="AG2944" t="str">
        <f>+IF($F2944="","",VLOOKUP($G2944,Educacion[],AG$7,0))</f>
        <v/>
      </c>
    </row>
    <row r="2945" spans="1:33" x14ac:dyDescent="0.3">
      <c r="A2945" s="36"/>
      <c r="B2945" s="36"/>
      <c r="C2945">
        <f t="shared" ca="1" si="271"/>
        <v>109</v>
      </c>
      <c r="D2945" t="str">
        <f t="shared" si="276"/>
        <v/>
      </c>
      <c r="E2945" t="str">
        <f t="shared" ca="1" si="272"/>
        <v>0099</v>
      </c>
      <c r="F2945" t="str">
        <f t="shared" si="276"/>
        <v/>
      </c>
      <c r="H2945" t="str">
        <f>+IF($F2945="","",VLOOKUP($G2945,Educacion[],H$7,0))</f>
        <v/>
      </c>
      <c r="I2945" t="str">
        <f>+IF($F2945="","",VLOOKUP($G2945,Educacion[],I$7,0))</f>
        <v/>
      </c>
      <c r="J2945" t="str">
        <f>+IF($F2945="","",VLOOKUP($G2945,Educacion[],J$7,0))</f>
        <v/>
      </c>
      <c r="K2945" t="str">
        <f>+IF($F2945="","",VLOOKUP($G2945,Educacion[],K$7,0))</f>
        <v/>
      </c>
      <c r="L2945" t="str">
        <f>+IF($F2945="","",VLOOKUP($G2945,Educacion[],L$7,0))</f>
        <v/>
      </c>
      <c r="M2945" t="str">
        <f>+IF($F2945="","",VLOOKUP($G2945,Educacion[],M$7,0))</f>
        <v/>
      </c>
      <c r="N2945" t="str">
        <f>+IF($F2945="","",VLOOKUP($G2945,Educacion[],N$7,0))</f>
        <v/>
      </c>
      <c r="O2945" t="str">
        <f>+IF($F2945="","",VLOOKUP($G2945,Educacion[],O$7,0))</f>
        <v/>
      </c>
      <c r="P2945" t="str">
        <f>+IF($F2945="","",VLOOKUP($G2945,Educacion[],P$7,0))</f>
        <v/>
      </c>
      <c r="Q2945" t="str">
        <f>+IF($F2945="","",VLOOKUP($G2945,Educacion[],Q$7,0))</f>
        <v/>
      </c>
      <c r="R2945" t="str">
        <f>+IF($F2945="","",VLOOKUP($G2945,Educacion[],R$7,0))</f>
        <v/>
      </c>
      <c r="S2945" t="str">
        <f>+IF($F2945="","",VLOOKUP($G2945,Educacion[],S$7,0))</f>
        <v/>
      </c>
      <c r="T2945" t="str">
        <f>+IF($F2945="","",VLOOKUP($G2945,Educacion[],T$7,0))</f>
        <v/>
      </c>
      <c r="U2945" t="str">
        <f>+IF($F2945="","",VLOOKUP($G2945,Educacion[],U$7,0))</f>
        <v/>
      </c>
      <c r="V2945" t="str">
        <f>+IF($F2945="","",VLOOKUP($G2945,Educacion[],V$7,0))</f>
        <v/>
      </c>
      <c r="W2945" t="str">
        <f>+IF($F2945="","",VLOOKUP($G2945,Educacion[],W$7,0))</f>
        <v/>
      </c>
      <c r="X2945" t="str">
        <f>+IF($F2945="","",VLOOKUP($G2945,Educacion[],X$7,0))</f>
        <v/>
      </c>
      <c r="Y2945" t="str">
        <f>+IF($F2945="","",VLOOKUP($G2945,Educacion[],Y$7,0))</f>
        <v/>
      </c>
      <c r="Z2945" t="str">
        <f>+IF($F2945="","",VLOOKUP($G2945,Educacion[],Z$7,0))</f>
        <v/>
      </c>
      <c r="AA2945" t="str">
        <f>+IF($F2945="","",VLOOKUP($G2945,Educacion[],AA$7,0))</f>
        <v/>
      </c>
      <c r="AB2945" t="str">
        <f>+IF($F2945="","",VLOOKUP($G2945,Educacion[],AB$7,0))</f>
        <v/>
      </c>
      <c r="AC2945" t="str">
        <f>+IF($F2945="","",VLOOKUP($G2945,Educacion[],AC$7,0))</f>
        <v/>
      </c>
      <c r="AD2945" t="str">
        <f>+IF($F2945="","",VLOOKUP($G2945,Educacion[],AD$7,0))</f>
        <v/>
      </c>
      <c r="AE2945" t="str">
        <f>+IF($F2945="","",VLOOKUP($G2945,Educacion[],AE$7,0))</f>
        <v/>
      </c>
      <c r="AF2945" t="str">
        <f>+IF($F2945="","",VLOOKUP($G2945,Educacion[],AF$7,0))</f>
        <v/>
      </c>
      <c r="AG2945" t="str">
        <f>+IF($F2945="","",VLOOKUP($G2945,Educacion[],AG$7,0))</f>
        <v/>
      </c>
    </row>
    <row r="2946" spans="1:33" x14ac:dyDescent="0.3">
      <c r="A2946" s="36"/>
      <c r="B2946" s="36"/>
      <c r="C2946">
        <f t="shared" ca="1" si="271"/>
        <v>429</v>
      </c>
      <c r="D2946" t="str">
        <f t="shared" si="276"/>
        <v/>
      </c>
      <c r="E2946" t="str">
        <f t="shared" ca="1" si="272"/>
        <v>0469</v>
      </c>
      <c r="F2946" t="str">
        <f t="shared" si="276"/>
        <v/>
      </c>
      <c r="H2946" t="str">
        <f>+IF($F2946="","",VLOOKUP($G2946,Educacion[],H$7,0))</f>
        <v/>
      </c>
      <c r="I2946" t="str">
        <f>+IF($F2946="","",VLOOKUP($G2946,Educacion[],I$7,0))</f>
        <v/>
      </c>
      <c r="J2946" t="str">
        <f>+IF($F2946="","",VLOOKUP($G2946,Educacion[],J$7,0))</f>
        <v/>
      </c>
      <c r="K2946" t="str">
        <f>+IF($F2946="","",VLOOKUP($G2946,Educacion[],K$7,0))</f>
        <v/>
      </c>
      <c r="L2946" t="str">
        <f>+IF($F2946="","",VLOOKUP($G2946,Educacion[],L$7,0))</f>
        <v/>
      </c>
      <c r="M2946" t="str">
        <f>+IF($F2946="","",VLOOKUP($G2946,Educacion[],M$7,0))</f>
        <v/>
      </c>
      <c r="N2946" t="str">
        <f>+IF($F2946="","",VLOOKUP($G2946,Educacion[],N$7,0))</f>
        <v/>
      </c>
      <c r="O2946" t="str">
        <f>+IF($F2946="","",VLOOKUP($G2946,Educacion[],O$7,0))</f>
        <v/>
      </c>
      <c r="P2946" t="str">
        <f>+IF($F2946="","",VLOOKUP($G2946,Educacion[],P$7,0))</f>
        <v/>
      </c>
      <c r="Q2946" t="str">
        <f>+IF($F2946="","",VLOOKUP($G2946,Educacion[],Q$7,0))</f>
        <v/>
      </c>
      <c r="R2946" t="str">
        <f>+IF($F2946="","",VLOOKUP($G2946,Educacion[],R$7,0))</f>
        <v/>
      </c>
      <c r="S2946" t="str">
        <f>+IF($F2946="","",VLOOKUP($G2946,Educacion[],S$7,0))</f>
        <v/>
      </c>
      <c r="T2946" t="str">
        <f>+IF($F2946="","",VLOOKUP($G2946,Educacion[],T$7,0))</f>
        <v/>
      </c>
      <c r="U2946" t="str">
        <f>+IF($F2946="","",VLOOKUP($G2946,Educacion[],U$7,0))</f>
        <v/>
      </c>
      <c r="V2946" t="str">
        <f>+IF($F2946="","",VLOOKUP($G2946,Educacion[],V$7,0))</f>
        <v/>
      </c>
      <c r="W2946" t="str">
        <f>+IF($F2946="","",VLOOKUP($G2946,Educacion[],W$7,0))</f>
        <v/>
      </c>
      <c r="X2946" t="str">
        <f>+IF($F2946="","",VLOOKUP($G2946,Educacion[],X$7,0))</f>
        <v/>
      </c>
      <c r="Y2946" t="str">
        <f>+IF($F2946="","",VLOOKUP($G2946,Educacion[],Y$7,0))</f>
        <v/>
      </c>
      <c r="Z2946" t="str">
        <f>+IF($F2946="","",VLOOKUP($G2946,Educacion[],Z$7,0))</f>
        <v/>
      </c>
      <c r="AA2946" t="str">
        <f>+IF($F2946="","",VLOOKUP($G2946,Educacion[],AA$7,0))</f>
        <v/>
      </c>
      <c r="AB2946" t="str">
        <f>+IF($F2946="","",VLOOKUP($G2946,Educacion[],AB$7,0))</f>
        <v/>
      </c>
      <c r="AC2946" t="str">
        <f>+IF($F2946="","",VLOOKUP($G2946,Educacion[],AC$7,0))</f>
        <v/>
      </c>
      <c r="AD2946" t="str">
        <f>+IF($F2946="","",VLOOKUP($G2946,Educacion[],AD$7,0))</f>
        <v/>
      </c>
      <c r="AE2946" t="str">
        <f>+IF($F2946="","",VLOOKUP($G2946,Educacion[],AE$7,0))</f>
        <v/>
      </c>
      <c r="AF2946" t="str">
        <f>+IF($F2946="","",VLOOKUP($G2946,Educacion[],AF$7,0))</f>
        <v/>
      </c>
      <c r="AG2946" t="str">
        <f>+IF($F2946="","",VLOOKUP($G2946,Educacion[],AG$7,0))</f>
        <v/>
      </c>
    </row>
    <row r="2947" spans="1:33" x14ac:dyDescent="0.3">
      <c r="A2947" s="36"/>
      <c r="B2947" s="36"/>
      <c r="C2947">
        <f t="shared" ca="1" si="271"/>
        <v>599</v>
      </c>
      <c r="D2947" t="str">
        <f t="shared" si="276"/>
        <v/>
      </c>
      <c r="E2947" t="str">
        <f t="shared" ca="1" si="272"/>
        <v>0632</v>
      </c>
      <c r="F2947" t="str">
        <f t="shared" si="276"/>
        <v/>
      </c>
      <c r="H2947" t="str">
        <f>+IF($F2947="","",VLOOKUP($G2947,Educacion[],H$7,0))</f>
        <v/>
      </c>
      <c r="I2947" t="str">
        <f>+IF($F2947="","",VLOOKUP($G2947,Educacion[],I$7,0))</f>
        <v/>
      </c>
      <c r="J2947" t="str">
        <f>+IF($F2947="","",VLOOKUP($G2947,Educacion[],J$7,0))</f>
        <v/>
      </c>
      <c r="K2947" t="str">
        <f>+IF($F2947="","",VLOOKUP($G2947,Educacion[],K$7,0))</f>
        <v/>
      </c>
      <c r="L2947" t="str">
        <f>+IF($F2947="","",VLOOKUP($G2947,Educacion[],L$7,0))</f>
        <v/>
      </c>
      <c r="M2947" t="str">
        <f>+IF($F2947="","",VLOOKUP($G2947,Educacion[],M$7,0))</f>
        <v/>
      </c>
      <c r="N2947" t="str">
        <f>+IF($F2947="","",VLOOKUP($G2947,Educacion[],N$7,0))</f>
        <v/>
      </c>
      <c r="O2947" t="str">
        <f>+IF($F2947="","",VLOOKUP($G2947,Educacion[],O$7,0))</f>
        <v/>
      </c>
      <c r="P2947" t="str">
        <f>+IF($F2947="","",VLOOKUP($G2947,Educacion[],P$7,0))</f>
        <v/>
      </c>
      <c r="Q2947" t="str">
        <f>+IF($F2947="","",VLOOKUP($G2947,Educacion[],Q$7,0))</f>
        <v/>
      </c>
      <c r="R2947" t="str">
        <f>+IF($F2947="","",VLOOKUP($G2947,Educacion[],R$7,0))</f>
        <v/>
      </c>
      <c r="S2947" t="str">
        <f>+IF($F2947="","",VLOOKUP($G2947,Educacion[],S$7,0))</f>
        <v/>
      </c>
      <c r="T2947" t="str">
        <f>+IF($F2947="","",VLOOKUP($G2947,Educacion[],T$7,0))</f>
        <v/>
      </c>
      <c r="U2947" t="str">
        <f>+IF($F2947="","",VLOOKUP($G2947,Educacion[],U$7,0))</f>
        <v/>
      </c>
      <c r="V2947" t="str">
        <f>+IF($F2947="","",VLOOKUP($G2947,Educacion[],V$7,0))</f>
        <v/>
      </c>
      <c r="W2947" t="str">
        <f>+IF($F2947="","",VLOOKUP($G2947,Educacion[],W$7,0))</f>
        <v/>
      </c>
      <c r="X2947" t="str">
        <f>+IF($F2947="","",VLOOKUP($G2947,Educacion[],X$7,0))</f>
        <v/>
      </c>
      <c r="Y2947" t="str">
        <f>+IF($F2947="","",VLOOKUP($G2947,Educacion[],Y$7,0))</f>
        <v/>
      </c>
      <c r="Z2947" t="str">
        <f>+IF($F2947="","",VLOOKUP($G2947,Educacion[],Z$7,0))</f>
        <v/>
      </c>
      <c r="AA2947" t="str">
        <f>+IF($F2947="","",VLOOKUP($G2947,Educacion[],AA$7,0))</f>
        <v/>
      </c>
      <c r="AB2947" t="str">
        <f>+IF($F2947="","",VLOOKUP($G2947,Educacion[],AB$7,0))</f>
        <v/>
      </c>
      <c r="AC2947" t="str">
        <f>+IF($F2947="","",VLOOKUP($G2947,Educacion[],AC$7,0))</f>
        <v/>
      </c>
      <c r="AD2947" t="str">
        <f>+IF($F2947="","",VLOOKUP($G2947,Educacion[],AD$7,0))</f>
        <v/>
      </c>
      <c r="AE2947" t="str">
        <f>+IF($F2947="","",VLOOKUP($G2947,Educacion[],AE$7,0))</f>
        <v/>
      </c>
      <c r="AF2947" t="str">
        <f>+IF($F2947="","",VLOOKUP($G2947,Educacion[],AF$7,0))</f>
        <v/>
      </c>
      <c r="AG2947" t="str">
        <f>+IF($F2947="","",VLOOKUP($G2947,Educacion[],AG$7,0))</f>
        <v/>
      </c>
    </row>
    <row r="2948" spans="1:33" x14ac:dyDescent="0.3">
      <c r="A2948" s="36"/>
      <c r="B2948" s="36"/>
      <c r="C2948">
        <f t="shared" ca="1" si="271"/>
        <v>62</v>
      </c>
      <c r="D2948" t="str">
        <f t="shared" si="276"/>
        <v/>
      </c>
      <c r="E2948" t="str">
        <f t="shared" ca="1" si="272"/>
        <v/>
      </c>
      <c r="F2948" t="str">
        <f t="shared" si="276"/>
        <v/>
      </c>
      <c r="H2948" t="str">
        <f>+IF($F2948="","",VLOOKUP($G2948,Educacion[],H$7,0))</f>
        <v/>
      </c>
      <c r="I2948" t="str">
        <f>+IF($F2948="","",VLOOKUP($G2948,Educacion[],I$7,0))</f>
        <v/>
      </c>
      <c r="J2948" t="str">
        <f>+IF($F2948="","",VLOOKUP($G2948,Educacion[],J$7,0))</f>
        <v/>
      </c>
      <c r="K2948" t="str">
        <f>+IF($F2948="","",VLOOKUP($G2948,Educacion[],K$7,0))</f>
        <v/>
      </c>
      <c r="L2948" t="str">
        <f>+IF($F2948="","",VLOOKUP($G2948,Educacion[],L$7,0))</f>
        <v/>
      </c>
      <c r="M2948" t="str">
        <f>+IF($F2948="","",VLOOKUP($G2948,Educacion[],M$7,0))</f>
        <v/>
      </c>
      <c r="N2948" t="str">
        <f>+IF($F2948="","",VLOOKUP($G2948,Educacion[],N$7,0))</f>
        <v/>
      </c>
      <c r="O2948" t="str">
        <f>+IF($F2948="","",VLOOKUP($G2948,Educacion[],O$7,0))</f>
        <v/>
      </c>
      <c r="P2948" t="str">
        <f>+IF($F2948="","",VLOOKUP($G2948,Educacion[],P$7,0))</f>
        <v/>
      </c>
      <c r="Q2948" t="str">
        <f>+IF($F2948="","",VLOOKUP($G2948,Educacion[],Q$7,0))</f>
        <v/>
      </c>
      <c r="R2948" t="str">
        <f>+IF($F2948="","",VLOOKUP($G2948,Educacion[],R$7,0))</f>
        <v/>
      </c>
      <c r="S2948" t="str">
        <f>+IF($F2948="","",VLOOKUP($G2948,Educacion[],S$7,0))</f>
        <v/>
      </c>
      <c r="T2948" t="str">
        <f>+IF($F2948="","",VLOOKUP($G2948,Educacion[],T$7,0))</f>
        <v/>
      </c>
      <c r="U2948" t="str">
        <f>+IF($F2948="","",VLOOKUP($G2948,Educacion[],U$7,0))</f>
        <v/>
      </c>
      <c r="V2948" t="str">
        <f>+IF($F2948="","",VLOOKUP($G2948,Educacion[],V$7,0))</f>
        <v/>
      </c>
      <c r="W2948" t="str">
        <f>+IF($F2948="","",VLOOKUP($G2948,Educacion[],W$7,0))</f>
        <v/>
      </c>
      <c r="X2948" t="str">
        <f>+IF($F2948="","",VLOOKUP($G2948,Educacion[],X$7,0))</f>
        <v/>
      </c>
      <c r="Y2948" t="str">
        <f>+IF($F2948="","",VLOOKUP($G2948,Educacion[],Y$7,0))</f>
        <v/>
      </c>
      <c r="Z2948" t="str">
        <f>+IF($F2948="","",VLOOKUP($G2948,Educacion[],Z$7,0))</f>
        <v/>
      </c>
      <c r="AA2948" t="str">
        <f>+IF($F2948="","",VLOOKUP($G2948,Educacion[],AA$7,0))</f>
        <v/>
      </c>
      <c r="AB2948" t="str">
        <f>+IF($F2948="","",VLOOKUP($G2948,Educacion[],AB$7,0))</f>
        <v/>
      </c>
      <c r="AC2948" t="str">
        <f>+IF($F2948="","",VLOOKUP($G2948,Educacion[],AC$7,0))</f>
        <v/>
      </c>
      <c r="AD2948" t="str">
        <f>+IF($F2948="","",VLOOKUP($G2948,Educacion[],AD$7,0))</f>
        <v/>
      </c>
      <c r="AE2948" t="str">
        <f>+IF($F2948="","",VLOOKUP($G2948,Educacion[],AE$7,0))</f>
        <v/>
      </c>
      <c r="AF2948" t="str">
        <f>+IF($F2948="","",VLOOKUP($G2948,Educacion[],AF$7,0))</f>
        <v/>
      </c>
      <c r="AG2948" t="str">
        <f>+IF($F2948="","",VLOOKUP($G2948,Educacion[],AG$7,0))</f>
        <v/>
      </c>
    </row>
    <row r="2949" spans="1:33" x14ac:dyDescent="0.3">
      <c r="A2949" s="36"/>
      <c r="B2949" s="36"/>
      <c r="C2949">
        <f t="shared" ca="1" si="271"/>
        <v>81</v>
      </c>
      <c r="D2949" t="str">
        <f t="shared" si="276"/>
        <v/>
      </c>
      <c r="E2949" t="str">
        <f t="shared" ca="1" si="272"/>
        <v>0069</v>
      </c>
      <c r="F2949" t="str">
        <f t="shared" si="276"/>
        <v/>
      </c>
      <c r="H2949" t="str">
        <f>+IF($F2949="","",VLOOKUP($G2949,Educacion[],H$7,0))</f>
        <v/>
      </c>
      <c r="I2949" t="str">
        <f>+IF($F2949="","",VLOOKUP($G2949,Educacion[],I$7,0))</f>
        <v/>
      </c>
      <c r="J2949" t="str">
        <f>+IF($F2949="","",VLOOKUP($G2949,Educacion[],J$7,0))</f>
        <v/>
      </c>
      <c r="K2949" t="str">
        <f>+IF($F2949="","",VLOOKUP($G2949,Educacion[],K$7,0))</f>
        <v/>
      </c>
      <c r="L2949" t="str">
        <f>+IF($F2949="","",VLOOKUP($G2949,Educacion[],L$7,0))</f>
        <v/>
      </c>
      <c r="M2949" t="str">
        <f>+IF($F2949="","",VLOOKUP($G2949,Educacion[],M$7,0))</f>
        <v/>
      </c>
      <c r="N2949" t="str">
        <f>+IF($F2949="","",VLOOKUP($G2949,Educacion[],N$7,0))</f>
        <v/>
      </c>
      <c r="O2949" t="str">
        <f>+IF($F2949="","",VLOOKUP($G2949,Educacion[],O$7,0))</f>
        <v/>
      </c>
      <c r="P2949" t="str">
        <f>+IF($F2949="","",VLOOKUP($G2949,Educacion[],P$7,0))</f>
        <v/>
      </c>
      <c r="Q2949" t="str">
        <f>+IF($F2949="","",VLOOKUP($G2949,Educacion[],Q$7,0))</f>
        <v/>
      </c>
      <c r="R2949" t="str">
        <f>+IF($F2949="","",VLOOKUP($G2949,Educacion[],R$7,0))</f>
        <v/>
      </c>
      <c r="S2949" t="str">
        <f>+IF($F2949="","",VLOOKUP($G2949,Educacion[],S$7,0))</f>
        <v/>
      </c>
      <c r="T2949" t="str">
        <f>+IF($F2949="","",VLOOKUP($G2949,Educacion[],T$7,0))</f>
        <v/>
      </c>
      <c r="U2949" t="str">
        <f>+IF($F2949="","",VLOOKUP($G2949,Educacion[],U$7,0))</f>
        <v/>
      </c>
      <c r="V2949" t="str">
        <f>+IF($F2949="","",VLOOKUP($G2949,Educacion[],V$7,0))</f>
        <v/>
      </c>
      <c r="W2949" t="str">
        <f>+IF($F2949="","",VLOOKUP($G2949,Educacion[],W$7,0))</f>
        <v/>
      </c>
      <c r="X2949" t="str">
        <f>+IF($F2949="","",VLOOKUP($G2949,Educacion[],X$7,0))</f>
        <v/>
      </c>
      <c r="Y2949" t="str">
        <f>+IF($F2949="","",VLOOKUP($G2949,Educacion[],Y$7,0))</f>
        <v/>
      </c>
      <c r="Z2949" t="str">
        <f>+IF($F2949="","",VLOOKUP($G2949,Educacion[],Z$7,0))</f>
        <v/>
      </c>
      <c r="AA2949" t="str">
        <f>+IF($F2949="","",VLOOKUP($G2949,Educacion[],AA$7,0))</f>
        <v/>
      </c>
      <c r="AB2949" t="str">
        <f>+IF($F2949="","",VLOOKUP($G2949,Educacion[],AB$7,0))</f>
        <v/>
      </c>
      <c r="AC2949" t="str">
        <f>+IF($F2949="","",VLOOKUP($G2949,Educacion[],AC$7,0))</f>
        <v/>
      </c>
      <c r="AD2949" t="str">
        <f>+IF($F2949="","",VLOOKUP($G2949,Educacion[],AD$7,0))</f>
        <v/>
      </c>
      <c r="AE2949" t="str">
        <f>+IF($F2949="","",VLOOKUP($G2949,Educacion[],AE$7,0))</f>
        <v/>
      </c>
      <c r="AF2949" t="str">
        <f>+IF($F2949="","",VLOOKUP($G2949,Educacion[],AF$7,0))</f>
        <v/>
      </c>
      <c r="AG2949" t="str">
        <f>+IF($F2949="","",VLOOKUP($G2949,Educacion[],AG$7,0))</f>
        <v/>
      </c>
    </row>
    <row r="2950" spans="1:33" x14ac:dyDescent="0.3">
      <c r="A2950" s="36"/>
      <c r="B2950" s="36"/>
      <c r="C2950">
        <f t="shared" ca="1" si="271"/>
        <v>668</v>
      </c>
      <c r="D2950" t="str">
        <f t="shared" si="276"/>
        <v/>
      </c>
      <c r="E2950" t="str">
        <f t="shared" ca="1" si="272"/>
        <v>0716</v>
      </c>
      <c r="F2950" t="str">
        <f t="shared" si="276"/>
        <v/>
      </c>
      <c r="H2950" t="str">
        <f>+IF($F2950="","",VLOOKUP($G2950,Educacion[],H$7,0))</f>
        <v/>
      </c>
      <c r="I2950" t="str">
        <f>+IF($F2950="","",VLOOKUP($G2950,Educacion[],I$7,0))</f>
        <v/>
      </c>
      <c r="J2950" t="str">
        <f>+IF($F2950="","",VLOOKUP($G2950,Educacion[],J$7,0))</f>
        <v/>
      </c>
      <c r="K2950" t="str">
        <f>+IF($F2950="","",VLOOKUP($G2950,Educacion[],K$7,0))</f>
        <v/>
      </c>
      <c r="L2950" t="str">
        <f>+IF($F2950="","",VLOOKUP($G2950,Educacion[],L$7,0))</f>
        <v/>
      </c>
      <c r="M2950" t="str">
        <f>+IF($F2950="","",VLOOKUP($G2950,Educacion[],M$7,0))</f>
        <v/>
      </c>
      <c r="N2950" t="str">
        <f>+IF($F2950="","",VLOOKUP($G2950,Educacion[],N$7,0))</f>
        <v/>
      </c>
      <c r="O2950" t="str">
        <f>+IF($F2950="","",VLOOKUP($G2950,Educacion[],O$7,0))</f>
        <v/>
      </c>
      <c r="P2950" t="str">
        <f>+IF($F2950="","",VLOOKUP($G2950,Educacion[],P$7,0))</f>
        <v/>
      </c>
      <c r="Q2950" t="str">
        <f>+IF($F2950="","",VLOOKUP($G2950,Educacion[],Q$7,0))</f>
        <v/>
      </c>
      <c r="R2950" t="str">
        <f>+IF($F2950="","",VLOOKUP($G2950,Educacion[],R$7,0))</f>
        <v/>
      </c>
      <c r="S2950" t="str">
        <f>+IF($F2950="","",VLOOKUP($G2950,Educacion[],S$7,0))</f>
        <v/>
      </c>
      <c r="T2950" t="str">
        <f>+IF($F2950="","",VLOOKUP($G2950,Educacion[],T$7,0))</f>
        <v/>
      </c>
      <c r="U2950" t="str">
        <f>+IF($F2950="","",VLOOKUP($G2950,Educacion[],U$7,0))</f>
        <v/>
      </c>
      <c r="V2950" t="str">
        <f>+IF($F2950="","",VLOOKUP($G2950,Educacion[],V$7,0))</f>
        <v/>
      </c>
      <c r="W2950" t="str">
        <f>+IF($F2950="","",VLOOKUP($G2950,Educacion[],W$7,0))</f>
        <v/>
      </c>
      <c r="X2950" t="str">
        <f>+IF($F2950="","",VLOOKUP($G2950,Educacion[],X$7,0))</f>
        <v/>
      </c>
      <c r="Y2950" t="str">
        <f>+IF($F2950="","",VLOOKUP($G2950,Educacion[],Y$7,0))</f>
        <v/>
      </c>
      <c r="Z2950" t="str">
        <f>+IF($F2950="","",VLOOKUP($G2950,Educacion[],Z$7,0))</f>
        <v/>
      </c>
      <c r="AA2950" t="str">
        <f>+IF($F2950="","",VLOOKUP($G2950,Educacion[],AA$7,0))</f>
        <v/>
      </c>
      <c r="AB2950" t="str">
        <f>+IF($F2950="","",VLOOKUP($G2950,Educacion[],AB$7,0))</f>
        <v/>
      </c>
      <c r="AC2950" t="str">
        <f>+IF($F2950="","",VLOOKUP($G2950,Educacion[],AC$7,0))</f>
        <v/>
      </c>
      <c r="AD2950" t="str">
        <f>+IF($F2950="","",VLOOKUP($G2950,Educacion[],AD$7,0))</f>
        <v/>
      </c>
      <c r="AE2950" t="str">
        <f>+IF($F2950="","",VLOOKUP($G2950,Educacion[],AE$7,0))</f>
        <v/>
      </c>
      <c r="AF2950" t="str">
        <f>+IF($F2950="","",VLOOKUP($G2950,Educacion[],AF$7,0))</f>
        <v/>
      </c>
      <c r="AG2950" t="str">
        <f>+IF($F2950="","",VLOOKUP($G2950,Educacion[],AG$7,0))</f>
        <v/>
      </c>
    </row>
    <row r="2951" spans="1:33" x14ac:dyDescent="0.3">
      <c r="A2951" s="36"/>
      <c r="B2951" s="36"/>
      <c r="C2951">
        <f t="shared" ca="1" si="271"/>
        <v>288</v>
      </c>
      <c r="D2951" t="str">
        <f t="shared" si="276"/>
        <v/>
      </c>
      <c r="E2951" t="str">
        <f t="shared" ca="1" si="272"/>
        <v>0290</v>
      </c>
      <c r="F2951" t="str">
        <f t="shared" si="276"/>
        <v/>
      </c>
      <c r="H2951" t="str">
        <f>+IF($F2951="","",VLOOKUP($G2951,Educacion[],H$7,0))</f>
        <v/>
      </c>
      <c r="I2951" t="str">
        <f>+IF($F2951="","",VLOOKUP($G2951,Educacion[],I$7,0))</f>
        <v/>
      </c>
      <c r="J2951" t="str">
        <f>+IF($F2951="","",VLOOKUP($G2951,Educacion[],J$7,0))</f>
        <v/>
      </c>
      <c r="K2951" t="str">
        <f>+IF($F2951="","",VLOOKUP($G2951,Educacion[],K$7,0))</f>
        <v/>
      </c>
      <c r="L2951" t="str">
        <f>+IF($F2951="","",VLOOKUP($G2951,Educacion[],L$7,0))</f>
        <v/>
      </c>
      <c r="M2951" t="str">
        <f>+IF($F2951="","",VLOOKUP($G2951,Educacion[],M$7,0))</f>
        <v/>
      </c>
      <c r="N2951" t="str">
        <f>+IF($F2951="","",VLOOKUP($G2951,Educacion[],N$7,0))</f>
        <v/>
      </c>
      <c r="O2951" t="str">
        <f>+IF($F2951="","",VLOOKUP($G2951,Educacion[],O$7,0))</f>
        <v/>
      </c>
      <c r="P2951" t="str">
        <f>+IF($F2951="","",VLOOKUP($G2951,Educacion[],P$7,0))</f>
        <v/>
      </c>
      <c r="Q2951" t="str">
        <f>+IF($F2951="","",VLOOKUP($G2951,Educacion[],Q$7,0))</f>
        <v/>
      </c>
      <c r="R2951" t="str">
        <f>+IF($F2951="","",VLOOKUP($G2951,Educacion[],R$7,0))</f>
        <v/>
      </c>
      <c r="S2951" t="str">
        <f>+IF($F2951="","",VLOOKUP($G2951,Educacion[],S$7,0))</f>
        <v/>
      </c>
      <c r="T2951" t="str">
        <f>+IF($F2951="","",VLOOKUP($G2951,Educacion[],T$7,0))</f>
        <v/>
      </c>
      <c r="U2951" t="str">
        <f>+IF($F2951="","",VLOOKUP($G2951,Educacion[],U$7,0))</f>
        <v/>
      </c>
      <c r="V2951" t="str">
        <f>+IF($F2951="","",VLOOKUP($G2951,Educacion[],V$7,0))</f>
        <v/>
      </c>
      <c r="W2951" t="str">
        <f>+IF($F2951="","",VLOOKUP($G2951,Educacion[],W$7,0))</f>
        <v/>
      </c>
      <c r="X2951" t="str">
        <f>+IF($F2951="","",VLOOKUP($G2951,Educacion[],X$7,0))</f>
        <v/>
      </c>
      <c r="Y2951" t="str">
        <f>+IF($F2951="","",VLOOKUP($G2951,Educacion[],Y$7,0))</f>
        <v/>
      </c>
      <c r="Z2951" t="str">
        <f>+IF($F2951="","",VLOOKUP($G2951,Educacion[],Z$7,0))</f>
        <v/>
      </c>
      <c r="AA2951" t="str">
        <f>+IF($F2951="","",VLOOKUP($G2951,Educacion[],AA$7,0))</f>
        <v/>
      </c>
      <c r="AB2951" t="str">
        <f>+IF($F2951="","",VLOOKUP($G2951,Educacion[],AB$7,0))</f>
        <v/>
      </c>
      <c r="AC2951" t="str">
        <f>+IF($F2951="","",VLOOKUP($G2951,Educacion[],AC$7,0))</f>
        <v/>
      </c>
      <c r="AD2951" t="str">
        <f>+IF($F2951="","",VLOOKUP($G2951,Educacion[],AD$7,0))</f>
        <v/>
      </c>
      <c r="AE2951" t="str">
        <f>+IF($F2951="","",VLOOKUP($G2951,Educacion[],AE$7,0))</f>
        <v/>
      </c>
      <c r="AF2951" t="str">
        <f>+IF($F2951="","",VLOOKUP($G2951,Educacion[],AF$7,0))</f>
        <v/>
      </c>
      <c r="AG2951" t="str">
        <f>+IF($F2951="","",VLOOKUP($G2951,Educacion[],AG$7,0))</f>
        <v/>
      </c>
    </row>
    <row r="2952" spans="1:33" x14ac:dyDescent="0.3">
      <c r="A2952" s="36"/>
      <c r="B2952" s="36"/>
      <c r="C2952">
        <f t="shared" ca="1" si="271"/>
        <v>60</v>
      </c>
      <c r="D2952" t="str">
        <f t="shared" si="276"/>
        <v/>
      </c>
      <c r="E2952" t="str">
        <f t="shared" ca="1" si="272"/>
        <v/>
      </c>
      <c r="F2952" t="str">
        <f t="shared" si="276"/>
        <v/>
      </c>
      <c r="H2952" t="str">
        <f>+IF($F2952="","",VLOOKUP($G2952,Educacion[],H$7,0))</f>
        <v/>
      </c>
      <c r="I2952" t="str">
        <f>+IF($F2952="","",VLOOKUP($G2952,Educacion[],I$7,0))</f>
        <v/>
      </c>
      <c r="J2952" t="str">
        <f>+IF($F2952="","",VLOOKUP($G2952,Educacion[],J$7,0))</f>
        <v/>
      </c>
      <c r="K2952" t="str">
        <f>+IF($F2952="","",VLOOKUP($G2952,Educacion[],K$7,0))</f>
        <v/>
      </c>
      <c r="L2952" t="str">
        <f>+IF($F2952="","",VLOOKUP($G2952,Educacion[],L$7,0))</f>
        <v/>
      </c>
      <c r="M2952" t="str">
        <f>+IF($F2952="","",VLOOKUP($G2952,Educacion[],M$7,0))</f>
        <v/>
      </c>
      <c r="N2952" t="str">
        <f>+IF($F2952="","",VLOOKUP($G2952,Educacion[],N$7,0))</f>
        <v/>
      </c>
      <c r="O2952" t="str">
        <f>+IF($F2952="","",VLOOKUP($G2952,Educacion[],O$7,0))</f>
        <v/>
      </c>
      <c r="P2952" t="str">
        <f>+IF($F2952="","",VLOOKUP($G2952,Educacion[],P$7,0))</f>
        <v/>
      </c>
      <c r="Q2952" t="str">
        <f>+IF($F2952="","",VLOOKUP($G2952,Educacion[],Q$7,0))</f>
        <v/>
      </c>
      <c r="R2952" t="str">
        <f>+IF($F2952="","",VLOOKUP($G2952,Educacion[],R$7,0))</f>
        <v/>
      </c>
      <c r="S2952" t="str">
        <f>+IF($F2952="","",VLOOKUP($G2952,Educacion[],S$7,0))</f>
        <v/>
      </c>
      <c r="T2952" t="str">
        <f>+IF($F2952="","",VLOOKUP($G2952,Educacion[],T$7,0))</f>
        <v/>
      </c>
      <c r="U2952" t="str">
        <f>+IF($F2952="","",VLOOKUP($G2952,Educacion[],U$7,0))</f>
        <v/>
      </c>
      <c r="V2952" t="str">
        <f>+IF($F2952="","",VLOOKUP($G2952,Educacion[],V$7,0))</f>
        <v/>
      </c>
      <c r="W2952" t="str">
        <f>+IF($F2952="","",VLOOKUP($G2952,Educacion[],W$7,0))</f>
        <v/>
      </c>
      <c r="X2952" t="str">
        <f>+IF($F2952="","",VLOOKUP($G2952,Educacion[],X$7,0))</f>
        <v/>
      </c>
      <c r="Y2952" t="str">
        <f>+IF($F2952="","",VLOOKUP($G2952,Educacion[],Y$7,0))</f>
        <v/>
      </c>
      <c r="Z2952" t="str">
        <f>+IF($F2952="","",VLOOKUP($G2952,Educacion[],Z$7,0))</f>
        <v/>
      </c>
      <c r="AA2952" t="str">
        <f>+IF($F2952="","",VLOOKUP($G2952,Educacion[],AA$7,0))</f>
        <v/>
      </c>
      <c r="AB2952" t="str">
        <f>+IF($F2952="","",VLOOKUP($G2952,Educacion[],AB$7,0))</f>
        <v/>
      </c>
      <c r="AC2952" t="str">
        <f>+IF($F2952="","",VLOOKUP($G2952,Educacion[],AC$7,0))</f>
        <v/>
      </c>
      <c r="AD2952" t="str">
        <f>+IF($F2952="","",VLOOKUP($G2952,Educacion[],AD$7,0))</f>
        <v/>
      </c>
      <c r="AE2952" t="str">
        <f>+IF($F2952="","",VLOOKUP($G2952,Educacion[],AE$7,0))</f>
        <v/>
      </c>
      <c r="AF2952" t="str">
        <f>+IF($F2952="","",VLOOKUP($G2952,Educacion[],AF$7,0))</f>
        <v/>
      </c>
      <c r="AG2952" t="str">
        <f>+IF($F2952="","",VLOOKUP($G2952,Educacion[],AG$7,0))</f>
        <v/>
      </c>
    </row>
    <row r="2953" spans="1:33" x14ac:dyDescent="0.3">
      <c r="A2953" s="36"/>
      <c r="B2953" s="36"/>
      <c r="C2953">
        <f t="shared" ca="1" si="271"/>
        <v>295</v>
      </c>
      <c r="D2953" t="str">
        <f t="shared" si="276"/>
        <v/>
      </c>
      <c r="E2953" t="str">
        <f t="shared" ca="1" si="272"/>
        <v>0301</v>
      </c>
      <c r="F2953" t="str">
        <f t="shared" si="276"/>
        <v/>
      </c>
      <c r="H2953" t="str">
        <f>+IF($F2953="","",VLOOKUP($G2953,Educacion[],H$7,0))</f>
        <v/>
      </c>
      <c r="I2953" t="str">
        <f>+IF($F2953="","",VLOOKUP($G2953,Educacion[],I$7,0))</f>
        <v/>
      </c>
      <c r="J2953" t="str">
        <f>+IF($F2953="","",VLOOKUP($G2953,Educacion[],J$7,0))</f>
        <v/>
      </c>
      <c r="K2953" t="str">
        <f>+IF($F2953="","",VLOOKUP($G2953,Educacion[],K$7,0))</f>
        <v/>
      </c>
      <c r="L2953" t="str">
        <f>+IF($F2953="","",VLOOKUP($G2953,Educacion[],L$7,0))</f>
        <v/>
      </c>
      <c r="M2953" t="str">
        <f>+IF($F2953="","",VLOOKUP($G2953,Educacion[],M$7,0))</f>
        <v/>
      </c>
      <c r="N2953" t="str">
        <f>+IF($F2953="","",VLOOKUP($G2953,Educacion[],N$7,0))</f>
        <v/>
      </c>
      <c r="O2953" t="str">
        <f>+IF($F2953="","",VLOOKUP($G2953,Educacion[],O$7,0))</f>
        <v/>
      </c>
      <c r="P2953" t="str">
        <f>+IF($F2953="","",VLOOKUP($G2953,Educacion[],P$7,0))</f>
        <v/>
      </c>
      <c r="Q2953" t="str">
        <f>+IF($F2953="","",VLOOKUP($G2953,Educacion[],Q$7,0))</f>
        <v/>
      </c>
      <c r="R2953" t="str">
        <f>+IF($F2953="","",VLOOKUP($G2953,Educacion[],R$7,0))</f>
        <v/>
      </c>
      <c r="S2953" t="str">
        <f>+IF($F2953="","",VLOOKUP($G2953,Educacion[],S$7,0))</f>
        <v/>
      </c>
      <c r="T2953" t="str">
        <f>+IF($F2953="","",VLOOKUP($G2953,Educacion[],T$7,0))</f>
        <v/>
      </c>
      <c r="U2953" t="str">
        <f>+IF($F2953="","",VLOOKUP($G2953,Educacion[],U$7,0))</f>
        <v/>
      </c>
      <c r="V2953" t="str">
        <f>+IF($F2953="","",VLOOKUP($G2953,Educacion[],V$7,0))</f>
        <v/>
      </c>
      <c r="W2953" t="str">
        <f>+IF($F2953="","",VLOOKUP($G2953,Educacion[],W$7,0))</f>
        <v/>
      </c>
      <c r="X2953" t="str">
        <f>+IF($F2953="","",VLOOKUP($G2953,Educacion[],X$7,0))</f>
        <v/>
      </c>
      <c r="Y2953" t="str">
        <f>+IF($F2953="","",VLOOKUP($G2953,Educacion[],Y$7,0))</f>
        <v/>
      </c>
      <c r="Z2953" t="str">
        <f>+IF($F2953="","",VLOOKUP($G2953,Educacion[],Z$7,0))</f>
        <v/>
      </c>
      <c r="AA2953" t="str">
        <f>+IF($F2953="","",VLOOKUP($G2953,Educacion[],AA$7,0))</f>
        <v/>
      </c>
      <c r="AB2953" t="str">
        <f>+IF($F2953="","",VLOOKUP($G2953,Educacion[],AB$7,0))</f>
        <v/>
      </c>
      <c r="AC2953" t="str">
        <f>+IF($F2953="","",VLOOKUP($G2953,Educacion[],AC$7,0))</f>
        <v/>
      </c>
      <c r="AD2953" t="str">
        <f>+IF($F2953="","",VLOOKUP($G2953,Educacion[],AD$7,0))</f>
        <v/>
      </c>
      <c r="AE2953" t="str">
        <f>+IF($F2953="","",VLOOKUP($G2953,Educacion[],AE$7,0))</f>
        <v/>
      </c>
      <c r="AF2953" t="str">
        <f>+IF($F2953="","",VLOOKUP($G2953,Educacion[],AF$7,0))</f>
        <v/>
      </c>
      <c r="AG2953" t="str">
        <f>+IF($F2953="","",VLOOKUP($G2953,Educacion[],AG$7,0))</f>
        <v/>
      </c>
    </row>
    <row r="2954" spans="1:33" x14ac:dyDescent="0.3">
      <c r="A2954" s="36"/>
      <c r="C2954">
        <f t="shared" ca="1" si="271"/>
        <v>68</v>
      </c>
      <c r="D2954" t="str">
        <f t="shared" si="276"/>
        <v/>
      </c>
      <c r="E2954" t="str">
        <f t="shared" ca="1" si="272"/>
        <v/>
      </c>
    </row>
    <row r="2955" spans="1:33" x14ac:dyDescent="0.3">
      <c r="A2955" s="36"/>
      <c r="C2955">
        <f t="shared" ref="C2955:C3018" ca="1" si="277">+INT(RAND()*$B$4)</f>
        <v>457</v>
      </c>
      <c r="D2955" t="str">
        <f t="shared" si="276"/>
        <v/>
      </c>
      <c r="E2955" t="str">
        <f t="shared" ref="E2955:E3018" ca="1" si="278">+IFERROR(VLOOKUP(C2955,$A$10:$B$2953,2,0),"")</f>
        <v>0481</v>
      </c>
    </row>
    <row r="2956" spans="1:33" x14ac:dyDescent="0.3">
      <c r="A2956" s="36"/>
      <c r="C2956">
        <f t="shared" ca="1" si="277"/>
        <v>343</v>
      </c>
      <c r="D2956" t="str">
        <f t="shared" ref="D2956:D3019" si="279">+IF(OR(D2955=$B$6,D2955=""),"",D2955+1)</f>
        <v/>
      </c>
      <c r="E2956" t="str">
        <f t="shared" ca="1" si="278"/>
        <v>0372</v>
      </c>
    </row>
    <row r="2957" spans="1:33" x14ac:dyDescent="0.3">
      <c r="A2957" s="36"/>
      <c r="C2957">
        <f t="shared" ca="1" si="277"/>
        <v>125</v>
      </c>
      <c r="D2957" t="str">
        <f t="shared" si="279"/>
        <v/>
      </c>
      <c r="E2957" t="str">
        <f t="shared" ca="1" si="278"/>
        <v>0116</v>
      </c>
    </row>
    <row r="2958" spans="1:33" x14ac:dyDescent="0.3">
      <c r="A2958" s="36"/>
      <c r="C2958">
        <f t="shared" ca="1" si="277"/>
        <v>633</v>
      </c>
      <c r="D2958" t="str">
        <f t="shared" si="279"/>
        <v/>
      </c>
      <c r="E2958" t="str">
        <f t="shared" ca="1" si="278"/>
        <v>0681</v>
      </c>
    </row>
    <row r="2959" spans="1:33" x14ac:dyDescent="0.3">
      <c r="A2959" s="36"/>
      <c r="C2959">
        <f t="shared" ca="1" si="277"/>
        <v>557</v>
      </c>
      <c r="D2959" t="str">
        <f t="shared" si="279"/>
        <v/>
      </c>
      <c r="E2959" t="str">
        <f t="shared" ca="1" si="278"/>
        <v>0587</v>
      </c>
    </row>
    <row r="2960" spans="1:33" x14ac:dyDescent="0.3">
      <c r="A2960" s="36"/>
      <c r="C2960">
        <f t="shared" ca="1" si="277"/>
        <v>308</v>
      </c>
      <c r="D2960" t="str">
        <f t="shared" si="279"/>
        <v/>
      </c>
      <c r="E2960" t="str">
        <f t="shared" ca="1" si="278"/>
        <v>0320</v>
      </c>
    </row>
    <row r="2961" spans="1:5" x14ac:dyDescent="0.3">
      <c r="A2961" s="36"/>
      <c r="C2961">
        <f t="shared" ca="1" si="277"/>
        <v>405</v>
      </c>
      <c r="D2961" t="str">
        <f t="shared" si="279"/>
        <v/>
      </c>
      <c r="E2961" t="str">
        <f t="shared" ca="1" si="278"/>
        <v>0444</v>
      </c>
    </row>
    <row r="2962" spans="1:5" x14ac:dyDescent="0.3">
      <c r="A2962" s="36"/>
      <c r="C2962">
        <f t="shared" ca="1" si="277"/>
        <v>557</v>
      </c>
      <c r="D2962" t="str">
        <f t="shared" si="279"/>
        <v/>
      </c>
      <c r="E2962" t="str">
        <f t="shared" ca="1" si="278"/>
        <v>0587</v>
      </c>
    </row>
    <row r="2963" spans="1:5" x14ac:dyDescent="0.3">
      <c r="A2963" s="36"/>
      <c r="C2963">
        <f t="shared" ca="1" si="277"/>
        <v>53</v>
      </c>
      <c r="D2963" t="str">
        <f t="shared" si="279"/>
        <v/>
      </c>
      <c r="E2963" t="str">
        <f t="shared" ca="1" si="278"/>
        <v/>
      </c>
    </row>
    <row r="2964" spans="1:5" x14ac:dyDescent="0.3">
      <c r="A2964" s="36"/>
      <c r="C2964">
        <f t="shared" ca="1" si="277"/>
        <v>542</v>
      </c>
      <c r="D2964" t="str">
        <f t="shared" si="279"/>
        <v/>
      </c>
      <c r="E2964" t="str">
        <f t="shared" ca="1" si="278"/>
        <v>0571</v>
      </c>
    </row>
    <row r="2965" spans="1:5" x14ac:dyDescent="0.3">
      <c r="A2965" s="36"/>
      <c r="C2965">
        <f t="shared" ca="1" si="277"/>
        <v>112</v>
      </c>
      <c r="D2965" t="str">
        <f t="shared" si="279"/>
        <v/>
      </c>
      <c r="E2965" t="str">
        <f t="shared" ca="1" si="278"/>
        <v>0102</v>
      </c>
    </row>
    <row r="2966" spans="1:5" x14ac:dyDescent="0.3">
      <c r="A2966" s="36"/>
      <c r="C2966">
        <f t="shared" ca="1" si="277"/>
        <v>467</v>
      </c>
      <c r="D2966" t="str">
        <f t="shared" si="279"/>
        <v/>
      </c>
      <c r="E2966" t="str">
        <f t="shared" ca="1" si="278"/>
        <v>0492</v>
      </c>
    </row>
    <row r="2967" spans="1:5" x14ac:dyDescent="0.3">
      <c r="A2967" s="36"/>
      <c r="C2967">
        <f t="shared" ca="1" si="277"/>
        <v>429</v>
      </c>
      <c r="D2967" t="str">
        <f t="shared" si="279"/>
        <v/>
      </c>
      <c r="E2967" t="str">
        <f t="shared" ca="1" si="278"/>
        <v>0469</v>
      </c>
    </row>
    <row r="2968" spans="1:5" x14ac:dyDescent="0.3">
      <c r="A2968" s="36"/>
      <c r="C2968">
        <f t="shared" ca="1" si="277"/>
        <v>477</v>
      </c>
      <c r="D2968" t="str">
        <f t="shared" si="279"/>
        <v/>
      </c>
      <c r="E2968" t="str">
        <f t="shared" ca="1" si="278"/>
        <v>0502</v>
      </c>
    </row>
    <row r="2969" spans="1:5" x14ac:dyDescent="0.3">
      <c r="A2969" s="36"/>
      <c r="C2969">
        <f t="shared" ca="1" si="277"/>
        <v>530</v>
      </c>
      <c r="D2969" t="str">
        <f t="shared" si="279"/>
        <v/>
      </c>
      <c r="E2969" t="str">
        <f t="shared" ca="1" si="278"/>
        <v>0559</v>
      </c>
    </row>
    <row r="2970" spans="1:5" x14ac:dyDescent="0.3">
      <c r="A2970" s="36"/>
      <c r="C2970">
        <f t="shared" ca="1" si="277"/>
        <v>590</v>
      </c>
      <c r="D2970" t="str">
        <f t="shared" si="279"/>
        <v/>
      </c>
      <c r="E2970" t="str">
        <f t="shared" ca="1" si="278"/>
        <v>0622</v>
      </c>
    </row>
    <row r="2971" spans="1:5" x14ac:dyDescent="0.3">
      <c r="A2971" s="36"/>
      <c r="C2971">
        <f t="shared" ca="1" si="277"/>
        <v>590</v>
      </c>
      <c r="D2971" t="str">
        <f t="shared" si="279"/>
        <v/>
      </c>
      <c r="E2971" t="str">
        <f t="shared" ca="1" si="278"/>
        <v>0622</v>
      </c>
    </row>
    <row r="2972" spans="1:5" x14ac:dyDescent="0.3">
      <c r="A2972" s="36"/>
      <c r="C2972">
        <f t="shared" ca="1" si="277"/>
        <v>82</v>
      </c>
      <c r="D2972" t="str">
        <f t="shared" si="279"/>
        <v/>
      </c>
      <c r="E2972" t="str">
        <f t="shared" ca="1" si="278"/>
        <v>0070</v>
      </c>
    </row>
    <row r="2973" spans="1:5" x14ac:dyDescent="0.3">
      <c r="A2973" s="36"/>
      <c r="C2973">
        <f t="shared" ca="1" si="277"/>
        <v>28</v>
      </c>
      <c r="D2973" t="str">
        <f t="shared" si="279"/>
        <v/>
      </c>
      <c r="E2973" t="str">
        <f t="shared" ca="1" si="278"/>
        <v>0032</v>
      </c>
    </row>
    <row r="2974" spans="1:5" x14ac:dyDescent="0.3">
      <c r="A2974" s="36"/>
      <c r="C2974">
        <f t="shared" ca="1" si="277"/>
        <v>590</v>
      </c>
      <c r="D2974" t="str">
        <f t="shared" si="279"/>
        <v/>
      </c>
      <c r="E2974" t="str">
        <f t="shared" ca="1" si="278"/>
        <v>0622</v>
      </c>
    </row>
    <row r="2975" spans="1:5" x14ac:dyDescent="0.3">
      <c r="A2975" s="36"/>
      <c r="C2975">
        <f t="shared" ca="1" si="277"/>
        <v>320</v>
      </c>
      <c r="D2975" t="str">
        <f t="shared" si="279"/>
        <v/>
      </c>
      <c r="E2975" t="str">
        <f t="shared" ca="1" si="278"/>
        <v>0336</v>
      </c>
    </row>
    <row r="2976" spans="1:5" x14ac:dyDescent="0.3">
      <c r="A2976" s="36"/>
      <c r="C2976">
        <f t="shared" ca="1" si="277"/>
        <v>445</v>
      </c>
      <c r="D2976" t="str">
        <f t="shared" si="279"/>
        <v/>
      </c>
      <c r="E2976" t="str">
        <f t="shared" ca="1" si="278"/>
        <v/>
      </c>
    </row>
    <row r="2977" spans="1:5" x14ac:dyDescent="0.3">
      <c r="A2977" s="36"/>
      <c r="C2977">
        <f t="shared" ca="1" si="277"/>
        <v>680</v>
      </c>
      <c r="D2977" t="str">
        <f t="shared" si="279"/>
        <v/>
      </c>
      <c r="E2977" t="str">
        <f t="shared" ca="1" si="278"/>
        <v>0728</v>
      </c>
    </row>
    <row r="2978" spans="1:5" x14ac:dyDescent="0.3">
      <c r="A2978" s="36"/>
      <c r="C2978">
        <f t="shared" ca="1" si="277"/>
        <v>161</v>
      </c>
      <c r="D2978" t="str">
        <f t="shared" si="279"/>
        <v/>
      </c>
      <c r="E2978" t="str">
        <f t="shared" ca="1" si="278"/>
        <v>0154</v>
      </c>
    </row>
    <row r="2979" spans="1:5" x14ac:dyDescent="0.3">
      <c r="A2979" s="36"/>
      <c r="C2979">
        <f t="shared" ca="1" si="277"/>
        <v>592</v>
      </c>
      <c r="D2979" t="str">
        <f t="shared" si="279"/>
        <v/>
      </c>
      <c r="E2979" t="str">
        <f t="shared" ca="1" si="278"/>
        <v>0624</v>
      </c>
    </row>
    <row r="2980" spans="1:5" x14ac:dyDescent="0.3">
      <c r="A2980" s="36"/>
      <c r="C2980">
        <f t="shared" ca="1" si="277"/>
        <v>309</v>
      </c>
      <c r="D2980" t="str">
        <f t="shared" si="279"/>
        <v/>
      </c>
      <c r="E2980" t="str">
        <f t="shared" ca="1" si="278"/>
        <v>0321</v>
      </c>
    </row>
    <row r="2981" spans="1:5" x14ac:dyDescent="0.3">
      <c r="A2981" s="36"/>
      <c r="C2981">
        <f t="shared" ca="1" si="277"/>
        <v>218</v>
      </c>
      <c r="D2981" t="str">
        <f t="shared" si="279"/>
        <v/>
      </c>
      <c r="E2981" t="str">
        <f t="shared" ca="1" si="278"/>
        <v>0215</v>
      </c>
    </row>
    <row r="2982" spans="1:5" x14ac:dyDescent="0.3">
      <c r="A2982" s="36"/>
      <c r="C2982">
        <f t="shared" ca="1" si="277"/>
        <v>459</v>
      </c>
      <c r="D2982" t="str">
        <f t="shared" si="279"/>
        <v/>
      </c>
      <c r="E2982" t="str">
        <f t="shared" ca="1" si="278"/>
        <v>0483</v>
      </c>
    </row>
    <row r="2983" spans="1:5" x14ac:dyDescent="0.3">
      <c r="A2983" s="36"/>
      <c r="C2983">
        <f t="shared" ca="1" si="277"/>
        <v>663</v>
      </c>
      <c r="D2983" t="str">
        <f t="shared" si="279"/>
        <v/>
      </c>
      <c r="E2983" t="str">
        <f t="shared" ca="1" si="278"/>
        <v>0711</v>
      </c>
    </row>
    <row r="2984" spans="1:5" x14ac:dyDescent="0.3">
      <c r="A2984" s="36"/>
      <c r="C2984">
        <f t="shared" ca="1" si="277"/>
        <v>716</v>
      </c>
      <c r="D2984" t="str">
        <f t="shared" si="279"/>
        <v/>
      </c>
      <c r="E2984" t="str">
        <f t="shared" ca="1" si="278"/>
        <v>0764</v>
      </c>
    </row>
    <row r="2985" spans="1:5" x14ac:dyDescent="0.3">
      <c r="A2985" s="36"/>
      <c r="C2985">
        <f t="shared" ca="1" si="277"/>
        <v>592</v>
      </c>
      <c r="D2985" t="str">
        <f t="shared" si="279"/>
        <v/>
      </c>
      <c r="E2985" t="str">
        <f t="shared" ca="1" si="278"/>
        <v>0624</v>
      </c>
    </row>
    <row r="2986" spans="1:5" x14ac:dyDescent="0.3">
      <c r="A2986" s="36"/>
      <c r="C2986">
        <f t="shared" ca="1" si="277"/>
        <v>532</v>
      </c>
      <c r="D2986" t="str">
        <f t="shared" si="279"/>
        <v/>
      </c>
      <c r="E2986" t="str">
        <f t="shared" ca="1" si="278"/>
        <v>0561</v>
      </c>
    </row>
    <row r="2987" spans="1:5" x14ac:dyDescent="0.3">
      <c r="A2987" s="36"/>
      <c r="C2987">
        <f t="shared" ca="1" si="277"/>
        <v>632</v>
      </c>
      <c r="D2987" t="str">
        <f t="shared" si="279"/>
        <v/>
      </c>
      <c r="E2987" t="str">
        <f t="shared" ca="1" si="278"/>
        <v>0680</v>
      </c>
    </row>
    <row r="2988" spans="1:5" x14ac:dyDescent="0.3">
      <c r="A2988" s="36"/>
      <c r="C2988">
        <f t="shared" ca="1" si="277"/>
        <v>337</v>
      </c>
      <c r="D2988" t="str">
        <f t="shared" si="279"/>
        <v/>
      </c>
      <c r="E2988" t="str">
        <f t="shared" ca="1" si="278"/>
        <v>0360</v>
      </c>
    </row>
    <row r="2989" spans="1:5" x14ac:dyDescent="0.3">
      <c r="A2989" s="36"/>
      <c r="C2989">
        <f t="shared" ca="1" si="277"/>
        <v>579</v>
      </c>
      <c r="D2989" t="str">
        <f t="shared" si="279"/>
        <v/>
      </c>
      <c r="E2989" t="str">
        <f t="shared" ca="1" si="278"/>
        <v>0611</v>
      </c>
    </row>
    <row r="2990" spans="1:5" x14ac:dyDescent="0.3">
      <c r="A2990" s="36"/>
      <c r="C2990">
        <f t="shared" ca="1" si="277"/>
        <v>88</v>
      </c>
      <c r="D2990" t="str">
        <f t="shared" si="279"/>
        <v/>
      </c>
      <c r="E2990" t="str">
        <f t="shared" ca="1" si="278"/>
        <v>0076</v>
      </c>
    </row>
    <row r="2991" spans="1:5" x14ac:dyDescent="0.3">
      <c r="A2991" s="36"/>
      <c r="C2991">
        <f t="shared" ca="1" si="277"/>
        <v>31</v>
      </c>
      <c r="D2991" t="str">
        <f t="shared" si="279"/>
        <v/>
      </c>
      <c r="E2991" t="str">
        <f t="shared" ca="1" si="278"/>
        <v>0035</v>
      </c>
    </row>
    <row r="2992" spans="1:5" x14ac:dyDescent="0.3">
      <c r="A2992" s="36"/>
      <c r="C2992">
        <f t="shared" ca="1" si="277"/>
        <v>431</v>
      </c>
      <c r="D2992" t="str">
        <f t="shared" si="279"/>
        <v/>
      </c>
      <c r="E2992" t="str">
        <f t="shared" ca="1" si="278"/>
        <v>0471</v>
      </c>
    </row>
    <row r="2993" spans="1:5" x14ac:dyDescent="0.3">
      <c r="A2993" s="36"/>
      <c r="C2993">
        <f t="shared" ca="1" si="277"/>
        <v>468</v>
      </c>
      <c r="D2993" t="str">
        <f t="shared" si="279"/>
        <v/>
      </c>
      <c r="E2993" t="str">
        <f t="shared" ca="1" si="278"/>
        <v>0493</v>
      </c>
    </row>
    <row r="2994" spans="1:5" x14ac:dyDescent="0.3">
      <c r="A2994" s="36"/>
      <c r="C2994">
        <f t="shared" ca="1" si="277"/>
        <v>118</v>
      </c>
      <c r="D2994" t="str">
        <f t="shared" si="279"/>
        <v/>
      </c>
      <c r="E2994" t="str">
        <f t="shared" ca="1" si="278"/>
        <v>0108</v>
      </c>
    </row>
    <row r="2995" spans="1:5" x14ac:dyDescent="0.3">
      <c r="A2995" s="36"/>
      <c r="C2995">
        <f t="shared" ca="1" si="277"/>
        <v>146</v>
      </c>
      <c r="D2995" t="str">
        <f t="shared" si="279"/>
        <v/>
      </c>
      <c r="E2995" t="str">
        <f t="shared" ca="1" si="278"/>
        <v>0138</v>
      </c>
    </row>
    <row r="2996" spans="1:5" x14ac:dyDescent="0.3">
      <c r="A2996" s="36"/>
      <c r="C2996">
        <f t="shared" ca="1" si="277"/>
        <v>358</v>
      </c>
      <c r="D2996" t="str">
        <f t="shared" si="279"/>
        <v/>
      </c>
      <c r="E2996" t="str">
        <f t="shared" ca="1" si="278"/>
        <v>0394</v>
      </c>
    </row>
    <row r="2997" spans="1:5" x14ac:dyDescent="0.3">
      <c r="A2997" s="36"/>
      <c r="C2997">
        <f t="shared" ca="1" si="277"/>
        <v>440</v>
      </c>
      <c r="D2997" t="str">
        <f t="shared" si="279"/>
        <v/>
      </c>
      <c r="E2997" t="str">
        <f t="shared" ca="1" si="278"/>
        <v/>
      </c>
    </row>
    <row r="2998" spans="1:5" x14ac:dyDescent="0.3">
      <c r="A2998" s="36"/>
      <c r="C2998">
        <f t="shared" ca="1" si="277"/>
        <v>98</v>
      </c>
      <c r="D2998" t="str">
        <f t="shared" si="279"/>
        <v/>
      </c>
      <c r="E2998" t="str">
        <f t="shared" ca="1" si="278"/>
        <v>0087</v>
      </c>
    </row>
    <row r="2999" spans="1:5" x14ac:dyDescent="0.3">
      <c r="A2999" s="36"/>
      <c r="C2999">
        <f t="shared" ca="1" si="277"/>
        <v>274</v>
      </c>
      <c r="D2999" t="str">
        <f t="shared" si="279"/>
        <v/>
      </c>
      <c r="E2999" t="str">
        <f t="shared" ca="1" si="278"/>
        <v>0274</v>
      </c>
    </row>
    <row r="3000" spans="1:5" x14ac:dyDescent="0.3">
      <c r="A3000" s="36"/>
      <c r="C3000">
        <f t="shared" ca="1" si="277"/>
        <v>555</v>
      </c>
      <c r="D3000" t="str">
        <f t="shared" si="279"/>
        <v/>
      </c>
      <c r="E3000" t="str">
        <f t="shared" ca="1" si="278"/>
        <v>0585</v>
      </c>
    </row>
    <row r="3001" spans="1:5" x14ac:dyDescent="0.3">
      <c r="A3001" s="36"/>
      <c r="C3001">
        <f t="shared" ca="1" si="277"/>
        <v>79</v>
      </c>
      <c r="D3001" t="str">
        <f t="shared" si="279"/>
        <v/>
      </c>
      <c r="E3001" t="str">
        <f t="shared" ca="1" si="278"/>
        <v>0067</v>
      </c>
    </row>
    <row r="3002" spans="1:5" x14ac:dyDescent="0.3">
      <c r="A3002" s="36"/>
      <c r="C3002">
        <f t="shared" ca="1" si="277"/>
        <v>304</v>
      </c>
      <c r="D3002" t="str">
        <f t="shared" si="279"/>
        <v/>
      </c>
      <c r="E3002" t="str">
        <f t="shared" ca="1" si="278"/>
        <v>0315</v>
      </c>
    </row>
    <row r="3003" spans="1:5" x14ac:dyDescent="0.3">
      <c r="A3003" s="36"/>
      <c r="C3003">
        <f t="shared" ca="1" si="277"/>
        <v>307</v>
      </c>
      <c r="D3003" t="str">
        <f t="shared" si="279"/>
        <v/>
      </c>
      <c r="E3003" t="str">
        <f t="shared" ca="1" si="278"/>
        <v>0319</v>
      </c>
    </row>
    <row r="3004" spans="1:5" x14ac:dyDescent="0.3">
      <c r="A3004" s="36"/>
      <c r="C3004">
        <f t="shared" ca="1" si="277"/>
        <v>613</v>
      </c>
      <c r="D3004" t="str">
        <f t="shared" si="279"/>
        <v/>
      </c>
      <c r="E3004" t="str">
        <f t="shared" ca="1" si="278"/>
        <v>0647</v>
      </c>
    </row>
    <row r="3005" spans="1:5" x14ac:dyDescent="0.3">
      <c r="A3005" s="36"/>
      <c r="C3005">
        <f t="shared" ca="1" si="277"/>
        <v>377</v>
      </c>
      <c r="D3005" t="str">
        <f t="shared" si="279"/>
        <v/>
      </c>
      <c r="E3005" t="str">
        <f t="shared" ca="1" si="278"/>
        <v>0414</v>
      </c>
    </row>
    <row r="3006" spans="1:5" x14ac:dyDescent="0.3">
      <c r="A3006" s="36"/>
      <c r="C3006">
        <f t="shared" ca="1" si="277"/>
        <v>344</v>
      </c>
      <c r="D3006" t="str">
        <f t="shared" si="279"/>
        <v/>
      </c>
      <c r="E3006" t="str">
        <f t="shared" ca="1" si="278"/>
        <v>0373</v>
      </c>
    </row>
    <row r="3007" spans="1:5" x14ac:dyDescent="0.3">
      <c r="A3007" s="36"/>
      <c r="C3007">
        <f t="shared" ca="1" si="277"/>
        <v>333</v>
      </c>
      <c r="D3007" t="str">
        <f t="shared" si="279"/>
        <v/>
      </c>
      <c r="E3007" t="str">
        <f t="shared" ca="1" si="278"/>
        <v>0355</v>
      </c>
    </row>
    <row r="3008" spans="1:5" x14ac:dyDescent="0.3">
      <c r="A3008" s="36"/>
      <c r="C3008">
        <f t="shared" ca="1" si="277"/>
        <v>406</v>
      </c>
      <c r="D3008" t="str">
        <f t="shared" si="279"/>
        <v/>
      </c>
      <c r="E3008" t="str">
        <f t="shared" ca="1" si="278"/>
        <v>0445</v>
      </c>
    </row>
    <row r="3009" spans="1:5" x14ac:dyDescent="0.3">
      <c r="A3009" s="36"/>
      <c r="C3009">
        <f t="shared" ca="1" si="277"/>
        <v>33</v>
      </c>
      <c r="D3009" t="str">
        <f t="shared" si="279"/>
        <v/>
      </c>
      <c r="E3009" t="str">
        <f t="shared" ca="1" si="278"/>
        <v>0037</v>
      </c>
    </row>
    <row r="3010" spans="1:5" x14ac:dyDescent="0.3">
      <c r="A3010" s="36"/>
      <c r="C3010">
        <f t="shared" ca="1" si="277"/>
        <v>387</v>
      </c>
      <c r="D3010" t="str">
        <f t="shared" si="279"/>
        <v/>
      </c>
      <c r="E3010" t="str">
        <f t="shared" ca="1" si="278"/>
        <v>0425</v>
      </c>
    </row>
    <row r="3011" spans="1:5" x14ac:dyDescent="0.3">
      <c r="A3011" s="36"/>
      <c r="C3011">
        <f t="shared" ca="1" si="277"/>
        <v>589</v>
      </c>
      <c r="D3011" t="str">
        <f t="shared" si="279"/>
        <v/>
      </c>
      <c r="E3011" t="str">
        <f t="shared" ca="1" si="278"/>
        <v>0621</v>
      </c>
    </row>
    <row r="3012" spans="1:5" x14ac:dyDescent="0.3">
      <c r="A3012" s="36"/>
      <c r="C3012">
        <f t="shared" ca="1" si="277"/>
        <v>684</v>
      </c>
      <c r="D3012" t="str">
        <f t="shared" si="279"/>
        <v/>
      </c>
      <c r="E3012" t="str">
        <f t="shared" ca="1" si="278"/>
        <v>0732</v>
      </c>
    </row>
    <row r="3013" spans="1:5" x14ac:dyDescent="0.3">
      <c r="A3013" s="36"/>
      <c r="C3013">
        <f t="shared" ca="1" si="277"/>
        <v>87</v>
      </c>
      <c r="D3013" t="str">
        <f t="shared" si="279"/>
        <v/>
      </c>
      <c r="E3013" t="str">
        <f t="shared" ca="1" si="278"/>
        <v>0075</v>
      </c>
    </row>
    <row r="3014" spans="1:5" x14ac:dyDescent="0.3">
      <c r="A3014" s="36"/>
      <c r="C3014">
        <f t="shared" ca="1" si="277"/>
        <v>373</v>
      </c>
      <c r="D3014" t="str">
        <f t="shared" si="279"/>
        <v/>
      </c>
      <c r="E3014" t="str">
        <f t="shared" ca="1" si="278"/>
        <v>0410</v>
      </c>
    </row>
    <row r="3015" spans="1:5" x14ac:dyDescent="0.3">
      <c r="A3015" s="36"/>
      <c r="C3015">
        <f t="shared" ca="1" si="277"/>
        <v>368</v>
      </c>
      <c r="D3015" t="str">
        <f t="shared" si="279"/>
        <v/>
      </c>
      <c r="E3015" t="str">
        <f t="shared" ca="1" si="278"/>
        <v>0404</v>
      </c>
    </row>
    <row r="3016" spans="1:5" x14ac:dyDescent="0.3">
      <c r="A3016" s="36"/>
      <c r="C3016">
        <f t="shared" ca="1" si="277"/>
        <v>552</v>
      </c>
      <c r="D3016" t="str">
        <f t="shared" si="279"/>
        <v/>
      </c>
      <c r="E3016" t="str">
        <f t="shared" ca="1" si="278"/>
        <v>0582</v>
      </c>
    </row>
    <row r="3017" spans="1:5" x14ac:dyDescent="0.3">
      <c r="A3017" s="36"/>
      <c r="C3017">
        <f t="shared" ca="1" si="277"/>
        <v>548</v>
      </c>
      <c r="D3017" t="str">
        <f t="shared" si="279"/>
        <v/>
      </c>
      <c r="E3017" t="str">
        <f t="shared" ca="1" si="278"/>
        <v>0578</v>
      </c>
    </row>
    <row r="3018" spans="1:5" x14ac:dyDescent="0.3">
      <c r="A3018" s="36"/>
      <c r="C3018">
        <f t="shared" ca="1" si="277"/>
        <v>53</v>
      </c>
      <c r="D3018" t="str">
        <f t="shared" si="279"/>
        <v/>
      </c>
      <c r="E3018" t="str">
        <f t="shared" ca="1" si="278"/>
        <v/>
      </c>
    </row>
    <row r="3019" spans="1:5" x14ac:dyDescent="0.3">
      <c r="A3019" s="36"/>
      <c r="C3019">
        <f t="shared" ref="C3019:C3082" ca="1" si="280">+INT(RAND()*$B$4)</f>
        <v>275</v>
      </c>
      <c r="D3019" t="str">
        <f t="shared" si="279"/>
        <v/>
      </c>
      <c r="E3019" t="str">
        <f t="shared" ref="E3019:E3082" ca="1" si="281">+IFERROR(VLOOKUP(C3019,$A$10:$B$2953,2,0),"")</f>
        <v>0275</v>
      </c>
    </row>
    <row r="3020" spans="1:5" x14ac:dyDescent="0.3">
      <c r="A3020" s="36"/>
      <c r="C3020">
        <f t="shared" ca="1" si="280"/>
        <v>706</v>
      </c>
      <c r="D3020" t="str">
        <f t="shared" ref="D3020:D3083" si="282">+IF(OR(D3019=$B$6,D3019=""),"",D3019+1)</f>
        <v/>
      </c>
      <c r="E3020" t="str">
        <f t="shared" ca="1" si="281"/>
        <v>0754</v>
      </c>
    </row>
    <row r="3021" spans="1:5" x14ac:dyDescent="0.3">
      <c r="A3021" s="36"/>
      <c r="C3021">
        <f t="shared" ca="1" si="280"/>
        <v>413</v>
      </c>
      <c r="D3021" t="str">
        <f t="shared" si="282"/>
        <v/>
      </c>
      <c r="E3021" t="str">
        <f t="shared" ca="1" si="281"/>
        <v>0452</v>
      </c>
    </row>
    <row r="3022" spans="1:5" x14ac:dyDescent="0.3">
      <c r="A3022" s="36"/>
      <c r="C3022">
        <f t="shared" ca="1" si="280"/>
        <v>715</v>
      </c>
      <c r="D3022" t="str">
        <f t="shared" si="282"/>
        <v/>
      </c>
      <c r="E3022" t="str">
        <f t="shared" ca="1" si="281"/>
        <v>0763</v>
      </c>
    </row>
    <row r="3023" spans="1:5" x14ac:dyDescent="0.3">
      <c r="A3023" s="36"/>
      <c r="C3023">
        <f t="shared" ca="1" si="280"/>
        <v>489</v>
      </c>
      <c r="D3023" t="str">
        <f t="shared" si="282"/>
        <v/>
      </c>
      <c r="E3023" t="str">
        <f t="shared" ca="1" si="281"/>
        <v>0515</v>
      </c>
    </row>
    <row r="3024" spans="1:5" x14ac:dyDescent="0.3">
      <c r="A3024" s="36"/>
      <c r="C3024">
        <f t="shared" ca="1" si="280"/>
        <v>253</v>
      </c>
      <c r="D3024" t="str">
        <f t="shared" si="282"/>
        <v/>
      </c>
      <c r="E3024" t="str">
        <f t="shared" ca="1" si="281"/>
        <v>0252</v>
      </c>
    </row>
    <row r="3025" spans="1:5" x14ac:dyDescent="0.3">
      <c r="A3025" s="36"/>
      <c r="C3025">
        <f t="shared" ca="1" si="280"/>
        <v>552</v>
      </c>
      <c r="D3025" t="str">
        <f t="shared" si="282"/>
        <v/>
      </c>
      <c r="E3025" t="str">
        <f t="shared" ca="1" si="281"/>
        <v>0582</v>
      </c>
    </row>
    <row r="3026" spans="1:5" x14ac:dyDescent="0.3">
      <c r="A3026" s="36"/>
      <c r="C3026">
        <f t="shared" ca="1" si="280"/>
        <v>217</v>
      </c>
      <c r="D3026" t="str">
        <f t="shared" si="282"/>
        <v/>
      </c>
      <c r="E3026" t="str">
        <f t="shared" ca="1" si="281"/>
        <v>0213</v>
      </c>
    </row>
    <row r="3027" spans="1:5" x14ac:dyDescent="0.3">
      <c r="A3027" s="36"/>
      <c r="C3027">
        <f t="shared" ca="1" si="280"/>
        <v>344</v>
      </c>
      <c r="D3027" t="str">
        <f t="shared" si="282"/>
        <v/>
      </c>
      <c r="E3027" t="str">
        <f t="shared" ca="1" si="281"/>
        <v>0373</v>
      </c>
    </row>
    <row r="3028" spans="1:5" x14ac:dyDescent="0.3">
      <c r="A3028" s="36"/>
      <c r="C3028">
        <f t="shared" ca="1" si="280"/>
        <v>500</v>
      </c>
      <c r="D3028" t="str">
        <f t="shared" si="282"/>
        <v/>
      </c>
      <c r="E3028" t="str">
        <f t="shared" ca="1" si="281"/>
        <v>0527</v>
      </c>
    </row>
    <row r="3029" spans="1:5" x14ac:dyDescent="0.3">
      <c r="A3029" s="36"/>
      <c r="C3029">
        <f t="shared" ca="1" si="280"/>
        <v>453</v>
      </c>
      <c r="D3029" t="str">
        <f t="shared" si="282"/>
        <v/>
      </c>
      <c r="E3029" t="str">
        <f t="shared" ca="1" si="281"/>
        <v>0477</v>
      </c>
    </row>
    <row r="3030" spans="1:5" x14ac:dyDescent="0.3">
      <c r="A3030" s="36"/>
      <c r="C3030">
        <f t="shared" ca="1" si="280"/>
        <v>414</v>
      </c>
      <c r="D3030" t="str">
        <f t="shared" si="282"/>
        <v/>
      </c>
      <c r="E3030" t="str">
        <f t="shared" ca="1" si="281"/>
        <v>0453</v>
      </c>
    </row>
    <row r="3031" spans="1:5" x14ac:dyDescent="0.3">
      <c r="A3031" s="36"/>
      <c r="C3031">
        <f t="shared" ca="1" si="280"/>
        <v>167</v>
      </c>
      <c r="D3031" t="str">
        <f t="shared" si="282"/>
        <v/>
      </c>
      <c r="E3031" t="str">
        <f t="shared" ca="1" si="281"/>
        <v>0160</v>
      </c>
    </row>
    <row r="3032" spans="1:5" x14ac:dyDescent="0.3">
      <c r="A3032" s="36"/>
      <c r="C3032">
        <f t="shared" ca="1" si="280"/>
        <v>46</v>
      </c>
      <c r="D3032" t="str">
        <f t="shared" si="282"/>
        <v/>
      </c>
      <c r="E3032" t="str">
        <f t="shared" ca="1" si="281"/>
        <v>0050</v>
      </c>
    </row>
    <row r="3033" spans="1:5" x14ac:dyDescent="0.3">
      <c r="A3033" s="36"/>
      <c r="C3033">
        <f t="shared" ca="1" si="280"/>
        <v>198</v>
      </c>
      <c r="D3033" t="str">
        <f t="shared" si="282"/>
        <v/>
      </c>
      <c r="E3033" t="str">
        <f t="shared" ca="1" si="281"/>
        <v>0193</v>
      </c>
    </row>
    <row r="3034" spans="1:5" x14ac:dyDescent="0.3">
      <c r="A3034" s="36"/>
      <c r="C3034">
        <f t="shared" ca="1" si="280"/>
        <v>610</v>
      </c>
      <c r="D3034" t="str">
        <f t="shared" si="282"/>
        <v/>
      </c>
      <c r="E3034" t="str">
        <f t="shared" ca="1" si="281"/>
        <v>0643</v>
      </c>
    </row>
    <row r="3035" spans="1:5" x14ac:dyDescent="0.3">
      <c r="A3035" s="36"/>
      <c r="C3035">
        <f t="shared" ca="1" si="280"/>
        <v>449</v>
      </c>
      <c r="D3035" t="str">
        <f t="shared" si="282"/>
        <v/>
      </c>
      <c r="E3035" t="str">
        <f t="shared" ca="1" si="281"/>
        <v/>
      </c>
    </row>
    <row r="3036" spans="1:5" x14ac:dyDescent="0.3">
      <c r="A3036" s="36"/>
      <c r="C3036">
        <f t="shared" ca="1" si="280"/>
        <v>703</v>
      </c>
      <c r="D3036" t="str">
        <f t="shared" si="282"/>
        <v/>
      </c>
      <c r="E3036" t="str">
        <f t="shared" ca="1" si="281"/>
        <v>0751</v>
      </c>
    </row>
    <row r="3037" spans="1:5" x14ac:dyDescent="0.3">
      <c r="A3037" s="36"/>
      <c r="C3037">
        <f t="shared" ca="1" si="280"/>
        <v>452</v>
      </c>
      <c r="D3037" t="str">
        <f t="shared" si="282"/>
        <v/>
      </c>
      <c r="E3037" t="str">
        <f t="shared" ca="1" si="281"/>
        <v>0476</v>
      </c>
    </row>
    <row r="3038" spans="1:5" x14ac:dyDescent="0.3">
      <c r="A3038" s="36"/>
      <c r="C3038">
        <f t="shared" ca="1" si="280"/>
        <v>165</v>
      </c>
      <c r="D3038" t="str">
        <f t="shared" si="282"/>
        <v/>
      </c>
      <c r="E3038" t="str">
        <f t="shared" ca="1" si="281"/>
        <v>0158</v>
      </c>
    </row>
    <row r="3039" spans="1:5" x14ac:dyDescent="0.3">
      <c r="A3039" s="36"/>
      <c r="C3039">
        <f t="shared" ca="1" si="280"/>
        <v>200</v>
      </c>
      <c r="D3039" t="str">
        <f t="shared" si="282"/>
        <v/>
      </c>
      <c r="E3039" t="str">
        <f t="shared" ca="1" si="281"/>
        <v>0195</v>
      </c>
    </row>
    <row r="3040" spans="1:5" x14ac:dyDescent="0.3">
      <c r="A3040" s="36"/>
      <c r="C3040">
        <f t="shared" ca="1" si="280"/>
        <v>168</v>
      </c>
      <c r="D3040" t="str">
        <f t="shared" si="282"/>
        <v/>
      </c>
      <c r="E3040" t="str">
        <f t="shared" ca="1" si="281"/>
        <v>0161</v>
      </c>
    </row>
    <row r="3041" spans="1:5" x14ac:dyDescent="0.3">
      <c r="A3041" s="36"/>
      <c r="C3041">
        <f t="shared" ca="1" si="280"/>
        <v>661</v>
      </c>
      <c r="D3041" t="str">
        <f t="shared" si="282"/>
        <v/>
      </c>
      <c r="E3041" t="str">
        <f t="shared" ca="1" si="281"/>
        <v>0709</v>
      </c>
    </row>
    <row r="3042" spans="1:5" x14ac:dyDescent="0.3">
      <c r="A3042" s="36"/>
      <c r="C3042">
        <f t="shared" ca="1" si="280"/>
        <v>434</v>
      </c>
      <c r="D3042" t="str">
        <f t="shared" si="282"/>
        <v/>
      </c>
      <c r="E3042" t="str">
        <f t="shared" ca="1" si="281"/>
        <v/>
      </c>
    </row>
    <row r="3043" spans="1:5" x14ac:dyDescent="0.3">
      <c r="A3043" s="36"/>
      <c r="C3043">
        <f t="shared" ca="1" si="280"/>
        <v>267</v>
      </c>
      <c r="D3043" t="str">
        <f t="shared" si="282"/>
        <v/>
      </c>
      <c r="E3043" t="str">
        <f t="shared" ca="1" si="281"/>
        <v>0267</v>
      </c>
    </row>
    <row r="3044" spans="1:5" x14ac:dyDescent="0.3">
      <c r="A3044" s="36"/>
      <c r="C3044">
        <f t="shared" ca="1" si="280"/>
        <v>49</v>
      </c>
      <c r="D3044" t="str">
        <f t="shared" si="282"/>
        <v/>
      </c>
      <c r="E3044" t="str">
        <f t="shared" ca="1" si="281"/>
        <v>0053</v>
      </c>
    </row>
    <row r="3045" spans="1:5" x14ac:dyDescent="0.3">
      <c r="A3045" s="36"/>
      <c r="C3045">
        <f t="shared" ca="1" si="280"/>
        <v>563</v>
      </c>
      <c r="D3045" t="str">
        <f t="shared" si="282"/>
        <v/>
      </c>
      <c r="E3045" t="str">
        <f t="shared" ca="1" si="281"/>
        <v>0594</v>
      </c>
    </row>
    <row r="3046" spans="1:5" x14ac:dyDescent="0.3">
      <c r="A3046" s="36"/>
      <c r="C3046">
        <f t="shared" ca="1" si="280"/>
        <v>674</v>
      </c>
      <c r="D3046" t="str">
        <f t="shared" si="282"/>
        <v/>
      </c>
      <c r="E3046" t="str">
        <f t="shared" ca="1" si="281"/>
        <v>0722</v>
      </c>
    </row>
    <row r="3047" spans="1:5" x14ac:dyDescent="0.3">
      <c r="A3047" s="36"/>
      <c r="C3047">
        <f t="shared" ca="1" si="280"/>
        <v>147</v>
      </c>
      <c r="D3047" t="str">
        <f t="shared" si="282"/>
        <v/>
      </c>
      <c r="E3047" t="str">
        <f t="shared" ca="1" si="281"/>
        <v>0139</v>
      </c>
    </row>
    <row r="3048" spans="1:5" x14ac:dyDescent="0.3">
      <c r="A3048" s="36"/>
      <c r="C3048">
        <f t="shared" ca="1" si="280"/>
        <v>518</v>
      </c>
      <c r="D3048" t="str">
        <f t="shared" si="282"/>
        <v/>
      </c>
      <c r="E3048" t="str">
        <f t="shared" ca="1" si="281"/>
        <v>0546</v>
      </c>
    </row>
    <row r="3049" spans="1:5" x14ac:dyDescent="0.3">
      <c r="A3049" s="36"/>
      <c r="C3049">
        <f t="shared" ca="1" si="280"/>
        <v>83</v>
      </c>
      <c r="D3049" t="str">
        <f t="shared" si="282"/>
        <v/>
      </c>
      <c r="E3049" t="str">
        <f t="shared" ca="1" si="281"/>
        <v>0071</v>
      </c>
    </row>
    <row r="3050" spans="1:5" x14ac:dyDescent="0.3">
      <c r="A3050" s="36"/>
      <c r="C3050">
        <f t="shared" ca="1" si="280"/>
        <v>500</v>
      </c>
      <c r="D3050" t="str">
        <f t="shared" si="282"/>
        <v/>
      </c>
      <c r="E3050" t="str">
        <f t="shared" ca="1" si="281"/>
        <v>0527</v>
      </c>
    </row>
    <row r="3051" spans="1:5" x14ac:dyDescent="0.3">
      <c r="A3051" s="36"/>
      <c r="C3051">
        <f t="shared" ca="1" si="280"/>
        <v>90</v>
      </c>
      <c r="D3051" t="str">
        <f t="shared" si="282"/>
        <v/>
      </c>
      <c r="E3051" t="str">
        <f t="shared" ca="1" si="281"/>
        <v>0079</v>
      </c>
    </row>
    <row r="3052" spans="1:5" x14ac:dyDescent="0.3">
      <c r="A3052" s="36"/>
      <c r="C3052">
        <f t="shared" ca="1" si="280"/>
        <v>543</v>
      </c>
      <c r="D3052" t="str">
        <f t="shared" si="282"/>
        <v/>
      </c>
      <c r="E3052" t="str">
        <f t="shared" ca="1" si="281"/>
        <v>0572</v>
      </c>
    </row>
    <row r="3053" spans="1:5" x14ac:dyDescent="0.3">
      <c r="A3053" s="36"/>
      <c r="C3053">
        <f t="shared" ca="1" si="280"/>
        <v>641</v>
      </c>
      <c r="D3053" t="str">
        <f t="shared" si="282"/>
        <v/>
      </c>
      <c r="E3053" t="str">
        <f t="shared" ca="1" si="281"/>
        <v>0689</v>
      </c>
    </row>
    <row r="3054" spans="1:5" x14ac:dyDescent="0.3">
      <c r="A3054" s="36"/>
      <c r="C3054">
        <f t="shared" ca="1" si="280"/>
        <v>30</v>
      </c>
      <c r="D3054" t="str">
        <f t="shared" si="282"/>
        <v/>
      </c>
      <c r="E3054" t="str">
        <f t="shared" ca="1" si="281"/>
        <v>0034</v>
      </c>
    </row>
    <row r="3055" spans="1:5" x14ac:dyDescent="0.3">
      <c r="A3055" s="36"/>
      <c r="C3055">
        <f t="shared" ca="1" si="280"/>
        <v>157</v>
      </c>
      <c r="D3055" t="str">
        <f t="shared" si="282"/>
        <v/>
      </c>
      <c r="E3055" t="str">
        <f t="shared" ca="1" si="281"/>
        <v>0150</v>
      </c>
    </row>
    <row r="3056" spans="1:5" x14ac:dyDescent="0.3">
      <c r="A3056" s="36"/>
      <c r="C3056">
        <f t="shared" ca="1" si="280"/>
        <v>511</v>
      </c>
      <c r="D3056" t="str">
        <f t="shared" si="282"/>
        <v/>
      </c>
      <c r="E3056" t="str">
        <f t="shared" ca="1" si="281"/>
        <v>0538</v>
      </c>
    </row>
    <row r="3057" spans="1:5" x14ac:dyDescent="0.3">
      <c r="A3057" s="36"/>
      <c r="C3057">
        <f t="shared" ca="1" si="280"/>
        <v>195</v>
      </c>
      <c r="D3057" t="str">
        <f t="shared" si="282"/>
        <v/>
      </c>
      <c r="E3057" t="str">
        <f t="shared" ca="1" si="281"/>
        <v>0190</v>
      </c>
    </row>
    <row r="3058" spans="1:5" x14ac:dyDescent="0.3">
      <c r="A3058" s="36"/>
      <c r="C3058">
        <f t="shared" ca="1" si="280"/>
        <v>357</v>
      </c>
      <c r="D3058" t="str">
        <f t="shared" si="282"/>
        <v/>
      </c>
      <c r="E3058" t="str">
        <f t="shared" ca="1" si="281"/>
        <v>0393</v>
      </c>
    </row>
    <row r="3059" spans="1:5" x14ac:dyDescent="0.3">
      <c r="A3059" s="36"/>
      <c r="C3059">
        <f t="shared" ca="1" si="280"/>
        <v>587</v>
      </c>
      <c r="D3059" t="str">
        <f t="shared" si="282"/>
        <v/>
      </c>
      <c r="E3059" t="str">
        <f t="shared" ca="1" si="281"/>
        <v>0619</v>
      </c>
    </row>
    <row r="3060" spans="1:5" x14ac:dyDescent="0.3">
      <c r="A3060" s="36"/>
      <c r="C3060">
        <f t="shared" ca="1" si="280"/>
        <v>648</v>
      </c>
      <c r="D3060" t="str">
        <f t="shared" si="282"/>
        <v/>
      </c>
      <c r="E3060" t="str">
        <f t="shared" ca="1" si="281"/>
        <v>0696</v>
      </c>
    </row>
    <row r="3061" spans="1:5" x14ac:dyDescent="0.3">
      <c r="A3061" s="36"/>
      <c r="C3061">
        <f t="shared" ca="1" si="280"/>
        <v>447</v>
      </c>
      <c r="D3061" t="str">
        <f t="shared" si="282"/>
        <v/>
      </c>
      <c r="E3061" t="str">
        <f t="shared" ca="1" si="281"/>
        <v/>
      </c>
    </row>
    <row r="3062" spans="1:5" x14ac:dyDescent="0.3">
      <c r="A3062" s="36"/>
      <c r="C3062">
        <f t="shared" ca="1" si="280"/>
        <v>540</v>
      </c>
      <c r="D3062" t="str">
        <f t="shared" si="282"/>
        <v/>
      </c>
      <c r="E3062" t="str">
        <f t="shared" ca="1" si="281"/>
        <v>0569</v>
      </c>
    </row>
    <row r="3063" spans="1:5" x14ac:dyDescent="0.3">
      <c r="A3063" s="36"/>
      <c r="C3063">
        <f t="shared" ca="1" si="280"/>
        <v>497</v>
      </c>
      <c r="D3063" t="str">
        <f t="shared" si="282"/>
        <v/>
      </c>
      <c r="E3063" t="str">
        <f t="shared" ca="1" si="281"/>
        <v>0523</v>
      </c>
    </row>
    <row r="3064" spans="1:5" x14ac:dyDescent="0.3">
      <c r="A3064" s="36"/>
      <c r="C3064">
        <f t="shared" ca="1" si="280"/>
        <v>662</v>
      </c>
      <c r="D3064" t="str">
        <f t="shared" si="282"/>
        <v/>
      </c>
      <c r="E3064" t="str">
        <f t="shared" ca="1" si="281"/>
        <v>0710</v>
      </c>
    </row>
    <row r="3065" spans="1:5" x14ac:dyDescent="0.3">
      <c r="A3065" s="36"/>
      <c r="C3065">
        <f t="shared" ca="1" si="280"/>
        <v>607</v>
      </c>
      <c r="D3065" t="str">
        <f t="shared" si="282"/>
        <v/>
      </c>
      <c r="E3065" t="str">
        <f t="shared" ca="1" si="281"/>
        <v>0640</v>
      </c>
    </row>
    <row r="3066" spans="1:5" x14ac:dyDescent="0.3">
      <c r="A3066" s="36"/>
      <c r="C3066">
        <f t="shared" ca="1" si="280"/>
        <v>88</v>
      </c>
      <c r="D3066" t="str">
        <f t="shared" si="282"/>
        <v/>
      </c>
      <c r="E3066" t="str">
        <f t="shared" ca="1" si="281"/>
        <v>0076</v>
      </c>
    </row>
    <row r="3067" spans="1:5" x14ac:dyDescent="0.3">
      <c r="A3067" s="36"/>
      <c r="C3067">
        <f t="shared" ca="1" si="280"/>
        <v>578</v>
      </c>
      <c r="D3067" t="str">
        <f t="shared" si="282"/>
        <v/>
      </c>
      <c r="E3067" t="str">
        <f t="shared" ca="1" si="281"/>
        <v>0610</v>
      </c>
    </row>
    <row r="3068" spans="1:5" x14ac:dyDescent="0.3">
      <c r="A3068" s="36"/>
      <c r="C3068">
        <f t="shared" ca="1" si="280"/>
        <v>224</v>
      </c>
      <c r="D3068" t="str">
        <f t="shared" si="282"/>
        <v/>
      </c>
      <c r="E3068" t="str">
        <f t="shared" ca="1" si="281"/>
        <v>0221</v>
      </c>
    </row>
    <row r="3069" spans="1:5" x14ac:dyDescent="0.3">
      <c r="A3069" s="36"/>
      <c r="C3069">
        <f t="shared" ca="1" si="280"/>
        <v>610</v>
      </c>
      <c r="D3069" t="str">
        <f t="shared" si="282"/>
        <v/>
      </c>
      <c r="E3069" t="str">
        <f t="shared" ca="1" si="281"/>
        <v>0643</v>
      </c>
    </row>
    <row r="3070" spans="1:5" x14ac:dyDescent="0.3">
      <c r="A3070" s="36"/>
      <c r="C3070">
        <f t="shared" ca="1" si="280"/>
        <v>502</v>
      </c>
      <c r="D3070" t="str">
        <f t="shared" si="282"/>
        <v/>
      </c>
      <c r="E3070" t="str">
        <f t="shared" ca="1" si="281"/>
        <v>0529</v>
      </c>
    </row>
    <row r="3071" spans="1:5" x14ac:dyDescent="0.3">
      <c r="A3071" s="36"/>
      <c r="C3071">
        <f t="shared" ca="1" si="280"/>
        <v>234</v>
      </c>
      <c r="D3071" t="str">
        <f t="shared" si="282"/>
        <v/>
      </c>
      <c r="E3071" t="str">
        <f t="shared" ca="1" si="281"/>
        <v>0232</v>
      </c>
    </row>
    <row r="3072" spans="1:5" x14ac:dyDescent="0.3">
      <c r="A3072" s="36"/>
      <c r="C3072">
        <f t="shared" ca="1" si="280"/>
        <v>290</v>
      </c>
      <c r="D3072" t="str">
        <f t="shared" si="282"/>
        <v/>
      </c>
      <c r="E3072" t="str">
        <f t="shared" ca="1" si="281"/>
        <v>0292</v>
      </c>
    </row>
    <row r="3073" spans="1:5" x14ac:dyDescent="0.3">
      <c r="A3073" s="36"/>
      <c r="C3073">
        <f t="shared" ca="1" si="280"/>
        <v>532</v>
      </c>
      <c r="D3073" t="str">
        <f t="shared" si="282"/>
        <v/>
      </c>
      <c r="E3073" t="str">
        <f t="shared" ca="1" si="281"/>
        <v>0561</v>
      </c>
    </row>
    <row r="3074" spans="1:5" x14ac:dyDescent="0.3">
      <c r="A3074" s="36"/>
      <c r="C3074">
        <f t="shared" ca="1" si="280"/>
        <v>76</v>
      </c>
      <c r="D3074" t="str">
        <f t="shared" si="282"/>
        <v/>
      </c>
      <c r="E3074" t="str">
        <f t="shared" ca="1" si="281"/>
        <v>0064</v>
      </c>
    </row>
    <row r="3075" spans="1:5" x14ac:dyDescent="0.3">
      <c r="A3075" s="36"/>
      <c r="C3075">
        <f t="shared" ca="1" si="280"/>
        <v>281</v>
      </c>
      <c r="D3075" t="str">
        <f t="shared" si="282"/>
        <v/>
      </c>
      <c r="E3075" t="str">
        <f t="shared" ca="1" si="281"/>
        <v>0281</v>
      </c>
    </row>
    <row r="3076" spans="1:5" x14ac:dyDescent="0.3">
      <c r="A3076" s="36"/>
      <c r="C3076">
        <f t="shared" ca="1" si="280"/>
        <v>19</v>
      </c>
      <c r="D3076" t="str">
        <f t="shared" si="282"/>
        <v/>
      </c>
      <c r="E3076" t="str">
        <f t="shared" ca="1" si="281"/>
        <v/>
      </c>
    </row>
    <row r="3077" spans="1:5" x14ac:dyDescent="0.3">
      <c r="A3077" s="36"/>
      <c r="C3077">
        <f t="shared" ca="1" si="280"/>
        <v>698</v>
      </c>
      <c r="D3077" t="str">
        <f t="shared" si="282"/>
        <v/>
      </c>
      <c r="E3077" t="str">
        <f t="shared" ca="1" si="281"/>
        <v>0746</v>
      </c>
    </row>
    <row r="3078" spans="1:5" x14ac:dyDescent="0.3">
      <c r="A3078" s="36"/>
      <c r="C3078">
        <f t="shared" ca="1" si="280"/>
        <v>564</v>
      </c>
      <c r="D3078" t="str">
        <f t="shared" si="282"/>
        <v/>
      </c>
      <c r="E3078" t="str">
        <f t="shared" ca="1" si="281"/>
        <v>0595</v>
      </c>
    </row>
    <row r="3079" spans="1:5" x14ac:dyDescent="0.3">
      <c r="A3079" s="36"/>
      <c r="C3079">
        <f t="shared" ca="1" si="280"/>
        <v>580</v>
      </c>
      <c r="D3079" t="str">
        <f t="shared" si="282"/>
        <v/>
      </c>
      <c r="E3079" t="str">
        <f t="shared" ca="1" si="281"/>
        <v>0612</v>
      </c>
    </row>
    <row r="3080" spans="1:5" x14ac:dyDescent="0.3">
      <c r="A3080" s="36"/>
      <c r="C3080">
        <f t="shared" ca="1" si="280"/>
        <v>159</v>
      </c>
      <c r="D3080" t="str">
        <f t="shared" si="282"/>
        <v/>
      </c>
      <c r="E3080" t="str">
        <f t="shared" ca="1" si="281"/>
        <v>0152</v>
      </c>
    </row>
    <row r="3081" spans="1:5" x14ac:dyDescent="0.3">
      <c r="A3081" s="36"/>
      <c r="C3081">
        <f t="shared" ca="1" si="280"/>
        <v>401</v>
      </c>
      <c r="D3081" t="str">
        <f t="shared" si="282"/>
        <v/>
      </c>
      <c r="E3081" t="str">
        <f t="shared" ca="1" si="281"/>
        <v>0440</v>
      </c>
    </row>
    <row r="3082" spans="1:5" x14ac:dyDescent="0.3">
      <c r="A3082" s="36"/>
      <c r="C3082">
        <f t="shared" ca="1" si="280"/>
        <v>449</v>
      </c>
      <c r="D3082" t="str">
        <f t="shared" si="282"/>
        <v/>
      </c>
      <c r="E3082" t="str">
        <f t="shared" ca="1" si="281"/>
        <v/>
      </c>
    </row>
    <row r="3083" spans="1:5" x14ac:dyDescent="0.3">
      <c r="A3083" s="36"/>
      <c r="C3083">
        <f t="shared" ref="C3083:C3146" ca="1" si="283">+INT(RAND()*$B$4)</f>
        <v>235</v>
      </c>
      <c r="D3083" t="str">
        <f t="shared" si="282"/>
        <v/>
      </c>
      <c r="E3083" t="str">
        <f t="shared" ref="E3083:E3146" ca="1" si="284">+IFERROR(VLOOKUP(C3083,$A$10:$B$2953,2,0),"")</f>
        <v>0233</v>
      </c>
    </row>
    <row r="3084" spans="1:5" x14ac:dyDescent="0.3">
      <c r="A3084" s="36"/>
      <c r="C3084">
        <f t="shared" ca="1" si="283"/>
        <v>120</v>
      </c>
      <c r="D3084" t="str">
        <f t="shared" ref="D3084:D3147" si="285">+IF(OR(D3083=$B$6,D3083=""),"",D3083+1)</f>
        <v/>
      </c>
      <c r="E3084" t="str">
        <f t="shared" ca="1" si="284"/>
        <v>0110</v>
      </c>
    </row>
    <row r="3085" spans="1:5" x14ac:dyDescent="0.3">
      <c r="A3085" s="36"/>
      <c r="C3085">
        <f t="shared" ca="1" si="283"/>
        <v>222</v>
      </c>
      <c r="D3085" t="str">
        <f t="shared" si="285"/>
        <v/>
      </c>
      <c r="E3085" t="str">
        <f t="shared" ca="1" si="284"/>
        <v>0219</v>
      </c>
    </row>
    <row r="3086" spans="1:5" x14ac:dyDescent="0.3">
      <c r="A3086" s="36"/>
      <c r="C3086">
        <f t="shared" ca="1" si="283"/>
        <v>128</v>
      </c>
      <c r="D3086" t="str">
        <f t="shared" si="285"/>
        <v/>
      </c>
      <c r="E3086" t="str">
        <f t="shared" ca="1" si="284"/>
        <v>0119</v>
      </c>
    </row>
    <row r="3087" spans="1:5" x14ac:dyDescent="0.3">
      <c r="A3087" s="36"/>
      <c r="C3087">
        <f t="shared" ca="1" si="283"/>
        <v>309</v>
      </c>
      <c r="D3087" t="str">
        <f t="shared" si="285"/>
        <v/>
      </c>
      <c r="E3087" t="str">
        <f t="shared" ca="1" si="284"/>
        <v>0321</v>
      </c>
    </row>
    <row r="3088" spans="1:5" x14ac:dyDescent="0.3">
      <c r="A3088" s="36"/>
      <c r="C3088">
        <f t="shared" ca="1" si="283"/>
        <v>206</v>
      </c>
      <c r="D3088" t="str">
        <f t="shared" si="285"/>
        <v/>
      </c>
      <c r="E3088" t="str">
        <f t="shared" ca="1" si="284"/>
        <v>0202</v>
      </c>
    </row>
    <row r="3089" spans="1:5" x14ac:dyDescent="0.3">
      <c r="A3089" s="36"/>
      <c r="C3089">
        <f t="shared" ca="1" si="283"/>
        <v>440</v>
      </c>
      <c r="D3089" t="str">
        <f t="shared" si="285"/>
        <v/>
      </c>
      <c r="E3089" t="str">
        <f t="shared" ca="1" si="284"/>
        <v/>
      </c>
    </row>
    <row r="3090" spans="1:5" x14ac:dyDescent="0.3">
      <c r="A3090" s="36"/>
      <c r="C3090">
        <f t="shared" ca="1" si="283"/>
        <v>229</v>
      </c>
      <c r="D3090" t="str">
        <f t="shared" si="285"/>
        <v/>
      </c>
      <c r="E3090" t="str">
        <f t="shared" ca="1" si="284"/>
        <v>0226</v>
      </c>
    </row>
    <row r="3091" spans="1:5" x14ac:dyDescent="0.3">
      <c r="A3091" s="36"/>
      <c r="C3091">
        <f t="shared" ca="1" si="283"/>
        <v>271</v>
      </c>
      <c r="D3091" t="str">
        <f t="shared" si="285"/>
        <v/>
      </c>
      <c r="E3091" t="str">
        <f t="shared" ca="1" si="284"/>
        <v>0271</v>
      </c>
    </row>
    <row r="3092" spans="1:5" x14ac:dyDescent="0.3">
      <c r="A3092" s="36"/>
      <c r="C3092">
        <f t="shared" ca="1" si="283"/>
        <v>358</v>
      </c>
      <c r="D3092" t="str">
        <f t="shared" si="285"/>
        <v/>
      </c>
      <c r="E3092" t="str">
        <f t="shared" ca="1" si="284"/>
        <v>0394</v>
      </c>
    </row>
    <row r="3093" spans="1:5" x14ac:dyDescent="0.3">
      <c r="A3093" s="36"/>
      <c r="C3093">
        <f t="shared" ca="1" si="283"/>
        <v>60</v>
      </c>
      <c r="D3093" t="str">
        <f t="shared" si="285"/>
        <v/>
      </c>
      <c r="E3093" t="str">
        <f t="shared" ca="1" si="284"/>
        <v/>
      </c>
    </row>
    <row r="3094" spans="1:5" x14ac:dyDescent="0.3">
      <c r="A3094" s="36"/>
      <c r="C3094">
        <f t="shared" ca="1" si="283"/>
        <v>536</v>
      </c>
      <c r="D3094" t="str">
        <f t="shared" si="285"/>
        <v/>
      </c>
      <c r="E3094" t="str">
        <f t="shared" ca="1" si="284"/>
        <v>0565</v>
      </c>
    </row>
    <row r="3095" spans="1:5" x14ac:dyDescent="0.3">
      <c r="A3095" s="36"/>
      <c r="C3095">
        <f t="shared" ca="1" si="283"/>
        <v>89</v>
      </c>
      <c r="D3095" t="str">
        <f t="shared" si="285"/>
        <v/>
      </c>
      <c r="E3095" t="str">
        <f t="shared" ca="1" si="284"/>
        <v>0077</v>
      </c>
    </row>
    <row r="3096" spans="1:5" x14ac:dyDescent="0.3">
      <c r="A3096" s="36"/>
      <c r="C3096">
        <f t="shared" ca="1" si="283"/>
        <v>465</v>
      </c>
      <c r="D3096" t="str">
        <f t="shared" si="285"/>
        <v/>
      </c>
      <c r="E3096" t="str">
        <f t="shared" ca="1" si="284"/>
        <v>0489</v>
      </c>
    </row>
    <row r="3097" spans="1:5" x14ac:dyDescent="0.3">
      <c r="A3097" s="36"/>
      <c r="C3097">
        <f t="shared" ca="1" si="283"/>
        <v>322</v>
      </c>
      <c r="D3097" t="str">
        <f t="shared" si="285"/>
        <v/>
      </c>
      <c r="E3097" t="str">
        <f t="shared" ca="1" si="284"/>
        <v>0339</v>
      </c>
    </row>
    <row r="3098" spans="1:5" x14ac:dyDescent="0.3">
      <c r="A3098" s="36"/>
      <c r="C3098">
        <f t="shared" ca="1" si="283"/>
        <v>618</v>
      </c>
      <c r="D3098" t="str">
        <f t="shared" si="285"/>
        <v/>
      </c>
      <c r="E3098" t="str">
        <f t="shared" ca="1" si="284"/>
        <v>0654</v>
      </c>
    </row>
    <row r="3099" spans="1:5" x14ac:dyDescent="0.3">
      <c r="A3099" s="36"/>
      <c r="C3099">
        <f t="shared" ca="1" si="283"/>
        <v>299</v>
      </c>
      <c r="D3099" t="str">
        <f t="shared" si="285"/>
        <v/>
      </c>
      <c r="E3099" t="str">
        <f t="shared" ca="1" si="284"/>
        <v>0306</v>
      </c>
    </row>
    <row r="3100" spans="1:5" x14ac:dyDescent="0.3">
      <c r="A3100" s="36"/>
      <c r="C3100">
        <f t="shared" ca="1" si="283"/>
        <v>557</v>
      </c>
      <c r="D3100" t="str">
        <f t="shared" si="285"/>
        <v/>
      </c>
      <c r="E3100" t="str">
        <f t="shared" ca="1" si="284"/>
        <v>0587</v>
      </c>
    </row>
    <row r="3101" spans="1:5" x14ac:dyDescent="0.3">
      <c r="A3101" s="36"/>
      <c r="C3101">
        <f t="shared" ca="1" si="283"/>
        <v>275</v>
      </c>
      <c r="D3101" t="str">
        <f t="shared" si="285"/>
        <v/>
      </c>
      <c r="E3101" t="str">
        <f t="shared" ca="1" si="284"/>
        <v>0275</v>
      </c>
    </row>
    <row r="3102" spans="1:5" x14ac:dyDescent="0.3">
      <c r="A3102" s="36"/>
      <c r="C3102">
        <f t="shared" ca="1" si="283"/>
        <v>308</v>
      </c>
      <c r="D3102" t="str">
        <f t="shared" si="285"/>
        <v/>
      </c>
      <c r="E3102" t="str">
        <f t="shared" ca="1" si="284"/>
        <v>0320</v>
      </c>
    </row>
    <row r="3103" spans="1:5" x14ac:dyDescent="0.3">
      <c r="A3103" s="36"/>
      <c r="C3103">
        <f t="shared" ca="1" si="283"/>
        <v>535</v>
      </c>
      <c r="D3103" t="str">
        <f t="shared" si="285"/>
        <v/>
      </c>
      <c r="E3103" t="str">
        <f t="shared" ca="1" si="284"/>
        <v>0564</v>
      </c>
    </row>
    <row r="3104" spans="1:5" x14ac:dyDescent="0.3">
      <c r="A3104" s="36"/>
      <c r="C3104">
        <f t="shared" ca="1" si="283"/>
        <v>184</v>
      </c>
      <c r="D3104" t="str">
        <f t="shared" si="285"/>
        <v/>
      </c>
      <c r="E3104" t="str">
        <f t="shared" ca="1" si="284"/>
        <v>0178</v>
      </c>
    </row>
    <row r="3105" spans="1:5" x14ac:dyDescent="0.3">
      <c r="A3105" s="36"/>
      <c r="C3105">
        <f t="shared" ca="1" si="283"/>
        <v>131</v>
      </c>
      <c r="D3105" t="str">
        <f t="shared" si="285"/>
        <v/>
      </c>
      <c r="E3105" t="str">
        <f t="shared" ca="1" si="284"/>
        <v>0122</v>
      </c>
    </row>
    <row r="3106" spans="1:5" x14ac:dyDescent="0.3">
      <c r="A3106" s="36"/>
      <c r="C3106">
        <f t="shared" ca="1" si="283"/>
        <v>240</v>
      </c>
      <c r="D3106" t="str">
        <f t="shared" si="285"/>
        <v/>
      </c>
      <c r="E3106" t="str">
        <f t="shared" ca="1" si="284"/>
        <v>0238</v>
      </c>
    </row>
    <row r="3107" spans="1:5" x14ac:dyDescent="0.3">
      <c r="A3107" s="36"/>
      <c r="C3107">
        <f t="shared" ca="1" si="283"/>
        <v>456</v>
      </c>
      <c r="D3107" t="str">
        <f t="shared" si="285"/>
        <v/>
      </c>
      <c r="E3107" t="str">
        <f t="shared" ca="1" si="284"/>
        <v>0480</v>
      </c>
    </row>
    <row r="3108" spans="1:5" x14ac:dyDescent="0.3">
      <c r="A3108" s="36"/>
      <c r="C3108">
        <f t="shared" ca="1" si="283"/>
        <v>275</v>
      </c>
      <c r="D3108" t="str">
        <f t="shared" si="285"/>
        <v/>
      </c>
      <c r="E3108" t="str">
        <f t="shared" ca="1" si="284"/>
        <v>0275</v>
      </c>
    </row>
    <row r="3109" spans="1:5" x14ac:dyDescent="0.3">
      <c r="A3109" s="36"/>
      <c r="C3109">
        <f t="shared" ca="1" si="283"/>
        <v>247</v>
      </c>
      <c r="D3109" t="str">
        <f t="shared" si="285"/>
        <v/>
      </c>
      <c r="E3109" t="str">
        <f t="shared" ca="1" si="284"/>
        <v>0245</v>
      </c>
    </row>
    <row r="3110" spans="1:5" x14ac:dyDescent="0.3">
      <c r="A3110" s="36"/>
      <c r="C3110">
        <f t="shared" ca="1" si="283"/>
        <v>346</v>
      </c>
      <c r="D3110" t="str">
        <f t="shared" si="285"/>
        <v/>
      </c>
      <c r="E3110" t="str">
        <f t="shared" ca="1" si="284"/>
        <v>0376</v>
      </c>
    </row>
    <row r="3111" spans="1:5" x14ac:dyDescent="0.3">
      <c r="A3111" s="36"/>
      <c r="C3111">
        <f t="shared" ca="1" si="283"/>
        <v>50</v>
      </c>
      <c r="D3111" t="str">
        <f t="shared" si="285"/>
        <v/>
      </c>
      <c r="E3111" t="str">
        <f t="shared" ca="1" si="284"/>
        <v>0054</v>
      </c>
    </row>
    <row r="3112" spans="1:5" x14ac:dyDescent="0.3">
      <c r="A3112" s="36"/>
      <c r="C3112">
        <f t="shared" ca="1" si="283"/>
        <v>24</v>
      </c>
      <c r="D3112" t="str">
        <f t="shared" si="285"/>
        <v/>
      </c>
      <c r="E3112" t="str">
        <f t="shared" ca="1" si="284"/>
        <v>0028</v>
      </c>
    </row>
    <row r="3113" spans="1:5" x14ac:dyDescent="0.3">
      <c r="A3113" s="36"/>
      <c r="C3113">
        <f t="shared" ca="1" si="283"/>
        <v>310</v>
      </c>
      <c r="D3113" t="str">
        <f t="shared" si="285"/>
        <v/>
      </c>
      <c r="E3113" t="str">
        <f t="shared" ca="1" si="284"/>
        <v>0323</v>
      </c>
    </row>
    <row r="3114" spans="1:5" x14ac:dyDescent="0.3">
      <c r="A3114" s="36"/>
      <c r="C3114">
        <f t="shared" ca="1" si="283"/>
        <v>226</v>
      </c>
      <c r="D3114" t="str">
        <f t="shared" si="285"/>
        <v/>
      </c>
      <c r="E3114" t="str">
        <f t="shared" ca="1" si="284"/>
        <v>0223</v>
      </c>
    </row>
    <row r="3115" spans="1:5" x14ac:dyDescent="0.3">
      <c r="A3115" s="36"/>
      <c r="C3115">
        <f t="shared" ca="1" si="283"/>
        <v>676</v>
      </c>
      <c r="D3115" t="str">
        <f t="shared" si="285"/>
        <v/>
      </c>
      <c r="E3115" t="str">
        <f t="shared" ca="1" si="284"/>
        <v>0724</v>
      </c>
    </row>
    <row r="3116" spans="1:5" x14ac:dyDescent="0.3">
      <c r="A3116" s="36"/>
      <c r="C3116">
        <f t="shared" ca="1" si="283"/>
        <v>27</v>
      </c>
      <c r="D3116" t="str">
        <f t="shared" si="285"/>
        <v/>
      </c>
      <c r="E3116" t="str">
        <f t="shared" ca="1" si="284"/>
        <v>0031</v>
      </c>
    </row>
    <row r="3117" spans="1:5" x14ac:dyDescent="0.3">
      <c r="A3117" s="36"/>
      <c r="C3117">
        <f t="shared" ca="1" si="283"/>
        <v>424</v>
      </c>
      <c r="D3117" t="str">
        <f t="shared" si="285"/>
        <v/>
      </c>
      <c r="E3117" t="str">
        <f t="shared" ca="1" si="284"/>
        <v>0464</v>
      </c>
    </row>
    <row r="3118" spans="1:5" x14ac:dyDescent="0.3">
      <c r="A3118" s="36"/>
      <c r="C3118">
        <f t="shared" ca="1" si="283"/>
        <v>506</v>
      </c>
      <c r="D3118" t="str">
        <f t="shared" si="285"/>
        <v/>
      </c>
      <c r="E3118" t="str">
        <f t="shared" ca="1" si="284"/>
        <v>0533</v>
      </c>
    </row>
    <row r="3119" spans="1:5" x14ac:dyDescent="0.3">
      <c r="A3119" s="36"/>
      <c r="C3119">
        <f t="shared" ca="1" si="283"/>
        <v>710</v>
      </c>
      <c r="D3119" t="str">
        <f t="shared" si="285"/>
        <v/>
      </c>
      <c r="E3119" t="str">
        <f t="shared" ca="1" si="284"/>
        <v>0758</v>
      </c>
    </row>
    <row r="3120" spans="1:5" x14ac:dyDescent="0.3">
      <c r="A3120" s="36"/>
      <c r="C3120">
        <f t="shared" ca="1" si="283"/>
        <v>609</v>
      </c>
      <c r="D3120" t="str">
        <f t="shared" si="285"/>
        <v/>
      </c>
      <c r="E3120" t="str">
        <f t="shared" ca="1" si="284"/>
        <v>0642</v>
      </c>
    </row>
    <row r="3121" spans="1:5" x14ac:dyDescent="0.3">
      <c r="A3121" s="36"/>
      <c r="C3121">
        <f t="shared" ca="1" si="283"/>
        <v>253</v>
      </c>
      <c r="D3121" t="str">
        <f t="shared" si="285"/>
        <v/>
      </c>
      <c r="E3121" t="str">
        <f t="shared" ca="1" si="284"/>
        <v>0252</v>
      </c>
    </row>
    <row r="3122" spans="1:5" x14ac:dyDescent="0.3">
      <c r="A3122" s="36"/>
      <c r="C3122">
        <f t="shared" ca="1" si="283"/>
        <v>369</v>
      </c>
      <c r="D3122" t="str">
        <f t="shared" si="285"/>
        <v/>
      </c>
      <c r="E3122" t="str">
        <f t="shared" ca="1" si="284"/>
        <v>0406</v>
      </c>
    </row>
    <row r="3123" spans="1:5" x14ac:dyDescent="0.3">
      <c r="A3123" s="36"/>
      <c r="C3123">
        <f t="shared" ca="1" si="283"/>
        <v>325</v>
      </c>
      <c r="D3123" t="str">
        <f t="shared" si="285"/>
        <v/>
      </c>
      <c r="E3123" t="str">
        <f t="shared" ca="1" si="284"/>
        <v>0342</v>
      </c>
    </row>
    <row r="3124" spans="1:5" x14ac:dyDescent="0.3">
      <c r="A3124" s="36"/>
      <c r="C3124">
        <f t="shared" ca="1" si="283"/>
        <v>7</v>
      </c>
      <c r="D3124" t="str">
        <f t="shared" si="285"/>
        <v/>
      </c>
      <c r="E3124" t="str">
        <f t="shared" ca="1" si="284"/>
        <v>0007</v>
      </c>
    </row>
    <row r="3125" spans="1:5" x14ac:dyDescent="0.3">
      <c r="A3125" s="36"/>
      <c r="C3125">
        <f t="shared" ca="1" si="283"/>
        <v>501</v>
      </c>
      <c r="D3125" t="str">
        <f t="shared" si="285"/>
        <v/>
      </c>
      <c r="E3125" t="str">
        <f t="shared" ca="1" si="284"/>
        <v>0528</v>
      </c>
    </row>
    <row r="3126" spans="1:5" x14ac:dyDescent="0.3">
      <c r="A3126" s="36"/>
      <c r="C3126">
        <f t="shared" ca="1" si="283"/>
        <v>79</v>
      </c>
      <c r="D3126" t="str">
        <f t="shared" si="285"/>
        <v/>
      </c>
      <c r="E3126" t="str">
        <f t="shared" ca="1" si="284"/>
        <v>0067</v>
      </c>
    </row>
    <row r="3127" spans="1:5" x14ac:dyDescent="0.3">
      <c r="A3127" s="36"/>
      <c r="C3127">
        <f t="shared" ca="1" si="283"/>
        <v>297</v>
      </c>
      <c r="D3127" t="str">
        <f t="shared" si="285"/>
        <v/>
      </c>
      <c r="E3127" t="str">
        <f t="shared" ca="1" si="284"/>
        <v>0304</v>
      </c>
    </row>
    <row r="3128" spans="1:5" x14ac:dyDescent="0.3">
      <c r="A3128" s="36"/>
      <c r="C3128">
        <f t="shared" ca="1" si="283"/>
        <v>534</v>
      </c>
      <c r="D3128" t="str">
        <f t="shared" si="285"/>
        <v/>
      </c>
      <c r="E3128" t="str">
        <f t="shared" ca="1" si="284"/>
        <v>0563</v>
      </c>
    </row>
    <row r="3129" spans="1:5" x14ac:dyDescent="0.3">
      <c r="A3129" s="36"/>
      <c r="C3129">
        <f t="shared" ca="1" si="283"/>
        <v>196</v>
      </c>
      <c r="D3129" t="str">
        <f t="shared" si="285"/>
        <v/>
      </c>
      <c r="E3129" t="str">
        <f t="shared" ca="1" si="284"/>
        <v>0191</v>
      </c>
    </row>
    <row r="3130" spans="1:5" x14ac:dyDescent="0.3">
      <c r="A3130" s="36"/>
      <c r="C3130">
        <f t="shared" ca="1" si="283"/>
        <v>574</v>
      </c>
      <c r="D3130" t="str">
        <f t="shared" si="285"/>
        <v/>
      </c>
      <c r="E3130" t="str">
        <f t="shared" ca="1" si="284"/>
        <v>0605</v>
      </c>
    </row>
    <row r="3131" spans="1:5" x14ac:dyDescent="0.3">
      <c r="A3131" s="36"/>
      <c r="C3131">
        <f t="shared" ca="1" si="283"/>
        <v>483</v>
      </c>
      <c r="D3131" t="str">
        <f t="shared" si="285"/>
        <v/>
      </c>
      <c r="E3131" t="str">
        <f t="shared" ca="1" si="284"/>
        <v>0509</v>
      </c>
    </row>
    <row r="3132" spans="1:5" x14ac:dyDescent="0.3">
      <c r="A3132" s="36"/>
      <c r="C3132">
        <f t="shared" ca="1" si="283"/>
        <v>197</v>
      </c>
      <c r="D3132" t="str">
        <f t="shared" si="285"/>
        <v/>
      </c>
      <c r="E3132" t="str">
        <f t="shared" ca="1" si="284"/>
        <v>0192</v>
      </c>
    </row>
    <row r="3133" spans="1:5" x14ac:dyDescent="0.3">
      <c r="A3133" s="36"/>
      <c r="C3133">
        <f t="shared" ca="1" si="283"/>
        <v>254</v>
      </c>
      <c r="D3133" t="str">
        <f t="shared" si="285"/>
        <v/>
      </c>
      <c r="E3133" t="str">
        <f t="shared" ca="1" si="284"/>
        <v>0253</v>
      </c>
    </row>
    <row r="3134" spans="1:5" x14ac:dyDescent="0.3">
      <c r="A3134" s="36"/>
      <c r="C3134">
        <f t="shared" ca="1" si="283"/>
        <v>46</v>
      </c>
      <c r="D3134" t="str">
        <f t="shared" si="285"/>
        <v/>
      </c>
      <c r="E3134" t="str">
        <f t="shared" ca="1" si="284"/>
        <v>0050</v>
      </c>
    </row>
    <row r="3135" spans="1:5" x14ac:dyDescent="0.3">
      <c r="A3135" s="36"/>
      <c r="C3135">
        <f t="shared" ca="1" si="283"/>
        <v>525</v>
      </c>
      <c r="D3135" t="str">
        <f t="shared" si="285"/>
        <v/>
      </c>
      <c r="E3135" t="str">
        <f t="shared" ca="1" si="284"/>
        <v>0553</v>
      </c>
    </row>
    <row r="3136" spans="1:5" x14ac:dyDescent="0.3">
      <c r="A3136" s="36"/>
      <c r="C3136">
        <f t="shared" ca="1" si="283"/>
        <v>664</v>
      </c>
      <c r="D3136" t="str">
        <f t="shared" si="285"/>
        <v/>
      </c>
      <c r="E3136" t="str">
        <f t="shared" ca="1" si="284"/>
        <v>0712</v>
      </c>
    </row>
    <row r="3137" spans="1:5" x14ac:dyDescent="0.3">
      <c r="A3137" s="36"/>
      <c r="C3137">
        <f t="shared" ca="1" si="283"/>
        <v>8</v>
      </c>
      <c r="D3137" t="str">
        <f t="shared" si="285"/>
        <v/>
      </c>
      <c r="E3137" t="str">
        <f t="shared" ca="1" si="284"/>
        <v>0008</v>
      </c>
    </row>
    <row r="3138" spans="1:5" x14ac:dyDescent="0.3">
      <c r="A3138" s="36"/>
      <c r="C3138">
        <f t="shared" ca="1" si="283"/>
        <v>122</v>
      </c>
      <c r="D3138" t="str">
        <f t="shared" si="285"/>
        <v/>
      </c>
      <c r="E3138" t="str">
        <f t="shared" ca="1" si="284"/>
        <v>0113</v>
      </c>
    </row>
    <row r="3139" spans="1:5" x14ac:dyDescent="0.3">
      <c r="A3139" s="36"/>
      <c r="C3139">
        <f t="shared" ca="1" si="283"/>
        <v>711</v>
      </c>
      <c r="D3139" t="str">
        <f t="shared" si="285"/>
        <v/>
      </c>
      <c r="E3139" t="str">
        <f t="shared" ca="1" si="284"/>
        <v>0759</v>
      </c>
    </row>
    <row r="3140" spans="1:5" x14ac:dyDescent="0.3">
      <c r="A3140" s="36"/>
      <c r="C3140">
        <f t="shared" ca="1" si="283"/>
        <v>301</v>
      </c>
      <c r="D3140" t="str">
        <f t="shared" si="285"/>
        <v/>
      </c>
      <c r="E3140" t="str">
        <f t="shared" ca="1" si="284"/>
        <v>0311</v>
      </c>
    </row>
    <row r="3141" spans="1:5" x14ac:dyDescent="0.3">
      <c r="A3141" s="36"/>
      <c r="C3141">
        <f t="shared" ca="1" si="283"/>
        <v>696</v>
      </c>
      <c r="D3141" t="str">
        <f t="shared" si="285"/>
        <v/>
      </c>
      <c r="E3141" t="str">
        <f t="shared" ca="1" si="284"/>
        <v>0744</v>
      </c>
    </row>
    <row r="3142" spans="1:5" x14ac:dyDescent="0.3">
      <c r="A3142" s="36"/>
      <c r="C3142">
        <f t="shared" ca="1" si="283"/>
        <v>210</v>
      </c>
      <c r="D3142" t="str">
        <f t="shared" si="285"/>
        <v/>
      </c>
      <c r="E3142" t="str">
        <f t="shared" ca="1" si="284"/>
        <v>0206</v>
      </c>
    </row>
    <row r="3143" spans="1:5" x14ac:dyDescent="0.3">
      <c r="A3143" s="36"/>
      <c r="C3143">
        <f t="shared" ca="1" si="283"/>
        <v>458</v>
      </c>
      <c r="D3143" t="str">
        <f t="shared" si="285"/>
        <v/>
      </c>
      <c r="E3143" t="str">
        <f t="shared" ca="1" si="284"/>
        <v>0482</v>
      </c>
    </row>
    <row r="3144" spans="1:5" x14ac:dyDescent="0.3">
      <c r="A3144" s="36"/>
      <c r="C3144">
        <f t="shared" ca="1" si="283"/>
        <v>104</v>
      </c>
      <c r="D3144" t="str">
        <f t="shared" si="285"/>
        <v/>
      </c>
      <c r="E3144" t="str">
        <f t="shared" ca="1" si="284"/>
        <v>0093</v>
      </c>
    </row>
    <row r="3145" spans="1:5" x14ac:dyDescent="0.3">
      <c r="A3145" s="36"/>
      <c r="C3145">
        <f t="shared" ca="1" si="283"/>
        <v>699</v>
      </c>
      <c r="D3145" t="str">
        <f t="shared" si="285"/>
        <v/>
      </c>
      <c r="E3145" t="str">
        <f t="shared" ca="1" si="284"/>
        <v>0747</v>
      </c>
    </row>
    <row r="3146" spans="1:5" x14ac:dyDescent="0.3">
      <c r="A3146" s="36"/>
      <c r="C3146">
        <f t="shared" ca="1" si="283"/>
        <v>14</v>
      </c>
      <c r="D3146" t="str">
        <f t="shared" si="285"/>
        <v/>
      </c>
      <c r="E3146" t="str">
        <f t="shared" ca="1" si="284"/>
        <v>0015</v>
      </c>
    </row>
    <row r="3147" spans="1:5" x14ac:dyDescent="0.3">
      <c r="A3147" s="36"/>
      <c r="C3147">
        <f t="shared" ref="C3147:C3210" ca="1" si="286">+INT(RAND()*$B$4)</f>
        <v>595</v>
      </c>
      <c r="D3147" t="str">
        <f t="shared" si="285"/>
        <v/>
      </c>
      <c r="E3147" t="str">
        <f t="shared" ref="E3147:E3210" ca="1" si="287">+IFERROR(VLOOKUP(C3147,$A$10:$B$2953,2,0),"")</f>
        <v>0628</v>
      </c>
    </row>
    <row r="3148" spans="1:5" x14ac:dyDescent="0.3">
      <c r="A3148" s="36"/>
      <c r="C3148">
        <f t="shared" ca="1" si="286"/>
        <v>398</v>
      </c>
      <c r="D3148" t="str">
        <f t="shared" ref="D3148:D3211" si="288">+IF(OR(D3147=$B$6,D3147=""),"",D3147+1)</f>
        <v/>
      </c>
      <c r="E3148" t="str">
        <f t="shared" ca="1" si="287"/>
        <v>0436</v>
      </c>
    </row>
    <row r="3149" spans="1:5" x14ac:dyDescent="0.3">
      <c r="A3149" s="36"/>
      <c r="C3149">
        <f t="shared" ca="1" si="286"/>
        <v>316</v>
      </c>
      <c r="D3149" t="str">
        <f t="shared" si="288"/>
        <v/>
      </c>
      <c r="E3149" t="str">
        <f t="shared" ca="1" si="287"/>
        <v>0330</v>
      </c>
    </row>
    <row r="3150" spans="1:5" x14ac:dyDescent="0.3">
      <c r="A3150" s="36"/>
      <c r="C3150">
        <f t="shared" ca="1" si="286"/>
        <v>547</v>
      </c>
      <c r="D3150" t="str">
        <f t="shared" si="288"/>
        <v/>
      </c>
      <c r="E3150" t="str">
        <f t="shared" ca="1" si="287"/>
        <v>0577</v>
      </c>
    </row>
    <row r="3151" spans="1:5" x14ac:dyDescent="0.3">
      <c r="A3151" s="36"/>
      <c r="C3151">
        <f t="shared" ca="1" si="286"/>
        <v>622</v>
      </c>
      <c r="D3151" t="str">
        <f t="shared" si="288"/>
        <v/>
      </c>
      <c r="E3151" t="str">
        <f t="shared" ca="1" si="287"/>
        <v>0659</v>
      </c>
    </row>
    <row r="3152" spans="1:5" x14ac:dyDescent="0.3">
      <c r="A3152" s="36"/>
      <c r="C3152">
        <f t="shared" ca="1" si="286"/>
        <v>145</v>
      </c>
      <c r="D3152" t="str">
        <f t="shared" si="288"/>
        <v/>
      </c>
      <c r="E3152" t="str">
        <f t="shared" ca="1" si="287"/>
        <v>0137</v>
      </c>
    </row>
    <row r="3153" spans="1:5" x14ac:dyDescent="0.3">
      <c r="A3153" s="36"/>
      <c r="C3153">
        <f t="shared" ca="1" si="286"/>
        <v>332</v>
      </c>
      <c r="D3153" t="str">
        <f t="shared" si="288"/>
        <v/>
      </c>
      <c r="E3153" t="str">
        <f t="shared" ca="1" si="287"/>
        <v>0354</v>
      </c>
    </row>
    <row r="3154" spans="1:5" x14ac:dyDescent="0.3">
      <c r="A3154" s="36"/>
      <c r="C3154">
        <f t="shared" ca="1" si="286"/>
        <v>619</v>
      </c>
      <c r="D3154" t="str">
        <f t="shared" si="288"/>
        <v/>
      </c>
      <c r="E3154" t="str">
        <f t="shared" ca="1" si="287"/>
        <v>0655</v>
      </c>
    </row>
    <row r="3155" spans="1:5" x14ac:dyDescent="0.3">
      <c r="A3155" s="36"/>
      <c r="C3155">
        <f t="shared" ca="1" si="286"/>
        <v>323</v>
      </c>
      <c r="D3155" t="str">
        <f t="shared" si="288"/>
        <v/>
      </c>
      <c r="E3155" t="str">
        <f t="shared" ca="1" si="287"/>
        <v>0340</v>
      </c>
    </row>
    <row r="3156" spans="1:5" x14ac:dyDescent="0.3">
      <c r="A3156" s="36"/>
      <c r="C3156">
        <f t="shared" ca="1" si="286"/>
        <v>56</v>
      </c>
      <c r="D3156" t="str">
        <f t="shared" si="288"/>
        <v/>
      </c>
      <c r="E3156" t="str">
        <f t="shared" ca="1" si="287"/>
        <v/>
      </c>
    </row>
    <row r="3157" spans="1:5" x14ac:dyDescent="0.3">
      <c r="A3157" s="36"/>
      <c r="C3157">
        <f t="shared" ca="1" si="286"/>
        <v>572</v>
      </c>
      <c r="D3157" t="str">
        <f t="shared" si="288"/>
        <v/>
      </c>
      <c r="E3157" t="str">
        <f t="shared" ca="1" si="287"/>
        <v>0603</v>
      </c>
    </row>
    <row r="3158" spans="1:5" x14ac:dyDescent="0.3">
      <c r="A3158" s="36"/>
      <c r="C3158">
        <f t="shared" ca="1" si="286"/>
        <v>278</v>
      </c>
      <c r="D3158" t="str">
        <f t="shared" si="288"/>
        <v/>
      </c>
      <c r="E3158" t="str">
        <f t="shared" ca="1" si="287"/>
        <v>0278</v>
      </c>
    </row>
    <row r="3159" spans="1:5" x14ac:dyDescent="0.3">
      <c r="A3159" s="36"/>
      <c r="C3159">
        <f t="shared" ca="1" si="286"/>
        <v>557</v>
      </c>
      <c r="D3159" t="str">
        <f t="shared" si="288"/>
        <v/>
      </c>
      <c r="E3159" t="str">
        <f t="shared" ca="1" si="287"/>
        <v>0587</v>
      </c>
    </row>
    <row r="3160" spans="1:5" x14ac:dyDescent="0.3">
      <c r="A3160" s="36"/>
      <c r="C3160">
        <f t="shared" ca="1" si="286"/>
        <v>244</v>
      </c>
      <c r="D3160" t="str">
        <f t="shared" si="288"/>
        <v/>
      </c>
      <c r="E3160" t="str">
        <f t="shared" ca="1" si="287"/>
        <v>0242</v>
      </c>
    </row>
    <row r="3161" spans="1:5" x14ac:dyDescent="0.3">
      <c r="A3161" s="36"/>
      <c r="C3161">
        <f t="shared" ca="1" si="286"/>
        <v>486</v>
      </c>
      <c r="D3161" t="str">
        <f t="shared" si="288"/>
        <v/>
      </c>
      <c r="E3161" t="str">
        <f t="shared" ca="1" si="287"/>
        <v>0512</v>
      </c>
    </row>
    <row r="3162" spans="1:5" x14ac:dyDescent="0.3">
      <c r="A3162" s="36"/>
      <c r="C3162">
        <f t="shared" ca="1" si="286"/>
        <v>137</v>
      </c>
      <c r="D3162" t="str">
        <f t="shared" si="288"/>
        <v/>
      </c>
      <c r="E3162" t="str">
        <f t="shared" ca="1" si="287"/>
        <v>0128</v>
      </c>
    </row>
    <row r="3163" spans="1:5" x14ac:dyDescent="0.3">
      <c r="A3163" s="36"/>
      <c r="C3163">
        <f t="shared" ca="1" si="286"/>
        <v>107</v>
      </c>
      <c r="D3163" t="str">
        <f t="shared" si="288"/>
        <v/>
      </c>
      <c r="E3163" t="str">
        <f t="shared" ca="1" si="287"/>
        <v>0097</v>
      </c>
    </row>
    <row r="3164" spans="1:5" x14ac:dyDescent="0.3">
      <c r="A3164" s="36"/>
      <c r="C3164">
        <f t="shared" ca="1" si="286"/>
        <v>539</v>
      </c>
      <c r="D3164" t="str">
        <f t="shared" si="288"/>
        <v/>
      </c>
      <c r="E3164" t="str">
        <f t="shared" ca="1" si="287"/>
        <v>0568</v>
      </c>
    </row>
    <row r="3165" spans="1:5" x14ac:dyDescent="0.3">
      <c r="A3165" s="36"/>
      <c r="C3165">
        <f t="shared" ca="1" si="286"/>
        <v>194</v>
      </c>
      <c r="D3165" t="str">
        <f t="shared" si="288"/>
        <v/>
      </c>
      <c r="E3165" t="str">
        <f t="shared" ca="1" si="287"/>
        <v>0189</v>
      </c>
    </row>
    <row r="3166" spans="1:5" x14ac:dyDescent="0.3">
      <c r="A3166" s="36"/>
      <c r="C3166">
        <f t="shared" ca="1" si="286"/>
        <v>604</v>
      </c>
      <c r="D3166" t="str">
        <f t="shared" si="288"/>
        <v/>
      </c>
      <c r="E3166" t="str">
        <f t="shared" ca="1" si="287"/>
        <v>0637</v>
      </c>
    </row>
    <row r="3167" spans="1:5" x14ac:dyDescent="0.3">
      <c r="A3167" s="36"/>
      <c r="C3167">
        <f t="shared" ca="1" si="286"/>
        <v>692</v>
      </c>
      <c r="D3167" t="str">
        <f t="shared" si="288"/>
        <v/>
      </c>
      <c r="E3167" t="str">
        <f t="shared" ca="1" si="287"/>
        <v>0740</v>
      </c>
    </row>
    <row r="3168" spans="1:5" x14ac:dyDescent="0.3">
      <c r="A3168" s="36"/>
      <c r="C3168">
        <f t="shared" ca="1" si="286"/>
        <v>293</v>
      </c>
      <c r="D3168" t="str">
        <f t="shared" si="288"/>
        <v/>
      </c>
      <c r="E3168" t="str">
        <f t="shared" ca="1" si="287"/>
        <v>0296</v>
      </c>
    </row>
    <row r="3169" spans="1:5" x14ac:dyDescent="0.3">
      <c r="A3169" s="36"/>
      <c r="C3169">
        <f t="shared" ca="1" si="286"/>
        <v>300</v>
      </c>
      <c r="D3169" t="str">
        <f t="shared" si="288"/>
        <v/>
      </c>
      <c r="E3169" t="str">
        <f t="shared" ca="1" si="287"/>
        <v>0310</v>
      </c>
    </row>
    <row r="3170" spans="1:5" x14ac:dyDescent="0.3">
      <c r="A3170" s="36"/>
      <c r="C3170">
        <f t="shared" ca="1" si="286"/>
        <v>182</v>
      </c>
      <c r="D3170" t="str">
        <f t="shared" si="288"/>
        <v/>
      </c>
      <c r="E3170" t="str">
        <f t="shared" ca="1" si="287"/>
        <v>0176</v>
      </c>
    </row>
    <row r="3171" spans="1:5" x14ac:dyDescent="0.3">
      <c r="A3171" s="36"/>
      <c r="C3171">
        <f t="shared" ca="1" si="286"/>
        <v>531</v>
      </c>
      <c r="D3171" t="str">
        <f t="shared" si="288"/>
        <v/>
      </c>
      <c r="E3171" t="str">
        <f t="shared" ca="1" si="287"/>
        <v>0560</v>
      </c>
    </row>
    <row r="3172" spans="1:5" x14ac:dyDescent="0.3">
      <c r="A3172" s="36"/>
      <c r="C3172">
        <f t="shared" ca="1" si="286"/>
        <v>43</v>
      </c>
      <c r="D3172" t="str">
        <f t="shared" si="288"/>
        <v/>
      </c>
      <c r="E3172" t="str">
        <f t="shared" ca="1" si="287"/>
        <v>0047</v>
      </c>
    </row>
    <row r="3173" spans="1:5" x14ac:dyDescent="0.3">
      <c r="A3173" s="36"/>
      <c r="C3173">
        <f t="shared" ca="1" si="286"/>
        <v>314</v>
      </c>
      <c r="D3173" t="str">
        <f t="shared" si="288"/>
        <v/>
      </c>
      <c r="E3173" t="str">
        <f t="shared" ca="1" si="287"/>
        <v>0328</v>
      </c>
    </row>
    <row r="3174" spans="1:5" x14ac:dyDescent="0.3">
      <c r="A3174" s="36"/>
      <c r="C3174">
        <f t="shared" ca="1" si="286"/>
        <v>10</v>
      </c>
      <c r="D3174" t="str">
        <f t="shared" si="288"/>
        <v/>
      </c>
      <c r="E3174" t="str">
        <f t="shared" ca="1" si="287"/>
        <v>0011</v>
      </c>
    </row>
    <row r="3175" spans="1:5" x14ac:dyDescent="0.3">
      <c r="A3175" s="36"/>
      <c r="C3175">
        <f t="shared" ca="1" si="286"/>
        <v>310</v>
      </c>
      <c r="D3175" t="str">
        <f t="shared" si="288"/>
        <v/>
      </c>
      <c r="E3175" t="str">
        <f t="shared" ca="1" si="287"/>
        <v>0323</v>
      </c>
    </row>
    <row r="3176" spans="1:5" x14ac:dyDescent="0.3">
      <c r="A3176" s="36"/>
      <c r="C3176">
        <f t="shared" ca="1" si="286"/>
        <v>298</v>
      </c>
      <c r="D3176" t="str">
        <f t="shared" si="288"/>
        <v/>
      </c>
      <c r="E3176" t="str">
        <f t="shared" ca="1" si="287"/>
        <v>0305</v>
      </c>
    </row>
    <row r="3177" spans="1:5" x14ac:dyDescent="0.3">
      <c r="A3177" s="36"/>
      <c r="C3177">
        <f t="shared" ca="1" si="286"/>
        <v>511</v>
      </c>
      <c r="D3177" t="str">
        <f t="shared" si="288"/>
        <v/>
      </c>
      <c r="E3177" t="str">
        <f t="shared" ca="1" si="287"/>
        <v>0538</v>
      </c>
    </row>
    <row r="3178" spans="1:5" x14ac:dyDescent="0.3">
      <c r="A3178" s="36"/>
      <c r="C3178">
        <f t="shared" ca="1" si="286"/>
        <v>102</v>
      </c>
      <c r="D3178" t="str">
        <f t="shared" si="288"/>
        <v/>
      </c>
      <c r="E3178" t="str">
        <f t="shared" ca="1" si="287"/>
        <v>0091</v>
      </c>
    </row>
    <row r="3179" spans="1:5" x14ac:dyDescent="0.3">
      <c r="A3179" s="36"/>
      <c r="C3179">
        <f t="shared" ca="1" si="286"/>
        <v>439</v>
      </c>
      <c r="D3179" t="str">
        <f t="shared" si="288"/>
        <v/>
      </c>
      <c r="E3179" t="str">
        <f t="shared" ca="1" si="287"/>
        <v/>
      </c>
    </row>
    <row r="3180" spans="1:5" x14ac:dyDescent="0.3">
      <c r="A3180" s="36"/>
      <c r="C3180">
        <f t="shared" ca="1" si="286"/>
        <v>121</v>
      </c>
      <c r="D3180" t="str">
        <f t="shared" si="288"/>
        <v/>
      </c>
      <c r="E3180" t="str">
        <f t="shared" ca="1" si="287"/>
        <v>0111</v>
      </c>
    </row>
    <row r="3181" spans="1:5" x14ac:dyDescent="0.3">
      <c r="A3181" s="36"/>
      <c r="C3181">
        <f t="shared" ca="1" si="286"/>
        <v>361</v>
      </c>
      <c r="D3181" t="str">
        <f t="shared" si="288"/>
        <v/>
      </c>
      <c r="E3181" t="str">
        <f t="shared" ca="1" si="287"/>
        <v>0397</v>
      </c>
    </row>
    <row r="3182" spans="1:5" x14ac:dyDescent="0.3">
      <c r="A3182" s="36"/>
      <c r="C3182">
        <f t="shared" ca="1" si="286"/>
        <v>335</v>
      </c>
      <c r="D3182" t="str">
        <f t="shared" si="288"/>
        <v/>
      </c>
      <c r="E3182" t="str">
        <f t="shared" ca="1" si="287"/>
        <v>0358</v>
      </c>
    </row>
    <row r="3183" spans="1:5" x14ac:dyDescent="0.3">
      <c r="A3183" s="36"/>
      <c r="C3183">
        <f t="shared" ca="1" si="286"/>
        <v>224</v>
      </c>
      <c r="D3183" t="str">
        <f t="shared" si="288"/>
        <v/>
      </c>
      <c r="E3183" t="str">
        <f t="shared" ca="1" si="287"/>
        <v>0221</v>
      </c>
    </row>
    <row r="3184" spans="1:5" x14ac:dyDescent="0.3">
      <c r="A3184" s="36"/>
      <c r="C3184">
        <f t="shared" ca="1" si="286"/>
        <v>230</v>
      </c>
      <c r="D3184" t="str">
        <f t="shared" si="288"/>
        <v/>
      </c>
      <c r="E3184" t="str">
        <f t="shared" ca="1" si="287"/>
        <v>0227</v>
      </c>
    </row>
    <row r="3185" spans="1:5" x14ac:dyDescent="0.3">
      <c r="A3185" s="36"/>
      <c r="C3185">
        <f t="shared" ca="1" si="286"/>
        <v>426</v>
      </c>
      <c r="D3185" t="str">
        <f t="shared" si="288"/>
        <v/>
      </c>
      <c r="E3185" t="str">
        <f t="shared" ca="1" si="287"/>
        <v>0466</v>
      </c>
    </row>
    <row r="3186" spans="1:5" x14ac:dyDescent="0.3">
      <c r="A3186" s="36"/>
      <c r="C3186">
        <f t="shared" ca="1" si="286"/>
        <v>186</v>
      </c>
      <c r="D3186" t="str">
        <f t="shared" si="288"/>
        <v/>
      </c>
      <c r="E3186" t="str">
        <f t="shared" ca="1" si="287"/>
        <v>0181</v>
      </c>
    </row>
    <row r="3187" spans="1:5" x14ac:dyDescent="0.3">
      <c r="A3187" s="36"/>
      <c r="C3187">
        <f t="shared" ca="1" si="286"/>
        <v>449</v>
      </c>
      <c r="D3187" t="str">
        <f t="shared" si="288"/>
        <v/>
      </c>
      <c r="E3187" t="str">
        <f t="shared" ca="1" si="287"/>
        <v/>
      </c>
    </row>
    <row r="3188" spans="1:5" x14ac:dyDescent="0.3">
      <c r="A3188" s="36"/>
      <c r="C3188">
        <f t="shared" ca="1" si="286"/>
        <v>475</v>
      </c>
      <c r="D3188" t="str">
        <f t="shared" si="288"/>
        <v/>
      </c>
      <c r="E3188" t="str">
        <f t="shared" ca="1" si="287"/>
        <v>0500</v>
      </c>
    </row>
    <row r="3189" spans="1:5" x14ac:dyDescent="0.3">
      <c r="A3189" s="36"/>
      <c r="C3189">
        <f t="shared" ca="1" si="286"/>
        <v>336</v>
      </c>
      <c r="D3189" t="str">
        <f t="shared" si="288"/>
        <v/>
      </c>
      <c r="E3189" t="str">
        <f t="shared" ca="1" si="287"/>
        <v>0359</v>
      </c>
    </row>
    <row r="3190" spans="1:5" x14ac:dyDescent="0.3">
      <c r="A3190" s="36"/>
      <c r="C3190">
        <f t="shared" ca="1" si="286"/>
        <v>328</v>
      </c>
      <c r="D3190" t="str">
        <f t="shared" si="288"/>
        <v/>
      </c>
      <c r="E3190" t="str">
        <f t="shared" ca="1" si="287"/>
        <v>0348</v>
      </c>
    </row>
    <row r="3191" spans="1:5" x14ac:dyDescent="0.3">
      <c r="A3191" s="36"/>
      <c r="C3191">
        <f t="shared" ca="1" si="286"/>
        <v>641</v>
      </c>
      <c r="D3191" t="str">
        <f t="shared" si="288"/>
        <v/>
      </c>
      <c r="E3191" t="str">
        <f t="shared" ca="1" si="287"/>
        <v>0689</v>
      </c>
    </row>
    <row r="3192" spans="1:5" x14ac:dyDescent="0.3">
      <c r="A3192" s="36"/>
      <c r="C3192">
        <f t="shared" ca="1" si="286"/>
        <v>370</v>
      </c>
      <c r="D3192" t="str">
        <f t="shared" si="288"/>
        <v/>
      </c>
      <c r="E3192" t="str">
        <f t="shared" ca="1" si="287"/>
        <v>0407</v>
      </c>
    </row>
    <row r="3193" spans="1:5" x14ac:dyDescent="0.3">
      <c r="A3193" s="36"/>
      <c r="C3193">
        <f t="shared" ca="1" si="286"/>
        <v>542</v>
      </c>
      <c r="D3193" t="str">
        <f t="shared" si="288"/>
        <v/>
      </c>
      <c r="E3193" t="str">
        <f t="shared" ca="1" si="287"/>
        <v>0571</v>
      </c>
    </row>
    <row r="3194" spans="1:5" x14ac:dyDescent="0.3">
      <c r="A3194" s="36"/>
      <c r="C3194">
        <f t="shared" ca="1" si="286"/>
        <v>189</v>
      </c>
      <c r="D3194" t="str">
        <f t="shared" si="288"/>
        <v/>
      </c>
      <c r="E3194" t="str">
        <f t="shared" ca="1" si="287"/>
        <v>0184</v>
      </c>
    </row>
    <row r="3195" spans="1:5" x14ac:dyDescent="0.3">
      <c r="A3195" s="36"/>
      <c r="C3195">
        <f t="shared" ca="1" si="286"/>
        <v>56</v>
      </c>
      <c r="D3195" t="str">
        <f t="shared" si="288"/>
        <v/>
      </c>
      <c r="E3195" t="str">
        <f t="shared" ca="1" si="287"/>
        <v/>
      </c>
    </row>
    <row r="3196" spans="1:5" x14ac:dyDescent="0.3">
      <c r="A3196" s="36"/>
      <c r="C3196">
        <f t="shared" ca="1" si="286"/>
        <v>250</v>
      </c>
      <c r="D3196" t="str">
        <f t="shared" si="288"/>
        <v/>
      </c>
      <c r="E3196" t="str">
        <f t="shared" ca="1" si="287"/>
        <v>0249</v>
      </c>
    </row>
    <row r="3197" spans="1:5" x14ac:dyDescent="0.3">
      <c r="A3197" s="36"/>
      <c r="C3197">
        <f t="shared" ca="1" si="286"/>
        <v>663</v>
      </c>
      <c r="D3197" t="str">
        <f t="shared" si="288"/>
        <v/>
      </c>
      <c r="E3197" t="str">
        <f t="shared" ca="1" si="287"/>
        <v>0711</v>
      </c>
    </row>
    <row r="3198" spans="1:5" x14ac:dyDescent="0.3">
      <c r="A3198" s="36"/>
      <c r="C3198">
        <f t="shared" ca="1" si="286"/>
        <v>21</v>
      </c>
      <c r="D3198" t="str">
        <f t="shared" si="288"/>
        <v/>
      </c>
      <c r="E3198" t="str">
        <f t="shared" ca="1" si="287"/>
        <v>0024</v>
      </c>
    </row>
    <row r="3199" spans="1:5" x14ac:dyDescent="0.3">
      <c r="A3199" s="36"/>
      <c r="C3199">
        <f t="shared" ca="1" si="286"/>
        <v>195</v>
      </c>
      <c r="D3199" t="str">
        <f t="shared" si="288"/>
        <v/>
      </c>
      <c r="E3199" t="str">
        <f t="shared" ca="1" si="287"/>
        <v>0190</v>
      </c>
    </row>
    <row r="3200" spans="1:5" x14ac:dyDescent="0.3">
      <c r="A3200" s="36"/>
      <c r="C3200">
        <f t="shared" ca="1" si="286"/>
        <v>604</v>
      </c>
      <c r="D3200" t="str">
        <f t="shared" si="288"/>
        <v/>
      </c>
      <c r="E3200" t="str">
        <f t="shared" ca="1" si="287"/>
        <v>0637</v>
      </c>
    </row>
    <row r="3201" spans="1:5" x14ac:dyDescent="0.3">
      <c r="A3201" s="36"/>
      <c r="C3201">
        <f t="shared" ca="1" si="286"/>
        <v>273</v>
      </c>
      <c r="D3201" t="str">
        <f t="shared" si="288"/>
        <v/>
      </c>
      <c r="E3201" t="str">
        <f t="shared" ca="1" si="287"/>
        <v>0273</v>
      </c>
    </row>
    <row r="3202" spans="1:5" x14ac:dyDescent="0.3">
      <c r="A3202" s="36"/>
      <c r="C3202">
        <f t="shared" ca="1" si="286"/>
        <v>476</v>
      </c>
      <c r="D3202" t="str">
        <f t="shared" si="288"/>
        <v/>
      </c>
      <c r="E3202" t="str">
        <f t="shared" ca="1" si="287"/>
        <v>0501</v>
      </c>
    </row>
    <row r="3203" spans="1:5" x14ac:dyDescent="0.3">
      <c r="A3203" s="36"/>
      <c r="C3203">
        <f t="shared" ca="1" si="286"/>
        <v>372</v>
      </c>
      <c r="D3203" t="str">
        <f t="shared" si="288"/>
        <v/>
      </c>
      <c r="E3203" t="str">
        <f t="shared" ca="1" si="287"/>
        <v>0409</v>
      </c>
    </row>
    <row r="3204" spans="1:5" x14ac:dyDescent="0.3">
      <c r="A3204" s="36"/>
      <c r="C3204">
        <f t="shared" ca="1" si="286"/>
        <v>655</v>
      </c>
      <c r="D3204" t="str">
        <f t="shared" si="288"/>
        <v/>
      </c>
      <c r="E3204" t="str">
        <f t="shared" ca="1" si="287"/>
        <v>0703</v>
      </c>
    </row>
    <row r="3205" spans="1:5" x14ac:dyDescent="0.3">
      <c r="A3205" s="36"/>
      <c r="C3205">
        <f t="shared" ca="1" si="286"/>
        <v>271</v>
      </c>
      <c r="D3205" t="str">
        <f t="shared" si="288"/>
        <v/>
      </c>
      <c r="E3205" t="str">
        <f t="shared" ca="1" si="287"/>
        <v>0271</v>
      </c>
    </row>
    <row r="3206" spans="1:5" x14ac:dyDescent="0.3">
      <c r="A3206" s="36"/>
      <c r="C3206">
        <f t="shared" ca="1" si="286"/>
        <v>581</v>
      </c>
      <c r="D3206" t="str">
        <f t="shared" si="288"/>
        <v/>
      </c>
      <c r="E3206" t="str">
        <f t="shared" ca="1" si="287"/>
        <v>0613</v>
      </c>
    </row>
    <row r="3207" spans="1:5" x14ac:dyDescent="0.3">
      <c r="A3207" s="36"/>
      <c r="C3207">
        <f t="shared" ca="1" si="286"/>
        <v>433</v>
      </c>
      <c r="D3207" t="str">
        <f t="shared" si="288"/>
        <v/>
      </c>
      <c r="E3207" t="str">
        <f t="shared" ca="1" si="287"/>
        <v>0474</v>
      </c>
    </row>
    <row r="3208" spans="1:5" x14ac:dyDescent="0.3">
      <c r="A3208" s="36"/>
      <c r="C3208">
        <f t="shared" ca="1" si="286"/>
        <v>260</v>
      </c>
      <c r="D3208" t="str">
        <f t="shared" si="288"/>
        <v/>
      </c>
      <c r="E3208" t="str">
        <f t="shared" ca="1" si="287"/>
        <v>0259</v>
      </c>
    </row>
    <row r="3209" spans="1:5" x14ac:dyDescent="0.3">
      <c r="A3209" s="36"/>
      <c r="C3209">
        <f t="shared" ca="1" si="286"/>
        <v>209</v>
      </c>
      <c r="D3209" t="str">
        <f t="shared" si="288"/>
        <v/>
      </c>
      <c r="E3209" t="str">
        <f t="shared" ca="1" si="287"/>
        <v>0205</v>
      </c>
    </row>
    <row r="3210" spans="1:5" x14ac:dyDescent="0.3">
      <c r="A3210" s="36"/>
      <c r="C3210">
        <f t="shared" ca="1" si="286"/>
        <v>67</v>
      </c>
      <c r="D3210" t="str">
        <f t="shared" si="288"/>
        <v/>
      </c>
      <c r="E3210" t="str">
        <f t="shared" ca="1" si="287"/>
        <v/>
      </c>
    </row>
    <row r="3211" spans="1:5" x14ac:dyDescent="0.3">
      <c r="A3211" s="36"/>
      <c r="C3211">
        <f t="shared" ref="C3211:C3274" ca="1" si="289">+INT(RAND()*$B$4)</f>
        <v>220</v>
      </c>
      <c r="D3211" t="str">
        <f t="shared" si="288"/>
        <v/>
      </c>
      <c r="E3211" t="str">
        <f t="shared" ref="E3211:E3274" ca="1" si="290">+IFERROR(VLOOKUP(C3211,$A$10:$B$2953,2,0),"")</f>
        <v>0217</v>
      </c>
    </row>
    <row r="3212" spans="1:5" x14ac:dyDescent="0.3">
      <c r="A3212" s="36"/>
      <c r="C3212">
        <f t="shared" ca="1" si="289"/>
        <v>558</v>
      </c>
      <c r="D3212" t="str">
        <f t="shared" ref="D3212:D3275" si="291">+IF(OR(D3211=$B$6,D3211=""),"",D3211+1)</f>
        <v/>
      </c>
      <c r="E3212" t="str">
        <f t="shared" ca="1" si="290"/>
        <v>0588</v>
      </c>
    </row>
    <row r="3213" spans="1:5" x14ac:dyDescent="0.3">
      <c r="A3213" s="36"/>
      <c r="C3213">
        <f t="shared" ca="1" si="289"/>
        <v>680</v>
      </c>
      <c r="D3213" t="str">
        <f t="shared" si="291"/>
        <v/>
      </c>
      <c r="E3213" t="str">
        <f t="shared" ca="1" si="290"/>
        <v>0728</v>
      </c>
    </row>
    <row r="3214" spans="1:5" x14ac:dyDescent="0.3">
      <c r="A3214" s="36"/>
      <c r="C3214">
        <f t="shared" ca="1" si="289"/>
        <v>466</v>
      </c>
      <c r="D3214" t="str">
        <f t="shared" si="291"/>
        <v/>
      </c>
      <c r="E3214" t="str">
        <f t="shared" ca="1" si="290"/>
        <v>0491</v>
      </c>
    </row>
    <row r="3215" spans="1:5" x14ac:dyDescent="0.3">
      <c r="A3215" s="36"/>
      <c r="C3215">
        <f t="shared" ca="1" si="289"/>
        <v>58</v>
      </c>
      <c r="D3215" t="str">
        <f t="shared" si="291"/>
        <v/>
      </c>
      <c r="E3215" t="str">
        <f t="shared" ca="1" si="290"/>
        <v/>
      </c>
    </row>
    <row r="3216" spans="1:5" x14ac:dyDescent="0.3">
      <c r="A3216" s="36"/>
      <c r="C3216">
        <f t="shared" ca="1" si="289"/>
        <v>473</v>
      </c>
      <c r="D3216" t="str">
        <f t="shared" si="291"/>
        <v/>
      </c>
      <c r="E3216" t="str">
        <f t="shared" ca="1" si="290"/>
        <v>0498</v>
      </c>
    </row>
    <row r="3217" spans="1:5" x14ac:dyDescent="0.3">
      <c r="A3217" s="36"/>
      <c r="C3217">
        <f t="shared" ca="1" si="289"/>
        <v>23</v>
      </c>
      <c r="D3217" t="str">
        <f t="shared" si="291"/>
        <v/>
      </c>
      <c r="E3217" t="str">
        <f t="shared" ca="1" si="290"/>
        <v>0026</v>
      </c>
    </row>
    <row r="3218" spans="1:5" x14ac:dyDescent="0.3">
      <c r="A3218" s="36"/>
      <c r="C3218">
        <f t="shared" ca="1" si="289"/>
        <v>592</v>
      </c>
      <c r="D3218" t="str">
        <f t="shared" si="291"/>
        <v/>
      </c>
      <c r="E3218" t="str">
        <f t="shared" ca="1" si="290"/>
        <v>0624</v>
      </c>
    </row>
    <row r="3219" spans="1:5" x14ac:dyDescent="0.3">
      <c r="A3219" s="36"/>
      <c r="C3219">
        <f t="shared" ca="1" si="289"/>
        <v>132</v>
      </c>
      <c r="D3219" t="str">
        <f t="shared" si="291"/>
        <v/>
      </c>
      <c r="E3219" t="str">
        <f t="shared" ca="1" si="290"/>
        <v>0123</v>
      </c>
    </row>
    <row r="3220" spans="1:5" x14ac:dyDescent="0.3">
      <c r="A3220" s="36"/>
      <c r="C3220">
        <f t="shared" ca="1" si="289"/>
        <v>253</v>
      </c>
      <c r="D3220" t="str">
        <f t="shared" si="291"/>
        <v/>
      </c>
      <c r="E3220" t="str">
        <f t="shared" ca="1" si="290"/>
        <v>0252</v>
      </c>
    </row>
    <row r="3221" spans="1:5" x14ac:dyDescent="0.3">
      <c r="A3221" s="36"/>
      <c r="C3221">
        <f t="shared" ca="1" si="289"/>
        <v>621</v>
      </c>
      <c r="D3221" t="str">
        <f t="shared" si="291"/>
        <v/>
      </c>
      <c r="E3221" t="str">
        <f t="shared" ca="1" si="290"/>
        <v>0658</v>
      </c>
    </row>
    <row r="3222" spans="1:5" x14ac:dyDescent="0.3">
      <c r="A3222" s="36"/>
      <c r="C3222">
        <f t="shared" ca="1" si="289"/>
        <v>502</v>
      </c>
      <c r="D3222" t="str">
        <f t="shared" si="291"/>
        <v/>
      </c>
      <c r="E3222" t="str">
        <f t="shared" ca="1" si="290"/>
        <v>0529</v>
      </c>
    </row>
    <row r="3223" spans="1:5" x14ac:dyDescent="0.3">
      <c r="A3223" s="36"/>
      <c r="C3223">
        <f t="shared" ca="1" si="289"/>
        <v>602</v>
      </c>
      <c r="D3223" t="str">
        <f t="shared" si="291"/>
        <v/>
      </c>
      <c r="E3223" t="str">
        <f t="shared" ca="1" si="290"/>
        <v>0635</v>
      </c>
    </row>
    <row r="3224" spans="1:5" x14ac:dyDescent="0.3">
      <c r="A3224" s="36"/>
      <c r="C3224">
        <f t="shared" ca="1" si="289"/>
        <v>431</v>
      </c>
      <c r="D3224" t="str">
        <f t="shared" si="291"/>
        <v/>
      </c>
      <c r="E3224" t="str">
        <f t="shared" ca="1" si="290"/>
        <v>0471</v>
      </c>
    </row>
    <row r="3225" spans="1:5" x14ac:dyDescent="0.3">
      <c r="A3225" s="36"/>
      <c r="C3225">
        <f t="shared" ca="1" si="289"/>
        <v>703</v>
      </c>
      <c r="D3225" t="str">
        <f t="shared" si="291"/>
        <v/>
      </c>
      <c r="E3225" t="str">
        <f t="shared" ca="1" si="290"/>
        <v>0751</v>
      </c>
    </row>
    <row r="3226" spans="1:5" x14ac:dyDescent="0.3">
      <c r="A3226" s="36"/>
      <c r="C3226">
        <f t="shared" ca="1" si="289"/>
        <v>211</v>
      </c>
      <c r="D3226" t="str">
        <f t="shared" si="291"/>
        <v/>
      </c>
      <c r="E3226" t="str">
        <f t="shared" ca="1" si="290"/>
        <v>0207</v>
      </c>
    </row>
    <row r="3227" spans="1:5" x14ac:dyDescent="0.3">
      <c r="A3227" s="36"/>
      <c r="C3227">
        <f t="shared" ca="1" si="289"/>
        <v>226</v>
      </c>
      <c r="D3227" t="str">
        <f t="shared" si="291"/>
        <v/>
      </c>
      <c r="E3227" t="str">
        <f t="shared" ca="1" si="290"/>
        <v>0223</v>
      </c>
    </row>
    <row r="3228" spans="1:5" x14ac:dyDescent="0.3">
      <c r="A3228" s="36"/>
      <c r="C3228">
        <f t="shared" ca="1" si="289"/>
        <v>125</v>
      </c>
      <c r="D3228" t="str">
        <f t="shared" si="291"/>
        <v/>
      </c>
      <c r="E3228" t="str">
        <f t="shared" ca="1" si="290"/>
        <v>0116</v>
      </c>
    </row>
    <row r="3229" spans="1:5" x14ac:dyDescent="0.3">
      <c r="A3229" s="36"/>
      <c r="C3229">
        <f t="shared" ca="1" si="289"/>
        <v>593</v>
      </c>
      <c r="D3229" t="str">
        <f t="shared" si="291"/>
        <v/>
      </c>
      <c r="E3229" t="str">
        <f t="shared" ca="1" si="290"/>
        <v>0626</v>
      </c>
    </row>
    <row r="3230" spans="1:5" x14ac:dyDescent="0.3">
      <c r="A3230" s="36"/>
      <c r="C3230">
        <f t="shared" ca="1" si="289"/>
        <v>129</v>
      </c>
      <c r="D3230" t="str">
        <f t="shared" si="291"/>
        <v/>
      </c>
      <c r="E3230" t="str">
        <f t="shared" ca="1" si="290"/>
        <v>0120</v>
      </c>
    </row>
    <row r="3231" spans="1:5" x14ac:dyDescent="0.3">
      <c r="A3231" s="36"/>
      <c r="C3231">
        <f t="shared" ca="1" si="289"/>
        <v>189</v>
      </c>
      <c r="D3231" t="str">
        <f t="shared" si="291"/>
        <v/>
      </c>
      <c r="E3231" t="str">
        <f t="shared" ca="1" si="290"/>
        <v>0184</v>
      </c>
    </row>
    <row r="3232" spans="1:5" x14ac:dyDescent="0.3">
      <c r="A3232" s="36"/>
      <c r="C3232">
        <f t="shared" ca="1" si="289"/>
        <v>419</v>
      </c>
      <c r="D3232" t="str">
        <f t="shared" si="291"/>
        <v/>
      </c>
      <c r="E3232" t="str">
        <f t="shared" ca="1" si="290"/>
        <v>0459</v>
      </c>
    </row>
    <row r="3233" spans="1:5" x14ac:dyDescent="0.3">
      <c r="A3233" s="36"/>
      <c r="C3233">
        <f t="shared" ca="1" si="289"/>
        <v>634</v>
      </c>
      <c r="D3233" t="str">
        <f t="shared" si="291"/>
        <v/>
      </c>
      <c r="E3233" t="str">
        <f t="shared" ca="1" si="290"/>
        <v>0682</v>
      </c>
    </row>
    <row r="3234" spans="1:5" x14ac:dyDescent="0.3">
      <c r="A3234" s="36"/>
      <c r="C3234">
        <f t="shared" ca="1" si="289"/>
        <v>698</v>
      </c>
      <c r="D3234" t="str">
        <f t="shared" si="291"/>
        <v/>
      </c>
      <c r="E3234" t="str">
        <f t="shared" ca="1" si="290"/>
        <v>0746</v>
      </c>
    </row>
    <row r="3235" spans="1:5" x14ac:dyDescent="0.3">
      <c r="A3235" s="36"/>
      <c r="C3235">
        <f t="shared" ca="1" si="289"/>
        <v>385</v>
      </c>
      <c r="D3235" t="str">
        <f t="shared" si="291"/>
        <v/>
      </c>
      <c r="E3235" t="str">
        <f t="shared" ca="1" si="290"/>
        <v>0423</v>
      </c>
    </row>
    <row r="3236" spans="1:5" x14ac:dyDescent="0.3">
      <c r="A3236" s="36"/>
      <c r="C3236">
        <f t="shared" ca="1" si="289"/>
        <v>463</v>
      </c>
      <c r="D3236" t="str">
        <f t="shared" si="291"/>
        <v/>
      </c>
      <c r="E3236" t="str">
        <f t="shared" ca="1" si="290"/>
        <v>0487</v>
      </c>
    </row>
    <row r="3237" spans="1:5" x14ac:dyDescent="0.3">
      <c r="A3237" s="36"/>
      <c r="C3237">
        <f t="shared" ca="1" si="289"/>
        <v>358</v>
      </c>
      <c r="D3237" t="str">
        <f t="shared" si="291"/>
        <v/>
      </c>
      <c r="E3237" t="str">
        <f t="shared" ca="1" si="290"/>
        <v>0394</v>
      </c>
    </row>
    <row r="3238" spans="1:5" x14ac:dyDescent="0.3">
      <c r="A3238" s="36"/>
      <c r="C3238">
        <f t="shared" ca="1" si="289"/>
        <v>286</v>
      </c>
      <c r="D3238" t="str">
        <f t="shared" si="291"/>
        <v/>
      </c>
      <c r="E3238" t="str">
        <f t="shared" ca="1" si="290"/>
        <v>0287</v>
      </c>
    </row>
    <row r="3239" spans="1:5" x14ac:dyDescent="0.3">
      <c r="A3239" s="36"/>
      <c r="C3239">
        <f t="shared" ca="1" si="289"/>
        <v>445</v>
      </c>
      <c r="D3239" t="str">
        <f t="shared" si="291"/>
        <v/>
      </c>
      <c r="E3239" t="str">
        <f t="shared" ca="1" si="290"/>
        <v/>
      </c>
    </row>
    <row r="3240" spans="1:5" x14ac:dyDescent="0.3">
      <c r="A3240" s="36"/>
      <c r="C3240">
        <f t="shared" ca="1" si="289"/>
        <v>120</v>
      </c>
      <c r="D3240" t="str">
        <f t="shared" si="291"/>
        <v/>
      </c>
      <c r="E3240" t="str">
        <f t="shared" ca="1" si="290"/>
        <v>0110</v>
      </c>
    </row>
    <row r="3241" spans="1:5" x14ac:dyDescent="0.3">
      <c r="A3241" s="36"/>
      <c r="C3241">
        <f t="shared" ca="1" si="289"/>
        <v>2</v>
      </c>
      <c r="D3241" t="str">
        <f t="shared" si="291"/>
        <v/>
      </c>
      <c r="E3241" t="str">
        <f t="shared" ca="1" si="290"/>
        <v/>
      </c>
    </row>
    <row r="3242" spans="1:5" x14ac:dyDescent="0.3">
      <c r="A3242" s="36"/>
      <c r="C3242">
        <f t="shared" ca="1" si="289"/>
        <v>23</v>
      </c>
      <c r="D3242" t="str">
        <f t="shared" si="291"/>
        <v/>
      </c>
      <c r="E3242" t="str">
        <f t="shared" ca="1" si="290"/>
        <v>0026</v>
      </c>
    </row>
    <row r="3243" spans="1:5" x14ac:dyDescent="0.3">
      <c r="A3243" s="36"/>
      <c r="C3243">
        <f t="shared" ca="1" si="289"/>
        <v>181</v>
      </c>
      <c r="D3243" t="str">
        <f t="shared" si="291"/>
        <v/>
      </c>
      <c r="E3243" t="str">
        <f t="shared" ca="1" si="290"/>
        <v>0175</v>
      </c>
    </row>
    <row r="3244" spans="1:5" x14ac:dyDescent="0.3">
      <c r="A3244" s="36"/>
      <c r="C3244">
        <f t="shared" ca="1" si="289"/>
        <v>633</v>
      </c>
      <c r="D3244" t="str">
        <f t="shared" si="291"/>
        <v/>
      </c>
      <c r="E3244" t="str">
        <f t="shared" ca="1" si="290"/>
        <v>0681</v>
      </c>
    </row>
    <row r="3245" spans="1:5" x14ac:dyDescent="0.3">
      <c r="A3245" s="36"/>
      <c r="C3245">
        <f t="shared" ca="1" si="289"/>
        <v>471</v>
      </c>
      <c r="D3245" t="str">
        <f t="shared" si="291"/>
        <v/>
      </c>
      <c r="E3245" t="str">
        <f t="shared" ca="1" si="290"/>
        <v>0496</v>
      </c>
    </row>
    <row r="3246" spans="1:5" x14ac:dyDescent="0.3">
      <c r="A3246" s="36"/>
      <c r="C3246">
        <f t="shared" ca="1" si="289"/>
        <v>72</v>
      </c>
      <c r="D3246" t="str">
        <f t="shared" si="291"/>
        <v/>
      </c>
      <c r="E3246" t="str">
        <f t="shared" ca="1" si="290"/>
        <v>0059</v>
      </c>
    </row>
    <row r="3247" spans="1:5" x14ac:dyDescent="0.3">
      <c r="A3247" s="36"/>
      <c r="C3247">
        <f t="shared" ca="1" si="289"/>
        <v>304</v>
      </c>
      <c r="D3247" t="str">
        <f t="shared" si="291"/>
        <v/>
      </c>
      <c r="E3247" t="str">
        <f t="shared" ca="1" si="290"/>
        <v>0315</v>
      </c>
    </row>
    <row r="3248" spans="1:5" x14ac:dyDescent="0.3">
      <c r="A3248" s="36"/>
      <c r="C3248">
        <f t="shared" ca="1" si="289"/>
        <v>498</v>
      </c>
      <c r="D3248" t="str">
        <f t="shared" si="291"/>
        <v/>
      </c>
      <c r="E3248" t="str">
        <f t="shared" ca="1" si="290"/>
        <v>0525</v>
      </c>
    </row>
    <row r="3249" spans="1:5" x14ac:dyDescent="0.3">
      <c r="A3249" s="36"/>
      <c r="C3249">
        <f t="shared" ca="1" si="289"/>
        <v>252</v>
      </c>
      <c r="D3249" t="str">
        <f t="shared" si="291"/>
        <v/>
      </c>
      <c r="E3249" t="str">
        <f t="shared" ca="1" si="290"/>
        <v>0251</v>
      </c>
    </row>
    <row r="3250" spans="1:5" x14ac:dyDescent="0.3">
      <c r="A3250" s="36"/>
      <c r="C3250">
        <f t="shared" ca="1" si="289"/>
        <v>202</v>
      </c>
      <c r="D3250" t="str">
        <f t="shared" si="291"/>
        <v/>
      </c>
      <c r="E3250" t="str">
        <f t="shared" ca="1" si="290"/>
        <v>0198</v>
      </c>
    </row>
    <row r="3251" spans="1:5" x14ac:dyDescent="0.3">
      <c r="A3251" s="36"/>
      <c r="C3251">
        <f t="shared" ca="1" si="289"/>
        <v>701</v>
      </c>
      <c r="D3251" t="str">
        <f t="shared" si="291"/>
        <v/>
      </c>
      <c r="E3251" t="str">
        <f t="shared" ca="1" si="290"/>
        <v>0749</v>
      </c>
    </row>
    <row r="3252" spans="1:5" x14ac:dyDescent="0.3">
      <c r="A3252" s="36"/>
      <c r="C3252">
        <f t="shared" ca="1" si="289"/>
        <v>237</v>
      </c>
      <c r="D3252" t="str">
        <f t="shared" si="291"/>
        <v/>
      </c>
      <c r="E3252" t="str">
        <f t="shared" ca="1" si="290"/>
        <v>0235</v>
      </c>
    </row>
    <row r="3253" spans="1:5" x14ac:dyDescent="0.3">
      <c r="A3253" s="36"/>
      <c r="C3253">
        <f t="shared" ca="1" si="289"/>
        <v>254</v>
      </c>
      <c r="D3253" t="str">
        <f t="shared" si="291"/>
        <v/>
      </c>
      <c r="E3253" t="str">
        <f t="shared" ca="1" si="290"/>
        <v>0253</v>
      </c>
    </row>
    <row r="3254" spans="1:5" x14ac:dyDescent="0.3">
      <c r="A3254" s="36"/>
      <c r="C3254">
        <f t="shared" ca="1" si="289"/>
        <v>221</v>
      </c>
      <c r="D3254" t="str">
        <f t="shared" si="291"/>
        <v/>
      </c>
      <c r="E3254" t="str">
        <f t="shared" ca="1" si="290"/>
        <v>0218</v>
      </c>
    </row>
    <row r="3255" spans="1:5" x14ac:dyDescent="0.3">
      <c r="A3255" s="36"/>
      <c r="C3255">
        <f t="shared" ca="1" si="289"/>
        <v>273</v>
      </c>
      <c r="D3255" t="str">
        <f t="shared" si="291"/>
        <v/>
      </c>
      <c r="E3255" t="str">
        <f t="shared" ca="1" si="290"/>
        <v>0273</v>
      </c>
    </row>
    <row r="3256" spans="1:5" x14ac:dyDescent="0.3">
      <c r="A3256" s="36"/>
      <c r="C3256">
        <f t="shared" ca="1" si="289"/>
        <v>138</v>
      </c>
      <c r="D3256" t="str">
        <f t="shared" si="291"/>
        <v/>
      </c>
      <c r="E3256" t="str">
        <f t="shared" ca="1" si="290"/>
        <v>0130</v>
      </c>
    </row>
    <row r="3257" spans="1:5" x14ac:dyDescent="0.3">
      <c r="A3257" s="36"/>
      <c r="C3257">
        <f t="shared" ca="1" si="289"/>
        <v>35</v>
      </c>
      <c r="D3257" t="str">
        <f t="shared" si="291"/>
        <v/>
      </c>
      <c r="E3257" t="str">
        <f t="shared" ca="1" si="290"/>
        <v>0039</v>
      </c>
    </row>
    <row r="3258" spans="1:5" x14ac:dyDescent="0.3">
      <c r="A3258" s="36"/>
      <c r="C3258">
        <f t="shared" ca="1" si="289"/>
        <v>602</v>
      </c>
      <c r="D3258" t="str">
        <f t="shared" si="291"/>
        <v/>
      </c>
      <c r="E3258" t="str">
        <f t="shared" ca="1" si="290"/>
        <v>0635</v>
      </c>
    </row>
    <row r="3259" spans="1:5" x14ac:dyDescent="0.3">
      <c r="A3259" s="36"/>
      <c r="C3259">
        <f t="shared" ca="1" si="289"/>
        <v>459</v>
      </c>
      <c r="D3259" t="str">
        <f t="shared" si="291"/>
        <v/>
      </c>
      <c r="E3259" t="str">
        <f t="shared" ca="1" si="290"/>
        <v>0483</v>
      </c>
    </row>
    <row r="3260" spans="1:5" x14ac:dyDescent="0.3">
      <c r="A3260" s="36"/>
      <c r="C3260">
        <f t="shared" ca="1" si="289"/>
        <v>82</v>
      </c>
      <c r="D3260" t="str">
        <f t="shared" si="291"/>
        <v/>
      </c>
      <c r="E3260" t="str">
        <f t="shared" ca="1" si="290"/>
        <v>0070</v>
      </c>
    </row>
    <row r="3261" spans="1:5" x14ac:dyDescent="0.3">
      <c r="A3261" s="36"/>
      <c r="C3261">
        <f t="shared" ca="1" si="289"/>
        <v>135</v>
      </c>
      <c r="D3261" t="str">
        <f t="shared" si="291"/>
        <v/>
      </c>
      <c r="E3261" t="str">
        <f t="shared" ca="1" si="290"/>
        <v>0126</v>
      </c>
    </row>
    <row r="3262" spans="1:5" x14ac:dyDescent="0.3">
      <c r="A3262" s="36"/>
      <c r="C3262">
        <f t="shared" ca="1" si="289"/>
        <v>683</v>
      </c>
      <c r="D3262" t="str">
        <f t="shared" si="291"/>
        <v/>
      </c>
      <c r="E3262" t="str">
        <f t="shared" ca="1" si="290"/>
        <v>0731</v>
      </c>
    </row>
    <row r="3263" spans="1:5" x14ac:dyDescent="0.3">
      <c r="A3263" s="36"/>
      <c r="C3263">
        <f t="shared" ca="1" si="289"/>
        <v>54</v>
      </c>
      <c r="D3263" t="str">
        <f t="shared" si="291"/>
        <v/>
      </c>
      <c r="E3263" t="str">
        <f t="shared" ca="1" si="290"/>
        <v/>
      </c>
    </row>
    <row r="3264" spans="1:5" x14ac:dyDescent="0.3">
      <c r="A3264" s="36"/>
      <c r="C3264">
        <f t="shared" ca="1" si="289"/>
        <v>635</v>
      </c>
      <c r="D3264" t="str">
        <f t="shared" si="291"/>
        <v/>
      </c>
      <c r="E3264" t="str">
        <f t="shared" ca="1" si="290"/>
        <v>0683</v>
      </c>
    </row>
    <row r="3265" spans="1:5" x14ac:dyDescent="0.3">
      <c r="A3265" s="36"/>
      <c r="C3265">
        <f t="shared" ca="1" si="289"/>
        <v>165</v>
      </c>
      <c r="D3265" t="str">
        <f t="shared" si="291"/>
        <v/>
      </c>
      <c r="E3265" t="str">
        <f t="shared" ca="1" si="290"/>
        <v>0158</v>
      </c>
    </row>
    <row r="3266" spans="1:5" x14ac:dyDescent="0.3">
      <c r="A3266" s="36"/>
      <c r="C3266">
        <f t="shared" ca="1" si="289"/>
        <v>698</v>
      </c>
      <c r="D3266" t="str">
        <f t="shared" si="291"/>
        <v/>
      </c>
      <c r="E3266" t="str">
        <f t="shared" ca="1" si="290"/>
        <v>0746</v>
      </c>
    </row>
    <row r="3267" spans="1:5" x14ac:dyDescent="0.3">
      <c r="A3267" s="36"/>
      <c r="C3267">
        <f t="shared" ca="1" si="289"/>
        <v>521</v>
      </c>
      <c r="D3267" t="str">
        <f t="shared" si="291"/>
        <v/>
      </c>
      <c r="E3267" t="str">
        <f t="shared" ca="1" si="290"/>
        <v>0549</v>
      </c>
    </row>
    <row r="3268" spans="1:5" x14ac:dyDescent="0.3">
      <c r="A3268" s="36"/>
      <c r="C3268">
        <f t="shared" ca="1" si="289"/>
        <v>646</v>
      </c>
      <c r="D3268" t="str">
        <f t="shared" si="291"/>
        <v/>
      </c>
      <c r="E3268" t="str">
        <f t="shared" ca="1" si="290"/>
        <v>0694</v>
      </c>
    </row>
    <row r="3269" spans="1:5" x14ac:dyDescent="0.3">
      <c r="A3269" s="36"/>
      <c r="C3269">
        <f t="shared" ca="1" si="289"/>
        <v>400</v>
      </c>
      <c r="D3269" t="str">
        <f t="shared" si="291"/>
        <v/>
      </c>
      <c r="E3269" t="str">
        <f t="shared" ca="1" si="290"/>
        <v>0438</v>
      </c>
    </row>
    <row r="3270" spans="1:5" x14ac:dyDescent="0.3">
      <c r="A3270" s="36"/>
      <c r="C3270">
        <f t="shared" ca="1" si="289"/>
        <v>326</v>
      </c>
      <c r="D3270" t="str">
        <f t="shared" si="291"/>
        <v/>
      </c>
      <c r="E3270" t="str">
        <f t="shared" ca="1" si="290"/>
        <v>0345</v>
      </c>
    </row>
    <row r="3271" spans="1:5" x14ac:dyDescent="0.3">
      <c r="A3271" s="36"/>
      <c r="C3271">
        <f t="shared" ca="1" si="289"/>
        <v>434</v>
      </c>
      <c r="D3271" t="str">
        <f t="shared" si="291"/>
        <v/>
      </c>
      <c r="E3271" t="str">
        <f t="shared" ca="1" si="290"/>
        <v/>
      </c>
    </row>
    <row r="3272" spans="1:5" x14ac:dyDescent="0.3">
      <c r="A3272" s="36"/>
      <c r="C3272">
        <f t="shared" ca="1" si="289"/>
        <v>335</v>
      </c>
      <c r="D3272" t="str">
        <f t="shared" si="291"/>
        <v/>
      </c>
      <c r="E3272" t="str">
        <f t="shared" ca="1" si="290"/>
        <v>0358</v>
      </c>
    </row>
    <row r="3273" spans="1:5" x14ac:dyDescent="0.3">
      <c r="A3273" s="36"/>
      <c r="C3273">
        <f t="shared" ca="1" si="289"/>
        <v>566</v>
      </c>
      <c r="D3273" t="str">
        <f t="shared" si="291"/>
        <v/>
      </c>
      <c r="E3273" t="str">
        <f t="shared" ca="1" si="290"/>
        <v>0597</v>
      </c>
    </row>
    <row r="3274" spans="1:5" x14ac:dyDescent="0.3">
      <c r="A3274" s="36"/>
      <c r="C3274">
        <f t="shared" ca="1" si="289"/>
        <v>401</v>
      </c>
      <c r="D3274" t="str">
        <f t="shared" si="291"/>
        <v/>
      </c>
      <c r="E3274" t="str">
        <f t="shared" ca="1" si="290"/>
        <v>0440</v>
      </c>
    </row>
    <row r="3275" spans="1:5" x14ac:dyDescent="0.3">
      <c r="A3275" s="36"/>
      <c r="C3275">
        <f t="shared" ref="C3275:C3338" ca="1" si="292">+INT(RAND()*$B$4)</f>
        <v>141</v>
      </c>
      <c r="D3275" t="str">
        <f t="shared" si="291"/>
        <v/>
      </c>
      <c r="E3275" t="str">
        <f t="shared" ref="E3275:E3338" ca="1" si="293">+IFERROR(VLOOKUP(C3275,$A$10:$B$2953,2,0),"")</f>
        <v>0133</v>
      </c>
    </row>
    <row r="3276" spans="1:5" x14ac:dyDescent="0.3">
      <c r="A3276" s="36"/>
      <c r="C3276">
        <f t="shared" ca="1" si="292"/>
        <v>664</v>
      </c>
      <c r="D3276" t="str">
        <f t="shared" ref="D3276:D3339" si="294">+IF(OR(D3275=$B$6,D3275=""),"",D3275+1)</f>
        <v/>
      </c>
      <c r="E3276" t="str">
        <f t="shared" ca="1" si="293"/>
        <v>0712</v>
      </c>
    </row>
    <row r="3277" spans="1:5" x14ac:dyDescent="0.3">
      <c r="A3277" s="36"/>
      <c r="C3277">
        <f t="shared" ca="1" si="292"/>
        <v>542</v>
      </c>
      <c r="D3277" t="str">
        <f t="shared" si="294"/>
        <v/>
      </c>
      <c r="E3277" t="str">
        <f t="shared" ca="1" si="293"/>
        <v>0571</v>
      </c>
    </row>
    <row r="3278" spans="1:5" x14ac:dyDescent="0.3">
      <c r="A3278" s="36"/>
      <c r="C3278">
        <f t="shared" ca="1" si="292"/>
        <v>718</v>
      </c>
      <c r="D3278" t="str">
        <f t="shared" si="294"/>
        <v/>
      </c>
      <c r="E3278" t="str">
        <f t="shared" ca="1" si="293"/>
        <v>0766</v>
      </c>
    </row>
    <row r="3279" spans="1:5" x14ac:dyDescent="0.3">
      <c r="A3279" s="36"/>
      <c r="C3279">
        <f t="shared" ca="1" si="292"/>
        <v>636</v>
      </c>
      <c r="D3279" t="str">
        <f t="shared" si="294"/>
        <v/>
      </c>
      <c r="E3279" t="str">
        <f t="shared" ca="1" si="293"/>
        <v>0684</v>
      </c>
    </row>
    <row r="3280" spans="1:5" x14ac:dyDescent="0.3">
      <c r="A3280" s="36"/>
      <c r="C3280">
        <f t="shared" ca="1" si="292"/>
        <v>642</v>
      </c>
      <c r="D3280" t="str">
        <f t="shared" si="294"/>
        <v/>
      </c>
      <c r="E3280" t="str">
        <f t="shared" ca="1" si="293"/>
        <v>0690</v>
      </c>
    </row>
    <row r="3281" spans="1:5" x14ac:dyDescent="0.3">
      <c r="A3281" s="36"/>
      <c r="C3281">
        <f t="shared" ca="1" si="292"/>
        <v>716</v>
      </c>
      <c r="D3281" t="str">
        <f t="shared" si="294"/>
        <v/>
      </c>
      <c r="E3281" t="str">
        <f t="shared" ca="1" si="293"/>
        <v>0764</v>
      </c>
    </row>
    <row r="3282" spans="1:5" x14ac:dyDescent="0.3">
      <c r="A3282" s="36"/>
      <c r="C3282">
        <f t="shared" ca="1" si="292"/>
        <v>511</v>
      </c>
      <c r="D3282" t="str">
        <f t="shared" si="294"/>
        <v/>
      </c>
      <c r="E3282" t="str">
        <f t="shared" ca="1" si="293"/>
        <v>0538</v>
      </c>
    </row>
    <row r="3283" spans="1:5" x14ac:dyDescent="0.3">
      <c r="A3283" s="36"/>
      <c r="C3283">
        <f t="shared" ca="1" si="292"/>
        <v>709</v>
      </c>
      <c r="D3283" t="str">
        <f t="shared" si="294"/>
        <v/>
      </c>
      <c r="E3283" t="str">
        <f t="shared" ca="1" si="293"/>
        <v>0757</v>
      </c>
    </row>
    <row r="3284" spans="1:5" x14ac:dyDescent="0.3">
      <c r="A3284" s="36"/>
      <c r="C3284">
        <f t="shared" ca="1" si="292"/>
        <v>277</v>
      </c>
      <c r="D3284" t="str">
        <f t="shared" si="294"/>
        <v/>
      </c>
      <c r="E3284" t="str">
        <f t="shared" ca="1" si="293"/>
        <v>0277</v>
      </c>
    </row>
    <row r="3285" spans="1:5" x14ac:dyDescent="0.3">
      <c r="A3285" s="36"/>
      <c r="C3285">
        <f t="shared" ca="1" si="292"/>
        <v>107</v>
      </c>
      <c r="D3285" t="str">
        <f t="shared" si="294"/>
        <v/>
      </c>
      <c r="E3285" t="str">
        <f t="shared" ca="1" si="293"/>
        <v>0097</v>
      </c>
    </row>
    <row r="3286" spans="1:5" x14ac:dyDescent="0.3">
      <c r="A3286" s="36"/>
      <c r="C3286">
        <f t="shared" ca="1" si="292"/>
        <v>264</v>
      </c>
      <c r="D3286" t="str">
        <f t="shared" si="294"/>
        <v/>
      </c>
      <c r="E3286" t="str">
        <f t="shared" ca="1" si="293"/>
        <v>0263</v>
      </c>
    </row>
    <row r="3287" spans="1:5" x14ac:dyDescent="0.3">
      <c r="A3287" s="36"/>
      <c r="C3287">
        <f t="shared" ca="1" si="292"/>
        <v>164</v>
      </c>
      <c r="D3287" t="str">
        <f t="shared" si="294"/>
        <v/>
      </c>
      <c r="E3287" t="str">
        <f t="shared" ca="1" si="293"/>
        <v>0157</v>
      </c>
    </row>
    <row r="3288" spans="1:5" x14ac:dyDescent="0.3">
      <c r="A3288" s="36"/>
      <c r="C3288">
        <f t="shared" ca="1" si="292"/>
        <v>406</v>
      </c>
      <c r="D3288" t="str">
        <f t="shared" si="294"/>
        <v/>
      </c>
      <c r="E3288" t="str">
        <f t="shared" ca="1" si="293"/>
        <v>0445</v>
      </c>
    </row>
    <row r="3289" spans="1:5" x14ac:dyDescent="0.3">
      <c r="A3289" s="36"/>
      <c r="C3289">
        <f t="shared" ca="1" si="292"/>
        <v>12</v>
      </c>
      <c r="D3289" t="str">
        <f t="shared" si="294"/>
        <v/>
      </c>
      <c r="E3289" t="str">
        <f t="shared" ca="1" si="293"/>
        <v>0013</v>
      </c>
    </row>
    <row r="3290" spans="1:5" x14ac:dyDescent="0.3">
      <c r="A3290" s="36"/>
      <c r="C3290">
        <f t="shared" ca="1" si="292"/>
        <v>548</v>
      </c>
      <c r="D3290" t="str">
        <f t="shared" si="294"/>
        <v/>
      </c>
      <c r="E3290" t="str">
        <f t="shared" ca="1" si="293"/>
        <v>0578</v>
      </c>
    </row>
    <row r="3291" spans="1:5" x14ac:dyDescent="0.3">
      <c r="A3291" s="36"/>
      <c r="C3291">
        <f t="shared" ca="1" si="292"/>
        <v>689</v>
      </c>
      <c r="D3291" t="str">
        <f t="shared" si="294"/>
        <v/>
      </c>
      <c r="E3291" t="str">
        <f t="shared" ca="1" si="293"/>
        <v>0737</v>
      </c>
    </row>
    <row r="3292" spans="1:5" x14ac:dyDescent="0.3">
      <c r="A3292" s="36"/>
      <c r="C3292">
        <f t="shared" ca="1" si="292"/>
        <v>36</v>
      </c>
      <c r="D3292" t="str">
        <f t="shared" si="294"/>
        <v/>
      </c>
      <c r="E3292" t="str">
        <f t="shared" ca="1" si="293"/>
        <v/>
      </c>
    </row>
    <row r="3293" spans="1:5" x14ac:dyDescent="0.3">
      <c r="A3293" s="36"/>
      <c r="C3293">
        <f t="shared" ca="1" si="292"/>
        <v>135</v>
      </c>
      <c r="D3293" t="str">
        <f t="shared" si="294"/>
        <v/>
      </c>
      <c r="E3293" t="str">
        <f t="shared" ca="1" si="293"/>
        <v>0126</v>
      </c>
    </row>
    <row r="3294" spans="1:5" x14ac:dyDescent="0.3">
      <c r="A3294" s="36"/>
      <c r="C3294">
        <f t="shared" ca="1" si="292"/>
        <v>173</v>
      </c>
      <c r="D3294" t="str">
        <f t="shared" si="294"/>
        <v/>
      </c>
      <c r="E3294" t="str">
        <f t="shared" ca="1" si="293"/>
        <v>0167</v>
      </c>
    </row>
    <row r="3295" spans="1:5" x14ac:dyDescent="0.3">
      <c r="A3295" s="36"/>
      <c r="C3295">
        <f t="shared" ca="1" si="292"/>
        <v>661</v>
      </c>
      <c r="D3295" t="str">
        <f t="shared" si="294"/>
        <v/>
      </c>
      <c r="E3295" t="str">
        <f t="shared" ca="1" si="293"/>
        <v>0709</v>
      </c>
    </row>
    <row r="3296" spans="1:5" x14ac:dyDescent="0.3">
      <c r="A3296" s="36"/>
      <c r="C3296">
        <f t="shared" ca="1" si="292"/>
        <v>591</v>
      </c>
      <c r="D3296" t="str">
        <f t="shared" si="294"/>
        <v/>
      </c>
      <c r="E3296" t="str">
        <f t="shared" ca="1" si="293"/>
        <v>0623</v>
      </c>
    </row>
    <row r="3297" spans="1:5" x14ac:dyDescent="0.3">
      <c r="A3297" s="36"/>
      <c r="C3297">
        <f t="shared" ca="1" si="292"/>
        <v>627</v>
      </c>
      <c r="D3297" t="str">
        <f t="shared" si="294"/>
        <v/>
      </c>
      <c r="E3297" t="str">
        <f t="shared" ca="1" si="293"/>
        <v>0666</v>
      </c>
    </row>
    <row r="3298" spans="1:5" x14ac:dyDescent="0.3">
      <c r="A3298" s="36"/>
      <c r="C3298">
        <f t="shared" ca="1" si="292"/>
        <v>66</v>
      </c>
      <c r="D3298" t="str">
        <f t="shared" si="294"/>
        <v/>
      </c>
      <c r="E3298" t="str">
        <f t="shared" ca="1" si="293"/>
        <v/>
      </c>
    </row>
    <row r="3299" spans="1:5" x14ac:dyDescent="0.3">
      <c r="A3299" s="36"/>
      <c r="C3299">
        <f t="shared" ca="1" si="292"/>
        <v>674</v>
      </c>
      <c r="D3299" t="str">
        <f t="shared" si="294"/>
        <v/>
      </c>
      <c r="E3299" t="str">
        <f t="shared" ca="1" si="293"/>
        <v>0722</v>
      </c>
    </row>
    <row r="3300" spans="1:5" x14ac:dyDescent="0.3">
      <c r="A3300" s="36"/>
      <c r="C3300">
        <f t="shared" ca="1" si="292"/>
        <v>188</v>
      </c>
      <c r="D3300" t="str">
        <f t="shared" si="294"/>
        <v/>
      </c>
      <c r="E3300" t="str">
        <f t="shared" ca="1" si="293"/>
        <v>0183</v>
      </c>
    </row>
    <row r="3301" spans="1:5" x14ac:dyDescent="0.3">
      <c r="A3301" s="36"/>
      <c r="C3301">
        <f t="shared" ca="1" si="292"/>
        <v>149</v>
      </c>
      <c r="D3301" t="str">
        <f t="shared" si="294"/>
        <v/>
      </c>
      <c r="E3301" t="str">
        <f t="shared" ca="1" si="293"/>
        <v>0141</v>
      </c>
    </row>
    <row r="3302" spans="1:5" x14ac:dyDescent="0.3">
      <c r="A3302" s="36"/>
      <c r="C3302">
        <f t="shared" ca="1" si="292"/>
        <v>632</v>
      </c>
      <c r="D3302" t="str">
        <f t="shared" si="294"/>
        <v/>
      </c>
      <c r="E3302" t="str">
        <f t="shared" ca="1" si="293"/>
        <v>0680</v>
      </c>
    </row>
    <row r="3303" spans="1:5" x14ac:dyDescent="0.3">
      <c r="A3303" s="36"/>
      <c r="C3303">
        <f t="shared" ca="1" si="292"/>
        <v>666</v>
      </c>
      <c r="D3303" t="str">
        <f t="shared" si="294"/>
        <v/>
      </c>
      <c r="E3303" t="str">
        <f t="shared" ca="1" si="293"/>
        <v>0714</v>
      </c>
    </row>
    <row r="3304" spans="1:5" x14ac:dyDescent="0.3">
      <c r="A3304" s="36"/>
      <c r="C3304">
        <f t="shared" ca="1" si="292"/>
        <v>510</v>
      </c>
      <c r="D3304" t="str">
        <f t="shared" si="294"/>
        <v/>
      </c>
      <c r="E3304" t="str">
        <f t="shared" ca="1" si="293"/>
        <v>0537</v>
      </c>
    </row>
    <row r="3305" spans="1:5" x14ac:dyDescent="0.3">
      <c r="A3305" s="36"/>
      <c r="C3305">
        <f t="shared" ca="1" si="292"/>
        <v>365</v>
      </c>
      <c r="D3305" t="str">
        <f t="shared" si="294"/>
        <v/>
      </c>
      <c r="E3305" t="str">
        <f t="shared" ca="1" si="293"/>
        <v>0401</v>
      </c>
    </row>
    <row r="3306" spans="1:5" x14ac:dyDescent="0.3">
      <c r="A3306" s="36"/>
      <c r="C3306">
        <f t="shared" ca="1" si="292"/>
        <v>460</v>
      </c>
      <c r="D3306" t="str">
        <f t="shared" si="294"/>
        <v/>
      </c>
      <c r="E3306" t="str">
        <f t="shared" ca="1" si="293"/>
        <v>0484</v>
      </c>
    </row>
    <row r="3307" spans="1:5" x14ac:dyDescent="0.3">
      <c r="A3307" s="36"/>
      <c r="C3307">
        <f t="shared" ca="1" si="292"/>
        <v>522</v>
      </c>
      <c r="D3307" t="str">
        <f t="shared" si="294"/>
        <v/>
      </c>
      <c r="E3307" t="str">
        <f t="shared" ca="1" si="293"/>
        <v>0550</v>
      </c>
    </row>
    <row r="3308" spans="1:5" x14ac:dyDescent="0.3">
      <c r="A3308" s="36"/>
      <c r="C3308">
        <f t="shared" ca="1" si="292"/>
        <v>142</v>
      </c>
      <c r="D3308" t="str">
        <f t="shared" si="294"/>
        <v/>
      </c>
      <c r="E3308" t="str">
        <f t="shared" ca="1" si="293"/>
        <v>0134</v>
      </c>
    </row>
    <row r="3309" spans="1:5" x14ac:dyDescent="0.3">
      <c r="A3309" s="36"/>
      <c r="C3309">
        <f t="shared" ca="1" si="292"/>
        <v>170</v>
      </c>
      <c r="D3309" t="str">
        <f t="shared" si="294"/>
        <v/>
      </c>
      <c r="E3309" t="str">
        <f t="shared" ca="1" si="293"/>
        <v>0164</v>
      </c>
    </row>
    <row r="3310" spans="1:5" x14ac:dyDescent="0.3">
      <c r="A3310" s="36"/>
      <c r="C3310">
        <f t="shared" ca="1" si="292"/>
        <v>26</v>
      </c>
      <c r="D3310" t="str">
        <f t="shared" si="294"/>
        <v/>
      </c>
      <c r="E3310" t="str">
        <f t="shared" ca="1" si="293"/>
        <v>0030</v>
      </c>
    </row>
    <row r="3311" spans="1:5" x14ac:dyDescent="0.3">
      <c r="A3311" s="36"/>
      <c r="C3311">
        <f t="shared" ca="1" si="292"/>
        <v>490</v>
      </c>
      <c r="D3311" t="str">
        <f t="shared" si="294"/>
        <v/>
      </c>
      <c r="E3311" t="str">
        <f t="shared" ca="1" si="293"/>
        <v>0516</v>
      </c>
    </row>
    <row r="3312" spans="1:5" x14ac:dyDescent="0.3">
      <c r="A3312" s="36"/>
      <c r="C3312">
        <f t="shared" ca="1" si="292"/>
        <v>232</v>
      </c>
      <c r="D3312" t="str">
        <f t="shared" si="294"/>
        <v/>
      </c>
      <c r="E3312" t="str">
        <f t="shared" ca="1" si="293"/>
        <v>0229</v>
      </c>
    </row>
    <row r="3313" spans="1:5" x14ac:dyDescent="0.3">
      <c r="A3313" s="36"/>
      <c r="C3313">
        <f t="shared" ca="1" si="292"/>
        <v>110</v>
      </c>
      <c r="D3313" t="str">
        <f t="shared" si="294"/>
        <v/>
      </c>
      <c r="E3313" t="str">
        <f t="shared" ca="1" si="293"/>
        <v>0100</v>
      </c>
    </row>
    <row r="3314" spans="1:5" x14ac:dyDescent="0.3">
      <c r="A3314" s="36"/>
      <c r="C3314">
        <f t="shared" ca="1" si="292"/>
        <v>485</v>
      </c>
      <c r="D3314" t="str">
        <f t="shared" si="294"/>
        <v/>
      </c>
      <c r="E3314" t="str">
        <f t="shared" ca="1" si="293"/>
        <v>0511</v>
      </c>
    </row>
    <row r="3315" spans="1:5" x14ac:dyDescent="0.3">
      <c r="A3315" s="36"/>
      <c r="C3315">
        <f t="shared" ca="1" si="292"/>
        <v>397</v>
      </c>
      <c r="D3315" t="str">
        <f t="shared" si="294"/>
        <v/>
      </c>
      <c r="E3315" t="str">
        <f t="shared" ca="1" si="293"/>
        <v>0435</v>
      </c>
    </row>
    <row r="3316" spans="1:5" x14ac:dyDescent="0.3">
      <c r="A3316" s="36"/>
      <c r="C3316">
        <f t="shared" ca="1" si="292"/>
        <v>308</v>
      </c>
      <c r="D3316" t="str">
        <f t="shared" si="294"/>
        <v/>
      </c>
      <c r="E3316" t="str">
        <f t="shared" ca="1" si="293"/>
        <v>0320</v>
      </c>
    </row>
    <row r="3317" spans="1:5" x14ac:dyDescent="0.3">
      <c r="A3317" s="36"/>
      <c r="C3317">
        <f t="shared" ca="1" si="292"/>
        <v>385</v>
      </c>
      <c r="D3317" t="str">
        <f t="shared" si="294"/>
        <v/>
      </c>
      <c r="E3317" t="str">
        <f t="shared" ca="1" si="293"/>
        <v>0423</v>
      </c>
    </row>
    <row r="3318" spans="1:5" x14ac:dyDescent="0.3">
      <c r="A3318" s="36"/>
      <c r="C3318">
        <f t="shared" ca="1" si="292"/>
        <v>571</v>
      </c>
      <c r="D3318" t="str">
        <f t="shared" si="294"/>
        <v/>
      </c>
      <c r="E3318" t="str">
        <f t="shared" ca="1" si="293"/>
        <v>0602</v>
      </c>
    </row>
    <row r="3319" spans="1:5" x14ac:dyDescent="0.3">
      <c r="A3319" s="36"/>
      <c r="C3319">
        <f t="shared" ca="1" si="292"/>
        <v>250</v>
      </c>
      <c r="D3319" t="str">
        <f t="shared" si="294"/>
        <v/>
      </c>
      <c r="E3319" t="str">
        <f t="shared" ca="1" si="293"/>
        <v>0249</v>
      </c>
    </row>
    <row r="3320" spans="1:5" x14ac:dyDescent="0.3">
      <c r="A3320" s="36"/>
      <c r="C3320">
        <f t="shared" ca="1" si="292"/>
        <v>99</v>
      </c>
      <c r="D3320" t="str">
        <f t="shared" si="294"/>
        <v/>
      </c>
      <c r="E3320" t="str">
        <f t="shared" ca="1" si="293"/>
        <v>0088</v>
      </c>
    </row>
    <row r="3321" spans="1:5" x14ac:dyDescent="0.3">
      <c r="A3321" s="36"/>
      <c r="C3321">
        <f t="shared" ca="1" si="292"/>
        <v>323</v>
      </c>
      <c r="D3321" t="str">
        <f t="shared" si="294"/>
        <v/>
      </c>
      <c r="E3321" t="str">
        <f t="shared" ca="1" si="293"/>
        <v>0340</v>
      </c>
    </row>
    <row r="3322" spans="1:5" x14ac:dyDescent="0.3">
      <c r="A3322" s="36"/>
      <c r="C3322">
        <f t="shared" ca="1" si="292"/>
        <v>442</v>
      </c>
      <c r="D3322" t="str">
        <f t="shared" si="294"/>
        <v/>
      </c>
      <c r="E3322" t="str">
        <f t="shared" ca="1" si="293"/>
        <v/>
      </c>
    </row>
    <row r="3323" spans="1:5" x14ac:dyDescent="0.3">
      <c r="A3323" s="36"/>
      <c r="C3323">
        <f t="shared" ca="1" si="292"/>
        <v>233</v>
      </c>
      <c r="D3323" t="str">
        <f t="shared" si="294"/>
        <v/>
      </c>
      <c r="E3323" t="str">
        <f t="shared" ca="1" si="293"/>
        <v>0230</v>
      </c>
    </row>
    <row r="3324" spans="1:5" x14ac:dyDescent="0.3">
      <c r="A3324" s="36"/>
      <c r="C3324">
        <f t="shared" ca="1" si="292"/>
        <v>306</v>
      </c>
      <c r="D3324" t="str">
        <f t="shared" si="294"/>
        <v/>
      </c>
      <c r="E3324" t="str">
        <f t="shared" ca="1" si="293"/>
        <v>0318</v>
      </c>
    </row>
    <row r="3325" spans="1:5" x14ac:dyDescent="0.3">
      <c r="A3325" s="36"/>
      <c r="C3325">
        <f t="shared" ca="1" si="292"/>
        <v>340</v>
      </c>
      <c r="D3325" t="str">
        <f t="shared" si="294"/>
        <v/>
      </c>
      <c r="E3325" t="str">
        <f t="shared" ca="1" si="293"/>
        <v>0365</v>
      </c>
    </row>
    <row r="3326" spans="1:5" x14ac:dyDescent="0.3">
      <c r="A3326" s="36"/>
      <c r="C3326">
        <f t="shared" ca="1" si="292"/>
        <v>286</v>
      </c>
      <c r="D3326" t="str">
        <f t="shared" si="294"/>
        <v/>
      </c>
      <c r="E3326" t="str">
        <f t="shared" ca="1" si="293"/>
        <v>0287</v>
      </c>
    </row>
    <row r="3327" spans="1:5" x14ac:dyDescent="0.3">
      <c r="A3327" s="36"/>
      <c r="C3327">
        <f t="shared" ca="1" si="292"/>
        <v>566</v>
      </c>
      <c r="D3327" t="str">
        <f t="shared" si="294"/>
        <v/>
      </c>
      <c r="E3327" t="str">
        <f t="shared" ca="1" si="293"/>
        <v>0597</v>
      </c>
    </row>
    <row r="3328" spans="1:5" x14ac:dyDescent="0.3">
      <c r="A3328" s="36"/>
      <c r="C3328">
        <f t="shared" ca="1" si="292"/>
        <v>705</v>
      </c>
      <c r="D3328" t="str">
        <f t="shared" si="294"/>
        <v/>
      </c>
      <c r="E3328" t="str">
        <f t="shared" ca="1" si="293"/>
        <v>0753</v>
      </c>
    </row>
    <row r="3329" spans="1:5" x14ac:dyDescent="0.3">
      <c r="A3329" s="36"/>
      <c r="C3329">
        <f t="shared" ca="1" si="292"/>
        <v>85</v>
      </c>
      <c r="D3329" t="str">
        <f t="shared" si="294"/>
        <v/>
      </c>
      <c r="E3329" t="str">
        <f t="shared" ca="1" si="293"/>
        <v>0073</v>
      </c>
    </row>
    <row r="3330" spans="1:5" x14ac:dyDescent="0.3">
      <c r="A3330" s="36"/>
      <c r="C3330">
        <f t="shared" ca="1" si="292"/>
        <v>402</v>
      </c>
      <c r="D3330" t="str">
        <f t="shared" si="294"/>
        <v/>
      </c>
      <c r="E3330" t="str">
        <f t="shared" ca="1" si="293"/>
        <v>0441</v>
      </c>
    </row>
    <row r="3331" spans="1:5" x14ac:dyDescent="0.3">
      <c r="A3331" s="36"/>
      <c r="C3331">
        <f t="shared" ca="1" si="292"/>
        <v>563</v>
      </c>
      <c r="D3331" t="str">
        <f t="shared" si="294"/>
        <v/>
      </c>
      <c r="E3331" t="str">
        <f t="shared" ca="1" si="293"/>
        <v>0594</v>
      </c>
    </row>
    <row r="3332" spans="1:5" x14ac:dyDescent="0.3">
      <c r="A3332" s="36"/>
      <c r="C3332">
        <f t="shared" ca="1" si="292"/>
        <v>198</v>
      </c>
      <c r="D3332" t="str">
        <f t="shared" si="294"/>
        <v/>
      </c>
      <c r="E3332" t="str">
        <f t="shared" ca="1" si="293"/>
        <v>0193</v>
      </c>
    </row>
    <row r="3333" spans="1:5" x14ac:dyDescent="0.3">
      <c r="A3333" s="36"/>
      <c r="C3333">
        <f t="shared" ca="1" si="292"/>
        <v>166</v>
      </c>
      <c r="D3333" t="str">
        <f t="shared" si="294"/>
        <v/>
      </c>
      <c r="E3333" t="str">
        <f t="shared" ca="1" si="293"/>
        <v>0159</v>
      </c>
    </row>
    <row r="3334" spans="1:5" x14ac:dyDescent="0.3">
      <c r="A3334" s="36"/>
      <c r="C3334">
        <f t="shared" ca="1" si="292"/>
        <v>700</v>
      </c>
      <c r="D3334" t="str">
        <f t="shared" si="294"/>
        <v/>
      </c>
      <c r="E3334" t="str">
        <f t="shared" ca="1" si="293"/>
        <v>0748</v>
      </c>
    </row>
    <row r="3335" spans="1:5" x14ac:dyDescent="0.3">
      <c r="A3335" s="36"/>
      <c r="C3335">
        <f t="shared" ca="1" si="292"/>
        <v>133</v>
      </c>
      <c r="D3335" t="str">
        <f t="shared" si="294"/>
        <v/>
      </c>
      <c r="E3335" t="str">
        <f t="shared" ca="1" si="293"/>
        <v>0124</v>
      </c>
    </row>
    <row r="3336" spans="1:5" x14ac:dyDescent="0.3">
      <c r="A3336" s="36"/>
      <c r="C3336">
        <f t="shared" ca="1" si="292"/>
        <v>427</v>
      </c>
      <c r="D3336" t="str">
        <f t="shared" si="294"/>
        <v/>
      </c>
      <c r="E3336" t="str">
        <f t="shared" ca="1" si="293"/>
        <v>0467</v>
      </c>
    </row>
    <row r="3337" spans="1:5" x14ac:dyDescent="0.3">
      <c r="A3337" s="36"/>
      <c r="C3337">
        <f t="shared" ca="1" si="292"/>
        <v>674</v>
      </c>
      <c r="D3337" t="str">
        <f t="shared" si="294"/>
        <v/>
      </c>
      <c r="E3337" t="str">
        <f t="shared" ca="1" si="293"/>
        <v>0722</v>
      </c>
    </row>
    <row r="3338" spans="1:5" x14ac:dyDescent="0.3">
      <c r="A3338" s="36"/>
      <c r="C3338">
        <f t="shared" ca="1" si="292"/>
        <v>435</v>
      </c>
      <c r="D3338" t="str">
        <f t="shared" si="294"/>
        <v/>
      </c>
      <c r="E3338" t="str">
        <f t="shared" ca="1" si="293"/>
        <v/>
      </c>
    </row>
    <row r="3339" spans="1:5" x14ac:dyDescent="0.3">
      <c r="A3339" s="36"/>
      <c r="C3339">
        <f t="shared" ref="C3339:C3402" ca="1" si="295">+INT(RAND()*$B$4)</f>
        <v>212</v>
      </c>
      <c r="D3339" t="str">
        <f t="shared" si="294"/>
        <v/>
      </c>
      <c r="E3339" t="str">
        <f t="shared" ref="E3339:E3402" ca="1" si="296">+IFERROR(VLOOKUP(C3339,$A$10:$B$2953,2,0),"")</f>
        <v>0208</v>
      </c>
    </row>
    <row r="3340" spans="1:5" x14ac:dyDescent="0.3">
      <c r="A3340" s="36"/>
      <c r="C3340">
        <f t="shared" ca="1" si="295"/>
        <v>533</v>
      </c>
      <c r="D3340" t="str">
        <f t="shared" ref="D3340:D3403" si="297">+IF(OR(D3339=$B$6,D3339=""),"",D3339+1)</f>
        <v/>
      </c>
      <c r="E3340" t="str">
        <f t="shared" ca="1" si="296"/>
        <v>0562</v>
      </c>
    </row>
    <row r="3341" spans="1:5" x14ac:dyDescent="0.3">
      <c r="A3341" s="36"/>
      <c r="C3341">
        <f t="shared" ca="1" si="295"/>
        <v>656</v>
      </c>
      <c r="D3341" t="str">
        <f t="shared" si="297"/>
        <v/>
      </c>
      <c r="E3341" t="str">
        <f t="shared" ca="1" si="296"/>
        <v>0704</v>
      </c>
    </row>
    <row r="3342" spans="1:5" x14ac:dyDescent="0.3">
      <c r="A3342" s="36"/>
      <c r="C3342">
        <f t="shared" ca="1" si="295"/>
        <v>216</v>
      </c>
      <c r="D3342" t="str">
        <f t="shared" si="297"/>
        <v/>
      </c>
      <c r="E3342" t="str">
        <f t="shared" ca="1" si="296"/>
        <v>0212</v>
      </c>
    </row>
    <row r="3343" spans="1:5" x14ac:dyDescent="0.3">
      <c r="A3343" s="36"/>
      <c r="C3343">
        <f t="shared" ca="1" si="295"/>
        <v>33</v>
      </c>
      <c r="D3343" t="str">
        <f t="shared" si="297"/>
        <v/>
      </c>
      <c r="E3343" t="str">
        <f t="shared" ca="1" si="296"/>
        <v>0037</v>
      </c>
    </row>
    <row r="3344" spans="1:5" x14ac:dyDescent="0.3">
      <c r="A3344" s="36"/>
      <c r="C3344">
        <f t="shared" ca="1" si="295"/>
        <v>596</v>
      </c>
      <c r="D3344" t="str">
        <f t="shared" si="297"/>
        <v/>
      </c>
      <c r="E3344" t="str">
        <f t="shared" ca="1" si="296"/>
        <v>0629</v>
      </c>
    </row>
    <row r="3345" spans="1:5" x14ac:dyDescent="0.3">
      <c r="A3345" s="36"/>
      <c r="C3345">
        <f t="shared" ca="1" si="295"/>
        <v>586</v>
      </c>
      <c r="D3345" t="str">
        <f t="shared" si="297"/>
        <v/>
      </c>
      <c r="E3345" t="str">
        <f t="shared" ca="1" si="296"/>
        <v>0618</v>
      </c>
    </row>
    <row r="3346" spans="1:5" x14ac:dyDescent="0.3">
      <c r="A3346" s="36"/>
      <c r="C3346">
        <f t="shared" ca="1" si="295"/>
        <v>143</v>
      </c>
      <c r="D3346" t="str">
        <f t="shared" si="297"/>
        <v/>
      </c>
      <c r="E3346" t="str">
        <f t="shared" ca="1" si="296"/>
        <v>0135</v>
      </c>
    </row>
    <row r="3347" spans="1:5" x14ac:dyDescent="0.3">
      <c r="A3347" s="36"/>
      <c r="C3347">
        <f t="shared" ca="1" si="295"/>
        <v>511</v>
      </c>
      <c r="D3347" t="str">
        <f t="shared" si="297"/>
        <v/>
      </c>
      <c r="E3347" t="str">
        <f t="shared" ca="1" si="296"/>
        <v>0538</v>
      </c>
    </row>
    <row r="3348" spans="1:5" x14ac:dyDescent="0.3">
      <c r="A3348" s="36"/>
      <c r="C3348">
        <f t="shared" ca="1" si="295"/>
        <v>713</v>
      </c>
      <c r="D3348" t="str">
        <f t="shared" si="297"/>
        <v/>
      </c>
      <c r="E3348" t="str">
        <f t="shared" ca="1" si="296"/>
        <v>0761</v>
      </c>
    </row>
    <row r="3349" spans="1:5" x14ac:dyDescent="0.3">
      <c r="A3349" s="36"/>
      <c r="C3349">
        <f t="shared" ca="1" si="295"/>
        <v>528</v>
      </c>
      <c r="D3349" t="str">
        <f t="shared" si="297"/>
        <v/>
      </c>
      <c r="E3349" t="str">
        <f t="shared" ca="1" si="296"/>
        <v>0556</v>
      </c>
    </row>
    <row r="3350" spans="1:5" x14ac:dyDescent="0.3">
      <c r="A3350" s="36"/>
      <c r="C3350">
        <f t="shared" ca="1" si="295"/>
        <v>352</v>
      </c>
      <c r="D3350" t="str">
        <f t="shared" si="297"/>
        <v/>
      </c>
      <c r="E3350" t="str">
        <f t="shared" ca="1" si="296"/>
        <v>0387</v>
      </c>
    </row>
    <row r="3351" spans="1:5" x14ac:dyDescent="0.3">
      <c r="A3351" s="36"/>
      <c r="C3351">
        <f t="shared" ca="1" si="295"/>
        <v>168</v>
      </c>
      <c r="D3351" t="str">
        <f t="shared" si="297"/>
        <v/>
      </c>
      <c r="E3351" t="str">
        <f t="shared" ca="1" si="296"/>
        <v>0161</v>
      </c>
    </row>
    <row r="3352" spans="1:5" x14ac:dyDescent="0.3">
      <c r="A3352" s="36"/>
      <c r="C3352">
        <f t="shared" ca="1" si="295"/>
        <v>76</v>
      </c>
      <c r="D3352" t="str">
        <f t="shared" si="297"/>
        <v/>
      </c>
      <c r="E3352" t="str">
        <f t="shared" ca="1" si="296"/>
        <v>0064</v>
      </c>
    </row>
    <row r="3353" spans="1:5" x14ac:dyDescent="0.3">
      <c r="A3353" s="36"/>
      <c r="C3353">
        <f t="shared" ca="1" si="295"/>
        <v>42</v>
      </c>
      <c r="D3353" t="str">
        <f t="shared" si="297"/>
        <v/>
      </c>
      <c r="E3353" t="str">
        <f t="shared" ca="1" si="296"/>
        <v>0046</v>
      </c>
    </row>
    <row r="3354" spans="1:5" x14ac:dyDescent="0.3">
      <c r="A3354" s="36"/>
      <c r="C3354">
        <f t="shared" ca="1" si="295"/>
        <v>18</v>
      </c>
      <c r="D3354" t="str">
        <f t="shared" si="297"/>
        <v/>
      </c>
      <c r="E3354" t="str">
        <f t="shared" ca="1" si="296"/>
        <v>0021</v>
      </c>
    </row>
    <row r="3355" spans="1:5" x14ac:dyDescent="0.3">
      <c r="A3355" s="36"/>
      <c r="C3355">
        <f t="shared" ca="1" si="295"/>
        <v>6</v>
      </c>
      <c r="D3355" t="str">
        <f t="shared" si="297"/>
        <v/>
      </c>
      <c r="E3355" t="str">
        <f t="shared" ca="1" si="296"/>
        <v>0006</v>
      </c>
    </row>
    <row r="3356" spans="1:5" x14ac:dyDescent="0.3">
      <c r="A3356" s="36"/>
      <c r="C3356">
        <f t="shared" ca="1" si="295"/>
        <v>73</v>
      </c>
      <c r="D3356" t="str">
        <f t="shared" si="297"/>
        <v/>
      </c>
      <c r="E3356" t="str">
        <f t="shared" ca="1" si="296"/>
        <v>0060</v>
      </c>
    </row>
    <row r="3357" spans="1:5" x14ac:dyDescent="0.3">
      <c r="A3357" s="36"/>
      <c r="C3357">
        <f t="shared" ca="1" si="295"/>
        <v>512</v>
      </c>
      <c r="D3357" t="str">
        <f t="shared" si="297"/>
        <v/>
      </c>
      <c r="E3357" t="str">
        <f t="shared" ca="1" si="296"/>
        <v>0539</v>
      </c>
    </row>
    <row r="3358" spans="1:5" x14ac:dyDescent="0.3">
      <c r="A3358" s="36"/>
      <c r="C3358">
        <f t="shared" ca="1" si="295"/>
        <v>684</v>
      </c>
      <c r="D3358" t="str">
        <f t="shared" si="297"/>
        <v/>
      </c>
      <c r="E3358" t="str">
        <f t="shared" ca="1" si="296"/>
        <v>0732</v>
      </c>
    </row>
    <row r="3359" spans="1:5" x14ac:dyDescent="0.3">
      <c r="A3359" s="36"/>
      <c r="C3359">
        <f t="shared" ca="1" si="295"/>
        <v>185</v>
      </c>
      <c r="D3359" t="str">
        <f t="shared" si="297"/>
        <v/>
      </c>
      <c r="E3359" t="str">
        <f t="shared" ca="1" si="296"/>
        <v>0179</v>
      </c>
    </row>
    <row r="3360" spans="1:5" x14ac:dyDescent="0.3">
      <c r="A3360" s="36"/>
      <c r="C3360">
        <f t="shared" ca="1" si="295"/>
        <v>651</v>
      </c>
      <c r="D3360" t="str">
        <f t="shared" si="297"/>
        <v/>
      </c>
      <c r="E3360" t="str">
        <f t="shared" ca="1" si="296"/>
        <v>0699</v>
      </c>
    </row>
    <row r="3361" spans="1:5" x14ac:dyDescent="0.3">
      <c r="A3361" s="36"/>
      <c r="C3361">
        <f t="shared" ca="1" si="295"/>
        <v>244</v>
      </c>
      <c r="D3361" t="str">
        <f t="shared" si="297"/>
        <v/>
      </c>
      <c r="E3361" t="str">
        <f t="shared" ca="1" si="296"/>
        <v>0242</v>
      </c>
    </row>
    <row r="3362" spans="1:5" x14ac:dyDescent="0.3">
      <c r="A3362" s="36"/>
      <c r="C3362">
        <f t="shared" ca="1" si="295"/>
        <v>343</v>
      </c>
      <c r="D3362" t="str">
        <f t="shared" si="297"/>
        <v/>
      </c>
      <c r="E3362" t="str">
        <f t="shared" ca="1" si="296"/>
        <v>0372</v>
      </c>
    </row>
    <row r="3363" spans="1:5" x14ac:dyDescent="0.3">
      <c r="A3363" s="36"/>
      <c r="C3363">
        <f t="shared" ca="1" si="295"/>
        <v>446</v>
      </c>
      <c r="D3363" t="str">
        <f t="shared" si="297"/>
        <v/>
      </c>
      <c r="E3363" t="str">
        <f t="shared" ca="1" si="296"/>
        <v/>
      </c>
    </row>
    <row r="3364" spans="1:5" x14ac:dyDescent="0.3">
      <c r="A3364" s="36"/>
      <c r="C3364">
        <f t="shared" ca="1" si="295"/>
        <v>46</v>
      </c>
      <c r="D3364" t="str">
        <f t="shared" si="297"/>
        <v/>
      </c>
      <c r="E3364" t="str">
        <f t="shared" ca="1" si="296"/>
        <v>0050</v>
      </c>
    </row>
    <row r="3365" spans="1:5" x14ac:dyDescent="0.3">
      <c r="A3365" s="36"/>
      <c r="C3365">
        <f t="shared" ca="1" si="295"/>
        <v>427</v>
      </c>
      <c r="D3365" t="str">
        <f t="shared" si="297"/>
        <v/>
      </c>
      <c r="E3365" t="str">
        <f t="shared" ca="1" si="296"/>
        <v>0467</v>
      </c>
    </row>
    <row r="3366" spans="1:5" x14ac:dyDescent="0.3">
      <c r="A3366" s="36"/>
      <c r="C3366">
        <f t="shared" ca="1" si="295"/>
        <v>161</v>
      </c>
      <c r="D3366" t="str">
        <f t="shared" si="297"/>
        <v/>
      </c>
      <c r="E3366" t="str">
        <f t="shared" ca="1" si="296"/>
        <v>0154</v>
      </c>
    </row>
    <row r="3367" spans="1:5" x14ac:dyDescent="0.3">
      <c r="A3367" s="36"/>
      <c r="C3367">
        <f t="shared" ca="1" si="295"/>
        <v>714</v>
      </c>
      <c r="D3367" t="str">
        <f t="shared" si="297"/>
        <v/>
      </c>
      <c r="E3367" t="str">
        <f t="shared" ca="1" si="296"/>
        <v>0762</v>
      </c>
    </row>
    <row r="3368" spans="1:5" x14ac:dyDescent="0.3">
      <c r="A3368" s="36"/>
      <c r="C3368">
        <f t="shared" ca="1" si="295"/>
        <v>164</v>
      </c>
      <c r="D3368" t="str">
        <f t="shared" si="297"/>
        <v/>
      </c>
      <c r="E3368" t="str">
        <f t="shared" ca="1" si="296"/>
        <v>0157</v>
      </c>
    </row>
    <row r="3369" spans="1:5" x14ac:dyDescent="0.3">
      <c r="A3369" s="36"/>
      <c r="C3369">
        <f t="shared" ca="1" si="295"/>
        <v>454</v>
      </c>
      <c r="D3369" t="str">
        <f t="shared" si="297"/>
        <v/>
      </c>
      <c r="E3369" t="str">
        <f t="shared" ca="1" si="296"/>
        <v>0478</v>
      </c>
    </row>
    <row r="3370" spans="1:5" x14ac:dyDescent="0.3">
      <c r="A3370" s="36"/>
      <c r="C3370">
        <f t="shared" ca="1" si="295"/>
        <v>202</v>
      </c>
      <c r="D3370" t="str">
        <f t="shared" si="297"/>
        <v/>
      </c>
      <c r="E3370" t="str">
        <f t="shared" ca="1" si="296"/>
        <v>0198</v>
      </c>
    </row>
    <row r="3371" spans="1:5" x14ac:dyDescent="0.3">
      <c r="A3371" s="36"/>
      <c r="C3371">
        <f t="shared" ca="1" si="295"/>
        <v>48</v>
      </c>
      <c r="D3371" t="str">
        <f t="shared" si="297"/>
        <v/>
      </c>
      <c r="E3371" t="str">
        <f t="shared" ca="1" si="296"/>
        <v>0052</v>
      </c>
    </row>
    <row r="3372" spans="1:5" x14ac:dyDescent="0.3">
      <c r="A3372" s="36"/>
      <c r="C3372">
        <f t="shared" ca="1" si="295"/>
        <v>99</v>
      </c>
      <c r="D3372" t="str">
        <f t="shared" si="297"/>
        <v/>
      </c>
      <c r="E3372" t="str">
        <f t="shared" ca="1" si="296"/>
        <v>0088</v>
      </c>
    </row>
    <row r="3373" spans="1:5" x14ac:dyDescent="0.3">
      <c r="A3373" s="36"/>
      <c r="C3373">
        <f t="shared" ca="1" si="295"/>
        <v>516</v>
      </c>
      <c r="D3373" t="str">
        <f t="shared" si="297"/>
        <v/>
      </c>
      <c r="E3373" t="str">
        <f t="shared" ca="1" si="296"/>
        <v>0544</v>
      </c>
    </row>
    <row r="3374" spans="1:5" x14ac:dyDescent="0.3">
      <c r="A3374" s="36"/>
      <c r="C3374">
        <f t="shared" ca="1" si="295"/>
        <v>259</v>
      </c>
      <c r="D3374" t="str">
        <f t="shared" si="297"/>
        <v/>
      </c>
      <c r="E3374" t="str">
        <f t="shared" ca="1" si="296"/>
        <v>0258</v>
      </c>
    </row>
    <row r="3375" spans="1:5" x14ac:dyDescent="0.3">
      <c r="A3375" s="36"/>
      <c r="C3375">
        <f t="shared" ca="1" si="295"/>
        <v>26</v>
      </c>
      <c r="D3375" t="str">
        <f t="shared" si="297"/>
        <v/>
      </c>
      <c r="E3375" t="str">
        <f t="shared" ca="1" si="296"/>
        <v>0030</v>
      </c>
    </row>
    <row r="3376" spans="1:5" x14ac:dyDescent="0.3">
      <c r="A3376" s="36"/>
      <c r="C3376">
        <f t="shared" ca="1" si="295"/>
        <v>449</v>
      </c>
      <c r="D3376" t="str">
        <f t="shared" si="297"/>
        <v/>
      </c>
      <c r="E3376" t="str">
        <f t="shared" ca="1" si="296"/>
        <v/>
      </c>
    </row>
    <row r="3377" spans="1:5" x14ac:dyDescent="0.3">
      <c r="A3377" s="36"/>
      <c r="C3377">
        <f t="shared" ca="1" si="295"/>
        <v>329</v>
      </c>
      <c r="D3377" t="str">
        <f t="shared" si="297"/>
        <v/>
      </c>
      <c r="E3377" t="str">
        <f t="shared" ca="1" si="296"/>
        <v>0349</v>
      </c>
    </row>
    <row r="3378" spans="1:5" x14ac:dyDescent="0.3">
      <c r="A3378" s="36"/>
      <c r="C3378">
        <f t="shared" ca="1" si="295"/>
        <v>159</v>
      </c>
      <c r="D3378" t="str">
        <f t="shared" si="297"/>
        <v/>
      </c>
      <c r="E3378" t="str">
        <f t="shared" ca="1" si="296"/>
        <v>0152</v>
      </c>
    </row>
    <row r="3379" spans="1:5" x14ac:dyDescent="0.3">
      <c r="A3379" s="36"/>
      <c r="C3379">
        <f t="shared" ca="1" si="295"/>
        <v>658</v>
      </c>
      <c r="D3379" t="str">
        <f t="shared" si="297"/>
        <v/>
      </c>
      <c r="E3379" t="str">
        <f t="shared" ca="1" si="296"/>
        <v>0706</v>
      </c>
    </row>
    <row r="3380" spans="1:5" x14ac:dyDescent="0.3">
      <c r="A3380" s="36"/>
      <c r="C3380">
        <f t="shared" ca="1" si="295"/>
        <v>49</v>
      </c>
      <c r="D3380" t="str">
        <f t="shared" si="297"/>
        <v/>
      </c>
      <c r="E3380" t="str">
        <f t="shared" ca="1" si="296"/>
        <v>0053</v>
      </c>
    </row>
    <row r="3381" spans="1:5" x14ac:dyDescent="0.3">
      <c r="A3381" s="36"/>
      <c r="C3381">
        <f t="shared" ca="1" si="295"/>
        <v>558</v>
      </c>
      <c r="D3381" t="str">
        <f t="shared" si="297"/>
        <v/>
      </c>
      <c r="E3381" t="str">
        <f t="shared" ca="1" si="296"/>
        <v>0588</v>
      </c>
    </row>
    <row r="3382" spans="1:5" x14ac:dyDescent="0.3">
      <c r="A3382" s="36"/>
      <c r="C3382">
        <f t="shared" ca="1" si="295"/>
        <v>105</v>
      </c>
      <c r="D3382" t="str">
        <f t="shared" si="297"/>
        <v/>
      </c>
      <c r="E3382" t="str">
        <f t="shared" ca="1" si="296"/>
        <v>0094</v>
      </c>
    </row>
    <row r="3383" spans="1:5" x14ac:dyDescent="0.3">
      <c r="A3383" s="36"/>
      <c r="C3383">
        <f t="shared" ca="1" si="295"/>
        <v>101</v>
      </c>
      <c r="D3383" t="str">
        <f t="shared" si="297"/>
        <v/>
      </c>
      <c r="E3383" t="str">
        <f t="shared" ca="1" si="296"/>
        <v>0090</v>
      </c>
    </row>
    <row r="3384" spans="1:5" x14ac:dyDescent="0.3">
      <c r="A3384" s="36"/>
      <c r="C3384">
        <f t="shared" ca="1" si="295"/>
        <v>535</v>
      </c>
      <c r="D3384" t="str">
        <f t="shared" si="297"/>
        <v/>
      </c>
      <c r="E3384" t="str">
        <f t="shared" ca="1" si="296"/>
        <v>0564</v>
      </c>
    </row>
    <row r="3385" spans="1:5" x14ac:dyDescent="0.3">
      <c r="A3385" s="36"/>
      <c r="C3385">
        <f t="shared" ca="1" si="295"/>
        <v>539</v>
      </c>
      <c r="D3385" t="str">
        <f t="shared" si="297"/>
        <v/>
      </c>
      <c r="E3385" t="str">
        <f t="shared" ca="1" si="296"/>
        <v>0568</v>
      </c>
    </row>
    <row r="3386" spans="1:5" x14ac:dyDescent="0.3">
      <c r="A3386" s="36"/>
      <c r="C3386">
        <f t="shared" ca="1" si="295"/>
        <v>28</v>
      </c>
      <c r="D3386" t="str">
        <f t="shared" si="297"/>
        <v/>
      </c>
      <c r="E3386" t="str">
        <f t="shared" ca="1" si="296"/>
        <v>0032</v>
      </c>
    </row>
    <row r="3387" spans="1:5" x14ac:dyDescent="0.3">
      <c r="A3387" s="36"/>
      <c r="C3387">
        <f t="shared" ca="1" si="295"/>
        <v>344</v>
      </c>
      <c r="D3387" t="str">
        <f t="shared" si="297"/>
        <v/>
      </c>
      <c r="E3387" t="str">
        <f t="shared" ca="1" si="296"/>
        <v>0373</v>
      </c>
    </row>
    <row r="3388" spans="1:5" x14ac:dyDescent="0.3">
      <c r="A3388" s="36"/>
      <c r="C3388">
        <f t="shared" ca="1" si="295"/>
        <v>483</v>
      </c>
      <c r="D3388" t="str">
        <f t="shared" si="297"/>
        <v/>
      </c>
      <c r="E3388" t="str">
        <f t="shared" ca="1" si="296"/>
        <v>0509</v>
      </c>
    </row>
    <row r="3389" spans="1:5" x14ac:dyDescent="0.3">
      <c r="A3389" s="36"/>
      <c r="C3389">
        <f t="shared" ca="1" si="295"/>
        <v>569</v>
      </c>
      <c r="D3389" t="str">
        <f t="shared" si="297"/>
        <v/>
      </c>
      <c r="E3389" t="str">
        <f t="shared" ca="1" si="296"/>
        <v>0600</v>
      </c>
    </row>
    <row r="3390" spans="1:5" x14ac:dyDescent="0.3">
      <c r="A3390" s="36"/>
      <c r="C3390">
        <f t="shared" ca="1" si="295"/>
        <v>31</v>
      </c>
      <c r="D3390" t="str">
        <f t="shared" si="297"/>
        <v/>
      </c>
      <c r="E3390" t="str">
        <f t="shared" ca="1" si="296"/>
        <v>0035</v>
      </c>
    </row>
    <row r="3391" spans="1:5" x14ac:dyDescent="0.3">
      <c r="A3391" s="36"/>
      <c r="C3391">
        <f t="shared" ca="1" si="295"/>
        <v>23</v>
      </c>
      <c r="D3391" t="str">
        <f t="shared" si="297"/>
        <v/>
      </c>
      <c r="E3391" t="str">
        <f t="shared" ca="1" si="296"/>
        <v>0026</v>
      </c>
    </row>
    <row r="3392" spans="1:5" x14ac:dyDescent="0.3">
      <c r="A3392" s="36"/>
      <c r="C3392">
        <f t="shared" ca="1" si="295"/>
        <v>308</v>
      </c>
      <c r="D3392" t="str">
        <f t="shared" si="297"/>
        <v/>
      </c>
      <c r="E3392" t="str">
        <f t="shared" ca="1" si="296"/>
        <v>0320</v>
      </c>
    </row>
    <row r="3393" spans="1:5" x14ac:dyDescent="0.3">
      <c r="A3393" s="36"/>
      <c r="C3393">
        <f t="shared" ca="1" si="295"/>
        <v>209</v>
      </c>
      <c r="D3393" t="str">
        <f t="shared" si="297"/>
        <v/>
      </c>
      <c r="E3393" t="str">
        <f t="shared" ca="1" si="296"/>
        <v>0205</v>
      </c>
    </row>
    <row r="3394" spans="1:5" x14ac:dyDescent="0.3">
      <c r="A3394" s="36"/>
      <c r="C3394">
        <f t="shared" ca="1" si="295"/>
        <v>416</v>
      </c>
      <c r="D3394" t="str">
        <f t="shared" si="297"/>
        <v/>
      </c>
      <c r="E3394" t="str">
        <f t="shared" ca="1" si="296"/>
        <v>0455</v>
      </c>
    </row>
    <row r="3395" spans="1:5" x14ac:dyDescent="0.3">
      <c r="A3395" s="36"/>
      <c r="C3395">
        <f t="shared" ca="1" si="295"/>
        <v>7</v>
      </c>
      <c r="D3395" t="str">
        <f t="shared" si="297"/>
        <v/>
      </c>
      <c r="E3395" t="str">
        <f t="shared" ca="1" si="296"/>
        <v>0007</v>
      </c>
    </row>
    <row r="3396" spans="1:5" x14ac:dyDescent="0.3">
      <c r="A3396" s="36"/>
      <c r="C3396">
        <f t="shared" ca="1" si="295"/>
        <v>616</v>
      </c>
      <c r="D3396" t="str">
        <f t="shared" si="297"/>
        <v/>
      </c>
      <c r="E3396" t="str">
        <f t="shared" ca="1" si="296"/>
        <v>0651</v>
      </c>
    </row>
    <row r="3397" spans="1:5" x14ac:dyDescent="0.3">
      <c r="A3397" s="36"/>
      <c r="C3397">
        <f t="shared" ca="1" si="295"/>
        <v>470</v>
      </c>
      <c r="D3397" t="str">
        <f t="shared" si="297"/>
        <v/>
      </c>
      <c r="E3397" t="str">
        <f t="shared" ca="1" si="296"/>
        <v>0495</v>
      </c>
    </row>
    <row r="3398" spans="1:5" x14ac:dyDescent="0.3">
      <c r="A3398" s="36"/>
      <c r="C3398">
        <f t="shared" ca="1" si="295"/>
        <v>116</v>
      </c>
      <c r="D3398" t="str">
        <f t="shared" si="297"/>
        <v/>
      </c>
      <c r="E3398" t="str">
        <f t="shared" ca="1" si="296"/>
        <v>0106</v>
      </c>
    </row>
    <row r="3399" spans="1:5" x14ac:dyDescent="0.3">
      <c r="A3399" s="36"/>
      <c r="C3399">
        <f t="shared" ca="1" si="295"/>
        <v>493</v>
      </c>
      <c r="D3399" t="str">
        <f t="shared" si="297"/>
        <v/>
      </c>
      <c r="E3399" t="str">
        <f t="shared" ca="1" si="296"/>
        <v>0519</v>
      </c>
    </row>
    <row r="3400" spans="1:5" x14ac:dyDescent="0.3">
      <c r="A3400" s="36"/>
      <c r="C3400">
        <f t="shared" ca="1" si="295"/>
        <v>338</v>
      </c>
      <c r="D3400" t="str">
        <f t="shared" si="297"/>
        <v/>
      </c>
      <c r="E3400" t="str">
        <f t="shared" ca="1" si="296"/>
        <v>0361</v>
      </c>
    </row>
    <row r="3401" spans="1:5" x14ac:dyDescent="0.3">
      <c r="A3401" s="36"/>
      <c r="C3401">
        <f t="shared" ca="1" si="295"/>
        <v>20</v>
      </c>
      <c r="D3401" t="str">
        <f t="shared" si="297"/>
        <v/>
      </c>
      <c r="E3401" t="str">
        <f t="shared" ca="1" si="296"/>
        <v>0023</v>
      </c>
    </row>
    <row r="3402" spans="1:5" x14ac:dyDescent="0.3">
      <c r="A3402" s="36"/>
      <c r="C3402">
        <f t="shared" ca="1" si="295"/>
        <v>604</v>
      </c>
      <c r="D3402" t="str">
        <f t="shared" si="297"/>
        <v/>
      </c>
      <c r="E3402" t="str">
        <f t="shared" ca="1" si="296"/>
        <v>0637</v>
      </c>
    </row>
    <row r="3403" spans="1:5" x14ac:dyDescent="0.3">
      <c r="A3403" s="36"/>
      <c r="C3403">
        <f t="shared" ref="C3403:C3466" ca="1" si="298">+INT(RAND()*$B$4)</f>
        <v>45</v>
      </c>
      <c r="D3403" t="str">
        <f t="shared" si="297"/>
        <v/>
      </c>
      <c r="E3403" t="str">
        <f t="shared" ref="E3403:E3466" ca="1" si="299">+IFERROR(VLOOKUP(C3403,$A$10:$B$2953,2,0),"")</f>
        <v>0049</v>
      </c>
    </row>
    <row r="3404" spans="1:5" x14ac:dyDescent="0.3">
      <c r="A3404" s="36"/>
      <c r="C3404">
        <f t="shared" ca="1" si="298"/>
        <v>92</v>
      </c>
      <c r="D3404" t="str">
        <f t="shared" ref="D3404:D3467" si="300">+IF(OR(D3403=$B$6,D3403=""),"",D3403+1)</f>
        <v/>
      </c>
      <c r="E3404" t="str">
        <f t="shared" ca="1" si="299"/>
        <v>0081</v>
      </c>
    </row>
    <row r="3405" spans="1:5" x14ac:dyDescent="0.3">
      <c r="A3405" s="36"/>
      <c r="C3405">
        <f t="shared" ca="1" si="298"/>
        <v>437</v>
      </c>
      <c r="D3405" t="str">
        <f t="shared" si="300"/>
        <v/>
      </c>
      <c r="E3405" t="str">
        <f t="shared" ca="1" si="299"/>
        <v/>
      </c>
    </row>
    <row r="3406" spans="1:5" x14ac:dyDescent="0.3">
      <c r="A3406" s="36"/>
      <c r="C3406">
        <f t="shared" ca="1" si="298"/>
        <v>252</v>
      </c>
      <c r="D3406" t="str">
        <f t="shared" si="300"/>
        <v/>
      </c>
      <c r="E3406" t="str">
        <f t="shared" ca="1" si="299"/>
        <v>0251</v>
      </c>
    </row>
    <row r="3407" spans="1:5" x14ac:dyDescent="0.3">
      <c r="A3407" s="36"/>
      <c r="C3407">
        <f t="shared" ca="1" si="298"/>
        <v>678</v>
      </c>
      <c r="D3407" t="str">
        <f t="shared" si="300"/>
        <v/>
      </c>
      <c r="E3407" t="str">
        <f t="shared" ca="1" si="299"/>
        <v>0726</v>
      </c>
    </row>
    <row r="3408" spans="1:5" x14ac:dyDescent="0.3">
      <c r="A3408" s="36"/>
      <c r="C3408">
        <f t="shared" ca="1" si="298"/>
        <v>706</v>
      </c>
      <c r="D3408" t="str">
        <f t="shared" si="300"/>
        <v/>
      </c>
      <c r="E3408" t="str">
        <f t="shared" ca="1" si="299"/>
        <v>0754</v>
      </c>
    </row>
    <row r="3409" spans="1:5" x14ac:dyDescent="0.3">
      <c r="A3409" s="36"/>
      <c r="C3409">
        <f t="shared" ca="1" si="298"/>
        <v>329</v>
      </c>
      <c r="D3409" t="str">
        <f t="shared" si="300"/>
        <v/>
      </c>
      <c r="E3409" t="str">
        <f t="shared" ca="1" si="299"/>
        <v>0349</v>
      </c>
    </row>
    <row r="3410" spans="1:5" x14ac:dyDescent="0.3">
      <c r="A3410" s="36"/>
      <c r="C3410">
        <f t="shared" ca="1" si="298"/>
        <v>269</v>
      </c>
      <c r="D3410" t="str">
        <f t="shared" si="300"/>
        <v/>
      </c>
      <c r="E3410" t="str">
        <f t="shared" ca="1" si="299"/>
        <v>0269</v>
      </c>
    </row>
    <row r="3411" spans="1:5" x14ac:dyDescent="0.3">
      <c r="A3411" s="36"/>
      <c r="C3411">
        <f t="shared" ca="1" si="298"/>
        <v>313</v>
      </c>
      <c r="D3411" t="str">
        <f t="shared" si="300"/>
        <v/>
      </c>
      <c r="E3411" t="str">
        <f t="shared" ca="1" si="299"/>
        <v>0326</v>
      </c>
    </row>
    <row r="3412" spans="1:5" x14ac:dyDescent="0.3">
      <c r="A3412" s="36"/>
      <c r="C3412">
        <f t="shared" ca="1" si="298"/>
        <v>448</v>
      </c>
      <c r="D3412" t="str">
        <f t="shared" si="300"/>
        <v/>
      </c>
      <c r="E3412" t="str">
        <f t="shared" ca="1" si="299"/>
        <v/>
      </c>
    </row>
    <row r="3413" spans="1:5" x14ac:dyDescent="0.3">
      <c r="A3413" s="36"/>
      <c r="C3413">
        <f t="shared" ca="1" si="298"/>
        <v>583</v>
      </c>
      <c r="D3413" t="str">
        <f t="shared" si="300"/>
        <v/>
      </c>
      <c r="E3413" t="str">
        <f t="shared" ca="1" si="299"/>
        <v>0615</v>
      </c>
    </row>
    <row r="3414" spans="1:5" x14ac:dyDescent="0.3">
      <c r="A3414" s="36"/>
      <c r="C3414">
        <f t="shared" ca="1" si="298"/>
        <v>267</v>
      </c>
      <c r="D3414" t="str">
        <f t="shared" si="300"/>
        <v/>
      </c>
      <c r="E3414" t="str">
        <f t="shared" ca="1" si="299"/>
        <v>0267</v>
      </c>
    </row>
    <row r="3415" spans="1:5" x14ac:dyDescent="0.3">
      <c r="A3415" s="36"/>
      <c r="C3415">
        <f t="shared" ca="1" si="298"/>
        <v>486</v>
      </c>
      <c r="D3415" t="str">
        <f t="shared" si="300"/>
        <v/>
      </c>
      <c r="E3415" t="str">
        <f t="shared" ca="1" si="299"/>
        <v>0512</v>
      </c>
    </row>
    <row r="3416" spans="1:5" x14ac:dyDescent="0.3">
      <c r="A3416" s="36"/>
      <c r="C3416">
        <f t="shared" ca="1" si="298"/>
        <v>670</v>
      </c>
      <c r="D3416" t="str">
        <f t="shared" si="300"/>
        <v/>
      </c>
      <c r="E3416" t="str">
        <f t="shared" ca="1" si="299"/>
        <v>0718</v>
      </c>
    </row>
    <row r="3417" spans="1:5" x14ac:dyDescent="0.3">
      <c r="A3417" s="36"/>
      <c r="C3417">
        <f t="shared" ca="1" si="298"/>
        <v>304</v>
      </c>
      <c r="D3417" t="str">
        <f t="shared" si="300"/>
        <v/>
      </c>
      <c r="E3417" t="str">
        <f t="shared" ca="1" si="299"/>
        <v>0315</v>
      </c>
    </row>
    <row r="3418" spans="1:5" x14ac:dyDescent="0.3">
      <c r="A3418" s="36"/>
      <c r="C3418">
        <f t="shared" ca="1" si="298"/>
        <v>615</v>
      </c>
      <c r="D3418" t="str">
        <f t="shared" si="300"/>
        <v/>
      </c>
      <c r="E3418" t="str">
        <f t="shared" ca="1" si="299"/>
        <v>0650</v>
      </c>
    </row>
    <row r="3419" spans="1:5" x14ac:dyDescent="0.3">
      <c r="A3419" s="36"/>
      <c r="C3419">
        <f t="shared" ca="1" si="298"/>
        <v>166</v>
      </c>
      <c r="D3419" t="str">
        <f t="shared" si="300"/>
        <v/>
      </c>
      <c r="E3419" t="str">
        <f t="shared" ca="1" si="299"/>
        <v>0159</v>
      </c>
    </row>
    <row r="3420" spans="1:5" x14ac:dyDescent="0.3">
      <c r="A3420" s="36"/>
      <c r="C3420">
        <f t="shared" ca="1" si="298"/>
        <v>99</v>
      </c>
      <c r="D3420" t="str">
        <f t="shared" si="300"/>
        <v/>
      </c>
      <c r="E3420" t="str">
        <f t="shared" ca="1" si="299"/>
        <v>0088</v>
      </c>
    </row>
    <row r="3421" spans="1:5" x14ac:dyDescent="0.3">
      <c r="A3421" s="36"/>
      <c r="C3421">
        <f t="shared" ca="1" si="298"/>
        <v>58</v>
      </c>
      <c r="D3421" t="str">
        <f t="shared" si="300"/>
        <v/>
      </c>
      <c r="E3421" t="str">
        <f t="shared" ca="1" si="299"/>
        <v/>
      </c>
    </row>
    <row r="3422" spans="1:5" x14ac:dyDescent="0.3">
      <c r="A3422" s="36"/>
      <c r="C3422">
        <f t="shared" ca="1" si="298"/>
        <v>609</v>
      </c>
      <c r="D3422" t="str">
        <f t="shared" si="300"/>
        <v/>
      </c>
      <c r="E3422" t="str">
        <f t="shared" ca="1" si="299"/>
        <v>0642</v>
      </c>
    </row>
    <row r="3423" spans="1:5" x14ac:dyDescent="0.3">
      <c r="A3423" s="36"/>
      <c r="C3423">
        <f t="shared" ca="1" si="298"/>
        <v>390</v>
      </c>
      <c r="D3423" t="str">
        <f t="shared" si="300"/>
        <v/>
      </c>
      <c r="E3423" t="str">
        <f t="shared" ca="1" si="299"/>
        <v>0428</v>
      </c>
    </row>
    <row r="3424" spans="1:5" x14ac:dyDescent="0.3">
      <c r="A3424" s="36"/>
      <c r="C3424">
        <f t="shared" ca="1" si="298"/>
        <v>382</v>
      </c>
      <c r="D3424" t="str">
        <f t="shared" si="300"/>
        <v/>
      </c>
      <c r="E3424" t="str">
        <f t="shared" ca="1" si="299"/>
        <v>0419</v>
      </c>
    </row>
    <row r="3425" spans="1:5" x14ac:dyDescent="0.3">
      <c r="A3425" s="36"/>
      <c r="C3425">
        <f t="shared" ca="1" si="298"/>
        <v>700</v>
      </c>
      <c r="D3425" t="str">
        <f t="shared" si="300"/>
        <v/>
      </c>
      <c r="E3425" t="str">
        <f t="shared" ca="1" si="299"/>
        <v>0748</v>
      </c>
    </row>
    <row r="3426" spans="1:5" x14ac:dyDescent="0.3">
      <c r="A3426" s="36"/>
      <c r="C3426">
        <f t="shared" ca="1" si="298"/>
        <v>13</v>
      </c>
      <c r="D3426" t="str">
        <f t="shared" si="300"/>
        <v/>
      </c>
      <c r="E3426" t="str">
        <f t="shared" ca="1" si="299"/>
        <v>0014</v>
      </c>
    </row>
    <row r="3427" spans="1:5" x14ac:dyDescent="0.3">
      <c r="A3427" s="36"/>
      <c r="C3427">
        <f t="shared" ca="1" si="298"/>
        <v>700</v>
      </c>
      <c r="D3427" t="str">
        <f t="shared" si="300"/>
        <v/>
      </c>
      <c r="E3427" t="str">
        <f t="shared" ca="1" si="299"/>
        <v>0748</v>
      </c>
    </row>
    <row r="3428" spans="1:5" x14ac:dyDescent="0.3">
      <c r="A3428" s="36"/>
      <c r="C3428">
        <f t="shared" ca="1" si="298"/>
        <v>355</v>
      </c>
      <c r="D3428" t="str">
        <f t="shared" si="300"/>
        <v/>
      </c>
      <c r="E3428" t="str">
        <f t="shared" ca="1" si="299"/>
        <v>0391</v>
      </c>
    </row>
    <row r="3429" spans="1:5" x14ac:dyDescent="0.3">
      <c r="A3429" s="36"/>
      <c r="C3429">
        <f t="shared" ca="1" si="298"/>
        <v>155</v>
      </c>
      <c r="D3429" t="str">
        <f t="shared" si="300"/>
        <v/>
      </c>
      <c r="E3429" t="str">
        <f t="shared" ca="1" si="299"/>
        <v>0148</v>
      </c>
    </row>
    <row r="3430" spans="1:5" x14ac:dyDescent="0.3">
      <c r="A3430" s="36"/>
      <c r="C3430">
        <f t="shared" ca="1" si="298"/>
        <v>200</v>
      </c>
      <c r="D3430" t="str">
        <f t="shared" si="300"/>
        <v/>
      </c>
      <c r="E3430" t="str">
        <f t="shared" ca="1" si="299"/>
        <v>0195</v>
      </c>
    </row>
    <row r="3431" spans="1:5" x14ac:dyDescent="0.3">
      <c r="A3431" s="36"/>
      <c r="C3431">
        <f t="shared" ca="1" si="298"/>
        <v>244</v>
      </c>
      <c r="D3431" t="str">
        <f t="shared" si="300"/>
        <v/>
      </c>
      <c r="E3431" t="str">
        <f t="shared" ca="1" si="299"/>
        <v>0242</v>
      </c>
    </row>
    <row r="3432" spans="1:5" x14ac:dyDescent="0.3">
      <c r="A3432" s="36"/>
      <c r="C3432">
        <f t="shared" ca="1" si="298"/>
        <v>226</v>
      </c>
      <c r="D3432" t="str">
        <f t="shared" si="300"/>
        <v/>
      </c>
      <c r="E3432" t="str">
        <f t="shared" ca="1" si="299"/>
        <v>0223</v>
      </c>
    </row>
    <row r="3433" spans="1:5" x14ac:dyDescent="0.3">
      <c r="A3433" s="36"/>
      <c r="C3433">
        <f t="shared" ca="1" si="298"/>
        <v>448</v>
      </c>
      <c r="D3433" t="str">
        <f t="shared" si="300"/>
        <v/>
      </c>
      <c r="E3433" t="str">
        <f t="shared" ca="1" si="299"/>
        <v/>
      </c>
    </row>
    <row r="3434" spans="1:5" x14ac:dyDescent="0.3">
      <c r="A3434" s="36"/>
      <c r="C3434">
        <f t="shared" ca="1" si="298"/>
        <v>670</v>
      </c>
      <c r="D3434" t="str">
        <f t="shared" si="300"/>
        <v/>
      </c>
      <c r="E3434" t="str">
        <f t="shared" ca="1" si="299"/>
        <v>0718</v>
      </c>
    </row>
    <row r="3435" spans="1:5" x14ac:dyDescent="0.3">
      <c r="A3435" s="36"/>
      <c r="C3435">
        <f t="shared" ca="1" si="298"/>
        <v>327</v>
      </c>
      <c r="D3435" t="str">
        <f t="shared" si="300"/>
        <v/>
      </c>
      <c r="E3435" t="str">
        <f t="shared" ca="1" si="299"/>
        <v>0346</v>
      </c>
    </row>
    <row r="3436" spans="1:5" x14ac:dyDescent="0.3">
      <c r="A3436" s="36"/>
      <c r="C3436">
        <f t="shared" ca="1" si="298"/>
        <v>527</v>
      </c>
      <c r="D3436" t="str">
        <f t="shared" si="300"/>
        <v/>
      </c>
      <c r="E3436" t="str">
        <f t="shared" ca="1" si="299"/>
        <v>0555</v>
      </c>
    </row>
    <row r="3437" spans="1:5" x14ac:dyDescent="0.3">
      <c r="A3437" s="36"/>
      <c r="C3437">
        <f t="shared" ca="1" si="298"/>
        <v>320</v>
      </c>
      <c r="D3437" t="str">
        <f t="shared" si="300"/>
        <v/>
      </c>
      <c r="E3437" t="str">
        <f t="shared" ca="1" si="299"/>
        <v>0336</v>
      </c>
    </row>
    <row r="3438" spans="1:5" x14ac:dyDescent="0.3">
      <c r="A3438" s="36"/>
      <c r="C3438">
        <f t="shared" ca="1" si="298"/>
        <v>382</v>
      </c>
      <c r="D3438" t="str">
        <f t="shared" si="300"/>
        <v/>
      </c>
      <c r="E3438" t="str">
        <f t="shared" ca="1" si="299"/>
        <v>0419</v>
      </c>
    </row>
    <row r="3439" spans="1:5" x14ac:dyDescent="0.3">
      <c r="A3439" s="36"/>
      <c r="C3439">
        <f t="shared" ca="1" si="298"/>
        <v>22</v>
      </c>
      <c r="D3439" t="str">
        <f t="shared" si="300"/>
        <v/>
      </c>
      <c r="E3439" t="str">
        <f t="shared" ca="1" si="299"/>
        <v>0025</v>
      </c>
    </row>
    <row r="3440" spans="1:5" x14ac:dyDescent="0.3">
      <c r="A3440" s="36"/>
      <c r="C3440">
        <f t="shared" ca="1" si="298"/>
        <v>351</v>
      </c>
      <c r="D3440" t="str">
        <f t="shared" si="300"/>
        <v/>
      </c>
      <c r="E3440" t="str">
        <f t="shared" ca="1" si="299"/>
        <v>0386</v>
      </c>
    </row>
    <row r="3441" spans="1:5" x14ac:dyDescent="0.3">
      <c r="A3441" s="36"/>
      <c r="C3441">
        <f t="shared" ca="1" si="298"/>
        <v>293</v>
      </c>
      <c r="D3441" t="str">
        <f t="shared" si="300"/>
        <v/>
      </c>
      <c r="E3441" t="str">
        <f t="shared" ca="1" si="299"/>
        <v>0296</v>
      </c>
    </row>
    <row r="3442" spans="1:5" x14ac:dyDescent="0.3">
      <c r="A3442" s="36"/>
      <c r="C3442">
        <f t="shared" ca="1" si="298"/>
        <v>254</v>
      </c>
      <c r="D3442" t="str">
        <f t="shared" si="300"/>
        <v/>
      </c>
      <c r="E3442" t="str">
        <f t="shared" ca="1" si="299"/>
        <v>0253</v>
      </c>
    </row>
    <row r="3443" spans="1:5" x14ac:dyDescent="0.3">
      <c r="A3443" s="36"/>
      <c r="C3443">
        <f t="shared" ca="1" si="298"/>
        <v>434</v>
      </c>
      <c r="D3443" t="str">
        <f t="shared" si="300"/>
        <v/>
      </c>
      <c r="E3443" t="str">
        <f t="shared" ca="1" si="299"/>
        <v/>
      </c>
    </row>
    <row r="3444" spans="1:5" x14ac:dyDescent="0.3">
      <c r="A3444" s="36"/>
      <c r="C3444">
        <f t="shared" ca="1" si="298"/>
        <v>650</v>
      </c>
      <c r="D3444" t="str">
        <f t="shared" si="300"/>
        <v/>
      </c>
      <c r="E3444" t="str">
        <f t="shared" ca="1" si="299"/>
        <v>0698</v>
      </c>
    </row>
    <row r="3445" spans="1:5" x14ac:dyDescent="0.3">
      <c r="A3445" s="36"/>
      <c r="C3445">
        <f t="shared" ca="1" si="298"/>
        <v>459</v>
      </c>
      <c r="D3445" t="str">
        <f t="shared" si="300"/>
        <v/>
      </c>
      <c r="E3445" t="str">
        <f t="shared" ca="1" si="299"/>
        <v>0483</v>
      </c>
    </row>
    <row r="3446" spans="1:5" x14ac:dyDescent="0.3">
      <c r="A3446" s="36"/>
      <c r="C3446">
        <f t="shared" ca="1" si="298"/>
        <v>629</v>
      </c>
      <c r="D3446" t="str">
        <f t="shared" si="300"/>
        <v/>
      </c>
      <c r="E3446" t="str">
        <f t="shared" ca="1" si="299"/>
        <v>0669</v>
      </c>
    </row>
    <row r="3447" spans="1:5" x14ac:dyDescent="0.3">
      <c r="A3447" s="36"/>
      <c r="C3447">
        <f t="shared" ca="1" si="298"/>
        <v>580</v>
      </c>
      <c r="D3447" t="str">
        <f t="shared" si="300"/>
        <v/>
      </c>
      <c r="E3447" t="str">
        <f t="shared" ca="1" si="299"/>
        <v>0612</v>
      </c>
    </row>
    <row r="3448" spans="1:5" x14ac:dyDescent="0.3">
      <c r="A3448" s="36"/>
      <c r="C3448">
        <f t="shared" ca="1" si="298"/>
        <v>238</v>
      </c>
      <c r="D3448" t="str">
        <f t="shared" si="300"/>
        <v/>
      </c>
      <c r="E3448" t="str">
        <f t="shared" ca="1" si="299"/>
        <v>0236</v>
      </c>
    </row>
    <row r="3449" spans="1:5" x14ac:dyDescent="0.3">
      <c r="A3449" s="36"/>
      <c r="C3449">
        <f t="shared" ca="1" si="298"/>
        <v>332</v>
      </c>
      <c r="D3449" t="str">
        <f t="shared" si="300"/>
        <v/>
      </c>
      <c r="E3449" t="str">
        <f t="shared" ca="1" si="299"/>
        <v>0354</v>
      </c>
    </row>
    <row r="3450" spans="1:5" x14ac:dyDescent="0.3">
      <c r="A3450" s="36"/>
      <c r="C3450">
        <f t="shared" ca="1" si="298"/>
        <v>175</v>
      </c>
      <c r="D3450" t="str">
        <f t="shared" si="300"/>
        <v/>
      </c>
      <c r="E3450" t="str">
        <f t="shared" ca="1" si="299"/>
        <v>0169</v>
      </c>
    </row>
    <row r="3451" spans="1:5" x14ac:dyDescent="0.3">
      <c r="A3451" s="36"/>
      <c r="C3451">
        <f t="shared" ca="1" si="298"/>
        <v>59</v>
      </c>
      <c r="D3451" t="str">
        <f t="shared" si="300"/>
        <v/>
      </c>
      <c r="E3451" t="str">
        <f t="shared" ca="1" si="299"/>
        <v/>
      </c>
    </row>
    <row r="3452" spans="1:5" x14ac:dyDescent="0.3">
      <c r="A3452" s="36"/>
      <c r="C3452">
        <f t="shared" ca="1" si="298"/>
        <v>215</v>
      </c>
      <c r="D3452" t="str">
        <f t="shared" si="300"/>
        <v/>
      </c>
      <c r="E3452" t="str">
        <f t="shared" ca="1" si="299"/>
        <v>0211</v>
      </c>
    </row>
    <row r="3453" spans="1:5" x14ac:dyDescent="0.3">
      <c r="A3453" s="36"/>
      <c r="C3453">
        <f t="shared" ca="1" si="298"/>
        <v>32</v>
      </c>
      <c r="D3453" t="str">
        <f t="shared" si="300"/>
        <v/>
      </c>
      <c r="E3453" t="str">
        <f t="shared" ca="1" si="299"/>
        <v>0036</v>
      </c>
    </row>
    <row r="3454" spans="1:5" x14ac:dyDescent="0.3">
      <c r="A3454" s="36"/>
      <c r="C3454">
        <f t="shared" ca="1" si="298"/>
        <v>708</v>
      </c>
      <c r="D3454" t="str">
        <f t="shared" si="300"/>
        <v/>
      </c>
      <c r="E3454" t="str">
        <f t="shared" ca="1" si="299"/>
        <v>0756</v>
      </c>
    </row>
    <row r="3455" spans="1:5" x14ac:dyDescent="0.3">
      <c r="A3455" s="36"/>
      <c r="C3455">
        <f t="shared" ca="1" si="298"/>
        <v>170</v>
      </c>
      <c r="D3455" t="str">
        <f t="shared" si="300"/>
        <v/>
      </c>
      <c r="E3455" t="str">
        <f t="shared" ca="1" si="299"/>
        <v>0164</v>
      </c>
    </row>
    <row r="3456" spans="1:5" x14ac:dyDescent="0.3">
      <c r="A3456" s="36"/>
      <c r="C3456">
        <f t="shared" ca="1" si="298"/>
        <v>498</v>
      </c>
      <c r="D3456" t="str">
        <f t="shared" si="300"/>
        <v/>
      </c>
      <c r="E3456" t="str">
        <f t="shared" ca="1" si="299"/>
        <v>0525</v>
      </c>
    </row>
    <row r="3457" spans="1:5" x14ac:dyDescent="0.3">
      <c r="A3457" s="36"/>
      <c r="C3457">
        <f t="shared" ca="1" si="298"/>
        <v>264</v>
      </c>
      <c r="D3457" t="str">
        <f t="shared" si="300"/>
        <v/>
      </c>
      <c r="E3457" t="str">
        <f t="shared" ca="1" si="299"/>
        <v>0263</v>
      </c>
    </row>
    <row r="3458" spans="1:5" x14ac:dyDescent="0.3">
      <c r="A3458" s="36"/>
      <c r="C3458">
        <f t="shared" ca="1" si="298"/>
        <v>580</v>
      </c>
      <c r="D3458" t="str">
        <f t="shared" si="300"/>
        <v/>
      </c>
      <c r="E3458" t="str">
        <f t="shared" ca="1" si="299"/>
        <v>0612</v>
      </c>
    </row>
    <row r="3459" spans="1:5" x14ac:dyDescent="0.3">
      <c r="A3459" s="36"/>
      <c r="C3459">
        <f t="shared" ca="1" si="298"/>
        <v>713</v>
      </c>
      <c r="D3459" t="str">
        <f t="shared" si="300"/>
        <v/>
      </c>
      <c r="E3459" t="str">
        <f t="shared" ca="1" si="299"/>
        <v>0761</v>
      </c>
    </row>
    <row r="3460" spans="1:5" x14ac:dyDescent="0.3">
      <c r="A3460" s="36"/>
      <c r="C3460">
        <f t="shared" ca="1" si="298"/>
        <v>170</v>
      </c>
      <c r="D3460" t="str">
        <f t="shared" si="300"/>
        <v/>
      </c>
      <c r="E3460" t="str">
        <f t="shared" ca="1" si="299"/>
        <v>0164</v>
      </c>
    </row>
    <row r="3461" spans="1:5" x14ac:dyDescent="0.3">
      <c r="A3461" s="36"/>
      <c r="C3461">
        <f t="shared" ca="1" si="298"/>
        <v>280</v>
      </c>
      <c r="D3461" t="str">
        <f t="shared" si="300"/>
        <v/>
      </c>
      <c r="E3461" t="str">
        <f t="shared" ca="1" si="299"/>
        <v>0280</v>
      </c>
    </row>
    <row r="3462" spans="1:5" x14ac:dyDescent="0.3">
      <c r="A3462" s="36"/>
      <c r="C3462">
        <f t="shared" ca="1" si="298"/>
        <v>126</v>
      </c>
      <c r="D3462" t="str">
        <f t="shared" si="300"/>
        <v/>
      </c>
      <c r="E3462" t="str">
        <f t="shared" ca="1" si="299"/>
        <v>0117</v>
      </c>
    </row>
    <row r="3463" spans="1:5" x14ac:dyDescent="0.3">
      <c r="A3463" s="36"/>
      <c r="C3463">
        <f t="shared" ca="1" si="298"/>
        <v>128</v>
      </c>
      <c r="D3463" t="str">
        <f t="shared" si="300"/>
        <v/>
      </c>
      <c r="E3463" t="str">
        <f t="shared" ca="1" si="299"/>
        <v>0119</v>
      </c>
    </row>
    <row r="3464" spans="1:5" x14ac:dyDescent="0.3">
      <c r="A3464" s="36"/>
      <c r="C3464">
        <f t="shared" ca="1" si="298"/>
        <v>412</v>
      </c>
      <c r="D3464" t="str">
        <f t="shared" si="300"/>
        <v/>
      </c>
      <c r="E3464" t="str">
        <f t="shared" ca="1" si="299"/>
        <v>0451</v>
      </c>
    </row>
    <row r="3465" spans="1:5" x14ac:dyDescent="0.3">
      <c r="A3465" s="36"/>
      <c r="C3465">
        <f t="shared" ca="1" si="298"/>
        <v>222</v>
      </c>
      <c r="D3465" t="str">
        <f t="shared" si="300"/>
        <v/>
      </c>
      <c r="E3465" t="str">
        <f t="shared" ca="1" si="299"/>
        <v>0219</v>
      </c>
    </row>
    <row r="3466" spans="1:5" x14ac:dyDescent="0.3">
      <c r="A3466" s="36"/>
      <c r="C3466">
        <f t="shared" ca="1" si="298"/>
        <v>254</v>
      </c>
      <c r="D3466" t="str">
        <f t="shared" si="300"/>
        <v/>
      </c>
      <c r="E3466" t="str">
        <f t="shared" ca="1" si="299"/>
        <v>0253</v>
      </c>
    </row>
    <row r="3467" spans="1:5" x14ac:dyDescent="0.3">
      <c r="A3467" s="36"/>
      <c r="C3467">
        <f t="shared" ref="C3467:C3530" ca="1" si="301">+INT(RAND()*$B$4)</f>
        <v>20</v>
      </c>
      <c r="D3467" t="str">
        <f t="shared" si="300"/>
        <v/>
      </c>
      <c r="E3467" t="str">
        <f t="shared" ref="E3467:E3530" ca="1" si="302">+IFERROR(VLOOKUP(C3467,$A$10:$B$2953,2,0),"")</f>
        <v>0023</v>
      </c>
    </row>
    <row r="3468" spans="1:5" x14ac:dyDescent="0.3">
      <c r="A3468" s="36"/>
      <c r="C3468">
        <f t="shared" ca="1" si="301"/>
        <v>411</v>
      </c>
      <c r="D3468" t="str">
        <f t="shared" ref="D3468:D3531" si="303">+IF(OR(D3467=$B$6,D3467=""),"",D3467+1)</f>
        <v/>
      </c>
      <c r="E3468" t="str">
        <f t="shared" ca="1" si="302"/>
        <v>0450</v>
      </c>
    </row>
    <row r="3469" spans="1:5" x14ac:dyDescent="0.3">
      <c r="A3469" s="36"/>
      <c r="C3469">
        <f t="shared" ca="1" si="301"/>
        <v>24</v>
      </c>
      <c r="D3469" t="str">
        <f t="shared" si="303"/>
        <v/>
      </c>
      <c r="E3469" t="str">
        <f t="shared" ca="1" si="302"/>
        <v>0028</v>
      </c>
    </row>
    <row r="3470" spans="1:5" x14ac:dyDescent="0.3">
      <c r="A3470" s="36"/>
      <c r="C3470">
        <f t="shared" ca="1" si="301"/>
        <v>62</v>
      </c>
      <c r="D3470" t="str">
        <f t="shared" si="303"/>
        <v/>
      </c>
      <c r="E3470" t="str">
        <f t="shared" ca="1" si="302"/>
        <v/>
      </c>
    </row>
    <row r="3471" spans="1:5" x14ac:dyDescent="0.3">
      <c r="A3471" s="36"/>
      <c r="C3471">
        <f t="shared" ca="1" si="301"/>
        <v>350</v>
      </c>
      <c r="D3471" t="str">
        <f t="shared" si="303"/>
        <v/>
      </c>
      <c r="E3471" t="str">
        <f t="shared" ca="1" si="302"/>
        <v>0385</v>
      </c>
    </row>
    <row r="3472" spans="1:5" x14ac:dyDescent="0.3">
      <c r="A3472" s="36"/>
      <c r="C3472">
        <f t="shared" ca="1" si="301"/>
        <v>176</v>
      </c>
      <c r="D3472" t="str">
        <f t="shared" si="303"/>
        <v/>
      </c>
      <c r="E3472" t="str">
        <f t="shared" ca="1" si="302"/>
        <v>0170</v>
      </c>
    </row>
    <row r="3473" spans="1:5" x14ac:dyDescent="0.3">
      <c r="A3473" s="36"/>
      <c r="C3473">
        <f t="shared" ca="1" si="301"/>
        <v>499</v>
      </c>
      <c r="D3473" t="str">
        <f t="shared" si="303"/>
        <v/>
      </c>
      <c r="E3473" t="str">
        <f t="shared" ca="1" si="302"/>
        <v>0526</v>
      </c>
    </row>
    <row r="3474" spans="1:5" x14ac:dyDescent="0.3">
      <c r="A3474" s="36"/>
      <c r="C3474">
        <f t="shared" ca="1" si="301"/>
        <v>571</v>
      </c>
      <c r="D3474" t="str">
        <f t="shared" si="303"/>
        <v/>
      </c>
      <c r="E3474" t="str">
        <f t="shared" ca="1" si="302"/>
        <v>0602</v>
      </c>
    </row>
    <row r="3475" spans="1:5" x14ac:dyDescent="0.3">
      <c r="A3475" s="36"/>
      <c r="C3475">
        <f t="shared" ca="1" si="301"/>
        <v>422</v>
      </c>
      <c r="D3475" t="str">
        <f t="shared" si="303"/>
        <v/>
      </c>
      <c r="E3475" t="str">
        <f t="shared" ca="1" si="302"/>
        <v>0462</v>
      </c>
    </row>
    <row r="3476" spans="1:5" x14ac:dyDescent="0.3">
      <c r="A3476" s="36"/>
      <c r="C3476">
        <f t="shared" ca="1" si="301"/>
        <v>351</v>
      </c>
      <c r="D3476" t="str">
        <f t="shared" si="303"/>
        <v/>
      </c>
      <c r="E3476" t="str">
        <f t="shared" ca="1" si="302"/>
        <v>0386</v>
      </c>
    </row>
    <row r="3477" spans="1:5" x14ac:dyDescent="0.3">
      <c r="A3477" s="36"/>
      <c r="C3477">
        <f t="shared" ca="1" si="301"/>
        <v>402</v>
      </c>
      <c r="D3477" t="str">
        <f t="shared" si="303"/>
        <v/>
      </c>
      <c r="E3477" t="str">
        <f t="shared" ca="1" si="302"/>
        <v>0441</v>
      </c>
    </row>
    <row r="3478" spans="1:5" x14ac:dyDescent="0.3">
      <c r="A3478" s="36"/>
      <c r="C3478">
        <f t="shared" ca="1" si="301"/>
        <v>566</v>
      </c>
      <c r="D3478" t="str">
        <f t="shared" si="303"/>
        <v/>
      </c>
      <c r="E3478" t="str">
        <f t="shared" ca="1" si="302"/>
        <v>0597</v>
      </c>
    </row>
    <row r="3479" spans="1:5" x14ac:dyDescent="0.3">
      <c r="A3479" s="36"/>
      <c r="C3479">
        <f t="shared" ca="1" si="301"/>
        <v>80</v>
      </c>
      <c r="D3479" t="str">
        <f t="shared" si="303"/>
        <v/>
      </c>
      <c r="E3479" t="str">
        <f t="shared" ca="1" si="302"/>
        <v>0068</v>
      </c>
    </row>
    <row r="3480" spans="1:5" x14ac:dyDescent="0.3">
      <c r="A3480" s="36"/>
      <c r="C3480">
        <f t="shared" ca="1" si="301"/>
        <v>426</v>
      </c>
      <c r="D3480" t="str">
        <f t="shared" si="303"/>
        <v/>
      </c>
      <c r="E3480" t="str">
        <f t="shared" ca="1" si="302"/>
        <v>0466</v>
      </c>
    </row>
    <row r="3481" spans="1:5" x14ac:dyDescent="0.3">
      <c r="A3481" s="36"/>
      <c r="C3481">
        <f t="shared" ca="1" si="301"/>
        <v>349</v>
      </c>
      <c r="D3481" t="str">
        <f t="shared" si="303"/>
        <v/>
      </c>
      <c r="E3481" t="str">
        <f t="shared" ca="1" si="302"/>
        <v>0384</v>
      </c>
    </row>
    <row r="3482" spans="1:5" x14ac:dyDescent="0.3">
      <c r="A3482" s="36"/>
      <c r="C3482">
        <f t="shared" ca="1" si="301"/>
        <v>676</v>
      </c>
      <c r="D3482" t="str">
        <f t="shared" si="303"/>
        <v/>
      </c>
      <c r="E3482" t="str">
        <f t="shared" ca="1" si="302"/>
        <v>0724</v>
      </c>
    </row>
    <row r="3483" spans="1:5" x14ac:dyDescent="0.3">
      <c r="A3483" s="36"/>
      <c r="C3483">
        <f t="shared" ca="1" si="301"/>
        <v>181</v>
      </c>
      <c r="D3483" t="str">
        <f t="shared" si="303"/>
        <v/>
      </c>
      <c r="E3483" t="str">
        <f t="shared" ca="1" si="302"/>
        <v>0175</v>
      </c>
    </row>
    <row r="3484" spans="1:5" x14ac:dyDescent="0.3">
      <c r="A3484" s="36"/>
      <c r="C3484">
        <f t="shared" ca="1" si="301"/>
        <v>108</v>
      </c>
      <c r="D3484" t="str">
        <f t="shared" si="303"/>
        <v/>
      </c>
      <c r="E3484" t="str">
        <f t="shared" ca="1" si="302"/>
        <v>0098</v>
      </c>
    </row>
    <row r="3485" spans="1:5" x14ac:dyDescent="0.3">
      <c r="A3485" s="36"/>
      <c r="C3485">
        <f t="shared" ca="1" si="301"/>
        <v>305</v>
      </c>
      <c r="D3485" t="str">
        <f t="shared" si="303"/>
        <v/>
      </c>
      <c r="E3485" t="str">
        <f t="shared" ca="1" si="302"/>
        <v>0317</v>
      </c>
    </row>
    <row r="3486" spans="1:5" x14ac:dyDescent="0.3">
      <c r="A3486" s="36"/>
      <c r="C3486">
        <f t="shared" ca="1" si="301"/>
        <v>152</v>
      </c>
      <c r="D3486" t="str">
        <f t="shared" si="303"/>
        <v/>
      </c>
      <c r="E3486" t="str">
        <f t="shared" ca="1" si="302"/>
        <v>0144</v>
      </c>
    </row>
    <row r="3487" spans="1:5" x14ac:dyDescent="0.3">
      <c r="A3487" s="36"/>
      <c r="C3487">
        <f t="shared" ca="1" si="301"/>
        <v>484</v>
      </c>
      <c r="D3487" t="str">
        <f t="shared" si="303"/>
        <v/>
      </c>
      <c r="E3487" t="str">
        <f t="shared" ca="1" si="302"/>
        <v>0510</v>
      </c>
    </row>
    <row r="3488" spans="1:5" x14ac:dyDescent="0.3">
      <c r="A3488" s="36"/>
      <c r="C3488">
        <f t="shared" ca="1" si="301"/>
        <v>371</v>
      </c>
      <c r="D3488" t="str">
        <f t="shared" si="303"/>
        <v/>
      </c>
      <c r="E3488" t="str">
        <f t="shared" ca="1" si="302"/>
        <v>0408</v>
      </c>
    </row>
    <row r="3489" spans="1:5" x14ac:dyDescent="0.3">
      <c r="A3489" s="36"/>
      <c r="C3489">
        <f t="shared" ca="1" si="301"/>
        <v>72</v>
      </c>
      <c r="D3489" t="str">
        <f t="shared" si="303"/>
        <v/>
      </c>
      <c r="E3489" t="str">
        <f t="shared" ca="1" si="302"/>
        <v>0059</v>
      </c>
    </row>
    <row r="3490" spans="1:5" x14ac:dyDescent="0.3">
      <c r="A3490" s="36"/>
      <c r="C3490">
        <f t="shared" ca="1" si="301"/>
        <v>154</v>
      </c>
      <c r="D3490" t="str">
        <f t="shared" si="303"/>
        <v/>
      </c>
      <c r="E3490" t="str">
        <f t="shared" ca="1" si="302"/>
        <v>0147</v>
      </c>
    </row>
    <row r="3491" spans="1:5" x14ac:dyDescent="0.3">
      <c r="A3491" s="36"/>
      <c r="C3491">
        <f t="shared" ca="1" si="301"/>
        <v>411</v>
      </c>
      <c r="D3491" t="str">
        <f t="shared" si="303"/>
        <v/>
      </c>
      <c r="E3491" t="str">
        <f t="shared" ca="1" si="302"/>
        <v>0450</v>
      </c>
    </row>
    <row r="3492" spans="1:5" x14ac:dyDescent="0.3">
      <c r="A3492" s="36"/>
      <c r="C3492">
        <f t="shared" ca="1" si="301"/>
        <v>694</v>
      </c>
      <c r="D3492" t="str">
        <f t="shared" si="303"/>
        <v/>
      </c>
      <c r="E3492" t="str">
        <f t="shared" ca="1" si="302"/>
        <v>0742</v>
      </c>
    </row>
    <row r="3493" spans="1:5" x14ac:dyDescent="0.3">
      <c r="A3493" s="36"/>
      <c r="C3493">
        <f t="shared" ca="1" si="301"/>
        <v>676</v>
      </c>
      <c r="D3493" t="str">
        <f t="shared" si="303"/>
        <v/>
      </c>
      <c r="E3493" t="str">
        <f t="shared" ca="1" si="302"/>
        <v>0724</v>
      </c>
    </row>
    <row r="3494" spans="1:5" x14ac:dyDescent="0.3">
      <c r="A3494" s="36"/>
      <c r="C3494">
        <f t="shared" ca="1" si="301"/>
        <v>511</v>
      </c>
      <c r="D3494" t="str">
        <f t="shared" si="303"/>
        <v/>
      </c>
      <c r="E3494" t="str">
        <f t="shared" ca="1" si="302"/>
        <v>0538</v>
      </c>
    </row>
    <row r="3495" spans="1:5" x14ac:dyDescent="0.3">
      <c r="A3495" s="36"/>
      <c r="C3495">
        <f t="shared" ca="1" si="301"/>
        <v>291</v>
      </c>
      <c r="D3495" t="str">
        <f t="shared" si="303"/>
        <v/>
      </c>
      <c r="E3495" t="str">
        <f t="shared" ca="1" si="302"/>
        <v>0293</v>
      </c>
    </row>
    <row r="3496" spans="1:5" x14ac:dyDescent="0.3">
      <c r="A3496" s="36"/>
      <c r="C3496">
        <f t="shared" ca="1" si="301"/>
        <v>571</v>
      </c>
      <c r="D3496" t="str">
        <f t="shared" si="303"/>
        <v/>
      </c>
      <c r="E3496" t="str">
        <f t="shared" ca="1" si="302"/>
        <v>0602</v>
      </c>
    </row>
    <row r="3497" spans="1:5" x14ac:dyDescent="0.3">
      <c r="A3497" s="36"/>
      <c r="C3497">
        <f t="shared" ca="1" si="301"/>
        <v>326</v>
      </c>
      <c r="D3497" t="str">
        <f t="shared" si="303"/>
        <v/>
      </c>
      <c r="E3497" t="str">
        <f t="shared" ca="1" si="302"/>
        <v>0345</v>
      </c>
    </row>
    <row r="3498" spans="1:5" x14ac:dyDescent="0.3">
      <c r="A3498" s="36"/>
      <c r="C3498">
        <f t="shared" ca="1" si="301"/>
        <v>655</v>
      </c>
      <c r="D3498" t="str">
        <f t="shared" si="303"/>
        <v/>
      </c>
      <c r="E3498" t="str">
        <f t="shared" ca="1" si="302"/>
        <v>0703</v>
      </c>
    </row>
    <row r="3499" spans="1:5" x14ac:dyDescent="0.3">
      <c r="A3499" s="36"/>
      <c r="C3499">
        <f t="shared" ca="1" si="301"/>
        <v>211</v>
      </c>
      <c r="D3499" t="str">
        <f t="shared" si="303"/>
        <v/>
      </c>
      <c r="E3499" t="str">
        <f t="shared" ca="1" si="302"/>
        <v>0207</v>
      </c>
    </row>
    <row r="3500" spans="1:5" x14ac:dyDescent="0.3">
      <c r="A3500" s="36"/>
      <c r="C3500">
        <f t="shared" ca="1" si="301"/>
        <v>391</v>
      </c>
      <c r="D3500" t="str">
        <f t="shared" si="303"/>
        <v/>
      </c>
      <c r="E3500" t="str">
        <f t="shared" ca="1" si="302"/>
        <v>0429</v>
      </c>
    </row>
    <row r="3501" spans="1:5" x14ac:dyDescent="0.3">
      <c r="A3501" s="36"/>
      <c r="C3501">
        <f t="shared" ca="1" si="301"/>
        <v>624</v>
      </c>
      <c r="D3501" t="str">
        <f t="shared" si="303"/>
        <v/>
      </c>
      <c r="E3501" t="str">
        <f t="shared" ca="1" si="302"/>
        <v>0662</v>
      </c>
    </row>
    <row r="3502" spans="1:5" x14ac:dyDescent="0.3">
      <c r="A3502" s="36"/>
      <c r="C3502">
        <f t="shared" ca="1" si="301"/>
        <v>435</v>
      </c>
      <c r="D3502" t="str">
        <f t="shared" si="303"/>
        <v/>
      </c>
      <c r="E3502" t="str">
        <f t="shared" ca="1" si="302"/>
        <v/>
      </c>
    </row>
    <row r="3503" spans="1:5" x14ac:dyDescent="0.3">
      <c r="A3503" s="36"/>
      <c r="C3503">
        <f t="shared" ca="1" si="301"/>
        <v>188</v>
      </c>
      <c r="D3503" t="str">
        <f t="shared" si="303"/>
        <v/>
      </c>
      <c r="E3503" t="str">
        <f t="shared" ca="1" si="302"/>
        <v>0183</v>
      </c>
    </row>
    <row r="3504" spans="1:5" x14ac:dyDescent="0.3">
      <c r="A3504" s="36"/>
      <c r="C3504">
        <f t="shared" ca="1" si="301"/>
        <v>500</v>
      </c>
      <c r="D3504" t="str">
        <f t="shared" si="303"/>
        <v/>
      </c>
      <c r="E3504" t="str">
        <f t="shared" ca="1" si="302"/>
        <v>0527</v>
      </c>
    </row>
    <row r="3505" spans="1:5" x14ac:dyDescent="0.3">
      <c r="A3505" s="36"/>
      <c r="C3505">
        <f t="shared" ca="1" si="301"/>
        <v>132</v>
      </c>
      <c r="D3505" t="str">
        <f t="shared" si="303"/>
        <v/>
      </c>
      <c r="E3505" t="str">
        <f t="shared" ca="1" si="302"/>
        <v>0123</v>
      </c>
    </row>
    <row r="3506" spans="1:5" x14ac:dyDescent="0.3">
      <c r="A3506" s="36"/>
      <c r="C3506">
        <f t="shared" ca="1" si="301"/>
        <v>71</v>
      </c>
      <c r="D3506" t="str">
        <f t="shared" si="303"/>
        <v/>
      </c>
      <c r="E3506" t="str">
        <f t="shared" ca="1" si="302"/>
        <v>0058</v>
      </c>
    </row>
    <row r="3507" spans="1:5" x14ac:dyDescent="0.3">
      <c r="A3507" s="36"/>
      <c r="C3507">
        <f t="shared" ca="1" si="301"/>
        <v>336</v>
      </c>
      <c r="D3507" t="str">
        <f t="shared" si="303"/>
        <v/>
      </c>
      <c r="E3507" t="str">
        <f t="shared" ca="1" si="302"/>
        <v>0359</v>
      </c>
    </row>
    <row r="3508" spans="1:5" x14ac:dyDescent="0.3">
      <c r="A3508" s="36"/>
      <c r="C3508">
        <f t="shared" ca="1" si="301"/>
        <v>293</v>
      </c>
      <c r="D3508" t="str">
        <f t="shared" si="303"/>
        <v/>
      </c>
      <c r="E3508" t="str">
        <f t="shared" ca="1" si="302"/>
        <v>0296</v>
      </c>
    </row>
    <row r="3509" spans="1:5" x14ac:dyDescent="0.3">
      <c r="A3509" s="36"/>
      <c r="C3509">
        <f t="shared" ca="1" si="301"/>
        <v>384</v>
      </c>
      <c r="D3509" t="str">
        <f t="shared" si="303"/>
        <v/>
      </c>
      <c r="E3509" t="str">
        <f t="shared" ca="1" si="302"/>
        <v>0421</v>
      </c>
    </row>
    <row r="3510" spans="1:5" x14ac:dyDescent="0.3">
      <c r="A3510" s="36"/>
      <c r="C3510">
        <f t="shared" ca="1" si="301"/>
        <v>27</v>
      </c>
      <c r="D3510" t="str">
        <f t="shared" si="303"/>
        <v/>
      </c>
      <c r="E3510" t="str">
        <f t="shared" ca="1" si="302"/>
        <v>0031</v>
      </c>
    </row>
    <row r="3511" spans="1:5" x14ac:dyDescent="0.3">
      <c r="A3511" s="36"/>
      <c r="C3511">
        <f t="shared" ca="1" si="301"/>
        <v>106</v>
      </c>
      <c r="D3511" t="str">
        <f t="shared" si="303"/>
        <v/>
      </c>
      <c r="E3511" t="str">
        <f t="shared" ca="1" si="302"/>
        <v>0096</v>
      </c>
    </row>
    <row r="3512" spans="1:5" x14ac:dyDescent="0.3">
      <c r="A3512" s="36"/>
      <c r="C3512">
        <f t="shared" ca="1" si="301"/>
        <v>469</v>
      </c>
      <c r="D3512" t="str">
        <f t="shared" si="303"/>
        <v/>
      </c>
      <c r="E3512" t="str">
        <f t="shared" ca="1" si="302"/>
        <v>0494</v>
      </c>
    </row>
    <row r="3513" spans="1:5" x14ac:dyDescent="0.3">
      <c r="A3513" s="36"/>
      <c r="C3513">
        <f t="shared" ca="1" si="301"/>
        <v>535</v>
      </c>
      <c r="D3513" t="str">
        <f t="shared" si="303"/>
        <v/>
      </c>
      <c r="E3513" t="str">
        <f t="shared" ca="1" si="302"/>
        <v>0564</v>
      </c>
    </row>
    <row r="3514" spans="1:5" x14ac:dyDescent="0.3">
      <c r="A3514" s="36"/>
      <c r="C3514">
        <f t="shared" ca="1" si="301"/>
        <v>487</v>
      </c>
      <c r="D3514" t="str">
        <f t="shared" si="303"/>
        <v/>
      </c>
      <c r="E3514" t="str">
        <f t="shared" ca="1" si="302"/>
        <v>0513</v>
      </c>
    </row>
    <row r="3515" spans="1:5" x14ac:dyDescent="0.3">
      <c r="A3515" s="36"/>
      <c r="C3515">
        <f t="shared" ca="1" si="301"/>
        <v>31</v>
      </c>
      <c r="D3515" t="str">
        <f t="shared" si="303"/>
        <v/>
      </c>
      <c r="E3515" t="str">
        <f t="shared" ca="1" si="302"/>
        <v>0035</v>
      </c>
    </row>
    <row r="3516" spans="1:5" x14ac:dyDescent="0.3">
      <c r="A3516" s="36"/>
      <c r="C3516">
        <f t="shared" ca="1" si="301"/>
        <v>374</v>
      </c>
      <c r="D3516" t="str">
        <f t="shared" si="303"/>
        <v/>
      </c>
      <c r="E3516" t="str">
        <f t="shared" ca="1" si="302"/>
        <v>0411</v>
      </c>
    </row>
    <row r="3517" spans="1:5" x14ac:dyDescent="0.3">
      <c r="A3517" s="36"/>
      <c r="C3517">
        <f t="shared" ca="1" si="301"/>
        <v>684</v>
      </c>
      <c r="D3517" t="str">
        <f t="shared" si="303"/>
        <v/>
      </c>
      <c r="E3517" t="str">
        <f t="shared" ca="1" si="302"/>
        <v>0732</v>
      </c>
    </row>
    <row r="3518" spans="1:5" x14ac:dyDescent="0.3">
      <c r="A3518" s="36"/>
      <c r="C3518">
        <f t="shared" ca="1" si="301"/>
        <v>571</v>
      </c>
      <c r="D3518" t="str">
        <f t="shared" si="303"/>
        <v/>
      </c>
      <c r="E3518" t="str">
        <f t="shared" ca="1" si="302"/>
        <v>0602</v>
      </c>
    </row>
    <row r="3519" spans="1:5" x14ac:dyDescent="0.3">
      <c r="A3519" s="36"/>
      <c r="C3519">
        <f t="shared" ca="1" si="301"/>
        <v>208</v>
      </c>
      <c r="D3519" t="str">
        <f t="shared" si="303"/>
        <v/>
      </c>
      <c r="E3519" t="str">
        <f t="shared" ca="1" si="302"/>
        <v>0204</v>
      </c>
    </row>
    <row r="3520" spans="1:5" x14ac:dyDescent="0.3">
      <c r="A3520" s="36"/>
      <c r="C3520">
        <f t="shared" ca="1" si="301"/>
        <v>246</v>
      </c>
      <c r="D3520" t="str">
        <f t="shared" si="303"/>
        <v/>
      </c>
      <c r="E3520" t="str">
        <f t="shared" ca="1" si="302"/>
        <v>0244</v>
      </c>
    </row>
    <row r="3521" spans="1:5" x14ac:dyDescent="0.3">
      <c r="A3521" s="36"/>
      <c r="C3521">
        <f t="shared" ca="1" si="301"/>
        <v>422</v>
      </c>
      <c r="D3521" t="str">
        <f t="shared" si="303"/>
        <v/>
      </c>
      <c r="E3521" t="str">
        <f t="shared" ca="1" si="302"/>
        <v>0462</v>
      </c>
    </row>
    <row r="3522" spans="1:5" x14ac:dyDescent="0.3">
      <c r="A3522" s="36"/>
      <c r="C3522">
        <f t="shared" ca="1" si="301"/>
        <v>185</v>
      </c>
      <c r="D3522" t="str">
        <f t="shared" si="303"/>
        <v/>
      </c>
      <c r="E3522" t="str">
        <f t="shared" ca="1" si="302"/>
        <v>0179</v>
      </c>
    </row>
    <row r="3523" spans="1:5" x14ac:dyDescent="0.3">
      <c r="A3523" s="36"/>
      <c r="C3523">
        <f t="shared" ca="1" si="301"/>
        <v>688</v>
      </c>
      <c r="D3523" t="str">
        <f t="shared" si="303"/>
        <v/>
      </c>
      <c r="E3523" t="str">
        <f t="shared" ca="1" si="302"/>
        <v>0736</v>
      </c>
    </row>
    <row r="3524" spans="1:5" x14ac:dyDescent="0.3">
      <c r="A3524" s="36"/>
      <c r="C3524">
        <f t="shared" ca="1" si="301"/>
        <v>613</v>
      </c>
      <c r="D3524" t="str">
        <f t="shared" si="303"/>
        <v/>
      </c>
      <c r="E3524" t="str">
        <f t="shared" ca="1" si="302"/>
        <v>0647</v>
      </c>
    </row>
    <row r="3525" spans="1:5" x14ac:dyDescent="0.3">
      <c r="A3525" s="36"/>
      <c r="C3525">
        <f t="shared" ca="1" si="301"/>
        <v>564</v>
      </c>
      <c r="D3525" t="str">
        <f t="shared" si="303"/>
        <v/>
      </c>
      <c r="E3525" t="str">
        <f t="shared" ca="1" si="302"/>
        <v>0595</v>
      </c>
    </row>
    <row r="3526" spans="1:5" x14ac:dyDescent="0.3">
      <c r="A3526" s="36"/>
      <c r="C3526">
        <f t="shared" ca="1" si="301"/>
        <v>718</v>
      </c>
      <c r="D3526" t="str">
        <f t="shared" si="303"/>
        <v/>
      </c>
      <c r="E3526" t="str">
        <f t="shared" ca="1" si="302"/>
        <v>0766</v>
      </c>
    </row>
    <row r="3527" spans="1:5" x14ac:dyDescent="0.3">
      <c r="A3527" s="36"/>
      <c r="C3527">
        <f t="shared" ca="1" si="301"/>
        <v>141</v>
      </c>
      <c r="D3527" t="str">
        <f t="shared" si="303"/>
        <v/>
      </c>
      <c r="E3527" t="str">
        <f t="shared" ca="1" si="302"/>
        <v>0133</v>
      </c>
    </row>
    <row r="3528" spans="1:5" x14ac:dyDescent="0.3">
      <c r="A3528" s="36"/>
      <c r="C3528">
        <f t="shared" ca="1" si="301"/>
        <v>645</v>
      </c>
      <c r="D3528" t="str">
        <f t="shared" si="303"/>
        <v/>
      </c>
      <c r="E3528" t="str">
        <f t="shared" ca="1" si="302"/>
        <v>0693</v>
      </c>
    </row>
    <row r="3529" spans="1:5" x14ac:dyDescent="0.3">
      <c r="A3529" s="36"/>
      <c r="C3529">
        <f t="shared" ca="1" si="301"/>
        <v>213</v>
      </c>
      <c r="D3529" t="str">
        <f t="shared" si="303"/>
        <v/>
      </c>
      <c r="E3529" t="str">
        <f t="shared" ca="1" si="302"/>
        <v>0209</v>
      </c>
    </row>
    <row r="3530" spans="1:5" x14ac:dyDescent="0.3">
      <c r="A3530" s="36"/>
      <c r="C3530">
        <f t="shared" ca="1" si="301"/>
        <v>433</v>
      </c>
      <c r="D3530" t="str">
        <f t="shared" si="303"/>
        <v/>
      </c>
      <c r="E3530" t="str">
        <f t="shared" ca="1" si="302"/>
        <v>0474</v>
      </c>
    </row>
    <row r="3531" spans="1:5" x14ac:dyDescent="0.3">
      <c r="A3531" s="36"/>
      <c r="C3531">
        <f t="shared" ref="C3531:C3594" ca="1" si="304">+INT(RAND()*$B$4)</f>
        <v>71</v>
      </c>
      <c r="D3531" t="str">
        <f t="shared" si="303"/>
        <v/>
      </c>
      <c r="E3531" t="str">
        <f t="shared" ref="E3531:E3594" ca="1" si="305">+IFERROR(VLOOKUP(C3531,$A$10:$B$2953,2,0),"")</f>
        <v>0058</v>
      </c>
    </row>
    <row r="3532" spans="1:5" x14ac:dyDescent="0.3">
      <c r="A3532" s="36"/>
      <c r="C3532">
        <f t="shared" ca="1" si="304"/>
        <v>227</v>
      </c>
      <c r="D3532" t="str">
        <f t="shared" ref="D3532:D3595" si="306">+IF(OR(D3531=$B$6,D3531=""),"",D3531+1)</f>
        <v/>
      </c>
      <c r="E3532" t="str">
        <f t="shared" ca="1" si="305"/>
        <v>0224</v>
      </c>
    </row>
    <row r="3533" spans="1:5" x14ac:dyDescent="0.3">
      <c r="A3533" s="36"/>
      <c r="C3533">
        <f t="shared" ca="1" si="304"/>
        <v>549</v>
      </c>
      <c r="D3533" t="str">
        <f t="shared" si="306"/>
        <v/>
      </c>
      <c r="E3533" t="str">
        <f t="shared" ca="1" si="305"/>
        <v>0579</v>
      </c>
    </row>
    <row r="3534" spans="1:5" x14ac:dyDescent="0.3">
      <c r="A3534" s="36"/>
      <c r="C3534">
        <f t="shared" ca="1" si="304"/>
        <v>373</v>
      </c>
      <c r="D3534" t="str">
        <f t="shared" si="306"/>
        <v/>
      </c>
      <c r="E3534" t="str">
        <f t="shared" ca="1" si="305"/>
        <v>0410</v>
      </c>
    </row>
    <row r="3535" spans="1:5" x14ac:dyDescent="0.3">
      <c r="A3535" s="36"/>
      <c r="C3535">
        <f t="shared" ca="1" si="304"/>
        <v>374</v>
      </c>
      <c r="D3535" t="str">
        <f t="shared" si="306"/>
        <v/>
      </c>
      <c r="E3535" t="str">
        <f t="shared" ca="1" si="305"/>
        <v>0411</v>
      </c>
    </row>
    <row r="3536" spans="1:5" x14ac:dyDescent="0.3">
      <c r="A3536" s="36"/>
      <c r="C3536">
        <f t="shared" ca="1" si="304"/>
        <v>535</v>
      </c>
      <c r="D3536" t="str">
        <f t="shared" si="306"/>
        <v/>
      </c>
      <c r="E3536" t="str">
        <f t="shared" ca="1" si="305"/>
        <v>0564</v>
      </c>
    </row>
    <row r="3537" spans="1:5" x14ac:dyDescent="0.3">
      <c r="A3537" s="36"/>
      <c r="C3537">
        <f t="shared" ca="1" si="304"/>
        <v>295</v>
      </c>
      <c r="D3537" t="str">
        <f t="shared" si="306"/>
        <v/>
      </c>
      <c r="E3537" t="str">
        <f t="shared" ca="1" si="305"/>
        <v>0301</v>
      </c>
    </row>
    <row r="3538" spans="1:5" x14ac:dyDescent="0.3">
      <c r="A3538" s="36"/>
      <c r="C3538">
        <f t="shared" ca="1" si="304"/>
        <v>691</v>
      </c>
      <c r="D3538" t="str">
        <f t="shared" si="306"/>
        <v/>
      </c>
      <c r="E3538" t="str">
        <f t="shared" ca="1" si="305"/>
        <v>0739</v>
      </c>
    </row>
    <row r="3539" spans="1:5" x14ac:dyDescent="0.3">
      <c r="A3539" s="36"/>
      <c r="C3539">
        <f t="shared" ca="1" si="304"/>
        <v>161</v>
      </c>
      <c r="D3539" t="str">
        <f t="shared" si="306"/>
        <v/>
      </c>
      <c r="E3539" t="str">
        <f t="shared" ca="1" si="305"/>
        <v>0154</v>
      </c>
    </row>
    <row r="3540" spans="1:5" x14ac:dyDescent="0.3">
      <c r="A3540" s="36"/>
      <c r="C3540">
        <f t="shared" ca="1" si="304"/>
        <v>288</v>
      </c>
      <c r="D3540" t="str">
        <f t="shared" si="306"/>
        <v/>
      </c>
      <c r="E3540" t="str">
        <f t="shared" ca="1" si="305"/>
        <v>0290</v>
      </c>
    </row>
    <row r="3541" spans="1:5" x14ac:dyDescent="0.3">
      <c r="A3541" s="36"/>
      <c r="C3541">
        <f t="shared" ca="1" si="304"/>
        <v>489</v>
      </c>
      <c r="D3541" t="str">
        <f t="shared" si="306"/>
        <v/>
      </c>
      <c r="E3541" t="str">
        <f t="shared" ca="1" si="305"/>
        <v>0515</v>
      </c>
    </row>
    <row r="3542" spans="1:5" x14ac:dyDescent="0.3">
      <c r="A3542" s="36"/>
      <c r="C3542">
        <f t="shared" ca="1" si="304"/>
        <v>106</v>
      </c>
      <c r="D3542" t="str">
        <f t="shared" si="306"/>
        <v/>
      </c>
      <c r="E3542" t="str">
        <f t="shared" ca="1" si="305"/>
        <v>0096</v>
      </c>
    </row>
    <row r="3543" spans="1:5" x14ac:dyDescent="0.3">
      <c r="A3543" s="36"/>
      <c r="C3543">
        <f t="shared" ca="1" si="304"/>
        <v>568</v>
      </c>
      <c r="D3543" t="str">
        <f t="shared" si="306"/>
        <v/>
      </c>
      <c r="E3543" t="str">
        <f t="shared" ca="1" si="305"/>
        <v>0599</v>
      </c>
    </row>
    <row r="3544" spans="1:5" x14ac:dyDescent="0.3">
      <c r="A3544" s="36"/>
      <c r="C3544">
        <f t="shared" ca="1" si="304"/>
        <v>389</v>
      </c>
      <c r="D3544" t="str">
        <f t="shared" si="306"/>
        <v/>
      </c>
      <c r="E3544" t="str">
        <f t="shared" ca="1" si="305"/>
        <v>0427</v>
      </c>
    </row>
    <row r="3545" spans="1:5" x14ac:dyDescent="0.3">
      <c r="A3545" s="36"/>
      <c r="C3545">
        <f t="shared" ca="1" si="304"/>
        <v>401</v>
      </c>
      <c r="D3545" t="str">
        <f t="shared" si="306"/>
        <v/>
      </c>
      <c r="E3545" t="str">
        <f t="shared" ca="1" si="305"/>
        <v>0440</v>
      </c>
    </row>
    <row r="3546" spans="1:5" x14ac:dyDescent="0.3">
      <c r="A3546" s="36"/>
      <c r="C3546">
        <f t="shared" ca="1" si="304"/>
        <v>142</v>
      </c>
      <c r="D3546" t="str">
        <f t="shared" si="306"/>
        <v/>
      </c>
      <c r="E3546" t="str">
        <f t="shared" ca="1" si="305"/>
        <v>0134</v>
      </c>
    </row>
    <row r="3547" spans="1:5" x14ac:dyDescent="0.3">
      <c r="A3547" s="36"/>
      <c r="C3547">
        <f t="shared" ca="1" si="304"/>
        <v>62</v>
      </c>
      <c r="D3547" t="str">
        <f t="shared" si="306"/>
        <v/>
      </c>
      <c r="E3547" t="str">
        <f t="shared" ca="1" si="305"/>
        <v/>
      </c>
    </row>
    <row r="3548" spans="1:5" x14ac:dyDescent="0.3">
      <c r="A3548" s="36"/>
      <c r="C3548">
        <f t="shared" ca="1" si="304"/>
        <v>517</v>
      </c>
      <c r="D3548" t="str">
        <f t="shared" si="306"/>
        <v/>
      </c>
      <c r="E3548" t="str">
        <f t="shared" ca="1" si="305"/>
        <v>0545</v>
      </c>
    </row>
    <row r="3549" spans="1:5" x14ac:dyDescent="0.3">
      <c r="A3549" s="36"/>
      <c r="C3549">
        <f t="shared" ca="1" si="304"/>
        <v>688</v>
      </c>
      <c r="D3549" t="str">
        <f t="shared" si="306"/>
        <v/>
      </c>
      <c r="E3549" t="str">
        <f t="shared" ca="1" si="305"/>
        <v>0736</v>
      </c>
    </row>
    <row r="3550" spans="1:5" x14ac:dyDescent="0.3">
      <c r="A3550" s="36"/>
      <c r="C3550">
        <f t="shared" ca="1" si="304"/>
        <v>339</v>
      </c>
      <c r="D3550" t="str">
        <f t="shared" si="306"/>
        <v/>
      </c>
      <c r="E3550" t="str">
        <f t="shared" ca="1" si="305"/>
        <v>0364</v>
      </c>
    </row>
    <row r="3551" spans="1:5" x14ac:dyDescent="0.3">
      <c r="A3551" s="36"/>
      <c r="C3551">
        <f t="shared" ca="1" si="304"/>
        <v>441</v>
      </c>
      <c r="D3551" t="str">
        <f t="shared" si="306"/>
        <v/>
      </c>
      <c r="E3551" t="str">
        <f t="shared" ca="1" si="305"/>
        <v/>
      </c>
    </row>
    <row r="3552" spans="1:5" x14ac:dyDescent="0.3">
      <c r="A3552" s="36"/>
      <c r="C3552">
        <f t="shared" ca="1" si="304"/>
        <v>147</v>
      </c>
      <c r="D3552" t="str">
        <f t="shared" si="306"/>
        <v/>
      </c>
      <c r="E3552" t="str">
        <f t="shared" ca="1" si="305"/>
        <v>0139</v>
      </c>
    </row>
    <row r="3553" spans="1:5" x14ac:dyDescent="0.3">
      <c r="A3553" s="36"/>
      <c r="C3553">
        <f t="shared" ca="1" si="304"/>
        <v>277</v>
      </c>
      <c r="D3553" t="str">
        <f t="shared" si="306"/>
        <v/>
      </c>
      <c r="E3553" t="str">
        <f t="shared" ca="1" si="305"/>
        <v>0277</v>
      </c>
    </row>
    <row r="3554" spans="1:5" x14ac:dyDescent="0.3">
      <c r="A3554" s="36"/>
      <c r="C3554">
        <f t="shared" ca="1" si="304"/>
        <v>402</v>
      </c>
      <c r="D3554" t="str">
        <f t="shared" si="306"/>
        <v/>
      </c>
      <c r="E3554" t="str">
        <f t="shared" ca="1" si="305"/>
        <v>0441</v>
      </c>
    </row>
    <row r="3555" spans="1:5" x14ac:dyDescent="0.3">
      <c r="A3555" s="36"/>
      <c r="C3555">
        <f t="shared" ca="1" si="304"/>
        <v>86</v>
      </c>
      <c r="D3555" t="str">
        <f t="shared" si="306"/>
        <v/>
      </c>
      <c r="E3555" t="str">
        <f t="shared" ca="1" si="305"/>
        <v>0074</v>
      </c>
    </row>
    <row r="3556" spans="1:5" x14ac:dyDescent="0.3">
      <c r="A3556" s="36"/>
      <c r="C3556">
        <f t="shared" ca="1" si="304"/>
        <v>174</v>
      </c>
      <c r="D3556" t="str">
        <f t="shared" si="306"/>
        <v/>
      </c>
      <c r="E3556" t="str">
        <f t="shared" ca="1" si="305"/>
        <v>0168</v>
      </c>
    </row>
    <row r="3557" spans="1:5" x14ac:dyDescent="0.3">
      <c r="A3557" s="36"/>
      <c r="C3557">
        <f t="shared" ca="1" si="304"/>
        <v>411</v>
      </c>
      <c r="D3557" t="str">
        <f t="shared" si="306"/>
        <v/>
      </c>
      <c r="E3557" t="str">
        <f t="shared" ca="1" si="305"/>
        <v>0450</v>
      </c>
    </row>
    <row r="3558" spans="1:5" x14ac:dyDescent="0.3">
      <c r="A3558" s="36"/>
      <c r="C3558">
        <f t="shared" ca="1" si="304"/>
        <v>153</v>
      </c>
      <c r="D3558" t="str">
        <f t="shared" si="306"/>
        <v/>
      </c>
      <c r="E3558" t="str">
        <f t="shared" ca="1" si="305"/>
        <v>0145</v>
      </c>
    </row>
    <row r="3559" spans="1:5" x14ac:dyDescent="0.3">
      <c r="A3559" s="36"/>
      <c r="C3559">
        <f t="shared" ca="1" si="304"/>
        <v>548</v>
      </c>
      <c r="D3559" t="str">
        <f t="shared" si="306"/>
        <v/>
      </c>
      <c r="E3559" t="str">
        <f t="shared" ca="1" si="305"/>
        <v>0578</v>
      </c>
    </row>
    <row r="3560" spans="1:5" x14ac:dyDescent="0.3">
      <c r="A3560" s="36"/>
      <c r="C3560">
        <f t="shared" ca="1" si="304"/>
        <v>499</v>
      </c>
      <c r="D3560" t="str">
        <f t="shared" si="306"/>
        <v/>
      </c>
      <c r="E3560" t="str">
        <f t="shared" ca="1" si="305"/>
        <v>0526</v>
      </c>
    </row>
    <row r="3561" spans="1:5" x14ac:dyDescent="0.3">
      <c r="A3561" s="36"/>
      <c r="C3561">
        <f t="shared" ca="1" si="304"/>
        <v>157</v>
      </c>
      <c r="D3561" t="str">
        <f t="shared" si="306"/>
        <v/>
      </c>
      <c r="E3561" t="str">
        <f t="shared" ca="1" si="305"/>
        <v>0150</v>
      </c>
    </row>
    <row r="3562" spans="1:5" x14ac:dyDescent="0.3">
      <c r="A3562" s="36"/>
      <c r="C3562">
        <f t="shared" ca="1" si="304"/>
        <v>415</v>
      </c>
      <c r="D3562" t="str">
        <f t="shared" si="306"/>
        <v/>
      </c>
      <c r="E3562" t="str">
        <f t="shared" ca="1" si="305"/>
        <v>0454</v>
      </c>
    </row>
    <row r="3563" spans="1:5" x14ac:dyDescent="0.3">
      <c r="A3563" s="36"/>
      <c r="C3563">
        <f t="shared" ca="1" si="304"/>
        <v>14</v>
      </c>
      <c r="D3563" t="str">
        <f t="shared" si="306"/>
        <v/>
      </c>
      <c r="E3563" t="str">
        <f t="shared" ca="1" si="305"/>
        <v>0015</v>
      </c>
    </row>
    <row r="3564" spans="1:5" x14ac:dyDescent="0.3">
      <c r="A3564" s="36"/>
      <c r="C3564">
        <f t="shared" ca="1" si="304"/>
        <v>473</v>
      </c>
      <c r="D3564" t="str">
        <f t="shared" si="306"/>
        <v/>
      </c>
      <c r="E3564" t="str">
        <f t="shared" ca="1" si="305"/>
        <v>0498</v>
      </c>
    </row>
    <row r="3565" spans="1:5" x14ac:dyDescent="0.3">
      <c r="A3565" s="36"/>
      <c r="C3565">
        <f t="shared" ca="1" si="304"/>
        <v>251</v>
      </c>
      <c r="D3565" t="str">
        <f t="shared" si="306"/>
        <v/>
      </c>
      <c r="E3565" t="str">
        <f t="shared" ca="1" si="305"/>
        <v>0250</v>
      </c>
    </row>
    <row r="3566" spans="1:5" x14ac:dyDescent="0.3">
      <c r="A3566" s="36"/>
      <c r="C3566">
        <f t="shared" ca="1" si="304"/>
        <v>688</v>
      </c>
      <c r="D3566" t="str">
        <f t="shared" si="306"/>
        <v/>
      </c>
      <c r="E3566" t="str">
        <f t="shared" ca="1" si="305"/>
        <v>0736</v>
      </c>
    </row>
    <row r="3567" spans="1:5" x14ac:dyDescent="0.3">
      <c r="A3567" s="36"/>
      <c r="C3567">
        <f t="shared" ca="1" si="304"/>
        <v>64</v>
      </c>
      <c r="D3567" t="str">
        <f t="shared" si="306"/>
        <v/>
      </c>
      <c r="E3567" t="str">
        <f t="shared" ca="1" si="305"/>
        <v/>
      </c>
    </row>
    <row r="3568" spans="1:5" x14ac:dyDescent="0.3">
      <c r="A3568" s="36"/>
      <c r="C3568">
        <f t="shared" ca="1" si="304"/>
        <v>541</v>
      </c>
      <c r="D3568" t="str">
        <f t="shared" si="306"/>
        <v/>
      </c>
      <c r="E3568" t="str">
        <f t="shared" ca="1" si="305"/>
        <v>0570</v>
      </c>
    </row>
    <row r="3569" spans="1:5" x14ac:dyDescent="0.3">
      <c r="A3569" s="36"/>
      <c r="C3569">
        <f t="shared" ca="1" si="304"/>
        <v>627</v>
      </c>
      <c r="D3569" t="str">
        <f t="shared" si="306"/>
        <v/>
      </c>
      <c r="E3569" t="str">
        <f t="shared" ca="1" si="305"/>
        <v>0666</v>
      </c>
    </row>
    <row r="3570" spans="1:5" x14ac:dyDescent="0.3">
      <c r="A3570" s="36"/>
      <c r="C3570">
        <f t="shared" ca="1" si="304"/>
        <v>26</v>
      </c>
      <c r="D3570" t="str">
        <f t="shared" si="306"/>
        <v/>
      </c>
      <c r="E3570" t="str">
        <f t="shared" ca="1" si="305"/>
        <v>0030</v>
      </c>
    </row>
    <row r="3571" spans="1:5" x14ac:dyDescent="0.3">
      <c r="A3571" s="36"/>
      <c r="C3571">
        <f t="shared" ca="1" si="304"/>
        <v>109</v>
      </c>
      <c r="D3571" t="str">
        <f t="shared" si="306"/>
        <v/>
      </c>
      <c r="E3571" t="str">
        <f t="shared" ca="1" si="305"/>
        <v>0099</v>
      </c>
    </row>
    <row r="3572" spans="1:5" x14ac:dyDescent="0.3">
      <c r="A3572" s="36"/>
      <c r="C3572">
        <f t="shared" ca="1" si="304"/>
        <v>504</v>
      </c>
      <c r="D3572" t="str">
        <f t="shared" si="306"/>
        <v/>
      </c>
      <c r="E3572" t="str">
        <f t="shared" ca="1" si="305"/>
        <v>0531</v>
      </c>
    </row>
    <row r="3573" spans="1:5" x14ac:dyDescent="0.3">
      <c r="A3573" s="36"/>
      <c r="C3573">
        <f t="shared" ca="1" si="304"/>
        <v>168</v>
      </c>
      <c r="D3573" t="str">
        <f t="shared" si="306"/>
        <v/>
      </c>
      <c r="E3573" t="str">
        <f t="shared" ca="1" si="305"/>
        <v>0161</v>
      </c>
    </row>
    <row r="3574" spans="1:5" x14ac:dyDescent="0.3">
      <c r="A3574" s="36"/>
      <c r="C3574">
        <f t="shared" ca="1" si="304"/>
        <v>339</v>
      </c>
      <c r="D3574" t="str">
        <f t="shared" si="306"/>
        <v/>
      </c>
      <c r="E3574" t="str">
        <f t="shared" ca="1" si="305"/>
        <v>0364</v>
      </c>
    </row>
    <row r="3575" spans="1:5" x14ac:dyDescent="0.3">
      <c r="A3575" s="36"/>
      <c r="C3575">
        <f t="shared" ca="1" si="304"/>
        <v>329</v>
      </c>
      <c r="D3575" t="str">
        <f t="shared" si="306"/>
        <v/>
      </c>
      <c r="E3575" t="str">
        <f t="shared" ca="1" si="305"/>
        <v>0349</v>
      </c>
    </row>
    <row r="3576" spans="1:5" x14ac:dyDescent="0.3">
      <c r="A3576" s="36"/>
      <c r="C3576">
        <f t="shared" ca="1" si="304"/>
        <v>117</v>
      </c>
      <c r="D3576" t="str">
        <f t="shared" si="306"/>
        <v/>
      </c>
      <c r="E3576" t="str">
        <f t="shared" ca="1" si="305"/>
        <v>0107</v>
      </c>
    </row>
    <row r="3577" spans="1:5" x14ac:dyDescent="0.3">
      <c r="A3577" s="36"/>
      <c r="C3577">
        <f t="shared" ca="1" si="304"/>
        <v>241</v>
      </c>
      <c r="D3577" t="str">
        <f t="shared" si="306"/>
        <v/>
      </c>
      <c r="E3577" t="str">
        <f t="shared" ca="1" si="305"/>
        <v>0239</v>
      </c>
    </row>
    <row r="3578" spans="1:5" x14ac:dyDescent="0.3">
      <c r="A3578" s="36"/>
      <c r="C3578">
        <f t="shared" ca="1" si="304"/>
        <v>7</v>
      </c>
      <c r="D3578" t="str">
        <f t="shared" si="306"/>
        <v/>
      </c>
      <c r="E3578" t="str">
        <f t="shared" ca="1" si="305"/>
        <v>0007</v>
      </c>
    </row>
    <row r="3579" spans="1:5" x14ac:dyDescent="0.3">
      <c r="A3579" s="36"/>
      <c r="C3579">
        <f t="shared" ca="1" si="304"/>
        <v>264</v>
      </c>
      <c r="D3579" t="str">
        <f t="shared" si="306"/>
        <v/>
      </c>
      <c r="E3579" t="str">
        <f t="shared" ca="1" si="305"/>
        <v>0263</v>
      </c>
    </row>
    <row r="3580" spans="1:5" x14ac:dyDescent="0.3">
      <c r="A3580" s="36"/>
      <c r="C3580">
        <f t="shared" ca="1" si="304"/>
        <v>703</v>
      </c>
      <c r="D3580" t="str">
        <f t="shared" si="306"/>
        <v/>
      </c>
      <c r="E3580" t="str">
        <f t="shared" ca="1" si="305"/>
        <v>0751</v>
      </c>
    </row>
    <row r="3581" spans="1:5" x14ac:dyDescent="0.3">
      <c r="A3581" s="36"/>
      <c r="C3581">
        <f t="shared" ca="1" si="304"/>
        <v>385</v>
      </c>
      <c r="D3581" t="str">
        <f t="shared" si="306"/>
        <v/>
      </c>
      <c r="E3581" t="str">
        <f t="shared" ca="1" si="305"/>
        <v>0423</v>
      </c>
    </row>
    <row r="3582" spans="1:5" x14ac:dyDescent="0.3">
      <c r="A3582" s="36"/>
      <c r="C3582">
        <f t="shared" ca="1" si="304"/>
        <v>528</v>
      </c>
      <c r="D3582" t="str">
        <f t="shared" si="306"/>
        <v/>
      </c>
      <c r="E3582" t="str">
        <f t="shared" ca="1" si="305"/>
        <v>0556</v>
      </c>
    </row>
    <row r="3583" spans="1:5" x14ac:dyDescent="0.3">
      <c r="A3583" s="36"/>
      <c r="C3583">
        <f t="shared" ca="1" si="304"/>
        <v>361</v>
      </c>
      <c r="D3583" t="str">
        <f t="shared" si="306"/>
        <v/>
      </c>
      <c r="E3583" t="str">
        <f t="shared" ca="1" si="305"/>
        <v>0397</v>
      </c>
    </row>
    <row r="3584" spans="1:5" x14ac:dyDescent="0.3">
      <c r="A3584" s="36"/>
      <c r="C3584">
        <f t="shared" ca="1" si="304"/>
        <v>292</v>
      </c>
      <c r="D3584" t="str">
        <f t="shared" si="306"/>
        <v/>
      </c>
      <c r="E3584" t="str">
        <f t="shared" ca="1" si="305"/>
        <v>0295</v>
      </c>
    </row>
    <row r="3585" spans="1:5" x14ac:dyDescent="0.3">
      <c r="A3585" s="36"/>
      <c r="C3585">
        <f t="shared" ca="1" si="304"/>
        <v>210</v>
      </c>
      <c r="D3585" t="str">
        <f t="shared" si="306"/>
        <v/>
      </c>
      <c r="E3585" t="str">
        <f t="shared" ca="1" si="305"/>
        <v>0206</v>
      </c>
    </row>
    <row r="3586" spans="1:5" x14ac:dyDescent="0.3">
      <c r="A3586" s="36"/>
      <c r="C3586">
        <f t="shared" ca="1" si="304"/>
        <v>655</v>
      </c>
      <c r="D3586" t="str">
        <f t="shared" si="306"/>
        <v/>
      </c>
      <c r="E3586" t="str">
        <f t="shared" ca="1" si="305"/>
        <v>0703</v>
      </c>
    </row>
    <row r="3587" spans="1:5" x14ac:dyDescent="0.3">
      <c r="A3587" s="36"/>
      <c r="C3587">
        <f t="shared" ca="1" si="304"/>
        <v>156</v>
      </c>
      <c r="D3587" t="str">
        <f t="shared" si="306"/>
        <v/>
      </c>
      <c r="E3587" t="str">
        <f t="shared" ca="1" si="305"/>
        <v>0149</v>
      </c>
    </row>
    <row r="3588" spans="1:5" x14ac:dyDescent="0.3">
      <c r="A3588" s="36"/>
      <c r="C3588">
        <f t="shared" ca="1" si="304"/>
        <v>438</v>
      </c>
      <c r="D3588" t="str">
        <f t="shared" si="306"/>
        <v/>
      </c>
      <c r="E3588" t="str">
        <f t="shared" ca="1" si="305"/>
        <v/>
      </c>
    </row>
    <row r="3589" spans="1:5" x14ac:dyDescent="0.3">
      <c r="A3589" s="36"/>
      <c r="C3589">
        <f t="shared" ca="1" si="304"/>
        <v>301</v>
      </c>
      <c r="D3589" t="str">
        <f t="shared" si="306"/>
        <v/>
      </c>
      <c r="E3589" t="str">
        <f t="shared" ca="1" si="305"/>
        <v>0311</v>
      </c>
    </row>
    <row r="3590" spans="1:5" x14ac:dyDescent="0.3">
      <c r="A3590" s="36"/>
      <c r="C3590">
        <f t="shared" ca="1" si="304"/>
        <v>661</v>
      </c>
      <c r="D3590" t="str">
        <f t="shared" si="306"/>
        <v/>
      </c>
      <c r="E3590" t="str">
        <f t="shared" ca="1" si="305"/>
        <v>0709</v>
      </c>
    </row>
    <row r="3591" spans="1:5" x14ac:dyDescent="0.3">
      <c r="A3591" s="36"/>
      <c r="C3591">
        <f t="shared" ca="1" si="304"/>
        <v>434</v>
      </c>
      <c r="D3591" t="str">
        <f t="shared" si="306"/>
        <v/>
      </c>
      <c r="E3591" t="str">
        <f t="shared" ca="1" si="305"/>
        <v/>
      </c>
    </row>
    <row r="3592" spans="1:5" x14ac:dyDescent="0.3">
      <c r="A3592" s="36"/>
      <c r="C3592">
        <f t="shared" ca="1" si="304"/>
        <v>274</v>
      </c>
      <c r="D3592" t="str">
        <f t="shared" si="306"/>
        <v/>
      </c>
      <c r="E3592" t="str">
        <f t="shared" ca="1" si="305"/>
        <v>0274</v>
      </c>
    </row>
    <row r="3593" spans="1:5" x14ac:dyDescent="0.3">
      <c r="A3593" s="36"/>
      <c r="C3593">
        <f t="shared" ca="1" si="304"/>
        <v>185</v>
      </c>
      <c r="D3593" t="str">
        <f t="shared" si="306"/>
        <v/>
      </c>
      <c r="E3593" t="str">
        <f t="shared" ca="1" si="305"/>
        <v>0179</v>
      </c>
    </row>
    <row r="3594" spans="1:5" x14ac:dyDescent="0.3">
      <c r="A3594" s="36"/>
      <c r="C3594">
        <f t="shared" ca="1" si="304"/>
        <v>258</v>
      </c>
      <c r="D3594" t="str">
        <f t="shared" si="306"/>
        <v/>
      </c>
      <c r="E3594" t="str">
        <f t="shared" ca="1" si="305"/>
        <v>0257</v>
      </c>
    </row>
    <row r="3595" spans="1:5" x14ac:dyDescent="0.3">
      <c r="A3595" s="36"/>
      <c r="C3595">
        <f t="shared" ref="C3595:C3658" ca="1" si="307">+INT(RAND()*$B$4)</f>
        <v>244</v>
      </c>
      <c r="D3595" t="str">
        <f t="shared" si="306"/>
        <v/>
      </c>
      <c r="E3595" t="str">
        <f t="shared" ref="E3595:E3658" ca="1" si="308">+IFERROR(VLOOKUP(C3595,$A$10:$B$2953,2,0),"")</f>
        <v>0242</v>
      </c>
    </row>
    <row r="3596" spans="1:5" x14ac:dyDescent="0.3">
      <c r="A3596" s="36"/>
      <c r="C3596">
        <f t="shared" ca="1" si="307"/>
        <v>691</v>
      </c>
      <c r="D3596" t="str">
        <f t="shared" ref="D3596:D3659" si="309">+IF(OR(D3595=$B$6,D3595=""),"",D3595+1)</f>
        <v/>
      </c>
      <c r="E3596" t="str">
        <f t="shared" ca="1" si="308"/>
        <v>0739</v>
      </c>
    </row>
    <row r="3597" spans="1:5" x14ac:dyDescent="0.3">
      <c r="A3597" s="36"/>
      <c r="C3597">
        <f t="shared" ca="1" si="307"/>
        <v>662</v>
      </c>
      <c r="D3597" t="str">
        <f t="shared" si="309"/>
        <v/>
      </c>
      <c r="E3597" t="str">
        <f t="shared" ca="1" si="308"/>
        <v>0710</v>
      </c>
    </row>
    <row r="3598" spans="1:5" x14ac:dyDescent="0.3">
      <c r="A3598" s="36"/>
      <c r="C3598">
        <f t="shared" ca="1" si="307"/>
        <v>408</v>
      </c>
      <c r="D3598" t="str">
        <f t="shared" si="309"/>
        <v/>
      </c>
      <c r="E3598" t="str">
        <f t="shared" ca="1" si="308"/>
        <v>0447</v>
      </c>
    </row>
    <row r="3599" spans="1:5" x14ac:dyDescent="0.3">
      <c r="A3599" s="36"/>
      <c r="C3599">
        <f t="shared" ca="1" si="307"/>
        <v>83</v>
      </c>
      <c r="D3599" t="str">
        <f t="shared" si="309"/>
        <v/>
      </c>
      <c r="E3599" t="str">
        <f t="shared" ca="1" si="308"/>
        <v>0071</v>
      </c>
    </row>
    <row r="3600" spans="1:5" x14ac:dyDescent="0.3">
      <c r="A3600" s="36"/>
      <c r="C3600">
        <f t="shared" ca="1" si="307"/>
        <v>536</v>
      </c>
      <c r="D3600" t="str">
        <f t="shared" si="309"/>
        <v/>
      </c>
      <c r="E3600" t="str">
        <f t="shared" ca="1" si="308"/>
        <v>0565</v>
      </c>
    </row>
    <row r="3601" spans="1:5" x14ac:dyDescent="0.3">
      <c r="A3601" s="36"/>
      <c r="C3601">
        <f t="shared" ca="1" si="307"/>
        <v>77</v>
      </c>
      <c r="D3601" t="str">
        <f t="shared" si="309"/>
        <v/>
      </c>
      <c r="E3601" t="str">
        <f t="shared" ca="1" si="308"/>
        <v>0065</v>
      </c>
    </row>
    <row r="3602" spans="1:5" x14ac:dyDescent="0.3">
      <c r="A3602" s="36"/>
      <c r="C3602">
        <f t="shared" ca="1" si="307"/>
        <v>315</v>
      </c>
      <c r="D3602" t="str">
        <f t="shared" si="309"/>
        <v/>
      </c>
      <c r="E3602" t="str">
        <f t="shared" ca="1" si="308"/>
        <v>0329</v>
      </c>
    </row>
    <row r="3603" spans="1:5" x14ac:dyDescent="0.3">
      <c r="A3603" s="36"/>
      <c r="C3603">
        <f t="shared" ca="1" si="307"/>
        <v>327</v>
      </c>
      <c r="D3603" t="str">
        <f t="shared" si="309"/>
        <v/>
      </c>
      <c r="E3603" t="str">
        <f t="shared" ca="1" si="308"/>
        <v>0346</v>
      </c>
    </row>
    <row r="3604" spans="1:5" x14ac:dyDescent="0.3">
      <c r="A3604" s="36"/>
      <c r="C3604">
        <f t="shared" ca="1" si="307"/>
        <v>196</v>
      </c>
      <c r="D3604" t="str">
        <f t="shared" si="309"/>
        <v/>
      </c>
      <c r="E3604" t="str">
        <f t="shared" ca="1" si="308"/>
        <v>0191</v>
      </c>
    </row>
    <row r="3605" spans="1:5" x14ac:dyDescent="0.3">
      <c r="A3605" s="36"/>
      <c r="C3605">
        <f t="shared" ca="1" si="307"/>
        <v>125</v>
      </c>
      <c r="D3605" t="str">
        <f t="shared" si="309"/>
        <v/>
      </c>
      <c r="E3605" t="str">
        <f t="shared" ca="1" si="308"/>
        <v>0116</v>
      </c>
    </row>
    <row r="3606" spans="1:5" x14ac:dyDescent="0.3">
      <c r="A3606" s="36"/>
      <c r="C3606">
        <f t="shared" ca="1" si="307"/>
        <v>223</v>
      </c>
      <c r="D3606" t="str">
        <f t="shared" si="309"/>
        <v/>
      </c>
      <c r="E3606" t="str">
        <f t="shared" ca="1" si="308"/>
        <v>0220</v>
      </c>
    </row>
    <row r="3607" spans="1:5" x14ac:dyDescent="0.3">
      <c r="A3607" s="36"/>
      <c r="C3607">
        <f t="shared" ca="1" si="307"/>
        <v>495</v>
      </c>
      <c r="D3607" t="str">
        <f t="shared" si="309"/>
        <v/>
      </c>
      <c r="E3607" t="str">
        <f t="shared" ca="1" si="308"/>
        <v>0521</v>
      </c>
    </row>
    <row r="3608" spans="1:5" x14ac:dyDescent="0.3">
      <c r="A3608" s="36"/>
      <c r="C3608">
        <f t="shared" ca="1" si="307"/>
        <v>68</v>
      </c>
      <c r="D3608" t="str">
        <f t="shared" si="309"/>
        <v/>
      </c>
      <c r="E3608" t="str">
        <f t="shared" ca="1" si="308"/>
        <v/>
      </c>
    </row>
    <row r="3609" spans="1:5" x14ac:dyDescent="0.3">
      <c r="A3609" s="36"/>
      <c r="C3609">
        <f t="shared" ca="1" si="307"/>
        <v>454</v>
      </c>
      <c r="D3609" t="str">
        <f t="shared" si="309"/>
        <v/>
      </c>
      <c r="E3609" t="str">
        <f t="shared" ca="1" si="308"/>
        <v>0478</v>
      </c>
    </row>
    <row r="3610" spans="1:5" x14ac:dyDescent="0.3">
      <c r="A3610" s="36"/>
      <c r="C3610">
        <f t="shared" ca="1" si="307"/>
        <v>609</v>
      </c>
      <c r="D3610" t="str">
        <f t="shared" si="309"/>
        <v/>
      </c>
      <c r="E3610" t="str">
        <f t="shared" ca="1" si="308"/>
        <v>0642</v>
      </c>
    </row>
    <row r="3611" spans="1:5" x14ac:dyDescent="0.3">
      <c r="A3611" s="36"/>
      <c r="C3611">
        <f t="shared" ca="1" si="307"/>
        <v>419</v>
      </c>
      <c r="D3611" t="str">
        <f t="shared" si="309"/>
        <v/>
      </c>
      <c r="E3611" t="str">
        <f t="shared" ca="1" si="308"/>
        <v>0459</v>
      </c>
    </row>
    <row r="3612" spans="1:5" x14ac:dyDescent="0.3">
      <c r="A3612" s="36"/>
      <c r="C3612">
        <f t="shared" ca="1" si="307"/>
        <v>215</v>
      </c>
      <c r="D3612" t="str">
        <f t="shared" si="309"/>
        <v/>
      </c>
      <c r="E3612" t="str">
        <f t="shared" ca="1" si="308"/>
        <v>0211</v>
      </c>
    </row>
    <row r="3613" spans="1:5" x14ac:dyDescent="0.3">
      <c r="A3613" s="36"/>
      <c r="C3613">
        <f t="shared" ca="1" si="307"/>
        <v>387</v>
      </c>
      <c r="D3613" t="str">
        <f t="shared" si="309"/>
        <v/>
      </c>
      <c r="E3613" t="str">
        <f t="shared" ca="1" si="308"/>
        <v>0425</v>
      </c>
    </row>
    <row r="3614" spans="1:5" x14ac:dyDescent="0.3">
      <c r="A3614" s="36"/>
      <c r="C3614">
        <f t="shared" ca="1" si="307"/>
        <v>409</v>
      </c>
      <c r="D3614" t="str">
        <f t="shared" si="309"/>
        <v/>
      </c>
      <c r="E3614" t="str">
        <f t="shared" ca="1" si="308"/>
        <v>0448</v>
      </c>
    </row>
    <row r="3615" spans="1:5" x14ac:dyDescent="0.3">
      <c r="A3615" s="36"/>
      <c r="C3615">
        <f t="shared" ca="1" si="307"/>
        <v>430</v>
      </c>
      <c r="D3615" t="str">
        <f t="shared" si="309"/>
        <v/>
      </c>
      <c r="E3615" t="str">
        <f t="shared" ca="1" si="308"/>
        <v>0470</v>
      </c>
    </row>
    <row r="3616" spans="1:5" x14ac:dyDescent="0.3">
      <c r="A3616" s="36"/>
      <c r="C3616">
        <f t="shared" ca="1" si="307"/>
        <v>304</v>
      </c>
      <c r="D3616" t="str">
        <f t="shared" si="309"/>
        <v/>
      </c>
      <c r="E3616" t="str">
        <f t="shared" ca="1" si="308"/>
        <v>0315</v>
      </c>
    </row>
    <row r="3617" spans="1:5" x14ac:dyDescent="0.3">
      <c r="A3617" s="36"/>
      <c r="C3617">
        <f t="shared" ca="1" si="307"/>
        <v>467</v>
      </c>
      <c r="D3617" t="str">
        <f t="shared" si="309"/>
        <v/>
      </c>
      <c r="E3617" t="str">
        <f t="shared" ca="1" si="308"/>
        <v>0492</v>
      </c>
    </row>
    <row r="3618" spans="1:5" x14ac:dyDescent="0.3">
      <c r="A3618" s="36"/>
      <c r="C3618">
        <f t="shared" ca="1" si="307"/>
        <v>459</v>
      </c>
      <c r="D3618" t="str">
        <f t="shared" si="309"/>
        <v/>
      </c>
      <c r="E3618" t="str">
        <f t="shared" ca="1" si="308"/>
        <v>0483</v>
      </c>
    </row>
    <row r="3619" spans="1:5" x14ac:dyDescent="0.3">
      <c r="A3619" s="36"/>
      <c r="C3619">
        <f t="shared" ca="1" si="307"/>
        <v>163</v>
      </c>
      <c r="D3619" t="str">
        <f t="shared" si="309"/>
        <v/>
      </c>
      <c r="E3619" t="str">
        <f t="shared" ca="1" si="308"/>
        <v>0156</v>
      </c>
    </row>
    <row r="3620" spans="1:5" x14ac:dyDescent="0.3">
      <c r="A3620" s="36"/>
      <c r="C3620">
        <f t="shared" ca="1" si="307"/>
        <v>717</v>
      </c>
      <c r="D3620" t="str">
        <f t="shared" si="309"/>
        <v/>
      </c>
      <c r="E3620" t="str">
        <f t="shared" ca="1" si="308"/>
        <v>0765</v>
      </c>
    </row>
    <row r="3621" spans="1:5" x14ac:dyDescent="0.3">
      <c r="A3621" s="36"/>
      <c r="C3621">
        <f t="shared" ca="1" si="307"/>
        <v>459</v>
      </c>
      <c r="D3621" t="str">
        <f t="shared" si="309"/>
        <v/>
      </c>
      <c r="E3621" t="str">
        <f t="shared" ca="1" si="308"/>
        <v>0483</v>
      </c>
    </row>
    <row r="3622" spans="1:5" x14ac:dyDescent="0.3">
      <c r="A3622" s="36"/>
      <c r="C3622">
        <f t="shared" ca="1" si="307"/>
        <v>96</v>
      </c>
      <c r="D3622" t="str">
        <f t="shared" si="309"/>
        <v/>
      </c>
      <c r="E3622" t="str">
        <f t="shared" ca="1" si="308"/>
        <v>0085</v>
      </c>
    </row>
    <row r="3623" spans="1:5" x14ac:dyDescent="0.3">
      <c r="A3623" s="36"/>
      <c r="C3623">
        <f t="shared" ca="1" si="307"/>
        <v>221</v>
      </c>
      <c r="D3623" t="str">
        <f t="shared" si="309"/>
        <v/>
      </c>
      <c r="E3623" t="str">
        <f t="shared" ca="1" si="308"/>
        <v>0218</v>
      </c>
    </row>
    <row r="3624" spans="1:5" x14ac:dyDescent="0.3">
      <c r="A3624" s="36"/>
      <c r="C3624">
        <f t="shared" ca="1" si="307"/>
        <v>340</v>
      </c>
      <c r="D3624" t="str">
        <f t="shared" si="309"/>
        <v/>
      </c>
      <c r="E3624" t="str">
        <f t="shared" ca="1" si="308"/>
        <v>0365</v>
      </c>
    </row>
    <row r="3625" spans="1:5" x14ac:dyDescent="0.3">
      <c r="A3625" s="36"/>
      <c r="C3625">
        <f t="shared" ca="1" si="307"/>
        <v>15</v>
      </c>
      <c r="D3625" t="str">
        <f t="shared" si="309"/>
        <v/>
      </c>
      <c r="E3625" t="str">
        <f t="shared" ca="1" si="308"/>
        <v>0018</v>
      </c>
    </row>
    <row r="3626" spans="1:5" x14ac:dyDescent="0.3">
      <c r="A3626" s="36"/>
      <c r="C3626">
        <f t="shared" ca="1" si="307"/>
        <v>459</v>
      </c>
      <c r="D3626" t="str">
        <f t="shared" si="309"/>
        <v/>
      </c>
      <c r="E3626" t="str">
        <f t="shared" ca="1" si="308"/>
        <v>0483</v>
      </c>
    </row>
    <row r="3627" spans="1:5" x14ac:dyDescent="0.3">
      <c r="A3627" s="36"/>
      <c r="C3627">
        <f t="shared" ca="1" si="307"/>
        <v>66</v>
      </c>
      <c r="D3627" t="str">
        <f t="shared" si="309"/>
        <v/>
      </c>
      <c r="E3627" t="str">
        <f t="shared" ca="1" si="308"/>
        <v/>
      </c>
    </row>
    <row r="3628" spans="1:5" x14ac:dyDescent="0.3">
      <c r="A3628" s="36"/>
      <c r="C3628">
        <f t="shared" ca="1" si="307"/>
        <v>12</v>
      </c>
      <c r="D3628" t="str">
        <f t="shared" si="309"/>
        <v/>
      </c>
      <c r="E3628" t="str">
        <f t="shared" ca="1" si="308"/>
        <v>0013</v>
      </c>
    </row>
    <row r="3629" spans="1:5" x14ac:dyDescent="0.3">
      <c r="A3629" s="36"/>
      <c r="C3629">
        <f t="shared" ca="1" si="307"/>
        <v>328</v>
      </c>
      <c r="D3629" t="str">
        <f t="shared" si="309"/>
        <v/>
      </c>
      <c r="E3629" t="str">
        <f t="shared" ca="1" si="308"/>
        <v>0348</v>
      </c>
    </row>
    <row r="3630" spans="1:5" x14ac:dyDescent="0.3">
      <c r="A3630" s="36"/>
      <c r="C3630">
        <f t="shared" ca="1" si="307"/>
        <v>272</v>
      </c>
      <c r="D3630" t="str">
        <f t="shared" si="309"/>
        <v/>
      </c>
      <c r="E3630" t="str">
        <f t="shared" ca="1" si="308"/>
        <v>0272</v>
      </c>
    </row>
    <row r="3631" spans="1:5" x14ac:dyDescent="0.3">
      <c r="A3631" s="36"/>
      <c r="C3631">
        <f t="shared" ca="1" si="307"/>
        <v>32</v>
      </c>
      <c r="D3631" t="str">
        <f t="shared" si="309"/>
        <v/>
      </c>
      <c r="E3631" t="str">
        <f t="shared" ca="1" si="308"/>
        <v>0036</v>
      </c>
    </row>
    <row r="3632" spans="1:5" x14ac:dyDescent="0.3">
      <c r="A3632" s="36"/>
      <c r="C3632">
        <f t="shared" ca="1" si="307"/>
        <v>193</v>
      </c>
      <c r="D3632" t="str">
        <f t="shared" si="309"/>
        <v/>
      </c>
      <c r="E3632" t="str">
        <f t="shared" ca="1" si="308"/>
        <v>0188</v>
      </c>
    </row>
    <row r="3633" spans="1:5" x14ac:dyDescent="0.3">
      <c r="A3633" s="36"/>
      <c r="C3633">
        <f t="shared" ca="1" si="307"/>
        <v>390</v>
      </c>
      <c r="D3633" t="str">
        <f t="shared" si="309"/>
        <v/>
      </c>
      <c r="E3633" t="str">
        <f t="shared" ca="1" si="308"/>
        <v>0428</v>
      </c>
    </row>
    <row r="3634" spans="1:5" x14ac:dyDescent="0.3">
      <c r="A3634" s="36"/>
      <c r="C3634">
        <f t="shared" ca="1" si="307"/>
        <v>103</v>
      </c>
      <c r="D3634" t="str">
        <f t="shared" si="309"/>
        <v/>
      </c>
      <c r="E3634" t="str">
        <f t="shared" ca="1" si="308"/>
        <v>0092</v>
      </c>
    </row>
    <row r="3635" spans="1:5" x14ac:dyDescent="0.3">
      <c r="A3635" s="36"/>
      <c r="C3635">
        <f t="shared" ca="1" si="307"/>
        <v>620</v>
      </c>
      <c r="D3635" t="str">
        <f t="shared" si="309"/>
        <v/>
      </c>
      <c r="E3635" t="str">
        <f t="shared" ca="1" si="308"/>
        <v>0656</v>
      </c>
    </row>
    <row r="3636" spans="1:5" x14ac:dyDescent="0.3">
      <c r="A3636" s="36"/>
      <c r="C3636">
        <f t="shared" ca="1" si="307"/>
        <v>596</v>
      </c>
      <c r="D3636" t="str">
        <f t="shared" si="309"/>
        <v/>
      </c>
      <c r="E3636" t="str">
        <f t="shared" ca="1" si="308"/>
        <v>0629</v>
      </c>
    </row>
    <row r="3637" spans="1:5" x14ac:dyDescent="0.3">
      <c r="A3637" s="36"/>
      <c r="C3637">
        <f t="shared" ca="1" si="307"/>
        <v>204</v>
      </c>
      <c r="D3637" t="str">
        <f t="shared" si="309"/>
        <v/>
      </c>
      <c r="E3637" t="str">
        <f t="shared" ca="1" si="308"/>
        <v>0200</v>
      </c>
    </row>
    <row r="3638" spans="1:5" x14ac:dyDescent="0.3">
      <c r="A3638" s="36"/>
      <c r="C3638">
        <f t="shared" ca="1" si="307"/>
        <v>373</v>
      </c>
      <c r="D3638" t="str">
        <f t="shared" si="309"/>
        <v/>
      </c>
      <c r="E3638" t="str">
        <f t="shared" ca="1" si="308"/>
        <v>0410</v>
      </c>
    </row>
    <row r="3639" spans="1:5" x14ac:dyDescent="0.3">
      <c r="A3639" s="36"/>
      <c r="C3639">
        <f t="shared" ca="1" si="307"/>
        <v>386</v>
      </c>
      <c r="D3639" t="str">
        <f t="shared" si="309"/>
        <v/>
      </c>
      <c r="E3639" t="str">
        <f t="shared" ca="1" si="308"/>
        <v>0424</v>
      </c>
    </row>
    <row r="3640" spans="1:5" x14ac:dyDescent="0.3">
      <c r="A3640" s="36"/>
      <c r="C3640">
        <f t="shared" ca="1" si="307"/>
        <v>411</v>
      </c>
      <c r="D3640" t="str">
        <f t="shared" si="309"/>
        <v/>
      </c>
      <c r="E3640" t="str">
        <f t="shared" ca="1" si="308"/>
        <v>0450</v>
      </c>
    </row>
    <row r="3641" spans="1:5" x14ac:dyDescent="0.3">
      <c r="A3641" s="36"/>
      <c r="C3641">
        <f t="shared" ca="1" si="307"/>
        <v>441</v>
      </c>
      <c r="D3641" t="str">
        <f t="shared" si="309"/>
        <v/>
      </c>
      <c r="E3641" t="str">
        <f t="shared" ca="1" si="308"/>
        <v/>
      </c>
    </row>
    <row r="3642" spans="1:5" x14ac:dyDescent="0.3">
      <c r="A3642" s="36"/>
      <c r="C3642">
        <f t="shared" ca="1" si="307"/>
        <v>61</v>
      </c>
      <c r="D3642" t="str">
        <f t="shared" si="309"/>
        <v/>
      </c>
      <c r="E3642" t="str">
        <f t="shared" ca="1" si="308"/>
        <v/>
      </c>
    </row>
    <row r="3643" spans="1:5" x14ac:dyDescent="0.3">
      <c r="A3643" s="36"/>
      <c r="C3643">
        <f t="shared" ca="1" si="307"/>
        <v>173</v>
      </c>
      <c r="D3643" t="str">
        <f t="shared" si="309"/>
        <v/>
      </c>
      <c r="E3643" t="str">
        <f t="shared" ca="1" si="308"/>
        <v>0167</v>
      </c>
    </row>
    <row r="3644" spans="1:5" x14ac:dyDescent="0.3">
      <c r="A3644" s="36"/>
      <c r="C3644">
        <f t="shared" ca="1" si="307"/>
        <v>64</v>
      </c>
      <c r="D3644" t="str">
        <f t="shared" si="309"/>
        <v/>
      </c>
      <c r="E3644" t="str">
        <f t="shared" ca="1" si="308"/>
        <v/>
      </c>
    </row>
    <row r="3645" spans="1:5" x14ac:dyDescent="0.3">
      <c r="A3645" s="36"/>
      <c r="C3645">
        <f t="shared" ca="1" si="307"/>
        <v>391</v>
      </c>
      <c r="D3645" t="str">
        <f t="shared" si="309"/>
        <v/>
      </c>
      <c r="E3645" t="str">
        <f t="shared" ca="1" si="308"/>
        <v>0429</v>
      </c>
    </row>
    <row r="3646" spans="1:5" x14ac:dyDescent="0.3">
      <c r="A3646" s="36"/>
      <c r="C3646">
        <f t="shared" ca="1" si="307"/>
        <v>227</v>
      </c>
      <c r="D3646" t="str">
        <f t="shared" si="309"/>
        <v/>
      </c>
      <c r="E3646" t="str">
        <f t="shared" ca="1" si="308"/>
        <v>0224</v>
      </c>
    </row>
    <row r="3647" spans="1:5" x14ac:dyDescent="0.3">
      <c r="A3647" s="36"/>
      <c r="C3647">
        <f t="shared" ca="1" si="307"/>
        <v>46</v>
      </c>
      <c r="D3647" t="str">
        <f t="shared" si="309"/>
        <v/>
      </c>
      <c r="E3647" t="str">
        <f t="shared" ca="1" si="308"/>
        <v>0050</v>
      </c>
    </row>
    <row r="3648" spans="1:5" x14ac:dyDescent="0.3">
      <c r="A3648" s="36"/>
      <c r="C3648">
        <f t="shared" ca="1" si="307"/>
        <v>174</v>
      </c>
      <c r="D3648" t="str">
        <f t="shared" si="309"/>
        <v/>
      </c>
      <c r="E3648" t="str">
        <f t="shared" ca="1" si="308"/>
        <v>0168</v>
      </c>
    </row>
    <row r="3649" spans="1:5" x14ac:dyDescent="0.3">
      <c r="A3649" s="36"/>
      <c r="C3649">
        <f t="shared" ca="1" si="307"/>
        <v>474</v>
      </c>
      <c r="D3649" t="str">
        <f t="shared" si="309"/>
        <v/>
      </c>
      <c r="E3649" t="str">
        <f t="shared" ca="1" si="308"/>
        <v>0499</v>
      </c>
    </row>
    <row r="3650" spans="1:5" x14ac:dyDescent="0.3">
      <c r="A3650" s="36"/>
      <c r="C3650">
        <f t="shared" ca="1" si="307"/>
        <v>626</v>
      </c>
      <c r="D3650" t="str">
        <f t="shared" si="309"/>
        <v/>
      </c>
      <c r="E3650" t="str">
        <f t="shared" ca="1" si="308"/>
        <v>0664</v>
      </c>
    </row>
    <row r="3651" spans="1:5" x14ac:dyDescent="0.3">
      <c r="A3651" s="36"/>
      <c r="C3651">
        <f t="shared" ca="1" si="307"/>
        <v>437</v>
      </c>
      <c r="D3651" t="str">
        <f t="shared" si="309"/>
        <v/>
      </c>
      <c r="E3651" t="str">
        <f t="shared" ca="1" si="308"/>
        <v/>
      </c>
    </row>
    <row r="3652" spans="1:5" x14ac:dyDescent="0.3">
      <c r="A3652" s="36"/>
      <c r="C3652">
        <f t="shared" ca="1" si="307"/>
        <v>569</v>
      </c>
      <c r="D3652" t="str">
        <f t="shared" si="309"/>
        <v/>
      </c>
      <c r="E3652" t="str">
        <f t="shared" ca="1" si="308"/>
        <v>0600</v>
      </c>
    </row>
    <row r="3653" spans="1:5" x14ac:dyDescent="0.3">
      <c r="A3653" s="36"/>
      <c r="C3653">
        <f t="shared" ca="1" si="307"/>
        <v>466</v>
      </c>
      <c r="D3653" t="str">
        <f t="shared" si="309"/>
        <v/>
      </c>
      <c r="E3653" t="str">
        <f t="shared" ca="1" si="308"/>
        <v>0491</v>
      </c>
    </row>
    <row r="3654" spans="1:5" x14ac:dyDescent="0.3">
      <c r="A3654" s="36"/>
      <c r="C3654">
        <f t="shared" ca="1" si="307"/>
        <v>676</v>
      </c>
      <c r="D3654" t="str">
        <f t="shared" si="309"/>
        <v/>
      </c>
      <c r="E3654" t="str">
        <f t="shared" ca="1" si="308"/>
        <v>0724</v>
      </c>
    </row>
    <row r="3655" spans="1:5" x14ac:dyDescent="0.3">
      <c r="A3655" s="36"/>
      <c r="C3655">
        <f t="shared" ca="1" si="307"/>
        <v>141</v>
      </c>
      <c r="D3655" t="str">
        <f t="shared" si="309"/>
        <v/>
      </c>
      <c r="E3655" t="str">
        <f t="shared" ca="1" si="308"/>
        <v>0133</v>
      </c>
    </row>
    <row r="3656" spans="1:5" x14ac:dyDescent="0.3">
      <c r="A3656" s="36"/>
      <c r="C3656">
        <f t="shared" ca="1" si="307"/>
        <v>70</v>
      </c>
      <c r="D3656" t="str">
        <f t="shared" si="309"/>
        <v/>
      </c>
      <c r="E3656" t="str">
        <f t="shared" ca="1" si="308"/>
        <v>0057</v>
      </c>
    </row>
    <row r="3657" spans="1:5" x14ac:dyDescent="0.3">
      <c r="A3657" s="36"/>
      <c r="C3657">
        <f t="shared" ca="1" si="307"/>
        <v>557</v>
      </c>
      <c r="D3657" t="str">
        <f t="shared" si="309"/>
        <v/>
      </c>
      <c r="E3657" t="str">
        <f t="shared" ca="1" si="308"/>
        <v>0587</v>
      </c>
    </row>
    <row r="3658" spans="1:5" x14ac:dyDescent="0.3">
      <c r="A3658" s="36"/>
      <c r="C3658">
        <f t="shared" ca="1" si="307"/>
        <v>285</v>
      </c>
      <c r="D3658" t="str">
        <f t="shared" si="309"/>
        <v/>
      </c>
      <c r="E3658" t="str">
        <f t="shared" ca="1" si="308"/>
        <v>0286</v>
      </c>
    </row>
    <row r="3659" spans="1:5" x14ac:dyDescent="0.3">
      <c r="A3659" s="36"/>
      <c r="C3659">
        <f t="shared" ref="C3659:C3722" ca="1" si="310">+INT(RAND()*$B$4)</f>
        <v>121</v>
      </c>
      <c r="D3659" t="str">
        <f t="shared" si="309"/>
        <v/>
      </c>
      <c r="E3659" t="str">
        <f t="shared" ref="E3659:E3722" ca="1" si="311">+IFERROR(VLOOKUP(C3659,$A$10:$B$2953,2,0),"")</f>
        <v>0111</v>
      </c>
    </row>
    <row r="3660" spans="1:5" x14ac:dyDescent="0.3">
      <c r="A3660" s="36"/>
      <c r="C3660">
        <f t="shared" ca="1" si="310"/>
        <v>385</v>
      </c>
      <c r="D3660" t="str">
        <f t="shared" ref="D3660:D3723" si="312">+IF(OR(D3659=$B$6,D3659=""),"",D3659+1)</f>
        <v/>
      </c>
      <c r="E3660" t="str">
        <f t="shared" ca="1" si="311"/>
        <v>0423</v>
      </c>
    </row>
    <row r="3661" spans="1:5" x14ac:dyDescent="0.3">
      <c r="A3661" s="36"/>
      <c r="C3661">
        <f t="shared" ca="1" si="310"/>
        <v>132</v>
      </c>
      <c r="D3661" t="str">
        <f t="shared" si="312"/>
        <v/>
      </c>
      <c r="E3661" t="str">
        <f t="shared" ca="1" si="311"/>
        <v>0123</v>
      </c>
    </row>
    <row r="3662" spans="1:5" x14ac:dyDescent="0.3">
      <c r="A3662" s="36"/>
      <c r="C3662">
        <f t="shared" ca="1" si="310"/>
        <v>125</v>
      </c>
      <c r="D3662" t="str">
        <f t="shared" si="312"/>
        <v/>
      </c>
      <c r="E3662" t="str">
        <f t="shared" ca="1" si="311"/>
        <v>0116</v>
      </c>
    </row>
    <row r="3663" spans="1:5" x14ac:dyDescent="0.3">
      <c r="A3663" s="36"/>
      <c r="C3663">
        <f t="shared" ca="1" si="310"/>
        <v>461</v>
      </c>
      <c r="D3663" t="str">
        <f t="shared" si="312"/>
        <v/>
      </c>
      <c r="E3663" t="str">
        <f t="shared" ca="1" si="311"/>
        <v>0485</v>
      </c>
    </row>
    <row r="3664" spans="1:5" x14ac:dyDescent="0.3">
      <c r="A3664" s="36"/>
      <c r="C3664">
        <f t="shared" ca="1" si="310"/>
        <v>34</v>
      </c>
      <c r="D3664" t="str">
        <f t="shared" si="312"/>
        <v/>
      </c>
      <c r="E3664" t="str">
        <f t="shared" ca="1" si="311"/>
        <v>0038</v>
      </c>
    </row>
    <row r="3665" spans="1:5" x14ac:dyDescent="0.3">
      <c r="A3665" s="36"/>
      <c r="C3665">
        <f t="shared" ca="1" si="310"/>
        <v>523</v>
      </c>
      <c r="D3665" t="str">
        <f t="shared" si="312"/>
        <v/>
      </c>
      <c r="E3665" t="str">
        <f t="shared" ca="1" si="311"/>
        <v>0551</v>
      </c>
    </row>
    <row r="3666" spans="1:5" x14ac:dyDescent="0.3">
      <c r="A3666" s="36"/>
      <c r="C3666">
        <f t="shared" ca="1" si="310"/>
        <v>485</v>
      </c>
      <c r="D3666" t="str">
        <f t="shared" si="312"/>
        <v/>
      </c>
      <c r="E3666" t="str">
        <f t="shared" ca="1" si="311"/>
        <v>0511</v>
      </c>
    </row>
    <row r="3667" spans="1:5" x14ac:dyDescent="0.3">
      <c r="A3667" s="36"/>
      <c r="C3667">
        <f t="shared" ca="1" si="310"/>
        <v>113</v>
      </c>
      <c r="D3667" t="str">
        <f t="shared" si="312"/>
        <v/>
      </c>
      <c r="E3667" t="str">
        <f t="shared" ca="1" si="311"/>
        <v>0103</v>
      </c>
    </row>
    <row r="3668" spans="1:5" x14ac:dyDescent="0.3">
      <c r="A3668" s="36"/>
      <c r="C3668">
        <f t="shared" ca="1" si="310"/>
        <v>440</v>
      </c>
      <c r="D3668" t="str">
        <f t="shared" si="312"/>
        <v/>
      </c>
      <c r="E3668" t="str">
        <f t="shared" ca="1" si="311"/>
        <v/>
      </c>
    </row>
    <row r="3669" spans="1:5" x14ac:dyDescent="0.3">
      <c r="A3669" s="36"/>
      <c r="C3669">
        <f t="shared" ca="1" si="310"/>
        <v>84</v>
      </c>
      <c r="D3669" t="str">
        <f t="shared" si="312"/>
        <v/>
      </c>
      <c r="E3669" t="str">
        <f t="shared" ca="1" si="311"/>
        <v>0072</v>
      </c>
    </row>
    <row r="3670" spans="1:5" x14ac:dyDescent="0.3">
      <c r="A3670" s="36"/>
      <c r="C3670">
        <f t="shared" ca="1" si="310"/>
        <v>633</v>
      </c>
      <c r="D3670" t="str">
        <f t="shared" si="312"/>
        <v/>
      </c>
      <c r="E3670" t="str">
        <f t="shared" ca="1" si="311"/>
        <v>0681</v>
      </c>
    </row>
    <row r="3671" spans="1:5" x14ac:dyDescent="0.3">
      <c r="A3671" s="36"/>
      <c r="C3671">
        <f t="shared" ca="1" si="310"/>
        <v>27</v>
      </c>
      <c r="D3671" t="str">
        <f t="shared" si="312"/>
        <v/>
      </c>
      <c r="E3671" t="str">
        <f t="shared" ca="1" si="311"/>
        <v>0031</v>
      </c>
    </row>
    <row r="3672" spans="1:5" x14ac:dyDescent="0.3">
      <c r="A3672" s="36"/>
      <c r="C3672">
        <f t="shared" ca="1" si="310"/>
        <v>552</v>
      </c>
      <c r="D3672" t="str">
        <f t="shared" si="312"/>
        <v/>
      </c>
      <c r="E3672" t="str">
        <f t="shared" ca="1" si="311"/>
        <v>0582</v>
      </c>
    </row>
    <row r="3673" spans="1:5" x14ac:dyDescent="0.3">
      <c r="A3673" s="36"/>
      <c r="C3673">
        <f t="shared" ca="1" si="310"/>
        <v>676</v>
      </c>
      <c r="D3673" t="str">
        <f t="shared" si="312"/>
        <v/>
      </c>
      <c r="E3673" t="str">
        <f t="shared" ca="1" si="311"/>
        <v>0724</v>
      </c>
    </row>
    <row r="3674" spans="1:5" x14ac:dyDescent="0.3">
      <c r="A3674" s="36"/>
      <c r="C3674">
        <f t="shared" ca="1" si="310"/>
        <v>1</v>
      </c>
      <c r="D3674" t="str">
        <f t="shared" si="312"/>
        <v/>
      </c>
      <c r="E3674" t="str">
        <f t="shared" ca="1" si="311"/>
        <v>0002</v>
      </c>
    </row>
    <row r="3675" spans="1:5" x14ac:dyDescent="0.3">
      <c r="A3675" s="36"/>
      <c r="C3675">
        <f t="shared" ca="1" si="310"/>
        <v>686</v>
      </c>
      <c r="D3675" t="str">
        <f t="shared" si="312"/>
        <v/>
      </c>
      <c r="E3675" t="str">
        <f t="shared" ca="1" si="311"/>
        <v>0734</v>
      </c>
    </row>
    <row r="3676" spans="1:5" x14ac:dyDescent="0.3">
      <c r="A3676" s="36"/>
      <c r="C3676">
        <f t="shared" ca="1" si="310"/>
        <v>590</v>
      </c>
      <c r="D3676" t="str">
        <f t="shared" si="312"/>
        <v/>
      </c>
      <c r="E3676" t="str">
        <f t="shared" ca="1" si="311"/>
        <v>0622</v>
      </c>
    </row>
    <row r="3677" spans="1:5" x14ac:dyDescent="0.3">
      <c r="A3677" s="36"/>
      <c r="C3677">
        <f t="shared" ca="1" si="310"/>
        <v>199</v>
      </c>
      <c r="D3677" t="str">
        <f t="shared" si="312"/>
        <v/>
      </c>
      <c r="E3677" t="str">
        <f t="shared" ca="1" si="311"/>
        <v>0194</v>
      </c>
    </row>
    <row r="3678" spans="1:5" x14ac:dyDescent="0.3">
      <c r="A3678" s="36"/>
      <c r="C3678">
        <f t="shared" ca="1" si="310"/>
        <v>336</v>
      </c>
      <c r="D3678" t="str">
        <f t="shared" si="312"/>
        <v/>
      </c>
      <c r="E3678" t="str">
        <f t="shared" ca="1" si="311"/>
        <v>0359</v>
      </c>
    </row>
    <row r="3679" spans="1:5" x14ac:dyDescent="0.3">
      <c r="A3679" s="36"/>
      <c r="C3679">
        <f t="shared" ca="1" si="310"/>
        <v>652</v>
      </c>
      <c r="D3679" t="str">
        <f t="shared" si="312"/>
        <v/>
      </c>
      <c r="E3679" t="str">
        <f t="shared" ca="1" si="311"/>
        <v>0700</v>
      </c>
    </row>
    <row r="3680" spans="1:5" x14ac:dyDescent="0.3">
      <c r="A3680" s="36"/>
      <c r="C3680">
        <f t="shared" ca="1" si="310"/>
        <v>144</v>
      </c>
      <c r="D3680" t="str">
        <f t="shared" si="312"/>
        <v/>
      </c>
      <c r="E3680" t="str">
        <f t="shared" ca="1" si="311"/>
        <v>0136</v>
      </c>
    </row>
    <row r="3681" spans="1:5" x14ac:dyDescent="0.3">
      <c r="A3681" s="36"/>
      <c r="C3681">
        <f t="shared" ca="1" si="310"/>
        <v>549</v>
      </c>
      <c r="D3681" t="str">
        <f t="shared" si="312"/>
        <v/>
      </c>
      <c r="E3681" t="str">
        <f t="shared" ca="1" si="311"/>
        <v>0579</v>
      </c>
    </row>
    <row r="3682" spans="1:5" x14ac:dyDescent="0.3">
      <c r="A3682" s="36"/>
      <c r="C3682">
        <f t="shared" ca="1" si="310"/>
        <v>286</v>
      </c>
      <c r="D3682" t="str">
        <f t="shared" si="312"/>
        <v/>
      </c>
      <c r="E3682" t="str">
        <f t="shared" ca="1" si="311"/>
        <v>0287</v>
      </c>
    </row>
    <row r="3683" spans="1:5" x14ac:dyDescent="0.3">
      <c r="A3683" s="36"/>
      <c r="C3683">
        <f t="shared" ca="1" si="310"/>
        <v>75</v>
      </c>
      <c r="D3683" t="str">
        <f t="shared" si="312"/>
        <v/>
      </c>
      <c r="E3683" t="str">
        <f t="shared" ca="1" si="311"/>
        <v>0063</v>
      </c>
    </row>
    <row r="3684" spans="1:5" x14ac:dyDescent="0.3">
      <c r="A3684" s="36"/>
      <c r="C3684">
        <f t="shared" ca="1" si="310"/>
        <v>64</v>
      </c>
      <c r="D3684" t="str">
        <f t="shared" si="312"/>
        <v/>
      </c>
      <c r="E3684" t="str">
        <f t="shared" ca="1" si="311"/>
        <v/>
      </c>
    </row>
    <row r="3685" spans="1:5" x14ac:dyDescent="0.3">
      <c r="A3685" s="36"/>
      <c r="C3685">
        <f t="shared" ca="1" si="310"/>
        <v>667</v>
      </c>
      <c r="D3685" t="str">
        <f t="shared" si="312"/>
        <v/>
      </c>
      <c r="E3685" t="str">
        <f t="shared" ca="1" si="311"/>
        <v>0715</v>
      </c>
    </row>
    <row r="3686" spans="1:5" x14ac:dyDescent="0.3">
      <c r="A3686" s="36"/>
      <c r="C3686">
        <f t="shared" ca="1" si="310"/>
        <v>42</v>
      </c>
      <c r="D3686" t="str">
        <f t="shared" si="312"/>
        <v/>
      </c>
      <c r="E3686" t="str">
        <f t="shared" ca="1" si="311"/>
        <v>0046</v>
      </c>
    </row>
    <row r="3687" spans="1:5" x14ac:dyDescent="0.3">
      <c r="A3687" s="36"/>
      <c r="C3687">
        <f t="shared" ca="1" si="310"/>
        <v>442</v>
      </c>
      <c r="D3687" t="str">
        <f t="shared" si="312"/>
        <v/>
      </c>
      <c r="E3687" t="str">
        <f t="shared" ca="1" si="311"/>
        <v/>
      </c>
    </row>
    <row r="3688" spans="1:5" x14ac:dyDescent="0.3">
      <c r="A3688" s="36"/>
      <c r="C3688">
        <f t="shared" ca="1" si="310"/>
        <v>536</v>
      </c>
      <c r="D3688" t="str">
        <f t="shared" si="312"/>
        <v/>
      </c>
      <c r="E3688" t="str">
        <f t="shared" ca="1" si="311"/>
        <v>0565</v>
      </c>
    </row>
    <row r="3689" spans="1:5" x14ac:dyDescent="0.3">
      <c r="A3689" s="36"/>
      <c r="C3689">
        <f t="shared" ca="1" si="310"/>
        <v>548</v>
      </c>
      <c r="D3689" t="str">
        <f t="shared" si="312"/>
        <v/>
      </c>
      <c r="E3689" t="str">
        <f t="shared" ca="1" si="311"/>
        <v>0578</v>
      </c>
    </row>
    <row r="3690" spans="1:5" x14ac:dyDescent="0.3">
      <c r="A3690" s="36"/>
      <c r="C3690">
        <f t="shared" ca="1" si="310"/>
        <v>95</v>
      </c>
      <c r="D3690" t="str">
        <f t="shared" si="312"/>
        <v/>
      </c>
      <c r="E3690" t="str">
        <f t="shared" ca="1" si="311"/>
        <v>0084</v>
      </c>
    </row>
    <row r="3691" spans="1:5" x14ac:dyDescent="0.3">
      <c r="A3691" s="36"/>
      <c r="C3691">
        <f t="shared" ca="1" si="310"/>
        <v>708</v>
      </c>
      <c r="D3691" t="str">
        <f t="shared" si="312"/>
        <v/>
      </c>
      <c r="E3691" t="str">
        <f t="shared" ca="1" si="311"/>
        <v>0756</v>
      </c>
    </row>
    <row r="3692" spans="1:5" x14ac:dyDescent="0.3">
      <c r="A3692" s="36"/>
      <c r="C3692">
        <f t="shared" ca="1" si="310"/>
        <v>651</v>
      </c>
      <c r="D3692" t="str">
        <f t="shared" si="312"/>
        <v/>
      </c>
      <c r="E3692" t="str">
        <f t="shared" ca="1" si="311"/>
        <v>0699</v>
      </c>
    </row>
    <row r="3693" spans="1:5" x14ac:dyDescent="0.3">
      <c r="A3693" s="36"/>
      <c r="C3693">
        <f t="shared" ca="1" si="310"/>
        <v>607</v>
      </c>
      <c r="D3693" t="str">
        <f t="shared" si="312"/>
        <v/>
      </c>
      <c r="E3693" t="str">
        <f t="shared" ca="1" si="311"/>
        <v>0640</v>
      </c>
    </row>
    <row r="3694" spans="1:5" x14ac:dyDescent="0.3">
      <c r="A3694" s="36"/>
      <c r="C3694">
        <f t="shared" ca="1" si="310"/>
        <v>460</v>
      </c>
      <c r="D3694" t="str">
        <f t="shared" si="312"/>
        <v/>
      </c>
      <c r="E3694" t="str">
        <f t="shared" ca="1" si="311"/>
        <v>0484</v>
      </c>
    </row>
    <row r="3695" spans="1:5" x14ac:dyDescent="0.3">
      <c r="A3695" s="36"/>
      <c r="C3695">
        <f t="shared" ca="1" si="310"/>
        <v>660</v>
      </c>
      <c r="D3695" t="str">
        <f t="shared" si="312"/>
        <v/>
      </c>
      <c r="E3695" t="str">
        <f t="shared" ca="1" si="311"/>
        <v>0708</v>
      </c>
    </row>
    <row r="3696" spans="1:5" x14ac:dyDescent="0.3">
      <c r="A3696" s="36"/>
      <c r="C3696">
        <f t="shared" ca="1" si="310"/>
        <v>427</v>
      </c>
      <c r="D3696" t="str">
        <f t="shared" si="312"/>
        <v/>
      </c>
      <c r="E3696" t="str">
        <f t="shared" ca="1" si="311"/>
        <v>0467</v>
      </c>
    </row>
    <row r="3697" spans="1:5" x14ac:dyDescent="0.3">
      <c r="A3697" s="36"/>
      <c r="C3697">
        <f t="shared" ca="1" si="310"/>
        <v>323</v>
      </c>
      <c r="D3697" t="str">
        <f t="shared" si="312"/>
        <v/>
      </c>
      <c r="E3697" t="str">
        <f t="shared" ca="1" si="311"/>
        <v>0340</v>
      </c>
    </row>
    <row r="3698" spans="1:5" x14ac:dyDescent="0.3">
      <c r="A3698" s="36"/>
      <c r="C3698">
        <f t="shared" ca="1" si="310"/>
        <v>378</v>
      </c>
      <c r="D3698" t="str">
        <f t="shared" si="312"/>
        <v/>
      </c>
      <c r="E3698" t="str">
        <f t="shared" ca="1" si="311"/>
        <v>0415</v>
      </c>
    </row>
    <row r="3699" spans="1:5" x14ac:dyDescent="0.3">
      <c r="A3699" s="36"/>
      <c r="C3699">
        <f t="shared" ca="1" si="310"/>
        <v>225</v>
      </c>
      <c r="D3699" t="str">
        <f t="shared" si="312"/>
        <v/>
      </c>
      <c r="E3699" t="str">
        <f t="shared" ca="1" si="311"/>
        <v>0222</v>
      </c>
    </row>
    <row r="3700" spans="1:5" x14ac:dyDescent="0.3">
      <c r="A3700" s="36"/>
      <c r="C3700">
        <f t="shared" ca="1" si="310"/>
        <v>650</v>
      </c>
      <c r="D3700" t="str">
        <f t="shared" si="312"/>
        <v/>
      </c>
      <c r="E3700" t="str">
        <f t="shared" ca="1" si="311"/>
        <v>0698</v>
      </c>
    </row>
    <row r="3701" spans="1:5" x14ac:dyDescent="0.3">
      <c r="A3701" s="36"/>
      <c r="C3701">
        <f t="shared" ca="1" si="310"/>
        <v>86</v>
      </c>
      <c r="D3701" t="str">
        <f t="shared" si="312"/>
        <v/>
      </c>
      <c r="E3701" t="str">
        <f t="shared" ca="1" si="311"/>
        <v>0074</v>
      </c>
    </row>
    <row r="3702" spans="1:5" x14ac:dyDescent="0.3">
      <c r="A3702" s="36"/>
      <c r="C3702">
        <f t="shared" ca="1" si="310"/>
        <v>20</v>
      </c>
      <c r="D3702" t="str">
        <f t="shared" si="312"/>
        <v/>
      </c>
      <c r="E3702" t="str">
        <f t="shared" ca="1" si="311"/>
        <v>0023</v>
      </c>
    </row>
    <row r="3703" spans="1:5" x14ac:dyDescent="0.3">
      <c r="A3703" s="36"/>
      <c r="C3703">
        <f t="shared" ca="1" si="310"/>
        <v>623</v>
      </c>
      <c r="D3703" t="str">
        <f t="shared" si="312"/>
        <v/>
      </c>
      <c r="E3703" t="str">
        <f t="shared" ca="1" si="311"/>
        <v>0660</v>
      </c>
    </row>
    <row r="3704" spans="1:5" x14ac:dyDescent="0.3">
      <c r="A3704" s="36"/>
      <c r="C3704">
        <f t="shared" ca="1" si="310"/>
        <v>433</v>
      </c>
      <c r="D3704" t="str">
        <f t="shared" si="312"/>
        <v/>
      </c>
      <c r="E3704" t="str">
        <f t="shared" ca="1" si="311"/>
        <v>0474</v>
      </c>
    </row>
    <row r="3705" spans="1:5" x14ac:dyDescent="0.3">
      <c r="A3705" s="36"/>
      <c r="C3705">
        <f t="shared" ca="1" si="310"/>
        <v>296</v>
      </c>
      <c r="D3705" t="str">
        <f t="shared" si="312"/>
        <v/>
      </c>
      <c r="E3705" t="str">
        <f t="shared" ca="1" si="311"/>
        <v>0302</v>
      </c>
    </row>
    <row r="3706" spans="1:5" x14ac:dyDescent="0.3">
      <c r="A3706" s="36"/>
      <c r="C3706">
        <f t="shared" ca="1" si="310"/>
        <v>612</v>
      </c>
      <c r="D3706" t="str">
        <f t="shared" si="312"/>
        <v/>
      </c>
      <c r="E3706" t="str">
        <f t="shared" ca="1" si="311"/>
        <v>0646</v>
      </c>
    </row>
    <row r="3707" spans="1:5" x14ac:dyDescent="0.3">
      <c r="A3707" s="36"/>
      <c r="C3707">
        <f t="shared" ca="1" si="310"/>
        <v>338</v>
      </c>
      <c r="D3707" t="str">
        <f t="shared" si="312"/>
        <v/>
      </c>
      <c r="E3707" t="str">
        <f t="shared" ca="1" si="311"/>
        <v>0361</v>
      </c>
    </row>
    <row r="3708" spans="1:5" x14ac:dyDescent="0.3">
      <c r="A3708" s="36"/>
      <c r="C3708">
        <f t="shared" ca="1" si="310"/>
        <v>33</v>
      </c>
      <c r="D3708" t="str">
        <f t="shared" si="312"/>
        <v/>
      </c>
      <c r="E3708" t="str">
        <f t="shared" ca="1" si="311"/>
        <v>0037</v>
      </c>
    </row>
    <row r="3709" spans="1:5" x14ac:dyDescent="0.3">
      <c r="A3709" s="36"/>
      <c r="C3709">
        <f t="shared" ca="1" si="310"/>
        <v>36</v>
      </c>
      <c r="D3709" t="str">
        <f t="shared" si="312"/>
        <v/>
      </c>
      <c r="E3709" t="str">
        <f t="shared" ca="1" si="311"/>
        <v/>
      </c>
    </row>
    <row r="3710" spans="1:5" x14ac:dyDescent="0.3">
      <c r="A3710" s="36"/>
      <c r="C3710">
        <f t="shared" ca="1" si="310"/>
        <v>269</v>
      </c>
      <c r="D3710" t="str">
        <f t="shared" si="312"/>
        <v/>
      </c>
      <c r="E3710" t="str">
        <f t="shared" ca="1" si="311"/>
        <v>0269</v>
      </c>
    </row>
    <row r="3711" spans="1:5" x14ac:dyDescent="0.3">
      <c r="A3711" s="36"/>
      <c r="C3711">
        <f t="shared" ca="1" si="310"/>
        <v>653</v>
      </c>
      <c r="D3711" t="str">
        <f t="shared" si="312"/>
        <v/>
      </c>
      <c r="E3711" t="str">
        <f t="shared" ca="1" si="311"/>
        <v>0701</v>
      </c>
    </row>
    <row r="3712" spans="1:5" x14ac:dyDescent="0.3">
      <c r="A3712" s="36"/>
      <c r="C3712">
        <f t="shared" ca="1" si="310"/>
        <v>574</v>
      </c>
      <c r="D3712" t="str">
        <f t="shared" si="312"/>
        <v/>
      </c>
      <c r="E3712" t="str">
        <f t="shared" ca="1" si="311"/>
        <v>0605</v>
      </c>
    </row>
    <row r="3713" spans="1:5" x14ac:dyDescent="0.3">
      <c r="A3713" s="36"/>
      <c r="C3713">
        <f t="shared" ca="1" si="310"/>
        <v>359</v>
      </c>
      <c r="D3713" t="str">
        <f t="shared" si="312"/>
        <v/>
      </c>
      <c r="E3713" t="str">
        <f t="shared" ca="1" si="311"/>
        <v>0395</v>
      </c>
    </row>
    <row r="3714" spans="1:5" x14ac:dyDescent="0.3">
      <c r="A3714" s="36"/>
      <c r="C3714">
        <f t="shared" ca="1" si="310"/>
        <v>50</v>
      </c>
      <c r="D3714" t="str">
        <f t="shared" si="312"/>
        <v/>
      </c>
      <c r="E3714" t="str">
        <f t="shared" ca="1" si="311"/>
        <v>0054</v>
      </c>
    </row>
    <row r="3715" spans="1:5" x14ac:dyDescent="0.3">
      <c r="A3715" s="36"/>
      <c r="C3715">
        <f t="shared" ca="1" si="310"/>
        <v>602</v>
      </c>
      <c r="D3715" t="str">
        <f t="shared" si="312"/>
        <v/>
      </c>
      <c r="E3715" t="str">
        <f t="shared" ca="1" si="311"/>
        <v>0635</v>
      </c>
    </row>
    <row r="3716" spans="1:5" x14ac:dyDescent="0.3">
      <c r="A3716" s="36"/>
      <c r="C3716">
        <f t="shared" ca="1" si="310"/>
        <v>106</v>
      </c>
      <c r="D3716" t="str">
        <f t="shared" si="312"/>
        <v/>
      </c>
      <c r="E3716" t="str">
        <f t="shared" ca="1" si="311"/>
        <v>0096</v>
      </c>
    </row>
    <row r="3717" spans="1:5" x14ac:dyDescent="0.3">
      <c r="A3717" s="36"/>
      <c r="C3717">
        <f t="shared" ca="1" si="310"/>
        <v>91</v>
      </c>
      <c r="D3717" t="str">
        <f t="shared" si="312"/>
        <v/>
      </c>
      <c r="E3717" t="str">
        <f t="shared" ca="1" si="311"/>
        <v>0080</v>
      </c>
    </row>
    <row r="3718" spans="1:5" x14ac:dyDescent="0.3">
      <c r="A3718" s="36"/>
      <c r="C3718">
        <f t="shared" ca="1" si="310"/>
        <v>278</v>
      </c>
      <c r="D3718" t="str">
        <f t="shared" si="312"/>
        <v/>
      </c>
      <c r="E3718" t="str">
        <f t="shared" ca="1" si="311"/>
        <v>0278</v>
      </c>
    </row>
    <row r="3719" spans="1:5" x14ac:dyDescent="0.3">
      <c r="A3719" s="36"/>
      <c r="C3719">
        <f t="shared" ca="1" si="310"/>
        <v>264</v>
      </c>
      <c r="D3719" t="str">
        <f t="shared" si="312"/>
        <v/>
      </c>
      <c r="E3719" t="str">
        <f t="shared" ca="1" si="311"/>
        <v>0263</v>
      </c>
    </row>
    <row r="3720" spans="1:5" x14ac:dyDescent="0.3">
      <c r="A3720" s="36"/>
      <c r="C3720">
        <f t="shared" ca="1" si="310"/>
        <v>243</v>
      </c>
      <c r="D3720" t="str">
        <f t="shared" si="312"/>
        <v/>
      </c>
      <c r="E3720" t="str">
        <f t="shared" ca="1" si="311"/>
        <v>0241</v>
      </c>
    </row>
    <row r="3721" spans="1:5" x14ac:dyDescent="0.3">
      <c r="A3721" s="36"/>
      <c r="C3721">
        <f t="shared" ca="1" si="310"/>
        <v>671</v>
      </c>
      <c r="D3721" t="str">
        <f t="shared" si="312"/>
        <v/>
      </c>
      <c r="E3721" t="str">
        <f t="shared" ca="1" si="311"/>
        <v>0719</v>
      </c>
    </row>
    <row r="3722" spans="1:5" x14ac:dyDescent="0.3">
      <c r="A3722" s="36"/>
      <c r="C3722">
        <f t="shared" ca="1" si="310"/>
        <v>275</v>
      </c>
      <c r="D3722" t="str">
        <f t="shared" si="312"/>
        <v/>
      </c>
      <c r="E3722" t="str">
        <f t="shared" ca="1" si="311"/>
        <v>0275</v>
      </c>
    </row>
    <row r="3723" spans="1:5" x14ac:dyDescent="0.3">
      <c r="A3723" s="36"/>
      <c r="C3723">
        <f t="shared" ref="C3723:C3786" ca="1" si="313">+INT(RAND()*$B$4)</f>
        <v>460</v>
      </c>
      <c r="D3723" t="str">
        <f t="shared" si="312"/>
        <v/>
      </c>
      <c r="E3723" t="str">
        <f t="shared" ref="E3723:E3786" ca="1" si="314">+IFERROR(VLOOKUP(C3723,$A$10:$B$2953,2,0),"")</f>
        <v>0484</v>
      </c>
    </row>
    <row r="3724" spans="1:5" x14ac:dyDescent="0.3">
      <c r="A3724" s="36"/>
      <c r="C3724">
        <f t="shared" ca="1" si="313"/>
        <v>593</v>
      </c>
      <c r="D3724" t="str">
        <f t="shared" ref="D3724:D3787" si="315">+IF(OR(D3723=$B$6,D3723=""),"",D3723+1)</f>
        <v/>
      </c>
      <c r="E3724" t="str">
        <f t="shared" ca="1" si="314"/>
        <v>0626</v>
      </c>
    </row>
    <row r="3725" spans="1:5" x14ac:dyDescent="0.3">
      <c r="A3725" s="36"/>
      <c r="C3725">
        <f t="shared" ca="1" si="313"/>
        <v>17</v>
      </c>
      <c r="D3725" t="str">
        <f t="shared" si="315"/>
        <v/>
      </c>
      <c r="E3725" t="str">
        <f t="shared" ca="1" si="314"/>
        <v>0020</v>
      </c>
    </row>
    <row r="3726" spans="1:5" x14ac:dyDescent="0.3">
      <c r="A3726" s="36"/>
      <c r="C3726">
        <f t="shared" ca="1" si="313"/>
        <v>356</v>
      </c>
      <c r="D3726" t="str">
        <f t="shared" si="315"/>
        <v/>
      </c>
      <c r="E3726" t="str">
        <f t="shared" ca="1" si="314"/>
        <v>0392</v>
      </c>
    </row>
    <row r="3727" spans="1:5" x14ac:dyDescent="0.3">
      <c r="A3727" s="36"/>
      <c r="C3727">
        <f t="shared" ca="1" si="313"/>
        <v>353</v>
      </c>
      <c r="D3727" t="str">
        <f t="shared" si="315"/>
        <v/>
      </c>
      <c r="E3727" t="str">
        <f t="shared" ca="1" si="314"/>
        <v>0389</v>
      </c>
    </row>
    <row r="3728" spans="1:5" x14ac:dyDescent="0.3">
      <c r="A3728" s="36"/>
      <c r="C3728">
        <f t="shared" ca="1" si="313"/>
        <v>528</v>
      </c>
      <c r="D3728" t="str">
        <f t="shared" si="315"/>
        <v/>
      </c>
      <c r="E3728" t="str">
        <f t="shared" ca="1" si="314"/>
        <v>0556</v>
      </c>
    </row>
    <row r="3729" spans="1:5" x14ac:dyDescent="0.3">
      <c r="A3729" s="36"/>
      <c r="C3729">
        <f t="shared" ca="1" si="313"/>
        <v>614</v>
      </c>
      <c r="D3729" t="str">
        <f t="shared" si="315"/>
        <v/>
      </c>
      <c r="E3729" t="str">
        <f t="shared" ca="1" si="314"/>
        <v>0648</v>
      </c>
    </row>
    <row r="3730" spans="1:5" x14ac:dyDescent="0.3">
      <c r="A3730" s="36"/>
      <c r="C3730">
        <f t="shared" ca="1" si="313"/>
        <v>103</v>
      </c>
      <c r="D3730" t="str">
        <f t="shared" si="315"/>
        <v/>
      </c>
      <c r="E3730" t="str">
        <f t="shared" ca="1" si="314"/>
        <v>0092</v>
      </c>
    </row>
    <row r="3731" spans="1:5" x14ac:dyDescent="0.3">
      <c r="A3731" s="36"/>
      <c r="C3731">
        <f t="shared" ca="1" si="313"/>
        <v>55</v>
      </c>
      <c r="D3731" t="str">
        <f t="shared" si="315"/>
        <v/>
      </c>
      <c r="E3731" t="str">
        <f t="shared" ca="1" si="314"/>
        <v/>
      </c>
    </row>
    <row r="3732" spans="1:5" x14ac:dyDescent="0.3">
      <c r="A3732" s="36"/>
      <c r="C3732">
        <f t="shared" ca="1" si="313"/>
        <v>661</v>
      </c>
      <c r="D3732" t="str">
        <f t="shared" si="315"/>
        <v/>
      </c>
      <c r="E3732" t="str">
        <f t="shared" ca="1" si="314"/>
        <v>0709</v>
      </c>
    </row>
    <row r="3733" spans="1:5" x14ac:dyDescent="0.3">
      <c r="A3733" s="36"/>
      <c r="C3733">
        <f t="shared" ca="1" si="313"/>
        <v>364</v>
      </c>
      <c r="D3733" t="str">
        <f t="shared" si="315"/>
        <v/>
      </c>
      <c r="E3733" t="str">
        <f t="shared" ca="1" si="314"/>
        <v>0400</v>
      </c>
    </row>
    <row r="3734" spans="1:5" x14ac:dyDescent="0.3">
      <c r="A3734" s="36"/>
      <c r="C3734">
        <f t="shared" ca="1" si="313"/>
        <v>528</v>
      </c>
      <c r="D3734" t="str">
        <f t="shared" si="315"/>
        <v/>
      </c>
      <c r="E3734" t="str">
        <f t="shared" ca="1" si="314"/>
        <v>0556</v>
      </c>
    </row>
    <row r="3735" spans="1:5" x14ac:dyDescent="0.3">
      <c r="A3735" s="36"/>
      <c r="C3735">
        <f t="shared" ca="1" si="313"/>
        <v>179</v>
      </c>
      <c r="D3735" t="str">
        <f t="shared" si="315"/>
        <v/>
      </c>
      <c r="E3735" t="str">
        <f t="shared" ca="1" si="314"/>
        <v>0173</v>
      </c>
    </row>
    <row r="3736" spans="1:5" x14ac:dyDescent="0.3">
      <c r="A3736" s="36"/>
      <c r="C3736">
        <f t="shared" ca="1" si="313"/>
        <v>48</v>
      </c>
      <c r="D3736" t="str">
        <f t="shared" si="315"/>
        <v/>
      </c>
      <c r="E3736" t="str">
        <f t="shared" ca="1" si="314"/>
        <v>0052</v>
      </c>
    </row>
    <row r="3737" spans="1:5" x14ac:dyDescent="0.3">
      <c r="A3737" s="36"/>
      <c r="C3737">
        <f t="shared" ca="1" si="313"/>
        <v>145</v>
      </c>
      <c r="D3737" t="str">
        <f t="shared" si="315"/>
        <v/>
      </c>
      <c r="E3737" t="str">
        <f t="shared" ca="1" si="314"/>
        <v>0137</v>
      </c>
    </row>
    <row r="3738" spans="1:5" x14ac:dyDescent="0.3">
      <c r="A3738" s="36"/>
      <c r="C3738">
        <f t="shared" ca="1" si="313"/>
        <v>388</v>
      </c>
      <c r="D3738" t="str">
        <f t="shared" si="315"/>
        <v/>
      </c>
      <c r="E3738" t="str">
        <f t="shared" ca="1" si="314"/>
        <v>0426</v>
      </c>
    </row>
    <row r="3739" spans="1:5" x14ac:dyDescent="0.3">
      <c r="A3739" s="36"/>
      <c r="C3739">
        <f t="shared" ca="1" si="313"/>
        <v>130</v>
      </c>
      <c r="D3739" t="str">
        <f t="shared" si="315"/>
        <v/>
      </c>
      <c r="E3739" t="str">
        <f t="shared" ca="1" si="314"/>
        <v>0121</v>
      </c>
    </row>
    <row r="3740" spans="1:5" x14ac:dyDescent="0.3">
      <c r="A3740" s="36"/>
      <c r="C3740">
        <f t="shared" ca="1" si="313"/>
        <v>611</v>
      </c>
      <c r="D3740" t="str">
        <f t="shared" si="315"/>
        <v/>
      </c>
      <c r="E3740" t="str">
        <f t="shared" ca="1" si="314"/>
        <v>0645</v>
      </c>
    </row>
    <row r="3741" spans="1:5" x14ac:dyDescent="0.3">
      <c r="A3741" s="36"/>
      <c r="C3741">
        <f t="shared" ca="1" si="313"/>
        <v>39</v>
      </c>
      <c r="D3741" t="str">
        <f t="shared" si="315"/>
        <v/>
      </c>
      <c r="E3741" t="str">
        <f t="shared" ca="1" si="314"/>
        <v>0042</v>
      </c>
    </row>
    <row r="3742" spans="1:5" x14ac:dyDescent="0.3">
      <c r="A3742" s="36"/>
      <c r="C3742">
        <f t="shared" ca="1" si="313"/>
        <v>555</v>
      </c>
      <c r="D3742" t="str">
        <f t="shared" si="315"/>
        <v/>
      </c>
      <c r="E3742" t="str">
        <f t="shared" ca="1" si="314"/>
        <v>0585</v>
      </c>
    </row>
    <row r="3743" spans="1:5" x14ac:dyDescent="0.3">
      <c r="A3743" s="36"/>
      <c r="C3743">
        <f t="shared" ca="1" si="313"/>
        <v>686</v>
      </c>
      <c r="D3743" t="str">
        <f t="shared" si="315"/>
        <v/>
      </c>
      <c r="E3743" t="str">
        <f t="shared" ca="1" si="314"/>
        <v>0734</v>
      </c>
    </row>
    <row r="3744" spans="1:5" x14ac:dyDescent="0.3">
      <c r="A3744" s="36"/>
      <c r="C3744">
        <f t="shared" ca="1" si="313"/>
        <v>579</v>
      </c>
      <c r="D3744" t="str">
        <f t="shared" si="315"/>
        <v/>
      </c>
      <c r="E3744" t="str">
        <f t="shared" ca="1" si="314"/>
        <v>0611</v>
      </c>
    </row>
    <row r="3745" spans="1:5" x14ac:dyDescent="0.3">
      <c r="A3745" s="36"/>
      <c r="C3745">
        <f t="shared" ca="1" si="313"/>
        <v>26</v>
      </c>
      <c r="D3745" t="str">
        <f t="shared" si="315"/>
        <v/>
      </c>
      <c r="E3745" t="str">
        <f t="shared" ca="1" si="314"/>
        <v>0030</v>
      </c>
    </row>
    <row r="3746" spans="1:5" x14ac:dyDescent="0.3">
      <c r="A3746" s="36"/>
      <c r="C3746">
        <f t="shared" ca="1" si="313"/>
        <v>18</v>
      </c>
      <c r="D3746" t="str">
        <f t="shared" si="315"/>
        <v/>
      </c>
      <c r="E3746" t="str">
        <f t="shared" ca="1" si="314"/>
        <v>0021</v>
      </c>
    </row>
    <row r="3747" spans="1:5" x14ac:dyDescent="0.3">
      <c r="A3747" s="36"/>
      <c r="C3747">
        <f t="shared" ca="1" si="313"/>
        <v>447</v>
      </c>
      <c r="D3747" t="str">
        <f t="shared" si="315"/>
        <v/>
      </c>
      <c r="E3747" t="str">
        <f t="shared" ca="1" si="314"/>
        <v/>
      </c>
    </row>
    <row r="3748" spans="1:5" x14ac:dyDescent="0.3">
      <c r="A3748" s="36"/>
      <c r="C3748">
        <f t="shared" ca="1" si="313"/>
        <v>526</v>
      </c>
      <c r="D3748" t="str">
        <f t="shared" si="315"/>
        <v/>
      </c>
      <c r="E3748" t="str">
        <f t="shared" ca="1" si="314"/>
        <v>0554</v>
      </c>
    </row>
    <row r="3749" spans="1:5" x14ac:dyDescent="0.3">
      <c r="A3749" s="36"/>
      <c r="C3749">
        <f t="shared" ca="1" si="313"/>
        <v>151</v>
      </c>
      <c r="D3749" t="str">
        <f t="shared" si="315"/>
        <v/>
      </c>
      <c r="E3749" t="str">
        <f t="shared" ca="1" si="314"/>
        <v>0143</v>
      </c>
    </row>
    <row r="3750" spans="1:5" x14ac:dyDescent="0.3">
      <c r="A3750" s="36"/>
      <c r="C3750">
        <f t="shared" ca="1" si="313"/>
        <v>510</v>
      </c>
      <c r="D3750" t="str">
        <f t="shared" si="315"/>
        <v/>
      </c>
      <c r="E3750" t="str">
        <f t="shared" ca="1" si="314"/>
        <v>0537</v>
      </c>
    </row>
    <row r="3751" spans="1:5" x14ac:dyDescent="0.3">
      <c r="A3751" s="36"/>
      <c r="C3751">
        <f t="shared" ca="1" si="313"/>
        <v>174</v>
      </c>
      <c r="D3751" t="str">
        <f t="shared" si="315"/>
        <v/>
      </c>
      <c r="E3751" t="str">
        <f t="shared" ca="1" si="314"/>
        <v>0168</v>
      </c>
    </row>
    <row r="3752" spans="1:5" x14ac:dyDescent="0.3">
      <c r="A3752" s="36"/>
      <c r="C3752">
        <f t="shared" ca="1" si="313"/>
        <v>9</v>
      </c>
      <c r="D3752" t="str">
        <f t="shared" si="315"/>
        <v/>
      </c>
      <c r="E3752" t="str">
        <f t="shared" ca="1" si="314"/>
        <v>0009</v>
      </c>
    </row>
    <row r="3753" spans="1:5" x14ac:dyDescent="0.3">
      <c r="A3753" s="36"/>
      <c r="C3753">
        <f t="shared" ca="1" si="313"/>
        <v>665</v>
      </c>
      <c r="D3753" t="str">
        <f t="shared" si="315"/>
        <v/>
      </c>
      <c r="E3753" t="str">
        <f t="shared" ca="1" si="314"/>
        <v>0713</v>
      </c>
    </row>
    <row r="3754" spans="1:5" x14ac:dyDescent="0.3">
      <c r="A3754" s="36"/>
      <c r="C3754">
        <f t="shared" ca="1" si="313"/>
        <v>155</v>
      </c>
      <c r="D3754" t="str">
        <f t="shared" si="315"/>
        <v/>
      </c>
      <c r="E3754" t="str">
        <f t="shared" ca="1" si="314"/>
        <v>0148</v>
      </c>
    </row>
    <row r="3755" spans="1:5" x14ac:dyDescent="0.3">
      <c r="A3755" s="36"/>
      <c r="C3755">
        <f t="shared" ca="1" si="313"/>
        <v>52</v>
      </c>
      <c r="D3755" t="str">
        <f t="shared" si="315"/>
        <v/>
      </c>
      <c r="E3755" t="str">
        <f t="shared" ca="1" si="314"/>
        <v>0056</v>
      </c>
    </row>
    <row r="3756" spans="1:5" x14ac:dyDescent="0.3">
      <c r="A3756" s="36"/>
      <c r="C3756">
        <f t="shared" ca="1" si="313"/>
        <v>337</v>
      </c>
      <c r="D3756" t="str">
        <f t="shared" si="315"/>
        <v/>
      </c>
      <c r="E3756" t="str">
        <f t="shared" ca="1" si="314"/>
        <v>0360</v>
      </c>
    </row>
    <row r="3757" spans="1:5" x14ac:dyDescent="0.3">
      <c r="A3757" s="36"/>
      <c r="C3757">
        <f t="shared" ca="1" si="313"/>
        <v>525</v>
      </c>
      <c r="D3757" t="str">
        <f t="shared" si="315"/>
        <v/>
      </c>
      <c r="E3757" t="str">
        <f t="shared" ca="1" si="314"/>
        <v>0553</v>
      </c>
    </row>
    <row r="3758" spans="1:5" x14ac:dyDescent="0.3">
      <c r="A3758" s="36"/>
      <c r="C3758">
        <f t="shared" ca="1" si="313"/>
        <v>709</v>
      </c>
      <c r="D3758" t="str">
        <f t="shared" si="315"/>
        <v/>
      </c>
      <c r="E3758" t="str">
        <f t="shared" ca="1" si="314"/>
        <v>0757</v>
      </c>
    </row>
    <row r="3759" spans="1:5" x14ac:dyDescent="0.3">
      <c r="A3759" s="36"/>
      <c r="C3759">
        <f t="shared" ca="1" si="313"/>
        <v>470</v>
      </c>
      <c r="D3759" t="str">
        <f t="shared" si="315"/>
        <v/>
      </c>
      <c r="E3759" t="str">
        <f t="shared" ca="1" si="314"/>
        <v>0495</v>
      </c>
    </row>
    <row r="3760" spans="1:5" x14ac:dyDescent="0.3">
      <c r="A3760" s="36"/>
      <c r="C3760">
        <f t="shared" ca="1" si="313"/>
        <v>162</v>
      </c>
      <c r="D3760" t="str">
        <f t="shared" si="315"/>
        <v/>
      </c>
      <c r="E3760" t="str">
        <f t="shared" ca="1" si="314"/>
        <v>0155</v>
      </c>
    </row>
    <row r="3761" spans="1:5" x14ac:dyDescent="0.3">
      <c r="A3761" s="36"/>
      <c r="C3761">
        <f t="shared" ca="1" si="313"/>
        <v>416</v>
      </c>
      <c r="D3761" t="str">
        <f t="shared" si="315"/>
        <v/>
      </c>
      <c r="E3761" t="str">
        <f t="shared" ca="1" si="314"/>
        <v>0455</v>
      </c>
    </row>
    <row r="3762" spans="1:5" x14ac:dyDescent="0.3">
      <c r="A3762" s="36"/>
      <c r="C3762">
        <f t="shared" ca="1" si="313"/>
        <v>92</v>
      </c>
      <c r="D3762" t="str">
        <f t="shared" si="315"/>
        <v/>
      </c>
      <c r="E3762" t="str">
        <f t="shared" ca="1" si="314"/>
        <v>0081</v>
      </c>
    </row>
    <row r="3763" spans="1:5" x14ac:dyDescent="0.3">
      <c r="A3763" s="36"/>
      <c r="C3763">
        <f t="shared" ca="1" si="313"/>
        <v>66</v>
      </c>
      <c r="D3763" t="str">
        <f t="shared" si="315"/>
        <v/>
      </c>
      <c r="E3763" t="str">
        <f t="shared" ca="1" si="314"/>
        <v/>
      </c>
    </row>
    <row r="3764" spans="1:5" x14ac:dyDescent="0.3">
      <c r="A3764" s="36"/>
      <c r="C3764">
        <f t="shared" ca="1" si="313"/>
        <v>141</v>
      </c>
      <c r="D3764" t="str">
        <f t="shared" si="315"/>
        <v/>
      </c>
      <c r="E3764" t="str">
        <f t="shared" ca="1" si="314"/>
        <v>0133</v>
      </c>
    </row>
    <row r="3765" spans="1:5" x14ac:dyDescent="0.3">
      <c r="A3765" s="36"/>
      <c r="C3765">
        <f t="shared" ca="1" si="313"/>
        <v>581</v>
      </c>
      <c r="D3765" t="str">
        <f t="shared" si="315"/>
        <v/>
      </c>
      <c r="E3765" t="str">
        <f t="shared" ca="1" si="314"/>
        <v>0613</v>
      </c>
    </row>
    <row r="3766" spans="1:5" x14ac:dyDescent="0.3">
      <c r="A3766" s="36"/>
      <c r="C3766">
        <f t="shared" ca="1" si="313"/>
        <v>519</v>
      </c>
      <c r="D3766" t="str">
        <f t="shared" si="315"/>
        <v/>
      </c>
      <c r="E3766" t="str">
        <f t="shared" ca="1" si="314"/>
        <v>0547</v>
      </c>
    </row>
    <row r="3767" spans="1:5" x14ac:dyDescent="0.3">
      <c r="A3767" s="36"/>
      <c r="C3767">
        <f t="shared" ca="1" si="313"/>
        <v>268</v>
      </c>
      <c r="D3767" t="str">
        <f t="shared" si="315"/>
        <v/>
      </c>
      <c r="E3767" t="str">
        <f t="shared" ca="1" si="314"/>
        <v>0268</v>
      </c>
    </row>
    <row r="3768" spans="1:5" x14ac:dyDescent="0.3">
      <c r="A3768" s="36"/>
      <c r="C3768">
        <f t="shared" ca="1" si="313"/>
        <v>544</v>
      </c>
      <c r="D3768" t="str">
        <f t="shared" si="315"/>
        <v/>
      </c>
      <c r="E3768" t="str">
        <f t="shared" ca="1" si="314"/>
        <v>0573</v>
      </c>
    </row>
    <row r="3769" spans="1:5" x14ac:dyDescent="0.3">
      <c r="A3769" s="36"/>
      <c r="C3769">
        <f t="shared" ca="1" si="313"/>
        <v>339</v>
      </c>
      <c r="D3769" t="str">
        <f t="shared" si="315"/>
        <v/>
      </c>
      <c r="E3769" t="str">
        <f t="shared" ca="1" si="314"/>
        <v>0364</v>
      </c>
    </row>
    <row r="3770" spans="1:5" x14ac:dyDescent="0.3">
      <c r="A3770" s="36"/>
      <c r="C3770">
        <f t="shared" ca="1" si="313"/>
        <v>292</v>
      </c>
      <c r="D3770" t="str">
        <f t="shared" si="315"/>
        <v/>
      </c>
      <c r="E3770" t="str">
        <f t="shared" ca="1" si="314"/>
        <v>0295</v>
      </c>
    </row>
    <row r="3771" spans="1:5" x14ac:dyDescent="0.3">
      <c r="A3771" s="36"/>
      <c r="C3771">
        <f t="shared" ca="1" si="313"/>
        <v>20</v>
      </c>
      <c r="D3771" t="str">
        <f t="shared" si="315"/>
        <v/>
      </c>
      <c r="E3771" t="str">
        <f t="shared" ca="1" si="314"/>
        <v>0023</v>
      </c>
    </row>
    <row r="3772" spans="1:5" x14ac:dyDescent="0.3">
      <c r="A3772" s="36"/>
      <c r="C3772">
        <f t="shared" ca="1" si="313"/>
        <v>550</v>
      </c>
      <c r="D3772" t="str">
        <f t="shared" si="315"/>
        <v/>
      </c>
      <c r="E3772" t="str">
        <f t="shared" ca="1" si="314"/>
        <v>0580</v>
      </c>
    </row>
    <row r="3773" spans="1:5" x14ac:dyDescent="0.3">
      <c r="A3773" s="36"/>
      <c r="C3773">
        <f t="shared" ca="1" si="313"/>
        <v>600</v>
      </c>
      <c r="D3773" t="str">
        <f t="shared" si="315"/>
        <v/>
      </c>
      <c r="E3773" t="str">
        <f t="shared" ca="1" si="314"/>
        <v>0633</v>
      </c>
    </row>
    <row r="3774" spans="1:5" x14ac:dyDescent="0.3">
      <c r="A3774" s="36"/>
      <c r="C3774">
        <f t="shared" ca="1" si="313"/>
        <v>254</v>
      </c>
      <c r="D3774" t="str">
        <f t="shared" si="315"/>
        <v/>
      </c>
      <c r="E3774" t="str">
        <f t="shared" ca="1" si="314"/>
        <v>0253</v>
      </c>
    </row>
    <row r="3775" spans="1:5" x14ac:dyDescent="0.3">
      <c r="A3775" s="36"/>
      <c r="C3775">
        <f t="shared" ca="1" si="313"/>
        <v>414</v>
      </c>
      <c r="D3775" t="str">
        <f t="shared" si="315"/>
        <v/>
      </c>
      <c r="E3775" t="str">
        <f t="shared" ca="1" si="314"/>
        <v>0453</v>
      </c>
    </row>
    <row r="3776" spans="1:5" x14ac:dyDescent="0.3">
      <c r="A3776" s="36"/>
      <c r="C3776">
        <f t="shared" ca="1" si="313"/>
        <v>54</v>
      </c>
      <c r="D3776" t="str">
        <f t="shared" si="315"/>
        <v/>
      </c>
      <c r="E3776" t="str">
        <f t="shared" ca="1" si="314"/>
        <v/>
      </c>
    </row>
    <row r="3777" spans="1:5" x14ac:dyDescent="0.3">
      <c r="A3777" s="36"/>
      <c r="C3777">
        <f t="shared" ca="1" si="313"/>
        <v>217</v>
      </c>
      <c r="D3777" t="str">
        <f t="shared" si="315"/>
        <v/>
      </c>
      <c r="E3777" t="str">
        <f t="shared" ca="1" si="314"/>
        <v>0213</v>
      </c>
    </row>
    <row r="3778" spans="1:5" x14ac:dyDescent="0.3">
      <c r="A3778" s="36"/>
      <c r="C3778">
        <f t="shared" ca="1" si="313"/>
        <v>570</v>
      </c>
      <c r="D3778" t="str">
        <f t="shared" si="315"/>
        <v/>
      </c>
      <c r="E3778" t="str">
        <f t="shared" ca="1" si="314"/>
        <v>0601</v>
      </c>
    </row>
    <row r="3779" spans="1:5" x14ac:dyDescent="0.3">
      <c r="A3779" s="36"/>
      <c r="C3779">
        <f t="shared" ca="1" si="313"/>
        <v>663</v>
      </c>
      <c r="D3779" t="str">
        <f t="shared" si="315"/>
        <v/>
      </c>
      <c r="E3779" t="str">
        <f t="shared" ca="1" si="314"/>
        <v>0711</v>
      </c>
    </row>
    <row r="3780" spans="1:5" x14ac:dyDescent="0.3">
      <c r="A3780" s="36"/>
      <c r="C3780">
        <f t="shared" ca="1" si="313"/>
        <v>493</v>
      </c>
      <c r="D3780" t="str">
        <f t="shared" si="315"/>
        <v/>
      </c>
      <c r="E3780" t="str">
        <f t="shared" ca="1" si="314"/>
        <v>0519</v>
      </c>
    </row>
    <row r="3781" spans="1:5" x14ac:dyDescent="0.3">
      <c r="A3781" s="36"/>
      <c r="C3781">
        <f t="shared" ca="1" si="313"/>
        <v>366</v>
      </c>
      <c r="D3781" t="str">
        <f t="shared" si="315"/>
        <v/>
      </c>
      <c r="E3781" t="str">
        <f t="shared" ca="1" si="314"/>
        <v>0402</v>
      </c>
    </row>
    <row r="3782" spans="1:5" x14ac:dyDescent="0.3">
      <c r="A3782" s="36"/>
      <c r="C3782">
        <f t="shared" ca="1" si="313"/>
        <v>485</v>
      </c>
      <c r="D3782" t="str">
        <f t="shared" si="315"/>
        <v/>
      </c>
      <c r="E3782" t="str">
        <f t="shared" ca="1" si="314"/>
        <v>0511</v>
      </c>
    </row>
    <row r="3783" spans="1:5" x14ac:dyDescent="0.3">
      <c r="A3783" s="36"/>
      <c r="C3783">
        <f t="shared" ca="1" si="313"/>
        <v>328</v>
      </c>
      <c r="D3783" t="str">
        <f t="shared" si="315"/>
        <v/>
      </c>
      <c r="E3783" t="str">
        <f t="shared" ca="1" si="314"/>
        <v>0348</v>
      </c>
    </row>
    <row r="3784" spans="1:5" x14ac:dyDescent="0.3">
      <c r="A3784" s="36"/>
      <c r="C3784">
        <f t="shared" ca="1" si="313"/>
        <v>507</v>
      </c>
      <c r="D3784" t="str">
        <f t="shared" si="315"/>
        <v/>
      </c>
      <c r="E3784" t="str">
        <f t="shared" ca="1" si="314"/>
        <v>0534</v>
      </c>
    </row>
    <row r="3785" spans="1:5" x14ac:dyDescent="0.3">
      <c r="A3785" s="36"/>
      <c r="C3785">
        <f t="shared" ca="1" si="313"/>
        <v>710</v>
      </c>
      <c r="D3785" t="str">
        <f t="shared" si="315"/>
        <v/>
      </c>
      <c r="E3785" t="str">
        <f t="shared" ca="1" si="314"/>
        <v>0758</v>
      </c>
    </row>
    <row r="3786" spans="1:5" x14ac:dyDescent="0.3">
      <c r="A3786" s="36"/>
      <c r="C3786">
        <f t="shared" ca="1" si="313"/>
        <v>548</v>
      </c>
      <c r="D3786" t="str">
        <f t="shared" si="315"/>
        <v/>
      </c>
      <c r="E3786" t="str">
        <f t="shared" ca="1" si="314"/>
        <v>0578</v>
      </c>
    </row>
    <row r="3787" spans="1:5" x14ac:dyDescent="0.3">
      <c r="A3787" s="36"/>
      <c r="C3787">
        <f t="shared" ref="C3787:C3850" ca="1" si="316">+INT(RAND()*$B$4)</f>
        <v>75</v>
      </c>
      <c r="D3787" t="str">
        <f t="shared" si="315"/>
        <v/>
      </c>
      <c r="E3787" t="str">
        <f t="shared" ref="E3787:E3850" ca="1" si="317">+IFERROR(VLOOKUP(C3787,$A$10:$B$2953,2,0),"")</f>
        <v>0063</v>
      </c>
    </row>
    <row r="3788" spans="1:5" x14ac:dyDescent="0.3">
      <c r="A3788" s="36"/>
      <c r="C3788">
        <f t="shared" ca="1" si="316"/>
        <v>323</v>
      </c>
      <c r="D3788" t="str">
        <f t="shared" ref="D3788:D3851" si="318">+IF(OR(D3787=$B$6,D3787=""),"",D3787+1)</f>
        <v/>
      </c>
      <c r="E3788" t="str">
        <f t="shared" ca="1" si="317"/>
        <v>0340</v>
      </c>
    </row>
    <row r="3789" spans="1:5" x14ac:dyDescent="0.3">
      <c r="A3789" s="36"/>
      <c r="C3789">
        <f t="shared" ca="1" si="316"/>
        <v>358</v>
      </c>
      <c r="D3789" t="str">
        <f t="shared" si="318"/>
        <v/>
      </c>
      <c r="E3789" t="str">
        <f t="shared" ca="1" si="317"/>
        <v>0394</v>
      </c>
    </row>
    <row r="3790" spans="1:5" x14ac:dyDescent="0.3">
      <c r="A3790" s="36"/>
      <c r="C3790">
        <f t="shared" ca="1" si="316"/>
        <v>292</v>
      </c>
      <c r="D3790" t="str">
        <f t="shared" si="318"/>
        <v/>
      </c>
      <c r="E3790" t="str">
        <f t="shared" ca="1" si="317"/>
        <v>0295</v>
      </c>
    </row>
    <row r="3791" spans="1:5" x14ac:dyDescent="0.3">
      <c r="A3791" s="36"/>
      <c r="C3791">
        <f t="shared" ca="1" si="316"/>
        <v>35</v>
      </c>
      <c r="D3791" t="str">
        <f t="shared" si="318"/>
        <v/>
      </c>
      <c r="E3791" t="str">
        <f t="shared" ca="1" si="317"/>
        <v>0039</v>
      </c>
    </row>
    <row r="3792" spans="1:5" x14ac:dyDescent="0.3">
      <c r="A3792" s="36"/>
      <c r="C3792">
        <f t="shared" ca="1" si="316"/>
        <v>214</v>
      </c>
      <c r="D3792" t="str">
        <f t="shared" si="318"/>
        <v/>
      </c>
      <c r="E3792" t="str">
        <f t="shared" ca="1" si="317"/>
        <v>0210</v>
      </c>
    </row>
    <row r="3793" spans="1:5" x14ac:dyDescent="0.3">
      <c r="A3793" s="36"/>
      <c r="C3793">
        <f t="shared" ca="1" si="316"/>
        <v>379</v>
      </c>
      <c r="D3793" t="str">
        <f t="shared" si="318"/>
        <v/>
      </c>
      <c r="E3793" t="str">
        <f t="shared" ca="1" si="317"/>
        <v>0416</v>
      </c>
    </row>
    <row r="3794" spans="1:5" x14ac:dyDescent="0.3">
      <c r="A3794" s="36"/>
      <c r="C3794">
        <f t="shared" ca="1" si="316"/>
        <v>317</v>
      </c>
      <c r="D3794" t="str">
        <f t="shared" si="318"/>
        <v/>
      </c>
      <c r="E3794" t="str">
        <f t="shared" ca="1" si="317"/>
        <v>0331</v>
      </c>
    </row>
    <row r="3795" spans="1:5" x14ac:dyDescent="0.3">
      <c r="A3795" s="36"/>
      <c r="C3795">
        <f t="shared" ca="1" si="316"/>
        <v>473</v>
      </c>
      <c r="D3795" t="str">
        <f t="shared" si="318"/>
        <v/>
      </c>
      <c r="E3795" t="str">
        <f t="shared" ca="1" si="317"/>
        <v>0498</v>
      </c>
    </row>
    <row r="3796" spans="1:5" x14ac:dyDescent="0.3">
      <c r="A3796" s="36"/>
      <c r="C3796">
        <f t="shared" ca="1" si="316"/>
        <v>595</v>
      </c>
      <c r="D3796" t="str">
        <f t="shared" si="318"/>
        <v/>
      </c>
      <c r="E3796" t="str">
        <f t="shared" ca="1" si="317"/>
        <v>0628</v>
      </c>
    </row>
    <row r="3797" spans="1:5" x14ac:dyDescent="0.3">
      <c r="A3797" s="36"/>
      <c r="C3797">
        <f t="shared" ca="1" si="316"/>
        <v>21</v>
      </c>
      <c r="D3797" t="str">
        <f t="shared" si="318"/>
        <v/>
      </c>
      <c r="E3797" t="str">
        <f t="shared" ca="1" si="317"/>
        <v>0024</v>
      </c>
    </row>
    <row r="3798" spans="1:5" x14ac:dyDescent="0.3">
      <c r="A3798" s="36"/>
      <c r="C3798">
        <f t="shared" ca="1" si="316"/>
        <v>580</v>
      </c>
      <c r="D3798" t="str">
        <f t="shared" si="318"/>
        <v/>
      </c>
      <c r="E3798" t="str">
        <f t="shared" ca="1" si="317"/>
        <v>0612</v>
      </c>
    </row>
    <row r="3799" spans="1:5" x14ac:dyDescent="0.3">
      <c r="A3799" s="36"/>
      <c r="C3799">
        <f t="shared" ca="1" si="316"/>
        <v>134</v>
      </c>
      <c r="D3799" t="str">
        <f t="shared" si="318"/>
        <v/>
      </c>
      <c r="E3799" t="str">
        <f t="shared" ca="1" si="317"/>
        <v>0125</v>
      </c>
    </row>
    <row r="3800" spans="1:5" x14ac:dyDescent="0.3">
      <c r="A3800" s="36"/>
      <c r="C3800">
        <f t="shared" ca="1" si="316"/>
        <v>224</v>
      </c>
      <c r="D3800" t="str">
        <f t="shared" si="318"/>
        <v/>
      </c>
      <c r="E3800" t="str">
        <f t="shared" ca="1" si="317"/>
        <v>0221</v>
      </c>
    </row>
    <row r="3801" spans="1:5" x14ac:dyDescent="0.3">
      <c r="A3801" s="36"/>
      <c r="C3801">
        <f t="shared" ca="1" si="316"/>
        <v>575</v>
      </c>
      <c r="D3801" t="str">
        <f t="shared" si="318"/>
        <v/>
      </c>
      <c r="E3801" t="str">
        <f t="shared" ca="1" si="317"/>
        <v>0606</v>
      </c>
    </row>
    <row r="3802" spans="1:5" x14ac:dyDescent="0.3">
      <c r="A3802" s="36"/>
      <c r="C3802">
        <f t="shared" ca="1" si="316"/>
        <v>549</v>
      </c>
      <c r="D3802" t="str">
        <f t="shared" si="318"/>
        <v/>
      </c>
      <c r="E3802" t="str">
        <f t="shared" ca="1" si="317"/>
        <v>0579</v>
      </c>
    </row>
    <row r="3803" spans="1:5" x14ac:dyDescent="0.3">
      <c r="A3803" s="36"/>
      <c r="C3803">
        <f t="shared" ca="1" si="316"/>
        <v>256</v>
      </c>
      <c r="D3803" t="str">
        <f t="shared" si="318"/>
        <v/>
      </c>
      <c r="E3803" t="str">
        <f t="shared" ca="1" si="317"/>
        <v>0255</v>
      </c>
    </row>
    <row r="3804" spans="1:5" x14ac:dyDescent="0.3">
      <c r="A3804" s="36"/>
      <c r="C3804">
        <f t="shared" ca="1" si="316"/>
        <v>610</v>
      </c>
      <c r="D3804" t="str">
        <f t="shared" si="318"/>
        <v/>
      </c>
      <c r="E3804" t="str">
        <f t="shared" ca="1" si="317"/>
        <v>0643</v>
      </c>
    </row>
    <row r="3805" spans="1:5" x14ac:dyDescent="0.3">
      <c r="A3805" s="36"/>
      <c r="C3805">
        <f t="shared" ca="1" si="316"/>
        <v>649</v>
      </c>
      <c r="D3805" t="str">
        <f t="shared" si="318"/>
        <v/>
      </c>
      <c r="E3805" t="str">
        <f t="shared" ca="1" si="317"/>
        <v>0697</v>
      </c>
    </row>
    <row r="3806" spans="1:5" x14ac:dyDescent="0.3">
      <c r="A3806" s="36"/>
      <c r="C3806">
        <f t="shared" ca="1" si="316"/>
        <v>608</v>
      </c>
      <c r="D3806" t="str">
        <f t="shared" si="318"/>
        <v/>
      </c>
      <c r="E3806" t="str">
        <f t="shared" ca="1" si="317"/>
        <v>0641</v>
      </c>
    </row>
    <row r="3807" spans="1:5" x14ac:dyDescent="0.3">
      <c r="A3807" s="36"/>
      <c r="C3807">
        <f t="shared" ca="1" si="316"/>
        <v>610</v>
      </c>
      <c r="D3807" t="str">
        <f t="shared" si="318"/>
        <v/>
      </c>
      <c r="E3807" t="str">
        <f t="shared" ca="1" si="317"/>
        <v>0643</v>
      </c>
    </row>
    <row r="3808" spans="1:5" x14ac:dyDescent="0.3">
      <c r="A3808" s="36"/>
      <c r="C3808">
        <f t="shared" ca="1" si="316"/>
        <v>304</v>
      </c>
      <c r="D3808" t="str">
        <f t="shared" si="318"/>
        <v/>
      </c>
      <c r="E3808" t="str">
        <f t="shared" ca="1" si="317"/>
        <v>0315</v>
      </c>
    </row>
    <row r="3809" spans="1:5" x14ac:dyDescent="0.3">
      <c r="A3809" s="36"/>
      <c r="C3809">
        <f t="shared" ca="1" si="316"/>
        <v>379</v>
      </c>
      <c r="D3809" t="str">
        <f t="shared" si="318"/>
        <v/>
      </c>
      <c r="E3809" t="str">
        <f t="shared" ca="1" si="317"/>
        <v>0416</v>
      </c>
    </row>
    <row r="3810" spans="1:5" x14ac:dyDescent="0.3">
      <c r="A3810" s="36"/>
      <c r="C3810">
        <f t="shared" ca="1" si="316"/>
        <v>518</v>
      </c>
      <c r="D3810" t="str">
        <f t="shared" si="318"/>
        <v/>
      </c>
      <c r="E3810" t="str">
        <f t="shared" ca="1" si="317"/>
        <v>0546</v>
      </c>
    </row>
    <row r="3811" spans="1:5" x14ac:dyDescent="0.3">
      <c r="A3811" s="36"/>
      <c r="C3811">
        <f t="shared" ca="1" si="316"/>
        <v>245</v>
      </c>
      <c r="D3811" t="str">
        <f t="shared" si="318"/>
        <v/>
      </c>
      <c r="E3811" t="str">
        <f t="shared" ca="1" si="317"/>
        <v>0243</v>
      </c>
    </row>
    <row r="3812" spans="1:5" x14ac:dyDescent="0.3">
      <c r="A3812" s="36"/>
      <c r="C3812">
        <f t="shared" ca="1" si="316"/>
        <v>49</v>
      </c>
      <c r="D3812" t="str">
        <f t="shared" si="318"/>
        <v/>
      </c>
      <c r="E3812" t="str">
        <f t="shared" ca="1" si="317"/>
        <v>0053</v>
      </c>
    </row>
    <row r="3813" spans="1:5" x14ac:dyDescent="0.3">
      <c r="A3813" s="36"/>
      <c r="C3813">
        <f t="shared" ca="1" si="316"/>
        <v>596</v>
      </c>
      <c r="D3813" t="str">
        <f t="shared" si="318"/>
        <v/>
      </c>
      <c r="E3813" t="str">
        <f t="shared" ca="1" si="317"/>
        <v>0629</v>
      </c>
    </row>
    <row r="3814" spans="1:5" x14ac:dyDescent="0.3">
      <c r="A3814" s="36"/>
      <c r="C3814">
        <f t="shared" ca="1" si="316"/>
        <v>465</v>
      </c>
      <c r="D3814" t="str">
        <f t="shared" si="318"/>
        <v/>
      </c>
      <c r="E3814" t="str">
        <f t="shared" ca="1" si="317"/>
        <v>0489</v>
      </c>
    </row>
    <row r="3815" spans="1:5" x14ac:dyDescent="0.3">
      <c r="A3815" s="36"/>
      <c r="C3815">
        <f t="shared" ca="1" si="316"/>
        <v>597</v>
      </c>
      <c r="D3815" t="str">
        <f t="shared" si="318"/>
        <v/>
      </c>
      <c r="E3815" t="str">
        <f t="shared" ca="1" si="317"/>
        <v>0630</v>
      </c>
    </row>
    <row r="3816" spans="1:5" x14ac:dyDescent="0.3">
      <c r="A3816" s="36"/>
      <c r="C3816">
        <f t="shared" ca="1" si="316"/>
        <v>472</v>
      </c>
      <c r="D3816" t="str">
        <f t="shared" si="318"/>
        <v/>
      </c>
      <c r="E3816" t="str">
        <f t="shared" ca="1" si="317"/>
        <v>0497</v>
      </c>
    </row>
    <row r="3817" spans="1:5" x14ac:dyDescent="0.3">
      <c r="A3817" s="36"/>
      <c r="C3817">
        <f t="shared" ca="1" si="316"/>
        <v>451</v>
      </c>
      <c r="D3817" t="str">
        <f t="shared" si="318"/>
        <v/>
      </c>
      <c r="E3817" t="str">
        <f t="shared" ca="1" si="317"/>
        <v>0475</v>
      </c>
    </row>
    <row r="3818" spans="1:5" x14ac:dyDescent="0.3">
      <c r="A3818" s="36"/>
      <c r="C3818">
        <f t="shared" ca="1" si="316"/>
        <v>502</v>
      </c>
      <c r="D3818" t="str">
        <f t="shared" si="318"/>
        <v/>
      </c>
      <c r="E3818" t="str">
        <f t="shared" ca="1" si="317"/>
        <v>0529</v>
      </c>
    </row>
    <row r="3819" spans="1:5" x14ac:dyDescent="0.3">
      <c r="A3819" s="36"/>
      <c r="C3819">
        <f t="shared" ca="1" si="316"/>
        <v>12</v>
      </c>
      <c r="D3819" t="str">
        <f t="shared" si="318"/>
        <v/>
      </c>
      <c r="E3819" t="str">
        <f t="shared" ca="1" si="317"/>
        <v>0013</v>
      </c>
    </row>
    <row r="3820" spans="1:5" x14ac:dyDescent="0.3">
      <c r="A3820" s="36"/>
      <c r="C3820">
        <f t="shared" ca="1" si="316"/>
        <v>660</v>
      </c>
      <c r="D3820" t="str">
        <f t="shared" si="318"/>
        <v/>
      </c>
      <c r="E3820" t="str">
        <f t="shared" ca="1" si="317"/>
        <v>0708</v>
      </c>
    </row>
    <row r="3821" spans="1:5" x14ac:dyDescent="0.3">
      <c r="A3821" s="36"/>
      <c r="C3821">
        <f t="shared" ca="1" si="316"/>
        <v>277</v>
      </c>
      <c r="D3821" t="str">
        <f t="shared" si="318"/>
        <v/>
      </c>
      <c r="E3821" t="str">
        <f t="shared" ca="1" si="317"/>
        <v>0277</v>
      </c>
    </row>
    <row r="3822" spans="1:5" x14ac:dyDescent="0.3">
      <c r="A3822" s="36"/>
      <c r="C3822">
        <f t="shared" ca="1" si="316"/>
        <v>385</v>
      </c>
      <c r="D3822" t="str">
        <f t="shared" si="318"/>
        <v/>
      </c>
      <c r="E3822" t="str">
        <f t="shared" ca="1" si="317"/>
        <v>0423</v>
      </c>
    </row>
    <row r="3823" spans="1:5" x14ac:dyDescent="0.3">
      <c r="A3823" s="36"/>
      <c r="C3823">
        <f t="shared" ca="1" si="316"/>
        <v>214</v>
      </c>
      <c r="D3823" t="str">
        <f t="shared" si="318"/>
        <v/>
      </c>
      <c r="E3823" t="str">
        <f t="shared" ca="1" si="317"/>
        <v>0210</v>
      </c>
    </row>
    <row r="3824" spans="1:5" x14ac:dyDescent="0.3">
      <c r="A3824" s="36"/>
      <c r="C3824">
        <f t="shared" ca="1" si="316"/>
        <v>153</v>
      </c>
      <c r="D3824" t="str">
        <f t="shared" si="318"/>
        <v/>
      </c>
      <c r="E3824" t="str">
        <f t="shared" ca="1" si="317"/>
        <v>0145</v>
      </c>
    </row>
    <row r="3825" spans="1:5" x14ac:dyDescent="0.3">
      <c r="A3825" s="36"/>
      <c r="C3825">
        <f t="shared" ca="1" si="316"/>
        <v>583</v>
      </c>
      <c r="D3825" t="str">
        <f t="shared" si="318"/>
        <v/>
      </c>
      <c r="E3825" t="str">
        <f t="shared" ca="1" si="317"/>
        <v>0615</v>
      </c>
    </row>
    <row r="3826" spans="1:5" x14ac:dyDescent="0.3">
      <c r="A3826" s="36"/>
      <c r="C3826">
        <f t="shared" ca="1" si="316"/>
        <v>667</v>
      </c>
      <c r="D3826" t="str">
        <f t="shared" si="318"/>
        <v/>
      </c>
      <c r="E3826" t="str">
        <f t="shared" ca="1" si="317"/>
        <v>0715</v>
      </c>
    </row>
    <row r="3827" spans="1:5" x14ac:dyDescent="0.3">
      <c r="A3827" s="36"/>
      <c r="C3827">
        <f t="shared" ca="1" si="316"/>
        <v>388</v>
      </c>
      <c r="D3827" t="str">
        <f t="shared" si="318"/>
        <v/>
      </c>
      <c r="E3827" t="str">
        <f t="shared" ca="1" si="317"/>
        <v>0426</v>
      </c>
    </row>
    <row r="3828" spans="1:5" x14ac:dyDescent="0.3">
      <c r="A3828" s="36"/>
      <c r="C3828">
        <f t="shared" ca="1" si="316"/>
        <v>38</v>
      </c>
      <c r="D3828" t="str">
        <f t="shared" si="318"/>
        <v/>
      </c>
      <c r="E3828" t="str">
        <f t="shared" ca="1" si="317"/>
        <v>0041</v>
      </c>
    </row>
    <row r="3829" spans="1:5" x14ac:dyDescent="0.3">
      <c r="A3829" s="36"/>
      <c r="C3829">
        <f t="shared" ca="1" si="316"/>
        <v>372</v>
      </c>
      <c r="D3829" t="str">
        <f t="shared" si="318"/>
        <v/>
      </c>
      <c r="E3829" t="str">
        <f t="shared" ca="1" si="317"/>
        <v>0409</v>
      </c>
    </row>
    <row r="3830" spans="1:5" x14ac:dyDescent="0.3">
      <c r="A3830" s="36"/>
      <c r="C3830">
        <f t="shared" ca="1" si="316"/>
        <v>330</v>
      </c>
      <c r="D3830" t="str">
        <f t="shared" si="318"/>
        <v/>
      </c>
      <c r="E3830" t="str">
        <f t="shared" ca="1" si="317"/>
        <v>0350</v>
      </c>
    </row>
    <row r="3831" spans="1:5" x14ac:dyDescent="0.3">
      <c r="A3831" s="36"/>
      <c r="C3831">
        <f t="shared" ca="1" si="316"/>
        <v>192</v>
      </c>
      <c r="D3831" t="str">
        <f t="shared" si="318"/>
        <v/>
      </c>
      <c r="E3831" t="str">
        <f t="shared" ca="1" si="317"/>
        <v>0187</v>
      </c>
    </row>
    <row r="3832" spans="1:5" x14ac:dyDescent="0.3">
      <c r="A3832" s="36"/>
      <c r="C3832">
        <f t="shared" ca="1" si="316"/>
        <v>56</v>
      </c>
      <c r="D3832" t="str">
        <f t="shared" si="318"/>
        <v/>
      </c>
      <c r="E3832" t="str">
        <f t="shared" ca="1" si="317"/>
        <v/>
      </c>
    </row>
    <row r="3833" spans="1:5" x14ac:dyDescent="0.3">
      <c r="A3833" s="36"/>
      <c r="C3833">
        <f t="shared" ca="1" si="316"/>
        <v>74</v>
      </c>
      <c r="D3833" t="str">
        <f t="shared" si="318"/>
        <v/>
      </c>
      <c r="E3833" t="str">
        <f t="shared" ca="1" si="317"/>
        <v>0062</v>
      </c>
    </row>
    <row r="3834" spans="1:5" x14ac:dyDescent="0.3">
      <c r="A3834" s="36"/>
      <c r="C3834">
        <f t="shared" ca="1" si="316"/>
        <v>14</v>
      </c>
      <c r="D3834" t="str">
        <f t="shared" si="318"/>
        <v/>
      </c>
      <c r="E3834" t="str">
        <f t="shared" ca="1" si="317"/>
        <v>0015</v>
      </c>
    </row>
    <row r="3835" spans="1:5" x14ac:dyDescent="0.3">
      <c r="A3835" s="36"/>
      <c r="C3835">
        <f t="shared" ca="1" si="316"/>
        <v>176</v>
      </c>
      <c r="D3835" t="str">
        <f t="shared" si="318"/>
        <v/>
      </c>
      <c r="E3835" t="str">
        <f t="shared" ca="1" si="317"/>
        <v>0170</v>
      </c>
    </row>
    <row r="3836" spans="1:5" x14ac:dyDescent="0.3">
      <c r="A3836" s="36"/>
      <c r="C3836">
        <f t="shared" ca="1" si="316"/>
        <v>518</v>
      </c>
      <c r="D3836" t="str">
        <f t="shared" si="318"/>
        <v/>
      </c>
      <c r="E3836" t="str">
        <f t="shared" ca="1" si="317"/>
        <v>0546</v>
      </c>
    </row>
    <row r="3837" spans="1:5" x14ac:dyDescent="0.3">
      <c r="A3837" s="36"/>
      <c r="C3837">
        <f t="shared" ca="1" si="316"/>
        <v>636</v>
      </c>
      <c r="D3837" t="str">
        <f t="shared" si="318"/>
        <v/>
      </c>
      <c r="E3837" t="str">
        <f t="shared" ca="1" si="317"/>
        <v>0684</v>
      </c>
    </row>
    <row r="3838" spans="1:5" x14ac:dyDescent="0.3">
      <c r="A3838" s="36"/>
      <c r="C3838">
        <f t="shared" ca="1" si="316"/>
        <v>466</v>
      </c>
      <c r="D3838" t="str">
        <f t="shared" si="318"/>
        <v/>
      </c>
      <c r="E3838" t="str">
        <f t="shared" ca="1" si="317"/>
        <v>0491</v>
      </c>
    </row>
    <row r="3839" spans="1:5" x14ac:dyDescent="0.3">
      <c r="A3839" s="36"/>
      <c r="C3839">
        <f t="shared" ca="1" si="316"/>
        <v>447</v>
      </c>
      <c r="D3839" t="str">
        <f t="shared" si="318"/>
        <v/>
      </c>
      <c r="E3839" t="str">
        <f t="shared" ca="1" si="317"/>
        <v/>
      </c>
    </row>
    <row r="3840" spans="1:5" x14ac:dyDescent="0.3">
      <c r="A3840" s="36"/>
      <c r="C3840">
        <f t="shared" ca="1" si="316"/>
        <v>225</v>
      </c>
      <c r="D3840" t="str">
        <f t="shared" si="318"/>
        <v/>
      </c>
      <c r="E3840" t="str">
        <f t="shared" ca="1" si="317"/>
        <v>0222</v>
      </c>
    </row>
    <row r="3841" spans="1:5" x14ac:dyDescent="0.3">
      <c r="A3841" s="36"/>
      <c r="C3841">
        <f t="shared" ca="1" si="316"/>
        <v>97</v>
      </c>
      <c r="D3841" t="str">
        <f t="shared" si="318"/>
        <v/>
      </c>
      <c r="E3841" t="str">
        <f t="shared" ca="1" si="317"/>
        <v>0086</v>
      </c>
    </row>
    <row r="3842" spans="1:5" x14ac:dyDescent="0.3">
      <c r="A3842" s="36"/>
      <c r="C3842">
        <f t="shared" ca="1" si="316"/>
        <v>532</v>
      </c>
      <c r="D3842" t="str">
        <f t="shared" si="318"/>
        <v/>
      </c>
      <c r="E3842" t="str">
        <f t="shared" ca="1" si="317"/>
        <v>0561</v>
      </c>
    </row>
    <row r="3843" spans="1:5" x14ac:dyDescent="0.3">
      <c r="A3843" s="36"/>
      <c r="C3843">
        <f t="shared" ca="1" si="316"/>
        <v>302</v>
      </c>
      <c r="D3843" t="str">
        <f t="shared" si="318"/>
        <v/>
      </c>
      <c r="E3843" t="str">
        <f t="shared" ca="1" si="317"/>
        <v>0312</v>
      </c>
    </row>
    <row r="3844" spans="1:5" x14ac:dyDescent="0.3">
      <c r="A3844" s="36"/>
      <c r="C3844">
        <f t="shared" ca="1" si="316"/>
        <v>54</v>
      </c>
      <c r="D3844" t="str">
        <f t="shared" si="318"/>
        <v/>
      </c>
      <c r="E3844" t="str">
        <f t="shared" ca="1" si="317"/>
        <v/>
      </c>
    </row>
    <row r="3845" spans="1:5" x14ac:dyDescent="0.3">
      <c r="A3845" s="36"/>
      <c r="C3845">
        <f t="shared" ca="1" si="316"/>
        <v>420</v>
      </c>
      <c r="D3845" t="str">
        <f t="shared" si="318"/>
        <v/>
      </c>
      <c r="E3845" t="str">
        <f t="shared" ca="1" si="317"/>
        <v>0460</v>
      </c>
    </row>
    <row r="3846" spans="1:5" x14ac:dyDescent="0.3">
      <c r="A3846" s="36"/>
      <c r="C3846">
        <f t="shared" ca="1" si="316"/>
        <v>235</v>
      </c>
      <c r="D3846" t="str">
        <f t="shared" si="318"/>
        <v/>
      </c>
      <c r="E3846" t="str">
        <f t="shared" ca="1" si="317"/>
        <v>0233</v>
      </c>
    </row>
    <row r="3847" spans="1:5" x14ac:dyDescent="0.3">
      <c r="A3847" s="36"/>
      <c r="C3847">
        <f t="shared" ca="1" si="316"/>
        <v>260</v>
      </c>
      <c r="D3847" t="str">
        <f t="shared" si="318"/>
        <v/>
      </c>
      <c r="E3847" t="str">
        <f t="shared" ca="1" si="317"/>
        <v>0259</v>
      </c>
    </row>
    <row r="3848" spans="1:5" x14ac:dyDescent="0.3">
      <c r="A3848" s="36"/>
      <c r="C3848">
        <f t="shared" ca="1" si="316"/>
        <v>273</v>
      </c>
      <c r="D3848" t="str">
        <f t="shared" si="318"/>
        <v/>
      </c>
      <c r="E3848" t="str">
        <f t="shared" ca="1" si="317"/>
        <v>0273</v>
      </c>
    </row>
    <row r="3849" spans="1:5" x14ac:dyDescent="0.3">
      <c r="A3849" s="36"/>
      <c r="C3849">
        <f t="shared" ca="1" si="316"/>
        <v>523</v>
      </c>
      <c r="D3849" t="str">
        <f t="shared" si="318"/>
        <v/>
      </c>
      <c r="E3849" t="str">
        <f t="shared" ca="1" si="317"/>
        <v>0551</v>
      </c>
    </row>
    <row r="3850" spans="1:5" x14ac:dyDescent="0.3">
      <c r="A3850" s="36"/>
      <c r="C3850">
        <f t="shared" ca="1" si="316"/>
        <v>359</v>
      </c>
      <c r="D3850" t="str">
        <f t="shared" si="318"/>
        <v/>
      </c>
      <c r="E3850" t="str">
        <f t="shared" ca="1" si="317"/>
        <v>0395</v>
      </c>
    </row>
    <row r="3851" spans="1:5" x14ac:dyDescent="0.3">
      <c r="A3851" s="36"/>
      <c r="C3851">
        <f t="shared" ref="C3851:C3914" ca="1" si="319">+INT(RAND()*$B$4)</f>
        <v>428</v>
      </c>
      <c r="D3851" t="str">
        <f t="shared" si="318"/>
        <v/>
      </c>
      <c r="E3851" t="str">
        <f t="shared" ref="E3851:E3914" ca="1" si="320">+IFERROR(VLOOKUP(C3851,$A$10:$B$2953,2,0),"")</f>
        <v>0468</v>
      </c>
    </row>
    <row r="3852" spans="1:5" x14ac:dyDescent="0.3">
      <c r="A3852" s="36"/>
      <c r="C3852">
        <f t="shared" ca="1" si="319"/>
        <v>91</v>
      </c>
      <c r="D3852" t="str">
        <f t="shared" ref="D3852:D3915" si="321">+IF(OR(D3851=$B$6,D3851=""),"",D3851+1)</f>
        <v/>
      </c>
      <c r="E3852" t="str">
        <f t="shared" ca="1" si="320"/>
        <v>0080</v>
      </c>
    </row>
    <row r="3853" spans="1:5" x14ac:dyDescent="0.3">
      <c r="A3853" s="36"/>
      <c r="C3853">
        <f t="shared" ca="1" si="319"/>
        <v>319</v>
      </c>
      <c r="D3853" t="str">
        <f t="shared" si="321"/>
        <v/>
      </c>
      <c r="E3853" t="str">
        <f t="shared" ca="1" si="320"/>
        <v>0334</v>
      </c>
    </row>
    <row r="3854" spans="1:5" x14ac:dyDescent="0.3">
      <c r="A3854" s="36"/>
      <c r="C3854">
        <f t="shared" ca="1" si="319"/>
        <v>652</v>
      </c>
      <c r="D3854" t="str">
        <f t="shared" si="321"/>
        <v/>
      </c>
      <c r="E3854" t="str">
        <f t="shared" ca="1" si="320"/>
        <v>0700</v>
      </c>
    </row>
    <row r="3855" spans="1:5" x14ac:dyDescent="0.3">
      <c r="A3855" s="36"/>
      <c r="C3855">
        <f t="shared" ca="1" si="319"/>
        <v>53</v>
      </c>
      <c r="D3855" t="str">
        <f t="shared" si="321"/>
        <v/>
      </c>
      <c r="E3855" t="str">
        <f t="shared" ca="1" si="320"/>
        <v/>
      </c>
    </row>
    <row r="3856" spans="1:5" x14ac:dyDescent="0.3">
      <c r="A3856" s="36"/>
      <c r="C3856">
        <f t="shared" ca="1" si="319"/>
        <v>714</v>
      </c>
      <c r="D3856" t="str">
        <f t="shared" si="321"/>
        <v/>
      </c>
      <c r="E3856" t="str">
        <f t="shared" ca="1" si="320"/>
        <v>0762</v>
      </c>
    </row>
    <row r="3857" spans="1:5" x14ac:dyDescent="0.3">
      <c r="A3857" s="36"/>
      <c r="C3857">
        <f t="shared" ca="1" si="319"/>
        <v>542</v>
      </c>
      <c r="D3857" t="str">
        <f t="shared" si="321"/>
        <v/>
      </c>
      <c r="E3857" t="str">
        <f t="shared" ca="1" si="320"/>
        <v>0571</v>
      </c>
    </row>
    <row r="3858" spans="1:5" x14ac:dyDescent="0.3">
      <c r="A3858" s="36"/>
      <c r="C3858">
        <f t="shared" ca="1" si="319"/>
        <v>438</v>
      </c>
      <c r="D3858" t="str">
        <f t="shared" si="321"/>
        <v/>
      </c>
      <c r="E3858" t="str">
        <f t="shared" ca="1" si="320"/>
        <v/>
      </c>
    </row>
    <row r="3859" spans="1:5" x14ac:dyDescent="0.3">
      <c r="A3859" s="36"/>
      <c r="C3859">
        <f t="shared" ca="1" si="319"/>
        <v>464</v>
      </c>
      <c r="D3859" t="str">
        <f t="shared" si="321"/>
        <v/>
      </c>
      <c r="E3859" t="str">
        <f t="shared" ca="1" si="320"/>
        <v>0488</v>
      </c>
    </row>
    <row r="3860" spans="1:5" x14ac:dyDescent="0.3">
      <c r="A3860" s="36"/>
      <c r="C3860">
        <f t="shared" ca="1" si="319"/>
        <v>462</v>
      </c>
      <c r="D3860" t="str">
        <f t="shared" si="321"/>
        <v/>
      </c>
      <c r="E3860" t="str">
        <f t="shared" ca="1" si="320"/>
        <v>0486</v>
      </c>
    </row>
    <row r="3861" spans="1:5" x14ac:dyDescent="0.3">
      <c r="A3861" s="36"/>
      <c r="C3861">
        <f t="shared" ca="1" si="319"/>
        <v>516</v>
      </c>
      <c r="D3861" t="str">
        <f t="shared" si="321"/>
        <v/>
      </c>
      <c r="E3861" t="str">
        <f t="shared" ca="1" si="320"/>
        <v>0544</v>
      </c>
    </row>
    <row r="3862" spans="1:5" x14ac:dyDescent="0.3">
      <c r="A3862" s="36"/>
      <c r="C3862">
        <f t="shared" ca="1" si="319"/>
        <v>330</v>
      </c>
      <c r="D3862" t="str">
        <f t="shared" si="321"/>
        <v/>
      </c>
      <c r="E3862" t="str">
        <f t="shared" ca="1" si="320"/>
        <v>0350</v>
      </c>
    </row>
    <row r="3863" spans="1:5" x14ac:dyDescent="0.3">
      <c r="A3863" s="36"/>
      <c r="C3863">
        <f t="shared" ca="1" si="319"/>
        <v>453</v>
      </c>
      <c r="D3863" t="str">
        <f t="shared" si="321"/>
        <v/>
      </c>
      <c r="E3863" t="str">
        <f t="shared" ca="1" si="320"/>
        <v>0477</v>
      </c>
    </row>
    <row r="3864" spans="1:5" x14ac:dyDescent="0.3">
      <c r="A3864" s="36"/>
      <c r="C3864">
        <f t="shared" ca="1" si="319"/>
        <v>431</v>
      </c>
      <c r="D3864" t="str">
        <f t="shared" si="321"/>
        <v/>
      </c>
      <c r="E3864" t="str">
        <f t="shared" ca="1" si="320"/>
        <v>0471</v>
      </c>
    </row>
    <row r="3865" spans="1:5" x14ac:dyDescent="0.3">
      <c r="A3865" s="36"/>
      <c r="C3865">
        <f t="shared" ca="1" si="319"/>
        <v>251</v>
      </c>
      <c r="D3865" t="str">
        <f t="shared" si="321"/>
        <v/>
      </c>
      <c r="E3865" t="str">
        <f t="shared" ca="1" si="320"/>
        <v>0250</v>
      </c>
    </row>
    <row r="3866" spans="1:5" x14ac:dyDescent="0.3">
      <c r="A3866" s="36"/>
      <c r="C3866">
        <f t="shared" ca="1" si="319"/>
        <v>73</v>
      </c>
      <c r="D3866" t="str">
        <f t="shared" si="321"/>
        <v/>
      </c>
      <c r="E3866" t="str">
        <f t="shared" ca="1" si="320"/>
        <v>0060</v>
      </c>
    </row>
    <row r="3867" spans="1:5" x14ac:dyDescent="0.3">
      <c r="A3867" s="36"/>
      <c r="C3867">
        <f t="shared" ca="1" si="319"/>
        <v>457</v>
      </c>
      <c r="D3867" t="str">
        <f t="shared" si="321"/>
        <v/>
      </c>
      <c r="E3867" t="str">
        <f t="shared" ca="1" si="320"/>
        <v>0481</v>
      </c>
    </row>
    <row r="3868" spans="1:5" x14ac:dyDescent="0.3">
      <c r="A3868" s="36"/>
      <c r="C3868">
        <f t="shared" ca="1" si="319"/>
        <v>141</v>
      </c>
      <c r="D3868" t="str">
        <f t="shared" si="321"/>
        <v/>
      </c>
      <c r="E3868" t="str">
        <f t="shared" ca="1" si="320"/>
        <v>0133</v>
      </c>
    </row>
    <row r="3869" spans="1:5" x14ac:dyDescent="0.3">
      <c r="A3869" s="36"/>
      <c r="C3869">
        <f t="shared" ca="1" si="319"/>
        <v>642</v>
      </c>
      <c r="D3869" t="str">
        <f t="shared" si="321"/>
        <v/>
      </c>
      <c r="E3869" t="str">
        <f t="shared" ca="1" si="320"/>
        <v>0690</v>
      </c>
    </row>
    <row r="3870" spans="1:5" x14ac:dyDescent="0.3">
      <c r="A3870" s="36"/>
      <c r="C3870">
        <f t="shared" ca="1" si="319"/>
        <v>177</v>
      </c>
      <c r="D3870" t="str">
        <f t="shared" si="321"/>
        <v/>
      </c>
      <c r="E3870" t="str">
        <f t="shared" ca="1" si="320"/>
        <v>0171</v>
      </c>
    </row>
    <row r="3871" spans="1:5" x14ac:dyDescent="0.3">
      <c r="A3871" s="36"/>
      <c r="C3871">
        <f t="shared" ca="1" si="319"/>
        <v>636</v>
      </c>
      <c r="D3871" t="str">
        <f t="shared" si="321"/>
        <v/>
      </c>
      <c r="E3871" t="str">
        <f t="shared" ca="1" si="320"/>
        <v>0684</v>
      </c>
    </row>
    <row r="3872" spans="1:5" x14ac:dyDescent="0.3">
      <c r="A3872" s="36"/>
      <c r="C3872">
        <f t="shared" ca="1" si="319"/>
        <v>5</v>
      </c>
      <c r="D3872" t="str">
        <f t="shared" si="321"/>
        <v/>
      </c>
      <c r="E3872" t="str">
        <f t="shared" ca="1" si="320"/>
        <v>0005</v>
      </c>
    </row>
    <row r="3873" spans="1:5" x14ac:dyDescent="0.3">
      <c r="A3873" s="36"/>
      <c r="C3873">
        <f t="shared" ca="1" si="319"/>
        <v>431</v>
      </c>
      <c r="D3873" t="str">
        <f t="shared" si="321"/>
        <v/>
      </c>
      <c r="E3873" t="str">
        <f t="shared" ca="1" si="320"/>
        <v>0471</v>
      </c>
    </row>
    <row r="3874" spans="1:5" x14ac:dyDescent="0.3">
      <c r="A3874" s="36"/>
      <c r="C3874">
        <f t="shared" ca="1" si="319"/>
        <v>237</v>
      </c>
      <c r="D3874" t="str">
        <f t="shared" si="321"/>
        <v/>
      </c>
      <c r="E3874" t="str">
        <f t="shared" ca="1" si="320"/>
        <v>0235</v>
      </c>
    </row>
    <row r="3875" spans="1:5" x14ac:dyDescent="0.3">
      <c r="A3875" s="36"/>
      <c r="C3875">
        <f t="shared" ca="1" si="319"/>
        <v>46</v>
      </c>
      <c r="D3875" t="str">
        <f t="shared" si="321"/>
        <v/>
      </c>
      <c r="E3875" t="str">
        <f t="shared" ca="1" si="320"/>
        <v>0050</v>
      </c>
    </row>
    <row r="3876" spans="1:5" x14ac:dyDescent="0.3">
      <c r="A3876" s="36"/>
      <c r="C3876">
        <f t="shared" ca="1" si="319"/>
        <v>157</v>
      </c>
      <c r="D3876" t="str">
        <f t="shared" si="321"/>
        <v/>
      </c>
      <c r="E3876" t="str">
        <f t="shared" ca="1" si="320"/>
        <v>0150</v>
      </c>
    </row>
    <row r="3877" spans="1:5" x14ac:dyDescent="0.3">
      <c r="A3877" s="36"/>
      <c r="C3877">
        <f t="shared" ca="1" si="319"/>
        <v>507</v>
      </c>
      <c r="D3877" t="str">
        <f t="shared" si="321"/>
        <v/>
      </c>
      <c r="E3877" t="str">
        <f t="shared" ca="1" si="320"/>
        <v>0534</v>
      </c>
    </row>
    <row r="3878" spans="1:5" x14ac:dyDescent="0.3">
      <c r="A3878" s="36"/>
      <c r="C3878">
        <f t="shared" ca="1" si="319"/>
        <v>514</v>
      </c>
      <c r="D3878" t="str">
        <f t="shared" si="321"/>
        <v/>
      </c>
      <c r="E3878" t="str">
        <f t="shared" ca="1" si="320"/>
        <v>0542</v>
      </c>
    </row>
    <row r="3879" spans="1:5" x14ac:dyDescent="0.3">
      <c r="A3879" s="36"/>
      <c r="C3879">
        <f t="shared" ca="1" si="319"/>
        <v>233</v>
      </c>
      <c r="D3879" t="str">
        <f t="shared" si="321"/>
        <v/>
      </c>
      <c r="E3879" t="str">
        <f t="shared" ca="1" si="320"/>
        <v>0230</v>
      </c>
    </row>
    <row r="3880" spans="1:5" x14ac:dyDescent="0.3">
      <c r="A3880" s="36"/>
      <c r="C3880">
        <f t="shared" ca="1" si="319"/>
        <v>291</v>
      </c>
      <c r="D3880" t="str">
        <f t="shared" si="321"/>
        <v/>
      </c>
      <c r="E3880" t="str">
        <f t="shared" ca="1" si="320"/>
        <v>0293</v>
      </c>
    </row>
    <row r="3881" spans="1:5" x14ac:dyDescent="0.3">
      <c r="A3881" s="36"/>
      <c r="C3881">
        <f t="shared" ca="1" si="319"/>
        <v>580</v>
      </c>
      <c r="D3881" t="str">
        <f t="shared" si="321"/>
        <v/>
      </c>
      <c r="E3881" t="str">
        <f t="shared" ca="1" si="320"/>
        <v>0612</v>
      </c>
    </row>
    <row r="3882" spans="1:5" x14ac:dyDescent="0.3">
      <c r="A3882" s="36"/>
      <c r="C3882">
        <f t="shared" ca="1" si="319"/>
        <v>570</v>
      </c>
      <c r="D3882" t="str">
        <f t="shared" si="321"/>
        <v/>
      </c>
      <c r="E3882" t="str">
        <f t="shared" ca="1" si="320"/>
        <v>0601</v>
      </c>
    </row>
    <row r="3883" spans="1:5" x14ac:dyDescent="0.3">
      <c r="A3883" s="36"/>
      <c r="C3883">
        <f t="shared" ca="1" si="319"/>
        <v>568</v>
      </c>
      <c r="D3883" t="str">
        <f t="shared" si="321"/>
        <v/>
      </c>
      <c r="E3883" t="str">
        <f t="shared" ca="1" si="320"/>
        <v>0599</v>
      </c>
    </row>
    <row r="3884" spans="1:5" x14ac:dyDescent="0.3">
      <c r="A3884" s="36"/>
      <c r="C3884">
        <f t="shared" ca="1" si="319"/>
        <v>217</v>
      </c>
      <c r="D3884" t="str">
        <f t="shared" si="321"/>
        <v/>
      </c>
      <c r="E3884" t="str">
        <f t="shared" ca="1" si="320"/>
        <v>0213</v>
      </c>
    </row>
    <row r="3885" spans="1:5" x14ac:dyDescent="0.3">
      <c r="A3885" s="36"/>
      <c r="C3885">
        <f t="shared" ca="1" si="319"/>
        <v>110</v>
      </c>
      <c r="D3885" t="str">
        <f t="shared" si="321"/>
        <v/>
      </c>
      <c r="E3885" t="str">
        <f t="shared" ca="1" si="320"/>
        <v>0100</v>
      </c>
    </row>
    <row r="3886" spans="1:5" x14ac:dyDescent="0.3">
      <c r="A3886" s="36"/>
      <c r="C3886">
        <f t="shared" ca="1" si="319"/>
        <v>99</v>
      </c>
      <c r="D3886" t="str">
        <f t="shared" si="321"/>
        <v/>
      </c>
      <c r="E3886" t="str">
        <f t="shared" ca="1" si="320"/>
        <v>0088</v>
      </c>
    </row>
    <row r="3887" spans="1:5" x14ac:dyDescent="0.3">
      <c r="A3887" s="36"/>
      <c r="C3887">
        <f t="shared" ca="1" si="319"/>
        <v>5</v>
      </c>
      <c r="D3887" t="str">
        <f t="shared" si="321"/>
        <v/>
      </c>
      <c r="E3887" t="str">
        <f t="shared" ca="1" si="320"/>
        <v>0005</v>
      </c>
    </row>
    <row r="3888" spans="1:5" x14ac:dyDescent="0.3">
      <c r="A3888" s="36"/>
      <c r="C3888">
        <f t="shared" ca="1" si="319"/>
        <v>1</v>
      </c>
      <c r="D3888" t="str">
        <f t="shared" si="321"/>
        <v/>
      </c>
      <c r="E3888" t="str">
        <f t="shared" ca="1" si="320"/>
        <v>0002</v>
      </c>
    </row>
    <row r="3889" spans="1:5" x14ac:dyDescent="0.3">
      <c r="A3889" s="36"/>
      <c r="C3889">
        <f t="shared" ca="1" si="319"/>
        <v>90</v>
      </c>
      <c r="D3889" t="str">
        <f t="shared" si="321"/>
        <v/>
      </c>
      <c r="E3889" t="str">
        <f t="shared" ca="1" si="320"/>
        <v>0079</v>
      </c>
    </row>
    <row r="3890" spans="1:5" x14ac:dyDescent="0.3">
      <c r="A3890" s="36"/>
      <c r="C3890">
        <f t="shared" ca="1" si="319"/>
        <v>59</v>
      </c>
      <c r="D3890" t="str">
        <f t="shared" si="321"/>
        <v/>
      </c>
      <c r="E3890" t="str">
        <f t="shared" ca="1" si="320"/>
        <v/>
      </c>
    </row>
    <row r="3891" spans="1:5" x14ac:dyDescent="0.3">
      <c r="A3891" s="36"/>
      <c r="C3891">
        <f t="shared" ca="1" si="319"/>
        <v>466</v>
      </c>
      <c r="D3891" t="str">
        <f t="shared" si="321"/>
        <v/>
      </c>
      <c r="E3891" t="str">
        <f t="shared" ca="1" si="320"/>
        <v>0491</v>
      </c>
    </row>
    <row r="3892" spans="1:5" x14ac:dyDescent="0.3">
      <c r="A3892" s="36"/>
      <c r="C3892">
        <f t="shared" ca="1" si="319"/>
        <v>57</v>
      </c>
      <c r="D3892" t="str">
        <f t="shared" si="321"/>
        <v/>
      </c>
      <c r="E3892" t="str">
        <f t="shared" ca="1" si="320"/>
        <v/>
      </c>
    </row>
    <row r="3893" spans="1:5" x14ac:dyDescent="0.3">
      <c r="A3893" s="36"/>
      <c r="C3893">
        <f t="shared" ca="1" si="319"/>
        <v>238</v>
      </c>
      <c r="D3893" t="str">
        <f t="shared" si="321"/>
        <v/>
      </c>
      <c r="E3893" t="str">
        <f t="shared" ca="1" si="320"/>
        <v>0236</v>
      </c>
    </row>
    <row r="3894" spans="1:5" x14ac:dyDescent="0.3">
      <c r="A3894" s="36"/>
      <c r="C3894">
        <f t="shared" ca="1" si="319"/>
        <v>171</v>
      </c>
      <c r="D3894" t="str">
        <f t="shared" si="321"/>
        <v/>
      </c>
      <c r="E3894" t="str">
        <f t="shared" ca="1" si="320"/>
        <v>0165</v>
      </c>
    </row>
    <row r="3895" spans="1:5" x14ac:dyDescent="0.3">
      <c r="A3895" s="36"/>
      <c r="C3895">
        <f t="shared" ca="1" si="319"/>
        <v>553</v>
      </c>
      <c r="D3895" t="str">
        <f t="shared" si="321"/>
        <v/>
      </c>
      <c r="E3895" t="str">
        <f t="shared" ca="1" si="320"/>
        <v>0583</v>
      </c>
    </row>
    <row r="3896" spans="1:5" x14ac:dyDescent="0.3">
      <c r="A3896" s="36"/>
      <c r="C3896">
        <f t="shared" ca="1" si="319"/>
        <v>57</v>
      </c>
      <c r="D3896" t="str">
        <f t="shared" si="321"/>
        <v/>
      </c>
      <c r="E3896" t="str">
        <f t="shared" ca="1" si="320"/>
        <v/>
      </c>
    </row>
    <row r="3897" spans="1:5" x14ac:dyDescent="0.3">
      <c r="A3897" s="36"/>
      <c r="C3897">
        <f t="shared" ca="1" si="319"/>
        <v>63</v>
      </c>
      <c r="D3897" t="str">
        <f t="shared" si="321"/>
        <v/>
      </c>
      <c r="E3897" t="str">
        <f t="shared" ca="1" si="320"/>
        <v/>
      </c>
    </row>
    <row r="3898" spans="1:5" x14ac:dyDescent="0.3">
      <c r="A3898" s="36"/>
      <c r="C3898">
        <f t="shared" ca="1" si="319"/>
        <v>692</v>
      </c>
      <c r="D3898" t="str">
        <f t="shared" si="321"/>
        <v/>
      </c>
      <c r="E3898" t="str">
        <f t="shared" ca="1" si="320"/>
        <v>0740</v>
      </c>
    </row>
    <row r="3899" spans="1:5" x14ac:dyDescent="0.3">
      <c r="A3899" s="36"/>
      <c r="C3899">
        <f t="shared" ca="1" si="319"/>
        <v>436</v>
      </c>
      <c r="D3899" t="str">
        <f t="shared" si="321"/>
        <v/>
      </c>
      <c r="E3899" t="str">
        <f t="shared" ca="1" si="320"/>
        <v/>
      </c>
    </row>
    <row r="3900" spans="1:5" x14ac:dyDescent="0.3">
      <c r="A3900" s="36"/>
      <c r="C3900">
        <f t="shared" ca="1" si="319"/>
        <v>440</v>
      </c>
      <c r="D3900" t="str">
        <f t="shared" si="321"/>
        <v/>
      </c>
      <c r="E3900" t="str">
        <f t="shared" ca="1" si="320"/>
        <v/>
      </c>
    </row>
    <row r="3901" spans="1:5" x14ac:dyDescent="0.3">
      <c r="A3901" s="36"/>
      <c r="C3901">
        <f t="shared" ca="1" si="319"/>
        <v>524</v>
      </c>
      <c r="D3901" t="str">
        <f t="shared" si="321"/>
        <v/>
      </c>
      <c r="E3901" t="str">
        <f t="shared" ca="1" si="320"/>
        <v>0552</v>
      </c>
    </row>
    <row r="3902" spans="1:5" x14ac:dyDescent="0.3">
      <c r="A3902" s="36"/>
      <c r="C3902">
        <f t="shared" ca="1" si="319"/>
        <v>256</v>
      </c>
      <c r="D3902" t="str">
        <f t="shared" si="321"/>
        <v/>
      </c>
      <c r="E3902" t="str">
        <f t="shared" ca="1" si="320"/>
        <v>0255</v>
      </c>
    </row>
    <row r="3903" spans="1:5" x14ac:dyDescent="0.3">
      <c r="A3903" s="36"/>
      <c r="C3903">
        <f t="shared" ca="1" si="319"/>
        <v>551</v>
      </c>
      <c r="D3903" t="str">
        <f t="shared" si="321"/>
        <v/>
      </c>
      <c r="E3903" t="str">
        <f t="shared" ca="1" si="320"/>
        <v>0581</v>
      </c>
    </row>
    <row r="3904" spans="1:5" x14ac:dyDescent="0.3">
      <c r="A3904" s="36"/>
      <c r="C3904">
        <f t="shared" ca="1" si="319"/>
        <v>179</v>
      </c>
      <c r="D3904" t="str">
        <f t="shared" si="321"/>
        <v/>
      </c>
      <c r="E3904" t="str">
        <f t="shared" ca="1" si="320"/>
        <v>0173</v>
      </c>
    </row>
    <row r="3905" spans="1:5" x14ac:dyDescent="0.3">
      <c r="A3905" s="36"/>
      <c r="C3905">
        <f t="shared" ca="1" si="319"/>
        <v>432</v>
      </c>
      <c r="D3905" t="str">
        <f t="shared" si="321"/>
        <v/>
      </c>
      <c r="E3905" t="str">
        <f t="shared" ca="1" si="320"/>
        <v>0472</v>
      </c>
    </row>
    <row r="3906" spans="1:5" x14ac:dyDescent="0.3">
      <c r="A3906" s="36"/>
      <c r="C3906">
        <f t="shared" ca="1" si="319"/>
        <v>125</v>
      </c>
      <c r="D3906" t="str">
        <f t="shared" si="321"/>
        <v/>
      </c>
      <c r="E3906" t="str">
        <f t="shared" ca="1" si="320"/>
        <v>0116</v>
      </c>
    </row>
    <row r="3907" spans="1:5" x14ac:dyDescent="0.3">
      <c r="A3907" s="36"/>
      <c r="C3907">
        <f t="shared" ca="1" si="319"/>
        <v>679</v>
      </c>
      <c r="D3907" t="str">
        <f t="shared" si="321"/>
        <v/>
      </c>
      <c r="E3907" t="str">
        <f t="shared" ca="1" si="320"/>
        <v>0727</v>
      </c>
    </row>
    <row r="3908" spans="1:5" x14ac:dyDescent="0.3">
      <c r="A3908" s="36"/>
      <c r="C3908">
        <f t="shared" ca="1" si="319"/>
        <v>275</v>
      </c>
      <c r="D3908" t="str">
        <f t="shared" si="321"/>
        <v/>
      </c>
      <c r="E3908" t="str">
        <f t="shared" ca="1" si="320"/>
        <v>0275</v>
      </c>
    </row>
    <row r="3909" spans="1:5" x14ac:dyDescent="0.3">
      <c r="A3909" s="36"/>
      <c r="C3909">
        <f t="shared" ca="1" si="319"/>
        <v>436</v>
      </c>
      <c r="D3909" t="str">
        <f t="shared" si="321"/>
        <v/>
      </c>
      <c r="E3909" t="str">
        <f t="shared" ca="1" si="320"/>
        <v/>
      </c>
    </row>
    <row r="3910" spans="1:5" x14ac:dyDescent="0.3">
      <c r="A3910" s="36"/>
      <c r="C3910">
        <f t="shared" ca="1" si="319"/>
        <v>389</v>
      </c>
      <c r="D3910" t="str">
        <f t="shared" si="321"/>
        <v/>
      </c>
      <c r="E3910" t="str">
        <f t="shared" ca="1" si="320"/>
        <v>0427</v>
      </c>
    </row>
    <row r="3911" spans="1:5" x14ac:dyDescent="0.3">
      <c r="A3911" s="36"/>
      <c r="C3911">
        <f t="shared" ca="1" si="319"/>
        <v>64</v>
      </c>
      <c r="D3911" t="str">
        <f t="shared" si="321"/>
        <v/>
      </c>
      <c r="E3911" t="str">
        <f t="shared" ca="1" si="320"/>
        <v/>
      </c>
    </row>
    <row r="3912" spans="1:5" x14ac:dyDescent="0.3">
      <c r="A3912" s="36"/>
      <c r="C3912">
        <f t="shared" ca="1" si="319"/>
        <v>59</v>
      </c>
      <c r="D3912" t="str">
        <f t="shared" si="321"/>
        <v/>
      </c>
      <c r="E3912" t="str">
        <f t="shared" ca="1" si="320"/>
        <v/>
      </c>
    </row>
    <row r="3913" spans="1:5" x14ac:dyDescent="0.3">
      <c r="A3913" s="36"/>
      <c r="C3913">
        <f t="shared" ca="1" si="319"/>
        <v>637</v>
      </c>
      <c r="D3913" t="str">
        <f t="shared" si="321"/>
        <v/>
      </c>
      <c r="E3913" t="str">
        <f t="shared" ca="1" si="320"/>
        <v>0685</v>
      </c>
    </row>
    <row r="3914" spans="1:5" x14ac:dyDescent="0.3">
      <c r="A3914" s="36"/>
      <c r="C3914">
        <f t="shared" ca="1" si="319"/>
        <v>179</v>
      </c>
      <c r="D3914" t="str">
        <f t="shared" si="321"/>
        <v/>
      </c>
      <c r="E3914" t="str">
        <f t="shared" ca="1" si="320"/>
        <v>0173</v>
      </c>
    </row>
    <row r="3915" spans="1:5" x14ac:dyDescent="0.3">
      <c r="A3915" s="36"/>
      <c r="C3915">
        <f t="shared" ref="C3915:C3978" ca="1" si="322">+INT(RAND()*$B$4)</f>
        <v>247</v>
      </c>
      <c r="D3915" t="str">
        <f t="shared" si="321"/>
        <v/>
      </c>
      <c r="E3915" t="str">
        <f t="shared" ref="E3915:E3978" ca="1" si="323">+IFERROR(VLOOKUP(C3915,$A$10:$B$2953,2,0),"")</f>
        <v>0245</v>
      </c>
    </row>
    <row r="3916" spans="1:5" x14ac:dyDescent="0.3">
      <c r="A3916" s="36"/>
      <c r="C3916">
        <f t="shared" ca="1" si="322"/>
        <v>365</v>
      </c>
      <c r="D3916" t="str">
        <f t="shared" ref="D3916:D3979" si="324">+IF(OR(D3915=$B$6,D3915=""),"",D3915+1)</f>
        <v/>
      </c>
      <c r="E3916" t="str">
        <f t="shared" ca="1" si="323"/>
        <v>0401</v>
      </c>
    </row>
    <row r="3917" spans="1:5" x14ac:dyDescent="0.3">
      <c r="A3917" s="36"/>
      <c r="C3917">
        <f t="shared" ca="1" si="322"/>
        <v>519</v>
      </c>
      <c r="D3917" t="str">
        <f t="shared" si="324"/>
        <v/>
      </c>
      <c r="E3917" t="str">
        <f t="shared" ca="1" si="323"/>
        <v>0547</v>
      </c>
    </row>
    <row r="3918" spans="1:5" x14ac:dyDescent="0.3">
      <c r="A3918" s="36"/>
      <c r="C3918">
        <f t="shared" ca="1" si="322"/>
        <v>213</v>
      </c>
      <c r="D3918" t="str">
        <f t="shared" si="324"/>
        <v/>
      </c>
      <c r="E3918" t="str">
        <f t="shared" ca="1" si="323"/>
        <v>0209</v>
      </c>
    </row>
    <row r="3919" spans="1:5" x14ac:dyDescent="0.3">
      <c r="A3919" s="36"/>
      <c r="C3919">
        <f t="shared" ca="1" si="322"/>
        <v>558</v>
      </c>
      <c r="D3919" t="str">
        <f t="shared" si="324"/>
        <v/>
      </c>
      <c r="E3919" t="str">
        <f t="shared" ca="1" si="323"/>
        <v>0588</v>
      </c>
    </row>
    <row r="3920" spans="1:5" x14ac:dyDescent="0.3">
      <c r="A3920" s="36"/>
      <c r="C3920">
        <f t="shared" ca="1" si="322"/>
        <v>257</v>
      </c>
      <c r="D3920" t="str">
        <f t="shared" si="324"/>
        <v/>
      </c>
      <c r="E3920" t="str">
        <f t="shared" ca="1" si="323"/>
        <v>0256</v>
      </c>
    </row>
    <row r="3921" spans="1:5" x14ac:dyDescent="0.3">
      <c r="A3921" s="36"/>
      <c r="C3921">
        <f t="shared" ca="1" si="322"/>
        <v>451</v>
      </c>
      <c r="D3921" t="str">
        <f t="shared" si="324"/>
        <v/>
      </c>
      <c r="E3921" t="str">
        <f t="shared" ca="1" si="323"/>
        <v>0475</v>
      </c>
    </row>
    <row r="3922" spans="1:5" x14ac:dyDescent="0.3">
      <c r="A3922" s="36"/>
      <c r="C3922">
        <f t="shared" ca="1" si="322"/>
        <v>268</v>
      </c>
      <c r="D3922" t="str">
        <f t="shared" si="324"/>
        <v/>
      </c>
      <c r="E3922" t="str">
        <f t="shared" ca="1" si="323"/>
        <v>0268</v>
      </c>
    </row>
    <row r="3923" spans="1:5" x14ac:dyDescent="0.3">
      <c r="A3923" s="36"/>
      <c r="C3923">
        <f t="shared" ca="1" si="322"/>
        <v>382</v>
      </c>
      <c r="D3923" t="str">
        <f t="shared" si="324"/>
        <v/>
      </c>
      <c r="E3923" t="str">
        <f t="shared" ca="1" si="323"/>
        <v>0419</v>
      </c>
    </row>
    <row r="3924" spans="1:5" x14ac:dyDescent="0.3">
      <c r="A3924" s="36"/>
      <c r="C3924">
        <f t="shared" ca="1" si="322"/>
        <v>601</v>
      </c>
      <c r="D3924" t="str">
        <f t="shared" si="324"/>
        <v/>
      </c>
      <c r="E3924" t="str">
        <f t="shared" ca="1" si="323"/>
        <v>0634</v>
      </c>
    </row>
    <row r="3925" spans="1:5" x14ac:dyDescent="0.3">
      <c r="A3925" s="36"/>
      <c r="C3925">
        <f t="shared" ca="1" si="322"/>
        <v>58</v>
      </c>
      <c r="D3925" t="str">
        <f t="shared" si="324"/>
        <v/>
      </c>
      <c r="E3925" t="str">
        <f t="shared" ca="1" si="323"/>
        <v/>
      </c>
    </row>
    <row r="3926" spans="1:5" x14ac:dyDescent="0.3">
      <c r="A3926" s="36"/>
      <c r="C3926">
        <f t="shared" ca="1" si="322"/>
        <v>558</v>
      </c>
      <c r="D3926" t="str">
        <f t="shared" si="324"/>
        <v/>
      </c>
      <c r="E3926" t="str">
        <f t="shared" ca="1" si="323"/>
        <v>0588</v>
      </c>
    </row>
    <row r="3927" spans="1:5" x14ac:dyDescent="0.3">
      <c r="A3927" s="36"/>
      <c r="C3927">
        <f t="shared" ca="1" si="322"/>
        <v>205</v>
      </c>
      <c r="D3927" t="str">
        <f t="shared" si="324"/>
        <v/>
      </c>
      <c r="E3927" t="str">
        <f t="shared" ca="1" si="323"/>
        <v>0201</v>
      </c>
    </row>
    <row r="3928" spans="1:5" x14ac:dyDescent="0.3">
      <c r="A3928" s="36"/>
      <c r="C3928">
        <f t="shared" ca="1" si="322"/>
        <v>708</v>
      </c>
      <c r="D3928" t="str">
        <f t="shared" si="324"/>
        <v/>
      </c>
      <c r="E3928" t="str">
        <f t="shared" ca="1" si="323"/>
        <v>0756</v>
      </c>
    </row>
    <row r="3929" spans="1:5" x14ac:dyDescent="0.3">
      <c r="A3929" s="36"/>
      <c r="C3929">
        <f t="shared" ca="1" si="322"/>
        <v>37</v>
      </c>
      <c r="D3929" t="str">
        <f t="shared" si="324"/>
        <v/>
      </c>
      <c r="E3929" t="str">
        <f t="shared" ca="1" si="323"/>
        <v>0040</v>
      </c>
    </row>
    <row r="3930" spans="1:5" x14ac:dyDescent="0.3">
      <c r="A3930" s="36"/>
      <c r="C3930">
        <f t="shared" ca="1" si="322"/>
        <v>715</v>
      </c>
      <c r="D3930" t="str">
        <f t="shared" si="324"/>
        <v/>
      </c>
      <c r="E3930" t="str">
        <f t="shared" ca="1" si="323"/>
        <v>0763</v>
      </c>
    </row>
    <row r="3931" spans="1:5" x14ac:dyDescent="0.3">
      <c r="A3931" s="36"/>
      <c r="C3931">
        <f t="shared" ca="1" si="322"/>
        <v>320</v>
      </c>
      <c r="D3931" t="str">
        <f t="shared" si="324"/>
        <v/>
      </c>
      <c r="E3931" t="str">
        <f t="shared" ca="1" si="323"/>
        <v>0336</v>
      </c>
    </row>
    <row r="3932" spans="1:5" x14ac:dyDescent="0.3">
      <c r="A3932" s="36"/>
      <c r="C3932">
        <f t="shared" ca="1" si="322"/>
        <v>426</v>
      </c>
      <c r="D3932" t="str">
        <f t="shared" si="324"/>
        <v/>
      </c>
      <c r="E3932" t="str">
        <f t="shared" ca="1" si="323"/>
        <v>0466</v>
      </c>
    </row>
    <row r="3933" spans="1:5" x14ac:dyDescent="0.3">
      <c r="A3933" s="36"/>
      <c r="C3933">
        <f t="shared" ca="1" si="322"/>
        <v>527</v>
      </c>
      <c r="D3933" t="str">
        <f t="shared" si="324"/>
        <v/>
      </c>
      <c r="E3933" t="str">
        <f t="shared" ca="1" si="323"/>
        <v>0555</v>
      </c>
    </row>
    <row r="3934" spans="1:5" x14ac:dyDescent="0.3">
      <c r="A3934" s="36"/>
      <c r="C3934">
        <f t="shared" ca="1" si="322"/>
        <v>96</v>
      </c>
      <c r="D3934" t="str">
        <f t="shared" si="324"/>
        <v/>
      </c>
      <c r="E3934" t="str">
        <f t="shared" ca="1" si="323"/>
        <v>0085</v>
      </c>
    </row>
    <row r="3935" spans="1:5" x14ac:dyDescent="0.3">
      <c r="A3935" s="36"/>
      <c r="C3935">
        <f t="shared" ca="1" si="322"/>
        <v>113</v>
      </c>
      <c r="D3935" t="str">
        <f t="shared" si="324"/>
        <v/>
      </c>
      <c r="E3935" t="str">
        <f t="shared" ca="1" si="323"/>
        <v>0103</v>
      </c>
    </row>
    <row r="3936" spans="1:5" x14ac:dyDescent="0.3">
      <c r="A3936" s="36"/>
      <c r="C3936">
        <f t="shared" ca="1" si="322"/>
        <v>623</v>
      </c>
      <c r="D3936" t="str">
        <f t="shared" si="324"/>
        <v/>
      </c>
      <c r="E3936" t="str">
        <f t="shared" ca="1" si="323"/>
        <v>0660</v>
      </c>
    </row>
    <row r="3937" spans="1:5" x14ac:dyDescent="0.3">
      <c r="A3937" s="36"/>
      <c r="C3937">
        <f t="shared" ca="1" si="322"/>
        <v>588</v>
      </c>
      <c r="D3937" t="str">
        <f t="shared" si="324"/>
        <v/>
      </c>
      <c r="E3937" t="str">
        <f t="shared" ca="1" si="323"/>
        <v>0620</v>
      </c>
    </row>
    <row r="3938" spans="1:5" x14ac:dyDescent="0.3">
      <c r="A3938" s="36"/>
      <c r="C3938">
        <f t="shared" ca="1" si="322"/>
        <v>348</v>
      </c>
      <c r="D3938" t="str">
        <f t="shared" si="324"/>
        <v/>
      </c>
      <c r="E3938" t="str">
        <f t="shared" ca="1" si="323"/>
        <v>0383</v>
      </c>
    </row>
    <row r="3939" spans="1:5" x14ac:dyDescent="0.3">
      <c r="A3939" s="36"/>
      <c r="C3939">
        <f t="shared" ca="1" si="322"/>
        <v>45</v>
      </c>
      <c r="D3939" t="str">
        <f t="shared" si="324"/>
        <v/>
      </c>
      <c r="E3939" t="str">
        <f t="shared" ca="1" si="323"/>
        <v>0049</v>
      </c>
    </row>
    <row r="3940" spans="1:5" x14ac:dyDescent="0.3">
      <c r="A3940" s="36"/>
      <c r="C3940">
        <f t="shared" ca="1" si="322"/>
        <v>568</v>
      </c>
      <c r="D3940" t="str">
        <f t="shared" si="324"/>
        <v/>
      </c>
      <c r="E3940" t="str">
        <f t="shared" ca="1" si="323"/>
        <v>0599</v>
      </c>
    </row>
    <row r="3941" spans="1:5" x14ac:dyDescent="0.3">
      <c r="A3941" s="36"/>
      <c r="C3941">
        <f t="shared" ca="1" si="322"/>
        <v>46</v>
      </c>
      <c r="D3941" t="str">
        <f t="shared" si="324"/>
        <v/>
      </c>
      <c r="E3941" t="str">
        <f t="shared" ca="1" si="323"/>
        <v>0050</v>
      </c>
    </row>
    <row r="3942" spans="1:5" x14ac:dyDescent="0.3">
      <c r="A3942" s="36"/>
      <c r="C3942">
        <f t="shared" ca="1" si="322"/>
        <v>304</v>
      </c>
      <c r="D3942" t="str">
        <f t="shared" si="324"/>
        <v/>
      </c>
      <c r="E3942" t="str">
        <f t="shared" ca="1" si="323"/>
        <v>0315</v>
      </c>
    </row>
    <row r="3943" spans="1:5" x14ac:dyDescent="0.3">
      <c r="A3943" s="36"/>
      <c r="C3943">
        <f t="shared" ca="1" si="322"/>
        <v>450</v>
      </c>
      <c r="D3943" t="str">
        <f t="shared" si="324"/>
        <v/>
      </c>
      <c r="E3943" t="str">
        <f t="shared" ca="1" si="323"/>
        <v/>
      </c>
    </row>
    <row r="3944" spans="1:5" x14ac:dyDescent="0.3">
      <c r="A3944" s="36"/>
      <c r="C3944">
        <f t="shared" ca="1" si="322"/>
        <v>710</v>
      </c>
      <c r="D3944" t="str">
        <f t="shared" si="324"/>
        <v/>
      </c>
      <c r="E3944" t="str">
        <f t="shared" ca="1" si="323"/>
        <v>0758</v>
      </c>
    </row>
    <row r="3945" spans="1:5" x14ac:dyDescent="0.3">
      <c r="A3945" s="36"/>
      <c r="C3945">
        <f t="shared" ca="1" si="322"/>
        <v>309</v>
      </c>
      <c r="D3945" t="str">
        <f t="shared" si="324"/>
        <v/>
      </c>
      <c r="E3945" t="str">
        <f t="shared" ca="1" si="323"/>
        <v>0321</v>
      </c>
    </row>
    <row r="3946" spans="1:5" x14ac:dyDescent="0.3">
      <c r="A3946" s="36"/>
      <c r="C3946">
        <f t="shared" ca="1" si="322"/>
        <v>120</v>
      </c>
      <c r="D3946" t="str">
        <f t="shared" si="324"/>
        <v/>
      </c>
      <c r="E3946" t="str">
        <f t="shared" ca="1" si="323"/>
        <v>0110</v>
      </c>
    </row>
    <row r="3947" spans="1:5" x14ac:dyDescent="0.3">
      <c r="A3947" s="36"/>
      <c r="C3947">
        <f t="shared" ca="1" si="322"/>
        <v>90</v>
      </c>
      <c r="D3947" t="str">
        <f t="shared" si="324"/>
        <v/>
      </c>
      <c r="E3947" t="str">
        <f t="shared" ca="1" si="323"/>
        <v>0079</v>
      </c>
    </row>
    <row r="3948" spans="1:5" x14ac:dyDescent="0.3">
      <c r="A3948" s="36"/>
      <c r="C3948">
        <f t="shared" ca="1" si="322"/>
        <v>661</v>
      </c>
      <c r="D3948" t="str">
        <f t="shared" si="324"/>
        <v/>
      </c>
      <c r="E3948" t="str">
        <f t="shared" ca="1" si="323"/>
        <v>0709</v>
      </c>
    </row>
    <row r="3949" spans="1:5" x14ac:dyDescent="0.3">
      <c r="A3949" s="36"/>
      <c r="C3949">
        <f t="shared" ca="1" si="322"/>
        <v>89</v>
      </c>
      <c r="D3949" t="str">
        <f t="shared" si="324"/>
        <v/>
      </c>
      <c r="E3949" t="str">
        <f t="shared" ca="1" si="323"/>
        <v>0077</v>
      </c>
    </row>
    <row r="3950" spans="1:5" x14ac:dyDescent="0.3">
      <c r="A3950" s="36"/>
      <c r="C3950">
        <f t="shared" ca="1" si="322"/>
        <v>325</v>
      </c>
      <c r="D3950" t="str">
        <f t="shared" si="324"/>
        <v/>
      </c>
      <c r="E3950" t="str">
        <f t="shared" ca="1" si="323"/>
        <v>0342</v>
      </c>
    </row>
    <row r="3951" spans="1:5" x14ac:dyDescent="0.3">
      <c r="A3951" s="36"/>
      <c r="C3951">
        <f t="shared" ca="1" si="322"/>
        <v>655</v>
      </c>
      <c r="D3951" t="str">
        <f t="shared" si="324"/>
        <v/>
      </c>
      <c r="E3951" t="str">
        <f t="shared" ca="1" si="323"/>
        <v>0703</v>
      </c>
    </row>
    <row r="3952" spans="1:5" x14ac:dyDescent="0.3">
      <c r="A3952" s="36"/>
      <c r="C3952">
        <f t="shared" ca="1" si="322"/>
        <v>470</v>
      </c>
      <c r="D3952" t="str">
        <f t="shared" si="324"/>
        <v/>
      </c>
      <c r="E3952" t="str">
        <f t="shared" ca="1" si="323"/>
        <v>0495</v>
      </c>
    </row>
    <row r="3953" spans="1:5" x14ac:dyDescent="0.3">
      <c r="A3953" s="36"/>
      <c r="C3953">
        <f t="shared" ca="1" si="322"/>
        <v>390</v>
      </c>
      <c r="D3953" t="str">
        <f t="shared" si="324"/>
        <v/>
      </c>
      <c r="E3953" t="str">
        <f t="shared" ca="1" si="323"/>
        <v>0428</v>
      </c>
    </row>
    <row r="3954" spans="1:5" x14ac:dyDescent="0.3">
      <c r="A3954" s="36"/>
      <c r="C3954">
        <f t="shared" ca="1" si="322"/>
        <v>363</v>
      </c>
      <c r="D3954" t="str">
        <f t="shared" si="324"/>
        <v/>
      </c>
      <c r="E3954" t="str">
        <f t="shared" ca="1" si="323"/>
        <v>0399</v>
      </c>
    </row>
    <row r="3955" spans="1:5" x14ac:dyDescent="0.3">
      <c r="A3955" s="36"/>
      <c r="C3955">
        <f t="shared" ca="1" si="322"/>
        <v>436</v>
      </c>
      <c r="D3955" t="str">
        <f t="shared" si="324"/>
        <v/>
      </c>
      <c r="E3955" t="str">
        <f t="shared" ca="1" si="323"/>
        <v/>
      </c>
    </row>
    <row r="3956" spans="1:5" x14ac:dyDescent="0.3">
      <c r="A3956" s="36"/>
      <c r="C3956">
        <f t="shared" ca="1" si="322"/>
        <v>102</v>
      </c>
      <c r="D3956" t="str">
        <f t="shared" si="324"/>
        <v/>
      </c>
      <c r="E3956" t="str">
        <f t="shared" ca="1" si="323"/>
        <v>0091</v>
      </c>
    </row>
    <row r="3957" spans="1:5" x14ac:dyDescent="0.3">
      <c r="A3957" s="36"/>
      <c r="C3957">
        <f t="shared" ca="1" si="322"/>
        <v>178</v>
      </c>
      <c r="D3957" t="str">
        <f t="shared" si="324"/>
        <v/>
      </c>
      <c r="E3957" t="str">
        <f t="shared" ca="1" si="323"/>
        <v>0172</v>
      </c>
    </row>
    <row r="3958" spans="1:5" x14ac:dyDescent="0.3">
      <c r="A3958" s="36"/>
      <c r="C3958">
        <f t="shared" ca="1" si="322"/>
        <v>646</v>
      </c>
      <c r="D3958" t="str">
        <f t="shared" si="324"/>
        <v/>
      </c>
      <c r="E3958" t="str">
        <f t="shared" ca="1" si="323"/>
        <v>0694</v>
      </c>
    </row>
    <row r="3959" spans="1:5" x14ac:dyDescent="0.3">
      <c r="A3959" s="36"/>
      <c r="C3959">
        <f t="shared" ca="1" si="322"/>
        <v>670</v>
      </c>
      <c r="D3959" t="str">
        <f t="shared" si="324"/>
        <v/>
      </c>
      <c r="E3959" t="str">
        <f t="shared" ca="1" si="323"/>
        <v>0718</v>
      </c>
    </row>
    <row r="3960" spans="1:5" x14ac:dyDescent="0.3">
      <c r="A3960" s="36"/>
      <c r="C3960">
        <f t="shared" ca="1" si="322"/>
        <v>351</v>
      </c>
      <c r="D3960" t="str">
        <f t="shared" si="324"/>
        <v/>
      </c>
      <c r="E3960" t="str">
        <f t="shared" ca="1" si="323"/>
        <v>0386</v>
      </c>
    </row>
    <row r="3961" spans="1:5" x14ac:dyDescent="0.3">
      <c r="A3961" s="36"/>
      <c r="C3961">
        <f t="shared" ca="1" si="322"/>
        <v>22</v>
      </c>
      <c r="D3961" t="str">
        <f t="shared" si="324"/>
        <v/>
      </c>
      <c r="E3961" t="str">
        <f t="shared" ca="1" si="323"/>
        <v>0025</v>
      </c>
    </row>
    <row r="3962" spans="1:5" x14ac:dyDescent="0.3">
      <c r="A3962" s="36"/>
      <c r="C3962">
        <f t="shared" ca="1" si="322"/>
        <v>205</v>
      </c>
      <c r="D3962" t="str">
        <f t="shared" si="324"/>
        <v/>
      </c>
      <c r="E3962" t="str">
        <f t="shared" ca="1" si="323"/>
        <v>0201</v>
      </c>
    </row>
    <row r="3963" spans="1:5" x14ac:dyDescent="0.3">
      <c r="A3963" s="36"/>
      <c r="C3963">
        <f t="shared" ca="1" si="322"/>
        <v>676</v>
      </c>
      <c r="D3963" t="str">
        <f t="shared" si="324"/>
        <v/>
      </c>
      <c r="E3963" t="str">
        <f t="shared" ca="1" si="323"/>
        <v>0724</v>
      </c>
    </row>
    <row r="3964" spans="1:5" x14ac:dyDescent="0.3">
      <c r="A3964" s="36"/>
      <c r="C3964">
        <f t="shared" ca="1" si="322"/>
        <v>250</v>
      </c>
      <c r="D3964" t="str">
        <f t="shared" si="324"/>
        <v/>
      </c>
      <c r="E3964" t="str">
        <f t="shared" ca="1" si="323"/>
        <v>0249</v>
      </c>
    </row>
    <row r="3965" spans="1:5" x14ac:dyDescent="0.3">
      <c r="A3965" s="36"/>
      <c r="C3965">
        <f t="shared" ca="1" si="322"/>
        <v>667</v>
      </c>
      <c r="D3965" t="str">
        <f t="shared" si="324"/>
        <v/>
      </c>
      <c r="E3965" t="str">
        <f t="shared" ca="1" si="323"/>
        <v>0715</v>
      </c>
    </row>
    <row r="3966" spans="1:5" x14ac:dyDescent="0.3">
      <c r="A3966" s="36"/>
      <c r="C3966">
        <f t="shared" ca="1" si="322"/>
        <v>441</v>
      </c>
      <c r="D3966" t="str">
        <f t="shared" si="324"/>
        <v/>
      </c>
      <c r="E3966" t="str">
        <f t="shared" ca="1" si="323"/>
        <v/>
      </c>
    </row>
    <row r="3967" spans="1:5" x14ac:dyDescent="0.3">
      <c r="A3967" s="36"/>
      <c r="C3967">
        <f t="shared" ca="1" si="322"/>
        <v>344</v>
      </c>
      <c r="D3967" t="str">
        <f t="shared" si="324"/>
        <v/>
      </c>
      <c r="E3967" t="str">
        <f t="shared" ca="1" si="323"/>
        <v>0373</v>
      </c>
    </row>
    <row r="3968" spans="1:5" x14ac:dyDescent="0.3">
      <c r="A3968" s="36"/>
      <c r="C3968">
        <f t="shared" ca="1" si="322"/>
        <v>661</v>
      </c>
      <c r="D3968" t="str">
        <f t="shared" si="324"/>
        <v/>
      </c>
      <c r="E3968" t="str">
        <f t="shared" ca="1" si="323"/>
        <v>0709</v>
      </c>
    </row>
    <row r="3969" spans="1:5" x14ac:dyDescent="0.3">
      <c r="A3969" s="36"/>
      <c r="C3969">
        <f t="shared" ca="1" si="322"/>
        <v>336</v>
      </c>
      <c r="D3969" t="str">
        <f t="shared" si="324"/>
        <v/>
      </c>
      <c r="E3969" t="str">
        <f t="shared" ca="1" si="323"/>
        <v>0359</v>
      </c>
    </row>
    <row r="3970" spans="1:5" x14ac:dyDescent="0.3">
      <c r="A3970" s="36"/>
      <c r="C3970">
        <f t="shared" ca="1" si="322"/>
        <v>546</v>
      </c>
      <c r="D3970" t="str">
        <f t="shared" si="324"/>
        <v/>
      </c>
      <c r="E3970" t="str">
        <f t="shared" ca="1" si="323"/>
        <v>0576</v>
      </c>
    </row>
    <row r="3971" spans="1:5" x14ac:dyDescent="0.3">
      <c r="A3971" s="36"/>
      <c r="C3971">
        <f t="shared" ca="1" si="322"/>
        <v>282</v>
      </c>
      <c r="D3971" t="str">
        <f t="shared" si="324"/>
        <v/>
      </c>
      <c r="E3971" t="str">
        <f t="shared" ca="1" si="323"/>
        <v>0282</v>
      </c>
    </row>
    <row r="3972" spans="1:5" x14ac:dyDescent="0.3">
      <c r="A3972" s="36"/>
      <c r="C3972">
        <f t="shared" ca="1" si="322"/>
        <v>623</v>
      </c>
      <c r="D3972" t="str">
        <f t="shared" si="324"/>
        <v/>
      </c>
      <c r="E3972" t="str">
        <f t="shared" ca="1" si="323"/>
        <v>0660</v>
      </c>
    </row>
    <row r="3973" spans="1:5" x14ac:dyDescent="0.3">
      <c r="A3973" s="36"/>
      <c r="C3973">
        <f t="shared" ca="1" si="322"/>
        <v>429</v>
      </c>
      <c r="D3973" t="str">
        <f t="shared" si="324"/>
        <v/>
      </c>
      <c r="E3973" t="str">
        <f t="shared" ca="1" si="323"/>
        <v>0469</v>
      </c>
    </row>
    <row r="3974" spans="1:5" x14ac:dyDescent="0.3">
      <c r="A3974" s="36"/>
      <c r="C3974">
        <f t="shared" ca="1" si="322"/>
        <v>193</v>
      </c>
      <c r="D3974" t="str">
        <f t="shared" si="324"/>
        <v/>
      </c>
      <c r="E3974" t="str">
        <f t="shared" ca="1" si="323"/>
        <v>0188</v>
      </c>
    </row>
    <row r="3975" spans="1:5" x14ac:dyDescent="0.3">
      <c r="A3975" s="36"/>
      <c r="C3975">
        <f t="shared" ca="1" si="322"/>
        <v>287</v>
      </c>
      <c r="D3975" t="str">
        <f t="shared" si="324"/>
        <v/>
      </c>
      <c r="E3975" t="str">
        <f t="shared" ca="1" si="323"/>
        <v>0288</v>
      </c>
    </row>
    <row r="3976" spans="1:5" x14ac:dyDescent="0.3">
      <c r="A3976" s="36"/>
      <c r="C3976">
        <f t="shared" ca="1" si="322"/>
        <v>392</v>
      </c>
      <c r="D3976" t="str">
        <f t="shared" si="324"/>
        <v/>
      </c>
      <c r="E3976" t="str">
        <f t="shared" ca="1" si="323"/>
        <v>0430</v>
      </c>
    </row>
    <row r="3977" spans="1:5" x14ac:dyDescent="0.3">
      <c r="A3977" s="36"/>
      <c r="C3977">
        <f t="shared" ca="1" si="322"/>
        <v>103</v>
      </c>
      <c r="D3977" t="str">
        <f t="shared" si="324"/>
        <v/>
      </c>
      <c r="E3977" t="str">
        <f t="shared" ca="1" si="323"/>
        <v>0092</v>
      </c>
    </row>
    <row r="3978" spans="1:5" x14ac:dyDescent="0.3">
      <c r="A3978" s="36"/>
      <c r="C3978">
        <f t="shared" ca="1" si="322"/>
        <v>467</v>
      </c>
      <c r="D3978" t="str">
        <f t="shared" si="324"/>
        <v/>
      </c>
      <c r="E3978" t="str">
        <f t="shared" ca="1" si="323"/>
        <v>0492</v>
      </c>
    </row>
    <row r="3979" spans="1:5" x14ac:dyDescent="0.3">
      <c r="A3979" s="36"/>
      <c r="C3979">
        <f t="shared" ref="C3979:C4042" ca="1" si="325">+INT(RAND()*$B$4)</f>
        <v>320</v>
      </c>
      <c r="D3979" t="str">
        <f t="shared" si="324"/>
        <v/>
      </c>
      <c r="E3979" t="str">
        <f t="shared" ref="E3979:E4042" ca="1" si="326">+IFERROR(VLOOKUP(C3979,$A$10:$B$2953,2,0),"")</f>
        <v>0336</v>
      </c>
    </row>
    <row r="3980" spans="1:5" x14ac:dyDescent="0.3">
      <c r="A3980" s="36"/>
      <c r="C3980">
        <f t="shared" ca="1" si="325"/>
        <v>163</v>
      </c>
      <c r="D3980" t="str">
        <f t="shared" ref="D3980:D4043" si="327">+IF(OR(D3979=$B$6,D3979=""),"",D3979+1)</f>
        <v/>
      </c>
      <c r="E3980" t="str">
        <f t="shared" ca="1" si="326"/>
        <v>0156</v>
      </c>
    </row>
    <row r="3981" spans="1:5" x14ac:dyDescent="0.3">
      <c r="A3981" s="36"/>
      <c r="C3981">
        <f t="shared" ca="1" si="325"/>
        <v>659</v>
      </c>
      <c r="D3981" t="str">
        <f t="shared" si="327"/>
        <v/>
      </c>
      <c r="E3981" t="str">
        <f t="shared" ca="1" si="326"/>
        <v>0707</v>
      </c>
    </row>
    <row r="3982" spans="1:5" x14ac:dyDescent="0.3">
      <c r="A3982" s="36"/>
      <c r="C3982">
        <f t="shared" ca="1" si="325"/>
        <v>148</v>
      </c>
      <c r="D3982" t="str">
        <f t="shared" si="327"/>
        <v/>
      </c>
      <c r="E3982" t="str">
        <f t="shared" ca="1" si="326"/>
        <v>0140</v>
      </c>
    </row>
    <row r="3983" spans="1:5" x14ac:dyDescent="0.3">
      <c r="A3983" s="36"/>
      <c r="C3983">
        <f t="shared" ca="1" si="325"/>
        <v>649</v>
      </c>
      <c r="D3983" t="str">
        <f t="shared" si="327"/>
        <v/>
      </c>
      <c r="E3983" t="str">
        <f t="shared" ca="1" si="326"/>
        <v>0697</v>
      </c>
    </row>
    <row r="3984" spans="1:5" x14ac:dyDescent="0.3">
      <c r="A3984" s="36"/>
      <c r="C3984">
        <f t="shared" ca="1" si="325"/>
        <v>614</v>
      </c>
      <c r="D3984" t="str">
        <f t="shared" si="327"/>
        <v/>
      </c>
      <c r="E3984" t="str">
        <f t="shared" ca="1" si="326"/>
        <v>0648</v>
      </c>
    </row>
    <row r="3985" spans="1:5" x14ac:dyDescent="0.3">
      <c r="A3985" s="36"/>
      <c r="C3985">
        <f t="shared" ca="1" si="325"/>
        <v>447</v>
      </c>
      <c r="D3985" t="str">
        <f t="shared" si="327"/>
        <v/>
      </c>
      <c r="E3985" t="str">
        <f t="shared" ca="1" si="326"/>
        <v/>
      </c>
    </row>
    <row r="3986" spans="1:5" x14ac:dyDescent="0.3">
      <c r="A3986" s="36"/>
      <c r="C3986">
        <f t="shared" ca="1" si="325"/>
        <v>17</v>
      </c>
      <c r="D3986" t="str">
        <f t="shared" si="327"/>
        <v/>
      </c>
      <c r="E3986" t="str">
        <f t="shared" ca="1" si="326"/>
        <v>0020</v>
      </c>
    </row>
    <row r="3987" spans="1:5" x14ac:dyDescent="0.3">
      <c r="A3987" s="36"/>
      <c r="C3987">
        <f t="shared" ca="1" si="325"/>
        <v>548</v>
      </c>
      <c r="D3987" t="str">
        <f t="shared" si="327"/>
        <v/>
      </c>
      <c r="E3987" t="str">
        <f t="shared" ca="1" si="326"/>
        <v>0578</v>
      </c>
    </row>
    <row r="3988" spans="1:5" x14ac:dyDescent="0.3">
      <c r="A3988" s="36"/>
      <c r="C3988">
        <f t="shared" ca="1" si="325"/>
        <v>302</v>
      </c>
      <c r="D3988" t="str">
        <f t="shared" si="327"/>
        <v/>
      </c>
      <c r="E3988" t="str">
        <f t="shared" ca="1" si="326"/>
        <v>0312</v>
      </c>
    </row>
    <row r="3989" spans="1:5" x14ac:dyDescent="0.3">
      <c r="A3989" s="36"/>
      <c r="C3989">
        <f t="shared" ca="1" si="325"/>
        <v>388</v>
      </c>
      <c r="D3989" t="str">
        <f t="shared" si="327"/>
        <v/>
      </c>
      <c r="E3989" t="str">
        <f t="shared" ca="1" si="326"/>
        <v>0426</v>
      </c>
    </row>
    <row r="3990" spans="1:5" x14ac:dyDescent="0.3">
      <c r="A3990" s="36"/>
      <c r="C3990">
        <f t="shared" ca="1" si="325"/>
        <v>475</v>
      </c>
      <c r="D3990" t="str">
        <f t="shared" si="327"/>
        <v/>
      </c>
      <c r="E3990" t="str">
        <f t="shared" ca="1" si="326"/>
        <v>0500</v>
      </c>
    </row>
    <row r="3991" spans="1:5" x14ac:dyDescent="0.3">
      <c r="A3991" s="36"/>
      <c r="C3991">
        <f t="shared" ca="1" si="325"/>
        <v>598</v>
      </c>
      <c r="D3991" t="str">
        <f t="shared" si="327"/>
        <v/>
      </c>
      <c r="E3991" t="str">
        <f t="shared" ca="1" si="326"/>
        <v>0631</v>
      </c>
    </row>
    <row r="3992" spans="1:5" x14ac:dyDescent="0.3">
      <c r="A3992" s="36"/>
      <c r="C3992">
        <f t="shared" ca="1" si="325"/>
        <v>270</v>
      </c>
      <c r="D3992" t="str">
        <f t="shared" si="327"/>
        <v/>
      </c>
      <c r="E3992" t="str">
        <f t="shared" ca="1" si="326"/>
        <v>0270</v>
      </c>
    </row>
    <row r="3993" spans="1:5" x14ac:dyDescent="0.3">
      <c r="A3993" s="36"/>
      <c r="C3993">
        <f t="shared" ca="1" si="325"/>
        <v>610</v>
      </c>
      <c r="D3993" t="str">
        <f t="shared" si="327"/>
        <v/>
      </c>
      <c r="E3993" t="str">
        <f t="shared" ca="1" si="326"/>
        <v>0643</v>
      </c>
    </row>
    <row r="3994" spans="1:5" x14ac:dyDescent="0.3">
      <c r="A3994" s="36"/>
      <c r="C3994">
        <f t="shared" ca="1" si="325"/>
        <v>229</v>
      </c>
      <c r="D3994" t="str">
        <f t="shared" si="327"/>
        <v/>
      </c>
      <c r="E3994" t="str">
        <f t="shared" ca="1" si="326"/>
        <v>0226</v>
      </c>
    </row>
    <row r="3995" spans="1:5" x14ac:dyDescent="0.3">
      <c r="A3995" s="36"/>
      <c r="C3995">
        <f t="shared" ca="1" si="325"/>
        <v>187</v>
      </c>
      <c r="D3995" t="str">
        <f t="shared" si="327"/>
        <v/>
      </c>
      <c r="E3995" t="str">
        <f t="shared" ca="1" si="326"/>
        <v>0182</v>
      </c>
    </row>
    <row r="3996" spans="1:5" x14ac:dyDescent="0.3">
      <c r="A3996" s="36"/>
      <c r="C3996">
        <f t="shared" ca="1" si="325"/>
        <v>560</v>
      </c>
      <c r="D3996" t="str">
        <f t="shared" si="327"/>
        <v/>
      </c>
      <c r="E3996" t="str">
        <f t="shared" ca="1" si="326"/>
        <v>0590</v>
      </c>
    </row>
    <row r="3997" spans="1:5" x14ac:dyDescent="0.3">
      <c r="A3997" s="36"/>
      <c r="C3997">
        <f t="shared" ca="1" si="325"/>
        <v>475</v>
      </c>
      <c r="D3997" t="str">
        <f t="shared" si="327"/>
        <v/>
      </c>
      <c r="E3997" t="str">
        <f t="shared" ca="1" si="326"/>
        <v>0500</v>
      </c>
    </row>
    <row r="3998" spans="1:5" x14ac:dyDescent="0.3">
      <c r="A3998" s="36"/>
      <c r="C3998">
        <f t="shared" ca="1" si="325"/>
        <v>656</v>
      </c>
      <c r="D3998" t="str">
        <f t="shared" si="327"/>
        <v/>
      </c>
      <c r="E3998" t="str">
        <f t="shared" ca="1" si="326"/>
        <v>0704</v>
      </c>
    </row>
    <row r="3999" spans="1:5" x14ac:dyDescent="0.3">
      <c r="A3999" s="36"/>
      <c r="C3999">
        <f t="shared" ca="1" si="325"/>
        <v>298</v>
      </c>
      <c r="D3999" t="str">
        <f t="shared" si="327"/>
        <v/>
      </c>
      <c r="E3999" t="str">
        <f t="shared" ca="1" si="326"/>
        <v>0305</v>
      </c>
    </row>
    <row r="4000" spans="1:5" x14ac:dyDescent="0.3">
      <c r="A4000" s="36"/>
      <c r="C4000">
        <f t="shared" ca="1" si="325"/>
        <v>59</v>
      </c>
      <c r="D4000" t="str">
        <f t="shared" si="327"/>
        <v/>
      </c>
      <c r="E4000" t="str">
        <f t="shared" ca="1" si="326"/>
        <v/>
      </c>
    </row>
    <row r="4001" spans="1:5" x14ac:dyDescent="0.3">
      <c r="A4001" s="36"/>
      <c r="C4001">
        <f t="shared" ca="1" si="325"/>
        <v>535</v>
      </c>
      <c r="D4001" t="str">
        <f t="shared" si="327"/>
        <v/>
      </c>
      <c r="E4001" t="str">
        <f t="shared" ca="1" si="326"/>
        <v>0564</v>
      </c>
    </row>
    <row r="4002" spans="1:5" x14ac:dyDescent="0.3">
      <c r="A4002" s="36"/>
      <c r="C4002">
        <f t="shared" ca="1" si="325"/>
        <v>551</v>
      </c>
      <c r="D4002" t="str">
        <f t="shared" si="327"/>
        <v/>
      </c>
      <c r="E4002" t="str">
        <f t="shared" ca="1" si="326"/>
        <v>0581</v>
      </c>
    </row>
    <row r="4003" spans="1:5" x14ac:dyDescent="0.3">
      <c r="A4003" s="36"/>
      <c r="C4003">
        <f t="shared" ca="1" si="325"/>
        <v>663</v>
      </c>
      <c r="D4003" t="str">
        <f t="shared" si="327"/>
        <v/>
      </c>
      <c r="E4003" t="str">
        <f t="shared" ca="1" si="326"/>
        <v>0711</v>
      </c>
    </row>
    <row r="4004" spans="1:5" x14ac:dyDescent="0.3">
      <c r="A4004" s="36"/>
      <c r="C4004">
        <f t="shared" ca="1" si="325"/>
        <v>44</v>
      </c>
      <c r="D4004" t="str">
        <f t="shared" si="327"/>
        <v/>
      </c>
      <c r="E4004" t="str">
        <f t="shared" ca="1" si="326"/>
        <v>0048</v>
      </c>
    </row>
    <row r="4005" spans="1:5" x14ac:dyDescent="0.3">
      <c r="A4005" s="36"/>
      <c r="C4005">
        <f t="shared" ca="1" si="325"/>
        <v>596</v>
      </c>
      <c r="D4005" t="str">
        <f t="shared" si="327"/>
        <v/>
      </c>
      <c r="E4005" t="str">
        <f t="shared" ca="1" si="326"/>
        <v>0629</v>
      </c>
    </row>
    <row r="4006" spans="1:5" x14ac:dyDescent="0.3">
      <c r="A4006" s="36"/>
      <c r="C4006">
        <f t="shared" ca="1" si="325"/>
        <v>4</v>
      </c>
      <c r="D4006" t="str">
        <f t="shared" si="327"/>
        <v/>
      </c>
      <c r="E4006" t="str">
        <f t="shared" ca="1" si="326"/>
        <v>0004</v>
      </c>
    </row>
    <row r="4007" spans="1:5" x14ac:dyDescent="0.3">
      <c r="A4007" s="36"/>
      <c r="C4007">
        <f t="shared" ca="1" si="325"/>
        <v>76</v>
      </c>
      <c r="D4007" t="str">
        <f t="shared" si="327"/>
        <v/>
      </c>
      <c r="E4007" t="str">
        <f t="shared" ca="1" si="326"/>
        <v>0064</v>
      </c>
    </row>
    <row r="4008" spans="1:5" x14ac:dyDescent="0.3">
      <c r="A4008" s="36"/>
      <c r="C4008">
        <f t="shared" ca="1" si="325"/>
        <v>74</v>
      </c>
      <c r="D4008" t="str">
        <f t="shared" si="327"/>
        <v/>
      </c>
      <c r="E4008" t="str">
        <f t="shared" ca="1" si="326"/>
        <v>0062</v>
      </c>
    </row>
    <row r="4009" spans="1:5" x14ac:dyDescent="0.3">
      <c r="A4009" s="36"/>
      <c r="C4009">
        <f t="shared" ca="1" si="325"/>
        <v>406</v>
      </c>
      <c r="D4009" t="str">
        <f t="shared" si="327"/>
        <v/>
      </c>
      <c r="E4009" t="str">
        <f t="shared" ca="1" si="326"/>
        <v>0445</v>
      </c>
    </row>
    <row r="4010" spans="1:5" x14ac:dyDescent="0.3">
      <c r="A4010" s="36"/>
      <c r="C4010">
        <f t="shared" ca="1" si="325"/>
        <v>209</v>
      </c>
      <c r="D4010" t="str">
        <f t="shared" si="327"/>
        <v/>
      </c>
      <c r="E4010" t="str">
        <f t="shared" ca="1" si="326"/>
        <v>0205</v>
      </c>
    </row>
    <row r="4011" spans="1:5" x14ac:dyDescent="0.3">
      <c r="A4011" s="36"/>
      <c r="C4011">
        <f t="shared" ca="1" si="325"/>
        <v>709</v>
      </c>
      <c r="D4011" t="str">
        <f t="shared" si="327"/>
        <v/>
      </c>
      <c r="E4011" t="str">
        <f t="shared" ca="1" si="326"/>
        <v>0757</v>
      </c>
    </row>
    <row r="4012" spans="1:5" x14ac:dyDescent="0.3">
      <c r="A4012" s="36"/>
      <c r="C4012">
        <f t="shared" ca="1" si="325"/>
        <v>361</v>
      </c>
      <c r="D4012" t="str">
        <f t="shared" si="327"/>
        <v/>
      </c>
      <c r="E4012" t="str">
        <f t="shared" ca="1" si="326"/>
        <v>0397</v>
      </c>
    </row>
    <row r="4013" spans="1:5" x14ac:dyDescent="0.3">
      <c r="A4013" s="36"/>
      <c r="C4013">
        <f t="shared" ca="1" si="325"/>
        <v>612</v>
      </c>
      <c r="D4013" t="str">
        <f t="shared" si="327"/>
        <v/>
      </c>
      <c r="E4013" t="str">
        <f t="shared" ca="1" si="326"/>
        <v>0646</v>
      </c>
    </row>
    <row r="4014" spans="1:5" x14ac:dyDescent="0.3">
      <c r="A4014" s="36"/>
      <c r="C4014">
        <f t="shared" ca="1" si="325"/>
        <v>490</v>
      </c>
      <c r="D4014" t="str">
        <f t="shared" si="327"/>
        <v/>
      </c>
      <c r="E4014" t="str">
        <f t="shared" ca="1" si="326"/>
        <v>0516</v>
      </c>
    </row>
    <row r="4015" spans="1:5" x14ac:dyDescent="0.3">
      <c r="A4015" s="36"/>
      <c r="C4015">
        <f t="shared" ca="1" si="325"/>
        <v>353</v>
      </c>
      <c r="D4015" t="str">
        <f t="shared" si="327"/>
        <v/>
      </c>
      <c r="E4015" t="str">
        <f t="shared" ca="1" si="326"/>
        <v>0389</v>
      </c>
    </row>
    <row r="4016" spans="1:5" x14ac:dyDescent="0.3">
      <c r="A4016" s="36"/>
      <c r="C4016">
        <f t="shared" ca="1" si="325"/>
        <v>333</v>
      </c>
      <c r="D4016" t="str">
        <f t="shared" si="327"/>
        <v/>
      </c>
      <c r="E4016" t="str">
        <f t="shared" ca="1" si="326"/>
        <v>0355</v>
      </c>
    </row>
    <row r="4017" spans="1:5" x14ac:dyDescent="0.3">
      <c r="A4017" s="36"/>
      <c r="C4017">
        <f t="shared" ca="1" si="325"/>
        <v>636</v>
      </c>
      <c r="D4017" t="str">
        <f t="shared" si="327"/>
        <v/>
      </c>
      <c r="E4017" t="str">
        <f t="shared" ca="1" si="326"/>
        <v>0684</v>
      </c>
    </row>
    <row r="4018" spans="1:5" x14ac:dyDescent="0.3">
      <c r="A4018" s="36"/>
      <c r="C4018">
        <f t="shared" ca="1" si="325"/>
        <v>123</v>
      </c>
      <c r="D4018" t="str">
        <f t="shared" si="327"/>
        <v/>
      </c>
      <c r="E4018" t="str">
        <f t="shared" ca="1" si="326"/>
        <v>0114</v>
      </c>
    </row>
    <row r="4019" spans="1:5" x14ac:dyDescent="0.3">
      <c r="A4019" s="36"/>
      <c r="C4019">
        <f t="shared" ca="1" si="325"/>
        <v>602</v>
      </c>
      <c r="D4019" t="str">
        <f t="shared" si="327"/>
        <v/>
      </c>
      <c r="E4019" t="str">
        <f t="shared" ca="1" si="326"/>
        <v>0635</v>
      </c>
    </row>
    <row r="4020" spans="1:5" x14ac:dyDescent="0.3">
      <c r="A4020" s="36"/>
      <c r="C4020">
        <f t="shared" ca="1" si="325"/>
        <v>215</v>
      </c>
      <c r="D4020" t="str">
        <f t="shared" si="327"/>
        <v/>
      </c>
      <c r="E4020" t="str">
        <f t="shared" ca="1" si="326"/>
        <v>0211</v>
      </c>
    </row>
    <row r="4021" spans="1:5" x14ac:dyDescent="0.3">
      <c r="A4021" s="36"/>
      <c r="C4021">
        <f t="shared" ca="1" si="325"/>
        <v>459</v>
      </c>
      <c r="D4021" t="str">
        <f t="shared" si="327"/>
        <v/>
      </c>
      <c r="E4021" t="str">
        <f t="shared" ca="1" si="326"/>
        <v>0483</v>
      </c>
    </row>
    <row r="4022" spans="1:5" x14ac:dyDescent="0.3">
      <c r="A4022" s="36"/>
      <c r="C4022">
        <f t="shared" ca="1" si="325"/>
        <v>622</v>
      </c>
      <c r="D4022" t="str">
        <f t="shared" si="327"/>
        <v/>
      </c>
      <c r="E4022" t="str">
        <f t="shared" ca="1" si="326"/>
        <v>0659</v>
      </c>
    </row>
    <row r="4023" spans="1:5" x14ac:dyDescent="0.3">
      <c r="A4023" s="36"/>
      <c r="C4023">
        <f t="shared" ca="1" si="325"/>
        <v>620</v>
      </c>
      <c r="D4023" t="str">
        <f t="shared" si="327"/>
        <v/>
      </c>
      <c r="E4023" t="str">
        <f t="shared" ca="1" si="326"/>
        <v>0656</v>
      </c>
    </row>
    <row r="4024" spans="1:5" x14ac:dyDescent="0.3">
      <c r="A4024" s="36"/>
      <c r="C4024">
        <f t="shared" ca="1" si="325"/>
        <v>715</v>
      </c>
      <c r="D4024" t="str">
        <f t="shared" si="327"/>
        <v/>
      </c>
      <c r="E4024" t="str">
        <f t="shared" ca="1" si="326"/>
        <v>0763</v>
      </c>
    </row>
    <row r="4025" spans="1:5" x14ac:dyDescent="0.3">
      <c r="A4025" s="36"/>
      <c r="C4025">
        <f t="shared" ca="1" si="325"/>
        <v>211</v>
      </c>
      <c r="D4025" t="str">
        <f t="shared" si="327"/>
        <v/>
      </c>
      <c r="E4025" t="str">
        <f t="shared" ca="1" si="326"/>
        <v>0207</v>
      </c>
    </row>
    <row r="4026" spans="1:5" x14ac:dyDescent="0.3">
      <c r="A4026" s="36"/>
      <c r="C4026">
        <f t="shared" ca="1" si="325"/>
        <v>714</v>
      </c>
      <c r="D4026" t="str">
        <f t="shared" si="327"/>
        <v/>
      </c>
      <c r="E4026" t="str">
        <f t="shared" ca="1" si="326"/>
        <v>0762</v>
      </c>
    </row>
    <row r="4027" spans="1:5" x14ac:dyDescent="0.3">
      <c r="A4027" s="36"/>
      <c r="C4027">
        <f t="shared" ca="1" si="325"/>
        <v>61</v>
      </c>
      <c r="D4027" t="str">
        <f t="shared" si="327"/>
        <v/>
      </c>
      <c r="E4027" t="str">
        <f t="shared" ca="1" si="326"/>
        <v/>
      </c>
    </row>
    <row r="4028" spans="1:5" x14ac:dyDescent="0.3">
      <c r="A4028" s="36"/>
      <c r="C4028">
        <f t="shared" ca="1" si="325"/>
        <v>0</v>
      </c>
      <c r="D4028" t="str">
        <f t="shared" si="327"/>
        <v/>
      </c>
      <c r="E4028" t="str">
        <f t="shared" ca="1" si="326"/>
        <v/>
      </c>
    </row>
    <row r="4029" spans="1:5" x14ac:dyDescent="0.3">
      <c r="A4029" s="36"/>
      <c r="C4029">
        <f t="shared" ca="1" si="325"/>
        <v>301</v>
      </c>
      <c r="D4029" t="str">
        <f t="shared" si="327"/>
        <v/>
      </c>
      <c r="E4029" t="str">
        <f t="shared" ca="1" si="326"/>
        <v>0311</v>
      </c>
    </row>
    <row r="4030" spans="1:5" x14ac:dyDescent="0.3">
      <c r="A4030" s="36"/>
      <c r="C4030">
        <f t="shared" ca="1" si="325"/>
        <v>443</v>
      </c>
      <c r="D4030" t="str">
        <f t="shared" si="327"/>
        <v/>
      </c>
      <c r="E4030" t="str">
        <f t="shared" ca="1" si="326"/>
        <v/>
      </c>
    </row>
    <row r="4031" spans="1:5" x14ac:dyDescent="0.3">
      <c r="A4031" s="36"/>
      <c r="C4031">
        <f t="shared" ca="1" si="325"/>
        <v>149</v>
      </c>
      <c r="D4031" t="str">
        <f t="shared" si="327"/>
        <v/>
      </c>
      <c r="E4031" t="str">
        <f t="shared" ca="1" si="326"/>
        <v>0141</v>
      </c>
    </row>
    <row r="4032" spans="1:5" x14ac:dyDescent="0.3">
      <c r="A4032" s="36"/>
      <c r="C4032">
        <f t="shared" ca="1" si="325"/>
        <v>187</v>
      </c>
      <c r="D4032" t="str">
        <f t="shared" si="327"/>
        <v/>
      </c>
      <c r="E4032" t="str">
        <f t="shared" ca="1" si="326"/>
        <v>0182</v>
      </c>
    </row>
    <row r="4033" spans="1:5" x14ac:dyDescent="0.3">
      <c r="A4033" s="36"/>
      <c r="C4033">
        <f t="shared" ca="1" si="325"/>
        <v>362</v>
      </c>
      <c r="D4033" t="str">
        <f t="shared" si="327"/>
        <v/>
      </c>
      <c r="E4033" t="str">
        <f t="shared" ca="1" si="326"/>
        <v>0398</v>
      </c>
    </row>
    <row r="4034" spans="1:5" x14ac:dyDescent="0.3">
      <c r="A4034" s="36"/>
      <c r="C4034">
        <f t="shared" ca="1" si="325"/>
        <v>25</v>
      </c>
      <c r="D4034" t="str">
        <f t="shared" si="327"/>
        <v/>
      </c>
      <c r="E4034" t="str">
        <f t="shared" ca="1" si="326"/>
        <v>0029</v>
      </c>
    </row>
    <row r="4035" spans="1:5" x14ac:dyDescent="0.3">
      <c r="A4035" s="36"/>
      <c r="C4035">
        <f t="shared" ca="1" si="325"/>
        <v>641</v>
      </c>
      <c r="D4035" t="str">
        <f t="shared" si="327"/>
        <v/>
      </c>
      <c r="E4035" t="str">
        <f t="shared" ca="1" si="326"/>
        <v>0689</v>
      </c>
    </row>
    <row r="4036" spans="1:5" x14ac:dyDescent="0.3">
      <c r="A4036" s="36"/>
      <c r="C4036">
        <f t="shared" ca="1" si="325"/>
        <v>494</v>
      </c>
      <c r="D4036" t="str">
        <f t="shared" si="327"/>
        <v/>
      </c>
      <c r="E4036" t="str">
        <f t="shared" ca="1" si="326"/>
        <v>0520</v>
      </c>
    </row>
    <row r="4037" spans="1:5" x14ac:dyDescent="0.3">
      <c r="A4037" s="36"/>
      <c r="C4037">
        <f t="shared" ca="1" si="325"/>
        <v>72</v>
      </c>
      <c r="D4037" t="str">
        <f t="shared" si="327"/>
        <v/>
      </c>
      <c r="E4037" t="str">
        <f t="shared" ca="1" si="326"/>
        <v>0059</v>
      </c>
    </row>
    <row r="4038" spans="1:5" x14ac:dyDescent="0.3">
      <c r="A4038" s="36"/>
      <c r="C4038">
        <f t="shared" ca="1" si="325"/>
        <v>214</v>
      </c>
      <c r="D4038" t="str">
        <f t="shared" si="327"/>
        <v/>
      </c>
      <c r="E4038" t="str">
        <f t="shared" ca="1" si="326"/>
        <v>0210</v>
      </c>
    </row>
    <row r="4039" spans="1:5" x14ac:dyDescent="0.3">
      <c r="A4039" s="36"/>
      <c r="C4039">
        <f t="shared" ca="1" si="325"/>
        <v>117</v>
      </c>
      <c r="D4039" t="str">
        <f t="shared" si="327"/>
        <v/>
      </c>
      <c r="E4039" t="str">
        <f t="shared" ca="1" si="326"/>
        <v>0107</v>
      </c>
    </row>
    <row r="4040" spans="1:5" x14ac:dyDescent="0.3">
      <c r="A4040" s="36"/>
      <c r="C4040">
        <f t="shared" ca="1" si="325"/>
        <v>335</v>
      </c>
      <c r="D4040" t="str">
        <f t="shared" si="327"/>
        <v/>
      </c>
      <c r="E4040" t="str">
        <f t="shared" ca="1" si="326"/>
        <v>0358</v>
      </c>
    </row>
    <row r="4041" spans="1:5" x14ac:dyDescent="0.3">
      <c r="A4041" s="36"/>
      <c r="C4041">
        <f t="shared" ca="1" si="325"/>
        <v>394</v>
      </c>
      <c r="D4041" t="str">
        <f t="shared" si="327"/>
        <v/>
      </c>
      <c r="E4041" t="str">
        <f t="shared" ca="1" si="326"/>
        <v>0432</v>
      </c>
    </row>
    <row r="4042" spans="1:5" x14ac:dyDescent="0.3">
      <c r="A4042" s="36"/>
      <c r="C4042">
        <f t="shared" ca="1" si="325"/>
        <v>99</v>
      </c>
      <c r="D4042" t="str">
        <f t="shared" si="327"/>
        <v/>
      </c>
      <c r="E4042" t="str">
        <f t="shared" ca="1" si="326"/>
        <v>0088</v>
      </c>
    </row>
    <row r="4043" spans="1:5" x14ac:dyDescent="0.3">
      <c r="A4043" s="36"/>
      <c r="C4043">
        <f t="shared" ref="C4043:C4106" ca="1" si="328">+INT(RAND()*$B$4)</f>
        <v>273</v>
      </c>
      <c r="D4043" t="str">
        <f t="shared" si="327"/>
        <v/>
      </c>
      <c r="E4043" t="str">
        <f t="shared" ref="E4043:E4106" ca="1" si="329">+IFERROR(VLOOKUP(C4043,$A$10:$B$2953,2,0),"")</f>
        <v>0273</v>
      </c>
    </row>
    <row r="4044" spans="1:5" x14ac:dyDescent="0.3">
      <c r="A4044" s="36"/>
      <c r="C4044">
        <f t="shared" ca="1" si="328"/>
        <v>711</v>
      </c>
      <c r="D4044" t="str">
        <f t="shared" ref="D4044:D4107" si="330">+IF(OR(D4043=$B$6,D4043=""),"",D4043+1)</f>
        <v/>
      </c>
      <c r="E4044" t="str">
        <f t="shared" ca="1" si="329"/>
        <v>0759</v>
      </c>
    </row>
    <row r="4045" spans="1:5" x14ac:dyDescent="0.3">
      <c r="A4045" s="36"/>
      <c r="C4045">
        <f t="shared" ca="1" si="328"/>
        <v>412</v>
      </c>
      <c r="D4045" t="str">
        <f t="shared" si="330"/>
        <v/>
      </c>
      <c r="E4045" t="str">
        <f t="shared" ca="1" si="329"/>
        <v>0451</v>
      </c>
    </row>
    <row r="4046" spans="1:5" x14ac:dyDescent="0.3">
      <c r="A4046" s="36"/>
      <c r="C4046">
        <f t="shared" ca="1" si="328"/>
        <v>682</v>
      </c>
      <c r="D4046" t="str">
        <f t="shared" si="330"/>
        <v/>
      </c>
      <c r="E4046" t="str">
        <f t="shared" ca="1" si="329"/>
        <v>0730</v>
      </c>
    </row>
    <row r="4047" spans="1:5" x14ac:dyDescent="0.3">
      <c r="A4047" s="36"/>
      <c r="C4047">
        <f t="shared" ca="1" si="328"/>
        <v>644</v>
      </c>
      <c r="D4047" t="str">
        <f t="shared" si="330"/>
        <v/>
      </c>
      <c r="E4047" t="str">
        <f t="shared" ca="1" si="329"/>
        <v>0692</v>
      </c>
    </row>
    <row r="4048" spans="1:5" x14ac:dyDescent="0.3">
      <c r="A4048" s="36"/>
      <c r="C4048">
        <f t="shared" ca="1" si="328"/>
        <v>407</v>
      </c>
      <c r="D4048" t="str">
        <f t="shared" si="330"/>
        <v/>
      </c>
      <c r="E4048" t="str">
        <f t="shared" ca="1" si="329"/>
        <v>0446</v>
      </c>
    </row>
    <row r="4049" spans="1:5" x14ac:dyDescent="0.3">
      <c r="A4049" s="36"/>
      <c r="C4049">
        <f t="shared" ca="1" si="328"/>
        <v>591</v>
      </c>
      <c r="D4049" t="str">
        <f t="shared" si="330"/>
        <v/>
      </c>
      <c r="E4049" t="str">
        <f t="shared" ca="1" si="329"/>
        <v>0623</v>
      </c>
    </row>
    <row r="4050" spans="1:5" x14ac:dyDescent="0.3">
      <c r="A4050" s="36"/>
      <c r="C4050">
        <f t="shared" ca="1" si="328"/>
        <v>701</v>
      </c>
      <c r="D4050" t="str">
        <f t="shared" si="330"/>
        <v/>
      </c>
      <c r="E4050" t="str">
        <f t="shared" ca="1" si="329"/>
        <v>0749</v>
      </c>
    </row>
    <row r="4051" spans="1:5" x14ac:dyDescent="0.3">
      <c r="A4051" s="36"/>
      <c r="C4051">
        <f t="shared" ca="1" si="328"/>
        <v>113</v>
      </c>
      <c r="D4051" t="str">
        <f t="shared" si="330"/>
        <v/>
      </c>
      <c r="E4051" t="str">
        <f t="shared" ca="1" si="329"/>
        <v>0103</v>
      </c>
    </row>
    <row r="4052" spans="1:5" x14ac:dyDescent="0.3">
      <c r="A4052" s="36"/>
      <c r="C4052">
        <f t="shared" ca="1" si="328"/>
        <v>34</v>
      </c>
      <c r="D4052" t="str">
        <f t="shared" si="330"/>
        <v/>
      </c>
      <c r="E4052" t="str">
        <f t="shared" ca="1" si="329"/>
        <v>0038</v>
      </c>
    </row>
    <row r="4053" spans="1:5" x14ac:dyDescent="0.3">
      <c r="A4053" s="36"/>
      <c r="C4053">
        <f t="shared" ca="1" si="328"/>
        <v>184</v>
      </c>
      <c r="D4053" t="str">
        <f t="shared" si="330"/>
        <v/>
      </c>
      <c r="E4053" t="str">
        <f t="shared" ca="1" si="329"/>
        <v>0178</v>
      </c>
    </row>
    <row r="4054" spans="1:5" x14ac:dyDescent="0.3">
      <c r="A4054" s="36"/>
      <c r="C4054">
        <f t="shared" ca="1" si="328"/>
        <v>427</v>
      </c>
      <c r="D4054" t="str">
        <f t="shared" si="330"/>
        <v/>
      </c>
      <c r="E4054" t="str">
        <f t="shared" ca="1" si="329"/>
        <v>0467</v>
      </c>
    </row>
    <row r="4055" spans="1:5" x14ac:dyDescent="0.3">
      <c r="A4055" s="36"/>
      <c r="C4055">
        <f t="shared" ca="1" si="328"/>
        <v>8</v>
      </c>
      <c r="D4055" t="str">
        <f t="shared" si="330"/>
        <v/>
      </c>
      <c r="E4055" t="str">
        <f t="shared" ca="1" si="329"/>
        <v>0008</v>
      </c>
    </row>
    <row r="4056" spans="1:5" x14ac:dyDescent="0.3">
      <c r="A4056" s="36"/>
      <c r="C4056">
        <f t="shared" ca="1" si="328"/>
        <v>304</v>
      </c>
      <c r="D4056" t="str">
        <f t="shared" si="330"/>
        <v/>
      </c>
      <c r="E4056" t="str">
        <f t="shared" ca="1" si="329"/>
        <v>0315</v>
      </c>
    </row>
    <row r="4057" spans="1:5" x14ac:dyDescent="0.3">
      <c r="A4057" s="36"/>
      <c r="C4057">
        <f t="shared" ca="1" si="328"/>
        <v>386</v>
      </c>
      <c r="D4057" t="str">
        <f t="shared" si="330"/>
        <v/>
      </c>
      <c r="E4057" t="str">
        <f t="shared" ca="1" si="329"/>
        <v>0424</v>
      </c>
    </row>
    <row r="4058" spans="1:5" x14ac:dyDescent="0.3">
      <c r="A4058" s="36"/>
      <c r="C4058">
        <f t="shared" ca="1" si="328"/>
        <v>306</v>
      </c>
      <c r="D4058" t="str">
        <f t="shared" si="330"/>
        <v/>
      </c>
      <c r="E4058" t="str">
        <f t="shared" ca="1" si="329"/>
        <v>0318</v>
      </c>
    </row>
    <row r="4059" spans="1:5" x14ac:dyDescent="0.3">
      <c r="A4059" s="36"/>
      <c r="C4059">
        <f t="shared" ca="1" si="328"/>
        <v>545</v>
      </c>
      <c r="D4059" t="str">
        <f t="shared" si="330"/>
        <v/>
      </c>
      <c r="E4059" t="str">
        <f t="shared" ca="1" si="329"/>
        <v>0574</v>
      </c>
    </row>
    <row r="4060" spans="1:5" x14ac:dyDescent="0.3">
      <c r="A4060" s="36"/>
      <c r="C4060">
        <f t="shared" ca="1" si="328"/>
        <v>225</v>
      </c>
      <c r="D4060" t="str">
        <f t="shared" si="330"/>
        <v/>
      </c>
      <c r="E4060" t="str">
        <f t="shared" ca="1" si="329"/>
        <v>0222</v>
      </c>
    </row>
    <row r="4061" spans="1:5" x14ac:dyDescent="0.3">
      <c r="A4061" s="36"/>
      <c r="C4061">
        <f t="shared" ca="1" si="328"/>
        <v>5</v>
      </c>
      <c r="D4061" t="str">
        <f t="shared" si="330"/>
        <v/>
      </c>
      <c r="E4061" t="str">
        <f t="shared" ca="1" si="329"/>
        <v>0005</v>
      </c>
    </row>
    <row r="4062" spans="1:5" x14ac:dyDescent="0.3">
      <c r="A4062" s="36"/>
      <c r="C4062">
        <f t="shared" ca="1" si="328"/>
        <v>521</v>
      </c>
      <c r="D4062" t="str">
        <f t="shared" si="330"/>
        <v/>
      </c>
      <c r="E4062" t="str">
        <f t="shared" ca="1" si="329"/>
        <v>0549</v>
      </c>
    </row>
    <row r="4063" spans="1:5" x14ac:dyDescent="0.3">
      <c r="A4063" s="36"/>
      <c r="C4063">
        <f t="shared" ca="1" si="328"/>
        <v>541</v>
      </c>
      <c r="D4063" t="str">
        <f t="shared" si="330"/>
        <v/>
      </c>
      <c r="E4063" t="str">
        <f t="shared" ca="1" si="329"/>
        <v>0570</v>
      </c>
    </row>
    <row r="4064" spans="1:5" x14ac:dyDescent="0.3">
      <c r="A4064" s="36"/>
      <c r="C4064">
        <f t="shared" ca="1" si="328"/>
        <v>220</v>
      </c>
      <c r="D4064" t="str">
        <f t="shared" si="330"/>
        <v/>
      </c>
      <c r="E4064" t="str">
        <f t="shared" ca="1" si="329"/>
        <v>0217</v>
      </c>
    </row>
    <row r="4065" spans="1:5" x14ac:dyDescent="0.3">
      <c r="A4065" s="36"/>
      <c r="C4065">
        <f t="shared" ca="1" si="328"/>
        <v>107</v>
      </c>
      <c r="D4065" t="str">
        <f t="shared" si="330"/>
        <v/>
      </c>
      <c r="E4065" t="str">
        <f t="shared" ca="1" si="329"/>
        <v>0097</v>
      </c>
    </row>
    <row r="4066" spans="1:5" x14ac:dyDescent="0.3">
      <c r="A4066" s="36"/>
      <c r="C4066">
        <f t="shared" ca="1" si="328"/>
        <v>204</v>
      </c>
      <c r="D4066" t="str">
        <f t="shared" si="330"/>
        <v/>
      </c>
      <c r="E4066" t="str">
        <f t="shared" ca="1" si="329"/>
        <v>0200</v>
      </c>
    </row>
    <row r="4067" spans="1:5" x14ac:dyDescent="0.3">
      <c r="A4067" s="36"/>
      <c r="C4067">
        <f t="shared" ca="1" si="328"/>
        <v>176</v>
      </c>
      <c r="D4067" t="str">
        <f t="shared" si="330"/>
        <v/>
      </c>
      <c r="E4067" t="str">
        <f t="shared" ca="1" si="329"/>
        <v>0170</v>
      </c>
    </row>
    <row r="4068" spans="1:5" x14ac:dyDescent="0.3">
      <c r="A4068" s="36"/>
      <c r="C4068">
        <f t="shared" ca="1" si="328"/>
        <v>641</v>
      </c>
      <c r="D4068" t="str">
        <f t="shared" si="330"/>
        <v/>
      </c>
      <c r="E4068" t="str">
        <f t="shared" ca="1" si="329"/>
        <v>0689</v>
      </c>
    </row>
    <row r="4069" spans="1:5" x14ac:dyDescent="0.3">
      <c r="A4069" s="36"/>
      <c r="C4069">
        <f t="shared" ca="1" si="328"/>
        <v>503</v>
      </c>
      <c r="D4069" t="str">
        <f t="shared" si="330"/>
        <v/>
      </c>
      <c r="E4069" t="str">
        <f t="shared" ca="1" si="329"/>
        <v>0530</v>
      </c>
    </row>
    <row r="4070" spans="1:5" x14ac:dyDescent="0.3">
      <c r="A4070" s="36"/>
      <c r="C4070">
        <f t="shared" ca="1" si="328"/>
        <v>715</v>
      </c>
      <c r="D4070" t="str">
        <f t="shared" si="330"/>
        <v/>
      </c>
      <c r="E4070" t="str">
        <f t="shared" ca="1" si="329"/>
        <v>0763</v>
      </c>
    </row>
    <row r="4071" spans="1:5" x14ac:dyDescent="0.3">
      <c r="A4071" s="36"/>
      <c r="C4071">
        <f t="shared" ca="1" si="328"/>
        <v>582</v>
      </c>
      <c r="D4071" t="str">
        <f t="shared" si="330"/>
        <v/>
      </c>
      <c r="E4071" t="str">
        <f t="shared" ca="1" si="329"/>
        <v>0614</v>
      </c>
    </row>
    <row r="4072" spans="1:5" x14ac:dyDescent="0.3">
      <c r="A4072" s="36"/>
      <c r="C4072">
        <f t="shared" ca="1" si="328"/>
        <v>162</v>
      </c>
      <c r="D4072" t="str">
        <f t="shared" si="330"/>
        <v/>
      </c>
      <c r="E4072" t="str">
        <f t="shared" ca="1" si="329"/>
        <v>0155</v>
      </c>
    </row>
    <row r="4073" spans="1:5" x14ac:dyDescent="0.3">
      <c r="A4073" s="36"/>
      <c r="C4073">
        <f t="shared" ca="1" si="328"/>
        <v>647</v>
      </c>
      <c r="D4073" t="str">
        <f t="shared" si="330"/>
        <v/>
      </c>
      <c r="E4073" t="str">
        <f t="shared" ca="1" si="329"/>
        <v>0695</v>
      </c>
    </row>
    <row r="4074" spans="1:5" x14ac:dyDescent="0.3">
      <c r="A4074" s="36"/>
      <c r="C4074">
        <f t="shared" ca="1" si="328"/>
        <v>368</v>
      </c>
      <c r="D4074" t="str">
        <f t="shared" si="330"/>
        <v/>
      </c>
      <c r="E4074" t="str">
        <f t="shared" ca="1" si="329"/>
        <v>0404</v>
      </c>
    </row>
    <row r="4075" spans="1:5" x14ac:dyDescent="0.3">
      <c r="A4075" s="36"/>
      <c r="C4075">
        <f t="shared" ca="1" si="328"/>
        <v>474</v>
      </c>
      <c r="D4075" t="str">
        <f t="shared" si="330"/>
        <v/>
      </c>
      <c r="E4075" t="str">
        <f t="shared" ca="1" si="329"/>
        <v>0499</v>
      </c>
    </row>
    <row r="4076" spans="1:5" x14ac:dyDescent="0.3">
      <c r="A4076" s="36"/>
      <c r="C4076">
        <f t="shared" ca="1" si="328"/>
        <v>64</v>
      </c>
      <c r="D4076" t="str">
        <f t="shared" si="330"/>
        <v/>
      </c>
      <c r="E4076" t="str">
        <f t="shared" ca="1" si="329"/>
        <v/>
      </c>
    </row>
    <row r="4077" spans="1:5" x14ac:dyDescent="0.3">
      <c r="A4077" s="36"/>
      <c r="C4077">
        <f t="shared" ca="1" si="328"/>
        <v>414</v>
      </c>
      <c r="D4077" t="str">
        <f t="shared" si="330"/>
        <v/>
      </c>
      <c r="E4077" t="str">
        <f t="shared" ca="1" si="329"/>
        <v>0453</v>
      </c>
    </row>
    <row r="4078" spans="1:5" x14ac:dyDescent="0.3">
      <c r="A4078" s="36"/>
      <c r="C4078">
        <f t="shared" ca="1" si="328"/>
        <v>502</v>
      </c>
      <c r="D4078" t="str">
        <f t="shared" si="330"/>
        <v/>
      </c>
      <c r="E4078" t="str">
        <f t="shared" ca="1" si="329"/>
        <v>0529</v>
      </c>
    </row>
    <row r="4079" spans="1:5" x14ac:dyDescent="0.3">
      <c r="A4079" s="36"/>
      <c r="C4079">
        <f t="shared" ca="1" si="328"/>
        <v>405</v>
      </c>
      <c r="D4079" t="str">
        <f t="shared" si="330"/>
        <v/>
      </c>
      <c r="E4079" t="str">
        <f t="shared" ca="1" si="329"/>
        <v>0444</v>
      </c>
    </row>
    <row r="4080" spans="1:5" x14ac:dyDescent="0.3">
      <c r="A4080" s="36"/>
      <c r="C4080">
        <f t="shared" ca="1" si="328"/>
        <v>131</v>
      </c>
      <c r="D4080" t="str">
        <f t="shared" si="330"/>
        <v/>
      </c>
      <c r="E4080" t="str">
        <f t="shared" ca="1" si="329"/>
        <v>0122</v>
      </c>
    </row>
    <row r="4081" spans="1:5" x14ac:dyDescent="0.3">
      <c r="A4081" s="36"/>
      <c r="C4081">
        <f t="shared" ca="1" si="328"/>
        <v>101</v>
      </c>
      <c r="D4081" t="str">
        <f t="shared" si="330"/>
        <v/>
      </c>
      <c r="E4081" t="str">
        <f t="shared" ca="1" si="329"/>
        <v>0090</v>
      </c>
    </row>
    <row r="4082" spans="1:5" x14ac:dyDescent="0.3">
      <c r="A4082" s="36"/>
      <c r="C4082">
        <f t="shared" ca="1" si="328"/>
        <v>620</v>
      </c>
      <c r="D4082" t="str">
        <f t="shared" si="330"/>
        <v/>
      </c>
      <c r="E4082" t="str">
        <f t="shared" ca="1" si="329"/>
        <v>0656</v>
      </c>
    </row>
    <row r="4083" spans="1:5" x14ac:dyDescent="0.3">
      <c r="A4083" s="36"/>
      <c r="C4083">
        <f t="shared" ca="1" si="328"/>
        <v>442</v>
      </c>
      <c r="D4083" t="str">
        <f t="shared" si="330"/>
        <v/>
      </c>
      <c r="E4083" t="str">
        <f t="shared" ca="1" si="329"/>
        <v/>
      </c>
    </row>
    <row r="4084" spans="1:5" x14ac:dyDescent="0.3">
      <c r="A4084" s="36"/>
      <c r="C4084">
        <f t="shared" ca="1" si="328"/>
        <v>103</v>
      </c>
      <c r="D4084" t="str">
        <f t="shared" si="330"/>
        <v/>
      </c>
      <c r="E4084" t="str">
        <f t="shared" ca="1" si="329"/>
        <v>0092</v>
      </c>
    </row>
    <row r="4085" spans="1:5" x14ac:dyDescent="0.3">
      <c r="A4085" s="36"/>
      <c r="C4085">
        <f t="shared" ca="1" si="328"/>
        <v>467</v>
      </c>
      <c r="D4085" t="str">
        <f t="shared" si="330"/>
        <v/>
      </c>
      <c r="E4085" t="str">
        <f t="shared" ca="1" si="329"/>
        <v>0492</v>
      </c>
    </row>
    <row r="4086" spans="1:5" x14ac:dyDescent="0.3">
      <c r="A4086" s="36"/>
      <c r="C4086">
        <f t="shared" ca="1" si="328"/>
        <v>149</v>
      </c>
      <c r="D4086" t="str">
        <f t="shared" si="330"/>
        <v/>
      </c>
      <c r="E4086" t="str">
        <f t="shared" ca="1" si="329"/>
        <v>0141</v>
      </c>
    </row>
    <row r="4087" spans="1:5" x14ac:dyDescent="0.3">
      <c r="A4087" s="36"/>
      <c r="C4087">
        <f t="shared" ca="1" si="328"/>
        <v>26</v>
      </c>
      <c r="D4087" t="str">
        <f t="shared" si="330"/>
        <v/>
      </c>
      <c r="E4087" t="str">
        <f t="shared" ca="1" si="329"/>
        <v>0030</v>
      </c>
    </row>
    <row r="4088" spans="1:5" x14ac:dyDescent="0.3">
      <c r="A4088" s="36"/>
      <c r="C4088">
        <f t="shared" ca="1" si="328"/>
        <v>133</v>
      </c>
      <c r="D4088" t="str">
        <f t="shared" si="330"/>
        <v/>
      </c>
      <c r="E4088" t="str">
        <f t="shared" ca="1" si="329"/>
        <v>0124</v>
      </c>
    </row>
    <row r="4089" spans="1:5" x14ac:dyDescent="0.3">
      <c r="A4089" s="36"/>
      <c r="C4089">
        <f t="shared" ca="1" si="328"/>
        <v>53</v>
      </c>
      <c r="D4089" t="str">
        <f t="shared" si="330"/>
        <v/>
      </c>
      <c r="E4089" t="str">
        <f t="shared" ca="1" si="329"/>
        <v/>
      </c>
    </row>
    <row r="4090" spans="1:5" x14ac:dyDescent="0.3">
      <c r="A4090" s="36"/>
      <c r="C4090">
        <f t="shared" ca="1" si="328"/>
        <v>463</v>
      </c>
      <c r="D4090" t="str">
        <f t="shared" si="330"/>
        <v/>
      </c>
      <c r="E4090" t="str">
        <f t="shared" ca="1" si="329"/>
        <v>0487</v>
      </c>
    </row>
    <row r="4091" spans="1:5" x14ac:dyDescent="0.3">
      <c r="A4091" s="36"/>
      <c r="C4091">
        <f t="shared" ca="1" si="328"/>
        <v>192</v>
      </c>
      <c r="D4091" t="str">
        <f t="shared" si="330"/>
        <v/>
      </c>
      <c r="E4091" t="str">
        <f t="shared" ca="1" si="329"/>
        <v>0187</v>
      </c>
    </row>
    <row r="4092" spans="1:5" x14ac:dyDescent="0.3">
      <c r="A4092" s="36"/>
      <c r="C4092">
        <f t="shared" ca="1" si="328"/>
        <v>98</v>
      </c>
      <c r="D4092" t="str">
        <f t="shared" si="330"/>
        <v/>
      </c>
      <c r="E4092" t="str">
        <f t="shared" ca="1" si="329"/>
        <v>0087</v>
      </c>
    </row>
    <row r="4093" spans="1:5" x14ac:dyDescent="0.3">
      <c r="A4093" s="36"/>
      <c r="C4093">
        <f t="shared" ca="1" si="328"/>
        <v>317</v>
      </c>
      <c r="D4093" t="str">
        <f t="shared" si="330"/>
        <v/>
      </c>
      <c r="E4093" t="str">
        <f t="shared" ca="1" si="329"/>
        <v>0331</v>
      </c>
    </row>
    <row r="4094" spans="1:5" x14ac:dyDescent="0.3">
      <c r="A4094" s="36"/>
      <c r="C4094">
        <f t="shared" ca="1" si="328"/>
        <v>238</v>
      </c>
      <c r="D4094" t="str">
        <f t="shared" si="330"/>
        <v/>
      </c>
      <c r="E4094" t="str">
        <f t="shared" ca="1" si="329"/>
        <v>0236</v>
      </c>
    </row>
    <row r="4095" spans="1:5" x14ac:dyDescent="0.3">
      <c r="A4095" s="36"/>
      <c r="C4095">
        <f t="shared" ca="1" si="328"/>
        <v>136</v>
      </c>
      <c r="D4095" t="str">
        <f t="shared" si="330"/>
        <v/>
      </c>
      <c r="E4095" t="str">
        <f t="shared" ca="1" si="329"/>
        <v>0127</v>
      </c>
    </row>
    <row r="4096" spans="1:5" x14ac:dyDescent="0.3">
      <c r="A4096" s="36"/>
      <c r="C4096">
        <f t="shared" ca="1" si="328"/>
        <v>321</v>
      </c>
      <c r="D4096" t="str">
        <f t="shared" si="330"/>
        <v/>
      </c>
      <c r="E4096" t="str">
        <f t="shared" ca="1" si="329"/>
        <v>0337</v>
      </c>
    </row>
    <row r="4097" spans="1:5" x14ac:dyDescent="0.3">
      <c r="A4097" s="36"/>
      <c r="C4097">
        <f t="shared" ca="1" si="328"/>
        <v>391</v>
      </c>
      <c r="D4097" t="str">
        <f t="shared" si="330"/>
        <v/>
      </c>
      <c r="E4097" t="str">
        <f t="shared" ca="1" si="329"/>
        <v>0429</v>
      </c>
    </row>
    <row r="4098" spans="1:5" x14ac:dyDescent="0.3">
      <c r="A4098" s="36"/>
      <c r="C4098">
        <f t="shared" ca="1" si="328"/>
        <v>258</v>
      </c>
      <c r="D4098" t="str">
        <f t="shared" si="330"/>
        <v/>
      </c>
      <c r="E4098" t="str">
        <f t="shared" ca="1" si="329"/>
        <v>0257</v>
      </c>
    </row>
    <row r="4099" spans="1:5" x14ac:dyDescent="0.3">
      <c r="A4099" s="36"/>
      <c r="C4099">
        <f t="shared" ca="1" si="328"/>
        <v>699</v>
      </c>
      <c r="D4099" t="str">
        <f t="shared" si="330"/>
        <v/>
      </c>
      <c r="E4099" t="str">
        <f t="shared" ca="1" si="329"/>
        <v>0747</v>
      </c>
    </row>
    <row r="4100" spans="1:5" x14ac:dyDescent="0.3">
      <c r="A4100" s="36"/>
      <c r="C4100">
        <f t="shared" ca="1" si="328"/>
        <v>700</v>
      </c>
      <c r="D4100" t="str">
        <f t="shared" si="330"/>
        <v/>
      </c>
      <c r="E4100" t="str">
        <f t="shared" ca="1" si="329"/>
        <v>0748</v>
      </c>
    </row>
    <row r="4101" spans="1:5" x14ac:dyDescent="0.3">
      <c r="A4101" s="36"/>
      <c r="C4101">
        <f t="shared" ca="1" si="328"/>
        <v>332</v>
      </c>
      <c r="D4101" t="str">
        <f t="shared" si="330"/>
        <v/>
      </c>
      <c r="E4101" t="str">
        <f t="shared" ca="1" si="329"/>
        <v>0354</v>
      </c>
    </row>
    <row r="4102" spans="1:5" x14ac:dyDescent="0.3">
      <c r="A4102" s="36"/>
      <c r="C4102">
        <f t="shared" ca="1" si="328"/>
        <v>420</v>
      </c>
      <c r="D4102" t="str">
        <f t="shared" si="330"/>
        <v/>
      </c>
      <c r="E4102" t="str">
        <f t="shared" ca="1" si="329"/>
        <v>0460</v>
      </c>
    </row>
    <row r="4103" spans="1:5" x14ac:dyDescent="0.3">
      <c r="A4103" s="36"/>
      <c r="C4103">
        <f t="shared" ca="1" si="328"/>
        <v>395</v>
      </c>
      <c r="D4103" t="str">
        <f t="shared" si="330"/>
        <v/>
      </c>
      <c r="E4103" t="str">
        <f t="shared" ca="1" si="329"/>
        <v>0433</v>
      </c>
    </row>
    <row r="4104" spans="1:5" x14ac:dyDescent="0.3">
      <c r="A4104" s="36"/>
      <c r="C4104">
        <f t="shared" ca="1" si="328"/>
        <v>497</v>
      </c>
      <c r="D4104" t="str">
        <f t="shared" si="330"/>
        <v/>
      </c>
      <c r="E4104" t="str">
        <f t="shared" ca="1" si="329"/>
        <v>0523</v>
      </c>
    </row>
    <row r="4105" spans="1:5" x14ac:dyDescent="0.3">
      <c r="A4105" s="36"/>
      <c r="C4105">
        <f t="shared" ca="1" si="328"/>
        <v>13</v>
      </c>
      <c r="D4105" t="str">
        <f t="shared" si="330"/>
        <v/>
      </c>
      <c r="E4105" t="str">
        <f t="shared" ca="1" si="329"/>
        <v>0014</v>
      </c>
    </row>
    <row r="4106" spans="1:5" x14ac:dyDescent="0.3">
      <c r="A4106" s="36"/>
      <c r="C4106">
        <f t="shared" ca="1" si="328"/>
        <v>489</v>
      </c>
      <c r="D4106" t="str">
        <f t="shared" si="330"/>
        <v/>
      </c>
      <c r="E4106" t="str">
        <f t="shared" ca="1" si="329"/>
        <v>0515</v>
      </c>
    </row>
    <row r="4107" spans="1:5" x14ac:dyDescent="0.3">
      <c r="A4107" s="36"/>
      <c r="C4107">
        <f t="shared" ref="C4107:C4170" ca="1" si="331">+INT(RAND()*$B$4)</f>
        <v>664</v>
      </c>
      <c r="D4107" t="str">
        <f t="shared" si="330"/>
        <v/>
      </c>
      <c r="E4107" t="str">
        <f t="shared" ref="E4107:E4170" ca="1" si="332">+IFERROR(VLOOKUP(C4107,$A$10:$B$2953,2,0),"")</f>
        <v>0712</v>
      </c>
    </row>
    <row r="4108" spans="1:5" x14ac:dyDescent="0.3">
      <c r="A4108" s="36"/>
      <c r="C4108">
        <f t="shared" ca="1" si="331"/>
        <v>544</v>
      </c>
      <c r="D4108" t="str">
        <f t="shared" ref="D4108:D4171" si="333">+IF(OR(D4107=$B$6,D4107=""),"",D4107+1)</f>
        <v/>
      </c>
      <c r="E4108" t="str">
        <f t="shared" ca="1" si="332"/>
        <v>0573</v>
      </c>
    </row>
    <row r="4109" spans="1:5" x14ac:dyDescent="0.3">
      <c r="A4109" s="36"/>
      <c r="C4109">
        <f t="shared" ca="1" si="331"/>
        <v>119</v>
      </c>
      <c r="D4109" t="str">
        <f t="shared" si="333"/>
        <v/>
      </c>
      <c r="E4109" t="str">
        <f t="shared" ca="1" si="332"/>
        <v>0109</v>
      </c>
    </row>
    <row r="4110" spans="1:5" x14ac:dyDescent="0.3">
      <c r="A4110" s="36"/>
      <c r="C4110">
        <f t="shared" ca="1" si="331"/>
        <v>461</v>
      </c>
      <c r="D4110" t="str">
        <f t="shared" si="333"/>
        <v/>
      </c>
      <c r="E4110" t="str">
        <f t="shared" ca="1" si="332"/>
        <v>0485</v>
      </c>
    </row>
    <row r="4111" spans="1:5" x14ac:dyDescent="0.3">
      <c r="A4111" s="36"/>
      <c r="C4111">
        <f t="shared" ca="1" si="331"/>
        <v>277</v>
      </c>
      <c r="D4111" t="str">
        <f t="shared" si="333"/>
        <v/>
      </c>
      <c r="E4111" t="str">
        <f t="shared" ca="1" si="332"/>
        <v>0277</v>
      </c>
    </row>
    <row r="4112" spans="1:5" x14ac:dyDescent="0.3">
      <c r="A4112" s="36"/>
      <c r="C4112">
        <f t="shared" ca="1" si="331"/>
        <v>425</v>
      </c>
      <c r="D4112" t="str">
        <f t="shared" si="333"/>
        <v/>
      </c>
      <c r="E4112" t="str">
        <f t="shared" ca="1" si="332"/>
        <v>0465</v>
      </c>
    </row>
    <row r="4113" spans="1:5" x14ac:dyDescent="0.3">
      <c r="A4113" s="36"/>
      <c r="C4113">
        <f t="shared" ca="1" si="331"/>
        <v>561</v>
      </c>
      <c r="D4113" t="str">
        <f t="shared" si="333"/>
        <v/>
      </c>
      <c r="E4113" t="str">
        <f t="shared" ca="1" si="332"/>
        <v>0591</v>
      </c>
    </row>
    <row r="4114" spans="1:5" x14ac:dyDescent="0.3">
      <c r="A4114" s="36"/>
      <c r="C4114">
        <f t="shared" ca="1" si="331"/>
        <v>702</v>
      </c>
      <c r="D4114" t="str">
        <f t="shared" si="333"/>
        <v/>
      </c>
      <c r="E4114" t="str">
        <f t="shared" ca="1" si="332"/>
        <v>0750</v>
      </c>
    </row>
    <row r="4115" spans="1:5" x14ac:dyDescent="0.3">
      <c r="A4115" s="36"/>
      <c r="C4115">
        <f t="shared" ca="1" si="331"/>
        <v>270</v>
      </c>
      <c r="D4115" t="str">
        <f t="shared" si="333"/>
        <v/>
      </c>
      <c r="E4115" t="str">
        <f t="shared" ca="1" si="332"/>
        <v>0270</v>
      </c>
    </row>
    <row r="4116" spans="1:5" x14ac:dyDescent="0.3">
      <c r="A4116" s="36"/>
      <c r="C4116">
        <f t="shared" ca="1" si="331"/>
        <v>36</v>
      </c>
      <c r="D4116" t="str">
        <f t="shared" si="333"/>
        <v/>
      </c>
      <c r="E4116" t="str">
        <f t="shared" ca="1" si="332"/>
        <v/>
      </c>
    </row>
    <row r="4117" spans="1:5" x14ac:dyDescent="0.3">
      <c r="A4117" s="36"/>
      <c r="C4117">
        <f t="shared" ca="1" si="331"/>
        <v>525</v>
      </c>
      <c r="D4117" t="str">
        <f t="shared" si="333"/>
        <v/>
      </c>
      <c r="E4117" t="str">
        <f t="shared" ca="1" si="332"/>
        <v>0553</v>
      </c>
    </row>
    <row r="4118" spans="1:5" x14ac:dyDescent="0.3">
      <c r="A4118" s="36"/>
      <c r="C4118">
        <f t="shared" ca="1" si="331"/>
        <v>461</v>
      </c>
      <c r="D4118" t="str">
        <f t="shared" si="333"/>
        <v/>
      </c>
      <c r="E4118" t="str">
        <f t="shared" ca="1" si="332"/>
        <v>0485</v>
      </c>
    </row>
    <row r="4119" spans="1:5" x14ac:dyDescent="0.3">
      <c r="A4119" s="36"/>
      <c r="C4119">
        <f t="shared" ca="1" si="331"/>
        <v>566</v>
      </c>
      <c r="D4119" t="str">
        <f t="shared" si="333"/>
        <v/>
      </c>
      <c r="E4119" t="str">
        <f t="shared" ca="1" si="332"/>
        <v>0597</v>
      </c>
    </row>
    <row r="4120" spans="1:5" x14ac:dyDescent="0.3">
      <c r="A4120" s="36"/>
      <c r="C4120">
        <f t="shared" ca="1" si="331"/>
        <v>420</v>
      </c>
      <c r="D4120" t="str">
        <f t="shared" si="333"/>
        <v/>
      </c>
      <c r="E4120" t="str">
        <f t="shared" ca="1" si="332"/>
        <v>0460</v>
      </c>
    </row>
    <row r="4121" spans="1:5" x14ac:dyDescent="0.3">
      <c r="A4121" s="36"/>
      <c r="C4121">
        <f t="shared" ca="1" si="331"/>
        <v>51</v>
      </c>
      <c r="D4121" t="str">
        <f t="shared" si="333"/>
        <v/>
      </c>
      <c r="E4121" t="str">
        <f t="shared" ca="1" si="332"/>
        <v>0055</v>
      </c>
    </row>
    <row r="4122" spans="1:5" x14ac:dyDescent="0.3">
      <c r="A4122" s="36"/>
      <c r="C4122">
        <f t="shared" ca="1" si="331"/>
        <v>656</v>
      </c>
      <c r="D4122" t="str">
        <f t="shared" si="333"/>
        <v/>
      </c>
      <c r="E4122" t="str">
        <f t="shared" ca="1" si="332"/>
        <v>0704</v>
      </c>
    </row>
    <row r="4123" spans="1:5" x14ac:dyDescent="0.3">
      <c r="A4123" s="36"/>
      <c r="C4123">
        <f t="shared" ca="1" si="331"/>
        <v>254</v>
      </c>
      <c r="D4123" t="str">
        <f t="shared" si="333"/>
        <v/>
      </c>
      <c r="E4123" t="str">
        <f t="shared" ca="1" si="332"/>
        <v>0253</v>
      </c>
    </row>
    <row r="4124" spans="1:5" x14ac:dyDescent="0.3">
      <c r="A4124" s="36"/>
      <c r="C4124">
        <f t="shared" ca="1" si="331"/>
        <v>549</v>
      </c>
      <c r="D4124" t="str">
        <f t="shared" si="333"/>
        <v/>
      </c>
      <c r="E4124" t="str">
        <f t="shared" ca="1" si="332"/>
        <v>0579</v>
      </c>
    </row>
    <row r="4125" spans="1:5" x14ac:dyDescent="0.3">
      <c r="A4125" s="36"/>
      <c r="C4125">
        <f t="shared" ca="1" si="331"/>
        <v>116</v>
      </c>
      <c r="D4125" t="str">
        <f t="shared" si="333"/>
        <v/>
      </c>
      <c r="E4125" t="str">
        <f t="shared" ca="1" si="332"/>
        <v>0106</v>
      </c>
    </row>
    <row r="4126" spans="1:5" x14ac:dyDescent="0.3">
      <c r="A4126" s="36"/>
      <c r="C4126">
        <f t="shared" ca="1" si="331"/>
        <v>686</v>
      </c>
      <c r="D4126" t="str">
        <f t="shared" si="333"/>
        <v/>
      </c>
      <c r="E4126" t="str">
        <f t="shared" ca="1" si="332"/>
        <v>0734</v>
      </c>
    </row>
    <row r="4127" spans="1:5" x14ac:dyDescent="0.3">
      <c r="A4127" s="36"/>
      <c r="C4127">
        <f t="shared" ca="1" si="331"/>
        <v>82</v>
      </c>
      <c r="D4127" t="str">
        <f t="shared" si="333"/>
        <v/>
      </c>
      <c r="E4127" t="str">
        <f t="shared" ca="1" si="332"/>
        <v>0070</v>
      </c>
    </row>
    <row r="4128" spans="1:5" x14ac:dyDescent="0.3">
      <c r="A4128" s="36"/>
      <c r="C4128">
        <f t="shared" ca="1" si="331"/>
        <v>665</v>
      </c>
      <c r="D4128" t="str">
        <f t="shared" si="333"/>
        <v/>
      </c>
      <c r="E4128" t="str">
        <f t="shared" ca="1" si="332"/>
        <v>0713</v>
      </c>
    </row>
    <row r="4129" spans="1:5" x14ac:dyDescent="0.3">
      <c r="A4129" s="36"/>
      <c r="C4129">
        <f t="shared" ca="1" si="331"/>
        <v>593</v>
      </c>
      <c r="D4129" t="str">
        <f t="shared" si="333"/>
        <v/>
      </c>
      <c r="E4129" t="str">
        <f t="shared" ca="1" si="332"/>
        <v>0626</v>
      </c>
    </row>
    <row r="4130" spans="1:5" x14ac:dyDescent="0.3">
      <c r="A4130" s="36"/>
      <c r="C4130">
        <f t="shared" ca="1" si="331"/>
        <v>353</v>
      </c>
      <c r="D4130" t="str">
        <f t="shared" si="333"/>
        <v/>
      </c>
      <c r="E4130" t="str">
        <f t="shared" ca="1" si="332"/>
        <v>0389</v>
      </c>
    </row>
    <row r="4131" spans="1:5" x14ac:dyDescent="0.3">
      <c r="A4131" s="36"/>
      <c r="C4131">
        <f t="shared" ca="1" si="331"/>
        <v>561</v>
      </c>
      <c r="D4131" t="str">
        <f t="shared" si="333"/>
        <v/>
      </c>
      <c r="E4131" t="str">
        <f t="shared" ca="1" si="332"/>
        <v>0591</v>
      </c>
    </row>
    <row r="4132" spans="1:5" x14ac:dyDescent="0.3">
      <c r="A4132" s="36"/>
      <c r="C4132">
        <f t="shared" ca="1" si="331"/>
        <v>280</v>
      </c>
      <c r="D4132" t="str">
        <f t="shared" si="333"/>
        <v/>
      </c>
      <c r="E4132" t="str">
        <f t="shared" ca="1" si="332"/>
        <v>0280</v>
      </c>
    </row>
    <row r="4133" spans="1:5" x14ac:dyDescent="0.3">
      <c r="A4133" s="36"/>
      <c r="C4133">
        <f t="shared" ca="1" si="331"/>
        <v>551</v>
      </c>
      <c r="D4133" t="str">
        <f t="shared" si="333"/>
        <v/>
      </c>
      <c r="E4133" t="str">
        <f t="shared" ca="1" si="332"/>
        <v>0581</v>
      </c>
    </row>
    <row r="4134" spans="1:5" x14ac:dyDescent="0.3">
      <c r="A4134" s="36"/>
      <c r="C4134">
        <f t="shared" ca="1" si="331"/>
        <v>518</v>
      </c>
      <c r="D4134" t="str">
        <f t="shared" si="333"/>
        <v/>
      </c>
      <c r="E4134" t="str">
        <f t="shared" ca="1" si="332"/>
        <v>0546</v>
      </c>
    </row>
    <row r="4135" spans="1:5" x14ac:dyDescent="0.3">
      <c r="A4135" s="36"/>
      <c r="C4135">
        <f t="shared" ca="1" si="331"/>
        <v>593</v>
      </c>
      <c r="D4135" t="str">
        <f t="shared" si="333"/>
        <v/>
      </c>
      <c r="E4135" t="str">
        <f t="shared" ca="1" si="332"/>
        <v>0626</v>
      </c>
    </row>
    <row r="4136" spans="1:5" x14ac:dyDescent="0.3">
      <c r="A4136" s="36"/>
      <c r="C4136">
        <f t="shared" ca="1" si="331"/>
        <v>285</v>
      </c>
      <c r="D4136" t="str">
        <f t="shared" si="333"/>
        <v/>
      </c>
      <c r="E4136" t="str">
        <f t="shared" ca="1" si="332"/>
        <v>0286</v>
      </c>
    </row>
    <row r="4137" spans="1:5" x14ac:dyDescent="0.3">
      <c r="A4137" s="36"/>
      <c r="C4137">
        <f t="shared" ca="1" si="331"/>
        <v>535</v>
      </c>
      <c r="D4137" t="str">
        <f t="shared" si="333"/>
        <v/>
      </c>
      <c r="E4137" t="str">
        <f t="shared" ca="1" si="332"/>
        <v>0564</v>
      </c>
    </row>
    <row r="4138" spans="1:5" x14ac:dyDescent="0.3">
      <c r="A4138" s="36"/>
      <c r="C4138">
        <f t="shared" ca="1" si="331"/>
        <v>227</v>
      </c>
      <c r="D4138" t="str">
        <f t="shared" si="333"/>
        <v/>
      </c>
      <c r="E4138" t="str">
        <f t="shared" ca="1" si="332"/>
        <v>0224</v>
      </c>
    </row>
    <row r="4139" spans="1:5" x14ac:dyDescent="0.3">
      <c r="A4139" s="36"/>
      <c r="C4139">
        <f t="shared" ca="1" si="331"/>
        <v>387</v>
      </c>
      <c r="D4139" t="str">
        <f t="shared" si="333"/>
        <v/>
      </c>
      <c r="E4139" t="str">
        <f t="shared" ca="1" si="332"/>
        <v>0425</v>
      </c>
    </row>
    <row r="4140" spans="1:5" x14ac:dyDescent="0.3">
      <c r="A4140" s="36"/>
      <c r="C4140">
        <f t="shared" ca="1" si="331"/>
        <v>383</v>
      </c>
      <c r="D4140" t="str">
        <f t="shared" si="333"/>
        <v/>
      </c>
      <c r="E4140" t="str">
        <f t="shared" ca="1" si="332"/>
        <v>0420</v>
      </c>
    </row>
    <row r="4141" spans="1:5" x14ac:dyDescent="0.3">
      <c r="A4141" s="36"/>
      <c r="C4141">
        <f t="shared" ca="1" si="331"/>
        <v>253</v>
      </c>
      <c r="D4141" t="str">
        <f t="shared" si="333"/>
        <v/>
      </c>
      <c r="E4141" t="str">
        <f t="shared" ca="1" si="332"/>
        <v>0252</v>
      </c>
    </row>
    <row r="4142" spans="1:5" x14ac:dyDescent="0.3">
      <c r="A4142" s="36"/>
      <c r="C4142">
        <f t="shared" ca="1" si="331"/>
        <v>391</v>
      </c>
      <c r="D4142" t="str">
        <f t="shared" si="333"/>
        <v/>
      </c>
      <c r="E4142" t="str">
        <f t="shared" ca="1" si="332"/>
        <v>0429</v>
      </c>
    </row>
    <row r="4143" spans="1:5" x14ac:dyDescent="0.3">
      <c r="A4143" s="36"/>
      <c r="C4143">
        <f t="shared" ca="1" si="331"/>
        <v>380</v>
      </c>
      <c r="D4143" t="str">
        <f t="shared" si="333"/>
        <v/>
      </c>
      <c r="E4143" t="str">
        <f t="shared" ca="1" si="332"/>
        <v>0417</v>
      </c>
    </row>
    <row r="4144" spans="1:5" x14ac:dyDescent="0.3">
      <c r="A4144" s="36"/>
      <c r="C4144">
        <f t="shared" ca="1" si="331"/>
        <v>292</v>
      </c>
      <c r="D4144" t="str">
        <f t="shared" si="333"/>
        <v/>
      </c>
      <c r="E4144" t="str">
        <f t="shared" ca="1" si="332"/>
        <v>0295</v>
      </c>
    </row>
    <row r="4145" spans="1:5" x14ac:dyDescent="0.3">
      <c r="A4145" s="36"/>
      <c r="C4145">
        <f t="shared" ca="1" si="331"/>
        <v>13</v>
      </c>
      <c r="D4145" t="str">
        <f t="shared" si="333"/>
        <v/>
      </c>
      <c r="E4145" t="str">
        <f t="shared" ca="1" si="332"/>
        <v>0014</v>
      </c>
    </row>
    <row r="4146" spans="1:5" x14ac:dyDescent="0.3">
      <c r="A4146" s="36"/>
      <c r="C4146">
        <f t="shared" ca="1" si="331"/>
        <v>28</v>
      </c>
      <c r="D4146" t="str">
        <f t="shared" si="333"/>
        <v/>
      </c>
      <c r="E4146" t="str">
        <f t="shared" ca="1" si="332"/>
        <v>0032</v>
      </c>
    </row>
    <row r="4147" spans="1:5" x14ac:dyDescent="0.3">
      <c r="A4147" s="36"/>
      <c r="C4147">
        <f t="shared" ca="1" si="331"/>
        <v>388</v>
      </c>
      <c r="D4147" t="str">
        <f t="shared" si="333"/>
        <v/>
      </c>
      <c r="E4147" t="str">
        <f t="shared" ca="1" si="332"/>
        <v>0426</v>
      </c>
    </row>
    <row r="4148" spans="1:5" x14ac:dyDescent="0.3">
      <c r="A4148" s="36"/>
      <c r="C4148">
        <f t="shared" ca="1" si="331"/>
        <v>713</v>
      </c>
      <c r="D4148" t="str">
        <f t="shared" si="333"/>
        <v/>
      </c>
      <c r="E4148" t="str">
        <f t="shared" ca="1" si="332"/>
        <v>0761</v>
      </c>
    </row>
    <row r="4149" spans="1:5" x14ac:dyDescent="0.3">
      <c r="A4149" s="36"/>
      <c r="C4149">
        <f t="shared" ca="1" si="331"/>
        <v>423</v>
      </c>
      <c r="D4149" t="str">
        <f t="shared" si="333"/>
        <v/>
      </c>
      <c r="E4149" t="str">
        <f t="shared" ca="1" si="332"/>
        <v>0463</v>
      </c>
    </row>
    <row r="4150" spans="1:5" x14ac:dyDescent="0.3">
      <c r="A4150" s="36"/>
      <c r="C4150">
        <f t="shared" ca="1" si="331"/>
        <v>360</v>
      </c>
      <c r="D4150" t="str">
        <f t="shared" si="333"/>
        <v/>
      </c>
      <c r="E4150" t="str">
        <f t="shared" ca="1" si="332"/>
        <v>0396</v>
      </c>
    </row>
    <row r="4151" spans="1:5" x14ac:dyDescent="0.3">
      <c r="A4151" s="36"/>
      <c r="C4151">
        <f t="shared" ca="1" si="331"/>
        <v>484</v>
      </c>
      <c r="D4151" t="str">
        <f t="shared" si="333"/>
        <v/>
      </c>
      <c r="E4151" t="str">
        <f t="shared" ca="1" si="332"/>
        <v>0510</v>
      </c>
    </row>
    <row r="4152" spans="1:5" x14ac:dyDescent="0.3">
      <c r="A4152" s="36"/>
      <c r="C4152">
        <f t="shared" ca="1" si="331"/>
        <v>295</v>
      </c>
      <c r="D4152" t="str">
        <f t="shared" si="333"/>
        <v/>
      </c>
      <c r="E4152" t="str">
        <f t="shared" ca="1" si="332"/>
        <v>0301</v>
      </c>
    </row>
    <row r="4153" spans="1:5" x14ac:dyDescent="0.3">
      <c r="A4153" s="36"/>
      <c r="C4153">
        <f t="shared" ca="1" si="331"/>
        <v>414</v>
      </c>
      <c r="D4153" t="str">
        <f t="shared" si="333"/>
        <v/>
      </c>
      <c r="E4153" t="str">
        <f t="shared" ca="1" si="332"/>
        <v>0453</v>
      </c>
    </row>
    <row r="4154" spans="1:5" x14ac:dyDescent="0.3">
      <c r="A4154" s="36"/>
      <c r="C4154">
        <f t="shared" ca="1" si="331"/>
        <v>278</v>
      </c>
      <c r="D4154" t="str">
        <f t="shared" si="333"/>
        <v/>
      </c>
      <c r="E4154" t="str">
        <f t="shared" ca="1" si="332"/>
        <v>0278</v>
      </c>
    </row>
    <row r="4155" spans="1:5" x14ac:dyDescent="0.3">
      <c r="A4155" s="36"/>
      <c r="C4155">
        <f t="shared" ca="1" si="331"/>
        <v>425</v>
      </c>
      <c r="D4155" t="str">
        <f t="shared" si="333"/>
        <v/>
      </c>
      <c r="E4155" t="str">
        <f t="shared" ca="1" si="332"/>
        <v>0465</v>
      </c>
    </row>
    <row r="4156" spans="1:5" x14ac:dyDescent="0.3">
      <c r="A4156" s="36"/>
      <c r="C4156">
        <f t="shared" ca="1" si="331"/>
        <v>553</v>
      </c>
      <c r="D4156" t="str">
        <f t="shared" si="333"/>
        <v/>
      </c>
      <c r="E4156" t="str">
        <f t="shared" ca="1" si="332"/>
        <v>0583</v>
      </c>
    </row>
    <row r="4157" spans="1:5" x14ac:dyDescent="0.3">
      <c r="A4157" s="36"/>
      <c r="C4157">
        <f t="shared" ca="1" si="331"/>
        <v>440</v>
      </c>
      <c r="D4157" t="str">
        <f t="shared" si="333"/>
        <v/>
      </c>
      <c r="E4157" t="str">
        <f t="shared" ca="1" si="332"/>
        <v/>
      </c>
    </row>
    <row r="4158" spans="1:5" x14ac:dyDescent="0.3">
      <c r="A4158" s="36"/>
      <c r="C4158">
        <f t="shared" ca="1" si="331"/>
        <v>231</v>
      </c>
      <c r="D4158" t="str">
        <f t="shared" si="333"/>
        <v/>
      </c>
      <c r="E4158" t="str">
        <f t="shared" ca="1" si="332"/>
        <v>0228</v>
      </c>
    </row>
    <row r="4159" spans="1:5" x14ac:dyDescent="0.3">
      <c r="A4159" s="36"/>
      <c r="C4159">
        <f t="shared" ca="1" si="331"/>
        <v>526</v>
      </c>
      <c r="D4159" t="str">
        <f t="shared" si="333"/>
        <v/>
      </c>
      <c r="E4159" t="str">
        <f t="shared" ca="1" si="332"/>
        <v>0554</v>
      </c>
    </row>
    <row r="4160" spans="1:5" x14ac:dyDescent="0.3">
      <c r="A4160" s="36"/>
      <c r="C4160">
        <f t="shared" ca="1" si="331"/>
        <v>5</v>
      </c>
      <c r="D4160" t="str">
        <f t="shared" si="333"/>
        <v/>
      </c>
      <c r="E4160" t="str">
        <f t="shared" ca="1" si="332"/>
        <v>0005</v>
      </c>
    </row>
    <row r="4161" spans="1:5" x14ac:dyDescent="0.3">
      <c r="A4161" s="36"/>
      <c r="C4161">
        <f t="shared" ca="1" si="331"/>
        <v>708</v>
      </c>
      <c r="D4161" t="str">
        <f t="shared" si="333"/>
        <v/>
      </c>
      <c r="E4161" t="str">
        <f t="shared" ca="1" si="332"/>
        <v>0756</v>
      </c>
    </row>
    <row r="4162" spans="1:5" x14ac:dyDescent="0.3">
      <c r="A4162" s="36"/>
      <c r="C4162">
        <f t="shared" ca="1" si="331"/>
        <v>715</v>
      </c>
      <c r="D4162" t="str">
        <f t="shared" si="333"/>
        <v/>
      </c>
      <c r="E4162" t="str">
        <f t="shared" ca="1" si="332"/>
        <v>0763</v>
      </c>
    </row>
    <row r="4163" spans="1:5" x14ac:dyDescent="0.3">
      <c r="A4163" s="36"/>
      <c r="C4163">
        <f t="shared" ca="1" si="331"/>
        <v>463</v>
      </c>
      <c r="D4163" t="str">
        <f t="shared" si="333"/>
        <v/>
      </c>
      <c r="E4163" t="str">
        <f t="shared" ca="1" si="332"/>
        <v>0487</v>
      </c>
    </row>
    <row r="4164" spans="1:5" x14ac:dyDescent="0.3">
      <c r="A4164" s="36"/>
      <c r="C4164">
        <f t="shared" ca="1" si="331"/>
        <v>574</v>
      </c>
      <c r="D4164" t="str">
        <f t="shared" si="333"/>
        <v/>
      </c>
      <c r="E4164" t="str">
        <f t="shared" ca="1" si="332"/>
        <v>0605</v>
      </c>
    </row>
    <row r="4165" spans="1:5" x14ac:dyDescent="0.3">
      <c r="A4165" s="36"/>
      <c r="C4165">
        <f t="shared" ca="1" si="331"/>
        <v>410</v>
      </c>
      <c r="D4165" t="str">
        <f t="shared" si="333"/>
        <v/>
      </c>
      <c r="E4165" t="str">
        <f t="shared" ca="1" si="332"/>
        <v>0449</v>
      </c>
    </row>
    <row r="4166" spans="1:5" x14ac:dyDescent="0.3">
      <c r="A4166" s="36"/>
      <c r="C4166">
        <f t="shared" ca="1" si="331"/>
        <v>110</v>
      </c>
      <c r="D4166" t="str">
        <f t="shared" si="333"/>
        <v/>
      </c>
      <c r="E4166" t="str">
        <f t="shared" ca="1" si="332"/>
        <v>0100</v>
      </c>
    </row>
    <row r="4167" spans="1:5" x14ac:dyDescent="0.3">
      <c r="A4167" s="36"/>
      <c r="C4167">
        <f t="shared" ca="1" si="331"/>
        <v>453</v>
      </c>
      <c r="D4167" t="str">
        <f t="shared" si="333"/>
        <v/>
      </c>
      <c r="E4167" t="str">
        <f t="shared" ca="1" si="332"/>
        <v>0477</v>
      </c>
    </row>
    <row r="4168" spans="1:5" x14ac:dyDescent="0.3">
      <c r="A4168" s="36"/>
      <c r="C4168">
        <f t="shared" ca="1" si="331"/>
        <v>79</v>
      </c>
      <c r="D4168" t="str">
        <f t="shared" si="333"/>
        <v/>
      </c>
      <c r="E4168" t="str">
        <f t="shared" ca="1" si="332"/>
        <v>0067</v>
      </c>
    </row>
    <row r="4169" spans="1:5" x14ac:dyDescent="0.3">
      <c r="A4169" s="36"/>
      <c r="C4169">
        <f t="shared" ca="1" si="331"/>
        <v>319</v>
      </c>
      <c r="D4169" t="str">
        <f t="shared" si="333"/>
        <v/>
      </c>
      <c r="E4169" t="str">
        <f t="shared" ca="1" si="332"/>
        <v>0334</v>
      </c>
    </row>
    <row r="4170" spans="1:5" x14ac:dyDescent="0.3">
      <c r="A4170" s="36"/>
      <c r="C4170">
        <f t="shared" ca="1" si="331"/>
        <v>670</v>
      </c>
      <c r="D4170" t="str">
        <f t="shared" si="333"/>
        <v/>
      </c>
      <c r="E4170" t="str">
        <f t="shared" ca="1" si="332"/>
        <v>0718</v>
      </c>
    </row>
    <row r="4171" spans="1:5" x14ac:dyDescent="0.3">
      <c r="A4171" s="36"/>
      <c r="C4171">
        <f t="shared" ref="C4171:C4234" ca="1" si="334">+INT(RAND()*$B$4)</f>
        <v>142</v>
      </c>
      <c r="D4171" t="str">
        <f t="shared" si="333"/>
        <v/>
      </c>
      <c r="E4171" t="str">
        <f t="shared" ref="E4171:E4234" ca="1" si="335">+IFERROR(VLOOKUP(C4171,$A$10:$B$2953,2,0),"")</f>
        <v>0134</v>
      </c>
    </row>
    <row r="4172" spans="1:5" x14ac:dyDescent="0.3">
      <c r="A4172" s="36"/>
      <c r="C4172">
        <f t="shared" ca="1" si="334"/>
        <v>598</v>
      </c>
      <c r="D4172" t="str">
        <f t="shared" ref="D4172:D4235" si="336">+IF(OR(D4171=$B$6,D4171=""),"",D4171+1)</f>
        <v/>
      </c>
      <c r="E4172" t="str">
        <f t="shared" ca="1" si="335"/>
        <v>0631</v>
      </c>
    </row>
    <row r="4173" spans="1:5" x14ac:dyDescent="0.3">
      <c r="A4173" s="36"/>
      <c r="C4173">
        <f t="shared" ca="1" si="334"/>
        <v>275</v>
      </c>
      <c r="D4173" t="str">
        <f t="shared" si="336"/>
        <v/>
      </c>
      <c r="E4173" t="str">
        <f t="shared" ca="1" si="335"/>
        <v>0275</v>
      </c>
    </row>
    <row r="4174" spans="1:5" x14ac:dyDescent="0.3">
      <c r="A4174" s="36"/>
      <c r="C4174">
        <f t="shared" ca="1" si="334"/>
        <v>109</v>
      </c>
      <c r="D4174" t="str">
        <f t="shared" si="336"/>
        <v/>
      </c>
      <c r="E4174" t="str">
        <f t="shared" ca="1" si="335"/>
        <v>0099</v>
      </c>
    </row>
    <row r="4175" spans="1:5" x14ac:dyDescent="0.3">
      <c r="A4175" s="36"/>
      <c r="C4175">
        <f t="shared" ca="1" si="334"/>
        <v>73</v>
      </c>
      <c r="D4175" t="str">
        <f t="shared" si="336"/>
        <v/>
      </c>
      <c r="E4175" t="str">
        <f t="shared" ca="1" si="335"/>
        <v>0060</v>
      </c>
    </row>
    <row r="4176" spans="1:5" x14ac:dyDescent="0.3">
      <c r="A4176" s="36"/>
      <c r="C4176">
        <f t="shared" ca="1" si="334"/>
        <v>483</v>
      </c>
      <c r="D4176" t="str">
        <f t="shared" si="336"/>
        <v/>
      </c>
      <c r="E4176" t="str">
        <f t="shared" ca="1" si="335"/>
        <v>0509</v>
      </c>
    </row>
    <row r="4177" spans="1:5" x14ac:dyDescent="0.3">
      <c r="A4177" s="36"/>
      <c r="C4177">
        <f t="shared" ca="1" si="334"/>
        <v>24</v>
      </c>
      <c r="D4177" t="str">
        <f t="shared" si="336"/>
        <v/>
      </c>
      <c r="E4177" t="str">
        <f t="shared" ca="1" si="335"/>
        <v>0028</v>
      </c>
    </row>
    <row r="4178" spans="1:5" x14ac:dyDescent="0.3">
      <c r="A4178" s="36"/>
      <c r="C4178">
        <f t="shared" ca="1" si="334"/>
        <v>32</v>
      </c>
      <c r="D4178" t="str">
        <f t="shared" si="336"/>
        <v/>
      </c>
      <c r="E4178" t="str">
        <f t="shared" ca="1" si="335"/>
        <v>0036</v>
      </c>
    </row>
    <row r="4179" spans="1:5" x14ac:dyDescent="0.3">
      <c r="A4179" s="36"/>
      <c r="C4179">
        <f t="shared" ca="1" si="334"/>
        <v>290</v>
      </c>
      <c r="D4179" t="str">
        <f t="shared" si="336"/>
        <v/>
      </c>
      <c r="E4179" t="str">
        <f t="shared" ca="1" si="335"/>
        <v>0292</v>
      </c>
    </row>
    <row r="4180" spans="1:5" x14ac:dyDescent="0.3">
      <c r="A4180" s="36"/>
      <c r="C4180">
        <f t="shared" ca="1" si="334"/>
        <v>238</v>
      </c>
      <c r="D4180" t="str">
        <f t="shared" si="336"/>
        <v/>
      </c>
      <c r="E4180" t="str">
        <f t="shared" ca="1" si="335"/>
        <v>0236</v>
      </c>
    </row>
    <row r="4181" spans="1:5" x14ac:dyDescent="0.3">
      <c r="A4181" s="36"/>
      <c r="C4181">
        <f t="shared" ca="1" si="334"/>
        <v>585</v>
      </c>
      <c r="D4181" t="str">
        <f t="shared" si="336"/>
        <v/>
      </c>
      <c r="E4181" t="str">
        <f t="shared" ca="1" si="335"/>
        <v>0617</v>
      </c>
    </row>
    <row r="4182" spans="1:5" x14ac:dyDescent="0.3">
      <c r="A4182" s="36"/>
      <c r="C4182">
        <f t="shared" ca="1" si="334"/>
        <v>198</v>
      </c>
      <c r="D4182" t="str">
        <f t="shared" si="336"/>
        <v/>
      </c>
      <c r="E4182" t="str">
        <f t="shared" ca="1" si="335"/>
        <v>0193</v>
      </c>
    </row>
    <row r="4183" spans="1:5" x14ac:dyDescent="0.3">
      <c r="A4183" s="36"/>
      <c r="C4183">
        <f t="shared" ca="1" si="334"/>
        <v>333</v>
      </c>
      <c r="D4183" t="str">
        <f t="shared" si="336"/>
        <v/>
      </c>
      <c r="E4183" t="str">
        <f t="shared" ca="1" si="335"/>
        <v>0355</v>
      </c>
    </row>
    <row r="4184" spans="1:5" x14ac:dyDescent="0.3">
      <c r="A4184" s="36"/>
      <c r="C4184">
        <f t="shared" ca="1" si="334"/>
        <v>694</v>
      </c>
      <c r="D4184" t="str">
        <f t="shared" si="336"/>
        <v/>
      </c>
      <c r="E4184" t="str">
        <f t="shared" ca="1" si="335"/>
        <v>0742</v>
      </c>
    </row>
    <row r="4185" spans="1:5" x14ac:dyDescent="0.3">
      <c r="A4185" s="36"/>
      <c r="C4185">
        <f t="shared" ca="1" si="334"/>
        <v>171</v>
      </c>
      <c r="D4185" t="str">
        <f t="shared" si="336"/>
        <v/>
      </c>
      <c r="E4185" t="str">
        <f t="shared" ca="1" si="335"/>
        <v>0165</v>
      </c>
    </row>
    <row r="4186" spans="1:5" x14ac:dyDescent="0.3">
      <c r="A4186" s="36"/>
      <c r="C4186">
        <f t="shared" ca="1" si="334"/>
        <v>264</v>
      </c>
      <c r="D4186" t="str">
        <f t="shared" si="336"/>
        <v/>
      </c>
      <c r="E4186" t="str">
        <f t="shared" ca="1" si="335"/>
        <v>0263</v>
      </c>
    </row>
    <row r="4187" spans="1:5" x14ac:dyDescent="0.3">
      <c r="A4187" s="36"/>
      <c r="C4187">
        <f t="shared" ca="1" si="334"/>
        <v>718</v>
      </c>
      <c r="D4187" t="str">
        <f t="shared" si="336"/>
        <v/>
      </c>
      <c r="E4187" t="str">
        <f t="shared" ca="1" si="335"/>
        <v>0766</v>
      </c>
    </row>
    <row r="4188" spans="1:5" x14ac:dyDescent="0.3">
      <c r="A4188" s="36"/>
      <c r="C4188">
        <f t="shared" ca="1" si="334"/>
        <v>312</v>
      </c>
      <c r="D4188" t="str">
        <f t="shared" si="336"/>
        <v/>
      </c>
      <c r="E4188" t="str">
        <f t="shared" ca="1" si="335"/>
        <v>0325</v>
      </c>
    </row>
    <row r="4189" spans="1:5" x14ac:dyDescent="0.3">
      <c r="A4189" s="36"/>
      <c r="C4189">
        <f t="shared" ca="1" si="334"/>
        <v>399</v>
      </c>
      <c r="D4189" t="str">
        <f t="shared" si="336"/>
        <v/>
      </c>
      <c r="E4189" t="str">
        <f t="shared" ca="1" si="335"/>
        <v>0437</v>
      </c>
    </row>
    <row r="4190" spans="1:5" x14ac:dyDescent="0.3">
      <c r="A4190" s="36"/>
      <c r="C4190">
        <f t="shared" ca="1" si="334"/>
        <v>63</v>
      </c>
      <c r="D4190" t="str">
        <f t="shared" si="336"/>
        <v/>
      </c>
      <c r="E4190" t="str">
        <f t="shared" ca="1" si="335"/>
        <v/>
      </c>
    </row>
    <row r="4191" spans="1:5" x14ac:dyDescent="0.3">
      <c r="A4191" s="36"/>
      <c r="C4191">
        <f t="shared" ca="1" si="334"/>
        <v>226</v>
      </c>
      <c r="D4191" t="str">
        <f t="shared" si="336"/>
        <v/>
      </c>
      <c r="E4191" t="str">
        <f t="shared" ca="1" si="335"/>
        <v>0223</v>
      </c>
    </row>
    <row r="4192" spans="1:5" x14ac:dyDescent="0.3">
      <c r="A4192" s="36"/>
      <c r="C4192">
        <f t="shared" ca="1" si="334"/>
        <v>46</v>
      </c>
      <c r="D4192" t="str">
        <f t="shared" si="336"/>
        <v/>
      </c>
      <c r="E4192" t="str">
        <f t="shared" ca="1" si="335"/>
        <v>0050</v>
      </c>
    </row>
    <row r="4193" spans="1:5" x14ac:dyDescent="0.3">
      <c r="A4193" s="36"/>
      <c r="C4193">
        <f t="shared" ca="1" si="334"/>
        <v>599</v>
      </c>
      <c r="D4193" t="str">
        <f t="shared" si="336"/>
        <v/>
      </c>
      <c r="E4193" t="str">
        <f t="shared" ca="1" si="335"/>
        <v>0632</v>
      </c>
    </row>
    <row r="4194" spans="1:5" x14ac:dyDescent="0.3">
      <c r="A4194" s="36"/>
      <c r="C4194">
        <f t="shared" ca="1" si="334"/>
        <v>105</v>
      </c>
      <c r="D4194" t="str">
        <f t="shared" si="336"/>
        <v/>
      </c>
      <c r="E4194" t="str">
        <f t="shared" ca="1" si="335"/>
        <v>0094</v>
      </c>
    </row>
    <row r="4195" spans="1:5" x14ac:dyDescent="0.3">
      <c r="A4195" s="36"/>
      <c r="C4195">
        <f t="shared" ca="1" si="334"/>
        <v>650</v>
      </c>
      <c r="D4195" t="str">
        <f t="shared" si="336"/>
        <v/>
      </c>
      <c r="E4195" t="str">
        <f t="shared" ca="1" si="335"/>
        <v>0698</v>
      </c>
    </row>
    <row r="4196" spans="1:5" x14ac:dyDescent="0.3">
      <c r="A4196" s="36"/>
      <c r="C4196">
        <f t="shared" ca="1" si="334"/>
        <v>710</v>
      </c>
      <c r="D4196" t="str">
        <f t="shared" si="336"/>
        <v/>
      </c>
      <c r="E4196" t="str">
        <f t="shared" ca="1" si="335"/>
        <v>0758</v>
      </c>
    </row>
    <row r="4197" spans="1:5" x14ac:dyDescent="0.3">
      <c r="A4197" s="36"/>
      <c r="C4197">
        <f t="shared" ca="1" si="334"/>
        <v>701</v>
      </c>
      <c r="D4197" t="str">
        <f t="shared" si="336"/>
        <v/>
      </c>
      <c r="E4197" t="str">
        <f t="shared" ca="1" si="335"/>
        <v>0749</v>
      </c>
    </row>
    <row r="4198" spans="1:5" x14ac:dyDescent="0.3">
      <c r="A4198" s="36"/>
      <c r="C4198">
        <f t="shared" ca="1" si="334"/>
        <v>116</v>
      </c>
      <c r="D4198" t="str">
        <f t="shared" si="336"/>
        <v/>
      </c>
      <c r="E4198" t="str">
        <f t="shared" ca="1" si="335"/>
        <v>0106</v>
      </c>
    </row>
    <row r="4199" spans="1:5" x14ac:dyDescent="0.3">
      <c r="A4199" s="36"/>
      <c r="C4199">
        <f t="shared" ca="1" si="334"/>
        <v>661</v>
      </c>
      <c r="D4199" t="str">
        <f t="shared" si="336"/>
        <v/>
      </c>
      <c r="E4199" t="str">
        <f t="shared" ca="1" si="335"/>
        <v>0709</v>
      </c>
    </row>
    <row r="4200" spans="1:5" x14ac:dyDescent="0.3">
      <c r="A4200" s="36"/>
      <c r="C4200">
        <f t="shared" ca="1" si="334"/>
        <v>518</v>
      </c>
      <c r="D4200" t="str">
        <f t="shared" si="336"/>
        <v/>
      </c>
      <c r="E4200" t="str">
        <f t="shared" ca="1" si="335"/>
        <v>0546</v>
      </c>
    </row>
    <row r="4201" spans="1:5" x14ac:dyDescent="0.3">
      <c r="A4201" s="36"/>
      <c r="C4201">
        <f t="shared" ca="1" si="334"/>
        <v>428</v>
      </c>
      <c r="D4201" t="str">
        <f t="shared" si="336"/>
        <v/>
      </c>
      <c r="E4201" t="str">
        <f t="shared" ca="1" si="335"/>
        <v>0468</v>
      </c>
    </row>
    <row r="4202" spans="1:5" x14ac:dyDescent="0.3">
      <c r="A4202" s="36"/>
      <c r="C4202">
        <f t="shared" ca="1" si="334"/>
        <v>57</v>
      </c>
      <c r="D4202" t="str">
        <f t="shared" si="336"/>
        <v/>
      </c>
      <c r="E4202" t="str">
        <f t="shared" ca="1" si="335"/>
        <v/>
      </c>
    </row>
    <row r="4203" spans="1:5" x14ac:dyDescent="0.3">
      <c r="A4203" s="36"/>
      <c r="C4203">
        <f t="shared" ca="1" si="334"/>
        <v>482</v>
      </c>
      <c r="D4203" t="str">
        <f t="shared" si="336"/>
        <v/>
      </c>
      <c r="E4203" t="str">
        <f t="shared" ca="1" si="335"/>
        <v>0508</v>
      </c>
    </row>
    <row r="4204" spans="1:5" x14ac:dyDescent="0.3">
      <c r="A4204" s="36"/>
      <c r="C4204">
        <f t="shared" ca="1" si="334"/>
        <v>271</v>
      </c>
      <c r="D4204" t="str">
        <f t="shared" si="336"/>
        <v/>
      </c>
      <c r="E4204" t="str">
        <f t="shared" ca="1" si="335"/>
        <v>0271</v>
      </c>
    </row>
    <row r="4205" spans="1:5" x14ac:dyDescent="0.3">
      <c r="A4205" s="36"/>
      <c r="C4205">
        <f t="shared" ca="1" si="334"/>
        <v>122</v>
      </c>
      <c r="D4205" t="str">
        <f t="shared" si="336"/>
        <v/>
      </c>
      <c r="E4205" t="str">
        <f t="shared" ca="1" si="335"/>
        <v>0113</v>
      </c>
    </row>
    <row r="4206" spans="1:5" x14ac:dyDescent="0.3">
      <c r="A4206" s="36"/>
      <c r="C4206">
        <f t="shared" ca="1" si="334"/>
        <v>606</v>
      </c>
      <c r="D4206" t="str">
        <f t="shared" si="336"/>
        <v/>
      </c>
      <c r="E4206" t="str">
        <f t="shared" ca="1" si="335"/>
        <v>0639</v>
      </c>
    </row>
    <row r="4207" spans="1:5" x14ac:dyDescent="0.3">
      <c r="A4207" s="36"/>
      <c r="C4207">
        <f t="shared" ca="1" si="334"/>
        <v>708</v>
      </c>
      <c r="D4207" t="str">
        <f t="shared" si="336"/>
        <v/>
      </c>
      <c r="E4207" t="str">
        <f t="shared" ca="1" si="335"/>
        <v>0756</v>
      </c>
    </row>
    <row r="4208" spans="1:5" x14ac:dyDescent="0.3">
      <c r="A4208" s="36"/>
      <c r="C4208">
        <f t="shared" ca="1" si="334"/>
        <v>698</v>
      </c>
      <c r="D4208" t="str">
        <f t="shared" si="336"/>
        <v/>
      </c>
      <c r="E4208" t="str">
        <f t="shared" ca="1" si="335"/>
        <v>0746</v>
      </c>
    </row>
    <row r="4209" spans="1:5" x14ac:dyDescent="0.3">
      <c r="A4209" s="36"/>
      <c r="C4209">
        <f t="shared" ca="1" si="334"/>
        <v>383</v>
      </c>
      <c r="D4209" t="str">
        <f t="shared" si="336"/>
        <v/>
      </c>
      <c r="E4209" t="str">
        <f t="shared" ca="1" si="335"/>
        <v>0420</v>
      </c>
    </row>
    <row r="4210" spans="1:5" x14ac:dyDescent="0.3">
      <c r="A4210" s="36"/>
      <c r="C4210">
        <f t="shared" ca="1" si="334"/>
        <v>523</v>
      </c>
      <c r="D4210" t="str">
        <f t="shared" si="336"/>
        <v/>
      </c>
      <c r="E4210" t="str">
        <f t="shared" ca="1" si="335"/>
        <v>0551</v>
      </c>
    </row>
    <row r="4211" spans="1:5" x14ac:dyDescent="0.3">
      <c r="A4211" s="36"/>
      <c r="C4211">
        <f t="shared" ca="1" si="334"/>
        <v>477</v>
      </c>
      <c r="D4211" t="str">
        <f t="shared" si="336"/>
        <v/>
      </c>
      <c r="E4211" t="str">
        <f t="shared" ca="1" si="335"/>
        <v>0502</v>
      </c>
    </row>
    <row r="4212" spans="1:5" x14ac:dyDescent="0.3">
      <c r="A4212" s="36"/>
      <c r="C4212">
        <f t="shared" ca="1" si="334"/>
        <v>449</v>
      </c>
      <c r="D4212" t="str">
        <f t="shared" si="336"/>
        <v/>
      </c>
      <c r="E4212" t="str">
        <f t="shared" ca="1" si="335"/>
        <v/>
      </c>
    </row>
    <row r="4213" spans="1:5" x14ac:dyDescent="0.3">
      <c r="A4213" s="36"/>
      <c r="C4213">
        <f t="shared" ca="1" si="334"/>
        <v>451</v>
      </c>
      <c r="D4213" t="str">
        <f t="shared" si="336"/>
        <v/>
      </c>
      <c r="E4213" t="str">
        <f t="shared" ca="1" si="335"/>
        <v>0475</v>
      </c>
    </row>
    <row r="4214" spans="1:5" x14ac:dyDescent="0.3">
      <c r="A4214" s="36"/>
      <c r="C4214">
        <f t="shared" ca="1" si="334"/>
        <v>531</v>
      </c>
      <c r="D4214" t="str">
        <f t="shared" si="336"/>
        <v/>
      </c>
      <c r="E4214" t="str">
        <f t="shared" ca="1" si="335"/>
        <v>0560</v>
      </c>
    </row>
    <row r="4215" spans="1:5" x14ac:dyDescent="0.3">
      <c r="A4215" s="36"/>
      <c r="C4215">
        <f t="shared" ca="1" si="334"/>
        <v>532</v>
      </c>
      <c r="D4215" t="str">
        <f t="shared" si="336"/>
        <v/>
      </c>
      <c r="E4215" t="str">
        <f t="shared" ca="1" si="335"/>
        <v>0561</v>
      </c>
    </row>
    <row r="4216" spans="1:5" x14ac:dyDescent="0.3">
      <c r="A4216" s="36"/>
      <c r="C4216">
        <f t="shared" ca="1" si="334"/>
        <v>146</v>
      </c>
      <c r="D4216" t="str">
        <f t="shared" si="336"/>
        <v/>
      </c>
      <c r="E4216" t="str">
        <f t="shared" ca="1" si="335"/>
        <v>0138</v>
      </c>
    </row>
    <row r="4217" spans="1:5" x14ac:dyDescent="0.3">
      <c r="A4217" s="36"/>
      <c r="C4217">
        <f t="shared" ca="1" si="334"/>
        <v>156</v>
      </c>
      <c r="D4217" t="str">
        <f t="shared" si="336"/>
        <v/>
      </c>
      <c r="E4217" t="str">
        <f t="shared" ca="1" si="335"/>
        <v>0149</v>
      </c>
    </row>
    <row r="4218" spans="1:5" x14ac:dyDescent="0.3">
      <c r="A4218" s="36"/>
      <c r="C4218">
        <f t="shared" ca="1" si="334"/>
        <v>274</v>
      </c>
      <c r="D4218" t="str">
        <f t="shared" si="336"/>
        <v/>
      </c>
      <c r="E4218" t="str">
        <f t="shared" ca="1" si="335"/>
        <v>0274</v>
      </c>
    </row>
    <row r="4219" spans="1:5" x14ac:dyDescent="0.3">
      <c r="A4219" s="36"/>
      <c r="C4219">
        <f t="shared" ca="1" si="334"/>
        <v>6</v>
      </c>
      <c r="D4219" t="str">
        <f t="shared" si="336"/>
        <v/>
      </c>
      <c r="E4219" t="str">
        <f t="shared" ca="1" si="335"/>
        <v>0006</v>
      </c>
    </row>
    <row r="4220" spans="1:5" x14ac:dyDescent="0.3">
      <c r="A4220" s="36"/>
      <c r="C4220">
        <f t="shared" ca="1" si="334"/>
        <v>637</v>
      </c>
      <c r="D4220" t="str">
        <f t="shared" si="336"/>
        <v/>
      </c>
      <c r="E4220" t="str">
        <f t="shared" ca="1" si="335"/>
        <v>0685</v>
      </c>
    </row>
    <row r="4221" spans="1:5" x14ac:dyDescent="0.3">
      <c r="A4221" s="36"/>
      <c r="C4221">
        <f t="shared" ca="1" si="334"/>
        <v>94</v>
      </c>
      <c r="D4221" t="str">
        <f t="shared" si="336"/>
        <v/>
      </c>
      <c r="E4221" t="str">
        <f t="shared" ca="1" si="335"/>
        <v>0083</v>
      </c>
    </row>
    <row r="4222" spans="1:5" x14ac:dyDescent="0.3">
      <c r="A4222" s="36"/>
      <c r="C4222">
        <f t="shared" ca="1" si="334"/>
        <v>352</v>
      </c>
      <c r="D4222" t="str">
        <f t="shared" si="336"/>
        <v/>
      </c>
      <c r="E4222" t="str">
        <f t="shared" ca="1" si="335"/>
        <v>0387</v>
      </c>
    </row>
    <row r="4223" spans="1:5" x14ac:dyDescent="0.3">
      <c r="A4223" s="36"/>
      <c r="C4223">
        <f t="shared" ca="1" si="334"/>
        <v>324</v>
      </c>
      <c r="D4223" t="str">
        <f t="shared" si="336"/>
        <v/>
      </c>
      <c r="E4223" t="str">
        <f t="shared" ca="1" si="335"/>
        <v>0341</v>
      </c>
    </row>
    <row r="4224" spans="1:5" x14ac:dyDescent="0.3">
      <c r="A4224" s="36"/>
      <c r="C4224">
        <f t="shared" ca="1" si="334"/>
        <v>117</v>
      </c>
      <c r="D4224" t="str">
        <f t="shared" si="336"/>
        <v/>
      </c>
      <c r="E4224" t="str">
        <f t="shared" ca="1" si="335"/>
        <v>0107</v>
      </c>
    </row>
    <row r="4225" spans="1:5" x14ac:dyDescent="0.3">
      <c r="A4225" s="36"/>
      <c r="C4225">
        <f t="shared" ca="1" si="334"/>
        <v>660</v>
      </c>
      <c r="D4225" t="str">
        <f t="shared" si="336"/>
        <v/>
      </c>
      <c r="E4225" t="str">
        <f t="shared" ca="1" si="335"/>
        <v>0708</v>
      </c>
    </row>
    <row r="4226" spans="1:5" x14ac:dyDescent="0.3">
      <c r="A4226" s="36"/>
      <c r="C4226">
        <f t="shared" ca="1" si="334"/>
        <v>103</v>
      </c>
      <c r="D4226" t="str">
        <f t="shared" si="336"/>
        <v/>
      </c>
      <c r="E4226" t="str">
        <f t="shared" ca="1" si="335"/>
        <v>0092</v>
      </c>
    </row>
    <row r="4227" spans="1:5" x14ac:dyDescent="0.3">
      <c r="A4227" s="36"/>
      <c r="C4227">
        <f t="shared" ca="1" si="334"/>
        <v>20</v>
      </c>
      <c r="D4227" t="str">
        <f t="shared" si="336"/>
        <v/>
      </c>
      <c r="E4227" t="str">
        <f t="shared" ca="1" si="335"/>
        <v>0023</v>
      </c>
    </row>
    <row r="4228" spans="1:5" x14ac:dyDescent="0.3">
      <c r="A4228" s="36"/>
      <c r="C4228">
        <f t="shared" ca="1" si="334"/>
        <v>17</v>
      </c>
      <c r="D4228" t="str">
        <f t="shared" si="336"/>
        <v/>
      </c>
      <c r="E4228" t="str">
        <f t="shared" ca="1" si="335"/>
        <v>0020</v>
      </c>
    </row>
    <row r="4229" spans="1:5" x14ac:dyDescent="0.3">
      <c r="A4229" s="36"/>
      <c r="C4229">
        <f t="shared" ca="1" si="334"/>
        <v>253</v>
      </c>
      <c r="D4229" t="str">
        <f t="shared" si="336"/>
        <v/>
      </c>
      <c r="E4229" t="str">
        <f t="shared" ca="1" si="335"/>
        <v>0252</v>
      </c>
    </row>
    <row r="4230" spans="1:5" x14ac:dyDescent="0.3">
      <c r="A4230" s="36"/>
      <c r="C4230">
        <f t="shared" ca="1" si="334"/>
        <v>59</v>
      </c>
      <c r="D4230" t="str">
        <f t="shared" si="336"/>
        <v/>
      </c>
      <c r="E4230" t="str">
        <f t="shared" ca="1" si="335"/>
        <v/>
      </c>
    </row>
    <row r="4231" spans="1:5" x14ac:dyDescent="0.3">
      <c r="A4231" s="36"/>
      <c r="C4231">
        <f t="shared" ca="1" si="334"/>
        <v>89</v>
      </c>
      <c r="D4231" t="str">
        <f t="shared" si="336"/>
        <v/>
      </c>
      <c r="E4231" t="str">
        <f t="shared" ca="1" si="335"/>
        <v>0077</v>
      </c>
    </row>
    <row r="4232" spans="1:5" x14ac:dyDescent="0.3">
      <c r="A4232" s="36"/>
      <c r="C4232">
        <f t="shared" ca="1" si="334"/>
        <v>288</v>
      </c>
      <c r="D4232" t="str">
        <f t="shared" si="336"/>
        <v/>
      </c>
      <c r="E4232" t="str">
        <f t="shared" ca="1" si="335"/>
        <v>0290</v>
      </c>
    </row>
    <row r="4233" spans="1:5" x14ac:dyDescent="0.3">
      <c r="A4233" s="36"/>
      <c r="C4233">
        <f t="shared" ca="1" si="334"/>
        <v>628</v>
      </c>
      <c r="D4233" t="str">
        <f t="shared" si="336"/>
        <v/>
      </c>
      <c r="E4233" t="str">
        <f t="shared" ca="1" si="335"/>
        <v>0667</v>
      </c>
    </row>
    <row r="4234" spans="1:5" x14ac:dyDescent="0.3">
      <c r="A4234" s="36"/>
      <c r="C4234">
        <f t="shared" ca="1" si="334"/>
        <v>287</v>
      </c>
      <c r="D4234" t="str">
        <f t="shared" si="336"/>
        <v/>
      </c>
      <c r="E4234" t="str">
        <f t="shared" ca="1" si="335"/>
        <v>0288</v>
      </c>
    </row>
    <row r="4235" spans="1:5" x14ac:dyDescent="0.3">
      <c r="A4235" s="36"/>
      <c r="C4235">
        <f t="shared" ref="C4235:C4298" ca="1" si="337">+INT(RAND()*$B$4)</f>
        <v>432</v>
      </c>
      <c r="D4235" t="str">
        <f t="shared" si="336"/>
        <v/>
      </c>
      <c r="E4235" t="str">
        <f t="shared" ref="E4235:E4298" ca="1" si="338">+IFERROR(VLOOKUP(C4235,$A$10:$B$2953,2,0),"")</f>
        <v>0472</v>
      </c>
    </row>
    <row r="4236" spans="1:5" x14ac:dyDescent="0.3">
      <c r="A4236" s="36"/>
      <c r="C4236">
        <f t="shared" ca="1" si="337"/>
        <v>437</v>
      </c>
      <c r="D4236" t="str">
        <f t="shared" ref="D4236:D4299" si="339">+IF(OR(D4235=$B$6,D4235=""),"",D4235+1)</f>
        <v/>
      </c>
      <c r="E4236" t="str">
        <f t="shared" ca="1" si="338"/>
        <v/>
      </c>
    </row>
    <row r="4237" spans="1:5" x14ac:dyDescent="0.3">
      <c r="A4237" s="36"/>
      <c r="C4237">
        <f t="shared" ca="1" si="337"/>
        <v>162</v>
      </c>
      <c r="D4237" t="str">
        <f t="shared" si="339"/>
        <v/>
      </c>
      <c r="E4237" t="str">
        <f t="shared" ca="1" si="338"/>
        <v>0155</v>
      </c>
    </row>
    <row r="4238" spans="1:5" x14ac:dyDescent="0.3">
      <c r="A4238" s="36"/>
      <c r="C4238">
        <f t="shared" ca="1" si="337"/>
        <v>674</v>
      </c>
      <c r="D4238" t="str">
        <f t="shared" si="339"/>
        <v/>
      </c>
      <c r="E4238" t="str">
        <f t="shared" ca="1" si="338"/>
        <v>0722</v>
      </c>
    </row>
    <row r="4239" spans="1:5" x14ac:dyDescent="0.3">
      <c r="A4239" s="36"/>
      <c r="C4239">
        <f t="shared" ca="1" si="337"/>
        <v>357</v>
      </c>
      <c r="D4239" t="str">
        <f t="shared" si="339"/>
        <v/>
      </c>
      <c r="E4239" t="str">
        <f t="shared" ca="1" si="338"/>
        <v>0393</v>
      </c>
    </row>
    <row r="4240" spans="1:5" x14ac:dyDescent="0.3">
      <c r="A4240" s="36"/>
      <c r="C4240">
        <f t="shared" ca="1" si="337"/>
        <v>164</v>
      </c>
      <c r="D4240" t="str">
        <f t="shared" si="339"/>
        <v/>
      </c>
      <c r="E4240" t="str">
        <f t="shared" ca="1" si="338"/>
        <v>0157</v>
      </c>
    </row>
    <row r="4241" spans="1:5" x14ac:dyDescent="0.3">
      <c r="A4241" s="36"/>
      <c r="C4241">
        <f t="shared" ca="1" si="337"/>
        <v>284</v>
      </c>
      <c r="D4241" t="str">
        <f t="shared" si="339"/>
        <v/>
      </c>
      <c r="E4241" t="str">
        <f t="shared" ca="1" si="338"/>
        <v>0285</v>
      </c>
    </row>
    <row r="4242" spans="1:5" x14ac:dyDescent="0.3">
      <c r="A4242" s="36"/>
      <c r="C4242">
        <f t="shared" ca="1" si="337"/>
        <v>388</v>
      </c>
      <c r="D4242" t="str">
        <f t="shared" si="339"/>
        <v/>
      </c>
      <c r="E4242" t="str">
        <f t="shared" ca="1" si="338"/>
        <v>0426</v>
      </c>
    </row>
    <row r="4243" spans="1:5" x14ac:dyDescent="0.3">
      <c r="A4243" s="36"/>
      <c r="C4243">
        <f t="shared" ca="1" si="337"/>
        <v>160</v>
      </c>
      <c r="D4243" t="str">
        <f t="shared" si="339"/>
        <v/>
      </c>
      <c r="E4243" t="str">
        <f t="shared" ca="1" si="338"/>
        <v>0153</v>
      </c>
    </row>
    <row r="4244" spans="1:5" x14ac:dyDescent="0.3">
      <c r="A4244" s="36"/>
      <c r="C4244">
        <f t="shared" ca="1" si="337"/>
        <v>27</v>
      </c>
      <c r="D4244" t="str">
        <f t="shared" si="339"/>
        <v/>
      </c>
      <c r="E4244" t="str">
        <f t="shared" ca="1" si="338"/>
        <v>0031</v>
      </c>
    </row>
    <row r="4245" spans="1:5" x14ac:dyDescent="0.3">
      <c r="A4245" s="36"/>
      <c r="C4245">
        <f t="shared" ca="1" si="337"/>
        <v>79</v>
      </c>
      <c r="D4245" t="str">
        <f t="shared" si="339"/>
        <v/>
      </c>
      <c r="E4245" t="str">
        <f t="shared" ca="1" si="338"/>
        <v>0067</v>
      </c>
    </row>
    <row r="4246" spans="1:5" x14ac:dyDescent="0.3">
      <c r="A4246" s="36"/>
      <c r="C4246">
        <f t="shared" ca="1" si="337"/>
        <v>206</v>
      </c>
      <c r="D4246" t="str">
        <f t="shared" si="339"/>
        <v/>
      </c>
      <c r="E4246" t="str">
        <f t="shared" ca="1" si="338"/>
        <v>0202</v>
      </c>
    </row>
    <row r="4247" spans="1:5" x14ac:dyDescent="0.3">
      <c r="A4247" s="36"/>
      <c r="C4247">
        <f t="shared" ca="1" si="337"/>
        <v>230</v>
      </c>
      <c r="D4247" t="str">
        <f t="shared" si="339"/>
        <v/>
      </c>
      <c r="E4247" t="str">
        <f t="shared" ca="1" si="338"/>
        <v>0227</v>
      </c>
    </row>
    <row r="4248" spans="1:5" x14ac:dyDescent="0.3">
      <c r="A4248" s="36"/>
      <c r="C4248">
        <f t="shared" ca="1" si="337"/>
        <v>594</v>
      </c>
      <c r="D4248" t="str">
        <f t="shared" si="339"/>
        <v/>
      </c>
      <c r="E4248" t="str">
        <f t="shared" ca="1" si="338"/>
        <v>0627</v>
      </c>
    </row>
    <row r="4249" spans="1:5" x14ac:dyDescent="0.3">
      <c r="A4249" s="36"/>
      <c r="C4249">
        <f t="shared" ca="1" si="337"/>
        <v>293</v>
      </c>
      <c r="D4249" t="str">
        <f t="shared" si="339"/>
        <v/>
      </c>
      <c r="E4249" t="str">
        <f t="shared" ca="1" si="338"/>
        <v>0296</v>
      </c>
    </row>
    <row r="4250" spans="1:5" x14ac:dyDescent="0.3">
      <c r="A4250" s="36"/>
      <c r="C4250">
        <f t="shared" ca="1" si="337"/>
        <v>52</v>
      </c>
      <c r="D4250" t="str">
        <f t="shared" si="339"/>
        <v/>
      </c>
      <c r="E4250" t="str">
        <f t="shared" ca="1" si="338"/>
        <v>0056</v>
      </c>
    </row>
    <row r="4251" spans="1:5" x14ac:dyDescent="0.3">
      <c r="A4251" s="36"/>
      <c r="C4251">
        <f t="shared" ca="1" si="337"/>
        <v>321</v>
      </c>
      <c r="D4251" t="str">
        <f t="shared" si="339"/>
        <v/>
      </c>
      <c r="E4251" t="str">
        <f t="shared" ca="1" si="338"/>
        <v>0337</v>
      </c>
    </row>
    <row r="4252" spans="1:5" x14ac:dyDescent="0.3">
      <c r="A4252" s="36"/>
      <c r="C4252">
        <f t="shared" ca="1" si="337"/>
        <v>339</v>
      </c>
      <c r="D4252" t="str">
        <f t="shared" si="339"/>
        <v/>
      </c>
      <c r="E4252" t="str">
        <f t="shared" ca="1" si="338"/>
        <v>0364</v>
      </c>
    </row>
    <row r="4253" spans="1:5" x14ac:dyDescent="0.3">
      <c r="A4253" s="36"/>
      <c r="C4253">
        <f t="shared" ca="1" si="337"/>
        <v>619</v>
      </c>
      <c r="D4253" t="str">
        <f t="shared" si="339"/>
        <v/>
      </c>
      <c r="E4253" t="str">
        <f t="shared" ca="1" si="338"/>
        <v>0655</v>
      </c>
    </row>
    <row r="4254" spans="1:5" x14ac:dyDescent="0.3">
      <c r="A4254" s="36"/>
      <c r="C4254">
        <f t="shared" ca="1" si="337"/>
        <v>367</v>
      </c>
      <c r="D4254" t="str">
        <f t="shared" si="339"/>
        <v/>
      </c>
      <c r="E4254" t="str">
        <f t="shared" ca="1" si="338"/>
        <v>0403</v>
      </c>
    </row>
    <row r="4255" spans="1:5" x14ac:dyDescent="0.3">
      <c r="A4255" s="36"/>
      <c r="C4255">
        <f t="shared" ca="1" si="337"/>
        <v>712</v>
      </c>
      <c r="D4255" t="str">
        <f t="shared" si="339"/>
        <v/>
      </c>
      <c r="E4255" t="str">
        <f t="shared" ca="1" si="338"/>
        <v>0760</v>
      </c>
    </row>
    <row r="4256" spans="1:5" x14ac:dyDescent="0.3">
      <c r="A4256" s="36"/>
      <c r="C4256">
        <f t="shared" ca="1" si="337"/>
        <v>677</v>
      </c>
      <c r="D4256" t="str">
        <f t="shared" si="339"/>
        <v/>
      </c>
      <c r="E4256" t="str">
        <f t="shared" ca="1" si="338"/>
        <v>0725</v>
      </c>
    </row>
    <row r="4257" spans="1:5" x14ac:dyDescent="0.3">
      <c r="A4257" s="36"/>
      <c r="C4257">
        <f t="shared" ca="1" si="337"/>
        <v>489</v>
      </c>
      <c r="D4257" t="str">
        <f t="shared" si="339"/>
        <v/>
      </c>
      <c r="E4257" t="str">
        <f t="shared" ca="1" si="338"/>
        <v>0515</v>
      </c>
    </row>
    <row r="4258" spans="1:5" x14ac:dyDescent="0.3">
      <c r="A4258" s="36"/>
      <c r="C4258">
        <f t="shared" ca="1" si="337"/>
        <v>482</v>
      </c>
      <c r="D4258" t="str">
        <f t="shared" si="339"/>
        <v/>
      </c>
      <c r="E4258" t="str">
        <f t="shared" ca="1" si="338"/>
        <v>0508</v>
      </c>
    </row>
    <row r="4259" spans="1:5" x14ac:dyDescent="0.3">
      <c r="A4259" s="36"/>
      <c r="C4259">
        <f t="shared" ca="1" si="337"/>
        <v>329</v>
      </c>
      <c r="D4259" t="str">
        <f t="shared" si="339"/>
        <v/>
      </c>
      <c r="E4259" t="str">
        <f t="shared" ca="1" si="338"/>
        <v>0349</v>
      </c>
    </row>
    <row r="4260" spans="1:5" x14ac:dyDescent="0.3">
      <c r="A4260" s="36"/>
      <c r="C4260">
        <f t="shared" ca="1" si="337"/>
        <v>134</v>
      </c>
      <c r="D4260" t="str">
        <f t="shared" si="339"/>
        <v/>
      </c>
      <c r="E4260" t="str">
        <f t="shared" ca="1" si="338"/>
        <v>0125</v>
      </c>
    </row>
    <row r="4261" spans="1:5" x14ac:dyDescent="0.3">
      <c r="A4261" s="36"/>
      <c r="C4261">
        <f t="shared" ca="1" si="337"/>
        <v>215</v>
      </c>
      <c r="D4261" t="str">
        <f t="shared" si="339"/>
        <v/>
      </c>
      <c r="E4261" t="str">
        <f t="shared" ca="1" si="338"/>
        <v>0211</v>
      </c>
    </row>
    <row r="4262" spans="1:5" x14ac:dyDescent="0.3">
      <c r="A4262" s="36"/>
      <c r="C4262">
        <f t="shared" ca="1" si="337"/>
        <v>481</v>
      </c>
      <c r="D4262" t="str">
        <f t="shared" si="339"/>
        <v/>
      </c>
      <c r="E4262" t="str">
        <f t="shared" ca="1" si="338"/>
        <v>0506</v>
      </c>
    </row>
    <row r="4263" spans="1:5" x14ac:dyDescent="0.3">
      <c r="A4263" s="36"/>
      <c r="C4263">
        <f t="shared" ca="1" si="337"/>
        <v>136</v>
      </c>
      <c r="D4263" t="str">
        <f t="shared" si="339"/>
        <v/>
      </c>
      <c r="E4263" t="str">
        <f t="shared" ca="1" si="338"/>
        <v>0127</v>
      </c>
    </row>
    <row r="4264" spans="1:5" x14ac:dyDescent="0.3">
      <c r="A4264" s="36"/>
      <c r="C4264">
        <f t="shared" ca="1" si="337"/>
        <v>380</v>
      </c>
      <c r="D4264" t="str">
        <f t="shared" si="339"/>
        <v/>
      </c>
      <c r="E4264" t="str">
        <f t="shared" ca="1" si="338"/>
        <v>0417</v>
      </c>
    </row>
    <row r="4265" spans="1:5" x14ac:dyDescent="0.3">
      <c r="A4265" s="36"/>
      <c r="C4265">
        <f t="shared" ca="1" si="337"/>
        <v>112</v>
      </c>
      <c r="D4265" t="str">
        <f t="shared" si="339"/>
        <v/>
      </c>
      <c r="E4265" t="str">
        <f t="shared" ca="1" si="338"/>
        <v>0102</v>
      </c>
    </row>
    <row r="4266" spans="1:5" x14ac:dyDescent="0.3">
      <c r="A4266" s="36"/>
      <c r="C4266">
        <f t="shared" ca="1" si="337"/>
        <v>542</v>
      </c>
      <c r="D4266" t="str">
        <f t="shared" si="339"/>
        <v/>
      </c>
      <c r="E4266" t="str">
        <f t="shared" ca="1" si="338"/>
        <v>0571</v>
      </c>
    </row>
    <row r="4267" spans="1:5" x14ac:dyDescent="0.3">
      <c r="A4267" s="36"/>
      <c r="C4267">
        <f t="shared" ca="1" si="337"/>
        <v>201</v>
      </c>
      <c r="D4267" t="str">
        <f t="shared" si="339"/>
        <v/>
      </c>
      <c r="E4267" t="str">
        <f t="shared" ca="1" si="338"/>
        <v>0196</v>
      </c>
    </row>
    <row r="4268" spans="1:5" x14ac:dyDescent="0.3">
      <c r="A4268" s="36"/>
      <c r="C4268">
        <f t="shared" ca="1" si="337"/>
        <v>383</v>
      </c>
      <c r="D4268" t="str">
        <f t="shared" si="339"/>
        <v/>
      </c>
      <c r="E4268" t="str">
        <f t="shared" ca="1" si="338"/>
        <v>0420</v>
      </c>
    </row>
    <row r="4269" spans="1:5" x14ac:dyDescent="0.3">
      <c r="A4269" s="36"/>
      <c r="C4269">
        <f t="shared" ca="1" si="337"/>
        <v>623</v>
      </c>
      <c r="D4269" t="str">
        <f t="shared" si="339"/>
        <v/>
      </c>
      <c r="E4269" t="str">
        <f t="shared" ca="1" si="338"/>
        <v>0660</v>
      </c>
    </row>
    <row r="4270" spans="1:5" x14ac:dyDescent="0.3">
      <c r="A4270" s="36"/>
      <c r="C4270">
        <f t="shared" ca="1" si="337"/>
        <v>186</v>
      </c>
      <c r="D4270" t="str">
        <f t="shared" si="339"/>
        <v/>
      </c>
      <c r="E4270" t="str">
        <f t="shared" ca="1" si="338"/>
        <v>0181</v>
      </c>
    </row>
    <row r="4271" spans="1:5" x14ac:dyDescent="0.3">
      <c r="A4271" s="36"/>
      <c r="C4271">
        <f t="shared" ca="1" si="337"/>
        <v>498</v>
      </c>
      <c r="D4271" t="str">
        <f t="shared" si="339"/>
        <v/>
      </c>
      <c r="E4271" t="str">
        <f t="shared" ca="1" si="338"/>
        <v>0525</v>
      </c>
    </row>
    <row r="4272" spans="1:5" x14ac:dyDescent="0.3">
      <c r="A4272" s="36"/>
      <c r="C4272">
        <f t="shared" ca="1" si="337"/>
        <v>541</v>
      </c>
      <c r="D4272" t="str">
        <f t="shared" si="339"/>
        <v/>
      </c>
      <c r="E4272" t="str">
        <f t="shared" ca="1" si="338"/>
        <v>0570</v>
      </c>
    </row>
    <row r="4273" spans="1:5" x14ac:dyDescent="0.3">
      <c r="A4273" s="36"/>
      <c r="C4273">
        <f t="shared" ca="1" si="337"/>
        <v>489</v>
      </c>
      <c r="D4273" t="str">
        <f t="shared" si="339"/>
        <v/>
      </c>
      <c r="E4273" t="str">
        <f t="shared" ca="1" si="338"/>
        <v>0515</v>
      </c>
    </row>
    <row r="4274" spans="1:5" x14ac:dyDescent="0.3">
      <c r="A4274" s="36"/>
      <c r="C4274">
        <f t="shared" ca="1" si="337"/>
        <v>694</v>
      </c>
      <c r="D4274" t="str">
        <f t="shared" si="339"/>
        <v/>
      </c>
      <c r="E4274" t="str">
        <f t="shared" ca="1" si="338"/>
        <v>0742</v>
      </c>
    </row>
    <row r="4275" spans="1:5" x14ac:dyDescent="0.3">
      <c r="A4275" s="36"/>
      <c r="C4275">
        <f t="shared" ca="1" si="337"/>
        <v>472</v>
      </c>
      <c r="D4275" t="str">
        <f t="shared" si="339"/>
        <v/>
      </c>
      <c r="E4275" t="str">
        <f t="shared" ca="1" si="338"/>
        <v>0497</v>
      </c>
    </row>
    <row r="4276" spans="1:5" x14ac:dyDescent="0.3">
      <c r="A4276" s="36"/>
      <c r="C4276">
        <f t="shared" ca="1" si="337"/>
        <v>262</v>
      </c>
      <c r="D4276" t="str">
        <f t="shared" si="339"/>
        <v/>
      </c>
      <c r="E4276" t="str">
        <f t="shared" ca="1" si="338"/>
        <v>0261</v>
      </c>
    </row>
    <row r="4277" spans="1:5" x14ac:dyDescent="0.3">
      <c r="A4277" s="36"/>
      <c r="C4277">
        <f t="shared" ca="1" si="337"/>
        <v>195</v>
      </c>
      <c r="D4277" t="str">
        <f t="shared" si="339"/>
        <v/>
      </c>
      <c r="E4277" t="str">
        <f t="shared" ca="1" si="338"/>
        <v>0190</v>
      </c>
    </row>
    <row r="4278" spans="1:5" x14ac:dyDescent="0.3">
      <c r="A4278" s="36"/>
      <c r="C4278">
        <f t="shared" ca="1" si="337"/>
        <v>349</v>
      </c>
      <c r="D4278" t="str">
        <f t="shared" si="339"/>
        <v/>
      </c>
      <c r="E4278" t="str">
        <f t="shared" ca="1" si="338"/>
        <v>0384</v>
      </c>
    </row>
    <row r="4279" spans="1:5" x14ac:dyDescent="0.3">
      <c r="A4279" s="36"/>
      <c r="C4279">
        <f t="shared" ca="1" si="337"/>
        <v>175</v>
      </c>
      <c r="D4279" t="str">
        <f t="shared" si="339"/>
        <v/>
      </c>
      <c r="E4279" t="str">
        <f t="shared" ca="1" si="338"/>
        <v>0169</v>
      </c>
    </row>
    <row r="4280" spans="1:5" x14ac:dyDescent="0.3">
      <c r="A4280" s="36"/>
      <c r="C4280">
        <f t="shared" ca="1" si="337"/>
        <v>249</v>
      </c>
      <c r="D4280" t="str">
        <f t="shared" si="339"/>
        <v/>
      </c>
      <c r="E4280" t="str">
        <f t="shared" ca="1" si="338"/>
        <v>0247</v>
      </c>
    </row>
    <row r="4281" spans="1:5" x14ac:dyDescent="0.3">
      <c r="A4281" s="36"/>
      <c r="C4281">
        <f t="shared" ca="1" si="337"/>
        <v>273</v>
      </c>
      <c r="D4281" t="str">
        <f t="shared" si="339"/>
        <v/>
      </c>
      <c r="E4281" t="str">
        <f t="shared" ca="1" si="338"/>
        <v>0273</v>
      </c>
    </row>
    <row r="4282" spans="1:5" x14ac:dyDescent="0.3">
      <c r="A4282" s="36"/>
      <c r="C4282">
        <f t="shared" ca="1" si="337"/>
        <v>571</v>
      </c>
      <c r="D4282" t="str">
        <f t="shared" si="339"/>
        <v/>
      </c>
      <c r="E4282" t="str">
        <f t="shared" ca="1" si="338"/>
        <v>0602</v>
      </c>
    </row>
    <row r="4283" spans="1:5" x14ac:dyDescent="0.3">
      <c r="A4283" s="36"/>
      <c r="C4283">
        <f t="shared" ca="1" si="337"/>
        <v>623</v>
      </c>
      <c r="D4283" t="str">
        <f t="shared" si="339"/>
        <v/>
      </c>
      <c r="E4283" t="str">
        <f t="shared" ca="1" si="338"/>
        <v>0660</v>
      </c>
    </row>
    <row r="4284" spans="1:5" x14ac:dyDescent="0.3">
      <c r="A4284" s="36"/>
      <c r="C4284">
        <f t="shared" ca="1" si="337"/>
        <v>48</v>
      </c>
      <c r="D4284" t="str">
        <f t="shared" si="339"/>
        <v/>
      </c>
      <c r="E4284" t="str">
        <f t="shared" ca="1" si="338"/>
        <v>0052</v>
      </c>
    </row>
    <row r="4285" spans="1:5" x14ac:dyDescent="0.3">
      <c r="A4285" s="36"/>
      <c r="C4285">
        <f t="shared" ca="1" si="337"/>
        <v>214</v>
      </c>
      <c r="D4285" t="str">
        <f t="shared" si="339"/>
        <v/>
      </c>
      <c r="E4285" t="str">
        <f t="shared" ca="1" si="338"/>
        <v>0210</v>
      </c>
    </row>
    <row r="4286" spans="1:5" x14ac:dyDescent="0.3">
      <c r="A4286" s="36"/>
      <c r="C4286">
        <f t="shared" ca="1" si="337"/>
        <v>571</v>
      </c>
      <c r="D4286" t="str">
        <f t="shared" si="339"/>
        <v/>
      </c>
      <c r="E4286" t="str">
        <f t="shared" ca="1" si="338"/>
        <v>0602</v>
      </c>
    </row>
    <row r="4287" spans="1:5" x14ac:dyDescent="0.3">
      <c r="A4287" s="36"/>
      <c r="C4287">
        <f t="shared" ca="1" si="337"/>
        <v>689</v>
      </c>
      <c r="D4287" t="str">
        <f t="shared" si="339"/>
        <v/>
      </c>
      <c r="E4287" t="str">
        <f t="shared" ca="1" si="338"/>
        <v>0737</v>
      </c>
    </row>
    <row r="4288" spans="1:5" x14ac:dyDescent="0.3">
      <c r="A4288" s="36"/>
      <c r="C4288">
        <f t="shared" ca="1" si="337"/>
        <v>282</v>
      </c>
      <c r="D4288" t="str">
        <f t="shared" si="339"/>
        <v/>
      </c>
      <c r="E4288" t="str">
        <f t="shared" ca="1" si="338"/>
        <v>0282</v>
      </c>
    </row>
    <row r="4289" spans="1:5" x14ac:dyDescent="0.3">
      <c r="A4289" s="36"/>
      <c r="C4289">
        <f t="shared" ca="1" si="337"/>
        <v>513</v>
      </c>
      <c r="D4289" t="str">
        <f t="shared" si="339"/>
        <v/>
      </c>
      <c r="E4289" t="str">
        <f t="shared" ca="1" si="338"/>
        <v>0540</v>
      </c>
    </row>
    <row r="4290" spans="1:5" x14ac:dyDescent="0.3">
      <c r="A4290" s="36"/>
      <c r="C4290">
        <f t="shared" ca="1" si="337"/>
        <v>99</v>
      </c>
      <c r="D4290" t="str">
        <f t="shared" si="339"/>
        <v/>
      </c>
      <c r="E4290" t="str">
        <f t="shared" ca="1" si="338"/>
        <v>0088</v>
      </c>
    </row>
    <row r="4291" spans="1:5" x14ac:dyDescent="0.3">
      <c r="A4291" s="36"/>
      <c r="C4291">
        <f t="shared" ca="1" si="337"/>
        <v>321</v>
      </c>
      <c r="D4291" t="str">
        <f t="shared" si="339"/>
        <v/>
      </c>
      <c r="E4291" t="str">
        <f t="shared" ca="1" si="338"/>
        <v>0337</v>
      </c>
    </row>
    <row r="4292" spans="1:5" x14ac:dyDescent="0.3">
      <c r="A4292" s="36"/>
      <c r="C4292">
        <f t="shared" ca="1" si="337"/>
        <v>84</v>
      </c>
      <c r="D4292" t="str">
        <f t="shared" si="339"/>
        <v/>
      </c>
      <c r="E4292" t="str">
        <f t="shared" ca="1" si="338"/>
        <v>0072</v>
      </c>
    </row>
    <row r="4293" spans="1:5" x14ac:dyDescent="0.3">
      <c r="A4293" s="36"/>
      <c r="C4293">
        <f t="shared" ca="1" si="337"/>
        <v>484</v>
      </c>
      <c r="D4293" t="str">
        <f t="shared" si="339"/>
        <v/>
      </c>
      <c r="E4293" t="str">
        <f t="shared" ca="1" si="338"/>
        <v>0510</v>
      </c>
    </row>
    <row r="4294" spans="1:5" x14ac:dyDescent="0.3">
      <c r="A4294" s="36"/>
      <c r="C4294">
        <f t="shared" ca="1" si="337"/>
        <v>598</v>
      </c>
      <c r="D4294" t="str">
        <f t="shared" si="339"/>
        <v/>
      </c>
      <c r="E4294" t="str">
        <f t="shared" ca="1" si="338"/>
        <v>0631</v>
      </c>
    </row>
    <row r="4295" spans="1:5" x14ac:dyDescent="0.3">
      <c r="A4295" s="36"/>
      <c r="C4295">
        <f t="shared" ca="1" si="337"/>
        <v>376</v>
      </c>
      <c r="D4295" t="str">
        <f t="shared" si="339"/>
        <v/>
      </c>
      <c r="E4295" t="str">
        <f t="shared" ca="1" si="338"/>
        <v>0413</v>
      </c>
    </row>
    <row r="4296" spans="1:5" x14ac:dyDescent="0.3">
      <c r="A4296" s="36"/>
      <c r="C4296">
        <f t="shared" ca="1" si="337"/>
        <v>434</v>
      </c>
      <c r="D4296" t="str">
        <f t="shared" si="339"/>
        <v/>
      </c>
      <c r="E4296" t="str">
        <f t="shared" ca="1" si="338"/>
        <v/>
      </c>
    </row>
    <row r="4297" spans="1:5" x14ac:dyDescent="0.3">
      <c r="A4297" s="36"/>
      <c r="C4297">
        <f t="shared" ca="1" si="337"/>
        <v>380</v>
      </c>
      <c r="D4297" t="str">
        <f t="shared" si="339"/>
        <v/>
      </c>
      <c r="E4297" t="str">
        <f t="shared" ca="1" si="338"/>
        <v>0417</v>
      </c>
    </row>
    <row r="4298" spans="1:5" x14ac:dyDescent="0.3">
      <c r="A4298" s="36"/>
      <c r="C4298">
        <f t="shared" ca="1" si="337"/>
        <v>633</v>
      </c>
      <c r="D4298" t="str">
        <f t="shared" si="339"/>
        <v/>
      </c>
      <c r="E4298" t="str">
        <f t="shared" ca="1" si="338"/>
        <v>0681</v>
      </c>
    </row>
    <row r="4299" spans="1:5" x14ac:dyDescent="0.3">
      <c r="A4299" s="36"/>
      <c r="C4299">
        <f t="shared" ref="C4299:C4362" ca="1" si="340">+INT(RAND()*$B$4)</f>
        <v>402</v>
      </c>
      <c r="D4299" t="str">
        <f t="shared" si="339"/>
        <v/>
      </c>
      <c r="E4299" t="str">
        <f t="shared" ref="E4299:E4362" ca="1" si="341">+IFERROR(VLOOKUP(C4299,$A$10:$B$2953,2,0),"")</f>
        <v>0441</v>
      </c>
    </row>
    <row r="4300" spans="1:5" x14ac:dyDescent="0.3">
      <c r="A4300" s="36"/>
      <c r="C4300">
        <f t="shared" ca="1" si="340"/>
        <v>45</v>
      </c>
      <c r="D4300" t="str">
        <f t="shared" ref="D4300:D4363" si="342">+IF(OR(D4299=$B$6,D4299=""),"",D4299+1)</f>
        <v/>
      </c>
      <c r="E4300" t="str">
        <f t="shared" ca="1" si="341"/>
        <v>0049</v>
      </c>
    </row>
    <row r="4301" spans="1:5" x14ac:dyDescent="0.3">
      <c r="A4301" s="36"/>
      <c r="C4301">
        <f t="shared" ca="1" si="340"/>
        <v>262</v>
      </c>
      <c r="D4301" t="str">
        <f t="shared" si="342"/>
        <v/>
      </c>
      <c r="E4301" t="str">
        <f t="shared" ca="1" si="341"/>
        <v>0261</v>
      </c>
    </row>
    <row r="4302" spans="1:5" x14ac:dyDescent="0.3">
      <c r="A4302" s="36"/>
      <c r="C4302">
        <f t="shared" ca="1" si="340"/>
        <v>127</v>
      </c>
      <c r="D4302" t="str">
        <f t="shared" si="342"/>
        <v/>
      </c>
      <c r="E4302" t="str">
        <f t="shared" ca="1" si="341"/>
        <v>0118</v>
      </c>
    </row>
    <row r="4303" spans="1:5" x14ac:dyDescent="0.3">
      <c r="A4303" s="36"/>
      <c r="C4303">
        <f t="shared" ca="1" si="340"/>
        <v>718</v>
      </c>
      <c r="D4303" t="str">
        <f t="shared" si="342"/>
        <v/>
      </c>
      <c r="E4303" t="str">
        <f t="shared" ca="1" si="341"/>
        <v>0766</v>
      </c>
    </row>
    <row r="4304" spans="1:5" x14ac:dyDescent="0.3">
      <c r="A4304" s="36"/>
      <c r="C4304">
        <f t="shared" ca="1" si="340"/>
        <v>470</v>
      </c>
      <c r="D4304" t="str">
        <f t="shared" si="342"/>
        <v/>
      </c>
      <c r="E4304" t="str">
        <f t="shared" ca="1" si="341"/>
        <v>0495</v>
      </c>
    </row>
    <row r="4305" spans="1:5" x14ac:dyDescent="0.3">
      <c r="A4305" s="36"/>
      <c r="C4305">
        <f t="shared" ca="1" si="340"/>
        <v>347</v>
      </c>
      <c r="D4305" t="str">
        <f t="shared" si="342"/>
        <v/>
      </c>
      <c r="E4305" t="str">
        <f t="shared" ca="1" si="341"/>
        <v>0382</v>
      </c>
    </row>
    <row r="4306" spans="1:5" x14ac:dyDescent="0.3">
      <c r="A4306" s="36"/>
      <c r="C4306">
        <f t="shared" ca="1" si="340"/>
        <v>394</v>
      </c>
      <c r="D4306" t="str">
        <f t="shared" si="342"/>
        <v/>
      </c>
      <c r="E4306" t="str">
        <f t="shared" ca="1" si="341"/>
        <v>0432</v>
      </c>
    </row>
    <row r="4307" spans="1:5" x14ac:dyDescent="0.3">
      <c r="A4307" s="36"/>
      <c r="C4307">
        <f t="shared" ca="1" si="340"/>
        <v>677</v>
      </c>
      <c r="D4307" t="str">
        <f t="shared" si="342"/>
        <v/>
      </c>
      <c r="E4307" t="str">
        <f t="shared" ca="1" si="341"/>
        <v>0725</v>
      </c>
    </row>
    <row r="4308" spans="1:5" x14ac:dyDescent="0.3">
      <c r="A4308" s="36"/>
      <c r="C4308">
        <f t="shared" ca="1" si="340"/>
        <v>377</v>
      </c>
      <c r="D4308" t="str">
        <f t="shared" si="342"/>
        <v/>
      </c>
      <c r="E4308" t="str">
        <f t="shared" ca="1" si="341"/>
        <v>0414</v>
      </c>
    </row>
    <row r="4309" spans="1:5" x14ac:dyDescent="0.3">
      <c r="A4309" s="36"/>
      <c r="C4309">
        <f t="shared" ca="1" si="340"/>
        <v>202</v>
      </c>
      <c r="D4309" t="str">
        <f t="shared" si="342"/>
        <v/>
      </c>
      <c r="E4309" t="str">
        <f t="shared" ca="1" si="341"/>
        <v>0198</v>
      </c>
    </row>
    <row r="4310" spans="1:5" x14ac:dyDescent="0.3">
      <c r="A4310" s="36"/>
      <c r="C4310">
        <f t="shared" ca="1" si="340"/>
        <v>196</v>
      </c>
      <c r="D4310" t="str">
        <f t="shared" si="342"/>
        <v/>
      </c>
      <c r="E4310" t="str">
        <f t="shared" ca="1" si="341"/>
        <v>0191</v>
      </c>
    </row>
    <row r="4311" spans="1:5" x14ac:dyDescent="0.3">
      <c r="A4311" s="36"/>
      <c r="C4311">
        <f t="shared" ca="1" si="340"/>
        <v>418</v>
      </c>
      <c r="D4311" t="str">
        <f t="shared" si="342"/>
        <v/>
      </c>
      <c r="E4311" t="str">
        <f t="shared" ca="1" si="341"/>
        <v>0458</v>
      </c>
    </row>
    <row r="4312" spans="1:5" x14ac:dyDescent="0.3">
      <c r="A4312" s="36"/>
      <c r="C4312">
        <f t="shared" ca="1" si="340"/>
        <v>97</v>
      </c>
      <c r="D4312" t="str">
        <f t="shared" si="342"/>
        <v/>
      </c>
      <c r="E4312" t="str">
        <f t="shared" ca="1" si="341"/>
        <v>0086</v>
      </c>
    </row>
    <row r="4313" spans="1:5" x14ac:dyDescent="0.3">
      <c r="A4313" s="36"/>
      <c r="C4313">
        <f t="shared" ca="1" si="340"/>
        <v>77</v>
      </c>
      <c r="D4313" t="str">
        <f t="shared" si="342"/>
        <v/>
      </c>
      <c r="E4313" t="str">
        <f t="shared" ca="1" si="341"/>
        <v>0065</v>
      </c>
    </row>
    <row r="4314" spans="1:5" x14ac:dyDescent="0.3">
      <c r="A4314" s="36"/>
      <c r="C4314">
        <f t="shared" ca="1" si="340"/>
        <v>99</v>
      </c>
      <c r="D4314" t="str">
        <f t="shared" si="342"/>
        <v/>
      </c>
      <c r="E4314" t="str">
        <f t="shared" ca="1" si="341"/>
        <v>0088</v>
      </c>
    </row>
    <row r="4315" spans="1:5" x14ac:dyDescent="0.3">
      <c r="A4315" s="36"/>
      <c r="C4315">
        <f t="shared" ca="1" si="340"/>
        <v>514</v>
      </c>
      <c r="D4315" t="str">
        <f t="shared" si="342"/>
        <v/>
      </c>
      <c r="E4315" t="str">
        <f t="shared" ca="1" si="341"/>
        <v>0542</v>
      </c>
    </row>
    <row r="4316" spans="1:5" x14ac:dyDescent="0.3">
      <c r="A4316" s="36"/>
      <c r="C4316">
        <f t="shared" ca="1" si="340"/>
        <v>416</v>
      </c>
      <c r="D4316" t="str">
        <f t="shared" si="342"/>
        <v/>
      </c>
      <c r="E4316" t="str">
        <f t="shared" ca="1" si="341"/>
        <v>0455</v>
      </c>
    </row>
    <row r="4317" spans="1:5" x14ac:dyDescent="0.3">
      <c r="A4317" s="36"/>
      <c r="C4317">
        <f t="shared" ca="1" si="340"/>
        <v>341</v>
      </c>
      <c r="D4317" t="str">
        <f t="shared" si="342"/>
        <v/>
      </c>
      <c r="E4317" t="str">
        <f t="shared" ca="1" si="341"/>
        <v>0367</v>
      </c>
    </row>
    <row r="4318" spans="1:5" x14ac:dyDescent="0.3">
      <c r="A4318" s="36"/>
      <c r="C4318">
        <f t="shared" ca="1" si="340"/>
        <v>276</v>
      </c>
      <c r="D4318" t="str">
        <f t="shared" si="342"/>
        <v/>
      </c>
      <c r="E4318" t="str">
        <f t="shared" ca="1" si="341"/>
        <v>0276</v>
      </c>
    </row>
    <row r="4319" spans="1:5" x14ac:dyDescent="0.3">
      <c r="A4319" s="36"/>
      <c r="C4319">
        <f t="shared" ca="1" si="340"/>
        <v>161</v>
      </c>
      <c r="D4319" t="str">
        <f t="shared" si="342"/>
        <v/>
      </c>
      <c r="E4319" t="str">
        <f t="shared" ca="1" si="341"/>
        <v>0154</v>
      </c>
    </row>
    <row r="4320" spans="1:5" x14ac:dyDescent="0.3">
      <c r="A4320" s="36"/>
      <c r="C4320">
        <f t="shared" ca="1" si="340"/>
        <v>30</v>
      </c>
      <c r="D4320" t="str">
        <f t="shared" si="342"/>
        <v/>
      </c>
      <c r="E4320" t="str">
        <f t="shared" ca="1" si="341"/>
        <v>0034</v>
      </c>
    </row>
    <row r="4321" spans="1:5" x14ac:dyDescent="0.3">
      <c r="A4321" s="36"/>
      <c r="C4321">
        <f t="shared" ca="1" si="340"/>
        <v>555</v>
      </c>
      <c r="D4321" t="str">
        <f t="shared" si="342"/>
        <v/>
      </c>
      <c r="E4321" t="str">
        <f t="shared" ca="1" si="341"/>
        <v>0585</v>
      </c>
    </row>
    <row r="4322" spans="1:5" x14ac:dyDescent="0.3">
      <c r="A4322" s="36"/>
      <c r="C4322">
        <f t="shared" ca="1" si="340"/>
        <v>624</v>
      </c>
      <c r="D4322" t="str">
        <f t="shared" si="342"/>
        <v/>
      </c>
      <c r="E4322" t="str">
        <f t="shared" ca="1" si="341"/>
        <v>0662</v>
      </c>
    </row>
    <row r="4323" spans="1:5" x14ac:dyDescent="0.3">
      <c r="A4323" s="36"/>
      <c r="C4323">
        <f t="shared" ca="1" si="340"/>
        <v>248</v>
      </c>
      <c r="D4323" t="str">
        <f t="shared" si="342"/>
        <v/>
      </c>
      <c r="E4323" t="str">
        <f t="shared" ca="1" si="341"/>
        <v>0246</v>
      </c>
    </row>
    <row r="4324" spans="1:5" x14ac:dyDescent="0.3">
      <c r="A4324" s="36"/>
      <c r="C4324">
        <f t="shared" ca="1" si="340"/>
        <v>236</v>
      </c>
      <c r="D4324" t="str">
        <f t="shared" si="342"/>
        <v/>
      </c>
      <c r="E4324" t="str">
        <f t="shared" ca="1" si="341"/>
        <v>0234</v>
      </c>
    </row>
    <row r="4325" spans="1:5" x14ac:dyDescent="0.3">
      <c r="A4325" s="36"/>
      <c r="C4325">
        <f t="shared" ca="1" si="340"/>
        <v>455</v>
      </c>
      <c r="D4325" t="str">
        <f t="shared" si="342"/>
        <v/>
      </c>
      <c r="E4325" t="str">
        <f t="shared" ca="1" si="341"/>
        <v>0479</v>
      </c>
    </row>
    <row r="4326" spans="1:5" x14ac:dyDescent="0.3">
      <c r="A4326" s="36"/>
      <c r="C4326">
        <f t="shared" ca="1" si="340"/>
        <v>651</v>
      </c>
      <c r="D4326" t="str">
        <f t="shared" si="342"/>
        <v/>
      </c>
      <c r="E4326" t="str">
        <f t="shared" ca="1" si="341"/>
        <v>0699</v>
      </c>
    </row>
    <row r="4327" spans="1:5" x14ac:dyDescent="0.3">
      <c r="A4327" s="36"/>
      <c r="C4327">
        <f t="shared" ca="1" si="340"/>
        <v>430</v>
      </c>
      <c r="D4327" t="str">
        <f t="shared" si="342"/>
        <v/>
      </c>
      <c r="E4327" t="str">
        <f t="shared" ca="1" si="341"/>
        <v>0470</v>
      </c>
    </row>
    <row r="4328" spans="1:5" x14ac:dyDescent="0.3">
      <c r="A4328" s="36"/>
      <c r="C4328">
        <f t="shared" ca="1" si="340"/>
        <v>688</v>
      </c>
      <c r="D4328" t="str">
        <f t="shared" si="342"/>
        <v/>
      </c>
      <c r="E4328" t="str">
        <f t="shared" ca="1" si="341"/>
        <v>0736</v>
      </c>
    </row>
    <row r="4329" spans="1:5" x14ac:dyDescent="0.3">
      <c r="A4329" s="36"/>
      <c r="C4329">
        <f t="shared" ca="1" si="340"/>
        <v>136</v>
      </c>
      <c r="D4329" t="str">
        <f t="shared" si="342"/>
        <v/>
      </c>
      <c r="E4329" t="str">
        <f t="shared" ca="1" si="341"/>
        <v>0127</v>
      </c>
    </row>
    <row r="4330" spans="1:5" x14ac:dyDescent="0.3">
      <c r="A4330" s="36"/>
      <c r="C4330">
        <f t="shared" ca="1" si="340"/>
        <v>246</v>
      </c>
      <c r="D4330" t="str">
        <f t="shared" si="342"/>
        <v/>
      </c>
      <c r="E4330" t="str">
        <f t="shared" ca="1" si="341"/>
        <v>0244</v>
      </c>
    </row>
    <row r="4331" spans="1:5" x14ac:dyDescent="0.3">
      <c r="A4331" s="36"/>
      <c r="C4331">
        <f t="shared" ca="1" si="340"/>
        <v>272</v>
      </c>
      <c r="D4331" t="str">
        <f t="shared" si="342"/>
        <v/>
      </c>
      <c r="E4331" t="str">
        <f t="shared" ca="1" si="341"/>
        <v>0272</v>
      </c>
    </row>
    <row r="4332" spans="1:5" x14ac:dyDescent="0.3">
      <c r="A4332" s="36"/>
      <c r="C4332">
        <f t="shared" ca="1" si="340"/>
        <v>686</v>
      </c>
      <c r="D4332" t="str">
        <f t="shared" si="342"/>
        <v/>
      </c>
      <c r="E4332" t="str">
        <f t="shared" ca="1" si="341"/>
        <v>0734</v>
      </c>
    </row>
    <row r="4333" spans="1:5" x14ac:dyDescent="0.3">
      <c r="A4333" s="36"/>
      <c r="C4333">
        <f t="shared" ca="1" si="340"/>
        <v>557</v>
      </c>
      <c r="D4333" t="str">
        <f t="shared" si="342"/>
        <v/>
      </c>
      <c r="E4333" t="str">
        <f t="shared" ca="1" si="341"/>
        <v>0587</v>
      </c>
    </row>
    <row r="4334" spans="1:5" x14ac:dyDescent="0.3">
      <c r="A4334" s="36"/>
      <c r="C4334">
        <f t="shared" ca="1" si="340"/>
        <v>622</v>
      </c>
      <c r="D4334" t="str">
        <f t="shared" si="342"/>
        <v/>
      </c>
      <c r="E4334" t="str">
        <f t="shared" ca="1" si="341"/>
        <v>0659</v>
      </c>
    </row>
    <row r="4335" spans="1:5" x14ac:dyDescent="0.3">
      <c r="A4335" s="36"/>
      <c r="C4335">
        <f t="shared" ca="1" si="340"/>
        <v>534</v>
      </c>
      <c r="D4335" t="str">
        <f t="shared" si="342"/>
        <v/>
      </c>
      <c r="E4335" t="str">
        <f t="shared" ca="1" si="341"/>
        <v>0563</v>
      </c>
    </row>
    <row r="4336" spans="1:5" x14ac:dyDescent="0.3">
      <c r="A4336" s="36"/>
      <c r="C4336">
        <f t="shared" ca="1" si="340"/>
        <v>441</v>
      </c>
      <c r="D4336" t="str">
        <f t="shared" si="342"/>
        <v/>
      </c>
      <c r="E4336" t="str">
        <f t="shared" ca="1" si="341"/>
        <v/>
      </c>
    </row>
    <row r="4337" spans="1:5" x14ac:dyDescent="0.3">
      <c r="A4337" s="36"/>
      <c r="C4337">
        <f t="shared" ca="1" si="340"/>
        <v>642</v>
      </c>
      <c r="D4337" t="str">
        <f t="shared" si="342"/>
        <v/>
      </c>
      <c r="E4337" t="str">
        <f t="shared" ca="1" si="341"/>
        <v>0690</v>
      </c>
    </row>
    <row r="4338" spans="1:5" x14ac:dyDescent="0.3">
      <c r="A4338" s="36"/>
      <c r="C4338">
        <f t="shared" ca="1" si="340"/>
        <v>301</v>
      </c>
      <c r="D4338" t="str">
        <f t="shared" si="342"/>
        <v/>
      </c>
      <c r="E4338" t="str">
        <f t="shared" ca="1" si="341"/>
        <v>0311</v>
      </c>
    </row>
    <row r="4339" spans="1:5" x14ac:dyDescent="0.3">
      <c r="A4339" s="36"/>
      <c r="C4339">
        <f t="shared" ca="1" si="340"/>
        <v>240</v>
      </c>
      <c r="D4339" t="str">
        <f t="shared" si="342"/>
        <v/>
      </c>
      <c r="E4339" t="str">
        <f t="shared" ca="1" si="341"/>
        <v>0238</v>
      </c>
    </row>
    <row r="4340" spans="1:5" x14ac:dyDescent="0.3">
      <c r="A4340" s="36"/>
      <c r="C4340">
        <f t="shared" ca="1" si="340"/>
        <v>509</v>
      </c>
      <c r="D4340" t="str">
        <f t="shared" si="342"/>
        <v/>
      </c>
      <c r="E4340" t="str">
        <f t="shared" ca="1" si="341"/>
        <v>0536</v>
      </c>
    </row>
    <row r="4341" spans="1:5" x14ac:dyDescent="0.3">
      <c r="A4341" s="36"/>
      <c r="C4341">
        <f t="shared" ca="1" si="340"/>
        <v>171</v>
      </c>
      <c r="D4341" t="str">
        <f t="shared" si="342"/>
        <v/>
      </c>
      <c r="E4341" t="str">
        <f t="shared" ca="1" si="341"/>
        <v>0165</v>
      </c>
    </row>
    <row r="4342" spans="1:5" x14ac:dyDescent="0.3">
      <c r="A4342" s="36"/>
      <c r="C4342">
        <f t="shared" ca="1" si="340"/>
        <v>519</v>
      </c>
      <c r="D4342" t="str">
        <f t="shared" si="342"/>
        <v/>
      </c>
      <c r="E4342" t="str">
        <f t="shared" ca="1" si="341"/>
        <v>0547</v>
      </c>
    </row>
    <row r="4343" spans="1:5" x14ac:dyDescent="0.3">
      <c r="A4343" s="36"/>
      <c r="C4343">
        <f t="shared" ca="1" si="340"/>
        <v>369</v>
      </c>
      <c r="D4343" t="str">
        <f t="shared" si="342"/>
        <v/>
      </c>
      <c r="E4343" t="str">
        <f t="shared" ca="1" si="341"/>
        <v>0406</v>
      </c>
    </row>
    <row r="4344" spans="1:5" x14ac:dyDescent="0.3">
      <c r="A4344" s="36"/>
      <c r="C4344">
        <f t="shared" ca="1" si="340"/>
        <v>688</v>
      </c>
      <c r="D4344" t="str">
        <f t="shared" si="342"/>
        <v/>
      </c>
      <c r="E4344" t="str">
        <f t="shared" ca="1" si="341"/>
        <v>0736</v>
      </c>
    </row>
    <row r="4345" spans="1:5" x14ac:dyDescent="0.3">
      <c r="A4345" s="36"/>
      <c r="C4345">
        <f t="shared" ca="1" si="340"/>
        <v>375</v>
      </c>
      <c r="D4345" t="str">
        <f t="shared" si="342"/>
        <v/>
      </c>
      <c r="E4345" t="str">
        <f t="shared" ca="1" si="341"/>
        <v>0412</v>
      </c>
    </row>
    <row r="4346" spans="1:5" x14ac:dyDescent="0.3">
      <c r="A4346" s="36"/>
      <c r="C4346">
        <f t="shared" ca="1" si="340"/>
        <v>472</v>
      </c>
      <c r="D4346" t="str">
        <f t="shared" si="342"/>
        <v/>
      </c>
      <c r="E4346" t="str">
        <f t="shared" ca="1" si="341"/>
        <v>0497</v>
      </c>
    </row>
    <row r="4347" spans="1:5" x14ac:dyDescent="0.3">
      <c r="A4347" s="36"/>
      <c r="C4347">
        <f t="shared" ca="1" si="340"/>
        <v>654</v>
      </c>
      <c r="D4347" t="str">
        <f t="shared" si="342"/>
        <v/>
      </c>
      <c r="E4347" t="str">
        <f t="shared" ca="1" si="341"/>
        <v>0702</v>
      </c>
    </row>
    <row r="4348" spans="1:5" x14ac:dyDescent="0.3">
      <c r="A4348" s="36"/>
      <c r="C4348">
        <f t="shared" ca="1" si="340"/>
        <v>212</v>
      </c>
      <c r="D4348" t="str">
        <f t="shared" si="342"/>
        <v/>
      </c>
      <c r="E4348" t="str">
        <f t="shared" ca="1" si="341"/>
        <v>0208</v>
      </c>
    </row>
    <row r="4349" spans="1:5" x14ac:dyDescent="0.3">
      <c r="A4349" s="36"/>
      <c r="C4349">
        <f t="shared" ca="1" si="340"/>
        <v>317</v>
      </c>
      <c r="D4349" t="str">
        <f t="shared" si="342"/>
        <v/>
      </c>
      <c r="E4349" t="str">
        <f t="shared" ca="1" si="341"/>
        <v>0331</v>
      </c>
    </row>
    <row r="4350" spans="1:5" x14ac:dyDescent="0.3">
      <c r="A4350" s="36"/>
      <c r="C4350">
        <f t="shared" ca="1" si="340"/>
        <v>602</v>
      </c>
      <c r="D4350" t="str">
        <f t="shared" si="342"/>
        <v/>
      </c>
      <c r="E4350" t="str">
        <f t="shared" ca="1" si="341"/>
        <v>0635</v>
      </c>
    </row>
    <row r="4351" spans="1:5" x14ac:dyDescent="0.3">
      <c r="A4351" s="36"/>
      <c r="C4351">
        <f t="shared" ca="1" si="340"/>
        <v>657</v>
      </c>
      <c r="D4351" t="str">
        <f t="shared" si="342"/>
        <v/>
      </c>
      <c r="E4351" t="str">
        <f t="shared" ca="1" si="341"/>
        <v>0705</v>
      </c>
    </row>
    <row r="4352" spans="1:5" x14ac:dyDescent="0.3">
      <c r="A4352" s="36"/>
      <c r="C4352">
        <f t="shared" ca="1" si="340"/>
        <v>420</v>
      </c>
      <c r="D4352" t="str">
        <f t="shared" si="342"/>
        <v/>
      </c>
      <c r="E4352" t="str">
        <f t="shared" ca="1" si="341"/>
        <v>0460</v>
      </c>
    </row>
    <row r="4353" spans="1:5" x14ac:dyDescent="0.3">
      <c r="A4353" s="36"/>
      <c r="C4353">
        <f t="shared" ca="1" si="340"/>
        <v>6</v>
      </c>
      <c r="D4353" t="str">
        <f t="shared" si="342"/>
        <v/>
      </c>
      <c r="E4353" t="str">
        <f t="shared" ca="1" si="341"/>
        <v>0006</v>
      </c>
    </row>
    <row r="4354" spans="1:5" x14ac:dyDescent="0.3">
      <c r="A4354" s="36"/>
      <c r="C4354">
        <f t="shared" ca="1" si="340"/>
        <v>705</v>
      </c>
      <c r="D4354" t="str">
        <f t="shared" si="342"/>
        <v/>
      </c>
      <c r="E4354" t="str">
        <f t="shared" ca="1" si="341"/>
        <v>0753</v>
      </c>
    </row>
    <row r="4355" spans="1:5" x14ac:dyDescent="0.3">
      <c r="A4355" s="36"/>
      <c r="C4355">
        <f t="shared" ca="1" si="340"/>
        <v>127</v>
      </c>
      <c r="D4355" t="str">
        <f t="shared" si="342"/>
        <v/>
      </c>
      <c r="E4355" t="str">
        <f t="shared" ca="1" si="341"/>
        <v>0118</v>
      </c>
    </row>
    <row r="4356" spans="1:5" x14ac:dyDescent="0.3">
      <c r="A4356" s="36"/>
      <c r="C4356">
        <f t="shared" ca="1" si="340"/>
        <v>598</v>
      </c>
      <c r="D4356" t="str">
        <f t="shared" si="342"/>
        <v/>
      </c>
      <c r="E4356" t="str">
        <f t="shared" ca="1" si="341"/>
        <v>0631</v>
      </c>
    </row>
    <row r="4357" spans="1:5" x14ac:dyDescent="0.3">
      <c r="A4357" s="36"/>
      <c r="C4357">
        <f t="shared" ca="1" si="340"/>
        <v>528</v>
      </c>
      <c r="D4357" t="str">
        <f t="shared" si="342"/>
        <v/>
      </c>
      <c r="E4357" t="str">
        <f t="shared" ca="1" si="341"/>
        <v>0556</v>
      </c>
    </row>
    <row r="4358" spans="1:5" x14ac:dyDescent="0.3">
      <c r="A4358" s="36"/>
      <c r="C4358">
        <f t="shared" ca="1" si="340"/>
        <v>697</v>
      </c>
      <c r="D4358" t="str">
        <f t="shared" si="342"/>
        <v/>
      </c>
      <c r="E4358" t="str">
        <f t="shared" ca="1" si="341"/>
        <v>0745</v>
      </c>
    </row>
    <row r="4359" spans="1:5" x14ac:dyDescent="0.3">
      <c r="A4359" s="36"/>
      <c r="C4359">
        <f t="shared" ca="1" si="340"/>
        <v>490</v>
      </c>
      <c r="D4359" t="str">
        <f t="shared" si="342"/>
        <v/>
      </c>
      <c r="E4359" t="str">
        <f t="shared" ca="1" si="341"/>
        <v>0516</v>
      </c>
    </row>
    <row r="4360" spans="1:5" x14ac:dyDescent="0.3">
      <c r="A4360" s="36"/>
      <c r="C4360">
        <f t="shared" ca="1" si="340"/>
        <v>146</v>
      </c>
      <c r="D4360" t="str">
        <f t="shared" si="342"/>
        <v/>
      </c>
      <c r="E4360" t="str">
        <f t="shared" ca="1" si="341"/>
        <v>0138</v>
      </c>
    </row>
    <row r="4361" spans="1:5" x14ac:dyDescent="0.3">
      <c r="A4361" s="36"/>
      <c r="C4361">
        <f t="shared" ca="1" si="340"/>
        <v>41</v>
      </c>
      <c r="D4361" t="str">
        <f t="shared" si="342"/>
        <v/>
      </c>
      <c r="E4361" t="str">
        <f t="shared" ca="1" si="341"/>
        <v>0045</v>
      </c>
    </row>
    <row r="4362" spans="1:5" x14ac:dyDescent="0.3">
      <c r="A4362" s="36"/>
      <c r="C4362">
        <f t="shared" ca="1" si="340"/>
        <v>24</v>
      </c>
      <c r="D4362" t="str">
        <f t="shared" si="342"/>
        <v/>
      </c>
      <c r="E4362" t="str">
        <f t="shared" ca="1" si="341"/>
        <v>0028</v>
      </c>
    </row>
    <row r="4363" spans="1:5" x14ac:dyDescent="0.3">
      <c r="A4363" s="36"/>
      <c r="C4363">
        <f t="shared" ref="C4363:C4426" ca="1" si="343">+INT(RAND()*$B$4)</f>
        <v>443</v>
      </c>
      <c r="D4363" t="str">
        <f t="shared" si="342"/>
        <v/>
      </c>
      <c r="E4363" t="str">
        <f t="shared" ref="E4363:E4426" ca="1" si="344">+IFERROR(VLOOKUP(C4363,$A$10:$B$2953,2,0),"")</f>
        <v/>
      </c>
    </row>
    <row r="4364" spans="1:5" x14ac:dyDescent="0.3">
      <c r="A4364" s="36"/>
      <c r="C4364">
        <f t="shared" ca="1" si="343"/>
        <v>0</v>
      </c>
      <c r="D4364" t="str">
        <f t="shared" ref="D4364:D4427" si="345">+IF(OR(D4363=$B$6,D4363=""),"",D4363+1)</f>
        <v/>
      </c>
      <c r="E4364" t="str">
        <f t="shared" ca="1" si="344"/>
        <v/>
      </c>
    </row>
    <row r="4365" spans="1:5" x14ac:dyDescent="0.3">
      <c r="A4365" s="36"/>
      <c r="C4365">
        <f t="shared" ca="1" si="343"/>
        <v>348</v>
      </c>
      <c r="D4365" t="str">
        <f t="shared" si="345"/>
        <v/>
      </c>
      <c r="E4365" t="str">
        <f t="shared" ca="1" si="344"/>
        <v>0383</v>
      </c>
    </row>
    <row r="4366" spans="1:5" x14ac:dyDescent="0.3">
      <c r="A4366" s="36"/>
      <c r="C4366">
        <f t="shared" ca="1" si="343"/>
        <v>685</v>
      </c>
      <c r="D4366" t="str">
        <f t="shared" si="345"/>
        <v/>
      </c>
      <c r="E4366" t="str">
        <f t="shared" ca="1" si="344"/>
        <v>0733</v>
      </c>
    </row>
    <row r="4367" spans="1:5" x14ac:dyDescent="0.3">
      <c r="A4367" s="36"/>
      <c r="C4367">
        <f t="shared" ca="1" si="343"/>
        <v>192</v>
      </c>
      <c r="D4367" t="str">
        <f t="shared" si="345"/>
        <v/>
      </c>
      <c r="E4367" t="str">
        <f t="shared" ca="1" si="344"/>
        <v>0187</v>
      </c>
    </row>
    <row r="4368" spans="1:5" x14ac:dyDescent="0.3">
      <c r="A4368" s="36"/>
      <c r="C4368">
        <f t="shared" ca="1" si="343"/>
        <v>4</v>
      </c>
      <c r="D4368" t="str">
        <f t="shared" si="345"/>
        <v/>
      </c>
      <c r="E4368" t="str">
        <f t="shared" ca="1" si="344"/>
        <v>0004</v>
      </c>
    </row>
    <row r="4369" spans="1:5" x14ac:dyDescent="0.3">
      <c r="A4369" s="36"/>
      <c r="C4369">
        <f t="shared" ca="1" si="343"/>
        <v>169</v>
      </c>
      <c r="D4369" t="str">
        <f t="shared" si="345"/>
        <v/>
      </c>
      <c r="E4369" t="str">
        <f t="shared" ca="1" si="344"/>
        <v>0162</v>
      </c>
    </row>
    <row r="4370" spans="1:5" x14ac:dyDescent="0.3">
      <c r="A4370" s="36"/>
      <c r="C4370">
        <f t="shared" ca="1" si="343"/>
        <v>615</v>
      </c>
      <c r="D4370" t="str">
        <f t="shared" si="345"/>
        <v/>
      </c>
      <c r="E4370" t="str">
        <f t="shared" ca="1" si="344"/>
        <v>0650</v>
      </c>
    </row>
    <row r="4371" spans="1:5" x14ac:dyDescent="0.3">
      <c r="A4371" s="36"/>
      <c r="C4371">
        <f t="shared" ca="1" si="343"/>
        <v>196</v>
      </c>
      <c r="D4371" t="str">
        <f t="shared" si="345"/>
        <v/>
      </c>
      <c r="E4371" t="str">
        <f t="shared" ca="1" si="344"/>
        <v>0191</v>
      </c>
    </row>
    <row r="4372" spans="1:5" x14ac:dyDescent="0.3">
      <c r="A4372" s="36"/>
      <c r="C4372">
        <f t="shared" ca="1" si="343"/>
        <v>586</v>
      </c>
      <c r="D4372" t="str">
        <f t="shared" si="345"/>
        <v/>
      </c>
      <c r="E4372" t="str">
        <f t="shared" ca="1" si="344"/>
        <v>0618</v>
      </c>
    </row>
    <row r="4373" spans="1:5" x14ac:dyDescent="0.3">
      <c r="A4373" s="36"/>
      <c r="C4373">
        <f t="shared" ca="1" si="343"/>
        <v>72</v>
      </c>
      <c r="D4373" t="str">
        <f t="shared" si="345"/>
        <v/>
      </c>
      <c r="E4373" t="str">
        <f t="shared" ca="1" si="344"/>
        <v>0059</v>
      </c>
    </row>
    <row r="4374" spans="1:5" x14ac:dyDescent="0.3">
      <c r="A4374" s="36"/>
      <c r="C4374">
        <f t="shared" ca="1" si="343"/>
        <v>26</v>
      </c>
      <c r="D4374" t="str">
        <f t="shared" si="345"/>
        <v/>
      </c>
      <c r="E4374" t="str">
        <f t="shared" ca="1" si="344"/>
        <v>0030</v>
      </c>
    </row>
    <row r="4375" spans="1:5" x14ac:dyDescent="0.3">
      <c r="A4375" s="36"/>
      <c r="C4375">
        <f t="shared" ca="1" si="343"/>
        <v>215</v>
      </c>
      <c r="D4375" t="str">
        <f t="shared" si="345"/>
        <v/>
      </c>
      <c r="E4375" t="str">
        <f t="shared" ca="1" si="344"/>
        <v>0211</v>
      </c>
    </row>
    <row r="4376" spans="1:5" x14ac:dyDescent="0.3">
      <c r="A4376" s="36"/>
      <c r="C4376">
        <f t="shared" ca="1" si="343"/>
        <v>285</v>
      </c>
      <c r="D4376" t="str">
        <f t="shared" si="345"/>
        <v/>
      </c>
      <c r="E4376" t="str">
        <f t="shared" ca="1" si="344"/>
        <v>0286</v>
      </c>
    </row>
    <row r="4377" spans="1:5" x14ac:dyDescent="0.3">
      <c r="A4377" s="36"/>
      <c r="C4377">
        <f t="shared" ca="1" si="343"/>
        <v>697</v>
      </c>
      <c r="D4377" t="str">
        <f t="shared" si="345"/>
        <v/>
      </c>
      <c r="E4377" t="str">
        <f t="shared" ca="1" si="344"/>
        <v>0745</v>
      </c>
    </row>
    <row r="4378" spans="1:5" x14ac:dyDescent="0.3">
      <c r="A4378" s="36"/>
      <c r="C4378">
        <f t="shared" ca="1" si="343"/>
        <v>622</v>
      </c>
      <c r="D4378" t="str">
        <f t="shared" si="345"/>
        <v/>
      </c>
      <c r="E4378" t="str">
        <f t="shared" ca="1" si="344"/>
        <v>0659</v>
      </c>
    </row>
    <row r="4379" spans="1:5" x14ac:dyDescent="0.3">
      <c r="A4379" s="36"/>
      <c r="C4379">
        <f t="shared" ca="1" si="343"/>
        <v>345</v>
      </c>
      <c r="D4379" t="str">
        <f t="shared" si="345"/>
        <v/>
      </c>
      <c r="E4379" t="str">
        <f t="shared" ca="1" si="344"/>
        <v>0375</v>
      </c>
    </row>
    <row r="4380" spans="1:5" x14ac:dyDescent="0.3">
      <c r="A4380" s="36"/>
      <c r="C4380">
        <f t="shared" ca="1" si="343"/>
        <v>67</v>
      </c>
      <c r="D4380" t="str">
        <f t="shared" si="345"/>
        <v/>
      </c>
      <c r="E4380" t="str">
        <f t="shared" ca="1" si="344"/>
        <v/>
      </c>
    </row>
    <row r="4381" spans="1:5" x14ac:dyDescent="0.3">
      <c r="A4381" s="36"/>
      <c r="C4381">
        <f t="shared" ca="1" si="343"/>
        <v>568</v>
      </c>
      <c r="D4381" t="str">
        <f t="shared" si="345"/>
        <v/>
      </c>
      <c r="E4381" t="str">
        <f t="shared" ca="1" si="344"/>
        <v>0599</v>
      </c>
    </row>
    <row r="4382" spans="1:5" x14ac:dyDescent="0.3">
      <c r="A4382" s="36"/>
      <c r="C4382">
        <f t="shared" ca="1" si="343"/>
        <v>77</v>
      </c>
      <c r="D4382" t="str">
        <f t="shared" si="345"/>
        <v/>
      </c>
      <c r="E4382" t="str">
        <f t="shared" ca="1" si="344"/>
        <v>0065</v>
      </c>
    </row>
    <row r="4383" spans="1:5" x14ac:dyDescent="0.3">
      <c r="A4383" s="36"/>
      <c r="C4383">
        <f t="shared" ca="1" si="343"/>
        <v>623</v>
      </c>
      <c r="D4383" t="str">
        <f t="shared" si="345"/>
        <v/>
      </c>
      <c r="E4383" t="str">
        <f t="shared" ca="1" si="344"/>
        <v>0660</v>
      </c>
    </row>
    <row r="4384" spans="1:5" x14ac:dyDescent="0.3">
      <c r="A4384" s="36"/>
      <c r="C4384">
        <f t="shared" ca="1" si="343"/>
        <v>241</v>
      </c>
      <c r="D4384" t="str">
        <f t="shared" si="345"/>
        <v/>
      </c>
      <c r="E4384" t="str">
        <f t="shared" ca="1" si="344"/>
        <v>0239</v>
      </c>
    </row>
    <row r="4385" spans="1:5" x14ac:dyDescent="0.3">
      <c r="A4385" s="36"/>
      <c r="C4385">
        <f t="shared" ca="1" si="343"/>
        <v>521</v>
      </c>
      <c r="D4385" t="str">
        <f t="shared" si="345"/>
        <v/>
      </c>
      <c r="E4385" t="str">
        <f t="shared" ca="1" si="344"/>
        <v>0549</v>
      </c>
    </row>
    <row r="4386" spans="1:5" x14ac:dyDescent="0.3">
      <c r="A4386" s="36"/>
      <c r="C4386">
        <f t="shared" ca="1" si="343"/>
        <v>219</v>
      </c>
      <c r="D4386" t="str">
        <f t="shared" si="345"/>
        <v/>
      </c>
      <c r="E4386" t="str">
        <f t="shared" ca="1" si="344"/>
        <v>0216</v>
      </c>
    </row>
    <row r="4387" spans="1:5" x14ac:dyDescent="0.3">
      <c r="A4387" s="36"/>
      <c r="C4387">
        <f t="shared" ca="1" si="343"/>
        <v>164</v>
      </c>
      <c r="D4387" t="str">
        <f t="shared" si="345"/>
        <v/>
      </c>
      <c r="E4387" t="str">
        <f t="shared" ca="1" si="344"/>
        <v>0157</v>
      </c>
    </row>
    <row r="4388" spans="1:5" x14ac:dyDescent="0.3">
      <c r="A4388" s="36"/>
      <c r="C4388">
        <f t="shared" ca="1" si="343"/>
        <v>512</v>
      </c>
      <c r="D4388" t="str">
        <f t="shared" si="345"/>
        <v/>
      </c>
      <c r="E4388" t="str">
        <f t="shared" ca="1" si="344"/>
        <v>0539</v>
      </c>
    </row>
    <row r="4389" spans="1:5" x14ac:dyDescent="0.3">
      <c r="A4389" s="36"/>
      <c r="C4389">
        <f t="shared" ca="1" si="343"/>
        <v>179</v>
      </c>
      <c r="D4389" t="str">
        <f t="shared" si="345"/>
        <v/>
      </c>
      <c r="E4389" t="str">
        <f t="shared" ca="1" si="344"/>
        <v>0173</v>
      </c>
    </row>
    <row r="4390" spans="1:5" x14ac:dyDescent="0.3">
      <c r="A4390" s="36"/>
      <c r="C4390">
        <f t="shared" ca="1" si="343"/>
        <v>234</v>
      </c>
      <c r="D4390" t="str">
        <f t="shared" si="345"/>
        <v/>
      </c>
      <c r="E4390" t="str">
        <f t="shared" ca="1" si="344"/>
        <v>0232</v>
      </c>
    </row>
    <row r="4391" spans="1:5" x14ac:dyDescent="0.3">
      <c r="A4391" s="36"/>
      <c r="C4391">
        <f t="shared" ca="1" si="343"/>
        <v>453</v>
      </c>
      <c r="D4391" t="str">
        <f t="shared" si="345"/>
        <v/>
      </c>
      <c r="E4391" t="str">
        <f t="shared" ca="1" si="344"/>
        <v>0477</v>
      </c>
    </row>
    <row r="4392" spans="1:5" x14ac:dyDescent="0.3">
      <c r="A4392" s="36"/>
      <c r="C4392">
        <f t="shared" ca="1" si="343"/>
        <v>57</v>
      </c>
      <c r="D4392" t="str">
        <f t="shared" si="345"/>
        <v/>
      </c>
      <c r="E4392" t="str">
        <f t="shared" ca="1" si="344"/>
        <v/>
      </c>
    </row>
    <row r="4393" spans="1:5" x14ac:dyDescent="0.3">
      <c r="A4393" s="36"/>
      <c r="C4393">
        <f t="shared" ca="1" si="343"/>
        <v>133</v>
      </c>
      <c r="D4393" t="str">
        <f t="shared" si="345"/>
        <v/>
      </c>
      <c r="E4393" t="str">
        <f t="shared" ca="1" si="344"/>
        <v>0124</v>
      </c>
    </row>
    <row r="4394" spans="1:5" x14ac:dyDescent="0.3">
      <c r="A4394" s="36"/>
      <c r="C4394">
        <f t="shared" ca="1" si="343"/>
        <v>542</v>
      </c>
      <c r="D4394" t="str">
        <f t="shared" si="345"/>
        <v/>
      </c>
      <c r="E4394" t="str">
        <f t="shared" ca="1" si="344"/>
        <v>0571</v>
      </c>
    </row>
    <row r="4395" spans="1:5" x14ac:dyDescent="0.3">
      <c r="A4395" s="36"/>
      <c r="C4395">
        <f t="shared" ca="1" si="343"/>
        <v>16</v>
      </c>
      <c r="D4395" t="str">
        <f t="shared" si="345"/>
        <v/>
      </c>
      <c r="E4395" t="str">
        <f t="shared" ca="1" si="344"/>
        <v>0019</v>
      </c>
    </row>
    <row r="4396" spans="1:5" x14ac:dyDescent="0.3">
      <c r="A4396" s="36"/>
      <c r="C4396">
        <f t="shared" ca="1" si="343"/>
        <v>431</v>
      </c>
      <c r="D4396" t="str">
        <f t="shared" si="345"/>
        <v/>
      </c>
      <c r="E4396" t="str">
        <f t="shared" ca="1" si="344"/>
        <v>0471</v>
      </c>
    </row>
    <row r="4397" spans="1:5" x14ac:dyDescent="0.3">
      <c r="A4397" s="36"/>
      <c r="C4397">
        <f t="shared" ca="1" si="343"/>
        <v>364</v>
      </c>
      <c r="D4397" t="str">
        <f t="shared" si="345"/>
        <v/>
      </c>
      <c r="E4397" t="str">
        <f t="shared" ca="1" si="344"/>
        <v>0400</v>
      </c>
    </row>
    <row r="4398" spans="1:5" x14ac:dyDescent="0.3">
      <c r="A4398" s="36"/>
      <c r="C4398">
        <f t="shared" ca="1" si="343"/>
        <v>46</v>
      </c>
      <c r="D4398" t="str">
        <f t="shared" si="345"/>
        <v/>
      </c>
      <c r="E4398" t="str">
        <f t="shared" ca="1" si="344"/>
        <v>0050</v>
      </c>
    </row>
    <row r="4399" spans="1:5" x14ac:dyDescent="0.3">
      <c r="A4399" s="36"/>
      <c r="C4399">
        <f t="shared" ca="1" si="343"/>
        <v>647</v>
      </c>
      <c r="D4399" t="str">
        <f t="shared" si="345"/>
        <v/>
      </c>
      <c r="E4399" t="str">
        <f t="shared" ca="1" si="344"/>
        <v>0695</v>
      </c>
    </row>
    <row r="4400" spans="1:5" x14ac:dyDescent="0.3">
      <c r="A4400" s="36"/>
      <c r="C4400">
        <f t="shared" ca="1" si="343"/>
        <v>126</v>
      </c>
      <c r="D4400" t="str">
        <f t="shared" si="345"/>
        <v/>
      </c>
      <c r="E4400" t="str">
        <f t="shared" ca="1" si="344"/>
        <v>0117</v>
      </c>
    </row>
    <row r="4401" spans="1:5" x14ac:dyDescent="0.3">
      <c r="A4401" s="36"/>
      <c r="C4401">
        <f t="shared" ca="1" si="343"/>
        <v>620</v>
      </c>
      <c r="D4401" t="str">
        <f t="shared" si="345"/>
        <v/>
      </c>
      <c r="E4401" t="str">
        <f t="shared" ca="1" si="344"/>
        <v>0656</v>
      </c>
    </row>
    <row r="4402" spans="1:5" x14ac:dyDescent="0.3">
      <c r="A4402" s="36"/>
      <c r="C4402">
        <f t="shared" ca="1" si="343"/>
        <v>303</v>
      </c>
      <c r="D4402" t="str">
        <f t="shared" si="345"/>
        <v/>
      </c>
      <c r="E4402" t="str">
        <f t="shared" ca="1" si="344"/>
        <v>0314</v>
      </c>
    </row>
    <row r="4403" spans="1:5" x14ac:dyDescent="0.3">
      <c r="A4403" s="36"/>
      <c r="C4403">
        <f t="shared" ca="1" si="343"/>
        <v>494</v>
      </c>
      <c r="D4403" t="str">
        <f t="shared" si="345"/>
        <v/>
      </c>
      <c r="E4403" t="str">
        <f t="shared" ca="1" si="344"/>
        <v>0520</v>
      </c>
    </row>
    <row r="4404" spans="1:5" x14ac:dyDescent="0.3">
      <c r="A4404" s="36"/>
      <c r="C4404">
        <f t="shared" ca="1" si="343"/>
        <v>122</v>
      </c>
      <c r="D4404" t="str">
        <f t="shared" si="345"/>
        <v/>
      </c>
      <c r="E4404" t="str">
        <f t="shared" ca="1" si="344"/>
        <v>0113</v>
      </c>
    </row>
    <row r="4405" spans="1:5" x14ac:dyDescent="0.3">
      <c r="A4405" s="36"/>
      <c r="C4405">
        <f t="shared" ca="1" si="343"/>
        <v>384</v>
      </c>
      <c r="D4405" t="str">
        <f t="shared" si="345"/>
        <v/>
      </c>
      <c r="E4405" t="str">
        <f t="shared" ca="1" si="344"/>
        <v>0421</v>
      </c>
    </row>
    <row r="4406" spans="1:5" x14ac:dyDescent="0.3">
      <c r="A4406" s="36"/>
      <c r="C4406">
        <f t="shared" ca="1" si="343"/>
        <v>608</v>
      </c>
      <c r="D4406" t="str">
        <f t="shared" si="345"/>
        <v/>
      </c>
      <c r="E4406" t="str">
        <f t="shared" ca="1" si="344"/>
        <v>0641</v>
      </c>
    </row>
    <row r="4407" spans="1:5" x14ac:dyDescent="0.3">
      <c r="A4407" s="36"/>
      <c r="C4407">
        <f t="shared" ca="1" si="343"/>
        <v>615</v>
      </c>
      <c r="D4407" t="str">
        <f t="shared" si="345"/>
        <v/>
      </c>
      <c r="E4407" t="str">
        <f t="shared" ca="1" si="344"/>
        <v>0650</v>
      </c>
    </row>
    <row r="4408" spans="1:5" x14ac:dyDescent="0.3">
      <c r="A4408" s="36"/>
      <c r="C4408">
        <f t="shared" ca="1" si="343"/>
        <v>267</v>
      </c>
      <c r="D4408" t="str">
        <f t="shared" si="345"/>
        <v/>
      </c>
      <c r="E4408" t="str">
        <f t="shared" ca="1" si="344"/>
        <v>0267</v>
      </c>
    </row>
    <row r="4409" spans="1:5" x14ac:dyDescent="0.3">
      <c r="A4409" s="36"/>
      <c r="C4409">
        <f t="shared" ca="1" si="343"/>
        <v>159</v>
      </c>
      <c r="D4409" t="str">
        <f t="shared" si="345"/>
        <v/>
      </c>
      <c r="E4409" t="str">
        <f t="shared" ca="1" si="344"/>
        <v>0152</v>
      </c>
    </row>
    <row r="4410" spans="1:5" x14ac:dyDescent="0.3">
      <c r="A4410" s="36"/>
      <c r="C4410">
        <f t="shared" ca="1" si="343"/>
        <v>405</v>
      </c>
      <c r="D4410" t="str">
        <f t="shared" si="345"/>
        <v/>
      </c>
      <c r="E4410" t="str">
        <f t="shared" ca="1" si="344"/>
        <v>0444</v>
      </c>
    </row>
    <row r="4411" spans="1:5" x14ac:dyDescent="0.3">
      <c r="A4411" s="36"/>
      <c r="C4411">
        <f t="shared" ca="1" si="343"/>
        <v>606</v>
      </c>
      <c r="D4411" t="str">
        <f t="shared" si="345"/>
        <v/>
      </c>
      <c r="E4411" t="str">
        <f t="shared" ca="1" si="344"/>
        <v>0639</v>
      </c>
    </row>
    <row r="4412" spans="1:5" x14ac:dyDescent="0.3">
      <c r="A4412" s="36"/>
      <c r="C4412">
        <f t="shared" ca="1" si="343"/>
        <v>30</v>
      </c>
      <c r="D4412" t="str">
        <f t="shared" si="345"/>
        <v/>
      </c>
      <c r="E4412" t="str">
        <f t="shared" ca="1" si="344"/>
        <v>0034</v>
      </c>
    </row>
    <row r="4413" spans="1:5" x14ac:dyDescent="0.3">
      <c r="A4413" s="36"/>
      <c r="C4413">
        <f t="shared" ca="1" si="343"/>
        <v>83</v>
      </c>
      <c r="D4413" t="str">
        <f t="shared" si="345"/>
        <v/>
      </c>
      <c r="E4413" t="str">
        <f t="shared" ca="1" si="344"/>
        <v>0071</v>
      </c>
    </row>
    <row r="4414" spans="1:5" x14ac:dyDescent="0.3">
      <c r="A4414" s="36"/>
      <c r="C4414">
        <f t="shared" ca="1" si="343"/>
        <v>706</v>
      </c>
      <c r="D4414" t="str">
        <f t="shared" si="345"/>
        <v/>
      </c>
      <c r="E4414" t="str">
        <f t="shared" ca="1" si="344"/>
        <v>0754</v>
      </c>
    </row>
    <row r="4415" spans="1:5" x14ac:dyDescent="0.3">
      <c r="A4415" s="36"/>
      <c r="C4415">
        <f t="shared" ca="1" si="343"/>
        <v>539</v>
      </c>
      <c r="D4415" t="str">
        <f t="shared" si="345"/>
        <v/>
      </c>
      <c r="E4415" t="str">
        <f t="shared" ca="1" si="344"/>
        <v>0568</v>
      </c>
    </row>
    <row r="4416" spans="1:5" x14ac:dyDescent="0.3">
      <c r="A4416" s="36"/>
      <c r="C4416">
        <f t="shared" ca="1" si="343"/>
        <v>242</v>
      </c>
      <c r="D4416" t="str">
        <f t="shared" si="345"/>
        <v/>
      </c>
      <c r="E4416" t="str">
        <f t="shared" ca="1" si="344"/>
        <v>0240</v>
      </c>
    </row>
    <row r="4417" spans="1:5" x14ac:dyDescent="0.3">
      <c r="A4417" s="36"/>
      <c r="C4417">
        <f t="shared" ca="1" si="343"/>
        <v>243</v>
      </c>
      <c r="D4417" t="str">
        <f t="shared" si="345"/>
        <v/>
      </c>
      <c r="E4417" t="str">
        <f t="shared" ca="1" si="344"/>
        <v>0241</v>
      </c>
    </row>
    <row r="4418" spans="1:5" x14ac:dyDescent="0.3">
      <c r="A4418" s="36"/>
      <c r="C4418">
        <f t="shared" ca="1" si="343"/>
        <v>191</v>
      </c>
      <c r="D4418" t="str">
        <f t="shared" si="345"/>
        <v/>
      </c>
      <c r="E4418" t="str">
        <f t="shared" ca="1" si="344"/>
        <v>0186</v>
      </c>
    </row>
    <row r="4419" spans="1:5" x14ac:dyDescent="0.3">
      <c r="A4419" s="36"/>
      <c r="C4419">
        <f t="shared" ca="1" si="343"/>
        <v>692</v>
      </c>
      <c r="D4419" t="str">
        <f t="shared" si="345"/>
        <v/>
      </c>
      <c r="E4419" t="str">
        <f t="shared" ca="1" si="344"/>
        <v>0740</v>
      </c>
    </row>
    <row r="4420" spans="1:5" x14ac:dyDescent="0.3">
      <c r="A4420" s="36"/>
      <c r="C4420">
        <f t="shared" ca="1" si="343"/>
        <v>7</v>
      </c>
      <c r="D4420" t="str">
        <f t="shared" si="345"/>
        <v/>
      </c>
      <c r="E4420" t="str">
        <f t="shared" ca="1" si="344"/>
        <v>0007</v>
      </c>
    </row>
    <row r="4421" spans="1:5" x14ac:dyDescent="0.3">
      <c r="A4421" s="36"/>
      <c r="C4421">
        <f t="shared" ca="1" si="343"/>
        <v>603</v>
      </c>
      <c r="D4421" t="str">
        <f t="shared" si="345"/>
        <v/>
      </c>
      <c r="E4421" t="str">
        <f t="shared" ca="1" si="344"/>
        <v>0636</v>
      </c>
    </row>
    <row r="4422" spans="1:5" x14ac:dyDescent="0.3">
      <c r="A4422" s="36"/>
      <c r="C4422">
        <f t="shared" ca="1" si="343"/>
        <v>639</v>
      </c>
      <c r="D4422" t="str">
        <f t="shared" si="345"/>
        <v/>
      </c>
      <c r="E4422" t="str">
        <f t="shared" ca="1" si="344"/>
        <v>0687</v>
      </c>
    </row>
    <row r="4423" spans="1:5" x14ac:dyDescent="0.3">
      <c r="A4423" s="36"/>
      <c r="C4423">
        <f t="shared" ca="1" si="343"/>
        <v>274</v>
      </c>
      <c r="D4423" t="str">
        <f t="shared" si="345"/>
        <v/>
      </c>
      <c r="E4423" t="str">
        <f t="shared" ca="1" si="344"/>
        <v>0274</v>
      </c>
    </row>
    <row r="4424" spans="1:5" x14ac:dyDescent="0.3">
      <c r="A4424" s="36"/>
      <c r="C4424">
        <f t="shared" ca="1" si="343"/>
        <v>698</v>
      </c>
      <c r="D4424" t="str">
        <f t="shared" si="345"/>
        <v/>
      </c>
      <c r="E4424" t="str">
        <f t="shared" ca="1" si="344"/>
        <v>0746</v>
      </c>
    </row>
    <row r="4425" spans="1:5" x14ac:dyDescent="0.3">
      <c r="A4425" s="36"/>
      <c r="C4425">
        <f t="shared" ca="1" si="343"/>
        <v>233</v>
      </c>
      <c r="D4425" t="str">
        <f t="shared" si="345"/>
        <v/>
      </c>
      <c r="E4425" t="str">
        <f t="shared" ca="1" si="344"/>
        <v>0230</v>
      </c>
    </row>
    <row r="4426" spans="1:5" x14ac:dyDescent="0.3">
      <c r="A4426" s="36"/>
      <c r="C4426">
        <f t="shared" ca="1" si="343"/>
        <v>30</v>
      </c>
      <c r="D4426" t="str">
        <f t="shared" si="345"/>
        <v/>
      </c>
      <c r="E4426" t="str">
        <f t="shared" ca="1" si="344"/>
        <v>0034</v>
      </c>
    </row>
    <row r="4427" spans="1:5" x14ac:dyDescent="0.3">
      <c r="A4427" s="36"/>
      <c r="C4427">
        <f t="shared" ref="C4427:C4490" ca="1" si="346">+INT(RAND()*$B$4)</f>
        <v>634</v>
      </c>
      <c r="D4427" t="str">
        <f t="shared" si="345"/>
        <v/>
      </c>
      <c r="E4427" t="str">
        <f t="shared" ref="E4427:E4490" ca="1" si="347">+IFERROR(VLOOKUP(C4427,$A$10:$B$2953,2,0),"")</f>
        <v>0682</v>
      </c>
    </row>
    <row r="4428" spans="1:5" x14ac:dyDescent="0.3">
      <c r="A4428" s="36"/>
      <c r="C4428">
        <f t="shared" ca="1" si="346"/>
        <v>291</v>
      </c>
      <c r="D4428" t="str">
        <f t="shared" ref="D4428:D4491" si="348">+IF(OR(D4427=$B$6,D4427=""),"",D4427+1)</f>
        <v/>
      </c>
      <c r="E4428" t="str">
        <f t="shared" ca="1" si="347"/>
        <v>0293</v>
      </c>
    </row>
    <row r="4429" spans="1:5" x14ac:dyDescent="0.3">
      <c r="A4429" s="36"/>
      <c r="C4429">
        <f t="shared" ca="1" si="346"/>
        <v>293</v>
      </c>
      <c r="D4429" t="str">
        <f t="shared" si="348"/>
        <v/>
      </c>
      <c r="E4429" t="str">
        <f t="shared" ca="1" si="347"/>
        <v>0296</v>
      </c>
    </row>
    <row r="4430" spans="1:5" x14ac:dyDescent="0.3">
      <c r="A4430" s="36"/>
      <c r="C4430">
        <f t="shared" ca="1" si="346"/>
        <v>522</v>
      </c>
      <c r="D4430" t="str">
        <f t="shared" si="348"/>
        <v/>
      </c>
      <c r="E4430" t="str">
        <f t="shared" ca="1" si="347"/>
        <v>0550</v>
      </c>
    </row>
    <row r="4431" spans="1:5" x14ac:dyDescent="0.3">
      <c r="A4431" s="36"/>
      <c r="C4431">
        <f t="shared" ca="1" si="346"/>
        <v>81</v>
      </c>
      <c r="D4431" t="str">
        <f t="shared" si="348"/>
        <v/>
      </c>
      <c r="E4431" t="str">
        <f t="shared" ca="1" si="347"/>
        <v>0069</v>
      </c>
    </row>
    <row r="4432" spans="1:5" x14ac:dyDescent="0.3">
      <c r="A4432" s="36"/>
      <c r="C4432">
        <f t="shared" ca="1" si="346"/>
        <v>392</v>
      </c>
      <c r="D4432" t="str">
        <f t="shared" si="348"/>
        <v/>
      </c>
      <c r="E4432" t="str">
        <f t="shared" ca="1" si="347"/>
        <v>0430</v>
      </c>
    </row>
    <row r="4433" spans="1:5" x14ac:dyDescent="0.3">
      <c r="A4433" s="36"/>
      <c r="C4433">
        <f t="shared" ca="1" si="346"/>
        <v>383</v>
      </c>
      <c r="D4433" t="str">
        <f t="shared" si="348"/>
        <v/>
      </c>
      <c r="E4433" t="str">
        <f t="shared" ca="1" si="347"/>
        <v>0420</v>
      </c>
    </row>
    <row r="4434" spans="1:5" x14ac:dyDescent="0.3">
      <c r="A4434" s="36"/>
      <c r="C4434">
        <f t="shared" ca="1" si="346"/>
        <v>389</v>
      </c>
      <c r="D4434" t="str">
        <f t="shared" si="348"/>
        <v/>
      </c>
      <c r="E4434" t="str">
        <f t="shared" ca="1" si="347"/>
        <v>0427</v>
      </c>
    </row>
    <row r="4435" spans="1:5" x14ac:dyDescent="0.3">
      <c r="A4435" s="36"/>
      <c r="C4435">
        <f t="shared" ca="1" si="346"/>
        <v>578</v>
      </c>
      <c r="D4435" t="str">
        <f t="shared" si="348"/>
        <v/>
      </c>
      <c r="E4435" t="str">
        <f t="shared" ca="1" si="347"/>
        <v>0610</v>
      </c>
    </row>
    <row r="4436" spans="1:5" x14ac:dyDescent="0.3">
      <c r="A4436" s="36"/>
      <c r="C4436">
        <f t="shared" ca="1" si="346"/>
        <v>535</v>
      </c>
      <c r="D4436" t="str">
        <f t="shared" si="348"/>
        <v/>
      </c>
      <c r="E4436" t="str">
        <f t="shared" ca="1" si="347"/>
        <v>0564</v>
      </c>
    </row>
    <row r="4437" spans="1:5" x14ac:dyDescent="0.3">
      <c r="A4437" s="36"/>
      <c r="C4437">
        <f t="shared" ca="1" si="346"/>
        <v>257</v>
      </c>
      <c r="D4437" t="str">
        <f t="shared" si="348"/>
        <v/>
      </c>
      <c r="E4437" t="str">
        <f t="shared" ca="1" si="347"/>
        <v>0256</v>
      </c>
    </row>
    <row r="4438" spans="1:5" x14ac:dyDescent="0.3">
      <c r="A4438" s="36"/>
      <c r="C4438">
        <f t="shared" ca="1" si="346"/>
        <v>412</v>
      </c>
      <c r="D4438" t="str">
        <f t="shared" si="348"/>
        <v/>
      </c>
      <c r="E4438" t="str">
        <f t="shared" ca="1" si="347"/>
        <v>0451</v>
      </c>
    </row>
    <row r="4439" spans="1:5" x14ac:dyDescent="0.3">
      <c r="A4439" s="36"/>
      <c r="C4439">
        <f t="shared" ca="1" si="346"/>
        <v>169</v>
      </c>
      <c r="D4439" t="str">
        <f t="shared" si="348"/>
        <v/>
      </c>
      <c r="E4439" t="str">
        <f t="shared" ca="1" si="347"/>
        <v>0162</v>
      </c>
    </row>
    <row r="4440" spans="1:5" x14ac:dyDescent="0.3">
      <c r="A4440" s="36"/>
      <c r="C4440">
        <f t="shared" ca="1" si="346"/>
        <v>318</v>
      </c>
      <c r="D4440" t="str">
        <f t="shared" si="348"/>
        <v/>
      </c>
      <c r="E4440" t="str">
        <f t="shared" ca="1" si="347"/>
        <v>0333</v>
      </c>
    </row>
    <row r="4441" spans="1:5" x14ac:dyDescent="0.3">
      <c r="A4441" s="36"/>
      <c r="C4441">
        <f t="shared" ca="1" si="346"/>
        <v>361</v>
      </c>
      <c r="D4441" t="str">
        <f t="shared" si="348"/>
        <v/>
      </c>
      <c r="E4441" t="str">
        <f t="shared" ca="1" si="347"/>
        <v>0397</v>
      </c>
    </row>
    <row r="4442" spans="1:5" x14ac:dyDescent="0.3">
      <c r="A4442" s="36"/>
      <c r="C4442">
        <f t="shared" ca="1" si="346"/>
        <v>76</v>
      </c>
      <c r="D4442" t="str">
        <f t="shared" si="348"/>
        <v/>
      </c>
      <c r="E4442" t="str">
        <f t="shared" ca="1" si="347"/>
        <v>0064</v>
      </c>
    </row>
    <row r="4443" spans="1:5" x14ac:dyDescent="0.3">
      <c r="A4443" s="36"/>
      <c r="C4443">
        <f t="shared" ca="1" si="346"/>
        <v>496</v>
      </c>
      <c r="D4443" t="str">
        <f t="shared" si="348"/>
        <v/>
      </c>
      <c r="E4443" t="str">
        <f t="shared" ca="1" si="347"/>
        <v>0522</v>
      </c>
    </row>
    <row r="4444" spans="1:5" x14ac:dyDescent="0.3">
      <c r="A4444" s="36"/>
      <c r="C4444">
        <f t="shared" ca="1" si="346"/>
        <v>509</v>
      </c>
      <c r="D4444" t="str">
        <f t="shared" si="348"/>
        <v/>
      </c>
      <c r="E4444" t="str">
        <f t="shared" ca="1" si="347"/>
        <v>0536</v>
      </c>
    </row>
    <row r="4445" spans="1:5" x14ac:dyDescent="0.3">
      <c r="A4445" s="36"/>
      <c r="C4445">
        <f t="shared" ca="1" si="346"/>
        <v>50</v>
      </c>
      <c r="D4445" t="str">
        <f t="shared" si="348"/>
        <v/>
      </c>
      <c r="E4445" t="str">
        <f t="shared" ca="1" si="347"/>
        <v>0054</v>
      </c>
    </row>
    <row r="4446" spans="1:5" x14ac:dyDescent="0.3">
      <c r="A4446" s="36"/>
      <c r="C4446">
        <f t="shared" ca="1" si="346"/>
        <v>270</v>
      </c>
      <c r="D4446" t="str">
        <f t="shared" si="348"/>
        <v/>
      </c>
      <c r="E4446" t="str">
        <f t="shared" ca="1" si="347"/>
        <v>0270</v>
      </c>
    </row>
    <row r="4447" spans="1:5" x14ac:dyDescent="0.3">
      <c r="A4447" s="36"/>
      <c r="C4447">
        <f t="shared" ca="1" si="346"/>
        <v>5</v>
      </c>
      <c r="D4447" t="str">
        <f t="shared" si="348"/>
        <v/>
      </c>
      <c r="E4447" t="str">
        <f t="shared" ca="1" si="347"/>
        <v>0005</v>
      </c>
    </row>
    <row r="4448" spans="1:5" x14ac:dyDescent="0.3">
      <c r="A4448" s="36"/>
      <c r="C4448">
        <f t="shared" ca="1" si="346"/>
        <v>187</v>
      </c>
      <c r="D4448" t="str">
        <f t="shared" si="348"/>
        <v/>
      </c>
      <c r="E4448" t="str">
        <f t="shared" ca="1" si="347"/>
        <v>0182</v>
      </c>
    </row>
    <row r="4449" spans="1:5" x14ac:dyDescent="0.3">
      <c r="A4449" s="36"/>
      <c r="C4449">
        <f t="shared" ca="1" si="346"/>
        <v>670</v>
      </c>
      <c r="D4449" t="str">
        <f t="shared" si="348"/>
        <v/>
      </c>
      <c r="E4449" t="str">
        <f t="shared" ca="1" si="347"/>
        <v>0718</v>
      </c>
    </row>
    <row r="4450" spans="1:5" x14ac:dyDescent="0.3">
      <c r="A4450" s="36"/>
      <c r="C4450">
        <f t="shared" ca="1" si="346"/>
        <v>291</v>
      </c>
      <c r="D4450" t="str">
        <f t="shared" si="348"/>
        <v/>
      </c>
      <c r="E4450" t="str">
        <f t="shared" ca="1" si="347"/>
        <v>0293</v>
      </c>
    </row>
    <row r="4451" spans="1:5" x14ac:dyDescent="0.3">
      <c r="A4451" s="36"/>
      <c r="C4451">
        <f t="shared" ca="1" si="346"/>
        <v>449</v>
      </c>
      <c r="D4451" t="str">
        <f t="shared" si="348"/>
        <v/>
      </c>
      <c r="E4451" t="str">
        <f t="shared" ca="1" si="347"/>
        <v/>
      </c>
    </row>
    <row r="4452" spans="1:5" x14ac:dyDescent="0.3">
      <c r="A4452" s="36"/>
      <c r="C4452">
        <f t="shared" ca="1" si="346"/>
        <v>674</v>
      </c>
      <c r="D4452" t="str">
        <f t="shared" si="348"/>
        <v/>
      </c>
      <c r="E4452" t="str">
        <f t="shared" ca="1" si="347"/>
        <v>0722</v>
      </c>
    </row>
    <row r="4453" spans="1:5" x14ac:dyDescent="0.3">
      <c r="A4453" s="36"/>
      <c r="C4453">
        <f t="shared" ca="1" si="346"/>
        <v>42</v>
      </c>
      <c r="D4453" t="str">
        <f t="shared" si="348"/>
        <v/>
      </c>
      <c r="E4453" t="str">
        <f t="shared" ca="1" si="347"/>
        <v>0046</v>
      </c>
    </row>
    <row r="4454" spans="1:5" x14ac:dyDescent="0.3">
      <c r="A4454" s="36"/>
      <c r="C4454">
        <f t="shared" ca="1" si="346"/>
        <v>525</v>
      </c>
      <c r="D4454" t="str">
        <f t="shared" si="348"/>
        <v/>
      </c>
      <c r="E4454" t="str">
        <f t="shared" ca="1" si="347"/>
        <v>0553</v>
      </c>
    </row>
    <row r="4455" spans="1:5" x14ac:dyDescent="0.3">
      <c r="A4455" s="36"/>
      <c r="C4455">
        <f t="shared" ca="1" si="346"/>
        <v>379</v>
      </c>
      <c r="D4455" t="str">
        <f t="shared" si="348"/>
        <v/>
      </c>
      <c r="E4455" t="str">
        <f t="shared" ca="1" si="347"/>
        <v>0416</v>
      </c>
    </row>
    <row r="4456" spans="1:5" x14ac:dyDescent="0.3">
      <c r="A4456" s="36"/>
      <c r="C4456">
        <f t="shared" ca="1" si="346"/>
        <v>139</v>
      </c>
      <c r="D4456" t="str">
        <f t="shared" si="348"/>
        <v/>
      </c>
      <c r="E4456" t="str">
        <f t="shared" ca="1" si="347"/>
        <v>0131</v>
      </c>
    </row>
    <row r="4457" spans="1:5" x14ac:dyDescent="0.3">
      <c r="A4457" s="36"/>
      <c r="C4457">
        <f t="shared" ca="1" si="346"/>
        <v>670</v>
      </c>
      <c r="D4457" t="str">
        <f t="shared" si="348"/>
        <v/>
      </c>
      <c r="E4457" t="str">
        <f t="shared" ca="1" si="347"/>
        <v>0718</v>
      </c>
    </row>
    <row r="4458" spans="1:5" x14ac:dyDescent="0.3">
      <c r="A4458" s="36"/>
      <c r="C4458">
        <f t="shared" ca="1" si="346"/>
        <v>643</v>
      </c>
      <c r="D4458" t="str">
        <f t="shared" si="348"/>
        <v/>
      </c>
      <c r="E4458" t="str">
        <f t="shared" ca="1" si="347"/>
        <v>0691</v>
      </c>
    </row>
    <row r="4459" spans="1:5" x14ac:dyDescent="0.3">
      <c r="A4459" s="36"/>
      <c r="C4459">
        <f t="shared" ca="1" si="346"/>
        <v>380</v>
      </c>
      <c r="D4459" t="str">
        <f t="shared" si="348"/>
        <v/>
      </c>
      <c r="E4459" t="str">
        <f t="shared" ca="1" si="347"/>
        <v>0417</v>
      </c>
    </row>
    <row r="4460" spans="1:5" x14ac:dyDescent="0.3">
      <c r="A4460" s="36"/>
      <c r="C4460">
        <f t="shared" ca="1" si="346"/>
        <v>228</v>
      </c>
      <c r="D4460" t="str">
        <f t="shared" si="348"/>
        <v/>
      </c>
      <c r="E4460" t="str">
        <f t="shared" ca="1" si="347"/>
        <v>0225</v>
      </c>
    </row>
    <row r="4461" spans="1:5" x14ac:dyDescent="0.3">
      <c r="A4461" s="36"/>
      <c r="C4461">
        <f t="shared" ca="1" si="346"/>
        <v>555</v>
      </c>
      <c r="D4461" t="str">
        <f t="shared" si="348"/>
        <v/>
      </c>
      <c r="E4461" t="str">
        <f t="shared" ca="1" si="347"/>
        <v>0585</v>
      </c>
    </row>
    <row r="4462" spans="1:5" x14ac:dyDescent="0.3">
      <c r="A4462" s="36"/>
      <c r="C4462">
        <f t="shared" ca="1" si="346"/>
        <v>566</v>
      </c>
      <c r="D4462" t="str">
        <f t="shared" si="348"/>
        <v/>
      </c>
      <c r="E4462" t="str">
        <f t="shared" ca="1" si="347"/>
        <v>0597</v>
      </c>
    </row>
    <row r="4463" spans="1:5" x14ac:dyDescent="0.3">
      <c r="A4463" s="36"/>
      <c r="C4463">
        <f t="shared" ca="1" si="346"/>
        <v>483</v>
      </c>
      <c r="D4463" t="str">
        <f t="shared" si="348"/>
        <v/>
      </c>
      <c r="E4463" t="str">
        <f t="shared" ca="1" si="347"/>
        <v>0509</v>
      </c>
    </row>
    <row r="4464" spans="1:5" x14ac:dyDescent="0.3">
      <c r="A4464" s="36"/>
      <c r="C4464">
        <f t="shared" ca="1" si="346"/>
        <v>685</v>
      </c>
      <c r="D4464" t="str">
        <f t="shared" si="348"/>
        <v/>
      </c>
      <c r="E4464" t="str">
        <f t="shared" ca="1" si="347"/>
        <v>0733</v>
      </c>
    </row>
    <row r="4465" spans="1:5" x14ac:dyDescent="0.3">
      <c r="A4465" s="36"/>
      <c r="C4465">
        <f t="shared" ca="1" si="346"/>
        <v>342</v>
      </c>
      <c r="D4465" t="str">
        <f t="shared" si="348"/>
        <v/>
      </c>
      <c r="E4465" t="str">
        <f t="shared" ca="1" si="347"/>
        <v>0368</v>
      </c>
    </row>
    <row r="4466" spans="1:5" x14ac:dyDescent="0.3">
      <c r="A4466" s="36"/>
      <c r="C4466">
        <f t="shared" ca="1" si="346"/>
        <v>154</v>
      </c>
      <c r="D4466" t="str">
        <f t="shared" si="348"/>
        <v/>
      </c>
      <c r="E4466" t="str">
        <f t="shared" ca="1" si="347"/>
        <v>0147</v>
      </c>
    </row>
    <row r="4467" spans="1:5" x14ac:dyDescent="0.3">
      <c r="A4467" s="36"/>
      <c r="C4467">
        <f t="shared" ca="1" si="346"/>
        <v>396</v>
      </c>
      <c r="D4467" t="str">
        <f t="shared" si="348"/>
        <v/>
      </c>
      <c r="E4467" t="str">
        <f t="shared" ca="1" si="347"/>
        <v>0434</v>
      </c>
    </row>
    <row r="4468" spans="1:5" x14ac:dyDescent="0.3">
      <c r="A4468" s="36"/>
      <c r="C4468">
        <f t="shared" ca="1" si="346"/>
        <v>582</v>
      </c>
      <c r="D4468" t="str">
        <f t="shared" si="348"/>
        <v/>
      </c>
      <c r="E4468" t="str">
        <f t="shared" ca="1" si="347"/>
        <v>0614</v>
      </c>
    </row>
    <row r="4469" spans="1:5" x14ac:dyDescent="0.3">
      <c r="A4469" s="36"/>
      <c r="C4469">
        <f t="shared" ca="1" si="346"/>
        <v>167</v>
      </c>
      <c r="D4469" t="str">
        <f t="shared" si="348"/>
        <v/>
      </c>
      <c r="E4469" t="str">
        <f t="shared" ca="1" si="347"/>
        <v>0160</v>
      </c>
    </row>
    <row r="4470" spans="1:5" x14ac:dyDescent="0.3">
      <c r="A4470" s="36"/>
      <c r="C4470">
        <f t="shared" ca="1" si="346"/>
        <v>234</v>
      </c>
      <c r="D4470" t="str">
        <f t="shared" si="348"/>
        <v/>
      </c>
      <c r="E4470" t="str">
        <f t="shared" ca="1" si="347"/>
        <v>0232</v>
      </c>
    </row>
    <row r="4471" spans="1:5" x14ac:dyDescent="0.3">
      <c r="A4471" s="36"/>
      <c r="C4471">
        <f t="shared" ca="1" si="346"/>
        <v>632</v>
      </c>
      <c r="D4471" t="str">
        <f t="shared" si="348"/>
        <v/>
      </c>
      <c r="E4471" t="str">
        <f t="shared" ca="1" si="347"/>
        <v>0680</v>
      </c>
    </row>
    <row r="4472" spans="1:5" x14ac:dyDescent="0.3">
      <c r="A4472" s="36"/>
      <c r="C4472">
        <f t="shared" ca="1" si="346"/>
        <v>16</v>
      </c>
      <c r="D4472" t="str">
        <f t="shared" si="348"/>
        <v/>
      </c>
      <c r="E4472" t="str">
        <f t="shared" ca="1" si="347"/>
        <v>0019</v>
      </c>
    </row>
    <row r="4473" spans="1:5" x14ac:dyDescent="0.3">
      <c r="A4473" s="36"/>
      <c r="C4473">
        <f t="shared" ca="1" si="346"/>
        <v>662</v>
      </c>
      <c r="D4473" t="str">
        <f t="shared" si="348"/>
        <v/>
      </c>
      <c r="E4473" t="str">
        <f t="shared" ca="1" si="347"/>
        <v>0710</v>
      </c>
    </row>
    <row r="4474" spans="1:5" x14ac:dyDescent="0.3">
      <c r="A4474" s="36"/>
      <c r="C4474">
        <f t="shared" ca="1" si="346"/>
        <v>683</v>
      </c>
      <c r="D4474" t="str">
        <f t="shared" si="348"/>
        <v/>
      </c>
      <c r="E4474" t="str">
        <f t="shared" ca="1" si="347"/>
        <v>0731</v>
      </c>
    </row>
    <row r="4475" spans="1:5" x14ac:dyDescent="0.3">
      <c r="A4475" s="36"/>
      <c r="C4475">
        <f t="shared" ca="1" si="346"/>
        <v>559</v>
      </c>
      <c r="D4475" t="str">
        <f t="shared" si="348"/>
        <v/>
      </c>
      <c r="E4475" t="str">
        <f t="shared" ca="1" si="347"/>
        <v>0589</v>
      </c>
    </row>
    <row r="4476" spans="1:5" x14ac:dyDescent="0.3">
      <c r="A4476" s="36"/>
      <c r="C4476">
        <f t="shared" ca="1" si="346"/>
        <v>168</v>
      </c>
      <c r="D4476" t="str">
        <f t="shared" si="348"/>
        <v/>
      </c>
      <c r="E4476" t="str">
        <f t="shared" ca="1" si="347"/>
        <v>0161</v>
      </c>
    </row>
    <row r="4477" spans="1:5" x14ac:dyDescent="0.3">
      <c r="A4477" s="36"/>
      <c r="C4477">
        <f t="shared" ca="1" si="346"/>
        <v>191</v>
      </c>
      <c r="D4477" t="str">
        <f t="shared" si="348"/>
        <v/>
      </c>
      <c r="E4477" t="str">
        <f t="shared" ca="1" si="347"/>
        <v>0186</v>
      </c>
    </row>
    <row r="4478" spans="1:5" x14ac:dyDescent="0.3">
      <c r="A4478" s="36"/>
      <c r="C4478">
        <f t="shared" ca="1" si="346"/>
        <v>358</v>
      </c>
      <c r="D4478" t="str">
        <f t="shared" si="348"/>
        <v/>
      </c>
      <c r="E4478" t="str">
        <f t="shared" ca="1" si="347"/>
        <v>0394</v>
      </c>
    </row>
    <row r="4479" spans="1:5" x14ac:dyDescent="0.3">
      <c r="A4479" s="36"/>
      <c r="C4479">
        <f t="shared" ca="1" si="346"/>
        <v>570</v>
      </c>
      <c r="D4479" t="str">
        <f t="shared" si="348"/>
        <v/>
      </c>
      <c r="E4479" t="str">
        <f t="shared" ca="1" si="347"/>
        <v>0601</v>
      </c>
    </row>
    <row r="4480" spans="1:5" x14ac:dyDescent="0.3">
      <c r="A4480" s="36"/>
      <c r="C4480">
        <f t="shared" ca="1" si="346"/>
        <v>573</v>
      </c>
      <c r="D4480" t="str">
        <f t="shared" si="348"/>
        <v/>
      </c>
      <c r="E4480" t="str">
        <f t="shared" ca="1" si="347"/>
        <v>0604</v>
      </c>
    </row>
    <row r="4481" spans="1:5" x14ac:dyDescent="0.3">
      <c r="A4481" s="36"/>
      <c r="C4481">
        <f t="shared" ca="1" si="346"/>
        <v>103</v>
      </c>
      <c r="D4481" t="str">
        <f t="shared" si="348"/>
        <v/>
      </c>
      <c r="E4481" t="str">
        <f t="shared" ca="1" si="347"/>
        <v>0092</v>
      </c>
    </row>
    <row r="4482" spans="1:5" x14ac:dyDescent="0.3">
      <c r="A4482" s="36"/>
      <c r="C4482">
        <f t="shared" ca="1" si="346"/>
        <v>540</v>
      </c>
      <c r="D4482" t="str">
        <f t="shared" si="348"/>
        <v/>
      </c>
      <c r="E4482" t="str">
        <f t="shared" ca="1" si="347"/>
        <v>0569</v>
      </c>
    </row>
    <row r="4483" spans="1:5" x14ac:dyDescent="0.3">
      <c r="A4483" s="36"/>
      <c r="C4483">
        <f t="shared" ca="1" si="346"/>
        <v>278</v>
      </c>
      <c r="D4483" t="str">
        <f t="shared" si="348"/>
        <v/>
      </c>
      <c r="E4483" t="str">
        <f t="shared" ca="1" si="347"/>
        <v>0278</v>
      </c>
    </row>
    <row r="4484" spans="1:5" x14ac:dyDescent="0.3">
      <c r="A4484" s="36"/>
      <c r="C4484">
        <f t="shared" ca="1" si="346"/>
        <v>176</v>
      </c>
      <c r="D4484" t="str">
        <f t="shared" si="348"/>
        <v/>
      </c>
      <c r="E4484" t="str">
        <f t="shared" ca="1" si="347"/>
        <v>0170</v>
      </c>
    </row>
    <row r="4485" spans="1:5" x14ac:dyDescent="0.3">
      <c r="A4485" s="36"/>
      <c r="C4485">
        <f t="shared" ca="1" si="346"/>
        <v>4</v>
      </c>
      <c r="D4485" t="str">
        <f t="shared" si="348"/>
        <v/>
      </c>
      <c r="E4485" t="str">
        <f t="shared" ca="1" si="347"/>
        <v>0004</v>
      </c>
    </row>
    <row r="4486" spans="1:5" x14ac:dyDescent="0.3">
      <c r="A4486" s="36"/>
      <c r="C4486">
        <f t="shared" ca="1" si="346"/>
        <v>421</v>
      </c>
      <c r="D4486" t="str">
        <f t="shared" si="348"/>
        <v/>
      </c>
      <c r="E4486" t="str">
        <f t="shared" ca="1" si="347"/>
        <v>0461</v>
      </c>
    </row>
    <row r="4487" spans="1:5" x14ac:dyDescent="0.3">
      <c r="A4487" s="36"/>
      <c r="C4487">
        <f t="shared" ca="1" si="346"/>
        <v>577</v>
      </c>
      <c r="D4487" t="str">
        <f t="shared" si="348"/>
        <v/>
      </c>
      <c r="E4487" t="str">
        <f t="shared" ca="1" si="347"/>
        <v>0608</v>
      </c>
    </row>
    <row r="4488" spans="1:5" x14ac:dyDescent="0.3">
      <c r="A4488" s="36"/>
      <c r="C4488">
        <f t="shared" ca="1" si="346"/>
        <v>297</v>
      </c>
      <c r="D4488" t="str">
        <f t="shared" si="348"/>
        <v/>
      </c>
      <c r="E4488" t="str">
        <f t="shared" ca="1" si="347"/>
        <v>0304</v>
      </c>
    </row>
    <row r="4489" spans="1:5" x14ac:dyDescent="0.3">
      <c r="A4489" s="36"/>
      <c r="C4489">
        <f t="shared" ca="1" si="346"/>
        <v>660</v>
      </c>
      <c r="D4489" t="str">
        <f t="shared" si="348"/>
        <v/>
      </c>
      <c r="E4489" t="str">
        <f t="shared" ca="1" si="347"/>
        <v>0708</v>
      </c>
    </row>
    <row r="4490" spans="1:5" x14ac:dyDescent="0.3">
      <c r="A4490" s="36"/>
      <c r="C4490">
        <f t="shared" ca="1" si="346"/>
        <v>700</v>
      </c>
      <c r="D4490" t="str">
        <f t="shared" si="348"/>
        <v/>
      </c>
      <c r="E4490" t="str">
        <f t="shared" ca="1" si="347"/>
        <v>0748</v>
      </c>
    </row>
    <row r="4491" spans="1:5" x14ac:dyDescent="0.3">
      <c r="A4491" s="36"/>
      <c r="C4491">
        <f t="shared" ref="C4491:C4554" ca="1" si="349">+INT(RAND()*$B$4)</f>
        <v>126</v>
      </c>
      <c r="D4491" t="str">
        <f t="shared" si="348"/>
        <v/>
      </c>
      <c r="E4491" t="str">
        <f t="shared" ref="E4491:E4554" ca="1" si="350">+IFERROR(VLOOKUP(C4491,$A$10:$B$2953,2,0),"")</f>
        <v>0117</v>
      </c>
    </row>
    <row r="4492" spans="1:5" x14ac:dyDescent="0.3">
      <c r="A4492" s="36"/>
      <c r="C4492">
        <f t="shared" ca="1" si="349"/>
        <v>706</v>
      </c>
      <c r="D4492" t="str">
        <f t="shared" ref="D4492:D4555" si="351">+IF(OR(D4491=$B$6,D4491=""),"",D4491+1)</f>
        <v/>
      </c>
      <c r="E4492" t="str">
        <f t="shared" ca="1" si="350"/>
        <v>0754</v>
      </c>
    </row>
    <row r="4493" spans="1:5" x14ac:dyDescent="0.3">
      <c r="A4493" s="36"/>
      <c r="C4493">
        <f t="shared" ca="1" si="349"/>
        <v>569</v>
      </c>
      <c r="D4493" t="str">
        <f t="shared" si="351"/>
        <v/>
      </c>
      <c r="E4493" t="str">
        <f t="shared" ca="1" si="350"/>
        <v>0600</v>
      </c>
    </row>
    <row r="4494" spans="1:5" x14ac:dyDescent="0.3">
      <c r="A4494" s="36"/>
      <c r="C4494">
        <f t="shared" ca="1" si="349"/>
        <v>499</v>
      </c>
      <c r="D4494" t="str">
        <f t="shared" si="351"/>
        <v/>
      </c>
      <c r="E4494" t="str">
        <f t="shared" ca="1" si="350"/>
        <v>0526</v>
      </c>
    </row>
    <row r="4495" spans="1:5" x14ac:dyDescent="0.3">
      <c r="A4495" s="36"/>
      <c r="C4495">
        <f t="shared" ca="1" si="349"/>
        <v>550</v>
      </c>
      <c r="D4495" t="str">
        <f t="shared" si="351"/>
        <v/>
      </c>
      <c r="E4495" t="str">
        <f t="shared" ca="1" si="350"/>
        <v>0580</v>
      </c>
    </row>
    <row r="4496" spans="1:5" x14ac:dyDescent="0.3">
      <c r="A4496" s="36"/>
      <c r="C4496">
        <f t="shared" ca="1" si="349"/>
        <v>259</v>
      </c>
      <c r="D4496" t="str">
        <f t="shared" si="351"/>
        <v/>
      </c>
      <c r="E4496" t="str">
        <f t="shared" ca="1" si="350"/>
        <v>0258</v>
      </c>
    </row>
    <row r="4497" spans="1:5" x14ac:dyDescent="0.3">
      <c r="A4497" s="36"/>
      <c r="C4497">
        <f t="shared" ca="1" si="349"/>
        <v>24</v>
      </c>
      <c r="D4497" t="str">
        <f t="shared" si="351"/>
        <v/>
      </c>
      <c r="E4497" t="str">
        <f t="shared" ca="1" si="350"/>
        <v>0028</v>
      </c>
    </row>
    <row r="4498" spans="1:5" x14ac:dyDescent="0.3">
      <c r="A4498" s="36"/>
      <c r="C4498">
        <f t="shared" ca="1" si="349"/>
        <v>710</v>
      </c>
      <c r="D4498" t="str">
        <f t="shared" si="351"/>
        <v/>
      </c>
      <c r="E4498" t="str">
        <f t="shared" ca="1" si="350"/>
        <v>0758</v>
      </c>
    </row>
    <row r="4499" spans="1:5" x14ac:dyDescent="0.3">
      <c r="A4499" s="36"/>
      <c r="C4499">
        <f t="shared" ca="1" si="349"/>
        <v>148</v>
      </c>
      <c r="D4499" t="str">
        <f t="shared" si="351"/>
        <v/>
      </c>
      <c r="E4499" t="str">
        <f t="shared" ca="1" si="350"/>
        <v>0140</v>
      </c>
    </row>
    <row r="4500" spans="1:5" x14ac:dyDescent="0.3">
      <c r="A4500" s="36"/>
      <c r="C4500">
        <f t="shared" ca="1" si="349"/>
        <v>450</v>
      </c>
      <c r="D4500" t="str">
        <f t="shared" si="351"/>
        <v/>
      </c>
      <c r="E4500" t="str">
        <f t="shared" ca="1" si="350"/>
        <v/>
      </c>
    </row>
    <row r="4501" spans="1:5" x14ac:dyDescent="0.3">
      <c r="A4501" s="36"/>
      <c r="C4501">
        <f t="shared" ca="1" si="349"/>
        <v>643</v>
      </c>
      <c r="D4501" t="str">
        <f t="shared" si="351"/>
        <v/>
      </c>
      <c r="E4501" t="str">
        <f t="shared" ca="1" si="350"/>
        <v>0691</v>
      </c>
    </row>
    <row r="4502" spans="1:5" x14ac:dyDescent="0.3">
      <c r="A4502" s="36"/>
      <c r="C4502">
        <f t="shared" ca="1" si="349"/>
        <v>507</v>
      </c>
      <c r="D4502" t="str">
        <f t="shared" si="351"/>
        <v/>
      </c>
      <c r="E4502" t="str">
        <f t="shared" ca="1" si="350"/>
        <v>0534</v>
      </c>
    </row>
    <row r="4503" spans="1:5" x14ac:dyDescent="0.3">
      <c r="A4503" s="36"/>
      <c r="C4503">
        <f t="shared" ca="1" si="349"/>
        <v>165</v>
      </c>
      <c r="D4503" t="str">
        <f t="shared" si="351"/>
        <v/>
      </c>
      <c r="E4503" t="str">
        <f t="shared" ca="1" si="350"/>
        <v>0158</v>
      </c>
    </row>
    <row r="4504" spans="1:5" x14ac:dyDescent="0.3">
      <c r="A4504" s="36"/>
      <c r="C4504">
        <f t="shared" ca="1" si="349"/>
        <v>523</v>
      </c>
      <c r="D4504" t="str">
        <f t="shared" si="351"/>
        <v/>
      </c>
      <c r="E4504" t="str">
        <f t="shared" ca="1" si="350"/>
        <v>0551</v>
      </c>
    </row>
    <row r="4505" spans="1:5" x14ac:dyDescent="0.3">
      <c r="A4505" s="36"/>
      <c r="C4505">
        <f t="shared" ca="1" si="349"/>
        <v>415</v>
      </c>
      <c r="D4505" t="str">
        <f t="shared" si="351"/>
        <v/>
      </c>
      <c r="E4505" t="str">
        <f t="shared" ca="1" si="350"/>
        <v>0454</v>
      </c>
    </row>
    <row r="4506" spans="1:5" x14ac:dyDescent="0.3">
      <c r="A4506" s="36"/>
      <c r="C4506">
        <f t="shared" ca="1" si="349"/>
        <v>241</v>
      </c>
      <c r="D4506" t="str">
        <f t="shared" si="351"/>
        <v/>
      </c>
      <c r="E4506" t="str">
        <f t="shared" ca="1" si="350"/>
        <v>0239</v>
      </c>
    </row>
    <row r="4507" spans="1:5" x14ac:dyDescent="0.3">
      <c r="A4507" s="36"/>
      <c r="C4507">
        <f t="shared" ca="1" si="349"/>
        <v>258</v>
      </c>
      <c r="D4507" t="str">
        <f t="shared" si="351"/>
        <v/>
      </c>
      <c r="E4507" t="str">
        <f t="shared" ca="1" si="350"/>
        <v>0257</v>
      </c>
    </row>
    <row r="4508" spans="1:5" x14ac:dyDescent="0.3">
      <c r="A4508" s="36"/>
      <c r="C4508">
        <f t="shared" ca="1" si="349"/>
        <v>121</v>
      </c>
      <c r="D4508" t="str">
        <f t="shared" si="351"/>
        <v/>
      </c>
      <c r="E4508" t="str">
        <f t="shared" ca="1" si="350"/>
        <v>0111</v>
      </c>
    </row>
    <row r="4509" spans="1:5" x14ac:dyDescent="0.3">
      <c r="A4509" s="36"/>
      <c r="C4509">
        <f t="shared" ca="1" si="349"/>
        <v>166</v>
      </c>
      <c r="D4509" t="str">
        <f t="shared" si="351"/>
        <v/>
      </c>
      <c r="E4509" t="str">
        <f t="shared" ca="1" si="350"/>
        <v>0159</v>
      </c>
    </row>
    <row r="4510" spans="1:5" x14ac:dyDescent="0.3">
      <c r="A4510" s="36"/>
      <c r="C4510">
        <f t="shared" ca="1" si="349"/>
        <v>659</v>
      </c>
      <c r="D4510" t="str">
        <f t="shared" si="351"/>
        <v/>
      </c>
      <c r="E4510" t="str">
        <f t="shared" ca="1" si="350"/>
        <v>0707</v>
      </c>
    </row>
    <row r="4511" spans="1:5" x14ac:dyDescent="0.3">
      <c r="A4511" s="36"/>
      <c r="C4511">
        <f t="shared" ca="1" si="349"/>
        <v>305</v>
      </c>
      <c r="D4511" t="str">
        <f t="shared" si="351"/>
        <v/>
      </c>
      <c r="E4511" t="str">
        <f t="shared" ca="1" si="350"/>
        <v>0317</v>
      </c>
    </row>
    <row r="4512" spans="1:5" x14ac:dyDescent="0.3">
      <c r="A4512" s="36"/>
      <c r="C4512">
        <f t="shared" ca="1" si="349"/>
        <v>41</v>
      </c>
      <c r="D4512" t="str">
        <f t="shared" si="351"/>
        <v/>
      </c>
      <c r="E4512" t="str">
        <f t="shared" ca="1" si="350"/>
        <v>0045</v>
      </c>
    </row>
    <row r="4513" spans="1:5" x14ac:dyDescent="0.3">
      <c r="A4513" s="36"/>
      <c r="C4513">
        <f t="shared" ca="1" si="349"/>
        <v>395</v>
      </c>
      <c r="D4513" t="str">
        <f t="shared" si="351"/>
        <v/>
      </c>
      <c r="E4513" t="str">
        <f t="shared" ca="1" si="350"/>
        <v>0433</v>
      </c>
    </row>
    <row r="4514" spans="1:5" x14ac:dyDescent="0.3">
      <c r="A4514" s="36"/>
      <c r="C4514">
        <f t="shared" ca="1" si="349"/>
        <v>675</v>
      </c>
      <c r="D4514" t="str">
        <f t="shared" si="351"/>
        <v/>
      </c>
      <c r="E4514" t="str">
        <f t="shared" ca="1" si="350"/>
        <v>0723</v>
      </c>
    </row>
    <row r="4515" spans="1:5" x14ac:dyDescent="0.3">
      <c r="A4515" s="36"/>
      <c r="C4515">
        <f t="shared" ca="1" si="349"/>
        <v>399</v>
      </c>
      <c r="D4515" t="str">
        <f t="shared" si="351"/>
        <v/>
      </c>
      <c r="E4515" t="str">
        <f t="shared" ca="1" si="350"/>
        <v>0437</v>
      </c>
    </row>
    <row r="4516" spans="1:5" x14ac:dyDescent="0.3">
      <c r="A4516" s="36"/>
      <c r="C4516">
        <f t="shared" ca="1" si="349"/>
        <v>18</v>
      </c>
      <c r="D4516" t="str">
        <f t="shared" si="351"/>
        <v/>
      </c>
      <c r="E4516" t="str">
        <f t="shared" ca="1" si="350"/>
        <v>0021</v>
      </c>
    </row>
    <row r="4517" spans="1:5" x14ac:dyDescent="0.3">
      <c r="A4517" s="36"/>
      <c r="C4517">
        <f t="shared" ca="1" si="349"/>
        <v>515</v>
      </c>
      <c r="D4517" t="str">
        <f t="shared" si="351"/>
        <v/>
      </c>
      <c r="E4517" t="str">
        <f t="shared" ca="1" si="350"/>
        <v>0543</v>
      </c>
    </row>
    <row r="4518" spans="1:5" x14ac:dyDescent="0.3">
      <c r="A4518" s="36"/>
      <c r="C4518">
        <f t="shared" ca="1" si="349"/>
        <v>597</v>
      </c>
      <c r="D4518" t="str">
        <f t="shared" si="351"/>
        <v/>
      </c>
      <c r="E4518" t="str">
        <f t="shared" ca="1" si="350"/>
        <v>0630</v>
      </c>
    </row>
    <row r="4519" spans="1:5" x14ac:dyDescent="0.3">
      <c r="A4519" s="36"/>
      <c r="C4519">
        <f t="shared" ca="1" si="349"/>
        <v>286</v>
      </c>
      <c r="D4519" t="str">
        <f t="shared" si="351"/>
        <v/>
      </c>
      <c r="E4519" t="str">
        <f t="shared" ca="1" si="350"/>
        <v>0287</v>
      </c>
    </row>
    <row r="4520" spans="1:5" x14ac:dyDescent="0.3">
      <c r="A4520" s="36"/>
      <c r="C4520">
        <f t="shared" ca="1" si="349"/>
        <v>649</v>
      </c>
      <c r="D4520" t="str">
        <f t="shared" si="351"/>
        <v/>
      </c>
      <c r="E4520" t="str">
        <f t="shared" ca="1" si="350"/>
        <v>0697</v>
      </c>
    </row>
    <row r="4521" spans="1:5" x14ac:dyDescent="0.3">
      <c r="A4521" s="36"/>
      <c r="C4521">
        <f t="shared" ca="1" si="349"/>
        <v>163</v>
      </c>
      <c r="D4521" t="str">
        <f t="shared" si="351"/>
        <v/>
      </c>
      <c r="E4521" t="str">
        <f t="shared" ca="1" si="350"/>
        <v>0156</v>
      </c>
    </row>
    <row r="4522" spans="1:5" x14ac:dyDescent="0.3">
      <c r="A4522" s="36"/>
      <c r="C4522">
        <f t="shared" ca="1" si="349"/>
        <v>491</v>
      </c>
      <c r="D4522" t="str">
        <f t="shared" si="351"/>
        <v/>
      </c>
      <c r="E4522" t="str">
        <f t="shared" ca="1" si="350"/>
        <v>0517</v>
      </c>
    </row>
    <row r="4523" spans="1:5" x14ac:dyDescent="0.3">
      <c r="A4523" s="36"/>
      <c r="C4523">
        <f t="shared" ca="1" si="349"/>
        <v>27</v>
      </c>
      <c r="D4523" t="str">
        <f t="shared" si="351"/>
        <v/>
      </c>
      <c r="E4523" t="str">
        <f t="shared" ca="1" si="350"/>
        <v>0031</v>
      </c>
    </row>
    <row r="4524" spans="1:5" x14ac:dyDescent="0.3">
      <c r="A4524" s="36"/>
      <c r="C4524">
        <f t="shared" ca="1" si="349"/>
        <v>263</v>
      </c>
      <c r="D4524" t="str">
        <f t="shared" si="351"/>
        <v/>
      </c>
      <c r="E4524" t="str">
        <f t="shared" ca="1" si="350"/>
        <v>0262</v>
      </c>
    </row>
    <row r="4525" spans="1:5" x14ac:dyDescent="0.3">
      <c r="A4525" s="36"/>
      <c r="C4525">
        <f t="shared" ca="1" si="349"/>
        <v>319</v>
      </c>
      <c r="D4525" t="str">
        <f t="shared" si="351"/>
        <v/>
      </c>
      <c r="E4525" t="str">
        <f t="shared" ca="1" si="350"/>
        <v>0334</v>
      </c>
    </row>
    <row r="4526" spans="1:5" x14ac:dyDescent="0.3">
      <c r="A4526" s="36"/>
      <c r="C4526">
        <f t="shared" ca="1" si="349"/>
        <v>576</v>
      </c>
      <c r="D4526" t="str">
        <f t="shared" si="351"/>
        <v/>
      </c>
      <c r="E4526" t="str">
        <f t="shared" ca="1" si="350"/>
        <v>0607</v>
      </c>
    </row>
    <row r="4527" spans="1:5" x14ac:dyDescent="0.3">
      <c r="A4527" s="36"/>
      <c r="C4527">
        <f t="shared" ca="1" si="349"/>
        <v>537</v>
      </c>
      <c r="D4527" t="str">
        <f t="shared" si="351"/>
        <v/>
      </c>
      <c r="E4527" t="str">
        <f t="shared" ca="1" si="350"/>
        <v>0566</v>
      </c>
    </row>
    <row r="4528" spans="1:5" x14ac:dyDescent="0.3">
      <c r="A4528" s="36"/>
      <c r="C4528">
        <f t="shared" ca="1" si="349"/>
        <v>327</v>
      </c>
      <c r="D4528" t="str">
        <f t="shared" si="351"/>
        <v/>
      </c>
      <c r="E4528" t="str">
        <f t="shared" ca="1" si="350"/>
        <v>0346</v>
      </c>
    </row>
    <row r="4529" spans="1:5" x14ac:dyDescent="0.3">
      <c r="A4529" s="36"/>
      <c r="C4529">
        <f t="shared" ca="1" si="349"/>
        <v>162</v>
      </c>
      <c r="D4529" t="str">
        <f t="shared" si="351"/>
        <v/>
      </c>
      <c r="E4529" t="str">
        <f t="shared" ca="1" si="350"/>
        <v>0155</v>
      </c>
    </row>
    <row r="4530" spans="1:5" x14ac:dyDescent="0.3">
      <c r="A4530" s="36"/>
      <c r="C4530">
        <f t="shared" ca="1" si="349"/>
        <v>425</v>
      </c>
      <c r="D4530" t="str">
        <f t="shared" si="351"/>
        <v/>
      </c>
      <c r="E4530" t="str">
        <f t="shared" ca="1" si="350"/>
        <v>0465</v>
      </c>
    </row>
    <row r="4531" spans="1:5" x14ac:dyDescent="0.3">
      <c r="A4531" s="36"/>
      <c r="C4531">
        <f t="shared" ca="1" si="349"/>
        <v>404</v>
      </c>
      <c r="D4531" t="str">
        <f t="shared" si="351"/>
        <v/>
      </c>
      <c r="E4531" t="str">
        <f t="shared" ca="1" si="350"/>
        <v>0443</v>
      </c>
    </row>
    <row r="4532" spans="1:5" x14ac:dyDescent="0.3">
      <c r="A4532" s="36"/>
      <c r="C4532">
        <f t="shared" ca="1" si="349"/>
        <v>99</v>
      </c>
      <c r="D4532" t="str">
        <f t="shared" si="351"/>
        <v/>
      </c>
      <c r="E4532" t="str">
        <f t="shared" ca="1" si="350"/>
        <v>0088</v>
      </c>
    </row>
    <row r="4533" spans="1:5" x14ac:dyDescent="0.3">
      <c r="A4533" s="36"/>
      <c r="C4533">
        <f t="shared" ca="1" si="349"/>
        <v>302</v>
      </c>
      <c r="D4533" t="str">
        <f t="shared" si="351"/>
        <v/>
      </c>
      <c r="E4533" t="str">
        <f t="shared" ca="1" si="350"/>
        <v>0312</v>
      </c>
    </row>
    <row r="4534" spans="1:5" x14ac:dyDescent="0.3">
      <c r="A4534" s="36"/>
      <c r="C4534">
        <f t="shared" ca="1" si="349"/>
        <v>663</v>
      </c>
      <c r="D4534" t="str">
        <f t="shared" si="351"/>
        <v/>
      </c>
      <c r="E4534" t="str">
        <f t="shared" ca="1" si="350"/>
        <v>0711</v>
      </c>
    </row>
    <row r="4535" spans="1:5" x14ac:dyDescent="0.3">
      <c r="A4535" s="36"/>
      <c r="C4535">
        <f t="shared" ca="1" si="349"/>
        <v>630</v>
      </c>
      <c r="D4535" t="str">
        <f t="shared" si="351"/>
        <v/>
      </c>
      <c r="E4535" t="str">
        <f t="shared" ca="1" si="350"/>
        <v>0670</v>
      </c>
    </row>
    <row r="4536" spans="1:5" x14ac:dyDescent="0.3">
      <c r="A4536" s="36"/>
      <c r="C4536">
        <f t="shared" ca="1" si="349"/>
        <v>524</v>
      </c>
      <c r="D4536" t="str">
        <f t="shared" si="351"/>
        <v/>
      </c>
      <c r="E4536" t="str">
        <f t="shared" ca="1" si="350"/>
        <v>0552</v>
      </c>
    </row>
    <row r="4537" spans="1:5" x14ac:dyDescent="0.3">
      <c r="A4537" s="36"/>
      <c r="C4537">
        <f t="shared" ca="1" si="349"/>
        <v>255</v>
      </c>
      <c r="D4537" t="str">
        <f t="shared" si="351"/>
        <v/>
      </c>
      <c r="E4537" t="str">
        <f t="shared" ca="1" si="350"/>
        <v>0254</v>
      </c>
    </row>
    <row r="4538" spans="1:5" x14ac:dyDescent="0.3">
      <c r="A4538" s="36"/>
      <c r="C4538">
        <f t="shared" ca="1" si="349"/>
        <v>700</v>
      </c>
      <c r="D4538" t="str">
        <f t="shared" si="351"/>
        <v/>
      </c>
      <c r="E4538" t="str">
        <f t="shared" ca="1" si="350"/>
        <v>0748</v>
      </c>
    </row>
    <row r="4539" spans="1:5" x14ac:dyDescent="0.3">
      <c r="A4539" s="36"/>
      <c r="C4539">
        <f t="shared" ca="1" si="349"/>
        <v>98</v>
      </c>
      <c r="D4539" t="str">
        <f t="shared" si="351"/>
        <v/>
      </c>
      <c r="E4539" t="str">
        <f t="shared" ca="1" si="350"/>
        <v>0087</v>
      </c>
    </row>
    <row r="4540" spans="1:5" x14ac:dyDescent="0.3">
      <c r="A4540" s="36"/>
      <c r="C4540">
        <f t="shared" ca="1" si="349"/>
        <v>542</v>
      </c>
      <c r="D4540" t="str">
        <f t="shared" si="351"/>
        <v/>
      </c>
      <c r="E4540" t="str">
        <f t="shared" ca="1" si="350"/>
        <v>0571</v>
      </c>
    </row>
    <row r="4541" spans="1:5" x14ac:dyDescent="0.3">
      <c r="A4541" s="36"/>
      <c r="C4541">
        <f t="shared" ca="1" si="349"/>
        <v>580</v>
      </c>
      <c r="D4541" t="str">
        <f t="shared" si="351"/>
        <v/>
      </c>
      <c r="E4541" t="str">
        <f t="shared" ca="1" si="350"/>
        <v>0612</v>
      </c>
    </row>
    <row r="4542" spans="1:5" x14ac:dyDescent="0.3">
      <c r="A4542" s="36"/>
      <c r="C4542">
        <f t="shared" ca="1" si="349"/>
        <v>482</v>
      </c>
      <c r="D4542" t="str">
        <f t="shared" si="351"/>
        <v/>
      </c>
      <c r="E4542" t="str">
        <f t="shared" ca="1" si="350"/>
        <v>0508</v>
      </c>
    </row>
    <row r="4543" spans="1:5" x14ac:dyDescent="0.3">
      <c r="A4543" s="36"/>
      <c r="C4543">
        <f t="shared" ca="1" si="349"/>
        <v>377</v>
      </c>
      <c r="D4543" t="str">
        <f t="shared" si="351"/>
        <v/>
      </c>
      <c r="E4543" t="str">
        <f t="shared" ca="1" si="350"/>
        <v>0414</v>
      </c>
    </row>
    <row r="4544" spans="1:5" x14ac:dyDescent="0.3">
      <c r="A4544" s="36"/>
      <c r="C4544">
        <f t="shared" ca="1" si="349"/>
        <v>421</v>
      </c>
      <c r="D4544" t="str">
        <f t="shared" si="351"/>
        <v/>
      </c>
      <c r="E4544" t="str">
        <f t="shared" ca="1" si="350"/>
        <v>0461</v>
      </c>
    </row>
    <row r="4545" spans="1:5" x14ac:dyDescent="0.3">
      <c r="A4545" s="36"/>
      <c r="C4545">
        <f t="shared" ca="1" si="349"/>
        <v>193</v>
      </c>
      <c r="D4545" t="str">
        <f t="shared" si="351"/>
        <v/>
      </c>
      <c r="E4545" t="str">
        <f t="shared" ca="1" si="350"/>
        <v>0188</v>
      </c>
    </row>
    <row r="4546" spans="1:5" x14ac:dyDescent="0.3">
      <c r="A4546" s="36"/>
      <c r="C4546">
        <f t="shared" ca="1" si="349"/>
        <v>669</v>
      </c>
      <c r="D4546" t="str">
        <f t="shared" si="351"/>
        <v/>
      </c>
      <c r="E4546" t="str">
        <f t="shared" ca="1" si="350"/>
        <v>0717</v>
      </c>
    </row>
    <row r="4547" spans="1:5" x14ac:dyDescent="0.3">
      <c r="A4547" s="36"/>
      <c r="C4547">
        <f t="shared" ca="1" si="349"/>
        <v>235</v>
      </c>
      <c r="D4547" t="str">
        <f t="shared" si="351"/>
        <v/>
      </c>
      <c r="E4547" t="str">
        <f t="shared" ca="1" si="350"/>
        <v>0233</v>
      </c>
    </row>
    <row r="4548" spans="1:5" x14ac:dyDescent="0.3">
      <c r="A4548" s="36"/>
      <c r="C4548">
        <f t="shared" ca="1" si="349"/>
        <v>294</v>
      </c>
      <c r="D4548" t="str">
        <f t="shared" si="351"/>
        <v/>
      </c>
      <c r="E4548" t="str">
        <f t="shared" ca="1" si="350"/>
        <v>0300</v>
      </c>
    </row>
    <row r="4549" spans="1:5" x14ac:dyDescent="0.3">
      <c r="A4549" s="36"/>
      <c r="C4549">
        <f t="shared" ca="1" si="349"/>
        <v>309</v>
      </c>
      <c r="D4549" t="str">
        <f t="shared" si="351"/>
        <v/>
      </c>
      <c r="E4549" t="str">
        <f t="shared" ca="1" si="350"/>
        <v>0321</v>
      </c>
    </row>
    <row r="4550" spans="1:5" x14ac:dyDescent="0.3">
      <c r="A4550" s="36"/>
      <c r="C4550">
        <f t="shared" ca="1" si="349"/>
        <v>487</v>
      </c>
      <c r="D4550" t="str">
        <f t="shared" si="351"/>
        <v/>
      </c>
      <c r="E4550" t="str">
        <f t="shared" ca="1" si="350"/>
        <v>0513</v>
      </c>
    </row>
    <row r="4551" spans="1:5" x14ac:dyDescent="0.3">
      <c r="A4551" s="36"/>
      <c r="C4551">
        <f t="shared" ca="1" si="349"/>
        <v>591</v>
      </c>
      <c r="D4551" t="str">
        <f t="shared" si="351"/>
        <v/>
      </c>
      <c r="E4551" t="str">
        <f t="shared" ca="1" si="350"/>
        <v>0623</v>
      </c>
    </row>
    <row r="4552" spans="1:5" x14ac:dyDescent="0.3">
      <c r="A4552" s="36"/>
      <c r="C4552">
        <f t="shared" ca="1" si="349"/>
        <v>192</v>
      </c>
      <c r="D4552" t="str">
        <f t="shared" si="351"/>
        <v/>
      </c>
      <c r="E4552" t="str">
        <f t="shared" ca="1" si="350"/>
        <v>0187</v>
      </c>
    </row>
    <row r="4553" spans="1:5" x14ac:dyDescent="0.3">
      <c r="A4553" s="36"/>
      <c r="C4553">
        <f t="shared" ca="1" si="349"/>
        <v>484</v>
      </c>
      <c r="D4553" t="str">
        <f t="shared" si="351"/>
        <v/>
      </c>
      <c r="E4553" t="str">
        <f t="shared" ca="1" si="350"/>
        <v>0510</v>
      </c>
    </row>
    <row r="4554" spans="1:5" x14ac:dyDescent="0.3">
      <c r="A4554" s="36"/>
      <c r="C4554">
        <f t="shared" ca="1" si="349"/>
        <v>122</v>
      </c>
      <c r="D4554" t="str">
        <f t="shared" si="351"/>
        <v/>
      </c>
      <c r="E4554" t="str">
        <f t="shared" ca="1" si="350"/>
        <v>0113</v>
      </c>
    </row>
    <row r="4555" spans="1:5" x14ac:dyDescent="0.3">
      <c r="A4555" s="36"/>
      <c r="C4555">
        <f t="shared" ref="C4555:C4618" ca="1" si="352">+INT(RAND()*$B$4)</f>
        <v>346</v>
      </c>
      <c r="D4555" t="str">
        <f t="shared" si="351"/>
        <v/>
      </c>
      <c r="E4555" t="str">
        <f t="shared" ref="E4555:E4618" ca="1" si="353">+IFERROR(VLOOKUP(C4555,$A$10:$B$2953,2,0),"")</f>
        <v>0376</v>
      </c>
    </row>
    <row r="4556" spans="1:5" x14ac:dyDescent="0.3">
      <c r="A4556" s="36"/>
      <c r="C4556">
        <f t="shared" ca="1" si="352"/>
        <v>236</v>
      </c>
      <c r="D4556" t="str">
        <f t="shared" ref="D4556:D4619" si="354">+IF(OR(D4555=$B$6,D4555=""),"",D4555+1)</f>
        <v/>
      </c>
      <c r="E4556" t="str">
        <f t="shared" ca="1" si="353"/>
        <v>0234</v>
      </c>
    </row>
    <row r="4557" spans="1:5" x14ac:dyDescent="0.3">
      <c r="A4557" s="36"/>
      <c r="C4557">
        <f t="shared" ca="1" si="352"/>
        <v>210</v>
      </c>
      <c r="D4557" t="str">
        <f t="shared" si="354"/>
        <v/>
      </c>
      <c r="E4557" t="str">
        <f t="shared" ca="1" si="353"/>
        <v>0206</v>
      </c>
    </row>
    <row r="4558" spans="1:5" x14ac:dyDescent="0.3">
      <c r="A4558" s="36"/>
      <c r="C4558">
        <f t="shared" ca="1" si="352"/>
        <v>440</v>
      </c>
      <c r="D4558" t="str">
        <f t="shared" si="354"/>
        <v/>
      </c>
      <c r="E4558" t="str">
        <f t="shared" ca="1" si="353"/>
        <v/>
      </c>
    </row>
    <row r="4559" spans="1:5" x14ac:dyDescent="0.3">
      <c r="A4559" s="36"/>
      <c r="C4559">
        <f t="shared" ca="1" si="352"/>
        <v>649</v>
      </c>
      <c r="D4559" t="str">
        <f t="shared" si="354"/>
        <v/>
      </c>
      <c r="E4559" t="str">
        <f t="shared" ca="1" si="353"/>
        <v>0697</v>
      </c>
    </row>
    <row r="4560" spans="1:5" x14ac:dyDescent="0.3">
      <c r="A4560" s="36"/>
      <c r="C4560">
        <f t="shared" ca="1" si="352"/>
        <v>335</v>
      </c>
      <c r="D4560" t="str">
        <f t="shared" si="354"/>
        <v/>
      </c>
      <c r="E4560" t="str">
        <f t="shared" ca="1" si="353"/>
        <v>0358</v>
      </c>
    </row>
    <row r="4561" spans="1:5" x14ac:dyDescent="0.3">
      <c r="A4561" s="36"/>
      <c r="C4561">
        <f t="shared" ca="1" si="352"/>
        <v>519</v>
      </c>
      <c r="D4561" t="str">
        <f t="shared" si="354"/>
        <v/>
      </c>
      <c r="E4561" t="str">
        <f t="shared" ca="1" si="353"/>
        <v>0547</v>
      </c>
    </row>
    <row r="4562" spans="1:5" x14ac:dyDescent="0.3">
      <c r="A4562" s="36"/>
      <c r="C4562">
        <f t="shared" ca="1" si="352"/>
        <v>467</v>
      </c>
      <c r="D4562" t="str">
        <f t="shared" si="354"/>
        <v/>
      </c>
      <c r="E4562" t="str">
        <f t="shared" ca="1" si="353"/>
        <v>0492</v>
      </c>
    </row>
    <row r="4563" spans="1:5" x14ac:dyDescent="0.3">
      <c r="A4563" s="36"/>
      <c r="C4563">
        <f t="shared" ca="1" si="352"/>
        <v>409</v>
      </c>
      <c r="D4563" t="str">
        <f t="shared" si="354"/>
        <v/>
      </c>
      <c r="E4563" t="str">
        <f t="shared" ca="1" si="353"/>
        <v>0448</v>
      </c>
    </row>
    <row r="4564" spans="1:5" x14ac:dyDescent="0.3">
      <c r="A4564" s="36"/>
      <c r="C4564">
        <f t="shared" ca="1" si="352"/>
        <v>528</v>
      </c>
      <c r="D4564" t="str">
        <f t="shared" si="354"/>
        <v/>
      </c>
      <c r="E4564" t="str">
        <f t="shared" ca="1" si="353"/>
        <v>0556</v>
      </c>
    </row>
    <row r="4565" spans="1:5" x14ac:dyDescent="0.3">
      <c r="A4565" s="36"/>
      <c r="C4565">
        <f t="shared" ca="1" si="352"/>
        <v>561</v>
      </c>
      <c r="D4565" t="str">
        <f t="shared" si="354"/>
        <v/>
      </c>
      <c r="E4565" t="str">
        <f t="shared" ca="1" si="353"/>
        <v>0591</v>
      </c>
    </row>
    <row r="4566" spans="1:5" x14ac:dyDescent="0.3">
      <c r="A4566" s="36"/>
      <c r="C4566">
        <f t="shared" ca="1" si="352"/>
        <v>238</v>
      </c>
      <c r="D4566" t="str">
        <f t="shared" si="354"/>
        <v/>
      </c>
      <c r="E4566" t="str">
        <f t="shared" ca="1" si="353"/>
        <v>0236</v>
      </c>
    </row>
    <row r="4567" spans="1:5" x14ac:dyDescent="0.3">
      <c r="A4567" s="36"/>
      <c r="C4567">
        <f t="shared" ca="1" si="352"/>
        <v>14</v>
      </c>
      <c r="D4567" t="str">
        <f t="shared" si="354"/>
        <v/>
      </c>
      <c r="E4567" t="str">
        <f t="shared" ca="1" si="353"/>
        <v>0015</v>
      </c>
    </row>
    <row r="4568" spans="1:5" x14ac:dyDescent="0.3">
      <c r="A4568" s="36"/>
      <c r="C4568">
        <f t="shared" ca="1" si="352"/>
        <v>220</v>
      </c>
      <c r="D4568" t="str">
        <f t="shared" si="354"/>
        <v/>
      </c>
      <c r="E4568" t="str">
        <f t="shared" ca="1" si="353"/>
        <v>0217</v>
      </c>
    </row>
    <row r="4569" spans="1:5" x14ac:dyDescent="0.3">
      <c r="A4569" s="36"/>
      <c r="C4569">
        <f t="shared" ca="1" si="352"/>
        <v>622</v>
      </c>
      <c r="D4569" t="str">
        <f t="shared" si="354"/>
        <v/>
      </c>
      <c r="E4569" t="str">
        <f t="shared" ca="1" si="353"/>
        <v>0659</v>
      </c>
    </row>
    <row r="4570" spans="1:5" x14ac:dyDescent="0.3">
      <c r="A4570" s="36"/>
      <c r="C4570">
        <f t="shared" ca="1" si="352"/>
        <v>171</v>
      </c>
      <c r="D4570" t="str">
        <f t="shared" si="354"/>
        <v/>
      </c>
      <c r="E4570" t="str">
        <f t="shared" ca="1" si="353"/>
        <v>0165</v>
      </c>
    </row>
    <row r="4571" spans="1:5" x14ac:dyDescent="0.3">
      <c r="A4571" s="36"/>
      <c r="C4571">
        <f t="shared" ca="1" si="352"/>
        <v>367</v>
      </c>
      <c r="D4571" t="str">
        <f t="shared" si="354"/>
        <v/>
      </c>
      <c r="E4571" t="str">
        <f t="shared" ca="1" si="353"/>
        <v>0403</v>
      </c>
    </row>
    <row r="4572" spans="1:5" x14ac:dyDescent="0.3">
      <c r="A4572" s="36"/>
      <c r="C4572">
        <f t="shared" ca="1" si="352"/>
        <v>564</v>
      </c>
      <c r="D4572" t="str">
        <f t="shared" si="354"/>
        <v/>
      </c>
      <c r="E4572" t="str">
        <f t="shared" ca="1" si="353"/>
        <v>0595</v>
      </c>
    </row>
    <row r="4573" spans="1:5" x14ac:dyDescent="0.3">
      <c r="A4573" s="36"/>
      <c r="C4573">
        <f t="shared" ca="1" si="352"/>
        <v>272</v>
      </c>
      <c r="D4573" t="str">
        <f t="shared" si="354"/>
        <v/>
      </c>
      <c r="E4573" t="str">
        <f t="shared" ca="1" si="353"/>
        <v>0272</v>
      </c>
    </row>
    <row r="4574" spans="1:5" x14ac:dyDescent="0.3">
      <c r="A4574" s="36"/>
      <c r="C4574">
        <f t="shared" ca="1" si="352"/>
        <v>144</v>
      </c>
      <c r="D4574" t="str">
        <f t="shared" si="354"/>
        <v/>
      </c>
      <c r="E4574" t="str">
        <f t="shared" ca="1" si="353"/>
        <v>0136</v>
      </c>
    </row>
    <row r="4575" spans="1:5" x14ac:dyDescent="0.3">
      <c r="A4575" s="36"/>
      <c r="C4575">
        <f t="shared" ca="1" si="352"/>
        <v>486</v>
      </c>
      <c r="D4575" t="str">
        <f t="shared" si="354"/>
        <v/>
      </c>
      <c r="E4575" t="str">
        <f t="shared" ca="1" si="353"/>
        <v>0512</v>
      </c>
    </row>
    <row r="4576" spans="1:5" x14ac:dyDescent="0.3">
      <c r="A4576" s="36"/>
      <c r="C4576">
        <f t="shared" ca="1" si="352"/>
        <v>619</v>
      </c>
      <c r="D4576" t="str">
        <f t="shared" si="354"/>
        <v/>
      </c>
      <c r="E4576" t="str">
        <f t="shared" ca="1" si="353"/>
        <v>0655</v>
      </c>
    </row>
    <row r="4577" spans="1:5" x14ac:dyDescent="0.3">
      <c r="A4577" s="36"/>
      <c r="C4577">
        <f t="shared" ca="1" si="352"/>
        <v>348</v>
      </c>
      <c r="D4577" t="str">
        <f t="shared" si="354"/>
        <v/>
      </c>
      <c r="E4577" t="str">
        <f t="shared" ca="1" si="353"/>
        <v>0383</v>
      </c>
    </row>
    <row r="4578" spans="1:5" x14ac:dyDescent="0.3">
      <c r="A4578" s="36"/>
      <c r="C4578">
        <f t="shared" ca="1" si="352"/>
        <v>210</v>
      </c>
      <c r="D4578" t="str">
        <f t="shared" si="354"/>
        <v/>
      </c>
      <c r="E4578" t="str">
        <f t="shared" ca="1" si="353"/>
        <v>0206</v>
      </c>
    </row>
    <row r="4579" spans="1:5" x14ac:dyDescent="0.3">
      <c r="A4579" s="36"/>
      <c r="C4579">
        <f t="shared" ca="1" si="352"/>
        <v>35</v>
      </c>
      <c r="D4579" t="str">
        <f t="shared" si="354"/>
        <v/>
      </c>
      <c r="E4579" t="str">
        <f t="shared" ca="1" si="353"/>
        <v>0039</v>
      </c>
    </row>
    <row r="4580" spans="1:5" x14ac:dyDescent="0.3">
      <c r="A4580" s="36"/>
      <c r="C4580">
        <f t="shared" ca="1" si="352"/>
        <v>519</v>
      </c>
      <c r="D4580" t="str">
        <f t="shared" si="354"/>
        <v/>
      </c>
      <c r="E4580" t="str">
        <f t="shared" ca="1" si="353"/>
        <v>0547</v>
      </c>
    </row>
    <row r="4581" spans="1:5" x14ac:dyDescent="0.3">
      <c r="A4581" s="36"/>
      <c r="C4581">
        <f t="shared" ca="1" si="352"/>
        <v>122</v>
      </c>
      <c r="D4581" t="str">
        <f t="shared" si="354"/>
        <v/>
      </c>
      <c r="E4581" t="str">
        <f t="shared" ca="1" si="353"/>
        <v>0113</v>
      </c>
    </row>
    <row r="4582" spans="1:5" x14ac:dyDescent="0.3">
      <c r="A4582" s="36"/>
      <c r="C4582">
        <f t="shared" ca="1" si="352"/>
        <v>716</v>
      </c>
      <c r="D4582" t="str">
        <f t="shared" si="354"/>
        <v/>
      </c>
      <c r="E4582" t="str">
        <f t="shared" ca="1" si="353"/>
        <v>0764</v>
      </c>
    </row>
    <row r="4583" spans="1:5" x14ac:dyDescent="0.3">
      <c r="A4583" s="36"/>
      <c r="C4583">
        <f t="shared" ca="1" si="352"/>
        <v>658</v>
      </c>
      <c r="D4583" t="str">
        <f t="shared" si="354"/>
        <v/>
      </c>
      <c r="E4583" t="str">
        <f t="shared" ca="1" si="353"/>
        <v>0706</v>
      </c>
    </row>
    <row r="4584" spans="1:5" x14ac:dyDescent="0.3">
      <c r="A4584" s="36"/>
      <c r="C4584">
        <f t="shared" ca="1" si="352"/>
        <v>516</v>
      </c>
      <c r="D4584" t="str">
        <f t="shared" si="354"/>
        <v/>
      </c>
      <c r="E4584" t="str">
        <f t="shared" ca="1" si="353"/>
        <v>0544</v>
      </c>
    </row>
    <row r="4585" spans="1:5" x14ac:dyDescent="0.3">
      <c r="A4585" s="36"/>
      <c r="C4585">
        <f t="shared" ca="1" si="352"/>
        <v>338</v>
      </c>
      <c r="D4585" t="str">
        <f t="shared" si="354"/>
        <v/>
      </c>
      <c r="E4585" t="str">
        <f t="shared" ca="1" si="353"/>
        <v>0361</v>
      </c>
    </row>
    <row r="4586" spans="1:5" x14ac:dyDescent="0.3">
      <c r="A4586" s="36"/>
      <c r="C4586">
        <f t="shared" ca="1" si="352"/>
        <v>405</v>
      </c>
      <c r="D4586" t="str">
        <f t="shared" si="354"/>
        <v/>
      </c>
      <c r="E4586" t="str">
        <f t="shared" ca="1" si="353"/>
        <v>0444</v>
      </c>
    </row>
    <row r="4587" spans="1:5" x14ac:dyDescent="0.3">
      <c r="A4587" s="36"/>
      <c r="C4587">
        <f t="shared" ca="1" si="352"/>
        <v>635</v>
      </c>
      <c r="D4587" t="str">
        <f t="shared" si="354"/>
        <v/>
      </c>
      <c r="E4587" t="str">
        <f t="shared" ca="1" si="353"/>
        <v>0683</v>
      </c>
    </row>
    <row r="4588" spans="1:5" x14ac:dyDescent="0.3">
      <c r="A4588" s="36"/>
      <c r="C4588">
        <f t="shared" ca="1" si="352"/>
        <v>438</v>
      </c>
      <c r="D4588" t="str">
        <f t="shared" si="354"/>
        <v/>
      </c>
      <c r="E4588" t="str">
        <f t="shared" ca="1" si="353"/>
        <v/>
      </c>
    </row>
    <row r="4589" spans="1:5" x14ac:dyDescent="0.3">
      <c r="A4589" s="36"/>
      <c r="C4589">
        <f t="shared" ca="1" si="352"/>
        <v>649</v>
      </c>
      <c r="D4589" t="str">
        <f t="shared" si="354"/>
        <v/>
      </c>
      <c r="E4589" t="str">
        <f t="shared" ca="1" si="353"/>
        <v>0697</v>
      </c>
    </row>
    <row r="4590" spans="1:5" x14ac:dyDescent="0.3">
      <c r="A4590" s="36"/>
      <c r="C4590">
        <f t="shared" ca="1" si="352"/>
        <v>571</v>
      </c>
      <c r="D4590" t="str">
        <f t="shared" si="354"/>
        <v/>
      </c>
      <c r="E4590" t="str">
        <f t="shared" ca="1" si="353"/>
        <v>0602</v>
      </c>
    </row>
    <row r="4591" spans="1:5" x14ac:dyDescent="0.3">
      <c r="A4591" s="36"/>
      <c r="C4591">
        <f t="shared" ca="1" si="352"/>
        <v>472</v>
      </c>
      <c r="D4591" t="str">
        <f t="shared" si="354"/>
        <v/>
      </c>
      <c r="E4591" t="str">
        <f t="shared" ca="1" si="353"/>
        <v>0497</v>
      </c>
    </row>
    <row r="4592" spans="1:5" x14ac:dyDescent="0.3">
      <c r="A4592" s="36"/>
      <c r="C4592">
        <f t="shared" ca="1" si="352"/>
        <v>574</v>
      </c>
      <c r="D4592" t="str">
        <f t="shared" si="354"/>
        <v/>
      </c>
      <c r="E4592" t="str">
        <f t="shared" ca="1" si="353"/>
        <v>0605</v>
      </c>
    </row>
    <row r="4593" spans="1:5" x14ac:dyDescent="0.3">
      <c r="A4593" s="36"/>
      <c r="C4593">
        <f t="shared" ca="1" si="352"/>
        <v>205</v>
      </c>
      <c r="D4593" t="str">
        <f t="shared" si="354"/>
        <v/>
      </c>
      <c r="E4593" t="str">
        <f t="shared" ca="1" si="353"/>
        <v>0201</v>
      </c>
    </row>
    <row r="4594" spans="1:5" x14ac:dyDescent="0.3">
      <c r="A4594" s="36"/>
      <c r="C4594">
        <f t="shared" ca="1" si="352"/>
        <v>109</v>
      </c>
      <c r="D4594" t="str">
        <f t="shared" si="354"/>
        <v/>
      </c>
      <c r="E4594" t="str">
        <f t="shared" ca="1" si="353"/>
        <v>0099</v>
      </c>
    </row>
    <row r="4595" spans="1:5" x14ac:dyDescent="0.3">
      <c r="A4595" s="36"/>
      <c r="C4595">
        <f t="shared" ca="1" si="352"/>
        <v>424</v>
      </c>
      <c r="D4595" t="str">
        <f t="shared" si="354"/>
        <v/>
      </c>
      <c r="E4595" t="str">
        <f t="shared" ca="1" si="353"/>
        <v>0464</v>
      </c>
    </row>
    <row r="4596" spans="1:5" x14ac:dyDescent="0.3">
      <c r="A4596" s="36"/>
      <c r="C4596">
        <f t="shared" ca="1" si="352"/>
        <v>584</v>
      </c>
      <c r="D4596" t="str">
        <f t="shared" si="354"/>
        <v/>
      </c>
      <c r="E4596" t="str">
        <f t="shared" ca="1" si="353"/>
        <v>0616</v>
      </c>
    </row>
    <row r="4597" spans="1:5" x14ac:dyDescent="0.3">
      <c r="A4597" s="36"/>
      <c r="C4597">
        <f t="shared" ca="1" si="352"/>
        <v>219</v>
      </c>
      <c r="D4597" t="str">
        <f t="shared" si="354"/>
        <v/>
      </c>
      <c r="E4597" t="str">
        <f t="shared" ca="1" si="353"/>
        <v>0216</v>
      </c>
    </row>
    <row r="4598" spans="1:5" x14ac:dyDescent="0.3">
      <c r="A4598" s="36"/>
      <c r="C4598">
        <f t="shared" ca="1" si="352"/>
        <v>586</v>
      </c>
      <c r="D4598" t="str">
        <f t="shared" si="354"/>
        <v/>
      </c>
      <c r="E4598" t="str">
        <f t="shared" ca="1" si="353"/>
        <v>0618</v>
      </c>
    </row>
    <row r="4599" spans="1:5" x14ac:dyDescent="0.3">
      <c r="A4599" s="36"/>
      <c r="C4599">
        <f t="shared" ca="1" si="352"/>
        <v>21</v>
      </c>
      <c r="D4599" t="str">
        <f t="shared" si="354"/>
        <v/>
      </c>
      <c r="E4599" t="str">
        <f t="shared" ca="1" si="353"/>
        <v>0024</v>
      </c>
    </row>
    <row r="4600" spans="1:5" x14ac:dyDescent="0.3">
      <c r="A4600" s="36"/>
      <c r="C4600">
        <f t="shared" ca="1" si="352"/>
        <v>518</v>
      </c>
      <c r="D4600" t="str">
        <f t="shared" si="354"/>
        <v/>
      </c>
      <c r="E4600" t="str">
        <f t="shared" ca="1" si="353"/>
        <v>0546</v>
      </c>
    </row>
    <row r="4601" spans="1:5" x14ac:dyDescent="0.3">
      <c r="A4601" s="36"/>
      <c r="C4601">
        <f t="shared" ca="1" si="352"/>
        <v>485</v>
      </c>
      <c r="D4601" t="str">
        <f t="shared" si="354"/>
        <v/>
      </c>
      <c r="E4601" t="str">
        <f t="shared" ca="1" si="353"/>
        <v>0511</v>
      </c>
    </row>
    <row r="4602" spans="1:5" x14ac:dyDescent="0.3">
      <c r="A4602" s="36"/>
      <c r="C4602">
        <f t="shared" ca="1" si="352"/>
        <v>664</v>
      </c>
      <c r="D4602" t="str">
        <f t="shared" si="354"/>
        <v/>
      </c>
      <c r="E4602" t="str">
        <f t="shared" ca="1" si="353"/>
        <v>0712</v>
      </c>
    </row>
    <row r="4603" spans="1:5" x14ac:dyDescent="0.3">
      <c r="A4603" s="36"/>
      <c r="C4603">
        <f t="shared" ca="1" si="352"/>
        <v>256</v>
      </c>
      <c r="D4603" t="str">
        <f t="shared" si="354"/>
        <v/>
      </c>
      <c r="E4603" t="str">
        <f t="shared" ca="1" si="353"/>
        <v>0255</v>
      </c>
    </row>
    <row r="4604" spans="1:5" x14ac:dyDescent="0.3">
      <c r="A4604" s="36"/>
      <c r="C4604">
        <f t="shared" ca="1" si="352"/>
        <v>518</v>
      </c>
      <c r="D4604" t="str">
        <f t="shared" si="354"/>
        <v/>
      </c>
      <c r="E4604" t="str">
        <f t="shared" ca="1" si="353"/>
        <v>0546</v>
      </c>
    </row>
    <row r="4605" spans="1:5" x14ac:dyDescent="0.3">
      <c r="A4605" s="36"/>
      <c r="C4605">
        <f t="shared" ca="1" si="352"/>
        <v>460</v>
      </c>
      <c r="D4605" t="str">
        <f t="shared" si="354"/>
        <v/>
      </c>
      <c r="E4605" t="str">
        <f t="shared" ca="1" si="353"/>
        <v>0484</v>
      </c>
    </row>
    <row r="4606" spans="1:5" x14ac:dyDescent="0.3">
      <c r="A4606" s="36"/>
      <c r="C4606">
        <f t="shared" ca="1" si="352"/>
        <v>372</v>
      </c>
      <c r="D4606" t="str">
        <f t="shared" si="354"/>
        <v/>
      </c>
      <c r="E4606" t="str">
        <f t="shared" ca="1" si="353"/>
        <v>0409</v>
      </c>
    </row>
    <row r="4607" spans="1:5" x14ac:dyDescent="0.3">
      <c r="A4607" s="36"/>
      <c r="C4607">
        <f t="shared" ca="1" si="352"/>
        <v>209</v>
      </c>
      <c r="D4607" t="str">
        <f t="shared" si="354"/>
        <v/>
      </c>
      <c r="E4607" t="str">
        <f t="shared" ca="1" si="353"/>
        <v>0205</v>
      </c>
    </row>
    <row r="4608" spans="1:5" x14ac:dyDescent="0.3">
      <c r="A4608" s="36"/>
      <c r="C4608">
        <f t="shared" ca="1" si="352"/>
        <v>690</v>
      </c>
      <c r="D4608" t="str">
        <f t="shared" si="354"/>
        <v/>
      </c>
      <c r="E4608" t="str">
        <f t="shared" ca="1" si="353"/>
        <v>0738</v>
      </c>
    </row>
    <row r="4609" spans="1:5" x14ac:dyDescent="0.3">
      <c r="A4609" s="36"/>
      <c r="C4609">
        <f t="shared" ca="1" si="352"/>
        <v>547</v>
      </c>
      <c r="D4609" t="str">
        <f t="shared" si="354"/>
        <v/>
      </c>
      <c r="E4609" t="str">
        <f t="shared" ca="1" si="353"/>
        <v>0577</v>
      </c>
    </row>
    <row r="4610" spans="1:5" x14ac:dyDescent="0.3">
      <c r="A4610" s="36"/>
      <c r="C4610">
        <f t="shared" ca="1" si="352"/>
        <v>491</v>
      </c>
      <c r="D4610" t="str">
        <f t="shared" si="354"/>
        <v/>
      </c>
      <c r="E4610" t="str">
        <f t="shared" ca="1" si="353"/>
        <v>0517</v>
      </c>
    </row>
    <row r="4611" spans="1:5" x14ac:dyDescent="0.3">
      <c r="A4611" s="36"/>
      <c r="C4611">
        <f t="shared" ca="1" si="352"/>
        <v>225</v>
      </c>
      <c r="D4611" t="str">
        <f t="shared" si="354"/>
        <v/>
      </c>
      <c r="E4611" t="str">
        <f t="shared" ca="1" si="353"/>
        <v>0222</v>
      </c>
    </row>
    <row r="4612" spans="1:5" x14ac:dyDescent="0.3">
      <c r="A4612" s="36"/>
      <c r="C4612">
        <f t="shared" ca="1" si="352"/>
        <v>392</v>
      </c>
      <c r="D4612" t="str">
        <f t="shared" si="354"/>
        <v/>
      </c>
      <c r="E4612" t="str">
        <f t="shared" ca="1" si="353"/>
        <v>0430</v>
      </c>
    </row>
    <row r="4613" spans="1:5" x14ac:dyDescent="0.3">
      <c r="A4613" s="36"/>
      <c r="C4613">
        <f t="shared" ca="1" si="352"/>
        <v>213</v>
      </c>
      <c r="D4613" t="str">
        <f t="shared" si="354"/>
        <v/>
      </c>
      <c r="E4613" t="str">
        <f t="shared" ca="1" si="353"/>
        <v>0209</v>
      </c>
    </row>
    <row r="4614" spans="1:5" x14ac:dyDescent="0.3">
      <c r="A4614" s="36"/>
      <c r="C4614">
        <f t="shared" ca="1" si="352"/>
        <v>477</v>
      </c>
      <c r="D4614" t="str">
        <f t="shared" si="354"/>
        <v/>
      </c>
      <c r="E4614" t="str">
        <f t="shared" ca="1" si="353"/>
        <v>0502</v>
      </c>
    </row>
    <row r="4615" spans="1:5" x14ac:dyDescent="0.3">
      <c r="A4615" s="36"/>
      <c r="C4615">
        <f t="shared" ca="1" si="352"/>
        <v>432</v>
      </c>
      <c r="D4615" t="str">
        <f t="shared" si="354"/>
        <v/>
      </c>
      <c r="E4615" t="str">
        <f t="shared" ca="1" si="353"/>
        <v>0472</v>
      </c>
    </row>
    <row r="4616" spans="1:5" x14ac:dyDescent="0.3">
      <c r="A4616" s="36"/>
      <c r="C4616">
        <f t="shared" ca="1" si="352"/>
        <v>386</v>
      </c>
      <c r="D4616" t="str">
        <f t="shared" si="354"/>
        <v/>
      </c>
      <c r="E4616" t="str">
        <f t="shared" ca="1" si="353"/>
        <v>0424</v>
      </c>
    </row>
    <row r="4617" spans="1:5" x14ac:dyDescent="0.3">
      <c r="A4617" s="36"/>
      <c r="C4617">
        <f t="shared" ca="1" si="352"/>
        <v>223</v>
      </c>
      <c r="D4617" t="str">
        <f t="shared" si="354"/>
        <v/>
      </c>
      <c r="E4617" t="str">
        <f t="shared" ca="1" si="353"/>
        <v>0220</v>
      </c>
    </row>
    <row r="4618" spans="1:5" x14ac:dyDescent="0.3">
      <c r="A4618" s="36"/>
      <c r="C4618">
        <f t="shared" ca="1" si="352"/>
        <v>455</v>
      </c>
      <c r="D4618" t="str">
        <f t="shared" si="354"/>
        <v/>
      </c>
      <c r="E4618" t="str">
        <f t="shared" ca="1" si="353"/>
        <v>0479</v>
      </c>
    </row>
    <row r="4619" spans="1:5" x14ac:dyDescent="0.3">
      <c r="A4619" s="36"/>
      <c r="C4619">
        <f t="shared" ref="C4619:C4682" ca="1" si="355">+INT(RAND()*$B$4)</f>
        <v>457</v>
      </c>
      <c r="D4619" t="str">
        <f t="shared" si="354"/>
        <v/>
      </c>
      <c r="E4619" t="str">
        <f t="shared" ref="E4619:E4682" ca="1" si="356">+IFERROR(VLOOKUP(C4619,$A$10:$B$2953,2,0),"")</f>
        <v>0481</v>
      </c>
    </row>
    <row r="4620" spans="1:5" x14ac:dyDescent="0.3">
      <c r="A4620" s="36"/>
      <c r="C4620">
        <f t="shared" ca="1" si="355"/>
        <v>411</v>
      </c>
      <c r="D4620" t="str">
        <f t="shared" ref="D4620:D4683" si="357">+IF(OR(D4619=$B$6,D4619=""),"",D4619+1)</f>
        <v/>
      </c>
      <c r="E4620" t="str">
        <f t="shared" ca="1" si="356"/>
        <v>0450</v>
      </c>
    </row>
    <row r="4621" spans="1:5" x14ac:dyDescent="0.3">
      <c r="A4621" s="36"/>
      <c r="C4621">
        <f t="shared" ca="1" si="355"/>
        <v>688</v>
      </c>
      <c r="D4621" t="str">
        <f t="shared" si="357"/>
        <v/>
      </c>
      <c r="E4621" t="str">
        <f t="shared" ca="1" si="356"/>
        <v>0736</v>
      </c>
    </row>
    <row r="4622" spans="1:5" x14ac:dyDescent="0.3">
      <c r="A4622" s="36"/>
      <c r="C4622">
        <f t="shared" ca="1" si="355"/>
        <v>541</v>
      </c>
      <c r="D4622" t="str">
        <f t="shared" si="357"/>
        <v/>
      </c>
      <c r="E4622" t="str">
        <f t="shared" ca="1" si="356"/>
        <v>0570</v>
      </c>
    </row>
    <row r="4623" spans="1:5" x14ac:dyDescent="0.3">
      <c r="A4623" s="36"/>
      <c r="C4623">
        <f t="shared" ca="1" si="355"/>
        <v>223</v>
      </c>
      <c r="D4623" t="str">
        <f t="shared" si="357"/>
        <v/>
      </c>
      <c r="E4623" t="str">
        <f t="shared" ca="1" si="356"/>
        <v>0220</v>
      </c>
    </row>
    <row r="4624" spans="1:5" x14ac:dyDescent="0.3">
      <c r="A4624" s="36"/>
      <c r="C4624">
        <f t="shared" ca="1" si="355"/>
        <v>439</v>
      </c>
      <c r="D4624" t="str">
        <f t="shared" si="357"/>
        <v/>
      </c>
      <c r="E4624" t="str">
        <f t="shared" ca="1" si="356"/>
        <v/>
      </c>
    </row>
    <row r="4625" spans="1:5" x14ac:dyDescent="0.3">
      <c r="A4625" s="36"/>
      <c r="C4625">
        <f t="shared" ca="1" si="355"/>
        <v>17</v>
      </c>
      <c r="D4625" t="str">
        <f t="shared" si="357"/>
        <v/>
      </c>
      <c r="E4625" t="str">
        <f t="shared" ca="1" si="356"/>
        <v>0020</v>
      </c>
    </row>
    <row r="4626" spans="1:5" x14ac:dyDescent="0.3">
      <c r="A4626" s="36"/>
      <c r="C4626">
        <f t="shared" ca="1" si="355"/>
        <v>494</v>
      </c>
      <c r="D4626" t="str">
        <f t="shared" si="357"/>
        <v/>
      </c>
      <c r="E4626" t="str">
        <f t="shared" ca="1" si="356"/>
        <v>0520</v>
      </c>
    </row>
    <row r="4627" spans="1:5" x14ac:dyDescent="0.3">
      <c r="A4627" s="36"/>
      <c r="C4627">
        <f t="shared" ca="1" si="355"/>
        <v>92</v>
      </c>
      <c r="D4627" t="str">
        <f t="shared" si="357"/>
        <v/>
      </c>
      <c r="E4627" t="str">
        <f t="shared" ca="1" si="356"/>
        <v>0081</v>
      </c>
    </row>
    <row r="4628" spans="1:5" x14ac:dyDescent="0.3">
      <c r="A4628" s="36"/>
      <c r="C4628">
        <f t="shared" ca="1" si="355"/>
        <v>599</v>
      </c>
      <c r="D4628" t="str">
        <f t="shared" si="357"/>
        <v/>
      </c>
      <c r="E4628" t="str">
        <f t="shared" ca="1" si="356"/>
        <v>0632</v>
      </c>
    </row>
    <row r="4629" spans="1:5" x14ac:dyDescent="0.3">
      <c r="A4629" s="36"/>
      <c r="C4629">
        <f t="shared" ca="1" si="355"/>
        <v>477</v>
      </c>
      <c r="D4629" t="str">
        <f t="shared" si="357"/>
        <v/>
      </c>
      <c r="E4629" t="str">
        <f t="shared" ca="1" si="356"/>
        <v>0502</v>
      </c>
    </row>
    <row r="4630" spans="1:5" x14ac:dyDescent="0.3">
      <c r="A4630" s="36"/>
      <c r="C4630">
        <f t="shared" ca="1" si="355"/>
        <v>592</v>
      </c>
      <c r="D4630" t="str">
        <f t="shared" si="357"/>
        <v/>
      </c>
      <c r="E4630" t="str">
        <f t="shared" ca="1" si="356"/>
        <v>0624</v>
      </c>
    </row>
    <row r="4631" spans="1:5" x14ac:dyDescent="0.3">
      <c r="A4631" s="36"/>
      <c r="C4631">
        <f t="shared" ca="1" si="355"/>
        <v>696</v>
      </c>
      <c r="D4631" t="str">
        <f t="shared" si="357"/>
        <v/>
      </c>
      <c r="E4631" t="str">
        <f t="shared" ca="1" si="356"/>
        <v>0744</v>
      </c>
    </row>
    <row r="4632" spans="1:5" x14ac:dyDescent="0.3">
      <c r="A4632" s="36"/>
      <c r="C4632">
        <f t="shared" ca="1" si="355"/>
        <v>241</v>
      </c>
      <c r="D4632" t="str">
        <f t="shared" si="357"/>
        <v/>
      </c>
      <c r="E4632" t="str">
        <f t="shared" ca="1" si="356"/>
        <v>0239</v>
      </c>
    </row>
    <row r="4633" spans="1:5" x14ac:dyDescent="0.3">
      <c r="A4633" s="36"/>
      <c r="C4633">
        <f t="shared" ca="1" si="355"/>
        <v>322</v>
      </c>
      <c r="D4633" t="str">
        <f t="shared" si="357"/>
        <v/>
      </c>
      <c r="E4633" t="str">
        <f t="shared" ca="1" si="356"/>
        <v>0339</v>
      </c>
    </row>
    <row r="4634" spans="1:5" x14ac:dyDescent="0.3">
      <c r="A4634" s="36"/>
      <c r="C4634">
        <f t="shared" ca="1" si="355"/>
        <v>12</v>
      </c>
      <c r="D4634" t="str">
        <f t="shared" si="357"/>
        <v/>
      </c>
      <c r="E4634" t="str">
        <f t="shared" ca="1" si="356"/>
        <v>0013</v>
      </c>
    </row>
    <row r="4635" spans="1:5" x14ac:dyDescent="0.3">
      <c r="A4635" s="36"/>
      <c r="C4635">
        <f t="shared" ca="1" si="355"/>
        <v>319</v>
      </c>
      <c r="D4635" t="str">
        <f t="shared" si="357"/>
        <v/>
      </c>
      <c r="E4635" t="str">
        <f t="shared" ca="1" si="356"/>
        <v>0334</v>
      </c>
    </row>
    <row r="4636" spans="1:5" x14ac:dyDescent="0.3">
      <c r="A4636" s="36"/>
      <c r="C4636">
        <f t="shared" ca="1" si="355"/>
        <v>430</v>
      </c>
      <c r="D4636" t="str">
        <f t="shared" si="357"/>
        <v/>
      </c>
      <c r="E4636" t="str">
        <f t="shared" ca="1" si="356"/>
        <v>0470</v>
      </c>
    </row>
    <row r="4637" spans="1:5" x14ac:dyDescent="0.3">
      <c r="A4637" s="36"/>
      <c r="C4637">
        <f t="shared" ca="1" si="355"/>
        <v>0</v>
      </c>
      <c r="D4637" t="str">
        <f t="shared" si="357"/>
        <v/>
      </c>
      <c r="E4637" t="str">
        <f t="shared" ca="1" si="356"/>
        <v/>
      </c>
    </row>
    <row r="4638" spans="1:5" x14ac:dyDescent="0.3">
      <c r="A4638" s="36"/>
      <c r="C4638">
        <f t="shared" ca="1" si="355"/>
        <v>419</v>
      </c>
      <c r="D4638" t="str">
        <f t="shared" si="357"/>
        <v/>
      </c>
      <c r="E4638" t="str">
        <f t="shared" ca="1" si="356"/>
        <v>0459</v>
      </c>
    </row>
    <row r="4639" spans="1:5" x14ac:dyDescent="0.3">
      <c r="A4639" s="36"/>
      <c r="C4639">
        <f t="shared" ca="1" si="355"/>
        <v>688</v>
      </c>
      <c r="D4639" t="str">
        <f t="shared" si="357"/>
        <v/>
      </c>
      <c r="E4639" t="str">
        <f t="shared" ca="1" si="356"/>
        <v>0736</v>
      </c>
    </row>
    <row r="4640" spans="1:5" x14ac:dyDescent="0.3">
      <c r="A4640" s="36"/>
      <c r="C4640">
        <f t="shared" ca="1" si="355"/>
        <v>614</v>
      </c>
      <c r="D4640" t="str">
        <f t="shared" si="357"/>
        <v/>
      </c>
      <c r="E4640" t="str">
        <f t="shared" ca="1" si="356"/>
        <v>0648</v>
      </c>
    </row>
    <row r="4641" spans="1:5" x14ac:dyDescent="0.3">
      <c r="A4641" s="36"/>
      <c r="C4641">
        <f t="shared" ca="1" si="355"/>
        <v>670</v>
      </c>
      <c r="D4641" t="str">
        <f t="shared" si="357"/>
        <v/>
      </c>
      <c r="E4641" t="str">
        <f t="shared" ca="1" si="356"/>
        <v>0718</v>
      </c>
    </row>
    <row r="4642" spans="1:5" x14ac:dyDescent="0.3">
      <c r="A4642" s="36"/>
      <c r="C4642">
        <f t="shared" ca="1" si="355"/>
        <v>109</v>
      </c>
      <c r="D4642" t="str">
        <f t="shared" si="357"/>
        <v/>
      </c>
      <c r="E4642" t="str">
        <f t="shared" ca="1" si="356"/>
        <v>0099</v>
      </c>
    </row>
    <row r="4643" spans="1:5" x14ac:dyDescent="0.3">
      <c r="A4643" s="36"/>
      <c r="C4643">
        <f t="shared" ca="1" si="355"/>
        <v>669</v>
      </c>
      <c r="D4643" t="str">
        <f t="shared" si="357"/>
        <v/>
      </c>
      <c r="E4643" t="str">
        <f t="shared" ca="1" si="356"/>
        <v>0717</v>
      </c>
    </row>
    <row r="4644" spans="1:5" x14ac:dyDescent="0.3">
      <c r="A4644" s="36"/>
      <c r="C4644">
        <f t="shared" ca="1" si="355"/>
        <v>77</v>
      </c>
      <c r="D4644" t="str">
        <f t="shared" si="357"/>
        <v/>
      </c>
      <c r="E4644" t="str">
        <f t="shared" ca="1" si="356"/>
        <v>0065</v>
      </c>
    </row>
    <row r="4645" spans="1:5" x14ac:dyDescent="0.3">
      <c r="A4645" s="36"/>
      <c r="C4645">
        <f t="shared" ca="1" si="355"/>
        <v>654</v>
      </c>
      <c r="D4645" t="str">
        <f t="shared" si="357"/>
        <v/>
      </c>
      <c r="E4645" t="str">
        <f t="shared" ca="1" si="356"/>
        <v>0702</v>
      </c>
    </row>
    <row r="4646" spans="1:5" x14ac:dyDescent="0.3">
      <c r="A4646" s="36"/>
      <c r="C4646">
        <f t="shared" ca="1" si="355"/>
        <v>118</v>
      </c>
      <c r="D4646" t="str">
        <f t="shared" si="357"/>
        <v/>
      </c>
      <c r="E4646" t="str">
        <f t="shared" ca="1" si="356"/>
        <v>0108</v>
      </c>
    </row>
    <row r="4647" spans="1:5" x14ac:dyDescent="0.3">
      <c r="A4647" s="36"/>
      <c r="C4647">
        <f t="shared" ca="1" si="355"/>
        <v>61</v>
      </c>
      <c r="D4647" t="str">
        <f t="shared" si="357"/>
        <v/>
      </c>
      <c r="E4647" t="str">
        <f t="shared" ca="1" si="356"/>
        <v/>
      </c>
    </row>
    <row r="4648" spans="1:5" x14ac:dyDescent="0.3">
      <c r="A4648" s="36"/>
      <c r="C4648">
        <f t="shared" ca="1" si="355"/>
        <v>412</v>
      </c>
      <c r="D4648" t="str">
        <f t="shared" si="357"/>
        <v/>
      </c>
      <c r="E4648" t="str">
        <f t="shared" ca="1" si="356"/>
        <v>0451</v>
      </c>
    </row>
    <row r="4649" spans="1:5" x14ac:dyDescent="0.3">
      <c r="A4649" s="36"/>
      <c r="C4649">
        <f t="shared" ca="1" si="355"/>
        <v>112</v>
      </c>
      <c r="D4649" t="str">
        <f t="shared" si="357"/>
        <v/>
      </c>
      <c r="E4649" t="str">
        <f t="shared" ca="1" si="356"/>
        <v>0102</v>
      </c>
    </row>
    <row r="4650" spans="1:5" x14ac:dyDescent="0.3">
      <c r="A4650" s="36"/>
      <c r="C4650">
        <f t="shared" ca="1" si="355"/>
        <v>356</v>
      </c>
      <c r="D4650" t="str">
        <f t="shared" si="357"/>
        <v/>
      </c>
      <c r="E4650" t="str">
        <f t="shared" ca="1" si="356"/>
        <v>0392</v>
      </c>
    </row>
    <row r="4651" spans="1:5" x14ac:dyDescent="0.3">
      <c r="A4651" s="36"/>
      <c r="C4651">
        <f t="shared" ca="1" si="355"/>
        <v>212</v>
      </c>
      <c r="D4651" t="str">
        <f t="shared" si="357"/>
        <v/>
      </c>
      <c r="E4651" t="str">
        <f t="shared" ca="1" si="356"/>
        <v>0208</v>
      </c>
    </row>
    <row r="4652" spans="1:5" x14ac:dyDescent="0.3">
      <c r="A4652" s="36"/>
      <c r="C4652">
        <f t="shared" ca="1" si="355"/>
        <v>235</v>
      </c>
      <c r="D4652" t="str">
        <f t="shared" si="357"/>
        <v/>
      </c>
      <c r="E4652" t="str">
        <f t="shared" ca="1" si="356"/>
        <v>0233</v>
      </c>
    </row>
    <row r="4653" spans="1:5" x14ac:dyDescent="0.3">
      <c r="A4653" s="36"/>
      <c r="C4653">
        <f t="shared" ca="1" si="355"/>
        <v>46</v>
      </c>
      <c r="D4653" t="str">
        <f t="shared" si="357"/>
        <v/>
      </c>
      <c r="E4653" t="str">
        <f t="shared" ca="1" si="356"/>
        <v>0050</v>
      </c>
    </row>
    <row r="4654" spans="1:5" x14ac:dyDescent="0.3">
      <c r="A4654" s="36"/>
      <c r="C4654">
        <f t="shared" ca="1" si="355"/>
        <v>533</v>
      </c>
      <c r="D4654" t="str">
        <f t="shared" si="357"/>
        <v/>
      </c>
      <c r="E4654" t="str">
        <f t="shared" ca="1" si="356"/>
        <v>0562</v>
      </c>
    </row>
    <row r="4655" spans="1:5" x14ac:dyDescent="0.3">
      <c r="A4655" s="36"/>
      <c r="C4655">
        <f t="shared" ca="1" si="355"/>
        <v>176</v>
      </c>
      <c r="D4655" t="str">
        <f t="shared" si="357"/>
        <v/>
      </c>
      <c r="E4655" t="str">
        <f t="shared" ca="1" si="356"/>
        <v>0170</v>
      </c>
    </row>
    <row r="4656" spans="1:5" x14ac:dyDescent="0.3">
      <c r="A4656" s="36"/>
      <c r="C4656">
        <f t="shared" ca="1" si="355"/>
        <v>558</v>
      </c>
      <c r="D4656" t="str">
        <f t="shared" si="357"/>
        <v/>
      </c>
      <c r="E4656" t="str">
        <f t="shared" ca="1" si="356"/>
        <v>0588</v>
      </c>
    </row>
    <row r="4657" spans="1:5" x14ac:dyDescent="0.3">
      <c r="A4657" s="36"/>
      <c r="C4657">
        <f t="shared" ca="1" si="355"/>
        <v>362</v>
      </c>
      <c r="D4657" t="str">
        <f t="shared" si="357"/>
        <v/>
      </c>
      <c r="E4657" t="str">
        <f t="shared" ca="1" si="356"/>
        <v>0398</v>
      </c>
    </row>
    <row r="4658" spans="1:5" x14ac:dyDescent="0.3">
      <c r="A4658" s="36"/>
      <c r="C4658">
        <f t="shared" ca="1" si="355"/>
        <v>508</v>
      </c>
      <c r="D4658" t="str">
        <f t="shared" si="357"/>
        <v/>
      </c>
      <c r="E4658" t="str">
        <f t="shared" ca="1" si="356"/>
        <v>0535</v>
      </c>
    </row>
    <row r="4659" spans="1:5" x14ac:dyDescent="0.3">
      <c r="A4659" s="36"/>
      <c r="C4659">
        <f t="shared" ca="1" si="355"/>
        <v>69</v>
      </c>
      <c r="D4659" t="str">
        <f t="shared" si="357"/>
        <v/>
      </c>
      <c r="E4659" t="str">
        <f t="shared" ca="1" si="356"/>
        <v/>
      </c>
    </row>
    <row r="4660" spans="1:5" x14ac:dyDescent="0.3">
      <c r="A4660" s="36"/>
      <c r="C4660">
        <f t="shared" ca="1" si="355"/>
        <v>570</v>
      </c>
      <c r="D4660" t="str">
        <f t="shared" si="357"/>
        <v/>
      </c>
      <c r="E4660" t="str">
        <f t="shared" ca="1" si="356"/>
        <v>0601</v>
      </c>
    </row>
    <row r="4661" spans="1:5" x14ac:dyDescent="0.3">
      <c r="A4661" s="36"/>
      <c r="C4661">
        <f t="shared" ca="1" si="355"/>
        <v>601</v>
      </c>
      <c r="D4661" t="str">
        <f t="shared" si="357"/>
        <v/>
      </c>
      <c r="E4661" t="str">
        <f t="shared" ca="1" si="356"/>
        <v>0634</v>
      </c>
    </row>
    <row r="4662" spans="1:5" x14ac:dyDescent="0.3">
      <c r="A4662" s="36"/>
      <c r="C4662">
        <f t="shared" ca="1" si="355"/>
        <v>184</v>
      </c>
      <c r="D4662" t="str">
        <f t="shared" si="357"/>
        <v/>
      </c>
      <c r="E4662" t="str">
        <f t="shared" ca="1" si="356"/>
        <v>0178</v>
      </c>
    </row>
    <row r="4663" spans="1:5" x14ac:dyDescent="0.3">
      <c r="A4663" s="36"/>
      <c r="C4663">
        <f t="shared" ca="1" si="355"/>
        <v>696</v>
      </c>
      <c r="D4663" t="str">
        <f t="shared" si="357"/>
        <v/>
      </c>
      <c r="E4663" t="str">
        <f t="shared" ca="1" si="356"/>
        <v>0744</v>
      </c>
    </row>
    <row r="4664" spans="1:5" x14ac:dyDescent="0.3">
      <c r="A4664" s="36"/>
      <c r="C4664">
        <f t="shared" ca="1" si="355"/>
        <v>548</v>
      </c>
      <c r="D4664" t="str">
        <f t="shared" si="357"/>
        <v/>
      </c>
      <c r="E4664" t="str">
        <f t="shared" ca="1" si="356"/>
        <v>0578</v>
      </c>
    </row>
    <row r="4665" spans="1:5" x14ac:dyDescent="0.3">
      <c r="A4665" s="36"/>
      <c r="C4665">
        <f t="shared" ca="1" si="355"/>
        <v>195</v>
      </c>
      <c r="D4665" t="str">
        <f t="shared" si="357"/>
        <v/>
      </c>
      <c r="E4665" t="str">
        <f t="shared" ca="1" si="356"/>
        <v>0190</v>
      </c>
    </row>
    <row r="4666" spans="1:5" x14ac:dyDescent="0.3">
      <c r="A4666" s="36"/>
      <c r="C4666">
        <f t="shared" ca="1" si="355"/>
        <v>220</v>
      </c>
      <c r="D4666" t="str">
        <f t="shared" si="357"/>
        <v/>
      </c>
      <c r="E4666" t="str">
        <f t="shared" ca="1" si="356"/>
        <v>0217</v>
      </c>
    </row>
    <row r="4667" spans="1:5" x14ac:dyDescent="0.3">
      <c r="A4667" s="36"/>
      <c r="C4667">
        <f t="shared" ca="1" si="355"/>
        <v>622</v>
      </c>
      <c r="D4667" t="str">
        <f t="shared" si="357"/>
        <v/>
      </c>
      <c r="E4667" t="str">
        <f t="shared" ca="1" si="356"/>
        <v>0659</v>
      </c>
    </row>
    <row r="4668" spans="1:5" x14ac:dyDescent="0.3">
      <c r="A4668" s="36"/>
      <c r="C4668">
        <f t="shared" ca="1" si="355"/>
        <v>618</v>
      </c>
      <c r="D4668" t="str">
        <f t="shared" si="357"/>
        <v/>
      </c>
      <c r="E4668" t="str">
        <f t="shared" ca="1" si="356"/>
        <v>0654</v>
      </c>
    </row>
    <row r="4669" spans="1:5" x14ac:dyDescent="0.3">
      <c r="A4669" s="36"/>
      <c r="C4669">
        <f t="shared" ca="1" si="355"/>
        <v>516</v>
      </c>
      <c r="D4669" t="str">
        <f t="shared" si="357"/>
        <v/>
      </c>
      <c r="E4669" t="str">
        <f t="shared" ca="1" si="356"/>
        <v>0544</v>
      </c>
    </row>
    <row r="4670" spans="1:5" x14ac:dyDescent="0.3">
      <c r="A4670" s="36"/>
      <c r="C4670">
        <f t="shared" ca="1" si="355"/>
        <v>424</v>
      </c>
      <c r="D4670" t="str">
        <f t="shared" si="357"/>
        <v/>
      </c>
      <c r="E4670" t="str">
        <f t="shared" ca="1" si="356"/>
        <v>0464</v>
      </c>
    </row>
    <row r="4671" spans="1:5" x14ac:dyDescent="0.3">
      <c r="A4671" s="36"/>
      <c r="C4671">
        <f t="shared" ca="1" si="355"/>
        <v>146</v>
      </c>
      <c r="D4671" t="str">
        <f t="shared" si="357"/>
        <v/>
      </c>
      <c r="E4671" t="str">
        <f t="shared" ca="1" si="356"/>
        <v>0138</v>
      </c>
    </row>
    <row r="4672" spans="1:5" x14ac:dyDescent="0.3">
      <c r="A4672" s="36"/>
      <c r="C4672">
        <f t="shared" ca="1" si="355"/>
        <v>173</v>
      </c>
      <c r="D4672" t="str">
        <f t="shared" si="357"/>
        <v/>
      </c>
      <c r="E4672" t="str">
        <f t="shared" ca="1" si="356"/>
        <v>0167</v>
      </c>
    </row>
    <row r="4673" spans="1:5" x14ac:dyDescent="0.3">
      <c r="A4673" s="36"/>
      <c r="C4673">
        <f t="shared" ca="1" si="355"/>
        <v>716</v>
      </c>
      <c r="D4673" t="str">
        <f t="shared" si="357"/>
        <v/>
      </c>
      <c r="E4673" t="str">
        <f t="shared" ca="1" si="356"/>
        <v>0764</v>
      </c>
    </row>
    <row r="4674" spans="1:5" x14ac:dyDescent="0.3">
      <c r="A4674" s="36"/>
      <c r="C4674">
        <f t="shared" ca="1" si="355"/>
        <v>609</v>
      </c>
      <c r="D4674" t="str">
        <f t="shared" si="357"/>
        <v/>
      </c>
      <c r="E4674" t="str">
        <f t="shared" ca="1" si="356"/>
        <v>0642</v>
      </c>
    </row>
    <row r="4675" spans="1:5" x14ac:dyDescent="0.3">
      <c r="A4675" s="36"/>
      <c r="C4675">
        <f t="shared" ca="1" si="355"/>
        <v>666</v>
      </c>
      <c r="D4675" t="str">
        <f t="shared" si="357"/>
        <v/>
      </c>
      <c r="E4675" t="str">
        <f t="shared" ca="1" si="356"/>
        <v>0714</v>
      </c>
    </row>
    <row r="4676" spans="1:5" x14ac:dyDescent="0.3">
      <c r="A4676" s="36"/>
      <c r="C4676">
        <f t="shared" ca="1" si="355"/>
        <v>295</v>
      </c>
      <c r="D4676" t="str">
        <f t="shared" si="357"/>
        <v/>
      </c>
      <c r="E4676" t="str">
        <f t="shared" ca="1" si="356"/>
        <v>0301</v>
      </c>
    </row>
    <row r="4677" spans="1:5" x14ac:dyDescent="0.3">
      <c r="A4677" s="36"/>
      <c r="C4677">
        <f t="shared" ca="1" si="355"/>
        <v>296</v>
      </c>
      <c r="D4677" t="str">
        <f t="shared" si="357"/>
        <v/>
      </c>
      <c r="E4677" t="str">
        <f t="shared" ca="1" si="356"/>
        <v>0302</v>
      </c>
    </row>
    <row r="4678" spans="1:5" x14ac:dyDescent="0.3">
      <c r="A4678" s="36"/>
      <c r="C4678">
        <f t="shared" ca="1" si="355"/>
        <v>602</v>
      </c>
      <c r="D4678" t="str">
        <f t="shared" si="357"/>
        <v/>
      </c>
      <c r="E4678" t="str">
        <f t="shared" ca="1" si="356"/>
        <v>0635</v>
      </c>
    </row>
    <row r="4679" spans="1:5" x14ac:dyDescent="0.3">
      <c r="A4679" s="36"/>
      <c r="C4679">
        <f t="shared" ca="1" si="355"/>
        <v>658</v>
      </c>
      <c r="D4679" t="str">
        <f t="shared" si="357"/>
        <v/>
      </c>
      <c r="E4679" t="str">
        <f t="shared" ca="1" si="356"/>
        <v>0706</v>
      </c>
    </row>
    <row r="4680" spans="1:5" x14ac:dyDescent="0.3">
      <c r="A4680" s="36"/>
      <c r="C4680">
        <f t="shared" ca="1" si="355"/>
        <v>313</v>
      </c>
      <c r="D4680" t="str">
        <f t="shared" si="357"/>
        <v/>
      </c>
      <c r="E4680" t="str">
        <f t="shared" ca="1" si="356"/>
        <v>0326</v>
      </c>
    </row>
    <row r="4681" spans="1:5" x14ac:dyDescent="0.3">
      <c r="A4681" s="36"/>
      <c r="C4681">
        <f t="shared" ca="1" si="355"/>
        <v>106</v>
      </c>
      <c r="D4681" t="str">
        <f t="shared" si="357"/>
        <v/>
      </c>
      <c r="E4681" t="str">
        <f t="shared" ca="1" si="356"/>
        <v>0096</v>
      </c>
    </row>
    <row r="4682" spans="1:5" x14ac:dyDescent="0.3">
      <c r="A4682" s="36"/>
      <c r="C4682">
        <f t="shared" ca="1" si="355"/>
        <v>677</v>
      </c>
      <c r="D4682" t="str">
        <f t="shared" si="357"/>
        <v/>
      </c>
      <c r="E4682" t="str">
        <f t="shared" ca="1" si="356"/>
        <v>0725</v>
      </c>
    </row>
    <row r="4683" spans="1:5" x14ac:dyDescent="0.3">
      <c r="A4683" s="36"/>
      <c r="C4683">
        <f t="shared" ref="C4683:C4746" ca="1" si="358">+INT(RAND()*$B$4)</f>
        <v>572</v>
      </c>
      <c r="D4683" t="str">
        <f t="shared" si="357"/>
        <v/>
      </c>
      <c r="E4683" t="str">
        <f t="shared" ref="E4683:E4746" ca="1" si="359">+IFERROR(VLOOKUP(C4683,$A$10:$B$2953,2,0),"")</f>
        <v>0603</v>
      </c>
    </row>
    <row r="4684" spans="1:5" x14ac:dyDescent="0.3">
      <c r="A4684" s="36"/>
      <c r="C4684">
        <f t="shared" ca="1" si="358"/>
        <v>342</v>
      </c>
      <c r="D4684" t="str">
        <f t="shared" ref="D4684:D4747" si="360">+IF(OR(D4683=$B$6,D4683=""),"",D4683+1)</f>
        <v/>
      </c>
      <c r="E4684" t="str">
        <f t="shared" ca="1" si="359"/>
        <v>0368</v>
      </c>
    </row>
    <row r="4685" spans="1:5" x14ac:dyDescent="0.3">
      <c r="A4685" s="36"/>
      <c r="C4685">
        <f t="shared" ca="1" si="358"/>
        <v>376</v>
      </c>
      <c r="D4685" t="str">
        <f t="shared" si="360"/>
        <v/>
      </c>
      <c r="E4685" t="str">
        <f t="shared" ca="1" si="359"/>
        <v>0413</v>
      </c>
    </row>
    <row r="4686" spans="1:5" x14ac:dyDescent="0.3">
      <c r="A4686" s="36"/>
      <c r="C4686">
        <f t="shared" ca="1" si="358"/>
        <v>33</v>
      </c>
      <c r="D4686" t="str">
        <f t="shared" si="360"/>
        <v/>
      </c>
      <c r="E4686" t="str">
        <f t="shared" ca="1" si="359"/>
        <v>0037</v>
      </c>
    </row>
    <row r="4687" spans="1:5" x14ac:dyDescent="0.3">
      <c r="A4687" s="36"/>
      <c r="C4687">
        <f t="shared" ca="1" si="358"/>
        <v>392</v>
      </c>
      <c r="D4687" t="str">
        <f t="shared" si="360"/>
        <v/>
      </c>
      <c r="E4687" t="str">
        <f t="shared" ca="1" si="359"/>
        <v>0430</v>
      </c>
    </row>
    <row r="4688" spans="1:5" x14ac:dyDescent="0.3">
      <c r="A4688" s="36"/>
      <c r="C4688">
        <f t="shared" ca="1" si="358"/>
        <v>637</v>
      </c>
      <c r="D4688" t="str">
        <f t="shared" si="360"/>
        <v/>
      </c>
      <c r="E4688" t="str">
        <f t="shared" ca="1" si="359"/>
        <v>0685</v>
      </c>
    </row>
    <row r="4689" spans="1:5" x14ac:dyDescent="0.3">
      <c r="A4689" s="36"/>
      <c r="C4689">
        <f t="shared" ca="1" si="358"/>
        <v>713</v>
      </c>
      <c r="D4689" t="str">
        <f t="shared" si="360"/>
        <v/>
      </c>
      <c r="E4689" t="str">
        <f t="shared" ca="1" si="359"/>
        <v>0761</v>
      </c>
    </row>
    <row r="4690" spans="1:5" x14ac:dyDescent="0.3">
      <c r="A4690" s="36"/>
      <c r="C4690">
        <f t="shared" ca="1" si="358"/>
        <v>394</v>
      </c>
      <c r="D4690" t="str">
        <f t="shared" si="360"/>
        <v/>
      </c>
      <c r="E4690" t="str">
        <f t="shared" ca="1" si="359"/>
        <v>0432</v>
      </c>
    </row>
    <row r="4691" spans="1:5" x14ac:dyDescent="0.3">
      <c r="A4691" s="36"/>
      <c r="C4691">
        <f t="shared" ca="1" si="358"/>
        <v>401</v>
      </c>
      <c r="D4691" t="str">
        <f t="shared" si="360"/>
        <v/>
      </c>
      <c r="E4691" t="str">
        <f t="shared" ca="1" si="359"/>
        <v>0440</v>
      </c>
    </row>
    <row r="4692" spans="1:5" x14ac:dyDescent="0.3">
      <c r="A4692" s="36"/>
      <c r="C4692">
        <f t="shared" ca="1" si="358"/>
        <v>460</v>
      </c>
      <c r="D4692" t="str">
        <f t="shared" si="360"/>
        <v/>
      </c>
      <c r="E4692" t="str">
        <f t="shared" ca="1" si="359"/>
        <v>0484</v>
      </c>
    </row>
    <row r="4693" spans="1:5" x14ac:dyDescent="0.3">
      <c r="A4693" s="36"/>
      <c r="C4693">
        <f t="shared" ca="1" si="358"/>
        <v>541</v>
      </c>
      <c r="D4693" t="str">
        <f t="shared" si="360"/>
        <v/>
      </c>
      <c r="E4693" t="str">
        <f t="shared" ca="1" si="359"/>
        <v>0570</v>
      </c>
    </row>
    <row r="4694" spans="1:5" x14ac:dyDescent="0.3">
      <c r="A4694" s="36"/>
      <c r="C4694">
        <f t="shared" ca="1" si="358"/>
        <v>359</v>
      </c>
      <c r="D4694" t="str">
        <f t="shared" si="360"/>
        <v/>
      </c>
      <c r="E4694" t="str">
        <f t="shared" ca="1" si="359"/>
        <v>0395</v>
      </c>
    </row>
    <row r="4695" spans="1:5" x14ac:dyDescent="0.3">
      <c r="A4695" s="36"/>
      <c r="C4695">
        <f t="shared" ca="1" si="358"/>
        <v>99</v>
      </c>
      <c r="D4695" t="str">
        <f t="shared" si="360"/>
        <v/>
      </c>
      <c r="E4695" t="str">
        <f t="shared" ca="1" si="359"/>
        <v>0088</v>
      </c>
    </row>
    <row r="4696" spans="1:5" x14ac:dyDescent="0.3">
      <c r="A4696" s="36"/>
      <c r="C4696">
        <f t="shared" ca="1" si="358"/>
        <v>471</v>
      </c>
      <c r="D4696" t="str">
        <f t="shared" si="360"/>
        <v/>
      </c>
      <c r="E4696" t="str">
        <f t="shared" ca="1" si="359"/>
        <v>0496</v>
      </c>
    </row>
    <row r="4697" spans="1:5" x14ac:dyDescent="0.3">
      <c r="A4697" s="36"/>
      <c r="C4697">
        <f t="shared" ca="1" si="358"/>
        <v>87</v>
      </c>
      <c r="D4697" t="str">
        <f t="shared" si="360"/>
        <v/>
      </c>
      <c r="E4697" t="str">
        <f t="shared" ca="1" si="359"/>
        <v>0075</v>
      </c>
    </row>
    <row r="4698" spans="1:5" x14ac:dyDescent="0.3">
      <c r="A4698" s="36"/>
      <c r="C4698">
        <f t="shared" ca="1" si="358"/>
        <v>539</v>
      </c>
      <c r="D4698" t="str">
        <f t="shared" si="360"/>
        <v/>
      </c>
      <c r="E4698" t="str">
        <f t="shared" ca="1" si="359"/>
        <v>0568</v>
      </c>
    </row>
    <row r="4699" spans="1:5" x14ac:dyDescent="0.3">
      <c r="A4699" s="36"/>
      <c r="C4699">
        <f t="shared" ca="1" si="358"/>
        <v>650</v>
      </c>
      <c r="D4699" t="str">
        <f t="shared" si="360"/>
        <v/>
      </c>
      <c r="E4699" t="str">
        <f t="shared" ca="1" si="359"/>
        <v>0698</v>
      </c>
    </row>
    <row r="4700" spans="1:5" x14ac:dyDescent="0.3">
      <c r="A4700" s="36"/>
      <c r="C4700">
        <f t="shared" ca="1" si="358"/>
        <v>285</v>
      </c>
      <c r="D4700" t="str">
        <f t="shared" si="360"/>
        <v/>
      </c>
      <c r="E4700" t="str">
        <f t="shared" ca="1" si="359"/>
        <v>0286</v>
      </c>
    </row>
    <row r="4701" spans="1:5" x14ac:dyDescent="0.3">
      <c r="A4701" s="36"/>
      <c r="C4701">
        <f t="shared" ca="1" si="358"/>
        <v>484</v>
      </c>
      <c r="D4701" t="str">
        <f t="shared" si="360"/>
        <v/>
      </c>
      <c r="E4701" t="str">
        <f t="shared" ca="1" si="359"/>
        <v>0510</v>
      </c>
    </row>
    <row r="4702" spans="1:5" x14ac:dyDescent="0.3">
      <c r="A4702" s="36"/>
      <c r="C4702">
        <f t="shared" ca="1" si="358"/>
        <v>120</v>
      </c>
      <c r="D4702" t="str">
        <f t="shared" si="360"/>
        <v/>
      </c>
      <c r="E4702" t="str">
        <f t="shared" ca="1" si="359"/>
        <v>0110</v>
      </c>
    </row>
    <row r="4703" spans="1:5" x14ac:dyDescent="0.3">
      <c r="A4703" s="36"/>
      <c r="C4703">
        <f t="shared" ca="1" si="358"/>
        <v>345</v>
      </c>
      <c r="D4703" t="str">
        <f t="shared" si="360"/>
        <v/>
      </c>
      <c r="E4703" t="str">
        <f t="shared" ca="1" si="359"/>
        <v>0375</v>
      </c>
    </row>
    <row r="4704" spans="1:5" x14ac:dyDescent="0.3">
      <c r="A4704" s="36"/>
      <c r="C4704">
        <f t="shared" ca="1" si="358"/>
        <v>107</v>
      </c>
      <c r="D4704" t="str">
        <f t="shared" si="360"/>
        <v/>
      </c>
      <c r="E4704" t="str">
        <f t="shared" ca="1" si="359"/>
        <v>0097</v>
      </c>
    </row>
    <row r="4705" spans="1:5" x14ac:dyDescent="0.3">
      <c r="A4705" s="36"/>
      <c r="C4705">
        <f t="shared" ca="1" si="358"/>
        <v>190</v>
      </c>
      <c r="D4705" t="str">
        <f t="shared" si="360"/>
        <v/>
      </c>
      <c r="E4705" t="str">
        <f t="shared" ca="1" si="359"/>
        <v>0185</v>
      </c>
    </row>
    <row r="4706" spans="1:5" x14ac:dyDescent="0.3">
      <c r="A4706" s="36"/>
      <c r="C4706">
        <f t="shared" ca="1" si="358"/>
        <v>679</v>
      </c>
      <c r="D4706" t="str">
        <f t="shared" si="360"/>
        <v/>
      </c>
      <c r="E4706" t="str">
        <f t="shared" ca="1" si="359"/>
        <v>0727</v>
      </c>
    </row>
    <row r="4707" spans="1:5" x14ac:dyDescent="0.3">
      <c r="A4707" s="36"/>
      <c r="C4707">
        <f t="shared" ca="1" si="358"/>
        <v>404</v>
      </c>
      <c r="D4707" t="str">
        <f t="shared" si="360"/>
        <v/>
      </c>
      <c r="E4707" t="str">
        <f t="shared" ca="1" si="359"/>
        <v>0443</v>
      </c>
    </row>
    <row r="4708" spans="1:5" x14ac:dyDescent="0.3">
      <c r="A4708" s="36"/>
      <c r="C4708">
        <f t="shared" ca="1" si="358"/>
        <v>77</v>
      </c>
      <c r="D4708" t="str">
        <f t="shared" si="360"/>
        <v/>
      </c>
      <c r="E4708" t="str">
        <f t="shared" ca="1" si="359"/>
        <v>0065</v>
      </c>
    </row>
    <row r="4709" spans="1:5" x14ac:dyDescent="0.3">
      <c r="A4709" s="36"/>
      <c r="C4709">
        <f t="shared" ca="1" si="358"/>
        <v>19</v>
      </c>
      <c r="D4709" t="str">
        <f t="shared" si="360"/>
        <v/>
      </c>
      <c r="E4709" t="str">
        <f t="shared" ca="1" si="359"/>
        <v/>
      </c>
    </row>
    <row r="4710" spans="1:5" x14ac:dyDescent="0.3">
      <c r="A4710" s="36"/>
      <c r="C4710">
        <f t="shared" ca="1" si="358"/>
        <v>617</v>
      </c>
      <c r="D4710" t="str">
        <f t="shared" si="360"/>
        <v/>
      </c>
      <c r="E4710" t="str">
        <f t="shared" ca="1" si="359"/>
        <v>0652</v>
      </c>
    </row>
    <row r="4711" spans="1:5" x14ac:dyDescent="0.3">
      <c r="A4711" s="36"/>
      <c r="C4711">
        <f t="shared" ca="1" si="358"/>
        <v>330</v>
      </c>
      <c r="D4711" t="str">
        <f t="shared" si="360"/>
        <v/>
      </c>
      <c r="E4711" t="str">
        <f t="shared" ca="1" si="359"/>
        <v>0350</v>
      </c>
    </row>
    <row r="4712" spans="1:5" x14ac:dyDescent="0.3">
      <c r="A4712" s="36"/>
      <c r="C4712">
        <f t="shared" ca="1" si="358"/>
        <v>328</v>
      </c>
      <c r="D4712" t="str">
        <f t="shared" si="360"/>
        <v/>
      </c>
      <c r="E4712" t="str">
        <f t="shared" ca="1" si="359"/>
        <v>0348</v>
      </c>
    </row>
    <row r="4713" spans="1:5" x14ac:dyDescent="0.3">
      <c r="A4713" s="36"/>
      <c r="C4713">
        <f t="shared" ca="1" si="358"/>
        <v>247</v>
      </c>
      <c r="D4713" t="str">
        <f t="shared" si="360"/>
        <v/>
      </c>
      <c r="E4713" t="str">
        <f t="shared" ca="1" si="359"/>
        <v>0245</v>
      </c>
    </row>
    <row r="4714" spans="1:5" x14ac:dyDescent="0.3">
      <c r="A4714" s="36"/>
      <c r="C4714">
        <f t="shared" ca="1" si="358"/>
        <v>715</v>
      </c>
      <c r="D4714" t="str">
        <f t="shared" si="360"/>
        <v/>
      </c>
      <c r="E4714" t="str">
        <f t="shared" ca="1" si="359"/>
        <v>0763</v>
      </c>
    </row>
    <row r="4715" spans="1:5" x14ac:dyDescent="0.3">
      <c r="A4715" s="36"/>
      <c r="C4715">
        <f t="shared" ca="1" si="358"/>
        <v>557</v>
      </c>
      <c r="D4715" t="str">
        <f t="shared" si="360"/>
        <v/>
      </c>
      <c r="E4715" t="str">
        <f t="shared" ca="1" si="359"/>
        <v>0587</v>
      </c>
    </row>
    <row r="4716" spans="1:5" x14ac:dyDescent="0.3">
      <c r="A4716" s="36"/>
      <c r="C4716">
        <f t="shared" ca="1" si="358"/>
        <v>389</v>
      </c>
      <c r="D4716" t="str">
        <f t="shared" si="360"/>
        <v/>
      </c>
      <c r="E4716" t="str">
        <f t="shared" ca="1" si="359"/>
        <v>0427</v>
      </c>
    </row>
    <row r="4717" spans="1:5" x14ac:dyDescent="0.3">
      <c r="A4717" s="36"/>
      <c r="C4717">
        <f t="shared" ca="1" si="358"/>
        <v>470</v>
      </c>
      <c r="D4717" t="str">
        <f t="shared" si="360"/>
        <v/>
      </c>
      <c r="E4717" t="str">
        <f t="shared" ca="1" si="359"/>
        <v>0495</v>
      </c>
    </row>
    <row r="4718" spans="1:5" x14ac:dyDescent="0.3">
      <c r="A4718" s="36"/>
      <c r="C4718">
        <f t="shared" ca="1" si="358"/>
        <v>632</v>
      </c>
      <c r="D4718" t="str">
        <f t="shared" si="360"/>
        <v/>
      </c>
      <c r="E4718" t="str">
        <f t="shared" ca="1" si="359"/>
        <v>0680</v>
      </c>
    </row>
    <row r="4719" spans="1:5" x14ac:dyDescent="0.3">
      <c r="A4719" s="36"/>
      <c r="C4719">
        <f t="shared" ca="1" si="358"/>
        <v>191</v>
      </c>
      <c r="D4719" t="str">
        <f t="shared" si="360"/>
        <v/>
      </c>
      <c r="E4719" t="str">
        <f t="shared" ca="1" si="359"/>
        <v>0186</v>
      </c>
    </row>
    <row r="4720" spans="1:5" x14ac:dyDescent="0.3">
      <c r="A4720" s="36"/>
      <c r="C4720">
        <f t="shared" ca="1" si="358"/>
        <v>52</v>
      </c>
      <c r="D4720" t="str">
        <f t="shared" si="360"/>
        <v/>
      </c>
      <c r="E4720" t="str">
        <f t="shared" ca="1" si="359"/>
        <v>0056</v>
      </c>
    </row>
    <row r="4721" spans="1:5" x14ac:dyDescent="0.3">
      <c r="A4721" s="36"/>
      <c r="C4721">
        <f t="shared" ca="1" si="358"/>
        <v>200</v>
      </c>
      <c r="D4721" t="str">
        <f t="shared" si="360"/>
        <v/>
      </c>
      <c r="E4721" t="str">
        <f t="shared" ca="1" si="359"/>
        <v>0195</v>
      </c>
    </row>
    <row r="4722" spans="1:5" x14ac:dyDescent="0.3">
      <c r="A4722" s="36"/>
      <c r="C4722">
        <f t="shared" ca="1" si="358"/>
        <v>107</v>
      </c>
      <c r="D4722" t="str">
        <f t="shared" si="360"/>
        <v/>
      </c>
      <c r="E4722" t="str">
        <f t="shared" ca="1" si="359"/>
        <v>0097</v>
      </c>
    </row>
    <row r="4723" spans="1:5" x14ac:dyDescent="0.3">
      <c r="A4723" s="36"/>
      <c r="C4723">
        <f t="shared" ca="1" si="358"/>
        <v>366</v>
      </c>
      <c r="D4723" t="str">
        <f t="shared" si="360"/>
        <v/>
      </c>
      <c r="E4723" t="str">
        <f t="shared" ca="1" si="359"/>
        <v>0402</v>
      </c>
    </row>
    <row r="4724" spans="1:5" x14ac:dyDescent="0.3">
      <c r="A4724" s="36"/>
      <c r="C4724">
        <f t="shared" ca="1" si="358"/>
        <v>33</v>
      </c>
      <c r="D4724" t="str">
        <f t="shared" si="360"/>
        <v/>
      </c>
      <c r="E4724" t="str">
        <f t="shared" ca="1" si="359"/>
        <v>0037</v>
      </c>
    </row>
    <row r="4725" spans="1:5" x14ac:dyDescent="0.3">
      <c r="A4725" s="36"/>
      <c r="C4725">
        <f t="shared" ca="1" si="358"/>
        <v>159</v>
      </c>
      <c r="D4725" t="str">
        <f t="shared" si="360"/>
        <v/>
      </c>
      <c r="E4725" t="str">
        <f t="shared" ca="1" si="359"/>
        <v>0152</v>
      </c>
    </row>
    <row r="4726" spans="1:5" x14ac:dyDescent="0.3">
      <c r="A4726" s="36"/>
      <c r="C4726">
        <f t="shared" ca="1" si="358"/>
        <v>491</v>
      </c>
      <c r="D4726" t="str">
        <f t="shared" si="360"/>
        <v/>
      </c>
      <c r="E4726" t="str">
        <f t="shared" ca="1" si="359"/>
        <v>0517</v>
      </c>
    </row>
    <row r="4727" spans="1:5" x14ac:dyDescent="0.3">
      <c r="A4727" s="36"/>
      <c r="C4727">
        <f t="shared" ca="1" si="358"/>
        <v>357</v>
      </c>
      <c r="D4727" t="str">
        <f t="shared" si="360"/>
        <v/>
      </c>
      <c r="E4727" t="str">
        <f t="shared" ca="1" si="359"/>
        <v>0393</v>
      </c>
    </row>
    <row r="4728" spans="1:5" x14ac:dyDescent="0.3">
      <c r="A4728" s="36"/>
      <c r="C4728">
        <f t="shared" ca="1" si="358"/>
        <v>472</v>
      </c>
      <c r="D4728" t="str">
        <f t="shared" si="360"/>
        <v/>
      </c>
      <c r="E4728" t="str">
        <f t="shared" ca="1" si="359"/>
        <v>0497</v>
      </c>
    </row>
    <row r="4729" spans="1:5" x14ac:dyDescent="0.3">
      <c r="A4729" s="36"/>
      <c r="C4729">
        <f t="shared" ca="1" si="358"/>
        <v>179</v>
      </c>
      <c r="D4729" t="str">
        <f t="shared" si="360"/>
        <v/>
      </c>
      <c r="E4729" t="str">
        <f t="shared" ca="1" si="359"/>
        <v>0173</v>
      </c>
    </row>
    <row r="4730" spans="1:5" x14ac:dyDescent="0.3">
      <c r="A4730" s="36"/>
      <c r="C4730">
        <f t="shared" ca="1" si="358"/>
        <v>629</v>
      </c>
      <c r="D4730" t="str">
        <f t="shared" si="360"/>
        <v/>
      </c>
      <c r="E4730" t="str">
        <f t="shared" ca="1" si="359"/>
        <v>0669</v>
      </c>
    </row>
    <row r="4731" spans="1:5" x14ac:dyDescent="0.3">
      <c r="A4731" s="36"/>
      <c r="C4731">
        <f t="shared" ca="1" si="358"/>
        <v>262</v>
      </c>
      <c r="D4731" t="str">
        <f t="shared" si="360"/>
        <v/>
      </c>
      <c r="E4731" t="str">
        <f t="shared" ca="1" si="359"/>
        <v>0261</v>
      </c>
    </row>
    <row r="4732" spans="1:5" x14ac:dyDescent="0.3">
      <c r="A4732" s="36"/>
      <c r="C4732">
        <f t="shared" ca="1" si="358"/>
        <v>198</v>
      </c>
      <c r="D4732" t="str">
        <f t="shared" si="360"/>
        <v/>
      </c>
      <c r="E4732" t="str">
        <f t="shared" ca="1" si="359"/>
        <v>0193</v>
      </c>
    </row>
    <row r="4733" spans="1:5" x14ac:dyDescent="0.3">
      <c r="A4733" s="36"/>
      <c r="C4733">
        <f t="shared" ca="1" si="358"/>
        <v>589</v>
      </c>
      <c r="D4733" t="str">
        <f t="shared" si="360"/>
        <v/>
      </c>
      <c r="E4733" t="str">
        <f t="shared" ca="1" si="359"/>
        <v>0621</v>
      </c>
    </row>
    <row r="4734" spans="1:5" x14ac:dyDescent="0.3">
      <c r="A4734" s="36"/>
      <c r="C4734">
        <f t="shared" ca="1" si="358"/>
        <v>162</v>
      </c>
      <c r="D4734" t="str">
        <f t="shared" si="360"/>
        <v/>
      </c>
      <c r="E4734" t="str">
        <f t="shared" ca="1" si="359"/>
        <v>0155</v>
      </c>
    </row>
    <row r="4735" spans="1:5" x14ac:dyDescent="0.3">
      <c r="A4735" s="36"/>
      <c r="C4735">
        <f t="shared" ca="1" si="358"/>
        <v>679</v>
      </c>
      <c r="D4735" t="str">
        <f t="shared" si="360"/>
        <v/>
      </c>
      <c r="E4735" t="str">
        <f t="shared" ca="1" si="359"/>
        <v>0727</v>
      </c>
    </row>
    <row r="4736" spans="1:5" x14ac:dyDescent="0.3">
      <c r="A4736" s="36"/>
      <c r="C4736">
        <f t="shared" ca="1" si="358"/>
        <v>344</v>
      </c>
      <c r="D4736" t="str">
        <f t="shared" si="360"/>
        <v/>
      </c>
      <c r="E4736" t="str">
        <f t="shared" ca="1" si="359"/>
        <v>0373</v>
      </c>
    </row>
    <row r="4737" spans="1:5" x14ac:dyDescent="0.3">
      <c r="A4737" s="36"/>
      <c r="C4737">
        <f t="shared" ca="1" si="358"/>
        <v>191</v>
      </c>
      <c r="D4737" t="str">
        <f t="shared" si="360"/>
        <v/>
      </c>
      <c r="E4737" t="str">
        <f t="shared" ca="1" si="359"/>
        <v>0186</v>
      </c>
    </row>
    <row r="4738" spans="1:5" x14ac:dyDescent="0.3">
      <c r="A4738" s="36"/>
      <c r="C4738">
        <f t="shared" ca="1" si="358"/>
        <v>551</v>
      </c>
      <c r="D4738" t="str">
        <f t="shared" si="360"/>
        <v/>
      </c>
      <c r="E4738" t="str">
        <f t="shared" ca="1" si="359"/>
        <v>0581</v>
      </c>
    </row>
    <row r="4739" spans="1:5" x14ac:dyDescent="0.3">
      <c r="A4739" s="36"/>
      <c r="C4739">
        <f t="shared" ca="1" si="358"/>
        <v>80</v>
      </c>
      <c r="D4739" t="str">
        <f t="shared" si="360"/>
        <v/>
      </c>
      <c r="E4739" t="str">
        <f t="shared" ca="1" si="359"/>
        <v>0068</v>
      </c>
    </row>
    <row r="4740" spans="1:5" x14ac:dyDescent="0.3">
      <c r="A4740" s="36"/>
      <c r="C4740">
        <f t="shared" ca="1" si="358"/>
        <v>360</v>
      </c>
      <c r="D4740" t="str">
        <f t="shared" si="360"/>
        <v/>
      </c>
      <c r="E4740" t="str">
        <f t="shared" ca="1" si="359"/>
        <v>0396</v>
      </c>
    </row>
    <row r="4741" spans="1:5" x14ac:dyDescent="0.3">
      <c r="A4741" s="36"/>
      <c r="C4741">
        <f t="shared" ca="1" si="358"/>
        <v>318</v>
      </c>
      <c r="D4741" t="str">
        <f t="shared" si="360"/>
        <v/>
      </c>
      <c r="E4741" t="str">
        <f t="shared" ca="1" si="359"/>
        <v>0333</v>
      </c>
    </row>
    <row r="4742" spans="1:5" x14ac:dyDescent="0.3">
      <c r="A4742" s="36"/>
      <c r="C4742">
        <f t="shared" ca="1" si="358"/>
        <v>126</v>
      </c>
      <c r="D4742" t="str">
        <f t="shared" si="360"/>
        <v/>
      </c>
      <c r="E4742" t="str">
        <f t="shared" ca="1" si="359"/>
        <v>0117</v>
      </c>
    </row>
    <row r="4743" spans="1:5" x14ac:dyDescent="0.3">
      <c r="A4743" s="36"/>
      <c r="C4743">
        <f t="shared" ca="1" si="358"/>
        <v>204</v>
      </c>
      <c r="D4743" t="str">
        <f t="shared" si="360"/>
        <v/>
      </c>
      <c r="E4743" t="str">
        <f t="shared" ca="1" si="359"/>
        <v>0200</v>
      </c>
    </row>
    <row r="4744" spans="1:5" x14ac:dyDescent="0.3">
      <c r="A4744" s="36"/>
      <c r="C4744">
        <f t="shared" ca="1" si="358"/>
        <v>12</v>
      </c>
      <c r="D4744" t="str">
        <f t="shared" si="360"/>
        <v/>
      </c>
      <c r="E4744" t="str">
        <f t="shared" ca="1" si="359"/>
        <v>0013</v>
      </c>
    </row>
    <row r="4745" spans="1:5" x14ac:dyDescent="0.3">
      <c r="A4745" s="36"/>
      <c r="C4745">
        <f t="shared" ca="1" si="358"/>
        <v>253</v>
      </c>
      <c r="D4745" t="str">
        <f t="shared" si="360"/>
        <v/>
      </c>
      <c r="E4745" t="str">
        <f t="shared" ca="1" si="359"/>
        <v>0252</v>
      </c>
    </row>
    <row r="4746" spans="1:5" x14ac:dyDescent="0.3">
      <c r="A4746" s="36"/>
      <c r="C4746">
        <f t="shared" ca="1" si="358"/>
        <v>718</v>
      </c>
      <c r="D4746" t="str">
        <f t="shared" si="360"/>
        <v/>
      </c>
      <c r="E4746" t="str">
        <f t="shared" ca="1" si="359"/>
        <v>0766</v>
      </c>
    </row>
    <row r="4747" spans="1:5" x14ac:dyDescent="0.3">
      <c r="A4747" s="36"/>
      <c r="C4747">
        <f t="shared" ref="C4747:C4810" ca="1" si="361">+INT(RAND()*$B$4)</f>
        <v>20</v>
      </c>
      <c r="D4747" t="str">
        <f t="shared" si="360"/>
        <v/>
      </c>
      <c r="E4747" t="str">
        <f t="shared" ref="E4747:E4810" ca="1" si="362">+IFERROR(VLOOKUP(C4747,$A$10:$B$2953,2,0),"")</f>
        <v>0023</v>
      </c>
    </row>
    <row r="4748" spans="1:5" x14ac:dyDescent="0.3">
      <c r="A4748" s="36"/>
      <c r="C4748">
        <f t="shared" ca="1" si="361"/>
        <v>407</v>
      </c>
      <c r="D4748" t="str">
        <f t="shared" ref="D4748:D4811" si="363">+IF(OR(D4747=$B$6,D4747=""),"",D4747+1)</f>
        <v/>
      </c>
      <c r="E4748" t="str">
        <f t="shared" ca="1" si="362"/>
        <v>0446</v>
      </c>
    </row>
    <row r="4749" spans="1:5" x14ac:dyDescent="0.3">
      <c r="A4749" s="36"/>
      <c r="C4749">
        <f t="shared" ca="1" si="361"/>
        <v>459</v>
      </c>
      <c r="D4749" t="str">
        <f t="shared" si="363"/>
        <v/>
      </c>
      <c r="E4749" t="str">
        <f t="shared" ca="1" si="362"/>
        <v>0483</v>
      </c>
    </row>
    <row r="4750" spans="1:5" x14ac:dyDescent="0.3">
      <c r="A4750" s="36"/>
      <c r="C4750">
        <f t="shared" ca="1" si="361"/>
        <v>642</v>
      </c>
      <c r="D4750" t="str">
        <f t="shared" si="363"/>
        <v/>
      </c>
      <c r="E4750" t="str">
        <f t="shared" ca="1" si="362"/>
        <v>0690</v>
      </c>
    </row>
    <row r="4751" spans="1:5" x14ac:dyDescent="0.3">
      <c r="A4751" s="36"/>
      <c r="C4751">
        <f t="shared" ca="1" si="361"/>
        <v>339</v>
      </c>
      <c r="D4751" t="str">
        <f t="shared" si="363"/>
        <v/>
      </c>
      <c r="E4751" t="str">
        <f t="shared" ca="1" si="362"/>
        <v>0364</v>
      </c>
    </row>
    <row r="4752" spans="1:5" x14ac:dyDescent="0.3">
      <c r="A4752" s="36"/>
      <c r="C4752">
        <f t="shared" ca="1" si="361"/>
        <v>272</v>
      </c>
      <c r="D4752" t="str">
        <f t="shared" si="363"/>
        <v/>
      </c>
      <c r="E4752" t="str">
        <f t="shared" ca="1" si="362"/>
        <v>0272</v>
      </c>
    </row>
    <row r="4753" spans="1:5" x14ac:dyDescent="0.3">
      <c r="A4753" s="36"/>
      <c r="C4753">
        <f t="shared" ca="1" si="361"/>
        <v>650</v>
      </c>
      <c r="D4753" t="str">
        <f t="shared" si="363"/>
        <v/>
      </c>
      <c r="E4753" t="str">
        <f t="shared" ca="1" si="362"/>
        <v>0698</v>
      </c>
    </row>
    <row r="4754" spans="1:5" x14ac:dyDescent="0.3">
      <c r="A4754" s="36"/>
      <c r="C4754">
        <f t="shared" ca="1" si="361"/>
        <v>699</v>
      </c>
      <c r="D4754" t="str">
        <f t="shared" si="363"/>
        <v/>
      </c>
      <c r="E4754" t="str">
        <f t="shared" ca="1" si="362"/>
        <v>0747</v>
      </c>
    </row>
    <row r="4755" spans="1:5" x14ac:dyDescent="0.3">
      <c r="A4755" s="36"/>
      <c r="C4755">
        <f t="shared" ca="1" si="361"/>
        <v>698</v>
      </c>
      <c r="D4755" t="str">
        <f t="shared" si="363"/>
        <v/>
      </c>
      <c r="E4755" t="str">
        <f t="shared" ca="1" si="362"/>
        <v>0746</v>
      </c>
    </row>
    <row r="4756" spans="1:5" x14ac:dyDescent="0.3">
      <c r="A4756" s="36"/>
      <c r="C4756">
        <f t="shared" ca="1" si="361"/>
        <v>82</v>
      </c>
      <c r="D4756" t="str">
        <f t="shared" si="363"/>
        <v/>
      </c>
      <c r="E4756" t="str">
        <f t="shared" ca="1" si="362"/>
        <v>0070</v>
      </c>
    </row>
    <row r="4757" spans="1:5" x14ac:dyDescent="0.3">
      <c r="A4757" s="36"/>
      <c r="C4757">
        <f t="shared" ca="1" si="361"/>
        <v>292</v>
      </c>
      <c r="D4757" t="str">
        <f t="shared" si="363"/>
        <v/>
      </c>
      <c r="E4757" t="str">
        <f t="shared" ca="1" si="362"/>
        <v>0295</v>
      </c>
    </row>
    <row r="4758" spans="1:5" x14ac:dyDescent="0.3">
      <c r="A4758" s="36"/>
      <c r="C4758">
        <f t="shared" ca="1" si="361"/>
        <v>67</v>
      </c>
      <c r="D4758" t="str">
        <f t="shared" si="363"/>
        <v/>
      </c>
      <c r="E4758" t="str">
        <f t="shared" ca="1" si="362"/>
        <v/>
      </c>
    </row>
    <row r="4759" spans="1:5" x14ac:dyDescent="0.3">
      <c r="A4759" s="36"/>
      <c r="C4759">
        <f t="shared" ca="1" si="361"/>
        <v>11</v>
      </c>
      <c r="D4759" t="str">
        <f t="shared" si="363"/>
        <v/>
      </c>
      <c r="E4759" t="str">
        <f t="shared" ca="1" si="362"/>
        <v>0012</v>
      </c>
    </row>
    <row r="4760" spans="1:5" x14ac:dyDescent="0.3">
      <c r="A4760" s="36"/>
      <c r="C4760">
        <f t="shared" ca="1" si="361"/>
        <v>558</v>
      </c>
      <c r="D4760" t="str">
        <f t="shared" si="363"/>
        <v/>
      </c>
      <c r="E4760" t="str">
        <f t="shared" ca="1" si="362"/>
        <v>0588</v>
      </c>
    </row>
    <row r="4761" spans="1:5" x14ac:dyDescent="0.3">
      <c r="A4761" s="36"/>
      <c r="C4761">
        <f t="shared" ca="1" si="361"/>
        <v>312</v>
      </c>
      <c r="D4761" t="str">
        <f t="shared" si="363"/>
        <v/>
      </c>
      <c r="E4761" t="str">
        <f t="shared" ca="1" si="362"/>
        <v>0325</v>
      </c>
    </row>
    <row r="4762" spans="1:5" x14ac:dyDescent="0.3">
      <c r="A4762" s="36"/>
      <c r="C4762">
        <f t="shared" ca="1" si="361"/>
        <v>56</v>
      </c>
      <c r="D4762" t="str">
        <f t="shared" si="363"/>
        <v/>
      </c>
      <c r="E4762" t="str">
        <f t="shared" ca="1" si="362"/>
        <v/>
      </c>
    </row>
    <row r="4763" spans="1:5" x14ac:dyDescent="0.3">
      <c r="A4763" s="36"/>
      <c r="C4763">
        <f t="shared" ca="1" si="361"/>
        <v>319</v>
      </c>
      <c r="D4763" t="str">
        <f t="shared" si="363"/>
        <v/>
      </c>
      <c r="E4763" t="str">
        <f t="shared" ca="1" si="362"/>
        <v>0334</v>
      </c>
    </row>
    <row r="4764" spans="1:5" x14ac:dyDescent="0.3">
      <c r="A4764" s="36"/>
      <c r="C4764">
        <f t="shared" ca="1" si="361"/>
        <v>340</v>
      </c>
      <c r="D4764" t="str">
        <f t="shared" si="363"/>
        <v/>
      </c>
      <c r="E4764" t="str">
        <f t="shared" ca="1" si="362"/>
        <v>0365</v>
      </c>
    </row>
    <row r="4765" spans="1:5" x14ac:dyDescent="0.3">
      <c r="A4765" s="36"/>
      <c r="C4765">
        <f t="shared" ca="1" si="361"/>
        <v>73</v>
      </c>
      <c r="D4765" t="str">
        <f t="shared" si="363"/>
        <v/>
      </c>
      <c r="E4765" t="str">
        <f t="shared" ca="1" si="362"/>
        <v>0060</v>
      </c>
    </row>
    <row r="4766" spans="1:5" x14ac:dyDescent="0.3">
      <c r="A4766" s="36"/>
      <c r="C4766">
        <f t="shared" ca="1" si="361"/>
        <v>166</v>
      </c>
      <c r="D4766" t="str">
        <f t="shared" si="363"/>
        <v/>
      </c>
      <c r="E4766" t="str">
        <f t="shared" ca="1" si="362"/>
        <v>0159</v>
      </c>
    </row>
    <row r="4767" spans="1:5" x14ac:dyDescent="0.3">
      <c r="A4767" s="36"/>
      <c r="C4767">
        <f t="shared" ca="1" si="361"/>
        <v>688</v>
      </c>
      <c r="D4767" t="str">
        <f t="shared" si="363"/>
        <v/>
      </c>
      <c r="E4767" t="str">
        <f t="shared" ca="1" si="362"/>
        <v>0736</v>
      </c>
    </row>
    <row r="4768" spans="1:5" x14ac:dyDescent="0.3">
      <c r="A4768" s="36"/>
      <c r="C4768">
        <f t="shared" ca="1" si="361"/>
        <v>283</v>
      </c>
      <c r="D4768" t="str">
        <f t="shared" si="363"/>
        <v/>
      </c>
      <c r="E4768" t="str">
        <f t="shared" ca="1" si="362"/>
        <v>0284</v>
      </c>
    </row>
    <row r="4769" spans="1:5" x14ac:dyDescent="0.3">
      <c r="A4769" s="36"/>
      <c r="C4769">
        <f t="shared" ca="1" si="361"/>
        <v>45</v>
      </c>
      <c r="D4769" t="str">
        <f t="shared" si="363"/>
        <v/>
      </c>
      <c r="E4769" t="str">
        <f t="shared" ca="1" si="362"/>
        <v>0049</v>
      </c>
    </row>
    <row r="4770" spans="1:5" x14ac:dyDescent="0.3">
      <c r="A4770" s="36"/>
      <c r="C4770">
        <f t="shared" ca="1" si="361"/>
        <v>508</v>
      </c>
      <c r="D4770" t="str">
        <f t="shared" si="363"/>
        <v/>
      </c>
      <c r="E4770" t="str">
        <f t="shared" ca="1" si="362"/>
        <v>0535</v>
      </c>
    </row>
    <row r="4771" spans="1:5" x14ac:dyDescent="0.3">
      <c r="A4771" s="36"/>
      <c r="C4771">
        <f t="shared" ca="1" si="361"/>
        <v>167</v>
      </c>
      <c r="D4771" t="str">
        <f t="shared" si="363"/>
        <v/>
      </c>
      <c r="E4771" t="str">
        <f t="shared" ca="1" si="362"/>
        <v>0160</v>
      </c>
    </row>
    <row r="4772" spans="1:5" x14ac:dyDescent="0.3">
      <c r="A4772" s="36"/>
      <c r="C4772">
        <f t="shared" ca="1" si="361"/>
        <v>423</v>
      </c>
      <c r="D4772" t="str">
        <f t="shared" si="363"/>
        <v/>
      </c>
      <c r="E4772" t="str">
        <f t="shared" ca="1" si="362"/>
        <v>0463</v>
      </c>
    </row>
    <row r="4773" spans="1:5" x14ac:dyDescent="0.3">
      <c r="A4773" s="36"/>
      <c r="C4773">
        <f t="shared" ca="1" si="361"/>
        <v>225</v>
      </c>
      <c r="D4773" t="str">
        <f t="shared" si="363"/>
        <v/>
      </c>
      <c r="E4773" t="str">
        <f t="shared" ca="1" si="362"/>
        <v>0222</v>
      </c>
    </row>
    <row r="4774" spans="1:5" x14ac:dyDescent="0.3">
      <c r="A4774" s="36"/>
      <c r="C4774">
        <f t="shared" ca="1" si="361"/>
        <v>565</v>
      </c>
      <c r="D4774" t="str">
        <f t="shared" si="363"/>
        <v/>
      </c>
      <c r="E4774" t="str">
        <f t="shared" ca="1" si="362"/>
        <v>0596</v>
      </c>
    </row>
    <row r="4775" spans="1:5" x14ac:dyDescent="0.3">
      <c r="A4775" s="36"/>
      <c r="C4775">
        <f t="shared" ca="1" si="361"/>
        <v>623</v>
      </c>
      <c r="D4775" t="str">
        <f t="shared" si="363"/>
        <v/>
      </c>
      <c r="E4775" t="str">
        <f t="shared" ca="1" si="362"/>
        <v>0660</v>
      </c>
    </row>
    <row r="4776" spans="1:5" x14ac:dyDescent="0.3">
      <c r="A4776" s="36"/>
      <c r="C4776">
        <f t="shared" ca="1" si="361"/>
        <v>43</v>
      </c>
      <c r="D4776" t="str">
        <f t="shared" si="363"/>
        <v/>
      </c>
      <c r="E4776" t="str">
        <f t="shared" ca="1" si="362"/>
        <v>0047</v>
      </c>
    </row>
    <row r="4777" spans="1:5" x14ac:dyDescent="0.3">
      <c r="A4777" s="36"/>
      <c r="C4777">
        <f t="shared" ca="1" si="361"/>
        <v>685</v>
      </c>
      <c r="D4777" t="str">
        <f t="shared" si="363"/>
        <v/>
      </c>
      <c r="E4777" t="str">
        <f t="shared" ca="1" si="362"/>
        <v>0733</v>
      </c>
    </row>
    <row r="4778" spans="1:5" x14ac:dyDescent="0.3">
      <c r="A4778" s="36"/>
      <c r="C4778">
        <f t="shared" ca="1" si="361"/>
        <v>61</v>
      </c>
      <c r="D4778" t="str">
        <f t="shared" si="363"/>
        <v/>
      </c>
      <c r="E4778" t="str">
        <f t="shared" ca="1" si="362"/>
        <v/>
      </c>
    </row>
    <row r="4779" spans="1:5" x14ac:dyDescent="0.3">
      <c r="A4779" s="36"/>
      <c r="C4779">
        <f t="shared" ca="1" si="361"/>
        <v>134</v>
      </c>
      <c r="D4779" t="str">
        <f t="shared" si="363"/>
        <v/>
      </c>
      <c r="E4779" t="str">
        <f t="shared" ca="1" si="362"/>
        <v>0125</v>
      </c>
    </row>
    <row r="4780" spans="1:5" x14ac:dyDescent="0.3">
      <c r="A4780" s="36"/>
      <c r="C4780">
        <f t="shared" ca="1" si="361"/>
        <v>309</v>
      </c>
      <c r="D4780" t="str">
        <f t="shared" si="363"/>
        <v/>
      </c>
      <c r="E4780" t="str">
        <f t="shared" ca="1" si="362"/>
        <v>0321</v>
      </c>
    </row>
    <row r="4781" spans="1:5" x14ac:dyDescent="0.3">
      <c r="A4781" s="36"/>
      <c r="C4781">
        <f t="shared" ca="1" si="361"/>
        <v>43</v>
      </c>
      <c r="D4781" t="str">
        <f t="shared" si="363"/>
        <v/>
      </c>
      <c r="E4781" t="str">
        <f t="shared" ca="1" si="362"/>
        <v>0047</v>
      </c>
    </row>
    <row r="4782" spans="1:5" x14ac:dyDescent="0.3">
      <c r="A4782" s="36"/>
      <c r="C4782">
        <f t="shared" ca="1" si="361"/>
        <v>314</v>
      </c>
      <c r="D4782" t="str">
        <f t="shared" si="363"/>
        <v/>
      </c>
      <c r="E4782" t="str">
        <f t="shared" ca="1" si="362"/>
        <v>0328</v>
      </c>
    </row>
    <row r="4783" spans="1:5" x14ac:dyDescent="0.3">
      <c r="A4783" s="36"/>
      <c r="C4783">
        <f t="shared" ca="1" si="361"/>
        <v>396</v>
      </c>
      <c r="D4783" t="str">
        <f t="shared" si="363"/>
        <v/>
      </c>
      <c r="E4783" t="str">
        <f t="shared" ca="1" si="362"/>
        <v>0434</v>
      </c>
    </row>
    <row r="4784" spans="1:5" x14ac:dyDescent="0.3">
      <c r="A4784" s="36"/>
      <c r="C4784">
        <f t="shared" ca="1" si="361"/>
        <v>182</v>
      </c>
      <c r="D4784" t="str">
        <f t="shared" si="363"/>
        <v/>
      </c>
      <c r="E4784" t="str">
        <f t="shared" ca="1" si="362"/>
        <v>0176</v>
      </c>
    </row>
    <row r="4785" spans="1:5" x14ac:dyDescent="0.3">
      <c r="A4785" s="36"/>
      <c r="C4785">
        <f t="shared" ca="1" si="361"/>
        <v>348</v>
      </c>
      <c r="D4785" t="str">
        <f t="shared" si="363"/>
        <v/>
      </c>
      <c r="E4785" t="str">
        <f t="shared" ca="1" si="362"/>
        <v>0383</v>
      </c>
    </row>
    <row r="4786" spans="1:5" x14ac:dyDescent="0.3">
      <c r="A4786" s="36"/>
      <c r="C4786">
        <f t="shared" ca="1" si="361"/>
        <v>533</v>
      </c>
      <c r="D4786" t="str">
        <f t="shared" si="363"/>
        <v/>
      </c>
      <c r="E4786" t="str">
        <f t="shared" ca="1" si="362"/>
        <v>0562</v>
      </c>
    </row>
    <row r="4787" spans="1:5" x14ac:dyDescent="0.3">
      <c r="A4787" s="36"/>
      <c r="C4787">
        <f t="shared" ca="1" si="361"/>
        <v>510</v>
      </c>
      <c r="D4787" t="str">
        <f t="shared" si="363"/>
        <v/>
      </c>
      <c r="E4787" t="str">
        <f t="shared" ca="1" si="362"/>
        <v>0537</v>
      </c>
    </row>
    <row r="4788" spans="1:5" x14ac:dyDescent="0.3">
      <c r="A4788" s="36"/>
      <c r="C4788">
        <f t="shared" ca="1" si="361"/>
        <v>316</v>
      </c>
      <c r="D4788" t="str">
        <f t="shared" si="363"/>
        <v/>
      </c>
      <c r="E4788" t="str">
        <f t="shared" ca="1" si="362"/>
        <v>0330</v>
      </c>
    </row>
    <row r="4789" spans="1:5" x14ac:dyDescent="0.3">
      <c r="A4789" s="36"/>
      <c r="C4789">
        <f t="shared" ca="1" si="361"/>
        <v>674</v>
      </c>
      <c r="D4789" t="str">
        <f t="shared" si="363"/>
        <v/>
      </c>
      <c r="E4789" t="str">
        <f t="shared" ca="1" si="362"/>
        <v>0722</v>
      </c>
    </row>
    <row r="4790" spans="1:5" x14ac:dyDescent="0.3">
      <c r="A4790" s="36"/>
      <c r="C4790">
        <f t="shared" ca="1" si="361"/>
        <v>109</v>
      </c>
      <c r="D4790" t="str">
        <f t="shared" si="363"/>
        <v/>
      </c>
      <c r="E4790" t="str">
        <f t="shared" ca="1" si="362"/>
        <v>0099</v>
      </c>
    </row>
    <row r="4791" spans="1:5" x14ac:dyDescent="0.3">
      <c r="A4791" s="36"/>
      <c r="C4791">
        <f t="shared" ca="1" si="361"/>
        <v>417</v>
      </c>
      <c r="D4791" t="str">
        <f t="shared" si="363"/>
        <v/>
      </c>
      <c r="E4791" t="str">
        <f t="shared" ca="1" si="362"/>
        <v>0457</v>
      </c>
    </row>
    <row r="4792" spans="1:5" x14ac:dyDescent="0.3">
      <c r="A4792" s="36"/>
      <c r="C4792">
        <f t="shared" ca="1" si="361"/>
        <v>308</v>
      </c>
      <c r="D4792" t="str">
        <f t="shared" si="363"/>
        <v/>
      </c>
      <c r="E4792" t="str">
        <f t="shared" ca="1" si="362"/>
        <v>0320</v>
      </c>
    </row>
    <row r="4793" spans="1:5" x14ac:dyDescent="0.3">
      <c r="A4793" s="36"/>
      <c r="C4793">
        <f t="shared" ca="1" si="361"/>
        <v>175</v>
      </c>
      <c r="D4793" t="str">
        <f t="shared" si="363"/>
        <v/>
      </c>
      <c r="E4793" t="str">
        <f t="shared" ca="1" si="362"/>
        <v>0169</v>
      </c>
    </row>
    <row r="4794" spans="1:5" x14ac:dyDescent="0.3">
      <c r="A4794" s="36"/>
      <c r="C4794">
        <f t="shared" ca="1" si="361"/>
        <v>580</v>
      </c>
      <c r="D4794" t="str">
        <f t="shared" si="363"/>
        <v/>
      </c>
      <c r="E4794" t="str">
        <f t="shared" ca="1" si="362"/>
        <v>0612</v>
      </c>
    </row>
    <row r="4795" spans="1:5" x14ac:dyDescent="0.3">
      <c r="A4795" s="36"/>
      <c r="C4795">
        <f t="shared" ca="1" si="361"/>
        <v>468</v>
      </c>
      <c r="D4795" t="str">
        <f t="shared" si="363"/>
        <v/>
      </c>
      <c r="E4795" t="str">
        <f t="shared" ca="1" si="362"/>
        <v>0493</v>
      </c>
    </row>
    <row r="4796" spans="1:5" x14ac:dyDescent="0.3">
      <c r="A4796" s="36"/>
      <c r="C4796">
        <f t="shared" ca="1" si="361"/>
        <v>60</v>
      </c>
      <c r="D4796" t="str">
        <f t="shared" si="363"/>
        <v/>
      </c>
      <c r="E4796" t="str">
        <f t="shared" ca="1" si="362"/>
        <v/>
      </c>
    </row>
    <row r="4797" spans="1:5" x14ac:dyDescent="0.3">
      <c r="A4797" s="36"/>
      <c r="C4797">
        <f t="shared" ca="1" si="361"/>
        <v>682</v>
      </c>
      <c r="D4797" t="str">
        <f t="shared" si="363"/>
        <v/>
      </c>
      <c r="E4797" t="str">
        <f t="shared" ca="1" si="362"/>
        <v>0730</v>
      </c>
    </row>
    <row r="4798" spans="1:5" x14ac:dyDescent="0.3">
      <c r="A4798" s="36"/>
      <c r="C4798">
        <f t="shared" ca="1" si="361"/>
        <v>612</v>
      </c>
      <c r="D4798" t="str">
        <f t="shared" si="363"/>
        <v/>
      </c>
      <c r="E4798" t="str">
        <f t="shared" ca="1" si="362"/>
        <v>0646</v>
      </c>
    </row>
    <row r="4799" spans="1:5" x14ac:dyDescent="0.3">
      <c r="A4799" s="36"/>
      <c r="C4799">
        <f t="shared" ca="1" si="361"/>
        <v>367</v>
      </c>
      <c r="D4799" t="str">
        <f t="shared" si="363"/>
        <v/>
      </c>
      <c r="E4799" t="str">
        <f t="shared" ca="1" si="362"/>
        <v>0403</v>
      </c>
    </row>
    <row r="4800" spans="1:5" x14ac:dyDescent="0.3">
      <c r="A4800" s="36"/>
      <c r="C4800">
        <f t="shared" ca="1" si="361"/>
        <v>511</v>
      </c>
      <c r="D4800" t="str">
        <f t="shared" si="363"/>
        <v/>
      </c>
      <c r="E4800" t="str">
        <f t="shared" ca="1" si="362"/>
        <v>0538</v>
      </c>
    </row>
    <row r="4801" spans="1:5" x14ac:dyDescent="0.3">
      <c r="A4801" s="36"/>
      <c r="C4801">
        <f t="shared" ca="1" si="361"/>
        <v>105</v>
      </c>
      <c r="D4801" t="str">
        <f t="shared" si="363"/>
        <v/>
      </c>
      <c r="E4801" t="str">
        <f t="shared" ca="1" si="362"/>
        <v>0094</v>
      </c>
    </row>
    <row r="4802" spans="1:5" x14ac:dyDescent="0.3">
      <c r="A4802" s="36"/>
      <c r="C4802">
        <f t="shared" ca="1" si="361"/>
        <v>466</v>
      </c>
      <c r="D4802" t="str">
        <f t="shared" si="363"/>
        <v/>
      </c>
      <c r="E4802" t="str">
        <f t="shared" ca="1" si="362"/>
        <v>0491</v>
      </c>
    </row>
    <row r="4803" spans="1:5" x14ac:dyDescent="0.3">
      <c r="A4803" s="36"/>
      <c r="C4803">
        <f t="shared" ca="1" si="361"/>
        <v>342</v>
      </c>
      <c r="D4803" t="str">
        <f t="shared" si="363"/>
        <v/>
      </c>
      <c r="E4803" t="str">
        <f t="shared" ca="1" si="362"/>
        <v>0368</v>
      </c>
    </row>
    <row r="4804" spans="1:5" x14ac:dyDescent="0.3">
      <c r="A4804" s="36"/>
      <c r="C4804">
        <f t="shared" ca="1" si="361"/>
        <v>454</v>
      </c>
      <c r="D4804" t="str">
        <f t="shared" si="363"/>
        <v/>
      </c>
      <c r="E4804" t="str">
        <f t="shared" ca="1" si="362"/>
        <v>0478</v>
      </c>
    </row>
    <row r="4805" spans="1:5" x14ac:dyDescent="0.3">
      <c r="A4805" s="36"/>
      <c r="C4805">
        <f t="shared" ca="1" si="361"/>
        <v>476</v>
      </c>
      <c r="D4805" t="str">
        <f t="shared" si="363"/>
        <v/>
      </c>
      <c r="E4805" t="str">
        <f t="shared" ca="1" si="362"/>
        <v>0501</v>
      </c>
    </row>
    <row r="4806" spans="1:5" x14ac:dyDescent="0.3">
      <c r="A4806" s="36"/>
      <c r="C4806">
        <f t="shared" ca="1" si="361"/>
        <v>239</v>
      </c>
      <c r="D4806" t="str">
        <f t="shared" si="363"/>
        <v/>
      </c>
      <c r="E4806" t="str">
        <f t="shared" ca="1" si="362"/>
        <v>0237</v>
      </c>
    </row>
    <row r="4807" spans="1:5" x14ac:dyDescent="0.3">
      <c r="A4807" s="36"/>
      <c r="C4807">
        <f t="shared" ca="1" si="361"/>
        <v>182</v>
      </c>
      <c r="D4807" t="str">
        <f t="shared" si="363"/>
        <v/>
      </c>
      <c r="E4807" t="str">
        <f t="shared" ca="1" si="362"/>
        <v>0176</v>
      </c>
    </row>
    <row r="4808" spans="1:5" x14ac:dyDescent="0.3">
      <c r="A4808" s="36"/>
      <c r="C4808">
        <f t="shared" ca="1" si="361"/>
        <v>156</v>
      </c>
      <c r="D4808" t="str">
        <f t="shared" si="363"/>
        <v/>
      </c>
      <c r="E4808" t="str">
        <f t="shared" ca="1" si="362"/>
        <v>0149</v>
      </c>
    </row>
    <row r="4809" spans="1:5" x14ac:dyDescent="0.3">
      <c r="A4809" s="36"/>
      <c r="C4809">
        <f t="shared" ca="1" si="361"/>
        <v>475</v>
      </c>
      <c r="D4809" t="str">
        <f t="shared" si="363"/>
        <v/>
      </c>
      <c r="E4809" t="str">
        <f t="shared" ca="1" si="362"/>
        <v>0500</v>
      </c>
    </row>
    <row r="4810" spans="1:5" x14ac:dyDescent="0.3">
      <c r="A4810" s="36"/>
      <c r="C4810">
        <f t="shared" ca="1" si="361"/>
        <v>538</v>
      </c>
      <c r="D4810" t="str">
        <f t="shared" si="363"/>
        <v/>
      </c>
      <c r="E4810" t="str">
        <f t="shared" ca="1" si="362"/>
        <v>0567</v>
      </c>
    </row>
    <row r="4811" spans="1:5" x14ac:dyDescent="0.3">
      <c r="A4811" s="36"/>
      <c r="C4811">
        <f t="shared" ref="C4811:C4874" ca="1" si="364">+INT(RAND()*$B$4)</f>
        <v>710</v>
      </c>
      <c r="D4811" t="str">
        <f t="shared" si="363"/>
        <v/>
      </c>
      <c r="E4811" t="str">
        <f t="shared" ref="E4811:E4874" ca="1" si="365">+IFERROR(VLOOKUP(C4811,$A$10:$B$2953,2,0),"")</f>
        <v>0758</v>
      </c>
    </row>
    <row r="4812" spans="1:5" x14ac:dyDescent="0.3">
      <c r="A4812" s="36"/>
      <c r="C4812">
        <f t="shared" ca="1" si="364"/>
        <v>586</v>
      </c>
      <c r="D4812" t="str">
        <f t="shared" ref="D4812:D4875" si="366">+IF(OR(D4811=$B$6,D4811=""),"",D4811+1)</f>
        <v/>
      </c>
      <c r="E4812" t="str">
        <f t="shared" ca="1" si="365"/>
        <v>0618</v>
      </c>
    </row>
    <row r="4813" spans="1:5" x14ac:dyDescent="0.3">
      <c r="A4813" s="36"/>
      <c r="C4813">
        <f t="shared" ca="1" si="364"/>
        <v>8</v>
      </c>
      <c r="D4813" t="str">
        <f t="shared" si="366"/>
        <v/>
      </c>
      <c r="E4813" t="str">
        <f t="shared" ca="1" si="365"/>
        <v>0008</v>
      </c>
    </row>
    <row r="4814" spans="1:5" x14ac:dyDescent="0.3">
      <c r="A4814" s="36"/>
      <c r="C4814">
        <f t="shared" ca="1" si="364"/>
        <v>237</v>
      </c>
      <c r="D4814" t="str">
        <f t="shared" si="366"/>
        <v/>
      </c>
      <c r="E4814" t="str">
        <f t="shared" ca="1" si="365"/>
        <v>0235</v>
      </c>
    </row>
    <row r="4815" spans="1:5" x14ac:dyDescent="0.3">
      <c r="A4815" s="36"/>
      <c r="C4815">
        <f t="shared" ca="1" si="364"/>
        <v>339</v>
      </c>
      <c r="D4815" t="str">
        <f t="shared" si="366"/>
        <v/>
      </c>
      <c r="E4815" t="str">
        <f t="shared" ca="1" si="365"/>
        <v>0364</v>
      </c>
    </row>
    <row r="4816" spans="1:5" x14ac:dyDescent="0.3">
      <c r="A4816" s="36"/>
      <c r="C4816">
        <f t="shared" ca="1" si="364"/>
        <v>142</v>
      </c>
      <c r="D4816" t="str">
        <f t="shared" si="366"/>
        <v/>
      </c>
      <c r="E4816" t="str">
        <f t="shared" ca="1" si="365"/>
        <v>0134</v>
      </c>
    </row>
    <row r="4817" spans="1:5" x14ac:dyDescent="0.3">
      <c r="A4817" s="36"/>
      <c r="C4817">
        <f t="shared" ca="1" si="364"/>
        <v>232</v>
      </c>
      <c r="D4817" t="str">
        <f t="shared" si="366"/>
        <v/>
      </c>
      <c r="E4817" t="str">
        <f t="shared" ca="1" si="365"/>
        <v>0229</v>
      </c>
    </row>
    <row r="4818" spans="1:5" x14ac:dyDescent="0.3">
      <c r="A4818" s="36"/>
      <c r="C4818">
        <f t="shared" ca="1" si="364"/>
        <v>433</v>
      </c>
      <c r="D4818" t="str">
        <f t="shared" si="366"/>
        <v/>
      </c>
      <c r="E4818" t="str">
        <f t="shared" ca="1" si="365"/>
        <v>0474</v>
      </c>
    </row>
    <row r="4819" spans="1:5" x14ac:dyDescent="0.3">
      <c r="A4819" s="36"/>
      <c r="C4819">
        <f t="shared" ca="1" si="364"/>
        <v>584</v>
      </c>
      <c r="D4819" t="str">
        <f t="shared" si="366"/>
        <v/>
      </c>
      <c r="E4819" t="str">
        <f t="shared" ca="1" si="365"/>
        <v>0616</v>
      </c>
    </row>
    <row r="4820" spans="1:5" x14ac:dyDescent="0.3">
      <c r="A4820" s="36"/>
      <c r="C4820">
        <f t="shared" ca="1" si="364"/>
        <v>13</v>
      </c>
      <c r="D4820" t="str">
        <f t="shared" si="366"/>
        <v/>
      </c>
      <c r="E4820" t="str">
        <f t="shared" ca="1" si="365"/>
        <v>0014</v>
      </c>
    </row>
    <row r="4821" spans="1:5" x14ac:dyDescent="0.3">
      <c r="A4821" s="36"/>
      <c r="C4821">
        <f t="shared" ca="1" si="364"/>
        <v>29</v>
      </c>
      <c r="D4821" t="str">
        <f t="shared" si="366"/>
        <v/>
      </c>
      <c r="E4821" t="str">
        <f t="shared" ca="1" si="365"/>
        <v>0033</v>
      </c>
    </row>
    <row r="4822" spans="1:5" x14ac:dyDescent="0.3">
      <c r="A4822" s="36"/>
      <c r="C4822">
        <f t="shared" ca="1" si="364"/>
        <v>292</v>
      </c>
      <c r="D4822" t="str">
        <f t="shared" si="366"/>
        <v/>
      </c>
      <c r="E4822" t="str">
        <f t="shared" ca="1" si="365"/>
        <v>0295</v>
      </c>
    </row>
    <row r="4823" spans="1:5" x14ac:dyDescent="0.3">
      <c r="A4823" s="36"/>
      <c r="C4823">
        <f t="shared" ca="1" si="364"/>
        <v>615</v>
      </c>
      <c r="D4823" t="str">
        <f t="shared" si="366"/>
        <v/>
      </c>
      <c r="E4823" t="str">
        <f t="shared" ca="1" si="365"/>
        <v>0650</v>
      </c>
    </row>
    <row r="4824" spans="1:5" x14ac:dyDescent="0.3">
      <c r="A4824" s="36"/>
      <c r="C4824">
        <f t="shared" ca="1" si="364"/>
        <v>701</v>
      </c>
      <c r="D4824" t="str">
        <f t="shared" si="366"/>
        <v/>
      </c>
      <c r="E4824" t="str">
        <f t="shared" ca="1" si="365"/>
        <v>0749</v>
      </c>
    </row>
    <row r="4825" spans="1:5" x14ac:dyDescent="0.3">
      <c r="A4825" s="36"/>
      <c r="C4825">
        <f t="shared" ca="1" si="364"/>
        <v>607</v>
      </c>
      <c r="D4825" t="str">
        <f t="shared" si="366"/>
        <v/>
      </c>
      <c r="E4825" t="str">
        <f t="shared" ca="1" si="365"/>
        <v>0640</v>
      </c>
    </row>
    <row r="4826" spans="1:5" x14ac:dyDescent="0.3">
      <c r="A4826" s="36"/>
      <c r="C4826">
        <f t="shared" ca="1" si="364"/>
        <v>327</v>
      </c>
      <c r="D4826" t="str">
        <f t="shared" si="366"/>
        <v/>
      </c>
      <c r="E4826" t="str">
        <f t="shared" ca="1" si="365"/>
        <v>0346</v>
      </c>
    </row>
    <row r="4827" spans="1:5" x14ac:dyDescent="0.3">
      <c r="A4827" s="36"/>
      <c r="C4827">
        <f t="shared" ca="1" si="364"/>
        <v>351</v>
      </c>
      <c r="D4827" t="str">
        <f t="shared" si="366"/>
        <v/>
      </c>
      <c r="E4827" t="str">
        <f t="shared" ca="1" si="365"/>
        <v>0386</v>
      </c>
    </row>
    <row r="4828" spans="1:5" x14ac:dyDescent="0.3">
      <c r="A4828" s="36"/>
      <c r="C4828">
        <f t="shared" ca="1" si="364"/>
        <v>597</v>
      </c>
      <c r="D4828" t="str">
        <f t="shared" si="366"/>
        <v/>
      </c>
      <c r="E4828" t="str">
        <f t="shared" ca="1" si="365"/>
        <v>0630</v>
      </c>
    </row>
    <row r="4829" spans="1:5" x14ac:dyDescent="0.3">
      <c r="A4829" s="36"/>
      <c r="C4829">
        <f t="shared" ca="1" si="364"/>
        <v>704</v>
      </c>
      <c r="D4829" t="str">
        <f t="shared" si="366"/>
        <v/>
      </c>
      <c r="E4829" t="str">
        <f t="shared" ca="1" si="365"/>
        <v>0752</v>
      </c>
    </row>
    <row r="4830" spans="1:5" x14ac:dyDescent="0.3">
      <c r="A4830" s="36"/>
      <c r="C4830">
        <f t="shared" ca="1" si="364"/>
        <v>177</v>
      </c>
      <c r="D4830" t="str">
        <f t="shared" si="366"/>
        <v/>
      </c>
      <c r="E4830" t="str">
        <f t="shared" ca="1" si="365"/>
        <v>0171</v>
      </c>
    </row>
    <row r="4831" spans="1:5" x14ac:dyDescent="0.3">
      <c r="A4831" s="36"/>
      <c r="C4831">
        <f t="shared" ca="1" si="364"/>
        <v>260</v>
      </c>
      <c r="D4831" t="str">
        <f t="shared" si="366"/>
        <v/>
      </c>
      <c r="E4831" t="str">
        <f t="shared" ca="1" si="365"/>
        <v>0259</v>
      </c>
    </row>
    <row r="4832" spans="1:5" x14ac:dyDescent="0.3">
      <c r="A4832" s="36"/>
      <c r="C4832">
        <f t="shared" ca="1" si="364"/>
        <v>482</v>
      </c>
      <c r="D4832" t="str">
        <f t="shared" si="366"/>
        <v/>
      </c>
      <c r="E4832" t="str">
        <f t="shared" ca="1" si="365"/>
        <v>0508</v>
      </c>
    </row>
    <row r="4833" spans="1:5" x14ac:dyDescent="0.3">
      <c r="A4833" s="36"/>
      <c r="C4833">
        <f t="shared" ca="1" si="364"/>
        <v>80</v>
      </c>
      <c r="D4833" t="str">
        <f t="shared" si="366"/>
        <v/>
      </c>
      <c r="E4833" t="str">
        <f t="shared" ca="1" si="365"/>
        <v>0068</v>
      </c>
    </row>
    <row r="4834" spans="1:5" x14ac:dyDescent="0.3">
      <c r="A4834" s="36"/>
      <c r="C4834">
        <f t="shared" ca="1" si="364"/>
        <v>527</v>
      </c>
      <c r="D4834" t="str">
        <f t="shared" si="366"/>
        <v/>
      </c>
      <c r="E4834" t="str">
        <f t="shared" ca="1" si="365"/>
        <v>0555</v>
      </c>
    </row>
    <row r="4835" spans="1:5" x14ac:dyDescent="0.3">
      <c r="A4835" s="36"/>
      <c r="C4835">
        <f t="shared" ca="1" si="364"/>
        <v>416</v>
      </c>
      <c r="D4835" t="str">
        <f t="shared" si="366"/>
        <v/>
      </c>
      <c r="E4835" t="str">
        <f t="shared" ca="1" si="365"/>
        <v>0455</v>
      </c>
    </row>
    <row r="4836" spans="1:5" x14ac:dyDescent="0.3">
      <c r="A4836" s="36"/>
      <c r="C4836">
        <f t="shared" ca="1" si="364"/>
        <v>52</v>
      </c>
      <c r="D4836" t="str">
        <f t="shared" si="366"/>
        <v/>
      </c>
      <c r="E4836" t="str">
        <f t="shared" ca="1" si="365"/>
        <v>0056</v>
      </c>
    </row>
    <row r="4837" spans="1:5" x14ac:dyDescent="0.3">
      <c r="A4837" s="36"/>
      <c r="C4837">
        <f t="shared" ca="1" si="364"/>
        <v>511</v>
      </c>
      <c r="D4837" t="str">
        <f t="shared" si="366"/>
        <v/>
      </c>
      <c r="E4837" t="str">
        <f t="shared" ca="1" si="365"/>
        <v>0538</v>
      </c>
    </row>
    <row r="4838" spans="1:5" x14ac:dyDescent="0.3">
      <c r="A4838" s="36"/>
      <c r="C4838">
        <f t="shared" ca="1" si="364"/>
        <v>628</v>
      </c>
      <c r="D4838" t="str">
        <f t="shared" si="366"/>
        <v/>
      </c>
      <c r="E4838" t="str">
        <f t="shared" ca="1" si="365"/>
        <v>0667</v>
      </c>
    </row>
    <row r="4839" spans="1:5" x14ac:dyDescent="0.3">
      <c r="A4839" s="36"/>
      <c r="C4839">
        <f t="shared" ca="1" si="364"/>
        <v>535</v>
      </c>
      <c r="D4839" t="str">
        <f t="shared" si="366"/>
        <v/>
      </c>
      <c r="E4839" t="str">
        <f t="shared" ca="1" si="365"/>
        <v>0564</v>
      </c>
    </row>
    <row r="4840" spans="1:5" x14ac:dyDescent="0.3">
      <c r="A4840" s="36"/>
      <c r="C4840">
        <f t="shared" ca="1" si="364"/>
        <v>326</v>
      </c>
      <c r="D4840" t="str">
        <f t="shared" si="366"/>
        <v/>
      </c>
      <c r="E4840" t="str">
        <f t="shared" ca="1" si="365"/>
        <v>0345</v>
      </c>
    </row>
    <row r="4841" spans="1:5" x14ac:dyDescent="0.3">
      <c r="A4841" s="36"/>
      <c r="C4841">
        <f t="shared" ca="1" si="364"/>
        <v>598</v>
      </c>
      <c r="D4841" t="str">
        <f t="shared" si="366"/>
        <v/>
      </c>
      <c r="E4841" t="str">
        <f t="shared" ca="1" si="365"/>
        <v>0631</v>
      </c>
    </row>
    <row r="4842" spans="1:5" x14ac:dyDescent="0.3">
      <c r="A4842" s="36"/>
      <c r="C4842">
        <f t="shared" ca="1" si="364"/>
        <v>492</v>
      </c>
      <c r="D4842" t="str">
        <f t="shared" si="366"/>
        <v/>
      </c>
      <c r="E4842" t="str">
        <f t="shared" ca="1" si="365"/>
        <v>0518</v>
      </c>
    </row>
    <row r="4843" spans="1:5" x14ac:dyDescent="0.3">
      <c r="A4843" s="36"/>
      <c r="C4843">
        <f t="shared" ca="1" si="364"/>
        <v>432</v>
      </c>
      <c r="D4843" t="str">
        <f t="shared" si="366"/>
        <v/>
      </c>
      <c r="E4843" t="str">
        <f t="shared" ca="1" si="365"/>
        <v>0472</v>
      </c>
    </row>
    <row r="4844" spans="1:5" x14ac:dyDescent="0.3">
      <c r="A4844" s="36"/>
      <c r="C4844">
        <f t="shared" ca="1" si="364"/>
        <v>579</v>
      </c>
      <c r="D4844" t="str">
        <f t="shared" si="366"/>
        <v/>
      </c>
      <c r="E4844" t="str">
        <f t="shared" ca="1" si="365"/>
        <v>0611</v>
      </c>
    </row>
    <row r="4845" spans="1:5" x14ac:dyDescent="0.3">
      <c r="A4845" s="36"/>
      <c r="C4845">
        <f t="shared" ca="1" si="364"/>
        <v>468</v>
      </c>
      <c r="D4845" t="str">
        <f t="shared" si="366"/>
        <v/>
      </c>
      <c r="E4845" t="str">
        <f t="shared" ca="1" si="365"/>
        <v>0493</v>
      </c>
    </row>
    <row r="4846" spans="1:5" x14ac:dyDescent="0.3">
      <c r="A4846" s="36"/>
      <c r="C4846">
        <f t="shared" ca="1" si="364"/>
        <v>601</v>
      </c>
      <c r="D4846" t="str">
        <f t="shared" si="366"/>
        <v/>
      </c>
      <c r="E4846" t="str">
        <f t="shared" ca="1" si="365"/>
        <v>0634</v>
      </c>
    </row>
    <row r="4847" spans="1:5" x14ac:dyDescent="0.3">
      <c r="A4847" s="36"/>
      <c r="C4847">
        <f t="shared" ca="1" si="364"/>
        <v>159</v>
      </c>
      <c r="D4847" t="str">
        <f t="shared" si="366"/>
        <v/>
      </c>
      <c r="E4847" t="str">
        <f t="shared" ca="1" si="365"/>
        <v>0152</v>
      </c>
    </row>
    <row r="4848" spans="1:5" x14ac:dyDescent="0.3">
      <c r="A4848" s="36"/>
      <c r="C4848">
        <f t="shared" ca="1" si="364"/>
        <v>76</v>
      </c>
      <c r="D4848" t="str">
        <f t="shared" si="366"/>
        <v/>
      </c>
      <c r="E4848" t="str">
        <f t="shared" ca="1" si="365"/>
        <v>0064</v>
      </c>
    </row>
    <row r="4849" spans="1:5" x14ac:dyDescent="0.3">
      <c r="A4849" s="36"/>
      <c r="C4849">
        <f t="shared" ca="1" si="364"/>
        <v>439</v>
      </c>
      <c r="D4849" t="str">
        <f t="shared" si="366"/>
        <v/>
      </c>
      <c r="E4849" t="str">
        <f t="shared" ca="1" si="365"/>
        <v/>
      </c>
    </row>
    <row r="4850" spans="1:5" x14ac:dyDescent="0.3">
      <c r="A4850" s="36"/>
      <c r="C4850">
        <f t="shared" ca="1" si="364"/>
        <v>699</v>
      </c>
      <c r="D4850" t="str">
        <f t="shared" si="366"/>
        <v/>
      </c>
      <c r="E4850" t="str">
        <f t="shared" ca="1" si="365"/>
        <v>0747</v>
      </c>
    </row>
    <row r="4851" spans="1:5" x14ac:dyDescent="0.3">
      <c r="A4851" s="36"/>
      <c r="C4851">
        <f t="shared" ca="1" si="364"/>
        <v>529</v>
      </c>
      <c r="D4851" t="str">
        <f t="shared" si="366"/>
        <v/>
      </c>
      <c r="E4851" t="str">
        <f t="shared" ca="1" si="365"/>
        <v>0557</v>
      </c>
    </row>
    <row r="4852" spans="1:5" x14ac:dyDescent="0.3">
      <c r="A4852" s="36"/>
      <c r="C4852">
        <f t="shared" ca="1" si="364"/>
        <v>611</v>
      </c>
      <c r="D4852" t="str">
        <f t="shared" si="366"/>
        <v/>
      </c>
      <c r="E4852" t="str">
        <f t="shared" ca="1" si="365"/>
        <v>0645</v>
      </c>
    </row>
    <row r="4853" spans="1:5" x14ac:dyDescent="0.3">
      <c r="A4853" s="36"/>
      <c r="C4853">
        <f t="shared" ca="1" si="364"/>
        <v>308</v>
      </c>
      <c r="D4853" t="str">
        <f t="shared" si="366"/>
        <v/>
      </c>
      <c r="E4853" t="str">
        <f t="shared" ca="1" si="365"/>
        <v>0320</v>
      </c>
    </row>
    <row r="4854" spans="1:5" x14ac:dyDescent="0.3">
      <c r="A4854" s="36"/>
      <c r="C4854">
        <f t="shared" ca="1" si="364"/>
        <v>610</v>
      </c>
      <c r="D4854" t="str">
        <f t="shared" si="366"/>
        <v/>
      </c>
      <c r="E4854" t="str">
        <f t="shared" ca="1" si="365"/>
        <v>0643</v>
      </c>
    </row>
    <row r="4855" spans="1:5" x14ac:dyDescent="0.3">
      <c r="A4855" s="36"/>
      <c r="C4855">
        <f t="shared" ca="1" si="364"/>
        <v>532</v>
      </c>
      <c r="D4855" t="str">
        <f t="shared" si="366"/>
        <v/>
      </c>
      <c r="E4855" t="str">
        <f t="shared" ca="1" si="365"/>
        <v>0561</v>
      </c>
    </row>
    <row r="4856" spans="1:5" x14ac:dyDescent="0.3">
      <c r="A4856" s="36"/>
      <c r="C4856">
        <f t="shared" ca="1" si="364"/>
        <v>43</v>
      </c>
      <c r="D4856" t="str">
        <f t="shared" si="366"/>
        <v/>
      </c>
      <c r="E4856" t="str">
        <f t="shared" ca="1" si="365"/>
        <v>0047</v>
      </c>
    </row>
    <row r="4857" spans="1:5" x14ac:dyDescent="0.3">
      <c r="A4857" s="36"/>
      <c r="C4857">
        <f t="shared" ca="1" si="364"/>
        <v>321</v>
      </c>
      <c r="D4857" t="str">
        <f t="shared" si="366"/>
        <v/>
      </c>
      <c r="E4857" t="str">
        <f t="shared" ca="1" si="365"/>
        <v>0337</v>
      </c>
    </row>
    <row r="4858" spans="1:5" x14ac:dyDescent="0.3">
      <c r="A4858" s="36"/>
      <c r="C4858">
        <f t="shared" ca="1" si="364"/>
        <v>371</v>
      </c>
      <c r="D4858" t="str">
        <f t="shared" si="366"/>
        <v/>
      </c>
      <c r="E4858" t="str">
        <f t="shared" ca="1" si="365"/>
        <v>0408</v>
      </c>
    </row>
    <row r="4859" spans="1:5" x14ac:dyDescent="0.3">
      <c r="A4859" s="36"/>
      <c r="C4859">
        <f t="shared" ca="1" si="364"/>
        <v>569</v>
      </c>
      <c r="D4859" t="str">
        <f t="shared" si="366"/>
        <v/>
      </c>
      <c r="E4859" t="str">
        <f t="shared" ca="1" si="365"/>
        <v>0600</v>
      </c>
    </row>
    <row r="4860" spans="1:5" x14ac:dyDescent="0.3">
      <c r="A4860" s="36"/>
      <c r="C4860">
        <f t="shared" ca="1" si="364"/>
        <v>126</v>
      </c>
      <c r="D4860" t="str">
        <f t="shared" si="366"/>
        <v/>
      </c>
      <c r="E4860" t="str">
        <f t="shared" ca="1" si="365"/>
        <v>0117</v>
      </c>
    </row>
    <row r="4861" spans="1:5" x14ac:dyDescent="0.3">
      <c r="A4861" s="36"/>
      <c r="C4861">
        <f t="shared" ca="1" si="364"/>
        <v>279</v>
      </c>
      <c r="D4861" t="str">
        <f t="shared" si="366"/>
        <v/>
      </c>
      <c r="E4861" t="str">
        <f t="shared" ca="1" si="365"/>
        <v>0279</v>
      </c>
    </row>
    <row r="4862" spans="1:5" x14ac:dyDescent="0.3">
      <c r="A4862" s="36"/>
      <c r="C4862">
        <f t="shared" ca="1" si="364"/>
        <v>522</v>
      </c>
      <c r="D4862" t="str">
        <f t="shared" si="366"/>
        <v/>
      </c>
      <c r="E4862" t="str">
        <f t="shared" ca="1" si="365"/>
        <v>0550</v>
      </c>
    </row>
    <row r="4863" spans="1:5" x14ac:dyDescent="0.3">
      <c r="A4863" s="36"/>
      <c r="C4863">
        <f t="shared" ca="1" si="364"/>
        <v>136</v>
      </c>
      <c r="D4863" t="str">
        <f t="shared" si="366"/>
        <v/>
      </c>
      <c r="E4863" t="str">
        <f t="shared" ca="1" si="365"/>
        <v>0127</v>
      </c>
    </row>
    <row r="4864" spans="1:5" x14ac:dyDescent="0.3">
      <c r="A4864" s="36"/>
      <c r="C4864">
        <f t="shared" ca="1" si="364"/>
        <v>599</v>
      </c>
      <c r="D4864" t="str">
        <f t="shared" si="366"/>
        <v/>
      </c>
      <c r="E4864" t="str">
        <f t="shared" ca="1" si="365"/>
        <v>0632</v>
      </c>
    </row>
    <row r="4865" spans="1:5" x14ac:dyDescent="0.3">
      <c r="A4865" s="36"/>
      <c r="C4865">
        <f t="shared" ca="1" si="364"/>
        <v>236</v>
      </c>
      <c r="D4865" t="str">
        <f t="shared" si="366"/>
        <v/>
      </c>
      <c r="E4865" t="str">
        <f t="shared" ca="1" si="365"/>
        <v>0234</v>
      </c>
    </row>
    <row r="4866" spans="1:5" x14ac:dyDescent="0.3">
      <c r="A4866" s="36"/>
      <c r="C4866">
        <f t="shared" ca="1" si="364"/>
        <v>425</v>
      </c>
      <c r="D4866" t="str">
        <f t="shared" si="366"/>
        <v/>
      </c>
      <c r="E4866" t="str">
        <f t="shared" ca="1" si="365"/>
        <v>0465</v>
      </c>
    </row>
    <row r="4867" spans="1:5" x14ac:dyDescent="0.3">
      <c r="A4867" s="36"/>
      <c r="C4867">
        <f t="shared" ca="1" si="364"/>
        <v>175</v>
      </c>
      <c r="D4867" t="str">
        <f t="shared" si="366"/>
        <v/>
      </c>
      <c r="E4867" t="str">
        <f t="shared" ca="1" si="365"/>
        <v>0169</v>
      </c>
    </row>
    <row r="4868" spans="1:5" x14ac:dyDescent="0.3">
      <c r="A4868" s="36"/>
      <c r="C4868">
        <f t="shared" ca="1" si="364"/>
        <v>519</v>
      </c>
      <c r="D4868" t="str">
        <f t="shared" si="366"/>
        <v/>
      </c>
      <c r="E4868" t="str">
        <f t="shared" ca="1" si="365"/>
        <v>0547</v>
      </c>
    </row>
    <row r="4869" spans="1:5" x14ac:dyDescent="0.3">
      <c r="A4869" s="36"/>
      <c r="C4869">
        <f t="shared" ca="1" si="364"/>
        <v>558</v>
      </c>
      <c r="D4869" t="str">
        <f t="shared" si="366"/>
        <v/>
      </c>
      <c r="E4869" t="str">
        <f t="shared" ca="1" si="365"/>
        <v>0588</v>
      </c>
    </row>
    <row r="4870" spans="1:5" x14ac:dyDescent="0.3">
      <c r="A4870" s="36"/>
      <c r="C4870">
        <f t="shared" ca="1" si="364"/>
        <v>254</v>
      </c>
      <c r="D4870" t="str">
        <f t="shared" si="366"/>
        <v/>
      </c>
      <c r="E4870" t="str">
        <f t="shared" ca="1" si="365"/>
        <v>0253</v>
      </c>
    </row>
    <row r="4871" spans="1:5" x14ac:dyDescent="0.3">
      <c r="A4871" s="36"/>
      <c r="C4871">
        <f t="shared" ca="1" si="364"/>
        <v>367</v>
      </c>
      <c r="D4871" t="str">
        <f t="shared" si="366"/>
        <v/>
      </c>
      <c r="E4871" t="str">
        <f t="shared" ca="1" si="365"/>
        <v>0403</v>
      </c>
    </row>
    <row r="4872" spans="1:5" x14ac:dyDescent="0.3">
      <c r="A4872" s="36"/>
      <c r="C4872">
        <f t="shared" ca="1" si="364"/>
        <v>330</v>
      </c>
      <c r="D4872" t="str">
        <f t="shared" si="366"/>
        <v/>
      </c>
      <c r="E4872" t="str">
        <f t="shared" ca="1" si="365"/>
        <v>0350</v>
      </c>
    </row>
    <row r="4873" spans="1:5" x14ac:dyDescent="0.3">
      <c r="A4873" s="36"/>
      <c r="C4873">
        <f t="shared" ca="1" si="364"/>
        <v>6</v>
      </c>
      <c r="D4873" t="str">
        <f t="shared" si="366"/>
        <v/>
      </c>
      <c r="E4873" t="str">
        <f t="shared" ca="1" si="365"/>
        <v>0006</v>
      </c>
    </row>
    <row r="4874" spans="1:5" x14ac:dyDescent="0.3">
      <c r="A4874" s="36"/>
      <c r="C4874">
        <f t="shared" ca="1" si="364"/>
        <v>235</v>
      </c>
      <c r="D4874" t="str">
        <f t="shared" si="366"/>
        <v/>
      </c>
      <c r="E4874" t="str">
        <f t="shared" ca="1" si="365"/>
        <v>0233</v>
      </c>
    </row>
    <row r="4875" spans="1:5" x14ac:dyDescent="0.3">
      <c r="A4875" s="36"/>
      <c r="C4875">
        <f t="shared" ref="C4875:C4938" ca="1" si="367">+INT(RAND()*$B$4)</f>
        <v>65</v>
      </c>
      <c r="D4875" t="str">
        <f t="shared" si="366"/>
        <v/>
      </c>
      <c r="E4875" t="str">
        <f t="shared" ref="E4875:E4938" ca="1" si="368">+IFERROR(VLOOKUP(C4875,$A$10:$B$2953,2,0),"")</f>
        <v/>
      </c>
    </row>
    <row r="4876" spans="1:5" x14ac:dyDescent="0.3">
      <c r="A4876" s="36"/>
      <c r="C4876">
        <f t="shared" ca="1" si="367"/>
        <v>109</v>
      </c>
      <c r="D4876" t="str">
        <f t="shared" ref="D4876:D4939" si="369">+IF(OR(D4875=$B$6,D4875=""),"",D4875+1)</f>
        <v/>
      </c>
      <c r="E4876" t="str">
        <f t="shared" ca="1" si="368"/>
        <v>0099</v>
      </c>
    </row>
    <row r="4877" spans="1:5" x14ac:dyDescent="0.3">
      <c r="A4877" s="36"/>
      <c r="C4877">
        <f t="shared" ca="1" si="367"/>
        <v>63</v>
      </c>
      <c r="D4877" t="str">
        <f t="shared" si="369"/>
        <v/>
      </c>
      <c r="E4877" t="str">
        <f t="shared" ca="1" si="368"/>
        <v/>
      </c>
    </row>
    <row r="4878" spans="1:5" x14ac:dyDescent="0.3">
      <c r="A4878" s="36"/>
      <c r="C4878">
        <f t="shared" ca="1" si="367"/>
        <v>585</v>
      </c>
      <c r="D4878" t="str">
        <f t="shared" si="369"/>
        <v/>
      </c>
      <c r="E4878" t="str">
        <f t="shared" ca="1" si="368"/>
        <v>0617</v>
      </c>
    </row>
    <row r="4879" spans="1:5" x14ac:dyDescent="0.3">
      <c r="A4879" s="36"/>
      <c r="C4879">
        <f t="shared" ca="1" si="367"/>
        <v>167</v>
      </c>
      <c r="D4879" t="str">
        <f t="shared" si="369"/>
        <v/>
      </c>
      <c r="E4879" t="str">
        <f t="shared" ca="1" si="368"/>
        <v>0160</v>
      </c>
    </row>
    <row r="4880" spans="1:5" x14ac:dyDescent="0.3">
      <c r="A4880" s="36"/>
      <c r="C4880">
        <f t="shared" ca="1" si="367"/>
        <v>612</v>
      </c>
      <c r="D4880" t="str">
        <f t="shared" si="369"/>
        <v/>
      </c>
      <c r="E4880" t="str">
        <f t="shared" ca="1" si="368"/>
        <v>0646</v>
      </c>
    </row>
    <row r="4881" spans="1:5" x14ac:dyDescent="0.3">
      <c r="A4881" s="36"/>
      <c r="C4881">
        <f t="shared" ca="1" si="367"/>
        <v>208</v>
      </c>
      <c r="D4881" t="str">
        <f t="shared" si="369"/>
        <v/>
      </c>
      <c r="E4881" t="str">
        <f t="shared" ca="1" si="368"/>
        <v>0204</v>
      </c>
    </row>
    <row r="4882" spans="1:5" x14ac:dyDescent="0.3">
      <c r="A4882" s="36"/>
      <c r="C4882">
        <f t="shared" ca="1" si="367"/>
        <v>304</v>
      </c>
      <c r="D4882" t="str">
        <f t="shared" si="369"/>
        <v/>
      </c>
      <c r="E4882" t="str">
        <f t="shared" ca="1" si="368"/>
        <v>0315</v>
      </c>
    </row>
    <row r="4883" spans="1:5" x14ac:dyDescent="0.3">
      <c r="A4883" s="36"/>
      <c r="C4883">
        <f t="shared" ca="1" si="367"/>
        <v>309</v>
      </c>
      <c r="D4883" t="str">
        <f t="shared" si="369"/>
        <v/>
      </c>
      <c r="E4883" t="str">
        <f t="shared" ca="1" si="368"/>
        <v>0321</v>
      </c>
    </row>
    <row r="4884" spans="1:5" x14ac:dyDescent="0.3">
      <c r="A4884" s="36"/>
      <c r="C4884">
        <f t="shared" ca="1" si="367"/>
        <v>224</v>
      </c>
      <c r="D4884" t="str">
        <f t="shared" si="369"/>
        <v/>
      </c>
      <c r="E4884" t="str">
        <f t="shared" ca="1" si="368"/>
        <v>0221</v>
      </c>
    </row>
    <row r="4885" spans="1:5" x14ac:dyDescent="0.3">
      <c r="A4885" s="36"/>
      <c r="C4885">
        <f t="shared" ca="1" si="367"/>
        <v>46</v>
      </c>
      <c r="D4885" t="str">
        <f t="shared" si="369"/>
        <v/>
      </c>
      <c r="E4885" t="str">
        <f t="shared" ca="1" si="368"/>
        <v>0050</v>
      </c>
    </row>
    <row r="4886" spans="1:5" x14ac:dyDescent="0.3">
      <c r="A4886" s="36"/>
      <c r="C4886">
        <f t="shared" ca="1" si="367"/>
        <v>202</v>
      </c>
      <c r="D4886" t="str">
        <f t="shared" si="369"/>
        <v/>
      </c>
      <c r="E4886" t="str">
        <f t="shared" ca="1" si="368"/>
        <v>0198</v>
      </c>
    </row>
    <row r="4887" spans="1:5" x14ac:dyDescent="0.3">
      <c r="A4887" s="36"/>
      <c r="C4887">
        <f t="shared" ca="1" si="367"/>
        <v>654</v>
      </c>
      <c r="D4887" t="str">
        <f t="shared" si="369"/>
        <v/>
      </c>
      <c r="E4887" t="str">
        <f t="shared" ca="1" si="368"/>
        <v>0702</v>
      </c>
    </row>
    <row r="4888" spans="1:5" x14ac:dyDescent="0.3">
      <c r="A4888" s="36"/>
      <c r="C4888">
        <f t="shared" ca="1" si="367"/>
        <v>125</v>
      </c>
      <c r="D4888" t="str">
        <f t="shared" si="369"/>
        <v/>
      </c>
      <c r="E4888" t="str">
        <f t="shared" ca="1" si="368"/>
        <v>0116</v>
      </c>
    </row>
    <row r="4889" spans="1:5" x14ac:dyDescent="0.3">
      <c r="A4889" s="36"/>
      <c r="C4889">
        <f t="shared" ca="1" si="367"/>
        <v>718</v>
      </c>
      <c r="D4889" t="str">
        <f t="shared" si="369"/>
        <v/>
      </c>
      <c r="E4889" t="str">
        <f t="shared" ca="1" si="368"/>
        <v>0766</v>
      </c>
    </row>
    <row r="4890" spans="1:5" x14ac:dyDescent="0.3">
      <c r="A4890" s="36"/>
      <c r="C4890">
        <f t="shared" ca="1" si="367"/>
        <v>632</v>
      </c>
      <c r="D4890" t="str">
        <f t="shared" si="369"/>
        <v/>
      </c>
      <c r="E4890" t="str">
        <f t="shared" ca="1" si="368"/>
        <v>0680</v>
      </c>
    </row>
    <row r="4891" spans="1:5" x14ac:dyDescent="0.3">
      <c r="A4891" s="36"/>
      <c r="C4891">
        <f t="shared" ca="1" si="367"/>
        <v>502</v>
      </c>
      <c r="D4891" t="str">
        <f t="shared" si="369"/>
        <v/>
      </c>
      <c r="E4891" t="str">
        <f t="shared" ca="1" si="368"/>
        <v>0529</v>
      </c>
    </row>
    <row r="4892" spans="1:5" x14ac:dyDescent="0.3">
      <c r="A4892" s="36"/>
      <c r="C4892">
        <f t="shared" ca="1" si="367"/>
        <v>224</v>
      </c>
      <c r="D4892" t="str">
        <f t="shared" si="369"/>
        <v/>
      </c>
      <c r="E4892" t="str">
        <f t="shared" ca="1" si="368"/>
        <v>0221</v>
      </c>
    </row>
    <row r="4893" spans="1:5" x14ac:dyDescent="0.3">
      <c r="A4893" s="36"/>
      <c r="C4893">
        <f t="shared" ca="1" si="367"/>
        <v>445</v>
      </c>
      <c r="D4893" t="str">
        <f t="shared" si="369"/>
        <v/>
      </c>
      <c r="E4893" t="str">
        <f t="shared" ca="1" si="368"/>
        <v/>
      </c>
    </row>
    <row r="4894" spans="1:5" x14ac:dyDescent="0.3">
      <c r="A4894" s="36"/>
      <c r="C4894">
        <f t="shared" ca="1" si="367"/>
        <v>243</v>
      </c>
      <c r="D4894" t="str">
        <f t="shared" si="369"/>
        <v/>
      </c>
      <c r="E4894" t="str">
        <f t="shared" ca="1" si="368"/>
        <v>0241</v>
      </c>
    </row>
    <row r="4895" spans="1:5" x14ac:dyDescent="0.3">
      <c r="A4895" s="36"/>
      <c r="C4895">
        <f t="shared" ca="1" si="367"/>
        <v>629</v>
      </c>
      <c r="D4895" t="str">
        <f t="shared" si="369"/>
        <v/>
      </c>
      <c r="E4895" t="str">
        <f t="shared" ca="1" si="368"/>
        <v>0669</v>
      </c>
    </row>
    <row r="4896" spans="1:5" x14ac:dyDescent="0.3">
      <c r="A4896" s="36"/>
      <c r="C4896">
        <f t="shared" ca="1" si="367"/>
        <v>307</v>
      </c>
      <c r="D4896" t="str">
        <f t="shared" si="369"/>
        <v/>
      </c>
      <c r="E4896" t="str">
        <f t="shared" ca="1" si="368"/>
        <v>0319</v>
      </c>
    </row>
    <row r="4897" spans="1:5" x14ac:dyDescent="0.3">
      <c r="A4897" s="36"/>
      <c r="C4897">
        <f t="shared" ca="1" si="367"/>
        <v>239</v>
      </c>
      <c r="D4897" t="str">
        <f t="shared" si="369"/>
        <v/>
      </c>
      <c r="E4897" t="str">
        <f t="shared" ca="1" si="368"/>
        <v>0237</v>
      </c>
    </row>
    <row r="4898" spans="1:5" x14ac:dyDescent="0.3">
      <c r="A4898" s="36"/>
      <c r="C4898">
        <f t="shared" ca="1" si="367"/>
        <v>671</v>
      </c>
      <c r="D4898" t="str">
        <f t="shared" si="369"/>
        <v/>
      </c>
      <c r="E4898" t="str">
        <f t="shared" ca="1" si="368"/>
        <v>0719</v>
      </c>
    </row>
    <row r="4899" spans="1:5" x14ac:dyDescent="0.3">
      <c r="A4899" s="36"/>
      <c r="C4899">
        <f t="shared" ca="1" si="367"/>
        <v>657</v>
      </c>
      <c r="D4899" t="str">
        <f t="shared" si="369"/>
        <v/>
      </c>
      <c r="E4899" t="str">
        <f t="shared" ca="1" si="368"/>
        <v>0705</v>
      </c>
    </row>
    <row r="4900" spans="1:5" x14ac:dyDescent="0.3">
      <c r="A4900" s="36"/>
      <c r="C4900">
        <f t="shared" ca="1" si="367"/>
        <v>672</v>
      </c>
      <c r="D4900" t="str">
        <f t="shared" si="369"/>
        <v/>
      </c>
      <c r="E4900" t="str">
        <f t="shared" ca="1" si="368"/>
        <v>0720</v>
      </c>
    </row>
    <row r="4901" spans="1:5" x14ac:dyDescent="0.3">
      <c r="A4901" s="36"/>
      <c r="C4901">
        <f t="shared" ca="1" si="367"/>
        <v>233</v>
      </c>
      <c r="D4901" t="str">
        <f t="shared" si="369"/>
        <v/>
      </c>
      <c r="E4901" t="str">
        <f t="shared" ca="1" si="368"/>
        <v>0230</v>
      </c>
    </row>
    <row r="4902" spans="1:5" x14ac:dyDescent="0.3">
      <c r="A4902" s="36"/>
      <c r="C4902">
        <f t="shared" ca="1" si="367"/>
        <v>419</v>
      </c>
      <c r="D4902" t="str">
        <f t="shared" si="369"/>
        <v/>
      </c>
      <c r="E4902" t="str">
        <f t="shared" ca="1" si="368"/>
        <v>0459</v>
      </c>
    </row>
    <row r="4903" spans="1:5" x14ac:dyDescent="0.3">
      <c r="A4903" s="36"/>
      <c r="C4903">
        <f t="shared" ca="1" si="367"/>
        <v>527</v>
      </c>
      <c r="D4903" t="str">
        <f t="shared" si="369"/>
        <v/>
      </c>
      <c r="E4903" t="str">
        <f t="shared" ca="1" si="368"/>
        <v>0555</v>
      </c>
    </row>
    <row r="4904" spans="1:5" x14ac:dyDescent="0.3">
      <c r="A4904" s="36"/>
      <c r="C4904">
        <f t="shared" ca="1" si="367"/>
        <v>46</v>
      </c>
      <c r="D4904" t="str">
        <f t="shared" si="369"/>
        <v/>
      </c>
      <c r="E4904" t="str">
        <f t="shared" ca="1" si="368"/>
        <v>0050</v>
      </c>
    </row>
    <row r="4905" spans="1:5" x14ac:dyDescent="0.3">
      <c r="A4905" s="36"/>
      <c r="C4905">
        <f t="shared" ca="1" si="367"/>
        <v>248</v>
      </c>
      <c r="D4905" t="str">
        <f t="shared" si="369"/>
        <v/>
      </c>
      <c r="E4905" t="str">
        <f t="shared" ca="1" si="368"/>
        <v>0246</v>
      </c>
    </row>
    <row r="4906" spans="1:5" x14ac:dyDescent="0.3">
      <c r="A4906" s="36"/>
      <c r="C4906">
        <f t="shared" ca="1" si="367"/>
        <v>258</v>
      </c>
      <c r="D4906" t="str">
        <f t="shared" si="369"/>
        <v/>
      </c>
      <c r="E4906" t="str">
        <f t="shared" ca="1" si="368"/>
        <v>0257</v>
      </c>
    </row>
    <row r="4907" spans="1:5" x14ac:dyDescent="0.3">
      <c r="A4907" s="36"/>
      <c r="C4907">
        <f t="shared" ca="1" si="367"/>
        <v>357</v>
      </c>
      <c r="D4907" t="str">
        <f t="shared" si="369"/>
        <v/>
      </c>
      <c r="E4907" t="str">
        <f t="shared" ca="1" si="368"/>
        <v>0393</v>
      </c>
    </row>
    <row r="4908" spans="1:5" x14ac:dyDescent="0.3">
      <c r="A4908" s="36"/>
      <c r="C4908">
        <f t="shared" ca="1" si="367"/>
        <v>292</v>
      </c>
      <c r="D4908" t="str">
        <f t="shared" si="369"/>
        <v/>
      </c>
      <c r="E4908" t="str">
        <f t="shared" ca="1" si="368"/>
        <v>0295</v>
      </c>
    </row>
    <row r="4909" spans="1:5" x14ac:dyDescent="0.3">
      <c r="A4909" s="36"/>
      <c r="C4909">
        <f t="shared" ca="1" si="367"/>
        <v>405</v>
      </c>
      <c r="D4909" t="str">
        <f t="shared" si="369"/>
        <v/>
      </c>
      <c r="E4909" t="str">
        <f t="shared" ca="1" si="368"/>
        <v>0444</v>
      </c>
    </row>
    <row r="4910" spans="1:5" x14ac:dyDescent="0.3">
      <c r="A4910" s="36"/>
      <c r="C4910">
        <f t="shared" ca="1" si="367"/>
        <v>26</v>
      </c>
      <c r="D4910" t="str">
        <f t="shared" si="369"/>
        <v/>
      </c>
      <c r="E4910" t="str">
        <f t="shared" ca="1" si="368"/>
        <v>0030</v>
      </c>
    </row>
    <row r="4911" spans="1:5" x14ac:dyDescent="0.3">
      <c r="A4911" s="36"/>
      <c r="C4911">
        <f t="shared" ca="1" si="367"/>
        <v>244</v>
      </c>
      <c r="D4911" t="str">
        <f t="shared" si="369"/>
        <v/>
      </c>
      <c r="E4911" t="str">
        <f t="shared" ca="1" si="368"/>
        <v>0242</v>
      </c>
    </row>
    <row r="4912" spans="1:5" x14ac:dyDescent="0.3">
      <c r="A4912" s="36"/>
      <c r="C4912">
        <f t="shared" ca="1" si="367"/>
        <v>458</v>
      </c>
      <c r="D4912" t="str">
        <f t="shared" si="369"/>
        <v/>
      </c>
      <c r="E4912" t="str">
        <f t="shared" ca="1" si="368"/>
        <v>0482</v>
      </c>
    </row>
    <row r="4913" spans="1:5" x14ac:dyDescent="0.3">
      <c r="A4913" s="36"/>
      <c r="C4913">
        <f t="shared" ca="1" si="367"/>
        <v>429</v>
      </c>
      <c r="D4913" t="str">
        <f t="shared" si="369"/>
        <v/>
      </c>
      <c r="E4913" t="str">
        <f t="shared" ca="1" si="368"/>
        <v>0469</v>
      </c>
    </row>
    <row r="4914" spans="1:5" x14ac:dyDescent="0.3">
      <c r="A4914" s="36"/>
      <c r="C4914">
        <f t="shared" ca="1" si="367"/>
        <v>1</v>
      </c>
      <c r="D4914" t="str">
        <f t="shared" si="369"/>
        <v/>
      </c>
      <c r="E4914" t="str">
        <f t="shared" ca="1" si="368"/>
        <v>0002</v>
      </c>
    </row>
    <row r="4915" spans="1:5" x14ac:dyDescent="0.3">
      <c r="A4915" s="36"/>
      <c r="C4915">
        <f t="shared" ca="1" si="367"/>
        <v>8</v>
      </c>
      <c r="D4915" t="str">
        <f t="shared" si="369"/>
        <v/>
      </c>
      <c r="E4915" t="str">
        <f t="shared" ca="1" si="368"/>
        <v>0008</v>
      </c>
    </row>
    <row r="4916" spans="1:5" x14ac:dyDescent="0.3">
      <c r="A4916" s="36"/>
      <c r="C4916">
        <f t="shared" ca="1" si="367"/>
        <v>206</v>
      </c>
      <c r="D4916" t="str">
        <f t="shared" si="369"/>
        <v/>
      </c>
      <c r="E4916" t="str">
        <f t="shared" ca="1" si="368"/>
        <v>0202</v>
      </c>
    </row>
    <row r="4917" spans="1:5" x14ac:dyDescent="0.3">
      <c r="A4917" s="36"/>
      <c r="C4917">
        <f t="shared" ca="1" si="367"/>
        <v>214</v>
      </c>
      <c r="D4917" t="str">
        <f t="shared" si="369"/>
        <v/>
      </c>
      <c r="E4917" t="str">
        <f t="shared" ca="1" si="368"/>
        <v>0210</v>
      </c>
    </row>
    <row r="4918" spans="1:5" x14ac:dyDescent="0.3">
      <c r="A4918" s="36"/>
      <c r="C4918">
        <f t="shared" ca="1" si="367"/>
        <v>383</v>
      </c>
      <c r="D4918" t="str">
        <f t="shared" si="369"/>
        <v/>
      </c>
      <c r="E4918" t="str">
        <f t="shared" ca="1" si="368"/>
        <v>0420</v>
      </c>
    </row>
    <row r="4919" spans="1:5" x14ac:dyDescent="0.3">
      <c r="A4919" s="36"/>
      <c r="C4919">
        <f t="shared" ca="1" si="367"/>
        <v>401</v>
      </c>
      <c r="D4919" t="str">
        <f t="shared" si="369"/>
        <v/>
      </c>
      <c r="E4919" t="str">
        <f t="shared" ca="1" si="368"/>
        <v>0440</v>
      </c>
    </row>
    <row r="4920" spans="1:5" x14ac:dyDescent="0.3">
      <c r="A4920" s="36"/>
      <c r="C4920">
        <f t="shared" ca="1" si="367"/>
        <v>30</v>
      </c>
      <c r="D4920" t="str">
        <f t="shared" si="369"/>
        <v/>
      </c>
      <c r="E4920" t="str">
        <f t="shared" ca="1" si="368"/>
        <v>0034</v>
      </c>
    </row>
    <row r="4921" spans="1:5" x14ac:dyDescent="0.3">
      <c r="A4921" s="36"/>
      <c r="C4921">
        <f t="shared" ca="1" si="367"/>
        <v>555</v>
      </c>
      <c r="D4921" t="str">
        <f t="shared" si="369"/>
        <v/>
      </c>
      <c r="E4921" t="str">
        <f t="shared" ca="1" si="368"/>
        <v>0585</v>
      </c>
    </row>
    <row r="4922" spans="1:5" x14ac:dyDescent="0.3">
      <c r="A4922" s="36"/>
      <c r="C4922">
        <f t="shared" ca="1" si="367"/>
        <v>345</v>
      </c>
      <c r="D4922" t="str">
        <f t="shared" si="369"/>
        <v/>
      </c>
      <c r="E4922" t="str">
        <f t="shared" ca="1" si="368"/>
        <v>0375</v>
      </c>
    </row>
    <row r="4923" spans="1:5" x14ac:dyDescent="0.3">
      <c r="A4923" s="36"/>
      <c r="C4923">
        <f t="shared" ca="1" si="367"/>
        <v>331</v>
      </c>
      <c r="D4923" t="str">
        <f t="shared" si="369"/>
        <v/>
      </c>
      <c r="E4923" t="str">
        <f t="shared" ca="1" si="368"/>
        <v>0353</v>
      </c>
    </row>
    <row r="4924" spans="1:5" x14ac:dyDescent="0.3">
      <c r="A4924" s="36"/>
      <c r="C4924">
        <f t="shared" ca="1" si="367"/>
        <v>609</v>
      </c>
      <c r="D4924" t="str">
        <f t="shared" si="369"/>
        <v/>
      </c>
      <c r="E4924" t="str">
        <f t="shared" ca="1" si="368"/>
        <v>0642</v>
      </c>
    </row>
    <row r="4925" spans="1:5" x14ac:dyDescent="0.3">
      <c r="A4925" s="36"/>
      <c r="C4925">
        <f t="shared" ca="1" si="367"/>
        <v>282</v>
      </c>
      <c r="D4925" t="str">
        <f t="shared" si="369"/>
        <v/>
      </c>
      <c r="E4925" t="str">
        <f t="shared" ca="1" si="368"/>
        <v>0282</v>
      </c>
    </row>
    <row r="4926" spans="1:5" x14ac:dyDescent="0.3">
      <c r="A4926" s="36"/>
      <c r="C4926">
        <f t="shared" ca="1" si="367"/>
        <v>710</v>
      </c>
      <c r="D4926" t="str">
        <f t="shared" si="369"/>
        <v/>
      </c>
      <c r="E4926" t="str">
        <f t="shared" ca="1" si="368"/>
        <v>0758</v>
      </c>
    </row>
    <row r="4927" spans="1:5" x14ac:dyDescent="0.3">
      <c r="A4927" s="36"/>
      <c r="C4927">
        <f t="shared" ca="1" si="367"/>
        <v>150</v>
      </c>
      <c r="D4927" t="str">
        <f t="shared" si="369"/>
        <v/>
      </c>
      <c r="E4927" t="str">
        <f t="shared" ca="1" si="368"/>
        <v>0142</v>
      </c>
    </row>
    <row r="4928" spans="1:5" x14ac:dyDescent="0.3">
      <c r="A4928" s="36"/>
      <c r="C4928">
        <f t="shared" ca="1" si="367"/>
        <v>696</v>
      </c>
      <c r="D4928" t="str">
        <f t="shared" si="369"/>
        <v/>
      </c>
      <c r="E4928" t="str">
        <f t="shared" ca="1" si="368"/>
        <v>0744</v>
      </c>
    </row>
    <row r="4929" spans="1:5" x14ac:dyDescent="0.3">
      <c r="A4929" s="36"/>
      <c r="C4929">
        <f t="shared" ca="1" si="367"/>
        <v>523</v>
      </c>
      <c r="D4929" t="str">
        <f t="shared" si="369"/>
        <v/>
      </c>
      <c r="E4929" t="str">
        <f t="shared" ca="1" si="368"/>
        <v>0551</v>
      </c>
    </row>
    <row r="4930" spans="1:5" x14ac:dyDescent="0.3">
      <c r="A4930" s="36"/>
      <c r="C4930">
        <f t="shared" ca="1" si="367"/>
        <v>699</v>
      </c>
      <c r="D4930" t="str">
        <f t="shared" si="369"/>
        <v/>
      </c>
      <c r="E4930" t="str">
        <f t="shared" ca="1" si="368"/>
        <v>0747</v>
      </c>
    </row>
    <row r="4931" spans="1:5" x14ac:dyDescent="0.3">
      <c r="A4931" s="36"/>
      <c r="C4931">
        <f t="shared" ca="1" si="367"/>
        <v>180</v>
      </c>
      <c r="D4931" t="str">
        <f t="shared" si="369"/>
        <v/>
      </c>
      <c r="E4931" t="str">
        <f t="shared" ca="1" si="368"/>
        <v>0174</v>
      </c>
    </row>
    <row r="4932" spans="1:5" x14ac:dyDescent="0.3">
      <c r="A4932" s="36"/>
      <c r="C4932">
        <f t="shared" ca="1" si="367"/>
        <v>175</v>
      </c>
      <c r="D4932" t="str">
        <f t="shared" si="369"/>
        <v/>
      </c>
      <c r="E4932" t="str">
        <f t="shared" ca="1" si="368"/>
        <v>0169</v>
      </c>
    </row>
    <row r="4933" spans="1:5" x14ac:dyDescent="0.3">
      <c r="A4933" s="36"/>
      <c r="C4933">
        <f t="shared" ca="1" si="367"/>
        <v>151</v>
      </c>
      <c r="D4933" t="str">
        <f t="shared" si="369"/>
        <v/>
      </c>
      <c r="E4933" t="str">
        <f t="shared" ca="1" si="368"/>
        <v>0143</v>
      </c>
    </row>
    <row r="4934" spans="1:5" x14ac:dyDescent="0.3">
      <c r="A4934" s="36"/>
      <c r="C4934">
        <f t="shared" ca="1" si="367"/>
        <v>415</v>
      </c>
      <c r="D4934" t="str">
        <f t="shared" si="369"/>
        <v/>
      </c>
      <c r="E4934" t="str">
        <f t="shared" ca="1" si="368"/>
        <v>0454</v>
      </c>
    </row>
    <row r="4935" spans="1:5" x14ac:dyDescent="0.3">
      <c r="A4935" s="36"/>
      <c r="C4935">
        <f t="shared" ca="1" si="367"/>
        <v>247</v>
      </c>
      <c r="D4935" t="str">
        <f t="shared" si="369"/>
        <v/>
      </c>
      <c r="E4935" t="str">
        <f t="shared" ca="1" si="368"/>
        <v>0245</v>
      </c>
    </row>
    <row r="4936" spans="1:5" x14ac:dyDescent="0.3">
      <c r="A4936" s="36"/>
      <c r="C4936">
        <f t="shared" ca="1" si="367"/>
        <v>458</v>
      </c>
      <c r="D4936" t="str">
        <f t="shared" si="369"/>
        <v/>
      </c>
      <c r="E4936" t="str">
        <f t="shared" ca="1" si="368"/>
        <v>0482</v>
      </c>
    </row>
    <row r="4937" spans="1:5" x14ac:dyDescent="0.3">
      <c r="A4937" s="36"/>
      <c r="C4937">
        <f t="shared" ca="1" si="367"/>
        <v>143</v>
      </c>
      <c r="D4937" t="str">
        <f t="shared" si="369"/>
        <v/>
      </c>
      <c r="E4937" t="str">
        <f t="shared" ca="1" si="368"/>
        <v>0135</v>
      </c>
    </row>
    <row r="4938" spans="1:5" x14ac:dyDescent="0.3">
      <c r="A4938" s="36"/>
      <c r="C4938">
        <f t="shared" ca="1" si="367"/>
        <v>122</v>
      </c>
      <c r="D4938" t="str">
        <f t="shared" si="369"/>
        <v/>
      </c>
      <c r="E4938" t="str">
        <f t="shared" ca="1" si="368"/>
        <v>0113</v>
      </c>
    </row>
    <row r="4939" spans="1:5" x14ac:dyDescent="0.3">
      <c r="A4939" s="36"/>
      <c r="C4939">
        <f t="shared" ref="C4939:C5002" ca="1" si="370">+INT(RAND()*$B$4)</f>
        <v>162</v>
      </c>
      <c r="D4939" t="str">
        <f t="shared" si="369"/>
        <v/>
      </c>
      <c r="E4939" t="str">
        <f t="shared" ref="E4939:E5002" ca="1" si="371">+IFERROR(VLOOKUP(C4939,$A$10:$B$2953,2,0),"")</f>
        <v>0155</v>
      </c>
    </row>
    <row r="4940" spans="1:5" x14ac:dyDescent="0.3">
      <c r="A4940" s="36"/>
      <c r="C4940">
        <f t="shared" ca="1" si="370"/>
        <v>253</v>
      </c>
      <c r="D4940" t="str">
        <f t="shared" ref="D4940:D5003" si="372">+IF(OR(D4939=$B$6,D4939=""),"",D4939+1)</f>
        <v/>
      </c>
      <c r="E4940" t="str">
        <f t="shared" ca="1" si="371"/>
        <v>0252</v>
      </c>
    </row>
    <row r="4941" spans="1:5" x14ac:dyDescent="0.3">
      <c r="A4941" s="36"/>
      <c r="C4941">
        <f t="shared" ca="1" si="370"/>
        <v>471</v>
      </c>
      <c r="D4941" t="str">
        <f t="shared" si="372"/>
        <v/>
      </c>
      <c r="E4941" t="str">
        <f t="shared" ca="1" si="371"/>
        <v>0496</v>
      </c>
    </row>
    <row r="4942" spans="1:5" x14ac:dyDescent="0.3">
      <c r="A4942" s="36"/>
      <c r="C4942">
        <f t="shared" ca="1" si="370"/>
        <v>653</v>
      </c>
      <c r="D4942" t="str">
        <f t="shared" si="372"/>
        <v/>
      </c>
      <c r="E4942" t="str">
        <f t="shared" ca="1" si="371"/>
        <v>0701</v>
      </c>
    </row>
    <row r="4943" spans="1:5" x14ac:dyDescent="0.3">
      <c r="A4943" s="36"/>
      <c r="C4943">
        <f t="shared" ca="1" si="370"/>
        <v>245</v>
      </c>
      <c r="D4943" t="str">
        <f t="shared" si="372"/>
        <v/>
      </c>
      <c r="E4943" t="str">
        <f t="shared" ca="1" si="371"/>
        <v>0243</v>
      </c>
    </row>
    <row r="4944" spans="1:5" x14ac:dyDescent="0.3">
      <c r="A4944" s="36"/>
      <c r="C4944">
        <f t="shared" ca="1" si="370"/>
        <v>583</v>
      </c>
      <c r="D4944" t="str">
        <f t="shared" si="372"/>
        <v/>
      </c>
      <c r="E4944" t="str">
        <f t="shared" ca="1" si="371"/>
        <v>0615</v>
      </c>
    </row>
    <row r="4945" spans="1:5" x14ac:dyDescent="0.3">
      <c r="A4945" s="36"/>
      <c r="C4945">
        <f t="shared" ca="1" si="370"/>
        <v>412</v>
      </c>
      <c r="D4945" t="str">
        <f t="shared" si="372"/>
        <v/>
      </c>
      <c r="E4945" t="str">
        <f t="shared" ca="1" si="371"/>
        <v>0451</v>
      </c>
    </row>
    <row r="4946" spans="1:5" x14ac:dyDescent="0.3">
      <c r="A4946" s="36"/>
      <c r="C4946">
        <f t="shared" ca="1" si="370"/>
        <v>259</v>
      </c>
      <c r="D4946" t="str">
        <f t="shared" si="372"/>
        <v/>
      </c>
      <c r="E4946" t="str">
        <f t="shared" ca="1" si="371"/>
        <v>0258</v>
      </c>
    </row>
    <row r="4947" spans="1:5" x14ac:dyDescent="0.3">
      <c r="A4947" s="36"/>
      <c r="C4947">
        <f t="shared" ca="1" si="370"/>
        <v>74</v>
      </c>
      <c r="D4947" t="str">
        <f t="shared" si="372"/>
        <v/>
      </c>
      <c r="E4947" t="str">
        <f t="shared" ca="1" si="371"/>
        <v>0062</v>
      </c>
    </row>
    <row r="4948" spans="1:5" x14ac:dyDescent="0.3">
      <c r="A4948" s="36"/>
      <c r="C4948">
        <f t="shared" ca="1" si="370"/>
        <v>436</v>
      </c>
      <c r="D4948" t="str">
        <f t="shared" si="372"/>
        <v/>
      </c>
      <c r="E4948" t="str">
        <f t="shared" ca="1" si="371"/>
        <v/>
      </c>
    </row>
    <row r="4949" spans="1:5" x14ac:dyDescent="0.3">
      <c r="A4949" s="36"/>
      <c r="C4949">
        <f t="shared" ca="1" si="370"/>
        <v>692</v>
      </c>
      <c r="D4949" t="str">
        <f t="shared" si="372"/>
        <v/>
      </c>
      <c r="E4949" t="str">
        <f t="shared" ca="1" si="371"/>
        <v>0740</v>
      </c>
    </row>
    <row r="4950" spans="1:5" x14ac:dyDescent="0.3">
      <c r="A4950" s="36"/>
      <c r="C4950">
        <f t="shared" ca="1" si="370"/>
        <v>280</v>
      </c>
      <c r="D4950" t="str">
        <f t="shared" si="372"/>
        <v/>
      </c>
      <c r="E4950" t="str">
        <f t="shared" ca="1" si="371"/>
        <v>0280</v>
      </c>
    </row>
    <row r="4951" spans="1:5" x14ac:dyDescent="0.3">
      <c r="A4951" s="36"/>
      <c r="C4951">
        <f t="shared" ca="1" si="370"/>
        <v>631</v>
      </c>
      <c r="D4951" t="str">
        <f t="shared" si="372"/>
        <v/>
      </c>
      <c r="E4951" t="str">
        <f t="shared" ca="1" si="371"/>
        <v>0679</v>
      </c>
    </row>
    <row r="4952" spans="1:5" x14ac:dyDescent="0.3">
      <c r="A4952" s="36"/>
      <c r="C4952">
        <f t="shared" ca="1" si="370"/>
        <v>95</v>
      </c>
      <c r="D4952" t="str">
        <f t="shared" si="372"/>
        <v/>
      </c>
      <c r="E4952" t="str">
        <f t="shared" ca="1" si="371"/>
        <v>0084</v>
      </c>
    </row>
    <row r="4953" spans="1:5" x14ac:dyDescent="0.3">
      <c r="A4953" s="36"/>
      <c r="C4953">
        <f t="shared" ca="1" si="370"/>
        <v>259</v>
      </c>
      <c r="D4953" t="str">
        <f t="shared" si="372"/>
        <v/>
      </c>
      <c r="E4953" t="str">
        <f t="shared" ca="1" si="371"/>
        <v>0258</v>
      </c>
    </row>
    <row r="4954" spans="1:5" x14ac:dyDescent="0.3">
      <c r="A4954" s="36"/>
      <c r="C4954">
        <f t="shared" ca="1" si="370"/>
        <v>710</v>
      </c>
      <c r="D4954" t="str">
        <f t="shared" si="372"/>
        <v/>
      </c>
      <c r="E4954" t="str">
        <f t="shared" ca="1" si="371"/>
        <v>0758</v>
      </c>
    </row>
    <row r="4955" spans="1:5" x14ac:dyDescent="0.3">
      <c r="A4955" s="36"/>
      <c r="C4955">
        <f t="shared" ca="1" si="370"/>
        <v>393</v>
      </c>
      <c r="D4955" t="str">
        <f t="shared" si="372"/>
        <v/>
      </c>
      <c r="E4955" t="str">
        <f t="shared" ca="1" si="371"/>
        <v>0431</v>
      </c>
    </row>
    <row r="4956" spans="1:5" x14ac:dyDescent="0.3">
      <c r="A4956" s="36"/>
      <c r="C4956">
        <f t="shared" ca="1" si="370"/>
        <v>218</v>
      </c>
      <c r="D4956" t="str">
        <f t="shared" si="372"/>
        <v/>
      </c>
      <c r="E4956" t="str">
        <f t="shared" ca="1" si="371"/>
        <v>0215</v>
      </c>
    </row>
    <row r="4957" spans="1:5" x14ac:dyDescent="0.3">
      <c r="A4957" s="36"/>
      <c r="C4957">
        <f t="shared" ca="1" si="370"/>
        <v>79</v>
      </c>
      <c r="D4957" t="str">
        <f t="shared" si="372"/>
        <v/>
      </c>
      <c r="E4957" t="str">
        <f t="shared" ca="1" si="371"/>
        <v>0067</v>
      </c>
    </row>
    <row r="4958" spans="1:5" x14ac:dyDescent="0.3">
      <c r="A4958" s="36"/>
      <c r="C4958">
        <f t="shared" ca="1" si="370"/>
        <v>10</v>
      </c>
      <c r="D4958" t="str">
        <f t="shared" si="372"/>
        <v/>
      </c>
      <c r="E4958" t="str">
        <f t="shared" ca="1" si="371"/>
        <v>0011</v>
      </c>
    </row>
    <row r="4959" spans="1:5" x14ac:dyDescent="0.3">
      <c r="A4959" s="36"/>
      <c r="C4959">
        <f t="shared" ca="1" si="370"/>
        <v>284</v>
      </c>
      <c r="D4959" t="str">
        <f t="shared" si="372"/>
        <v/>
      </c>
      <c r="E4959" t="str">
        <f t="shared" ca="1" si="371"/>
        <v>0285</v>
      </c>
    </row>
    <row r="4960" spans="1:5" x14ac:dyDescent="0.3">
      <c r="A4960" s="36"/>
      <c r="C4960">
        <f t="shared" ca="1" si="370"/>
        <v>664</v>
      </c>
      <c r="D4960" t="str">
        <f t="shared" si="372"/>
        <v/>
      </c>
      <c r="E4960" t="str">
        <f t="shared" ca="1" si="371"/>
        <v>0712</v>
      </c>
    </row>
    <row r="4961" spans="1:5" x14ac:dyDescent="0.3">
      <c r="A4961" s="36"/>
      <c r="C4961">
        <f t="shared" ca="1" si="370"/>
        <v>565</v>
      </c>
      <c r="D4961" t="str">
        <f t="shared" si="372"/>
        <v/>
      </c>
      <c r="E4961" t="str">
        <f t="shared" ca="1" si="371"/>
        <v>0596</v>
      </c>
    </row>
    <row r="4962" spans="1:5" x14ac:dyDescent="0.3">
      <c r="A4962" s="36"/>
      <c r="C4962">
        <f t="shared" ca="1" si="370"/>
        <v>7</v>
      </c>
      <c r="D4962" t="str">
        <f t="shared" si="372"/>
        <v/>
      </c>
      <c r="E4962" t="str">
        <f t="shared" ca="1" si="371"/>
        <v>0007</v>
      </c>
    </row>
    <row r="4963" spans="1:5" x14ac:dyDescent="0.3">
      <c r="A4963" s="36"/>
      <c r="C4963">
        <f t="shared" ca="1" si="370"/>
        <v>216</v>
      </c>
      <c r="D4963" t="str">
        <f t="shared" si="372"/>
        <v/>
      </c>
      <c r="E4963" t="str">
        <f t="shared" ca="1" si="371"/>
        <v>0212</v>
      </c>
    </row>
    <row r="4964" spans="1:5" x14ac:dyDescent="0.3">
      <c r="A4964" s="36"/>
      <c r="C4964">
        <f t="shared" ca="1" si="370"/>
        <v>414</v>
      </c>
      <c r="D4964" t="str">
        <f t="shared" si="372"/>
        <v/>
      </c>
      <c r="E4964" t="str">
        <f t="shared" ca="1" si="371"/>
        <v>0453</v>
      </c>
    </row>
    <row r="4965" spans="1:5" x14ac:dyDescent="0.3">
      <c r="A4965" s="36"/>
      <c r="C4965">
        <f t="shared" ca="1" si="370"/>
        <v>153</v>
      </c>
      <c r="D4965" t="str">
        <f t="shared" si="372"/>
        <v/>
      </c>
      <c r="E4965" t="str">
        <f t="shared" ca="1" si="371"/>
        <v>0145</v>
      </c>
    </row>
    <row r="4966" spans="1:5" x14ac:dyDescent="0.3">
      <c r="A4966" s="36"/>
      <c r="C4966">
        <f t="shared" ca="1" si="370"/>
        <v>711</v>
      </c>
      <c r="D4966" t="str">
        <f t="shared" si="372"/>
        <v/>
      </c>
      <c r="E4966" t="str">
        <f t="shared" ca="1" si="371"/>
        <v>0759</v>
      </c>
    </row>
    <row r="4967" spans="1:5" x14ac:dyDescent="0.3">
      <c r="A4967" s="36"/>
      <c r="C4967">
        <f t="shared" ca="1" si="370"/>
        <v>520</v>
      </c>
      <c r="D4967" t="str">
        <f t="shared" si="372"/>
        <v/>
      </c>
      <c r="E4967" t="str">
        <f t="shared" ca="1" si="371"/>
        <v>0548</v>
      </c>
    </row>
    <row r="4968" spans="1:5" x14ac:dyDescent="0.3">
      <c r="A4968" s="36"/>
      <c r="C4968">
        <f t="shared" ca="1" si="370"/>
        <v>606</v>
      </c>
      <c r="D4968" t="str">
        <f t="shared" si="372"/>
        <v/>
      </c>
      <c r="E4968" t="str">
        <f t="shared" ca="1" si="371"/>
        <v>0639</v>
      </c>
    </row>
    <row r="4969" spans="1:5" x14ac:dyDescent="0.3">
      <c r="A4969" s="36"/>
      <c r="C4969">
        <f t="shared" ca="1" si="370"/>
        <v>611</v>
      </c>
      <c r="D4969" t="str">
        <f t="shared" si="372"/>
        <v/>
      </c>
      <c r="E4969" t="str">
        <f t="shared" ca="1" si="371"/>
        <v>0645</v>
      </c>
    </row>
    <row r="4970" spans="1:5" x14ac:dyDescent="0.3">
      <c r="A4970" s="36"/>
      <c r="C4970">
        <f t="shared" ca="1" si="370"/>
        <v>514</v>
      </c>
      <c r="D4970" t="str">
        <f t="shared" si="372"/>
        <v/>
      </c>
      <c r="E4970" t="str">
        <f t="shared" ca="1" si="371"/>
        <v>0542</v>
      </c>
    </row>
    <row r="4971" spans="1:5" x14ac:dyDescent="0.3">
      <c r="A4971" s="36"/>
      <c r="C4971">
        <f t="shared" ca="1" si="370"/>
        <v>179</v>
      </c>
      <c r="D4971" t="str">
        <f t="shared" si="372"/>
        <v/>
      </c>
      <c r="E4971" t="str">
        <f t="shared" ca="1" si="371"/>
        <v>0173</v>
      </c>
    </row>
    <row r="4972" spans="1:5" x14ac:dyDescent="0.3">
      <c r="A4972" s="36"/>
      <c r="C4972">
        <f t="shared" ca="1" si="370"/>
        <v>66</v>
      </c>
      <c r="D4972" t="str">
        <f t="shared" si="372"/>
        <v/>
      </c>
      <c r="E4972" t="str">
        <f t="shared" ca="1" si="371"/>
        <v/>
      </c>
    </row>
    <row r="4973" spans="1:5" x14ac:dyDescent="0.3">
      <c r="A4973" s="36"/>
      <c r="C4973">
        <f t="shared" ca="1" si="370"/>
        <v>529</v>
      </c>
      <c r="D4973" t="str">
        <f t="shared" si="372"/>
        <v/>
      </c>
      <c r="E4973" t="str">
        <f t="shared" ca="1" si="371"/>
        <v>0557</v>
      </c>
    </row>
    <row r="4974" spans="1:5" x14ac:dyDescent="0.3">
      <c r="A4974" s="36"/>
      <c r="C4974">
        <f t="shared" ca="1" si="370"/>
        <v>447</v>
      </c>
      <c r="D4974" t="str">
        <f t="shared" si="372"/>
        <v/>
      </c>
      <c r="E4974" t="str">
        <f t="shared" ca="1" si="371"/>
        <v/>
      </c>
    </row>
    <row r="4975" spans="1:5" x14ac:dyDescent="0.3">
      <c r="A4975" s="36"/>
      <c r="C4975">
        <f t="shared" ca="1" si="370"/>
        <v>9</v>
      </c>
      <c r="D4975" t="str">
        <f t="shared" si="372"/>
        <v/>
      </c>
      <c r="E4975" t="str">
        <f t="shared" ca="1" si="371"/>
        <v>0009</v>
      </c>
    </row>
    <row r="4976" spans="1:5" x14ac:dyDescent="0.3">
      <c r="A4976" s="36"/>
      <c r="C4976">
        <f t="shared" ca="1" si="370"/>
        <v>120</v>
      </c>
      <c r="D4976" t="str">
        <f t="shared" si="372"/>
        <v/>
      </c>
      <c r="E4976" t="str">
        <f t="shared" ca="1" si="371"/>
        <v>0110</v>
      </c>
    </row>
    <row r="4977" spans="1:5" x14ac:dyDescent="0.3">
      <c r="A4977" s="36"/>
      <c r="C4977">
        <f t="shared" ca="1" si="370"/>
        <v>646</v>
      </c>
      <c r="D4977" t="str">
        <f t="shared" si="372"/>
        <v/>
      </c>
      <c r="E4977" t="str">
        <f t="shared" ca="1" si="371"/>
        <v>0694</v>
      </c>
    </row>
    <row r="4978" spans="1:5" x14ac:dyDescent="0.3">
      <c r="A4978" s="36"/>
      <c r="C4978">
        <f t="shared" ca="1" si="370"/>
        <v>43</v>
      </c>
      <c r="D4978" t="str">
        <f t="shared" si="372"/>
        <v/>
      </c>
      <c r="E4978" t="str">
        <f t="shared" ca="1" si="371"/>
        <v>0047</v>
      </c>
    </row>
    <row r="4979" spans="1:5" x14ac:dyDescent="0.3">
      <c r="A4979" s="36"/>
      <c r="C4979">
        <f t="shared" ca="1" si="370"/>
        <v>701</v>
      </c>
      <c r="D4979" t="str">
        <f t="shared" si="372"/>
        <v/>
      </c>
      <c r="E4979" t="str">
        <f t="shared" ca="1" si="371"/>
        <v>0749</v>
      </c>
    </row>
    <row r="4980" spans="1:5" x14ac:dyDescent="0.3">
      <c r="A4980" s="36"/>
      <c r="C4980">
        <f t="shared" ca="1" si="370"/>
        <v>79</v>
      </c>
      <c r="D4980" t="str">
        <f t="shared" si="372"/>
        <v/>
      </c>
      <c r="E4980" t="str">
        <f t="shared" ca="1" si="371"/>
        <v>0067</v>
      </c>
    </row>
    <row r="4981" spans="1:5" x14ac:dyDescent="0.3">
      <c r="A4981" s="36"/>
      <c r="C4981">
        <f t="shared" ca="1" si="370"/>
        <v>22</v>
      </c>
      <c r="D4981" t="str">
        <f t="shared" si="372"/>
        <v/>
      </c>
      <c r="E4981" t="str">
        <f t="shared" ca="1" si="371"/>
        <v>0025</v>
      </c>
    </row>
    <row r="4982" spans="1:5" x14ac:dyDescent="0.3">
      <c r="A4982" s="36"/>
      <c r="C4982">
        <f t="shared" ca="1" si="370"/>
        <v>79</v>
      </c>
      <c r="D4982" t="str">
        <f t="shared" si="372"/>
        <v/>
      </c>
      <c r="E4982" t="str">
        <f t="shared" ca="1" si="371"/>
        <v>0067</v>
      </c>
    </row>
    <row r="4983" spans="1:5" x14ac:dyDescent="0.3">
      <c r="A4983" s="36"/>
      <c r="C4983">
        <f t="shared" ca="1" si="370"/>
        <v>266</v>
      </c>
      <c r="D4983" t="str">
        <f t="shared" si="372"/>
        <v/>
      </c>
      <c r="E4983" t="str">
        <f t="shared" ca="1" si="371"/>
        <v>0266</v>
      </c>
    </row>
    <row r="4984" spans="1:5" x14ac:dyDescent="0.3">
      <c r="A4984" s="36"/>
      <c r="C4984">
        <f t="shared" ca="1" si="370"/>
        <v>469</v>
      </c>
      <c r="D4984" t="str">
        <f t="shared" si="372"/>
        <v/>
      </c>
      <c r="E4984" t="str">
        <f t="shared" ca="1" si="371"/>
        <v>0494</v>
      </c>
    </row>
    <row r="4985" spans="1:5" x14ac:dyDescent="0.3">
      <c r="A4985" s="36"/>
      <c r="C4985">
        <f t="shared" ca="1" si="370"/>
        <v>266</v>
      </c>
      <c r="D4985" t="str">
        <f t="shared" si="372"/>
        <v/>
      </c>
      <c r="E4985" t="str">
        <f t="shared" ca="1" si="371"/>
        <v>0266</v>
      </c>
    </row>
    <row r="4986" spans="1:5" x14ac:dyDescent="0.3">
      <c r="A4986" s="36"/>
      <c r="C4986">
        <f t="shared" ca="1" si="370"/>
        <v>584</v>
      </c>
      <c r="D4986" t="str">
        <f t="shared" si="372"/>
        <v/>
      </c>
      <c r="E4986" t="str">
        <f t="shared" ca="1" si="371"/>
        <v>0616</v>
      </c>
    </row>
    <row r="4987" spans="1:5" x14ac:dyDescent="0.3">
      <c r="A4987" s="36"/>
      <c r="C4987">
        <f t="shared" ca="1" si="370"/>
        <v>29</v>
      </c>
      <c r="D4987" t="str">
        <f t="shared" si="372"/>
        <v/>
      </c>
      <c r="E4987" t="str">
        <f t="shared" ca="1" si="371"/>
        <v>0033</v>
      </c>
    </row>
    <row r="4988" spans="1:5" x14ac:dyDescent="0.3">
      <c r="A4988" s="36"/>
      <c r="C4988">
        <f t="shared" ca="1" si="370"/>
        <v>320</v>
      </c>
      <c r="D4988" t="str">
        <f t="shared" si="372"/>
        <v/>
      </c>
      <c r="E4988" t="str">
        <f t="shared" ca="1" si="371"/>
        <v>0336</v>
      </c>
    </row>
    <row r="4989" spans="1:5" x14ac:dyDescent="0.3">
      <c r="A4989" s="36"/>
      <c r="C4989">
        <f t="shared" ca="1" si="370"/>
        <v>615</v>
      </c>
      <c r="D4989" t="str">
        <f t="shared" si="372"/>
        <v/>
      </c>
      <c r="E4989" t="str">
        <f t="shared" ca="1" si="371"/>
        <v>0650</v>
      </c>
    </row>
    <row r="4990" spans="1:5" x14ac:dyDescent="0.3">
      <c r="A4990" s="36"/>
      <c r="C4990">
        <f t="shared" ca="1" si="370"/>
        <v>197</v>
      </c>
      <c r="D4990" t="str">
        <f t="shared" si="372"/>
        <v/>
      </c>
      <c r="E4990" t="str">
        <f t="shared" ca="1" si="371"/>
        <v>0192</v>
      </c>
    </row>
    <row r="4991" spans="1:5" x14ac:dyDescent="0.3">
      <c r="A4991" s="36"/>
      <c r="C4991">
        <f t="shared" ca="1" si="370"/>
        <v>418</v>
      </c>
      <c r="D4991" t="str">
        <f t="shared" si="372"/>
        <v/>
      </c>
      <c r="E4991" t="str">
        <f t="shared" ca="1" si="371"/>
        <v>0458</v>
      </c>
    </row>
    <row r="4992" spans="1:5" x14ac:dyDescent="0.3">
      <c r="A4992" s="36"/>
      <c r="C4992">
        <f t="shared" ca="1" si="370"/>
        <v>521</v>
      </c>
      <c r="D4992" t="str">
        <f t="shared" si="372"/>
        <v/>
      </c>
      <c r="E4992" t="str">
        <f t="shared" ca="1" si="371"/>
        <v>0549</v>
      </c>
    </row>
    <row r="4993" spans="1:5" x14ac:dyDescent="0.3">
      <c r="A4993" s="36"/>
      <c r="C4993">
        <f t="shared" ca="1" si="370"/>
        <v>146</v>
      </c>
      <c r="D4993" t="str">
        <f t="shared" si="372"/>
        <v/>
      </c>
      <c r="E4993" t="str">
        <f t="shared" ca="1" si="371"/>
        <v>0138</v>
      </c>
    </row>
    <row r="4994" spans="1:5" x14ac:dyDescent="0.3">
      <c r="A4994" s="36"/>
      <c r="C4994">
        <f t="shared" ca="1" si="370"/>
        <v>170</v>
      </c>
      <c r="D4994" t="str">
        <f t="shared" si="372"/>
        <v/>
      </c>
      <c r="E4994" t="str">
        <f t="shared" ca="1" si="371"/>
        <v>0164</v>
      </c>
    </row>
    <row r="4995" spans="1:5" x14ac:dyDescent="0.3">
      <c r="A4995" s="36"/>
      <c r="C4995">
        <f t="shared" ca="1" si="370"/>
        <v>184</v>
      </c>
      <c r="D4995" t="str">
        <f t="shared" si="372"/>
        <v/>
      </c>
      <c r="E4995" t="str">
        <f t="shared" ca="1" si="371"/>
        <v>0178</v>
      </c>
    </row>
    <row r="4996" spans="1:5" x14ac:dyDescent="0.3">
      <c r="A4996" s="36"/>
      <c r="C4996">
        <f t="shared" ca="1" si="370"/>
        <v>87</v>
      </c>
      <c r="D4996" t="str">
        <f t="shared" si="372"/>
        <v/>
      </c>
      <c r="E4996" t="str">
        <f t="shared" ca="1" si="371"/>
        <v>0075</v>
      </c>
    </row>
    <row r="4997" spans="1:5" x14ac:dyDescent="0.3">
      <c r="A4997" s="36"/>
      <c r="C4997">
        <f t="shared" ca="1" si="370"/>
        <v>419</v>
      </c>
      <c r="D4997" t="str">
        <f t="shared" si="372"/>
        <v/>
      </c>
      <c r="E4997" t="str">
        <f t="shared" ca="1" si="371"/>
        <v>0459</v>
      </c>
    </row>
    <row r="4998" spans="1:5" x14ac:dyDescent="0.3">
      <c r="A4998" s="36"/>
      <c r="C4998">
        <f t="shared" ca="1" si="370"/>
        <v>80</v>
      </c>
      <c r="D4998" t="str">
        <f t="shared" si="372"/>
        <v/>
      </c>
      <c r="E4998" t="str">
        <f t="shared" ca="1" si="371"/>
        <v>0068</v>
      </c>
    </row>
    <row r="4999" spans="1:5" x14ac:dyDescent="0.3">
      <c r="A4999" s="36"/>
      <c r="C4999">
        <f t="shared" ca="1" si="370"/>
        <v>380</v>
      </c>
      <c r="D4999" t="str">
        <f t="shared" si="372"/>
        <v/>
      </c>
      <c r="E4999" t="str">
        <f t="shared" ca="1" si="371"/>
        <v>0417</v>
      </c>
    </row>
    <row r="5000" spans="1:5" x14ac:dyDescent="0.3">
      <c r="A5000" s="36"/>
      <c r="C5000">
        <f t="shared" ca="1" si="370"/>
        <v>625</v>
      </c>
      <c r="D5000" t="str">
        <f t="shared" si="372"/>
        <v/>
      </c>
      <c r="E5000" t="str">
        <f t="shared" ca="1" si="371"/>
        <v>0663</v>
      </c>
    </row>
    <row r="5001" spans="1:5" x14ac:dyDescent="0.3">
      <c r="A5001" s="36"/>
      <c r="C5001">
        <f t="shared" ca="1" si="370"/>
        <v>278</v>
      </c>
      <c r="D5001" t="str">
        <f t="shared" si="372"/>
        <v/>
      </c>
      <c r="E5001" t="str">
        <f t="shared" ca="1" si="371"/>
        <v>0278</v>
      </c>
    </row>
    <row r="5002" spans="1:5" x14ac:dyDescent="0.3">
      <c r="A5002" s="36"/>
      <c r="C5002">
        <f t="shared" ca="1" si="370"/>
        <v>172</v>
      </c>
      <c r="D5002" t="str">
        <f t="shared" si="372"/>
        <v/>
      </c>
      <c r="E5002" t="str">
        <f t="shared" ca="1" si="371"/>
        <v>0166</v>
      </c>
    </row>
    <row r="5003" spans="1:5" x14ac:dyDescent="0.3">
      <c r="A5003" s="36"/>
      <c r="C5003">
        <f t="shared" ref="C5003:C5066" ca="1" si="373">+INT(RAND()*$B$4)</f>
        <v>147</v>
      </c>
      <c r="D5003" t="str">
        <f t="shared" si="372"/>
        <v/>
      </c>
      <c r="E5003" t="str">
        <f t="shared" ref="E5003:E5066" ca="1" si="374">+IFERROR(VLOOKUP(C5003,$A$10:$B$2953,2,0),"")</f>
        <v>0139</v>
      </c>
    </row>
    <row r="5004" spans="1:5" x14ac:dyDescent="0.3">
      <c r="A5004" s="36"/>
      <c r="C5004">
        <f t="shared" ca="1" si="373"/>
        <v>356</v>
      </c>
      <c r="D5004" t="str">
        <f t="shared" ref="D5004:D5067" si="375">+IF(OR(D5003=$B$6,D5003=""),"",D5003+1)</f>
        <v/>
      </c>
      <c r="E5004" t="str">
        <f t="shared" ca="1" si="374"/>
        <v>0392</v>
      </c>
    </row>
    <row r="5005" spans="1:5" x14ac:dyDescent="0.3">
      <c r="A5005" s="36"/>
      <c r="C5005">
        <f t="shared" ca="1" si="373"/>
        <v>619</v>
      </c>
      <c r="D5005" t="str">
        <f t="shared" si="375"/>
        <v/>
      </c>
      <c r="E5005" t="str">
        <f t="shared" ca="1" si="374"/>
        <v>0655</v>
      </c>
    </row>
    <row r="5006" spans="1:5" x14ac:dyDescent="0.3">
      <c r="A5006" s="36"/>
      <c r="C5006">
        <f t="shared" ca="1" si="373"/>
        <v>157</v>
      </c>
      <c r="D5006" t="str">
        <f t="shared" si="375"/>
        <v/>
      </c>
      <c r="E5006" t="str">
        <f t="shared" ca="1" si="374"/>
        <v>0150</v>
      </c>
    </row>
    <row r="5007" spans="1:5" x14ac:dyDescent="0.3">
      <c r="A5007" s="36"/>
      <c r="C5007">
        <f t="shared" ca="1" si="373"/>
        <v>381</v>
      </c>
      <c r="D5007" t="str">
        <f t="shared" si="375"/>
        <v/>
      </c>
      <c r="E5007" t="str">
        <f t="shared" ca="1" si="374"/>
        <v>0418</v>
      </c>
    </row>
    <row r="5008" spans="1:5" x14ac:dyDescent="0.3">
      <c r="A5008" s="36"/>
      <c r="C5008">
        <f t="shared" ca="1" si="373"/>
        <v>536</v>
      </c>
      <c r="D5008" t="str">
        <f t="shared" si="375"/>
        <v/>
      </c>
      <c r="E5008" t="str">
        <f t="shared" ca="1" si="374"/>
        <v>0565</v>
      </c>
    </row>
    <row r="5009" spans="1:5" x14ac:dyDescent="0.3">
      <c r="A5009" s="36"/>
      <c r="C5009">
        <f t="shared" ca="1" si="373"/>
        <v>148</v>
      </c>
      <c r="D5009" t="str">
        <f t="shared" si="375"/>
        <v/>
      </c>
      <c r="E5009" t="str">
        <f t="shared" ca="1" si="374"/>
        <v>0140</v>
      </c>
    </row>
    <row r="5010" spans="1:5" x14ac:dyDescent="0.3">
      <c r="A5010" s="36"/>
      <c r="C5010">
        <f t="shared" ca="1" si="373"/>
        <v>670</v>
      </c>
      <c r="D5010" t="str">
        <f t="shared" si="375"/>
        <v/>
      </c>
      <c r="E5010" t="str">
        <f t="shared" ca="1" si="374"/>
        <v>0718</v>
      </c>
    </row>
    <row r="5011" spans="1:5" x14ac:dyDescent="0.3">
      <c r="A5011" s="36"/>
      <c r="C5011">
        <f t="shared" ca="1" si="373"/>
        <v>616</v>
      </c>
      <c r="D5011" t="str">
        <f t="shared" si="375"/>
        <v/>
      </c>
      <c r="E5011" t="str">
        <f t="shared" ca="1" si="374"/>
        <v>0651</v>
      </c>
    </row>
    <row r="5012" spans="1:5" x14ac:dyDescent="0.3">
      <c r="A5012" s="36"/>
      <c r="C5012">
        <f t="shared" ca="1" si="373"/>
        <v>397</v>
      </c>
      <c r="D5012" t="str">
        <f t="shared" si="375"/>
        <v/>
      </c>
      <c r="E5012" t="str">
        <f t="shared" ca="1" si="374"/>
        <v>0435</v>
      </c>
    </row>
    <row r="5013" spans="1:5" x14ac:dyDescent="0.3">
      <c r="A5013" s="36"/>
      <c r="C5013">
        <f t="shared" ca="1" si="373"/>
        <v>410</v>
      </c>
      <c r="D5013" t="str">
        <f t="shared" si="375"/>
        <v/>
      </c>
      <c r="E5013" t="str">
        <f t="shared" ca="1" si="374"/>
        <v>0449</v>
      </c>
    </row>
    <row r="5014" spans="1:5" x14ac:dyDescent="0.3">
      <c r="A5014" s="36"/>
      <c r="C5014">
        <f t="shared" ca="1" si="373"/>
        <v>270</v>
      </c>
      <c r="D5014" t="str">
        <f t="shared" si="375"/>
        <v/>
      </c>
      <c r="E5014" t="str">
        <f t="shared" ca="1" si="374"/>
        <v>0270</v>
      </c>
    </row>
    <row r="5015" spans="1:5" x14ac:dyDescent="0.3">
      <c r="A5015" s="36"/>
      <c r="C5015">
        <f t="shared" ca="1" si="373"/>
        <v>155</v>
      </c>
      <c r="D5015" t="str">
        <f t="shared" si="375"/>
        <v/>
      </c>
      <c r="E5015" t="str">
        <f t="shared" ca="1" si="374"/>
        <v>0148</v>
      </c>
    </row>
    <row r="5016" spans="1:5" x14ac:dyDescent="0.3">
      <c r="A5016" s="36"/>
      <c r="C5016">
        <f t="shared" ca="1" si="373"/>
        <v>469</v>
      </c>
      <c r="D5016" t="str">
        <f t="shared" si="375"/>
        <v/>
      </c>
      <c r="E5016" t="str">
        <f t="shared" ca="1" si="374"/>
        <v>0494</v>
      </c>
    </row>
    <row r="5017" spans="1:5" x14ac:dyDescent="0.3">
      <c r="A5017" s="36"/>
      <c r="C5017">
        <f t="shared" ca="1" si="373"/>
        <v>651</v>
      </c>
      <c r="D5017" t="str">
        <f t="shared" si="375"/>
        <v/>
      </c>
      <c r="E5017" t="str">
        <f t="shared" ca="1" si="374"/>
        <v>0699</v>
      </c>
    </row>
    <row r="5018" spans="1:5" x14ac:dyDescent="0.3">
      <c r="A5018" s="36"/>
      <c r="C5018">
        <f t="shared" ca="1" si="373"/>
        <v>550</v>
      </c>
      <c r="D5018" t="str">
        <f t="shared" si="375"/>
        <v/>
      </c>
      <c r="E5018" t="str">
        <f t="shared" ca="1" si="374"/>
        <v>0580</v>
      </c>
    </row>
    <row r="5019" spans="1:5" x14ac:dyDescent="0.3">
      <c r="A5019" s="36"/>
      <c r="C5019">
        <f t="shared" ca="1" si="373"/>
        <v>700</v>
      </c>
      <c r="D5019" t="str">
        <f t="shared" si="375"/>
        <v/>
      </c>
      <c r="E5019" t="str">
        <f t="shared" ca="1" si="374"/>
        <v>0748</v>
      </c>
    </row>
    <row r="5020" spans="1:5" x14ac:dyDescent="0.3">
      <c r="A5020" s="36"/>
      <c r="C5020">
        <f t="shared" ca="1" si="373"/>
        <v>622</v>
      </c>
      <c r="D5020" t="str">
        <f t="shared" si="375"/>
        <v/>
      </c>
      <c r="E5020" t="str">
        <f t="shared" ca="1" si="374"/>
        <v>0659</v>
      </c>
    </row>
    <row r="5021" spans="1:5" x14ac:dyDescent="0.3">
      <c r="A5021" s="36"/>
      <c r="C5021">
        <f t="shared" ca="1" si="373"/>
        <v>324</v>
      </c>
      <c r="D5021" t="str">
        <f t="shared" si="375"/>
        <v/>
      </c>
      <c r="E5021" t="str">
        <f t="shared" ca="1" si="374"/>
        <v>0341</v>
      </c>
    </row>
    <row r="5022" spans="1:5" x14ac:dyDescent="0.3">
      <c r="A5022" s="36"/>
      <c r="C5022">
        <f t="shared" ca="1" si="373"/>
        <v>337</v>
      </c>
      <c r="D5022" t="str">
        <f t="shared" si="375"/>
        <v/>
      </c>
      <c r="E5022" t="str">
        <f t="shared" ca="1" si="374"/>
        <v>0360</v>
      </c>
    </row>
    <row r="5023" spans="1:5" x14ac:dyDescent="0.3">
      <c r="A5023" s="36"/>
      <c r="C5023">
        <f t="shared" ca="1" si="373"/>
        <v>477</v>
      </c>
      <c r="D5023" t="str">
        <f t="shared" si="375"/>
        <v/>
      </c>
      <c r="E5023" t="str">
        <f t="shared" ca="1" si="374"/>
        <v>0502</v>
      </c>
    </row>
    <row r="5024" spans="1:5" x14ac:dyDescent="0.3">
      <c r="A5024" s="36"/>
      <c r="C5024">
        <f t="shared" ca="1" si="373"/>
        <v>331</v>
      </c>
      <c r="D5024" t="str">
        <f t="shared" si="375"/>
        <v/>
      </c>
      <c r="E5024" t="str">
        <f t="shared" ca="1" si="374"/>
        <v>0353</v>
      </c>
    </row>
    <row r="5025" spans="1:5" x14ac:dyDescent="0.3">
      <c r="A5025" s="36"/>
      <c r="C5025">
        <f t="shared" ca="1" si="373"/>
        <v>150</v>
      </c>
      <c r="D5025" t="str">
        <f t="shared" si="375"/>
        <v/>
      </c>
      <c r="E5025" t="str">
        <f t="shared" ca="1" si="374"/>
        <v>0142</v>
      </c>
    </row>
    <row r="5026" spans="1:5" x14ac:dyDescent="0.3">
      <c r="A5026" s="36"/>
      <c r="C5026">
        <f t="shared" ca="1" si="373"/>
        <v>66</v>
      </c>
      <c r="D5026" t="str">
        <f t="shared" si="375"/>
        <v/>
      </c>
      <c r="E5026" t="str">
        <f t="shared" ca="1" si="374"/>
        <v/>
      </c>
    </row>
    <row r="5027" spans="1:5" x14ac:dyDescent="0.3">
      <c r="A5027" s="36"/>
      <c r="C5027">
        <f t="shared" ca="1" si="373"/>
        <v>539</v>
      </c>
      <c r="D5027" t="str">
        <f t="shared" si="375"/>
        <v/>
      </c>
      <c r="E5027" t="str">
        <f t="shared" ca="1" si="374"/>
        <v>0568</v>
      </c>
    </row>
    <row r="5028" spans="1:5" x14ac:dyDescent="0.3">
      <c r="A5028" s="36"/>
      <c r="C5028">
        <f t="shared" ca="1" si="373"/>
        <v>578</v>
      </c>
      <c r="D5028" t="str">
        <f t="shared" si="375"/>
        <v/>
      </c>
      <c r="E5028" t="str">
        <f t="shared" ca="1" si="374"/>
        <v>0610</v>
      </c>
    </row>
    <row r="5029" spans="1:5" x14ac:dyDescent="0.3">
      <c r="A5029" s="36"/>
      <c r="C5029">
        <f t="shared" ca="1" si="373"/>
        <v>255</v>
      </c>
      <c r="D5029" t="str">
        <f t="shared" si="375"/>
        <v/>
      </c>
      <c r="E5029" t="str">
        <f t="shared" ca="1" si="374"/>
        <v>0254</v>
      </c>
    </row>
    <row r="5030" spans="1:5" x14ac:dyDescent="0.3">
      <c r="A5030" s="36"/>
      <c r="C5030">
        <f t="shared" ca="1" si="373"/>
        <v>315</v>
      </c>
      <c r="D5030" t="str">
        <f t="shared" si="375"/>
        <v/>
      </c>
      <c r="E5030" t="str">
        <f t="shared" ca="1" si="374"/>
        <v>0329</v>
      </c>
    </row>
    <row r="5031" spans="1:5" x14ac:dyDescent="0.3">
      <c r="A5031" s="36"/>
      <c r="C5031">
        <f t="shared" ca="1" si="373"/>
        <v>83</v>
      </c>
      <c r="D5031" t="str">
        <f t="shared" si="375"/>
        <v/>
      </c>
      <c r="E5031" t="str">
        <f t="shared" ca="1" si="374"/>
        <v>0071</v>
      </c>
    </row>
    <row r="5032" spans="1:5" x14ac:dyDescent="0.3">
      <c r="A5032" s="36"/>
      <c r="C5032">
        <f t="shared" ca="1" si="373"/>
        <v>193</v>
      </c>
      <c r="D5032" t="str">
        <f t="shared" si="375"/>
        <v/>
      </c>
      <c r="E5032" t="str">
        <f t="shared" ca="1" si="374"/>
        <v>0188</v>
      </c>
    </row>
    <row r="5033" spans="1:5" x14ac:dyDescent="0.3">
      <c r="A5033" s="36"/>
      <c r="C5033">
        <f t="shared" ca="1" si="373"/>
        <v>418</v>
      </c>
      <c r="D5033" t="str">
        <f t="shared" si="375"/>
        <v/>
      </c>
      <c r="E5033" t="str">
        <f t="shared" ca="1" si="374"/>
        <v>0458</v>
      </c>
    </row>
    <row r="5034" spans="1:5" x14ac:dyDescent="0.3">
      <c r="A5034" s="36"/>
      <c r="C5034">
        <f t="shared" ca="1" si="373"/>
        <v>377</v>
      </c>
      <c r="D5034" t="str">
        <f t="shared" si="375"/>
        <v/>
      </c>
      <c r="E5034" t="str">
        <f t="shared" ca="1" si="374"/>
        <v>0414</v>
      </c>
    </row>
    <row r="5035" spans="1:5" x14ac:dyDescent="0.3">
      <c r="A5035" s="36"/>
      <c r="C5035">
        <f t="shared" ca="1" si="373"/>
        <v>244</v>
      </c>
      <c r="D5035" t="str">
        <f t="shared" si="375"/>
        <v/>
      </c>
      <c r="E5035" t="str">
        <f t="shared" ca="1" si="374"/>
        <v>0242</v>
      </c>
    </row>
    <row r="5036" spans="1:5" x14ac:dyDescent="0.3">
      <c r="A5036" s="36"/>
      <c r="C5036">
        <f t="shared" ca="1" si="373"/>
        <v>178</v>
      </c>
      <c r="D5036" t="str">
        <f t="shared" si="375"/>
        <v/>
      </c>
      <c r="E5036" t="str">
        <f t="shared" ca="1" si="374"/>
        <v>0172</v>
      </c>
    </row>
    <row r="5037" spans="1:5" x14ac:dyDescent="0.3">
      <c r="A5037" s="36"/>
      <c r="C5037">
        <f t="shared" ca="1" si="373"/>
        <v>372</v>
      </c>
      <c r="D5037" t="str">
        <f t="shared" si="375"/>
        <v/>
      </c>
      <c r="E5037" t="str">
        <f t="shared" ca="1" si="374"/>
        <v>0409</v>
      </c>
    </row>
    <row r="5038" spans="1:5" x14ac:dyDescent="0.3">
      <c r="A5038" s="36"/>
      <c r="C5038">
        <f t="shared" ca="1" si="373"/>
        <v>667</v>
      </c>
      <c r="D5038" t="str">
        <f t="shared" si="375"/>
        <v/>
      </c>
      <c r="E5038" t="str">
        <f t="shared" ca="1" si="374"/>
        <v>0715</v>
      </c>
    </row>
    <row r="5039" spans="1:5" x14ac:dyDescent="0.3">
      <c r="A5039" s="36"/>
      <c r="C5039">
        <f t="shared" ca="1" si="373"/>
        <v>132</v>
      </c>
      <c r="D5039" t="str">
        <f t="shared" si="375"/>
        <v/>
      </c>
      <c r="E5039" t="str">
        <f t="shared" ca="1" si="374"/>
        <v>0123</v>
      </c>
    </row>
    <row r="5040" spans="1:5" x14ac:dyDescent="0.3">
      <c r="A5040" s="36"/>
      <c r="C5040">
        <f t="shared" ca="1" si="373"/>
        <v>449</v>
      </c>
      <c r="D5040" t="str">
        <f t="shared" si="375"/>
        <v/>
      </c>
      <c r="E5040" t="str">
        <f t="shared" ca="1" si="374"/>
        <v/>
      </c>
    </row>
    <row r="5041" spans="1:5" x14ac:dyDescent="0.3">
      <c r="A5041" s="36"/>
      <c r="C5041">
        <f t="shared" ca="1" si="373"/>
        <v>437</v>
      </c>
      <c r="D5041" t="str">
        <f t="shared" si="375"/>
        <v/>
      </c>
      <c r="E5041" t="str">
        <f t="shared" ca="1" si="374"/>
        <v/>
      </c>
    </row>
    <row r="5042" spans="1:5" x14ac:dyDescent="0.3">
      <c r="A5042" s="36"/>
      <c r="C5042">
        <f t="shared" ca="1" si="373"/>
        <v>474</v>
      </c>
      <c r="D5042" t="str">
        <f t="shared" si="375"/>
        <v/>
      </c>
      <c r="E5042" t="str">
        <f t="shared" ca="1" si="374"/>
        <v>0499</v>
      </c>
    </row>
    <row r="5043" spans="1:5" x14ac:dyDescent="0.3">
      <c r="A5043" s="36"/>
      <c r="C5043">
        <f t="shared" ca="1" si="373"/>
        <v>331</v>
      </c>
      <c r="D5043" t="str">
        <f t="shared" si="375"/>
        <v/>
      </c>
      <c r="E5043" t="str">
        <f t="shared" ca="1" si="374"/>
        <v>0353</v>
      </c>
    </row>
    <row r="5044" spans="1:5" x14ac:dyDescent="0.3">
      <c r="A5044" s="36"/>
      <c r="C5044">
        <f t="shared" ca="1" si="373"/>
        <v>429</v>
      </c>
      <c r="D5044" t="str">
        <f t="shared" si="375"/>
        <v/>
      </c>
      <c r="E5044" t="str">
        <f t="shared" ca="1" si="374"/>
        <v>0469</v>
      </c>
    </row>
    <row r="5045" spans="1:5" x14ac:dyDescent="0.3">
      <c r="A5045" s="36"/>
      <c r="C5045">
        <f t="shared" ca="1" si="373"/>
        <v>129</v>
      </c>
      <c r="D5045" t="str">
        <f t="shared" si="375"/>
        <v/>
      </c>
      <c r="E5045" t="str">
        <f t="shared" ca="1" si="374"/>
        <v>0120</v>
      </c>
    </row>
    <row r="5046" spans="1:5" x14ac:dyDescent="0.3">
      <c r="A5046" s="36"/>
      <c r="C5046">
        <f t="shared" ca="1" si="373"/>
        <v>257</v>
      </c>
      <c r="D5046" t="str">
        <f t="shared" si="375"/>
        <v/>
      </c>
      <c r="E5046" t="str">
        <f t="shared" ca="1" si="374"/>
        <v>0256</v>
      </c>
    </row>
    <row r="5047" spans="1:5" x14ac:dyDescent="0.3">
      <c r="A5047" s="36"/>
      <c r="C5047">
        <f t="shared" ca="1" si="373"/>
        <v>16</v>
      </c>
      <c r="D5047" t="str">
        <f t="shared" si="375"/>
        <v/>
      </c>
      <c r="E5047" t="str">
        <f t="shared" ca="1" si="374"/>
        <v>0019</v>
      </c>
    </row>
    <row r="5048" spans="1:5" x14ac:dyDescent="0.3">
      <c r="A5048" s="36"/>
      <c r="C5048">
        <f t="shared" ca="1" si="373"/>
        <v>535</v>
      </c>
      <c r="D5048" t="str">
        <f t="shared" si="375"/>
        <v/>
      </c>
      <c r="E5048" t="str">
        <f t="shared" ca="1" si="374"/>
        <v>0564</v>
      </c>
    </row>
    <row r="5049" spans="1:5" x14ac:dyDescent="0.3">
      <c r="A5049" s="36"/>
      <c r="C5049">
        <f t="shared" ca="1" si="373"/>
        <v>641</v>
      </c>
      <c r="D5049" t="str">
        <f t="shared" si="375"/>
        <v/>
      </c>
      <c r="E5049" t="str">
        <f t="shared" ca="1" si="374"/>
        <v>0689</v>
      </c>
    </row>
    <row r="5050" spans="1:5" x14ac:dyDescent="0.3">
      <c r="A5050" s="36"/>
      <c r="C5050">
        <f t="shared" ca="1" si="373"/>
        <v>466</v>
      </c>
      <c r="D5050" t="str">
        <f t="shared" si="375"/>
        <v/>
      </c>
      <c r="E5050" t="str">
        <f t="shared" ca="1" si="374"/>
        <v>0491</v>
      </c>
    </row>
    <row r="5051" spans="1:5" x14ac:dyDescent="0.3">
      <c r="A5051" s="36"/>
      <c r="C5051">
        <f t="shared" ca="1" si="373"/>
        <v>140</v>
      </c>
      <c r="D5051" t="str">
        <f t="shared" si="375"/>
        <v/>
      </c>
      <c r="E5051" t="str">
        <f t="shared" ca="1" si="374"/>
        <v>0132</v>
      </c>
    </row>
    <row r="5052" spans="1:5" x14ac:dyDescent="0.3">
      <c r="A5052" s="36"/>
      <c r="C5052">
        <f t="shared" ca="1" si="373"/>
        <v>195</v>
      </c>
      <c r="D5052" t="str">
        <f t="shared" si="375"/>
        <v/>
      </c>
      <c r="E5052" t="str">
        <f t="shared" ca="1" si="374"/>
        <v>0190</v>
      </c>
    </row>
    <row r="5053" spans="1:5" x14ac:dyDescent="0.3">
      <c r="A5053" s="36"/>
      <c r="C5053">
        <f t="shared" ca="1" si="373"/>
        <v>464</v>
      </c>
      <c r="D5053" t="str">
        <f t="shared" si="375"/>
        <v/>
      </c>
      <c r="E5053" t="str">
        <f t="shared" ca="1" si="374"/>
        <v>0488</v>
      </c>
    </row>
    <row r="5054" spans="1:5" x14ac:dyDescent="0.3">
      <c r="A5054" s="36"/>
      <c r="C5054">
        <f t="shared" ca="1" si="373"/>
        <v>604</v>
      </c>
      <c r="D5054" t="str">
        <f t="shared" si="375"/>
        <v/>
      </c>
      <c r="E5054" t="str">
        <f t="shared" ca="1" si="374"/>
        <v>0637</v>
      </c>
    </row>
    <row r="5055" spans="1:5" x14ac:dyDescent="0.3">
      <c r="A5055" s="36"/>
      <c r="C5055">
        <f t="shared" ca="1" si="373"/>
        <v>681</v>
      </c>
      <c r="D5055" t="str">
        <f t="shared" si="375"/>
        <v/>
      </c>
      <c r="E5055" t="str">
        <f t="shared" ca="1" si="374"/>
        <v>0729</v>
      </c>
    </row>
    <row r="5056" spans="1:5" x14ac:dyDescent="0.3">
      <c r="A5056" s="36"/>
      <c r="C5056">
        <f t="shared" ca="1" si="373"/>
        <v>696</v>
      </c>
      <c r="D5056" t="str">
        <f t="shared" si="375"/>
        <v/>
      </c>
      <c r="E5056" t="str">
        <f t="shared" ca="1" si="374"/>
        <v>0744</v>
      </c>
    </row>
    <row r="5057" spans="1:5" x14ac:dyDescent="0.3">
      <c r="A5057" s="36"/>
      <c r="C5057">
        <f t="shared" ca="1" si="373"/>
        <v>617</v>
      </c>
      <c r="D5057" t="str">
        <f t="shared" si="375"/>
        <v/>
      </c>
      <c r="E5057" t="str">
        <f t="shared" ca="1" si="374"/>
        <v>0652</v>
      </c>
    </row>
    <row r="5058" spans="1:5" x14ac:dyDescent="0.3">
      <c r="A5058" s="36"/>
      <c r="C5058">
        <f t="shared" ca="1" si="373"/>
        <v>711</v>
      </c>
      <c r="D5058" t="str">
        <f t="shared" si="375"/>
        <v/>
      </c>
      <c r="E5058" t="str">
        <f t="shared" ca="1" si="374"/>
        <v>0759</v>
      </c>
    </row>
    <row r="5059" spans="1:5" x14ac:dyDescent="0.3">
      <c r="A5059" s="36"/>
      <c r="C5059">
        <f t="shared" ca="1" si="373"/>
        <v>210</v>
      </c>
      <c r="D5059" t="str">
        <f t="shared" si="375"/>
        <v/>
      </c>
      <c r="E5059" t="str">
        <f t="shared" ca="1" si="374"/>
        <v>0206</v>
      </c>
    </row>
    <row r="5060" spans="1:5" x14ac:dyDescent="0.3">
      <c r="A5060" s="36"/>
      <c r="C5060">
        <f t="shared" ca="1" si="373"/>
        <v>262</v>
      </c>
      <c r="D5060" t="str">
        <f t="shared" si="375"/>
        <v/>
      </c>
      <c r="E5060" t="str">
        <f t="shared" ca="1" si="374"/>
        <v>0261</v>
      </c>
    </row>
    <row r="5061" spans="1:5" x14ac:dyDescent="0.3">
      <c r="A5061" s="36"/>
      <c r="C5061">
        <f t="shared" ca="1" si="373"/>
        <v>635</v>
      </c>
      <c r="D5061" t="str">
        <f t="shared" si="375"/>
        <v/>
      </c>
      <c r="E5061" t="str">
        <f t="shared" ca="1" si="374"/>
        <v>0683</v>
      </c>
    </row>
    <row r="5062" spans="1:5" x14ac:dyDescent="0.3">
      <c r="A5062" s="36"/>
      <c r="C5062">
        <f t="shared" ca="1" si="373"/>
        <v>663</v>
      </c>
      <c r="D5062" t="str">
        <f t="shared" si="375"/>
        <v/>
      </c>
      <c r="E5062" t="str">
        <f t="shared" ca="1" si="374"/>
        <v>0711</v>
      </c>
    </row>
    <row r="5063" spans="1:5" x14ac:dyDescent="0.3">
      <c r="A5063" s="36"/>
      <c r="C5063">
        <f t="shared" ca="1" si="373"/>
        <v>222</v>
      </c>
      <c r="D5063" t="str">
        <f t="shared" si="375"/>
        <v/>
      </c>
      <c r="E5063" t="str">
        <f t="shared" ca="1" si="374"/>
        <v>0219</v>
      </c>
    </row>
    <row r="5064" spans="1:5" x14ac:dyDescent="0.3">
      <c r="A5064" s="36"/>
      <c r="C5064">
        <f t="shared" ca="1" si="373"/>
        <v>341</v>
      </c>
      <c r="D5064" t="str">
        <f t="shared" si="375"/>
        <v/>
      </c>
      <c r="E5064" t="str">
        <f t="shared" ca="1" si="374"/>
        <v>0367</v>
      </c>
    </row>
    <row r="5065" spans="1:5" x14ac:dyDescent="0.3">
      <c r="A5065" s="36"/>
      <c r="C5065">
        <f t="shared" ca="1" si="373"/>
        <v>541</v>
      </c>
      <c r="D5065" t="str">
        <f t="shared" si="375"/>
        <v/>
      </c>
      <c r="E5065" t="str">
        <f t="shared" ca="1" si="374"/>
        <v>0570</v>
      </c>
    </row>
    <row r="5066" spans="1:5" x14ac:dyDescent="0.3">
      <c r="A5066" s="36"/>
      <c r="C5066">
        <f t="shared" ca="1" si="373"/>
        <v>139</v>
      </c>
      <c r="D5066" t="str">
        <f t="shared" si="375"/>
        <v/>
      </c>
      <c r="E5066" t="str">
        <f t="shared" ca="1" si="374"/>
        <v>0131</v>
      </c>
    </row>
    <row r="5067" spans="1:5" x14ac:dyDescent="0.3">
      <c r="A5067" s="36"/>
      <c r="C5067">
        <f t="shared" ref="C5067:C5130" ca="1" si="376">+INT(RAND()*$B$4)</f>
        <v>476</v>
      </c>
      <c r="D5067" t="str">
        <f t="shared" si="375"/>
        <v/>
      </c>
      <c r="E5067" t="str">
        <f t="shared" ref="E5067:E5130" ca="1" si="377">+IFERROR(VLOOKUP(C5067,$A$10:$B$2953,2,0),"")</f>
        <v>0501</v>
      </c>
    </row>
    <row r="5068" spans="1:5" x14ac:dyDescent="0.3">
      <c r="A5068" s="36"/>
      <c r="C5068">
        <f t="shared" ca="1" si="376"/>
        <v>672</v>
      </c>
      <c r="D5068" t="str">
        <f t="shared" ref="D5068:D5131" si="378">+IF(OR(D5067=$B$6,D5067=""),"",D5067+1)</f>
        <v/>
      </c>
      <c r="E5068" t="str">
        <f t="shared" ca="1" si="377"/>
        <v>0720</v>
      </c>
    </row>
    <row r="5069" spans="1:5" x14ac:dyDescent="0.3">
      <c r="A5069" s="36"/>
      <c r="C5069">
        <f t="shared" ca="1" si="376"/>
        <v>712</v>
      </c>
      <c r="D5069" t="str">
        <f t="shared" si="378"/>
        <v/>
      </c>
      <c r="E5069" t="str">
        <f t="shared" ca="1" si="377"/>
        <v>0760</v>
      </c>
    </row>
    <row r="5070" spans="1:5" x14ac:dyDescent="0.3">
      <c r="A5070" s="36"/>
      <c r="C5070">
        <f t="shared" ca="1" si="376"/>
        <v>244</v>
      </c>
      <c r="D5070" t="str">
        <f t="shared" si="378"/>
        <v/>
      </c>
      <c r="E5070" t="str">
        <f t="shared" ca="1" si="377"/>
        <v>0242</v>
      </c>
    </row>
    <row r="5071" spans="1:5" x14ac:dyDescent="0.3">
      <c r="A5071" s="36"/>
      <c r="C5071">
        <f t="shared" ca="1" si="376"/>
        <v>413</v>
      </c>
      <c r="D5071" t="str">
        <f t="shared" si="378"/>
        <v/>
      </c>
      <c r="E5071" t="str">
        <f t="shared" ca="1" si="377"/>
        <v>0452</v>
      </c>
    </row>
    <row r="5072" spans="1:5" x14ac:dyDescent="0.3">
      <c r="A5072" s="36"/>
      <c r="C5072">
        <f t="shared" ca="1" si="376"/>
        <v>540</v>
      </c>
      <c r="D5072" t="str">
        <f t="shared" si="378"/>
        <v/>
      </c>
      <c r="E5072" t="str">
        <f t="shared" ca="1" si="377"/>
        <v>0569</v>
      </c>
    </row>
    <row r="5073" spans="1:5" x14ac:dyDescent="0.3">
      <c r="A5073" s="36"/>
      <c r="C5073">
        <f t="shared" ca="1" si="376"/>
        <v>119</v>
      </c>
      <c r="D5073" t="str">
        <f t="shared" si="378"/>
        <v/>
      </c>
      <c r="E5073" t="str">
        <f t="shared" ca="1" si="377"/>
        <v>0109</v>
      </c>
    </row>
    <row r="5074" spans="1:5" x14ac:dyDescent="0.3">
      <c r="A5074" s="36"/>
      <c r="C5074">
        <f t="shared" ca="1" si="376"/>
        <v>49</v>
      </c>
      <c r="D5074" t="str">
        <f t="shared" si="378"/>
        <v/>
      </c>
      <c r="E5074" t="str">
        <f t="shared" ca="1" si="377"/>
        <v>0053</v>
      </c>
    </row>
    <row r="5075" spans="1:5" x14ac:dyDescent="0.3">
      <c r="A5075" s="36"/>
      <c r="C5075">
        <f t="shared" ca="1" si="376"/>
        <v>367</v>
      </c>
      <c r="D5075" t="str">
        <f t="shared" si="378"/>
        <v/>
      </c>
      <c r="E5075" t="str">
        <f t="shared" ca="1" si="377"/>
        <v>0403</v>
      </c>
    </row>
    <row r="5076" spans="1:5" x14ac:dyDescent="0.3">
      <c r="A5076" s="36"/>
      <c r="C5076">
        <f t="shared" ca="1" si="376"/>
        <v>452</v>
      </c>
      <c r="D5076" t="str">
        <f t="shared" si="378"/>
        <v/>
      </c>
      <c r="E5076" t="str">
        <f t="shared" ca="1" si="377"/>
        <v>0476</v>
      </c>
    </row>
    <row r="5077" spans="1:5" x14ac:dyDescent="0.3">
      <c r="A5077" s="36"/>
      <c r="C5077">
        <f t="shared" ca="1" si="376"/>
        <v>483</v>
      </c>
      <c r="D5077" t="str">
        <f t="shared" si="378"/>
        <v/>
      </c>
      <c r="E5077" t="str">
        <f t="shared" ca="1" si="377"/>
        <v>0509</v>
      </c>
    </row>
    <row r="5078" spans="1:5" x14ac:dyDescent="0.3">
      <c r="A5078" s="36"/>
      <c r="C5078">
        <f t="shared" ca="1" si="376"/>
        <v>255</v>
      </c>
      <c r="D5078" t="str">
        <f t="shared" si="378"/>
        <v/>
      </c>
      <c r="E5078" t="str">
        <f t="shared" ca="1" si="377"/>
        <v>0254</v>
      </c>
    </row>
    <row r="5079" spans="1:5" x14ac:dyDescent="0.3">
      <c r="A5079" s="36"/>
      <c r="C5079">
        <f t="shared" ca="1" si="376"/>
        <v>476</v>
      </c>
      <c r="D5079" t="str">
        <f t="shared" si="378"/>
        <v/>
      </c>
      <c r="E5079" t="str">
        <f t="shared" ca="1" si="377"/>
        <v>0501</v>
      </c>
    </row>
    <row r="5080" spans="1:5" x14ac:dyDescent="0.3">
      <c r="A5080" s="36"/>
      <c r="C5080">
        <f t="shared" ca="1" si="376"/>
        <v>459</v>
      </c>
      <c r="D5080" t="str">
        <f t="shared" si="378"/>
        <v/>
      </c>
      <c r="E5080" t="str">
        <f t="shared" ca="1" si="377"/>
        <v>0483</v>
      </c>
    </row>
    <row r="5081" spans="1:5" x14ac:dyDescent="0.3">
      <c r="A5081" s="36"/>
      <c r="C5081">
        <f t="shared" ca="1" si="376"/>
        <v>133</v>
      </c>
      <c r="D5081" t="str">
        <f t="shared" si="378"/>
        <v/>
      </c>
      <c r="E5081" t="str">
        <f t="shared" ca="1" si="377"/>
        <v>0124</v>
      </c>
    </row>
    <row r="5082" spans="1:5" x14ac:dyDescent="0.3">
      <c r="A5082" s="36"/>
      <c r="C5082">
        <f t="shared" ca="1" si="376"/>
        <v>32</v>
      </c>
      <c r="D5082" t="str">
        <f t="shared" si="378"/>
        <v/>
      </c>
      <c r="E5082" t="str">
        <f t="shared" ca="1" si="377"/>
        <v>0036</v>
      </c>
    </row>
    <row r="5083" spans="1:5" x14ac:dyDescent="0.3">
      <c r="A5083" s="36"/>
      <c r="C5083">
        <f t="shared" ca="1" si="376"/>
        <v>241</v>
      </c>
      <c r="D5083" t="str">
        <f t="shared" si="378"/>
        <v/>
      </c>
      <c r="E5083" t="str">
        <f t="shared" ca="1" si="377"/>
        <v>0239</v>
      </c>
    </row>
    <row r="5084" spans="1:5" x14ac:dyDescent="0.3">
      <c r="A5084" s="36"/>
      <c r="C5084">
        <f t="shared" ca="1" si="376"/>
        <v>662</v>
      </c>
      <c r="D5084" t="str">
        <f t="shared" si="378"/>
        <v/>
      </c>
      <c r="E5084" t="str">
        <f t="shared" ca="1" si="377"/>
        <v>0710</v>
      </c>
    </row>
    <row r="5085" spans="1:5" x14ac:dyDescent="0.3">
      <c r="A5085" s="36"/>
      <c r="C5085">
        <f t="shared" ca="1" si="376"/>
        <v>458</v>
      </c>
      <c r="D5085" t="str">
        <f t="shared" si="378"/>
        <v/>
      </c>
      <c r="E5085" t="str">
        <f t="shared" ca="1" si="377"/>
        <v>0482</v>
      </c>
    </row>
    <row r="5086" spans="1:5" x14ac:dyDescent="0.3">
      <c r="A5086" s="36"/>
      <c r="C5086">
        <f t="shared" ca="1" si="376"/>
        <v>598</v>
      </c>
      <c r="D5086" t="str">
        <f t="shared" si="378"/>
        <v/>
      </c>
      <c r="E5086" t="str">
        <f t="shared" ca="1" si="377"/>
        <v>0631</v>
      </c>
    </row>
    <row r="5087" spans="1:5" x14ac:dyDescent="0.3">
      <c r="A5087" s="36"/>
      <c r="C5087">
        <f t="shared" ca="1" si="376"/>
        <v>642</v>
      </c>
      <c r="D5087" t="str">
        <f t="shared" si="378"/>
        <v/>
      </c>
      <c r="E5087" t="str">
        <f t="shared" ca="1" si="377"/>
        <v>0690</v>
      </c>
    </row>
    <row r="5088" spans="1:5" x14ac:dyDescent="0.3">
      <c r="A5088" s="36"/>
      <c r="C5088">
        <f t="shared" ca="1" si="376"/>
        <v>234</v>
      </c>
      <c r="D5088" t="str">
        <f t="shared" si="378"/>
        <v/>
      </c>
      <c r="E5088" t="str">
        <f t="shared" ca="1" si="377"/>
        <v>0232</v>
      </c>
    </row>
    <row r="5089" spans="1:5" x14ac:dyDescent="0.3">
      <c r="A5089" s="36"/>
      <c r="C5089">
        <f t="shared" ca="1" si="376"/>
        <v>607</v>
      </c>
      <c r="D5089" t="str">
        <f t="shared" si="378"/>
        <v/>
      </c>
      <c r="E5089" t="str">
        <f t="shared" ca="1" si="377"/>
        <v>0640</v>
      </c>
    </row>
    <row r="5090" spans="1:5" x14ac:dyDescent="0.3">
      <c r="A5090" s="36"/>
      <c r="C5090">
        <f t="shared" ca="1" si="376"/>
        <v>184</v>
      </c>
      <c r="D5090" t="str">
        <f t="shared" si="378"/>
        <v/>
      </c>
      <c r="E5090" t="str">
        <f t="shared" ca="1" si="377"/>
        <v>0178</v>
      </c>
    </row>
    <row r="5091" spans="1:5" x14ac:dyDescent="0.3">
      <c r="A5091" s="36"/>
      <c r="C5091">
        <f t="shared" ca="1" si="376"/>
        <v>74</v>
      </c>
      <c r="D5091" t="str">
        <f t="shared" si="378"/>
        <v/>
      </c>
      <c r="E5091" t="str">
        <f t="shared" ca="1" si="377"/>
        <v>0062</v>
      </c>
    </row>
    <row r="5092" spans="1:5" x14ac:dyDescent="0.3">
      <c r="A5092" s="36"/>
      <c r="C5092">
        <f t="shared" ca="1" si="376"/>
        <v>522</v>
      </c>
      <c r="D5092" t="str">
        <f t="shared" si="378"/>
        <v/>
      </c>
      <c r="E5092" t="str">
        <f t="shared" ca="1" si="377"/>
        <v>0550</v>
      </c>
    </row>
    <row r="5093" spans="1:5" x14ac:dyDescent="0.3">
      <c r="A5093" s="36"/>
      <c r="C5093">
        <f t="shared" ca="1" si="376"/>
        <v>681</v>
      </c>
      <c r="D5093" t="str">
        <f t="shared" si="378"/>
        <v/>
      </c>
      <c r="E5093" t="str">
        <f t="shared" ca="1" si="377"/>
        <v>0729</v>
      </c>
    </row>
    <row r="5094" spans="1:5" x14ac:dyDescent="0.3">
      <c r="A5094" s="36"/>
      <c r="C5094">
        <f t="shared" ca="1" si="376"/>
        <v>92</v>
      </c>
      <c r="D5094" t="str">
        <f t="shared" si="378"/>
        <v/>
      </c>
      <c r="E5094" t="str">
        <f t="shared" ca="1" si="377"/>
        <v>0081</v>
      </c>
    </row>
    <row r="5095" spans="1:5" x14ac:dyDescent="0.3">
      <c r="A5095" s="36"/>
      <c r="C5095">
        <f t="shared" ca="1" si="376"/>
        <v>226</v>
      </c>
      <c r="D5095" t="str">
        <f t="shared" si="378"/>
        <v/>
      </c>
      <c r="E5095" t="str">
        <f t="shared" ca="1" si="377"/>
        <v>0223</v>
      </c>
    </row>
    <row r="5096" spans="1:5" x14ac:dyDescent="0.3">
      <c r="A5096" s="36"/>
      <c r="C5096">
        <f t="shared" ca="1" si="376"/>
        <v>706</v>
      </c>
      <c r="D5096" t="str">
        <f t="shared" si="378"/>
        <v/>
      </c>
      <c r="E5096" t="str">
        <f t="shared" ca="1" si="377"/>
        <v>0754</v>
      </c>
    </row>
    <row r="5097" spans="1:5" x14ac:dyDescent="0.3">
      <c r="A5097" s="36"/>
      <c r="C5097">
        <f t="shared" ca="1" si="376"/>
        <v>294</v>
      </c>
      <c r="D5097" t="str">
        <f t="shared" si="378"/>
        <v/>
      </c>
      <c r="E5097" t="str">
        <f t="shared" ca="1" si="377"/>
        <v>0300</v>
      </c>
    </row>
    <row r="5098" spans="1:5" x14ac:dyDescent="0.3">
      <c r="A5098" s="36"/>
      <c r="C5098">
        <f t="shared" ca="1" si="376"/>
        <v>448</v>
      </c>
      <c r="D5098" t="str">
        <f t="shared" si="378"/>
        <v/>
      </c>
      <c r="E5098" t="str">
        <f t="shared" ca="1" si="377"/>
        <v/>
      </c>
    </row>
    <row r="5099" spans="1:5" x14ac:dyDescent="0.3">
      <c r="A5099" s="36"/>
      <c r="C5099">
        <f t="shared" ca="1" si="376"/>
        <v>85</v>
      </c>
      <c r="D5099" t="str">
        <f t="shared" si="378"/>
        <v/>
      </c>
      <c r="E5099" t="str">
        <f t="shared" ca="1" si="377"/>
        <v>0073</v>
      </c>
    </row>
    <row r="5100" spans="1:5" x14ac:dyDescent="0.3">
      <c r="A5100" s="36"/>
      <c r="C5100">
        <f t="shared" ca="1" si="376"/>
        <v>560</v>
      </c>
      <c r="D5100" t="str">
        <f t="shared" si="378"/>
        <v/>
      </c>
      <c r="E5100" t="str">
        <f t="shared" ca="1" si="377"/>
        <v>0590</v>
      </c>
    </row>
    <row r="5101" spans="1:5" x14ac:dyDescent="0.3">
      <c r="A5101" s="36"/>
      <c r="C5101">
        <f t="shared" ca="1" si="376"/>
        <v>312</v>
      </c>
      <c r="D5101" t="str">
        <f t="shared" si="378"/>
        <v/>
      </c>
      <c r="E5101" t="str">
        <f t="shared" ca="1" si="377"/>
        <v>0325</v>
      </c>
    </row>
    <row r="5102" spans="1:5" x14ac:dyDescent="0.3">
      <c r="A5102" s="36"/>
      <c r="C5102">
        <f t="shared" ca="1" si="376"/>
        <v>86</v>
      </c>
      <c r="D5102" t="str">
        <f t="shared" si="378"/>
        <v/>
      </c>
      <c r="E5102" t="str">
        <f t="shared" ca="1" si="377"/>
        <v>0074</v>
      </c>
    </row>
    <row r="5103" spans="1:5" x14ac:dyDescent="0.3">
      <c r="A5103" s="36"/>
      <c r="C5103">
        <f t="shared" ca="1" si="376"/>
        <v>35</v>
      </c>
      <c r="D5103" t="str">
        <f t="shared" si="378"/>
        <v/>
      </c>
      <c r="E5103" t="str">
        <f t="shared" ca="1" si="377"/>
        <v>0039</v>
      </c>
    </row>
    <row r="5104" spans="1:5" x14ac:dyDescent="0.3">
      <c r="A5104" s="36"/>
      <c r="C5104">
        <f t="shared" ca="1" si="376"/>
        <v>387</v>
      </c>
      <c r="D5104" t="str">
        <f t="shared" si="378"/>
        <v/>
      </c>
      <c r="E5104" t="str">
        <f t="shared" ca="1" si="377"/>
        <v>0425</v>
      </c>
    </row>
    <row r="5105" spans="1:5" x14ac:dyDescent="0.3">
      <c r="A5105" s="36"/>
      <c r="C5105">
        <f t="shared" ca="1" si="376"/>
        <v>439</v>
      </c>
      <c r="D5105" t="str">
        <f t="shared" si="378"/>
        <v/>
      </c>
      <c r="E5105" t="str">
        <f t="shared" ca="1" si="377"/>
        <v/>
      </c>
    </row>
    <row r="5106" spans="1:5" x14ac:dyDescent="0.3">
      <c r="A5106" s="36"/>
      <c r="C5106">
        <f t="shared" ca="1" si="376"/>
        <v>287</v>
      </c>
      <c r="D5106" t="str">
        <f t="shared" si="378"/>
        <v/>
      </c>
      <c r="E5106" t="str">
        <f t="shared" ca="1" si="377"/>
        <v>0288</v>
      </c>
    </row>
    <row r="5107" spans="1:5" x14ac:dyDescent="0.3">
      <c r="A5107" s="36"/>
      <c r="C5107">
        <f t="shared" ca="1" si="376"/>
        <v>402</v>
      </c>
      <c r="D5107" t="str">
        <f t="shared" si="378"/>
        <v/>
      </c>
      <c r="E5107" t="str">
        <f t="shared" ca="1" si="377"/>
        <v>0441</v>
      </c>
    </row>
    <row r="5108" spans="1:5" x14ac:dyDescent="0.3">
      <c r="A5108" s="36"/>
      <c r="C5108">
        <f t="shared" ca="1" si="376"/>
        <v>393</v>
      </c>
      <c r="D5108" t="str">
        <f t="shared" si="378"/>
        <v/>
      </c>
      <c r="E5108" t="str">
        <f t="shared" ca="1" si="377"/>
        <v>0431</v>
      </c>
    </row>
    <row r="5109" spans="1:5" x14ac:dyDescent="0.3">
      <c r="A5109" s="36"/>
      <c r="C5109">
        <f t="shared" ca="1" si="376"/>
        <v>351</v>
      </c>
      <c r="D5109" t="str">
        <f t="shared" si="378"/>
        <v/>
      </c>
      <c r="E5109" t="str">
        <f t="shared" ca="1" si="377"/>
        <v>0386</v>
      </c>
    </row>
    <row r="5110" spans="1:5" x14ac:dyDescent="0.3">
      <c r="A5110" s="36"/>
      <c r="C5110">
        <f t="shared" ca="1" si="376"/>
        <v>65</v>
      </c>
      <c r="D5110" t="str">
        <f t="shared" si="378"/>
        <v/>
      </c>
      <c r="E5110" t="str">
        <f t="shared" ca="1" si="377"/>
        <v/>
      </c>
    </row>
    <row r="5111" spans="1:5" x14ac:dyDescent="0.3">
      <c r="A5111" s="36"/>
      <c r="C5111">
        <f t="shared" ca="1" si="376"/>
        <v>525</v>
      </c>
      <c r="D5111" t="str">
        <f t="shared" si="378"/>
        <v/>
      </c>
      <c r="E5111" t="str">
        <f t="shared" ca="1" si="377"/>
        <v>0553</v>
      </c>
    </row>
    <row r="5112" spans="1:5" x14ac:dyDescent="0.3">
      <c r="A5112" s="36"/>
      <c r="C5112">
        <f t="shared" ca="1" si="376"/>
        <v>48</v>
      </c>
      <c r="D5112" t="str">
        <f t="shared" si="378"/>
        <v/>
      </c>
      <c r="E5112" t="str">
        <f t="shared" ca="1" si="377"/>
        <v>0052</v>
      </c>
    </row>
    <row r="5113" spans="1:5" x14ac:dyDescent="0.3">
      <c r="A5113" s="36"/>
      <c r="C5113">
        <f t="shared" ca="1" si="376"/>
        <v>520</v>
      </c>
      <c r="D5113" t="str">
        <f t="shared" si="378"/>
        <v/>
      </c>
      <c r="E5113" t="str">
        <f t="shared" ca="1" si="377"/>
        <v>0548</v>
      </c>
    </row>
    <row r="5114" spans="1:5" x14ac:dyDescent="0.3">
      <c r="A5114" s="36"/>
      <c r="C5114">
        <f t="shared" ca="1" si="376"/>
        <v>111</v>
      </c>
      <c r="D5114" t="str">
        <f t="shared" si="378"/>
        <v/>
      </c>
      <c r="E5114" t="str">
        <f t="shared" ca="1" si="377"/>
        <v>0101</v>
      </c>
    </row>
    <row r="5115" spans="1:5" x14ac:dyDescent="0.3">
      <c r="A5115" s="36"/>
      <c r="C5115">
        <f t="shared" ca="1" si="376"/>
        <v>208</v>
      </c>
      <c r="D5115" t="str">
        <f t="shared" si="378"/>
        <v/>
      </c>
      <c r="E5115" t="str">
        <f t="shared" ca="1" si="377"/>
        <v>0204</v>
      </c>
    </row>
    <row r="5116" spans="1:5" x14ac:dyDescent="0.3">
      <c r="A5116" s="36"/>
      <c r="C5116">
        <f t="shared" ca="1" si="376"/>
        <v>669</v>
      </c>
      <c r="D5116" t="str">
        <f t="shared" si="378"/>
        <v/>
      </c>
      <c r="E5116" t="str">
        <f t="shared" ca="1" si="377"/>
        <v>0717</v>
      </c>
    </row>
    <row r="5117" spans="1:5" x14ac:dyDescent="0.3">
      <c r="A5117" s="36"/>
      <c r="C5117">
        <f t="shared" ca="1" si="376"/>
        <v>615</v>
      </c>
      <c r="D5117" t="str">
        <f t="shared" si="378"/>
        <v/>
      </c>
      <c r="E5117" t="str">
        <f t="shared" ca="1" si="377"/>
        <v>0650</v>
      </c>
    </row>
    <row r="5118" spans="1:5" x14ac:dyDescent="0.3">
      <c r="A5118" s="36"/>
      <c r="C5118">
        <f t="shared" ca="1" si="376"/>
        <v>718</v>
      </c>
      <c r="D5118" t="str">
        <f t="shared" si="378"/>
        <v/>
      </c>
      <c r="E5118" t="str">
        <f t="shared" ca="1" si="377"/>
        <v>0766</v>
      </c>
    </row>
    <row r="5119" spans="1:5" x14ac:dyDescent="0.3">
      <c r="A5119" s="36"/>
      <c r="C5119">
        <f t="shared" ca="1" si="376"/>
        <v>191</v>
      </c>
      <c r="D5119" t="str">
        <f t="shared" si="378"/>
        <v/>
      </c>
      <c r="E5119" t="str">
        <f t="shared" ca="1" si="377"/>
        <v>0186</v>
      </c>
    </row>
    <row r="5120" spans="1:5" x14ac:dyDescent="0.3">
      <c r="A5120" s="36"/>
      <c r="C5120">
        <f t="shared" ca="1" si="376"/>
        <v>34</v>
      </c>
      <c r="D5120" t="str">
        <f t="shared" si="378"/>
        <v/>
      </c>
      <c r="E5120" t="str">
        <f t="shared" ca="1" si="377"/>
        <v>0038</v>
      </c>
    </row>
    <row r="5121" spans="1:5" x14ac:dyDescent="0.3">
      <c r="A5121" s="36"/>
      <c r="C5121">
        <f t="shared" ca="1" si="376"/>
        <v>529</v>
      </c>
      <c r="D5121" t="str">
        <f t="shared" si="378"/>
        <v/>
      </c>
      <c r="E5121" t="str">
        <f t="shared" ca="1" si="377"/>
        <v>0557</v>
      </c>
    </row>
    <row r="5122" spans="1:5" x14ac:dyDescent="0.3">
      <c r="A5122" s="36"/>
      <c r="C5122">
        <f t="shared" ca="1" si="376"/>
        <v>162</v>
      </c>
      <c r="D5122" t="str">
        <f t="shared" si="378"/>
        <v/>
      </c>
      <c r="E5122" t="str">
        <f t="shared" ca="1" si="377"/>
        <v>0155</v>
      </c>
    </row>
    <row r="5123" spans="1:5" x14ac:dyDescent="0.3">
      <c r="A5123" s="36"/>
      <c r="C5123">
        <f t="shared" ca="1" si="376"/>
        <v>430</v>
      </c>
      <c r="D5123" t="str">
        <f t="shared" si="378"/>
        <v/>
      </c>
      <c r="E5123" t="str">
        <f t="shared" ca="1" si="377"/>
        <v>0470</v>
      </c>
    </row>
    <row r="5124" spans="1:5" x14ac:dyDescent="0.3">
      <c r="A5124" s="36"/>
      <c r="C5124">
        <f t="shared" ca="1" si="376"/>
        <v>285</v>
      </c>
      <c r="D5124" t="str">
        <f t="shared" si="378"/>
        <v/>
      </c>
      <c r="E5124" t="str">
        <f t="shared" ca="1" si="377"/>
        <v>0286</v>
      </c>
    </row>
    <row r="5125" spans="1:5" x14ac:dyDescent="0.3">
      <c r="A5125" s="36"/>
      <c r="C5125">
        <f t="shared" ca="1" si="376"/>
        <v>339</v>
      </c>
      <c r="D5125" t="str">
        <f t="shared" si="378"/>
        <v/>
      </c>
      <c r="E5125" t="str">
        <f t="shared" ca="1" si="377"/>
        <v>0364</v>
      </c>
    </row>
    <row r="5126" spans="1:5" x14ac:dyDescent="0.3">
      <c r="A5126" s="36"/>
      <c r="C5126">
        <f t="shared" ca="1" si="376"/>
        <v>14</v>
      </c>
      <c r="D5126" t="str">
        <f t="shared" si="378"/>
        <v/>
      </c>
      <c r="E5126" t="str">
        <f t="shared" ca="1" si="377"/>
        <v>0015</v>
      </c>
    </row>
    <row r="5127" spans="1:5" x14ac:dyDescent="0.3">
      <c r="A5127" s="36"/>
      <c r="C5127">
        <f t="shared" ca="1" si="376"/>
        <v>110</v>
      </c>
      <c r="D5127" t="str">
        <f t="shared" si="378"/>
        <v/>
      </c>
      <c r="E5127" t="str">
        <f t="shared" ca="1" si="377"/>
        <v>0100</v>
      </c>
    </row>
    <row r="5128" spans="1:5" x14ac:dyDescent="0.3">
      <c r="A5128" s="36"/>
      <c r="C5128">
        <f t="shared" ca="1" si="376"/>
        <v>93</v>
      </c>
      <c r="D5128" t="str">
        <f t="shared" si="378"/>
        <v/>
      </c>
      <c r="E5128" t="str">
        <f t="shared" ca="1" si="377"/>
        <v>0082</v>
      </c>
    </row>
    <row r="5129" spans="1:5" x14ac:dyDescent="0.3">
      <c r="A5129" s="36"/>
      <c r="C5129">
        <f t="shared" ca="1" si="376"/>
        <v>701</v>
      </c>
      <c r="D5129" t="str">
        <f t="shared" si="378"/>
        <v/>
      </c>
      <c r="E5129" t="str">
        <f t="shared" ca="1" si="377"/>
        <v>0749</v>
      </c>
    </row>
    <row r="5130" spans="1:5" x14ac:dyDescent="0.3">
      <c r="A5130" s="36"/>
      <c r="C5130">
        <f t="shared" ca="1" si="376"/>
        <v>486</v>
      </c>
      <c r="D5130" t="str">
        <f t="shared" si="378"/>
        <v/>
      </c>
      <c r="E5130" t="str">
        <f t="shared" ca="1" si="377"/>
        <v>0512</v>
      </c>
    </row>
    <row r="5131" spans="1:5" x14ac:dyDescent="0.3">
      <c r="A5131" s="36"/>
      <c r="C5131">
        <f t="shared" ref="C5131:C5194" ca="1" si="379">+INT(RAND()*$B$4)</f>
        <v>254</v>
      </c>
      <c r="D5131" t="str">
        <f t="shared" si="378"/>
        <v/>
      </c>
      <c r="E5131" t="str">
        <f t="shared" ref="E5131:E5194" ca="1" si="380">+IFERROR(VLOOKUP(C5131,$A$10:$B$2953,2,0),"")</f>
        <v>0253</v>
      </c>
    </row>
    <row r="5132" spans="1:5" x14ac:dyDescent="0.3">
      <c r="A5132" s="36"/>
      <c r="C5132">
        <f t="shared" ca="1" si="379"/>
        <v>699</v>
      </c>
      <c r="D5132" t="str">
        <f t="shared" ref="D5132:D5195" si="381">+IF(OR(D5131=$B$6,D5131=""),"",D5131+1)</f>
        <v/>
      </c>
      <c r="E5132" t="str">
        <f t="shared" ca="1" si="380"/>
        <v>0747</v>
      </c>
    </row>
    <row r="5133" spans="1:5" x14ac:dyDescent="0.3">
      <c r="A5133" s="36"/>
      <c r="C5133">
        <f t="shared" ca="1" si="379"/>
        <v>77</v>
      </c>
      <c r="D5133" t="str">
        <f t="shared" si="381"/>
        <v/>
      </c>
      <c r="E5133" t="str">
        <f t="shared" ca="1" si="380"/>
        <v>0065</v>
      </c>
    </row>
    <row r="5134" spans="1:5" x14ac:dyDescent="0.3">
      <c r="A5134" s="36"/>
      <c r="C5134">
        <f t="shared" ca="1" si="379"/>
        <v>644</v>
      </c>
      <c r="D5134" t="str">
        <f t="shared" si="381"/>
        <v/>
      </c>
      <c r="E5134" t="str">
        <f t="shared" ca="1" si="380"/>
        <v>0692</v>
      </c>
    </row>
    <row r="5135" spans="1:5" x14ac:dyDescent="0.3">
      <c r="A5135" s="36"/>
      <c r="C5135">
        <f t="shared" ca="1" si="379"/>
        <v>575</v>
      </c>
      <c r="D5135" t="str">
        <f t="shared" si="381"/>
        <v/>
      </c>
      <c r="E5135" t="str">
        <f t="shared" ca="1" si="380"/>
        <v>0606</v>
      </c>
    </row>
    <row r="5136" spans="1:5" x14ac:dyDescent="0.3">
      <c r="A5136" s="36"/>
      <c r="C5136">
        <f t="shared" ca="1" si="379"/>
        <v>104</v>
      </c>
      <c r="D5136" t="str">
        <f t="shared" si="381"/>
        <v/>
      </c>
      <c r="E5136" t="str">
        <f t="shared" ca="1" si="380"/>
        <v>0093</v>
      </c>
    </row>
    <row r="5137" spans="1:5" x14ac:dyDescent="0.3">
      <c r="A5137" s="36"/>
      <c r="C5137">
        <f t="shared" ca="1" si="379"/>
        <v>565</v>
      </c>
      <c r="D5137" t="str">
        <f t="shared" si="381"/>
        <v/>
      </c>
      <c r="E5137" t="str">
        <f t="shared" ca="1" si="380"/>
        <v>0596</v>
      </c>
    </row>
    <row r="5138" spans="1:5" x14ac:dyDescent="0.3">
      <c r="A5138" s="36"/>
      <c r="C5138">
        <f t="shared" ca="1" si="379"/>
        <v>242</v>
      </c>
      <c r="D5138" t="str">
        <f t="shared" si="381"/>
        <v/>
      </c>
      <c r="E5138" t="str">
        <f t="shared" ca="1" si="380"/>
        <v>0240</v>
      </c>
    </row>
    <row r="5139" spans="1:5" x14ac:dyDescent="0.3">
      <c r="A5139" s="36"/>
      <c r="C5139">
        <f t="shared" ca="1" si="379"/>
        <v>90</v>
      </c>
      <c r="D5139" t="str">
        <f t="shared" si="381"/>
        <v/>
      </c>
      <c r="E5139" t="str">
        <f t="shared" ca="1" si="380"/>
        <v>0079</v>
      </c>
    </row>
    <row r="5140" spans="1:5" x14ac:dyDescent="0.3">
      <c r="A5140" s="36"/>
      <c r="C5140">
        <f t="shared" ca="1" si="379"/>
        <v>701</v>
      </c>
      <c r="D5140" t="str">
        <f t="shared" si="381"/>
        <v/>
      </c>
      <c r="E5140" t="str">
        <f t="shared" ca="1" si="380"/>
        <v>0749</v>
      </c>
    </row>
    <row r="5141" spans="1:5" x14ac:dyDescent="0.3">
      <c r="A5141" s="36"/>
      <c r="C5141">
        <f t="shared" ca="1" si="379"/>
        <v>63</v>
      </c>
      <c r="D5141" t="str">
        <f t="shared" si="381"/>
        <v/>
      </c>
      <c r="E5141" t="str">
        <f t="shared" ca="1" si="380"/>
        <v/>
      </c>
    </row>
    <row r="5142" spans="1:5" x14ac:dyDescent="0.3">
      <c r="A5142" s="36"/>
      <c r="C5142">
        <f t="shared" ca="1" si="379"/>
        <v>500</v>
      </c>
      <c r="D5142" t="str">
        <f t="shared" si="381"/>
        <v/>
      </c>
      <c r="E5142" t="str">
        <f t="shared" ca="1" si="380"/>
        <v>0527</v>
      </c>
    </row>
    <row r="5143" spans="1:5" x14ac:dyDescent="0.3">
      <c r="A5143" s="36"/>
      <c r="C5143">
        <f t="shared" ca="1" si="379"/>
        <v>379</v>
      </c>
      <c r="D5143" t="str">
        <f t="shared" si="381"/>
        <v/>
      </c>
      <c r="E5143" t="str">
        <f t="shared" ca="1" si="380"/>
        <v>0416</v>
      </c>
    </row>
    <row r="5144" spans="1:5" x14ac:dyDescent="0.3">
      <c r="A5144" s="36"/>
      <c r="C5144">
        <f t="shared" ca="1" si="379"/>
        <v>90</v>
      </c>
      <c r="D5144" t="str">
        <f t="shared" si="381"/>
        <v/>
      </c>
      <c r="E5144" t="str">
        <f t="shared" ca="1" si="380"/>
        <v>0079</v>
      </c>
    </row>
    <row r="5145" spans="1:5" x14ac:dyDescent="0.3">
      <c r="A5145" s="36"/>
      <c r="C5145">
        <f t="shared" ca="1" si="379"/>
        <v>362</v>
      </c>
      <c r="D5145" t="str">
        <f t="shared" si="381"/>
        <v/>
      </c>
      <c r="E5145" t="str">
        <f t="shared" ca="1" si="380"/>
        <v>0398</v>
      </c>
    </row>
    <row r="5146" spans="1:5" x14ac:dyDescent="0.3">
      <c r="A5146" s="36"/>
      <c r="C5146">
        <f t="shared" ca="1" si="379"/>
        <v>340</v>
      </c>
      <c r="D5146" t="str">
        <f t="shared" si="381"/>
        <v/>
      </c>
      <c r="E5146" t="str">
        <f t="shared" ca="1" si="380"/>
        <v>0365</v>
      </c>
    </row>
    <row r="5147" spans="1:5" x14ac:dyDescent="0.3">
      <c r="A5147" s="36"/>
      <c r="C5147">
        <f t="shared" ca="1" si="379"/>
        <v>425</v>
      </c>
      <c r="D5147" t="str">
        <f t="shared" si="381"/>
        <v/>
      </c>
      <c r="E5147" t="str">
        <f t="shared" ca="1" si="380"/>
        <v>0465</v>
      </c>
    </row>
    <row r="5148" spans="1:5" x14ac:dyDescent="0.3">
      <c r="A5148" s="36"/>
      <c r="C5148">
        <f t="shared" ca="1" si="379"/>
        <v>262</v>
      </c>
      <c r="D5148" t="str">
        <f t="shared" si="381"/>
        <v/>
      </c>
      <c r="E5148" t="str">
        <f t="shared" ca="1" si="380"/>
        <v>0261</v>
      </c>
    </row>
    <row r="5149" spans="1:5" x14ac:dyDescent="0.3">
      <c r="A5149" s="36"/>
      <c r="C5149">
        <f t="shared" ca="1" si="379"/>
        <v>622</v>
      </c>
      <c r="D5149" t="str">
        <f t="shared" si="381"/>
        <v/>
      </c>
      <c r="E5149" t="str">
        <f t="shared" ca="1" si="380"/>
        <v>0659</v>
      </c>
    </row>
    <row r="5150" spans="1:5" x14ac:dyDescent="0.3">
      <c r="A5150" s="36"/>
      <c r="C5150">
        <f t="shared" ca="1" si="379"/>
        <v>373</v>
      </c>
      <c r="D5150" t="str">
        <f t="shared" si="381"/>
        <v/>
      </c>
      <c r="E5150" t="str">
        <f t="shared" ca="1" si="380"/>
        <v>0410</v>
      </c>
    </row>
    <row r="5151" spans="1:5" x14ac:dyDescent="0.3">
      <c r="A5151" s="36"/>
      <c r="C5151">
        <f t="shared" ca="1" si="379"/>
        <v>443</v>
      </c>
      <c r="D5151" t="str">
        <f t="shared" si="381"/>
        <v/>
      </c>
      <c r="E5151" t="str">
        <f t="shared" ca="1" si="380"/>
        <v/>
      </c>
    </row>
    <row r="5152" spans="1:5" x14ac:dyDescent="0.3">
      <c r="A5152" s="36"/>
      <c r="C5152">
        <f t="shared" ca="1" si="379"/>
        <v>397</v>
      </c>
      <c r="D5152" t="str">
        <f t="shared" si="381"/>
        <v/>
      </c>
      <c r="E5152" t="str">
        <f t="shared" ca="1" si="380"/>
        <v>0435</v>
      </c>
    </row>
    <row r="5153" spans="1:5" x14ac:dyDescent="0.3">
      <c r="A5153" s="36"/>
      <c r="C5153">
        <f t="shared" ca="1" si="379"/>
        <v>271</v>
      </c>
      <c r="D5153" t="str">
        <f t="shared" si="381"/>
        <v/>
      </c>
      <c r="E5153" t="str">
        <f t="shared" ca="1" si="380"/>
        <v>0271</v>
      </c>
    </row>
    <row r="5154" spans="1:5" x14ac:dyDescent="0.3">
      <c r="A5154" s="36"/>
      <c r="C5154">
        <f t="shared" ca="1" si="379"/>
        <v>589</v>
      </c>
      <c r="D5154" t="str">
        <f t="shared" si="381"/>
        <v/>
      </c>
      <c r="E5154" t="str">
        <f t="shared" ca="1" si="380"/>
        <v>0621</v>
      </c>
    </row>
    <row r="5155" spans="1:5" x14ac:dyDescent="0.3">
      <c r="A5155" s="36"/>
      <c r="C5155">
        <f t="shared" ca="1" si="379"/>
        <v>62</v>
      </c>
      <c r="D5155" t="str">
        <f t="shared" si="381"/>
        <v/>
      </c>
      <c r="E5155" t="str">
        <f t="shared" ca="1" si="380"/>
        <v/>
      </c>
    </row>
    <row r="5156" spans="1:5" x14ac:dyDescent="0.3">
      <c r="A5156" s="36"/>
      <c r="C5156">
        <f t="shared" ca="1" si="379"/>
        <v>691</v>
      </c>
      <c r="D5156" t="str">
        <f t="shared" si="381"/>
        <v/>
      </c>
      <c r="E5156" t="str">
        <f t="shared" ca="1" si="380"/>
        <v>0739</v>
      </c>
    </row>
    <row r="5157" spans="1:5" x14ac:dyDescent="0.3">
      <c r="A5157" s="36"/>
      <c r="C5157">
        <f t="shared" ca="1" si="379"/>
        <v>582</v>
      </c>
      <c r="D5157" t="str">
        <f t="shared" si="381"/>
        <v/>
      </c>
      <c r="E5157" t="str">
        <f t="shared" ca="1" si="380"/>
        <v>0614</v>
      </c>
    </row>
    <row r="5158" spans="1:5" x14ac:dyDescent="0.3">
      <c r="A5158" s="36"/>
      <c r="C5158">
        <f t="shared" ca="1" si="379"/>
        <v>693</v>
      </c>
      <c r="D5158" t="str">
        <f t="shared" si="381"/>
        <v/>
      </c>
      <c r="E5158" t="str">
        <f t="shared" ca="1" si="380"/>
        <v>0741</v>
      </c>
    </row>
    <row r="5159" spans="1:5" x14ac:dyDescent="0.3">
      <c r="A5159" s="36"/>
      <c r="C5159">
        <f t="shared" ca="1" si="379"/>
        <v>65</v>
      </c>
      <c r="D5159" t="str">
        <f t="shared" si="381"/>
        <v/>
      </c>
      <c r="E5159" t="str">
        <f t="shared" ca="1" si="380"/>
        <v/>
      </c>
    </row>
    <row r="5160" spans="1:5" x14ac:dyDescent="0.3">
      <c r="A5160" s="36"/>
      <c r="C5160">
        <f t="shared" ca="1" si="379"/>
        <v>222</v>
      </c>
      <c r="D5160" t="str">
        <f t="shared" si="381"/>
        <v/>
      </c>
      <c r="E5160" t="str">
        <f t="shared" ca="1" si="380"/>
        <v>0219</v>
      </c>
    </row>
    <row r="5161" spans="1:5" x14ac:dyDescent="0.3">
      <c r="A5161" s="36"/>
      <c r="C5161">
        <f t="shared" ca="1" si="379"/>
        <v>448</v>
      </c>
      <c r="D5161" t="str">
        <f t="shared" si="381"/>
        <v/>
      </c>
      <c r="E5161" t="str">
        <f t="shared" ca="1" si="380"/>
        <v/>
      </c>
    </row>
    <row r="5162" spans="1:5" x14ac:dyDescent="0.3">
      <c r="A5162" s="36"/>
      <c r="C5162">
        <f t="shared" ca="1" si="379"/>
        <v>28</v>
      </c>
      <c r="D5162" t="str">
        <f t="shared" si="381"/>
        <v/>
      </c>
      <c r="E5162" t="str">
        <f t="shared" ca="1" si="380"/>
        <v>0032</v>
      </c>
    </row>
    <row r="5163" spans="1:5" x14ac:dyDescent="0.3">
      <c r="A5163" s="36"/>
      <c r="C5163">
        <f t="shared" ca="1" si="379"/>
        <v>704</v>
      </c>
      <c r="D5163" t="str">
        <f t="shared" si="381"/>
        <v/>
      </c>
      <c r="E5163" t="str">
        <f t="shared" ca="1" si="380"/>
        <v>0752</v>
      </c>
    </row>
    <row r="5164" spans="1:5" x14ac:dyDescent="0.3">
      <c r="A5164" s="36"/>
      <c r="C5164">
        <f t="shared" ca="1" si="379"/>
        <v>377</v>
      </c>
      <c r="D5164" t="str">
        <f t="shared" si="381"/>
        <v/>
      </c>
      <c r="E5164" t="str">
        <f t="shared" ca="1" si="380"/>
        <v>0414</v>
      </c>
    </row>
    <row r="5165" spans="1:5" x14ac:dyDescent="0.3">
      <c r="A5165" s="36"/>
      <c r="C5165">
        <f t="shared" ca="1" si="379"/>
        <v>524</v>
      </c>
      <c r="D5165" t="str">
        <f t="shared" si="381"/>
        <v/>
      </c>
      <c r="E5165" t="str">
        <f t="shared" ca="1" si="380"/>
        <v>0552</v>
      </c>
    </row>
    <row r="5166" spans="1:5" x14ac:dyDescent="0.3">
      <c r="A5166" s="36"/>
      <c r="C5166">
        <f t="shared" ca="1" si="379"/>
        <v>159</v>
      </c>
      <c r="D5166" t="str">
        <f t="shared" si="381"/>
        <v/>
      </c>
      <c r="E5166" t="str">
        <f t="shared" ca="1" si="380"/>
        <v>0152</v>
      </c>
    </row>
    <row r="5167" spans="1:5" x14ac:dyDescent="0.3">
      <c r="A5167" s="36"/>
      <c r="C5167">
        <f t="shared" ca="1" si="379"/>
        <v>596</v>
      </c>
      <c r="D5167" t="str">
        <f t="shared" si="381"/>
        <v/>
      </c>
      <c r="E5167" t="str">
        <f t="shared" ca="1" si="380"/>
        <v>0629</v>
      </c>
    </row>
    <row r="5168" spans="1:5" x14ac:dyDescent="0.3">
      <c r="A5168" s="36"/>
      <c r="C5168">
        <f t="shared" ca="1" si="379"/>
        <v>343</v>
      </c>
      <c r="D5168" t="str">
        <f t="shared" si="381"/>
        <v/>
      </c>
      <c r="E5168" t="str">
        <f t="shared" ca="1" si="380"/>
        <v>0372</v>
      </c>
    </row>
    <row r="5169" spans="1:5" x14ac:dyDescent="0.3">
      <c r="A5169" s="36"/>
      <c r="C5169">
        <f t="shared" ca="1" si="379"/>
        <v>361</v>
      </c>
      <c r="D5169" t="str">
        <f t="shared" si="381"/>
        <v/>
      </c>
      <c r="E5169" t="str">
        <f t="shared" ca="1" si="380"/>
        <v>0397</v>
      </c>
    </row>
    <row r="5170" spans="1:5" x14ac:dyDescent="0.3">
      <c r="A5170" s="36"/>
      <c r="C5170">
        <f t="shared" ca="1" si="379"/>
        <v>315</v>
      </c>
      <c r="D5170" t="str">
        <f t="shared" si="381"/>
        <v/>
      </c>
      <c r="E5170" t="str">
        <f t="shared" ca="1" si="380"/>
        <v>0329</v>
      </c>
    </row>
    <row r="5171" spans="1:5" x14ac:dyDescent="0.3">
      <c r="A5171" s="36"/>
      <c r="C5171">
        <f t="shared" ca="1" si="379"/>
        <v>331</v>
      </c>
      <c r="D5171" t="str">
        <f t="shared" si="381"/>
        <v/>
      </c>
      <c r="E5171" t="str">
        <f t="shared" ca="1" si="380"/>
        <v>0353</v>
      </c>
    </row>
    <row r="5172" spans="1:5" x14ac:dyDescent="0.3">
      <c r="A5172" s="36"/>
      <c r="C5172">
        <f t="shared" ca="1" si="379"/>
        <v>282</v>
      </c>
      <c r="D5172" t="str">
        <f t="shared" si="381"/>
        <v/>
      </c>
      <c r="E5172" t="str">
        <f t="shared" ca="1" si="380"/>
        <v>0282</v>
      </c>
    </row>
    <row r="5173" spans="1:5" x14ac:dyDescent="0.3">
      <c r="A5173" s="36"/>
      <c r="C5173">
        <f t="shared" ca="1" si="379"/>
        <v>636</v>
      </c>
      <c r="D5173" t="str">
        <f t="shared" si="381"/>
        <v/>
      </c>
      <c r="E5173" t="str">
        <f t="shared" ca="1" si="380"/>
        <v>0684</v>
      </c>
    </row>
    <row r="5174" spans="1:5" x14ac:dyDescent="0.3">
      <c r="A5174" s="36"/>
      <c r="C5174">
        <f t="shared" ca="1" si="379"/>
        <v>545</v>
      </c>
      <c r="D5174" t="str">
        <f t="shared" si="381"/>
        <v/>
      </c>
      <c r="E5174" t="str">
        <f t="shared" ca="1" si="380"/>
        <v>0574</v>
      </c>
    </row>
    <row r="5175" spans="1:5" x14ac:dyDescent="0.3">
      <c r="A5175" s="36"/>
      <c r="C5175">
        <f t="shared" ca="1" si="379"/>
        <v>263</v>
      </c>
      <c r="D5175" t="str">
        <f t="shared" si="381"/>
        <v/>
      </c>
      <c r="E5175" t="str">
        <f t="shared" ca="1" si="380"/>
        <v>0262</v>
      </c>
    </row>
    <row r="5176" spans="1:5" x14ac:dyDescent="0.3">
      <c r="A5176" s="36"/>
      <c r="C5176">
        <f t="shared" ca="1" si="379"/>
        <v>615</v>
      </c>
      <c r="D5176" t="str">
        <f t="shared" si="381"/>
        <v/>
      </c>
      <c r="E5176" t="str">
        <f t="shared" ca="1" si="380"/>
        <v>0650</v>
      </c>
    </row>
    <row r="5177" spans="1:5" x14ac:dyDescent="0.3">
      <c r="A5177" s="36"/>
      <c r="C5177">
        <f t="shared" ca="1" si="379"/>
        <v>684</v>
      </c>
      <c r="D5177" t="str">
        <f t="shared" si="381"/>
        <v/>
      </c>
      <c r="E5177" t="str">
        <f t="shared" ca="1" si="380"/>
        <v>0732</v>
      </c>
    </row>
    <row r="5178" spans="1:5" x14ac:dyDescent="0.3">
      <c r="A5178" s="36"/>
      <c r="C5178">
        <f t="shared" ca="1" si="379"/>
        <v>593</v>
      </c>
      <c r="D5178" t="str">
        <f t="shared" si="381"/>
        <v/>
      </c>
      <c r="E5178" t="str">
        <f t="shared" ca="1" si="380"/>
        <v>0626</v>
      </c>
    </row>
    <row r="5179" spans="1:5" x14ac:dyDescent="0.3">
      <c r="A5179" s="36"/>
      <c r="C5179">
        <f t="shared" ca="1" si="379"/>
        <v>392</v>
      </c>
      <c r="D5179" t="str">
        <f t="shared" si="381"/>
        <v/>
      </c>
      <c r="E5179" t="str">
        <f t="shared" ca="1" si="380"/>
        <v>0430</v>
      </c>
    </row>
    <row r="5180" spans="1:5" x14ac:dyDescent="0.3">
      <c r="A5180" s="36"/>
      <c r="C5180">
        <f t="shared" ca="1" si="379"/>
        <v>500</v>
      </c>
      <c r="D5180" t="str">
        <f t="shared" si="381"/>
        <v/>
      </c>
      <c r="E5180" t="str">
        <f t="shared" ca="1" si="380"/>
        <v>0527</v>
      </c>
    </row>
    <row r="5181" spans="1:5" x14ac:dyDescent="0.3">
      <c r="A5181" s="36"/>
      <c r="C5181">
        <f t="shared" ca="1" si="379"/>
        <v>81</v>
      </c>
      <c r="D5181" t="str">
        <f t="shared" si="381"/>
        <v/>
      </c>
      <c r="E5181" t="str">
        <f t="shared" ca="1" si="380"/>
        <v>0069</v>
      </c>
    </row>
    <row r="5182" spans="1:5" x14ac:dyDescent="0.3">
      <c r="A5182" s="36"/>
      <c r="C5182">
        <f t="shared" ca="1" si="379"/>
        <v>574</v>
      </c>
      <c r="D5182" t="str">
        <f t="shared" si="381"/>
        <v/>
      </c>
      <c r="E5182" t="str">
        <f t="shared" ca="1" si="380"/>
        <v>0605</v>
      </c>
    </row>
    <row r="5183" spans="1:5" x14ac:dyDescent="0.3">
      <c r="A5183" s="36"/>
      <c r="C5183">
        <f t="shared" ca="1" si="379"/>
        <v>517</v>
      </c>
      <c r="D5183" t="str">
        <f t="shared" si="381"/>
        <v/>
      </c>
      <c r="E5183" t="str">
        <f t="shared" ca="1" si="380"/>
        <v>0545</v>
      </c>
    </row>
    <row r="5184" spans="1:5" x14ac:dyDescent="0.3">
      <c r="A5184" s="36"/>
      <c r="C5184">
        <f t="shared" ca="1" si="379"/>
        <v>704</v>
      </c>
      <c r="D5184" t="str">
        <f t="shared" si="381"/>
        <v/>
      </c>
      <c r="E5184" t="str">
        <f t="shared" ca="1" si="380"/>
        <v>0752</v>
      </c>
    </row>
    <row r="5185" spans="1:5" x14ac:dyDescent="0.3">
      <c r="A5185" s="36"/>
      <c r="C5185">
        <f t="shared" ca="1" si="379"/>
        <v>473</v>
      </c>
      <c r="D5185" t="str">
        <f t="shared" si="381"/>
        <v/>
      </c>
      <c r="E5185" t="str">
        <f t="shared" ca="1" si="380"/>
        <v>0498</v>
      </c>
    </row>
    <row r="5186" spans="1:5" x14ac:dyDescent="0.3">
      <c r="A5186" s="36"/>
      <c r="C5186">
        <f t="shared" ca="1" si="379"/>
        <v>625</v>
      </c>
      <c r="D5186" t="str">
        <f t="shared" si="381"/>
        <v/>
      </c>
      <c r="E5186" t="str">
        <f t="shared" ca="1" si="380"/>
        <v>0663</v>
      </c>
    </row>
    <row r="5187" spans="1:5" x14ac:dyDescent="0.3">
      <c r="A5187" s="36"/>
      <c r="C5187">
        <f t="shared" ca="1" si="379"/>
        <v>454</v>
      </c>
      <c r="D5187" t="str">
        <f t="shared" si="381"/>
        <v/>
      </c>
      <c r="E5187" t="str">
        <f t="shared" ca="1" si="380"/>
        <v>0478</v>
      </c>
    </row>
    <row r="5188" spans="1:5" x14ac:dyDescent="0.3">
      <c r="A5188" s="36"/>
      <c r="C5188">
        <f t="shared" ca="1" si="379"/>
        <v>431</v>
      </c>
      <c r="D5188" t="str">
        <f t="shared" si="381"/>
        <v/>
      </c>
      <c r="E5188" t="str">
        <f t="shared" ca="1" si="380"/>
        <v>0471</v>
      </c>
    </row>
    <row r="5189" spans="1:5" x14ac:dyDescent="0.3">
      <c r="A5189" s="36"/>
      <c r="C5189">
        <f t="shared" ca="1" si="379"/>
        <v>460</v>
      </c>
      <c r="D5189" t="str">
        <f t="shared" si="381"/>
        <v/>
      </c>
      <c r="E5189" t="str">
        <f t="shared" ca="1" si="380"/>
        <v>0484</v>
      </c>
    </row>
    <row r="5190" spans="1:5" x14ac:dyDescent="0.3">
      <c r="A5190" s="36"/>
      <c r="C5190">
        <f t="shared" ca="1" si="379"/>
        <v>35</v>
      </c>
      <c r="D5190" t="str">
        <f t="shared" si="381"/>
        <v/>
      </c>
      <c r="E5190" t="str">
        <f t="shared" ca="1" si="380"/>
        <v>0039</v>
      </c>
    </row>
    <row r="5191" spans="1:5" x14ac:dyDescent="0.3">
      <c r="A5191" s="36"/>
      <c r="C5191">
        <f t="shared" ca="1" si="379"/>
        <v>45</v>
      </c>
      <c r="D5191" t="str">
        <f t="shared" si="381"/>
        <v/>
      </c>
      <c r="E5191" t="str">
        <f t="shared" ca="1" si="380"/>
        <v>0049</v>
      </c>
    </row>
    <row r="5192" spans="1:5" x14ac:dyDescent="0.3">
      <c r="A5192" s="36"/>
      <c r="C5192">
        <f t="shared" ca="1" si="379"/>
        <v>433</v>
      </c>
      <c r="D5192" t="str">
        <f t="shared" si="381"/>
        <v/>
      </c>
      <c r="E5192" t="str">
        <f t="shared" ca="1" si="380"/>
        <v>0474</v>
      </c>
    </row>
    <row r="5193" spans="1:5" x14ac:dyDescent="0.3">
      <c r="A5193" s="36"/>
      <c r="C5193">
        <f t="shared" ca="1" si="379"/>
        <v>62</v>
      </c>
      <c r="D5193" t="str">
        <f t="shared" si="381"/>
        <v/>
      </c>
      <c r="E5193" t="str">
        <f t="shared" ca="1" si="380"/>
        <v/>
      </c>
    </row>
    <row r="5194" spans="1:5" x14ac:dyDescent="0.3">
      <c r="A5194" s="36"/>
      <c r="C5194">
        <f t="shared" ca="1" si="379"/>
        <v>663</v>
      </c>
      <c r="D5194" t="str">
        <f t="shared" si="381"/>
        <v/>
      </c>
      <c r="E5194" t="str">
        <f t="shared" ca="1" si="380"/>
        <v>0711</v>
      </c>
    </row>
    <row r="5195" spans="1:5" x14ac:dyDescent="0.3">
      <c r="A5195" s="36"/>
      <c r="C5195">
        <f t="shared" ref="C5195:C5258" ca="1" si="382">+INT(RAND()*$B$4)</f>
        <v>688</v>
      </c>
      <c r="D5195" t="str">
        <f t="shared" si="381"/>
        <v/>
      </c>
      <c r="E5195" t="str">
        <f t="shared" ref="E5195:E5258" ca="1" si="383">+IFERROR(VLOOKUP(C5195,$A$10:$B$2953,2,0),"")</f>
        <v>0736</v>
      </c>
    </row>
    <row r="5196" spans="1:5" x14ac:dyDescent="0.3">
      <c r="A5196" s="36"/>
      <c r="C5196">
        <f t="shared" ca="1" si="382"/>
        <v>368</v>
      </c>
      <c r="D5196" t="str">
        <f t="shared" ref="D5196:D5259" si="384">+IF(OR(D5195=$B$6,D5195=""),"",D5195+1)</f>
        <v/>
      </c>
      <c r="E5196" t="str">
        <f t="shared" ca="1" si="383"/>
        <v>0404</v>
      </c>
    </row>
    <row r="5197" spans="1:5" x14ac:dyDescent="0.3">
      <c r="A5197" s="36"/>
      <c r="C5197">
        <f t="shared" ca="1" si="382"/>
        <v>549</v>
      </c>
      <c r="D5197" t="str">
        <f t="shared" si="384"/>
        <v/>
      </c>
      <c r="E5197" t="str">
        <f t="shared" ca="1" si="383"/>
        <v>0579</v>
      </c>
    </row>
    <row r="5198" spans="1:5" x14ac:dyDescent="0.3">
      <c r="A5198" s="36"/>
      <c r="C5198">
        <f t="shared" ca="1" si="382"/>
        <v>624</v>
      </c>
      <c r="D5198" t="str">
        <f t="shared" si="384"/>
        <v/>
      </c>
      <c r="E5198" t="str">
        <f t="shared" ca="1" si="383"/>
        <v>0662</v>
      </c>
    </row>
    <row r="5199" spans="1:5" x14ac:dyDescent="0.3">
      <c r="A5199" s="36"/>
      <c r="C5199">
        <f t="shared" ca="1" si="382"/>
        <v>55</v>
      </c>
      <c r="D5199" t="str">
        <f t="shared" si="384"/>
        <v/>
      </c>
      <c r="E5199" t="str">
        <f t="shared" ca="1" si="383"/>
        <v/>
      </c>
    </row>
    <row r="5200" spans="1:5" x14ac:dyDescent="0.3">
      <c r="A5200" s="36"/>
      <c r="C5200">
        <f t="shared" ca="1" si="382"/>
        <v>155</v>
      </c>
      <c r="D5200" t="str">
        <f t="shared" si="384"/>
        <v/>
      </c>
      <c r="E5200" t="str">
        <f t="shared" ca="1" si="383"/>
        <v>0148</v>
      </c>
    </row>
    <row r="5201" spans="1:5" x14ac:dyDescent="0.3">
      <c r="A5201" s="36"/>
      <c r="C5201">
        <f t="shared" ca="1" si="382"/>
        <v>626</v>
      </c>
      <c r="D5201" t="str">
        <f t="shared" si="384"/>
        <v/>
      </c>
      <c r="E5201" t="str">
        <f t="shared" ca="1" si="383"/>
        <v>0664</v>
      </c>
    </row>
    <row r="5202" spans="1:5" x14ac:dyDescent="0.3">
      <c r="A5202" s="36"/>
      <c r="C5202">
        <f t="shared" ca="1" si="382"/>
        <v>685</v>
      </c>
      <c r="D5202" t="str">
        <f t="shared" si="384"/>
        <v/>
      </c>
      <c r="E5202" t="str">
        <f t="shared" ca="1" si="383"/>
        <v>0733</v>
      </c>
    </row>
    <row r="5203" spans="1:5" x14ac:dyDescent="0.3">
      <c r="A5203" s="36"/>
      <c r="C5203">
        <f t="shared" ca="1" si="382"/>
        <v>323</v>
      </c>
      <c r="D5203" t="str">
        <f t="shared" si="384"/>
        <v/>
      </c>
      <c r="E5203" t="str">
        <f t="shared" ca="1" si="383"/>
        <v>0340</v>
      </c>
    </row>
    <row r="5204" spans="1:5" x14ac:dyDescent="0.3">
      <c r="A5204" s="36"/>
      <c r="C5204">
        <f t="shared" ca="1" si="382"/>
        <v>678</v>
      </c>
      <c r="D5204" t="str">
        <f t="shared" si="384"/>
        <v/>
      </c>
      <c r="E5204" t="str">
        <f t="shared" ca="1" si="383"/>
        <v>0726</v>
      </c>
    </row>
    <row r="5205" spans="1:5" x14ac:dyDescent="0.3">
      <c r="A5205" s="36"/>
      <c r="C5205">
        <f t="shared" ca="1" si="382"/>
        <v>325</v>
      </c>
      <c r="D5205" t="str">
        <f t="shared" si="384"/>
        <v/>
      </c>
      <c r="E5205" t="str">
        <f t="shared" ca="1" si="383"/>
        <v>0342</v>
      </c>
    </row>
    <row r="5206" spans="1:5" x14ac:dyDescent="0.3">
      <c r="A5206" s="36"/>
      <c r="C5206">
        <f t="shared" ca="1" si="382"/>
        <v>257</v>
      </c>
      <c r="D5206" t="str">
        <f t="shared" si="384"/>
        <v/>
      </c>
      <c r="E5206" t="str">
        <f t="shared" ca="1" si="383"/>
        <v>0256</v>
      </c>
    </row>
    <row r="5207" spans="1:5" x14ac:dyDescent="0.3">
      <c r="A5207" s="36"/>
      <c r="C5207">
        <f t="shared" ca="1" si="382"/>
        <v>204</v>
      </c>
      <c r="D5207" t="str">
        <f t="shared" si="384"/>
        <v/>
      </c>
      <c r="E5207" t="str">
        <f t="shared" ca="1" si="383"/>
        <v>0200</v>
      </c>
    </row>
    <row r="5208" spans="1:5" x14ac:dyDescent="0.3">
      <c r="A5208" s="36"/>
      <c r="C5208">
        <f t="shared" ca="1" si="382"/>
        <v>561</v>
      </c>
      <c r="D5208" t="str">
        <f t="shared" si="384"/>
        <v/>
      </c>
      <c r="E5208" t="str">
        <f t="shared" ca="1" si="383"/>
        <v>0591</v>
      </c>
    </row>
    <row r="5209" spans="1:5" x14ac:dyDescent="0.3">
      <c r="A5209" s="36"/>
      <c r="C5209">
        <f t="shared" ca="1" si="382"/>
        <v>0</v>
      </c>
      <c r="D5209" t="str">
        <f t="shared" si="384"/>
        <v/>
      </c>
      <c r="E5209" t="str">
        <f t="shared" ca="1" si="383"/>
        <v/>
      </c>
    </row>
    <row r="5210" spans="1:5" x14ac:dyDescent="0.3">
      <c r="A5210" s="36"/>
      <c r="C5210">
        <f t="shared" ca="1" si="382"/>
        <v>132</v>
      </c>
      <c r="D5210" t="str">
        <f t="shared" si="384"/>
        <v/>
      </c>
      <c r="E5210" t="str">
        <f t="shared" ca="1" si="383"/>
        <v>0123</v>
      </c>
    </row>
    <row r="5211" spans="1:5" x14ac:dyDescent="0.3">
      <c r="A5211" s="36"/>
      <c r="C5211">
        <f t="shared" ca="1" si="382"/>
        <v>692</v>
      </c>
      <c r="D5211" t="str">
        <f t="shared" si="384"/>
        <v/>
      </c>
      <c r="E5211" t="str">
        <f t="shared" ca="1" si="383"/>
        <v>0740</v>
      </c>
    </row>
    <row r="5212" spans="1:5" x14ac:dyDescent="0.3">
      <c r="A5212" s="36"/>
      <c r="C5212">
        <f t="shared" ca="1" si="382"/>
        <v>407</v>
      </c>
      <c r="D5212" t="str">
        <f t="shared" si="384"/>
        <v/>
      </c>
      <c r="E5212" t="str">
        <f t="shared" ca="1" si="383"/>
        <v>0446</v>
      </c>
    </row>
    <row r="5213" spans="1:5" x14ac:dyDescent="0.3">
      <c r="A5213" s="36"/>
      <c r="C5213">
        <f t="shared" ca="1" si="382"/>
        <v>73</v>
      </c>
      <c r="D5213" t="str">
        <f t="shared" si="384"/>
        <v/>
      </c>
      <c r="E5213" t="str">
        <f t="shared" ca="1" si="383"/>
        <v>0060</v>
      </c>
    </row>
    <row r="5214" spans="1:5" x14ac:dyDescent="0.3">
      <c r="A5214" s="36"/>
      <c r="C5214">
        <f t="shared" ca="1" si="382"/>
        <v>205</v>
      </c>
      <c r="D5214" t="str">
        <f t="shared" si="384"/>
        <v/>
      </c>
      <c r="E5214" t="str">
        <f t="shared" ca="1" si="383"/>
        <v>0201</v>
      </c>
    </row>
    <row r="5215" spans="1:5" x14ac:dyDescent="0.3">
      <c r="A5215" s="36"/>
      <c r="C5215">
        <f t="shared" ca="1" si="382"/>
        <v>142</v>
      </c>
      <c r="D5215" t="str">
        <f t="shared" si="384"/>
        <v/>
      </c>
      <c r="E5215" t="str">
        <f t="shared" ca="1" si="383"/>
        <v>0134</v>
      </c>
    </row>
    <row r="5216" spans="1:5" x14ac:dyDescent="0.3">
      <c r="A5216" s="36"/>
      <c r="C5216">
        <f t="shared" ca="1" si="382"/>
        <v>400</v>
      </c>
      <c r="D5216" t="str">
        <f t="shared" si="384"/>
        <v/>
      </c>
      <c r="E5216" t="str">
        <f t="shared" ca="1" si="383"/>
        <v>0438</v>
      </c>
    </row>
    <row r="5217" spans="1:5" x14ac:dyDescent="0.3">
      <c r="A5217" s="36"/>
      <c r="C5217">
        <f t="shared" ca="1" si="382"/>
        <v>301</v>
      </c>
      <c r="D5217" t="str">
        <f t="shared" si="384"/>
        <v/>
      </c>
      <c r="E5217" t="str">
        <f t="shared" ca="1" si="383"/>
        <v>0311</v>
      </c>
    </row>
    <row r="5218" spans="1:5" x14ac:dyDescent="0.3">
      <c r="A5218" s="36"/>
      <c r="C5218">
        <f t="shared" ca="1" si="382"/>
        <v>319</v>
      </c>
      <c r="D5218" t="str">
        <f t="shared" si="384"/>
        <v/>
      </c>
      <c r="E5218" t="str">
        <f t="shared" ca="1" si="383"/>
        <v>0334</v>
      </c>
    </row>
    <row r="5219" spans="1:5" x14ac:dyDescent="0.3">
      <c r="A5219" s="36"/>
      <c r="C5219">
        <f t="shared" ca="1" si="382"/>
        <v>405</v>
      </c>
      <c r="D5219" t="str">
        <f t="shared" si="384"/>
        <v/>
      </c>
      <c r="E5219" t="str">
        <f t="shared" ca="1" si="383"/>
        <v>0444</v>
      </c>
    </row>
    <row r="5220" spans="1:5" x14ac:dyDescent="0.3">
      <c r="A5220" s="36"/>
      <c r="C5220">
        <f t="shared" ca="1" si="382"/>
        <v>699</v>
      </c>
      <c r="D5220" t="str">
        <f t="shared" si="384"/>
        <v/>
      </c>
      <c r="E5220" t="str">
        <f t="shared" ca="1" si="383"/>
        <v>0747</v>
      </c>
    </row>
    <row r="5221" spans="1:5" x14ac:dyDescent="0.3">
      <c r="A5221" s="36"/>
      <c r="C5221">
        <f t="shared" ca="1" si="382"/>
        <v>355</v>
      </c>
      <c r="D5221" t="str">
        <f t="shared" si="384"/>
        <v/>
      </c>
      <c r="E5221" t="str">
        <f t="shared" ca="1" si="383"/>
        <v>0391</v>
      </c>
    </row>
    <row r="5222" spans="1:5" x14ac:dyDescent="0.3">
      <c r="A5222" s="36"/>
      <c r="C5222">
        <f t="shared" ca="1" si="382"/>
        <v>406</v>
      </c>
      <c r="D5222" t="str">
        <f t="shared" si="384"/>
        <v/>
      </c>
      <c r="E5222" t="str">
        <f t="shared" ca="1" si="383"/>
        <v>0445</v>
      </c>
    </row>
    <row r="5223" spans="1:5" x14ac:dyDescent="0.3">
      <c r="A5223" s="36"/>
      <c r="C5223">
        <f t="shared" ca="1" si="382"/>
        <v>96</v>
      </c>
      <c r="D5223" t="str">
        <f t="shared" si="384"/>
        <v/>
      </c>
      <c r="E5223" t="str">
        <f t="shared" ca="1" si="383"/>
        <v>0085</v>
      </c>
    </row>
    <row r="5224" spans="1:5" x14ac:dyDescent="0.3">
      <c r="A5224" s="36"/>
      <c r="C5224">
        <f t="shared" ca="1" si="382"/>
        <v>159</v>
      </c>
      <c r="D5224" t="str">
        <f t="shared" si="384"/>
        <v/>
      </c>
      <c r="E5224" t="str">
        <f t="shared" ca="1" si="383"/>
        <v>0152</v>
      </c>
    </row>
    <row r="5225" spans="1:5" x14ac:dyDescent="0.3">
      <c r="A5225" s="36"/>
      <c r="C5225">
        <f t="shared" ca="1" si="382"/>
        <v>233</v>
      </c>
      <c r="D5225" t="str">
        <f t="shared" si="384"/>
        <v/>
      </c>
      <c r="E5225" t="str">
        <f t="shared" ca="1" si="383"/>
        <v>0230</v>
      </c>
    </row>
    <row r="5226" spans="1:5" x14ac:dyDescent="0.3">
      <c r="A5226" s="36"/>
      <c r="C5226">
        <f t="shared" ca="1" si="382"/>
        <v>486</v>
      </c>
      <c r="D5226" t="str">
        <f t="shared" si="384"/>
        <v/>
      </c>
      <c r="E5226" t="str">
        <f t="shared" ca="1" si="383"/>
        <v>0512</v>
      </c>
    </row>
    <row r="5227" spans="1:5" x14ac:dyDescent="0.3">
      <c r="A5227" s="36"/>
      <c r="C5227">
        <f t="shared" ca="1" si="382"/>
        <v>548</v>
      </c>
      <c r="D5227" t="str">
        <f t="shared" si="384"/>
        <v/>
      </c>
      <c r="E5227" t="str">
        <f t="shared" ca="1" si="383"/>
        <v>0578</v>
      </c>
    </row>
    <row r="5228" spans="1:5" x14ac:dyDescent="0.3">
      <c r="A5228" s="36"/>
      <c r="C5228">
        <f t="shared" ca="1" si="382"/>
        <v>95</v>
      </c>
      <c r="D5228" t="str">
        <f t="shared" si="384"/>
        <v/>
      </c>
      <c r="E5228" t="str">
        <f t="shared" ca="1" si="383"/>
        <v>0084</v>
      </c>
    </row>
    <row r="5229" spans="1:5" x14ac:dyDescent="0.3">
      <c r="A5229" s="36"/>
      <c r="C5229">
        <f t="shared" ca="1" si="382"/>
        <v>204</v>
      </c>
      <c r="D5229" t="str">
        <f t="shared" si="384"/>
        <v/>
      </c>
      <c r="E5229" t="str">
        <f t="shared" ca="1" si="383"/>
        <v>0200</v>
      </c>
    </row>
    <row r="5230" spans="1:5" x14ac:dyDescent="0.3">
      <c r="A5230" s="36"/>
      <c r="C5230">
        <f t="shared" ca="1" si="382"/>
        <v>294</v>
      </c>
      <c r="D5230" t="str">
        <f t="shared" si="384"/>
        <v/>
      </c>
      <c r="E5230" t="str">
        <f t="shared" ca="1" si="383"/>
        <v>0300</v>
      </c>
    </row>
    <row r="5231" spans="1:5" x14ac:dyDescent="0.3">
      <c r="A5231" s="36"/>
      <c r="C5231">
        <f t="shared" ca="1" si="382"/>
        <v>356</v>
      </c>
      <c r="D5231" t="str">
        <f t="shared" si="384"/>
        <v/>
      </c>
      <c r="E5231" t="str">
        <f t="shared" ca="1" si="383"/>
        <v>0392</v>
      </c>
    </row>
    <row r="5232" spans="1:5" x14ac:dyDescent="0.3">
      <c r="A5232" s="36"/>
      <c r="C5232">
        <f t="shared" ca="1" si="382"/>
        <v>590</v>
      </c>
      <c r="D5232" t="str">
        <f t="shared" si="384"/>
        <v/>
      </c>
      <c r="E5232" t="str">
        <f t="shared" ca="1" si="383"/>
        <v>0622</v>
      </c>
    </row>
    <row r="5233" spans="1:5" x14ac:dyDescent="0.3">
      <c r="A5233" s="36"/>
      <c r="C5233">
        <f t="shared" ca="1" si="382"/>
        <v>209</v>
      </c>
      <c r="D5233" t="str">
        <f t="shared" si="384"/>
        <v/>
      </c>
      <c r="E5233" t="str">
        <f t="shared" ca="1" si="383"/>
        <v>0205</v>
      </c>
    </row>
    <row r="5234" spans="1:5" x14ac:dyDescent="0.3">
      <c r="A5234" s="36"/>
      <c r="C5234">
        <f t="shared" ca="1" si="382"/>
        <v>576</v>
      </c>
      <c r="D5234" t="str">
        <f t="shared" si="384"/>
        <v/>
      </c>
      <c r="E5234" t="str">
        <f t="shared" ca="1" si="383"/>
        <v>0607</v>
      </c>
    </row>
    <row r="5235" spans="1:5" x14ac:dyDescent="0.3">
      <c r="A5235" s="36"/>
      <c r="C5235">
        <f t="shared" ca="1" si="382"/>
        <v>666</v>
      </c>
      <c r="D5235" t="str">
        <f t="shared" si="384"/>
        <v/>
      </c>
      <c r="E5235" t="str">
        <f t="shared" ca="1" si="383"/>
        <v>0714</v>
      </c>
    </row>
    <row r="5236" spans="1:5" x14ac:dyDescent="0.3">
      <c r="A5236" s="36"/>
      <c r="C5236">
        <f t="shared" ca="1" si="382"/>
        <v>566</v>
      </c>
      <c r="D5236" t="str">
        <f t="shared" si="384"/>
        <v/>
      </c>
      <c r="E5236" t="str">
        <f t="shared" ca="1" si="383"/>
        <v>0597</v>
      </c>
    </row>
    <row r="5237" spans="1:5" x14ac:dyDescent="0.3">
      <c r="A5237" s="36"/>
      <c r="C5237">
        <f t="shared" ca="1" si="382"/>
        <v>265</v>
      </c>
      <c r="D5237" t="str">
        <f t="shared" si="384"/>
        <v/>
      </c>
      <c r="E5237" t="str">
        <f t="shared" ca="1" si="383"/>
        <v>0264</v>
      </c>
    </row>
    <row r="5238" spans="1:5" x14ac:dyDescent="0.3">
      <c r="A5238" s="36"/>
      <c r="C5238">
        <f t="shared" ca="1" si="382"/>
        <v>101</v>
      </c>
      <c r="D5238" t="str">
        <f t="shared" si="384"/>
        <v/>
      </c>
      <c r="E5238" t="str">
        <f t="shared" ca="1" si="383"/>
        <v>0090</v>
      </c>
    </row>
    <row r="5239" spans="1:5" x14ac:dyDescent="0.3">
      <c r="A5239" s="36"/>
      <c r="C5239">
        <f t="shared" ca="1" si="382"/>
        <v>620</v>
      </c>
      <c r="D5239" t="str">
        <f t="shared" si="384"/>
        <v/>
      </c>
      <c r="E5239" t="str">
        <f t="shared" ca="1" si="383"/>
        <v>0656</v>
      </c>
    </row>
    <row r="5240" spans="1:5" x14ac:dyDescent="0.3">
      <c r="A5240" s="36"/>
      <c r="C5240">
        <f t="shared" ca="1" si="382"/>
        <v>696</v>
      </c>
      <c r="D5240" t="str">
        <f t="shared" si="384"/>
        <v/>
      </c>
      <c r="E5240" t="str">
        <f t="shared" ca="1" si="383"/>
        <v>0744</v>
      </c>
    </row>
    <row r="5241" spans="1:5" x14ac:dyDescent="0.3">
      <c r="A5241" s="36"/>
      <c r="C5241">
        <f t="shared" ca="1" si="382"/>
        <v>256</v>
      </c>
      <c r="D5241" t="str">
        <f t="shared" si="384"/>
        <v/>
      </c>
      <c r="E5241" t="str">
        <f t="shared" ca="1" si="383"/>
        <v>0255</v>
      </c>
    </row>
    <row r="5242" spans="1:5" x14ac:dyDescent="0.3">
      <c r="A5242" s="36"/>
      <c r="C5242">
        <f t="shared" ca="1" si="382"/>
        <v>156</v>
      </c>
      <c r="D5242" t="str">
        <f t="shared" si="384"/>
        <v/>
      </c>
      <c r="E5242" t="str">
        <f t="shared" ca="1" si="383"/>
        <v>0149</v>
      </c>
    </row>
    <row r="5243" spans="1:5" x14ac:dyDescent="0.3">
      <c r="A5243" s="36"/>
      <c r="C5243">
        <f t="shared" ca="1" si="382"/>
        <v>343</v>
      </c>
      <c r="D5243" t="str">
        <f t="shared" si="384"/>
        <v/>
      </c>
      <c r="E5243" t="str">
        <f t="shared" ca="1" si="383"/>
        <v>0372</v>
      </c>
    </row>
    <row r="5244" spans="1:5" x14ac:dyDescent="0.3">
      <c r="A5244" s="36"/>
      <c r="C5244">
        <f t="shared" ca="1" si="382"/>
        <v>476</v>
      </c>
      <c r="D5244" t="str">
        <f t="shared" si="384"/>
        <v/>
      </c>
      <c r="E5244" t="str">
        <f t="shared" ca="1" si="383"/>
        <v>0501</v>
      </c>
    </row>
    <row r="5245" spans="1:5" x14ac:dyDescent="0.3">
      <c r="A5245" s="36"/>
      <c r="C5245">
        <f t="shared" ca="1" si="382"/>
        <v>386</v>
      </c>
      <c r="D5245" t="str">
        <f t="shared" si="384"/>
        <v/>
      </c>
      <c r="E5245" t="str">
        <f t="shared" ca="1" si="383"/>
        <v>0424</v>
      </c>
    </row>
    <row r="5246" spans="1:5" x14ac:dyDescent="0.3">
      <c r="A5246" s="36"/>
      <c r="C5246">
        <f t="shared" ca="1" si="382"/>
        <v>206</v>
      </c>
      <c r="D5246" t="str">
        <f t="shared" si="384"/>
        <v/>
      </c>
      <c r="E5246" t="str">
        <f t="shared" ca="1" si="383"/>
        <v>0202</v>
      </c>
    </row>
    <row r="5247" spans="1:5" x14ac:dyDescent="0.3">
      <c r="A5247" s="36"/>
      <c r="C5247">
        <f t="shared" ca="1" si="382"/>
        <v>292</v>
      </c>
      <c r="D5247" t="str">
        <f t="shared" si="384"/>
        <v/>
      </c>
      <c r="E5247" t="str">
        <f t="shared" ca="1" si="383"/>
        <v>0295</v>
      </c>
    </row>
    <row r="5248" spans="1:5" x14ac:dyDescent="0.3">
      <c r="A5248" s="36"/>
      <c r="C5248">
        <f t="shared" ca="1" si="382"/>
        <v>635</v>
      </c>
      <c r="D5248" t="str">
        <f t="shared" si="384"/>
        <v/>
      </c>
      <c r="E5248" t="str">
        <f t="shared" ca="1" si="383"/>
        <v>0683</v>
      </c>
    </row>
    <row r="5249" spans="1:5" x14ac:dyDescent="0.3">
      <c r="A5249" s="36"/>
      <c r="C5249">
        <f t="shared" ca="1" si="382"/>
        <v>449</v>
      </c>
      <c r="D5249" t="str">
        <f t="shared" si="384"/>
        <v/>
      </c>
      <c r="E5249" t="str">
        <f t="shared" ca="1" si="383"/>
        <v/>
      </c>
    </row>
    <row r="5250" spans="1:5" x14ac:dyDescent="0.3">
      <c r="A5250" s="36"/>
      <c r="C5250">
        <f t="shared" ca="1" si="382"/>
        <v>5</v>
      </c>
      <c r="D5250" t="str">
        <f t="shared" si="384"/>
        <v/>
      </c>
      <c r="E5250" t="str">
        <f t="shared" ca="1" si="383"/>
        <v>0005</v>
      </c>
    </row>
    <row r="5251" spans="1:5" x14ac:dyDescent="0.3">
      <c r="A5251" s="36"/>
      <c r="C5251">
        <f t="shared" ca="1" si="382"/>
        <v>429</v>
      </c>
      <c r="D5251" t="str">
        <f t="shared" si="384"/>
        <v/>
      </c>
      <c r="E5251" t="str">
        <f t="shared" ca="1" si="383"/>
        <v>0469</v>
      </c>
    </row>
    <row r="5252" spans="1:5" x14ac:dyDescent="0.3">
      <c r="A5252" s="36"/>
      <c r="C5252">
        <f t="shared" ca="1" si="382"/>
        <v>389</v>
      </c>
      <c r="D5252" t="str">
        <f t="shared" si="384"/>
        <v/>
      </c>
      <c r="E5252" t="str">
        <f t="shared" ca="1" si="383"/>
        <v>0427</v>
      </c>
    </row>
    <row r="5253" spans="1:5" x14ac:dyDescent="0.3">
      <c r="A5253" s="36"/>
      <c r="C5253">
        <f t="shared" ca="1" si="382"/>
        <v>601</v>
      </c>
      <c r="D5253" t="str">
        <f t="shared" si="384"/>
        <v/>
      </c>
      <c r="E5253" t="str">
        <f t="shared" ca="1" si="383"/>
        <v>0634</v>
      </c>
    </row>
    <row r="5254" spans="1:5" x14ac:dyDescent="0.3">
      <c r="A5254" s="36"/>
      <c r="C5254">
        <f t="shared" ca="1" si="382"/>
        <v>448</v>
      </c>
      <c r="D5254" t="str">
        <f t="shared" si="384"/>
        <v/>
      </c>
      <c r="E5254" t="str">
        <f t="shared" ca="1" si="383"/>
        <v/>
      </c>
    </row>
    <row r="5255" spans="1:5" x14ac:dyDescent="0.3">
      <c r="A5255" s="36"/>
      <c r="C5255">
        <f t="shared" ca="1" si="382"/>
        <v>525</v>
      </c>
      <c r="D5255" t="str">
        <f t="shared" si="384"/>
        <v/>
      </c>
      <c r="E5255" t="str">
        <f t="shared" ca="1" si="383"/>
        <v>0553</v>
      </c>
    </row>
    <row r="5256" spans="1:5" x14ac:dyDescent="0.3">
      <c r="A5256" s="36"/>
      <c r="C5256">
        <f t="shared" ca="1" si="382"/>
        <v>708</v>
      </c>
      <c r="D5256" t="str">
        <f t="shared" si="384"/>
        <v/>
      </c>
      <c r="E5256" t="str">
        <f t="shared" ca="1" si="383"/>
        <v>0756</v>
      </c>
    </row>
    <row r="5257" spans="1:5" x14ac:dyDescent="0.3">
      <c r="A5257" s="36"/>
      <c r="C5257">
        <f t="shared" ca="1" si="382"/>
        <v>408</v>
      </c>
      <c r="D5257" t="str">
        <f t="shared" si="384"/>
        <v/>
      </c>
      <c r="E5257" t="str">
        <f t="shared" ca="1" si="383"/>
        <v>0447</v>
      </c>
    </row>
    <row r="5258" spans="1:5" x14ac:dyDescent="0.3">
      <c r="A5258" s="36"/>
      <c r="C5258">
        <f t="shared" ca="1" si="382"/>
        <v>372</v>
      </c>
      <c r="D5258" t="str">
        <f t="shared" si="384"/>
        <v/>
      </c>
      <c r="E5258" t="str">
        <f t="shared" ca="1" si="383"/>
        <v>0409</v>
      </c>
    </row>
    <row r="5259" spans="1:5" x14ac:dyDescent="0.3">
      <c r="A5259" s="36"/>
      <c r="C5259">
        <f t="shared" ref="C5259:C5322" ca="1" si="385">+INT(RAND()*$B$4)</f>
        <v>6</v>
      </c>
      <c r="D5259" t="str">
        <f t="shared" si="384"/>
        <v/>
      </c>
      <c r="E5259" t="str">
        <f t="shared" ref="E5259:E5322" ca="1" si="386">+IFERROR(VLOOKUP(C5259,$A$10:$B$2953,2,0),"")</f>
        <v>0006</v>
      </c>
    </row>
    <row r="5260" spans="1:5" x14ac:dyDescent="0.3">
      <c r="A5260" s="36"/>
      <c r="C5260">
        <f t="shared" ca="1" si="385"/>
        <v>177</v>
      </c>
      <c r="D5260" t="str">
        <f t="shared" ref="D5260:D5323" si="387">+IF(OR(D5259=$B$6,D5259=""),"",D5259+1)</f>
        <v/>
      </c>
      <c r="E5260" t="str">
        <f t="shared" ca="1" si="386"/>
        <v>0171</v>
      </c>
    </row>
    <row r="5261" spans="1:5" x14ac:dyDescent="0.3">
      <c r="A5261" s="36"/>
      <c r="C5261">
        <f t="shared" ca="1" si="385"/>
        <v>533</v>
      </c>
      <c r="D5261" t="str">
        <f t="shared" si="387"/>
        <v/>
      </c>
      <c r="E5261" t="str">
        <f t="shared" ca="1" si="386"/>
        <v>0562</v>
      </c>
    </row>
    <row r="5262" spans="1:5" x14ac:dyDescent="0.3">
      <c r="A5262" s="36"/>
      <c r="C5262">
        <f t="shared" ca="1" si="385"/>
        <v>473</v>
      </c>
      <c r="D5262" t="str">
        <f t="shared" si="387"/>
        <v/>
      </c>
      <c r="E5262" t="str">
        <f t="shared" ca="1" si="386"/>
        <v>0498</v>
      </c>
    </row>
    <row r="5263" spans="1:5" x14ac:dyDescent="0.3">
      <c r="A5263" s="36"/>
      <c r="C5263">
        <f t="shared" ca="1" si="385"/>
        <v>546</v>
      </c>
      <c r="D5263" t="str">
        <f t="shared" si="387"/>
        <v/>
      </c>
      <c r="E5263" t="str">
        <f t="shared" ca="1" si="386"/>
        <v>0576</v>
      </c>
    </row>
    <row r="5264" spans="1:5" x14ac:dyDescent="0.3">
      <c r="A5264" s="36"/>
      <c r="C5264">
        <f t="shared" ca="1" si="385"/>
        <v>294</v>
      </c>
      <c r="D5264" t="str">
        <f t="shared" si="387"/>
        <v/>
      </c>
      <c r="E5264" t="str">
        <f t="shared" ca="1" si="386"/>
        <v>0300</v>
      </c>
    </row>
    <row r="5265" spans="1:5" x14ac:dyDescent="0.3">
      <c r="A5265" s="36"/>
      <c r="C5265">
        <f t="shared" ca="1" si="385"/>
        <v>255</v>
      </c>
      <c r="D5265" t="str">
        <f t="shared" si="387"/>
        <v/>
      </c>
      <c r="E5265" t="str">
        <f t="shared" ca="1" si="386"/>
        <v>0254</v>
      </c>
    </row>
    <row r="5266" spans="1:5" x14ac:dyDescent="0.3">
      <c r="A5266" s="36"/>
      <c r="C5266">
        <f t="shared" ca="1" si="385"/>
        <v>701</v>
      </c>
      <c r="D5266" t="str">
        <f t="shared" si="387"/>
        <v/>
      </c>
      <c r="E5266" t="str">
        <f t="shared" ca="1" si="386"/>
        <v>0749</v>
      </c>
    </row>
    <row r="5267" spans="1:5" x14ac:dyDescent="0.3">
      <c r="A5267" s="36"/>
      <c r="C5267">
        <f t="shared" ca="1" si="385"/>
        <v>272</v>
      </c>
      <c r="D5267" t="str">
        <f t="shared" si="387"/>
        <v/>
      </c>
      <c r="E5267" t="str">
        <f t="shared" ca="1" si="386"/>
        <v>0272</v>
      </c>
    </row>
    <row r="5268" spans="1:5" x14ac:dyDescent="0.3">
      <c r="A5268" s="36"/>
      <c r="C5268">
        <f t="shared" ca="1" si="385"/>
        <v>131</v>
      </c>
      <c r="D5268" t="str">
        <f t="shared" si="387"/>
        <v/>
      </c>
      <c r="E5268" t="str">
        <f t="shared" ca="1" si="386"/>
        <v>0122</v>
      </c>
    </row>
    <row r="5269" spans="1:5" x14ac:dyDescent="0.3">
      <c r="A5269" s="36"/>
      <c r="C5269">
        <f t="shared" ca="1" si="385"/>
        <v>384</v>
      </c>
      <c r="D5269" t="str">
        <f t="shared" si="387"/>
        <v/>
      </c>
      <c r="E5269" t="str">
        <f t="shared" ca="1" si="386"/>
        <v>0421</v>
      </c>
    </row>
    <row r="5270" spans="1:5" x14ac:dyDescent="0.3">
      <c r="A5270" s="36"/>
      <c r="C5270">
        <f t="shared" ca="1" si="385"/>
        <v>518</v>
      </c>
      <c r="D5270" t="str">
        <f t="shared" si="387"/>
        <v/>
      </c>
      <c r="E5270" t="str">
        <f t="shared" ca="1" si="386"/>
        <v>0546</v>
      </c>
    </row>
    <row r="5271" spans="1:5" x14ac:dyDescent="0.3">
      <c r="A5271" s="36"/>
      <c r="C5271">
        <f t="shared" ca="1" si="385"/>
        <v>499</v>
      </c>
      <c r="D5271" t="str">
        <f t="shared" si="387"/>
        <v/>
      </c>
      <c r="E5271" t="str">
        <f t="shared" ca="1" si="386"/>
        <v>0526</v>
      </c>
    </row>
    <row r="5272" spans="1:5" x14ac:dyDescent="0.3">
      <c r="A5272" s="36"/>
      <c r="C5272">
        <f t="shared" ca="1" si="385"/>
        <v>457</v>
      </c>
      <c r="D5272" t="str">
        <f t="shared" si="387"/>
        <v/>
      </c>
      <c r="E5272" t="str">
        <f t="shared" ca="1" si="386"/>
        <v>0481</v>
      </c>
    </row>
    <row r="5273" spans="1:5" x14ac:dyDescent="0.3">
      <c r="A5273" s="36"/>
      <c r="C5273">
        <f t="shared" ca="1" si="385"/>
        <v>601</v>
      </c>
      <c r="D5273" t="str">
        <f t="shared" si="387"/>
        <v/>
      </c>
      <c r="E5273" t="str">
        <f t="shared" ca="1" si="386"/>
        <v>0634</v>
      </c>
    </row>
    <row r="5274" spans="1:5" x14ac:dyDescent="0.3">
      <c r="A5274" s="36"/>
      <c r="C5274">
        <f t="shared" ca="1" si="385"/>
        <v>529</v>
      </c>
      <c r="D5274" t="str">
        <f t="shared" si="387"/>
        <v/>
      </c>
      <c r="E5274" t="str">
        <f t="shared" ca="1" si="386"/>
        <v>0557</v>
      </c>
    </row>
    <row r="5275" spans="1:5" x14ac:dyDescent="0.3">
      <c r="A5275" s="36"/>
      <c r="C5275">
        <f t="shared" ca="1" si="385"/>
        <v>137</v>
      </c>
      <c r="D5275" t="str">
        <f t="shared" si="387"/>
        <v/>
      </c>
      <c r="E5275" t="str">
        <f t="shared" ca="1" si="386"/>
        <v>0128</v>
      </c>
    </row>
    <row r="5276" spans="1:5" x14ac:dyDescent="0.3">
      <c r="A5276" s="36"/>
      <c r="C5276">
        <f t="shared" ca="1" si="385"/>
        <v>110</v>
      </c>
      <c r="D5276" t="str">
        <f t="shared" si="387"/>
        <v/>
      </c>
      <c r="E5276" t="str">
        <f t="shared" ca="1" si="386"/>
        <v>0100</v>
      </c>
    </row>
    <row r="5277" spans="1:5" x14ac:dyDescent="0.3">
      <c r="A5277" s="36"/>
      <c r="C5277">
        <f t="shared" ca="1" si="385"/>
        <v>306</v>
      </c>
      <c r="D5277" t="str">
        <f t="shared" si="387"/>
        <v/>
      </c>
      <c r="E5277" t="str">
        <f t="shared" ca="1" si="386"/>
        <v>0318</v>
      </c>
    </row>
    <row r="5278" spans="1:5" x14ac:dyDescent="0.3">
      <c r="A5278" s="36"/>
      <c r="C5278">
        <f t="shared" ca="1" si="385"/>
        <v>101</v>
      </c>
      <c r="D5278" t="str">
        <f t="shared" si="387"/>
        <v/>
      </c>
      <c r="E5278" t="str">
        <f t="shared" ca="1" si="386"/>
        <v>0090</v>
      </c>
    </row>
    <row r="5279" spans="1:5" x14ac:dyDescent="0.3">
      <c r="A5279" s="36"/>
      <c r="C5279">
        <f t="shared" ca="1" si="385"/>
        <v>152</v>
      </c>
      <c r="D5279" t="str">
        <f t="shared" si="387"/>
        <v/>
      </c>
      <c r="E5279" t="str">
        <f t="shared" ca="1" si="386"/>
        <v>0144</v>
      </c>
    </row>
    <row r="5280" spans="1:5" x14ac:dyDescent="0.3">
      <c r="A5280" s="36"/>
      <c r="C5280">
        <f t="shared" ca="1" si="385"/>
        <v>543</v>
      </c>
      <c r="D5280" t="str">
        <f t="shared" si="387"/>
        <v/>
      </c>
      <c r="E5280" t="str">
        <f t="shared" ca="1" si="386"/>
        <v>0572</v>
      </c>
    </row>
    <row r="5281" spans="1:5" x14ac:dyDescent="0.3">
      <c r="A5281" s="36"/>
      <c r="C5281">
        <f t="shared" ca="1" si="385"/>
        <v>323</v>
      </c>
      <c r="D5281" t="str">
        <f t="shared" si="387"/>
        <v/>
      </c>
      <c r="E5281" t="str">
        <f t="shared" ca="1" si="386"/>
        <v>0340</v>
      </c>
    </row>
    <row r="5282" spans="1:5" x14ac:dyDescent="0.3">
      <c r="A5282" s="36"/>
      <c r="C5282">
        <f t="shared" ca="1" si="385"/>
        <v>118</v>
      </c>
      <c r="D5282" t="str">
        <f t="shared" si="387"/>
        <v/>
      </c>
      <c r="E5282" t="str">
        <f t="shared" ca="1" si="386"/>
        <v>0108</v>
      </c>
    </row>
    <row r="5283" spans="1:5" x14ac:dyDescent="0.3">
      <c r="A5283" s="36"/>
      <c r="C5283">
        <f t="shared" ca="1" si="385"/>
        <v>407</v>
      </c>
      <c r="D5283" t="str">
        <f t="shared" si="387"/>
        <v/>
      </c>
      <c r="E5283" t="str">
        <f t="shared" ca="1" si="386"/>
        <v>0446</v>
      </c>
    </row>
    <row r="5284" spans="1:5" x14ac:dyDescent="0.3">
      <c r="A5284" s="36"/>
      <c r="C5284">
        <f t="shared" ca="1" si="385"/>
        <v>101</v>
      </c>
      <c r="D5284" t="str">
        <f t="shared" si="387"/>
        <v/>
      </c>
      <c r="E5284" t="str">
        <f t="shared" ca="1" si="386"/>
        <v>0090</v>
      </c>
    </row>
    <row r="5285" spans="1:5" x14ac:dyDescent="0.3">
      <c r="A5285" s="36"/>
      <c r="C5285">
        <f t="shared" ca="1" si="385"/>
        <v>14</v>
      </c>
      <c r="D5285" t="str">
        <f t="shared" si="387"/>
        <v/>
      </c>
      <c r="E5285" t="str">
        <f t="shared" ca="1" si="386"/>
        <v>0015</v>
      </c>
    </row>
    <row r="5286" spans="1:5" x14ac:dyDescent="0.3">
      <c r="A5286" s="36"/>
      <c r="C5286">
        <f t="shared" ca="1" si="385"/>
        <v>615</v>
      </c>
      <c r="D5286" t="str">
        <f t="shared" si="387"/>
        <v/>
      </c>
      <c r="E5286" t="str">
        <f t="shared" ca="1" si="386"/>
        <v>0650</v>
      </c>
    </row>
    <row r="5287" spans="1:5" x14ac:dyDescent="0.3">
      <c r="A5287" s="36"/>
      <c r="C5287">
        <f t="shared" ca="1" si="385"/>
        <v>327</v>
      </c>
      <c r="D5287" t="str">
        <f t="shared" si="387"/>
        <v/>
      </c>
      <c r="E5287" t="str">
        <f t="shared" ca="1" si="386"/>
        <v>0346</v>
      </c>
    </row>
    <row r="5288" spans="1:5" x14ac:dyDescent="0.3">
      <c r="A5288" s="36"/>
      <c r="C5288">
        <f t="shared" ca="1" si="385"/>
        <v>195</v>
      </c>
      <c r="D5288" t="str">
        <f t="shared" si="387"/>
        <v/>
      </c>
      <c r="E5288" t="str">
        <f t="shared" ca="1" si="386"/>
        <v>0190</v>
      </c>
    </row>
    <row r="5289" spans="1:5" x14ac:dyDescent="0.3">
      <c r="A5289" s="36"/>
      <c r="C5289">
        <f t="shared" ca="1" si="385"/>
        <v>340</v>
      </c>
      <c r="D5289" t="str">
        <f t="shared" si="387"/>
        <v/>
      </c>
      <c r="E5289" t="str">
        <f t="shared" ca="1" si="386"/>
        <v>0365</v>
      </c>
    </row>
    <row r="5290" spans="1:5" x14ac:dyDescent="0.3">
      <c r="A5290" s="36"/>
      <c r="C5290">
        <f t="shared" ca="1" si="385"/>
        <v>661</v>
      </c>
      <c r="D5290" t="str">
        <f t="shared" si="387"/>
        <v/>
      </c>
      <c r="E5290" t="str">
        <f t="shared" ca="1" si="386"/>
        <v>0709</v>
      </c>
    </row>
    <row r="5291" spans="1:5" x14ac:dyDescent="0.3">
      <c r="A5291" s="36"/>
      <c r="C5291">
        <f t="shared" ca="1" si="385"/>
        <v>636</v>
      </c>
      <c r="D5291" t="str">
        <f t="shared" si="387"/>
        <v/>
      </c>
      <c r="E5291" t="str">
        <f t="shared" ca="1" si="386"/>
        <v>0684</v>
      </c>
    </row>
    <row r="5292" spans="1:5" x14ac:dyDescent="0.3">
      <c r="A5292" s="36"/>
      <c r="C5292">
        <f t="shared" ca="1" si="385"/>
        <v>296</v>
      </c>
      <c r="D5292" t="str">
        <f t="shared" si="387"/>
        <v/>
      </c>
      <c r="E5292" t="str">
        <f t="shared" ca="1" si="386"/>
        <v>0302</v>
      </c>
    </row>
    <row r="5293" spans="1:5" x14ac:dyDescent="0.3">
      <c r="A5293" s="36"/>
      <c r="C5293">
        <f t="shared" ca="1" si="385"/>
        <v>177</v>
      </c>
      <c r="D5293" t="str">
        <f t="shared" si="387"/>
        <v/>
      </c>
      <c r="E5293" t="str">
        <f t="shared" ca="1" si="386"/>
        <v>0171</v>
      </c>
    </row>
    <row r="5294" spans="1:5" x14ac:dyDescent="0.3">
      <c r="A5294" s="36"/>
      <c r="C5294">
        <f t="shared" ca="1" si="385"/>
        <v>229</v>
      </c>
      <c r="D5294" t="str">
        <f t="shared" si="387"/>
        <v/>
      </c>
      <c r="E5294" t="str">
        <f t="shared" ca="1" si="386"/>
        <v>0226</v>
      </c>
    </row>
    <row r="5295" spans="1:5" x14ac:dyDescent="0.3">
      <c r="A5295" s="36"/>
      <c r="C5295">
        <f t="shared" ca="1" si="385"/>
        <v>516</v>
      </c>
      <c r="D5295" t="str">
        <f t="shared" si="387"/>
        <v/>
      </c>
      <c r="E5295" t="str">
        <f t="shared" ca="1" si="386"/>
        <v>0544</v>
      </c>
    </row>
    <row r="5296" spans="1:5" x14ac:dyDescent="0.3">
      <c r="A5296" s="36"/>
      <c r="C5296">
        <f t="shared" ca="1" si="385"/>
        <v>596</v>
      </c>
      <c r="D5296" t="str">
        <f t="shared" si="387"/>
        <v/>
      </c>
      <c r="E5296" t="str">
        <f t="shared" ca="1" si="386"/>
        <v>0629</v>
      </c>
    </row>
    <row r="5297" spans="1:5" x14ac:dyDescent="0.3">
      <c r="A5297" s="36"/>
      <c r="C5297">
        <f t="shared" ca="1" si="385"/>
        <v>397</v>
      </c>
      <c r="D5297" t="str">
        <f t="shared" si="387"/>
        <v/>
      </c>
      <c r="E5297" t="str">
        <f t="shared" ca="1" si="386"/>
        <v>0435</v>
      </c>
    </row>
    <row r="5298" spans="1:5" x14ac:dyDescent="0.3">
      <c r="A5298" s="36"/>
      <c r="C5298">
        <f t="shared" ca="1" si="385"/>
        <v>444</v>
      </c>
      <c r="D5298" t="str">
        <f t="shared" si="387"/>
        <v/>
      </c>
      <c r="E5298" t="str">
        <f t="shared" ca="1" si="386"/>
        <v/>
      </c>
    </row>
    <row r="5299" spans="1:5" x14ac:dyDescent="0.3">
      <c r="A5299" s="36"/>
      <c r="C5299">
        <f t="shared" ca="1" si="385"/>
        <v>374</v>
      </c>
      <c r="D5299" t="str">
        <f t="shared" si="387"/>
        <v/>
      </c>
      <c r="E5299" t="str">
        <f t="shared" ca="1" si="386"/>
        <v>0411</v>
      </c>
    </row>
    <row r="5300" spans="1:5" x14ac:dyDescent="0.3">
      <c r="A5300" s="36"/>
      <c r="C5300">
        <f t="shared" ca="1" si="385"/>
        <v>57</v>
      </c>
      <c r="D5300" t="str">
        <f t="shared" si="387"/>
        <v/>
      </c>
      <c r="E5300" t="str">
        <f t="shared" ca="1" si="386"/>
        <v/>
      </c>
    </row>
    <row r="5301" spans="1:5" x14ac:dyDescent="0.3">
      <c r="A5301" s="36"/>
      <c r="C5301">
        <f t="shared" ca="1" si="385"/>
        <v>130</v>
      </c>
      <c r="D5301" t="str">
        <f t="shared" si="387"/>
        <v/>
      </c>
      <c r="E5301" t="str">
        <f t="shared" ca="1" si="386"/>
        <v>0121</v>
      </c>
    </row>
    <row r="5302" spans="1:5" x14ac:dyDescent="0.3">
      <c r="A5302" s="36"/>
      <c r="C5302">
        <f t="shared" ca="1" si="385"/>
        <v>143</v>
      </c>
      <c r="D5302" t="str">
        <f t="shared" si="387"/>
        <v/>
      </c>
      <c r="E5302" t="str">
        <f t="shared" ca="1" si="386"/>
        <v>0135</v>
      </c>
    </row>
    <row r="5303" spans="1:5" x14ac:dyDescent="0.3">
      <c r="A5303" s="36"/>
      <c r="C5303">
        <f t="shared" ca="1" si="385"/>
        <v>77</v>
      </c>
      <c r="D5303" t="str">
        <f t="shared" si="387"/>
        <v/>
      </c>
      <c r="E5303" t="str">
        <f t="shared" ca="1" si="386"/>
        <v>0065</v>
      </c>
    </row>
    <row r="5304" spans="1:5" x14ac:dyDescent="0.3">
      <c r="A5304" s="36"/>
      <c r="C5304">
        <f t="shared" ca="1" si="385"/>
        <v>407</v>
      </c>
      <c r="D5304" t="str">
        <f t="shared" si="387"/>
        <v/>
      </c>
      <c r="E5304" t="str">
        <f t="shared" ca="1" si="386"/>
        <v>0446</v>
      </c>
    </row>
    <row r="5305" spans="1:5" x14ac:dyDescent="0.3">
      <c r="A5305" s="36"/>
      <c r="C5305">
        <f t="shared" ca="1" si="385"/>
        <v>537</v>
      </c>
      <c r="D5305" t="str">
        <f t="shared" si="387"/>
        <v/>
      </c>
      <c r="E5305" t="str">
        <f t="shared" ca="1" si="386"/>
        <v>0566</v>
      </c>
    </row>
    <row r="5306" spans="1:5" x14ac:dyDescent="0.3">
      <c r="A5306" s="36"/>
      <c r="C5306">
        <f t="shared" ca="1" si="385"/>
        <v>155</v>
      </c>
      <c r="D5306" t="str">
        <f t="shared" si="387"/>
        <v/>
      </c>
      <c r="E5306" t="str">
        <f t="shared" ca="1" si="386"/>
        <v>0148</v>
      </c>
    </row>
    <row r="5307" spans="1:5" x14ac:dyDescent="0.3">
      <c r="A5307" s="36"/>
      <c r="C5307">
        <f t="shared" ca="1" si="385"/>
        <v>197</v>
      </c>
      <c r="D5307" t="str">
        <f t="shared" si="387"/>
        <v/>
      </c>
      <c r="E5307" t="str">
        <f t="shared" ca="1" si="386"/>
        <v>0192</v>
      </c>
    </row>
    <row r="5308" spans="1:5" x14ac:dyDescent="0.3">
      <c r="A5308" s="36"/>
      <c r="C5308">
        <f t="shared" ca="1" si="385"/>
        <v>68</v>
      </c>
      <c r="D5308" t="str">
        <f t="shared" si="387"/>
        <v/>
      </c>
      <c r="E5308" t="str">
        <f t="shared" ca="1" si="386"/>
        <v/>
      </c>
    </row>
    <row r="5309" spans="1:5" x14ac:dyDescent="0.3">
      <c r="A5309" s="36"/>
      <c r="C5309">
        <f t="shared" ca="1" si="385"/>
        <v>561</v>
      </c>
      <c r="D5309" t="str">
        <f t="shared" si="387"/>
        <v/>
      </c>
      <c r="E5309" t="str">
        <f t="shared" ca="1" si="386"/>
        <v>0591</v>
      </c>
    </row>
    <row r="5310" spans="1:5" x14ac:dyDescent="0.3">
      <c r="A5310" s="36"/>
      <c r="C5310">
        <f t="shared" ca="1" si="385"/>
        <v>597</v>
      </c>
      <c r="D5310" t="str">
        <f t="shared" si="387"/>
        <v/>
      </c>
      <c r="E5310" t="str">
        <f t="shared" ca="1" si="386"/>
        <v>0630</v>
      </c>
    </row>
    <row r="5311" spans="1:5" x14ac:dyDescent="0.3">
      <c r="A5311" s="36"/>
      <c r="C5311">
        <f t="shared" ca="1" si="385"/>
        <v>172</v>
      </c>
      <c r="D5311" t="str">
        <f t="shared" si="387"/>
        <v/>
      </c>
      <c r="E5311" t="str">
        <f t="shared" ca="1" si="386"/>
        <v>0166</v>
      </c>
    </row>
    <row r="5312" spans="1:5" x14ac:dyDescent="0.3">
      <c r="A5312" s="36"/>
      <c r="C5312">
        <f t="shared" ca="1" si="385"/>
        <v>10</v>
      </c>
      <c r="D5312" t="str">
        <f t="shared" si="387"/>
        <v/>
      </c>
      <c r="E5312" t="str">
        <f t="shared" ca="1" si="386"/>
        <v>0011</v>
      </c>
    </row>
    <row r="5313" spans="1:5" x14ac:dyDescent="0.3">
      <c r="A5313" s="36"/>
      <c r="C5313">
        <f t="shared" ca="1" si="385"/>
        <v>637</v>
      </c>
      <c r="D5313" t="str">
        <f t="shared" si="387"/>
        <v/>
      </c>
      <c r="E5313" t="str">
        <f t="shared" ca="1" si="386"/>
        <v>0685</v>
      </c>
    </row>
    <row r="5314" spans="1:5" x14ac:dyDescent="0.3">
      <c r="A5314" s="36"/>
      <c r="C5314">
        <f t="shared" ca="1" si="385"/>
        <v>181</v>
      </c>
      <c r="D5314" t="str">
        <f t="shared" si="387"/>
        <v/>
      </c>
      <c r="E5314" t="str">
        <f t="shared" ca="1" si="386"/>
        <v>0175</v>
      </c>
    </row>
    <row r="5315" spans="1:5" x14ac:dyDescent="0.3">
      <c r="A5315" s="36"/>
      <c r="C5315">
        <f t="shared" ca="1" si="385"/>
        <v>333</v>
      </c>
      <c r="D5315" t="str">
        <f t="shared" si="387"/>
        <v/>
      </c>
      <c r="E5315" t="str">
        <f t="shared" ca="1" si="386"/>
        <v>0355</v>
      </c>
    </row>
    <row r="5316" spans="1:5" x14ac:dyDescent="0.3">
      <c r="A5316" s="36"/>
      <c r="C5316">
        <f t="shared" ca="1" si="385"/>
        <v>455</v>
      </c>
      <c r="D5316" t="str">
        <f t="shared" si="387"/>
        <v/>
      </c>
      <c r="E5316" t="str">
        <f t="shared" ca="1" si="386"/>
        <v>0479</v>
      </c>
    </row>
    <row r="5317" spans="1:5" x14ac:dyDescent="0.3">
      <c r="A5317" s="36"/>
      <c r="C5317">
        <f t="shared" ca="1" si="385"/>
        <v>462</v>
      </c>
      <c r="D5317" t="str">
        <f t="shared" si="387"/>
        <v/>
      </c>
      <c r="E5317" t="str">
        <f t="shared" ca="1" si="386"/>
        <v>0486</v>
      </c>
    </row>
    <row r="5318" spans="1:5" x14ac:dyDescent="0.3">
      <c r="A5318" s="36"/>
      <c r="C5318">
        <f t="shared" ca="1" si="385"/>
        <v>102</v>
      </c>
      <c r="D5318" t="str">
        <f t="shared" si="387"/>
        <v/>
      </c>
      <c r="E5318" t="str">
        <f t="shared" ca="1" si="386"/>
        <v>0091</v>
      </c>
    </row>
    <row r="5319" spans="1:5" x14ac:dyDescent="0.3">
      <c r="A5319" s="36"/>
      <c r="C5319">
        <f t="shared" ca="1" si="385"/>
        <v>15</v>
      </c>
      <c r="D5319" t="str">
        <f t="shared" si="387"/>
        <v/>
      </c>
      <c r="E5319" t="str">
        <f t="shared" ca="1" si="386"/>
        <v>0018</v>
      </c>
    </row>
    <row r="5320" spans="1:5" x14ac:dyDescent="0.3">
      <c r="A5320" s="36"/>
      <c r="C5320">
        <f t="shared" ca="1" si="385"/>
        <v>504</v>
      </c>
      <c r="D5320" t="str">
        <f t="shared" si="387"/>
        <v/>
      </c>
      <c r="E5320" t="str">
        <f t="shared" ca="1" si="386"/>
        <v>0531</v>
      </c>
    </row>
    <row r="5321" spans="1:5" x14ac:dyDescent="0.3">
      <c r="A5321" s="36"/>
      <c r="C5321">
        <f t="shared" ca="1" si="385"/>
        <v>618</v>
      </c>
      <c r="D5321" t="str">
        <f t="shared" si="387"/>
        <v/>
      </c>
      <c r="E5321" t="str">
        <f t="shared" ca="1" si="386"/>
        <v>0654</v>
      </c>
    </row>
    <row r="5322" spans="1:5" x14ac:dyDescent="0.3">
      <c r="A5322" s="36"/>
      <c r="C5322">
        <f t="shared" ca="1" si="385"/>
        <v>39</v>
      </c>
      <c r="D5322" t="str">
        <f t="shared" si="387"/>
        <v/>
      </c>
      <c r="E5322" t="str">
        <f t="shared" ca="1" si="386"/>
        <v>0042</v>
      </c>
    </row>
    <row r="5323" spans="1:5" x14ac:dyDescent="0.3">
      <c r="A5323" s="36"/>
      <c r="C5323">
        <f t="shared" ref="C5323:C5386" ca="1" si="388">+INT(RAND()*$B$4)</f>
        <v>561</v>
      </c>
      <c r="D5323" t="str">
        <f t="shared" si="387"/>
        <v/>
      </c>
      <c r="E5323" t="str">
        <f t="shared" ref="E5323:E5386" ca="1" si="389">+IFERROR(VLOOKUP(C5323,$A$10:$B$2953,2,0),"")</f>
        <v>0591</v>
      </c>
    </row>
    <row r="5324" spans="1:5" x14ac:dyDescent="0.3">
      <c r="A5324" s="36"/>
      <c r="C5324">
        <f t="shared" ca="1" si="388"/>
        <v>546</v>
      </c>
      <c r="D5324" t="str">
        <f t="shared" ref="D5324:D5387" si="390">+IF(OR(D5323=$B$6,D5323=""),"",D5323+1)</f>
        <v/>
      </c>
      <c r="E5324" t="str">
        <f t="shared" ca="1" si="389"/>
        <v>0576</v>
      </c>
    </row>
    <row r="5325" spans="1:5" x14ac:dyDescent="0.3">
      <c r="A5325" s="36"/>
      <c r="C5325">
        <f t="shared" ca="1" si="388"/>
        <v>115</v>
      </c>
      <c r="D5325" t="str">
        <f t="shared" si="390"/>
        <v/>
      </c>
      <c r="E5325" t="str">
        <f t="shared" ca="1" si="389"/>
        <v>0105</v>
      </c>
    </row>
    <row r="5326" spans="1:5" x14ac:dyDescent="0.3">
      <c r="A5326" s="36"/>
      <c r="C5326">
        <f t="shared" ca="1" si="388"/>
        <v>510</v>
      </c>
      <c r="D5326" t="str">
        <f t="shared" si="390"/>
        <v/>
      </c>
      <c r="E5326" t="str">
        <f t="shared" ca="1" si="389"/>
        <v>0537</v>
      </c>
    </row>
    <row r="5327" spans="1:5" x14ac:dyDescent="0.3">
      <c r="A5327" s="36"/>
      <c r="C5327">
        <f t="shared" ca="1" si="388"/>
        <v>647</v>
      </c>
      <c r="D5327" t="str">
        <f t="shared" si="390"/>
        <v/>
      </c>
      <c r="E5327" t="str">
        <f t="shared" ca="1" si="389"/>
        <v>0695</v>
      </c>
    </row>
    <row r="5328" spans="1:5" x14ac:dyDescent="0.3">
      <c r="A5328" s="36"/>
      <c r="C5328">
        <f t="shared" ca="1" si="388"/>
        <v>43</v>
      </c>
      <c r="D5328" t="str">
        <f t="shared" si="390"/>
        <v/>
      </c>
      <c r="E5328" t="str">
        <f t="shared" ca="1" si="389"/>
        <v>0047</v>
      </c>
    </row>
    <row r="5329" spans="1:5" x14ac:dyDescent="0.3">
      <c r="A5329" s="36"/>
      <c r="C5329">
        <f t="shared" ca="1" si="388"/>
        <v>118</v>
      </c>
      <c r="D5329" t="str">
        <f t="shared" si="390"/>
        <v/>
      </c>
      <c r="E5329" t="str">
        <f t="shared" ca="1" si="389"/>
        <v>0108</v>
      </c>
    </row>
    <row r="5330" spans="1:5" x14ac:dyDescent="0.3">
      <c r="A5330" s="36"/>
      <c r="C5330">
        <f t="shared" ca="1" si="388"/>
        <v>11</v>
      </c>
      <c r="D5330" t="str">
        <f t="shared" si="390"/>
        <v/>
      </c>
      <c r="E5330" t="str">
        <f t="shared" ca="1" si="389"/>
        <v>0012</v>
      </c>
    </row>
    <row r="5331" spans="1:5" x14ac:dyDescent="0.3">
      <c r="A5331" s="36"/>
      <c r="C5331">
        <f t="shared" ca="1" si="388"/>
        <v>420</v>
      </c>
      <c r="D5331" t="str">
        <f t="shared" si="390"/>
        <v/>
      </c>
      <c r="E5331" t="str">
        <f t="shared" ca="1" si="389"/>
        <v>0460</v>
      </c>
    </row>
    <row r="5332" spans="1:5" x14ac:dyDescent="0.3">
      <c r="A5332" s="36"/>
      <c r="C5332">
        <f t="shared" ca="1" si="388"/>
        <v>711</v>
      </c>
      <c r="D5332" t="str">
        <f t="shared" si="390"/>
        <v/>
      </c>
      <c r="E5332" t="str">
        <f t="shared" ca="1" si="389"/>
        <v>0759</v>
      </c>
    </row>
    <row r="5333" spans="1:5" x14ac:dyDescent="0.3">
      <c r="A5333" s="36"/>
      <c r="C5333">
        <f t="shared" ca="1" si="388"/>
        <v>256</v>
      </c>
      <c r="D5333" t="str">
        <f t="shared" si="390"/>
        <v/>
      </c>
      <c r="E5333" t="str">
        <f t="shared" ca="1" si="389"/>
        <v>0255</v>
      </c>
    </row>
    <row r="5334" spans="1:5" x14ac:dyDescent="0.3">
      <c r="A5334" s="36"/>
      <c r="C5334">
        <f t="shared" ca="1" si="388"/>
        <v>510</v>
      </c>
      <c r="D5334" t="str">
        <f t="shared" si="390"/>
        <v/>
      </c>
      <c r="E5334" t="str">
        <f t="shared" ca="1" si="389"/>
        <v>0537</v>
      </c>
    </row>
    <row r="5335" spans="1:5" x14ac:dyDescent="0.3">
      <c r="A5335" s="36"/>
      <c r="C5335">
        <f t="shared" ca="1" si="388"/>
        <v>13</v>
      </c>
      <c r="D5335" t="str">
        <f t="shared" si="390"/>
        <v/>
      </c>
      <c r="E5335" t="str">
        <f t="shared" ca="1" si="389"/>
        <v>0014</v>
      </c>
    </row>
    <row r="5336" spans="1:5" x14ac:dyDescent="0.3">
      <c r="A5336" s="36"/>
      <c r="C5336">
        <f t="shared" ca="1" si="388"/>
        <v>131</v>
      </c>
      <c r="D5336" t="str">
        <f t="shared" si="390"/>
        <v/>
      </c>
      <c r="E5336" t="str">
        <f t="shared" ca="1" si="389"/>
        <v>0122</v>
      </c>
    </row>
    <row r="5337" spans="1:5" x14ac:dyDescent="0.3">
      <c r="A5337" s="36"/>
      <c r="C5337">
        <f t="shared" ca="1" si="388"/>
        <v>20</v>
      </c>
      <c r="D5337" t="str">
        <f t="shared" si="390"/>
        <v/>
      </c>
      <c r="E5337" t="str">
        <f t="shared" ca="1" si="389"/>
        <v>0023</v>
      </c>
    </row>
    <row r="5338" spans="1:5" x14ac:dyDescent="0.3">
      <c r="A5338" s="36"/>
      <c r="C5338">
        <f t="shared" ca="1" si="388"/>
        <v>259</v>
      </c>
      <c r="D5338" t="str">
        <f t="shared" si="390"/>
        <v/>
      </c>
      <c r="E5338" t="str">
        <f t="shared" ca="1" si="389"/>
        <v>0258</v>
      </c>
    </row>
    <row r="5339" spans="1:5" x14ac:dyDescent="0.3">
      <c r="A5339" s="36"/>
      <c r="C5339">
        <f t="shared" ca="1" si="388"/>
        <v>680</v>
      </c>
      <c r="D5339" t="str">
        <f t="shared" si="390"/>
        <v/>
      </c>
      <c r="E5339" t="str">
        <f t="shared" ca="1" si="389"/>
        <v>0728</v>
      </c>
    </row>
    <row r="5340" spans="1:5" x14ac:dyDescent="0.3">
      <c r="A5340" s="36"/>
      <c r="C5340">
        <f t="shared" ca="1" si="388"/>
        <v>289</v>
      </c>
      <c r="D5340" t="str">
        <f t="shared" si="390"/>
        <v/>
      </c>
      <c r="E5340" t="str">
        <f t="shared" ca="1" si="389"/>
        <v>0291</v>
      </c>
    </row>
    <row r="5341" spans="1:5" x14ac:dyDescent="0.3">
      <c r="A5341" s="36"/>
      <c r="C5341">
        <f t="shared" ca="1" si="388"/>
        <v>194</v>
      </c>
      <c r="D5341" t="str">
        <f t="shared" si="390"/>
        <v/>
      </c>
      <c r="E5341" t="str">
        <f t="shared" ca="1" si="389"/>
        <v>0189</v>
      </c>
    </row>
    <row r="5342" spans="1:5" x14ac:dyDescent="0.3">
      <c r="A5342" s="36"/>
      <c r="C5342">
        <f t="shared" ca="1" si="388"/>
        <v>601</v>
      </c>
      <c r="D5342" t="str">
        <f t="shared" si="390"/>
        <v/>
      </c>
      <c r="E5342" t="str">
        <f t="shared" ca="1" si="389"/>
        <v>0634</v>
      </c>
    </row>
    <row r="5343" spans="1:5" x14ac:dyDescent="0.3">
      <c r="A5343" s="36"/>
      <c r="C5343">
        <f t="shared" ca="1" si="388"/>
        <v>92</v>
      </c>
      <c r="D5343" t="str">
        <f t="shared" si="390"/>
        <v/>
      </c>
      <c r="E5343" t="str">
        <f t="shared" ca="1" si="389"/>
        <v>0081</v>
      </c>
    </row>
    <row r="5344" spans="1:5" x14ac:dyDescent="0.3">
      <c r="A5344" s="36"/>
      <c r="C5344">
        <f t="shared" ca="1" si="388"/>
        <v>480</v>
      </c>
      <c r="D5344" t="str">
        <f t="shared" si="390"/>
        <v/>
      </c>
      <c r="E5344" t="str">
        <f t="shared" ca="1" si="389"/>
        <v>0505</v>
      </c>
    </row>
    <row r="5345" spans="1:5" x14ac:dyDescent="0.3">
      <c r="A5345" s="36"/>
      <c r="C5345">
        <f t="shared" ca="1" si="388"/>
        <v>565</v>
      </c>
      <c r="D5345" t="str">
        <f t="shared" si="390"/>
        <v/>
      </c>
      <c r="E5345" t="str">
        <f t="shared" ca="1" si="389"/>
        <v>0596</v>
      </c>
    </row>
    <row r="5346" spans="1:5" x14ac:dyDescent="0.3">
      <c r="A5346" s="36"/>
      <c r="C5346">
        <f t="shared" ca="1" si="388"/>
        <v>660</v>
      </c>
      <c r="D5346" t="str">
        <f t="shared" si="390"/>
        <v/>
      </c>
      <c r="E5346" t="str">
        <f t="shared" ca="1" si="389"/>
        <v>0708</v>
      </c>
    </row>
    <row r="5347" spans="1:5" x14ac:dyDescent="0.3">
      <c r="A5347" s="36"/>
      <c r="C5347">
        <f t="shared" ca="1" si="388"/>
        <v>451</v>
      </c>
      <c r="D5347" t="str">
        <f t="shared" si="390"/>
        <v/>
      </c>
      <c r="E5347" t="str">
        <f t="shared" ca="1" si="389"/>
        <v>0475</v>
      </c>
    </row>
    <row r="5348" spans="1:5" x14ac:dyDescent="0.3">
      <c r="A5348" s="36"/>
      <c r="C5348">
        <f t="shared" ca="1" si="388"/>
        <v>500</v>
      </c>
      <c r="D5348" t="str">
        <f t="shared" si="390"/>
        <v/>
      </c>
      <c r="E5348" t="str">
        <f t="shared" ca="1" si="389"/>
        <v>0527</v>
      </c>
    </row>
    <row r="5349" spans="1:5" x14ac:dyDescent="0.3">
      <c r="A5349" s="36"/>
      <c r="C5349">
        <f t="shared" ca="1" si="388"/>
        <v>337</v>
      </c>
      <c r="D5349" t="str">
        <f t="shared" si="390"/>
        <v/>
      </c>
      <c r="E5349" t="str">
        <f t="shared" ca="1" si="389"/>
        <v>0360</v>
      </c>
    </row>
    <row r="5350" spans="1:5" x14ac:dyDescent="0.3">
      <c r="A5350" s="36"/>
      <c r="C5350">
        <f t="shared" ca="1" si="388"/>
        <v>547</v>
      </c>
      <c r="D5350" t="str">
        <f t="shared" si="390"/>
        <v/>
      </c>
      <c r="E5350" t="str">
        <f t="shared" ca="1" si="389"/>
        <v>0577</v>
      </c>
    </row>
    <row r="5351" spans="1:5" x14ac:dyDescent="0.3">
      <c r="A5351" s="36"/>
      <c r="C5351">
        <f t="shared" ca="1" si="388"/>
        <v>114</v>
      </c>
      <c r="D5351" t="str">
        <f t="shared" si="390"/>
        <v/>
      </c>
      <c r="E5351" t="str">
        <f t="shared" ca="1" si="389"/>
        <v>0104</v>
      </c>
    </row>
    <row r="5352" spans="1:5" x14ac:dyDescent="0.3">
      <c r="A5352" s="36"/>
      <c r="C5352">
        <f t="shared" ca="1" si="388"/>
        <v>163</v>
      </c>
      <c r="D5352" t="str">
        <f t="shared" si="390"/>
        <v/>
      </c>
      <c r="E5352" t="str">
        <f t="shared" ca="1" si="389"/>
        <v>0156</v>
      </c>
    </row>
    <row r="5353" spans="1:5" x14ac:dyDescent="0.3">
      <c r="A5353" s="36"/>
      <c r="C5353">
        <f t="shared" ca="1" si="388"/>
        <v>213</v>
      </c>
      <c r="D5353" t="str">
        <f t="shared" si="390"/>
        <v/>
      </c>
      <c r="E5353" t="str">
        <f t="shared" ca="1" si="389"/>
        <v>0209</v>
      </c>
    </row>
    <row r="5354" spans="1:5" x14ac:dyDescent="0.3">
      <c r="A5354" s="36"/>
      <c r="C5354">
        <f t="shared" ca="1" si="388"/>
        <v>294</v>
      </c>
      <c r="D5354" t="str">
        <f t="shared" si="390"/>
        <v/>
      </c>
      <c r="E5354" t="str">
        <f t="shared" ca="1" si="389"/>
        <v>0300</v>
      </c>
    </row>
    <row r="5355" spans="1:5" x14ac:dyDescent="0.3">
      <c r="A5355" s="36"/>
      <c r="C5355">
        <f t="shared" ca="1" si="388"/>
        <v>313</v>
      </c>
      <c r="D5355" t="str">
        <f t="shared" si="390"/>
        <v/>
      </c>
      <c r="E5355" t="str">
        <f t="shared" ca="1" si="389"/>
        <v>0326</v>
      </c>
    </row>
    <row r="5356" spans="1:5" x14ac:dyDescent="0.3">
      <c r="A5356" s="36"/>
      <c r="C5356">
        <f t="shared" ca="1" si="388"/>
        <v>310</v>
      </c>
      <c r="D5356" t="str">
        <f t="shared" si="390"/>
        <v/>
      </c>
      <c r="E5356" t="str">
        <f t="shared" ca="1" si="389"/>
        <v>0323</v>
      </c>
    </row>
    <row r="5357" spans="1:5" x14ac:dyDescent="0.3">
      <c r="A5357" s="36"/>
      <c r="C5357">
        <f t="shared" ca="1" si="388"/>
        <v>394</v>
      </c>
      <c r="D5357" t="str">
        <f t="shared" si="390"/>
        <v/>
      </c>
      <c r="E5357" t="str">
        <f t="shared" ca="1" si="389"/>
        <v>0432</v>
      </c>
    </row>
    <row r="5358" spans="1:5" x14ac:dyDescent="0.3">
      <c r="A5358" s="36"/>
      <c r="C5358">
        <f t="shared" ca="1" si="388"/>
        <v>477</v>
      </c>
      <c r="D5358" t="str">
        <f t="shared" si="390"/>
        <v/>
      </c>
      <c r="E5358" t="str">
        <f t="shared" ca="1" si="389"/>
        <v>0502</v>
      </c>
    </row>
    <row r="5359" spans="1:5" x14ac:dyDescent="0.3">
      <c r="A5359" s="36"/>
      <c r="C5359">
        <f t="shared" ca="1" si="388"/>
        <v>632</v>
      </c>
      <c r="D5359" t="str">
        <f t="shared" si="390"/>
        <v/>
      </c>
      <c r="E5359" t="str">
        <f t="shared" ca="1" si="389"/>
        <v>0680</v>
      </c>
    </row>
    <row r="5360" spans="1:5" x14ac:dyDescent="0.3">
      <c r="A5360" s="36"/>
      <c r="C5360">
        <f t="shared" ca="1" si="388"/>
        <v>409</v>
      </c>
      <c r="D5360" t="str">
        <f t="shared" si="390"/>
        <v/>
      </c>
      <c r="E5360" t="str">
        <f t="shared" ca="1" si="389"/>
        <v>0448</v>
      </c>
    </row>
    <row r="5361" spans="1:5" x14ac:dyDescent="0.3">
      <c r="A5361" s="36"/>
      <c r="C5361">
        <f t="shared" ca="1" si="388"/>
        <v>110</v>
      </c>
      <c r="D5361" t="str">
        <f t="shared" si="390"/>
        <v/>
      </c>
      <c r="E5361" t="str">
        <f t="shared" ca="1" si="389"/>
        <v>0100</v>
      </c>
    </row>
    <row r="5362" spans="1:5" x14ac:dyDescent="0.3">
      <c r="A5362" s="36"/>
      <c r="C5362">
        <f t="shared" ca="1" si="388"/>
        <v>562</v>
      </c>
      <c r="D5362" t="str">
        <f t="shared" si="390"/>
        <v/>
      </c>
      <c r="E5362" t="str">
        <f t="shared" ca="1" si="389"/>
        <v>0593</v>
      </c>
    </row>
    <row r="5363" spans="1:5" x14ac:dyDescent="0.3">
      <c r="A5363" s="36"/>
      <c r="C5363">
        <f t="shared" ca="1" si="388"/>
        <v>397</v>
      </c>
      <c r="D5363" t="str">
        <f t="shared" si="390"/>
        <v/>
      </c>
      <c r="E5363" t="str">
        <f t="shared" ca="1" si="389"/>
        <v>0435</v>
      </c>
    </row>
    <row r="5364" spans="1:5" x14ac:dyDescent="0.3">
      <c r="A5364" s="36"/>
      <c r="C5364">
        <f t="shared" ca="1" si="388"/>
        <v>669</v>
      </c>
      <c r="D5364" t="str">
        <f t="shared" si="390"/>
        <v/>
      </c>
      <c r="E5364" t="str">
        <f t="shared" ca="1" si="389"/>
        <v>0717</v>
      </c>
    </row>
    <row r="5365" spans="1:5" x14ac:dyDescent="0.3">
      <c r="A5365" s="36"/>
      <c r="C5365">
        <f t="shared" ca="1" si="388"/>
        <v>510</v>
      </c>
      <c r="D5365" t="str">
        <f t="shared" si="390"/>
        <v/>
      </c>
      <c r="E5365" t="str">
        <f t="shared" ca="1" si="389"/>
        <v>0537</v>
      </c>
    </row>
    <row r="5366" spans="1:5" x14ac:dyDescent="0.3">
      <c r="A5366" s="36"/>
      <c r="C5366">
        <f t="shared" ca="1" si="388"/>
        <v>54</v>
      </c>
      <c r="D5366" t="str">
        <f t="shared" si="390"/>
        <v/>
      </c>
      <c r="E5366" t="str">
        <f t="shared" ca="1" si="389"/>
        <v/>
      </c>
    </row>
    <row r="5367" spans="1:5" x14ac:dyDescent="0.3">
      <c r="A5367" s="36"/>
      <c r="C5367">
        <f t="shared" ca="1" si="388"/>
        <v>427</v>
      </c>
      <c r="D5367" t="str">
        <f t="shared" si="390"/>
        <v/>
      </c>
      <c r="E5367" t="str">
        <f t="shared" ca="1" si="389"/>
        <v>0467</v>
      </c>
    </row>
    <row r="5368" spans="1:5" x14ac:dyDescent="0.3">
      <c r="A5368" s="36"/>
      <c r="C5368">
        <f t="shared" ca="1" si="388"/>
        <v>288</v>
      </c>
      <c r="D5368" t="str">
        <f t="shared" si="390"/>
        <v/>
      </c>
      <c r="E5368" t="str">
        <f t="shared" ca="1" si="389"/>
        <v>0290</v>
      </c>
    </row>
    <row r="5369" spans="1:5" x14ac:dyDescent="0.3">
      <c r="A5369" s="36"/>
      <c r="C5369">
        <f t="shared" ca="1" si="388"/>
        <v>710</v>
      </c>
      <c r="D5369" t="str">
        <f t="shared" si="390"/>
        <v/>
      </c>
      <c r="E5369" t="str">
        <f t="shared" ca="1" si="389"/>
        <v>0758</v>
      </c>
    </row>
    <row r="5370" spans="1:5" x14ac:dyDescent="0.3">
      <c r="A5370" s="36"/>
      <c r="C5370">
        <f t="shared" ca="1" si="388"/>
        <v>423</v>
      </c>
      <c r="D5370" t="str">
        <f t="shared" si="390"/>
        <v/>
      </c>
      <c r="E5370" t="str">
        <f t="shared" ca="1" si="389"/>
        <v>0463</v>
      </c>
    </row>
    <row r="5371" spans="1:5" x14ac:dyDescent="0.3">
      <c r="A5371" s="36"/>
      <c r="C5371">
        <f t="shared" ca="1" si="388"/>
        <v>89</v>
      </c>
      <c r="D5371" t="str">
        <f t="shared" si="390"/>
        <v/>
      </c>
      <c r="E5371" t="str">
        <f t="shared" ca="1" si="389"/>
        <v>0077</v>
      </c>
    </row>
    <row r="5372" spans="1:5" x14ac:dyDescent="0.3">
      <c r="A5372" s="36"/>
      <c r="C5372">
        <f t="shared" ca="1" si="388"/>
        <v>421</v>
      </c>
      <c r="D5372" t="str">
        <f t="shared" si="390"/>
        <v/>
      </c>
      <c r="E5372" t="str">
        <f t="shared" ca="1" si="389"/>
        <v>0461</v>
      </c>
    </row>
    <row r="5373" spans="1:5" x14ac:dyDescent="0.3">
      <c r="A5373" s="36"/>
      <c r="C5373">
        <f t="shared" ca="1" si="388"/>
        <v>570</v>
      </c>
      <c r="D5373" t="str">
        <f t="shared" si="390"/>
        <v/>
      </c>
      <c r="E5373" t="str">
        <f t="shared" ca="1" si="389"/>
        <v>0601</v>
      </c>
    </row>
    <row r="5374" spans="1:5" x14ac:dyDescent="0.3">
      <c r="A5374" s="36"/>
      <c r="C5374">
        <f t="shared" ca="1" si="388"/>
        <v>631</v>
      </c>
      <c r="D5374" t="str">
        <f t="shared" si="390"/>
        <v/>
      </c>
      <c r="E5374" t="str">
        <f t="shared" ca="1" si="389"/>
        <v>0679</v>
      </c>
    </row>
    <row r="5375" spans="1:5" x14ac:dyDescent="0.3">
      <c r="A5375" s="36"/>
      <c r="C5375">
        <f t="shared" ca="1" si="388"/>
        <v>75</v>
      </c>
      <c r="D5375" t="str">
        <f t="shared" si="390"/>
        <v/>
      </c>
      <c r="E5375" t="str">
        <f t="shared" ca="1" si="389"/>
        <v>0063</v>
      </c>
    </row>
    <row r="5376" spans="1:5" x14ac:dyDescent="0.3">
      <c r="A5376" s="36"/>
      <c r="C5376">
        <f t="shared" ca="1" si="388"/>
        <v>222</v>
      </c>
      <c r="D5376" t="str">
        <f t="shared" si="390"/>
        <v/>
      </c>
      <c r="E5376" t="str">
        <f t="shared" ca="1" si="389"/>
        <v>0219</v>
      </c>
    </row>
    <row r="5377" spans="1:5" x14ac:dyDescent="0.3">
      <c r="A5377" s="36"/>
      <c r="C5377">
        <f t="shared" ca="1" si="388"/>
        <v>243</v>
      </c>
      <c r="D5377" t="str">
        <f t="shared" si="390"/>
        <v/>
      </c>
      <c r="E5377" t="str">
        <f t="shared" ca="1" si="389"/>
        <v>0241</v>
      </c>
    </row>
    <row r="5378" spans="1:5" x14ac:dyDescent="0.3">
      <c r="A5378" s="36"/>
      <c r="C5378">
        <f t="shared" ca="1" si="388"/>
        <v>302</v>
      </c>
      <c r="D5378" t="str">
        <f t="shared" si="390"/>
        <v/>
      </c>
      <c r="E5378" t="str">
        <f t="shared" ca="1" si="389"/>
        <v>0312</v>
      </c>
    </row>
    <row r="5379" spans="1:5" x14ac:dyDescent="0.3">
      <c r="A5379" s="36"/>
      <c r="C5379">
        <f t="shared" ca="1" si="388"/>
        <v>411</v>
      </c>
      <c r="D5379" t="str">
        <f t="shared" si="390"/>
        <v/>
      </c>
      <c r="E5379" t="str">
        <f t="shared" ca="1" si="389"/>
        <v>0450</v>
      </c>
    </row>
    <row r="5380" spans="1:5" x14ac:dyDescent="0.3">
      <c r="A5380" s="36"/>
      <c r="C5380">
        <f t="shared" ca="1" si="388"/>
        <v>455</v>
      </c>
      <c r="D5380" t="str">
        <f t="shared" si="390"/>
        <v/>
      </c>
      <c r="E5380" t="str">
        <f t="shared" ca="1" si="389"/>
        <v>0479</v>
      </c>
    </row>
    <row r="5381" spans="1:5" x14ac:dyDescent="0.3">
      <c r="A5381" s="36"/>
      <c r="C5381">
        <f t="shared" ca="1" si="388"/>
        <v>152</v>
      </c>
      <c r="D5381" t="str">
        <f t="shared" si="390"/>
        <v/>
      </c>
      <c r="E5381" t="str">
        <f t="shared" ca="1" si="389"/>
        <v>0144</v>
      </c>
    </row>
    <row r="5382" spans="1:5" x14ac:dyDescent="0.3">
      <c r="A5382" s="36"/>
      <c r="C5382">
        <f t="shared" ca="1" si="388"/>
        <v>558</v>
      </c>
      <c r="D5382" t="str">
        <f t="shared" si="390"/>
        <v/>
      </c>
      <c r="E5382" t="str">
        <f t="shared" ca="1" si="389"/>
        <v>0588</v>
      </c>
    </row>
    <row r="5383" spans="1:5" x14ac:dyDescent="0.3">
      <c r="A5383" s="36"/>
      <c r="C5383">
        <f t="shared" ca="1" si="388"/>
        <v>482</v>
      </c>
      <c r="D5383" t="str">
        <f t="shared" si="390"/>
        <v/>
      </c>
      <c r="E5383" t="str">
        <f t="shared" ca="1" si="389"/>
        <v>0508</v>
      </c>
    </row>
    <row r="5384" spans="1:5" x14ac:dyDescent="0.3">
      <c r="A5384" s="36"/>
      <c r="C5384">
        <f t="shared" ca="1" si="388"/>
        <v>145</v>
      </c>
      <c r="D5384" t="str">
        <f t="shared" si="390"/>
        <v/>
      </c>
      <c r="E5384" t="str">
        <f t="shared" ca="1" si="389"/>
        <v>0137</v>
      </c>
    </row>
    <row r="5385" spans="1:5" x14ac:dyDescent="0.3">
      <c r="A5385" s="36"/>
      <c r="C5385">
        <f t="shared" ca="1" si="388"/>
        <v>322</v>
      </c>
      <c r="D5385" t="str">
        <f t="shared" si="390"/>
        <v/>
      </c>
      <c r="E5385" t="str">
        <f t="shared" ca="1" si="389"/>
        <v>0339</v>
      </c>
    </row>
    <row r="5386" spans="1:5" x14ac:dyDescent="0.3">
      <c r="A5386" s="36"/>
      <c r="C5386">
        <f t="shared" ca="1" si="388"/>
        <v>692</v>
      </c>
      <c r="D5386" t="str">
        <f t="shared" si="390"/>
        <v/>
      </c>
      <c r="E5386" t="str">
        <f t="shared" ca="1" si="389"/>
        <v>0740</v>
      </c>
    </row>
    <row r="5387" spans="1:5" x14ac:dyDescent="0.3">
      <c r="A5387" s="36"/>
      <c r="C5387">
        <f t="shared" ref="C5387:C5450" ca="1" si="391">+INT(RAND()*$B$4)</f>
        <v>488</v>
      </c>
      <c r="D5387" t="str">
        <f t="shared" si="390"/>
        <v/>
      </c>
      <c r="E5387" t="str">
        <f t="shared" ref="E5387:E5450" ca="1" si="392">+IFERROR(VLOOKUP(C5387,$A$10:$B$2953,2,0),"")</f>
        <v>0514</v>
      </c>
    </row>
    <row r="5388" spans="1:5" x14ac:dyDescent="0.3">
      <c r="A5388" s="36"/>
      <c r="C5388">
        <f t="shared" ca="1" si="391"/>
        <v>359</v>
      </c>
      <c r="D5388" t="str">
        <f t="shared" ref="D5388:D5451" si="393">+IF(OR(D5387=$B$6,D5387=""),"",D5387+1)</f>
        <v/>
      </c>
      <c r="E5388" t="str">
        <f t="shared" ca="1" si="392"/>
        <v>0395</v>
      </c>
    </row>
    <row r="5389" spans="1:5" x14ac:dyDescent="0.3">
      <c r="A5389" s="36"/>
      <c r="C5389">
        <f t="shared" ca="1" si="391"/>
        <v>558</v>
      </c>
      <c r="D5389" t="str">
        <f t="shared" si="393"/>
        <v/>
      </c>
      <c r="E5389" t="str">
        <f t="shared" ca="1" si="392"/>
        <v>0588</v>
      </c>
    </row>
    <row r="5390" spans="1:5" x14ac:dyDescent="0.3">
      <c r="A5390" s="36"/>
      <c r="C5390">
        <f t="shared" ca="1" si="391"/>
        <v>436</v>
      </c>
      <c r="D5390" t="str">
        <f t="shared" si="393"/>
        <v/>
      </c>
      <c r="E5390" t="str">
        <f t="shared" ca="1" si="392"/>
        <v/>
      </c>
    </row>
    <row r="5391" spans="1:5" x14ac:dyDescent="0.3">
      <c r="A5391" s="36"/>
      <c r="C5391">
        <f t="shared" ca="1" si="391"/>
        <v>289</v>
      </c>
      <c r="D5391" t="str">
        <f t="shared" si="393"/>
        <v/>
      </c>
      <c r="E5391" t="str">
        <f t="shared" ca="1" si="392"/>
        <v>0291</v>
      </c>
    </row>
    <row r="5392" spans="1:5" x14ac:dyDescent="0.3">
      <c r="A5392" s="36"/>
      <c r="C5392">
        <f t="shared" ca="1" si="391"/>
        <v>210</v>
      </c>
      <c r="D5392" t="str">
        <f t="shared" si="393"/>
        <v/>
      </c>
      <c r="E5392" t="str">
        <f t="shared" ca="1" si="392"/>
        <v>0206</v>
      </c>
    </row>
    <row r="5393" spans="1:5" x14ac:dyDescent="0.3">
      <c r="A5393" s="36"/>
      <c r="C5393">
        <f t="shared" ca="1" si="391"/>
        <v>357</v>
      </c>
      <c r="D5393" t="str">
        <f t="shared" si="393"/>
        <v/>
      </c>
      <c r="E5393" t="str">
        <f t="shared" ca="1" si="392"/>
        <v>0393</v>
      </c>
    </row>
    <row r="5394" spans="1:5" x14ac:dyDescent="0.3">
      <c r="A5394" s="36"/>
      <c r="C5394">
        <f t="shared" ca="1" si="391"/>
        <v>665</v>
      </c>
      <c r="D5394" t="str">
        <f t="shared" si="393"/>
        <v/>
      </c>
      <c r="E5394" t="str">
        <f t="shared" ca="1" si="392"/>
        <v>0713</v>
      </c>
    </row>
    <row r="5395" spans="1:5" x14ac:dyDescent="0.3">
      <c r="A5395" s="36"/>
      <c r="C5395">
        <f t="shared" ca="1" si="391"/>
        <v>541</v>
      </c>
      <c r="D5395" t="str">
        <f t="shared" si="393"/>
        <v/>
      </c>
      <c r="E5395" t="str">
        <f t="shared" ca="1" si="392"/>
        <v>0570</v>
      </c>
    </row>
    <row r="5396" spans="1:5" x14ac:dyDescent="0.3">
      <c r="A5396" s="36"/>
      <c r="C5396">
        <f t="shared" ca="1" si="391"/>
        <v>454</v>
      </c>
      <c r="D5396" t="str">
        <f t="shared" si="393"/>
        <v/>
      </c>
      <c r="E5396" t="str">
        <f t="shared" ca="1" si="392"/>
        <v>0478</v>
      </c>
    </row>
    <row r="5397" spans="1:5" x14ac:dyDescent="0.3">
      <c r="A5397" s="36"/>
      <c r="C5397">
        <f t="shared" ca="1" si="391"/>
        <v>463</v>
      </c>
      <c r="D5397" t="str">
        <f t="shared" si="393"/>
        <v/>
      </c>
      <c r="E5397" t="str">
        <f t="shared" ca="1" si="392"/>
        <v>0487</v>
      </c>
    </row>
    <row r="5398" spans="1:5" x14ac:dyDescent="0.3">
      <c r="A5398" s="36"/>
      <c r="C5398">
        <f t="shared" ca="1" si="391"/>
        <v>320</v>
      </c>
      <c r="D5398" t="str">
        <f t="shared" si="393"/>
        <v/>
      </c>
      <c r="E5398" t="str">
        <f t="shared" ca="1" si="392"/>
        <v>0336</v>
      </c>
    </row>
    <row r="5399" spans="1:5" x14ac:dyDescent="0.3">
      <c r="A5399" s="36"/>
      <c r="C5399">
        <f t="shared" ca="1" si="391"/>
        <v>617</v>
      </c>
      <c r="D5399" t="str">
        <f t="shared" si="393"/>
        <v/>
      </c>
      <c r="E5399" t="str">
        <f t="shared" ca="1" si="392"/>
        <v>0652</v>
      </c>
    </row>
    <row r="5400" spans="1:5" x14ac:dyDescent="0.3">
      <c r="A5400" s="36"/>
      <c r="C5400">
        <f t="shared" ca="1" si="391"/>
        <v>550</v>
      </c>
      <c r="D5400" t="str">
        <f t="shared" si="393"/>
        <v/>
      </c>
      <c r="E5400" t="str">
        <f t="shared" ca="1" si="392"/>
        <v>0580</v>
      </c>
    </row>
    <row r="5401" spans="1:5" x14ac:dyDescent="0.3">
      <c r="A5401" s="36"/>
      <c r="C5401">
        <f t="shared" ca="1" si="391"/>
        <v>86</v>
      </c>
      <c r="D5401" t="str">
        <f t="shared" si="393"/>
        <v/>
      </c>
      <c r="E5401" t="str">
        <f t="shared" ca="1" si="392"/>
        <v>0074</v>
      </c>
    </row>
    <row r="5402" spans="1:5" x14ac:dyDescent="0.3">
      <c r="A5402" s="36"/>
      <c r="C5402">
        <f t="shared" ca="1" si="391"/>
        <v>335</v>
      </c>
      <c r="D5402" t="str">
        <f t="shared" si="393"/>
        <v/>
      </c>
      <c r="E5402" t="str">
        <f t="shared" ca="1" si="392"/>
        <v>0358</v>
      </c>
    </row>
    <row r="5403" spans="1:5" x14ac:dyDescent="0.3">
      <c r="A5403" s="36"/>
      <c r="C5403">
        <f t="shared" ca="1" si="391"/>
        <v>394</v>
      </c>
      <c r="D5403" t="str">
        <f t="shared" si="393"/>
        <v/>
      </c>
      <c r="E5403" t="str">
        <f t="shared" ca="1" si="392"/>
        <v>0432</v>
      </c>
    </row>
    <row r="5404" spans="1:5" x14ac:dyDescent="0.3">
      <c r="A5404" s="36"/>
      <c r="C5404">
        <f t="shared" ca="1" si="391"/>
        <v>76</v>
      </c>
      <c r="D5404" t="str">
        <f t="shared" si="393"/>
        <v/>
      </c>
      <c r="E5404" t="str">
        <f t="shared" ca="1" si="392"/>
        <v>0064</v>
      </c>
    </row>
    <row r="5405" spans="1:5" x14ac:dyDescent="0.3">
      <c r="A5405" s="36"/>
      <c r="C5405">
        <f t="shared" ca="1" si="391"/>
        <v>446</v>
      </c>
      <c r="D5405" t="str">
        <f t="shared" si="393"/>
        <v/>
      </c>
      <c r="E5405" t="str">
        <f t="shared" ca="1" si="392"/>
        <v/>
      </c>
    </row>
    <row r="5406" spans="1:5" x14ac:dyDescent="0.3">
      <c r="A5406" s="36"/>
      <c r="C5406">
        <f t="shared" ca="1" si="391"/>
        <v>708</v>
      </c>
      <c r="D5406" t="str">
        <f t="shared" si="393"/>
        <v/>
      </c>
      <c r="E5406" t="str">
        <f t="shared" ca="1" si="392"/>
        <v>0756</v>
      </c>
    </row>
    <row r="5407" spans="1:5" x14ac:dyDescent="0.3">
      <c r="A5407" s="36"/>
      <c r="C5407">
        <f t="shared" ca="1" si="391"/>
        <v>381</v>
      </c>
      <c r="D5407" t="str">
        <f t="shared" si="393"/>
        <v/>
      </c>
      <c r="E5407" t="str">
        <f t="shared" ca="1" si="392"/>
        <v>0418</v>
      </c>
    </row>
    <row r="5408" spans="1:5" x14ac:dyDescent="0.3">
      <c r="A5408" s="36"/>
      <c r="C5408">
        <f t="shared" ca="1" si="391"/>
        <v>594</v>
      </c>
      <c r="D5408" t="str">
        <f t="shared" si="393"/>
        <v/>
      </c>
      <c r="E5408" t="str">
        <f t="shared" ca="1" si="392"/>
        <v>0627</v>
      </c>
    </row>
    <row r="5409" spans="1:5" x14ac:dyDescent="0.3">
      <c r="A5409" s="36"/>
      <c r="C5409">
        <f t="shared" ca="1" si="391"/>
        <v>83</v>
      </c>
      <c r="D5409" t="str">
        <f t="shared" si="393"/>
        <v/>
      </c>
      <c r="E5409" t="str">
        <f t="shared" ca="1" si="392"/>
        <v>0071</v>
      </c>
    </row>
    <row r="5410" spans="1:5" x14ac:dyDescent="0.3">
      <c r="A5410" s="36"/>
      <c r="C5410">
        <f t="shared" ca="1" si="391"/>
        <v>348</v>
      </c>
      <c r="D5410" t="str">
        <f t="shared" si="393"/>
        <v/>
      </c>
      <c r="E5410" t="str">
        <f t="shared" ca="1" si="392"/>
        <v>0383</v>
      </c>
    </row>
    <row r="5411" spans="1:5" x14ac:dyDescent="0.3">
      <c r="A5411" s="36"/>
      <c r="C5411">
        <f t="shared" ca="1" si="391"/>
        <v>412</v>
      </c>
      <c r="D5411" t="str">
        <f t="shared" si="393"/>
        <v/>
      </c>
      <c r="E5411" t="str">
        <f t="shared" ca="1" si="392"/>
        <v>0451</v>
      </c>
    </row>
    <row r="5412" spans="1:5" x14ac:dyDescent="0.3">
      <c r="A5412" s="36"/>
      <c r="C5412">
        <f t="shared" ca="1" si="391"/>
        <v>671</v>
      </c>
      <c r="D5412" t="str">
        <f t="shared" si="393"/>
        <v/>
      </c>
      <c r="E5412" t="str">
        <f t="shared" ca="1" si="392"/>
        <v>0719</v>
      </c>
    </row>
    <row r="5413" spans="1:5" x14ac:dyDescent="0.3">
      <c r="A5413" s="36"/>
      <c r="C5413">
        <f t="shared" ca="1" si="391"/>
        <v>650</v>
      </c>
      <c r="D5413" t="str">
        <f t="shared" si="393"/>
        <v/>
      </c>
      <c r="E5413" t="str">
        <f t="shared" ca="1" si="392"/>
        <v>0698</v>
      </c>
    </row>
    <row r="5414" spans="1:5" x14ac:dyDescent="0.3">
      <c r="A5414" s="36"/>
      <c r="C5414">
        <f t="shared" ca="1" si="391"/>
        <v>4</v>
      </c>
      <c r="D5414" t="str">
        <f t="shared" si="393"/>
        <v/>
      </c>
      <c r="E5414" t="str">
        <f t="shared" ca="1" si="392"/>
        <v>0004</v>
      </c>
    </row>
    <row r="5415" spans="1:5" x14ac:dyDescent="0.3">
      <c r="A5415" s="36"/>
      <c r="C5415">
        <f t="shared" ca="1" si="391"/>
        <v>517</v>
      </c>
      <c r="D5415" t="str">
        <f t="shared" si="393"/>
        <v/>
      </c>
      <c r="E5415" t="str">
        <f t="shared" ca="1" si="392"/>
        <v>0545</v>
      </c>
    </row>
    <row r="5416" spans="1:5" x14ac:dyDescent="0.3">
      <c r="A5416" s="36"/>
      <c r="C5416">
        <f t="shared" ca="1" si="391"/>
        <v>702</v>
      </c>
      <c r="D5416" t="str">
        <f t="shared" si="393"/>
        <v/>
      </c>
      <c r="E5416" t="str">
        <f t="shared" ca="1" si="392"/>
        <v>0750</v>
      </c>
    </row>
    <row r="5417" spans="1:5" x14ac:dyDescent="0.3">
      <c r="A5417" s="36"/>
      <c r="C5417">
        <f t="shared" ca="1" si="391"/>
        <v>337</v>
      </c>
      <c r="D5417" t="str">
        <f t="shared" si="393"/>
        <v/>
      </c>
      <c r="E5417" t="str">
        <f t="shared" ca="1" si="392"/>
        <v>0360</v>
      </c>
    </row>
    <row r="5418" spans="1:5" x14ac:dyDescent="0.3">
      <c r="A5418" s="36"/>
      <c r="C5418">
        <f t="shared" ca="1" si="391"/>
        <v>47</v>
      </c>
      <c r="D5418" t="str">
        <f t="shared" si="393"/>
        <v/>
      </c>
      <c r="E5418" t="str">
        <f t="shared" ca="1" si="392"/>
        <v>0051</v>
      </c>
    </row>
    <row r="5419" spans="1:5" x14ac:dyDescent="0.3">
      <c r="A5419" s="36"/>
      <c r="C5419">
        <f t="shared" ca="1" si="391"/>
        <v>656</v>
      </c>
      <c r="D5419" t="str">
        <f t="shared" si="393"/>
        <v/>
      </c>
      <c r="E5419" t="str">
        <f t="shared" ca="1" si="392"/>
        <v>0704</v>
      </c>
    </row>
    <row r="5420" spans="1:5" x14ac:dyDescent="0.3">
      <c r="A5420" s="36"/>
      <c r="C5420">
        <f t="shared" ca="1" si="391"/>
        <v>568</v>
      </c>
      <c r="D5420" t="str">
        <f t="shared" si="393"/>
        <v/>
      </c>
      <c r="E5420" t="str">
        <f t="shared" ca="1" si="392"/>
        <v>0599</v>
      </c>
    </row>
    <row r="5421" spans="1:5" x14ac:dyDescent="0.3">
      <c r="A5421" s="36"/>
      <c r="C5421">
        <f t="shared" ca="1" si="391"/>
        <v>293</v>
      </c>
      <c r="D5421" t="str">
        <f t="shared" si="393"/>
        <v/>
      </c>
      <c r="E5421" t="str">
        <f t="shared" ca="1" si="392"/>
        <v>0296</v>
      </c>
    </row>
    <row r="5422" spans="1:5" x14ac:dyDescent="0.3">
      <c r="A5422" s="36"/>
      <c r="C5422">
        <f t="shared" ca="1" si="391"/>
        <v>691</v>
      </c>
      <c r="D5422" t="str">
        <f t="shared" si="393"/>
        <v/>
      </c>
      <c r="E5422" t="str">
        <f t="shared" ca="1" si="392"/>
        <v>0739</v>
      </c>
    </row>
    <row r="5423" spans="1:5" x14ac:dyDescent="0.3">
      <c r="A5423" s="36"/>
      <c r="C5423">
        <f t="shared" ca="1" si="391"/>
        <v>645</v>
      </c>
      <c r="D5423" t="str">
        <f t="shared" si="393"/>
        <v/>
      </c>
      <c r="E5423" t="str">
        <f t="shared" ca="1" si="392"/>
        <v>0693</v>
      </c>
    </row>
    <row r="5424" spans="1:5" x14ac:dyDescent="0.3">
      <c r="A5424" s="36"/>
      <c r="C5424">
        <f t="shared" ca="1" si="391"/>
        <v>385</v>
      </c>
      <c r="D5424" t="str">
        <f t="shared" si="393"/>
        <v/>
      </c>
      <c r="E5424" t="str">
        <f t="shared" ca="1" si="392"/>
        <v>0423</v>
      </c>
    </row>
    <row r="5425" spans="1:5" x14ac:dyDescent="0.3">
      <c r="A5425" s="36"/>
      <c r="C5425">
        <f t="shared" ca="1" si="391"/>
        <v>437</v>
      </c>
      <c r="D5425" t="str">
        <f t="shared" si="393"/>
        <v/>
      </c>
      <c r="E5425" t="str">
        <f t="shared" ca="1" si="392"/>
        <v/>
      </c>
    </row>
    <row r="5426" spans="1:5" x14ac:dyDescent="0.3">
      <c r="A5426" s="36"/>
      <c r="C5426">
        <f t="shared" ca="1" si="391"/>
        <v>592</v>
      </c>
      <c r="D5426" t="str">
        <f t="shared" si="393"/>
        <v/>
      </c>
      <c r="E5426" t="str">
        <f t="shared" ca="1" si="392"/>
        <v>0624</v>
      </c>
    </row>
    <row r="5427" spans="1:5" x14ac:dyDescent="0.3">
      <c r="A5427" s="36"/>
      <c r="C5427">
        <f t="shared" ca="1" si="391"/>
        <v>311</v>
      </c>
      <c r="D5427" t="str">
        <f t="shared" si="393"/>
        <v/>
      </c>
      <c r="E5427" t="str">
        <f t="shared" ca="1" si="392"/>
        <v>0324</v>
      </c>
    </row>
    <row r="5428" spans="1:5" x14ac:dyDescent="0.3">
      <c r="A5428" s="36"/>
      <c r="C5428">
        <f t="shared" ca="1" si="391"/>
        <v>286</v>
      </c>
      <c r="D5428" t="str">
        <f t="shared" si="393"/>
        <v/>
      </c>
      <c r="E5428" t="str">
        <f t="shared" ca="1" si="392"/>
        <v>0287</v>
      </c>
    </row>
    <row r="5429" spans="1:5" x14ac:dyDescent="0.3">
      <c r="A5429" s="36"/>
      <c r="C5429">
        <f t="shared" ca="1" si="391"/>
        <v>540</v>
      </c>
      <c r="D5429" t="str">
        <f t="shared" si="393"/>
        <v/>
      </c>
      <c r="E5429" t="str">
        <f t="shared" ca="1" si="392"/>
        <v>0569</v>
      </c>
    </row>
    <row r="5430" spans="1:5" x14ac:dyDescent="0.3">
      <c r="A5430" s="36"/>
      <c r="C5430">
        <f t="shared" ca="1" si="391"/>
        <v>33</v>
      </c>
      <c r="D5430" t="str">
        <f t="shared" si="393"/>
        <v/>
      </c>
      <c r="E5430" t="str">
        <f t="shared" ca="1" si="392"/>
        <v>0037</v>
      </c>
    </row>
    <row r="5431" spans="1:5" x14ac:dyDescent="0.3">
      <c r="A5431" s="36"/>
      <c r="C5431">
        <f t="shared" ca="1" si="391"/>
        <v>273</v>
      </c>
      <c r="D5431" t="str">
        <f t="shared" si="393"/>
        <v/>
      </c>
      <c r="E5431" t="str">
        <f t="shared" ca="1" si="392"/>
        <v>0273</v>
      </c>
    </row>
    <row r="5432" spans="1:5" x14ac:dyDescent="0.3">
      <c r="A5432" s="36"/>
      <c r="C5432">
        <f t="shared" ca="1" si="391"/>
        <v>567</v>
      </c>
      <c r="D5432" t="str">
        <f t="shared" si="393"/>
        <v/>
      </c>
      <c r="E5432" t="str">
        <f t="shared" ca="1" si="392"/>
        <v>0598</v>
      </c>
    </row>
    <row r="5433" spans="1:5" x14ac:dyDescent="0.3">
      <c r="A5433" s="36"/>
      <c r="C5433">
        <f t="shared" ca="1" si="391"/>
        <v>21</v>
      </c>
      <c r="D5433" t="str">
        <f t="shared" si="393"/>
        <v/>
      </c>
      <c r="E5433" t="str">
        <f t="shared" ca="1" si="392"/>
        <v>0024</v>
      </c>
    </row>
    <row r="5434" spans="1:5" x14ac:dyDescent="0.3">
      <c r="A5434" s="36"/>
      <c r="C5434">
        <f t="shared" ca="1" si="391"/>
        <v>129</v>
      </c>
      <c r="D5434" t="str">
        <f t="shared" si="393"/>
        <v/>
      </c>
      <c r="E5434" t="str">
        <f t="shared" ca="1" si="392"/>
        <v>0120</v>
      </c>
    </row>
    <row r="5435" spans="1:5" x14ac:dyDescent="0.3">
      <c r="A5435" s="36"/>
      <c r="C5435">
        <f t="shared" ca="1" si="391"/>
        <v>579</v>
      </c>
      <c r="D5435" t="str">
        <f t="shared" si="393"/>
        <v/>
      </c>
      <c r="E5435" t="str">
        <f t="shared" ca="1" si="392"/>
        <v>0611</v>
      </c>
    </row>
    <row r="5436" spans="1:5" x14ac:dyDescent="0.3">
      <c r="A5436" s="36"/>
      <c r="C5436">
        <f t="shared" ca="1" si="391"/>
        <v>152</v>
      </c>
      <c r="D5436" t="str">
        <f t="shared" si="393"/>
        <v/>
      </c>
      <c r="E5436" t="str">
        <f t="shared" ca="1" si="392"/>
        <v>0144</v>
      </c>
    </row>
    <row r="5437" spans="1:5" x14ac:dyDescent="0.3">
      <c r="A5437" s="36"/>
      <c r="C5437">
        <f t="shared" ca="1" si="391"/>
        <v>156</v>
      </c>
      <c r="D5437" t="str">
        <f t="shared" si="393"/>
        <v/>
      </c>
      <c r="E5437" t="str">
        <f t="shared" ca="1" si="392"/>
        <v>0149</v>
      </c>
    </row>
    <row r="5438" spans="1:5" x14ac:dyDescent="0.3">
      <c r="A5438" s="36"/>
      <c r="C5438">
        <f t="shared" ca="1" si="391"/>
        <v>44</v>
      </c>
      <c r="D5438" t="str">
        <f t="shared" si="393"/>
        <v/>
      </c>
      <c r="E5438" t="str">
        <f t="shared" ca="1" si="392"/>
        <v>0048</v>
      </c>
    </row>
    <row r="5439" spans="1:5" x14ac:dyDescent="0.3">
      <c r="A5439" s="36"/>
      <c r="C5439">
        <f t="shared" ca="1" si="391"/>
        <v>157</v>
      </c>
      <c r="D5439" t="str">
        <f t="shared" si="393"/>
        <v/>
      </c>
      <c r="E5439" t="str">
        <f t="shared" ca="1" si="392"/>
        <v>0150</v>
      </c>
    </row>
    <row r="5440" spans="1:5" x14ac:dyDescent="0.3">
      <c r="A5440" s="36"/>
      <c r="C5440">
        <f t="shared" ca="1" si="391"/>
        <v>348</v>
      </c>
      <c r="D5440" t="str">
        <f t="shared" si="393"/>
        <v/>
      </c>
      <c r="E5440" t="str">
        <f t="shared" ca="1" si="392"/>
        <v>0383</v>
      </c>
    </row>
    <row r="5441" spans="1:5" x14ac:dyDescent="0.3">
      <c r="A5441" s="36"/>
      <c r="C5441">
        <f t="shared" ca="1" si="391"/>
        <v>324</v>
      </c>
      <c r="D5441" t="str">
        <f t="shared" si="393"/>
        <v/>
      </c>
      <c r="E5441" t="str">
        <f t="shared" ca="1" si="392"/>
        <v>0341</v>
      </c>
    </row>
    <row r="5442" spans="1:5" x14ac:dyDescent="0.3">
      <c r="A5442" s="36"/>
      <c r="C5442">
        <f t="shared" ca="1" si="391"/>
        <v>173</v>
      </c>
      <c r="D5442" t="str">
        <f t="shared" si="393"/>
        <v/>
      </c>
      <c r="E5442" t="str">
        <f t="shared" ca="1" si="392"/>
        <v>0167</v>
      </c>
    </row>
    <row r="5443" spans="1:5" x14ac:dyDescent="0.3">
      <c r="A5443" s="36"/>
      <c r="C5443">
        <f t="shared" ca="1" si="391"/>
        <v>429</v>
      </c>
      <c r="D5443" t="str">
        <f t="shared" si="393"/>
        <v/>
      </c>
      <c r="E5443" t="str">
        <f t="shared" ca="1" si="392"/>
        <v>0469</v>
      </c>
    </row>
    <row r="5444" spans="1:5" x14ac:dyDescent="0.3">
      <c r="A5444" s="36"/>
      <c r="C5444">
        <f t="shared" ca="1" si="391"/>
        <v>450</v>
      </c>
      <c r="D5444" t="str">
        <f t="shared" si="393"/>
        <v/>
      </c>
      <c r="E5444" t="str">
        <f t="shared" ca="1" si="392"/>
        <v/>
      </c>
    </row>
    <row r="5445" spans="1:5" x14ac:dyDescent="0.3">
      <c r="A5445" s="36"/>
      <c r="C5445">
        <f t="shared" ca="1" si="391"/>
        <v>525</v>
      </c>
      <c r="D5445" t="str">
        <f t="shared" si="393"/>
        <v/>
      </c>
      <c r="E5445" t="str">
        <f t="shared" ca="1" si="392"/>
        <v>0553</v>
      </c>
    </row>
    <row r="5446" spans="1:5" x14ac:dyDescent="0.3">
      <c r="A5446" s="36"/>
      <c r="C5446">
        <f t="shared" ca="1" si="391"/>
        <v>0</v>
      </c>
      <c r="D5446" t="str">
        <f t="shared" si="393"/>
        <v/>
      </c>
      <c r="E5446" t="str">
        <f t="shared" ca="1" si="392"/>
        <v/>
      </c>
    </row>
    <row r="5447" spans="1:5" x14ac:dyDescent="0.3">
      <c r="A5447" s="36"/>
      <c r="C5447">
        <f t="shared" ca="1" si="391"/>
        <v>323</v>
      </c>
      <c r="D5447" t="str">
        <f t="shared" si="393"/>
        <v/>
      </c>
      <c r="E5447" t="str">
        <f t="shared" ca="1" si="392"/>
        <v>0340</v>
      </c>
    </row>
    <row r="5448" spans="1:5" x14ac:dyDescent="0.3">
      <c r="A5448" s="36"/>
      <c r="C5448">
        <f t="shared" ca="1" si="391"/>
        <v>589</v>
      </c>
      <c r="D5448" t="str">
        <f t="shared" si="393"/>
        <v/>
      </c>
      <c r="E5448" t="str">
        <f t="shared" ca="1" si="392"/>
        <v>0621</v>
      </c>
    </row>
    <row r="5449" spans="1:5" x14ac:dyDescent="0.3">
      <c r="A5449" s="36"/>
      <c r="C5449">
        <f t="shared" ca="1" si="391"/>
        <v>242</v>
      </c>
      <c r="D5449" t="str">
        <f t="shared" si="393"/>
        <v/>
      </c>
      <c r="E5449" t="str">
        <f t="shared" ca="1" si="392"/>
        <v>0240</v>
      </c>
    </row>
    <row r="5450" spans="1:5" x14ac:dyDescent="0.3">
      <c r="A5450" s="36"/>
      <c r="C5450">
        <f t="shared" ca="1" si="391"/>
        <v>297</v>
      </c>
      <c r="D5450" t="str">
        <f t="shared" si="393"/>
        <v/>
      </c>
      <c r="E5450" t="str">
        <f t="shared" ca="1" si="392"/>
        <v>0304</v>
      </c>
    </row>
    <row r="5451" spans="1:5" x14ac:dyDescent="0.3">
      <c r="A5451" s="36"/>
      <c r="C5451">
        <f t="shared" ref="C5451:C5514" ca="1" si="394">+INT(RAND()*$B$4)</f>
        <v>504</v>
      </c>
      <c r="D5451" t="str">
        <f t="shared" si="393"/>
        <v/>
      </c>
      <c r="E5451" t="str">
        <f t="shared" ref="E5451:E5514" ca="1" si="395">+IFERROR(VLOOKUP(C5451,$A$10:$B$2953,2,0),"")</f>
        <v>0531</v>
      </c>
    </row>
    <row r="5452" spans="1:5" x14ac:dyDescent="0.3">
      <c r="A5452" s="36"/>
      <c r="C5452">
        <f t="shared" ca="1" si="394"/>
        <v>18</v>
      </c>
      <c r="D5452" t="str">
        <f t="shared" ref="D5452:D5515" si="396">+IF(OR(D5451=$B$6,D5451=""),"",D5451+1)</f>
        <v/>
      </c>
      <c r="E5452" t="str">
        <f t="shared" ca="1" si="395"/>
        <v>0021</v>
      </c>
    </row>
    <row r="5453" spans="1:5" x14ac:dyDescent="0.3">
      <c r="A5453" s="36"/>
      <c r="C5453">
        <f t="shared" ca="1" si="394"/>
        <v>393</v>
      </c>
      <c r="D5453" t="str">
        <f t="shared" si="396"/>
        <v/>
      </c>
      <c r="E5453" t="str">
        <f t="shared" ca="1" si="395"/>
        <v>0431</v>
      </c>
    </row>
    <row r="5454" spans="1:5" x14ac:dyDescent="0.3">
      <c r="A5454" s="36"/>
      <c r="C5454">
        <f t="shared" ca="1" si="394"/>
        <v>577</v>
      </c>
      <c r="D5454" t="str">
        <f t="shared" si="396"/>
        <v/>
      </c>
      <c r="E5454" t="str">
        <f t="shared" ca="1" si="395"/>
        <v>0608</v>
      </c>
    </row>
    <row r="5455" spans="1:5" x14ac:dyDescent="0.3">
      <c r="A5455" s="36"/>
      <c r="C5455">
        <f t="shared" ca="1" si="394"/>
        <v>159</v>
      </c>
      <c r="D5455" t="str">
        <f t="shared" si="396"/>
        <v/>
      </c>
      <c r="E5455" t="str">
        <f t="shared" ca="1" si="395"/>
        <v>0152</v>
      </c>
    </row>
    <row r="5456" spans="1:5" x14ac:dyDescent="0.3">
      <c r="A5456" s="36"/>
      <c r="C5456">
        <f t="shared" ca="1" si="394"/>
        <v>228</v>
      </c>
      <c r="D5456" t="str">
        <f t="shared" si="396"/>
        <v/>
      </c>
      <c r="E5456" t="str">
        <f t="shared" ca="1" si="395"/>
        <v>0225</v>
      </c>
    </row>
    <row r="5457" spans="1:5" x14ac:dyDescent="0.3">
      <c r="A5457" s="36"/>
      <c r="C5457">
        <f t="shared" ca="1" si="394"/>
        <v>504</v>
      </c>
      <c r="D5457" t="str">
        <f t="shared" si="396"/>
        <v/>
      </c>
      <c r="E5457" t="str">
        <f t="shared" ca="1" si="395"/>
        <v>0531</v>
      </c>
    </row>
    <row r="5458" spans="1:5" x14ac:dyDescent="0.3">
      <c r="A5458" s="36"/>
      <c r="C5458">
        <f t="shared" ca="1" si="394"/>
        <v>519</v>
      </c>
      <c r="D5458" t="str">
        <f t="shared" si="396"/>
        <v/>
      </c>
      <c r="E5458" t="str">
        <f t="shared" ca="1" si="395"/>
        <v>0547</v>
      </c>
    </row>
    <row r="5459" spans="1:5" x14ac:dyDescent="0.3">
      <c r="A5459" s="36"/>
      <c r="C5459">
        <f t="shared" ca="1" si="394"/>
        <v>79</v>
      </c>
      <c r="D5459" t="str">
        <f t="shared" si="396"/>
        <v/>
      </c>
      <c r="E5459" t="str">
        <f t="shared" ca="1" si="395"/>
        <v>0067</v>
      </c>
    </row>
    <row r="5460" spans="1:5" x14ac:dyDescent="0.3">
      <c r="A5460" s="36"/>
      <c r="C5460">
        <f t="shared" ca="1" si="394"/>
        <v>250</v>
      </c>
      <c r="D5460" t="str">
        <f t="shared" si="396"/>
        <v/>
      </c>
      <c r="E5460" t="str">
        <f t="shared" ca="1" si="395"/>
        <v>0249</v>
      </c>
    </row>
    <row r="5461" spans="1:5" x14ac:dyDescent="0.3">
      <c r="A5461" s="36"/>
      <c r="C5461">
        <f t="shared" ca="1" si="394"/>
        <v>3</v>
      </c>
      <c r="D5461" t="str">
        <f t="shared" si="396"/>
        <v/>
      </c>
      <c r="E5461" t="str">
        <f t="shared" ca="1" si="395"/>
        <v>0003</v>
      </c>
    </row>
    <row r="5462" spans="1:5" x14ac:dyDescent="0.3">
      <c r="A5462" s="36"/>
      <c r="C5462">
        <f t="shared" ca="1" si="394"/>
        <v>547</v>
      </c>
      <c r="D5462" t="str">
        <f t="shared" si="396"/>
        <v/>
      </c>
      <c r="E5462" t="str">
        <f t="shared" ca="1" si="395"/>
        <v>0577</v>
      </c>
    </row>
    <row r="5463" spans="1:5" x14ac:dyDescent="0.3">
      <c r="A5463" s="36"/>
      <c r="C5463">
        <f t="shared" ca="1" si="394"/>
        <v>81</v>
      </c>
      <c r="D5463" t="str">
        <f t="shared" si="396"/>
        <v/>
      </c>
      <c r="E5463" t="str">
        <f t="shared" ca="1" si="395"/>
        <v>0069</v>
      </c>
    </row>
    <row r="5464" spans="1:5" x14ac:dyDescent="0.3">
      <c r="A5464" s="36"/>
      <c r="C5464">
        <f t="shared" ca="1" si="394"/>
        <v>504</v>
      </c>
      <c r="D5464" t="str">
        <f t="shared" si="396"/>
        <v/>
      </c>
      <c r="E5464" t="str">
        <f t="shared" ca="1" si="395"/>
        <v>0531</v>
      </c>
    </row>
    <row r="5465" spans="1:5" x14ac:dyDescent="0.3">
      <c r="A5465" s="36"/>
      <c r="C5465">
        <f t="shared" ca="1" si="394"/>
        <v>288</v>
      </c>
      <c r="D5465" t="str">
        <f t="shared" si="396"/>
        <v/>
      </c>
      <c r="E5465" t="str">
        <f t="shared" ca="1" si="395"/>
        <v>0290</v>
      </c>
    </row>
    <row r="5466" spans="1:5" x14ac:dyDescent="0.3">
      <c r="A5466" s="36"/>
      <c r="C5466">
        <f t="shared" ca="1" si="394"/>
        <v>97</v>
      </c>
      <c r="D5466" t="str">
        <f t="shared" si="396"/>
        <v/>
      </c>
      <c r="E5466" t="str">
        <f t="shared" ca="1" si="395"/>
        <v>0086</v>
      </c>
    </row>
    <row r="5467" spans="1:5" x14ac:dyDescent="0.3">
      <c r="A5467" s="36"/>
      <c r="C5467">
        <f t="shared" ca="1" si="394"/>
        <v>409</v>
      </c>
      <c r="D5467" t="str">
        <f t="shared" si="396"/>
        <v/>
      </c>
      <c r="E5467" t="str">
        <f t="shared" ca="1" si="395"/>
        <v>0448</v>
      </c>
    </row>
    <row r="5468" spans="1:5" x14ac:dyDescent="0.3">
      <c r="A5468" s="36"/>
      <c r="C5468">
        <f t="shared" ca="1" si="394"/>
        <v>430</v>
      </c>
      <c r="D5468" t="str">
        <f t="shared" si="396"/>
        <v/>
      </c>
      <c r="E5468" t="str">
        <f t="shared" ca="1" si="395"/>
        <v>0470</v>
      </c>
    </row>
    <row r="5469" spans="1:5" x14ac:dyDescent="0.3">
      <c r="A5469" s="36"/>
      <c r="C5469">
        <f t="shared" ca="1" si="394"/>
        <v>713</v>
      </c>
      <c r="D5469" t="str">
        <f t="shared" si="396"/>
        <v/>
      </c>
      <c r="E5469" t="str">
        <f t="shared" ca="1" si="395"/>
        <v>0761</v>
      </c>
    </row>
    <row r="5470" spans="1:5" x14ac:dyDescent="0.3">
      <c r="A5470" s="36"/>
      <c r="C5470">
        <f t="shared" ca="1" si="394"/>
        <v>529</v>
      </c>
      <c r="D5470" t="str">
        <f t="shared" si="396"/>
        <v/>
      </c>
      <c r="E5470" t="str">
        <f t="shared" ca="1" si="395"/>
        <v>0557</v>
      </c>
    </row>
    <row r="5471" spans="1:5" x14ac:dyDescent="0.3">
      <c r="A5471" s="36"/>
      <c r="C5471">
        <f t="shared" ca="1" si="394"/>
        <v>407</v>
      </c>
      <c r="D5471" t="str">
        <f t="shared" si="396"/>
        <v/>
      </c>
      <c r="E5471" t="str">
        <f t="shared" ca="1" si="395"/>
        <v>0446</v>
      </c>
    </row>
    <row r="5472" spans="1:5" x14ac:dyDescent="0.3">
      <c r="A5472" s="36"/>
      <c r="C5472">
        <f t="shared" ca="1" si="394"/>
        <v>112</v>
      </c>
      <c r="D5472" t="str">
        <f t="shared" si="396"/>
        <v/>
      </c>
      <c r="E5472" t="str">
        <f t="shared" ca="1" si="395"/>
        <v>0102</v>
      </c>
    </row>
    <row r="5473" spans="1:5" x14ac:dyDescent="0.3">
      <c r="A5473" s="36"/>
      <c r="C5473">
        <f t="shared" ca="1" si="394"/>
        <v>48</v>
      </c>
      <c r="D5473" t="str">
        <f t="shared" si="396"/>
        <v/>
      </c>
      <c r="E5473" t="str">
        <f t="shared" ca="1" si="395"/>
        <v>0052</v>
      </c>
    </row>
    <row r="5474" spans="1:5" x14ac:dyDescent="0.3">
      <c r="A5474" s="36"/>
      <c r="C5474">
        <f t="shared" ca="1" si="394"/>
        <v>548</v>
      </c>
      <c r="D5474" t="str">
        <f t="shared" si="396"/>
        <v/>
      </c>
      <c r="E5474" t="str">
        <f t="shared" ca="1" si="395"/>
        <v>0578</v>
      </c>
    </row>
    <row r="5475" spans="1:5" x14ac:dyDescent="0.3">
      <c r="A5475" s="36"/>
      <c r="C5475">
        <f t="shared" ca="1" si="394"/>
        <v>624</v>
      </c>
      <c r="D5475" t="str">
        <f t="shared" si="396"/>
        <v/>
      </c>
      <c r="E5475" t="str">
        <f t="shared" ca="1" si="395"/>
        <v>0662</v>
      </c>
    </row>
    <row r="5476" spans="1:5" x14ac:dyDescent="0.3">
      <c r="A5476" s="36"/>
      <c r="C5476">
        <f t="shared" ca="1" si="394"/>
        <v>596</v>
      </c>
      <c r="D5476" t="str">
        <f t="shared" si="396"/>
        <v/>
      </c>
      <c r="E5476" t="str">
        <f t="shared" ca="1" si="395"/>
        <v>0629</v>
      </c>
    </row>
    <row r="5477" spans="1:5" x14ac:dyDescent="0.3">
      <c r="A5477" s="36"/>
      <c r="C5477">
        <f t="shared" ca="1" si="394"/>
        <v>427</v>
      </c>
      <c r="D5477" t="str">
        <f t="shared" si="396"/>
        <v/>
      </c>
      <c r="E5477" t="str">
        <f t="shared" ca="1" si="395"/>
        <v>0467</v>
      </c>
    </row>
    <row r="5478" spans="1:5" x14ac:dyDescent="0.3">
      <c r="A5478" s="36"/>
      <c r="C5478">
        <f t="shared" ca="1" si="394"/>
        <v>348</v>
      </c>
      <c r="D5478" t="str">
        <f t="shared" si="396"/>
        <v/>
      </c>
      <c r="E5478" t="str">
        <f t="shared" ca="1" si="395"/>
        <v>0383</v>
      </c>
    </row>
    <row r="5479" spans="1:5" x14ac:dyDescent="0.3">
      <c r="A5479" s="36"/>
      <c r="C5479">
        <f t="shared" ca="1" si="394"/>
        <v>299</v>
      </c>
      <c r="D5479" t="str">
        <f t="shared" si="396"/>
        <v/>
      </c>
      <c r="E5479" t="str">
        <f t="shared" ca="1" si="395"/>
        <v>0306</v>
      </c>
    </row>
    <row r="5480" spans="1:5" x14ac:dyDescent="0.3">
      <c r="A5480" s="36"/>
      <c r="C5480">
        <f t="shared" ca="1" si="394"/>
        <v>648</v>
      </c>
      <c r="D5480" t="str">
        <f t="shared" si="396"/>
        <v/>
      </c>
      <c r="E5480" t="str">
        <f t="shared" ca="1" si="395"/>
        <v>0696</v>
      </c>
    </row>
    <row r="5481" spans="1:5" x14ac:dyDescent="0.3">
      <c r="A5481" s="36"/>
      <c r="C5481">
        <f t="shared" ca="1" si="394"/>
        <v>374</v>
      </c>
      <c r="D5481" t="str">
        <f t="shared" si="396"/>
        <v/>
      </c>
      <c r="E5481" t="str">
        <f t="shared" ca="1" si="395"/>
        <v>0411</v>
      </c>
    </row>
    <row r="5482" spans="1:5" x14ac:dyDescent="0.3">
      <c r="A5482" s="36"/>
      <c r="C5482">
        <f t="shared" ca="1" si="394"/>
        <v>250</v>
      </c>
      <c r="D5482" t="str">
        <f t="shared" si="396"/>
        <v/>
      </c>
      <c r="E5482" t="str">
        <f t="shared" ca="1" si="395"/>
        <v>0249</v>
      </c>
    </row>
    <row r="5483" spans="1:5" x14ac:dyDescent="0.3">
      <c r="A5483" s="36"/>
      <c r="C5483">
        <f t="shared" ca="1" si="394"/>
        <v>158</v>
      </c>
      <c r="D5483" t="str">
        <f t="shared" si="396"/>
        <v/>
      </c>
      <c r="E5483" t="str">
        <f t="shared" ca="1" si="395"/>
        <v>0151</v>
      </c>
    </row>
    <row r="5484" spans="1:5" x14ac:dyDescent="0.3">
      <c r="A5484" s="36"/>
      <c r="C5484">
        <f t="shared" ca="1" si="394"/>
        <v>98</v>
      </c>
      <c r="D5484" t="str">
        <f t="shared" si="396"/>
        <v/>
      </c>
      <c r="E5484" t="str">
        <f t="shared" ca="1" si="395"/>
        <v>0087</v>
      </c>
    </row>
    <row r="5485" spans="1:5" x14ac:dyDescent="0.3">
      <c r="A5485" s="36"/>
      <c r="C5485">
        <f t="shared" ca="1" si="394"/>
        <v>586</v>
      </c>
      <c r="D5485" t="str">
        <f t="shared" si="396"/>
        <v/>
      </c>
      <c r="E5485" t="str">
        <f t="shared" ca="1" si="395"/>
        <v>0618</v>
      </c>
    </row>
    <row r="5486" spans="1:5" x14ac:dyDescent="0.3">
      <c r="A5486" s="36"/>
      <c r="C5486">
        <f t="shared" ca="1" si="394"/>
        <v>46</v>
      </c>
      <c r="D5486" t="str">
        <f t="shared" si="396"/>
        <v/>
      </c>
      <c r="E5486" t="str">
        <f t="shared" ca="1" si="395"/>
        <v>0050</v>
      </c>
    </row>
    <row r="5487" spans="1:5" x14ac:dyDescent="0.3">
      <c r="A5487" s="36"/>
      <c r="C5487">
        <f t="shared" ca="1" si="394"/>
        <v>300</v>
      </c>
      <c r="D5487" t="str">
        <f t="shared" si="396"/>
        <v/>
      </c>
      <c r="E5487" t="str">
        <f t="shared" ca="1" si="395"/>
        <v>0310</v>
      </c>
    </row>
    <row r="5488" spans="1:5" x14ac:dyDescent="0.3">
      <c r="A5488" s="36"/>
      <c r="C5488">
        <f t="shared" ca="1" si="394"/>
        <v>150</v>
      </c>
      <c r="D5488" t="str">
        <f t="shared" si="396"/>
        <v/>
      </c>
      <c r="E5488" t="str">
        <f t="shared" ca="1" si="395"/>
        <v>0142</v>
      </c>
    </row>
    <row r="5489" spans="1:5" x14ac:dyDescent="0.3">
      <c r="A5489" s="36"/>
      <c r="C5489">
        <f t="shared" ca="1" si="394"/>
        <v>689</v>
      </c>
      <c r="D5489" t="str">
        <f t="shared" si="396"/>
        <v/>
      </c>
      <c r="E5489" t="str">
        <f t="shared" ca="1" si="395"/>
        <v>0737</v>
      </c>
    </row>
    <row r="5490" spans="1:5" x14ac:dyDescent="0.3">
      <c r="A5490" s="36"/>
      <c r="C5490">
        <f t="shared" ca="1" si="394"/>
        <v>7</v>
      </c>
      <c r="D5490" t="str">
        <f t="shared" si="396"/>
        <v/>
      </c>
      <c r="E5490" t="str">
        <f t="shared" ca="1" si="395"/>
        <v>0007</v>
      </c>
    </row>
    <row r="5491" spans="1:5" x14ac:dyDescent="0.3">
      <c r="A5491" s="36"/>
      <c r="C5491">
        <f t="shared" ca="1" si="394"/>
        <v>408</v>
      </c>
      <c r="D5491" t="str">
        <f t="shared" si="396"/>
        <v/>
      </c>
      <c r="E5491" t="str">
        <f t="shared" ca="1" si="395"/>
        <v>0447</v>
      </c>
    </row>
    <row r="5492" spans="1:5" x14ac:dyDescent="0.3">
      <c r="A5492" s="36"/>
      <c r="C5492">
        <f t="shared" ca="1" si="394"/>
        <v>531</v>
      </c>
      <c r="D5492" t="str">
        <f t="shared" si="396"/>
        <v/>
      </c>
      <c r="E5492" t="str">
        <f t="shared" ca="1" si="395"/>
        <v>0560</v>
      </c>
    </row>
    <row r="5493" spans="1:5" x14ac:dyDescent="0.3">
      <c r="A5493" s="36"/>
      <c r="C5493">
        <f t="shared" ca="1" si="394"/>
        <v>679</v>
      </c>
      <c r="D5493" t="str">
        <f t="shared" si="396"/>
        <v/>
      </c>
      <c r="E5493" t="str">
        <f t="shared" ca="1" si="395"/>
        <v>0727</v>
      </c>
    </row>
    <row r="5494" spans="1:5" x14ac:dyDescent="0.3">
      <c r="A5494" s="36"/>
      <c r="C5494">
        <f t="shared" ca="1" si="394"/>
        <v>584</v>
      </c>
      <c r="D5494" t="str">
        <f t="shared" si="396"/>
        <v/>
      </c>
      <c r="E5494" t="str">
        <f t="shared" ca="1" si="395"/>
        <v>0616</v>
      </c>
    </row>
    <row r="5495" spans="1:5" x14ac:dyDescent="0.3">
      <c r="A5495" s="36"/>
      <c r="C5495">
        <f t="shared" ca="1" si="394"/>
        <v>152</v>
      </c>
      <c r="D5495" t="str">
        <f t="shared" si="396"/>
        <v/>
      </c>
      <c r="E5495" t="str">
        <f t="shared" ca="1" si="395"/>
        <v>0144</v>
      </c>
    </row>
    <row r="5496" spans="1:5" x14ac:dyDescent="0.3">
      <c r="A5496" s="36"/>
      <c r="C5496">
        <f t="shared" ca="1" si="394"/>
        <v>135</v>
      </c>
      <c r="D5496" t="str">
        <f t="shared" si="396"/>
        <v/>
      </c>
      <c r="E5496" t="str">
        <f t="shared" ca="1" si="395"/>
        <v>0126</v>
      </c>
    </row>
    <row r="5497" spans="1:5" x14ac:dyDescent="0.3">
      <c r="A5497" s="36"/>
      <c r="C5497">
        <f t="shared" ca="1" si="394"/>
        <v>167</v>
      </c>
      <c r="D5497" t="str">
        <f t="shared" si="396"/>
        <v/>
      </c>
      <c r="E5497" t="str">
        <f t="shared" ca="1" si="395"/>
        <v>0160</v>
      </c>
    </row>
    <row r="5498" spans="1:5" x14ac:dyDescent="0.3">
      <c r="A5498" s="36"/>
      <c r="C5498">
        <f t="shared" ca="1" si="394"/>
        <v>346</v>
      </c>
      <c r="D5498" t="str">
        <f t="shared" si="396"/>
        <v/>
      </c>
      <c r="E5498" t="str">
        <f t="shared" ca="1" si="395"/>
        <v>0376</v>
      </c>
    </row>
    <row r="5499" spans="1:5" x14ac:dyDescent="0.3">
      <c r="A5499" s="36"/>
      <c r="C5499">
        <f t="shared" ca="1" si="394"/>
        <v>519</v>
      </c>
      <c r="D5499" t="str">
        <f t="shared" si="396"/>
        <v/>
      </c>
      <c r="E5499" t="str">
        <f t="shared" ca="1" si="395"/>
        <v>0547</v>
      </c>
    </row>
    <row r="5500" spans="1:5" x14ac:dyDescent="0.3">
      <c r="A5500" s="36"/>
      <c r="C5500">
        <f t="shared" ca="1" si="394"/>
        <v>360</v>
      </c>
      <c r="D5500" t="str">
        <f t="shared" si="396"/>
        <v/>
      </c>
      <c r="E5500" t="str">
        <f t="shared" ca="1" si="395"/>
        <v>0396</v>
      </c>
    </row>
    <row r="5501" spans="1:5" x14ac:dyDescent="0.3">
      <c r="A5501" s="36"/>
      <c r="C5501">
        <f t="shared" ca="1" si="394"/>
        <v>170</v>
      </c>
      <c r="D5501" t="str">
        <f t="shared" si="396"/>
        <v/>
      </c>
      <c r="E5501" t="str">
        <f t="shared" ca="1" si="395"/>
        <v>0164</v>
      </c>
    </row>
    <row r="5502" spans="1:5" x14ac:dyDescent="0.3">
      <c r="A5502" s="36"/>
      <c r="C5502">
        <f t="shared" ca="1" si="394"/>
        <v>355</v>
      </c>
      <c r="D5502" t="str">
        <f t="shared" si="396"/>
        <v/>
      </c>
      <c r="E5502" t="str">
        <f t="shared" ca="1" si="395"/>
        <v>0391</v>
      </c>
    </row>
    <row r="5503" spans="1:5" x14ac:dyDescent="0.3">
      <c r="A5503" s="36"/>
      <c r="C5503">
        <f t="shared" ca="1" si="394"/>
        <v>384</v>
      </c>
      <c r="D5503" t="str">
        <f t="shared" si="396"/>
        <v/>
      </c>
      <c r="E5503" t="str">
        <f t="shared" ca="1" si="395"/>
        <v>0421</v>
      </c>
    </row>
    <row r="5504" spans="1:5" x14ac:dyDescent="0.3">
      <c r="A5504" s="36"/>
      <c r="C5504">
        <f t="shared" ca="1" si="394"/>
        <v>359</v>
      </c>
      <c r="D5504" t="str">
        <f t="shared" si="396"/>
        <v/>
      </c>
      <c r="E5504" t="str">
        <f t="shared" ca="1" si="395"/>
        <v>0395</v>
      </c>
    </row>
    <row r="5505" spans="1:5" x14ac:dyDescent="0.3">
      <c r="A5505" s="36"/>
      <c r="C5505">
        <f t="shared" ca="1" si="394"/>
        <v>627</v>
      </c>
      <c r="D5505" t="str">
        <f t="shared" si="396"/>
        <v/>
      </c>
      <c r="E5505" t="str">
        <f t="shared" ca="1" si="395"/>
        <v>0666</v>
      </c>
    </row>
    <row r="5506" spans="1:5" x14ac:dyDescent="0.3">
      <c r="A5506" s="36"/>
      <c r="C5506">
        <f t="shared" ca="1" si="394"/>
        <v>385</v>
      </c>
      <c r="D5506" t="str">
        <f t="shared" si="396"/>
        <v/>
      </c>
      <c r="E5506" t="str">
        <f t="shared" ca="1" si="395"/>
        <v>0423</v>
      </c>
    </row>
    <row r="5507" spans="1:5" x14ac:dyDescent="0.3">
      <c r="A5507" s="36"/>
      <c r="C5507">
        <f t="shared" ca="1" si="394"/>
        <v>372</v>
      </c>
      <c r="D5507" t="str">
        <f t="shared" si="396"/>
        <v/>
      </c>
      <c r="E5507" t="str">
        <f t="shared" ca="1" si="395"/>
        <v>0409</v>
      </c>
    </row>
    <row r="5508" spans="1:5" x14ac:dyDescent="0.3">
      <c r="A5508" s="36"/>
      <c r="C5508">
        <f t="shared" ca="1" si="394"/>
        <v>301</v>
      </c>
      <c r="D5508" t="str">
        <f t="shared" si="396"/>
        <v/>
      </c>
      <c r="E5508" t="str">
        <f t="shared" ca="1" si="395"/>
        <v>0311</v>
      </c>
    </row>
    <row r="5509" spans="1:5" x14ac:dyDescent="0.3">
      <c r="A5509" s="36"/>
      <c r="C5509">
        <f t="shared" ca="1" si="394"/>
        <v>535</v>
      </c>
      <c r="D5509" t="str">
        <f t="shared" si="396"/>
        <v/>
      </c>
      <c r="E5509" t="str">
        <f t="shared" ca="1" si="395"/>
        <v>0564</v>
      </c>
    </row>
    <row r="5510" spans="1:5" x14ac:dyDescent="0.3">
      <c r="A5510" s="36"/>
      <c r="C5510">
        <f t="shared" ca="1" si="394"/>
        <v>215</v>
      </c>
      <c r="D5510" t="str">
        <f t="shared" si="396"/>
        <v/>
      </c>
      <c r="E5510" t="str">
        <f t="shared" ca="1" si="395"/>
        <v>0211</v>
      </c>
    </row>
    <row r="5511" spans="1:5" x14ac:dyDescent="0.3">
      <c r="A5511" s="36"/>
      <c r="C5511">
        <f t="shared" ca="1" si="394"/>
        <v>134</v>
      </c>
      <c r="D5511" t="str">
        <f t="shared" si="396"/>
        <v/>
      </c>
      <c r="E5511" t="str">
        <f t="shared" ca="1" si="395"/>
        <v>0125</v>
      </c>
    </row>
    <row r="5512" spans="1:5" x14ac:dyDescent="0.3">
      <c r="A5512" s="36"/>
      <c r="C5512">
        <f t="shared" ca="1" si="394"/>
        <v>66</v>
      </c>
      <c r="D5512" t="str">
        <f t="shared" si="396"/>
        <v/>
      </c>
      <c r="E5512" t="str">
        <f t="shared" ca="1" si="395"/>
        <v/>
      </c>
    </row>
    <row r="5513" spans="1:5" x14ac:dyDescent="0.3">
      <c r="A5513" s="36"/>
      <c r="C5513">
        <f t="shared" ca="1" si="394"/>
        <v>356</v>
      </c>
      <c r="D5513" t="str">
        <f t="shared" si="396"/>
        <v/>
      </c>
      <c r="E5513" t="str">
        <f t="shared" ca="1" si="395"/>
        <v>0392</v>
      </c>
    </row>
    <row r="5514" spans="1:5" x14ac:dyDescent="0.3">
      <c r="A5514" s="36"/>
      <c r="C5514">
        <f t="shared" ca="1" si="394"/>
        <v>492</v>
      </c>
      <c r="D5514" t="str">
        <f t="shared" si="396"/>
        <v/>
      </c>
      <c r="E5514" t="str">
        <f t="shared" ca="1" si="395"/>
        <v>0518</v>
      </c>
    </row>
    <row r="5515" spans="1:5" x14ac:dyDescent="0.3">
      <c r="A5515" s="36"/>
      <c r="C5515">
        <f t="shared" ref="C5515:C5578" ca="1" si="397">+INT(RAND()*$B$4)</f>
        <v>243</v>
      </c>
      <c r="D5515" t="str">
        <f t="shared" si="396"/>
        <v/>
      </c>
      <c r="E5515" t="str">
        <f t="shared" ref="E5515:E5578" ca="1" si="398">+IFERROR(VLOOKUP(C5515,$A$10:$B$2953,2,0),"")</f>
        <v>0241</v>
      </c>
    </row>
    <row r="5516" spans="1:5" x14ac:dyDescent="0.3">
      <c r="A5516" s="36"/>
      <c r="C5516">
        <f t="shared" ca="1" si="397"/>
        <v>261</v>
      </c>
      <c r="D5516" t="str">
        <f t="shared" ref="D5516:D5579" si="399">+IF(OR(D5515=$B$6,D5515=""),"",D5515+1)</f>
        <v/>
      </c>
      <c r="E5516" t="str">
        <f t="shared" ca="1" si="398"/>
        <v>0260</v>
      </c>
    </row>
    <row r="5517" spans="1:5" x14ac:dyDescent="0.3">
      <c r="A5517" s="36"/>
      <c r="C5517">
        <f t="shared" ca="1" si="397"/>
        <v>39</v>
      </c>
      <c r="D5517" t="str">
        <f t="shared" si="399"/>
        <v/>
      </c>
      <c r="E5517" t="str">
        <f t="shared" ca="1" si="398"/>
        <v>0042</v>
      </c>
    </row>
    <row r="5518" spans="1:5" x14ac:dyDescent="0.3">
      <c r="A5518" s="36"/>
      <c r="C5518">
        <f t="shared" ca="1" si="397"/>
        <v>650</v>
      </c>
      <c r="D5518" t="str">
        <f t="shared" si="399"/>
        <v/>
      </c>
      <c r="E5518" t="str">
        <f t="shared" ca="1" si="398"/>
        <v>0698</v>
      </c>
    </row>
    <row r="5519" spans="1:5" x14ac:dyDescent="0.3">
      <c r="A5519" s="36"/>
      <c r="C5519">
        <f t="shared" ca="1" si="397"/>
        <v>509</v>
      </c>
      <c r="D5519" t="str">
        <f t="shared" si="399"/>
        <v/>
      </c>
      <c r="E5519" t="str">
        <f t="shared" ca="1" si="398"/>
        <v>0536</v>
      </c>
    </row>
    <row r="5520" spans="1:5" x14ac:dyDescent="0.3">
      <c r="A5520" s="36"/>
      <c r="C5520">
        <f t="shared" ca="1" si="397"/>
        <v>266</v>
      </c>
      <c r="D5520" t="str">
        <f t="shared" si="399"/>
        <v/>
      </c>
      <c r="E5520" t="str">
        <f t="shared" ca="1" si="398"/>
        <v>0266</v>
      </c>
    </row>
    <row r="5521" spans="1:5" x14ac:dyDescent="0.3">
      <c r="A5521" s="36"/>
      <c r="C5521">
        <f t="shared" ca="1" si="397"/>
        <v>525</v>
      </c>
      <c r="D5521" t="str">
        <f t="shared" si="399"/>
        <v/>
      </c>
      <c r="E5521" t="str">
        <f t="shared" ca="1" si="398"/>
        <v>0553</v>
      </c>
    </row>
    <row r="5522" spans="1:5" x14ac:dyDescent="0.3">
      <c r="A5522" s="36"/>
      <c r="C5522">
        <f t="shared" ca="1" si="397"/>
        <v>631</v>
      </c>
      <c r="D5522" t="str">
        <f t="shared" si="399"/>
        <v/>
      </c>
      <c r="E5522" t="str">
        <f t="shared" ca="1" si="398"/>
        <v>0679</v>
      </c>
    </row>
    <row r="5523" spans="1:5" x14ac:dyDescent="0.3">
      <c r="A5523" s="36"/>
      <c r="C5523">
        <f t="shared" ca="1" si="397"/>
        <v>216</v>
      </c>
      <c r="D5523" t="str">
        <f t="shared" si="399"/>
        <v/>
      </c>
      <c r="E5523" t="str">
        <f t="shared" ca="1" si="398"/>
        <v>0212</v>
      </c>
    </row>
    <row r="5524" spans="1:5" x14ac:dyDescent="0.3">
      <c r="A5524" s="36"/>
      <c r="C5524">
        <f t="shared" ca="1" si="397"/>
        <v>358</v>
      </c>
      <c r="D5524" t="str">
        <f t="shared" si="399"/>
        <v/>
      </c>
      <c r="E5524" t="str">
        <f t="shared" ca="1" si="398"/>
        <v>0394</v>
      </c>
    </row>
    <row r="5525" spans="1:5" x14ac:dyDescent="0.3">
      <c r="A5525" s="36"/>
      <c r="C5525">
        <f t="shared" ca="1" si="397"/>
        <v>277</v>
      </c>
      <c r="D5525" t="str">
        <f t="shared" si="399"/>
        <v/>
      </c>
      <c r="E5525" t="str">
        <f t="shared" ca="1" si="398"/>
        <v>0277</v>
      </c>
    </row>
    <row r="5526" spans="1:5" x14ac:dyDescent="0.3">
      <c r="A5526" s="36"/>
      <c r="C5526">
        <f t="shared" ca="1" si="397"/>
        <v>123</v>
      </c>
      <c r="D5526" t="str">
        <f t="shared" si="399"/>
        <v/>
      </c>
      <c r="E5526" t="str">
        <f t="shared" ca="1" si="398"/>
        <v>0114</v>
      </c>
    </row>
    <row r="5527" spans="1:5" x14ac:dyDescent="0.3">
      <c r="A5527" s="36"/>
      <c r="C5527">
        <f t="shared" ca="1" si="397"/>
        <v>72</v>
      </c>
      <c r="D5527" t="str">
        <f t="shared" si="399"/>
        <v/>
      </c>
      <c r="E5527" t="str">
        <f t="shared" ca="1" si="398"/>
        <v>0059</v>
      </c>
    </row>
    <row r="5528" spans="1:5" x14ac:dyDescent="0.3">
      <c r="A5528" s="36"/>
      <c r="C5528">
        <f t="shared" ca="1" si="397"/>
        <v>366</v>
      </c>
      <c r="D5528" t="str">
        <f t="shared" si="399"/>
        <v/>
      </c>
      <c r="E5528" t="str">
        <f t="shared" ca="1" si="398"/>
        <v>0402</v>
      </c>
    </row>
    <row r="5529" spans="1:5" x14ac:dyDescent="0.3">
      <c r="A5529" s="36"/>
      <c r="C5529">
        <f t="shared" ca="1" si="397"/>
        <v>434</v>
      </c>
      <c r="D5529" t="str">
        <f t="shared" si="399"/>
        <v/>
      </c>
      <c r="E5529" t="str">
        <f t="shared" ca="1" si="398"/>
        <v/>
      </c>
    </row>
    <row r="5530" spans="1:5" x14ac:dyDescent="0.3">
      <c r="A5530" s="36"/>
      <c r="C5530">
        <f t="shared" ca="1" si="397"/>
        <v>603</v>
      </c>
      <c r="D5530" t="str">
        <f t="shared" si="399"/>
        <v/>
      </c>
      <c r="E5530" t="str">
        <f t="shared" ca="1" si="398"/>
        <v>0636</v>
      </c>
    </row>
    <row r="5531" spans="1:5" x14ac:dyDescent="0.3">
      <c r="A5531" s="36"/>
      <c r="C5531">
        <f t="shared" ca="1" si="397"/>
        <v>464</v>
      </c>
      <c r="D5531" t="str">
        <f t="shared" si="399"/>
        <v/>
      </c>
      <c r="E5531" t="str">
        <f t="shared" ca="1" si="398"/>
        <v>0488</v>
      </c>
    </row>
    <row r="5532" spans="1:5" x14ac:dyDescent="0.3">
      <c r="A5532" s="36"/>
      <c r="C5532">
        <f t="shared" ca="1" si="397"/>
        <v>92</v>
      </c>
      <c r="D5532" t="str">
        <f t="shared" si="399"/>
        <v/>
      </c>
      <c r="E5532" t="str">
        <f t="shared" ca="1" si="398"/>
        <v>0081</v>
      </c>
    </row>
    <row r="5533" spans="1:5" x14ac:dyDescent="0.3">
      <c r="A5533" s="36"/>
      <c r="C5533">
        <f t="shared" ca="1" si="397"/>
        <v>131</v>
      </c>
      <c r="D5533" t="str">
        <f t="shared" si="399"/>
        <v/>
      </c>
      <c r="E5533" t="str">
        <f t="shared" ca="1" si="398"/>
        <v>0122</v>
      </c>
    </row>
    <row r="5534" spans="1:5" x14ac:dyDescent="0.3">
      <c r="A5534" s="36"/>
      <c r="C5534">
        <f t="shared" ca="1" si="397"/>
        <v>187</v>
      </c>
      <c r="D5534" t="str">
        <f t="shared" si="399"/>
        <v/>
      </c>
      <c r="E5534" t="str">
        <f t="shared" ca="1" si="398"/>
        <v>0182</v>
      </c>
    </row>
    <row r="5535" spans="1:5" x14ac:dyDescent="0.3">
      <c r="A5535" s="36"/>
      <c r="C5535">
        <f t="shared" ca="1" si="397"/>
        <v>597</v>
      </c>
      <c r="D5535" t="str">
        <f t="shared" si="399"/>
        <v/>
      </c>
      <c r="E5535" t="str">
        <f t="shared" ca="1" si="398"/>
        <v>0630</v>
      </c>
    </row>
    <row r="5536" spans="1:5" x14ac:dyDescent="0.3">
      <c r="A5536" s="36"/>
      <c r="C5536">
        <f t="shared" ca="1" si="397"/>
        <v>247</v>
      </c>
      <c r="D5536" t="str">
        <f t="shared" si="399"/>
        <v/>
      </c>
      <c r="E5536" t="str">
        <f t="shared" ca="1" si="398"/>
        <v>0245</v>
      </c>
    </row>
    <row r="5537" spans="1:5" x14ac:dyDescent="0.3">
      <c r="A5537" s="36"/>
      <c r="C5537">
        <f t="shared" ca="1" si="397"/>
        <v>81</v>
      </c>
      <c r="D5537" t="str">
        <f t="shared" si="399"/>
        <v/>
      </c>
      <c r="E5537" t="str">
        <f t="shared" ca="1" si="398"/>
        <v>0069</v>
      </c>
    </row>
    <row r="5538" spans="1:5" x14ac:dyDescent="0.3">
      <c r="A5538" s="36"/>
      <c r="C5538">
        <f t="shared" ca="1" si="397"/>
        <v>124</v>
      </c>
      <c r="D5538" t="str">
        <f t="shared" si="399"/>
        <v/>
      </c>
      <c r="E5538" t="str">
        <f t="shared" ca="1" si="398"/>
        <v>0115</v>
      </c>
    </row>
    <row r="5539" spans="1:5" x14ac:dyDescent="0.3">
      <c r="A5539" s="36"/>
      <c r="C5539">
        <f t="shared" ca="1" si="397"/>
        <v>596</v>
      </c>
      <c r="D5539" t="str">
        <f t="shared" si="399"/>
        <v/>
      </c>
      <c r="E5539" t="str">
        <f t="shared" ca="1" si="398"/>
        <v>0629</v>
      </c>
    </row>
    <row r="5540" spans="1:5" x14ac:dyDescent="0.3">
      <c r="A5540" s="36"/>
      <c r="C5540">
        <f t="shared" ca="1" si="397"/>
        <v>10</v>
      </c>
      <c r="D5540" t="str">
        <f t="shared" si="399"/>
        <v/>
      </c>
      <c r="E5540" t="str">
        <f t="shared" ca="1" si="398"/>
        <v>0011</v>
      </c>
    </row>
    <row r="5541" spans="1:5" x14ac:dyDescent="0.3">
      <c r="A5541" s="36"/>
      <c r="C5541">
        <f t="shared" ca="1" si="397"/>
        <v>463</v>
      </c>
      <c r="D5541" t="str">
        <f t="shared" si="399"/>
        <v/>
      </c>
      <c r="E5541" t="str">
        <f t="shared" ca="1" si="398"/>
        <v>0487</v>
      </c>
    </row>
    <row r="5542" spans="1:5" x14ac:dyDescent="0.3">
      <c r="A5542" s="36"/>
      <c r="C5542">
        <f t="shared" ca="1" si="397"/>
        <v>518</v>
      </c>
      <c r="D5542" t="str">
        <f t="shared" si="399"/>
        <v/>
      </c>
      <c r="E5542" t="str">
        <f t="shared" ca="1" si="398"/>
        <v>0546</v>
      </c>
    </row>
    <row r="5543" spans="1:5" x14ac:dyDescent="0.3">
      <c r="A5543" s="36"/>
      <c r="C5543">
        <f t="shared" ca="1" si="397"/>
        <v>599</v>
      </c>
      <c r="D5543" t="str">
        <f t="shared" si="399"/>
        <v/>
      </c>
      <c r="E5543" t="str">
        <f t="shared" ca="1" si="398"/>
        <v>0632</v>
      </c>
    </row>
    <row r="5544" spans="1:5" x14ac:dyDescent="0.3">
      <c r="A5544" s="36"/>
      <c r="C5544">
        <f t="shared" ca="1" si="397"/>
        <v>312</v>
      </c>
      <c r="D5544" t="str">
        <f t="shared" si="399"/>
        <v/>
      </c>
      <c r="E5544" t="str">
        <f t="shared" ca="1" si="398"/>
        <v>0325</v>
      </c>
    </row>
    <row r="5545" spans="1:5" x14ac:dyDescent="0.3">
      <c r="A5545" s="36"/>
      <c r="C5545">
        <f t="shared" ca="1" si="397"/>
        <v>618</v>
      </c>
      <c r="D5545" t="str">
        <f t="shared" si="399"/>
        <v/>
      </c>
      <c r="E5545" t="str">
        <f t="shared" ca="1" si="398"/>
        <v>0654</v>
      </c>
    </row>
    <row r="5546" spans="1:5" x14ac:dyDescent="0.3">
      <c r="A5546" s="36"/>
      <c r="C5546">
        <f t="shared" ca="1" si="397"/>
        <v>645</v>
      </c>
      <c r="D5546" t="str">
        <f t="shared" si="399"/>
        <v/>
      </c>
      <c r="E5546" t="str">
        <f t="shared" ca="1" si="398"/>
        <v>0693</v>
      </c>
    </row>
    <row r="5547" spans="1:5" x14ac:dyDescent="0.3">
      <c r="A5547" s="36"/>
      <c r="C5547">
        <f t="shared" ca="1" si="397"/>
        <v>436</v>
      </c>
      <c r="D5547" t="str">
        <f t="shared" si="399"/>
        <v/>
      </c>
      <c r="E5547" t="str">
        <f t="shared" ca="1" si="398"/>
        <v/>
      </c>
    </row>
    <row r="5548" spans="1:5" x14ac:dyDescent="0.3">
      <c r="A5548" s="36"/>
      <c r="C5548">
        <f t="shared" ca="1" si="397"/>
        <v>257</v>
      </c>
      <c r="D5548" t="str">
        <f t="shared" si="399"/>
        <v/>
      </c>
      <c r="E5548" t="str">
        <f t="shared" ca="1" si="398"/>
        <v>0256</v>
      </c>
    </row>
    <row r="5549" spans="1:5" x14ac:dyDescent="0.3">
      <c r="A5549" s="36"/>
      <c r="C5549">
        <f t="shared" ca="1" si="397"/>
        <v>676</v>
      </c>
      <c r="D5549" t="str">
        <f t="shared" si="399"/>
        <v/>
      </c>
      <c r="E5549" t="str">
        <f t="shared" ca="1" si="398"/>
        <v>0724</v>
      </c>
    </row>
    <row r="5550" spans="1:5" x14ac:dyDescent="0.3">
      <c r="A5550" s="36"/>
      <c r="C5550">
        <f t="shared" ca="1" si="397"/>
        <v>589</v>
      </c>
      <c r="D5550" t="str">
        <f t="shared" si="399"/>
        <v/>
      </c>
      <c r="E5550" t="str">
        <f t="shared" ca="1" si="398"/>
        <v>0621</v>
      </c>
    </row>
    <row r="5551" spans="1:5" x14ac:dyDescent="0.3">
      <c r="A5551" s="36"/>
      <c r="C5551">
        <f t="shared" ca="1" si="397"/>
        <v>245</v>
      </c>
      <c r="D5551" t="str">
        <f t="shared" si="399"/>
        <v/>
      </c>
      <c r="E5551" t="str">
        <f t="shared" ca="1" si="398"/>
        <v>0243</v>
      </c>
    </row>
    <row r="5552" spans="1:5" x14ac:dyDescent="0.3">
      <c r="A5552" s="36"/>
      <c r="C5552">
        <f t="shared" ca="1" si="397"/>
        <v>335</v>
      </c>
      <c r="D5552" t="str">
        <f t="shared" si="399"/>
        <v/>
      </c>
      <c r="E5552" t="str">
        <f t="shared" ca="1" si="398"/>
        <v>0358</v>
      </c>
    </row>
    <row r="5553" spans="1:5" x14ac:dyDescent="0.3">
      <c r="A5553" s="36"/>
      <c r="C5553">
        <f t="shared" ca="1" si="397"/>
        <v>511</v>
      </c>
      <c r="D5553" t="str">
        <f t="shared" si="399"/>
        <v/>
      </c>
      <c r="E5553" t="str">
        <f t="shared" ca="1" si="398"/>
        <v>0538</v>
      </c>
    </row>
    <row r="5554" spans="1:5" x14ac:dyDescent="0.3">
      <c r="A5554" s="36"/>
      <c r="C5554">
        <f t="shared" ca="1" si="397"/>
        <v>69</v>
      </c>
      <c r="D5554" t="str">
        <f t="shared" si="399"/>
        <v/>
      </c>
      <c r="E5554" t="str">
        <f t="shared" ca="1" si="398"/>
        <v/>
      </c>
    </row>
    <row r="5555" spans="1:5" x14ac:dyDescent="0.3">
      <c r="A5555" s="36"/>
      <c r="C5555">
        <f t="shared" ca="1" si="397"/>
        <v>145</v>
      </c>
      <c r="D5555" t="str">
        <f t="shared" si="399"/>
        <v/>
      </c>
      <c r="E5555" t="str">
        <f t="shared" ca="1" si="398"/>
        <v>0137</v>
      </c>
    </row>
    <row r="5556" spans="1:5" x14ac:dyDescent="0.3">
      <c r="A5556" s="36"/>
      <c r="C5556">
        <f t="shared" ca="1" si="397"/>
        <v>339</v>
      </c>
      <c r="D5556" t="str">
        <f t="shared" si="399"/>
        <v/>
      </c>
      <c r="E5556" t="str">
        <f t="shared" ca="1" si="398"/>
        <v>0364</v>
      </c>
    </row>
    <row r="5557" spans="1:5" x14ac:dyDescent="0.3">
      <c r="A5557" s="36"/>
      <c r="C5557">
        <f t="shared" ca="1" si="397"/>
        <v>118</v>
      </c>
      <c r="D5557" t="str">
        <f t="shared" si="399"/>
        <v/>
      </c>
      <c r="E5557" t="str">
        <f t="shared" ca="1" si="398"/>
        <v>0108</v>
      </c>
    </row>
    <row r="5558" spans="1:5" x14ac:dyDescent="0.3">
      <c r="A5558" s="36"/>
      <c r="C5558">
        <f t="shared" ca="1" si="397"/>
        <v>300</v>
      </c>
      <c r="D5558" t="str">
        <f t="shared" si="399"/>
        <v/>
      </c>
      <c r="E5558" t="str">
        <f t="shared" ca="1" si="398"/>
        <v>0310</v>
      </c>
    </row>
    <row r="5559" spans="1:5" x14ac:dyDescent="0.3">
      <c r="A5559" s="36"/>
      <c r="C5559">
        <f t="shared" ca="1" si="397"/>
        <v>654</v>
      </c>
      <c r="D5559" t="str">
        <f t="shared" si="399"/>
        <v/>
      </c>
      <c r="E5559" t="str">
        <f t="shared" ca="1" si="398"/>
        <v>0702</v>
      </c>
    </row>
    <row r="5560" spans="1:5" x14ac:dyDescent="0.3">
      <c r="A5560" s="36"/>
      <c r="C5560">
        <f t="shared" ca="1" si="397"/>
        <v>282</v>
      </c>
      <c r="D5560" t="str">
        <f t="shared" si="399"/>
        <v/>
      </c>
      <c r="E5560" t="str">
        <f t="shared" ca="1" si="398"/>
        <v>0282</v>
      </c>
    </row>
    <row r="5561" spans="1:5" x14ac:dyDescent="0.3">
      <c r="A5561" s="36"/>
      <c r="C5561">
        <f t="shared" ca="1" si="397"/>
        <v>562</v>
      </c>
      <c r="D5561" t="str">
        <f t="shared" si="399"/>
        <v/>
      </c>
      <c r="E5561" t="str">
        <f t="shared" ca="1" si="398"/>
        <v>0593</v>
      </c>
    </row>
    <row r="5562" spans="1:5" x14ac:dyDescent="0.3">
      <c r="A5562" s="36"/>
      <c r="C5562">
        <f t="shared" ca="1" si="397"/>
        <v>61</v>
      </c>
      <c r="D5562" t="str">
        <f t="shared" si="399"/>
        <v/>
      </c>
      <c r="E5562" t="str">
        <f t="shared" ca="1" si="398"/>
        <v/>
      </c>
    </row>
    <row r="5563" spans="1:5" x14ac:dyDescent="0.3">
      <c r="A5563" s="36"/>
      <c r="C5563">
        <f t="shared" ca="1" si="397"/>
        <v>437</v>
      </c>
      <c r="D5563" t="str">
        <f t="shared" si="399"/>
        <v/>
      </c>
      <c r="E5563" t="str">
        <f t="shared" ca="1" si="398"/>
        <v/>
      </c>
    </row>
    <row r="5564" spans="1:5" x14ac:dyDescent="0.3">
      <c r="A5564" s="36"/>
      <c r="C5564">
        <f t="shared" ca="1" si="397"/>
        <v>569</v>
      </c>
      <c r="D5564" t="str">
        <f t="shared" si="399"/>
        <v/>
      </c>
      <c r="E5564" t="str">
        <f t="shared" ca="1" si="398"/>
        <v>0600</v>
      </c>
    </row>
    <row r="5565" spans="1:5" x14ac:dyDescent="0.3">
      <c r="A5565" s="36"/>
      <c r="C5565">
        <f t="shared" ca="1" si="397"/>
        <v>481</v>
      </c>
      <c r="D5565" t="str">
        <f t="shared" si="399"/>
        <v/>
      </c>
      <c r="E5565" t="str">
        <f t="shared" ca="1" si="398"/>
        <v>0506</v>
      </c>
    </row>
    <row r="5566" spans="1:5" x14ac:dyDescent="0.3">
      <c r="A5566" s="36"/>
      <c r="C5566">
        <f t="shared" ca="1" si="397"/>
        <v>244</v>
      </c>
      <c r="D5566" t="str">
        <f t="shared" si="399"/>
        <v/>
      </c>
      <c r="E5566" t="str">
        <f t="shared" ca="1" si="398"/>
        <v>0242</v>
      </c>
    </row>
    <row r="5567" spans="1:5" x14ac:dyDescent="0.3">
      <c r="A5567" s="36"/>
      <c r="C5567">
        <f t="shared" ca="1" si="397"/>
        <v>76</v>
      </c>
      <c r="D5567" t="str">
        <f t="shared" si="399"/>
        <v/>
      </c>
      <c r="E5567" t="str">
        <f t="shared" ca="1" si="398"/>
        <v>0064</v>
      </c>
    </row>
    <row r="5568" spans="1:5" x14ac:dyDescent="0.3">
      <c r="A5568" s="36"/>
      <c r="C5568">
        <f t="shared" ca="1" si="397"/>
        <v>376</v>
      </c>
      <c r="D5568" t="str">
        <f t="shared" si="399"/>
        <v/>
      </c>
      <c r="E5568" t="str">
        <f t="shared" ca="1" si="398"/>
        <v>0413</v>
      </c>
    </row>
    <row r="5569" spans="1:5" x14ac:dyDescent="0.3">
      <c r="A5569" s="36"/>
      <c r="C5569">
        <f t="shared" ca="1" si="397"/>
        <v>506</v>
      </c>
      <c r="D5569" t="str">
        <f t="shared" si="399"/>
        <v/>
      </c>
      <c r="E5569" t="str">
        <f t="shared" ca="1" si="398"/>
        <v>0533</v>
      </c>
    </row>
    <row r="5570" spans="1:5" x14ac:dyDescent="0.3">
      <c r="A5570" s="36"/>
      <c r="C5570">
        <f t="shared" ca="1" si="397"/>
        <v>473</v>
      </c>
      <c r="D5570" t="str">
        <f t="shared" si="399"/>
        <v/>
      </c>
      <c r="E5570" t="str">
        <f t="shared" ca="1" si="398"/>
        <v>0498</v>
      </c>
    </row>
    <row r="5571" spans="1:5" x14ac:dyDescent="0.3">
      <c r="A5571" s="36"/>
      <c r="C5571">
        <f t="shared" ca="1" si="397"/>
        <v>530</v>
      </c>
      <c r="D5571" t="str">
        <f t="shared" si="399"/>
        <v/>
      </c>
      <c r="E5571" t="str">
        <f t="shared" ca="1" si="398"/>
        <v>0559</v>
      </c>
    </row>
    <row r="5572" spans="1:5" x14ac:dyDescent="0.3">
      <c r="A5572" s="36"/>
      <c r="C5572">
        <f t="shared" ca="1" si="397"/>
        <v>143</v>
      </c>
      <c r="D5572" t="str">
        <f t="shared" si="399"/>
        <v/>
      </c>
      <c r="E5572" t="str">
        <f t="shared" ca="1" si="398"/>
        <v>0135</v>
      </c>
    </row>
    <row r="5573" spans="1:5" x14ac:dyDescent="0.3">
      <c r="A5573" s="36"/>
      <c r="C5573">
        <f t="shared" ca="1" si="397"/>
        <v>108</v>
      </c>
      <c r="D5573" t="str">
        <f t="shared" si="399"/>
        <v/>
      </c>
      <c r="E5573" t="str">
        <f t="shared" ca="1" si="398"/>
        <v>0098</v>
      </c>
    </row>
    <row r="5574" spans="1:5" x14ac:dyDescent="0.3">
      <c r="A5574" s="36"/>
      <c r="C5574">
        <f t="shared" ca="1" si="397"/>
        <v>401</v>
      </c>
      <c r="D5574" t="str">
        <f t="shared" si="399"/>
        <v/>
      </c>
      <c r="E5574" t="str">
        <f t="shared" ca="1" si="398"/>
        <v>0440</v>
      </c>
    </row>
    <row r="5575" spans="1:5" x14ac:dyDescent="0.3">
      <c r="A5575" s="36"/>
      <c r="C5575">
        <f t="shared" ca="1" si="397"/>
        <v>429</v>
      </c>
      <c r="D5575" t="str">
        <f t="shared" si="399"/>
        <v/>
      </c>
      <c r="E5575" t="str">
        <f t="shared" ca="1" si="398"/>
        <v>0469</v>
      </c>
    </row>
    <row r="5576" spans="1:5" x14ac:dyDescent="0.3">
      <c r="A5576" s="36"/>
      <c r="C5576">
        <f t="shared" ca="1" si="397"/>
        <v>295</v>
      </c>
      <c r="D5576" t="str">
        <f t="shared" si="399"/>
        <v/>
      </c>
      <c r="E5576" t="str">
        <f t="shared" ca="1" si="398"/>
        <v>0301</v>
      </c>
    </row>
    <row r="5577" spans="1:5" x14ac:dyDescent="0.3">
      <c r="A5577" s="36"/>
      <c r="C5577">
        <f t="shared" ca="1" si="397"/>
        <v>452</v>
      </c>
      <c r="D5577" t="str">
        <f t="shared" si="399"/>
        <v/>
      </c>
      <c r="E5577" t="str">
        <f t="shared" ca="1" si="398"/>
        <v>0476</v>
      </c>
    </row>
    <row r="5578" spans="1:5" x14ac:dyDescent="0.3">
      <c r="A5578" s="36"/>
      <c r="C5578">
        <f t="shared" ca="1" si="397"/>
        <v>410</v>
      </c>
      <c r="D5578" t="str">
        <f t="shared" si="399"/>
        <v/>
      </c>
      <c r="E5578" t="str">
        <f t="shared" ca="1" si="398"/>
        <v>0449</v>
      </c>
    </row>
    <row r="5579" spans="1:5" x14ac:dyDescent="0.3">
      <c r="A5579" s="36"/>
      <c r="C5579">
        <f t="shared" ref="C5579:C5642" ca="1" si="400">+INT(RAND()*$B$4)</f>
        <v>547</v>
      </c>
      <c r="D5579" t="str">
        <f t="shared" si="399"/>
        <v/>
      </c>
      <c r="E5579" t="str">
        <f t="shared" ref="E5579:E5642" ca="1" si="401">+IFERROR(VLOOKUP(C5579,$A$10:$B$2953,2,0),"")</f>
        <v>0577</v>
      </c>
    </row>
    <row r="5580" spans="1:5" x14ac:dyDescent="0.3">
      <c r="A5580" s="36"/>
      <c r="C5580">
        <f t="shared" ca="1" si="400"/>
        <v>628</v>
      </c>
      <c r="D5580" t="str">
        <f t="shared" ref="D5580:D5643" si="402">+IF(OR(D5579=$B$6,D5579=""),"",D5579+1)</f>
        <v/>
      </c>
      <c r="E5580" t="str">
        <f t="shared" ca="1" si="401"/>
        <v>0667</v>
      </c>
    </row>
    <row r="5581" spans="1:5" x14ac:dyDescent="0.3">
      <c r="A5581" s="36"/>
      <c r="C5581">
        <f t="shared" ca="1" si="400"/>
        <v>97</v>
      </c>
      <c r="D5581" t="str">
        <f t="shared" si="402"/>
        <v/>
      </c>
      <c r="E5581" t="str">
        <f t="shared" ca="1" si="401"/>
        <v>0086</v>
      </c>
    </row>
    <row r="5582" spans="1:5" x14ac:dyDescent="0.3">
      <c r="A5582" s="36"/>
      <c r="C5582">
        <f t="shared" ca="1" si="400"/>
        <v>107</v>
      </c>
      <c r="D5582" t="str">
        <f t="shared" si="402"/>
        <v/>
      </c>
      <c r="E5582" t="str">
        <f t="shared" ca="1" si="401"/>
        <v>0097</v>
      </c>
    </row>
    <row r="5583" spans="1:5" x14ac:dyDescent="0.3">
      <c r="A5583" s="36"/>
      <c r="C5583">
        <f t="shared" ca="1" si="400"/>
        <v>563</v>
      </c>
      <c r="D5583" t="str">
        <f t="shared" si="402"/>
        <v/>
      </c>
      <c r="E5583" t="str">
        <f t="shared" ca="1" si="401"/>
        <v>0594</v>
      </c>
    </row>
    <row r="5584" spans="1:5" x14ac:dyDescent="0.3">
      <c r="A5584" s="36"/>
      <c r="C5584">
        <f t="shared" ca="1" si="400"/>
        <v>65</v>
      </c>
      <c r="D5584" t="str">
        <f t="shared" si="402"/>
        <v/>
      </c>
      <c r="E5584" t="str">
        <f t="shared" ca="1" si="401"/>
        <v/>
      </c>
    </row>
    <row r="5585" spans="1:5" x14ac:dyDescent="0.3">
      <c r="A5585" s="36"/>
      <c r="C5585">
        <f t="shared" ca="1" si="400"/>
        <v>426</v>
      </c>
      <c r="D5585" t="str">
        <f t="shared" si="402"/>
        <v/>
      </c>
      <c r="E5585" t="str">
        <f t="shared" ca="1" si="401"/>
        <v>0466</v>
      </c>
    </row>
    <row r="5586" spans="1:5" x14ac:dyDescent="0.3">
      <c r="A5586" s="36"/>
      <c r="C5586">
        <f t="shared" ca="1" si="400"/>
        <v>373</v>
      </c>
      <c r="D5586" t="str">
        <f t="shared" si="402"/>
        <v/>
      </c>
      <c r="E5586" t="str">
        <f t="shared" ca="1" si="401"/>
        <v>0410</v>
      </c>
    </row>
    <row r="5587" spans="1:5" x14ac:dyDescent="0.3">
      <c r="A5587" s="36"/>
      <c r="C5587">
        <f t="shared" ca="1" si="400"/>
        <v>376</v>
      </c>
      <c r="D5587" t="str">
        <f t="shared" si="402"/>
        <v/>
      </c>
      <c r="E5587" t="str">
        <f t="shared" ca="1" si="401"/>
        <v>0413</v>
      </c>
    </row>
    <row r="5588" spans="1:5" x14ac:dyDescent="0.3">
      <c r="A5588" s="36"/>
      <c r="C5588">
        <f t="shared" ca="1" si="400"/>
        <v>443</v>
      </c>
      <c r="D5588" t="str">
        <f t="shared" si="402"/>
        <v/>
      </c>
      <c r="E5588" t="str">
        <f t="shared" ca="1" si="401"/>
        <v/>
      </c>
    </row>
    <row r="5589" spans="1:5" x14ac:dyDescent="0.3">
      <c r="A5589" s="36"/>
      <c r="C5589">
        <f t="shared" ca="1" si="400"/>
        <v>679</v>
      </c>
      <c r="D5589" t="str">
        <f t="shared" si="402"/>
        <v/>
      </c>
      <c r="E5589" t="str">
        <f t="shared" ca="1" si="401"/>
        <v>0727</v>
      </c>
    </row>
    <row r="5590" spans="1:5" x14ac:dyDescent="0.3">
      <c r="A5590" s="36"/>
      <c r="C5590">
        <f t="shared" ca="1" si="400"/>
        <v>495</v>
      </c>
      <c r="D5590" t="str">
        <f t="shared" si="402"/>
        <v/>
      </c>
      <c r="E5590" t="str">
        <f t="shared" ca="1" si="401"/>
        <v>0521</v>
      </c>
    </row>
    <row r="5591" spans="1:5" x14ac:dyDescent="0.3">
      <c r="A5591" s="36"/>
      <c r="C5591">
        <f t="shared" ca="1" si="400"/>
        <v>385</v>
      </c>
      <c r="D5591" t="str">
        <f t="shared" si="402"/>
        <v/>
      </c>
      <c r="E5591" t="str">
        <f t="shared" ca="1" si="401"/>
        <v>0423</v>
      </c>
    </row>
    <row r="5592" spans="1:5" x14ac:dyDescent="0.3">
      <c r="A5592" s="36"/>
      <c r="C5592">
        <f t="shared" ca="1" si="400"/>
        <v>249</v>
      </c>
      <c r="D5592" t="str">
        <f t="shared" si="402"/>
        <v/>
      </c>
      <c r="E5592" t="str">
        <f t="shared" ca="1" si="401"/>
        <v>0247</v>
      </c>
    </row>
    <row r="5593" spans="1:5" x14ac:dyDescent="0.3">
      <c r="A5593" s="36"/>
      <c r="C5593">
        <f t="shared" ca="1" si="400"/>
        <v>420</v>
      </c>
      <c r="D5593" t="str">
        <f t="shared" si="402"/>
        <v/>
      </c>
      <c r="E5593" t="str">
        <f t="shared" ca="1" si="401"/>
        <v>0460</v>
      </c>
    </row>
    <row r="5594" spans="1:5" x14ac:dyDescent="0.3">
      <c r="A5594" s="36"/>
      <c r="C5594">
        <f t="shared" ca="1" si="400"/>
        <v>522</v>
      </c>
      <c r="D5594" t="str">
        <f t="shared" si="402"/>
        <v/>
      </c>
      <c r="E5594" t="str">
        <f t="shared" ca="1" si="401"/>
        <v>0550</v>
      </c>
    </row>
    <row r="5595" spans="1:5" x14ac:dyDescent="0.3">
      <c r="A5595" s="36"/>
      <c r="C5595">
        <f t="shared" ca="1" si="400"/>
        <v>633</v>
      </c>
      <c r="D5595" t="str">
        <f t="shared" si="402"/>
        <v/>
      </c>
      <c r="E5595" t="str">
        <f t="shared" ca="1" si="401"/>
        <v>0681</v>
      </c>
    </row>
    <row r="5596" spans="1:5" x14ac:dyDescent="0.3">
      <c r="A5596" s="36"/>
      <c r="C5596">
        <f t="shared" ca="1" si="400"/>
        <v>528</v>
      </c>
      <c r="D5596" t="str">
        <f t="shared" si="402"/>
        <v/>
      </c>
      <c r="E5596" t="str">
        <f t="shared" ca="1" si="401"/>
        <v>0556</v>
      </c>
    </row>
    <row r="5597" spans="1:5" x14ac:dyDescent="0.3">
      <c r="A5597" s="36"/>
      <c r="C5597">
        <f t="shared" ca="1" si="400"/>
        <v>254</v>
      </c>
      <c r="D5597" t="str">
        <f t="shared" si="402"/>
        <v/>
      </c>
      <c r="E5597" t="str">
        <f t="shared" ca="1" si="401"/>
        <v>0253</v>
      </c>
    </row>
    <row r="5598" spans="1:5" x14ac:dyDescent="0.3">
      <c r="A5598" s="36"/>
      <c r="C5598">
        <f t="shared" ca="1" si="400"/>
        <v>63</v>
      </c>
      <c r="D5598" t="str">
        <f t="shared" si="402"/>
        <v/>
      </c>
      <c r="E5598" t="str">
        <f t="shared" ca="1" si="401"/>
        <v/>
      </c>
    </row>
    <row r="5599" spans="1:5" x14ac:dyDescent="0.3">
      <c r="A5599" s="36"/>
      <c r="C5599">
        <f t="shared" ca="1" si="400"/>
        <v>536</v>
      </c>
      <c r="D5599" t="str">
        <f t="shared" si="402"/>
        <v/>
      </c>
      <c r="E5599" t="str">
        <f t="shared" ca="1" si="401"/>
        <v>0565</v>
      </c>
    </row>
    <row r="5600" spans="1:5" x14ac:dyDescent="0.3">
      <c r="A5600" s="36"/>
      <c r="C5600">
        <f t="shared" ca="1" si="400"/>
        <v>304</v>
      </c>
      <c r="D5600" t="str">
        <f t="shared" si="402"/>
        <v/>
      </c>
      <c r="E5600" t="str">
        <f t="shared" ca="1" si="401"/>
        <v>0315</v>
      </c>
    </row>
    <row r="5601" spans="1:5" x14ac:dyDescent="0.3">
      <c r="A5601" s="36"/>
      <c r="C5601">
        <f t="shared" ca="1" si="400"/>
        <v>437</v>
      </c>
      <c r="D5601" t="str">
        <f t="shared" si="402"/>
        <v/>
      </c>
      <c r="E5601" t="str">
        <f t="shared" ca="1" si="401"/>
        <v/>
      </c>
    </row>
    <row r="5602" spans="1:5" x14ac:dyDescent="0.3">
      <c r="A5602" s="36"/>
      <c r="C5602">
        <f t="shared" ca="1" si="400"/>
        <v>540</v>
      </c>
      <c r="D5602" t="str">
        <f t="shared" si="402"/>
        <v/>
      </c>
      <c r="E5602" t="str">
        <f t="shared" ca="1" si="401"/>
        <v>0569</v>
      </c>
    </row>
    <row r="5603" spans="1:5" x14ac:dyDescent="0.3">
      <c r="A5603" s="36"/>
      <c r="C5603">
        <f t="shared" ca="1" si="400"/>
        <v>304</v>
      </c>
      <c r="D5603" t="str">
        <f t="shared" si="402"/>
        <v/>
      </c>
      <c r="E5603" t="str">
        <f t="shared" ca="1" si="401"/>
        <v>0315</v>
      </c>
    </row>
    <row r="5604" spans="1:5" x14ac:dyDescent="0.3">
      <c r="A5604" s="36"/>
      <c r="C5604">
        <f t="shared" ca="1" si="400"/>
        <v>485</v>
      </c>
      <c r="D5604" t="str">
        <f t="shared" si="402"/>
        <v/>
      </c>
      <c r="E5604" t="str">
        <f t="shared" ca="1" si="401"/>
        <v>0511</v>
      </c>
    </row>
    <row r="5605" spans="1:5" x14ac:dyDescent="0.3">
      <c r="A5605" s="36"/>
      <c r="C5605">
        <f t="shared" ca="1" si="400"/>
        <v>18</v>
      </c>
      <c r="D5605" t="str">
        <f t="shared" si="402"/>
        <v/>
      </c>
      <c r="E5605" t="str">
        <f t="shared" ca="1" si="401"/>
        <v>0021</v>
      </c>
    </row>
    <row r="5606" spans="1:5" x14ac:dyDescent="0.3">
      <c r="A5606" s="36"/>
      <c r="C5606">
        <f t="shared" ca="1" si="400"/>
        <v>598</v>
      </c>
      <c r="D5606" t="str">
        <f t="shared" si="402"/>
        <v/>
      </c>
      <c r="E5606" t="str">
        <f t="shared" ca="1" si="401"/>
        <v>0631</v>
      </c>
    </row>
    <row r="5607" spans="1:5" x14ac:dyDescent="0.3">
      <c r="A5607" s="36"/>
      <c r="C5607">
        <f t="shared" ca="1" si="400"/>
        <v>167</v>
      </c>
      <c r="D5607" t="str">
        <f t="shared" si="402"/>
        <v/>
      </c>
      <c r="E5607" t="str">
        <f t="shared" ca="1" si="401"/>
        <v>0160</v>
      </c>
    </row>
    <row r="5608" spans="1:5" x14ac:dyDescent="0.3">
      <c r="A5608" s="36"/>
      <c r="C5608">
        <f t="shared" ca="1" si="400"/>
        <v>33</v>
      </c>
      <c r="D5608" t="str">
        <f t="shared" si="402"/>
        <v/>
      </c>
      <c r="E5608" t="str">
        <f t="shared" ca="1" si="401"/>
        <v>0037</v>
      </c>
    </row>
    <row r="5609" spans="1:5" x14ac:dyDescent="0.3">
      <c r="A5609" s="36"/>
      <c r="C5609">
        <f t="shared" ca="1" si="400"/>
        <v>428</v>
      </c>
      <c r="D5609" t="str">
        <f t="shared" si="402"/>
        <v/>
      </c>
      <c r="E5609" t="str">
        <f t="shared" ca="1" si="401"/>
        <v>0468</v>
      </c>
    </row>
    <row r="5610" spans="1:5" x14ac:dyDescent="0.3">
      <c r="A5610" s="36"/>
      <c r="C5610">
        <f t="shared" ca="1" si="400"/>
        <v>450</v>
      </c>
      <c r="D5610" t="str">
        <f t="shared" si="402"/>
        <v/>
      </c>
      <c r="E5610" t="str">
        <f t="shared" ca="1" si="401"/>
        <v/>
      </c>
    </row>
    <row r="5611" spans="1:5" x14ac:dyDescent="0.3">
      <c r="A5611" s="36"/>
      <c r="C5611">
        <f t="shared" ca="1" si="400"/>
        <v>339</v>
      </c>
      <c r="D5611" t="str">
        <f t="shared" si="402"/>
        <v/>
      </c>
      <c r="E5611" t="str">
        <f t="shared" ca="1" si="401"/>
        <v>0364</v>
      </c>
    </row>
    <row r="5612" spans="1:5" x14ac:dyDescent="0.3">
      <c r="A5612" s="36"/>
      <c r="C5612">
        <f t="shared" ca="1" si="400"/>
        <v>552</v>
      </c>
      <c r="D5612" t="str">
        <f t="shared" si="402"/>
        <v/>
      </c>
      <c r="E5612" t="str">
        <f t="shared" ca="1" si="401"/>
        <v>0582</v>
      </c>
    </row>
    <row r="5613" spans="1:5" x14ac:dyDescent="0.3">
      <c r="A5613" s="36"/>
      <c r="C5613">
        <f t="shared" ca="1" si="400"/>
        <v>484</v>
      </c>
      <c r="D5613" t="str">
        <f t="shared" si="402"/>
        <v/>
      </c>
      <c r="E5613" t="str">
        <f t="shared" ca="1" si="401"/>
        <v>0510</v>
      </c>
    </row>
    <row r="5614" spans="1:5" x14ac:dyDescent="0.3">
      <c r="A5614" s="36"/>
      <c r="C5614">
        <f t="shared" ca="1" si="400"/>
        <v>597</v>
      </c>
      <c r="D5614" t="str">
        <f t="shared" si="402"/>
        <v/>
      </c>
      <c r="E5614" t="str">
        <f t="shared" ca="1" si="401"/>
        <v>0630</v>
      </c>
    </row>
    <row r="5615" spans="1:5" x14ac:dyDescent="0.3">
      <c r="A5615" s="36"/>
      <c r="C5615">
        <f t="shared" ca="1" si="400"/>
        <v>147</v>
      </c>
      <c r="D5615" t="str">
        <f t="shared" si="402"/>
        <v/>
      </c>
      <c r="E5615" t="str">
        <f t="shared" ca="1" si="401"/>
        <v>0139</v>
      </c>
    </row>
    <row r="5616" spans="1:5" x14ac:dyDescent="0.3">
      <c r="A5616" s="36"/>
      <c r="C5616">
        <f t="shared" ca="1" si="400"/>
        <v>174</v>
      </c>
      <c r="D5616" t="str">
        <f t="shared" si="402"/>
        <v/>
      </c>
      <c r="E5616" t="str">
        <f t="shared" ca="1" si="401"/>
        <v>0168</v>
      </c>
    </row>
    <row r="5617" spans="1:5" x14ac:dyDescent="0.3">
      <c r="A5617" s="36"/>
      <c r="C5617">
        <f t="shared" ca="1" si="400"/>
        <v>537</v>
      </c>
      <c r="D5617" t="str">
        <f t="shared" si="402"/>
        <v/>
      </c>
      <c r="E5617" t="str">
        <f t="shared" ca="1" si="401"/>
        <v>0566</v>
      </c>
    </row>
    <row r="5618" spans="1:5" x14ac:dyDescent="0.3">
      <c r="A5618" s="36"/>
      <c r="C5618">
        <f t="shared" ca="1" si="400"/>
        <v>469</v>
      </c>
      <c r="D5618" t="str">
        <f t="shared" si="402"/>
        <v/>
      </c>
      <c r="E5618" t="str">
        <f t="shared" ca="1" si="401"/>
        <v>0494</v>
      </c>
    </row>
    <row r="5619" spans="1:5" x14ac:dyDescent="0.3">
      <c r="A5619" s="36"/>
      <c r="C5619">
        <f t="shared" ca="1" si="400"/>
        <v>238</v>
      </c>
      <c r="D5619" t="str">
        <f t="shared" si="402"/>
        <v/>
      </c>
      <c r="E5619" t="str">
        <f t="shared" ca="1" si="401"/>
        <v>0236</v>
      </c>
    </row>
    <row r="5620" spans="1:5" x14ac:dyDescent="0.3">
      <c r="A5620" s="36"/>
      <c r="C5620">
        <f t="shared" ca="1" si="400"/>
        <v>669</v>
      </c>
      <c r="D5620" t="str">
        <f t="shared" si="402"/>
        <v/>
      </c>
      <c r="E5620" t="str">
        <f t="shared" ca="1" si="401"/>
        <v>0717</v>
      </c>
    </row>
    <row r="5621" spans="1:5" x14ac:dyDescent="0.3">
      <c r="A5621" s="36"/>
      <c r="C5621">
        <f t="shared" ca="1" si="400"/>
        <v>56</v>
      </c>
      <c r="D5621" t="str">
        <f t="shared" si="402"/>
        <v/>
      </c>
      <c r="E5621" t="str">
        <f t="shared" ca="1" si="401"/>
        <v/>
      </c>
    </row>
    <row r="5622" spans="1:5" x14ac:dyDescent="0.3">
      <c r="A5622" s="36"/>
      <c r="C5622">
        <f t="shared" ca="1" si="400"/>
        <v>594</v>
      </c>
      <c r="D5622" t="str">
        <f t="shared" si="402"/>
        <v/>
      </c>
      <c r="E5622" t="str">
        <f t="shared" ca="1" si="401"/>
        <v>0627</v>
      </c>
    </row>
    <row r="5623" spans="1:5" x14ac:dyDescent="0.3">
      <c r="A5623" s="36"/>
      <c r="C5623">
        <f t="shared" ca="1" si="400"/>
        <v>423</v>
      </c>
      <c r="D5623" t="str">
        <f t="shared" si="402"/>
        <v/>
      </c>
      <c r="E5623" t="str">
        <f t="shared" ca="1" si="401"/>
        <v>0463</v>
      </c>
    </row>
    <row r="5624" spans="1:5" x14ac:dyDescent="0.3">
      <c r="A5624" s="36"/>
      <c r="C5624">
        <f t="shared" ca="1" si="400"/>
        <v>292</v>
      </c>
      <c r="D5624" t="str">
        <f t="shared" si="402"/>
        <v/>
      </c>
      <c r="E5624" t="str">
        <f t="shared" ca="1" si="401"/>
        <v>0295</v>
      </c>
    </row>
    <row r="5625" spans="1:5" x14ac:dyDescent="0.3">
      <c r="A5625" s="36"/>
      <c r="C5625">
        <f t="shared" ca="1" si="400"/>
        <v>110</v>
      </c>
      <c r="D5625" t="str">
        <f t="shared" si="402"/>
        <v/>
      </c>
      <c r="E5625" t="str">
        <f t="shared" ca="1" si="401"/>
        <v>0100</v>
      </c>
    </row>
    <row r="5626" spans="1:5" x14ac:dyDescent="0.3">
      <c r="A5626" s="36"/>
      <c r="C5626">
        <f t="shared" ca="1" si="400"/>
        <v>714</v>
      </c>
      <c r="D5626" t="str">
        <f t="shared" si="402"/>
        <v/>
      </c>
      <c r="E5626" t="str">
        <f t="shared" ca="1" si="401"/>
        <v>0762</v>
      </c>
    </row>
    <row r="5627" spans="1:5" x14ac:dyDescent="0.3">
      <c r="A5627" s="36"/>
      <c r="C5627">
        <f t="shared" ca="1" si="400"/>
        <v>143</v>
      </c>
      <c r="D5627" t="str">
        <f t="shared" si="402"/>
        <v/>
      </c>
      <c r="E5627" t="str">
        <f t="shared" ca="1" si="401"/>
        <v>0135</v>
      </c>
    </row>
    <row r="5628" spans="1:5" x14ac:dyDescent="0.3">
      <c r="A5628" s="36"/>
      <c r="C5628">
        <f t="shared" ca="1" si="400"/>
        <v>442</v>
      </c>
      <c r="D5628" t="str">
        <f t="shared" si="402"/>
        <v/>
      </c>
      <c r="E5628" t="str">
        <f t="shared" ca="1" si="401"/>
        <v/>
      </c>
    </row>
    <row r="5629" spans="1:5" x14ac:dyDescent="0.3">
      <c r="A5629" s="36"/>
      <c r="C5629">
        <f t="shared" ca="1" si="400"/>
        <v>561</v>
      </c>
      <c r="D5629" t="str">
        <f t="shared" si="402"/>
        <v/>
      </c>
      <c r="E5629" t="str">
        <f t="shared" ca="1" si="401"/>
        <v>0591</v>
      </c>
    </row>
    <row r="5630" spans="1:5" x14ac:dyDescent="0.3">
      <c r="A5630" s="36"/>
      <c r="C5630">
        <f t="shared" ca="1" si="400"/>
        <v>557</v>
      </c>
      <c r="D5630" t="str">
        <f t="shared" si="402"/>
        <v/>
      </c>
      <c r="E5630" t="str">
        <f t="shared" ca="1" si="401"/>
        <v>0587</v>
      </c>
    </row>
    <row r="5631" spans="1:5" x14ac:dyDescent="0.3">
      <c r="A5631" s="36"/>
      <c r="C5631">
        <f t="shared" ca="1" si="400"/>
        <v>434</v>
      </c>
      <c r="D5631" t="str">
        <f t="shared" si="402"/>
        <v/>
      </c>
      <c r="E5631" t="str">
        <f t="shared" ca="1" si="401"/>
        <v/>
      </c>
    </row>
    <row r="5632" spans="1:5" x14ac:dyDescent="0.3">
      <c r="A5632" s="36"/>
      <c r="C5632">
        <f t="shared" ca="1" si="400"/>
        <v>505</v>
      </c>
      <c r="D5632" t="str">
        <f t="shared" si="402"/>
        <v/>
      </c>
      <c r="E5632" t="str">
        <f t="shared" ca="1" si="401"/>
        <v>0532</v>
      </c>
    </row>
    <row r="5633" spans="1:5" x14ac:dyDescent="0.3">
      <c r="A5633" s="36"/>
      <c r="C5633">
        <f t="shared" ca="1" si="400"/>
        <v>562</v>
      </c>
      <c r="D5633" t="str">
        <f t="shared" si="402"/>
        <v/>
      </c>
      <c r="E5633" t="str">
        <f t="shared" ca="1" si="401"/>
        <v>0593</v>
      </c>
    </row>
    <row r="5634" spans="1:5" x14ac:dyDescent="0.3">
      <c r="A5634" s="36"/>
      <c r="C5634">
        <f t="shared" ca="1" si="400"/>
        <v>495</v>
      </c>
      <c r="D5634" t="str">
        <f t="shared" si="402"/>
        <v/>
      </c>
      <c r="E5634" t="str">
        <f t="shared" ca="1" si="401"/>
        <v>0521</v>
      </c>
    </row>
    <row r="5635" spans="1:5" x14ac:dyDescent="0.3">
      <c r="A5635" s="36"/>
      <c r="C5635">
        <f t="shared" ca="1" si="400"/>
        <v>363</v>
      </c>
      <c r="D5635" t="str">
        <f t="shared" si="402"/>
        <v/>
      </c>
      <c r="E5635" t="str">
        <f t="shared" ca="1" si="401"/>
        <v>0399</v>
      </c>
    </row>
    <row r="5636" spans="1:5" x14ac:dyDescent="0.3">
      <c r="A5636" s="36"/>
      <c r="C5636">
        <f t="shared" ca="1" si="400"/>
        <v>549</v>
      </c>
      <c r="D5636" t="str">
        <f t="shared" si="402"/>
        <v/>
      </c>
      <c r="E5636" t="str">
        <f t="shared" ca="1" si="401"/>
        <v>0579</v>
      </c>
    </row>
    <row r="5637" spans="1:5" x14ac:dyDescent="0.3">
      <c r="A5637" s="36"/>
      <c r="C5637">
        <f t="shared" ca="1" si="400"/>
        <v>100</v>
      </c>
      <c r="D5637" t="str">
        <f t="shared" si="402"/>
        <v/>
      </c>
      <c r="E5637" t="str">
        <f t="shared" ca="1" si="401"/>
        <v>0089</v>
      </c>
    </row>
    <row r="5638" spans="1:5" x14ac:dyDescent="0.3">
      <c r="A5638" s="36"/>
      <c r="C5638">
        <f t="shared" ca="1" si="400"/>
        <v>421</v>
      </c>
      <c r="D5638" t="str">
        <f t="shared" si="402"/>
        <v/>
      </c>
      <c r="E5638" t="str">
        <f t="shared" ca="1" si="401"/>
        <v>0461</v>
      </c>
    </row>
    <row r="5639" spans="1:5" x14ac:dyDescent="0.3">
      <c r="A5639" s="36"/>
      <c r="C5639">
        <f t="shared" ca="1" si="400"/>
        <v>71</v>
      </c>
      <c r="D5639" t="str">
        <f t="shared" si="402"/>
        <v/>
      </c>
      <c r="E5639" t="str">
        <f t="shared" ca="1" si="401"/>
        <v>0058</v>
      </c>
    </row>
    <row r="5640" spans="1:5" x14ac:dyDescent="0.3">
      <c r="A5640" s="36"/>
      <c r="C5640">
        <f t="shared" ca="1" si="400"/>
        <v>99</v>
      </c>
      <c r="D5640" t="str">
        <f t="shared" si="402"/>
        <v/>
      </c>
      <c r="E5640" t="str">
        <f t="shared" ca="1" si="401"/>
        <v>0088</v>
      </c>
    </row>
    <row r="5641" spans="1:5" x14ac:dyDescent="0.3">
      <c r="A5641" s="36"/>
      <c r="C5641">
        <f t="shared" ca="1" si="400"/>
        <v>319</v>
      </c>
      <c r="D5641" t="str">
        <f t="shared" si="402"/>
        <v/>
      </c>
      <c r="E5641" t="str">
        <f t="shared" ca="1" si="401"/>
        <v>0334</v>
      </c>
    </row>
    <row r="5642" spans="1:5" x14ac:dyDescent="0.3">
      <c r="A5642" s="36"/>
      <c r="C5642">
        <f t="shared" ca="1" si="400"/>
        <v>299</v>
      </c>
      <c r="D5642" t="str">
        <f t="shared" si="402"/>
        <v/>
      </c>
      <c r="E5642" t="str">
        <f t="shared" ca="1" si="401"/>
        <v>0306</v>
      </c>
    </row>
    <row r="5643" spans="1:5" x14ac:dyDescent="0.3">
      <c r="A5643" s="36"/>
      <c r="C5643">
        <f t="shared" ref="C5643:C5706" ca="1" si="403">+INT(RAND()*$B$4)</f>
        <v>349</v>
      </c>
      <c r="D5643" t="str">
        <f t="shared" si="402"/>
        <v/>
      </c>
      <c r="E5643" t="str">
        <f t="shared" ref="E5643:E5706" ca="1" si="404">+IFERROR(VLOOKUP(C5643,$A$10:$B$2953,2,0),"")</f>
        <v>0384</v>
      </c>
    </row>
    <row r="5644" spans="1:5" x14ac:dyDescent="0.3">
      <c r="A5644" s="36"/>
      <c r="C5644">
        <f t="shared" ca="1" si="403"/>
        <v>190</v>
      </c>
      <c r="D5644" t="str">
        <f t="shared" ref="D5644:D5707" si="405">+IF(OR(D5643=$B$6,D5643=""),"",D5643+1)</f>
        <v/>
      </c>
      <c r="E5644" t="str">
        <f t="shared" ca="1" si="404"/>
        <v>0185</v>
      </c>
    </row>
    <row r="5645" spans="1:5" x14ac:dyDescent="0.3">
      <c r="A5645" s="36"/>
      <c r="C5645">
        <f t="shared" ca="1" si="403"/>
        <v>51</v>
      </c>
      <c r="D5645" t="str">
        <f t="shared" si="405"/>
        <v/>
      </c>
      <c r="E5645" t="str">
        <f t="shared" ca="1" si="404"/>
        <v>0055</v>
      </c>
    </row>
    <row r="5646" spans="1:5" x14ac:dyDescent="0.3">
      <c r="A5646" s="36"/>
      <c r="C5646">
        <f t="shared" ca="1" si="403"/>
        <v>80</v>
      </c>
      <c r="D5646" t="str">
        <f t="shared" si="405"/>
        <v/>
      </c>
      <c r="E5646" t="str">
        <f t="shared" ca="1" si="404"/>
        <v>0068</v>
      </c>
    </row>
    <row r="5647" spans="1:5" x14ac:dyDescent="0.3">
      <c r="A5647" s="36"/>
      <c r="C5647">
        <f t="shared" ca="1" si="403"/>
        <v>468</v>
      </c>
      <c r="D5647" t="str">
        <f t="shared" si="405"/>
        <v/>
      </c>
      <c r="E5647" t="str">
        <f t="shared" ca="1" si="404"/>
        <v>0493</v>
      </c>
    </row>
    <row r="5648" spans="1:5" x14ac:dyDescent="0.3">
      <c r="A5648" s="36"/>
      <c r="C5648">
        <f t="shared" ca="1" si="403"/>
        <v>692</v>
      </c>
      <c r="D5648" t="str">
        <f t="shared" si="405"/>
        <v/>
      </c>
      <c r="E5648" t="str">
        <f t="shared" ca="1" si="404"/>
        <v>0740</v>
      </c>
    </row>
    <row r="5649" spans="1:5" x14ac:dyDescent="0.3">
      <c r="A5649" s="36"/>
      <c r="C5649">
        <f t="shared" ca="1" si="403"/>
        <v>250</v>
      </c>
      <c r="D5649" t="str">
        <f t="shared" si="405"/>
        <v/>
      </c>
      <c r="E5649" t="str">
        <f t="shared" ca="1" si="404"/>
        <v>0249</v>
      </c>
    </row>
    <row r="5650" spans="1:5" x14ac:dyDescent="0.3">
      <c r="A5650" s="36"/>
      <c r="C5650">
        <f t="shared" ca="1" si="403"/>
        <v>415</v>
      </c>
      <c r="D5650" t="str">
        <f t="shared" si="405"/>
        <v/>
      </c>
      <c r="E5650" t="str">
        <f t="shared" ca="1" si="404"/>
        <v>0454</v>
      </c>
    </row>
    <row r="5651" spans="1:5" x14ac:dyDescent="0.3">
      <c r="A5651" s="36"/>
      <c r="C5651">
        <f t="shared" ca="1" si="403"/>
        <v>292</v>
      </c>
      <c r="D5651" t="str">
        <f t="shared" si="405"/>
        <v/>
      </c>
      <c r="E5651" t="str">
        <f t="shared" ca="1" si="404"/>
        <v>0295</v>
      </c>
    </row>
    <row r="5652" spans="1:5" x14ac:dyDescent="0.3">
      <c r="A5652" s="36"/>
      <c r="C5652">
        <f t="shared" ca="1" si="403"/>
        <v>277</v>
      </c>
      <c r="D5652" t="str">
        <f t="shared" si="405"/>
        <v/>
      </c>
      <c r="E5652" t="str">
        <f t="shared" ca="1" si="404"/>
        <v>0277</v>
      </c>
    </row>
    <row r="5653" spans="1:5" x14ac:dyDescent="0.3">
      <c r="A5653" s="36"/>
      <c r="C5653">
        <f t="shared" ca="1" si="403"/>
        <v>451</v>
      </c>
      <c r="D5653" t="str">
        <f t="shared" si="405"/>
        <v/>
      </c>
      <c r="E5653" t="str">
        <f t="shared" ca="1" si="404"/>
        <v>0475</v>
      </c>
    </row>
    <row r="5654" spans="1:5" x14ac:dyDescent="0.3">
      <c r="A5654" s="36"/>
      <c r="C5654">
        <f t="shared" ca="1" si="403"/>
        <v>131</v>
      </c>
      <c r="D5654" t="str">
        <f t="shared" si="405"/>
        <v/>
      </c>
      <c r="E5654" t="str">
        <f t="shared" ca="1" si="404"/>
        <v>0122</v>
      </c>
    </row>
    <row r="5655" spans="1:5" x14ac:dyDescent="0.3">
      <c r="A5655" s="36"/>
      <c r="C5655">
        <f t="shared" ca="1" si="403"/>
        <v>618</v>
      </c>
      <c r="D5655" t="str">
        <f t="shared" si="405"/>
        <v/>
      </c>
      <c r="E5655" t="str">
        <f t="shared" ca="1" si="404"/>
        <v>0654</v>
      </c>
    </row>
    <row r="5656" spans="1:5" x14ac:dyDescent="0.3">
      <c r="A5656" s="36"/>
      <c r="C5656">
        <f t="shared" ca="1" si="403"/>
        <v>493</v>
      </c>
      <c r="D5656" t="str">
        <f t="shared" si="405"/>
        <v/>
      </c>
      <c r="E5656" t="str">
        <f t="shared" ca="1" si="404"/>
        <v>0519</v>
      </c>
    </row>
    <row r="5657" spans="1:5" x14ac:dyDescent="0.3">
      <c r="A5657" s="36"/>
      <c r="C5657">
        <f t="shared" ca="1" si="403"/>
        <v>235</v>
      </c>
      <c r="D5657" t="str">
        <f t="shared" si="405"/>
        <v/>
      </c>
      <c r="E5657" t="str">
        <f t="shared" ca="1" si="404"/>
        <v>0233</v>
      </c>
    </row>
    <row r="5658" spans="1:5" x14ac:dyDescent="0.3">
      <c r="A5658" s="36"/>
      <c r="C5658">
        <f t="shared" ca="1" si="403"/>
        <v>411</v>
      </c>
      <c r="D5658" t="str">
        <f t="shared" si="405"/>
        <v/>
      </c>
      <c r="E5658" t="str">
        <f t="shared" ca="1" si="404"/>
        <v>0450</v>
      </c>
    </row>
    <row r="5659" spans="1:5" x14ac:dyDescent="0.3">
      <c r="A5659" s="36"/>
      <c r="C5659">
        <f t="shared" ca="1" si="403"/>
        <v>148</v>
      </c>
      <c r="D5659" t="str">
        <f t="shared" si="405"/>
        <v/>
      </c>
      <c r="E5659" t="str">
        <f t="shared" ca="1" si="404"/>
        <v>0140</v>
      </c>
    </row>
    <row r="5660" spans="1:5" x14ac:dyDescent="0.3">
      <c r="A5660" s="36"/>
      <c r="C5660">
        <f t="shared" ca="1" si="403"/>
        <v>379</v>
      </c>
      <c r="D5660" t="str">
        <f t="shared" si="405"/>
        <v/>
      </c>
      <c r="E5660" t="str">
        <f t="shared" ca="1" si="404"/>
        <v>0416</v>
      </c>
    </row>
    <row r="5661" spans="1:5" x14ac:dyDescent="0.3">
      <c r="A5661" s="36"/>
      <c r="C5661">
        <f t="shared" ca="1" si="403"/>
        <v>542</v>
      </c>
      <c r="D5661" t="str">
        <f t="shared" si="405"/>
        <v/>
      </c>
      <c r="E5661" t="str">
        <f t="shared" ca="1" si="404"/>
        <v>0571</v>
      </c>
    </row>
    <row r="5662" spans="1:5" x14ac:dyDescent="0.3">
      <c r="A5662" s="36"/>
      <c r="C5662">
        <f t="shared" ca="1" si="403"/>
        <v>249</v>
      </c>
      <c r="D5662" t="str">
        <f t="shared" si="405"/>
        <v/>
      </c>
      <c r="E5662" t="str">
        <f t="shared" ca="1" si="404"/>
        <v>0247</v>
      </c>
    </row>
    <row r="5663" spans="1:5" x14ac:dyDescent="0.3">
      <c r="A5663" s="36"/>
      <c r="C5663">
        <f t="shared" ca="1" si="403"/>
        <v>702</v>
      </c>
      <c r="D5663" t="str">
        <f t="shared" si="405"/>
        <v/>
      </c>
      <c r="E5663" t="str">
        <f t="shared" ca="1" si="404"/>
        <v>0750</v>
      </c>
    </row>
    <row r="5664" spans="1:5" x14ac:dyDescent="0.3">
      <c r="A5664" s="36"/>
      <c r="C5664">
        <f t="shared" ca="1" si="403"/>
        <v>225</v>
      </c>
      <c r="D5664" t="str">
        <f t="shared" si="405"/>
        <v/>
      </c>
      <c r="E5664" t="str">
        <f t="shared" ca="1" si="404"/>
        <v>0222</v>
      </c>
    </row>
    <row r="5665" spans="1:5" x14ac:dyDescent="0.3">
      <c r="A5665" s="36"/>
      <c r="C5665">
        <f t="shared" ca="1" si="403"/>
        <v>427</v>
      </c>
      <c r="D5665" t="str">
        <f t="shared" si="405"/>
        <v/>
      </c>
      <c r="E5665" t="str">
        <f t="shared" ca="1" si="404"/>
        <v>0467</v>
      </c>
    </row>
    <row r="5666" spans="1:5" x14ac:dyDescent="0.3">
      <c r="A5666" s="36"/>
      <c r="C5666">
        <f t="shared" ca="1" si="403"/>
        <v>477</v>
      </c>
      <c r="D5666" t="str">
        <f t="shared" si="405"/>
        <v/>
      </c>
      <c r="E5666" t="str">
        <f t="shared" ca="1" si="404"/>
        <v>0502</v>
      </c>
    </row>
    <row r="5667" spans="1:5" x14ac:dyDescent="0.3">
      <c r="A5667" s="36"/>
      <c r="C5667">
        <f t="shared" ca="1" si="403"/>
        <v>216</v>
      </c>
      <c r="D5667" t="str">
        <f t="shared" si="405"/>
        <v/>
      </c>
      <c r="E5667" t="str">
        <f t="shared" ca="1" si="404"/>
        <v>0212</v>
      </c>
    </row>
    <row r="5668" spans="1:5" x14ac:dyDescent="0.3">
      <c r="A5668" s="36"/>
      <c r="C5668">
        <f t="shared" ca="1" si="403"/>
        <v>512</v>
      </c>
      <c r="D5668" t="str">
        <f t="shared" si="405"/>
        <v/>
      </c>
      <c r="E5668" t="str">
        <f t="shared" ca="1" si="404"/>
        <v>0539</v>
      </c>
    </row>
    <row r="5669" spans="1:5" x14ac:dyDescent="0.3">
      <c r="A5669" s="36"/>
      <c r="C5669">
        <f t="shared" ca="1" si="403"/>
        <v>386</v>
      </c>
      <c r="D5669" t="str">
        <f t="shared" si="405"/>
        <v/>
      </c>
      <c r="E5669" t="str">
        <f t="shared" ca="1" si="404"/>
        <v>0424</v>
      </c>
    </row>
    <row r="5670" spans="1:5" x14ac:dyDescent="0.3">
      <c r="A5670" s="36"/>
      <c r="C5670">
        <f t="shared" ca="1" si="403"/>
        <v>516</v>
      </c>
      <c r="D5670" t="str">
        <f t="shared" si="405"/>
        <v/>
      </c>
      <c r="E5670" t="str">
        <f t="shared" ca="1" si="404"/>
        <v>0544</v>
      </c>
    </row>
    <row r="5671" spans="1:5" x14ac:dyDescent="0.3">
      <c r="A5671" s="36"/>
      <c r="C5671">
        <f t="shared" ca="1" si="403"/>
        <v>579</v>
      </c>
      <c r="D5671" t="str">
        <f t="shared" si="405"/>
        <v/>
      </c>
      <c r="E5671" t="str">
        <f t="shared" ca="1" si="404"/>
        <v>0611</v>
      </c>
    </row>
    <row r="5672" spans="1:5" x14ac:dyDescent="0.3">
      <c r="A5672" s="36"/>
      <c r="C5672">
        <f t="shared" ca="1" si="403"/>
        <v>659</v>
      </c>
      <c r="D5672" t="str">
        <f t="shared" si="405"/>
        <v/>
      </c>
      <c r="E5672" t="str">
        <f t="shared" ca="1" si="404"/>
        <v>0707</v>
      </c>
    </row>
    <row r="5673" spans="1:5" x14ac:dyDescent="0.3">
      <c r="A5673" s="36"/>
      <c r="C5673">
        <f t="shared" ca="1" si="403"/>
        <v>44</v>
      </c>
      <c r="D5673" t="str">
        <f t="shared" si="405"/>
        <v/>
      </c>
      <c r="E5673" t="str">
        <f t="shared" ca="1" si="404"/>
        <v>0048</v>
      </c>
    </row>
    <row r="5674" spans="1:5" x14ac:dyDescent="0.3">
      <c r="A5674" s="36"/>
      <c r="C5674">
        <f t="shared" ca="1" si="403"/>
        <v>79</v>
      </c>
      <c r="D5674" t="str">
        <f t="shared" si="405"/>
        <v/>
      </c>
      <c r="E5674" t="str">
        <f t="shared" ca="1" si="404"/>
        <v>0067</v>
      </c>
    </row>
    <row r="5675" spans="1:5" x14ac:dyDescent="0.3">
      <c r="A5675" s="36"/>
      <c r="C5675">
        <f t="shared" ca="1" si="403"/>
        <v>298</v>
      </c>
      <c r="D5675" t="str">
        <f t="shared" si="405"/>
        <v/>
      </c>
      <c r="E5675" t="str">
        <f t="shared" ca="1" si="404"/>
        <v>0305</v>
      </c>
    </row>
    <row r="5676" spans="1:5" x14ac:dyDescent="0.3">
      <c r="A5676" s="36"/>
      <c r="C5676">
        <f t="shared" ca="1" si="403"/>
        <v>701</v>
      </c>
      <c r="D5676" t="str">
        <f t="shared" si="405"/>
        <v/>
      </c>
      <c r="E5676" t="str">
        <f t="shared" ca="1" si="404"/>
        <v>0749</v>
      </c>
    </row>
    <row r="5677" spans="1:5" x14ac:dyDescent="0.3">
      <c r="A5677" s="36"/>
      <c r="C5677">
        <f t="shared" ca="1" si="403"/>
        <v>41</v>
      </c>
      <c r="D5677" t="str">
        <f t="shared" si="405"/>
        <v/>
      </c>
      <c r="E5677" t="str">
        <f t="shared" ca="1" si="404"/>
        <v>0045</v>
      </c>
    </row>
    <row r="5678" spans="1:5" x14ac:dyDescent="0.3">
      <c r="A5678" s="36"/>
      <c r="C5678">
        <f t="shared" ca="1" si="403"/>
        <v>582</v>
      </c>
      <c r="D5678" t="str">
        <f t="shared" si="405"/>
        <v/>
      </c>
      <c r="E5678" t="str">
        <f t="shared" ca="1" si="404"/>
        <v>0614</v>
      </c>
    </row>
    <row r="5679" spans="1:5" x14ac:dyDescent="0.3">
      <c r="A5679" s="36"/>
      <c r="C5679">
        <f t="shared" ca="1" si="403"/>
        <v>574</v>
      </c>
      <c r="D5679" t="str">
        <f t="shared" si="405"/>
        <v/>
      </c>
      <c r="E5679" t="str">
        <f t="shared" ca="1" si="404"/>
        <v>0605</v>
      </c>
    </row>
    <row r="5680" spans="1:5" x14ac:dyDescent="0.3">
      <c r="A5680" s="36"/>
      <c r="C5680">
        <f t="shared" ca="1" si="403"/>
        <v>48</v>
      </c>
      <c r="D5680" t="str">
        <f t="shared" si="405"/>
        <v/>
      </c>
      <c r="E5680" t="str">
        <f t="shared" ca="1" si="404"/>
        <v>0052</v>
      </c>
    </row>
    <row r="5681" spans="1:5" x14ac:dyDescent="0.3">
      <c r="A5681" s="36"/>
      <c r="C5681">
        <f t="shared" ca="1" si="403"/>
        <v>478</v>
      </c>
      <c r="D5681" t="str">
        <f t="shared" si="405"/>
        <v/>
      </c>
      <c r="E5681" t="str">
        <f t="shared" ca="1" si="404"/>
        <v>0503</v>
      </c>
    </row>
    <row r="5682" spans="1:5" x14ac:dyDescent="0.3">
      <c r="A5682" s="36"/>
      <c r="C5682">
        <f t="shared" ca="1" si="403"/>
        <v>61</v>
      </c>
      <c r="D5682" t="str">
        <f t="shared" si="405"/>
        <v/>
      </c>
      <c r="E5682" t="str">
        <f t="shared" ca="1" si="404"/>
        <v/>
      </c>
    </row>
    <row r="5683" spans="1:5" x14ac:dyDescent="0.3">
      <c r="A5683" s="36"/>
      <c r="C5683">
        <f t="shared" ca="1" si="403"/>
        <v>420</v>
      </c>
      <c r="D5683" t="str">
        <f t="shared" si="405"/>
        <v/>
      </c>
      <c r="E5683" t="str">
        <f t="shared" ca="1" si="404"/>
        <v>0460</v>
      </c>
    </row>
    <row r="5684" spans="1:5" x14ac:dyDescent="0.3">
      <c r="A5684" s="36"/>
      <c r="C5684">
        <f t="shared" ca="1" si="403"/>
        <v>601</v>
      </c>
      <c r="D5684" t="str">
        <f t="shared" si="405"/>
        <v/>
      </c>
      <c r="E5684" t="str">
        <f t="shared" ca="1" si="404"/>
        <v>0634</v>
      </c>
    </row>
    <row r="5685" spans="1:5" x14ac:dyDescent="0.3">
      <c r="A5685" s="36"/>
      <c r="C5685">
        <f t="shared" ca="1" si="403"/>
        <v>384</v>
      </c>
      <c r="D5685" t="str">
        <f t="shared" si="405"/>
        <v/>
      </c>
      <c r="E5685" t="str">
        <f t="shared" ca="1" si="404"/>
        <v>0421</v>
      </c>
    </row>
    <row r="5686" spans="1:5" x14ac:dyDescent="0.3">
      <c r="A5686" s="36"/>
      <c r="C5686">
        <f t="shared" ca="1" si="403"/>
        <v>27</v>
      </c>
      <c r="D5686" t="str">
        <f t="shared" si="405"/>
        <v/>
      </c>
      <c r="E5686" t="str">
        <f t="shared" ca="1" si="404"/>
        <v>0031</v>
      </c>
    </row>
    <row r="5687" spans="1:5" x14ac:dyDescent="0.3">
      <c r="A5687" s="36"/>
      <c r="C5687">
        <f t="shared" ca="1" si="403"/>
        <v>539</v>
      </c>
      <c r="D5687" t="str">
        <f t="shared" si="405"/>
        <v/>
      </c>
      <c r="E5687" t="str">
        <f t="shared" ca="1" si="404"/>
        <v>0568</v>
      </c>
    </row>
    <row r="5688" spans="1:5" x14ac:dyDescent="0.3">
      <c r="A5688" s="36"/>
      <c r="C5688">
        <f t="shared" ca="1" si="403"/>
        <v>16</v>
      </c>
      <c r="D5688" t="str">
        <f t="shared" si="405"/>
        <v/>
      </c>
      <c r="E5688" t="str">
        <f t="shared" ca="1" si="404"/>
        <v>0019</v>
      </c>
    </row>
    <row r="5689" spans="1:5" x14ac:dyDescent="0.3">
      <c r="A5689" s="36"/>
      <c r="C5689">
        <f t="shared" ca="1" si="403"/>
        <v>372</v>
      </c>
      <c r="D5689" t="str">
        <f t="shared" si="405"/>
        <v/>
      </c>
      <c r="E5689" t="str">
        <f t="shared" ca="1" si="404"/>
        <v>0409</v>
      </c>
    </row>
    <row r="5690" spans="1:5" x14ac:dyDescent="0.3">
      <c r="A5690" s="36"/>
      <c r="C5690">
        <f t="shared" ca="1" si="403"/>
        <v>577</v>
      </c>
      <c r="D5690" t="str">
        <f t="shared" si="405"/>
        <v/>
      </c>
      <c r="E5690" t="str">
        <f t="shared" ca="1" si="404"/>
        <v>0608</v>
      </c>
    </row>
    <row r="5691" spans="1:5" x14ac:dyDescent="0.3">
      <c r="A5691" s="36"/>
      <c r="C5691">
        <f t="shared" ca="1" si="403"/>
        <v>131</v>
      </c>
      <c r="D5691" t="str">
        <f t="shared" si="405"/>
        <v/>
      </c>
      <c r="E5691" t="str">
        <f t="shared" ca="1" si="404"/>
        <v>0122</v>
      </c>
    </row>
    <row r="5692" spans="1:5" x14ac:dyDescent="0.3">
      <c r="A5692" s="36"/>
      <c r="C5692">
        <f t="shared" ca="1" si="403"/>
        <v>69</v>
      </c>
      <c r="D5692" t="str">
        <f t="shared" si="405"/>
        <v/>
      </c>
      <c r="E5692" t="str">
        <f t="shared" ca="1" si="404"/>
        <v/>
      </c>
    </row>
    <row r="5693" spans="1:5" x14ac:dyDescent="0.3">
      <c r="A5693" s="36"/>
      <c r="C5693">
        <f t="shared" ca="1" si="403"/>
        <v>604</v>
      </c>
      <c r="D5693" t="str">
        <f t="shared" si="405"/>
        <v/>
      </c>
      <c r="E5693" t="str">
        <f t="shared" ca="1" si="404"/>
        <v>0637</v>
      </c>
    </row>
    <row r="5694" spans="1:5" x14ac:dyDescent="0.3">
      <c r="A5694" s="36"/>
      <c r="C5694">
        <f t="shared" ca="1" si="403"/>
        <v>505</v>
      </c>
      <c r="D5694" t="str">
        <f t="shared" si="405"/>
        <v/>
      </c>
      <c r="E5694" t="str">
        <f t="shared" ca="1" si="404"/>
        <v>0532</v>
      </c>
    </row>
    <row r="5695" spans="1:5" x14ac:dyDescent="0.3">
      <c r="A5695" s="36"/>
      <c r="C5695">
        <f t="shared" ca="1" si="403"/>
        <v>6</v>
      </c>
      <c r="D5695" t="str">
        <f t="shared" si="405"/>
        <v/>
      </c>
      <c r="E5695" t="str">
        <f t="shared" ca="1" si="404"/>
        <v>0006</v>
      </c>
    </row>
    <row r="5696" spans="1:5" x14ac:dyDescent="0.3">
      <c r="A5696" s="36"/>
      <c r="C5696">
        <f t="shared" ca="1" si="403"/>
        <v>20</v>
      </c>
      <c r="D5696" t="str">
        <f t="shared" si="405"/>
        <v/>
      </c>
      <c r="E5696" t="str">
        <f t="shared" ca="1" si="404"/>
        <v>0023</v>
      </c>
    </row>
    <row r="5697" spans="1:5" x14ac:dyDescent="0.3">
      <c r="A5697" s="36"/>
      <c r="C5697">
        <f t="shared" ca="1" si="403"/>
        <v>609</v>
      </c>
      <c r="D5697" t="str">
        <f t="shared" si="405"/>
        <v/>
      </c>
      <c r="E5697" t="str">
        <f t="shared" ca="1" si="404"/>
        <v>0642</v>
      </c>
    </row>
    <row r="5698" spans="1:5" x14ac:dyDescent="0.3">
      <c r="A5698" s="36"/>
      <c r="C5698">
        <f t="shared" ca="1" si="403"/>
        <v>99</v>
      </c>
      <c r="D5698" t="str">
        <f t="shared" si="405"/>
        <v/>
      </c>
      <c r="E5698" t="str">
        <f t="shared" ca="1" si="404"/>
        <v>0088</v>
      </c>
    </row>
    <row r="5699" spans="1:5" x14ac:dyDescent="0.3">
      <c r="A5699" s="36"/>
      <c r="C5699">
        <f t="shared" ca="1" si="403"/>
        <v>670</v>
      </c>
      <c r="D5699" t="str">
        <f t="shared" si="405"/>
        <v/>
      </c>
      <c r="E5699" t="str">
        <f t="shared" ca="1" si="404"/>
        <v>0718</v>
      </c>
    </row>
    <row r="5700" spans="1:5" x14ac:dyDescent="0.3">
      <c r="A5700" s="36"/>
      <c r="C5700">
        <f t="shared" ca="1" si="403"/>
        <v>522</v>
      </c>
      <c r="D5700" t="str">
        <f t="shared" si="405"/>
        <v/>
      </c>
      <c r="E5700" t="str">
        <f t="shared" ca="1" si="404"/>
        <v>0550</v>
      </c>
    </row>
    <row r="5701" spans="1:5" x14ac:dyDescent="0.3">
      <c r="A5701" s="36"/>
      <c r="C5701">
        <f t="shared" ca="1" si="403"/>
        <v>427</v>
      </c>
      <c r="D5701" t="str">
        <f t="shared" si="405"/>
        <v/>
      </c>
      <c r="E5701" t="str">
        <f t="shared" ca="1" si="404"/>
        <v>0467</v>
      </c>
    </row>
    <row r="5702" spans="1:5" x14ac:dyDescent="0.3">
      <c r="A5702" s="36"/>
      <c r="C5702">
        <f t="shared" ca="1" si="403"/>
        <v>579</v>
      </c>
      <c r="D5702" t="str">
        <f t="shared" si="405"/>
        <v/>
      </c>
      <c r="E5702" t="str">
        <f t="shared" ca="1" si="404"/>
        <v>0611</v>
      </c>
    </row>
    <row r="5703" spans="1:5" x14ac:dyDescent="0.3">
      <c r="A5703" s="36"/>
      <c r="C5703">
        <f t="shared" ca="1" si="403"/>
        <v>246</v>
      </c>
      <c r="D5703" t="str">
        <f t="shared" si="405"/>
        <v/>
      </c>
      <c r="E5703" t="str">
        <f t="shared" ca="1" si="404"/>
        <v>0244</v>
      </c>
    </row>
    <row r="5704" spans="1:5" x14ac:dyDescent="0.3">
      <c r="A5704" s="36"/>
      <c r="C5704">
        <f t="shared" ca="1" si="403"/>
        <v>150</v>
      </c>
      <c r="D5704" t="str">
        <f t="shared" si="405"/>
        <v/>
      </c>
      <c r="E5704" t="str">
        <f t="shared" ca="1" si="404"/>
        <v>0142</v>
      </c>
    </row>
    <row r="5705" spans="1:5" x14ac:dyDescent="0.3">
      <c r="A5705" s="36"/>
      <c r="C5705">
        <f t="shared" ca="1" si="403"/>
        <v>568</v>
      </c>
      <c r="D5705" t="str">
        <f t="shared" si="405"/>
        <v/>
      </c>
      <c r="E5705" t="str">
        <f t="shared" ca="1" si="404"/>
        <v>0599</v>
      </c>
    </row>
    <row r="5706" spans="1:5" x14ac:dyDescent="0.3">
      <c r="A5706" s="36"/>
      <c r="C5706">
        <f t="shared" ca="1" si="403"/>
        <v>545</v>
      </c>
      <c r="D5706" t="str">
        <f t="shared" si="405"/>
        <v/>
      </c>
      <c r="E5706" t="str">
        <f t="shared" ca="1" si="404"/>
        <v>0574</v>
      </c>
    </row>
    <row r="5707" spans="1:5" x14ac:dyDescent="0.3">
      <c r="A5707" s="36"/>
      <c r="C5707">
        <f t="shared" ref="C5707:C5770" ca="1" si="406">+INT(RAND()*$B$4)</f>
        <v>631</v>
      </c>
      <c r="D5707" t="str">
        <f t="shared" si="405"/>
        <v/>
      </c>
      <c r="E5707" t="str">
        <f t="shared" ref="E5707:E5770" ca="1" si="407">+IFERROR(VLOOKUP(C5707,$A$10:$B$2953,2,0),"")</f>
        <v>0679</v>
      </c>
    </row>
    <row r="5708" spans="1:5" x14ac:dyDescent="0.3">
      <c r="A5708" s="36"/>
      <c r="C5708">
        <f t="shared" ca="1" si="406"/>
        <v>477</v>
      </c>
      <c r="D5708" t="str">
        <f t="shared" ref="D5708:D5771" si="408">+IF(OR(D5707=$B$6,D5707=""),"",D5707+1)</f>
        <v/>
      </c>
      <c r="E5708" t="str">
        <f t="shared" ca="1" si="407"/>
        <v>0502</v>
      </c>
    </row>
    <row r="5709" spans="1:5" x14ac:dyDescent="0.3">
      <c r="A5709" s="36"/>
      <c r="C5709">
        <f t="shared" ca="1" si="406"/>
        <v>144</v>
      </c>
      <c r="D5709" t="str">
        <f t="shared" si="408"/>
        <v/>
      </c>
      <c r="E5709" t="str">
        <f t="shared" ca="1" si="407"/>
        <v>0136</v>
      </c>
    </row>
    <row r="5710" spans="1:5" x14ac:dyDescent="0.3">
      <c r="A5710" s="36"/>
      <c r="C5710">
        <f t="shared" ca="1" si="406"/>
        <v>238</v>
      </c>
      <c r="D5710" t="str">
        <f t="shared" si="408"/>
        <v/>
      </c>
      <c r="E5710" t="str">
        <f t="shared" ca="1" si="407"/>
        <v>0236</v>
      </c>
    </row>
    <row r="5711" spans="1:5" x14ac:dyDescent="0.3">
      <c r="A5711" s="36"/>
      <c r="C5711">
        <f t="shared" ca="1" si="406"/>
        <v>579</v>
      </c>
      <c r="D5711" t="str">
        <f t="shared" si="408"/>
        <v/>
      </c>
      <c r="E5711" t="str">
        <f t="shared" ca="1" si="407"/>
        <v>0611</v>
      </c>
    </row>
    <row r="5712" spans="1:5" x14ac:dyDescent="0.3">
      <c r="A5712" s="36"/>
      <c r="C5712">
        <f t="shared" ca="1" si="406"/>
        <v>393</v>
      </c>
      <c r="D5712" t="str">
        <f t="shared" si="408"/>
        <v/>
      </c>
      <c r="E5712" t="str">
        <f t="shared" ca="1" si="407"/>
        <v>0431</v>
      </c>
    </row>
    <row r="5713" spans="1:5" x14ac:dyDescent="0.3">
      <c r="A5713" s="36"/>
      <c r="C5713">
        <f t="shared" ca="1" si="406"/>
        <v>213</v>
      </c>
      <c r="D5713" t="str">
        <f t="shared" si="408"/>
        <v/>
      </c>
      <c r="E5713" t="str">
        <f t="shared" ca="1" si="407"/>
        <v>0209</v>
      </c>
    </row>
    <row r="5714" spans="1:5" x14ac:dyDescent="0.3">
      <c r="A5714" s="36"/>
      <c r="C5714">
        <f t="shared" ca="1" si="406"/>
        <v>144</v>
      </c>
      <c r="D5714" t="str">
        <f t="shared" si="408"/>
        <v/>
      </c>
      <c r="E5714" t="str">
        <f t="shared" ca="1" si="407"/>
        <v>0136</v>
      </c>
    </row>
    <row r="5715" spans="1:5" x14ac:dyDescent="0.3">
      <c r="A5715" s="36"/>
      <c r="C5715">
        <f t="shared" ca="1" si="406"/>
        <v>712</v>
      </c>
      <c r="D5715" t="str">
        <f t="shared" si="408"/>
        <v/>
      </c>
      <c r="E5715" t="str">
        <f t="shared" ca="1" si="407"/>
        <v>0760</v>
      </c>
    </row>
    <row r="5716" spans="1:5" x14ac:dyDescent="0.3">
      <c r="A5716" s="36"/>
      <c r="C5716">
        <f t="shared" ca="1" si="406"/>
        <v>526</v>
      </c>
      <c r="D5716" t="str">
        <f t="shared" si="408"/>
        <v/>
      </c>
      <c r="E5716" t="str">
        <f t="shared" ca="1" si="407"/>
        <v>0554</v>
      </c>
    </row>
    <row r="5717" spans="1:5" x14ac:dyDescent="0.3">
      <c r="A5717" s="36"/>
      <c r="C5717">
        <f t="shared" ca="1" si="406"/>
        <v>344</v>
      </c>
      <c r="D5717" t="str">
        <f t="shared" si="408"/>
        <v/>
      </c>
      <c r="E5717" t="str">
        <f t="shared" ca="1" si="407"/>
        <v>0373</v>
      </c>
    </row>
    <row r="5718" spans="1:5" x14ac:dyDescent="0.3">
      <c r="A5718" s="36"/>
      <c r="C5718">
        <f t="shared" ca="1" si="406"/>
        <v>616</v>
      </c>
      <c r="D5718" t="str">
        <f t="shared" si="408"/>
        <v/>
      </c>
      <c r="E5718" t="str">
        <f t="shared" ca="1" si="407"/>
        <v>0651</v>
      </c>
    </row>
    <row r="5719" spans="1:5" x14ac:dyDescent="0.3">
      <c r="A5719" s="36"/>
      <c r="C5719">
        <f t="shared" ca="1" si="406"/>
        <v>682</v>
      </c>
      <c r="D5719" t="str">
        <f t="shared" si="408"/>
        <v/>
      </c>
      <c r="E5719" t="str">
        <f t="shared" ca="1" si="407"/>
        <v>0730</v>
      </c>
    </row>
    <row r="5720" spans="1:5" x14ac:dyDescent="0.3">
      <c r="A5720" s="36"/>
      <c r="C5720">
        <f t="shared" ca="1" si="406"/>
        <v>444</v>
      </c>
      <c r="D5720" t="str">
        <f t="shared" si="408"/>
        <v/>
      </c>
      <c r="E5720" t="str">
        <f t="shared" ca="1" si="407"/>
        <v/>
      </c>
    </row>
    <row r="5721" spans="1:5" x14ac:dyDescent="0.3">
      <c r="A5721" s="36"/>
      <c r="C5721">
        <f t="shared" ca="1" si="406"/>
        <v>343</v>
      </c>
      <c r="D5721" t="str">
        <f t="shared" si="408"/>
        <v/>
      </c>
      <c r="E5721" t="str">
        <f t="shared" ca="1" si="407"/>
        <v>0372</v>
      </c>
    </row>
    <row r="5722" spans="1:5" x14ac:dyDescent="0.3">
      <c r="A5722" s="36"/>
      <c r="C5722">
        <f t="shared" ca="1" si="406"/>
        <v>202</v>
      </c>
      <c r="D5722" t="str">
        <f t="shared" si="408"/>
        <v/>
      </c>
      <c r="E5722" t="str">
        <f t="shared" ca="1" si="407"/>
        <v>0198</v>
      </c>
    </row>
    <row r="5723" spans="1:5" x14ac:dyDescent="0.3">
      <c r="A5723" s="36"/>
      <c r="C5723">
        <f t="shared" ca="1" si="406"/>
        <v>134</v>
      </c>
      <c r="D5723" t="str">
        <f t="shared" si="408"/>
        <v/>
      </c>
      <c r="E5723" t="str">
        <f t="shared" ca="1" si="407"/>
        <v>0125</v>
      </c>
    </row>
    <row r="5724" spans="1:5" x14ac:dyDescent="0.3">
      <c r="A5724" s="36"/>
      <c r="C5724">
        <f t="shared" ca="1" si="406"/>
        <v>459</v>
      </c>
      <c r="D5724" t="str">
        <f t="shared" si="408"/>
        <v/>
      </c>
      <c r="E5724" t="str">
        <f t="shared" ca="1" si="407"/>
        <v>0483</v>
      </c>
    </row>
    <row r="5725" spans="1:5" x14ac:dyDescent="0.3">
      <c r="A5725" s="36"/>
      <c r="C5725">
        <f t="shared" ca="1" si="406"/>
        <v>262</v>
      </c>
      <c r="D5725" t="str">
        <f t="shared" si="408"/>
        <v/>
      </c>
      <c r="E5725" t="str">
        <f t="shared" ca="1" si="407"/>
        <v>0261</v>
      </c>
    </row>
    <row r="5726" spans="1:5" x14ac:dyDescent="0.3">
      <c r="A5726" s="36"/>
      <c r="C5726">
        <f t="shared" ca="1" si="406"/>
        <v>518</v>
      </c>
      <c r="D5726" t="str">
        <f t="shared" si="408"/>
        <v/>
      </c>
      <c r="E5726" t="str">
        <f t="shared" ca="1" si="407"/>
        <v>0546</v>
      </c>
    </row>
    <row r="5727" spans="1:5" x14ac:dyDescent="0.3">
      <c r="A5727" s="36"/>
      <c r="C5727">
        <f t="shared" ca="1" si="406"/>
        <v>141</v>
      </c>
      <c r="D5727" t="str">
        <f t="shared" si="408"/>
        <v/>
      </c>
      <c r="E5727" t="str">
        <f t="shared" ca="1" si="407"/>
        <v>0133</v>
      </c>
    </row>
    <row r="5728" spans="1:5" x14ac:dyDescent="0.3">
      <c r="A5728" s="36"/>
      <c r="C5728">
        <f t="shared" ca="1" si="406"/>
        <v>34</v>
      </c>
      <c r="D5728" t="str">
        <f t="shared" si="408"/>
        <v/>
      </c>
      <c r="E5728" t="str">
        <f t="shared" ca="1" si="407"/>
        <v>0038</v>
      </c>
    </row>
    <row r="5729" spans="1:5" x14ac:dyDescent="0.3">
      <c r="A5729" s="36"/>
      <c r="C5729">
        <f t="shared" ca="1" si="406"/>
        <v>607</v>
      </c>
      <c r="D5729" t="str">
        <f t="shared" si="408"/>
        <v/>
      </c>
      <c r="E5729" t="str">
        <f t="shared" ca="1" si="407"/>
        <v>0640</v>
      </c>
    </row>
    <row r="5730" spans="1:5" x14ac:dyDescent="0.3">
      <c r="A5730" s="36"/>
      <c r="C5730">
        <f t="shared" ca="1" si="406"/>
        <v>342</v>
      </c>
      <c r="D5730" t="str">
        <f t="shared" si="408"/>
        <v/>
      </c>
      <c r="E5730" t="str">
        <f t="shared" ca="1" si="407"/>
        <v>0368</v>
      </c>
    </row>
    <row r="5731" spans="1:5" x14ac:dyDescent="0.3">
      <c r="A5731" s="36"/>
      <c r="C5731">
        <f t="shared" ca="1" si="406"/>
        <v>576</v>
      </c>
      <c r="D5731" t="str">
        <f t="shared" si="408"/>
        <v/>
      </c>
      <c r="E5731" t="str">
        <f t="shared" ca="1" si="407"/>
        <v>0607</v>
      </c>
    </row>
    <row r="5732" spans="1:5" x14ac:dyDescent="0.3">
      <c r="A5732" s="36"/>
      <c r="C5732">
        <f t="shared" ca="1" si="406"/>
        <v>448</v>
      </c>
      <c r="D5732" t="str">
        <f t="shared" si="408"/>
        <v/>
      </c>
      <c r="E5732" t="str">
        <f t="shared" ca="1" si="407"/>
        <v/>
      </c>
    </row>
    <row r="5733" spans="1:5" x14ac:dyDescent="0.3">
      <c r="A5733" s="36"/>
      <c r="C5733">
        <f t="shared" ca="1" si="406"/>
        <v>351</v>
      </c>
      <c r="D5733" t="str">
        <f t="shared" si="408"/>
        <v/>
      </c>
      <c r="E5733" t="str">
        <f t="shared" ca="1" si="407"/>
        <v>0386</v>
      </c>
    </row>
    <row r="5734" spans="1:5" x14ac:dyDescent="0.3">
      <c r="A5734" s="36"/>
      <c r="C5734">
        <f t="shared" ca="1" si="406"/>
        <v>154</v>
      </c>
      <c r="D5734" t="str">
        <f t="shared" si="408"/>
        <v/>
      </c>
      <c r="E5734" t="str">
        <f t="shared" ca="1" si="407"/>
        <v>0147</v>
      </c>
    </row>
    <row r="5735" spans="1:5" x14ac:dyDescent="0.3">
      <c r="A5735" s="36"/>
      <c r="C5735">
        <f t="shared" ca="1" si="406"/>
        <v>264</v>
      </c>
      <c r="D5735" t="str">
        <f t="shared" si="408"/>
        <v/>
      </c>
      <c r="E5735" t="str">
        <f t="shared" ca="1" si="407"/>
        <v>0263</v>
      </c>
    </row>
    <row r="5736" spans="1:5" x14ac:dyDescent="0.3">
      <c r="A5736" s="36"/>
      <c r="C5736">
        <f t="shared" ca="1" si="406"/>
        <v>73</v>
      </c>
      <c r="D5736" t="str">
        <f t="shared" si="408"/>
        <v/>
      </c>
      <c r="E5736" t="str">
        <f t="shared" ca="1" si="407"/>
        <v>0060</v>
      </c>
    </row>
    <row r="5737" spans="1:5" x14ac:dyDescent="0.3">
      <c r="A5737" s="36"/>
      <c r="C5737">
        <f t="shared" ca="1" si="406"/>
        <v>152</v>
      </c>
      <c r="D5737" t="str">
        <f t="shared" si="408"/>
        <v/>
      </c>
      <c r="E5737" t="str">
        <f t="shared" ca="1" si="407"/>
        <v>0144</v>
      </c>
    </row>
    <row r="5738" spans="1:5" x14ac:dyDescent="0.3">
      <c r="A5738" s="36"/>
      <c r="C5738">
        <f t="shared" ca="1" si="406"/>
        <v>239</v>
      </c>
      <c r="D5738" t="str">
        <f t="shared" si="408"/>
        <v/>
      </c>
      <c r="E5738" t="str">
        <f t="shared" ca="1" si="407"/>
        <v>0237</v>
      </c>
    </row>
    <row r="5739" spans="1:5" x14ac:dyDescent="0.3">
      <c r="A5739" s="36"/>
      <c r="C5739">
        <f t="shared" ca="1" si="406"/>
        <v>94</v>
      </c>
      <c r="D5739" t="str">
        <f t="shared" si="408"/>
        <v/>
      </c>
      <c r="E5739" t="str">
        <f t="shared" ca="1" si="407"/>
        <v>0083</v>
      </c>
    </row>
    <row r="5740" spans="1:5" x14ac:dyDescent="0.3">
      <c r="A5740" s="36"/>
      <c r="C5740">
        <f t="shared" ca="1" si="406"/>
        <v>381</v>
      </c>
      <c r="D5740" t="str">
        <f t="shared" si="408"/>
        <v/>
      </c>
      <c r="E5740" t="str">
        <f t="shared" ca="1" si="407"/>
        <v>0418</v>
      </c>
    </row>
    <row r="5741" spans="1:5" x14ac:dyDescent="0.3">
      <c r="A5741" s="36"/>
      <c r="C5741">
        <f t="shared" ca="1" si="406"/>
        <v>292</v>
      </c>
      <c r="D5741" t="str">
        <f t="shared" si="408"/>
        <v/>
      </c>
      <c r="E5741" t="str">
        <f t="shared" ca="1" si="407"/>
        <v>0295</v>
      </c>
    </row>
    <row r="5742" spans="1:5" x14ac:dyDescent="0.3">
      <c r="A5742" s="36"/>
      <c r="C5742">
        <f t="shared" ca="1" si="406"/>
        <v>478</v>
      </c>
      <c r="D5742" t="str">
        <f t="shared" si="408"/>
        <v/>
      </c>
      <c r="E5742" t="str">
        <f t="shared" ca="1" si="407"/>
        <v>0503</v>
      </c>
    </row>
    <row r="5743" spans="1:5" x14ac:dyDescent="0.3">
      <c r="A5743" s="36"/>
      <c r="C5743">
        <f t="shared" ca="1" si="406"/>
        <v>50</v>
      </c>
      <c r="D5743" t="str">
        <f t="shared" si="408"/>
        <v/>
      </c>
      <c r="E5743" t="str">
        <f t="shared" ca="1" si="407"/>
        <v>0054</v>
      </c>
    </row>
    <row r="5744" spans="1:5" x14ac:dyDescent="0.3">
      <c r="A5744" s="36"/>
      <c r="C5744">
        <f t="shared" ca="1" si="406"/>
        <v>391</v>
      </c>
      <c r="D5744" t="str">
        <f t="shared" si="408"/>
        <v/>
      </c>
      <c r="E5744" t="str">
        <f t="shared" ca="1" si="407"/>
        <v>0429</v>
      </c>
    </row>
    <row r="5745" spans="1:5" x14ac:dyDescent="0.3">
      <c r="A5745" s="36"/>
      <c r="C5745">
        <f t="shared" ca="1" si="406"/>
        <v>574</v>
      </c>
      <c r="D5745" t="str">
        <f t="shared" si="408"/>
        <v/>
      </c>
      <c r="E5745" t="str">
        <f t="shared" ca="1" si="407"/>
        <v>0605</v>
      </c>
    </row>
    <row r="5746" spans="1:5" x14ac:dyDescent="0.3">
      <c r="A5746" s="36"/>
      <c r="C5746">
        <f t="shared" ca="1" si="406"/>
        <v>471</v>
      </c>
      <c r="D5746" t="str">
        <f t="shared" si="408"/>
        <v/>
      </c>
      <c r="E5746" t="str">
        <f t="shared" ca="1" si="407"/>
        <v>0496</v>
      </c>
    </row>
    <row r="5747" spans="1:5" x14ac:dyDescent="0.3">
      <c r="A5747" s="36"/>
      <c r="C5747">
        <f t="shared" ca="1" si="406"/>
        <v>552</v>
      </c>
      <c r="D5747" t="str">
        <f t="shared" si="408"/>
        <v/>
      </c>
      <c r="E5747" t="str">
        <f t="shared" ca="1" si="407"/>
        <v>0582</v>
      </c>
    </row>
    <row r="5748" spans="1:5" x14ac:dyDescent="0.3">
      <c r="A5748" s="36"/>
      <c r="C5748">
        <f t="shared" ca="1" si="406"/>
        <v>560</v>
      </c>
      <c r="D5748" t="str">
        <f t="shared" si="408"/>
        <v/>
      </c>
      <c r="E5748" t="str">
        <f t="shared" ca="1" si="407"/>
        <v>0590</v>
      </c>
    </row>
    <row r="5749" spans="1:5" x14ac:dyDescent="0.3">
      <c r="A5749" s="36"/>
      <c r="C5749">
        <f t="shared" ca="1" si="406"/>
        <v>674</v>
      </c>
      <c r="D5749" t="str">
        <f t="shared" si="408"/>
        <v/>
      </c>
      <c r="E5749" t="str">
        <f t="shared" ca="1" si="407"/>
        <v>0722</v>
      </c>
    </row>
    <row r="5750" spans="1:5" x14ac:dyDescent="0.3">
      <c r="A5750" s="36"/>
      <c r="C5750">
        <f t="shared" ca="1" si="406"/>
        <v>701</v>
      </c>
      <c r="D5750" t="str">
        <f t="shared" si="408"/>
        <v/>
      </c>
      <c r="E5750" t="str">
        <f t="shared" ca="1" si="407"/>
        <v>0749</v>
      </c>
    </row>
    <row r="5751" spans="1:5" x14ac:dyDescent="0.3">
      <c r="A5751" s="36"/>
      <c r="C5751">
        <f t="shared" ca="1" si="406"/>
        <v>631</v>
      </c>
      <c r="D5751" t="str">
        <f t="shared" si="408"/>
        <v/>
      </c>
      <c r="E5751" t="str">
        <f t="shared" ca="1" si="407"/>
        <v>0679</v>
      </c>
    </row>
    <row r="5752" spans="1:5" x14ac:dyDescent="0.3">
      <c r="A5752" s="36"/>
      <c r="C5752">
        <f t="shared" ca="1" si="406"/>
        <v>150</v>
      </c>
      <c r="D5752" t="str">
        <f t="shared" si="408"/>
        <v/>
      </c>
      <c r="E5752" t="str">
        <f t="shared" ca="1" si="407"/>
        <v>0142</v>
      </c>
    </row>
    <row r="5753" spans="1:5" x14ac:dyDescent="0.3">
      <c r="A5753" s="36"/>
      <c r="C5753">
        <f t="shared" ca="1" si="406"/>
        <v>198</v>
      </c>
      <c r="D5753" t="str">
        <f t="shared" si="408"/>
        <v/>
      </c>
      <c r="E5753" t="str">
        <f t="shared" ca="1" si="407"/>
        <v>0193</v>
      </c>
    </row>
    <row r="5754" spans="1:5" x14ac:dyDescent="0.3">
      <c r="A5754" s="36"/>
      <c r="C5754">
        <f t="shared" ca="1" si="406"/>
        <v>622</v>
      </c>
      <c r="D5754" t="str">
        <f t="shared" si="408"/>
        <v/>
      </c>
      <c r="E5754" t="str">
        <f t="shared" ca="1" si="407"/>
        <v>0659</v>
      </c>
    </row>
    <row r="5755" spans="1:5" x14ac:dyDescent="0.3">
      <c r="A5755" s="36"/>
      <c r="C5755">
        <f t="shared" ca="1" si="406"/>
        <v>249</v>
      </c>
      <c r="D5755" t="str">
        <f t="shared" si="408"/>
        <v/>
      </c>
      <c r="E5755" t="str">
        <f t="shared" ca="1" si="407"/>
        <v>0247</v>
      </c>
    </row>
    <row r="5756" spans="1:5" x14ac:dyDescent="0.3">
      <c r="A5756" s="36"/>
      <c r="C5756">
        <f t="shared" ca="1" si="406"/>
        <v>476</v>
      </c>
      <c r="D5756" t="str">
        <f t="shared" si="408"/>
        <v/>
      </c>
      <c r="E5756" t="str">
        <f t="shared" ca="1" si="407"/>
        <v>0501</v>
      </c>
    </row>
    <row r="5757" spans="1:5" x14ac:dyDescent="0.3">
      <c r="A5757" s="36"/>
      <c r="C5757">
        <f t="shared" ca="1" si="406"/>
        <v>623</v>
      </c>
      <c r="D5757" t="str">
        <f t="shared" si="408"/>
        <v/>
      </c>
      <c r="E5757" t="str">
        <f t="shared" ca="1" si="407"/>
        <v>0660</v>
      </c>
    </row>
    <row r="5758" spans="1:5" x14ac:dyDescent="0.3">
      <c r="A5758" s="36"/>
      <c r="C5758">
        <f t="shared" ca="1" si="406"/>
        <v>609</v>
      </c>
      <c r="D5758" t="str">
        <f t="shared" si="408"/>
        <v/>
      </c>
      <c r="E5758" t="str">
        <f t="shared" ca="1" si="407"/>
        <v>0642</v>
      </c>
    </row>
    <row r="5759" spans="1:5" x14ac:dyDescent="0.3">
      <c r="A5759" s="36"/>
      <c r="C5759">
        <f t="shared" ca="1" si="406"/>
        <v>352</v>
      </c>
      <c r="D5759" t="str">
        <f t="shared" si="408"/>
        <v/>
      </c>
      <c r="E5759" t="str">
        <f t="shared" ca="1" si="407"/>
        <v>0387</v>
      </c>
    </row>
    <row r="5760" spans="1:5" x14ac:dyDescent="0.3">
      <c r="A5760" s="36"/>
      <c r="C5760">
        <f t="shared" ca="1" si="406"/>
        <v>409</v>
      </c>
      <c r="D5760" t="str">
        <f t="shared" si="408"/>
        <v/>
      </c>
      <c r="E5760" t="str">
        <f t="shared" ca="1" si="407"/>
        <v>0448</v>
      </c>
    </row>
    <row r="5761" spans="1:5" x14ac:dyDescent="0.3">
      <c r="A5761" s="36"/>
      <c r="C5761">
        <f t="shared" ca="1" si="406"/>
        <v>326</v>
      </c>
      <c r="D5761" t="str">
        <f t="shared" si="408"/>
        <v/>
      </c>
      <c r="E5761" t="str">
        <f t="shared" ca="1" si="407"/>
        <v>0345</v>
      </c>
    </row>
    <row r="5762" spans="1:5" x14ac:dyDescent="0.3">
      <c r="A5762" s="36"/>
      <c r="C5762">
        <f t="shared" ca="1" si="406"/>
        <v>251</v>
      </c>
      <c r="D5762" t="str">
        <f t="shared" si="408"/>
        <v/>
      </c>
      <c r="E5762" t="str">
        <f t="shared" ca="1" si="407"/>
        <v>0250</v>
      </c>
    </row>
    <row r="5763" spans="1:5" x14ac:dyDescent="0.3">
      <c r="A5763" s="36"/>
      <c r="C5763">
        <f t="shared" ca="1" si="406"/>
        <v>48</v>
      </c>
      <c r="D5763" t="str">
        <f t="shared" si="408"/>
        <v/>
      </c>
      <c r="E5763" t="str">
        <f t="shared" ca="1" si="407"/>
        <v>0052</v>
      </c>
    </row>
    <row r="5764" spans="1:5" x14ac:dyDescent="0.3">
      <c r="A5764" s="36"/>
      <c r="C5764">
        <f t="shared" ca="1" si="406"/>
        <v>701</v>
      </c>
      <c r="D5764" t="str">
        <f t="shared" si="408"/>
        <v/>
      </c>
      <c r="E5764" t="str">
        <f t="shared" ca="1" si="407"/>
        <v>0749</v>
      </c>
    </row>
    <row r="5765" spans="1:5" x14ac:dyDescent="0.3">
      <c r="A5765" s="36"/>
      <c r="C5765">
        <f t="shared" ca="1" si="406"/>
        <v>693</v>
      </c>
      <c r="D5765" t="str">
        <f t="shared" si="408"/>
        <v/>
      </c>
      <c r="E5765" t="str">
        <f t="shared" ca="1" si="407"/>
        <v>0741</v>
      </c>
    </row>
    <row r="5766" spans="1:5" x14ac:dyDescent="0.3">
      <c r="A5766" s="36"/>
      <c r="C5766">
        <f t="shared" ca="1" si="406"/>
        <v>245</v>
      </c>
      <c r="D5766" t="str">
        <f t="shared" si="408"/>
        <v/>
      </c>
      <c r="E5766" t="str">
        <f t="shared" ca="1" si="407"/>
        <v>0243</v>
      </c>
    </row>
    <row r="5767" spans="1:5" x14ac:dyDescent="0.3">
      <c r="A5767" s="36"/>
      <c r="C5767">
        <f t="shared" ca="1" si="406"/>
        <v>572</v>
      </c>
      <c r="D5767" t="str">
        <f t="shared" si="408"/>
        <v/>
      </c>
      <c r="E5767" t="str">
        <f t="shared" ca="1" si="407"/>
        <v>0603</v>
      </c>
    </row>
    <row r="5768" spans="1:5" x14ac:dyDescent="0.3">
      <c r="A5768" s="36"/>
      <c r="C5768">
        <f t="shared" ca="1" si="406"/>
        <v>607</v>
      </c>
      <c r="D5768" t="str">
        <f t="shared" si="408"/>
        <v/>
      </c>
      <c r="E5768" t="str">
        <f t="shared" ca="1" si="407"/>
        <v>0640</v>
      </c>
    </row>
    <row r="5769" spans="1:5" x14ac:dyDescent="0.3">
      <c r="A5769" s="36"/>
      <c r="C5769">
        <f t="shared" ca="1" si="406"/>
        <v>210</v>
      </c>
      <c r="D5769" t="str">
        <f t="shared" si="408"/>
        <v/>
      </c>
      <c r="E5769" t="str">
        <f t="shared" ca="1" si="407"/>
        <v>0206</v>
      </c>
    </row>
    <row r="5770" spans="1:5" x14ac:dyDescent="0.3">
      <c r="A5770" s="36"/>
      <c r="C5770">
        <f t="shared" ca="1" si="406"/>
        <v>575</v>
      </c>
      <c r="D5770" t="str">
        <f t="shared" si="408"/>
        <v/>
      </c>
      <c r="E5770" t="str">
        <f t="shared" ca="1" si="407"/>
        <v>0606</v>
      </c>
    </row>
    <row r="5771" spans="1:5" x14ac:dyDescent="0.3">
      <c r="A5771" s="36"/>
      <c r="C5771">
        <f t="shared" ref="C5771:C5834" ca="1" si="409">+INT(RAND()*$B$4)</f>
        <v>348</v>
      </c>
      <c r="D5771" t="str">
        <f t="shared" si="408"/>
        <v/>
      </c>
      <c r="E5771" t="str">
        <f t="shared" ref="E5771:E5834" ca="1" si="410">+IFERROR(VLOOKUP(C5771,$A$10:$B$2953,2,0),"")</f>
        <v>0383</v>
      </c>
    </row>
    <row r="5772" spans="1:5" x14ac:dyDescent="0.3">
      <c r="A5772" s="36"/>
      <c r="C5772">
        <f t="shared" ca="1" si="409"/>
        <v>346</v>
      </c>
      <c r="D5772" t="str">
        <f t="shared" ref="D5772:D5835" si="411">+IF(OR(D5771=$B$6,D5771=""),"",D5771+1)</f>
        <v/>
      </c>
      <c r="E5772" t="str">
        <f t="shared" ca="1" si="410"/>
        <v>0376</v>
      </c>
    </row>
    <row r="5773" spans="1:5" x14ac:dyDescent="0.3">
      <c r="A5773" s="36"/>
      <c r="C5773">
        <f t="shared" ca="1" si="409"/>
        <v>224</v>
      </c>
      <c r="D5773" t="str">
        <f t="shared" si="411"/>
        <v/>
      </c>
      <c r="E5773" t="str">
        <f t="shared" ca="1" si="410"/>
        <v>0221</v>
      </c>
    </row>
    <row r="5774" spans="1:5" x14ac:dyDescent="0.3">
      <c r="A5774" s="36"/>
      <c r="C5774">
        <f t="shared" ca="1" si="409"/>
        <v>113</v>
      </c>
      <c r="D5774" t="str">
        <f t="shared" si="411"/>
        <v/>
      </c>
      <c r="E5774" t="str">
        <f t="shared" ca="1" si="410"/>
        <v>0103</v>
      </c>
    </row>
    <row r="5775" spans="1:5" x14ac:dyDescent="0.3">
      <c r="A5775" s="36"/>
      <c r="C5775">
        <f t="shared" ca="1" si="409"/>
        <v>27</v>
      </c>
      <c r="D5775" t="str">
        <f t="shared" si="411"/>
        <v/>
      </c>
      <c r="E5775" t="str">
        <f t="shared" ca="1" si="410"/>
        <v>0031</v>
      </c>
    </row>
    <row r="5776" spans="1:5" x14ac:dyDescent="0.3">
      <c r="A5776" s="36"/>
      <c r="C5776">
        <f t="shared" ca="1" si="409"/>
        <v>137</v>
      </c>
      <c r="D5776" t="str">
        <f t="shared" si="411"/>
        <v/>
      </c>
      <c r="E5776" t="str">
        <f t="shared" ca="1" si="410"/>
        <v>0128</v>
      </c>
    </row>
    <row r="5777" spans="1:5" x14ac:dyDescent="0.3">
      <c r="A5777" s="36"/>
      <c r="C5777">
        <f t="shared" ca="1" si="409"/>
        <v>383</v>
      </c>
      <c r="D5777" t="str">
        <f t="shared" si="411"/>
        <v/>
      </c>
      <c r="E5777" t="str">
        <f t="shared" ca="1" si="410"/>
        <v>0420</v>
      </c>
    </row>
    <row r="5778" spans="1:5" x14ac:dyDescent="0.3">
      <c r="A5778" s="36"/>
      <c r="C5778">
        <f t="shared" ca="1" si="409"/>
        <v>461</v>
      </c>
      <c r="D5778" t="str">
        <f t="shared" si="411"/>
        <v/>
      </c>
      <c r="E5778" t="str">
        <f t="shared" ca="1" si="410"/>
        <v>0485</v>
      </c>
    </row>
    <row r="5779" spans="1:5" x14ac:dyDescent="0.3">
      <c r="A5779" s="36"/>
      <c r="C5779">
        <f t="shared" ca="1" si="409"/>
        <v>535</v>
      </c>
      <c r="D5779" t="str">
        <f t="shared" si="411"/>
        <v/>
      </c>
      <c r="E5779" t="str">
        <f t="shared" ca="1" si="410"/>
        <v>0564</v>
      </c>
    </row>
    <row r="5780" spans="1:5" x14ac:dyDescent="0.3">
      <c r="A5780" s="36"/>
      <c r="C5780">
        <f t="shared" ca="1" si="409"/>
        <v>295</v>
      </c>
      <c r="D5780" t="str">
        <f t="shared" si="411"/>
        <v/>
      </c>
      <c r="E5780" t="str">
        <f t="shared" ca="1" si="410"/>
        <v>0301</v>
      </c>
    </row>
    <row r="5781" spans="1:5" x14ac:dyDescent="0.3">
      <c r="A5781" s="36"/>
      <c r="C5781">
        <f t="shared" ca="1" si="409"/>
        <v>151</v>
      </c>
      <c r="D5781" t="str">
        <f t="shared" si="411"/>
        <v/>
      </c>
      <c r="E5781" t="str">
        <f t="shared" ca="1" si="410"/>
        <v>0143</v>
      </c>
    </row>
    <row r="5782" spans="1:5" x14ac:dyDescent="0.3">
      <c r="A5782" s="36"/>
      <c r="C5782">
        <f t="shared" ca="1" si="409"/>
        <v>268</v>
      </c>
      <c r="D5782" t="str">
        <f t="shared" si="411"/>
        <v/>
      </c>
      <c r="E5782" t="str">
        <f t="shared" ca="1" si="410"/>
        <v>0268</v>
      </c>
    </row>
    <row r="5783" spans="1:5" x14ac:dyDescent="0.3">
      <c r="A5783" s="36"/>
      <c r="C5783">
        <f t="shared" ca="1" si="409"/>
        <v>335</v>
      </c>
      <c r="D5783" t="str">
        <f t="shared" si="411"/>
        <v/>
      </c>
      <c r="E5783" t="str">
        <f t="shared" ca="1" si="410"/>
        <v>0358</v>
      </c>
    </row>
    <row r="5784" spans="1:5" x14ac:dyDescent="0.3">
      <c r="A5784" s="36"/>
      <c r="C5784">
        <f t="shared" ca="1" si="409"/>
        <v>93</v>
      </c>
      <c r="D5784" t="str">
        <f t="shared" si="411"/>
        <v/>
      </c>
      <c r="E5784" t="str">
        <f t="shared" ca="1" si="410"/>
        <v>0082</v>
      </c>
    </row>
    <row r="5785" spans="1:5" x14ac:dyDescent="0.3">
      <c r="A5785" s="36"/>
      <c r="C5785">
        <f t="shared" ca="1" si="409"/>
        <v>618</v>
      </c>
      <c r="D5785" t="str">
        <f t="shared" si="411"/>
        <v/>
      </c>
      <c r="E5785" t="str">
        <f t="shared" ca="1" si="410"/>
        <v>0654</v>
      </c>
    </row>
    <row r="5786" spans="1:5" x14ac:dyDescent="0.3">
      <c r="A5786" s="36"/>
      <c r="C5786">
        <f t="shared" ca="1" si="409"/>
        <v>123</v>
      </c>
      <c r="D5786" t="str">
        <f t="shared" si="411"/>
        <v/>
      </c>
      <c r="E5786" t="str">
        <f t="shared" ca="1" si="410"/>
        <v>0114</v>
      </c>
    </row>
    <row r="5787" spans="1:5" x14ac:dyDescent="0.3">
      <c r="A5787" s="36"/>
      <c r="C5787">
        <f t="shared" ca="1" si="409"/>
        <v>480</v>
      </c>
      <c r="D5787" t="str">
        <f t="shared" si="411"/>
        <v/>
      </c>
      <c r="E5787" t="str">
        <f t="shared" ca="1" si="410"/>
        <v>0505</v>
      </c>
    </row>
    <row r="5788" spans="1:5" x14ac:dyDescent="0.3">
      <c r="A5788" s="36"/>
      <c r="C5788">
        <f t="shared" ca="1" si="409"/>
        <v>540</v>
      </c>
      <c r="D5788" t="str">
        <f t="shared" si="411"/>
        <v/>
      </c>
      <c r="E5788" t="str">
        <f t="shared" ca="1" si="410"/>
        <v>0569</v>
      </c>
    </row>
    <row r="5789" spans="1:5" x14ac:dyDescent="0.3">
      <c r="A5789" s="36"/>
      <c r="C5789">
        <f t="shared" ca="1" si="409"/>
        <v>256</v>
      </c>
      <c r="D5789" t="str">
        <f t="shared" si="411"/>
        <v/>
      </c>
      <c r="E5789" t="str">
        <f t="shared" ca="1" si="410"/>
        <v>0255</v>
      </c>
    </row>
    <row r="5790" spans="1:5" x14ac:dyDescent="0.3">
      <c r="A5790" s="36"/>
      <c r="C5790">
        <f t="shared" ca="1" si="409"/>
        <v>338</v>
      </c>
      <c r="D5790" t="str">
        <f t="shared" si="411"/>
        <v/>
      </c>
      <c r="E5790" t="str">
        <f t="shared" ca="1" si="410"/>
        <v>0361</v>
      </c>
    </row>
    <row r="5791" spans="1:5" x14ac:dyDescent="0.3">
      <c r="A5791" s="36"/>
      <c r="C5791">
        <f t="shared" ca="1" si="409"/>
        <v>358</v>
      </c>
      <c r="D5791" t="str">
        <f t="shared" si="411"/>
        <v/>
      </c>
      <c r="E5791" t="str">
        <f t="shared" ca="1" si="410"/>
        <v>0394</v>
      </c>
    </row>
    <row r="5792" spans="1:5" x14ac:dyDescent="0.3">
      <c r="A5792" s="36"/>
      <c r="C5792">
        <f t="shared" ca="1" si="409"/>
        <v>555</v>
      </c>
      <c r="D5792" t="str">
        <f t="shared" si="411"/>
        <v/>
      </c>
      <c r="E5792" t="str">
        <f t="shared" ca="1" si="410"/>
        <v>0585</v>
      </c>
    </row>
    <row r="5793" spans="1:5" x14ac:dyDescent="0.3">
      <c r="A5793" s="36"/>
      <c r="C5793">
        <f t="shared" ca="1" si="409"/>
        <v>213</v>
      </c>
      <c r="D5793" t="str">
        <f t="shared" si="411"/>
        <v/>
      </c>
      <c r="E5793" t="str">
        <f t="shared" ca="1" si="410"/>
        <v>0209</v>
      </c>
    </row>
    <row r="5794" spans="1:5" x14ac:dyDescent="0.3">
      <c r="A5794" s="36"/>
      <c r="C5794">
        <f t="shared" ca="1" si="409"/>
        <v>429</v>
      </c>
      <c r="D5794" t="str">
        <f t="shared" si="411"/>
        <v/>
      </c>
      <c r="E5794" t="str">
        <f t="shared" ca="1" si="410"/>
        <v>0469</v>
      </c>
    </row>
    <row r="5795" spans="1:5" x14ac:dyDescent="0.3">
      <c r="A5795" s="36"/>
      <c r="C5795">
        <f t="shared" ca="1" si="409"/>
        <v>329</v>
      </c>
      <c r="D5795" t="str">
        <f t="shared" si="411"/>
        <v/>
      </c>
      <c r="E5795" t="str">
        <f t="shared" ca="1" si="410"/>
        <v>0349</v>
      </c>
    </row>
    <row r="5796" spans="1:5" x14ac:dyDescent="0.3">
      <c r="A5796" s="36"/>
      <c r="C5796">
        <f t="shared" ca="1" si="409"/>
        <v>166</v>
      </c>
      <c r="D5796" t="str">
        <f t="shared" si="411"/>
        <v/>
      </c>
      <c r="E5796" t="str">
        <f t="shared" ca="1" si="410"/>
        <v>0159</v>
      </c>
    </row>
    <row r="5797" spans="1:5" x14ac:dyDescent="0.3">
      <c r="A5797" s="36"/>
      <c r="C5797">
        <f t="shared" ca="1" si="409"/>
        <v>148</v>
      </c>
      <c r="D5797" t="str">
        <f t="shared" si="411"/>
        <v/>
      </c>
      <c r="E5797" t="str">
        <f t="shared" ca="1" si="410"/>
        <v>0140</v>
      </c>
    </row>
    <row r="5798" spans="1:5" x14ac:dyDescent="0.3">
      <c r="A5798" s="36"/>
      <c r="C5798">
        <f t="shared" ca="1" si="409"/>
        <v>373</v>
      </c>
      <c r="D5798" t="str">
        <f t="shared" si="411"/>
        <v/>
      </c>
      <c r="E5798" t="str">
        <f t="shared" ca="1" si="410"/>
        <v>0410</v>
      </c>
    </row>
    <row r="5799" spans="1:5" x14ac:dyDescent="0.3">
      <c r="A5799" s="36"/>
      <c r="C5799">
        <f t="shared" ca="1" si="409"/>
        <v>262</v>
      </c>
      <c r="D5799" t="str">
        <f t="shared" si="411"/>
        <v/>
      </c>
      <c r="E5799" t="str">
        <f t="shared" ca="1" si="410"/>
        <v>0261</v>
      </c>
    </row>
    <row r="5800" spans="1:5" x14ac:dyDescent="0.3">
      <c r="A5800" s="36"/>
      <c r="C5800">
        <f t="shared" ca="1" si="409"/>
        <v>441</v>
      </c>
      <c r="D5800" t="str">
        <f t="shared" si="411"/>
        <v/>
      </c>
      <c r="E5800" t="str">
        <f t="shared" ca="1" si="410"/>
        <v/>
      </c>
    </row>
    <row r="5801" spans="1:5" x14ac:dyDescent="0.3">
      <c r="A5801" s="36"/>
      <c r="C5801">
        <f t="shared" ca="1" si="409"/>
        <v>626</v>
      </c>
      <c r="D5801" t="str">
        <f t="shared" si="411"/>
        <v/>
      </c>
      <c r="E5801" t="str">
        <f t="shared" ca="1" si="410"/>
        <v>0664</v>
      </c>
    </row>
    <row r="5802" spans="1:5" x14ac:dyDescent="0.3">
      <c r="A5802" s="36"/>
      <c r="C5802">
        <f t="shared" ca="1" si="409"/>
        <v>346</v>
      </c>
      <c r="D5802" t="str">
        <f t="shared" si="411"/>
        <v/>
      </c>
      <c r="E5802" t="str">
        <f t="shared" ca="1" si="410"/>
        <v>0376</v>
      </c>
    </row>
    <row r="5803" spans="1:5" x14ac:dyDescent="0.3">
      <c r="A5803" s="36"/>
      <c r="C5803">
        <f t="shared" ca="1" si="409"/>
        <v>262</v>
      </c>
      <c r="D5803" t="str">
        <f t="shared" si="411"/>
        <v/>
      </c>
      <c r="E5803" t="str">
        <f t="shared" ca="1" si="410"/>
        <v>0261</v>
      </c>
    </row>
    <row r="5804" spans="1:5" x14ac:dyDescent="0.3">
      <c r="A5804" s="36"/>
      <c r="C5804">
        <f t="shared" ca="1" si="409"/>
        <v>711</v>
      </c>
      <c r="D5804" t="str">
        <f t="shared" si="411"/>
        <v/>
      </c>
      <c r="E5804" t="str">
        <f t="shared" ca="1" si="410"/>
        <v>0759</v>
      </c>
    </row>
    <row r="5805" spans="1:5" x14ac:dyDescent="0.3">
      <c r="A5805" s="36"/>
      <c r="C5805">
        <f t="shared" ca="1" si="409"/>
        <v>618</v>
      </c>
      <c r="D5805" t="str">
        <f t="shared" si="411"/>
        <v/>
      </c>
      <c r="E5805" t="str">
        <f t="shared" ca="1" si="410"/>
        <v>0654</v>
      </c>
    </row>
    <row r="5806" spans="1:5" x14ac:dyDescent="0.3">
      <c r="A5806" s="36"/>
      <c r="C5806">
        <f t="shared" ca="1" si="409"/>
        <v>702</v>
      </c>
      <c r="D5806" t="str">
        <f t="shared" si="411"/>
        <v/>
      </c>
      <c r="E5806" t="str">
        <f t="shared" ca="1" si="410"/>
        <v>0750</v>
      </c>
    </row>
    <row r="5807" spans="1:5" x14ac:dyDescent="0.3">
      <c r="A5807" s="36"/>
      <c r="C5807">
        <f t="shared" ca="1" si="409"/>
        <v>602</v>
      </c>
      <c r="D5807" t="str">
        <f t="shared" si="411"/>
        <v/>
      </c>
      <c r="E5807" t="str">
        <f t="shared" ca="1" si="410"/>
        <v>0635</v>
      </c>
    </row>
    <row r="5808" spans="1:5" x14ac:dyDescent="0.3">
      <c r="A5808" s="36"/>
      <c r="C5808">
        <f t="shared" ca="1" si="409"/>
        <v>638</v>
      </c>
      <c r="D5808" t="str">
        <f t="shared" si="411"/>
        <v/>
      </c>
      <c r="E5808" t="str">
        <f t="shared" ca="1" si="410"/>
        <v>0686</v>
      </c>
    </row>
    <row r="5809" spans="1:5" x14ac:dyDescent="0.3">
      <c r="A5809" s="36"/>
      <c r="C5809">
        <f t="shared" ca="1" si="409"/>
        <v>575</v>
      </c>
      <c r="D5809" t="str">
        <f t="shared" si="411"/>
        <v/>
      </c>
      <c r="E5809" t="str">
        <f t="shared" ca="1" si="410"/>
        <v>0606</v>
      </c>
    </row>
    <row r="5810" spans="1:5" x14ac:dyDescent="0.3">
      <c r="A5810" s="36"/>
      <c r="C5810">
        <f t="shared" ca="1" si="409"/>
        <v>220</v>
      </c>
      <c r="D5810" t="str">
        <f t="shared" si="411"/>
        <v/>
      </c>
      <c r="E5810" t="str">
        <f t="shared" ca="1" si="410"/>
        <v>0217</v>
      </c>
    </row>
    <row r="5811" spans="1:5" x14ac:dyDescent="0.3">
      <c r="A5811" s="36"/>
      <c r="C5811">
        <f t="shared" ca="1" si="409"/>
        <v>125</v>
      </c>
      <c r="D5811" t="str">
        <f t="shared" si="411"/>
        <v/>
      </c>
      <c r="E5811" t="str">
        <f t="shared" ca="1" si="410"/>
        <v>0116</v>
      </c>
    </row>
    <row r="5812" spans="1:5" x14ac:dyDescent="0.3">
      <c r="A5812" s="36"/>
      <c r="C5812">
        <f t="shared" ca="1" si="409"/>
        <v>262</v>
      </c>
      <c r="D5812" t="str">
        <f t="shared" si="411"/>
        <v/>
      </c>
      <c r="E5812" t="str">
        <f t="shared" ca="1" si="410"/>
        <v>0261</v>
      </c>
    </row>
    <row r="5813" spans="1:5" x14ac:dyDescent="0.3">
      <c r="A5813" s="36"/>
      <c r="C5813">
        <f t="shared" ca="1" si="409"/>
        <v>258</v>
      </c>
      <c r="D5813" t="str">
        <f t="shared" si="411"/>
        <v/>
      </c>
      <c r="E5813" t="str">
        <f t="shared" ca="1" si="410"/>
        <v>0257</v>
      </c>
    </row>
    <row r="5814" spans="1:5" x14ac:dyDescent="0.3">
      <c r="A5814" s="36"/>
      <c r="C5814">
        <f t="shared" ca="1" si="409"/>
        <v>550</v>
      </c>
      <c r="D5814" t="str">
        <f t="shared" si="411"/>
        <v/>
      </c>
      <c r="E5814" t="str">
        <f t="shared" ca="1" si="410"/>
        <v>0580</v>
      </c>
    </row>
    <row r="5815" spans="1:5" x14ac:dyDescent="0.3">
      <c r="A5815" s="36"/>
      <c r="C5815">
        <f t="shared" ca="1" si="409"/>
        <v>481</v>
      </c>
      <c r="D5815" t="str">
        <f t="shared" si="411"/>
        <v/>
      </c>
      <c r="E5815" t="str">
        <f t="shared" ca="1" si="410"/>
        <v>0506</v>
      </c>
    </row>
    <row r="5816" spans="1:5" x14ac:dyDescent="0.3">
      <c r="A5816" s="36"/>
      <c r="C5816">
        <f t="shared" ca="1" si="409"/>
        <v>51</v>
      </c>
      <c r="D5816" t="str">
        <f t="shared" si="411"/>
        <v/>
      </c>
      <c r="E5816" t="str">
        <f t="shared" ca="1" si="410"/>
        <v>0055</v>
      </c>
    </row>
    <row r="5817" spans="1:5" x14ac:dyDescent="0.3">
      <c r="A5817" s="36"/>
      <c r="C5817">
        <f t="shared" ca="1" si="409"/>
        <v>416</v>
      </c>
      <c r="D5817" t="str">
        <f t="shared" si="411"/>
        <v/>
      </c>
      <c r="E5817" t="str">
        <f t="shared" ca="1" si="410"/>
        <v>0455</v>
      </c>
    </row>
    <row r="5818" spans="1:5" x14ac:dyDescent="0.3">
      <c r="A5818" s="36"/>
      <c r="C5818">
        <f t="shared" ca="1" si="409"/>
        <v>339</v>
      </c>
      <c r="D5818" t="str">
        <f t="shared" si="411"/>
        <v/>
      </c>
      <c r="E5818" t="str">
        <f t="shared" ca="1" si="410"/>
        <v>0364</v>
      </c>
    </row>
    <row r="5819" spans="1:5" x14ac:dyDescent="0.3">
      <c r="A5819" s="36"/>
      <c r="C5819">
        <f t="shared" ca="1" si="409"/>
        <v>142</v>
      </c>
      <c r="D5819" t="str">
        <f t="shared" si="411"/>
        <v/>
      </c>
      <c r="E5819" t="str">
        <f t="shared" ca="1" si="410"/>
        <v>0134</v>
      </c>
    </row>
    <row r="5820" spans="1:5" x14ac:dyDescent="0.3">
      <c r="A5820" s="36"/>
      <c r="C5820">
        <f t="shared" ca="1" si="409"/>
        <v>615</v>
      </c>
      <c r="D5820" t="str">
        <f t="shared" si="411"/>
        <v/>
      </c>
      <c r="E5820" t="str">
        <f t="shared" ca="1" si="410"/>
        <v>0650</v>
      </c>
    </row>
    <row r="5821" spans="1:5" x14ac:dyDescent="0.3">
      <c r="A5821" s="36"/>
      <c r="C5821">
        <f t="shared" ca="1" si="409"/>
        <v>693</v>
      </c>
      <c r="D5821" t="str">
        <f t="shared" si="411"/>
        <v/>
      </c>
      <c r="E5821" t="str">
        <f t="shared" ca="1" si="410"/>
        <v>0741</v>
      </c>
    </row>
    <row r="5822" spans="1:5" x14ac:dyDescent="0.3">
      <c r="A5822" s="36"/>
      <c r="C5822">
        <f t="shared" ca="1" si="409"/>
        <v>110</v>
      </c>
      <c r="D5822" t="str">
        <f t="shared" si="411"/>
        <v/>
      </c>
      <c r="E5822" t="str">
        <f t="shared" ca="1" si="410"/>
        <v>0100</v>
      </c>
    </row>
    <row r="5823" spans="1:5" x14ac:dyDescent="0.3">
      <c r="A5823" s="36"/>
      <c r="C5823">
        <f t="shared" ca="1" si="409"/>
        <v>616</v>
      </c>
      <c r="D5823" t="str">
        <f t="shared" si="411"/>
        <v/>
      </c>
      <c r="E5823" t="str">
        <f t="shared" ca="1" si="410"/>
        <v>0651</v>
      </c>
    </row>
    <row r="5824" spans="1:5" x14ac:dyDescent="0.3">
      <c r="A5824" s="36"/>
      <c r="C5824">
        <f t="shared" ca="1" si="409"/>
        <v>222</v>
      </c>
      <c r="D5824" t="str">
        <f t="shared" si="411"/>
        <v/>
      </c>
      <c r="E5824" t="str">
        <f t="shared" ca="1" si="410"/>
        <v>0219</v>
      </c>
    </row>
    <row r="5825" spans="1:5" x14ac:dyDescent="0.3">
      <c r="A5825" s="36"/>
      <c r="C5825">
        <f t="shared" ca="1" si="409"/>
        <v>43</v>
      </c>
      <c r="D5825" t="str">
        <f t="shared" si="411"/>
        <v/>
      </c>
      <c r="E5825" t="str">
        <f t="shared" ca="1" si="410"/>
        <v>0047</v>
      </c>
    </row>
    <row r="5826" spans="1:5" x14ac:dyDescent="0.3">
      <c r="A5826" s="36"/>
      <c r="C5826">
        <f t="shared" ca="1" si="409"/>
        <v>462</v>
      </c>
      <c r="D5826" t="str">
        <f t="shared" si="411"/>
        <v/>
      </c>
      <c r="E5826" t="str">
        <f t="shared" ca="1" si="410"/>
        <v>0486</v>
      </c>
    </row>
    <row r="5827" spans="1:5" x14ac:dyDescent="0.3">
      <c r="A5827" s="36"/>
      <c r="C5827">
        <f t="shared" ca="1" si="409"/>
        <v>20</v>
      </c>
      <c r="D5827" t="str">
        <f t="shared" si="411"/>
        <v/>
      </c>
      <c r="E5827" t="str">
        <f t="shared" ca="1" si="410"/>
        <v>0023</v>
      </c>
    </row>
    <row r="5828" spans="1:5" x14ac:dyDescent="0.3">
      <c r="A5828" s="36"/>
      <c r="C5828">
        <f t="shared" ca="1" si="409"/>
        <v>333</v>
      </c>
      <c r="D5828" t="str">
        <f t="shared" si="411"/>
        <v/>
      </c>
      <c r="E5828" t="str">
        <f t="shared" ca="1" si="410"/>
        <v>0355</v>
      </c>
    </row>
    <row r="5829" spans="1:5" x14ac:dyDescent="0.3">
      <c r="A5829" s="36"/>
      <c r="C5829">
        <f t="shared" ca="1" si="409"/>
        <v>538</v>
      </c>
      <c r="D5829" t="str">
        <f t="shared" si="411"/>
        <v/>
      </c>
      <c r="E5829" t="str">
        <f t="shared" ca="1" si="410"/>
        <v>0567</v>
      </c>
    </row>
    <row r="5830" spans="1:5" x14ac:dyDescent="0.3">
      <c r="A5830" s="36"/>
      <c r="C5830">
        <f t="shared" ca="1" si="409"/>
        <v>574</v>
      </c>
      <c r="D5830" t="str">
        <f t="shared" si="411"/>
        <v/>
      </c>
      <c r="E5830" t="str">
        <f t="shared" ca="1" si="410"/>
        <v>0605</v>
      </c>
    </row>
    <row r="5831" spans="1:5" x14ac:dyDescent="0.3">
      <c r="A5831" s="36"/>
      <c r="C5831">
        <f t="shared" ca="1" si="409"/>
        <v>8</v>
      </c>
      <c r="D5831" t="str">
        <f t="shared" si="411"/>
        <v/>
      </c>
      <c r="E5831" t="str">
        <f t="shared" ca="1" si="410"/>
        <v>0008</v>
      </c>
    </row>
    <row r="5832" spans="1:5" x14ac:dyDescent="0.3">
      <c r="A5832" s="36"/>
      <c r="C5832">
        <f t="shared" ca="1" si="409"/>
        <v>455</v>
      </c>
      <c r="D5832" t="str">
        <f t="shared" si="411"/>
        <v/>
      </c>
      <c r="E5832" t="str">
        <f t="shared" ca="1" si="410"/>
        <v>0479</v>
      </c>
    </row>
    <row r="5833" spans="1:5" x14ac:dyDescent="0.3">
      <c r="A5833" s="36"/>
      <c r="C5833">
        <f t="shared" ca="1" si="409"/>
        <v>243</v>
      </c>
      <c r="D5833" t="str">
        <f t="shared" si="411"/>
        <v/>
      </c>
      <c r="E5833" t="str">
        <f t="shared" ca="1" si="410"/>
        <v>0241</v>
      </c>
    </row>
    <row r="5834" spans="1:5" x14ac:dyDescent="0.3">
      <c r="A5834" s="36"/>
      <c r="C5834">
        <f t="shared" ca="1" si="409"/>
        <v>641</v>
      </c>
      <c r="D5834" t="str">
        <f t="shared" si="411"/>
        <v/>
      </c>
      <c r="E5834" t="str">
        <f t="shared" ca="1" si="410"/>
        <v>0689</v>
      </c>
    </row>
    <row r="5835" spans="1:5" x14ac:dyDescent="0.3">
      <c r="A5835" s="36"/>
      <c r="C5835">
        <f t="shared" ref="C5835:C5898" ca="1" si="412">+INT(RAND()*$B$4)</f>
        <v>43</v>
      </c>
      <c r="D5835" t="str">
        <f t="shared" si="411"/>
        <v/>
      </c>
      <c r="E5835" t="str">
        <f t="shared" ref="E5835:E5898" ca="1" si="413">+IFERROR(VLOOKUP(C5835,$A$10:$B$2953,2,0),"")</f>
        <v>0047</v>
      </c>
    </row>
    <row r="5836" spans="1:5" x14ac:dyDescent="0.3">
      <c r="A5836" s="36"/>
      <c r="C5836">
        <f t="shared" ca="1" si="412"/>
        <v>178</v>
      </c>
      <c r="D5836" t="str">
        <f t="shared" ref="D5836:D5899" si="414">+IF(OR(D5835=$B$6,D5835=""),"",D5835+1)</f>
        <v/>
      </c>
      <c r="E5836" t="str">
        <f t="shared" ca="1" si="413"/>
        <v>0172</v>
      </c>
    </row>
    <row r="5837" spans="1:5" x14ac:dyDescent="0.3">
      <c r="A5837" s="36"/>
      <c r="C5837">
        <f t="shared" ca="1" si="412"/>
        <v>136</v>
      </c>
      <c r="D5837" t="str">
        <f t="shared" si="414"/>
        <v/>
      </c>
      <c r="E5837" t="str">
        <f t="shared" ca="1" si="413"/>
        <v>0127</v>
      </c>
    </row>
    <row r="5838" spans="1:5" x14ac:dyDescent="0.3">
      <c r="A5838" s="36"/>
      <c r="C5838">
        <f t="shared" ca="1" si="412"/>
        <v>639</v>
      </c>
      <c r="D5838" t="str">
        <f t="shared" si="414"/>
        <v/>
      </c>
      <c r="E5838" t="str">
        <f t="shared" ca="1" si="413"/>
        <v>0687</v>
      </c>
    </row>
    <row r="5839" spans="1:5" x14ac:dyDescent="0.3">
      <c r="A5839" s="36"/>
      <c r="C5839">
        <f t="shared" ca="1" si="412"/>
        <v>576</v>
      </c>
      <c r="D5839" t="str">
        <f t="shared" si="414"/>
        <v/>
      </c>
      <c r="E5839" t="str">
        <f t="shared" ca="1" si="413"/>
        <v>0607</v>
      </c>
    </row>
    <row r="5840" spans="1:5" x14ac:dyDescent="0.3">
      <c r="A5840" s="36"/>
      <c r="C5840">
        <f t="shared" ca="1" si="412"/>
        <v>584</v>
      </c>
      <c r="D5840" t="str">
        <f t="shared" si="414"/>
        <v/>
      </c>
      <c r="E5840" t="str">
        <f t="shared" ca="1" si="413"/>
        <v>0616</v>
      </c>
    </row>
    <row r="5841" spans="1:5" x14ac:dyDescent="0.3">
      <c r="A5841" s="36"/>
      <c r="C5841">
        <f t="shared" ca="1" si="412"/>
        <v>434</v>
      </c>
      <c r="D5841" t="str">
        <f t="shared" si="414"/>
        <v/>
      </c>
      <c r="E5841" t="str">
        <f t="shared" ca="1" si="413"/>
        <v/>
      </c>
    </row>
    <row r="5842" spans="1:5" x14ac:dyDescent="0.3">
      <c r="A5842" s="36"/>
      <c r="C5842">
        <f t="shared" ca="1" si="412"/>
        <v>185</v>
      </c>
      <c r="D5842" t="str">
        <f t="shared" si="414"/>
        <v/>
      </c>
      <c r="E5842" t="str">
        <f t="shared" ca="1" si="413"/>
        <v>0179</v>
      </c>
    </row>
    <row r="5843" spans="1:5" x14ac:dyDescent="0.3">
      <c r="A5843" s="36"/>
      <c r="C5843">
        <f t="shared" ca="1" si="412"/>
        <v>198</v>
      </c>
      <c r="D5843" t="str">
        <f t="shared" si="414"/>
        <v/>
      </c>
      <c r="E5843" t="str">
        <f t="shared" ca="1" si="413"/>
        <v>0193</v>
      </c>
    </row>
    <row r="5844" spans="1:5" x14ac:dyDescent="0.3">
      <c r="A5844" s="36"/>
      <c r="C5844">
        <f t="shared" ca="1" si="412"/>
        <v>709</v>
      </c>
      <c r="D5844" t="str">
        <f t="shared" si="414"/>
        <v/>
      </c>
      <c r="E5844" t="str">
        <f t="shared" ca="1" si="413"/>
        <v>0757</v>
      </c>
    </row>
    <row r="5845" spans="1:5" x14ac:dyDescent="0.3">
      <c r="A5845" s="36"/>
      <c r="C5845">
        <f t="shared" ca="1" si="412"/>
        <v>467</v>
      </c>
      <c r="D5845" t="str">
        <f t="shared" si="414"/>
        <v/>
      </c>
      <c r="E5845" t="str">
        <f t="shared" ca="1" si="413"/>
        <v>0492</v>
      </c>
    </row>
    <row r="5846" spans="1:5" x14ac:dyDescent="0.3">
      <c r="A5846" s="36"/>
      <c r="C5846">
        <f t="shared" ca="1" si="412"/>
        <v>670</v>
      </c>
      <c r="D5846" t="str">
        <f t="shared" si="414"/>
        <v/>
      </c>
      <c r="E5846" t="str">
        <f t="shared" ca="1" si="413"/>
        <v>0718</v>
      </c>
    </row>
    <row r="5847" spans="1:5" x14ac:dyDescent="0.3">
      <c r="A5847" s="36"/>
      <c r="C5847">
        <f t="shared" ca="1" si="412"/>
        <v>194</v>
      </c>
      <c r="D5847" t="str">
        <f t="shared" si="414"/>
        <v/>
      </c>
      <c r="E5847" t="str">
        <f t="shared" ca="1" si="413"/>
        <v>0189</v>
      </c>
    </row>
    <row r="5848" spans="1:5" x14ac:dyDescent="0.3">
      <c r="A5848" s="36"/>
      <c r="C5848">
        <f t="shared" ca="1" si="412"/>
        <v>475</v>
      </c>
      <c r="D5848" t="str">
        <f t="shared" si="414"/>
        <v/>
      </c>
      <c r="E5848" t="str">
        <f t="shared" ca="1" si="413"/>
        <v>0500</v>
      </c>
    </row>
    <row r="5849" spans="1:5" x14ac:dyDescent="0.3">
      <c r="A5849" s="36"/>
      <c r="C5849">
        <f t="shared" ca="1" si="412"/>
        <v>389</v>
      </c>
      <c r="D5849" t="str">
        <f t="shared" si="414"/>
        <v/>
      </c>
      <c r="E5849" t="str">
        <f t="shared" ca="1" si="413"/>
        <v>0427</v>
      </c>
    </row>
    <row r="5850" spans="1:5" x14ac:dyDescent="0.3">
      <c r="A5850" s="36"/>
      <c r="C5850">
        <f t="shared" ca="1" si="412"/>
        <v>502</v>
      </c>
      <c r="D5850" t="str">
        <f t="shared" si="414"/>
        <v/>
      </c>
      <c r="E5850" t="str">
        <f t="shared" ca="1" si="413"/>
        <v>0529</v>
      </c>
    </row>
    <row r="5851" spans="1:5" x14ac:dyDescent="0.3">
      <c r="A5851" s="36"/>
      <c r="C5851">
        <f t="shared" ca="1" si="412"/>
        <v>145</v>
      </c>
      <c r="D5851" t="str">
        <f t="shared" si="414"/>
        <v/>
      </c>
      <c r="E5851" t="str">
        <f t="shared" ca="1" si="413"/>
        <v>0137</v>
      </c>
    </row>
    <row r="5852" spans="1:5" x14ac:dyDescent="0.3">
      <c r="A5852" s="36"/>
      <c r="C5852">
        <f t="shared" ca="1" si="412"/>
        <v>714</v>
      </c>
      <c r="D5852" t="str">
        <f t="shared" si="414"/>
        <v/>
      </c>
      <c r="E5852" t="str">
        <f t="shared" ca="1" si="413"/>
        <v>0762</v>
      </c>
    </row>
    <row r="5853" spans="1:5" x14ac:dyDescent="0.3">
      <c r="A5853" s="36"/>
      <c r="C5853">
        <f t="shared" ca="1" si="412"/>
        <v>668</v>
      </c>
      <c r="D5853" t="str">
        <f t="shared" si="414"/>
        <v/>
      </c>
      <c r="E5853" t="str">
        <f t="shared" ca="1" si="413"/>
        <v>0716</v>
      </c>
    </row>
    <row r="5854" spans="1:5" x14ac:dyDescent="0.3">
      <c r="A5854" s="36"/>
      <c r="C5854">
        <f t="shared" ca="1" si="412"/>
        <v>108</v>
      </c>
      <c r="D5854" t="str">
        <f t="shared" si="414"/>
        <v/>
      </c>
      <c r="E5854" t="str">
        <f t="shared" ca="1" si="413"/>
        <v>0098</v>
      </c>
    </row>
    <row r="5855" spans="1:5" x14ac:dyDescent="0.3">
      <c r="A5855" s="36"/>
      <c r="C5855">
        <f t="shared" ca="1" si="412"/>
        <v>706</v>
      </c>
      <c r="D5855" t="str">
        <f t="shared" si="414"/>
        <v/>
      </c>
      <c r="E5855" t="str">
        <f t="shared" ca="1" si="413"/>
        <v>0754</v>
      </c>
    </row>
    <row r="5856" spans="1:5" x14ac:dyDescent="0.3">
      <c r="A5856" s="36"/>
      <c r="C5856">
        <f t="shared" ca="1" si="412"/>
        <v>456</v>
      </c>
      <c r="D5856" t="str">
        <f t="shared" si="414"/>
        <v/>
      </c>
      <c r="E5856" t="str">
        <f t="shared" ca="1" si="413"/>
        <v>0480</v>
      </c>
    </row>
    <row r="5857" spans="1:5" x14ac:dyDescent="0.3">
      <c r="A5857" s="36"/>
      <c r="C5857">
        <f t="shared" ca="1" si="412"/>
        <v>502</v>
      </c>
      <c r="D5857" t="str">
        <f t="shared" si="414"/>
        <v/>
      </c>
      <c r="E5857" t="str">
        <f t="shared" ca="1" si="413"/>
        <v>0529</v>
      </c>
    </row>
    <row r="5858" spans="1:5" x14ac:dyDescent="0.3">
      <c r="A5858" s="36"/>
      <c r="C5858">
        <f t="shared" ca="1" si="412"/>
        <v>461</v>
      </c>
      <c r="D5858" t="str">
        <f t="shared" si="414"/>
        <v/>
      </c>
      <c r="E5858" t="str">
        <f t="shared" ca="1" si="413"/>
        <v>0485</v>
      </c>
    </row>
    <row r="5859" spans="1:5" x14ac:dyDescent="0.3">
      <c r="A5859" s="36"/>
      <c r="C5859">
        <f t="shared" ca="1" si="412"/>
        <v>590</v>
      </c>
      <c r="D5859" t="str">
        <f t="shared" si="414"/>
        <v/>
      </c>
      <c r="E5859" t="str">
        <f t="shared" ca="1" si="413"/>
        <v>0622</v>
      </c>
    </row>
    <row r="5860" spans="1:5" x14ac:dyDescent="0.3">
      <c r="A5860" s="36"/>
      <c r="C5860">
        <f t="shared" ca="1" si="412"/>
        <v>108</v>
      </c>
      <c r="D5860" t="str">
        <f t="shared" si="414"/>
        <v/>
      </c>
      <c r="E5860" t="str">
        <f t="shared" ca="1" si="413"/>
        <v>0098</v>
      </c>
    </row>
    <row r="5861" spans="1:5" x14ac:dyDescent="0.3">
      <c r="A5861" s="36"/>
      <c r="C5861">
        <f t="shared" ca="1" si="412"/>
        <v>60</v>
      </c>
      <c r="D5861" t="str">
        <f t="shared" si="414"/>
        <v/>
      </c>
      <c r="E5861" t="str">
        <f t="shared" ca="1" si="413"/>
        <v/>
      </c>
    </row>
    <row r="5862" spans="1:5" x14ac:dyDescent="0.3">
      <c r="A5862" s="36"/>
      <c r="C5862">
        <f t="shared" ca="1" si="412"/>
        <v>584</v>
      </c>
      <c r="D5862" t="str">
        <f t="shared" si="414"/>
        <v/>
      </c>
      <c r="E5862" t="str">
        <f t="shared" ca="1" si="413"/>
        <v>0616</v>
      </c>
    </row>
    <row r="5863" spans="1:5" x14ac:dyDescent="0.3">
      <c r="A5863" s="36"/>
      <c r="C5863">
        <f t="shared" ca="1" si="412"/>
        <v>217</v>
      </c>
      <c r="D5863" t="str">
        <f t="shared" si="414"/>
        <v/>
      </c>
      <c r="E5863" t="str">
        <f t="shared" ca="1" si="413"/>
        <v>0213</v>
      </c>
    </row>
    <row r="5864" spans="1:5" x14ac:dyDescent="0.3">
      <c r="A5864" s="36"/>
      <c r="C5864">
        <f t="shared" ca="1" si="412"/>
        <v>499</v>
      </c>
      <c r="D5864" t="str">
        <f t="shared" si="414"/>
        <v/>
      </c>
      <c r="E5864" t="str">
        <f t="shared" ca="1" si="413"/>
        <v>0526</v>
      </c>
    </row>
    <row r="5865" spans="1:5" x14ac:dyDescent="0.3">
      <c r="A5865" s="36"/>
      <c r="C5865">
        <f t="shared" ca="1" si="412"/>
        <v>425</v>
      </c>
      <c r="D5865" t="str">
        <f t="shared" si="414"/>
        <v/>
      </c>
      <c r="E5865" t="str">
        <f t="shared" ca="1" si="413"/>
        <v>0465</v>
      </c>
    </row>
    <row r="5866" spans="1:5" x14ac:dyDescent="0.3">
      <c r="A5866" s="36"/>
      <c r="C5866">
        <f t="shared" ca="1" si="412"/>
        <v>708</v>
      </c>
      <c r="D5866" t="str">
        <f t="shared" si="414"/>
        <v/>
      </c>
      <c r="E5866" t="str">
        <f t="shared" ca="1" si="413"/>
        <v>0756</v>
      </c>
    </row>
    <row r="5867" spans="1:5" x14ac:dyDescent="0.3">
      <c r="A5867" s="36"/>
      <c r="C5867">
        <f t="shared" ca="1" si="412"/>
        <v>153</v>
      </c>
      <c r="D5867" t="str">
        <f t="shared" si="414"/>
        <v/>
      </c>
      <c r="E5867" t="str">
        <f t="shared" ca="1" si="413"/>
        <v>0145</v>
      </c>
    </row>
    <row r="5868" spans="1:5" x14ac:dyDescent="0.3">
      <c r="A5868" s="36"/>
      <c r="C5868">
        <f t="shared" ca="1" si="412"/>
        <v>262</v>
      </c>
      <c r="D5868" t="str">
        <f t="shared" si="414"/>
        <v/>
      </c>
      <c r="E5868" t="str">
        <f t="shared" ca="1" si="413"/>
        <v>0261</v>
      </c>
    </row>
    <row r="5869" spans="1:5" x14ac:dyDescent="0.3">
      <c r="A5869" s="36"/>
      <c r="C5869">
        <f t="shared" ca="1" si="412"/>
        <v>614</v>
      </c>
      <c r="D5869" t="str">
        <f t="shared" si="414"/>
        <v/>
      </c>
      <c r="E5869" t="str">
        <f t="shared" ca="1" si="413"/>
        <v>0648</v>
      </c>
    </row>
    <row r="5870" spans="1:5" x14ac:dyDescent="0.3">
      <c r="A5870" s="36"/>
      <c r="C5870">
        <f t="shared" ca="1" si="412"/>
        <v>561</v>
      </c>
      <c r="D5870" t="str">
        <f t="shared" si="414"/>
        <v/>
      </c>
      <c r="E5870" t="str">
        <f t="shared" ca="1" si="413"/>
        <v>0591</v>
      </c>
    </row>
    <row r="5871" spans="1:5" x14ac:dyDescent="0.3">
      <c r="A5871" s="36"/>
      <c r="C5871">
        <f t="shared" ca="1" si="412"/>
        <v>246</v>
      </c>
      <c r="D5871" t="str">
        <f t="shared" si="414"/>
        <v/>
      </c>
      <c r="E5871" t="str">
        <f t="shared" ca="1" si="413"/>
        <v>0244</v>
      </c>
    </row>
    <row r="5872" spans="1:5" x14ac:dyDescent="0.3">
      <c r="A5872" s="36"/>
      <c r="C5872">
        <f t="shared" ca="1" si="412"/>
        <v>215</v>
      </c>
      <c r="D5872" t="str">
        <f t="shared" si="414"/>
        <v/>
      </c>
      <c r="E5872" t="str">
        <f t="shared" ca="1" si="413"/>
        <v>0211</v>
      </c>
    </row>
    <row r="5873" spans="1:5" x14ac:dyDescent="0.3">
      <c r="A5873" s="36"/>
      <c r="C5873">
        <f t="shared" ca="1" si="412"/>
        <v>255</v>
      </c>
      <c r="D5873" t="str">
        <f t="shared" si="414"/>
        <v/>
      </c>
      <c r="E5873" t="str">
        <f t="shared" ca="1" si="413"/>
        <v>0254</v>
      </c>
    </row>
    <row r="5874" spans="1:5" x14ac:dyDescent="0.3">
      <c r="A5874" s="36"/>
      <c r="C5874">
        <f t="shared" ca="1" si="412"/>
        <v>267</v>
      </c>
      <c r="D5874" t="str">
        <f t="shared" si="414"/>
        <v/>
      </c>
      <c r="E5874" t="str">
        <f t="shared" ca="1" si="413"/>
        <v>0267</v>
      </c>
    </row>
    <row r="5875" spans="1:5" x14ac:dyDescent="0.3">
      <c r="A5875" s="36"/>
      <c r="C5875">
        <f t="shared" ca="1" si="412"/>
        <v>357</v>
      </c>
      <c r="D5875" t="str">
        <f t="shared" si="414"/>
        <v/>
      </c>
      <c r="E5875" t="str">
        <f t="shared" ca="1" si="413"/>
        <v>0393</v>
      </c>
    </row>
    <row r="5876" spans="1:5" x14ac:dyDescent="0.3">
      <c r="A5876" s="36"/>
      <c r="C5876">
        <f t="shared" ca="1" si="412"/>
        <v>202</v>
      </c>
      <c r="D5876" t="str">
        <f t="shared" si="414"/>
        <v/>
      </c>
      <c r="E5876" t="str">
        <f t="shared" ca="1" si="413"/>
        <v>0198</v>
      </c>
    </row>
    <row r="5877" spans="1:5" x14ac:dyDescent="0.3">
      <c r="A5877" s="36"/>
      <c r="C5877">
        <f t="shared" ca="1" si="412"/>
        <v>423</v>
      </c>
      <c r="D5877" t="str">
        <f t="shared" si="414"/>
        <v/>
      </c>
      <c r="E5877" t="str">
        <f t="shared" ca="1" si="413"/>
        <v>0463</v>
      </c>
    </row>
    <row r="5878" spans="1:5" x14ac:dyDescent="0.3">
      <c r="A5878" s="36"/>
      <c r="C5878">
        <f t="shared" ca="1" si="412"/>
        <v>208</v>
      </c>
      <c r="D5878" t="str">
        <f t="shared" si="414"/>
        <v/>
      </c>
      <c r="E5878" t="str">
        <f t="shared" ca="1" si="413"/>
        <v>0204</v>
      </c>
    </row>
    <row r="5879" spans="1:5" x14ac:dyDescent="0.3">
      <c r="A5879" s="36"/>
      <c r="C5879">
        <f t="shared" ca="1" si="412"/>
        <v>587</v>
      </c>
      <c r="D5879" t="str">
        <f t="shared" si="414"/>
        <v/>
      </c>
      <c r="E5879" t="str">
        <f t="shared" ca="1" si="413"/>
        <v>0619</v>
      </c>
    </row>
    <row r="5880" spans="1:5" x14ac:dyDescent="0.3">
      <c r="A5880" s="36"/>
      <c r="C5880">
        <f t="shared" ca="1" si="412"/>
        <v>338</v>
      </c>
      <c r="D5880" t="str">
        <f t="shared" si="414"/>
        <v/>
      </c>
      <c r="E5880" t="str">
        <f t="shared" ca="1" si="413"/>
        <v>0361</v>
      </c>
    </row>
    <row r="5881" spans="1:5" x14ac:dyDescent="0.3">
      <c r="A5881" s="36"/>
      <c r="C5881">
        <f t="shared" ca="1" si="412"/>
        <v>150</v>
      </c>
      <c r="D5881" t="str">
        <f t="shared" si="414"/>
        <v/>
      </c>
      <c r="E5881" t="str">
        <f t="shared" ca="1" si="413"/>
        <v>0142</v>
      </c>
    </row>
    <row r="5882" spans="1:5" x14ac:dyDescent="0.3">
      <c r="A5882" s="36"/>
      <c r="C5882">
        <f t="shared" ca="1" si="412"/>
        <v>275</v>
      </c>
      <c r="D5882" t="str">
        <f t="shared" si="414"/>
        <v/>
      </c>
      <c r="E5882" t="str">
        <f t="shared" ca="1" si="413"/>
        <v>0275</v>
      </c>
    </row>
    <row r="5883" spans="1:5" x14ac:dyDescent="0.3">
      <c r="A5883" s="36"/>
      <c r="C5883">
        <f t="shared" ca="1" si="412"/>
        <v>509</v>
      </c>
      <c r="D5883" t="str">
        <f t="shared" si="414"/>
        <v/>
      </c>
      <c r="E5883" t="str">
        <f t="shared" ca="1" si="413"/>
        <v>0536</v>
      </c>
    </row>
    <row r="5884" spans="1:5" x14ac:dyDescent="0.3">
      <c r="A5884" s="36"/>
      <c r="C5884">
        <f t="shared" ca="1" si="412"/>
        <v>421</v>
      </c>
      <c r="D5884" t="str">
        <f t="shared" si="414"/>
        <v/>
      </c>
      <c r="E5884" t="str">
        <f t="shared" ca="1" si="413"/>
        <v>0461</v>
      </c>
    </row>
    <row r="5885" spans="1:5" x14ac:dyDescent="0.3">
      <c r="A5885" s="36"/>
      <c r="C5885">
        <f t="shared" ca="1" si="412"/>
        <v>142</v>
      </c>
      <c r="D5885" t="str">
        <f t="shared" si="414"/>
        <v/>
      </c>
      <c r="E5885" t="str">
        <f t="shared" ca="1" si="413"/>
        <v>0134</v>
      </c>
    </row>
    <row r="5886" spans="1:5" x14ac:dyDescent="0.3">
      <c r="A5886" s="36"/>
      <c r="C5886">
        <f t="shared" ca="1" si="412"/>
        <v>467</v>
      </c>
      <c r="D5886" t="str">
        <f t="shared" si="414"/>
        <v/>
      </c>
      <c r="E5886" t="str">
        <f t="shared" ca="1" si="413"/>
        <v>0492</v>
      </c>
    </row>
    <row r="5887" spans="1:5" x14ac:dyDescent="0.3">
      <c r="A5887" s="36"/>
      <c r="C5887">
        <f t="shared" ca="1" si="412"/>
        <v>441</v>
      </c>
      <c r="D5887" t="str">
        <f t="shared" si="414"/>
        <v/>
      </c>
      <c r="E5887" t="str">
        <f t="shared" ca="1" si="413"/>
        <v/>
      </c>
    </row>
    <row r="5888" spans="1:5" x14ac:dyDescent="0.3">
      <c r="A5888" s="36"/>
      <c r="C5888">
        <f t="shared" ca="1" si="412"/>
        <v>210</v>
      </c>
      <c r="D5888" t="str">
        <f t="shared" si="414"/>
        <v/>
      </c>
      <c r="E5888" t="str">
        <f t="shared" ca="1" si="413"/>
        <v>0206</v>
      </c>
    </row>
    <row r="5889" spans="1:5" x14ac:dyDescent="0.3">
      <c r="A5889" s="36"/>
      <c r="C5889">
        <f t="shared" ca="1" si="412"/>
        <v>423</v>
      </c>
      <c r="D5889" t="str">
        <f t="shared" si="414"/>
        <v/>
      </c>
      <c r="E5889" t="str">
        <f t="shared" ca="1" si="413"/>
        <v>0463</v>
      </c>
    </row>
    <row r="5890" spans="1:5" x14ac:dyDescent="0.3">
      <c r="A5890" s="36"/>
      <c r="C5890">
        <f t="shared" ca="1" si="412"/>
        <v>225</v>
      </c>
      <c r="D5890" t="str">
        <f t="shared" si="414"/>
        <v/>
      </c>
      <c r="E5890" t="str">
        <f t="shared" ca="1" si="413"/>
        <v>0222</v>
      </c>
    </row>
    <row r="5891" spans="1:5" x14ac:dyDescent="0.3">
      <c r="A5891" s="36"/>
      <c r="C5891">
        <f t="shared" ca="1" si="412"/>
        <v>81</v>
      </c>
      <c r="D5891" t="str">
        <f t="shared" si="414"/>
        <v/>
      </c>
      <c r="E5891" t="str">
        <f t="shared" ca="1" si="413"/>
        <v>0069</v>
      </c>
    </row>
    <row r="5892" spans="1:5" x14ac:dyDescent="0.3">
      <c r="A5892" s="36"/>
      <c r="C5892">
        <f t="shared" ca="1" si="412"/>
        <v>73</v>
      </c>
      <c r="D5892" t="str">
        <f t="shared" si="414"/>
        <v/>
      </c>
      <c r="E5892" t="str">
        <f t="shared" ca="1" si="413"/>
        <v>0060</v>
      </c>
    </row>
    <row r="5893" spans="1:5" x14ac:dyDescent="0.3">
      <c r="A5893" s="36"/>
      <c r="C5893">
        <f t="shared" ca="1" si="412"/>
        <v>305</v>
      </c>
      <c r="D5893" t="str">
        <f t="shared" si="414"/>
        <v/>
      </c>
      <c r="E5893" t="str">
        <f t="shared" ca="1" si="413"/>
        <v>0317</v>
      </c>
    </row>
    <row r="5894" spans="1:5" x14ac:dyDescent="0.3">
      <c r="A5894" s="36"/>
      <c r="C5894">
        <f t="shared" ca="1" si="412"/>
        <v>379</v>
      </c>
      <c r="D5894" t="str">
        <f t="shared" si="414"/>
        <v/>
      </c>
      <c r="E5894" t="str">
        <f t="shared" ca="1" si="413"/>
        <v>0416</v>
      </c>
    </row>
    <row r="5895" spans="1:5" x14ac:dyDescent="0.3">
      <c r="A5895" s="36"/>
      <c r="C5895">
        <f t="shared" ca="1" si="412"/>
        <v>462</v>
      </c>
      <c r="D5895" t="str">
        <f t="shared" si="414"/>
        <v/>
      </c>
      <c r="E5895" t="str">
        <f t="shared" ca="1" si="413"/>
        <v>0486</v>
      </c>
    </row>
    <row r="5896" spans="1:5" x14ac:dyDescent="0.3">
      <c r="A5896" s="36"/>
      <c r="C5896">
        <f t="shared" ca="1" si="412"/>
        <v>40</v>
      </c>
      <c r="D5896" t="str">
        <f t="shared" si="414"/>
        <v/>
      </c>
      <c r="E5896" t="str">
        <f t="shared" ca="1" si="413"/>
        <v>0043</v>
      </c>
    </row>
    <row r="5897" spans="1:5" x14ac:dyDescent="0.3">
      <c r="A5897" s="36"/>
      <c r="C5897">
        <f t="shared" ca="1" si="412"/>
        <v>49</v>
      </c>
      <c r="D5897" t="str">
        <f t="shared" si="414"/>
        <v/>
      </c>
      <c r="E5897" t="str">
        <f t="shared" ca="1" si="413"/>
        <v>0053</v>
      </c>
    </row>
    <row r="5898" spans="1:5" x14ac:dyDescent="0.3">
      <c r="A5898" s="36"/>
      <c r="C5898">
        <f t="shared" ca="1" si="412"/>
        <v>430</v>
      </c>
      <c r="D5898" t="str">
        <f t="shared" si="414"/>
        <v/>
      </c>
      <c r="E5898" t="str">
        <f t="shared" ca="1" si="413"/>
        <v>0470</v>
      </c>
    </row>
    <row r="5899" spans="1:5" x14ac:dyDescent="0.3">
      <c r="A5899" s="36"/>
      <c r="C5899">
        <f t="shared" ref="C5899:C5962" ca="1" si="415">+INT(RAND()*$B$4)</f>
        <v>556</v>
      </c>
      <c r="D5899" t="str">
        <f t="shared" si="414"/>
        <v/>
      </c>
      <c r="E5899" t="str">
        <f t="shared" ref="E5899:E5962" ca="1" si="416">+IFERROR(VLOOKUP(C5899,$A$10:$B$2953,2,0),"")</f>
        <v>0586</v>
      </c>
    </row>
    <row r="5900" spans="1:5" x14ac:dyDescent="0.3">
      <c r="A5900" s="36"/>
      <c r="C5900">
        <f t="shared" ca="1" si="415"/>
        <v>185</v>
      </c>
      <c r="D5900" t="str">
        <f t="shared" ref="D5900:D5963" si="417">+IF(OR(D5899=$B$6,D5899=""),"",D5899+1)</f>
        <v/>
      </c>
      <c r="E5900" t="str">
        <f t="shared" ca="1" si="416"/>
        <v>0179</v>
      </c>
    </row>
    <row r="5901" spans="1:5" x14ac:dyDescent="0.3">
      <c r="A5901" s="36"/>
      <c r="C5901">
        <f t="shared" ca="1" si="415"/>
        <v>120</v>
      </c>
      <c r="D5901" t="str">
        <f t="shared" si="417"/>
        <v/>
      </c>
      <c r="E5901" t="str">
        <f t="shared" ca="1" si="416"/>
        <v>0110</v>
      </c>
    </row>
    <row r="5902" spans="1:5" x14ac:dyDescent="0.3">
      <c r="A5902" s="36"/>
      <c r="C5902">
        <f t="shared" ca="1" si="415"/>
        <v>409</v>
      </c>
      <c r="D5902" t="str">
        <f t="shared" si="417"/>
        <v/>
      </c>
      <c r="E5902" t="str">
        <f t="shared" ca="1" si="416"/>
        <v>0448</v>
      </c>
    </row>
    <row r="5903" spans="1:5" x14ac:dyDescent="0.3">
      <c r="A5903" s="36"/>
      <c r="C5903">
        <f t="shared" ca="1" si="415"/>
        <v>574</v>
      </c>
      <c r="D5903" t="str">
        <f t="shared" si="417"/>
        <v/>
      </c>
      <c r="E5903" t="str">
        <f t="shared" ca="1" si="416"/>
        <v>0605</v>
      </c>
    </row>
    <row r="5904" spans="1:5" x14ac:dyDescent="0.3">
      <c r="A5904" s="36"/>
      <c r="C5904">
        <f t="shared" ca="1" si="415"/>
        <v>320</v>
      </c>
      <c r="D5904" t="str">
        <f t="shared" si="417"/>
        <v/>
      </c>
      <c r="E5904" t="str">
        <f t="shared" ca="1" si="416"/>
        <v>0336</v>
      </c>
    </row>
    <row r="5905" spans="1:5" x14ac:dyDescent="0.3">
      <c r="A5905" s="36"/>
      <c r="C5905">
        <f t="shared" ca="1" si="415"/>
        <v>545</v>
      </c>
      <c r="D5905" t="str">
        <f t="shared" si="417"/>
        <v/>
      </c>
      <c r="E5905" t="str">
        <f t="shared" ca="1" si="416"/>
        <v>0574</v>
      </c>
    </row>
    <row r="5906" spans="1:5" x14ac:dyDescent="0.3">
      <c r="A5906" s="36"/>
      <c r="C5906">
        <f t="shared" ca="1" si="415"/>
        <v>699</v>
      </c>
      <c r="D5906" t="str">
        <f t="shared" si="417"/>
        <v/>
      </c>
      <c r="E5906" t="str">
        <f t="shared" ca="1" si="416"/>
        <v>0747</v>
      </c>
    </row>
    <row r="5907" spans="1:5" x14ac:dyDescent="0.3">
      <c r="A5907" s="36"/>
      <c r="C5907">
        <f t="shared" ca="1" si="415"/>
        <v>428</v>
      </c>
      <c r="D5907" t="str">
        <f t="shared" si="417"/>
        <v/>
      </c>
      <c r="E5907" t="str">
        <f t="shared" ca="1" si="416"/>
        <v>0468</v>
      </c>
    </row>
    <row r="5908" spans="1:5" x14ac:dyDescent="0.3">
      <c r="A5908" s="36"/>
      <c r="C5908">
        <f t="shared" ca="1" si="415"/>
        <v>434</v>
      </c>
      <c r="D5908" t="str">
        <f t="shared" si="417"/>
        <v/>
      </c>
      <c r="E5908" t="str">
        <f t="shared" ca="1" si="416"/>
        <v/>
      </c>
    </row>
    <row r="5909" spans="1:5" x14ac:dyDescent="0.3">
      <c r="A5909" s="36"/>
      <c r="C5909">
        <f t="shared" ca="1" si="415"/>
        <v>248</v>
      </c>
      <c r="D5909" t="str">
        <f t="shared" si="417"/>
        <v/>
      </c>
      <c r="E5909" t="str">
        <f t="shared" ca="1" si="416"/>
        <v>0246</v>
      </c>
    </row>
    <row r="5910" spans="1:5" x14ac:dyDescent="0.3">
      <c r="A5910" s="36"/>
      <c r="C5910">
        <f t="shared" ca="1" si="415"/>
        <v>412</v>
      </c>
      <c r="D5910" t="str">
        <f t="shared" si="417"/>
        <v/>
      </c>
      <c r="E5910" t="str">
        <f t="shared" ca="1" si="416"/>
        <v>0451</v>
      </c>
    </row>
    <row r="5911" spans="1:5" x14ac:dyDescent="0.3">
      <c r="A5911" s="36"/>
      <c r="C5911">
        <f t="shared" ca="1" si="415"/>
        <v>400</v>
      </c>
      <c r="D5911" t="str">
        <f t="shared" si="417"/>
        <v/>
      </c>
      <c r="E5911" t="str">
        <f t="shared" ca="1" si="416"/>
        <v>0438</v>
      </c>
    </row>
    <row r="5912" spans="1:5" x14ac:dyDescent="0.3">
      <c r="A5912" s="36"/>
      <c r="C5912">
        <f t="shared" ca="1" si="415"/>
        <v>405</v>
      </c>
      <c r="D5912" t="str">
        <f t="shared" si="417"/>
        <v/>
      </c>
      <c r="E5912" t="str">
        <f t="shared" ca="1" si="416"/>
        <v>0444</v>
      </c>
    </row>
    <row r="5913" spans="1:5" x14ac:dyDescent="0.3">
      <c r="A5913" s="36"/>
      <c r="C5913">
        <f t="shared" ca="1" si="415"/>
        <v>440</v>
      </c>
      <c r="D5913" t="str">
        <f t="shared" si="417"/>
        <v/>
      </c>
      <c r="E5913" t="str">
        <f t="shared" ca="1" si="416"/>
        <v/>
      </c>
    </row>
    <row r="5914" spans="1:5" x14ac:dyDescent="0.3">
      <c r="A5914" s="36"/>
      <c r="C5914">
        <f t="shared" ca="1" si="415"/>
        <v>533</v>
      </c>
      <c r="D5914" t="str">
        <f t="shared" si="417"/>
        <v/>
      </c>
      <c r="E5914" t="str">
        <f t="shared" ca="1" si="416"/>
        <v>0562</v>
      </c>
    </row>
    <row r="5915" spans="1:5" x14ac:dyDescent="0.3">
      <c r="A5915" s="36"/>
      <c r="C5915">
        <f t="shared" ca="1" si="415"/>
        <v>233</v>
      </c>
      <c r="D5915" t="str">
        <f t="shared" si="417"/>
        <v/>
      </c>
      <c r="E5915" t="str">
        <f t="shared" ca="1" si="416"/>
        <v>0230</v>
      </c>
    </row>
    <row r="5916" spans="1:5" x14ac:dyDescent="0.3">
      <c r="A5916" s="36"/>
      <c r="C5916">
        <f t="shared" ca="1" si="415"/>
        <v>159</v>
      </c>
      <c r="D5916" t="str">
        <f t="shared" si="417"/>
        <v/>
      </c>
      <c r="E5916" t="str">
        <f t="shared" ca="1" si="416"/>
        <v>0152</v>
      </c>
    </row>
    <row r="5917" spans="1:5" x14ac:dyDescent="0.3">
      <c r="A5917" s="36"/>
      <c r="C5917">
        <f t="shared" ca="1" si="415"/>
        <v>333</v>
      </c>
      <c r="D5917" t="str">
        <f t="shared" si="417"/>
        <v/>
      </c>
      <c r="E5917" t="str">
        <f t="shared" ca="1" si="416"/>
        <v>0355</v>
      </c>
    </row>
    <row r="5918" spans="1:5" x14ac:dyDescent="0.3">
      <c r="A5918" s="36"/>
      <c r="C5918">
        <f t="shared" ca="1" si="415"/>
        <v>418</v>
      </c>
      <c r="D5918" t="str">
        <f t="shared" si="417"/>
        <v/>
      </c>
      <c r="E5918" t="str">
        <f t="shared" ca="1" si="416"/>
        <v>0458</v>
      </c>
    </row>
    <row r="5919" spans="1:5" x14ac:dyDescent="0.3">
      <c r="A5919" s="36"/>
      <c r="C5919">
        <f t="shared" ca="1" si="415"/>
        <v>537</v>
      </c>
      <c r="D5919" t="str">
        <f t="shared" si="417"/>
        <v/>
      </c>
      <c r="E5919" t="str">
        <f t="shared" ca="1" si="416"/>
        <v>0566</v>
      </c>
    </row>
    <row r="5920" spans="1:5" x14ac:dyDescent="0.3">
      <c r="A5920" s="36"/>
      <c r="C5920">
        <f t="shared" ca="1" si="415"/>
        <v>554</v>
      </c>
      <c r="D5920" t="str">
        <f t="shared" si="417"/>
        <v/>
      </c>
      <c r="E5920" t="str">
        <f t="shared" ca="1" si="416"/>
        <v>0584</v>
      </c>
    </row>
    <row r="5921" spans="1:5" x14ac:dyDescent="0.3">
      <c r="A5921" s="36"/>
      <c r="C5921">
        <f t="shared" ca="1" si="415"/>
        <v>213</v>
      </c>
      <c r="D5921" t="str">
        <f t="shared" si="417"/>
        <v/>
      </c>
      <c r="E5921" t="str">
        <f t="shared" ca="1" si="416"/>
        <v>0209</v>
      </c>
    </row>
    <row r="5922" spans="1:5" x14ac:dyDescent="0.3">
      <c r="A5922" s="36"/>
      <c r="C5922">
        <f t="shared" ca="1" si="415"/>
        <v>5</v>
      </c>
      <c r="D5922" t="str">
        <f t="shared" si="417"/>
        <v/>
      </c>
      <c r="E5922" t="str">
        <f t="shared" ca="1" si="416"/>
        <v>0005</v>
      </c>
    </row>
    <row r="5923" spans="1:5" x14ac:dyDescent="0.3">
      <c r="A5923" s="36"/>
      <c r="C5923">
        <f t="shared" ca="1" si="415"/>
        <v>127</v>
      </c>
      <c r="D5923" t="str">
        <f t="shared" si="417"/>
        <v/>
      </c>
      <c r="E5923" t="str">
        <f t="shared" ca="1" si="416"/>
        <v>0118</v>
      </c>
    </row>
    <row r="5924" spans="1:5" x14ac:dyDescent="0.3">
      <c r="A5924" s="36"/>
      <c r="C5924">
        <f t="shared" ca="1" si="415"/>
        <v>541</v>
      </c>
      <c r="D5924" t="str">
        <f t="shared" si="417"/>
        <v/>
      </c>
      <c r="E5924" t="str">
        <f t="shared" ca="1" si="416"/>
        <v>0570</v>
      </c>
    </row>
    <row r="5925" spans="1:5" x14ac:dyDescent="0.3">
      <c r="A5925" s="36"/>
      <c r="C5925">
        <f t="shared" ca="1" si="415"/>
        <v>473</v>
      </c>
      <c r="D5925" t="str">
        <f t="shared" si="417"/>
        <v/>
      </c>
      <c r="E5925" t="str">
        <f t="shared" ca="1" si="416"/>
        <v>0498</v>
      </c>
    </row>
    <row r="5926" spans="1:5" x14ac:dyDescent="0.3">
      <c r="A5926" s="36"/>
      <c r="C5926">
        <f t="shared" ca="1" si="415"/>
        <v>169</v>
      </c>
      <c r="D5926" t="str">
        <f t="shared" si="417"/>
        <v/>
      </c>
      <c r="E5926" t="str">
        <f t="shared" ca="1" si="416"/>
        <v>0162</v>
      </c>
    </row>
    <row r="5927" spans="1:5" x14ac:dyDescent="0.3">
      <c r="A5927" s="36"/>
      <c r="C5927">
        <f t="shared" ca="1" si="415"/>
        <v>660</v>
      </c>
      <c r="D5927" t="str">
        <f t="shared" si="417"/>
        <v/>
      </c>
      <c r="E5927" t="str">
        <f t="shared" ca="1" si="416"/>
        <v>0708</v>
      </c>
    </row>
    <row r="5928" spans="1:5" x14ac:dyDescent="0.3">
      <c r="A5928" s="36"/>
      <c r="C5928">
        <f t="shared" ca="1" si="415"/>
        <v>238</v>
      </c>
      <c r="D5928" t="str">
        <f t="shared" si="417"/>
        <v/>
      </c>
      <c r="E5928" t="str">
        <f t="shared" ca="1" si="416"/>
        <v>0236</v>
      </c>
    </row>
    <row r="5929" spans="1:5" x14ac:dyDescent="0.3">
      <c r="A5929" s="36"/>
      <c r="C5929">
        <f t="shared" ca="1" si="415"/>
        <v>575</v>
      </c>
      <c r="D5929" t="str">
        <f t="shared" si="417"/>
        <v/>
      </c>
      <c r="E5929" t="str">
        <f t="shared" ca="1" si="416"/>
        <v>0606</v>
      </c>
    </row>
    <row r="5930" spans="1:5" x14ac:dyDescent="0.3">
      <c r="A5930" s="36"/>
      <c r="C5930">
        <f t="shared" ca="1" si="415"/>
        <v>556</v>
      </c>
      <c r="D5930" t="str">
        <f t="shared" si="417"/>
        <v/>
      </c>
      <c r="E5930" t="str">
        <f t="shared" ca="1" si="416"/>
        <v>0586</v>
      </c>
    </row>
    <row r="5931" spans="1:5" x14ac:dyDescent="0.3">
      <c r="A5931" s="36"/>
      <c r="C5931">
        <f t="shared" ca="1" si="415"/>
        <v>318</v>
      </c>
      <c r="D5931" t="str">
        <f t="shared" si="417"/>
        <v/>
      </c>
      <c r="E5931" t="str">
        <f t="shared" ca="1" si="416"/>
        <v>0333</v>
      </c>
    </row>
    <row r="5932" spans="1:5" x14ac:dyDescent="0.3">
      <c r="A5932" s="36"/>
      <c r="C5932">
        <f t="shared" ca="1" si="415"/>
        <v>354</v>
      </c>
      <c r="D5932" t="str">
        <f t="shared" si="417"/>
        <v/>
      </c>
      <c r="E5932" t="str">
        <f t="shared" ca="1" si="416"/>
        <v>0390</v>
      </c>
    </row>
    <row r="5933" spans="1:5" x14ac:dyDescent="0.3">
      <c r="A5933" s="36"/>
      <c r="C5933">
        <f t="shared" ca="1" si="415"/>
        <v>11</v>
      </c>
      <c r="D5933" t="str">
        <f t="shared" si="417"/>
        <v/>
      </c>
      <c r="E5933" t="str">
        <f t="shared" ca="1" si="416"/>
        <v>0012</v>
      </c>
    </row>
    <row r="5934" spans="1:5" x14ac:dyDescent="0.3">
      <c r="A5934" s="36"/>
      <c r="C5934">
        <f t="shared" ca="1" si="415"/>
        <v>704</v>
      </c>
      <c r="D5934" t="str">
        <f t="shared" si="417"/>
        <v/>
      </c>
      <c r="E5934" t="str">
        <f t="shared" ca="1" si="416"/>
        <v>0752</v>
      </c>
    </row>
    <row r="5935" spans="1:5" x14ac:dyDescent="0.3">
      <c r="A5935" s="36"/>
      <c r="C5935">
        <f t="shared" ca="1" si="415"/>
        <v>252</v>
      </c>
      <c r="D5935" t="str">
        <f t="shared" si="417"/>
        <v/>
      </c>
      <c r="E5935" t="str">
        <f t="shared" ca="1" si="416"/>
        <v>0251</v>
      </c>
    </row>
    <row r="5936" spans="1:5" x14ac:dyDescent="0.3">
      <c r="A5936" s="36"/>
      <c r="C5936">
        <f t="shared" ca="1" si="415"/>
        <v>698</v>
      </c>
      <c r="D5936" t="str">
        <f t="shared" si="417"/>
        <v/>
      </c>
      <c r="E5936" t="str">
        <f t="shared" ca="1" si="416"/>
        <v>0746</v>
      </c>
    </row>
    <row r="5937" spans="1:5" x14ac:dyDescent="0.3">
      <c r="A5937" s="36"/>
      <c r="C5937">
        <f t="shared" ca="1" si="415"/>
        <v>1</v>
      </c>
      <c r="D5937" t="str">
        <f t="shared" si="417"/>
        <v/>
      </c>
      <c r="E5937" t="str">
        <f t="shared" ca="1" si="416"/>
        <v>0002</v>
      </c>
    </row>
    <row r="5938" spans="1:5" x14ac:dyDescent="0.3">
      <c r="A5938" s="36"/>
      <c r="C5938">
        <f t="shared" ca="1" si="415"/>
        <v>679</v>
      </c>
      <c r="D5938" t="str">
        <f t="shared" si="417"/>
        <v/>
      </c>
      <c r="E5938" t="str">
        <f t="shared" ca="1" si="416"/>
        <v>0727</v>
      </c>
    </row>
    <row r="5939" spans="1:5" x14ac:dyDescent="0.3">
      <c r="A5939" s="36"/>
      <c r="C5939">
        <f t="shared" ca="1" si="415"/>
        <v>516</v>
      </c>
      <c r="D5939" t="str">
        <f t="shared" si="417"/>
        <v/>
      </c>
      <c r="E5939" t="str">
        <f t="shared" ca="1" si="416"/>
        <v>0544</v>
      </c>
    </row>
    <row r="5940" spans="1:5" x14ac:dyDescent="0.3">
      <c r="A5940" s="36"/>
      <c r="C5940">
        <f t="shared" ca="1" si="415"/>
        <v>164</v>
      </c>
      <c r="D5940" t="str">
        <f t="shared" si="417"/>
        <v/>
      </c>
      <c r="E5940" t="str">
        <f t="shared" ca="1" si="416"/>
        <v>0157</v>
      </c>
    </row>
    <row r="5941" spans="1:5" x14ac:dyDescent="0.3">
      <c r="A5941" s="36"/>
      <c r="C5941">
        <f t="shared" ca="1" si="415"/>
        <v>263</v>
      </c>
      <c r="D5941" t="str">
        <f t="shared" si="417"/>
        <v/>
      </c>
      <c r="E5941" t="str">
        <f t="shared" ca="1" si="416"/>
        <v>0262</v>
      </c>
    </row>
    <row r="5942" spans="1:5" x14ac:dyDescent="0.3">
      <c r="A5942" s="36"/>
      <c r="C5942">
        <f t="shared" ca="1" si="415"/>
        <v>9</v>
      </c>
      <c r="D5942" t="str">
        <f t="shared" si="417"/>
        <v/>
      </c>
      <c r="E5942" t="str">
        <f t="shared" ca="1" si="416"/>
        <v>0009</v>
      </c>
    </row>
    <row r="5943" spans="1:5" x14ac:dyDescent="0.3">
      <c r="A5943" s="36"/>
      <c r="C5943">
        <f t="shared" ca="1" si="415"/>
        <v>185</v>
      </c>
      <c r="D5943" t="str">
        <f t="shared" si="417"/>
        <v/>
      </c>
      <c r="E5943" t="str">
        <f t="shared" ca="1" si="416"/>
        <v>0179</v>
      </c>
    </row>
    <row r="5944" spans="1:5" x14ac:dyDescent="0.3">
      <c r="A5944" s="36"/>
      <c r="C5944">
        <f t="shared" ca="1" si="415"/>
        <v>504</v>
      </c>
      <c r="D5944" t="str">
        <f t="shared" si="417"/>
        <v/>
      </c>
      <c r="E5944" t="str">
        <f t="shared" ca="1" si="416"/>
        <v>0531</v>
      </c>
    </row>
    <row r="5945" spans="1:5" x14ac:dyDescent="0.3">
      <c r="A5945" s="36"/>
      <c r="C5945">
        <f t="shared" ca="1" si="415"/>
        <v>312</v>
      </c>
      <c r="D5945" t="str">
        <f t="shared" si="417"/>
        <v/>
      </c>
      <c r="E5945" t="str">
        <f t="shared" ca="1" si="416"/>
        <v>0325</v>
      </c>
    </row>
    <row r="5946" spans="1:5" x14ac:dyDescent="0.3">
      <c r="A5946" s="36"/>
      <c r="C5946">
        <f t="shared" ca="1" si="415"/>
        <v>20</v>
      </c>
      <c r="D5946" t="str">
        <f t="shared" si="417"/>
        <v/>
      </c>
      <c r="E5946" t="str">
        <f t="shared" ca="1" si="416"/>
        <v>0023</v>
      </c>
    </row>
    <row r="5947" spans="1:5" x14ac:dyDescent="0.3">
      <c r="A5947" s="36"/>
      <c r="C5947">
        <f t="shared" ca="1" si="415"/>
        <v>38</v>
      </c>
      <c r="D5947" t="str">
        <f t="shared" si="417"/>
        <v/>
      </c>
      <c r="E5947" t="str">
        <f t="shared" ca="1" si="416"/>
        <v>0041</v>
      </c>
    </row>
    <row r="5948" spans="1:5" x14ac:dyDescent="0.3">
      <c r="A5948" s="36"/>
      <c r="C5948">
        <f t="shared" ca="1" si="415"/>
        <v>110</v>
      </c>
      <c r="D5948" t="str">
        <f t="shared" si="417"/>
        <v/>
      </c>
      <c r="E5948" t="str">
        <f t="shared" ca="1" si="416"/>
        <v>0100</v>
      </c>
    </row>
    <row r="5949" spans="1:5" x14ac:dyDescent="0.3">
      <c r="A5949" s="36"/>
      <c r="C5949">
        <f t="shared" ca="1" si="415"/>
        <v>702</v>
      </c>
      <c r="D5949" t="str">
        <f t="shared" si="417"/>
        <v/>
      </c>
      <c r="E5949" t="str">
        <f t="shared" ca="1" si="416"/>
        <v>0750</v>
      </c>
    </row>
    <row r="5950" spans="1:5" x14ac:dyDescent="0.3">
      <c r="A5950" s="36"/>
      <c r="C5950">
        <f t="shared" ca="1" si="415"/>
        <v>463</v>
      </c>
      <c r="D5950" t="str">
        <f t="shared" si="417"/>
        <v/>
      </c>
      <c r="E5950" t="str">
        <f t="shared" ca="1" si="416"/>
        <v>0487</v>
      </c>
    </row>
    <row r="5951" spans="1:5" x14ac:dyDescent="0.3">
      <c r="A5951" s="36"/>
      <c r="C5951">
        <f t="shared" ca="1" si="415"/>
        <v>601</v>
      </c>
      <c r="D5951" t="str">
        <f t="shared" si="417"/>
        <v/>
      </c>
      <c r="E5951" t="str">
        <f t="shared" ca="1" si="416"/>
        <v>0634</v>
      </c>
    </row>
    <row r="5952" spans="1:5" x14ac:dyDescent="0.3">
      <c r="A5952" s="36"/>
      <c r="C5952">
        <f t="shared" ca="1" si="415"/>
        <v>213</v>
      </c>
      <c r="D5952" t="str">
        <f t="shared" si="417"/>
        <v/>
      </c>
      <c r="E5952" t="str">
        <f t="shared" ca="1" si="416"/>
        <v>0209</v>
      </c>
    </row>
    <row r="5953" spans="1:5" x14ac:dyDescent="0.3">
      <c r="A5953" s="36"/>
      <c r="C5953">
        <f t="shared" ca="1" si="415"/>
        <v>242</v>
      </c>
      <c r="D5953" t="str">
        <f t="shared" si="417"/>
        <v/>
      </c>
      <c r="E5953" t="str">
        <f t="shared" ca="1" si="416"/>
        <v>0240</v>
      </c>
    </row>
    <row r="5954" spans="1:5" x14ac:dyDescent="0.3">
      <c r="A5954" s="36"/>
      <c r="C5954">
        <f t="shared" ca="1" si="415"/>
        <v>91</v>
      </c>
      <c r="D5954" t="str">
        <f t="shared" si="417"/>
        <v/>
      </c>
      <c r="E5954" t="str">
        <f t="shared" ca="1" si="416"/>
        <v>0080</v>
      </c>
    </row>
    <row r="5955" spans="1:5" x14ac:dyDescent="0.3">
      <c r="A5955" s="36"/>
      <c r="C5955">
        <f t="shared" ca="1" si="415"/>
        <v>216</v>
      </c>
      <c r="D5955" t="str">
        <f t="shared" si="417"/>
        <v/>
      </c>
      <c r="E5955" t="str">
        <f t="shared" ca="1" si="416"/>
        <v>0212</v>
      </c>
    </row>
    <row r="5956" spans="1:5" x14ac:dyDescent="0.3">
      <c r="A5956" s="36"/>
      <c r="C5956">
        <f t="shared" ca="1" si="415"/>
        <v>617</v>
      </c>
      <c r="D5956" t="str">
        <f t="shared" si="417"/>
        <v/>
      </c>
      <c r="E5956" t="str">
        <f t="shared" ca="1" si="416"/>
        <v>0652</v>
      </c>
    </row>
    <row r="5957" spans="1:5" x14ac:dyDescent="0.3">
      <c r="A5957" s="36"/>
      <c r="C5957">
        <f t="shared" ca="1" si="415"/>
        <v>665</v>
      </c>
      <c r="D5957" t="str">
        <f t="shared" si="417"/>
        <v/>
      </c>
      <c r="E5957" t="str">
        <f t="shared" ca="1" si="416"/>
        <v>0713</v>
      </c>
    </row>
    <row r="5958" spans="1:5" x14ac:dyDescent="0.3">
      <c r="A5958" s="36"/>
      <c r="C5958">
        <f t="shared" ca="1" si="415"/>
        <v>697</v>
      </c>
      <c r="D5958" t="str">
        <f t="shared" si="417"/>
        <v/>
      </c>
      <c r="E5958" t="str">
        <f t="shared" ca="1" si="416"/>
        <v>0745</v>
      </c>
    </row>
    <row r="5959" spans="1:5" x14ac:dyDescent="0.3">
      <c r="A5959" s="36"/>
      <c r="C5959">
        <f t="shared" ca="1" si="415"/>
        <v>197</v>
      </c>
      <c r="D5959" t="str">
        <f t="shared" si="417"/>
        <v/>
      </c>
      <c r="E5959" t="str">
        <f t="shared" ca="1" si="416"/>
        <v>0192</v>
      </c>
    </row>
    <row r="5960" spans="1:5" x14ac:dyDescent="0.3">
      <c r="A5960" s="36"/>
      <c r="C5960">
        <f t="shared" ca="1" si="415"/>
        <v>630</v>
      </c>
      <c r="D5960" t="str">
        <f t="shared" si="417"/>
        <v/>
      </c>
      <c r="E5960" t="str">
        <f t="shared" ca="1" si="416"/>
        <v>0670</v>
      </c>
    </row>
    <row r="5961" spans="1:5" x14ac:dyDescent="0.3">
      <c r="A5961" s="36"/>
      <c r="C5961">
        <f t="shared" ca="1" si="415"/>
        <v>631</v>
      </c>
      <c r="D5961" t="str">
        <f t="shared" si="417"/>
        <v/>
      </c>
      <c r="E5961" t="str">
        <f t="shared" ca="1" si="416"/>
        <v>0679</v>
      </c>
    </row>
    <row r="5962" spans="1:5" x14ac:dyDescent="0.3">
      <c r="A5962" s="36"/>
      <c r="C5962">
        <f t="shared" ca="1" si="415"/>
        <v>372</v>
      </c>
      <c r="D5962" t="str">
        <f t="shared" si="417"/>
        <v/>
      </c>
      <c r="E5962" t="str">
        <f t="shared" ca="1" si="416"/>
        <v>0409</v>
      </c>
    </row>
    <row r="5963" spans="1:5" x14ac:dyDescent="0.3">
      <c r="A5963" s="36"/>
      <c r="C5963">
        <f t="shared" ref="C5963:C6026" ca="1" si="418">+INT(RAND()*$B$4)</f>
        <v>675</v>
      </c>
      <c r="D5963" t="str">
        <f t="shared" si="417"/>
        <v/>
      </c>
      <c r="E5963" t="str">
        <f t="shared" ref="E5963:E6026" ca="1" si="419">+IFERROR(VLOOKUP(C5963,$A$10:$B$2953,2,0),"")</f>
        <v>0723</v>
      </c>
    </row>
    <row r="5964" spans="1:5" x14ac:dyDescent="0.3">
      <c r="A5964" s="36"/>
      <c r="C5964">
        <f t="shared" ca="1" si="418"/>
        <v>243</v>
      </c>
      <c r="D5964" t="str">
        <f t="shared" ref="D5964:D6027" si="420">+IF(OR(D5963=$B$6,D5963=""),"",D5963+1)</f>
        <v/>
      </c>
      <c r="E5964" t="str">
        <f t="shared" ca="1" si="419"/>
        <v>0241</v>
      </c>
    </row>
    <row r="5965" spans="1:5" x14ac:dyDescent="0.3">
      <c r="A5965" s="36"/>
      <c r="C5965">
        <f t="shared" ca="1" si="418"/>
        <v>217</v>
      </c>
      <c r="D5965" t="str">
        <f t="shared" si="420"/>
        <v/>
      </c>
      <c r="E5965" t="str">
        <f t="shared" ca="1" si="419"/>
        <v>0213</v>
      </c>
    </row>
    <row r="5966" spans="1:5" x14ac:dyDescent="0.3">
      <c r="A5966" s="36"/>
      <c r="C5966">
        <f t="shared" ca="1" si="418"/>
        <v>256</v>
      </c>
      <c r="D5966" t="str">
        <f t="shared" si="420"/>
        <v/>
      </c>
      <c r="E5966" t="str">
        <f t="shared" ca="1" si="419"/>
        <v>0255</v>
      </c>
    </row>
    <row r="5967" spans="1:5" x14ac:dyDescent="0.3">
      <c r="A5967" s="36"/>
      <c r="C5967">
        <f t="shared" ca="1" si="418"/>
        <v>195</v>
      </c>
      <c r="D5967" t="str">
        <f t="shared" si="420"/>
        <v/>
      </c>
      <c r="E5967" t="str">
        <f t="shared" ca="1" si="419"/>
        <v>0190</v>
      </c>
    </row>
    <row r="5968" spans="1:5" x14ac:dyDescent="0.3">
      <c r="A5968" s="36"/>
      <c r="C5968">
        <f t="shared" ca="1" si="418"/>
        <v>638</v>
      </c>
      <c r="D5968" t="str">
        <f t="shared" si="420"/>
        <v/>
      </c>
      <c r="E5968" t="str">
        <f t="shared" ca="1" si="419"/>
        <v>0686</v>
      </c>
    </row>
    <row r="5969" spans="1:5" x14ac:dyDescent="0.3">
      <c r="A5969" s="36"/>
      <c r="C5969">
        <f t="shared" ca="1" si="418"/>
        <v>66</v>
      </c>
      <c r="D5969" t="str">
        <f t="shared" si="420"/>
        <v/>
      </c>
      <c r="E5969" t="str">
        <f t="shared" ca="1" si="419"/>
        <v/>
      </c>
    </row>
    <row r="5970" spans="1:5" x14ac:dyDescent="0.3">
      <c r="A5970" s="36"/>
      <c r="C5970">
        <f t="shared" ca="1" si="418"/>
        <v>413</v>
      </c>
      <c r="D5970" t="str">
        <f t="shared" si="420"/>
        <v/>
      </c>
      <c r="E5970" t="str">
        <f t="shared" ca="1" si="419"/>
        <v>0452</v>
      </c>
    </row>
    <row r="5971" spans="1:5" x14ac:dyDescent="0.3">
      <c r="A5971" s="36"/>
      <c r="C5971">
        <f t="shared" ca="1" si="418"/>
        <v>313</v>
      </c>
      <c r="D5971" t="str">
        <f t="shared" si="420"/>
        <v/>
      </c>
      <c r="E5971" t="str">
        <f t="shared" ca="1" si="419"/>
        <v>0326</v>
      </c>
    </row>
    <row r="5972" spans="1:5" x14ac:dyDescent="0.3">
      <c r="A5972" s="36"/>
      <c r="C5972">
        <f t="shared" ca="1" si="418"/>
        <v>93</v>
      </c>
      <c r="D5972" t="str">
        <f t="shared" si="420"/>
        <v/>
      </c>
      <c r="E5972" t="str">
        <f t="shared" ca="1" si="419"/>
        <v>0082</v>
      </c>
    </row>
    <row r="5973" spans="1:5" x14ac:dyDescent="0.3">
      <c r="A5973" s="36"/>
      <c r="C5973">
        <f t="shared" ca="1" si="418"/>
        <v>547</v>
      </c>
      <c r="D5973" t="str">
        <f t="shared" si="420"/>
        <v/>
      </c>
      <c r="E5973" t="str">
        <f t="shared" ca="1" si="419"/>
        <v>0577</v>
      </c>
    </row>
    <row r="5974" spans="1:5" x14ac:dyDescent="0.3">
      <c r="A5974" s="36"/>
      <c r="C5974">
        <f t="shared" ca="1" si="418"/>
        <v>166</v>
      </c>
      <c r="D5974" t="str">
        <f t="shared" si="420"/>
        <v/>
      </c>
      <c r="E5974" t="str">
        <f t="shared" ca="1" si="419"/>
        <v>0159</v>
      </c>
    </row>
    <row r="5975" spans="1:5" x14ac:dyDescent="0.3">
      <c r="A5975" s="36"/>
      <c r="C5975">
        <f t="shared" ca="1" si="418"/>
        <v>371</v>
      </c>
      <c r="D5975" t="str">
        <f t="shared" si="420"/>
        <v/>
      </c>
      <c r="E5975" t="str">
        <f t="shared" ca="1" si="419"/>
        <v>0408</v>
      </c>
    </row>
    <row r="5976" spans="1:5" x14ac:dyDescent="0.3">
      <c r="A5976" s="36"/>
      <c r="C5976">
        <f t="shared" ca="1" si="418"/>
        <v>438</v>
      </c>
      <c r="D5976" t="str">
        <f t="shared" si="420"/>
        <v/>
      </c>
      <c r="E5976" t="str">
        <f t="shared" ca="1" si="419"/>
        <v/>
      </c>
    </row>
    <row r="5977" spans="1:5" x14ac:dyDescent="0.3">
      <c r="A5977" s="36"/>
      <c r="C5977">
        <f t="shared" ca="1" si="418"/>
        <v>645</v>
      </c>
      <c r="D5977" t="str">
        <f t="shared" si="420"/>
        <v/>
      </c>
      <c r="E5977" t="str">
        <f t="shared" ca="1" si="419"/>
        <v>0693</v>
      </c>
    </row>
    <row r="5978" spans="1:5" x14ac:dyDescent="0.3">
      <c r="A5978" s="36"/>
      <c r="C5978">
        <f t="shared" ca="1" si="418"/>
        <v>595</v>
      </c>
      <c r="D5978" t="str">
        <f t="shared" si="420"/>
        <v/>
      </c>
      <c r="E5978" t="str">
        <f t="shared" ca="1" si="419"/>
        <v>0628</v>
      </c>
    </row>
    <row r="5979" spans="1:5" x14ac:dyDescent="0.3">
      <c r="A5979" s="36"/>
      <c r="C5979">
        <f t="shared" ca="1" si="418"/>
        <v>357</v>
      </c>
      <c r="D5979" t="str">
        <f t="shared" si="420"/>
        <v/>
      </c>
      <c r="E5979" t="str">
        <f t="shared" ca="1" si="419"/>
        <v>0393</v>
      </c>
    </row>
    <row r="5980" spans="1:5" x14ac:dyDescent="0.3">
      <c r="A5980" s="36"/>
      <c r="C5980">
        <f t="shared" ca="1" si="418"/>
        <v>610</v>
      </c>
      <c r="D5980" t="str">
        <f t="shared" si="420"/>
        <v/>
      </c>
      <c r="E5980" t="str">
        <f t="shared" ca="1" si="419"/>
        <v>0643</v>
      </c>
    </row>
    <row r="5981" spans="1:5" x14ac:dyDescent="0.3">
      <c r="A5981" s="36"/>
      <c r="C5981">
        <f t="shared" ca="1" si="418"/>
        <v>646</v>
      </c>
      <c r="D5981" t="str">
        <f t="shared" si="420"/>
        <v/>
      </c>
      <c r="E5981" t="str">
        <f t="shared" ca="1" si="419"/>
        <v>0694</v>
      </c>
    </row>
    <row r="5982" spans="1:5" x14ac:dyDescent="0.3">
      <c r="A5982" s="36"/>
      <c r="C5982">
        <f t="shared" ca="1" si="418"/>
        <v>439</v>
      </c>
      <c r="D5982" t="str">
        <f t="shared" si="420"/>
        <v/>
      </c>
      <c r="E5982" t="str">
        <f t="shared" ca="1" si="419"/>
        <v/>
      </c>
    </row>
    <row r="5983" spans="1:5" x14ac:dyDescent="0.3">
      <c r="A5983" s="36"/>
      <c r="C5983">
        <f t="shared" ca="1" si="418"/>
        <v>621</v>
      </c>
      <c r="D5983" t="str">
        <f t="shared" si="420"/>
        <v/>
      </c>
      <c r="E5983" t="str">
        <f t="shared" ca="1" si="419"/>
        <v>0658</v>
      </c>
    </row>
    <row r="5984" spans="1:5" x14ac:dyDescent="0.3">
      <c r="A5984" s="36"/>
      <c r="C5984">
        <f t="shared" ca="1" si="418"/>
        <v>47</v>
      </c>
      <c r="D5984" t="str">
        <f t="shared" si="420"/>
        <v/>
      </c>
      <c r="E5984" t="str">
        <f t="shared" ca="1" si="419"/>
        <v>0051</v>
      </c>
    </row>
    <row r="5985" spans="1:5" x14ac:dyDescent="0.3">
      <c r="A5985" s="36"/>
      <c r="C5985">
        <f t="shared" ca="1" si="418"/>
        <v>147</v>
      </c>
      <c r="D5985" t="str">
        <f t="shared" si="420"/>
        <v/>
      </c>
      <c r="E5985" t="str">
        <f t="shared" ca="1" si="419"/>
        <v>0139</v>
      </c>
    </row>
    <row r="5986" spans="1:5" x14ac:dyDescent="0.3">
      <c r="A5986" s="36"/>
      <c r="C5986">
        <f t="shared" ca="1" si="418"/>
        <v>385</v>
      </c>
      <c r="D5986" t="str">
        <f t="shared" si="420"/>
        <v/>
      </c>
      <c r="E5986" t="str">
        <f t="shared" ca="1" si="419"/>
        <v>0423</v>
      </c>
    </row>
    <row r="5987" spans="1:5" x14ac:dyDescent="0.3">
      <c r="A5987" s="36"/>
      <c r="C5987">
        <f t="shared" ca="1" si="418"/>
        <v>326</v>
      </c>
      <c r="D5987" t="str">
        <f t="shared" si="420"/>
        <v/>
      </c>
      <c r="E5987" t="str">
        <f t="shared" ca="1" si="419"/>
        <v>0345</v>
      </c>
    </row>
    <row r="5988" spans="1:5" x14ac:dyDescent="0.3">
      <c r="A5988" s="36"/>
      <c r="C5988">
        <f t="shared" ca="1" si="418"/>
        <v>312</v>
      </c>
      <c r="D5988" t="str">
        <f t="shared" si="420"/>
        <v/>
      </c>
      <c r="E5988" t="str">
        <f t="shared" ca="1" si="419"/>
        <v>0325</v>
      </c>
    </row>
    <row r="5989" spans="1:5" x14ac:dyDescent="0.3">
      <c r="A5989" s="36"/>
      <c r="C5989">
        <f t="shared" ca="1" si="418"/>
        <v>619</v>
      </c>
      <c r="D5989" t="str">
        <f t="shared" si="420"/>
        <v/>
      </c>
      <c r="E5989" t="str">
        <f t="shared" ca="1" si="419"/>
        <v>0655</v>
      </c>
    </row>
    <row r="5990" spans="1:5" x14ac:dyDescent="0.3">
      <c r="A5990" s="36"/>
      <c r="C5990">
        <f t="shared" ca="1" si="418"/>
        <v>248</v>
      </c>
      <c r="D5990" t="str">
        <f t="shared" si="420"/>
        <v/>
      </c>
      <c r="E5990" t="str">
        <f t="shared" ca="1" si="419"/>
        <v>0246</v>
      </c>
    </row>
    <row r="5991" spans="1:5" x14ac:dyDescent="0.3">
      <c r="A5991" s="36"/>
      <c r="C5991">
        <f t="shared" ca="1" si="418"/>
        <v>138</v>
      </c>
      <c r="D5991" t="str">
        <f t="shared" si="420"/>
        <v/>
      </c>
      <c r="E5991" t="str">
        <f t="shared" ca="1" si="419"/>
        <v>0130</v>
      </c>
    </row>
    <row r="5992" spans="1:5" x14ac:dyDescent="0.3">
      <c r="A5992" s="36"/>
      <c r="C5992">
        <f t="shared" ca="1" si="418"/>
        <v>77</v>
      </c>
      <c r="D5992" t="str">
        <f t="shared" si="420"/>
        <v/>
      </c>
      <c r="E5992" t="str">
        <f t="shared" ca="1" si="419"/>
        <v>0065</v>
      </c>
    </row>
    <row r="5993" spans="1:5" x14ac:dyDescent="0.3">
      <c r="A5993" s="36"/>
      <c r="C5993">
        <f t="shared" ca="1" si="418"/>
        <v>128</v>
      </c>
      <c r="D5993" t="str">
        <f t="shared" si="420"/>
        <v/>
      </c>
      <c r="E5993" t="str">
        <f t="shared" ca="1" si="419"/>
        <v>0119</v>
      </c>
    </row>
    <row r="5994" spans="1:5" x14ac:dyDescent="0.3">
      <c r="A5994" s="36"/>
      <c r="C5994">
        <f t="shared" ca="1" si="418"/>
        <v>476</v>
      </c>
      <c r="D5994" t="str">
        <f t="shared" si="420"/>
        <v/>
      </c>
      <c r="E5994" t="str">
        <f t="shared" ca="1" si="419"/>
        <v>0501</v>
      </c>
    </row>
    <row r="5995" spans="1:5" x14ac:dyDescent="0.3">
      <c r="A5995" s="36"/>
      <c r="C5995">
        <f t="shared" ca="1" si="418"/>
        <v>144</v>
      </c>
      <c r="D5995" t="str">
        <f t="shared" si="420"/>
        <v/>
      </c>
      <c r="E5995" t="str">
        <f t="shared" ca="1" si="419"/>
        <v>0136</v>
      </c>
    </row>
    <row r="5996" spans="1:5" x14ac:dyDescent="0.3">
      <c r="A5996" s="36"/>
      <c r="C5996">
        <f t="shared" ca="1" si="418"/>
        <v>140</v>
      </c>
      <c r="D5996" t="str">
        <f t="shared" si="420"/>
        <v/>
      </c>
      <c r="E5996" t="str">
        <f t="shared" ca="1" si="419"/>
        <v>0132</v>
      </c>
    </row>
    <row r="5997" spans="1:5" x14ac:dyDescent="0.3">
      <c r="A5997" s="36"/>
      <c r="C5997">
        <f t="shared" ca="1" si="418"/>
        <v>199</v>
      </c>
      <c r="D5997" t="str">
        <f t="shared" si="420"/>
        <v/>
      </c>
      <c r="E5997" t="str">
        <f t="shared" ca="1" si="419"/>
        <v>0194</v>
      </c>
    </row>
    <row r="5998" spans="1:5" x14ac:dyDescent="0.3">
      <c r="A5998" s="36"/>
      <c r="C5998">
        <f t="shared" ca="1" si="418"/>
        <v>706</v>
      </c>
      <c r="D5998" t="str">
        <f t="shared" si="420"/>
        <v/>
      </c>
      <c r="E5998" t="str">
        <f t="shared" ca="1" si="419"/>
        <v>0754</v>
      </c>
    </row>
    <row r="5999" spans="1:5" x14ac:dyDescent="0.3">
      <c r="A5999" s="36"/>
      <c r="C5999">
        <f t="shared" ca="1" si="418"/>
        <v>465</v>
      </c>
      <c r="D5999" t="str">
        <f t="shared" si="420"/>
        <v/>
      </c>
      <c r="E5999" t="str">
        <f t="shared" ca="1" si="419"/>
        <v>0489</v>
      </c>
    </row>
    <row r="6000" spans="1:5" x14ac:dyDescent="0.3">
      <c r="A6000" s="36"/>
      <c r="C6000">
        <f t="shared" ca="1" si="418"/>
        <v>651</v>
      </c>
      <c r="D6000" t="str">
        <f t="shared" si="420"/>
        <v/>
      </c>
      <c r="E6000" t="str">
        <f t="shared" ca="1" si="419"/>
        <v>0699</v>
      </c>
    </row>
    <row r="6001" spans="1:5" x14ac:dyDescent="0.3">
      <c r="A6001" s="36"/>
      <c r="C6001">
        <f t="shared" ca="1" si="418"/>
        <v>445</v>
      </c>
      <c r="D6001" t="str">
        <f t="shared" si="420"/>
        <v/>
      </c>
      <c r="E6001" t="str">
        <f t="shared" ca="1" si="419"/>
        <v/>
      </c>
    </row>
    <row r="6002" spans="1:5" x14ac:dyDescent="0.3">
      <c r="A6002" s="36"/>
      <c r="C6002">
        <f t="shared" ca="1" si="418"/>
        <v>546</v>
      </c>
      <c r="D6002" t="str">
        <f t="shared" si="420"/>
        <v/>
      </c>
      <c r="E6002" t="str">
        <f t="shared" ca="1" si="419"/>
        <v>0576</v>
      </c>
    </row>
    <row r="6003" spans="1:5" x14ac:dyDescent="0.3">
      <c r="A6003" s="36"/>
      <c r="C6003">
        <f t="shared" ca="1" si="418"/>
        <v>404</v>
      </c>
      <c r="D6003" t="str">
        <f t="shared" si="420"/>
        <v/>
      </c>
      <c r="E6003" t="str">
        <f t="shared" ca="1" si="419"/>
        <v>0443</v>
      </c>
    </row>
    <row r="6004" spans="1:5" x14ac:dyDescent="0.3">
      <c r="A6004" s="36"/>
      <c r="C6004">
        <f t="shared" ca="1" si="418"/>
        <v>714</v>
      </c>
      <c r="D6004" t="str">
        <f t="shared" si="420"/>
        <v/>
      </c>
      <c r="E6004" t="str">
        <f t="shared" ca="1" si="419"/>
        <v>0762</v>
      </c>
    </row>
    <row r="6005" spans="1:5" x14ac:dyDescent="0.3">
      <c r="A6005" s="36"/>
      <c r="C6005">
        <f t="shared" ca="1" si="418"/>
        <v>338</v>
      </c>
      <c r="D6005" t="str">
        <f t="shared" si="420"/>
        <v/>
      </c>
      <c r="E6005" t="str">
        <f t="shared" ca="1" si="419"/>
        <v>0361</v>
      </c>
    </row>
    <row r="6006" spans="1:5" x14ac:dyDescent="0.3">
      <c r="A6006" s="36"/>
      <c r="C6006">
        <f t="shared" ca="1" si="418"/>
        <v>122</v>
      </c>
      <c r="D6006" t="str">
        <f t="shared" si="420"/>
        <v/>
      </c>
      <c r="E6006" t="str">
        <f t="shared" ca="1" si="419"/>
        <v>0113</v>
      </c>
    </row>
    <row r="6007" spans="1:5" x14ac:dyDescent="0.3">
      <c r="A6007" s="36"/>
      <c r="C6007">
        <f t="shared" ca="1" si="418"/>
        <v>498</v>
      </c>
      <c r="D6007" t="str">
        <f t="shared" si="420"/>
        <v/>
      </c>
      <c r="E6007" t="str">
        <f t="shared" ca="1" si="419"/>
        <v>0525</v>
      </c>
    </row>
    <row r="6008" spans="1:5" x14ac:dyDescent="0.3">
      <c r="A6008" s="36"/>
      <c r="C6008">
        <f t="shared" ca="1" si="418"/>
        <v>255</v>
      </c>
      <c r="D6008" t="str">
        <f t="shared" si="420"/>
        <v/>
      </c>
      <c r="E6008" t="str">
        <f t="shared" ca="1" si="419"/>
        <v>0254</v>
      </c>
    </row>
    <row r="6009" spans="1:5" x14ac:dyDescent="0.3">
      <c r="A6009" s="36"/>
      <c r="C6009">
        <f t="shared" ca="1" si="418"/>
        <v>111</v>
      </c>
      <c r="D6009" t="str">
        <f t="shared" si="420"/>
        <v/>
      </c>
      <c r="E6009" t="str">
        <f t="shared" ca="1" si="419"/>
        <v>0101</v>
      </c>
    </row>
    <row r="6010" spans="1:5" x14ac:dyDescent="0.3">
      <c r="A6010" s="36"/>
      <c r="C6010">
        <f t="shared" ca="1" si="418"/>
        <v>272</v>
      </c>
      <c r="D6010" t="str">
        <f t="shared" si="420"/>
        <v/>
      </c>
      <c r="E6010" t="str">
        <f t="shared" ca="1" si="419"/>
        <v>0272</v>
      </c>
    </row>
    <row r="6011" spans="1:5" x14ac:dyDescent="0.3">
      <c r="A6011" s="36"/>
      <c r="C6011">
        <f t="shared" ca="1" si="418"/>
        <v>391</v>
      </c>
      <c r="D6011" t="str">
        <f t="shared" si="420"/>
        <v/>
      </c>
      <c r="E6011" t="str">
        <f t="shared" ca="1" si="419"/>
        <v>0429</v>
      </c>
    </row>
    <row r="6012" spans="1:5" x14ac:dyDescent="0.3">
      <c r="A6012" s="36"/>
      <c r="C6012">
        <f t="shared" ca="1" si="418"/>
        <v>155</v>
      </c>
      <c r="D6012" t="str">
        <f t="shared" si="420"/>
        <v/>
      </c>
      <c r="E6012" t="str">
        <f t="shared" ca="1" si="419"/>
        <v>0148</v>
      </c>
    </row>
    <row r="6013" spans="1:5" x14ac:dyDescent="0.3">
      <c r="A6013" s="36"/>
      <c r="C6013">
        <f t="shared" ca="1" si="418"/>
        <v>309</v>
      </c>
      <c r="D6013" t="str">
        <f t="shared" si="420"/>
        <v/>
      </c>
      <c r="E6013" t="str">
        <f t="shared" ca="1" si="419"/>
        <v>0321</v>
      </c>
    </row>
    <row r="6014" spans="1:5" x14ac:dyDescent="0.3">
      <c r="A6014" s="36"/>
      <c r="C6014">
        <f t="shared" ca="1" si="418"/>
        <v>373</v>
      </c>
      <c r="D6014" t="str">
        <f t="shared" si="420"/>
        <v/>
      </c>
      <c r="E6014" t="str">
        <f t="shared" ca="1" si="419"/>
        <v>0410</v>
      </c>
    </row>
    <row r="6015" spans="1:5" x14ac:dyDescent="0.3">
      <c r="A6015" s="36"/>
      <c r="C6015">
        <f t="shared" ca="1" si="418"/>
        <v>306</v>
      </c>
      <c r="D6015" t="str">
        <f t="shared" si="420"/>
        <v/>
      </c>
      <c r="E6015" t="str">
        <f t="shared" ca="1" si="419"/>
        <v>0318</v>
      </c>
    </row>
    <row r="6016" spans="1:5" x14ac:dyDescent="0.3">
      <c r="A6016" s="36"/>
      <c r="C6016">
        <f t="shared" ca="1" si="418"/>
        <v>419</v>
      </c>
      <c r="D6016" t="str">
        <f t="shared" si="420"/>
        <v/>
      </c>
      <c r="E6016" t="str">
        <f t="shared" ca="1" si="419"/>
        <v>0459</v>
      </c>
    </row>
    <row r="6017" spans="1:5" x14ac:dyDescent="0.3">
      <c r="A6017" s="36"/>
      <c r="C6017">
        <f t="shared" ca="1" si="418"/>
        <v>543</v>
      </c>
      <c r="D6017" t="str">
        <f t="shared" si="420"/>
        <v/>
      </c>
      <c r="E6017" t="str">
        <f t="shared" ca="1" si="419"/>
        <v>0572</v>
      </c>
    </row>
    <row r="6018" spans="1:5" x14ac:dyDescent="0.3">
      <c r="A6018" s="36"/>
      <c r="C6018">
        <f t="shared" ca="1" si="418"/>
        <v>307</v>
      </c>
      <c r="D6018" t="str">
        <f t="shared" si="420"/>
        <v/>
      </c>
      <c r="E6018" t="str">
        <f t="shared" ca="1" si="419"/>
        <v>0319</v>
      </c>
    </row>
    <row r="6019" spans="1:5" x14ac:dyDescent="0.3">
      <c r="A6019" s="36"/>
      <c r="C6019">
        <f t="shared" ca="1" si="418"/>
        <v>319</v>
      </c>
      <c r="D6019" t="str">
        <f t="shared" si="420"/>
        <v/>
      </c>
      <c r="E6019" t="str">
        <f t="shared" ca="1" si="419"/>
        <v>0334</v>
      </c>
    </row>
    <row r="6020" spans="1:5" x14ac:dyDescent="0.3">
      <c r="A6020" s="36"/>
      <c r="C6020">
        <f t="shared" ca="1" si="418"/>
        <v>670</v>
      </c>
      <c r="D6020" t="str">
        <f t="shared" si="420"/>
        <v/>
      </c>
      <c r="E6020" t="str">
        <f t="shared" ca="1" si="419"/>
        <v>0718</v>
      </c>
    </row>
    <row r="6021" spans="1:5" x14ac:dyDescent="0.3">
      <c r="A6021" s="36"/>
      <c r="C6021">
        <f t="shared" ca="1" si="418"/>
        <v>90</v>
      </c>
      <c r="D6021" t="str">
        <f t="shared" si="420"/>
        <v/>
      </c>
      <c r="E6021" t="str">
        <f t="shared" ca="1" si="419"/>
        <v>0079</v>
      </c>
    </row>
    <row r="6022" spans="1:5" x14ac:dyDescent="0.3">
      <c r="A6022" s="36"/>
      <c r="C6022">
        <f t="shared" ca="1" si="418"/>
        <v>182</v>
      </c>
      <c r="D6022" t="str">
        <f t="shared" si="420"/>
        <v/>
      </c>
      <c r="E6022" t="str">
        <f t="shared" ca="1" si="419"/>
        <v>0176</v>
      </c>
    </row>
    <row r="6023" spans="1:5" x14ac:dyDescent="0.3">
      <c r="A6023" s="36"/>
      <c r="C6023">
        <f t="shared" ca="1" si="418"/>
        <v>642</v>
      </c>
      <c r="D6023" t="str">
        <f t="shared" si="420"/>
        <v/>
      </c>
      <c r="E6023" t="str">
        <f t="shared" ca="1" si="419"/>
        <v>0690</v>
      </c>
    </row>
    <row r="6024" spans="1:5" x14ac:dyDescent="0.3">
      <c r="A6024" s="36"/>
      <c r="C6024">
        <f t="shared" ca="1" si="418"/>
        <v>293</v>
      </c>
      <c r="D6024" t="str">
        <f t="shared" si="420"/>
        <v/>
      </c>
      <c r="E6024" t="str">
        <f t="shared" ca="1" si="419"/>
        <v>0296</v>
      </c>
    </row>
    <row r="6025" spans="1:5" x14ac:dyDescent="0.3">
      <c r="A6025" s="36"/>
      <c r="C6025">
        <f t="shared" ca="1" si="418"/>
        <v>56</v>
      </c>
      <c r="D6025" t="str">
        <f t="shared" si="420"/>
        <v/>
      </c>
      <c r="E6025" t="str">
        <f t="shared" ca="1" si="419"/>
        <v/>
      </c>
    </row>
    <row r="6026" spans="1:5" x14ac:dyDescent="0.3">
      <c r="A6026" s="36"/>
      <c r="C6026">
        <f t="shared" ca="1" si="418"/>
        <v>479</v>
      </c>
      <c r="D6026" t="str">
        <f t="shared" si="420"/>
        <v/>
      </c>
      <c r="E6026" t="str">
        <f t="shared" ca="1" si="419"/>
        <v>0504</v>
      </c>
    </row>
    <row r="6027" spans="1:5" x14ac:dyDescent="0.3">
      <c r="A6027" s="36"/>
      <c r="C6027">
        <f t="shared" ref="C6027:C6090" ca="1" si="421">+INT(RAND()*$B$4)</f>
        <v>57</v>
      </c>
      <c r="D6027" t="str">
        <f t="shared" si="420"/>
        <v/>
      </c>
      <c r="E6027" t="str">
        <f t="shared" ref="E6027:E6090" ca="1" si="422">+IFERROR(VLOOKUP(C6027,$A$10:$B$2953,2,0),"")</f>
        <v/>
      </c>
    </row>
    <row r="6028" spans="1:5" x14ac:dyDescent="0.3">
      <c r="A6028" s="36"/>
      <c r="C6028">
        <f t="shared" ca="1" si="421"/>
        <v>185</v>
      </c>
      <c r="D6028" t="str">
        <f t="shared" ref="D6028:D6091" si="423">+IF(OR(D6027=$B$6,D6027=""),"",D6027+1)</f>
        <v/>
      </c>
      <c r="E6028" t="str">
        <f t="shared" ca="1" si="422"/>
        <v>0179</v>
      </c>
    </row>
    <row r="6029" spans="1:5" x14ac:dyDescent="0.3">
      <c r="A6029" s="36"/>
      <c r="C6029">
        <f t="shared" ca="1" si="421"/>
        <v>444</v>
      </c>
      <c r="D6029" t="str">
        <f t="shared" si="423"/>
        <v/>
      </c>
      <c r="E6029" t="str">
        <f t="shared" ca="1" si="422"/>
        <v/>
      </c>
    </row>
    <row r="6030" spans="1:5" x14ac:dyDescent="0.3">
      <c r="A6030" s="36"/>
      <c r="C6030">
        <f t="shared" ca="1" si="421"/>
        <v>108</v>
      </c>
      <c r="D6030" t="str">
        <f t="shared" si="423"/>
        <v/>
      </c>
      <c r="E6030" t="str">
        <f t="shared" ca="1" si="422"/>
        <v>0098</v>
      </c>
    </row>
    <row r="6031" spans="1:5" x14ac:dyDescent="0.3">
      <c r="A6031" s="36"/>
      <c r="C6031">
        <f t="shared" ca="1" si="421"/>
        <v>131</v>
      </c>
      <c r="D6031" t="str">
        <f t="shared" si="423"/>
        <v/>
      </c>
      <c r="E6031" t="str">
        <f t="shared" ca="1" si="422"/>
        <v>0122</v>
      </c>
    </row>
    <row r="6032" spans="1:5" x14ac:dyDescent="0.3">
      <c r="A6032" s="36"/>
      <c r="C6032">
        <f t="shared" ca="1" si="421"/>
        <v>114</v>
      </c>
      <c r="D6032" t="str">
        <f t="shared" si="423"/>
        <v/>
      </c>
      <c r="E6032" t="str">
        <f t="shared" ca="1" si="422"/>
        <v>0104</v>
      </c>
    </row>
    <row r="6033" spans="1:5" x14ac:dyDescent="0.3">
      <c r="A6033" s="36"/>
      <c r="C6033">
        <f t="shared" ca="1" si="421"/>
        <v>438</v>
      </c>
      <c r="D6033" t="str">
        <f t="shared" si="423"/>
        <v/>
      </c>
      <c r="E6033" t="str">
        <f t="shared" ca="1" si="422"/>
        <v/>
      </c>
    </row>
    <row r="6034" spans="1:5" x14ac:dyDescent="0.3">
      <c r="A6034" s="36"/>
      <c r="C6034">
        <f t="shared" ca="1" si="421"/>
        <v>266</v>
      </c>
      <c r="D6034" t="str">
        <f t="shared" si="423"/>
        <v/>
      </c>
      <c r="E6034" t="str">
        <f t="shared" ca="1" si="422"/>
        <v>0266</v>
      </c>
    </row>
    <row r="6035" spans="1:5" x14ac:dyDescent="0.3">
      <c r="A6035" s="36"/>
      <c r="C6035">
        <f t="shared" ca="1" si="421"/>
        <v>365</v>
      </c>
      <c r="D6035" t="str">
        <f t="shared" si="423"/>
        <v/>
      </c>
      <c r="E6035" t="str">
        <f t="shared" ca="1" si="422"/>
        <v>0401</v>
      </c>
    </row>
    <row r="6036" spans="1:5" x14ac:dyDescent="0.3">
      <c r="A6036" s="36"/>
      <c r="C6036">
        <f t="shared" ca="1" si="421"/>
        <v>495</v>
      </c>
      <c r="D6036" t="str">
        <f t="shared" si="423"/>
        <v/>
      </c>
      <c r="E6036" t="str">
        <f t="shared" ca="1" si="422"/>
        <v>0521</v>
      </c>
    </row>
    <row r="6037" spans="1:5" x14ac:dyDescent="0.3">
      <c r="A6037" s="36"/>
      <c r="C6037">
        <f t="shared" ca="1" si="421"/>
        <v>493</v>
      </c>
      <c r="D6037" t="str">
        <f t="shared" si="423"/>
        <v/>
      </c>
      <c r="E6037" t="str">
        <f t="shared" ca="1" si="422"/>
        <v>0519</v>
      </c>
    </row>
    <row r="6038" spans="1:5" x14ac:dyDescent="0.3">
      <c r="A6038" s="36"/>
      <c r="C6038">
        <f t="shared" ca="1" si="421"/>
        <v>632</v>
      </c>
      <c r="D6038" t="str">
        <f t="shared" si="423"/>
        <v/>
      </c>
      <c r="E6038" t="str">
        <f t="shared" ca="1" si="422"/>
        <v>0680</v>
      </c>
    </row>
    <row r="6039" spans="1:5" x14ac:dyDescent="0.3">
      <c r="A6039" s="36"/>
      <c r="C6039">
        <f t="shared" ca="1" si="421"/>
        <v>631</v>
      </c>
      <c r="D6039" t="str">
        <f t="shared" si="423"/>
        <v/>
      </c>
      <c r="E6039" t="str">
        <f t="shared" ca="1" si="422"/>
        <v>0679</v>
      </c>
    </row>
    <row r="6040" spans="1:5" x14ac:dyDescent="0.3">
      <c r="A6040" s="36"/>
      <c r="C6040">
        <f t="shared" ca="1" si="421"/>
        <v>398</v>
      </c>
      <c r="D6040" t="str">
        <f t="shared" si="423"/>
        <v/>
      </c>
      <c r="E6040" t="str">
        <f t="shared" ca="1" si="422"/>
        <v>0436</v>
      </c>
    </row>
    <row r="6041" spans="1:5" x14ac:dyDescent="0.3">
      <c r="A6041" s="36"/>
      <c r="C6041">
        <f t="shared" ca="1" si="421"/>
        <v>391</v>
      </c>
      <c r="D6041" t="str">
        <f t="shared" si="423"/>
        <v/>
      </c>
      <c r="E6041" t="str">
        <f t="shared" ca="1" si="422"/>
        <v>0429</v>
      </c>
    </row>
    <row r="6042" spans="1:5" x14ac:dyDescent="0.3">
      <c r="A6042" s="36"/>
      <c r="C6042">
        <f t="shared" ca="1" si="421"/>
        <v>625</v>
      </c>
      <c r="D6042" t="str">
        <f t="shared" si="423"/>
        <v/>
      </c>
      <c r="E6042" t="str">
        <f t="shared" ca="1" si="422"/>
        <v>0663</v>
      </c>
    </row>
    <row r="6043" spans="1:5" x14ac:dyDescent="0.3">
      <c r="A6043" s="36"/>
      <c r="C6043">
        <f t="shared" ca="1" si="421"/>
        <v>152</v>
      </c>
      <c r="D6043" t="str">
        <f t="shared" si="423"/>
        <v/>
      </c>
      <c r="E6043" t="str">
        <f t="shared" ca="1" si="422"/>
        <v>0144</v>
      </c>
    </row>
    <row r="6044" spans="1:5" x14ac:dyDescent="0.3">
      <c r="A6044" s="36"/>
      <c r="C6044">
        <f t="shared" ca="1" si="421"/>
        <v>366</v>
      </c>
      <c r="D6044" t="str">
        <f t="shared" si="423"/>
        <v/>
      </c>
      <c r="E6044" t="str">
        <f t="shared" ca="1" si="422"/>
        <v>0402</v>
      </c>
    </row>
    <row r="6045" spans="1:5" x14ac:dyDescent="0.3">
      <c r="A6045" s="36"/>
      <c r="C6045">
        <f t="shared" ca="1" si="421"/>
        <v>124</v>
      </c>
      <c r="D6045" t="str">
        <f t="shared" si="423"/>
        <v/>
      </c>
      <c r="E6045" t="str">
        <f t="shared" ca="1" si="422"/>
        <v>0115</v>
      </c>
    </row>
    <row r="6046" spans="1:5" x14ac:dyDescent="0.3">
      <c r="A6046" s="36"/>
      <c r="C6046">
        <f t="shared" ca="1" si="421"/>
        <v>5</v>
      </c>
      <c r="D6046" t="str">
        <f t="shared" si="423"/>
        <v/>
      </c>
      <c r="E6046" t="str">
        <f t="shared" ca="1" si="422"/>
        <v>0005</v>
      </c>
    </row>
    <row r="6047" spans="1:5" x14ac:dyDescent="0.3">
      <c r="A6047" s="36"/>
      <c r="C6047">
        <f t="shared" ca="1" si="421"/>
        <v>582</v>
      </c>
      <c r="D6047" t="str">
        <f t="shared" si="423"/>
        <v/>
      </c>
      <c r="E6047" t="str">
        <f t="shared" ca="1" si="422"/>
        <v>0614</v>
      </c>
    </row>
    <row r="6048" spans="1:5" x14ac:dyDescent="0.3">
      <c r="A6048" s="36"/>
      <c r="C6048">
        <f t="shared" ca="1" si="421"/>
        <v>574</v>
      </c>
      <c r="D6048" t="str">
        <f t="shared" si="423"/>
        <v/>
      </c>
      <c r="E6048" t="str">
        <f t="shared" ca="1" si="422"/>
        <v>0605</v>
      </c>
    </row>
    <row r="6049" spans="1:5" x14ac:dyDescent="0.3">
      <c r="A6049" s="36"/>
      <c r="C6049">
        <f t="shared" ca="1" si="421"/>
        <v>612</v>
      </c>
      <c r="D6049" t="str">
        <f t="shared" si="423"/>
        <v/>
      </c>
      <c r="E6049" t="str">
        <f t="shared" ca="1" si="422"/>
        <v>0646</v>
      </c>
    </row>
    <row r="6050" spans="1:5" x14ac:dyDescent="0.3">
      <c r="A6050" s="36"/>
      <c r="C6050">
        <f t="shared" ca="1" si="421"/>
        <v>428</v>
      </c>
      <c r="D6050" t="str">
        <f t="shared" si="423"/>
        <v/>
      </c>
      <c r="E6050" t="str">
        <f t="shared" ca="1" si="422"/>
        <v>0468</v>
      </c>
    </row>
    <row r="6051" spans="1:5" x14ac:dyDescent="0.3">
      <c r="A6051" s="36"/>
      <c r="C6051">
        <f t="shared" ca="1" si="421"/>
        <v>330</v>
      </c>
      <c r="D6051" t="str">
        <f t="shared" si="423"/>
        <v/>
      </c>
      <c r="E6051" t="str">
        <f t="shared" ca="1" si="422"/>
        <v>0350</v>
      </c>
    </row>
    <row r="6052" spans="1:5" x14ac:dyDescent="0.3">
      <c r="A6052" s="36"/>
      <c r="C6052">
        <f t="shared" ca="1" si="421"/>
        <v>711</v>
      </c>
      <c r="D6052" t="str">
        <f t="shared" si="423"/>
        <v/>
      </c>
      <c r="E6052" t="str">
        <f t="shared" ca="1" si="422"/>
        <v>0759</v>
      </c>
    </row>
    <row r="6053" spans="1:5" x14ac:dyDescent="0.3">
      <c r="A6053" s="36"/>
      <c r="C6053">
        <f t="shared" ca="1" si="421"/>
        <v>29</v>
      </c>
      <c r="D6053" t="str">
        <f t="shared" si="423"/>
        <v/>
      </c>
      <c r="E6053" t="str">
        <f t="shared" ca="1" si="422"/>
        <v>0033</v>
      </c>
    </row>
    <row r="6054" spans="1:5" x14ac:dyDescent="0.3">
      <c r="A6054" s="36"/>
      <c r="C6054">
        <f t="shared" ca="1" si="421"/>
        <v>428</v>
      </c>
      <c r="D6054" t="str">
        <f t="shared" si="423"/>
        <v/>
      </c>
      <c r="E6054" t="str">
        <f t="shared" ca="1" si="422"/>
        <v>0468</v>
      </c>
    </row>
    <row r="6055" spans="1:5" x14ac:dyDescent="0.3">
      <c r="A6055" s="36"/>
      <c r="C6055">
        <f t="shared" ca="1" si="421"/>
        <v>578</v>
      </c>
      <c r="D6055" t="str">
        <f t="shared" si="423"/>
        <v/>
      </c>
      <c r="E6055" t="str">
        <f t="shared" ca="1" si="422"/>
        <v>0610</v>
      </c>
    </row>
    <row r="6056" spans="1:5" x14ac:dyDescent="0.3">
      <c r="A6056" s="36"/>
      <c r="C6056">
        <f t="shared" ca="1" si="421"/>
        <v>171</v>
      </c>
      <c r="D6056" t="str">
        <f t="shared" si="423"/>
        <v/>
      </c>
      <c r="E6056" t="str">
        <f t="shared" ca="1" si="422"/>
        <v>0165</v>
      </c>
    </row>
    <row r="6057" spans="1:5" x14ac:dyDescent="0.3">
      <c r="A6057" s="36"/>
      <c r="C6057">
        <f t="shared" ca="1" si="421"/>
        <v>452</v>
      </c>
      <c r="D6057" t="str">
        <f t="shared" si="423"/>
        <v/>
      </c>
      <c r="E6057" t="str">
        <f t="shared" ca="1" si="422"/>
        <v>0476</v>
      </c>
    </row>
    <row r="6058" spans="1:5" x14ac:dyDescent="0.3">
      <c r="A6058" s="36"/>
      <c r="C6058">
        <f t="shared" ca="1" si="421"/>
        <v>639</v>
      </c>
      <c r="D6058" t="str">
        <f t="shared" si="423"/>
        <v/>
      </c>
      <c r="E6058" t="str">
        <f t="shared" ca="1" si="422"/>
        <v>0687</v>
      </c>
    </row>
    <row r="6059" spans="1:5" x14ac:dyDescent="0.3">
      <c r="A6059" s="36"/>
      <c r="C6059">
        <f t="shared" ca="1" si="421"/>
        <v>90</v>
      </c>
      <c r="D6059" t="str">
        <f t="shared" si="423"/>
        <v/>
      </c>
      <c r="E6059" t="str">
        <f t="shared" ca="1" si="422"/>
        <v>0079</v>
      </c>
    </row>
    <row r="6060" spans="1:5" x14ac:dyDescent="0.3">
      <c r="A6060" s="36"/>
      <c r="C6060">
        <f t="shared" ca="1" si="421"/>
        <v>226</v>
      </c>
      <c r="D6060" t="str">
        <f t="shared" si="423"/>
        <v/>
      </c>
      <c r="E6060" t="str">
        <f t="shared" ca="1" si="422"/>
        <v>0223</v>
      </c>
    </row>
    <row r="6061" spans="1:5" x14ac:dyDescent="0.3">
      <c r="A6061" s="36"/>
      <c r="C6061">
        <f t="shared" ca="1" si="421"/>
        <v>488</v>
      </c>
      <c r="D6061" t="str">
        <f t="shared" si="423"/>
        <v/>
      </c>
      <c r="E6061" t="str">
        <f t="shared" ca="1" si="422"/>
        <v>0514</v>
      </c>
    </row>
    <row r="6062" spans="1:5" x14ac:dyDescent="0.3">
      <c r="A6062" s="36"/>
      <c r="C6062">
        <f t="shared" ca="1" si="421"/>
        <v>447</v>
      </c>
      <c r="D6062" t="str">
        <f t="shared" si="423"/>
        <v/>
      </c>
      <c r="E6062" t="str">
        <f t="shared" ca="1" si="422"/>
        <v/>
      </c>
    </row>
    <row r="6063" spans="1:5" x14ac:dyDescent="0.3">
      <c r="A6063" s="36"/>
      <c r="C6063">
        <f t="shared" ca="1" si="421"/>
        <v>330</v>
      </c>
      <c r="D6063" t="str">
        <f t="shared" si="423"/>
        <v/>
      </c>
      <c r="E6063" t="str">
        <f t="shared" ca="1" si="422"/>
        <v>0350</v>
      </c>
    </row>
    <row r="6064" spans="1:5" x14ac:dyDescent="0.3">
      <c r="A6064" s="36"/>
      <c r="C6064">
        <f t="shared" ca="1" si="421"/>
        <v>633</v>
      </c>
      <c r="D6064" t="str">
        <f t="shared" si="423"/>
        <v/>
      </c>
      <c r="E6064" t="str">
        <f t="shared" ca="1" si="422"/>
        <v>0681</v>
      </c>
    </row>
    <row r="6065" spans="1:5" x14ac:dyDescent="0.3">
      <c r="A6065" s="36"/>
      <c r="C6065">
        <f t="shared" ca="1" si="421"/>
        <v>572</v>
      </c>
      <c r="D6065" t="str">
        <f t="shared" si="423"/>
        <v/>
      </c>
      <c r="E6065" t="str">
        <f t="shared" ca="1" si="422"/>
        <v>0603</v>
      </c>
    </row>
    <row r="6066" spans="1:5" x14ac:dyDescent="0.3">
      <c r="A6066" s="36"/>
      <c r="C6066">
        <f t="shared" ca="1" si="421"/>
        <v>334</v>
      </c>
      <c r="D6066" t="str">
        <f t="shared" si="423"/>
        <v/>
      </c>
      <c r="E6066" t="str">
        <f t="shared" ca="1" si="422"/>
        <v>0357</v>
      </c>
    </row>
    <row r="6067" spans="1:5" x14ac:dyDescent="0.3">
      <c r="A6067" s="36"/>
      <c r="C6067">
        <f t="shared" ca="1" si="421"/>
        <v>333</v>
      </c>
      <c r="D6067" t="str">
        <f t="shared" si="423"/>
        <v/>
      </c>
      <c r="E6067" t="str">
        <f t="shared" ca="1" si="422"/>
        <v>0355</v>
      </c>
    </row>
    <row r="6068" spans="1:5" x14ac:dyDescent="0.3">
      <c r="A6068" s="36"/>
      <c r="C6068">
        <f t="shared" ca="1" si="421"/>
        <v>384</v>
      </c>
      <c r="D6068" t="str">
        <f t="shared" si="423"/>
        <v/>
      </c>
      <c r="E6068" t="str">
        <f t="shared" ca="1" si="422"/>
        <v>0421</v>
      </c>
    </row>
    <row r="6069" spans="1:5" x14ac:dyDescent="0.3">
      <c r="A6069" s="36"/>
      <c r="C6069">
        <f t="shared" ca="1" si="421"/>
        <v>277</v>
      </c>
      <c r="D6069" t="str">
        <f t="shared" si="423"/>
        <v/>
      </c>
      <c r="E6069" t="str">
        <f t="shared" ca="1" si="422"/>
        <v>0277</v>
      </c>
    </row>
    <row r="6070" spans="1:5" x14ac:dyDescent="0.3">
      <c r="A6070" s="36"/>
      <c r="C6070">
        <f t="shared" ca="1" si="421"/>
        <v>130</v>
      </c>
      <c r="D6070" t="str">
        <f t="shared" si="423"/>
        <v/>
      </c>
      <c r="E6070" t="str">
        <f t="shared" ca="1" si="422"/>
        <v>0121</v>
      </c>
    </row>
    <row r="6071" spans="1:5" x14ac:dyDescent="0.3">
      <c r="A6071" s="36"/>
      <c r="C6071">
        <f t="shared" ca="1" si="421"/>
        <v>484</v>
      </c>
      <c r="D6071" t="str">
        <f t="shared" si="423"/>
        <v/>
      </c>
      <c r="E6071" t="str">
        <f t="shared" ca="1" si="422"/>
        <v>0510</v>
      </c>
    </row>
    <row r="6072" spans="1:5" x14ac:dyDescent="0.3">
      <c r="A6072" s="36"/>
      <c r="C6072">
        <f t="shared" ca="1" si="421"/>
        <v>121</v>
      </c>
      <c r="D6072" t="str">
        <f t="shared" si="423"/>
        <v/>
      </c>
      <c r="E6072" t="str">
        <f t="shared" ca="1" si="422"/>
        <v>0111</v>
      </c>
    </row>
    <row r="6073" spans="1:5" x14ac:dyDescent="0.3">
      <c r="A6073" s="36"/>
      <c r="C6073">
        <f t="shared" ca="1" si="421"/>
        <v>572</v>
      </c>
      <c r="D6073" t="str">
        <f t="shared" si="423"/>
        <v/>
      </c>
      <c r="E6073" t="str">
        <f t="shared" ca="1" si="422"/>
        <v>0603</v>
      </c>
    </row>
    <row r="6074" spans="1:5" x14ac:dyDescent="0.3">
      <c r="A6074" s="36"/>
      <c r="C6074">
        <f t="shared" ca="1" si="421"/>
        <v>155</v>
      </c>
      <c r="D6074" t="str">
        <f t="shared" si="423"/>
        <v/>
      </c>
      <c r="E6074" t="str">
        <f t="shared" ca="1" si="422"/>
        <v>0148</v>
      </c>
    </row>
    <row r="6075" spans="1:5" x14ac:dyDescent="0.3">
      <c r="A6075" s="36"/>
      <c r="C6075">
        <f t="shared" ca="1" si="421"/>
        <v>133</v>
      </c>
      <c r="D6075" t="str">
        <f t="shared" si="423"/>
        <v/>
      </c>
      <c r="E6075" t="str">
        <f t="shared" ca="1" si="422"/>
        <v>0124</v>
      </c>
    </row>
    <row r="6076" spans="1:5" x14ac:dyDescent="0.3">
      <c r="A6076" s="36"/>
      <c r="C6076">
        <f t="shared" ca="1" si="421"/>
        <v>327</v>
      </c>
      <c r="D6076" t="str">
        <f t="shared" si="423"/>
        <v/>
      </c>
      <c r="E6076" t="str">
        <f t="shared" ca="1" si="422"/>
        <v>0346</v>
      </c>
    </row>
    <row r="6077" spans="1:5" x14ac:dyDescent="0.3">
      <c r="A6077" s="36"/>
      <c r="C6077">
        <f t="shared" ca="1" si="421"/>
        <v>143</v>
      </c>
      <c r="D6077" t="str">
        <f t="shared" si="423"/>
        <v/>
      </c>
      <c r="E6077" t="str">
        <f t="shared" ca="1" si="422"/>
        <v>0135</v>
      </c>
    </row>
    <row r="6078" spans="1:5" x14ac:dyDescent="0.3">
      <c r="A6078" s="36"/>
      <c r="C6078">
        <f t="shared" ca="1" si="421"/>
        <v>125</v>
      </c>
      <c r="D6078" t="str">
        <f t="shared" si="423"/>
        <v/>
      </c>
      <c r="E6078" t="str">
        <f t="shared" ca="1" si="422"/>
        <v>0116</v>
      </c>
    </row>
    <row r="6079" spans="1:5" x14ac:dyDescent="0.3">
      <c r="A6079" s="36"/>
      <c r="C6079">
        <f t="shared" ca="1" si="421"/>
        <v>692</v>
      </c>
      <c r="D6079" t="str">
        <f t="shared" si="423"/>
        <v/>
      </c>
      <c r="E6079" t="str">
        <f t="shared" ca="1" si="422"/>
        <v>0740</v>
      </c>
    </row>
    <row r="6080" spans="1:5" x14ac:dyDescent="0.3">
      <c r="A6080" s="36"/>
      <c r="C6080">
        <f t="shared" ca="1" si="421"/>
        <v>698</v>
      </c>
      <c r="D6080" t="str">
        <f t="shared" si="423"/>
        <v/>
      </c>
      <c r="E6080" t="str">
        <f t="shared" ca="1" si="422"/>
        <v>0746</v>
      </c>
    </row>
    <row r="6081" spans="1:5" x14ac:dyDescent="0.3">
      <c r="A6081" s="36"/>
      <c r="C6081">
        <f t="shared" ca="1" si="421"/>
        <v>635</v>
      </c>
      <c r="D6081" t="str">
        <f t="shared" si="423"/>
        <v/>
      </c>
      <c r="E6081" t="str">
        <f t="shared" ca="1" si="422"/>
        <v>0683</v>
      </c>
    </row>
    <row r="6082" spans="1:5" x14ac:dyDescent="0.3">
      <c r="A6082" s="36"/>
      <c r="C6082">
        <f t="shared" ca="1" si="421"/>
        <v>388</v>
      </c>
      <c r="D6082" t="str">
        <f t="shared" si="423"/>
        <v/>
      </c>
      <c r="E6082" t="str">
        <f t="shared" ca="1" si="422"/>
        <v>0426</v>
      </c>
    </row>
    <row r="6083" spans="1:5" x14ac:dyDescent="0.3">
      <c r="A6083" s="36"/>
      <c r="C6083">
        <f t="shared" ca="1" si="421"/>
        <v>134</v>
      </c>
      <c r="D6083" t="str">
        <f t="shared" si="423"/>
        <v/>
      </c>
      <c r="E6083" t="str">
        <f t="shared" ca="1" si="422"/>
        <v>0125</v>
      </c>
    </row>
    <row r="6084" spans="1:5" x14ac:dyDescent="0.3">
      <c r="A6084" s="36"/>
      <c r="C6084">
        <f t="shared" ca="1" si="421"/>
        <v>232</v>
      </c>
      <c r="D6084" t="str">
        <f t="shared" si="423"/>
        <v/>
      </c>
      <c r="E6084" t="str">
        <f t="shared" ca="1" si="422"/>
        <v>0229</v>
      </c>
    </row>
    <row r="6085" spans="1:5" x14ac:dyDescent="0.3">
      <c r="A6085" s="36"/>
      <c r="C6085">
        <f t="shared" ca="1" si="421"/>
        <v>541</v>
      </c>
      <c r="D6085" t="str">
        <f t="shared" si="423"/>
        <v/>
      </c>
      <c r="E6085" t="str">
        <f t="shared" ca="1" si="422"/>
        <v>0570</v>
      </c>
    </row>
    <row r="6086" spans="1:5" x14ac:dyDescent="0.3">
      <c r="A6086" s="36"/>
      <c r="C6086">
        <f t="shared" ca="1" si="421"/>
        <v>316</v>
      </c>
      <c r="D6086" t="str">
        <f t="shared" si="423"/>
        <v/>
      </c>
      <c r="E6086" t="str">
        <f t="shared" ca="1" si="422"/>
        <v>0330</v>
      </c>
    </row>
    <row r="6087" spans="1:5" x14ac:dyDescent="0.3">
      <c r="A6087" s="36"/>
      <c r="C6087">
        <f t="shared" ca="1" si="421"/>
        <v>236</v>
      </c>
      <c r="D6087" t="str">
        <f t="shared" si="423"/>
        <v/>
      </c>
      <c r="E6087" t="str">
        <f t="shared" ca="1" si="422"/>
        <v>0234</v>
      </c>
    </row>
    <row r="6088" spans="1:5" x14ac:dyDescent="0.3">
      <c r="A6088" s="36"/>
      <c r="C6088">
        <f t="shared" ca="1" si="421"/>
        <v>685</v>
      </c>
      <c r="D6088" t="str">
        <f t="shared" si="423"/>
        <v/>
      </c>
      <c r="E6088" t="str">
        <f t="shared" ca="1" si="422"/>
        <v>0733</v>
      </c>
    </row>
    <row r="6089" spans="1:5" x14ac:dyDescent="0.3">
      <c r="A6089" s="36"/>
      <c r="C6089">
        <f t="shared" ca="1" si="421"/>
        <v>281</v>
      </c>
      <c r="D6089" t="str">
        <f t="shared" si="423"/>
        <v/>
      </c>
      <c r="E6089" t="str">
        <f t="shared" ca="1" si="422"/>
        <v>0281</v>
      </c>
    </row>
    <row r="6090" spans="1:5" x14ac:dyDescent="0.3">
      <c r="A6090" s="36"/>
      <c r="C6090">
        <f t="shared" ca="1" si="421"/>
        <v>42</v>
      </c>
      <c r="D6090" t="str">
        <f t="shared" si="423"/>
        <v/>
      </c>
      <c r="E6090" t="str">
        <f t="shared" ca="1" si="422"/>
        <v>0046</v>
      </c>
    </row>
    <row r="6091" spans="1:5" x14ac:dyDescent="0.3">
      <c r="A6091" s="36"/>
      <c r="C6091">
        <f t="shared" ref="C6091:C6154" ca="1" si="424">+INT(RAND()*$B$4)</f>
        <v>401</v>
      </c>
      <c r="D6091" t="str">
        <f t="shared" si="423"/>
        <v/>
      </c>
      <c r="E6091" t="str">
        <f t="shared" ref="E6091:E6154" ca="1" si="425">+IFERROR(VLOOKUP(C6091,$A$10:$B$2953,2,0),"")</f>
        <v>0440</v>
      </c>
    </row>
    <row r="6092" spans="1:5" x14ac:dyDescent="0.3">
      <c r="A6092" s="36"/>
      <c r="C6092">
        <f t="shared" ca="1" si="424"/>
        <v>61</v>
      </c>
      <c r="D6092" t="str">
        <f t="shared" ref="D6092:D6155" si="426">+IF(OR(D6091=$B$6,D6091=""),"",D6091+1)</f>
        <v/>
      </c>
      <c r="E6092" t="str">
        <f t="shared" ca="1" si="425"/>
        <v/>
      </c>
    </row>
    <row r="6093" spans="1:5" x14ac:dyDescent="0.3">
      <c r="A6093" s="36"/>
      <c r="C6093">
        <f t="shared" ca="1" si="424"/>
        <v>41</v>
      </c>
      <c r="D6093" t="str">
        <f t="shared" si="426"/>
        <v/>
      </c>
      <c r="E6093" t="str">
        <f t="shared" ca="1" si="425"/>
        <v>0045</v>
      </c>
    </row>
    <row r="6094" spans="1:5" x14ac:dyDescent="0.3">
      <c r="A6094" s="36"/>
      <c r="C6094">
        <f t="shared" ca="1" si="424"/>
        <v>276</v>
      </c>
      <c r="D6094" t="str">
        <f t="shared" si="426"/>
        <v/>
      </c>
      <c r="E6094" t="str">
        <f t="shared" ca="1" si="425"/>
        <v>0276</v>
      </c>
    </row>
    <row r="6095" spans="1:5" x14ac:dyDescent="0.3">
      <c r="A6095" s="36"/>
      <c r="C6095">
        <f t="shared" ca="1" si="424"/>
        <v>533</v>
      </c>
      <c r="D6095" t="str">
        <f t="shared" si="426"/>
        <v/>
      </c>
      <c r="E6095" t="str">
        <f t="shared" ca="1" si="425"/>
        <v>0562</v>
      </c>
    </row>
    <row r="6096" spans="1:5" x14ac:dyDescent="0.3">
      <c r="A6096" s="36"/>
      <c r="C6096">
        <f t="shared" ca="1" si="424"/>
        <v>51</v>
      </c>
      <c r="D6096" t="str">
        <f t="shared" si="426"/>
        <v/>
      </c>
      <c r="E6096" t="str">
        <f t="shared" ca="1" si="425"/>
        <v>0055</v>
      </c>
    </row>
    <row r="6097" spans="1:5" x14ac:dyDescent="0.3">
      <c r="A6097" s="36"/>
      <c r="C6097">
        <f t="shared" ca="1" si="424"/>
        <v>417</v>
      </c>
      <c r="D6097" t="str">
        <f t="shared" si="426"/>
        <v/>
      </c>
      <c r="E6097" t="str">
        <f t="shared" ca="1" si="425"/>
        <v>0457</v>
      </c>
    </row>
    <row r="6098" spans="1:5" x14ac:dyDescent="0.3">
      <c r="A6098" s="36"/>
      <c r="C6098">
        <f t="shared" ca="1" si="424"/>
        <v>238</v>
      </c>
      <c r="D6098" t="str">
        <f t="shared" si="426"/>
        <v/>
      </c>
      <c r="E6098" t="str">
        <f t="shared" ca="1" si="425"/>
        <v>0236</v>
      </c>
    </row>
    <row r="6099" spans="1:5" x14ac:dyDescent="0.3">
      <c r="A6099" s="36"/>
      <c r="C6099">
        <f t="shared" ca="1" si="424"/>
        <v>110</v>
      </c>
      <c r="D6099" t="str">
        <f t="shared" si="426"/>
        <v/>
      </c>
      <c r="E6099" t="str">
        <f t="shared" ca="1" si="425"/>
        <v>0100</v>
      </c>
    </row>
    <row r="6100" spans="1:5" x14ac:dyDescent="0.3">
      <c r="A6100" s="36"/>
      <c r="C6100">
        <f t="shared" ca="1" si="424"/>
        <v>675</v>
      </c>
      <c r="D6100" t="str">
        <f t="shared" si="426"/>
        <v/>
      </c>
      <c r="E6100" t="str">
        <f t="shared" ca="1" si="425"/>
        <v>0723</v>
      </c>
    </row>
    <row r="6101" spans="1:5" x14ac:dyDescent="0.3">
      <c r="A6101" s="36"/>
      <c r="C6101">
        <f t="shared" ca="1" si="424"/>
        <v>225</v>
      </c>
      <c r="D6101" t="str">
        <f t="shared" si="426"/>
        <v/>
      </c>
      <c r="E6101" t="str">
        <f t="shared" ca="1" si="425"/>
        <v>0222</v>
      </c>
    </row>
    <row r="6102" spans="1:5" x14ac:dyDescent="0.3">
      <c r="A6102" s="36"/>
      <c r="C6102">
        <f t="shared" ca="1" si="424"/>
        <v>592</v>
      </c>
      <c r="D6102" t="str">
        <f t="shared" si="426"/>
        <v/>
      </c>
      <c r="E6102" t="str">
        <f t="shared" ca="1" si="425"/>
        <v>0624</v>
      </c>
    </row>
    <row r="6103" spans="1:5" x14ac:dyDescent="0.3">
      <c r="A6103" s="36"/>
      <c r="C6103">
        <f t="shared" ca="1" si="424"/>
        <v>32</v>
      </c>
      <c r="D6103" t="str">
        <f t="shared" si="426"/>
        <v/>
      </c>
      <c r="E6103" t="str">
        <f t="shared" ca="1" si="425"/>
        <v>0036</v>
      </c>
    </row>
    <row r="6104" spans="1:5" x14ac:dyDescent="0.3">
      <c r="A6104" s="36"/>
      <c r="C6104">
        <f t="shared" ca="1" si="424"/>
        <v>682</v>
      </c>
      <c r="D6104" t="str">
        <f t="shared" si="426"/>
        <v/>
      </c>
      <c r="E6104" t="str">
        <f t="shared" ca="1" si="425"/>
        <v>0730</v>
      </c>
    </row>
    <row r="6105" spans="1:5" x14ac:dyDescent="0.3">
      <c r="A6105" s="36"/>
      <c r="C6105">
        <f t="shared" ca="1" si="424"/>
        <v>513</v>
      </c>
      <c r="D6105" t="str">
        <f t="shared" si="426"/>
        <v/>
      </c>
      <c r="E6105" t="str">
        <f t="shared" ca="1" si="425"/>
        <v>0540</v>
      </c>
    </row>
    <row r="6106" spans="1:5" x14ac:dyDescent="0.3">
      <c r="A6106" s="36"/>
      <c r="C6106">
        <f t="shared" ca="1" si="424"/>
        <v>288</v>
      </c>
      <c r="D6106" t="str">
        <f t="shared" si="426"/>
        <v/>
      </c>
      <c r="E6106" t="str">
        <f t="shared" ca="1" si="425"/>
        <v>0290</v>
      </c>
    </row>
    <row r="6107" spans="1:5" x14ac:dyDescent="0.3">
      <c r="A6107" s="36"/>
      <c r="C6107">
        <f t="shared" ca="1" si="424"/>
        <v>308</v>
      </c>
      <c r="D6107" t="str">
        <f t="shared" si="426"/>
        <v/>
      </c>
      <c r="E6107" t="str">
        <f t="shared" ca="1" si="425"/>
        <v>0320</v>
      </c>
    </row>
    <row r="6108" spans="1:5" x14ac:dyDescent="0.3">
      <c r="A6108" s="36"/>
      <c r="C6108">
        <f t="shared" ca="1" si="424"/>
        <v>72</v>
      </c>
      <c r="D6108" t="str">
        <f t="shared" si="426"/>
        <v/>
      </c>
      <c r="E6108" t="str">
        <f t="shared" ca="1" si="425"/>
        <v>0059</v>
      </c>
    </row>
    <row r="6109" spans="1:5" x14ac:dyDescent="0.3">
      <c r="A6109" s="36"/>
      <c r="C6109">
        <f t="shared" ca="1" si="424"/>
        <v>7</v>
      </c>
      <c r="D6109" t="str">
        <f t="shared" si="426"/>
        <v/>
      </c>
      <c r="E6109" t="str">
        <f t="shared" ca="1" si="425"/>
        <v>0007</v>
      </c>
    </row>
    <row r="6110" spans="1:5" x14ac:dyDescent="0.3">
      <c r="A6110" s="36"/>
      <c r="C6110">
        <f t="shared" ca="1" si="424"/>
        <v>663</v>
      </c>
      <c r="D6110" t="str">
        <f t="shared" si="426"/>
        <v/>
      </c>
      <c r="E6110" t="str">
        <f t="shared" ca="1" si="425"/>
        <v>0711</v>
      </c>
    </row>
    <row r="6111" spans="1:5" x14ac:dyDescent="0.3">
      <c r="A6111" s="36"/>
      <c r="C6111">
        <f t="shared" ca="1" si="424"/>
        <v>321</v>
      </c>
      <c r="D6111" t="str">
        <f t="shared" si="426"/>
        <v/>
      </c>
      <c r="E6111" t="str">
        <f t="shared" ca="1" si="425"/>
        <v>0337</v>
      </c>
    </row>
    <row r="6112" spans="1:5" x14ac:dyDescent="0.3">
      <c r="A6112" s="36"/>
      <c r="C6112">
        <f t="shared" ca="1" si="424"/>
        <v>677</v>
      </c>
      <c r="D6112" t="str">
        <f t="shared" si="426"/>
        <v/>
      </c>
      <c r="E6112" t="str">
        <f t="shared" ca="1" si="425"/>
        <v>0725</v>
      </c>
    </row>
    <row r="6113" spans="1:5" x14ac:dyDescent="0.3">
      <c r="A6113" s="36"/>
      <c r="C6113">
        <f t="shared" ca="1" si="424"/>
        <v>8</v>
      </c>
      <c r="D6113" t="str">
        <f t="shared" si="426"/>
        <v/>
      </c>
      <c r="E6113" t="str">
        <f t="shared" ca="1" si="425"/>
        <v>0008</v>
      </c>
    </row>
    <row r="6114" spans="1:5" x14ac:dyDescent="0.3">
      <c r="A6114" s="36"/>
      <c r="C6114">
        <f t="shared" ca="1" si="424"/>
        <v>395</v>
      </c>
      <c r="D6114" t="str">
        <f t="shared" si="426"/>
        <v/>
      </c>
      <c r="E6114" t="str">
        <f t="shared" ca="1" si="425"/>
        <v>0433</v>
      </c>
    </row>
    <row r="6115" spans="1:5" x14ac:dyDescent="0.3">
      <c r="A6115" s="36"/>
      <c r="C6115">
        <f t="shared" ca="1" si="424"/>
        <v>370</v>
      </c>
      <c r="D6115" t="str">
        <f t="shared" si="426"/>
        <v/>
      </c>
      <c r="E6115" t="str">
        <f t="shared" ca="1" si="425"/>
        <v>0407</v>
      </c>
    </row>
    <row r="6116" spans="1:5" x14ac:dyDescent="0.3">
      <c r="A6116" s="36"/>
      <c r="C6116">
        <f t="shared" ca="1" si="424"/>
        <v>618</v>
      </c>
      <c r="D6116" t="str">
        <f t="shared" si="426"/>
        <v/>
      </c>
      <c r="E6116" t="str">
        <f t="shared" ca="1" si="425"/>
        <v>0654</v>
      </c>
    </row>
    <row r="6117" spans="1:5" x14ac:dyDescent="0.3">
      <c r="A6117" s="36"/>
      <c r="C6117">
        <f t="shared" ca="1" si="424"/>
        <v>432</v>
      </c>
      <c r="D6117" t="str">
        <f t="shared" si="426"/>
        <v/>
      </c>
      <c r="E6117" t="str">
        <f t="shared" ca="1" si="425"/>
        <v>0472</v>
      </c>
    </row>
    <row r="6118" spans="1:5" x14ac:dyDescent="0.3">
      <c r="A6118" s="36"/>
      <c r="C6118">
        <f t="shared" ca="1" si="424"/>
        <v>30</v>
      </c>
      <c r="D6118" t="str">
        <f t="shared" si="426"/>
        <v/>
      </c>
      <c r="E6118" t="str">
        <f t="shared" ca="1" si="425"/>
        <v>0034</v>
      </c>
    </row>
    <row r="6119" spans="1:5" x14ac:dyDescent="0.3">
      <c r="A6119" s="36"/>
      <c r="C6119">
        <f t="shared" ca="1" si="424"/>
        <v>659</v>
      </c>
      <c r="D6119" t="str">
        <f t="shared" si="426"/>
        <v/>
      </c>
      <c r="E6119" t="str">
        <f t="shared" ca="1" si="425"/>
        <v>0707</v>
      </c>
    </row>
    <row r="6120" spans="1:5" x14ac:dyDescent="0.3">
      <c r="A6120" s="36"/>
      <c r="C6120">
        <f t="shared" ca="1" si="424"/>
        <v>205</v>
      </c>
      <c r="D6120" t="str">
        <f t="shared" si="426"/>
        <v/>
      </c>
      <c r="E6120" t="str">
        <f t="shared" ca="1" si="425"/>
        <v>0201</v>
      </c>
    </row>
    <row r="6121" spans="1:5" x14ac:dyDescent="0.3">
      <c r="A6121" s="36"/>
      <c r="C6121">
        <f t="shared" ca="1" si="424"/>
        <v>56</v>
      </c>
      <c r="D6121" t="str">
        <f t="shared" si="426"/>
        <v/>
      </c>
      <c r="E6121" t="str">
        <f t="shared" ca="1" si="425"/>
        <v/>
      </c>
    </row>
    <row r="6122" spans="1:5" x14ac:dyDescent="0.3">
      <c r="A6122" s="36"/>
      <c r="C6122">
        <f t="shared" ca="1" si="424"/>
        <v>208</v>
      </c>
      <c r="D6122" t="str">
        <f t="shared" si="426"/>
        <v/>
      </c>
      <c r="E6122" t="str">
        <f t="shared" ca="1" si="425"/>
        <v>0204</v>
      </c>
    </row>
    <row r="6123" spans="1:5" x14ac:dyDescent="0.3">
      <c r="A6123" s="36"/>
      <c r="C6123">
        <f t="shared" ca="1" si="424"/>
        <v>651</v>
      </c>
      <c r="D6123" t="str">
        <f t="shared" si="426"/>
        <v/>
      </c>
      <c r="E6123" t="str">
        <f t="shared" ca="1" si="425"/>
        <v>0699</v>
      </c>
    </row>
    <row r="6124" spans="1:5" x14ac:dyDescent="0.3">
      <c r="A6124" s="36"/>
      <c r="C6124">
        <f t="shared" ca="1" si="424"/>
        <v>310</v>
      </c>
      <c r="D6124" t="str">
        <f t="shared" si="426"/>
        <v/>
      </c>
      <c r="E6124" t="str">
        <f t="shared" ca="1" si="425"/>
        <v>0323</v>
      </c>
    </row>
    <row r="6125" spans="1:5" x14ac:dyDescent="0.3">
      <c r="A6125" s="36"/>
      <c r="C6125">
        <f t="shared" ca="1" si="424"/>
        <v>82</v>
      </c>
      <c r="D6125" t="str">
        <f t="shared" si="426"/>
        <v/>
      </c>
      <c r="E6125" t="str">
        <f t="shared" ca="1" si="425"/>
        <v>0070</v>
      </c>
    </row>
    <row r="6126" spans="1:5" x14ac:dyDescent="0.3">
      <c r="A6126" s="36"/>
      <c r="C6126">
        <f t="shared" ca="1" si="424"/>
        <v>335</v>
      </c>
      <c r="D6126" t="str">
        <f t="shared" si="426"/>
        <v/>
      </c>
      <c r="E6126" t="str">
        <f t="shared" ca="1" si="425"/>
        <v>0358</v>
      </c>
    </row>
    <row r="6127" spans="1:5" x14ac:dyDescent="0.3">
      <c r="A6127" s="36"/>
      <c r="C6127">
        <f t="shared" ca="1" si="424"/>
        <v>25</v>
      </c>
      <c r="D6127" t="str">
        <f t="shared" si="426"/>
        <v/>
      </c>
      <c r="E6127" t="str">
        <f t="shared" ca="1" si="425"/>
        <v>0029</v>
      </c>
    </row>
    <row r="6128" spans="1:5" x14ac:dyDescent="0.3">
      <c r="A6128" s="36"/>
      <c r="C6128">
        <f t="shared" ca="1" si="424"/>
        <v>264</v>
      </c>
      <c r="D6128" t="str">
        <f t="shared" si="426"/>
        <v/>
      </c>
      <c r="E6128" t="str">
        <f t="shared" ca="1" si="425"/>
        <v>0263</v>
      </c>
    </row>
    <row r="6129" spans="1:5" x14ac:dyDescent="0.3">
      <c r="A6129" s="36"/>
      <c r="C6129">
        <f t="shared" ca="1" si="424"/>
        <v>431</v>
      </c>
      <c r="D6129" t="str">
        <f t="shared" si="426"/>
        <v/>
      </c>
      <c r="E6129" t="str">
        <f t="shared" ca="1" si="425"/>
        <v>0471</v>
      </c>
    </row>
    <row r="6130" spans="1:5" x14ac:dyDescent="0.3">
      <c r="A6130" s="36"/>
      <c r="C6130">
        <f t="shared" ca="1" si="424"/>
        <v>254</v>
      </c>
      <c r="D6130" t="str">
        <f t="shared" si="426"/>
        <v/>
      </c>
      <c r="E6130" t="str">
        <f t="shared" ca="1" si="425"/>
        <v>0253</v>
      </c>
    </row>
    <row r="6131" spans="1:5" x14ac:dyDescent="0.3">
      <c r="A6131" s="36"/>
      <c r="C6131">
        <f t="shared" ca="1" si="424"/>
        <v>624</v>
      </c>
      <c r="D6131" t="str">
        <f t="shared" si="426"/>
        <v/>
      </c>
      <c r="E6131" t="str">
        <f t="shared" ca="1" si="425"/>
        <v>0662</v>
      </c>
    </row>
    <row r="6132" spans="1:5" x14ac:dyDescent="0.3">
      <c r="A6132" s="36"/>
      <c r="C6132">
        <f t="shared" ca="1" si="424"/>
        <v>321</v>
      </c>
      <c r="D6132" t="str">
        <f t="shared" si="426"/>
        <v/>
      </c>
      <c r="E6132" t="str">
        <f t="shared" ca="1" si="425"/>
        <v>0337</v>
      </c>
    </row>
    <row r="6133" spans="1:5" x14ac:dyDescent="0.3">
      <c r="A6133" s="36"/>
      <c r="C6133">
        <f t="shared" ca="1" si="424"/>
        <v>132</v>
      </c>
      <c r="D6133" t="str">
        <f t="shared" si="426"/>
        <v/>
      </c>
      <c r="E6133" t="str">
        <f t="shared" ca="1" si="425"/>
        <v>0123</v>
      </c>
    </row>
    <row r="6134" spans="1:5" x14ac:dyDescent="0.3">
      <c r="A6134" s="36"/>
      <c r="C6134">
        <f t="shared" ca="1" si="424"/>
        <v>7</v>
      </c>
      <c r="D6134" t="str">
        <f t="shared" si="426"/>
        <v/>
      </c>
      <c r="E6134" t="str">
        <f t="shared" ca="1" si="425"/>
        <v>0007</v>
      </c>
    </row>
    <row r="6135" spans="1:5" x14ac:dyDescent="0.3">
      <c r="A6135" s="36"/>
      <c r="C6135">
        <f t="shared" ca="1" si="424"/>
        <v>284</v>
      </c>
      <c r="D6135" t="str">
        <f t="shared" si="426"/>
        <v/>
      </c>
      <c r="E6135" t="str">
        <f t="shared" ca="1" si="425"/>
        <v>0285</v>
      </c>
    </row>
    <row r="6136" spans="1:5" x14ac:dyDescent="0.3">
      <c r="A6136" s="36"/>
      <c r="C6136">
        <f t="shared" ca="1" si="424"/>
        <v>12</v>
      </c>
      <c r="D6136" t="str">
        <f t="shared" si="426"/>
        <v/>
      </c>
      <c r="E6136" t="str">
        <f t="shared" ca="1" si="425"/>
        <v>0013</v>
      </c>
    </row>
    <row r="6137" spans="1:5" x14ac:dyDescent="0.3">
      <c r="A6137" s="36"/>
      <c r="C6137">
        <f t="shared" ca="1" si="424"/>
        <v>404</v>
      </c>
      <c r="D6137" t="str">
        <f t="shared" si="426"/>
        <v/>
      </c>
      <c r="E6137" t="str">
        <f t="shared" ca="1" si="425"/>
        <v>0443</v>
      </c>
    </row>
    <row r="6138" spans="1:5" x14ac:dyDescent="0.3">
      <c r="A6138" s="36"/>
      <c r="C6138">
        <f t="shared" ca="1" si="424"/>
        <v>655</v>
      </c>
      <c r="D6138" t="str">
        <f t="shared" si="426"/>
        <v/>
      </c>
      <c r="E6138" t="str">
        <f t="shared" ca="1" si="425"/>
        <v>0703</v>
      </c>
    </row>
    <row r="6139" spans="1:5" x14ac:dyDescent="0.3">
      <c r="A6139" s="36"/>
      <c r="C6139">
        <f t="shared" ca="1" si="424"/>
        <v>552</v>
      </c>
      <c r="D6139" t="str">
        <f t="shared" si="426"/>
        <v/>
      </c>
      <c r="E6139" t="str">
        <f t="shared" ca="1" si="425"/>
        <v>0582</v>
      </c>
    </row>
    <row r="6140" spans="1:5" x14ac:dyDescent="0.3">
      <c r="A6140" s="36"/>
      <c r="C6140">
        <f t="shared" ca="1" si="424"/>
        <v>573</v>
      </c>
      <c r="D6140" t="str">
        <f t="shared" si="426"/>
        <v/>
      </c>
      <c r="E6140" t="str">
        <f t="shared" ca="1" si="425"/>
        <v>0604</v>
      </c>
    </row>
    <row r="6141" spans="1:5" x14ac:dyDescent="0.3">
      <c r="A6141" s="36"/>
      <c r="C6141">
        <f t="shared" ca="1" si="424"/>
        <v>611</v>
      </c>
      <c r="D6141" t="str">
        <f t="shared" si="426"/>
        <v/>
      </c>
      <c r="E6141" t="str">
        <f t="shared" ca="1" si="425"/>
        <v>0645</v>
      </c>
    </row>
    <row r="6142" spans="1:5" x14ac:dyDescent="0.3">
      <c r="A6142" s="36"/>
      <c r="C6142">
        <f t="shared" ca="1" si="424"/>
        <v>26</v>
      </c>
      <c r="D6142" t="str">
        <f t="shared" si="426"/>
        <v/>
      </c>
      <c r="E6142" t="str">
        <f t="shared" ca="1" si="425"/>
        <v>0030</v>
      </c>
    </row>
    <row r="6143" spans="1:5" x14ac:dyDescent="0.3">
      <c r="A6143" s="36"/>
      <c r="C6143">
        <f t="shared" ca="1" si="424"/>
        <v>114</v>
      </c>
      <c r="D6143" t="str">
        <f t="shared" si="426"/>
        <v/>
      </c>
      <c r="E6143" t="str">
        <f t="shared" ca="1" si="425"/>
        <v>0104</v>
      </c>
    </row>
    <row r="6144" spans="1:5" x14ac:dyDescent="0.3">
      <c r="A6144" s="36"/>
      <c r="C6144">
        <f t="shared" ca="1" si="424"/>
        <v>198</v>
      </c>
      <c r="D6144" t="str">
        <f t="shared" si="426"/>
        <v/>
      </c>
      <c r="E6144" t="str">
        <f t="shared" ca="1" si="425"/>
        <v>0193</v>
      </c>
    </row>
    <row r="6145" spans="1:5" x14ac:dyDescent="0.3">
      <c r="A6145" s="36"/>
      <c r="C6145">
        <f t="shared" ca="1" si="424"/>
        <v>380</v>
      </c>
      <c r="D6145" t="str">
        <f t="shared" si="426"/>
        <v/>
      </c>
      <c r="E6145" t="str">
        <f t="shared" ca="1" si="425"/>
        <v>0417</v>
      </c>
    </row>
    <row r="6146" spans="1:5" x14ac:dyDescent="0.3">
      <c r="A6146" s="36"/>
      <c r="C6146">
        <f t="shared" ca="1" si="424"/>
        <v>149</v>
      </c>
      <c r="D6146" t="str">
        <f t="shared" si="426"/>
        <v/>
      </c>
      <c r="E6146" t="str">
        <f t="shared" ca="1" si="425"/>
        <v>0141</v>
      </c>
    </row>
    <row r="6147" spans="1:5" x14ac:dyDescent="0.3">
      <c r="A6147" s="36"/>
      <c r="C6147">
        <f t="shared" ca="1" si="424"/>
        <v>393</v>
      </c>
      <c r="D6147" t="str">
        <f t="shared" si="426"/>
        <v/>
      </c>
      <c r="E6147" t="str">
        <f t="shared" ca="1" si="425"/>
        <v>0431</v>
      </c>
    </row>
    <row r="6148" spans="1:5" x14ac:dyDescent="0.3">
      <c r="A6148" s="36"/>
      <c r="C6148">
        <f t="shared" ca="1" si="424"/>
        <v>185</v>
      </c>
      <c r="D6148" t="str">
        <f t="shared" si="426"/>
        <v/>
      </c>
      <c r="E6148" t="str">
        <f t="shared" ca="1" si="425"/>
        <v>0179</v>
      </c>
    </row>
    <row r="6149" spans="1:5" x14ac:dyDescent="0.3">
      <c r="A6149" s="36"/>
      <c r="C6149">
        <f t="shared" ca="1" si="424"/>
        <v>625</v>
      </c>
      <c r="D6149" t="str">
        <f t="shared" si="426"/>
        <v/>
      </c>
      <c r="E6149" t="str">
        <f t="shared" ca="1" si="425"/>
        <v>0663</v>
      </c>
    </row>
    <row r="6150" spans="1:5" x14ac:dyDescent="0.3">
      <c r="A6150" s="36"/>
      <c r="C6150">
        <f t="shared" ca="1" si="424"/>
        <v>164</v>
      </c>
      <c r="D6150" t="str">
        <f t="shared" si="426"/>
        <v/>
      </c>
      <c r="E6150" t="str">
        <f t="shared" ca="1" si="425"/>
        <v>0157</v>
      </c>
    </row>
    <row r="6151" spans="1:5" x14ac:dyDescent="0.3">
      <c r="A6151" s="36"/>
      <c r="C6151">
        <f t="shared" ca="1" si="424"/>
        <v>668</v>
      </c>
      <c r="D6151" t="str">
        <f t="shared" si="426"/>
        <v/>
      </c>
      <c r="E6151" t="str">
        <f t="shared" ca="1" si="425"/>
        <v>0716</v>
      </c>
    </row>
    <row r="6152" spans="1:5" x14ac:dyDescent="0.3">
      <c r="A6152" s="36"/>
      <c r="C6152">
        <f t="shared" ca="1" si="424"/>
        <v>230</v>
      </c>
      <c r="D6152" t="str">
        <f t="shared" si="426"/>
        <v/>
      </c>
      <c r="E6152" t="str">
        <f t="shared" ca="1" si="425"/>
        <v>0227</v>
      </c>
    </row>
    <row r="6153" spans="1:5" x14ac:dyDescent="0.3">
      <c r="A6153" s="36"/>
      <c r="C6153">
        <f t="shared" ca="1" si="424"/>
        <v>714</v>
      </c>
      <c r="D6153" t="str">
        <f t="shared" si="426"/>
        <v/>
      </c>
      <c r="E6153" t="str">
        <f t="shared" ca="1" si="425"/>
        <v>0762</v>
      </c>
    </row>
    <row r="6154" spans="1:5" x14ac:dyDescent="0.3">
      <c r="A6154" s="36"/>
      <c r="C6154">
        <f t="shared" ca="1" si="424"/>
        <v>177</v>
      </c>
      <c r="D6154" t="str">
        <f t="shared" si="426"/>
        <v/>
      </c>
      <c r="E6154" t="str">
        <f t="shared" ca="1" si="425"/>
        <v>0171</v>
      </c>
    </row>
    <row r="6155" spans="1:5" x14ac:dyDescent="0.3">
      <c r="A6155" s="36"/>
      <c r="C6155">
        <f t="shared" ref="C6155:C6218" ca="1" si="427">+INT(RAND()*$B$4)</f>
        <v>445</v>
      </c>
      <c r="D6155" t="str">
        <f t="shared" si="426"/>
        <v/>
      </c>
      <c r="E6155" t="str">
        <f t="shared" ref="E6155:E6218" ca="1" si="428">+IFERROR(VLOOKUP(C6155,$A$10:$B$2953,2,0),"")</f>
        <v/>
      </c>
    </row>
    <row r="6156" spans="1:5" x14ac:dyDescent="0.3">
      <c r="A6156" s="36"/>
      <c r="C6156">
        <f t="shared" ca="1" si="427"/>
        <v>481</v>
      </c>
      <c r="D6156" t="str">
        <f t="shared" ref="D6156:D6219" si="429">+IF(OR(D6155=$B$6,D6155=""),"",D6155+1)</f>
        <v/>
      </c>
      <c r="E6156" t="str">
        <f t="shared" ca="1" si="428"/>
        <v>0506</v>
      </c>
    </row>
    <row r="6157" spans="1:5" x14ac:dyDescent="0.3">
      <c r="A6157" s="36"/>
      <c r="C6157">
        <f t="shared" ca="1" si="427"/>
        <v>698</v>
      </c>
      <c r="D6157" t="str">
        <f t="shared" si="429"/>
        <v/>
      </c>
      <c r="E6157" t="str">
        <f t="shared" ca="1" si="428"/>
        <v>0746</v>
      </c>
    </row>
    <row r="6158" spans="1:5" x14ac:dyDescent="0.3">
      <c r="A6158" s="36"/>
      <c r="C6158">
        <f t="shared" ca="1" si="427"/>
        <v>455</v>
      </c>
      <c r="D6158" t="str">
        <f t="shared" si="429"/>
        <v/>
      </c>
      <c r="E6158" t="str">
        <f t="shared" ca="1" si="428"/>
        <v>0479</v>
      </c>
    </row>
    <row r="6159" spans="1:5" x14ac:dyDescent="0.3">
      <c r="A6159" s="36"/>
      <c r="C6159">
        <f t="shared" ca="1" si="427"/>
        <v>409</v>
      </c>
      <c r="D6159" t="str">
        <f t="shared" si="429"/>
        <v/>
      </c>
      <c r="E6159" t="str">
        <f t="shared" ca="1" si="428"/>
        <v>0448</v>
      </c>
    </row>
    <row r="6160" spans="1:5" x14ac:dyDescent="0.3">
      <c r="A6160" s="36"/>
      <c r="C6160">
        <f t="shared" ca="1" si="427"/>
        <v>168</v>
      </c>
      <c r="D6160" t="str">
        <f t="shared" si="429"/>
        <v/>
      </c>
      <c r="E6160" t="str">
        <f t="shared" ca="1" si="428"/>
        <v>0161</v>
      </c>
    </row>
    <row r="6161" spans="1:5" x14ac:dyDescent="0.3">
      <c r="A6161" s="36"/>
      <c r="C6161">
        <f t="shared" ca="1" si="427"/>
        <v>69</v>
      </c>
      <c r="D6161" t="str">
        <f t="shared" si="429"/>
        <v/>
      </c>
      <c r="E6161" t="str">
        <f t="shared" ca="1" si="428"/>
        <v/>
      </c>
    </row>
    <row r="6162" spans="1:5" x14ac:dyDescent="0.3">
      <c r="A6162" s="36"/>
      <c r="C6162">
        <f t="shared" ca="1" si="427"/>
        <v>391</v>
      </c>
      <c r="D6162" t="str">
        <f t="shared" si="429"/>
        <v/>
      </c>
      <c r="E6162" t="str">
        <f t="shared" ca="1" si="428"/>
        <v>0429</v>
      </c>
    </row>
    <row r="6163" spans="1:5" x14ac:dyDescent="0.3">
      <c r="A6163" s="36"/>
      <c r="C6163">
        <f t="shared" ca="1" si="427"/>
        <v>316</v>
      </c>
      <c r="D6163" t="str">
        <f t="shared" si="429"/>
        <v/>
      </c>
      <c r="E6163" t="str">
        <f t="shared" ca="1" si="428"/>
        <v>0330</v>
      </c>
    </row>
    <row r="6164" spans="1:5" x14ac:dyDescent="0.3">
      <c r="A6164" s="36"/>
      <c r="C6164">
        <f t="shared" ca="1" si="427"/>
        <v>349</v>
      </c>
      <c r="D6164" t="str">
        <f t="shared" si="429"/>
        <v/>
      </c>
      <c r="E6164" t="str">
        <f t="shared" ca="1" si="428"/>
        <v>0384</v>
      </c>
    </row>
    <row r="6165" spans="1:5" x14ac:dyDescent="0.3">
      <c r="A6165" s="36"/>
      <c r="C6165">
        <f t="shared" ca="1" si="427"/>
        <v>46</v>
      </c>
      <c r="D6165" t="str">
        <f t="shared" si="429"/>
        <v/>
      </c>
      <c r="E6165" t="str">
        <f t="shared" ca="1" si="428"/>
        <v>0050</v>
      </c>
    </row>
    <row r="6166" spans="1:5" x14ac:dyDescent="0.3">
      <c r="A6166" s="36"/>
      <c r="C6166">
        <f t="shared" ca="1" si="427"/>
        <v>202</v>
      </c>
      <c r="D6166" t="str">
        <f t="shared" si="429"/>
        <v/>
      </c>
      <c r="E6166" t="str">
        <f t="shared" ca="1" si="428"/>
        <v>0198</v>
      </c>
    </row>
    <row r="6167" spans="1:5" x14ac:dyDescent="0.3">
      <c r="A6167" s="36"/>
      <c r="C6167">
        <f t="shared" ca="1" si="427"/>
        <v>593</v>
      </c>
      <c r="D6167" t="str">
        <f t="shared" si="429"/>
        <v/>
      </c>
      <c r="E6167" t="str">
        <f t="shared" ca="1" si="428"/>
        <v>0626</v>
      </c>
    </row>
    <row r="6168" spans="1:5" x14ac:dyDescent="0.3">
      <c r="A6168" s="36"/>
      <c r="C6168">
        <f t="shared" ca="1" si="427"/>
        <v>580</v>
      </c>
      <c r="D6168" t="str">
        <f t="shared" si="429"/>
        <v/>
      </c>
      <c r="E6168" t="str">
        <f t="shared" ca="1" si="428"/>
        <v>0612</v>
      </c>
    </row>
    <row r="6169" spans="1:5" x14ac:dyDescent="0.3">
      <c r="A6169" s="36"/>
      <c r="C6169">
        <f t="shared" ca="1" si="427"/>
        <v>700</v>
      </c>
      <c r="D6169" t="str">
        <f t="shared" si="429"/>
        <v/>
      </c>
      <c r="E6169" t="str">
        <f t="shared" ca="1" si="428"/>
        <v>0748</v>
      </c>
    </row>
    <row r="6170" spans="1:5" x14ac:dyDescent="0.3">
      <c r="A6170" s="36"/>
      <c r="C6170">
        <f t="shared" ca="1" si="427"/>
        <v>339</v>
      </c>
      <c r="D6170" t="str">
        <f t="shared" si="429"/>
        <v/>
      </c>
      <c r="E6170" t="str">
        <f t="shared" ca="1" si="428"/>
        <v>0364</v>
      </c>
    </row>
    <row r="6171" spans="1:5" x14ac:dyDescent="0.3">
      <c r="A6171" s="36"/>
      <c r="C6171">
        <f t="shared" ca="1" si="427"/>
        <v>137</v>
      </c>
      <c r="D6171" t="str">
        <f t="shared" si="429"/>
        <v/>
      </c>
      <c r="E6171" t="str">
        <f t="shared" ca="1" si="428"/>
        <v>0128</v>
      </c>
    </row>
    <row r="6172" spans="1:5" x14ac:dyDescent="0.3">
      <c r="A6172" s="36"/>
      <c r="C6172">
        <f t="shared" ca="1" si="427"/>
        <v>572</v>
      </c>
      <c r="D6172" t="str">
        <f t="shared" si="429"/>
        <v/>
      </c>
      <c r="E6172" t="str">
        <f t="shared" ca="1" si="428"/>
        <v>0603</v>
      </c>
    </row>
    <row r="6173" spans="1:5" x14ac:dyDescent="0.3">
      <c r="A6173" s="36"/>
      <c r="C6173">
        <f t="shared" ca="1" si="427"/>
        <v>338</v>
      </c>
      <c r="D6173" t="str">
        <f t="shared" si="429"/>
        <v/>
      </c>
      <c r="E6173" t="str">
        <f t="shared" ca="1" si="428"/>
        <v>0361</v>
      </c>
    </row>
    <row r="6174" spans="1:5" x14ac:dyDescent="0.3">
      <c r="A6174" s="36"/>
      <c r="C6174">
        <f t="shared" ca="1" si="427"/>
        <v>164</v>
      </c>
      <c r="D6174" t="str">
        <f t="shared" si="429"/>
        <v/>
      </c>
      <c r="E6174" t="str">
        <f t="shared" ca="1" si="428"/>
        <v>0157</v>
      </c>
    </row>
    <row r="6175" spans="1:5" x14ac:dyDescent="0.3">
      <c r="A6175" s="36"/>
      <c r="C6175">
        <f t="shared" ca="1" si="427"/>
        <v>646</v>
      </c>
      <c r="D6175" t="str">
        <f t="shared" si="429"/>
        <v/>
      </c>
      <c r="E6175" t="str">
        <f t="shared" ca="1" si="428"/>
        <v>0694</v>
      </c>
    </row>
    <row r="6176" spans="1:5" x14ac:dyDescent="0.3">
      <c r="A6176" s="36"/>
      <c r="C6176">
        <f t="shared" ca="1" si="427"/>
        <v>71</v>
      </c>
      <c r="D6176" t="str">
        <f t="shared" si="429"/>
        <v/>
      </c>
      <c r="E6176" t="str">
        <f t="shared" ca="1" si="428"/>
        <v>0058</v>
      </c>
    </row>
    <row r="6177" spans="1:5" x14ac:dyDescent="0.3">
      <c r="A6177" s="36"/>
      <c r="C6177">
        <f t="shared" ca="1" si="427"/>
        <v>544</v>
      </c>
      <c r="D6177" t="str">
        <f t="shared" si="429"/>
        <v/>
      </c>
      <c r="E6177" t="str">
        <f t="shared" ca="1" si="428"/>
        <v>0573</v>
      </c>
    </row>
    <row r="6178" spans="1:5" x14ac:dyDescent="0.3">
      <c r="A6178" s="36"/>
      <c r="C6178">
        <f t="shared" ca="1" si="427"/>
        <v>295</v>
      </c>
      <c r="D6178" t="str">
        <f t="shared" si="429"/>
        <v/>
      </c>
      <c r="E6178" t="str">
        <f t="shared" ca="1" si="428"/>
        <v>0301</v>
      </c>
    </row>
    <row r="6179" spans="1:5" x14ac:dyDescent="0.3">
      <c r="A6179" s="36"/>
      <c r="C6179">
        <f t="shared" ca="1" si="427"/>
        <v>441</v>
      </c>
      <c r="D6179" t="str">
        <f t="shared" si="429"/>
        <v/>
      </c>
      <c r="E6179" t="str">
        <f t="shared" ca="1" si="428"/>
        <v/>
      </c>
    </row>
    <row r="6180" spans="1:5" x14ac:dyDescent="0.3">
      <c r="A6180" s="36"/>
      <c r="C6180">
        <f t="shared" ca="1" si="427"/>
        <v>645</v>
      </c>
      <c r="D6180" t="str">
        <f t="shared" si="429"/>
        <v/>
      </c>
      <c r="E6180" t="str">
        <f t="shared" ca="1" si="428"/>
        <v>0693</v>
      </c>
    </row>
    <row r="6181" spans="1:5" x14ac:dyDescent="0.3">
      <c r="A6181" s="36"/>
      <c r="C6181">
        <f t="shared" ca="1" si="427"/>
        <v>655</v>
      </c>
      <c r="D6181" t="str">
        <f t="shared" si="429"/>
        <v/>
      </c>
      <c r="E6181" t="str">
        <f t="shared" ca="1" si="428"/>
        <v>0703</v>
      </c>
    </row>
    <row r="6182" spans="1:5" x14ac:dyDescent="0.3">
      <c r="A6182" s="36"/>
      <c r="C6182">
        <f t="shared" ca="1" si="427"/>
        <v>405</v>
      </c>
      <c r="D6182" t="str">
        <f t="shared" si="429"/>
        <v/>
      </c>
      <c r="E6182" t="str">
        <f t="shared" ca="1" si="428"/>
        <v>0444</v>
      </c>
    </row>
    <row r="6183" spans="1:5" x14ac:dyDescent="0.3">
      <c r="A6183" s="36"/>
      <c r="C6183">
        <f t="shared" ca="1" si="427"/>
        <v>408</v>
      </c>
      <c r="D6183" t="str">
        <f t="shared" si="429"/>
        <v/>
      </c>
      <c r="E6183" t="str">
        <f t="shared" ca="1" si="428"/>
        <v>0447</v>
      </c>
    </row>
    <row r="6184" spans="1:5" x14ac:dyDescent="0.3">
      <c r="A6184" s="36"/>
      <c r="C6184">
        <f t="shared" ca="1" si="427"/>
        <v>660</v>
      </c>
      <c r="D6184" t="str">
        <f t="shared" si="429"/>
        <v/>
      </c>
      <c r="E6184" t="str">
        <f t="shared" ca="1" si="428"/>
        <v>0708</v>
      </c>
    </row>
    <row r="6185" spans="1:5" x14ac:dyDescent="0.3">
      <c r="A6185" s="36"/>
      <c r="C6185">
        <f t="shared" ca="1" si="427"/>
        <v>96</v>
      </c>
      <c r="D6185" t="str">
        <f t="shared" si="429"/>
        <v/>
      </c>
      <c r="E6185" t="str">
        <f t="shared" ca="1" si="428"/>
        <v>0085</v>
      </c>
    </row>
    <row r="6186" spans="1:5" x14ac:dyDescent="0.3">
      <c r="A6186" s="36"/>
      <c r="C6186">
        <f t="shared" ca="1" si="427"/>
        <v>317</v>
      </c>
      <c r="D6186" t="str">
        <f t="shared" si="429"/>
        <v/>
      </c>
      <c r="E6186" t="str">
        <f t="shared" ca="1" si="428"/>
        <v>0331</v>
      </c>
    </row>
    <row r="6187" spans="1:5" x14ac:dyDescent="0.3">
      <c r="A6187" s="36"/>
      <c r="C6187">
        <f t="shared" ca="1" si="427"/>
        <v>610</v>
      </c>
      <c r="D6187" t="str">
        <f t="shared" si="429"/>
        <v/>
      </c>
      <c r="E6187" t="str">
        <f t="shared" ca="1" si="428"/>
        <v>0643</v>
      </c>
    </row>
    <row r="6188" spans="1:5" x14ac:dyDescent="0.3">
      <c r="A6188" s="36"/>
      <c r="C6188">
        <f t="shared" ca="1" si="427"/>
        <v>406</v>
      </c>
      <c r="D6188" t="str">
        <f t="shared" si="429"/>
        <v/>
      </c>
      <c r="E6188" t="str">
        <f t="shared" ca="1" si="428"/>
        <v>0445</v>
      </c>
    </row>
    <row r="6189" spans="1:5" x14ac:dyDescent="0.3">
      <c r="A6189" s="36"/>
      <c r="C6189">
        <f t="shared" ca="1" si="427"/>
        <v>655</v>
      </c>
      <c r="D6189" t="str">
        <f t="shared" si="429"/>
        <v/>
      </c>
      <c r="E6189" t="str">
        <f t="shared" ca="1" si="428"/>
        <v>0703</v>
      </c>
    </row>
    <row r="6190" spans="1:5" x14ac:dyDescent="0.3">
      <c r="A6190" s="36"/>
      <c r="C6190">
        <f t="shared" ca="1" si="427"/>
        <v>233</v>
      </c>
      <c r="D6190" t="str">
        <f t="shared" si="429"/>
        <v/>
      </c>
      <c r="E6190" t="str">
        <f t="shared" ca="1" si="428"/>
        <v>0230</v>
      </c>
    </row>
    <row r="6191" spans="1:5" x14ac:dyDescent="0.3">
      <c r="A6191" s="36"/>
      <c r="C6191">
        <f t="shared" ca="1" si="427"/>
        <v>573</v>
      </c>
      <c r="D6191" t="str">
        <f t="shared" si="429"/>
        <v/>
      </c>
      <c r="E6191" t="str">
        <f t="shared" ca="1" si="428"/>
        <v>0604</v>
      </c>
    </row>
    <row r="6192" spans="1:5" x14ac:dyDescent="0.3">
      <c r="A6192" s="36"/>
      <c r="C6192">
        <f t="shared" ca="1" si="427"/>
        <v>56</v>
      </c>
      <c r="D6192" t="str">
        <f t="shared" si="429"/>
        <v/>
      </c>
      <c r="E6192" t="str">
        <f t="shared" ca="1" si="428"/>
        <v/>
      </c>
    </row>
    <row r="6193" spans="1:5" x14ac:dyDescent="0.3">
      <c r="A6193" s="36"/>
      <c r="C6193">
        <f t="shared" ca="1" si="427"/>
        <v>591</v>
      </c>
      <c r="D6193" t="str">
        <f t="shared" si="429"/>
        <v/>
      </c>
      <c r="E6193" t="str">
        <f t="shared" ca="1" si="428"/>
        <v>0623</v>
      </c>
    </row>
    <row r="6194" spans="1:5" x14ac:dyDescent="0.3">
      <c r="A6194" s="36"/>
      <c r="C6194">
        <f t="shared" ca="1" si="427"/>
        <v>529</v>
      </c>
      <c r="D6194" t="str">
        <f t="shared" si="429"/>
        <v/>
      </c>
      <c r="E6194" t="str">
        <f t="shared" ca="1" si="428"/>
        <v>0557</v>
      </c>
    </row>
    <row r="6195" spans="1:5" x14ac:dyDescent="0.3">
      <c r="A6195" s="36"/>
      <c r="C6195">
        <f t="shared" ca="1" si="427"/>
        <v>438</v>
      </c>
      <c r="D6195" t="str">
        <f t="shared" si="429"/>
        <v/>
      </c>
      <c r="E6195" t="str">
        <f t="shared" ca="1" si="428"/>
        <v/>
      </c>
    </row>
    <row r="6196" spans="1:5" x14ac:dyDescent="0.3">
      <c r="A6196" s="36"/>
      <c r="C6196">
        <f t="shared" ca="1" si="427"/>
        <v>215</v>
      </c>
      <c r="D6196" t="str">
        <f t="shared" si="429"/>
        <v/>
      </c>
      <c r="E6196" t="str">
        <f t="shared" ca="1" si="428"/>
        <v>0211</v>
      </c>
    </row>
    <row r="6197" spans="1:5" x14ac:dyDescent="0.3">
      <c r="A6197" s="36"/>
      <c r="C6197">
        <f t="shared" ca="1" si="427"/>
        <v>268</v>
      </c>
      <c r="D6197" t="str">
        <f t="shared" si="429"/>
        <v/>
      </c>
      <c r="E6197" t="str">
        <f t="shared" ca="1" si="428"/>
        <v>0268</v>
      </c>
    </row>
    <row r="6198" spans="1:5" x14ac:dyDescent="0.3">
      <c r="A6198" s="36"/>
      <c r="C6198">
        <f t="shared" ca="1" si="427"/>
        <v>81</v>
      </c>
      <c r="D6198" t="str">
        <f t="shared" si="429"/>
        <v/>
      </c>
      <c r="E6198" t="str">
        <f t="shared" ca="1" si="428"/>
        <v>0069</v>
      </c>
    </row>
    <row r="6199" spans="1:5" x14ac:dyDescent="0.3">
      <c r="A6199" s="36"/>
      <c r="C6199">
        <f t="shared" ca="1" si="427"/>
        <v>363</v>
      </c>
      <c r="D6199" t="str">
        <f t="shared" si="429"/>
        <v/>
      </c>
      <c r="E6199" t="str">
        <f t="shared" ca="1" si="428"/>
        <v>0399</v>
      </c>
    </row>
    <row r="6200" spans="1:5" x14ac:dyDescent="0.3">
      <c r="A6200" s="36"/>
      <c r="C6200">
        <f t="shared" ca="1" si="427"/>
        <v>704</v>
      </c>
      <c r="D6200" t="str">
        <f t="shared" si="429"/>
        <v/>
      </c>
      <c r="E6200" t="str">
        <f t="shared" ca="1" si="428"/>
        <v>0752</v>
      </c>
    </row>
    <row r="6201" spans="1:5" x14ac:dyDescent="0.3">
      <c r="A6201" s="36"/>
      <c r="C6201">
        <f t="shared" ca="1" si="427"/>
        <v>43</v>
      </c>
      <c r="D6201" t="str">
        <f t="shared" si="429"/>
        <v/>
      </c>
      <c r="E6201" t="str">
        <f t="shared" ca="1" si="428"/>
        <v>0047</v>
      </c>
    </row>
    <row r="6202" spans="1:5" x14ac:dyDescent="0.3">
      <c r="A6202" s="36"/>
      <c r="C6202">
        <f t="shared" ca="1" si="427"/>
        <v>202</v>
      </c>
      <c r="D6202" t="str">
        <f t="shared" si="429"/>
        <v/>
      </c>
      <c r="E6202" t="str">
        <f t="shared" ca="1" si="428"/>
        <v>0198</v>
      </c>
    </row>
    <row r="6203" spans="1:5" x14ac:dyDescent="0.3">
      <c r="A6203" s="36"/>
      <c r="C6203">
        <f t="shared" ca="1" si="427"/>
        <v>275</v>
      </c>
      <c r="D6203" t="str">
        <f t="shared" si="429"/>
        <v/>
      </c>
      <c r="E6203" t="str">
        <f t="shared" ca="1" si="428"/>
        <v>0275</v>
      </c>
    </row>
    <row r="6204" spans="1:5" x14ac:dyDescent="0.3">
      <c r="A6204" s="36"/>
      <c r="C6204">
        <f t="shared" ca="1" si="427"/>
        <v>629</v>
      </c>
      <c r="D6204" t="str">
        <f t="shared" si="429"/>
        <v/>
      </c>
      <c r="E6204" t="str">
        <f t="shared" ca="1" si="428"/>
        <v>0669</v>
      </c>
    </row>
    <row r="6205" spans="1:5" x14ac:dyDescent="0.3">
      <c r="A6205" s="36"/>
      <c r="C6205">
        <f t="shared" ca="1" si="427"/>
        <v>433</v>
      </c>
      <c r="D6205" t="str">
        <f t="shared" si="429"/>
        <v/>
      </c>
      <c r="E6205" t="str">
        <f t="shared" ca="1" si="428"/>
        <v>0474</v>
      </c>
    </row>
    <row r="6206" spans="1:5" x14ac:dyDescent="0.3">
      <c r="A6206" s="36"/>
      <c r="C6206">
        <f t="shared" ca="1" si="427"/>
        <v>476</v>
      </c>
      <c r="D6206" t="str">
        <f t="shared" si="429"/>
        <v/>
      </c>
      <c r="E6206" t="str">
        <f t="shared" ca="1" si="428"/>
        <v>0501</v>
      </c>
    </row>
    <row r="6207" spans="1:5" x14ac:dyDescent="0.3">
      <c r="A6207" s="36"/>
      <c r="C6207">
        <f t="shared" ca="1" si="427"/>
        <v>122</v>
      </c>
      <c r="D6207" t="str">
        <f t="shared" si="429"/>
        <v/>
      </c>
      <c r="E6207" t="str">
        <f t="shared" ca="1" si="428"/>
        <v>0113</v>
      </c>
    </row>
    <row r="6208" spans="1:5" x14ac:dyDescent="0.3">
      <c r="A6208" s="36"/>
      <c r="C6208">
        <f t="shared" ca="1" si="427"/>
        <v>130</v>
      </c>
      <c r="D6208" t="str">
        <f t="shared" si="429"/>
        <v/>
      </c>
      <c r="E6208" t="str">
        <f t="shared" ca="1" si="428"/>
        <v>0121</v>
      </c>
    </row>
    <row r="6209" spans="1:5" x14ac:dyDescent="0.3">
      <c r="A6209" s="36"/>
      <c r="C6209">
        <f t="shared" ca="1" si="427"/>
        <v>346</v>
      </c>
      <c r="D6209" t="str">
        <f t="shared" si="429"/>
        <v/>
      </c>
      <c r="E6209" t="str">
        <f t="shared" ca="1" si="428"/>
        <v>0376</v>
      </c>
    </row>
    <row r="6210" spans="1:5" x14ac:dyDescent="0.3">
      <c r="A6210" s="36"/>
      <c r="C6210">
        <f t="shared" ca="1" si="427"/>
        <v>581</v>
      </c>
      <c r="D6210" t="str">
        <f t="shared" si="429"/>
        <v/>
      </c>
      <c r="E6210" t="str">
        <f t="shared" ca="1" si="428"/>
        <v>0613</v>
      </c>
    </row>
    <row r="6211" spans="1:5" x14ac:dyDescent="0.3">
      <c r="A6211" s="36"/>
      <c r="C6211">
        <f t="shared" ca="1" si="427"/>
        <v>620</v>
      </c>
      <c r="D6211" t="str">
        <f t="shared" si="429"/>
        <v/>
      </c>
      <c r="E6211" t="str">
        <f t="shared" ca="1" si="428"/>
        <v>0656</v>
      </c>
    </row>
    <row r="6212" spans="1:5" x14ac:dyDescent="0.3">
      <c r="A6212" s="36"/>
      <c r="C6212">
        <f t="shared" ca="1" si="427"/>
        <v>38</v>
      </c>
      <c r="D6212" t="str">
        <f t="shared" si="429"/>
        <v/>
      </c>
      <c r="E6212" t="str">
        <f t="shared" ca="1" si="428"/>
        <v>0041</v>
      </c>
    </row>
    <row r="6213" spans="1:5" x14ac:dyDescent="0.3">
      <c r="A6213" s="36"/>
      <c r="C6213">
        <f t="shared" ca="1" si="427"/>
        <v>678</v>
      </c>
      <c r="D6213" t="str">
        <f t="shared" si="429"/>
        <v/>
      </c>
      <c r="E6213" t="str">
        <f t="shared" ca="1" si="428"/>
        <v>0726</v>
      </c>
    </row>
    <row r="6214" spans="1:5" x14ac:dyDescent="0.3">
      <c r="A6214" s="36"/>
      <c r="C6214">
        <f t="shared" ca="1" si="427"/>
        <v>88</v>
      </c>
      <c r="D6214" t="str">
        <f t="shared" si="429"/>
        <v/>
      </c>
      <c r="E6214" t="str">
        <f t="shared" ca="1" si="428"/>
        <v>0076</v>
      </c>
    </row>
    <row r="6215" spans="1:5" x14ac:dyDescent="0.3">
      <c r="A6215" s="36"/>
      <c r="C6215">
        <f t="shared" ca="1" si="427"/>
        <v>342</v>
      </c>
      <c r="D6215" t="str">
        <f t="shared" si="429"/>
        <v/>
      </c>
      <c r="E6215" t="str">
        <f t="shared" ca="1" si="428"/>
        <v>0368</v>
      </c>
    </row>
    <row r="6216" spans="1:5" x14ac:dyDescent="0.3">
      <c r="A6216" s="36"/>
      <c r="C6216">
        <f t="shared" ca="1" si="427"/>
        <v>451</v>
      </c>
      <c r="D6216" t="str">
        <f t="shared" si="429"/>
        <v/>
      </c>
      <c r="E6216" t="str">
        <f t="shared" ca="1" si="428"/>
        <v>0475</v>
      </c>
    </row>
    <row r="6217" spans="1:5" x14ac:dyDescent="0.3">
      <c r="A6217" s="36"/>
      <c r="C6217">
        <f t="shared" ca="1" si="427"/>
        <v>335</v>
      </c>
      <c r="D6217" t="str">
        <f t="shared" si="429"/>
        <v/>
      </c>
      <c r="E6217" t="str">
        <f t="shared" ca="1" si="428"/>
        <v>0358</v>
      </c>
    </row>
    <row r="6218" spans="1:5" x14ac:dyDescent="0.3">
      <c r="A6218" s="36"/>
      <c r="C6218">
        <f t="shared" ca="1" si="427"/>
        <v>650</v>
      </c>
      <c r="D6218" t="str">
        <f t="shared" si="429"/>
        <v/>
      </c>
      <c r="E6218" t="str">
        <f t="shared" ca="1" si="428"/>
        <v>0698</v>
      </c>
    </row>
    <row r="6219" spans="1:5" x14ac:dyDescent="0.3">
      <c r="A6219" s="36"/>
      <c r="C6219">
        <f t="shared" ref="C6219:C6282" ca="1" si="430">+INT(RAND()*$B$4)</f>
        <v>175</v>
      </c>
      <c r="D6219" t="str">
        <f t="shared" si="429"/>
        <v/>
      </c>
      <c r="E6219" t="str">
        <f t="shared" ref="E6219:E6282" ca="1" si="431">+IFERROR(VLOOKUP(C6219,$A$10:$B$2953,2,0),"")</f>
        <v>0169</v>
      </c>
    </row>
    <row r="6220" spans="1:5" x14ac:dyDescent="0.3">
      <c r="A6220" s="36"/>
      <c r="C6220">
        <f t="shared" ca="1" si="430"/>
        <v>652</v>
      </c>
      <c r="D6220" t="str">
        <f t="shared" ref="D6220:D6283" si="432">+IF(OR(D6219=$B$6,D6219=""),"",D6219+1)</f>
        <v/>
      </c>
      <c r="E6220" t="str">
        <f t="shared" ca="1" si="431"/>
        <v>0700</v>
      </c>
    </row>
    <row r="6221" spans="1:5" x14ac:dyDescent="0.3">
      <c r="A6221" s="36"/>
      <c r="C6221">
        <f t="shared" ca="1" si="430"/>
        <v>161</v>
      </c>
      <c r="D6221" t="str">
        <f t="shared" si="432"/>
        <v/>
      </c>
      <c r="E6221" t="str">
        <f t="shared" ca="1" si="431"/>
        <v>0154</v>
      </c>
    </row>
    <row r="6222" spans="1:5" x14ac:dyDescent="0.3">
      <c r="A6222" s="36"/>
      <c r="C6222">
        <f t="shared" ca="1" si="430"/>
        <v>350</v>
      </c>
      <c r="D6222" t="str">
        <f t="shared" si="432"/>
        <v/>
      </c>
      <c r="E6222" t="str">
        <f t="shared" ca="1" si="431"/>
        <v>0385</v>
      </c>
    </row>
    <row r="6223" spans="1:5" x14ac:dyDescent="0.3">
      <c r="A6223" s="36"/>
      <c r="C6223">
        <f t="shared" ca="1" si="430"/>
        <v>528</v>
      </c>
      <c r="D6223" t="str">
        <f t="shared" si="432"/>
        <v/>
      </c>
      <c r="E6223" t="str">
        <f t="shared" ca="1" si="431"/>
        <v>0556</v>
      </c>
    </row>
    <row r="6224" spans="1:5" x14ac:dyDescent="0.3">
      <c r="A6224" s="36"/>
      <c r="C6224">
        <f t="shared" ca="1" si="430"/>
        <v>238</v>
      </c>
      <c r="D6224" t="str">
        <f t="shared" si="432"/>
        <v/>
      </c>
      <c r="E6224" t="str">
        <f t="shared" ca="1" si="431"/>
        <v>0236</v>
      </c>
    </row>
    <row r="6225" spans="1:5" x14ac:dyDescent="0.3">
      <c r="A6225" s="36"/>
      <c r="C6225">
        <f t="shared" ca="1" si="430"/>
        <v>504</v>
      </c>
      <c r="D6225" t="str">
        <f t="shared" si="432"/>
        <v/>
      </c>
      <c r="E6225" t="str">
        <f t="shared" ca="1" si="431"/>
        <v>0531</v>
      </c>
    </row>
    <row r="6226" spans="1:5" x14ac:dyDescent="0.3">
      <c r="A6226" s="36"/>
      <c r="C6226">
        <f t="shared" ca="1" si="430"/>
        <v>220</v>
      </c>
      <c r="D6226" t="str">
        <f t="shared" si="432"/>
        <v/>
      </c>
      <c r="E6226" t="str">
        <f t="shared" ca="1" si="431"/>
        <v>0217</v>
      </c>
    </row>
    <row r="6227" spans="1:5" x14ac:dyDescent="0.3">
      <c r="A6227" s="36"/>
      <c r="C6227">
        <f t="shared" ca="1" si="430"/>
        <v>495</v>
      </c>
      <c r="D6227" t="str">
        <f t="shared" si="432"/>
        <v/>
      </c>
      <c r="E6227" t="str">
        <f t="shared" ca="1" si="431"/>
        <v>0521</v>
      </c>
    </row>
    <row r="6228" spans="1:5" x14ac:dyDescent="0.3">
      <c r="A6228" s="36"/>
      <c r="C6228">
        <f t="shared" ca="1" si="430"/>
        <v>496</v>
      </c>
      <c r="D6228" t="str">
        <f t="shared" si="432"/>
        <v/>
      </c>
      <c r="E6228" t="str">
        <f t="shared" ca="1" si="431"/>
        <v>0522</v>
      </c>
    </row>
    <row r="6229" spans="1:5" x14ac:dyDescent="0.3">
      <c r="A6229" s="36"/>
      <c r="C6229">
        <f t="shared" ca="1" si="430"/>
        <v>211</v>
      </c>
      <c r="D6229" t="str">
        <f t="shared" si="432"/>
        <v/>
      </c>
      <c r="E6229" t="str">
        <f t="shared" ca="1" si="431"/>
        <v>0207</v>
      </c>
    </row>
    <row r="6230" spans="1:5" x14ac:dyDescent="0.3">
      <c r="A6230" s="36"/>
      <c r="C6230">
        <f t="shared" ca="1" si="430"/>
        <v>224</v>
      </c>
      <c r="D6230" t="str">
        <f t="shared" si="432"/>
        <v/>
      </c>
      <c r="E6230" t="str">
        <f t="shared" ca="1" si="431"/>
        <v>0221</v>
      </c>
    </row>
    <row r="6231" spans="1:5" x14ac:dyDescent="0.3">
      <c r="A6231" s="36"/>
      <c r="C6231">
        <f t="shared" ca="1" si="430"/>
        <v>222</v>
      </c>
      <c r="D6231" t="str">
        <f t="shared" si="432"/>
        <v/>
      </c>
      <c r="E6231" t="str">
        <f t="shared" ca="1" si="431"/>
        <v>0219</v>
      </c>
    </row>
    <row r="6232" spans="1:5" x14ac:dyDescent="0.3">
      <c r="A6232" s="36"/>
      <c r="C6232">
        <f t="shared" ca="1" si="430"/>
        <v>349</v>
      </c>
      <c r="D6232" t="str">
        <f t="shared" si="432"/>
        <v/>
      </c>
      <c r="E6232" t="str">
        <f t="shared" ca="1" si="431"/>
        <v>0384</v>
      </c>
    </row>
    <row r="6233" spans="1:5" x14ac:dyDescent="0.3">
      <c r="A6233" s="36"/>
      <c r="C6233">
        <f t="shared" ca="1" si="430"/>
        <v>377</v>
      </c>
      <c r="D6233" t="str">
        <f t="shared" si="432"/>
        <v/>
      </c>
      <c r="E6233" t="str">
        <f t="shared" ca="1" si="431"/>
        <v>0414</v>
      </c>
    </row>
    <row r="6234" spans="1:5" x14ac:dyDescent="0.3">
      <c r="A6234" s="36"/>
      <c r="C6234">
        <f t="shared" ca="1" si="430"/>
        <v>48</v>
      </c>
      <c r="D6234" t="str">
        <f t="shared" si="432"/>
        <v/>
      </c>
      <c r="E6234" t="str">
        <f t="shared" ca="1" si="431"/>
        <v>0052</v>
      </c>
    </row>
    <row r="6235" spans="1:5" x14ac:dyDescent="0.3">
      <c r="A6235" s="36"/>
      <c r="C6235">
        <f t="shared" ca="1" si="430"/>
        <v>429</v>
      </c>
      <c r="D6235" t="str">
        <f t="shared" si="432"/>
        <v/>
      </c>
      <c r="E6235" t="str">
        <f t="shared" ca="1" si="431"/>
        <v>0469</v>
      </c>
    </row>
    <row r="6236" spans="1:5" x14ac:dyDescent="0.3">
      <c r="A6236" s="36"/>
      <c r="C6236">
        <f t="shared" ca="1" si="430"/>
        <v>357</v>
      </c>
      <c r="D6236" t="str">
        <f t="shared" si="432"/>
        <v/>
      </c>
      <c r="E6236" t="str">
        <f t="shared" ca="1" si="431"/>
        <v>0393</v>
      </c>
    </row>
    <row r="6237" spans="1:5" x14ac:dyDescent="0.3">
      <c r="A6237" s="36"/>
      <c r="C6237">
        <f t="shared" ca="1" si="430"/>
        <v>406</v>
      </c>
      <c r="D6237" t="str">
        <f t="shared" si="432"/>
        <v/>
      </c>
      <c r="E6237" t="str">
        <f t="shared" ca="1" si="431"/>
        <v>0445</v>
      </c>
    </row>
    <row r="6238" spans="1:5" x14ac:dyDescent="0.3">
      <c r="A6238" s="36"/>
      <c r="C6238">
        <f t="shared" ca="1" si="430"/>
        <v>186</v>
      </c>
      <c r="D6238" t="str">
        <f t="shared" si="432"/>
        <v/>
      </c>
      <c r="E6238" t="str">
        <f t="shared" ca="1" si="431"/>
        <v>0181</v>
      </c>
    </row>
    <row r="6239" spans="1:5" x14ac:dyDescent="0.3">
      <c r="A6239" s="36"/>
      <c r="C6239">
        <f t="shared" ca="1" si="430"/>
        <v>347</v>
      </c>
      <c r="D6239" t="str">
        <f t="shared" si="432"/>
        <v/>
      </c>
      <c r="E6239" t="str">
        <f t="shared" ca="1" si="431"/>
        <v>0382</v>
      </c>
    </row>
    <row r="6240" spans="1:5" x14ac:dyDescent="0.3">
      <c r="A6240" s="36"/>
      <c r="C6240">
        <f t="shared" ca="1" si="430"/>
        <v>534</v>
      </c>
      <c r="D6240" t="str">
        <f t="shared" si="432"/>
        <v/>
      </c>
      <c r="E6240" t="str">
        <f t="shared" ca="1" si="431"/>
        <v>0563</v>
      </c>
    </row>
    <row r="6241" spans="1:5" x14ac:dyDescent="0.3">
      <c r="A6241" s="36"/>
      <c r="C6241">
        <f t="shared" ca="1" si="430"/>
        <v>303</v>
      </c>
      <c r="D6241" t="str">
        <f t="shared" si="432"/>
        <v/>
      </c>
      <c r="E6241" t="str">
        <f t="shared" ca="1" si="431"/>
        <v>0314</v>
      </c>
    </row>
    <row r="6242" spans="1:5" x14ac:dyDescent="0.3">
      <c r="A6242" s="36"/>
      <c r="C6242">
        <f t="shared" ca="1" si="430"/>
        <v>170</v>
      </c>
      <c r="D6242" t="str">
        <f t="shared" si="432"/>
        <v/>
      </c>
      <c r="E6242" t="str">
        <f t="shared" ca="1" si="431"/>
        <v>0164</v>
      </c>
    </row>
    <row r="6243" spans="1:5" x14ac:dyDescent="0.3">
      <c r="A6243" s="36"/>
      <c r="C6243">
        <f t="shared" ca="1" si="430"/>
        <v>88</v>
      </c>
      <c r="D6243" t="str">
        <f t="shared" si="432"/>
        <v/>
      </c>
      <c r="E6243" t="str">
        <f t="shared" ca="1" si="431"/>
        <v>0076</v>
      </c>
    </row>
    <row r="6244" spans="1:5" x14ac:dyDescent="0.3">
      <c r="A6244" s="36"/>
      <c r="C6244">
        <f t="shared" ca="1" si="430"/>
        <v>35</v>
      </c>
      <c r="D6244" t="str">
        <f t="shared" si="432"/>
        <v/>
      </c>
      <c r="E6244" t="str">
        <f t="shared" ca="1" si="431"/>
        <v>0039</v>
      </c>
    </row>
    <row r="6245" spans="1:5" x14ac:dyDescent="0.3">
      <c r="A6245" s="36"/>
      <c r="C6245">
        <f t="shared" ca="1" si="430"/>
        <v>195</v>
      </c>
      <c r="D6245" t="str">
        <f t="shared" si="432"/>
        <v/>
      </c>
      <c r="E6245" t="str">
        <f t="shared" ca="1" si="431"/>
        <v>0190</v>
      </c>
    </row>
    <row r="6246" spans="1:5" x14ac:dyDescent="0.3">
      <c r="A6246" s="36"/>
      <c r="C6246">
        <f t="shared" ca="1" si="430"/>
        <v>421</v>
      </c>
      <c r="D6246" t="str">
        <f t="shared" si="432"/>
        <v/>
      </c>
      <c r="E6246" t="str">
        <f t="shared" ca="1" si="431"/>
        <v>0461</v>
      </c>
    </row>
    <row r="6247" spans="1:5" x14ac:dyDescent="0.3">
      <c r="A6247" s="36"/>
      <c r="C6247">
        <f t="shared" ca="1" si="430"/>
        <v>127</v>
      </c>
      <c r="D6247" t="str">
        <f t="shared" si="432"/>
        <v/>
      </c>
      <c r="E6247" t="str">
        <f t="shared" ca="1" si="431"/>
        <v>0118</v>
      </c>
    </row>
    <row r="6248" spans="1:5" x14ac:dyDescent="0.3">
      <c r="A6248" s="36"/>
      <c r="C6248">
        <f t="shared" ca="1" si="430"/>
        <v>593</v>
      </c>
      <c r="D6248" t="str">
        <f t="shared" si="432"/>
        <v/>
      </c>
      <c r="E6248" t="str">
        <f t="shared" ca="1" si="431"/>
        <v>0626</v>
      </c>
    </row>
    <row r="6249" spans="1:5" x14ac:dyDescent="0.3">
      <c r="A6249" s="36"/>
      <c r="C6249">
        <f t="shared" ca="1" si="430"/>
        <v>452</v>
      </c>
      <c r="D6249" t="str">
        <f t="shared" si="432"/>
        <v/>
      </c>
      <c r="E6249" t="str">
        <f t="shared" ca="1" si="431"/>
        <v>0476</v>
      </c>
    </row>
    <row r="6250" spans="1:5" x14ac:dyDescent="0.3">
      <c r="A6250" s="36"/>
      <c r="C6250">
        <f t="shared" ca="1" si="430"/>
        <v>443</v>
      </c>
      <c r="D6250" t="str">
        <f t="shared" si="432"/>
        <v/>
      </c>
      <c r="E6250" t="str">
        <f t="shared" ca="1" si="431"/>
        <v/>
      </c>
    </row>
    <row r="6251" spans="1:5" x14ac:dyDescent="0.3">
      <c r="A6251" s="36"/>
      <c r="C6251">
        <f t="shared" ca="1" si="430"/>
        <v>56</v>
      </c>
      <c r="D6251" t="str">
        <f t="shared" si="432"/>
        <v/>
      </c>
      <c r="E6251" t="str">
        <f t="shared" ca="1" si="431"/>
        <v/>
      </c>
    </row>
    <row r="6252" spans="1:5" x14ac:dyDescent="0.3">
      <c r="A6252" s="36"/>
      <c r="C6252">
        <f t="shared" ca="1" si="430"/>
        <v>50</v>
      </c>
      <c r="D6252" t="str">
        <f t="shared" si="432"/>
        <v/>
      </c>
      <c r="E6252" t="str">
        <f t="shared" ca="1" si="431"/>
        <v>0054</v>
      </c>
    </row>
    <row r="6253" spans="1:5" x14ac:dyDescent="0.3">
      <c r="A6253" s="36"/>
      <c r="C6253">
        <f t="shared" ca="1" si="430"/>
        <v>122</v>
      </c>
      <c r="D6253" t="str">
        <f t="shared" si="432"/>
        <v/>
      </c>
      <c r="E6253" t="str">
        <f t="shared" ca="1" si="431"/>
        <v>0113</v>
      </c>
    </row>
    <row r="6254" spans="1:5" x14ac:dyDescent="0.3">
      <c r="A6254" s="36"/>
      <c r="C6254">
        <f t="shared" ca="1" si="430"/>
        <v>712</v>
      </c>
      <c r="D6254" t="str">
        <f t="shared" si="432"/>
        <v/>
      </c>
      <c r="E6254" t="str">
        <f t="shared" ca="1" si="431"/>
        <v>0760</v>
      </c>
    </row>
    <row r="6255" spans="1:5" x14ac:dyDescent="0.3">
      <c r="A6255" s="36"/>
      <c r="C6255">
        <f t="shared" ca="1" si="430"/>
        <v>147</v>
      </c>
      <c r="D6255" t="str">
        <f t="shared" si="432"/>
        <v/>
      </c>
      <c r="E6255" t="str">
        <f t="shared" ca="1" si="431"/>
        <v>0139</v>
      </c>
    </row>
    <row r="6256" spans="1:5" x14ac:dyDescent="0.3">
      <c r="A6256" s="36"/>
      <c r="C6256">
        <f t="shared" ca="1" si="430"/>
        <v>542</v>
      </c>
      <c r="D6256" t="str">
        <f t="shared" si="432"/>
        <v/>
      </c>
      <c r="E6256" t="str">
        <f t="shared" ca="1" si="431"/>
        <v>0571</v>
      </c>
    </row>
    <row r="6257" spans="1:5" x14ac:dyDescent="0.3">
      <c r="A6257" s="36"/>
      <c r="C6257">
        <f t="shared" ca="1" si="430"/>
        <v>104</v>
      </c>
      <c r="D6257" t="str">
        <f t="shared" si="432"/>
        <v/>
      </c>
      <c r="E6257" t="str">
        <f t="shared" ca="1" si="431"/>
        <v>0093</v>
      </c>
    </row>
    <row r="6258" spans="1:5" x14ac:dyDescent="0.3">
      <c r="A6258" s="36"/>
      <c r="C6258">
        <f t="shared" ca="1" si="430"/>
        <v>701</v>
      </c>
      <c r="D6258" t="str">
        <f t="shared" si="432"/>
        <v/>
      </c>
      <c r="E6258" t="str">
        <f t="shared" ca="1" si="431"/>
        <v>0749</v>
      </c>
    </row>
    <row r="6259" spans="1:5" x14ac:dyDescent="0.3">
      <c r="A6259" s="36"/>
      <c r="C6259">
        <f t="shared" ca="1" si="430"/>
        <v>200</v>
      </c>
      <c r="D6259" t="str">
        <f t="shared" si="432"/>
        <v/>
      </c>
      <c r="E6259" t="str">
        <f t="shared" ca="1" si="431"/>
        <v>0195</v>
      </c>
    </row>
    <row r="6260" spans="1:5" x14ac:dyDescent="0.3">
      <c r="A6260" s="36"/>
      <c r="C6260">
        <f t="shared" ca="1" si="430"/>
        <v>529</v>
      </c>
      <c r="D6260" t="str">
        <f t="shared" si="432"/>
        <v/>
      </c>
      <c r="E6260" t="str">
        <f t="shared" ca="1" si="431"/>
        <v>0557</v>
      </c>
    </row>
    <row r="6261" spans="1:5" x14ac:dyDescent="0.3">
      <c r="A6261" s="36"/>
      <c r="C6261">
        <f t="shared" ca="1" si="430"/>
        <v>106</v>
      </c>
      <c r="D6261" t="str">
        <f t="shared" si="432"/>
        <v/>
      </c>
      <c r="E6261" t="str">
        <f t="shared" ca="1" si="431"/>
        <v>0096</v>
      </c>
    </row>
    <row r="6262" spans="1:5" x14ac:dyDescent="0.3">
      <c r="A6262" s="36"/>
      <c r="C6262">
        <f t="shared" ca="1" si="430"/>
        <v>353</v>
      </c>
      <c r="D6262" t="str">
        <f t="shared" si="432"/>
        <v/>
      </c>
      <c r="E6262" t="str">
        <f t="shared" ca="1" si="431"/>
        <v>0389</v>
      </c>
    </row>
    <row r="6263" spans="1:5" x14ac:dyDescent="0.3">
      <c r="A6263" s="36"/>
      <c r="C6263">
        <f t="shared" ca="1" si="430"/>
        <v>607</v>
      </c>
      <c r="D6263" t="str">
        <f t="shared" si="432"/>
        <v/>
      </c>
      <c r="E6263" t="str">
        <f t="shared" ca="1" si="431"/>
        <v>0640</v>
      </c>
    </row>
    <row r="6264" spans="1:5" x14ac:dyDescent="0.3">
      <c r="A6264" s="36"/>
      <c r="C6264">
        <f t="shared" ca="1" si="430"/>
        <v>219</v>
      </c>
      <c r="D6264" t="str">
        <f t="shared" si="432"/>
        <v/>
      </c>
      <c r="E6264" t="str">
        <f t="shared" ca="1" si="431"/>
        <v>0216</v>
      </c>
    </row>
    <row r="6265" spans="1:5" x14ac:dyDescent="0.3">
      <c r="A6265" s="36"/>
      <c r="C6265">
        <f t="shared" ca="1" si="430"/>
        <v>84</v>
      </c>
      <c r="D6265" t="str">
        <f t="shared" si="432"/>
        <v/>
      </c>
      <c r="E6265" t="str">
        <f t="shared" ca="1" si="431"/>
        <v>0072</v>
      </c>
    </row>
    <row r="6266" spans="1:5" x14ac:dyDescent="0.3">
      <c r="A6266" s="36"/>
      <c r="C6266">
        <f t="shared" ca="1" si="430"/>
        <v>325</v>
      </c>
      <c r="D6266" t="str">
        <f t="shared" si="432"/>
        <v/>
      </c>
      <c r="E6266" t="str">
        <f t="shared" ca="1" si="431"/>
        <v>0342</v>
      </c>
    </row>
    <row r="6267" spans="1:5" x14ac:dyDescent="0.3">
      <c r="A6267" s="36"/>
      <c r="C6267">
        <f t="shared" ca="1" si="430"/>
        <v>230</v>
      </c>
      <c r="D6267" t="str">
        <f t="shared" si="432"/>
        <v/>
      </c>
      <c r="E6267" t="str">
        <f t="shared" ca="1" si="431"/>
        <v>0227</v>
      </c>
    </row>
    <row r="6268" spans="1:5" x14ac:dyDescent="0.3">
      <c r="A6268" s="36"/>
      <c r="C6268">
        <f t="shared" ca="1" si="430"/>
        <v>401</v>
      </c>
      <c r="D6268" t="str">
        <f t="shared" si="432"/>
        <v/>
      </c>
      <c r="E6268" t="str">
        <f t="shared" ca="1" si="431"/>
        <v>0440</v>
      </c>
    </row>
    <row r="6269" spans="1:5" x14ac:dyDescent="0.3">
      <c r="A6269" s="36"/>
      <c r="C6269">
        <f t="shared" ca="1" si="430"/>
        <v>565</v>
      </c>
      <c r="D6269" t="str">
        <f t="shared" si="432"/>
        <v/>
      </c>
      <c r="E6269" t="str">
        <f t="shared" ca="1" si="431"/>
        <v>0596</v>
      </c>
    </row>
    <row r="6270" spans="1:5" x14ac:dyDescent="0.3">
      <c r="A6270" s="36"/>
      <c r="C6270">
        <f t="shared" ca="1" si="430"/>
        <v>469</v>
      </c>
      <c r="D6270" t="str">
        <f t="shared" si="432"/>
        <v/>
      </c>
      <c r="E6270" t="str">
        <f t="shared" ca="1" si="431"/>
        <v>0494</v>
      </c>
    </row>
    <row r="6271" spans="1:5" x14ac:dyDescent="0.3">
      <c r="A6271" s="36"/>
      <c r="C6271">
        <f t="shared" ca="1" si="430"/>
        <v>572</v>
      </c>
      <c r="D6271" t="str">
        <f t="shared" si="432"/>
        <v/>
      </c>
      <c r="E6271" t="str">
        <f t="shared" ca="1" si="431"/>
        <v>0603</v>
      </c>
    </row>
    <row r="6272" spans="1:5" x14ac:dyDescent="0.3">
      <c r="A6272" s="36"/>
      <c r="C6272">
        <f t="shared" ca="1" si="430"/>
        <v>481</v>
      </c>
      <c r="D6272" t="str">
        <f t="shared" si="432"/>
        <v/>
      </c>
      <c r="E6272" t="str">
        <f t="shared" ca="1" si="431"/>
        <v>0506</v>
      </c>
    </row>
    <row r="6273" spans="1:5" x14ac:dyDescent="0.3">
      <c r="A6273" s="36"/>
      <c r="C6273">
        <f t="shared" ca="1" si="430"/>
        <v>547</v>
      </c>
      <c r="D6273" t="str">
        <f t="shared" si="432"/>
        <v/>
      </c>
      <c r="E6273" t="str">
        <f t="shared" ca="1" si="431"/>
        <v>0577</v>
      </c>
    </row>
    <row r="6274" spans="1:5" x14ac:dyDescent="0.3">
      <c r="A6274" s="36"/>
      <c r="C6274">
        <f t="shared" ca="1" si="430"/>
        <v>642</v>
      </c>
      <c r="D6274" t="str">
        <f t="shared" si="432"/>
        <v/>
      </c>
      <c r="E6274" t="str">
        <f t="shared" ca="1" si="431"/>
        <v>0690</v>
      </c>
    </row>
    <row r="6275" spans="1:5" x14ac:dyDescent="0.3">
      <c r="A6275" s="36"/>
      <c r="C6275">
        <f t="shared" ca="1" si="430"/>
        <v>435</v>
      </c>
      <c r="D6275" t="str">
        <f t="shared" si="432"/>
        <v/>
      </c>
      <c r="E6275" t="str">
        <f t="shared" ca="1" si="431"/>
        <v/>
      </c>
    </row>
    <row r="6276" spans="1:5" x14ac:dyDescent="0.3">
      <c r="A6276" s="36"/>
      <c r="C6276">
        <f t="shared" ca="1" si="430"/>
        <v>571</v>
      </c>
      <c r="D6276" t="str">
        <f t="shared" si="432"/>
        <v/>
      </c>
      <c r="E6276" t="str">
        <f t="shared" ca="1" si="431"/>
        <v>0602</v>
      </c>
    </row>
    <row r="6277" spans="1:5" x14ac:dyDescent="0.3">
      <c r="A6277" s="36"/>
      <c r="C6277">
        <f t="shared" ca="1" si="430"/>
        <v>616</v>
      </c>
      <c r="D6277" t="str">
        <f t="shared" si="432"/>
        <v/>
      </c>
      <c r="E6277" t="str">
        <f t="shared" ca="1" si="431"/>
        <v>0651</v>
      </c>
    </row>
    <row r="6278" spans="1:5" x14ac:dyDescent="0.3">
      <c r="A6278" s="36"/>
      <c r="C6278">
        <f t="shared" ca="1" si="430"/>
        <v>302</v>
      </c>
      <c r="D6278" t="str">
        <f t="shared" si="432"/>
        <v/>
      </c>
      <c r="E6278" t="str">
        <f t="shared" ca="1" si="431"/>
        <v>0312</v>
      </c>
    </row>
    <row r="6279" spans="1:5" x14ac:dyDescent="0.3">
      <c r="A6279" s="36"/>
      <c r="C6279">
        <f t="shared" ca="1" si="430"/>
        <v>106</v>
      </c>
      <c r="D6279" t="str">
        <f t="shared" si="432"/>
        <v/>
      </c>
      <c r="E6279" t="str">
        <f t="shared" ca="1" si="431"/>
        <v>0096</v>
      </c>
    </row>
    <row r="6280" spans="1:5" x14ac:dyDescent="0.3">
      <c r="A6280" s="36"/>
      <c r="C6280">
        <f t="shared" ca="1" si="430"/>
        <v>712</v>
      </c>
      <c r="D6280" t="str">
        <f t="shared" si="432"/>
        <v/>
      </c>
      <c r="E6280" t="str">
        <f t="shared" ca="1" si="431"/>
        <v>0760</v>
      </c>
    </row>
    <row r="6281" spans="1:5" x14ac:dyDescent="0.3">
      <c r="A6281" s="36"/>
      <c r="C6281">
        <f t="shared" ca="1" si="430"/>
        <v>707</v>
      </c>
      <c r="D6281" t="str">
        <f t="shared" si="432"/>
        <v/>
      </c>
      <c r="E6281" t="str">
        <f t="shared" ca="1" si="431"/>
        <v>0755</v>
      </c>
    </row>
    <row r="6282" spans="1:5" x14ac:dyDescent="0.3">
      <c r="A6282" s="36"/>
      <c r="C6282">
        <f t="shared" ca="1" si="430"/>
        <v>675</v>
      </c>
      <c r="D6282" t="str">
        <f t="shared" si="432"/>
        <v/>
      </c>
      <c r="E6282" t="str">
        <f t="shared" ca="1" si="431"/>
        <v>0723</v>
      </c>
    </row>
    <row r="6283" spans="1:5" x14ac:dyDescent="0.3">
      <c r="A6283" s="36"/>
      <c r="C6283">
        <f t="shared" ref="C6283:C6291" ca="1" si="433">+INT(RAND()*$B$4)</f>
        <v>43</v>
      </c>
      <c r="D6283" t="str">
        <f t="shared" si="432"/>
        <v/>
      </c>
      <c r="E6283" t="str">
        <f t="shared" ref="E6283:E6291" ca="1" si="434">+IFERROR(VLOOKUP(C6283,$A$10:$B$2953,2,0),"")</f>
        <v>0047</v>
      </c>
    </row>
    <row r="6284" spans="1:5" x14ac:dyDescent="0.3">
      <c r="A6284" s="36"/>
      <c r="C6284">
        <f t="shared" ca="1" si="433"/>
        <v>520</v>
      </c>
      <c r="D6284" t="str">
        <f t="shared" ref="D6284:D6291" si="435">+IF(OR(D6283=$B$6,D6283=""),"",D6283+1)</f>
        <v/>
      </c>
      <c r="E6284" t="str">
        <f t="shared" ca="1" si="434"/>
        <v>0548</v>
      </c>
    </row>
    <row r="6285" spans="1:5" x14ac:dyDescent="0.3">
      <c r="A6285" s="36"/>
      <c r="C6285">
        <f t="shared" ca="1" si="433"/>
        <v>367</v>
      </c>
      <c r="D6285" t="str">
        <f t="shared" si="435"/>
        <v/>
      </c>
      <c r="E6285" t="str">
        <f t="shared" ca="1" si="434"/>
        <v>0403</v>
      </c>
    </row>
    <row r="6286" spans="1:5" x14ac:dyDescent="0.3">
      <c r="A6286" s="36"/>
      <c r="C6286">
        <f t="shared" ca="1" si="433"/>
        <v>298</v>
      </c>
      <c r="D6286" t="str">
        <f t="shared" si="435"/>
        <v/>
      </c>
      <c r="E6286" t="str">
        <f t="shared" ca="1" si="434"/>
        <v>0305</v>
      </c>
    </row>
    <row r="6287" spans="1:5" x14ac:dyDescent="0.3">
      <c r="A6287" s="36"/>
      <c r="C6287">
        <f t="shared" ca="1" si="433"/>
        <v>350</v>
      </c>
      <c r="D6287" t="str">
        <f t="shared" si="435"/>
        <v/>
      </c>
      <c r="E6287" t="str">
        <f t="shared" ca="1" si="434"/>
        <v>0385</v>
      </c>
    </row>
    <row r="6288" spans="1:5" x14ac:dyDescent="0.3">
      <c r="A6288" s="36"/>
      <c r="C6288">
        <f t="shared" ca="1" si="433"/>
        <v>221</v>
      </c>
      <c r="D6288" t="str">
        <f t="shared" si="435"/>
        <v/>
      </c>
      <c r="E6288" t="str">
        <f t="shared" ca="1" si="434"/>
        <v>0218</v>
      </c>
    </row>
    <row r="6289" spans="1:5" x14ac:dyDescent="0.3">
      <c r="A6289" s="36"/>
      <c r="C6289">
        <f t="shared" ca="1" si="433"/>
        <v>21</v>
      </c>
      <c r="D6289" t="str">
        <f t="shared" si="435"/>
        <v/>
      </c>
      <c r="E6289" t="str">
        <f t="shared" ca="1" si="434"/>
        <v>0024</v>
      </c>
    </row>
    <row r="6290" spans="1:5" x14ac:dyDescent="0.3">
      <c r="A6290" s="36"/>
      <c r="C6290">
        <f t="shared" ca="1" si="433"/>
        <v>503</v>
      </c>
      <c r="D6290" t="str">
        <f t="shared" si="435"/>
        <v/>
      </c>
      <c r="E6290" t="str">
        <f t="shared" ca="1" si="434"/>
        <v>0530</v>
      </c>
    </row>
    <row r="6291" spans="1:5" x14ac:dyDescent="0.3">
      <c r="A6291" s="36"/>
      <c r="C6291">
        <f t="shared" ca="1" si="433"/>
        <v>510</v>
      </c>
      <c r="D6291" t="str">
        <f t="shared" si="435"/>
        <v/>
      </c>
      <c r="E6291" t="str">
        <f t="shared" ca="1" si="434"/>
        <v>0537</v>
      </c>
    </row>
  </sheetData>
  <conditionalFormatting sqref="G10:G1048576">
    <cfRule type="duplicateValues" dxfId="1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1A89A-B284-4524-A564-1E9E745816B0}">
  <sheetPr>
    <tabColor rgb="FFFFC000"/>
  </sheetPr>
  <dimension ref="A3:G348"/>
  <sheetViews>
    <sheetView topLeftCell="B1" workbookViewId="0">
      <selection activeCell="B4" sqref="B4"/>
    </sheetView>
  </sheetViews>
  <sheetFormatPr baseColWidth="10" defaultRowHeight="14.4" x14ac:dyDescent="0.3"/>
  <cols>
    <col min="1" max="1" width="37.33203125" bestFit="1" customWidth="1"/>
    <col min="2" max="2" width="53.5546875" bestFit="1" customWidth="1"/>
    <col min="3" max="3" width="8.33203125" bestFit="1" customWidth="1"/>
    <col min="4" max="4" width="16.109375" bestFit="1" customWidth="1"/>
    <col min="5" max="5" width="24.33203125" bestFit="1" customWidth="1"/>
    <col min="6" max="6" width="39.33203125" bestFit="1" customWidth="1"/>
    <col min="7" max="7" width="12.77734375" bestFit="1" customWidth="1"/>
  </cols>
  <sheetData>
    <row r="3" spans="1:7" x14ac:dyDescent="0.3">
      <c r="A3" s="4" t="s">
        <v>3</v>
      </c>
      <c r="B3" s="4" t="s">
        <v>4</v>
      </c>
      <c r="C3" s="4" t="s">
        <v>5</v>
      </c>
      <c r="D3" s="4" t="s">
        <v>20</v>
      </c>
      <c r="E3" s="4" t="s">
        <v>6</v>
      </c>
      <c r="F3" s="4" t="s">
        <v>21</v>
      </c>
      <c r="G3" s="4" t="s">
        <v>380</v>
      </c>
    </row>
    <row r="4" spans="1:7" x14ac:dyDescent="0.3">
      <c r="A4" t="s">
        <v>1733</v>
      </c>
      <c r="B4" t="s">
        <v>2079</v>
      </c>
      <c r="C4" t="s">
        <v>1732</v>
      </c>
      <c r="D4" t="s">
        <v>1733</v>
      </c>
      <c r="E4" t="s">
        <v>280</v>
      </c>
      <c r="F4" t="s">
        <v>2080</v>
      </c>
      <c r="G4" t="s">
        <v>1729</v>
      </c>
    </row>
    <row r="5" spans="1:7" x14ac:dyDescent="0.3">
      <c r="A5" t="s">
        <v>1733</v>
      </c>
      <c r="B5" t="s">
        <v>2079</v>
      </c>
      <c r="C5" t="s">
        <v>1732</v>
      </c>
      <c r="D5" t="s">
        <v>1733</v>
      </c>
      <c r="E5" t="s">
        <v>85</v>
      </c>
      <c r="F5" t="s">
        <v>2080</v>
      </c>
      <c r="G5" t="s">
        <v>1729</v>
      </c>
    </row>
    <row r="6" spans="1:7" x14ac:dyDescent="0.3">
      <c r="A6" t="s">
        <v>1733</v>
      </c>
      <c r="B6" t="s">
        <v>2079</v>
      </c>
      <c r="C6" t="s">
        <v>1732</v>
      </c>
      <c r="D6" t="s">
        <v>1733</v>
      </c>
      <c r="E6" t="s">
        <v>339</v>
      </c>
      <c r="F6" t="s">
        <v>2080</v>
      </c>
      <c r="G6" t="s">
        <v>1729</v>
      </c>
    </row>
    <row r="7" spans="1:7" x14ac:dyDescent="0.3">
      <c r="A7" t="s">
        <v>1733</v>
      </c>
      <c r="B7" t="s">
        <v>2079</v>
      </c>
      <c r="C7" t="s">
        <v>1732</v>
      </c>
      <c r="D7" t="s">
        <v>1733</v>
      </c>
      <c r="E7" t="s">
        <v>194</v>
      </c>
      <c r="F7" t="s">
        <v>2080</v>
      </c>
      <c r="G7" t="s">
        <v>1729</v>
      </c>
    </row>
    <row r="8" spans="1:7" x14ac:dyDescent="0.3">
      <c r="A8" t="s">
        <v>1733</v>
      </c>
      <c r="B8" t="s">
        <v>2079</v>
      </c>
      <c r="C8" t="s">
        <v>1732</v>
      </c>
      <c r="D8" t="s">
        <v>1733</v>
      </c>
      <c r="E8" t="s">
        <v>47</v>
      </c>
      <c r="F8" t="s">
        <v>2080</v>
      </c>
      <c r="G8" t="s">
        <v>1729</v>
      </c>
    </row>
    <row r="9" spans="1:7" x14ac:dyDescent="0.3">
      <c r="A9" t="s">
        <v>1733</v>
      </c>
      <c r="B9" t="s">
        <v>2079</v>
      </c>
      <c r="C9" t="s">
        <v>1732</v>
      </c>
      <c r="D9" t="s">
        <v>1733</v>
      </c>
      <c r="E9" t="s">
        <v>27</v>
      </c>
      <c r="F9" t="s">
        <v>2080</v>
      </c>
      <c r="G9" t="s">
        <v>1729</v>
      </c>
    </row>
    <row r="10" spans="1:7" x14ac:dyDescent="0.3">
      <c r="A10" t="s">
        <v>1733</v>
      </c>
      <c r="B10" t="s">
        <v>2079</v>
      </c>
      <c r="C10" t="s">
        <v>1732</v>
      </c>
      <c r="D10" t="s">
        <v>1733</v>
      </c>
      <c r="E10" t="s">
        <v>258</v>
      </c>
      <c r="F10" t="s">
        <v>2080</v>
      </c>
      <c r="G10" t="s">
        <v>1729</v>
      </c>
    </row>
    <row r="11" spans="1:7" x14ac:dyDescent="0.3">
      <c r="A11" t="s">
        <v>1733</v>
      </c>
      <c r="B11" t="s">
        <v>2079</v>
      </c>
      <c r="C11" t="s">
        <v>1732</v>
      </c>
      <c r="D11" t="s">
        <v>1733</v>
      </c>
      <c r="E11" t="s">
        <v>51</v>
      </c>
      <c r="F11" t="s">
        <v>2080</v>
      </c>
      <c r="G11" t="s">
        <v>1729</v>
      </c>
    </row>
    <row r="12" spans="1:7" x14ac:dyDescent="0.3">
      <c r="A12" t="s">
        <v>1733</v>
      </c>
      <c r="B12" t="s">
        <v>2079</v>
      </c>
      <c r="C12" t="s">
        <v>1732</v>
      </c>
      <c r="D12" t="s">
        <v>1733</v>
      </c>
      <c r="E12" t="s">
        <v>237</v>
      </c>
      <c r="F12" t="s">
        <v>2080</v>
      </c>
      <c r="G12" t="s">
        <v>1729</v>
      </c>
    </row>
    <row r="13" spans="1:7" x14ac:dyDescent="0.3">
      <c r="A13" t="s">
        <v>1733</v>
      </c>
      <c r="B13" t="s">
        <v>2079</v>
      </c>
      <c r="C13" t="s">
        <v>1732</v>
      </c>
      <c r="D13" t="s">
        <v>1733</v>
      </c>
      <c r="E13" t="s">
        <v>15</v>
      </c>
      <c r="F13" t="s">
        <v>2080</v>
      </c>
      <c r="G13" t="s">
        <v>1729</v>
      </c>
    </row>
    <row r="14" spans="1:7" x14ac:dyDescent="0.3">
      <c r="A14" t="s">
        <v>1733</v>
      </c>
      <c r="B14" t="s">
        <v>2079</v>
      </c>
      <c r="C14" t="s">
        <v>1732</v>
      </c>
      <c r="D14" t="s">
        <v>1733</v>
      </c>
      <c r="E14" t="s">
        <v>182</v>
      </c>
      <c r="F14" t="s">
        <v>2080</v>
      </c>
      <c r="G14" t="s">
        <v>1729</v>
      </c>
    </row>
    <row r="15" spans="1:7" x14ac:dyDescent="0.3">
      <c r="A15" t="s">
        <v>1733</v>
      </c>
      <c r="B15" t="s">
        <v>2079</v>
      </c>
      <c r="C15" t="s">
        <v>1732</v>
      </c>
      <c r="D15" t="s">
        <v>1733</v>
      </c>
      <c r="E15" t="s">
        <v>175</v>
      </c>
      <c r="F15" t="s">
        <v>2080</v>
      </c>
      <c r="G15" t="s">
        <v>1729</v>
      </c>
    </row>
    <row r="16" spans="1:7" x14ac:dyDescent="0.3">
      <c r="A16" t="s">
        <v>1733</v>
      </c>
      <c r="B16" t="s">
        <v>2079</v>
      </c>
      <c r="C16" t="s">
        <v>1732</v>
      </c>
      <c r="D16" t="s">
        <v>1733</v>
      </c>
      <c r="E16" t="s">
        <v>359</v>
      </c>
      <c r="F16" t="s">
        <v>2080</v>
      </c>
      <c r="G16" t="s">
        <v>1729</v>
      </c>
    </row>
    <row r="17" spans="1:7" x14ac:dyDescent="0.3">
      <c r="A17" t="s">
        <v>1733</v>
      </c>
      <c r="B17" t="s">
        <v>2079</v>
      </c>
      <c r="C17" t="s">
        <v>1732</v>
      </c>
      <c r="D17" t="s">
        <v>1733</v>
      </c>
      <c r="E17" t="s">
        <v>335</v>
      </c>
      <c r="F17" t="s">
        <v>2080</v>
      </c>
      <c r="G17" t="s">
        <v>1729</v>
      </c>
    </row>
    <row r="18" spans="1:7" x14ac:dyDescent="0.3">
      <c r="A18" t="s">
        <v>1733</v>
      </c>
      <c r="B18" t="s">
        <v>2079</v>
      </c>
      <c r="C18" t="s">
        <v>1732</v>
      </c>
      <c r="D18" t="s">
        <v>1733</v>
      </c>
      <c r="E18" t="s">
        <v>196</v>
      </c>
      <c r="F18" t="s">
        <v>2080</v>
      </c>
      <c r="G18" t="s">
        <v>1729</v>
      </c>
    </row>
    <row r="19" spans="1:7" x14ac:dyDescent="0.3">
      <c r="A19" t="s">
        <v>1733</v>
      </c>
      <c r="B19" t="s">
        <v>2079</v>
      </c>
      <c r="C19" t="s">
        <v>1732</v>
      </c>
      <c r="D19" t="s">
        <v>1733</v>
      </c>
      <c r="E19" t="s">
        <v>75</v>
      </c>
      <c r="F19" t="s">
        <v>2080</v>
      </c>
      <c r="G19" t="s">
        <v>1729</v>
      </c>
    </row>
    <row r="20" spans="1:7" x14ac:dyDescent="0.3">
      <c r="A20" t="s">
        <v>1733</v>
      </c>
      <c r="B20" t="s">
        <v>2079</v>
      </c>
      <c r="C20" t="s">
        <v>1732</v>
      </c>
      <c r="D20" t="s">
        <v>1733</v>
      </c>
      <c r="E20" t="s">
        <v>291</v>
      </c>
      <c r="F20" t="s">
        <v>2080</v>
      </c>
      <c r="G20" t="s">
        <v>1729</v>
      </c>
    </row>
    <row r="21" spans="1:7" x14ac:dyDescent="0.3">
      <c r="A21" t="s">
        <v>1733</v>
      </c>
      <c r="B21" t="s">
        <v>2079</v>
      </c>
      <c r="C21" t="s">
        <v>1732</v>
      </c>
      <c r="D21" t="s">
        <v>1733</v>
      </c>
      <c r="E21" t="s">
        <v>183</v>
      </c>
      <c r="F21" t="s">
        <v>2080</v>
      </c>
      <c r="G21" t="s">
        <v>1729</v>
      </c>
    </row>
    <row r="22" spans="1:7" x14ac:dyDescent="0.3">
      <c r="A22" t="s">
        <v>1733</v>
      </c>
      <c r="B22" t="s">
        <v>2079</v>
      </c>
      <c r="C22" t="s">
        <v>1732</v>
      </c>
      <c r="D22" t="s">
        <v>1733</v>
      </c>
      <c r="E22" t="s">
        <v>36</v>
      </c>
      <c r="F22" t="s">
        <v>2080</v>
      </c>
      <c r="G22" t="s">
        <v>1729</v>
      </c>
    </row>
    <row r="23" spans="1:7" x14ac:dyDescent="0.3">
      <c r="A23" t="s">
        <v>1733</v>
      </c>
      <c r="B23" t="s">
        <v>2079</v>
      </c>
      <c r="C23" t="s">
        <v>1732</v>
      </c>
      <c r="D23" t="s">
        <v>1733</v>
      </c>
      <c r="E23" t="s">
        <v>249</v>
      </c>
      <c r="F23" t="s">
        <v>2080</v>
      </c>
      <c r="G23" t="s">
        <v>1729</v>
      </c>
    </row>
    <row r="24" spans="1:7" x14ac:dyDescent="0.3">
      <c r="A24" t="s">
        <v>1733</v>
      </c>
      <c r="B24" t="s">
        <v>2079</v>
      </c>
      <c r="C24" t="s">
        <v>1732</v>
      </c>
      <c r="D24" t="s">
        <v>1733</v>
      </c>
      <c r="E24" t="s">
        <v>42</v>
      </c>
      <c r="F24" t="s">
        <v>2080</v>
      </c>
      <c r="G24" t="s">
        <v>1729</v>
      </c>
    </row>
    <row r="25" spans="1:7" x14ac:dyDescent="0.3">
      <c r="A25" t="s">
        <v>1733</v>
      </c>
      <c r="B25" t="s">
        <v>2079</v>
      </c>
      <c r="C25" t="s">
        <v>1732</v>
      </c>
      <c r="D25" t="s">
        <v>1733</v>
      </c>
      <c r="E25" t="s">
        <v>80</v>
      </c>
      <c r="F25" t="s">
        <v>2080</v>
      </c>
      <c r="G25" t="s">
        <v>1729</v>
      </c>
    </row>
    <row r="26" spans="1:7" x14ac:dyDescent="0.3">
      <c r="A26" t="s">
        <v>1733</v>
      </c>
      <c r="B26" t="s">
        <v>2079</v>
      </c>
      <c r="C26" t="s">
        <v>1732</v>
      </c>
      <c r="D26" t="s">
        <v>1733</v>
      </c>
      <c r="E26" t="s">
        <v>336</v>
      </c>
      <c r="F26" t="s">
        <v>2080</v>
      </c>
      <c r="G26" t="s">
        <v>1729</v>
      </c>
    </row>
    <row r="27" spans="1:7" x14ac:dyDescent="0.3">
      <c r="A27" t="s">
        <v>1733</v>
      </c>
      <c r="B27" t="s">
        <v>2079</v>
      </c>
      <c r="C27" t="s">
        <v>1732</v>
      </c>
      <c r="D27" t="s">
        <v>1733</v>
      </c>
      <c r="E27" t="s">
        <v>71</v>
      </c>
      <c r="F27" t="s">
        <v>2080</v>
      </c>
      <c r="G27" t="s">
        <v>1729</v>
      </c>
    </row>
    <row r="28" spans="1:7" x14ac:dyDescent="0.3">
      <c r="A28" t="s">
        <v>1733</v>
      </c>
      <c r="B28" t="s">
        <v>2079</v>
      </c>
      <c r="C28" t="s">
        <v>1732</v>
      </c>
      <c r="D28" t="s">
        <v>1733</v>
      </c>
      <c r="E28" t="s">
        <v>360</v>
      </c>
      <c r="F28" t="s">
        <v>2080</v>
      </c>
      <c r="G28" t="s">
        <v>1729</v>
      </c>
    </row>
    <row r="29" spans="1:7" x14ac:dyDescent="0.3">
      <c r="A29" t="s">
        <v>1733</v>
      </c>
      <c r="B29" t="s">
        <v>2079</v>
      </c>
      <c r="C29" t="s">
        <v>1732</v>
      </c>
      <c r="D29" t="s">
        <v>1733</v>
      </c>
      <c r="E29" t="s">
        <v>29</v>
      </c>
      <c r="F29" t="s">
        <v>2080</v>
      </c>
      <c r="G29" t="s">
        <v>1729</v>
      </c>
    </row>
    <row r="30" spans="1:7" x14ac:dyDescent="0.3">
      <c r="A30" t="s">
        <v>1733</v>
      </c>
      <c r="B30" t="s">
        <v>2079</v>
      </c>
      <c r="C30" t="s">
        <v>1732</v>
      </c>
      <c r="D30" t="s">
        <v>1733</v>
      </c>
      <c r="E30" t="s">
        <v>56</v>
      </c>
      <c r="F30" t="s">
        <v>2080</v>
      </c>
      <c r="G30" t="s">
        <v>1729</v>
      </c>
    </row>
    <row r="31" spans="1:7" x14ac:dyDescent="0.3">
      <c r="A31" t="s">
        <v>1733</v>
      </c>
      <c r="B31" t="s">
        <v>2079</v>
      </c>
      <c r="C31" t="s">
        <v>1732</v>
      </c>
      <c r="D31" t="s">
        <v>1733</v>
      </c>
      <c r="E31" t="s">
        <v>176</v>
      </c>
      <c r="F31" t="s">
        <v>2080</v>
      </c>
      <c r="G31" t="s">
        <v>1729</v>
      </c>
    </row>
    <row r="32" spans="1:7" x14ac:dyDescent="0.3">
      <c r="A32" t="s">
        <v>1733</v>
      </c>
      <c r="B32" t="s">
        <v>2079</v>
      </c>
      <c r="C32" t="s">
        <v>1732</v>
      </c>
      <c r="D32" t="s">
        <v>1733</v>
      </c>
      <c r="E32" t="s">
        <v>217</v>
      </c>
      <c r="F32" t="s">
        <v>2080</v>
      </c>
      <c r="G32" t="s">
        <v>1729</v>
      </c>
    </row>
    <row r="33" spans="1:7" x14ac:dyDescent="0.3">
      <c r="A33" t="s">
        <v>1733</v>
      </c>
      <c r="B33" t="s">
        <v>2079</v>
      </c>
      <c r="C33" t="s">
        <v>1732</v>
      </c>
      <c r="D33" t="s">
        <v>1733</v>
      </c>
      <c r="E33" t="s">
        <v>86</v>
      </c>
      <c r="F33" t="s">
        <v>2080</v>
      </c>
      <c r="G33" t="s">
        <v>1729</v>
      </c>
    </row>
    <row r="34" spans="1:7" x14ac:dyDescent="0.3">
      <c r="A34" t="s">
        <v>1733</v>
      </c>
      <c r="B34" t="s">
        <v>2079</v>
      </c>
      <c r="C34" t="s">
        <v>1732</v>
      </c>
      <c r="D34" t="s">
        <v>1733</v>
      </c>
      <c r="E34" t="s">
        <v>63</v>
      </c>
      <c r="F34" t="s">
        <v>2080</v>
      </c>
      <c r="G34" t="s">
        <v>1729</v>
      </c>
    </row>
    <row r="35" spans="1:7" x14ac:dyDescent="0.3">
      <c r="A35" t="s">
        <v>1733</v>
      </c>
      <c r="B35" t="s">
        <v>2079</v>
      </c>
      <c r="C35" t="s">
        <v>1732</v>
      </c>
      <c r="D35" t="s">
        <v>1733</v>
      </c>
      <c r="E35" t="s">
        <v>257</v>
      </c>
      <c r="F35" t="s">
        <v>2080</v>
      </c>
      <c r="G35" t="s">
        <v>1729</v>
      </c>
    </row>
    <row r="36" spans="1:7" x14ac:dyDescent="0.3">
      <c r="A36" t="s">
        <v>1733</v>
      </c>
      <c r="B36" t="s">
        <v>2079</v>
      </c>
      <c r="C36" t="s">
        <v>1732</v>
      </c>
      <c r="D36" t="s">
        <v>1733</v>
      </c>
      <c r="E36" t="s">
        <v>91</v>
      </c>
      <c r="F36" t="s">
        <v>2080</v>
      </c>
      <c r="G36" t="s">
        <v>1729</v>
      </c>
    </row>
    <row r="37" spans="1:7" x14ac:dyDescent="0.3">
      <c r="A37" t="s">
        <v>1733</v>
      </c>
      <c r="B37" t="s">
        <v>2079</v>
      </c>
      <c r="C37" t="s">
        <v>1732</v>
      </c>
      <c r="D37" t="s">
        <v>1733</v>
      </c>
      <c r="E37" t="s">
        <v>142</v>
      </c>
      <c r="F37" t="s">
        <v>2080</v>
      </c>
      <c r="G37" t="s">
        <v>1729</v>
      </c>
    </row>
    <row r="38" spans="1:7" x14ac:dyDescent="0.3">
      <c r="A38" t="s">
        <v>1733</v>
      </c>
      <c r="B38" t="s">
        <v>2079</v>
      </c>
      <c r="C38" t="s">
        <v>1732</v>
      </c>
      <c r="D38" t="s">
        <v>1733</v>
      </c>
      <c r="E38" t="s">
        <v>298</v>
      </c>
      <c r="F38" t="s">
        <v>2080</v>
      </c>
      <c r="G38" t="s">
        <v>1729</v>
      </c>
    </row>
    <row r="39" spans="1:7" x14ac:dyDescent="0.3">
      <c r="A39" t="s">
        <v>1733</v>
      </c>
      <c r="B39" t="s">
        <v>2079</v>
      </c>
      <c r="C39" t="s">
        <v>1732</v>
      </c>
      <c r="D39" t="s">
        <v>1733</v>
      </c>
      <c r="E39" t="s">
        <v>299</v>
      </c>
      <c r="F39" t="s">
        <v>2080</v>
      </c>
      <c r="G39" t="s">
        <v>1729</v>
      </c>
    </row>
    <row r="40" spans="1:7" x14ac:dyDescent="0.3">
      <c r="A40" t="s">
        <v>1733</v>
      </c>
      <c r="B40" t="s">
        <v>2079</v>
      </c>
      <c r="C40" t="s">
        <v>1732</v>
      </c>
      <c r="D40" t="s">
        <v>1733</v>
      </c>
      <c r="E40" t="s">
        <v>274</v>
      </c>
      <c r="F40" t="s">
        <v>2080</v>
      </c>
      <c r="G40" t="s">
        <v>1729</v>
      </c>
    </row>
    <row r="41" spans="1:7" x14ac:dyDescent="0.3">
      <c r="A41" t="s">
        <v>1733</v>
      </c>
      <c r="B41" t="s">
        <v>2079</v>
      </c>
      <c r="C41" t="s">
        <v>1732</v>
      </c>
      <c r="D41" t="s">
        <v>1733</v>
      </c>
      <c r="E41" t="s">
        <v>143</v>
      </c>
      <c r="F41" t="s">
        <v>2080</v>
      </c>
      <c r="G41" t="s">
        <v>1729</v>
      </c>
    </row>
    <row r="42" spans="1:7" x14ac:dyDescent="0.3">
      <c r="A42" t="s">
        <v>1733</v>
      </c>
      <c r="B42" t="s">
        <v>2079</v>
      </c>
      <c r="C42" t="s">
        <v>1732</v>
      </c>
      <c r="D42" t="s">
        <v>1733</v>
      </c>
      <c r="E42" t="s">
        <v>44</v>
      </c>
      <c r="F42" t="s">
        <v>2080</v>
      </c>
      <c r="G42" t="s">
        <v>1729</v>
      </c>
    </row>
    <row r="43" spans="1:7" x14ac:dyDescent="0.3">
      <c r="A43" t="s">
        <v>1733</v>
      </c>
      <c r="B43" t="s">
        <v>2079</v>
      </c>
      <c r="C43" t="s">
        <v>1732</v>
      </c>
      <c r="D43" t="s">
        <v>1733</v>
      </c>
      <c r="E43" t="s">
        <v>124</v>
      </c>
      <c r="F43" t="s">
        <v>2080</v>
      </c>
      <c r="G43" t="s">
        <v>1729</v>
      </c>
    </row>
    <row r="44" spans="1:7" x14ac:dyDescent="0.3">
      <c r="A44" t="s">
        <v>1733</v>
      </c>
      <c r="B44" t="s">
        <v>2079</v>
      </c>
      <c r="C44" t="s">
        <v>1732</v>
      </c>
      <c r="D44" t="s">
        <v>1733</v>
      </c>
      <c r="E44" t="s">
        <v>164</v>
      </c>
      <c r="F44" t="s">
        <v>2080</v>
      </c>
      <c r="G44" t="s">
        <v>1729</v>
      </c>
    </row>
    <row r="45" spans="1:7" x14ac:dyDescent="0.3">
      <c r="A45" t="s">
        <v>1733</v>
      </c>
      <c r="B45" t="s">
        <v>2079</v>
      </c>
      <c r="C45" t="s">
        <v>1732</v>
      </c>
      <c r="D45" t="s">
        <v>1733</v>
      </c>
      <c r="E45" t="s">
        <v>285</v>
      </c>
      <c r="F45" t="s">
        <v>2080</v>
      </c>
      <c r="G45" t="s">
        <v>1729</v>
      </c>
    </row>
    <row r="46" spans="1:7" x14ac:dyDescent="0.3">
      <c r="A46" t="s">
        <v>1733</v>
      </c>
      <c r="B46" t="s">
        <v>2079</v>
      </c>
      <c r="C46" t="s">
        <v>1732</v>
      </c>
      <c r="D46" t="s">
        <v>1733</v>
      </c>
      <c r="E46" t="s">
        <v>195</v>
      </c>
      <c r="F46" t="s">
        <v>2080</v>
      </c>
      <c r="G46" t="s">
        <v>1729</v>
      </c>
    </row>
    <row r="47" spans="1:7" x14ac:dyDescent="0.3">
      <c r="A47" t="s">
        <v>1733</v>
      </c>
      <c r="B47" t="s">
        <v>2079</v>
      </c>
      <c r="C47" t="s">
        <v>1732</v>
      </c>
      <c r="D47" t="s">
        <v>1733</v>
      </c>
      <c r="E47" t="s">
        <v>200</v>
      </c>
      <c r="F47" t="s">
        <v>2080</v>
      </c>
      <c r="G47" t="s">
        <v>1729</v>
      </c>
    </row>
    <row r="48" spans="1:7" x14ac:dyDescent="0.3">
      <c r="A48" t="s">
        <v>1733</v>
      </c>
      <c r="B48" t="s">
        <v>2079</v>
      </c>
      <c r="C48" t="s">
        <v>1732</v>
      </c>
      <c r="D48" t="s">
        <v>1733</v>
      </c>
      <c r="E48" t="s">
        <v>125</v>
      </c>
      <c r="F48" t="s">
        <v>2080</v>
      </c>
      <c r="G48" t="s">
        <v>1729</v>
      </c>
    </row>
    <row r="49" spans="1:7" x14ac:dyDescent="0.3">
      <c r="A49" t="s">
        <v>1733</v>
      </c>
      <c r="B49" t="s">
        <v>2079</v>
      </c>
      <c r="C49" t="s">
        <v>1732</v>
      </c>
      <c r="D49" t="s">
        <v>1733</v>
      </c>
      <c r="E49" t="s">
        <v>236</v>
      </c>
      <c r="F49" t="s">
        <v>2080</v>
      </c>
      <c r="G49" t="s">
        <v>1729</v>
      </c>
    </row>
    <row r="50" spans="1:7" x14ac:dyDescent="0.3">
      <c r="A50" t="s">
        <v>1733</v>
      </c>
      <c r="B50" t="s">
        <v>2079</v>
      </c>
      <c r="C50" t="s">
        <v>1732</v>
      </c>
      <c r="D50" t="s">
        <v>1733</v>
      </c>
      <c r="E50" t="s">
        <v>259</v>
      </c>
      <c r="F50" t="s">
        <v>2080</v>
      </c>
      <c r="G50" t="s">
        <v>1729</v>
      </c>
    </row>
    <row r="51" spans="1:7" x14ac:dyDescent="0.3">
      <c r="A51" t="s">
        <v>1733</v>
      </c>
      <c r="B51" t="s">
        <v>2079</v>
      </c>
      <c r="C51" t="s">
        <v>1732</v>
      </c>
      <c r="D51" t="s">
        <v>1733</v>
      </c>
      <c r="E51" t="s">
        <v>281</v>
      </c>
      <c r="F51" t="s">
        <v>2080</v>
      </c>
      <c r="G51" t="s">
        <v>1729</v>
      </c>
    </row>
    <row r="52" spans="1:7" x14ac:dyDescent="0.3">
      <c r="A52" t="s">
        <v>1733</v>
      </c>
      <c r="B52" t="s">
        <v>2079</v>
      </c>
      <c r="C52" t="s">
        <v>1732</v>
      </c>
      <c r="D52" t="s">
        <v>1733</v>
      </c>
      <c r="E52" t="s">
        <v>197</v>
      </c>
      <c r="F52" t="s">
        <v>2080</v>
      </c>
      <c r="G52" t="s">
        <v>1729</v>
      </c>
    </row>
    <row r="53" spans="1:7" x14ac:dyDescent="0.3">
      <c r="A53" t="s">
        <v>1733</v>
      </c>
      <c r="B53" t="s">
        <v>2079</v>
      </c>
      <c r="C53" t="s">
        <v>1732</v>
      </c>
      <c r="D53" t="s">
        <v>1733</v>
      </c>
      <c r="E53" t="s">
        <v>250</v>
      </c>
      <c r="F53" t="s">
        <v>2080</v>
      </c>
      <c r="G53" t="s">
        <v>1729</v>
      </c>
    </row>
    <row r="54" spans="1:7" x14ac:dyDescent="0.3">
      <c r="A54" t="s">
        <v>1733</v>
      </c>
      <c r="B54" t="s">
        <v>2079</v>
      </c>
      <c r="C54" t="s">
        <v>1732</v>
      </c>
      <c r="D54" t="s">
        <v>1733</v>
      </c>
      <c r="E54" t="s">
        <v>283</v>
      </c>
      <c r="F54" t="s">
        <v>2080</v>
      </c>
      <c r="G54" t="s">
        <v>1729</v>
      </c>
    </row>
    <row r="55" spans="1:7" x14ac:dyDescent="0.3">
      <c r="A55" t="s">
        <v>1733</v>
      </c>
      <c r="B55" t="s">
        <v>2079</v>
      </c>
      <c r="C55" t="s">
        <v>1732</v>
      </c>
      <c r="D55" t="s">
        <v>1733</v>
      </c>
      <c r="E55" t="s">
        <v>101</v>
      </c>
      <c r="F55" t="s">
        <v>2080</v>
      </c>
      <c r="G55" t="s">
        <v>1729</v>
      </c>
    </row>
    <row r="56" spans="1:7" x14ac:dyDescent="0.3">
      <c r="A56" t="s">
        <v>1733</v>
      </c>
      <c r="B56" t="s">
        <v>2079</v>
      </c>
      <c r="C56" t="s">
        <v>1732</v>
      </c>
      <c r="D56" t="s">
        <v>1733</v>
      </c>
      <c r="E56" t="s">
        <v>198</v>
      </c>
      <c r="F56" t="s">
        <v>2080</v>
      </c>
      <c r="G56" t="s">
        <v>1729</v>
      </c>
    </row>
    <row r="57" spans="1:7" x14ac:dyDescent="0.3">
      <c r="A57" t="s">
        <v>1733</v>
      </c>
      <c r="B57" t="s">
        <v>2079</v>
      </c>
      <c r="C57" t="s">
        <v>1732</v>
      </c>
      <c r="D57" t="s">
        <v>1733</v>
      </c>
      <c r="E57" t="s">
        <v>278</v>
      </c>
      <c r="F57" t="s">
        <v>2080</v>
      </c>
      <c r="G57" t="s">
        <v>1729</v>
      </c>
    </row>
    <row r="58" spans="1:7" x14ac:dyDescent="0.3">
      <c r="A58" t="s">
        <v>1733</v>
      </c>
      <c r="B58" t="s">
        <v>2079</v>
      </c>
      <c r="C58" t="s">
        <v>1732</v>
      </c>
      <c r="D58" t="s">
        <v>1733</v>
      </c>
      <c r="E58" t="s">
        <v>199</v>
      </c>
      <c r="F58" t="s">
        <v>2080</v>
      </c>
      <c r="G58" t="s">
        <v>1729</v>
      </c>
    </row>
    <row r="59" spans="1:7" x14ac:dyDescent="0.3">
      <c r="A59" t="s">
        <v>1733</v>
      </c>
      <c r="B59" t="s">
        <v>2079</v>
      </c>
      <c r="C59" t="s">
        <v>1732</v>
      </c>
      <c r="D59" t="s">
        <v>1733</v>
      </c>
      <c r="E59" t="s">
        <v>102</v>
      </c>
      <c r="F59" t="s">
        <v>2080</v>
      </c>
      <c r="G59" t="s">
        <v>1729</v>
      </c>
    </row>
    <row r="60" spans="1:7" x14ac:dyDescent="0.3">
      <c r="A60" t="s">
        <v>1733</v>
      </c>
      <c r="B60" t="s">
        <v>2079</v>
      </c>
      <c r="C60" t="s">
        <v>1732</v>
      </c>
      <c r="D60" t="s">
        <v>1733</v>
      </c>
      <c r="E60" t="s">
        <v>155</v>
      </c>
      <c r="F60" t="s">
        <v>2080</v>
      </c>
      <c r="G60" t="s">
        <v>1729</v>
      </c>
    </row>
    <row r="61" spans="1:7" x14ac:dyDescent="0.3">
      <c r="A61" t="s">
        <v>1733</v>
      </c>
      <c r="B61" t="s">
        <v>2079</v>
      </c>
      <c r="C61" t="s">
        <v>1732</v>
      </c>
      <c r="D61" t="s">
        <v>1733</v>
      </c>
      <c r="E61" t="s">
        <v>30</v>
      </c>
      <c r="F61" t="s">
        <v>2080</v>
      </c>
      <c r="G61" t="s">
        <v>1729</v>
      </c>
    </row>
    <row r="62" spans="1:7" x14ac:dyDescent="0.3">
      <c r="A62" t="s">
        <v>1733</v>
      </c>
      <c r="B62" t="s">
        <v>2079</v>
      </c>
      <c r="C62" t="s">
        <v>1732</v>
      </c>
      <c r="D62" t="s">
        <v>1733</v>
      </c>
      <c r="E62" t="s">
        <v>331</v>
      </c>
      <c r="F62" t="s">
        <v>2080</v>
      </c>
      <c r="G62" t="s">
        <v>1729</v>
      </c>
    </row>
    <row r="63" spans="1:7" x14ac:dyDescent="0.3">
      <c r="A63" t="s">
        <v>1733</v>
      </c>
      <c r="B63" t="s">
        <v>2079</v>
      </c>
      <c r="C63" t="s">
        <v>1732</v>
      </c>
      <c r="D63" t="s">
        <v>1733</v>
      </c>
      <c r="E63" t="s">
        <v>238</v>
      </c>
      <c r="F63" t="s">
        <v>2080</v>
      </c>
      <c r="G63" t="s">
        <v>1729</v>
      </c>
    </row>
    <row r="64" spans="1:7" x14ac:dyDescent="0.3">
      <c r="A64" t="s">
        <v>1733</v>
      </c>
      <c r="B64" t="s">
        <v>2079</v>
      </c>
      <c r="C64" t="s">
        <v>1732</v>
      </c>
      <c r="D64" t="s">
        <v>1733</v>
      </c>
      <c r="E64" t="s">
        <v>103</v>
      </c>
      <c r="F64" t="s">
        <v>2080</v>
      </c>
      <c r="G64" t="s">
        <v>1729</v>
      </c>
    </row>
    <row r="65" spans="1:7" x14ac:dyDescent="0.3">
      <c r="A65" t="s">
        <v>1733</v>
      </c>
      <c r="B65" t="s">
        <v>2079</v>
      </c>
      <c r="C65" t="s">
        <v>1732</v>
      </c>
      <c r="D65" t="s">
        <v>1733</v>
      </c>
      <c r="E65" t="s">
        <v>59</v>
      </c>
      <c r="F65" t="s">
        <v>2080</v>
      </c>
      <c r="G65" t="s">
        <v>1729</v>
      </c>
    </row>
    <row r="66" spans="1:7" x14ac:dyDescent="0.3">
      <c r="A66" t="s">
        <v>1733</v>
      </c>
      <c r="B66" t="s">
        <v>2079</v>
      </c>
      <c r="C66" t="s">
        <v>1732</v>
      </c>
      <c r="D66" t="s">
        <v>1733</v>
      </c>
      <c r="E66" t="s">
        <v>162</v>
      </c>
      <c r="F66" t="s">
        <v>2080</v>
      </c>
      <c r="G66" t="s">
        <v>1729</v>
      </c>
    </row>
    <row r="67" spans="1:7" x14ac:dyDescent="0.3">
      <c r="A67" t="s">
        <v>1733</v>
      </c>
      <c r="B67" t="s">
        <v>2079</v>
      </c>
      <c r="C67" t="s">
        <v>1732</v>
      </c>
      <c r="D67" t="s">
        <v>1733</v>
      </c>
      <c r="E67" t="s">
        <v>300</v>
      </c>
      <c r="F67" t="s">
        <v>2080</v>
      </c>
      <c r="G67" t="s">
        <v>1729</v>
      </c>
    </row>
    <row r="68" spans="1:7" x14ac:dyDescent="0.3">
      <c r="A68" t="s">
        <v>1733</v>
      </c>
      <c r="B68" t="s">
        <v>2079</v>
      </c>
      <c r="C68" t="s">
        <v>1732</v>
      </c>
      <c r="D68" t="s">
        <v>1733</v>
      </c>
      <c r="E68" t="s">
        <v>64</v>
      </c>
      <c r="F68" t="s">
        <v>2080</v>
      </c>
      <c r="G68" t="s">
        <v>1729</v>
      </c>
    </row>
    <row r="69" spans="1:7" x14ac:dyDescent="0.3">
      <c r="A69" t="s">
        <v>1733</v>
      </c>
      <c r="B69" t="s">
        <v>2079</v>
      </c>
      <c r="C69" t="s">
        <v>1732</v>
      </c>
      <c r="D69" t="s">
        <v>1733</v>
      </c>
      <c r="E69" t="s">
        <v>134</v>
      </c>
      <c r="F69" t="s">
        <v>2080</v>
      </c>
      <c r="G69" t="s">
        <v>1729</v>
      </c>
    </row>
    <row r="70" spans="1:7" x14ac:dyDescent="0.3">
      <c r="A70" t="s">
        <v>1733</v>
      </c>
      <c r="B70" t="s">
        <v>2079</v>
      </c>
      <c r="C70" t="s">
        <v>1732</v>
      </c>
      <c r="D70" t="s">
        <v>1733</v>
      </c>
      <c r="E70" t="s">
        <v>177</v>
      </c>
      <c r="F70" t="s">
        <v>2080</v>
      </c>
      <c r="G70" t="s">
        <v>1729</v>
      </c>
    </row>
    <row r="71" spans="1:7" x14ac:dyDescent="0.3">
      <c r="A71" t="s">
        <v>1733</v>
      </c>
      <c r="B71" t="s">
        <v>2079</v>
      </c>
      <c r="C71" t="s">
        <v>1732</v>
      </c>
      <c r="D71" t="s">
        <v>1733</v>
      </c>
      <c r="E71" t="s">
        <v>41</v>
      </c>
      <c r="F71" t="s">
        <v>2080</v>
      </c>
      <c r="G71" t="s">
        <v>1729</v>
      </c>
    </row>
    <row r="72" spans="1:7" x14ac:dyDescent="0.3">
      <c r="A72" t="s">
        <v>1733</v>
      </c>
      <c r="B72" t="s">
        <v>2079</v>
      </c>
      <c r="C72" t="s">
        <v>1732</v>
      </c>
      <c r="D72" t="s">
        <v>1733</v>
      </c>
      <c r="E72" t="s">
        <v>22</v>
      </c>
      <c r="F72" t="s">
        <v>2080</v>
      </c>
      <c r="G72" t="s">
        <v>1729</v>
      </c>
    </row>
    <row r="73" spans="1:7" x14ac:dyDescent="0.3">
      <c r="A73" t="s">
        <v>1733</v>
      </c>
      <c r="B73" t="s">
        <v>2079</v>
      </c>
      <c r="C73" t="s">
        <v>1732</v>
      </c>
      <c r="D73" t="s">
        <v>1733</v>
      </c>
      <c r="E73" t="s">
        <v>163</v>
      </c>
      <c r="F73" t="s">
        <v>2080</v>
      </c>
      <c r="G73" t="s">
        <v>1729</v>
      </c>
    </row>
    <row r="74" spans="1:7" x14ac:dyDescent="0.3">
      <c r="A74" t="s">
        <v>1733</v>
      </c>
      <c r="B74" t="s">
        <v>2079</v>
      </c>
      <c r="C74" t="s">
        <v>1732</v>
      </c>
      <c r="D74" t="s">
        <v>1733</v>
      </c>
      <c r="E74" t="s">
        <v>349</v>
      </c>
      <c r="F74" t="s">
        <v>2080</v>
      </c>
      <c r="G74" t="s">
        <v>1729</v>
      </c>
    </row>
    <row r="75" spans="1:7" x14ac:dyDescent="0.3">
      <c r="A75" t="s">
        <v>1733</v>
      </c>
      <c r="B75" t="s">
        <v>2079</v>
      </c>
      <c r="C75" t="s">
        <v>1732</v>
      </c>
      <c r="D75" t="s">
        <v>1733</v>
      </c>
      <c r="E75" t="s">
        <v>218</v>
      </c>
      <c r="F75" t="s">
        <v>2080</v>
      </c>
      <c r="G75" t="s">
        <v>1729</v>
      </c>
    </row>
    <row r="76" spans="1:7" x14ac:dyDescent="0.3">
      <c r="A76" t="s">
        <v>1733</v>
      </c>
      <c r="B76" t="s">
        <v>2079</v>
      </c>
      <c r="C76" t="s">
        <v>1732</v>
      </c>
      <c r="D76" t="s">
        <v>1733</v>
      </c>
      <c r="E76" t="s">
        <v>239</v>
      </c>
      <c r="F76" t="s">
        <v>2080</v>
      </c>
      <c r="G76" t="s">
        <v>1729</v>
      </c>
    </row>
    <row r="77" spans="1:7" x14ac:dyDescent="0.3">
      <c r="A77" t="s">
        <v>1733</v>
      </c>
      <c r="B77" t="s">
        <v>2079</v>
      </c>
      <c r="C77" t="s">
        <v>1732</v>
      </c>
      <c r="D77" t="s">
        <v>1733</v>
      </c>
      <c r="E77" t="s">
        <v>340</v>
      </c>
      <c r="F77" t="s">
        <v>2080</v>
      </c>
      <c r="G77" t="s">
        <v>1729</v>
      </c>
    </row>
    <row r="78" spans="1:7" x14ac:dyDescent="0.3">
      <c r="A78" t="s">
        <v>1733</v>
      </c>
      <c r="B78" t="s">
        <v>2079</v>
      </c>
      <c r="C78" t="s">
        <v>1732</v>
      </c>
      <c r="D78" t="s">
        <v>1733</v>
      </c>
      <c r="E78" t="s">
        <v>260</v>
      </c>
      <c r="F78" t="s">
        <v>2080</v>
      </c>
      <c r="G78" t="s">
        <v>1729</v>
      </c>
    </row>
    <row r="79" spans="1:7" x14ac:dyDescent="0.3">
      <c r="A79" t="s">
        <v>1733</v>
      </c>
      <c r="B79" t="s">
        <v>2079</v>
      </c>
      <c r="C79" t="s">
        <v>1732</v>
      </c>
      <c r="D79" t="s">
        <v>1733</v>
      </c>
      <c r="E79" t="s">
        <v>178</v>
      </c>
      <c r="F79" t="s">
        <v>2080</v>
      </c>
      <c r="G79" t="s">
        <v>1729</v>
      </c>
    </row>
    <row r="80" spans="1:7" x14ac:dyDescent="0.3">
      <c r="A80" t="s">
        <v>1733</v>
      </c>
      <c r="B80" t="s">
        <v>2079</v>
      </c>
      <c r="C80" t="s">
        <v>1732</v>
      </c>
      <c r="D80" t="s">
        <v>1733</v>
      </c>
      <c r="E80" t="s">
        <v>219</v>
      </c>
      <c r="F80" t="s">
        <v>2080</v>
      </c>
      <c r="G80" t="s">
        <v>1729</v>
      </c>
    </row>
    <row r="81" spans="1:7" x14ac:dyDescent="0.3">
      <c r="A81" t="s">
        <v>1733</v>
      </c>
      <c r="B81" t="s">
        <v>2079</v>
      </c>
      <c r="C81" t="s">
        <v>1732</v>
      </c>
      <c r="D81" t="s">
        <v>1733</v>
      </c>
      <c r="E81" t="s">
        <v>135</v>
      </c>
      <c r="F81" t="s">
        <v>2080</v>
      </c>
      <c r="G81" t="s">
        <v>1729</v>
      </c>
    </row>
    <row r="82" spans="1:7" x14ac:dyDescent="0.3">
      <c r="A82" t="s">
        <v>1733</v>
      </c>
      <c r="B82" t="s">
        <v>2079</v>
      </c>
      <c r="C82" t="s">
        <v>1732</v>
      </c>
      <c r="D82" t="s">
        <v>1733</v>
      </c>
      <c r="E82" t="s">
        <v>145</v>
      </c>
      <c r="F82" t="s">
        <v>2080</v>
      </c>
      <c r="G82" t="s">
        <v>1729</v>
      </c>
    </row>
    <row r="83" spans="1:7" x14ac:dyDescent="0.3">
      <c r="A83" t="s">
        <v>1733</v>
      </c>
      <c r="B83" t="s">
        <v>2079</v>
      </c>
      <c r="C83" t="s">
        <v>1732</v>
      </c>
      <c r="D83" t="s">
        <v>1733</v>
      </c>
      <c r="E83" t="s">
        <v>261</v>
      </c>
      <c r="F83" t="s">
        <v>2080</v>
      </c>
      <c r="G83" t="s">
        <v>1729</v>
      </c>
    </row>
    <row r="84" spans="1:7" x14ac:dyDescent="0.3">
      <c r="A84" t="s">
        <v>1733</v>
      </c>
      <c r="B84" t="s">
        <v>2079</v>
      </c>
      <c r="C84" t="s">
        <v>1732</v>
      </c>
      <c r="D84" t="s">
        <v>1733</v>
      </c>
      <c r="E84" t="s">
        <v>45</v>
      </c>
      <c r="F84" t="s">
        <v>2080</v>
      </c>
      <c r="G84" t="s">
        <v>1729</v>
      </c>
    </row>
    <row r="85" spans="1:7" x14ac:dyDescent="0.3">
      <c r="A85" t="s">
        <v>1733</v>
      </c>
      <c r="B85" t="s">
        <v>2079</v>
      </c>
      <c r="C85" t="s">
        <v>1732</v>
      </c>
      <c r="D85" t="s">
        <v>1733</v>
      </c>
      <c r="E85" t="s">
        <v>104</v>
      </c>
      <c r="F85" t="s">
        <v>2080</v>
      </c>
      <c r="G85" t="s">
        <v>1729</v>
      </c>
    </row>
    <row r="86" spans="1:7" x14ac:dyDescent="0.3">
      <c r="A86" t="s">
        <v>1733</v>
      </c>
      <c r="B86" t="s">
        <v>2079</v>
      </c>
      <c r="C86" t="s">
        <v>1732</v>
      </c>
      <c r="D86" t="s">
        <v>1733</v>
      </c>
      <c r="E86" t="s">
        <v>301</v>
      </c>
      <c r="F86" t="s">
        <v>2080</v>
      </c>
      <c r="G86" t="s">
        <v>1729</v>
      </c>
    </row>
    <row r="87" spans="1:7" x14ac:dyDescent="0.3">
      <c r="A87" t="s">
        <v>1733</v>
      </c>
      <c r="B87" t="s">
        <v>2079</v>
      </c>
      <c r="C87" t="s">
        <v>1732</v>
      </c>
      <c r="D87" t="s">
        <v>1733</v>
      </c>
      <c r="E87" t="s">
        <v>201</v>
      </c>
      <c r="F87" t="s">
        <v>2080</v>
      </c>
      <c r="G87" t="s">
        <v>1729</v>
      </c>
    </row>
    <row r="88" spans="1:7" x14ac:dyDescent="0.3">
      <c r="A88" t="s">
        <v>1733</v>
      </c>
      <c r="B88" t="s">
        <v>2079</v>
      </c>
      <c r="C88" t="s">
        <v>1732</v>
      </c>
      <c r="D88" t="s">
        <v>1733</v>
      </c>
      <c r="E88" t="s">
        <v>344</v>
      </c>
      <c r="F88" t="s">
        <v>2080</v>
      </c>
      <c r="G88" t="s">
        <v>1729</v>
      </c>
    </row>
    <row r="89" spans="1:7" x14ac:dyDescent="0.3">
      <c r="A89" t="s">
        <v>1733</v>
      </c>
      <c r="B89" t="s">
        <v>2079</v>
      </c>
      <c r="C89" t="s">
        <v>1732</v>
      </c>
      <c r="D89" t="s">
        <v>1733</v>
      </c>
      <c r="E89" t="s">
        <v>87</v>
      </c>
      <c r="F89" t="s">
        <v>2080</v>
      </c>
      <c r="G89" t="s">
        <v>1729</v>
      </c>
    </row>
    <row r="90" spans="1:7" x14ac:dyDescent="0.3">
      <c r="A90" t="s">
        <v>1733</v>
      </c>
      <c r="B90" t="s">
        <v>2079</v>
      </c>
      <c r="C90" t="s">
        <v>1732</v>
      </c>
      <c r="D90" t="s">
        <v>1733</v>
      </c>
      <c r="E90" t="s">
        <v>88</v>
      </c>
      <c r="F90" t="s">
        <v>2080</v>
      </c>
      <c r="G90" t="s">
        <v>1729</v>
      </c>
    </row>
    <row r="91" spans="1:7" x14ac:dyDescent="0.3">
      <c r="A91" t="s">
        <v>1733</v>
      </c>
      <c r="B91" t="s">
        <v>2079</v>
      </c>
      <c r="C91" t="s">
        <v>1732</v>
      </c>
      <c r="D91" t="s">
        <v>1733</v>
      </c>
      <c r="E91" t="s">
        <v>136</v>
      </c>
      <c r="F91" t="s">
        <v>2080</v>
      </c>
      <c r="G91" t="s">
        <v>1729</v>
      </c>
    </row>
    <row r="92" spans="1:7" x14ac:dyDescent="0.3">
      <c r="A92" t="s">
        <v>1733</v>
      </c>
      <c r="B92" t="s">
        <v>2079</v>
      </c>
      <c r="C92" t="s">
        <v>1732</v>
      </c>
      <c r="D92" t="s">
        <v>1733</v>
      </c>
      <c r="E92" t="s">
        <v>240</v>
      </c>
      <c r="F92" t="s">
        <v>2080</v>
      </c>
      <c r="G92" t="s">
        <v>1729</v>
      </c>
    </row>
    <row r="93" spans="1:7" x14ac:dyDescent="0.3">
      <c r="A93" t="s">
        <v>1733</v>
      </c>
      <c r="B93" t="s">
        <v>2079</v>
      </c>
      <c r="C93" t="s">
        <v>1732</v>
      </c>
      <c r="D93" t="s">
        <v>1733</v>
      </c>
      <c r="E93" t="s">
        <v>302</v>
      </c>
      <c r="F93" t="s">
        <v>2080</v>
      </c>
      <c r="G93" t="s">
        <v>1729</v>
      </c>
    </row>
    <row r="94" spans="1:7" x14ac:dyDescent="0.3">
      <c r="A94" t="s">
        <v>1733</v>
      </c>
      <c r="B94" t="s">
        <v>2079</v>
      </c>
      <c r="C94" t="s">
        <v>1732</v>
      </c>
      <c r="D94" t="s">
        <v>1733</v>
      </c>
      <c r="E94" t="s">
        <v>165</v>
      </c>
      <c r="F94" t="s">
        <v>2080</v>
      </c>
      <c r="G94" t="s">
        <v>1729</v>
      </c>
    </row>
    <row r="95" spans="1:7" x14ac:dyDescent="0.3">
      <c r="A95" t="s">
        <v>1733</v>
      </c>
      <c r="B95" t="s">
        <v>2079</v>
      </c>
      <c r="C95" t="s">
        <v>1732</v>
      </c>
      <c r="D95" t="s">
        <v>1733</v>
      </c>
      <c r="E95" t="s">
        <v>220</v>
      </c>
      <c r="F95" t="s">
        <v>2080</v>
      </c>
      <c r="G95" t="s">
        <v>1729</v>
      </c>
    </row>
    <row r="96" spans="1:7" x14ac:dyDescent="0.3">
      <c r="A96" t="s">
        <v>1733</v>
      </c>
      <c r="B96" t="s">
        <v>2079</v>
      </c>
      <c r="C96" t="s">
        <v>1732</v>
      </c>
      <c r="D96" t="s">
        <v>1733</v>
      </c>
      <c r="E96" t="s">
        <v>48</v>
      </c>
      <c r="F96" t="s">
        <v>2080</v>
      </c>
      <c r="G96" t="s">
        <v>1729</v>
      </c>
    </row>
    <row r="97" spans="1:7" x14ac:dyDescent="0.3">
      <c r="A97" t="s">
        <v>1733</v>
      </c>
      <c r="B97" t="s">
        <v>2079</v>
      </c>
      <c r="C97" t="s">
        <v>1732</v>
      </c>
      <c r="D97" t="s">
        <v>1733</v>
      </c>
      <c r="E97" t="s">
        <v>251</v>
      </c>
      <c r="F97" t="s">
        <v>2080</v>
      </c>
      <c r="G97" t="s">
        <v>1729</v>
      </c>
    </row>
    <row r="98" spans="1:7" x14ac:dyDescent="0.3">
      <c r="A98" t="s">
        <v>1733</v>
      </c>
      <c r="B98" t="s">
        <v>2079</v>
      </c>
      <c r="C98" t="s">
        <v>1732</v>
      </c>
      <c r="D98" t="s">
        <v>1733</v>
      </c>
      <c r="E98" t="s">
        <v>252</v>
      </c>
      <c r="F98" t="s">
        <v>2080</v>
      </c>
      <c r="G98" t="s">
        <v>1729</v>
      </c>
    </row>
    <row r="99" spans="1:7" x14ac:dyDescent="0.3">
      <c r="A99" t="s">
        <v>1733</v>
      </c>
      <c r="B99" t="s">
        <v>2079</v>
      </c>
      <c r="C99" t="s">
        <v>1732</v>
      </c>
      <c r="D99" t="s">
        <v>1733</v>
      </c>
      <c r="E99" t="s">
        <v>275</v>
      </c>
      <c r="F99" t="s">
        <v>2080</v>
      </c>
      <c r="G99" t="s">
        <v>1729</v>
      </c>
    </row>
    <row r="100" spans="1:7" x14ac:dyDescent="0.3">
      <c r="A100" t="s">
        <v>1733</v>
      </c>
      <c r="B100" t="s">
        <v>2079</v>
      </c>
      <c r="C100" t="s">
        <v>1732</v>
      </c>
      <c r="D100" t="s">
        <v>1733</v>
      </c>
      <c r="E100" t="s">
        <v>356</v>
      </c>
      <c r="F100" t="s">
        <v>2080</v>
      </c>
      <c r="G100" t="s">
        <v>1729</v>
      </c>
    </row>
    <row r="101" spans="1:7" x14ac:dyDescent="0.3">
      <c r="A101" t="s">
        <v>1733</v>
      </c>
      <c r="B101" t="s">
        <v>2079</v>
      </c>
      <c r="C101" t="s">
        <v>1732</v>
      </c>
      <c r="D101" t="s">
        <v>1733</v>
      </c>
      <c r="E101" t="s">
        <v>221</v>
      </c>
      <c r="F101" t="s">
        <v>2080</v>
      </c>
      <c r="G101" t="s">
        <v>1729</v>
      </c>
    </row>
    <row r="102" spans="1:7" x14ac:dyDescent="0.3">
      <c r="A102" t="s">
        <v>1733</v>
      </c>
      <c r="B102" t="s">
        <v>2079</v>
      </c>
      <c r="C102" t="s">
        <v>1732</v>
      </c>
      <c r="D102" t="s">
        <v>1733</v>
      </c>
      <c r="E102" t="s">
        <v>362</v>
      </c>
      <c r="F102" t="s">
        <v>2080</v>
      </c>
      <c r="G102" t="s">
        <v>1729</v>
      </c>
    </row>
    <row r="103" spans="1:7" x14ac:dyDescent="0.3">
      <c r="A103" t="s">
        <v>1733</v>
      </c>
      <c r="B103" t="s">
        <v>2079</v>
      </c>
      <c r="C103" t="s">
        <v>1732</v>
      </c>
      <c r="D103" t="s">
        <v>1733</v>
      </c>
      <c r="E103" t="s">
        <v>222</v>
      </c>
      <c r="F103" t="s">
        <v>2080</v>
      </c>
      <c r="G103" t="s">
        <v>1729</v>
      </c>
    </row>
    <row r="104" spans="1:7" x14ac:dyDescent="0.3">
      <c r="A104" t="s">
        <v>1733</v>
      </c>
      <c r="B104" t="s">
        <v>2079</v>
      </c>
      <c r="C104" t="s">
        <v>1732</v>
      </c>
      <c r="D104" t="s">
        <v>1733</v>
      </c>
      <c r="E104" t="s">
        <v>105</v>
      </c>
      <c r="F104" t="s">
        <v>2080</v>
      </c>
      <c r="G104" t="s">
        <v>1729</v>
      </c>
    </row>
    <row r="105" spans="1:7" x14ac:dyDescent="0.3">
      <c r="A105" t="s">
        <v>1733</v>
      </c>
      <c r="B105" t="s">
        <v>2079</v>
      </c>
      <c r="C105" t="s">
        <v>1732</v>
      </c>
      <c r="D105" t="s">
        <v>1733</v>
      </c>
      <c r="E105" t="s">
        <v>282</v>
      </c>
      <c r="F105" t="s">
        <v>2080</v>
      </c>
      <c r="G105" t="s">
        <v>1729</v>
      </c>
    </row>
    <row r="106" spans="1:7" x14ac:dyDescent="0.3">
      <c r="A106" t="s">
        <v>1733</v>
      </c>
      <c r="B106" t="s">
        <v>2079</v>
      </c>
      <c r="C106" t="s">
        <v>1732</v>
      </c>
      <c r="D106" t="s">
        <v>1733</v>
      </c>
      <c r="E106" t="s">
        <v>81</v>
      </c>
      <c r="F106" t="s">
        <v>2080</v>
      </c>
      <c r="G106" t="s">
        <v>1729</v>
      </c>
    </row>
    <row r="107" spans="1:7" x14ac:dyDescent="0.3">
      <c r="A107" t="s">
        <v>1733</v>
      </c>
      <c r="B107" t="s">
        <v>2079</v>
      </c>
      <c r="C107" t="s">
        <v>1732</v>
      </c>
      <c r="D107" t="s">
        <v>1733</v>
      </c>
      <c r="E107" t="s">
        <v>276</v>
      </c>
      <c r="F107" t="s">
        <v>2080</v>
      </c>
      <c r="G107" t="s">
        <v>1729</v>
      </c>
    </row>
    <row r="108" spans="1:7" x14ac:dyDescent="0.3">
      <c r="A108" t="s">
        <v>1733</v>
      </c>
      <c r="B108" t="s">
        <v>2079</v>
      </c>
      <c r="C108" t="s">
        <v>1732</v>
      </c>
      <c r="D108" t="s">
        <v>1733</v>
      </c>
      <c r="E108" t="s">
        <v>146</v>
      </c>
      <c r="F108" t="s">
        <v>2080</v>
      </c>
      <c r="G108" t="s">
        <v>1729</v>
      </c>
    </row>
    <row r="109" spans="1:7" x14ac:dyDescent="0.3">
      <c r="A109" t="s">
        <v>1733</v>
      </c>
      <c r="B109" t="s">
        <v>2079</v>
      </c>
      <c r="C109" t="s">
        <v>1732</v>
      </c>
      <c r="D109" t="s">
        <v>1733</v>
      </c>
      <c r="E109" t="s">
        <v>173</v>
      </c>
      <c r="F109" t="s">
        <v>2080</v>
      </c>
      <c r="G109" t="s">
        <v>1729</v>
      </c>
    </row>
    <row r="110" spans="1:7" x14ac:dyDescent="0.3">
      <c r="A110" t="s">
        <v>1733</v>
      </c>
      <c r="B110" t="s">
        <v>2079</v>
      </c>
      <c r="C110" t="s">
        <v>1732</v>
      </c>
      <c r="D110" t="s">
        <v>1733</v>
      </c>
      <c r="E110" t="s">
        <v>166</v>
      </c>
      <c r="F110" t="s">
        <v>2080</v>
      </c>
      <c r="G110" t="s">
        <v>1729</v>
      </c>
    </row>
    <row r="111" spans="1:7" x14ac:dyDescent="0.3">
      <c r="A111" t="s">
        <v>1733</v>
      </c>
      <c r="B111" t="s">
        <v>2079</v>
      </c>
      <c r="C111" t="s">
        <v>1732</v>
      </c>
      <c r="D111" t="s">
        <v>1733</v>
      </c>
      <c r="E111" t="s">
        <v>31</v>
      </c>
      <c r="F111" t="s">
        <v>2080</v>
      </c>
      <c r="G111" t="s">
        <v>1729</v>
      </c>
    </row>
    <row r="112" spans="1:7" x14ac:dyDescent="0.3">
      <c r="A112" t="s">
        <v>1733</v>
      </c>
      <c r="B112" t="s">
        <v>2079</v>
      </c>
      <c r="C112" t="s">
        <v>1732</v>
      </c>
      <c r="D112" t="s">
        <v>1733</v>
      </c>
      <c r="E112" t="s">
        <v>49</v>
      </c>
      <c r="F112" t="s">
        <v>2080</v>
      </c>
      <c r="G112" t="s">
        <v>1729</v>
      </c>
    </row>
    <row r="113" spans="1:7" x14ac:dyDescent="0.3">
      <c r="A113" t="s">
        <v>1733</v>
      </c>
      <c r="B113" t="s">
        <v>2079</v>
      </c>
      <c r="C113" t="s">
        <v>1732</v>
      </c>
      <c r="D113" t="s">
        <v>1733</v>
      </c>
      <c r="E113" t="s">
        <v>303</v>
      </c>
      <c r="F113" t="s">
        <v>2080</v>
      </c>
      <c r="G113" t="s">
        <v>1729</v>
      </c>
    </row>
    <row r="114" spans="1:7" x14ac:dyDescent="0.3">
      <c r="A114" t="s">
        <v>1733</v>
      </c>
      <c r="B114" t="s">
        <v>2079</v>
      </c>
      <c r="C114" t="s">
        <v>1732</v>
      </c>
      <c r="D114" t="s">
        <v>1733</v>
      </c>
      <c r="E114" t="s">
        <v>55</v>
      </c>
      <c r="F114" t="s">
        <v>2080</v>
      </c>
      <c r="G114" t="s">
        <v>1729</v>
      </c>
    </row>
    <row r="115" spans="1:7" x14ac:dyDescent="0.3">
      <c r="A115" t="s">
        <v>1733</v>
      </c>
      <c r="B115" t="s">
        <v>2079</v>
      </c>
      <c r="C115" t="s">
        <v>1732</v>
      </c>
      <c r="D115" t="s">
        <v>1733</v>
      </c>
      <c r="E115" t="s">
        <v>304</v>
      </c>
      <c r="F115" t="s">
        <v>2080</v>
      </c>
      <c r="G115" t="s">
        <v>1729</v>
      </c>
    </row>
    <row r="116" spans="1:7" x14ac:dyDescent="0.3">
      <c r="A116" t="s">
        <v>1733</v>
      </c>
      <c r="B116" t="s">
        <v>2079</v>
      </c>
      <c r="C116" t="s">
        <v>1732</v>
      </c>
      <c r="D116" t="s">
        <v>1733</v>
      </c>
      <c r="E116" t="s">
        <v>26</v>
      </c>
      <c r="F116" t="s">
        <v>2080</v>
      </c>
      <c r="G116">
        <v>300</v>
      </c>
    </row>
    <row r="117" spans="1:7" x14ac:dyDescent="0.3">
      <c r="A117" t="s">
        <v>1733</v>
      </c>
      <c r="B117" t="s">
        <v>2079</v>
      </c>
      <c r="C117" t="s">
        <v>1732</v>
      </c>
      <c r="D117" t="s">
        <v>1733</v>
      </c>
      <c r="E117" t="s">
        <v>345</v>
      </c>
      <c r="F117" t="s">
        <v>2080</v>
      </c>
      <c r="G117" t="s">
        <v>1729</v>
      </c>
    </row>
    <row r="118" spans="1:7" x14ac:dyDescent="0.3">
      <c r="A118" t="s">
        <v>1733</v>
      </c>
      <c r="B118" t="s">
        <v>2079</v>
      </c>
      <c r="C118" t="s">
        <v>1732</v>
      </c>
      <c r="D118" t="s">
        <v>1733</v>
      </c>
      <c r="E118" t="s">
        <v>69</v>
      </c>
      <c r="F118" t="s">
        <v>2080</v>
      </c>
      <c r="G118" t="s">
        <v>1729</v>
      </c>
    </row>
    <row r="119" spans="1:7" x14ac:dyDescent="0.3">
      <c r="A119" t="s">
        <v>1733</v>
      </c>
      <c r="B119" t="s">
        <v>2079</v>
      </c>
      <c r="C119" t="s">
        <v>1732</v>
      </c>
      <c r="D119" t="s">
        <v>1733</v>
      </c>
      <c r="E119" t="s">
        <v>65</v>
      </c>
      <c r="F119" t="s">
        <v>2080</v>
      </c>
      <c r="G119" t="s">
        <v>1729</v>
      </c>
    </row>
    <row r="120" spans="1:7" x14ac:dyDescent="0.3">
      <c r="A120" t="s">
        <v>1733</v>
      </c>
      <c r="B120" t="s">
        <v>2079</v>
      </c>
      <c r="C120" t="s">
        <v>1732</v>
      </c>
      <c r="D120" t="s">
        <v>1733</v>
      </c>
      <c r="E120" t="s">
        <v>305</v>
      </c>
      <c r="F120" t="s">
        <v>2080</v>
      </c>
      <c r="G120" t="s">
        <v>1729</v>
      </c>
    </row>
    <row r="121" spans="1:7" x14ac:dyDescent="0.3">
      <c r="A121" t="s">
        <v>1733</v>
      </c>
      <c r="B121" t="s">
        <v>2079</v>
      </c>
      <c r="C121" t="s">
        <v>1732</v>
      </c>
      <c r="D121" t="s">
        <v>1733</v>
      </c>
      <c r="E121" t="s">
        <v>82</v>
      </c>
      <c r="F121" t="s">
        <v>2080</v>
      </c>
      <c r="G121" t="s">
        <v>1729</v>
      </c>
    </row>
    <row r="122" spans="1:7" x14ac:dyDescent="0.3">
      <c r="A122" t="s">
        <v>1733</v>
      </c>
      <c r="B122" t="s">
        <v>2079</v>
      </c>
      <c r="C122" t="s">
        <v>1732</v>
      </c>
      <c r="D122" t="s">
        <v>1733</v>
      </c>
      <c r="E122" t="s">
        <v>118</v>
      </c>
      <c r="F122" t="s">
        <v>2080</v>
      </c>
      <c r="G122" t="s">
        <v>1729</v>
      </c>
    </row>
    <row r="123" spans="1:7" x14ac:dyDescent="0.3">
      <c r="A123" t="s">
        <v>1733</v>
      </c>
      <c r="B123" t="s">
        <v>2079</v>
      </c>
      <c r="C123" t="s">
        <v>1732</v>
      </c>
      <c r="D123" t="s">
        <v>1733</v>
      </c>
      <c r="E123" t="s">
        <v>306</v>
      </c>
      <c r="F123" t="s">
        <v>2080</v>
      </c>
      <c r="G123" t="s">
        <v>1729</v>
      </c>
    </row>
    <row r="124" spans="1:7" x14ac:dyDescent="0.3">
      <c r="A124" t="s">
        <v>1733</v>
      </c>
      <c r="B124" t="s">
        <v>2079</v>
      </c>
      <c r="C124" t="s">
        <v>1732</v>
      </c>
      <c r="D124" t="s">
        <v>1733</v>
      </c>
      <c r="E124" t="s">
        <v>307</v>
      </c>
      <c r="F124" t="s">
        <v>2080</v>
      </c>
      <c r="G124" t="s">
        <v>1729</v>
      </c>
    </row>
    <row r="125" spans="1:7" x14ac:dyDescent="0.3">
      <c r="A125" t="s">
        <v>1733</v>
      </c>
      <c r="B125" t="s">
        <v>2079</v>
      </c>
      <c r="C125" t="s">
        <v>1732</v>
      </c>
      <c r="D125" t="s">
        <v>1733</v>
      </c>
      <c r="E125" t="s">
        <v>52</v>
      </c>
      <c r="F125" t="s">
        <v>2080</v>
      </c>
      <c r="G125" t="s">
        <v>1729</v>
      </c>
    </row>
    <row r="126" spans="1:7" x14ac:dyDescent="0.3">
      <c r="A126" t="s">
        <v>1733</v>
      </c>
      <c r="B126" t="s">
        <v>2079</v>
      </c>
      <c r="C126" t="s">
        <v>1732</v>
      </c>
      <c r="D126" t="s">
        <v>1733</v>
      </c>
      <c r="E126" t="s">
        <v>74</v>
      </c>
      <c r="F126" t="s">
        <v>2080</v>
      </c>
      <c r="G126" t="s">
        <v>1729</v>
      </c>
    </row>
    <row r="127" spans="1:7" x14ac:dyDescent="0.3">
      <c r="A127" t="s">
        <v>1733</v>
      </c>
      <c r="B127" t="s">
        <v>2079</v>
      </c>
      <c r="C127" t="s">
        <v>1732</v>
      </c>
      <c r="D127" t="s">
        <v>1733</v>
      </c>
      <c r="E127" t="s">
        <v>308</v>
      </c>
      <c r="F127" t="s">
        <v>2080</v>
      </c>
      <c r="G127" t="s">
        <v>1729</v>
      </c>
    </row>
    <row r="128" spans="1:7" x14ac:dyDescent="0.3">
      <c r="A128" t="s">
        <v>1733</v>
      </c>
      <c r="B128" t="s">
        <v>2079</v>
      </c>
      <c r="C128" t="s">
        <v>1732</v>
      </c>
      <c r="D128" t="s">
        <v>1733</v>
      </c>
      <c r="E128" t="s">
        <v>309</v>
      </c>
      <c r="F128" t="s">
        <v>2080</v>
      </c>
      <c r="G128" t="s">
        <v>1729</v>
      </c>
    </row>
    <row r="129" spans="1:7" x14ac:dyDescent="0.3">
      <c r="A129" t="s">
        <v>1733</v>
      </c>
      <c r="B129" t="s">
        <v>2079</v>
      </c>
      <c r="C129" t="s">
        <v>1732</v>
      </c>
      <c r="D129" t="s">
        <v>1733</v>
      </c>
      <c r="E129" t="s">
        <v>50</v>
      </c>
      <c r="F129" t="s">
        <v>2080</v>
      </c>
      <c r="G129" t="s">
        <v>1729</v>
      </c>
    </row>
    <row r="130" spans="1:7" x14ac:dyDescent="0.3">
      <c r="A130" t="s">
        <v>1733</v>
      </c>
      <c r="B130" t="s">
        <v>2079</v>
      </c>
      <c r="C130" t="s">
        <v>1732</v>
      </c>
      <c r="D130" t="s">
        <v>1733</v>
      </c>
      <c r="E130" t="s">
        <v>355</v>
      </c>
      <c r="F130" t="s">
        <v>2080</v>
      </c>
      <c r="G130" t="s">
        <v>1729</v>
      </c>
    </row>
    <row r="131" spans="1:7" x14ac:dyDescent="0.3">
      <c r="A131" t="s">
        <v>1733</v>
      </c>
      <c r="B131" t="s">
        <v>2079</v>
      </c>
      <c r="C131" t="s">
        <v>1732</v>
      </c>
      <c r="D131" t="s">
        <v>1733</v>
      </c>
      <c r="E131" t="s">
        <v>357</v>
      </c>
      <c r="F131" t="s">
        <v>2080</v>
      </c>
      <c r="G131" t="s">
        <v>1729</v>
      </c>
    </row>
    <row r="132" spans="1:7" x14ac:dyDescent="0.3">
      <c r="A132" t="s">
        <v>1733</v>
      </c>
      <c r="B132" t="s">
        <v>2079</v>
      </c>
      <c r="C132" t="s">
        <v>1732</v>
      </c>
      <c r="D132" t="s">
        <v>1733</v>
      </c>
      <c r="E132" t="s">
        <v>279</v>
      </c>
      <c r="F132" t="s">
        <v>2080</v>
      </c>
      <c r="G132" t="s">
        <v>1729</v>
      </c>
    </row>
    <row r="133" spans="1:7" x14ac:dyDescent="0.3">
      <c r="A133" t="s">
        <v>1733</v>
      </c>
      <c r="B133" t="s">
        <v>2079</v>
      </c>
      <c r="C133" t="s">
        <v>1732</v>
      </c>
      <c r="D133" t="s">
        <v>1733</v>
      </c>
      <c r="E133" t="s">
        <v>288</v>
      </c>
      <c r="F133" t="s">
        <v>2080</v>
      </c>
      <c r="G133" t="s">
        <v>1729</v>
      </c>
    </row>
    <row r="134" spans="1:7" x14ac:dyDescent="0.3">
      <c r="A134" t="s">
        <v>1733</v>
      </c>
      <c r="B134" t="s">
        <v>2079</v>
      </c>
      <c r="C134" t="s">
        <v>1732</v>
      </c>
      <c r="D134" t="s">
        <v>1733</v>
      </c>
      <c r="E134" t="s">
        <v>184</v>
      </c>
      <c r="F134" t="s">
        <v>2080</v>
      </c>
      <c r="G134" t="s">
        <v>1729</v>
      </c>
    </row>
    <row r="135" spans="1:7" x14ac:dyDescent="0.3">
      <c r="A135" t="s">
        <v>1733</v>
      </c>
      <c r="B135" t="s">
        <v>2079</v>
      </c>
      <c r="C135" t="s">
        <v>1732</v>
      </c>
      <c r="D135" t="s">
        <v>1733</v>
      </c>
      <c r="E135" t="s">
        <v>332</v>
      </c>
      <c r="F135" t="s">
        <v>2080</v>
      </c>
      <c r="G135" t="s">
        <v>1729</v>
      </c>
    </row>
    <row r="136" spans="1:7" x14ac:dyDescent="0.3">
      <c r="A136" t="s">
        <v>1733</v>
      </c>
      <c r="B136" t="s">
        <v>2079</v>
      </c>
      <c r="C136" t="s">
        <v>1732</v>
      </c>
      <c r="D136" t="s">
        <v>1733</v>
      </c>
      <c r="E136" t="s">
        <v>350</v>
      </c>
      <c r="F136" t="s">
        <v>2080</v>
      </c>
      <c r="G136" t="s">
        <v>1729</v>
      </c>
    </row>
    <row r="137" spans="1:7" x14ac:dyDescent="0.3">
      <c r="A137" t="s">
        <v>1733</v>
      </c>
      <c r="B137" t="s">
        <v>2079</v>
      </c>
      <c r="C137" t="s">
        <v>1732</v>
      </c>
      <c r="D137" t="s">
        <v>1733</v>
      </c>
      <c r="E137" t="s">
        <v>106</v>
      </c>
      <c r="F137" t="s">
        <v>2080</v>
      </c>
      <c r="G137" t="s">
        <v>1729</v>
      </c>
    </row>
    <row r="138" spans="1:7" x14ac:dyDescent="0.3">
      <c r="A138" t="s">
        <v>1733</v>
      </c>
      <c r="B138" t="s">
        <v>2079</v>
      </c>
      <c r="C138" t="s">
        <v>1732</v>
      </c>
      <c r="D138" t="s">
        <v>1733</v>
      </c>
      <c r="E138" t="s">
        <v>310</v>
      </c>
      <c r="F138" t="s">
        <v>2080</v>
      </c>
      <c r="G138" t="s">
        <v>1729</v>
      </c>
    </row>
    <row r="139" spans="1:7" x14ac:dyDescent="0.3">
      <c r="A139" t="s">
        <v>1733</v>
      </c>
      <c r="B139" t="s">
        <v>2079</v>
      </c>
      <c r="C139" t="s">
        <v>1732</v>
      </c>
      <c r="D139" t="s">
        <v>1733</v>
      </c>
      <c r="E139" t="s">
        <v>223</v>
      </c>
      <c r="F139" t="s">
        <v>2080</v>
      </c>
      <c r="G139" t="s">
        <v>1729</v>
      </c>
    </row>
    <row r="140" spans="1:7" x14ac:dyDescent="0.3">
      <c r="A140" t="s">
        <v>1733</v>
      </c>
      <c r="B140" t="s">
        <v>2079</v>
      </c>
      <c r="C140" t="s">
        <v>1732</v>
      </c>
      <c r="D140" t="s">
        <v>1733</v>
      </c>
      <c r="E140" t="s">
        <v>174</v>
      </c>
      <c r="F140" t="s">
        <v>2080</v>
      </c>
      <c r="G140" t="s">
        <v>1729</v>
      </c>
    </row>
    <row r="141" spans="1:7" x14ac:dyDescent="0.3">
      <c r="A141" t="s">
        <v>1733</v>
      </c>
      <c r="B141" t="s">
        <v>2079</v>
      </c>
      <c r="C141" t="s">
        <v>1732</v>
      </c>
      <c r="D141" t="s">
        <v>1733</v>
      </c>
      <c r="E141" t="s">
        <v>147</v>
      </c>
      <c r="F141" t="s">
        <v>2080</v>
      </c>
      <c r="G141" t="s">
        <v>1729</v>
      </c>
    </row>
    <row r="142" spans="1:7" x14ac:dyDescent="0.3">
      <c r="A142" t="s">
        <v>1733</v>
      </c>
      <c r="B142" t="s">
        <v>2079</v>
      </c>
      <c r="C142" t="s">
        <v>1732</v>
      </c>
      <c r="D142" t="s">
        <v>1733</v>
      </c>
      <c r="E142" t="s">
        <v>97</v>
      </c>
      <c r="F142" t="s">
        <v>2080</v>
      </c>
      <c r="G142" t="s">
        <v>1729</v>
      </c>
    </row>
    <row r="143" spans="1:7" x14ac:dyDescent="0.3">
      <c r="A143" t="s">
        <v>1733</v>
      </c>
      <c r="B143" t="s">
        <v>2079</v>
      </c>
      <c r="C143" t="s">
        <v>1732</v>
      </c>
      <c r="D143" t="s">
        <v>1733</v>
      </c>
      <c r="E143" t="s">
        <v>154</v>
      </c>
      <c r="F143" t="s">
        <v>2080</v>
      </c>
      <c r="G143" t="s">
        <v>1729</v>
      </c>
    </row>
    <row r="144" spans="1:7" x14ac:dyDescent="0.3">
      <c r="A144" t="s">
        <v>1733</v>
      </c>
      <c r="B144" t="s">
        <v>2079</v>
      </c>
      <c r="C144" t="s">
        <v>1732</v>
      </c>
      <c r="D144" t="s">
        <v>1733</v>
      </c>
      <c r="E144" t="s">
        <v>119</v>
      </c>
      <c r="F144" t="s">
        <v>2080</v>
      </c>
      <c r="G144" t="s">
        <v>1729</v>
      </c>
    </row>
    <row r="145" spans="1:7" x14ac:dyDescent="0.3">
      <c r="A145" t="s">
        <v>1733</v>
      </c>
      <c r="B145" t="s">
        <v>2079</v>
      </c>
      <c r="C145" t="s">
        <v>1732</v>
      </c>
      <c r="D145" t="s">
        <v>1733</v>
      </c>
      <c r="E145" t="s">
        <v>92</v>
      </c>
      <c r="F145" t="s">
        <v>2080</v>
      </c>
      <c r="G145" t="s">
        <v>1729</v>
      </c>
    </row>
    <row r="146" spans="1:7" x14ac:dyDescent="0.3">
      <c r="A146" t="s">
        <v>1733</v>
      </c>
      <c r="B146" t="s">
        <v>2079</v>
      </c>
      <c r="C146" t="s">
        <v>1732</v>
      </c>
      <c r="D146" t="s">
        <v>1733</v>
      </c>
      <c r="E146" t="s">
        <v>254</v>
      </c>
      <c r="F146" t="s">
        <v>2080</v>
      </c>
      <c r="G146" t="s">
        <v>1729</v>
      </c>
    </row>
    <row r="147" spans="1:7" x14ac:dyDescent="0.3">
      <c r="A147" t="s">
        <v>1733</v>
      </c>
      <c r="B147" t="s">
        <v>2079</v>
      </c>
      <c r="C147" t="s">
        <v>1732</v>
      </c>
      <c r="D147" t="s">
        <v>1733</v>
      </c>
      <c r="E147" t="s">
        <v>311</v>
      </c>
      <c r="F147" t="s">
        <v>2080</v>
      </c>
      <c r="G147" t="s">
        <v>1729</v>
      </c>
    </row>
    <row r="148" spans="1:7" x14ac:dyDescent="0.3">
      <c r="A148" t="s">
        <v>1733</v>
      </c>
      <c r="B148" t="s">
        <v>2079</v>
      </c>
      <c r="C148" t="s">
        <v>1732</v>
      </c>
      <c r="D148" t="s">
        <v>1733</v>
      </c>
      <c r="E148" t="s">
        <v>312</v>
      </c>
      <c r="F148" t="s">
        <v>2080</v>
      </c>
      <c r="G148" t="s">
        <v>1729</v>
      </c>
    </row>
    <row r="149" spans="1:7" x14ac:dyDescent="0.3">
      <c r="A149" t="s">
        <v>1733</v>
      </c>
      <c r="B149" t="s">
        <v>2079</v>
      </c>
      <c r="C149" t="s">
        <v>1732</v>
      </c>
      <c r="D149" t="s">
        <v>1733</v>
      </c>
      <c r="E149" t="s">
        <v>313</v>
      </c>
      <c r="F149" t="s">
        <v>2080</v>
      </c>
      <c r="G149" t="s">
        <v>1729</v>
      </c>
    </row>
    <row r="150" spans="1:7" x14ac:dyDescent="0.3">
      <c r="A150" t="s">
        <v>1733</v>
      </c>
      <c r="B150" t="s">
        <v>2079</v>
      </c>
      <c r="C150" t="s">
        <v>1732</v>
      </c>
      <c r="D150" t="s">
        <v>1733</v>
      </c>
      <c r="E150" t="s">
        <v>126</v>
      </c>
      <c r="F150" t="s">
        <v>2080</v>
      </c>
      <c r="G150" t="s">
        <v>1729</v>
      </c>
    </row>
    <row r="151" spans="1:7" x14ac:dyDescent="0.3">
      <c r="A151" t="s">
        <v>1733</v>
      </c>
      <c r="B151" t="s">
        <v>2079</v>
      </c>
      <c r="C151" t="s">
        <v>1732</v>
      </c>
      <c r="D151" t="s">
        <v>1733</v>
      </c>
      <c r="E151" t="s">
        <v>224</v>
      </c>
      <c r="F151" t="s">
        <v>2080</v>
      </c>
      <c r="G151" t="s">
        <v>1729</v>
      </c>
    </row>
    <row r="152" spans="1:7" x14ac:dyDescent="0.3">
      <c r="A152" t="s">
        <v>1733</v>
      </c>
      <c r="B152" t="s">
        <v>2079</v>
      </c>
      <c r="C152" t="s">
        <v>1732</v>
      </c>
      <c r="D152" t="s">
        <v>1733</v>
      </c>
      <c r="E152" t="s">
        <v>156</v>
      </c>
      <c r="F152" t="s">
        <v>2080</v>
      </c>
      <c r="G152" t="s">
        <v>1729</v>
      </c>
    </row>
    <row r="153" spans="1:7" x14ac:dyDescent="0.3">
      <c r="A153" t="s">
        <v>1733</v>
      </c>
      <c r="B153" t="s">
        <v>2079</v>
      </c>
      <c r="C153" t="s">
        <v>1732</v>
      </c>
      <c r="D153" t="s">
        <v>1733</v>
      </c>
      <c r="E153" t="s">
        <v>241</v>
      </c>
      <c r="F153" t="s">
        <v>2080</v>
      </c>
      <c r="G153" t="s">
        <v>1729</v>
      </c>
    </row>
    <row r="154" spans="1:7" x14ac:dyDescent="0.3">
      <c r="A154" t="s">
        <v>1733</v>
      </c>
      <c r="B154" t="s">
        <v>2079</v>
      </c>
      <c r="C154" t="s">
        <v>1732</v>
      </c>
      <c r="D154" t="s">
        <v>1733</v>
      </c>
      <c r="E154" t="s">
        <v>179</v>
      </c>
      <c r="F154" t="s">
        <v>2080</v>
      </c>
      <c r="G154" t="s">
        <v>1729</v>
      </c>
    </row>
    <row r="155" spans="1:7" x14ac:dyDescent="0.3">
      <c r="A155" t="s">
        <v>1733</v>
      </c>
      <c r="B155" t="s">
        <v>2079</v>
      </c>
      <c r="C155" t="s">
        <v>1732</v>
      </c>
      <c r="D155" t="s">
        <v>1733</v>
      </c>
      <c r="E155" t="s">
        <v>70</v>
      </c>
      <c r="F155" t="s">
        <v>2080</v>
      </c>
      <c r="G155" t="s">
        <v>1729</v>
      </c>
    </row>
    <row r="156" spans="1:7" x14ac:dyDescent="0.3">
      <c r="A156" t="s">
        <v>1733</v>
      </c>
      <c r="B156" t="s">
        <v>2079</v>
      </c>
      <c r="C156" t="s">
        <v>1732</v>
      </c>
      <c r="D156" t="s">
        <v>1733</v>
      </c>
      <c r="E156" t="s">
        <v>181</v>
      </c>
      <c r="F156" t="s">
        <v>2080</v>
      </c>
      <c r="G156" t="s">
        <v>1729</v>
      </c>
    </row>
    <row r="157" spans="1:7" x14ac:dyDescent="0.3">
      <c r="A157" t="s">
        <v>1733</v>
      </c>
      <c r="B157" t="s">
        <v>2079</v>
      </c>
      <c r="C157" t="s">
        <v>1732</v>
      </c>
      <c r="D157" t="s">
        <v>1733</v>
      </c>
      <c r="E157" t="s">
        <v>25</v>
      </c>
      <c r="F157" t="s">
        <v>2080</v>
      </c>
      <c r="G157" t="s">
        <v>1729</v>
      </c>
    </row>
    <row r="158" spans="1:7" x14ac:dyDescent="0.3">
      <c r="A158" t="s">
        <v>1733</v>
      </c>
      <c r="B158" t="s">
        <v>2079</v>
      </c>
      <c r="C158" t="s">
        <v>1732</v>
      </c>
      <c r="D158" t="s">
        <v>1733</v>
      </c>
      <c r="E158" t="s">
        <v>253</v>
      </c>
      <c r="F158" t="s">
        <v>2080</v>
      </c>
      <c r="G158" t="s">
        <v>1729</v>
      </c>
    </row>
    <row r="159" spans="1:7" x14ac:dyDescent="0.3">
      <c r="A159" t="s">
        <v>1733</v>
      </c>
      <c r="B159" t="s">
        <v>2079</v>
      </c>
      <c r="C159" t="s">
        <v>1732</v>
      </c>
      <c r="D159" t="s">
        <v>1733</v>
      </c>
      <c r="E159" t="s">
        <v>242</v>
      </c>
      <c r="F159" t="s">
        <v>2080</v>
      </c>
      <c r="G159" t="s">
        <v>1729</v>
      </c>
    </row>
    <row r="160" spans="1:7" x14ac:dyDescent="0.3">
      <c r="A160" t="s">
        <v>1733</v>
      </c>
      <c r="B160" t="s">
        <v>2079</v>
      </c>
      <c r="C160" t="s">
        <v>1732</v>
      </c>
      <c r="D160" t="s">
        <v>1733</v>
      </c>
      <c r="E160" t="s">
        <v>57</v>
      </c>
      <c r="F160" t="s">
        <v>2080</v>
      </c>
      <c r="G160" t="s">
        <v>1729</v>
      </c>
    </row>
    <row r="161" spans="1:7" x14ac:dyDescent="0.3">
      <c r="A161" t="s">
        <v>1733</v>
      </c>
      <c r="B161" t="s">
        <v>2079</v>
      </c>
      <c r="C161" t="s">
        <v>1732</v>
      </c>
      <c r="D161" t="s">
        <v>1733</v>
      </c>
      <c r="E161" t="s">
        <v>167</v>
      </c>
      <c r="F161" t="s">
        <v>2080</v>
      </c>
      <c r="G161" t="s">
        <v>1729</v>
      </c>
    </row>
    <row r="162" spans="1:7" x14ac:dyDescent="0.3">
      <c r="A162" t="s">
        <v>1733</v>
      </c>
      <c r="B162" t="s">
        <v>2079</v>
      </c>
      <c r="C162" t="s">
        <v>1732</v>
      </c>
      <c r="D162" t="s">
        <v>1733</v>
      </c>
      <c r="E162" t="s">
        <v>243</v>
      </c>
      <c r="F162" t="s">
        <v>2080</v>
      </c>
      <c r="G162" t="s">
        <v>1729</v>
      </c>
    </row>
    <row r="163" spans="1:7" x14ac:dyDescent="0.3">
      <c r="A163" t="s">
        <v>1733</v>
      </c>
      <c r="B163" t="s">
        <v>2079</v>
      </c>
      <c r="C163" t="s">
        <v>1732</v>
      </c>
      <c r="D163" t="s">
        <v>1733</v>
      </c>
      <c r="E163" t="s">
        <v>107</v>
      </c>
      <c r="F163" t="s">
        <v>2080</v>
      </c>
      <c r="G163" t="s">
        <v>1729</v>
      </c>
    </row>
    <row r="164" spans="1:7" x14ac:dyDescent="0.3">
      <c r="A164" t="s">
        <v>1733</v>
      </c>
      <c r="B164" t="s">
        <v>2079</v>
      </c>
      <c r="C164" t="s">
        <v>1732</v>
      </c>
      <c r="D164" t="s">
        <v>1733</v>
      </c>
      <c r="E164" t="s">
        <v>314</v>
      </c>
      <c r="F164" t="s">
        <v>2080</v>
      </c>
      <c r="G164" t="s">
        <v>1729</v>
      </c>
    </row>
    <row r="165" spans="1:7" x14ac:dyDescent="0.3">
      <c r="A165" t="s">
        <v>1733</v>
      </c>
      <c r="B165" t="s">
        <v>2079</v>
      </c>
      <c r="C165" t="s">
        <v>1732</v>
      </c>
      <c r="D165" t="s">
        <v>1733</v>
      </c>
      <c r="E165" t="s">
        <v>351</v>
      </c>
      <c r="F165" t="s">
        <v>2080</v>
      </c>
      <c r="G165" t="s">
        <v>1729</v>
      </c>
    </row>
    <row r="166" spans="1:7" x14ac:dyDescent="0.3">
      <c r="A166" t="s">
        <v>1733</v>
      </c>
      <c r="B166" t="s">
        <v>2079</v>
      </c>
      <c r="C166" t="s">
        <v>1732</v>
      </c>
      <c r="D166" t="s">
        <v>1733</v>
      </c>
      <c r="E166" t="s">
        <v>315</v>
      </c>
      <c r="F166" t="s">
        <v>2080</v>
      </c>
      <c r="G166" t="s">
        <v>1729</v>
      </c>
    </row>
    <row r="167" spans="1:7" x14ac:dyDescent="0.3">
      <c r="A167" t="s">
        <v>1733</v>
      </c>
      <c r="B167" t="s">
        <v>2079</v>
      </c>
      <c r="C167" t="s">
        <v>1732</v>
      </c>
      <c r="D167" t="s">
        <v>1733</v>
      </c>
      <c r="E167" t="s">
        <v>108</v>
      </c>
      <c r="F167" t="s">
        <v>2080</v>
      </c>
      <c r="G167" t="s">
        <v>1729</v>
      </c>
    </row>
    <row r="168" spans="1:7" x14ac:dyDescent="0.3">
      <c r="A168" t="s">
        <v>1733</v>
      </c>
      <c r="B168" t="s">
        <v>2079</v>
      </c>
      <c r="C168" t="s">
        <v>1732</v>
      </c>
      <c r="D168" t="s">
        <v>1733</v>
      </c>
      <c r="E168" t="s">
        <v>120</v>
      </c>
      <c r="F168" t="s">
        <v>2080</v>
      </c>
      <c r="G168" t="s">
        <v>1729</v>
      </c>
    </row>
    <row r="169" spans="1:7" x14ac:dyDescent="0.3">
      <c r="A169" t="s">
        <v>1733</v>
      </c>
      <c r="B169" t="s">
        <v>2079</v>
      </c>
      <c r="C169" t="s">
        <v>1732</v>
      </c>
      <c r="D169" t="s">
        <v>1733</v>
      </c>
      <c r="E169" t="s">
        <v>40</v>
      </c>
      <c r="F169" t="s">
        <v>2080</v>
      </c>
      <c r="G169" t="s">
        <v>1729</v>
      </c>
    </row>
    <row r="170" spans="1:7" x14ac:dyDescent="0.3">
      <c r="A170" t="s">
        <v>1733</v>
      </c>
      <c r="B170" t="s">
        <v>2079</v>
      </c>
      <c r="C170" t="s">
        <v>1732</v>
      </c>
      <c r="D170" t="s">
        <v>1733</v>
      </c>
      <c r="E170" t="s">
        <v>341</v>
      </c>
      <c r="F170" t="s">
        <v>2080</v>
      </c>
      <c r="G170" t="s">
        <v>1729</v>
      </c>
    </row>
    <row r="171" spans="1:7" x14ac:dyDescent="0.3">
      <c r="A171" t="s">
        <v>1733</v>
      </c>
      <c r="B171" t="s">
        <v>2079</v>
      </c>
      <c r="C171" t="s">
        <v>1732</v>
      </c>
      <c r="D171" t="s">
        <v>1733</v>
      </c>
      <c r="E171" t="s">
        <v>352</v>
      </c>
      <c r="F171" t="s">
        <v>2080</v>
      </c>
      <c r="G171" t="s">
        <v>1729</v>
      </c>
    </row>
    <row r="172" spans="1:7" x14ac:dyDescent="0.3">
      <c r="A172" t="s">
        <v>1733</v>
      </c>
      <c r="B172" t="s">
        <v>2079</v>
      </c>
      <c r="C172" t="s">
        <v>1732</v>
      </c>
      <c r="D172" t="s">
        <v>1733</v>
      </c>
      <c r="E172" t="s">
        <v>24</v>
      </c>
      <c r="F172" t="s">
        <v>2080</v>
      </c>
      <c r="G172" t="s">
        <v>1729</v>
      </c>
    </row>
    <row r="173" spans="1:7" x14ac:dyDescent="0.3">
      <c r="A173" t="s">
        <v>1733</v>
      </c>
      <c r="B173" t="s">
        <v>2079</v>
      </c>
      <c r="C173" t="s">
        <v>1732</v>
      </c>
      <c r="D173" t="s">
        <v>1733</v>
      </c>
      <c r="E173" t="s">
        <v>255</v>
      </c>
      <c r="F173" t="s">
        <v>2080</v>
      </c>
      <c r="G173" t="s">
        <v>1729</v>
      </c>
    </row>
    <row r="174" spans="1:7" x14ac:dyDescent="0.3">
      <c r="A174" t="s">
        <v>1733</v>
      </c>
      <c r="B174" t="s">
        <v>2079</v>
      </c>
      <c r="C174" t="s">
        <v>1732</v>
      </c>
      <c r="D174" t="s">
        <v>1733</v>
      </c>
      <c r="E174" t="s">
        <v>33</v>
      </c>
      <c r="F174" t="s">
        <v>2080</v>
      </c>
      <c r="G174" t="s">
        <v>1729</v>
      </c>
    </row>
    <row r="175" spans="1:7" x14ac:dyDescent="0.3">
      <c r="A175" t="s">
        <v>1733</v>
      </c>
      <c r="B175" t="s">
        <v>2079</v>
      </c>
      <c r="C175" t="s">
        <v>1732</v>
      </c>
      <c r="D175" t="s">
        <v>1733</v>
      </c>
      <c r="E175" t="s">
        <v>225</v>
      </c>
      <c r="F175" t="s">
        <v>2080</v>
      </c>
      <c r="G175" t="s">
        <v>1729</v>
      </c>
    </row>
    <row r="176" spans="1:7" x14ac:dyDescent="0.3">
      <c r="A176" t="s">
        <v>1733</v>
      </c>
      <c r="B176" t="s">
        <v>2079</v>
      </c>
      <c r="C176" t="s">
        <v>1732</v>
      </c>
      <c r="D176" t="s">
        <v>1733</v>
      </c>
      <c r="E176" t="s">
        <v>338</v>
      </c>
      <c r="F176" t="s">
        <v>2080</v>
      </c>
      <c r="G176" t="s">
        <v>1729</v>
      </c>
    </row>
    <row r="177" spans="1:7" x14ac:dyDescent="0.3">
      <c r="A177" t="s">
        <v>1733</v>
      </c>
      <c r="B177" t="s">
        <v>2079</v>
      </c>
      <c r="C177" t="s">
        <v>1732</v>
      </c>
      <c r="D177" t="s">
        <v>1733</v>
      </c>
      <c r="E177" t="s">
        <v>148</v>
      </c>
      <c r="F177" t="s">
        <v>2080</v>
      </c>
      <c r="G177" t="s">
        <v>1729</v>
      </c>
    </row>
    <row r="178" spans="1:7" x14ac:dyDescent="0.3">
      <c r="A178" t="s">
        <v>1733</v>
      </c>
      <c r="B178" t="s">
        <v>2079</v>
      </c>
      <c r="C178" t="s">
        <v>1732</v>
      </c>
      <c r="D178" t="s">
        <v>1733</v>
      </c>
      <c r="E178" t="s">
        <v>60</v>
      </c>
      <c r="F178" t="s">
        <v>2080</v>
      </c>
      <c r="G178" t="s">
        <v>1729</v>
      </c>
    </row>
    <row r="179" spans="1:7" x14ac:dyDescent="0.3">
      <c r="A179" t="s">
        <v>1733</v>
      </c>
      <c r="B179" t="s">
        <v>2079</v>
      </c>
      <c r="C179" t="s">
        <v>1732</v>
      </c>
      <c r="D179" t="s">
        <v>1733</v>
      </c>
      <c r="E179" t="s">
        <v>109</v>
      </c>
      <c r="F179" t="s">
        <v>2080</v>
      </c>
      <c r="G179" t="s">
        <v>1729</v>
      </c>
    </row>
    <row r="180" spans="1:7" x14ac:dyDescent="0.3">
      <c r="A180" t="s">
        <v>1733</v>
      </c>
      <c r="B180" t="s">
        <v>2079</v>
      </c>
      <c r="C180" t="s">
        <v>1732</v>
      </c>
      <c r="D180" t="s">
        <v>1733</v>
      </c>
      <c r="E180" t="s">
        <v>185</v>
      </c>
      <c r="F180" t="s">
        <v>2080</v>
      </c>
      <c r="G180" t="s">
        <v>1729</v>
      </c>
    </row>
    <row r="181" spans="1:7" x14ac:dyDescent="0.3">
      <c r="A181" t="s">
        <v>1733</v>
      </c>
      <c r="B181" t="s">
        <v>2079</v>
      </c>
      <c r="C181" t="s">
        <v>1732</v>
      </c>
      <c r="D181" t="s">
        <v>1733</v>
      </c>
      <c r="E181" t="s">
        <v>186</v>
      </c>
      <c r="F181" t="s">
        <v>2080</v>
      </c>
      <c r="G181" t="s">
        <v>1729</v>
      </c>
    </row>
    <row r="182" spans="1:7" x14ac:dyDescent="0.3">
      <c r="A182" t="s">
        <v>1733</v>
      </c>
      <c r="B182" t="s">
        <v>2079</v>
      </c>
      <c r="C182" t="s">
        <v>1732</v>
      </c>
      <c r="D182" t="s">
        <v>1733</v>
      </c>
      <c r="E182" t="s">
        <v>127</v>
      </c>
      <c r="F182" t="s">
        <v>2080</v>
      </c>
      <c r="G182" t="s">
        <v>1729</v>
      </c>
    </row>
    <row r="183" spans="1:7" x14ac:dyDescent="0.3">
      <c r="A183" t="s">
        <v>1733</v>
      </c>
      <c r="B183" t="s">
        <v>2079</v>
      </c>
      <c r="C183" t="s">
        <v>1732</v>
      </c>
      <c r="D183" t="s">
        <v>1733</v>
      </c>
      <c r="E183" t="s">
        <v>295</v>
      </c>
      <c r="F183" t="s">
        <v>2080</v>
      </c>
      <c r="G183" t="s">
        <v>1729</v>
      </c>
    </row>
    <row r="184" spans="1:7" x14ac:dyDescent="0.3">
      <c r="A184" t="s">
        <v>1733</v>
      </c>
      <c r="B184" t="s">
        <v>2079</v>
      </c>
      <c r="C184" t="s">
        <v>1732</v>
      </c>
      <c r="D184" t="s">
        <v>1733</v>
      </c>
      <c r="E184" t="s">
        <v>121</v>
      </c>
      <c r="F184" t="s">
        <v>2080</v>
      </c>
      <c r="G184" t="s">
        <v>1729</v>
      </c>
    </row>
    <row r="185" spans="1:7" x14ac:dyDescent="0.3">
      <c r="A185" t="s">
        <v>1733</v>
      </c>
      <c r="B185" t="s">
        <v>2079</v>
      </c>
      <c r="C185" t="s">
        <v>1732</v>
      </c>
      <c r="D185" t="s">
        <v>1733</v>
      </c>
      <c r="E185" t="s">
        <v>187</v>
      </c>
      <c r="F185" t="s">
        <v>2080</v>
      </c>
      <c r="G185" t="s">
        <v>1729</v>
      </c>
    </row>
    <row r="186" spans="1:7" x14ac:dyDescent="0.3">
      <c r="A186" t="s">
        <v>1733</v>
      </c>
      <c r="B186" t="s">
        <v>2079</v>
      </c>
      <c r="C186" t="s">
        <v>1732</v>
      </c>
      <c r="D186" t="s">
        <v>1733</v>
      </c>
      <c r="E186" t="s">
        <v>202</v>
      </c>
      <c r="F186" t="s">
        <v>2080</v>
      </c>
      <c r="G186" t="s">
        <v>1729</v>
      </c>
    </row>
    <row r="187" spans="1:7" x14ac:dyDescent="0.3">
      <c r="A187" t="s">
        <v>1733</v>
      </c>
      <c r="B187" t="s">
        <v>2079</v>
      </c>
      <c r="C187" t="s">
        <v>1732</v>
      </c>
      <c r="D187" t="s">
        <v>1733</v>
      </c>
      <c r="E187" t="s">
        <v>83</v>
      </c>
      <c r="F187" t="s">
        <v>2080</v>
      </c>
      <c r="G187" t="s">
        <v>1729</v>
      </c>
    </row>
    <row r="188" spans="1:7" x14ac:dyDescent="0.3">
      <c r="A188" t="s">
        <v>1733</v>
      </c>
      <c r="B188" t="s">
        <v>2079</v>
      </c>
      <c r="C188" t="s">
        <v>1732</v>
      </c>
      <c r="D188" t="s">
        <v>1733</v>
      </c>
      <c r="E188" t="s">
        <v>226</v>
      </c>
      <c r="F188" t="s">
        <v>2080</v>
      </c>
      <c r="G188" t="s">
        <v>1729</v>
      </c>
    </row>
    <row r="189" spans="1:7" x14ac:dyDescent="0.3">
      <c r="A189" t="s">
        <v>1733</v>
      </c>
      <c r="B189" t="s">
        <v>2079</v>
      </c>
      <c r="C189" t="s">
        <v>1732</v>
      </c>
      <c r="D189" t="s">
        <v>1733</v>
      </c>
      <c r="E189" t="s">
        <v>203</v>
      </c>
      <c r="F189" t="s">
        <v>2080</v>
      </c>
      <c r="G189" t="s">
        <v>1729</v>
      </c>
    </row>
    <row r="190" spans="1:7" x14ac:dyDescent="0.3">
      <c r="A190" t="s">
        <v>1733</v>
      </c>
      <c r="B190" t="s">
        <v>2079</v>
      </c>
      <c r="C190" t="s">
        <v>1732</v>
      </c>
      <c r="D190" t="s">
        <v>1733</v>
      </c>
      <c r="E190" t="s">
        <v>316</v>
      </c>
      <c r="F190" t="s">
        <v>2080</v>
      </c>
      <c r="G190" t="s">
        <v>1729</v>
      </c>
    </row>
    <row r="191" spans="1:7" x14ac:dyDescent="0.3">
      <c r="A191" t="s">
        <v>1733</v>
      </c>
      <c r="B191" t="s">
        <v>2079</v>
      </c>
      <c r="C191" t="s">
        <v>1732</v>
      </c>
      <c r="D191" t="s">
        <v>1733</v>
      </c>
      <c r="E191" t="s">
        <v>19</v>
      </c>
      <c r="F191" t="s">
        <v>2080</v>
      </c>
      <c r="G191" t="s">
        <v>1729</v>
      </c>
    </row>
    <row r="192" spans="1:7" x14ac:dyDescent="0.3">
      <c r="A192" t="s">
        <v>1733</v>
      </c>
      <c r="B192" t="s">
        <v>2079</v>
      </c>
      <c r="C192" t="s">
        <v>1732</v>
      </c>
      <c r="D192" t="s">
        <v>1733</v>
      </c>
      <c r="E192" t="s">
        <v>110</v>
      </c>
      <c r="F192" t="s">
        <v>2080</v>
      </c>
      <c r="G192" t="s">
        <v>1729</v>
      </c>
    </row>
    <row r="193" spans="1:7" x14ac:dyDescent="0.3">
      <c r="A193" t="s">
        <v>1733</v>
      </c>
      <c r="B193" t="s">
        <v>2079</v>
      </c>
      <c r="C193" t="s">
        <v>1732</v>
      </c>
      <c r="D193" t="s">
        <v>1733</v>
      </c>
      <c r="E193" t="s">
        <v>37</v>
      </c>
      <c r="F193" t="s">
        <v>2080</v>
      </c>
      <c r="G193" t="s">
        <v>1729</v>
      </c>
    </row>
    <row r="194" spans="1:7" x14ac:dyDescent="0.3">
      <c r="A194" t="s">
        <v>1733</v>
      </c>
      <c r="B194" t="s">
        <v>2079</v>
      </c>
      <c r="C194" t="s">
        <v>1732</v>
      </c>
      <c r="D194" t="s">
        <v>1733</v>
      </c>
      <c r="E194" t="s">
        <v>98</v>
      </c>
      <c r="F194" t="s">
        <v>2080</v>
      </c>
      <c r="G194" t="s">
        <v>1729</v>
      </c>
    </row>
    <row r="195" spans="1:7" x14ac:dyDescent="0.3">
      <c r="A195" t="s">
        <v>1733</v>
      </c>
      <c r="B195" t="s">
        <v>2079</v>
      </c>
      <c r="C195" t="s">
        <v>1732</v>
      </c>
      <c r="D195" t="s">
        <v>1733</v>
      </c>
      <c r="E195" t="s">
        <v>267</v>
      </c>
      <c r="F195" t="s">
        <v>2080</v>
      </c>
      <c r="G195" t="s">
        <v>1729</v>
      </c>
    </row>
    <row r="196" spans="1:7" x14ac:dyDescent="0.3">
      <c r="A196" t="s">
        <v>1733</v>
      </c>
      <c r="B196" t="s">
        <v>2079</v>
      </c>
      <c r="C196" t="s">
        <v>1732</v>
      </c>
      <c r="D196" t="s">
        <v>1733</v>
      </c>
      <c r="E196" t="s">
        <v>18</v>
      </c>
      <c r="F196" t="s">
        <v>2080</v>
      </c>
      <c r="G196" t="s">
        <v>1729</v>
      </c>
    </row>
    <row r="197" spans="1:7" x14ac:dyDescent="0.3">
      <c r="A197" t="s">
        <v>1733</v>
      </c>
      <c r="B197" t="s">
        <v>2079</v>
      </c>
      <c r="C197" t="s">
        <v>1732</v>
      </c>
      <c r="D197" t="s">
        <v>1733</v>
      </c>
      <c r="E197" t="s">
        <v>346</v>
      </c>
      <c r="F197" t="s">
        <v>2080</v>
      </c>
      <c r="G197" t="s">
        <v>1729</v>
      </c>
    </row>
    <row r="198" spans="1:7" x14ac:dyDescent="0.3">
      <c r="A198" t="s">
        <v>1733</v>
      </c>
      <c r="B198" t="s">
        <v>2079</v>
      </c>
      <c r="C198" t="s">
        <v>1732</v>
      </c>
      <c r="D198" t="s">
        <v>1733</v>
      </c>
      <c r="E198" t="s">
        <v>227</v>
      </c>
      <c r="F198" t="s">
        <v>2080</v>
      </c>
      <c r="G198" t="s">
        <v>1729</v>
      </c>
    </row>
    <row r="199" spans="1:7" x14ac:dyDescent="0.3">
      <c r="A199" t="s">
        <v>1733</v>
      </c>
      <c r="B199" t="s">
        <v>2079</v>
      </c>
      <c r="C199" t="s">
        <v>1732</v>
      </c>
      <c r="D199" t="s">
        <v>1733</v>
      </c>
      <c r="E199" t="s">
        <v>53</v>
      </c>
      <c r="F199" t="s">
        <v>2080</v>
      </c>
      <c r="G199" t="s">
        <v>1729</v>
      </c>
    </row>
    <row r="200" spans="1:7" x14ac:dyDescent="0.3">
      <c r="A200" t="s">
        <v>1733</v>
      </c>
      <c r="B200" t="s">
        <v>2079</v>
      </c>
      <c r="C200" t="s">
        <v>1732</v>
      </c>
      <c r="D200" t="s">
        <v>1733</v>
      </c>
      <c r="E200" t="s">
        <v>353</v>
      </c>
      <c r="F200" t="s">
        <v>2080</v>
      </c>
      <c r="G200" t="s">
        <v>1729</v>
      </c>
    </row>
    <row r="201" spans="1:7" x14ac:dyDescent="0.3">
      <c r="A201" t="s">
        <v>1733</v>
      </c>
      <c r="B201" t="s">
        <v>2079</v>
      </c>
      <c r="C201" t="s">
        <v>1732</v>
      </c>
      <c r="D201" t="s">
        <v>1733</v>
      </c>
      <c r="E201" t="s">
        <v>337</v>
      </c>
      <c r="F201" t="s">
        <v>2080</v>
      </c>
      <c r="G201" t="s">
        <v>1729</v>
      </c>
    </row>
    <row r="202" spans="1:7" x14ac:dyDescent="0.3">
      <c r="A202" t="s">
        <v>1733</v>
      </c>
      <c r="B202" t="s">
        <v>2079</v>
      </c>
      <c r="C202" t="s">
        <v>1732</v>
      </c>
      <c r="D202" t="s">
        <v>1733</v>
      </c>
      <c r="E202" t="s">
        <v>277</v>
      </c>
      <c r="F202" t="s">
        <v>2080</v>
      </c>
      <c r="G202" t="s">
        <v>1729</v>
      </c>
    </row>
    <row r="203" spans="1:7" x14ac:dyDescent="0.3">
      <c r="A203" t="s">
        <v>1733</v>
      </c>
      <c r="B203" t="s">
        <v>2079</v>
      </c>
      <c r="C203" t="s">
        <v>1732</v>
      </c>
      <c r="D203" t="s">
        <v>1733</v>
      </c>
      <c r="E203" t="s">
        <v>128</v>
      </c>
      <c r="F203" t="s">
        <v>2080</v>
      </c>
      <c r="G203" t="s">
        <v>1729</v>
      </c>
    </row>
    <row r="204" spans="1:7" x14ac:dyDescent="0.3">
      <c r="A204" t="s">
        <v>1733</v>
      </c>
      <c r="B204" t="s">
        <v>2079</v>
      </c>
      <c r="C204" t="s">
        <v>1732</v>
      </c>
      <c r="D204" t="s">
        <v>1733</v>
      </c>
      <c r="E204" t="s">
        <v>354</v>
      </c>
      <c r="F204" t="s">
        <v>2080</v>
      </c>
      <c r="G204" t="s">
        <v>1729</v>
      </c>
    </row>
    <row r="205" spans="1:7" x14ac:dyDescent="0.3">
      <c r="A205" t="s">
        <v>1733</v>
      </c>
      <c r="B205" t="s">
        <v>2079</v>
      </c>
      <c r="C205" t="s">
        <v>1732</v>
      </c>
      <c r="D205" t="s">
        <v>1733</v>
      </c>
      <c r="E205" t="s">
        <v>93</v>
      </c>
      <c r="F205" t="s">
        <v>2080</v>
      </c>
      <c r="G205" t="s">
        <v>1729</v>
      </c>
    </row>
    <row r="206" spans="1:7" x14ac:dyDescent="0.3">
      <c r="A206" t="s">
        <v>1733</v>
      </c>
      <c r="B206" t="s">
        <v>2079</v>
      </c>
      <c r="C206" t="s">
        <v>1732</v>
      </c>
      <c r="D206" t="s">
        <v>1733</v>
      </c>
      <c r="E206" t="s">
        <v>76</v>
      </c>
      <c r="F206" t="s">
        <v>2080</v>
      </c>
      <c r="G206" t="s">
        <v>1729</v>
      </c>
    </row>
    <row r="207" spans="1:7" x14ac:dyDescent="0.3">
      <c r="A207" t="s">
        <v>1733</v>
      </c>
      <c r="B207" t="s">
        <v>2079</v>
      </c>
      <c r="C207" t="s">
        <v>1732</v>
      </c>
      <c r="D207" t="s">
        <v>1733</v>
      </c>
      <c r="E207" t="s">
        <v>122</v>
      </c>
      <c r="F207" t="s">
        <v>2080</v>
      </c>
      <c r="G207" t="s">
        <v>1729</v>
      </c>
    </row>
    <row r="208" spans="1:7" x14ac:dyDescent="0.3">
      <c r="A208" t="s">
        <v>1733</v>
      </c>
      <c r="B208" t="s">
        <v>2079</v>
      </c>
      <c r="C208" t="s">
        <v>1732</v>
      </c>
      <c r="D208" t="s">
        <v>1733</v>
      </c>
      <c r="E208" t="s">
        <v>157</v>
      </c>
      <c r="F208" t="s">
        <v>2080</v>
      </c>
      <c r="G208" t="s">
        <v>1729</v>
      </c>
    </row>
    <row r="209" spans="1:7" x14ac:dyDescent="0.3">
      <c r="A209" t="s">
        <v>1733</v>
      </c>
      <c r="B209" t="s">
        <v>2079</v>
      </c>
      <c r="C209" t="s">
        <v>1732</v>
      </c>
      <c r="D209" t="s">
        <v>1733</v>
      </c>
      <c r="E209" t="s">
        <v>317</v>
      </c>
      <c r="F209" t="s">
        <v>2080</v>
      </c>
      <c r="G209" t="s">
        <v>1729</v>
      </c>
    </row>
    <row r="210" spans="1:7" x14ac:dyDescent="0.3">
      <c r="A210" t="s">
        <v>1733</v>
      </c>
      <c r="B210" t="s">
        <v>2079</v>
      </c>
      <c r="C210" t="s">
        <v>1732</v>
      </c>
      <c r="D210" t="s">
        <v>1733</v>
      </c>
      <c r="E210" t="s">
        <v>137</v>
      </c>
      <c r="F210" t="s">
        <v>2080</v>
      </c>
      <c r="G210" t="s">
        <v>1729</v>
      </c>
    </row>
    <row r="211" spans="1:7" x14ac:dyDescent="0.3">
      <c r="A211" t="s">
        <v>1733</v>
      </c>
      <c r="B211" t="s">
        <v>2079</v>
      </c>
      <c r="C211" t="s">
        <v>1732</v>
      </c>
      <c r="D211" t="s">
        <v>1733</v>
      </c>
      <c r="E211" t="s">
        <v>144</v>
      </c>
      <c r="F211" t="s">
        <v>2080</v>
      </c>
      <c r="G211" t="s">
        <v>1729</v>
      </c>
    </row>
    <row r="212" spans="1:7" x14ac:dyDescent="0.3">
      <c r="A212" t="s">
        <v>1733</v>
      </c>
      <c r="B212" t="s">
        <v>2079</v>
      </c>
      <c r="C212" t="s">
        <v>1732</v>
      </c>
      <c r="D212" t="s">
        <v>1733</v>
      </c>
      <c r="E212" t="s">
        <v>204</v>
      </c>
      <c r="F212" t="s">
        <v>2080</v>
      </c>
      <c r="G212" t="s">
        <v>1729</v>
      </c>
    </row>
    <row r="213" spans="1:7" x14ac:dyDescent="0.3">
      <c r="A213" t="s">
        <v>1733</v>
      </c>
      <c r="B213" t="s">
        <v>2079</v>
      </c>
      <c r="C213" t="s">
        <v>1732</v>
      </c>
      <c r="D213" t="s">
        <v>1733</v>
      </c>
      <c r="E213" t="s">
        <v>138</v>
      </c>
      <c r="F213" t="s">
        <v>2080</v>
      </c>
      <c r="G213" t="s">
        <v>1729</v>
      </c>
    </row>
    <row r="214" spans="1:7" x14ac:dyDescent="0.3">
      <c r="A214" t="s">
        <v>1733</v>
      </c>
      <c r="B214" t="s">
        <v>2079</v>
      </c>
      <c r="C214" t="s">
        <v>1732</v>
      </c>
      <c r="D214" t="s">
        <v>1733</v>
      </c>
      <c r="E214" t="s">
        <v>168</v>
      </c>
      <c r="F214" t="s">
        <v>2080</v>
      </c>
      <c r="G214" t="s">
        <v>1729</v>
      </c>
    </row>
    <row r="215" spans="1:7" x14ac:dyDescent="0.3">
      <c r="A215" t="s">
        <v>1733</v>
      </c>
      <c r="B215" t="s">
        <v>2079</v>
      </c>
      <c r="C215" t="s">
        <v>1732</v>
      </c>
      <c r="D215" t="s">
        <v>1733</v>
      </c>
      <c r="E215" t="s">
        <v>347</v>
      </c>
      <c r="F215" t="s">
        <v>2080</v>
      </c>
      <c r="G215" t="s">
        <v>1729</v>
      </c>
    </row>
    <row r="216" spans="1:7" x14ac:dyDescent="0.3">
      <c r="A216" t="s">
        <v>1733</v>
      </c>
      <c r="B216" t="s">
        <v>2079</v>
      </c>
      <c r="C216" t="s">
        <v>1732</v>
      </c>
      <c r="D216" t="s">
        <v>1733</v>
      </c>
      <c r="E216" t="s">
        <v>318</v>
      </c>
      <c r="F216" t="s">
        <v>2080</v>
      </c>
      <c r="G216" t="s">
        <v>1729</v>
      </c>
    </row>
    <row r="217" spans="1:7" x14ac:dyDescent="0.3">
      <c r="A217" t="s">
        <v>1733</v>
      </c>
      <c r="B217" t="s">
        <v>2079</v>
      </c>
      <c r="C217" t="s">
        <v>1732</v>
      </c>
      <c r="D217" t="s">
        <v>1733</v>
      </c>
      <c r="E217" t="s">
        <v>129</v>
      </c>
      <c r="F217" t="s">
        <v>2080</v>
      </c>
      <c r="G217" t="s">
        <v>1729</v>
      </c>
    </row>
    <row r="218" spans="1:7" x14ac:dyDescent="0.3">
      <c r="A218" t="s">
        <v>1733</v>
      </c>
      <c r="B218" t="s">
        <v>2079</v>
      </c>
      <c r="C218" t="s">
        <v>1732</v>
      </c>
      <c r="D218" t="s">
        <v>1733</v>
      </c>
      <c r="E218" t="s">
        <v>228</v>
      </c>
      <c r="F218" t="s">
        <v>2080</v>
      </c>
      <c r="G218" t="s">
        <v>1729</v>
      </c>
    </row>
    <row r="219" spans="1:7" x14ac:dyDescent="0.3">
      <c r="A219" t="s">
        <v>1733</v>
      </c>
      <c r="B219" t="s">
        <v>2079</v>
      </c>
      <c r="C219" t="s">
        <v>1732</v>
      </c>
      <c r="D219" t="s">
        <v>1733</v>
      </c>
      <c r="E219" t="s">
        <v>77</v>
      </c>
      <c r="F219" t="s">
        <v>2080</v>
      </c>
      <c r="G219" t="s">
        <v>1729</v>
      </c>
    </row>
    <row r="220" spans="1:7" x14ac:dyDescent="0.3">
      <c r="A220" t="s">
        <v>1733</v>
      </c>
      <c r="B220" t="s">
        <v>2079</v>
      </c>
      <c r="C220" t="s">
        <v>1732</v>
      </c>
      <c r="D220" t="s">
        <v>1733</v>
      </c>
      <c r="E220" t="s">
        <v>111</v>
      </c>
      <c r="F220" t="s">
        <v>2080</v>
      </c>
      <c r="G220" t="s">
        <v>1729</v>
      </c>
    </row>
    <row r="221" spans="1:7" x14ac:dyDescent="0.3">
      <c r="A221" t="s">
        <v>1733</v>
      </c>
      <c r="B221" t="s">
        <v>2079</v>
      </c>
      <c r="C221" t="s">
        <v>1732</v>
      </c>
      <c r="D221" t="s">
        <v>1733</v>
      </c>
      <c r="E221" t="s">
        <v>32</v>
      </c>
      <c r="F221" t="s">
        <v>2080</v>
      </c>
      <c r="G221" t="s">
        <v>1729</v>
      </c>
    </row>
    <row r="222" spans="1:7" x14ac:dyDescent="0.3">
      <c r="A222" t="s">
        <v>1733</v>
      </c>
      <c r="B222" t="s">
        <v>2079</v>
      </c>
      <c r="C222" t="s">
        <v>1732</v>
      </c>
      <c r="D222" t="s">
        <v>1733</v>
      </c>
      <c r="E222" t="s">
        <v>112</v>
      </c>
      <c r="F222" t="s">
        <v>2080</v>
      </c>
      <c r="G222" t="s">
        <v>1729</v>
      </c>
    </row>
    <row r="223" spans="1:7" x14ac:dyDescent="0.3">
      <c r="A223" t="s">
        <v>1733</v>
      </c>
      <c r="B223" t="s">
        <v>2079</v>
      </c>
      <c r="C223" t="s">
        <v>1732</v>
      </c>
      <c r="D223" t="s">
        <v>1733</v>
      </c>
      <c r="E223" t="s">
        <v>117</v>
      </c>
      <c r="F223" t="s">
        <v>2080</v>
      </c>
      <c r="G223" t="s">
        <v>1729</v>
      </c>
    </row>
    <row r="224" spans="1:7" x14ac:dyDescent="0.3">
      <c r="A224" t="s">
        <v>1733</v>
      </c>
      <c r="B224" t="s">
        <v>2079</v>
      </c>
      <c r="C224" t="s">
        <v>1732</v>
      </c>
      <c r="D224" t="s">
        <v>1733</v>
      </c>
      <c r="E224" t="s">
        <v>205</v>
      </c>
      <c r="F224" t="s">
        <v>2080</v>
      </c>
      <c r="G224" t="s">
        <v>1729</v>
      </c>
    </row>
    <row r="225" spans="1:7" x14ac:dyDescent="0.3">
      <c r="A225" t="s">
        <v>1733</v>
      </c>
      <c r="B225" t="s">
        <v>2079</v>
      </c>
      <c r="C225" t="s">
        <v>1732</v>
      </c>
      <c r="D225" t="s">
        <v>1733</v>
      </c>
      <c r="E225" t="s">
        <v>329</v>
      </c>
      <c r="F225" t="s">
        <v>2080</v>
      </c>
      <c r="G225" t="s">
        <v>1729</v>
      </c>
    </row>
    <row r="226" spans="1:7" x14ac:dyDescent="0.3">
      <c r="A226" t="s">
        <v>1733</v>
      </c>
      <c r="B226" t="s">
        <v>2079</v>
      </c>
      <c r="C226" t="s">
        <v>1732</v>
      </c>
      <c r="D226" t="s">
        <v>1733</v>
      </c>
      <c r="E226" t="s">
        <v>229</v>
      </c>
      <c r="F226" t="s">
        <v>2080</v>
      </c>
      <c r="G226" t="s">
        <v>1729</v>
      </c>
    </row>
    <row r="227" spans="1:7" x14ac:dyDescent="0.3">
      <c r="A227" t="s">
        <v>1733</v>
      </c>
      <c r="B227" t="s">
        <v>2079</v>
      </c>
      <c r="C227" t="s">
        <v>1732</v>
      </c>
      <c r="D227" t="s">
        <v>1733</v>
      </c>
      <c r="E227" t="s">
        <v>130</v>
      </c>
      <c r="F227" t="s">
        <v>2080</v>
      </c>
      <c r="G227" t="s">
        <v>1729</v>
      </c>
    </row>
    <row r="228" spans="1:7" x14ac:dyDescent="0.3">
      <c r="A228" t="s">
        <v>1733</v>
      </c>
      <c r="B228" t="s">
        <v>2079</v>
      </c>
      <c r="C228" t="s">
        <v>1732</v>
      </c>
      <c r="D228" t="s">
        <v>1733</v>
      </c>
      <c r="E228" t="s">
        <v>206</v>
      </c>
      <c r="F228" t="s">
        <v>2080</v>
      </c>
      <c r="G228" t="s">
        <v>1729</v>
      </c>
    </row>
    <row r="229" spans="1:7" x14ac:dyDescent="0.3">
      <c r="A229" t="s">
        <v>1733</v>
      </c>
      <c r="B229" t="s">
        <v>2079</v>
      </c>
      <c r="C229" t="s">
        <v>1732</v>
      </c>
      <c r="D229" t="s">
        <v>1733</v>
      </c>
      <c r="E229" t="s">
        <v>292</v>
      </c>
      <c r="F229" t="s">
        <v>2080</v>
      </c>
      <c r="G229" t="s">
        <v>1729</v>
      </c>
    </row>
    <row r="230" spans="1:7" x14ac:dyDescent="0.3">
      <c r="A230" t="s">
        <v>1733</v>
      </c>
      <c r="B230" t="s">
        <v>2079</v>
      </c>
      <c r="C230" t="s">
        <v>1732</v>
      </c>
      <c r="D230" t="s">
        <v>1733</v>
      </c>
      <c r="E230" t="s">
        <v>28</v>
      </c>
      <c r="F230" t="s">
        <v>2080</v>
      </c>
      <c r="G230" t="s">
        <v>1729</v>
      </c>
    </row>
    <row r="231" spans="1:7" x14ac:dyDescent="0.3">
      <c r="A231" t="s">
        <v>1733</v>
      </c>
      <c r="B231" t="s">
        <v>2079</v>
      </c>
      <c r="C231" t="s">
        <v>1732</v>
      </c>
      <c r="D231" t="s">
        <v>1733</v>
      </c>
      <c r="E231" t="s">
        <v>293</v>
      </c>
      <c r="F231" t="s">
        <v>2080</v>
      </c>
      <c r="G231" t="s">
        <v>1729</v>
      </c>
    </row>
    <row r="232" spans="1:7" x14ac:dyDescent="0.3">
      <c r="A232" t="s">
        <v>1733</v>
      </c>
      <c r="B232" t="s">
        <v>2079</v>
      </c>
      <c r="C232" t="s">
        <v>1732</v>
      </c>
      <c r="D232" t="s">
        <v>1733</v>
      </c>
      <c r="E232" t="s">
        <v>319</v>
      </c>
      <c r="F232" t="s">
        <v>2080</v>
      </c>
      <c r="G232" t="s">
        <v>1729</v>
      </c>
    </row>
    <row r="233" spans="1:7" x14ac:dyDescent="0.3">
      <c r="A233" t="s">
        <v>1733</v>
      </c>
      <c r="B233" t="s">
        <v>2079</v>
      </c>
      <c r="C233" t="s">
        <v>1732</v>
      </c>
      <c r="D233" t="s">
        <v>1733</v>
      </c>
      <c r="E233" t="s">
        <v>66</v>
      </c>
      <c r="F233" t="s">
        <v>2080</v>
      </c>
      <c r="G233" t="s">
        <v>1729</v>
      </c>
    </row>
    <row r="234" spans="1:7" x14ac:dyDescent="0.3">
      <c r="A234" t="s">
        <v>1733</v>
      </c>
      <c r="B234" t="s">
        <v>2079</v>
      </c>
      <c r="C234" t="s">
        <v>1732</v>
      </c>
      <c r="D234" t="s">
        <v>1733</v>
      </c>
      <c r="E234" t="s">
        <v>230</v>
      </c>
      <c r="F234" t="s">
        <v>2080</v>
      </c>
      <c r="G234" t="s">
        <v>1729</v>
      </c>
    </row>
    <row r="235" spans="1:7" x14ac:dyDescent="0.3">
      <c r="A235" t="s">
        <v>1733</v>
      </c>
      <c r="B235" t="s">
        <v>2079</v>
      </c>
      <c r="C235" t="s">
        <v>1732</v>
      </c>
      <c r="D235" t="s">
        <v>1733</v>
      </c>
      <c r="E235" t="s">
        <v>320</v>
      </c>
      <c r="F235" t="s">
        <v>2080</v>
      </c>
      <c r="G235" t="s">
        <v>1729</v>
      </c>
    </row>
    <row r="236" spans="1:7" x14ac:dyDescent="0.3">
      <c r="A236" t="s">
        <v>1733</v>
      </c>
      <c r="B236" t="s">
        <v>2079</v>
      </c>
      <c r="C236" t="s">
        <v>1732</v>
      </c>
      <c r="D236" t="s">
        <v>1733</v>
      </c>
      <c r="E236" t="s">
        <v>328</v>
      </c>
      <c r="F236" t="s">
        <v>2080</v>
      </c>
      <c r="G236" t="s">
        <v>1729</v>
      </c>
    </row>
    <row r="237" spans="1:7" x14ac:dyDescent="0.3">
      <c r="A237" t="s">
        <v>1733</v>
      </c>
      <c r="B237" t="s">
        <v>2079</v>
      </c>
      <c r="C237" t="s">
        <v>1732</v>
      </c>
      <c r="D237" t="s">
        <v>1733</v>
      </c>
      <c r="E237" t="s">
        <v>248</v>
      </c>
      <c r="F237" t="s">
        <v>2080</v>
      </c>
      <c r="G237" t="s">
        <v>1729</v>
      </c>
    </row>
    <row r="238" spans="1:7" x14ac:dyDescent="0.3">
      <c r="A238" t="s">
        <v>1733</v>
      </c>
      <c r="B238" t="s">
        <v>2079</v>
      </c>
      <c r="C238" t="s">
        <v>1732</v>
      </c>
      <c r="D238" t="s">
        <v>1733</v>
      </c>
      <c r="E238" t="s">
        <v>268</v>
      </c>
      <c r="F238" t="s">
        <v>2080</v>
      </c>
      <c r="G238" t="s">
        <v>1729</v>
      </c>
    </row>
    <row r="239" spans="1:7" x14ac:dyDescent="0.3">
      <c r="A239" t="s">
        <v>1733</v>
      </c>
      <c r="B239" t="s">
        <v>2079</v>
      </c>
      <c r="C239" t="s">
        <v>1732</v>
      </c>
      <c r="D239" t="s">
        <v>1733</v>
      </c>
      <c r="E239" t="s">
        <v>256</v>
      </c>
      <c r="F239" t="s">
        <v>2080</v>
      </c>
      <c r="G239" t="s">
        <v>1729</v>
      </c>
    </row>
    <row r="240" spans="1:7" x14ac:dyDescent="0.3">
      <c r="A240" t="s">
        <v>1733</v>
      </c>
      <c r="B240" t="s">
        <v>2079</v>
      </c>
      <c r="C240" t="s">
        <v>1732</v>
      </c>
      <c r="D240" t="s">
        <v>1733</v>
      </c>
      <c r="E240" t="s">
        <v>131</v>
      </c>
      <c r="F240" t="s">
        <v>2080</v>
      </c>
      <c r="G240" t="s">
        <v>1729</v>
      </c>
    </row>
    <row r="241" spans="1:7" x14ac:dyDescent="0.3">
      <c r="A241" t="s">
        <v>1733</v>
      </c>
      <c r="B241" t="s">
        <v>2079</v>
      </c>
      <c r="C241" t="s">
        <v>1732</v>
      </c>
      <c r="D241" t="s">
        <v>1733</v>
      </c>
      <c r="E241" t="s">
        <v>61</v>
      </c>
      <c r="F241" t="s">
        <v>2080</v>
      </c>
      <c r="G241" t="s">
        <v>1729</v>
      </c>
    </row>
    <row r="242" spans="1:7" x14ac:dyDescent="0.3">
      <c r="A242" t="s">
        <v>1733</v>
      </c>
      <c r="B242" t="s">
        <v>2079</v>
      </c>
      <c r="C242" t="s">
        <v>1732</v>
      </c>
      <c r="D242" t="s">
        <v>1733</v>
      </c>
      <c r="E242" t="s">
        <v>287</v>
      </c>
      <c r="F242" t="s">
        <v>2080</v>
      </c>
      <c r="G242" t="s">
        <v>1729</v>
      </c>
    </row>
    <row r="243" spans="1:7" x14ac:dyDescent="0.3">
      <c r="A243" t="s">
        <v>1733</v>
      </c>
      <c r="B243" t="s">
        <v>2079</v>
      </c>
      <c r="C243" t="s">
        <v>1732</v>
      </c>
      <c r="D243" t="s">
        <v>1733</v>
      </c>
      <c r="E243" t="s">
        <v>262</v>
      </c>
      <c r="F243" t="s">
        <v>2080</v>
      </c>
      <c r="G243" t="s">
        <v>1729</v>
      </c>
    </row>
    <row r="244" spans="1:7" x14ac:dyDescent="0.3">
      <c r="A244" t="s">
        <v>1733</v>
      </c>
      <c r="B244" t="s">
        <v>2079</v>
      </c>
      <c r="C244" t="s">
        <v>1732</v>
      </c>
      <c r="D244" t="s">
        <v>1733</v>
      </c>
      <c r="E244" t="s">
        <v>244</v>
      </c>
      <c r="F244" t="s">
        <v>2080</v>
      </c>
      <c r="G244" t="s">
        <v>1729</v>
      </c>
    </row>
    <row r="245" spans="1:7" x14ac:dyDescent="0.3">
      <c r="A245" t="s">
        <v>1733</v>
      </c>
      <c r="B245" t="s">
        <v>2079</v>
      </c>
      <c r="C245" t="s">
        <v>1732</v>
      </c>
      <c r="D245" t="s">
        <v>1733</v>
      </c>
      <c r="E245" t="s">
        <v>269</v>
      </c>
      <c r="F245" t="s">
        <v>2080</v>
      </c>
      <c r="G245" t="s">
        <v>1729</v>
      </c>
    </row>
    <row r="246" spans="1:7" x14ac:dyDescent="0.3">
      <c r="A246" t="s">
        <v>1733</v>
      </c>
      <c r="B246" t="s">
        <v>2079</v>
      </c>
      <c r="C246" t="s">
        <v>1732</v>
      </c>
      <c r="D246" t="s">
        <v>1733</v>
      </c>
      <c r="E246" t="s">
        <v>94</v>
      </c>
      <c r="F246" t="s">
        <v>2080</v>
      </c>
      <c r="G246" t="s">
        <v>1729</v>
      </c>
    </row>
    <row r="247" spans="1:7" x14ac:dyDescent="0.3">
      <c r="A247" t="s">
        <v>1733</v>
      </c>
      <c r="B247" t="s">
        <v>2079</v>
      </c>
      <c r="C247" t="s">
        <v>1732</v>
      </c>
      <c r="D247" t="s">
        <v>1733</v>
      </c>
      <c r="E247" t="s">
        <v>361</v>
      </c>
      <c r="F247" t="s">
        <v>2080</v>
      </c>
      <c r="G247" t="s">
        <v>1729</v>
      </c>
    </row>
    <row r="248" spans="1:7" x14ac:dyDescent="0.3">
      <c r="A248" t="s">
        <v>1733</v>
      </c>
      <c r="B248" t="s">
        <v>2079</v>
      </c>
      <c r="C248" t="s">
        <v>1732</v>
      </c>
      <c r="D248" t="s">
        <v>1733</v>
      </c>
      <c r="E248" t="s">
        <v>270</v>
      </c>
      <c r="F248" t="s">
        <v>2080</v>
      </c>
      <c r="G248" t="s">
        <v>1729</v>
      </c>
    </row>
    <row r="249" spans="1:7" x14ac:dyDescent="0.3">
      <c r="A249" t="s">
        <v>1733</v>
      </c>
      <c r="B249" t="s">
        <v>2079</v>
      </c>
      <c r="C249" t="s">
        <v>1732</v>
      </c>
      <c r="D249" t="s">
        <v>1733</v>
      </c>
      <c r="E249" t="s">
        <v>263</v>
      </c>
      <c r="F249" t="s">
        <v>2080</v>
      </c>
      <c r="G249" t="s">
        <v>1729</v>
      </c>
    </row>
    <row r="250" spans="1:7" x14ac:dyDescent="0.3">
      <c r="A250" t="s">
        <v>1733</v>
      </c>
      <c r="B250" t="s">
        <v>2079</v>
      </c>
      <c r="C250" t="s">
        <v>1732</v>
      </c>
      <c r="D250" t="s">
        <v>1733</v>
      </c>
      <c r="E250" t="s">
        <v>264</v>
      </c>
      <c r="F250" t="s">
        <v>2080</v>
      </c>
      <c r="G250" t="s">
        <v>1729</v>
      </c>
    </row>
    <row r="251" spans="1:7" x14ac:dyDescent="0.3">
      <c r="A251" t="s">
        <v>1733</v>
      </c>
      <c r="B251" t="s">
        <v>2079</v>
      </c>
      <c r="C251" t="s">
        <v>1732</v>
      </c>
      <c r="D251" t="s">
        <v>1733</v>
      </c>
      <c r="E251" t="s">
        <v>265</v>
      </c>
      <c r="F251" t="s">
        <v>2080</v>
      </c>
      <c r="G251" t="s">
        <v>1729</v>
      </c>
    </row>
    <row r="252" spans="1:7" x14ac:dyDescent="0.3">
      <c r="A252" t="s">
        <v>1733</v>
      </c>
      <c r="B252" t="s">
        <v>2079</v>
      </c>
      <c r="C252" t="s">
        <v>1732</v>
      </c>
      <c r="D252" t="s">
        <v>1733</v>
      </c>
      <c r="E252" t="s">
        <v>188</v>
      </c>
      <c r="F252" t="s">
        <v>2080</v>
      </c>
      <c r="G252" t="s">
        <v>1729</v>
      </c>
    </row>
    <row r="253" spans="1:7" x14ac:dyDescent="0.3">
      <c r="A253" t="s">
        <v>1733</v>
      </c>
      <c r="B253" t="s">
        <v>2079</v>
      </c>
      <c r="C253" t="s">
        <v>1732</v>
      </c>
      <c r="D253" t="s">
        <v>1733</v>
      </c>
      <c r="E253" t="s">
        <v>321</v>
      </c>
      <c r="F253" t="s">
        <v>2080</v>
      </c>
      <c r="G253" t="s">
        <v>1729</v>
      </c>
    </row>
    <row r="254" spans="1:7" x14ac:dyDescent="0.3">
      <c r="A254" t="s">
        <v>1733</v>
      </c>
      <c r="B254" t="s">
        <v>2079</v>
      </c>
      <c r="C254" t="s">
        <v>1732</v>
      </c>
      <c r="D254" t="s">
        <v>1733</v>
      </c>
      <c r="E254" t="s">
        <v>189</v>
      </c>
      <c r="F254" t="s">
        <v>2080</v>
      </c>
      <c r="G254" t="s">
        <v>1729</v>
      </c>
    </row>
    <row r="255" spans="1:7" x14ac:dyDescent="0.3">
      <c r="A255" t="s">
        <v>1733</v>
      </c>
      <c r="B255" t="s">
        <v>2079</v>
      </c>
      <c r="C255" t="s">
        <v>1732</v>
      </c>
      <c r="D255" t="s">
        <v>1733</v>
      </c>
      <c r="E255" t="s">
        <v>207</v>
      </c>
      <c r="F255" t="s">
        <v>2080</v>
      </c>
      <c r="G255" t="s">
        <v>1729</v>
      </c>
    </row>
    <row r="256" spans="1:7" x14ac:dyDescent="0.3">
      <c r="A256" t="s">
        <v>1733</v>
      </c>
      <c r="B256" t="s">
        <v>2079</v>
      </c>
      <c r="C256" t="s">
        <v>1732</v>
      </c>
      <c r="D256" t="s">
        <v>1733</v>
      </c>
      <c r="E256" t="s">
        <v>79</v>
      </c>
      <c r="F256" t="s">
        <v>2080</v>
      </c>
      <c r="G256" t="s">
        <v>1729</v>
      </c>
    </row>
    <row r="257" spans="1:7" x14ac:dyDescent="0.3">
      <c r="A257" t="s">
        <v>1733</v>
      </c>
      <c r="B257" t="s">
        <v>2079</v>
      </c>
      <c r="C257" t="s">
        <v>1732</v>
      </c>
      <c r="D257" t="s">
        <v>1733</v>
      </c>
      <c r="E257" t="s">
        <v>96</v>
      </c>
      <c r="F257" t="s">
        <v>2080</v>
      </c>
      <c r="G257" t="s">
        <v>1729</v>
      </c>
    </row>
    <row r="258" spans="1:7" x14ac:dyDescent="0.3">
      <c r="A258" t="s">
        <v>1733</v>
      </c>
      <c r="B258" t="s">
        <v>2079</v>
      </c>
      <c r="C258" t="s">
        <v>1732</v>
      </c>
      <c r="D258" t="s">
        <v>1733</v>
      </c>
      <c r="E258" t="s">
        <v>266</v>
      </c>
      <c r="F258" t="s">
        <v>2080</v>
      </c>
      <c r="G258" t="s">
        <v>1729</v>
      </c>
    </row>
    <row r="259" spans="1:7" x14ac:dyDescent="0.3">
      <c r="A259" t="s">
        <v>1733</v>
      </c>
      <c r="B259" t="s">
        <v>2079</v>
      </c>
      <c r="C259" t="s">
        <v>1732</v>
      </c>
      <c r="D259" t="s">
        <v>1733</v>
      </c>
      <c r="E259" t="s">
        <v>113</v>
      </c>
      <c r="F259" t="s">
        <v>2080</v>
      </c>
      <c r="G259" t="s">
        <v>1729</v>
      </c>
    </row>
    <row r="260" spans="1:7" x14ac:dyDescent="0.3">
      <c r="A260" t="s">
        <v>1733</v>
      </c>
      <c r="B260" t="s">
        <v>2079</v>
      </c>
      <c r="C260" t="s">
        <v>1732</v>
      </c>
      <c r="D260" t="s">
        <v>1733</v>
      </c>
      <c r="E260" t="s">
        <v>322</v>
      </c>
      <c r="F260" t="s">
        <v>2080</v>
      </c>
      <c r="G260" t="s">
        <v>1729</v>
      </c>
    </row>
    <row r="261" spans="1:7" x14ac:dyDescent="0.3">
      <c r="A261" t="s">
        <v>1733</v>
      </c>
      <c r="B261" t="s">
        <v>2079</v>
      </c>
      <c r="C261" t="s">
        <v>1732</v>
      </c>
      <c r="D261" t="s">
        <v>1733</v>
      </c>
      <c r="E261" t="s">
        <v>67</v>
      </c>
      <c r="F261" t="s">
        <v>2080</v>
      </c>
      <c r="G261" t="s">
        <v>1729</v>
      </c>
    </row>
    <row r="262" spans="1:7" x14ac:dyDescent="0.3">
      <c r="A262" t="s">
        <v>1733</v>
      </c>
      <c r="B262" t="s">
        <v>2079</v>
      </c>
      <c r="C262" t="s">
        <v>1732</v>
      </c>
      <c r="D262" t="s">
        <v>1733</v>
      </c>
      <c r="E262" t="s">
        <v>208</v>
      </c>
      <c r="F262" t="s">
        <v>2080</v>
      </c>
      <c r="G262" t="s">
        <v>1729</v>
      </c>
    </row>
    <row r="263" spans="1:7" x14ac:dyDescent="0.3">
      <c r="A263" t="s">
        <v>1733</v>
      </c>
      <c r="B263" t="s">
        <v>2079</v>
      </c>
      <c r="C263" t="s">
        <v>1732</v>
      </c>
      <c r="D263" t="s">
        <v>1733</v>
      </c>
      <c r="E263" t="s">
        <v>100</v>
      </c>
      <c r="F263" t="s">
        <v>2080</v>
      </c>
      <c r="G263" t="s">
        <v>1729</v>
      </c>
    </row>
    <row r="264" spans="1:7" x14ac:dyDescent="0.3">
      <c r="A264" t="s">
        <v>1733</v>
      </c>
      <c r="B264" t="s">
        <v>2079</v>
      </c>
      <c r="C264" t="s">
        <v>1732</v>
      </c>
      <c r="D264" t="s">
        <v>1733</v>
      </c>
      <c r="E264" t="s">
        <v>209</v>
      </c>
      <c r="F264" t="s">
        <v>2080</v>
      </c>
      <c r="G264" t="s">
        <v>1729</v>
      </c>
    </row>
    <row r="265" spans="1:7" x14ac:dyDescent="0.3">
      <c r="A265" t="s">
        <v>1733</v>
      </c>
      <c r="B265" t="s">
        <v>2079</v>
      </c>
      <c r="C265" t="s">
        <v>1732</v>
      </c>
      <c r="D265" t="s">
        <v>1733</v>
      </c>
      <c r="E265" t="s">
        <v>149</v>
      </c>
      <c r="F265" t="s">
        <v>2080</v>
      </c>
      <c r="G265" t="s">
        <v>1729</v>
      </c>
    </row>
    <row r="266" spans="1:7" x14ac:dyDescent="0.3">
      <c r="A266" t="s">
        <v>1733</v>
      </c>
      <c r="B266" t="s">
        <v>2079</v>
      </c>
      <c r="C266" t="s">
        <v>1732</v>
      </c>
      <c r="D266" t="s">
        <v>1733</v>
      </c>
      <c r="E266" t="s">
        <v>16</v>
      </c>
      <c r="F266" t="s">
        <v>2080</v>
      </c>
      <c r="G266" t="s">
        <v>1729</v>
      </c>
    </row>
    <row r="267" spans="1:7" x14ac:dyDescent="0.3">
      <c r="A267" t="s">
        <v>1733</v>
      </c>
      <c r="B267" t="s">
        <v>2079</v>
      </c>
      <c r="C267" t="s">
        <v>1732</v>
      </c>
      <c r="D267" t="s">
        <v>1733</v>
      </c>
      <c r="E267" t="s">
        <v>245</v>
      </c>
      <c r="F267" t="s">
        <v>2080</v>
      </c>
      <c r="G267" t="s">
        <v>1729</v>
      </c>
    </row>
    <row r="268" spans="1:7" x14ac:dyDescent="0.3">
      <c r="A268" t="s">
        <v>1733</v>
      </c>
      <c r="B268" t="s">
        <v>2079</v>
      </c>
      <c r="C268" t="s">
        <v>1732</v>
      </c>
      <c r="D268" t="s">
        <v>1733</v>
      </c>
      <c r="E268" t="s">
        <v>323</v>
      </c>
      <c r="F268" t="s">
        <v>2080</v>
      </c>
      <c r="G268" t="s">
        <v>1729</v>
      </c>
    </row>
    <row r="269" spans="1:7" x14ac:dyDescent="0.3">
      <c r="A269" t="s">
        <v>1733</v>
      </c>
      <c r="B269" t="s">
        <v>2079</v>
      </c>
      <c r="C269" t="s">
        <v>1732</v>
      </c>
      <c r="D269" t="s">
        <v>1733</v>
      </c>
      <c r="E269" t="s">
        <v>114</v>
      </c>
      <c r="F269" t="s">
        <v>2080</v>
      </c>
      <c r="G269" t="s">
        <v>1729</v>
      </c>
    </row>
    <row r="270" spans="1:7" x14ac:dyDescent="0.3">
      <c r="A270" t="s">
        <v>1733</v>
      </c>
      <c r="B270" t="s">
        <v>2079</v>
      </c>
      <c r="C270" t="s">
        <v>1732</v>
      </c>
      <c r="D270" t="s">
        <v>1733</v>
      </c>
      <c r="E270" t="s">
        <v>115</v>
      </c>
      <c r="F270" t="s">
        <v>2080</v>
      </c>
      <c r="G270" t="s">
        <v>1729</v>
      </c>
    </row>
    <row r="271" spans="1:7" x14ac:dyDescent="0.3">
      <c r="A271" t="s">
        <v>1733</v>
      </c>
      <c r="B271" t="s">
        <v>2079</v>
      </c>
      <c r="C271" t="s">
        <v>1732</v>
      </c>
      <c r="D271" t="s">
        <v>1733</v>
      </c>
      <c r="E271" t="s">
        <v>158</v>
      </c>
      <c r="F271" t="s">
        <v>2080</v>
      </c>
      <c r="G271" t="s">
        <v>1729</v>
      </c>
    </row>
    <row r="272" spans="1:7" x14ac:dyDescent="0.3">
      <c r="A272" t="s">
        <v>1733</v>
      </c>
      <c r="B272" t="s">
        <v>2079</v>
      </c>
      <c r="C272" t="s">
        <v>1732</v>
      </c>
      <c r="D272" t="s">
        <v>1733</v>
      </c>
      <c r="E272" t="s">
        <v>72</v>
      </c>
      <c r="F272" t="s">
        <v>2080</v>
      </c>
      <c r="G272" t="s">
        <v>1729</v>
      </c>
    </row>
    <row r="273" spans="1:7" x14ac:dyDescent="0.3">
      <c r="A273" t="s">
        <v>1733</v>
      </c>
      <c r="B273" t="s">
        <v>2079</v>
      </c>
      <c r="C273" t="s">
        <v>1732</v>
      </c>
      <c r="D273" t="s">
        <v>1733</v>
      </c>
      <c r="E273" t="s">
        <v>358</v>
      </c>
      <c r="F273" t="s">
        <v>2080</v>
      </c>
      <c r="G273" t="s">
        <v>1729</v>
      </c>
    </row>
    <row r="274" spans="1:7" x14ac:dyDescent="0.3">
      <c r="A274" t="s">
        <v>1733</v>
      </c>
      <c r="B274" t="s">
        <v>2079</v>
      </c>
      <c r="C274" t="s">
        <v>1732</v>
      </c>
      <c r="D274" t="s">
        <v>1733</v>
      </c>
      <c r="E274" t="s">
        <v>139</v>
      </c>
      <c r="F274" t="s">
        <v>2080</v>
      </c>
      <c r="G274" t="s">
        <v>1729</v>
      </c>
    </row>
    <row r="275" spans="1:7" x14ac:dyDescent="0.3">
      <c r="A275" t="s">
        <v>1733</v>
      </c>
      <c r="B275" t="s">
        <v>2079</v>
      </c>
      <c r="C275" t="s">
        <v>1732</v>
      </c>
      <c r="D275" t="s">
        <v>1733</v>
      </c>
      <c r="E275" t="s">
        <v>62</v>
      </c>
      <c r="F275" t="s">
        <v>2080</v>
      </c>
      <c r="G275" t="s">
        <v>1729</v>
      </c>
    </row>
    <row r="276" spans="1:7" x14ac:dyDescent="0.3">
      <c r="A276" t="s">
        <v>1733</v>
      </c>
      <c r="B276" t="s">
        <v>2079</v>
      </c>
      <c r="C276" t="s">
        <v>1732</v>
      </c>
      <c r="D276" t="s">
        <v>1733</v>
      </c>
      <c r="E276" t="s">
        <v>286</v>
      </c>
      <c r="F276" t="s">
        <v>2080</v>
      </c>
      <c r="G276" t="s">
        <v>1729</v>
      </c>
    </row>
    <row r="277" spans="1:7" x14ac:dyDescent="0.3">
      <c r="A277" t="s">
        <v>1733</v>
      </c>
      <c r="B277" t="s">
        <v>2079</v>
      </c>
      <c r="C277" t="s">
        <v>1732</v>
      </c>
      <c r="D277" t="s">
        <v>1733</v>
      </c>
      <c r="E277" t="s">
        <v>271</v>
      </c>
      <c r="F277" t="s">
        <v>2080</v>
      </c>
      <c r="G277" t="s">
        <v>1729</v>
      </c>
    </row>
    <row r="278" spans="1:7" x14ac:dyDescent="0.3">
      <c r="A278" t="s">
        <v>1733</v>
      </c>
      <c r="B278" t="s">
        <v>2079</v>
      </c>
      <c r="C278" t="s">
        <v>1732</v>
      </c>
      <c r="D278" t="s">
        <v>1733</v>
      </c>
      <c r="E278" t="s">
        <v>289</v>
      </c>
      <c r="F278" t="s">
        <v>2080</v>
      </c>
      <c r="G278" t="s">
        <v>1729</v>
      </c>
    </row>
    <row r="279" spans="1:7" x14ac:dyDescent="0.3">
      <c r="A279" t="s">
        <v>1733</v>
      </c>
      <c r="B279" t="s">
        <v>2079</v>
      </c>
      <c r="C279" t="s">
        <v>1732</v>
      </c>
      <c r="D279" t="s">
        <v>1733</v>
      </c>
      <c r="E279" t="s">
        <v>150</v>
      </c>
      <c r="F279" t="s">
        <v>2080</v>
      </c>
      <c r="G279" t="s">
        <v>1729</v>
      </c>
    </row>
    <row r="280" spans="1:7" x14ac:dyDescent="0.3">
      <c r="A280" t="s">
        <v>1733</v>
      </c>
      <c r="B280" t="s">
        <v>2079</v>
      </c>
      <c r="C280" t="s">
        <v>1732</v>
      </c>
      <c r="D280" t="s">
        <v>1733</v>
      </c>
      <c r="E280" t="s">
        <v>231</v>
      </c>
      <c r="F280" t="s">
        <v>2080</v>
      </c>
      <c r="G280" t="s">
        <v>1729</v>
      </c>
    </row>
    <row r="281" spans="1:7" x14ac:dyDescent="0.3">
      <c r="A281" t="s">
        <v>1733</v>
      </c>
      <c r="B281" t="s">
        <v>2079</v>
      </c>
      <c r="C281" t="s">
        <v>1732</v>
      </c>
      <c r="D281" t="s">
        <v>1733</v>
      </c>
      <c r="E281" t="s">
        <v>151</v>
      </c>
      <c r="F281" t="s">
        <v>2080</v>
      </c>
      <c r="G281" t="s">
        <v>1729</v>
      </c>
    </row>
    <row r="282" spans="1:7" x14ac:dyDescent="0.3">
      <c r="A282" t="s">
        <v>1733</v>
      </c>
      <c r="B282" t="s">
        <v>2079</v>
      </c>
      <c r="C282" t="s">
        <v>1732</v>
      </c>
      <c r="D282" t="s">
        <v>1733</v>
      </c>
      <c r="E282" t="s">
        <v>58</v>
      </c>
      <c r="F282" t="s">
        <v>2080</v>
      </c>
      <c r="G282" t="s">
        <v>1729</v>
      </c>
    </row>
    <row r="283" spans="1:7" x14ac:dyDescent="0.3">
      <c r="A283" t="s">
        <v>1733</v>
      </c>
      <c r="B283" t="s">
        <v>2079</v>
      </c>
      <c r="C283" t="s">
        <v>1732</v>
      </c>
      <c r="D283" t="s">
        <v>1733</v>
      </c>
      <c r="E283" t="s">
        <v>84</v>
      </c>
      <c r="F283" t="s">
        <v>2080</v>
      </c>
      <c r="G283" t="s">
        <v>1729</v>
      </c>
    </row>
    <row r="284" spans="1:7" x14ac:dyDescent="0.3">
      <c r="A284" t="s">
        <v>1733</v>
      </c>
      <c r="B284" t="s">
        <v>2079</v>
      </c>
      <c r="C284" t="s">
        <v>1732</v>
      </c>
      <c r="D284" t="s">
        <v>1733</v>
      </c>
      <c r="E284" t="s">
        <v>334</v>
      </c>
      <c r="F284" t="s">
        <v>2080</v>
      </c>
      <c r="G284" t="s">
        <v>1729</v>
      </c>
    </row>
    <row r="285" spans="1:7" x14ac:dyDescent="0.3">
      <c r="A285" t="s">
        <v>1733</v>
      </c>
      <c r="B285" t="s">
        <v>2079</v>
      </c>
      <c r="C285" t="s">
        <v>1732</v>
      </c>
      <c r="D285" t="s">
        <v>1733</v>
      </c>
      <c r="E285" t="s">
        <v>210</v>
      </c>
      <c r="F285" t="s">
        <v>2080</v>
      </c>
      <c r="G285" t="s">
        <v>1729</v>
      </c>
    </row>
    <row r="286" spans="1:7" x14ac:dyDescent="0.3">
      <c r="A286" t="s">
        <v>1733</v>
      </c>
      <c r="B286" t="s">
        <v>2079</v>
      </c>
      <c r="C286" t="s">
        <v>1732</v>
      </c>
      <c r="D286" t="s">
        <v>1733</v>
      </c>
      <c r="E286" t="s">
        <v>140</v>
      </c>
      <c r="F286" t="s">
        <v>2080</v>
      </c>
      <c r="G286" t="s">
        <v>1729</v>
      </c>
    </row>
    <row r="287" spans="1:7" x14ac:dyDescent="0.3">
      <c r="A287" t="s">
        <v>1733</v>
      </c>
      <c r="B287" t="s">
        <v>2079</v>
      </c>
      <c r="C287" t="s">
        <v>1732</v>
      </c>
      <c r="D287" t="s">
        <v>1733</v>
      </c>
      <c r="E287" t="s">
        <v>73</v>
      </c>
      <c r="F287" t="s">
        <v>2080</v>
      </c>
      <c r="G287" t="s">
        <v>1729</v>
      </c>
    </row>
    <row r="288" spans="1:7" x14ac:dyDescent="0.3">
      <c r="A288" t="s">
        <v>1733</v>
      </c>
      <c r="B288" t="s">
        <v>2079</v>
      </c>
      <c r="C288" t="s">
        <v>1732</v>
      </c>
      <c r="D288" t="s">
        <v>1733</v>
      </c>
      <c r="E288" t="s">
        <v>211</v>
      </c>
      <c r="F288" t="s">
        <v>2080</v>
      </c>
      <c r="G288" t="s">
        <v>1729</v>
      </c>
    </row>
    <row r="289" spans="1:7" x14ac:dyDescent="0.3">
      <c r="A289" t="s">
        <v>1733</v>
      </c>
      <c r="B289" t="s">
        <v>2079</v>
      </c>
      <c r="C289" t="s">
        <v>1732</v>
      </c>
      <c r="D289" t="s">
        <v>1733</v>
      </c>
      <c r="E289" t="s">
        <v>90</v>
      </c>
      <c r="F289" t="s">
        <v>2080</v>
      </c>
      <c r="G289" t="s">
        <v>1729</v>
      </c>
    </row>
    <row r="290" spans="1:7" x14ac:dyDescent="0.3">
      <c r="A290" t="s">
        <v>1733</v>
      </c>
      <c r="B290" t="s">
        <v>2079</v>
      </c>
      <c r="C290" t="s">
        <v>1732</v>
      </c>
      <c r="D290" t="s">
        <v>1733</v>
      </c>
      <c r="E290" t="s">
        <v>123</v>
      </c>
      <c r="F290" t="s">
        <v>2080</v>
      </c>
      <c r="G290" t="s">
        <v>1729</v>
      </c>
    </row>
    <row r="291" spans="1:7" x14ac:dyDescent="0.3">
      <c r="A291" t="s">
        <v>1733</v>
      </c>
      <c r="B291" t="s">
        <v>2079</v>
      </c>
      <c r="C291" t="s">
        <v>1732</v>
      </c>
      <c r="D291" t="s">
        <v>1733</v>
      </c>
      <c r="E291" t="s">
        <v>290</v>
      </c>
      <c r="F291" t="s">
        <v>2080</v>
      </c>
      <c r="G291" t="s">
        <v>1729</v>
      </c>
    </row>
    <row r="292" spans="1:7" x14ac:dyDescent="0.3">
      <c r="A292" t="s">
        <v>1733</v>
      </c>
      <c r="B292" t="s">
        <v>2079</v>
      </c>
      <c r="C292" t="s">
        <v>1732</v>
      </c>
      <c r="D292" t="s">
        <v>1733</v>
      </c>
      <c r="E292" t="s">
        <v>212</v>
      </c>
      <c r="F292" t="s">
        <v>2080</v>
      </c>
      <c r="G292" t="s">
        <v>1729</v>
      </c>
    </row>
    <row r="293" spans="1:7" x14ac:dyDescent="0.3">
      <c r="A293" t="s">
        <v>1733</v>
      </c>
      <c r="B293" t="s">
        <v>2079</v>
      </c>
      <c r="C293" t="s">
        <v>1732</v>
      </c>
      <c r="D293" t="s">
        <v>1733</v>
      </c>
      <c r="E293" t="s">
        <v>159</v>
      </c>
      <c r="F293" t="s">
        <v>2080</v>
      </c>
      <c r="G293" t="s">
        <v>1729</v>
      </c>
    </row>
    <row r="294" spans="1:7" x14ac:dyDescent="0.3">
      <c r="A294" t="s">
        <v>1733</v>
      </c>
      <c r="B294" t="s">
        <v>2079</v>
      </c>
      <c r="C294" t="s">
        <v>1732</v>
      </c>
      <c r="D294" t="s">
        <v>1733</v>
      </c>
      <c r="E294" t="s">
        <v>324</v>
      </c>
      <c r="F294" t="s">
        <v>2080</v>
      </c>
      <c r="G294" t="s">
        <v>1729</v>
      </c>
    </row>
    <row r="295" spans="1:7" x14ac:dyDescent="0.3">
      <c r="A295" t="s">
        <v>1733</v>
      </c>
      <c r="B295" t="s">
        <v>2079</v>
      </c>
      <c r="C295" t="s">
        <v>1732</v>
      </c>
      <c r="D295" t="s">
        <v>1733</v>
      </c>
      <c r="E295" t="s">
        <v>330</v>
      </c>
      <c r="F295" t="s">
        <v>2080</v>
      </c>
      <c r="G295" t="s">
        <v>1729</v>
      </c>
    </row>
    <row r="296" spans="1:7" x14ac:dyDescent="0.3">
      <c r="A296" t="s">
        <v>1733</v>
      </c>
      <c r="B296" t="s">
        <v>2079</v>
      </c>
      <c r="C296" t="s">
        <v>1732</v>
      </c>
      <c r="D296" t="s">
        <v>1733</v>
      </c>
      <c r="E296" t="s">
        <v>272</v>
      </c>
      <c r="F296" t="s">
        <v>2080</v>
      </c>
      <c r="G296" t="s">
        <v>1729</v>
      </c>
    </row>
    <row r="297" spans="1:7" x14ac:dyDescent="0.3">
      <c r="A297" t="s">
        <v>1733</v>
      </c>
      <c r="B297" t="s">
        <v>2079</v>
      </c>
      <c r="C297" t="s">
        <v>1732</v>
      </c>
      <c r="D297" t="s">
        <v>1733</v>
      </c>
      <c r="E297" t="s">
        <v>325</v>
      </c>
      <c r="F297" t="s">
        <v>2080</v>
      </c>
      <c r="G297" t="s">
        <v>1729</v>
      </c>
    </row>
    <row r="298" spans="1:7" x14ac:dyDescent="0.3">
      <c r="A298" t="s">
        <v>1733</v>
      </c>
      <c r="B298" t="s">
        <v>2079</v>
      </c>
      <c r="C298" t="s">
        <v>1732</v>
      </c>
      <c r="D298" t="s">
        <v>1733</v>
      </c>
      <c r="E298" t="s">
        <v>213</v>
      </c>
      <c r="F298" t="s">
        <v>2080</v>
      </c>
      <c r="G298" t="s">
        <v>1729</v>
      </c>
    </row>
    <row r="299" spans="1:7" x14ac:dyDescent="0.3">
      <c r="A299" t="s">
        <v>1733</v>
      </c>
      <c r="B299" t="s">
        <v>2079</v>
      </c>
      <c r="C299" t="s">
        <v>1732</v>
      </c>
      <c r="D299" t="s">
        <v>1733</v>
      </c>
      <c r="E299" t="s">
        <v>273</v>
      </c>
      <c r="F299" t="s">
        <v>2080</v>
      </c>
      <c r="G299" t="s">
        <v>1729</v>
      </c>
    </row>
    <row r="300" spans="1:7" x14ac:dyDescent="0.3">
      <c r="A300" t="s">
        <v>1733</v>
      </c>
      <c r="B300" t="s">
        <v>2079</v>
      </c>
      <c r="C300" t="s">
        <v>1732</v>
      </c>
      <c r="D300" t="s">
        <v>1733</v>
      </c>
      <c r="E300" t="s">
        <v>342</v>
      </c>
      <c r="F300" t="s">
        <v>2080</v>
      </c>
      <c r="G300" t="s">
        <v>1729</v>
      </c>
    </row>
    <row r="301" spans="1:7" x14ac:dyDescent="0.3">
      <c r="A301" t="s">
        <v>1733</v>
      </c>
      <c r="B301" t="s">
        <v>2079</v>
      </c>
      <c r="C301" t="s">
        <v>1732</v>
      </c>
      <c r="D301" t="s">
        <v>1733</v>
      </c>
      <c r="E301" t="s">
        <v>38</v>
      </c>
      <c r="F301" t="s">
        <v>2080</v>
      </c>
      <c r="G301" t="s">
        <v>1729</v>
      </c>
    </row>
    <row r="302" spans="1:7" x14ac:dyDescent="0.3">
      <c r="A302" t="s">
        <v>1733</v>
      </c>
      <c r="B302" t="s">
        <v>2079</v>
      </c>
      <c r="C302" t="s">
        <v>1732</v>
      </c>
      <c r="D302" t="s">
        <v>1733</v>
      </c>
      <c r="E302" t="s">
        <v>169</v>
      </c>
      <c r="F302" t="s">
        <v>2080</v>
      </c>
      <c r="G302" t="s">
        <v>1729</v>
      </c>
    </row>
    <row r="303" spans="1:7" x14ac:dyDescent="0.3">
      <c r="A303" t="s">
        <v>1733</v>
      </c>
      <c r="B303" t="s">
        <v>2079</v>
      </c>
      <c r="C303" t="s">
        <v>1732</v>
      </c>
      <c r="D303" t="s">
        <v>1733</v>
      </c>
      <c r="E303" t="s">
        <v>141</v>
      </c>
      <c r="F303" t="s">
        <v>2080</v>
      </c>
      <c r="G303" t="s">
        <v>1729</v>
      </c>
    </row>
    <row r="304" spans="1:7" x14ac:dyDescent="0.3">
      <c r="A304" t="s">
        <v>1733</v>
      </c>
      <c r="B304" t="s">
        <v>2079</v>
      </c>
      <c r="C304" t="s">
        <v>1732</v>
      </c>
      <c r="D304" t="s">
        <v>1733</v>
      </c>
      <c r="E304" t="s">
        <v>326</v>
      </c>
      <c r="F304" t="s">
        <v>2080</v>
      </c>
      <c r="G304" t="s">
        <v>1729</v>
      </c>
    </row>
    <row r="305" spans="1:7" x14ac:dyDescent="0.3">
      <c r="A305" t="s">
        <v>1733</v>
      </c>
      <c r="B305" t="s">
        <v>2079</v>
      </c>
      <c r="C305" t="s">
        <v>1732</v>
      </c>
      <c r="D305" t="s">
        <v>1733</v>
      </c>
      <c r="E305" t="s">
        <v>190</v>
      </c>
      <c r="F305" t="s">
        <v>2080</v>
      </c>
      <c r="G305" t="s">
        <v>1729</v>
      </c>
    </row>
    <row r="306" spans="1:7" x14ac:dyDescent="0.3">
      <c r="A306" t="s">
        <v>1733</v>
      </c>
      <c r="B306" t="s">
        <v>2079</v>
      </c>
      <c r="C306" t="s">
        <v>1732</v>
      </c>
      <c r="D306" t="s">
        <v>1733</v>
      </c>
      <c r="E306" t="s">
        <v>116</v>
      </c>
      <c r="F306" t="s">
        <v>2080</v>
      </c>
      <c r="G306" t="s">
        <v>1729</v>
      </c>
    </row>
    <row r="307" spans="1:7" x14ac:dyDescent="0.3">
      <c r="A307" t="s">
        <v>1733</v>
      </c>
      <c r="B307" t="s">
        <v>2079</v>
      </c>
      <c r="C307" t="s">
        <v>1732</v>
      </c>
      <c r="D307" t="s">
        <v>1733</v>
      </c>
      <c r="E307" t="s">
        <v>191</v>
      </c>
      <c r="F307" t="s">
        <v>2080</v>
      </c>
      <c r="G307" t="s">
        <v>1729</v>
      </c>
    </row>
    <row r="308" spans="1:7" x14ac:dyDescent="0.3">
      <c r="A308" t="s">
        <v>1733</v>
      </c>
      <c r="B308" t="s">
        <v>2079</v>
      </c>
      <c r="C308" t="s">
        <v>1732</v>
      </c>
      <c r="D308" t="s">
        <v>1733</v>
      </c>
      <c r="E308" t="s">
        <v>132</v>
      </c>
      <c r="F308" t="s">
        <v>2080</v>
      </c>
      <c r="G308" t="s">
        <v>1729</v>
      </c>
    </row>
    <row r="309" spans="1:7" x14ac:dyDescent="0.3">
      <c r="A309" t="s">
        <v>1733</v>
      </c>
      <c r="B309" t="s">
        <v>2079</v>
      </c>
      <c r="C309" t="s">
        <v>1732</v>
      </c>
      <c r="D309" t="s">
        <v>1733</v>
      </c>
      <c r="E309" t="s">
        <v>170</v>
      </c>
      <c r="F309" t="s">
        <v>2080</v>
      </c>
      <c r="G309" t="s">
        <v>1729</v>
      </c>
    </row>
    <row r="310" spans="1:7" x14ac:dyDescent="0.3">
      <c r="A310" t="s">
        <v>1733</v>
      </c>
      <c r="B310" t="s">
        <v>2079</v>
      </c>
      <c r="C310" t="s">
        <v>1732</v>
      </c>
      <c r="D310" t="s">
        <v>1733</v>
      </c>
      <c r="E310" t="s">
        <v>95</v>
      </c>
      <c r="F310" t="s">
        <v>2080</v>
      </c>
      <c r="G310" t="s">
        <v>1729</v>
      </c>
    </row>
    <row r="311" spans="1:7" x14ac:dyDescent="0.3">
      <c r="A311" t="s">
        <v>1733</v>
      </c>
      <c r="B311" t="s">
        <v>2079</v>
      </c>
      <c r="C311" t="s">
        <v>1732</v>
      </c>
      <c r="D311" t="s">
        <v>1733</v>
      </c>
      <c r="E311" t="s">
        <v>297</v>
      </c>
      <c r="F311" t="s">
        <v>2080</v>
      </c>
      <c r="G311" t="s">
        <v>1729</v>
      </c>
    </row>
    <row r="312" spans="1:7" x14ac:dyDescent="0.3">
      <c r="A312" t="s">
        <v>1733</v>
      </c>
      <c r="B312" t="s">
        <v>2079</v>
      </c>
      <c r="C312" t="s">
        <v>1732</v>
      </c>
      <c r="D312" t="s">
        <v>1733</v>
      </c>
      <c r="E312" t="s">
        <v>89</v>
      </c>
      <c r="F312" t="s">
        <v>2080</v>
      </c>
      <c r="G312" t="s">
        <v>1729</v>
      </c>
    </row>
    <row r="313" spans="1:7" x14ac:dyDescent="0.3">
      <c r="A313" t="s">
        <v>1733</v>
      </c>
      <c r="B313" t="s">
        <v>2079</v>
      </c>
      <c r="C313" t="s">
        <v>1732</v>
      </c>
      <c r="D313" t="s">
        <v>1733</v>
      </c>
      <c r="E313" t="s">
        <v>34</v>
      </c>
      <c r="F313" t="s">
        <v>2080</v>
      </c>
      <c r="G313" t="s">
        <v>1729</v>
      </c>
    </row>
    <row r="314" spans="1:7" x14ac:dyDescent="0.3">
      <c r="A314" t="s">
        <v>1733</v>
      </c>
      <c r="B314" t="s">
        <v>2079</v>
      </c>
      <c r="C314" t="s">
        <v>1732</v>
      </c>
      <c r="D314" t="s">
        <v>1733</v>
      </c>
      <c r="E314" t="s">
        <v>343</v>
      </c>
      <c r="F314" t="s">
        <v>2080</v>
      </c>
      <c r="G314" t="s">
        <v>1729</v>
      </c>
    </row>
    <row r="315" spans="1:7" x14ac:dyDescent="0.3">
      <c r="A315" t="s">
        <v>1733</v>
      </c>
      <c r="B315" t="s">
        <v>2079</v>
      </c>
      <c r="C315" t="s">
        <v>1732</v>
      </c>
      <c r="D315" t="s">
        <v>1733</v>
      </c>
      <c r="E315" t="s">
        <v>133</v>
      </c>
      <c r="F315" t="s">
        <v>2080</v>
      </c>
      <c r="G315" t="s">
        <v>1729</v>
      </c>
    </row>
    <row r="316" spans="1:7" x14ac:dyDescent="0.3">
      <c r="A316" t="s">
        <v>1733</v>
      </c>
      <c r="B316" t="s">
        <v>2079</v>
      </c>
      <c r="C316" t="s">
        <v>1732</v>
      </c>
      <c r="D316" t="s">
        <v>1733</v>
      </c>
      <c r="E316" t="s">
        <v>171</v>
      </c>
      <c r="F316" t="s">
        <v>2080</v>
      </c>
      <c r="G316" t="s">
        <v>1729</v>
      </c>
    </row>
    <row r="317" spans="1:7" x14ac:dyDescent="0.3">
      <c r="A317" t="s">
        <v>1733</v>
      </c>
      <c r="B317" t="s">
        <v>2079</v>
      </c>
      <c r="C317" t="s">
        <v>1732</v>
      </c>
      <c r="D317" t="s">
        <v>1733</v>
      </c>
      <c r="E317" t="s">
        <v>35</v>
      </c>
      <c r="F317" t="s">
        <v>2080</v>
      </c>
      <c r="G317" t="s">
        <v>1729</v>
      </c>
    </row>
    <row r="318" spans="1:7" x14ac:dyDescent="0.3">
      <c r="A318" t="s">
        <v>1733</v>
      </c>
      <c r="B318" t="s">
        <v>2079</v>
      </c>
      <c r="C318" t="s">
        <v>1732</v>
      </c>
      <c r="D318" t="s">
        <v>1733</v>
      </c>
      <c r="E318" t="s">
        <v>216</v>
      </c>
      <c r="F318" t="s">
        <v>2080</v>
      </c>
      <c r="G318" t="s">
        <v>1729</v>
      </c>
    </row>
    <row r="319" spans="1:7" x14ac:dyDescent="0.3">
      <c r="A319" t="s">
        <v>1733</v>
      </c>
      <c r="B319" t="s">
        <v>2079</v>
      </c>
      <c r="C319" t="s">
        <v>1732</v>
      </c>
      <c r="D319" t="s">
        <v>1733</v>
      </c>
      <c r="E319" t="s">
        <v>152</v>
      </c>
      <c r="F319" t="s">
        <v>2080</v>
      </c>
      <c r="G319" t="s">
        <v>1729</v>
      </c>
    </row>
    <row r="320" spans="1:7" x14ac:dyDescent="0.3">
      <c r="A320" t="s">
        <v>1733</v>
      </c>
      <c r="B320" t="s">
        <v>2079</v>
      </c>
      <c r="C320" t="s">
        <v>1732</v>
      </c>
      <c r="D320" t="s">
        <v>1733</v>
      </c>
      <c r="E320" t="s">
        <v>232</v>
      </c>
      <c r="F320" t="s">
        <v>2080</v>
      </c>
      <c r="G320" t="s">
        <v>1729</v>
      </c>
    </row>
    <row r="321" spans="1:7" x14ac:dyDescent="0.3">
      <c r="A321" t="s">
        <v>1733</v>
      </c>
      <c r="B321" t="s">
        <v>2079</v>
      </c>
      <c r="C321" t="s">
        <v>1732</v>
      </c>
      <c r="D321" t="s">
        <v>1733</v>
      </c>
      <c r="E321" t="s">
        <v>43</v>
      </c>
      <c r="F321" t="s">
        <v>2080</v>
      </c>
      <c r="G321" t="s">
        <v>1729</v>
      </c>
    </row>
    <row r="322" spans="1:7" x14ac:dyDescent="0.3">
      <c r="A322" t="s">
        <v>1733</v>
      </c>
      <c r="B322" t="s">
        <v>2079</v>
      </c>
      <c r="C322" t="s">
        <v>1732</v>
      </c>
      <c r="D322" t="s">
        <v>1733</v>
      </c>
      <c r="E322" t="s">
        <v>333</v>
      </c>
      <c r="F322" t="s">
        <v>2080</v>
      </c>
      <c r="G322" t="s">
        <v>1729</v>
      </c>
    </row>
    <row r="323" spans="1:7" x14ac:dyDescent="0.3">
      <c r="A323" t="s">
        <v>1733</v>
      </c>
      <c r="B323" t="s">
        <v>2079</v>
      </c>
      <c r="C323" t="s">
        <v>1732</v>
      </c>
      <c r="D323" t="s">
        <v>1733</v>
      </c>
      <c r="E323" t="s">
        <v>294</v>
      </c>
      <c r="F323" t="s">
        <v>2080</v>
      </c>
      <c r="G323" t="s">
        <v>1729</v>
      </c>
    </row>
    <row r="324" spans="1:7" x14ac:dyDescent="0.3">
      <c r="A324" t="s">
        <v>1733</v>
      </c>
      <c r="B324" t="s">
        <v>2079</v>
      </c>
      <c r="C324" t="s">
        <v>1732</v>
      </c>
      <c r="D324" t="s">
        <v>1733</v>
      </c>
      <c r="E324" t="s">
        <v>180</v>
      </c>
      <c r="F324" t="s">
        <v>2080</v>
      </c>
      <c r="G324" t="s">
        <v>1729</v>
      </c>
    </row>
    <row r="325" spans="1:7" x14ac:dyDescent="0.3">
      <c r="A325" t="s">
        <v>1733</v>
      </c>
      <c r="B325" t="s">
        <v>2079</v>
      </c>
      <c r="C325" t="s">
        <v>1732</v>
      </c>
      <c r="D325" t="s">
        <v>1733</v>
      </c>
      <c r="E325" t="s">
        <v>39</v>
      </c>
      <c r="F325" t="s">
        <v>2080</v>
      </c>
      <c r="G325" t="s">
        <v>1729</v>
      </c>
    </row>
    <row r="326" spans="1:7" x14ac:dyDescent="0.3">
      <c r="A326" t="s">
        <v>1733</v>
      </c>
      <c r="B326" t="s">
        <v>2079</v>
      </c>
      <c r="C326" t="s">
        <v>1732</v>
      </c>
      <c r="D326" t="s">
        <v>1733</v>
      </c>
      <c r="E326" t="s">
        <v>233</v>
      </c>
      <c r="F326" t="s">
        <v>2080</v>
      </c>
      <c r="G326" t="s">
        <v>1729</v>
      </c>
    </row>
    <row r="327" spans="1:7" x14ac:dyDescent="0.3">
      <c r="A327" t="s">
        <v>1733</v>
      </c>
      <c r="B327" t="s">
        <v>2079</v>
      </c>
      <c r="C327" t="s">
        <v>1732</v>
      </c>
      <c r="D327" t="s">
        <v>1733</v>
      </c>
      <c r="E327" t="s">
        <v>172</v>
      </c>
      <c r="F327" t="s">
        <v>2080</v>
      </c>
      <c r="G327" t="s">
        <v>1729</v>
      </c>
    </row>
    <row r="328" spans="1:7" x14ac:dyDescent="0.3">
      <c r="A328" t="s">
        <v>1733</v>
      </c>
      <c r="B328" t="s">
        <v>2079</v>
      </c>
      <c r="C328" t="s">
        <v>1732</v>
      </c>
      <c r="D328" t="s">
        <v>1733</v>
      </c>
      <c r="E328" t="s">
        <v>296</v>
      </c>
      <c r="F328" t="s">
        <v>2080</v>
      </c>
      <c r="G328" t="s">
        <v>1729</v>
      </c>
    </row>
    <row r="329" spans="1:7" x14ac:dyDescent="0.3">
      <c r="A329" t="s">
        <v>1733</v>
      </c>
      <c r="B329" t="s">
        <v>2079</v>
      </c>
      <c r="C329" t="s">
        <v>1732</v>
      </c>
      <c r="D329" t="s">
        <v>1733</v>
      </c>
      <c r="E329" t="s">
        <v>284</v>
      </c>
      <c r="F329" t="s">
        <v>2080</v>
      </c>
      <c r="G329" t="s">
        <v>1729</v>
      </c>
    </row>
    <row r="330" spans="1:7" x14ac:dyDescent="0.3">
      <c r="A330" t="s">
        <v>1733</v>
      </c>
      <c r="B330" t="s">
        <v>2079</v>
      </c>
      <c r="C330" t="s">
        <v>1732</v>
      </c>
      <c r="D330" t="s">
        <v>1733</v>
      </c>
      <c r="E330" t="s">
        <v>246</v>
      </c>
      <c r="F330" t="s">
        <v>2080</v>
      </c>
      <c r="G330" t="s">
        <v>1729</v>
      </c>
    </row>
    <row r="331" spans="1:7" x14ac:dyDescent="0.3">
      <c r="A331" t="s">
        <v>1733</v>
      </c>
      <c r="B331" t="s">
        <v>2079</v>
      </c>
      <c r="C331" t="s">
        <v>1732</v>
      </c>
      <c r="D331" t="s">
        <v>1733</v>
      </c>
      <c r="E331" t="s">
        <v>214</v>
      </c>
      <c r="F331" t="s">
        <v>2080</v>
      </c>
      <c r="G331" t="s">
        <v>1729</v>
      </c>
    </row>
    <row r="332" spans="1:7" x14ac:dyDescent="0.3">
      <c r="A332" t="s">
        <v>1733</v>
      </c>
      <c r="B332" t="s">
        <v>2079</v>
      </c>
      <c r="C332" t="s">
        <v>1732</v>
      </c>
      <c r="D332" t="s">
        <v>1733</v>
      </c>
      <c r="E332" t="s">
        <v>192</v>
      </c>
      <c r="F332" t="s">
        <v>2080</v>
      </c>
      <c r="G332" t="s">
        <v>1729</v>
      </c>
    </row>
    <row r="333" spans="1:7" x14ac:dyDescent="0.3">
      <c r="A333" t="s">
        <v>1733</v>
      </c>
      <c r="B333" t="s">
        <v>2079</v>
      </c>
      <c r="C333" t="s">
        <v>1732</v>
      </c>
      <c r="D333" t="s">
        <v>1733</v>
      </c>
      <c r="E333" t="s">
        <v>348</v>
      </c>
      <c r="F333" t="s">
        <v>2080</v>
      </c>
      <c r="G333" t="s">
        <v>1729</v>
      </c>
    </row>
    <row r="334" spans="1:7" x14ac:dyDescent="0.3">
      <c r="A334" t="s">
        <v>1733</v>
      </c>
      <c r="B334" t="s">
        <v>2079</v>
      </c>
      <c r="C334" t="s">
        <v>1732</v>
      </c>
      <c r="D334" t="s">
        <v>1733</v>
      </c>
      <c r="E334" t="s">
        <v>46</v>
      </c>
      <c r="F334" t="s">
        <v>2080</v>
      </c>
      <c r="G334" t="s">
        <v>1729</v>
      </c>
    </row>
    <row r="335" spans="1:7" x14ac:dyDescent="0.3">
      <c r="A335" t="s">
        <v>1733</v>
      </c>
      <c r="B335" t="s">
        <v>2079</v>
      </c>
      <c r="C335" t="s">
        <v>1732</v>
      </c>
      <c r="D335" t="s">
        <v>1733</v>
      </c>
      <c r="E335" t="s">
        <v>23</v>
      </c>
      <c r="F335" t="s">
        <v>2080</v>
      </c>
      <c r="G335" t="s">
        <v>1729</v>
      </c>
    </row>
    <row r="336" spans="1:7" x14ac:dyDescent="0.3">
      <c r="A336" t="s">
        <v>1733</v>
      </c>
      <c r="B336" t="s">
        <v>2079</v>
      </c>
      <c r="C336" t="s">
        <v>1732</v>
      </c>
      <c r="D336" t="s">
        <v>1733</v>
      </c>
      <c r="E336" t="s">
        <v>153</v>
      </c>
      <c r="F336" t="s">
        <v>2080</v>
      </c>
      <c r="G336" t="s">
        <v>1729</v>
      </c>
    </row>
    <row r="337" spans="1:7" x14ac:dyDescent="0.3">
      <c r="A337" t="s">
        <v>1733</v>
      </c>
      <c r="B337" t="s">
        <v>2079</v>
      </c>
      <c r="C337" t="s">
        <v>1732</v>
      </c>
      <c r="D337" t="s">
        <v>1733</v>
      </c>
      <c r="E337" t="s">
        <v>247</v>
      </c>
      <c r="F337" t="s">
        <v>2080</v>
      </c>
      <c r="G337" t="s">
        <v>1729</v>
      </c>
    </row>
    <row r="338" spans="1:7" x14ac:dyDescent="0.3">
      <c r="A338" t="s">
        <v>1733</v>
      </c>
      <c r="B338" t="s">
        <v>2079</v>
      </c>
      <c r="C338" t="s">
        <v>1732</v>
      </c>
      <c r="D338" t="s">
        <v>1733</v>
      </c>
      <c r="E338" t="s">
        <v>54</v>
      </c>
      <c r="F338" t="s">
        <v>2080</v>
      </c>
      <c r="G338" t="s">
        <v>1729</v>
      </c>
    </row>
    <row r="339" spans="1:7" x14ac:dyDescent="0.3">
      <c r="A339" t="s">
        <v>1733</v>
      </c>
      <c r="B339" t="s">
        <v>2079</v>
      </c>
      <c r="C339" t="s">
        <v>1732</v>
      </c>
      <c r="D339" t="s">
        <v>1733</v>
      </c>
      <c r="E339" t="s">
        <v>234</v>
      </c>
      <c r="F339" t="s">
        <v>2080</v>
      </c>
      <c r="G339" t="s">
        <v>1729</v>
      </c>
    </row>
    <row r="340" spans="1:7" x14ac:dyDescent="0.3">
      <c r="A340" t="s">
        <v>1733</v>
      </c>
      <c r="B340" t="s">
        <v>2079</v>
      </c>
      <c r="C340" t="s">
        <v>1732</v>
      </c>
      <c r="D340" t="s">
        <v>1733</v>
      </c>
      <c r="E340" t="s">
        <v>160</v>
      </c>
      <c r="F340" t="s">
        <v>2080</v>
      </c>
      <c r="G340" t="s">
        <v>1729</v>
      </c>
    </row>
    <row r="341" spans="1:7" x14ac:dyDescent="0.3">
      <c r="A341" t="s">
        <v>1733</v>
      </c>
      <c r="B341" t="s">
        <v>2079</v>
      </c>
      <c r="C341" t="s">
        <v>1732</v>
      </c>
      <c r="D341" t="s">
        <v>1733</v>
      </c>
      <c r="E341" t="s">
        <v>99</v>
      </c>
      <c r="F341" t="s">
        <v>2080</v>
      </c>
      <c r="G341" t="s">
        <v>1729</v>
      </c>
    </row>
    <row r="342" spans="1:7" x14ac:dyDescent="0.3">
      <c r="A342" t="s">
        <v>1733</v>
      </c>
      <c r="B342" t="s">
        <v>2079</v>
      </c>
      <c r="C342" t="s">
        <v>1732</v>
      </c>
      <c r="D342" t="s">
        <v>1733</v>
      </c>
      <c r="E342" t="s">
        <v>235</v>
      </c>
      <c r="F342" t="s">
        <v>2080</v>
      </c>
      <c r="G342" t="s">
        <v>1729</v>
      </c>
    </row>
    <row r="343" spans="1:7" x14ac:dyDescent="0.3">
      <c r="A343" t="s">
        <v>1733</v>
      </c>
      <c r="B343" t="s">
        <v>2079</v>
      </c>
      <c r="C343" t="s">
        <v>1732</v>
      </c>
      <c r="D343" t="s">
        <v>1733</v>
      </c>
      <c r="E343" t="s">
        <v>68</v>
      </c>
      <c r="F343" t="s">
        <v>2080</v>
      </c>
      <c r="G343" t="s">
        <v>1729</v>
      </c>
    </row>
    <row r="344" spans="1:7" x14ac:dyDescent="0.3">
      <c r="A344" t="s">
        <v>1733</v>
      </c>
      <c r="B344" t="s">
        <v>2079</v>
      </c>
      <c r="C344" t="s">
        <v>1732</v>
      </c>
      <c r="D344" t="s">
        <v>1733</v>
      </c>
      <c r="E344" t="s">
        <v>327</v>
      </c>
      <c r="F344" t="s">
        <v>2080</v>
      </c>
      <c r="G344" t="s">
        <v>1729</v>
      </c>
    </row>
    <row r="345" spans="1:7" x14ac:dyDescent="0.3">
      <c r="A345" t="s">
        <v>1733</v>
      </c>
      <c r="B345" t="s">
        <v>2079</v>
      </c>
      <c r="C345" t="s">
        <v>1732</v>
      </c>
      <c r="D345" t="s">
        <v>1733</v>
      </c>
      <c r="E345" t="s">
        <v>161</v>
      </c>
      <c r="F345" t="s">
        <v>2080</v>
      </c>
      <c r="G345" t="s">
        <v>1729</v>
      </c>
    </row>
    <row r="346" spans="1:7" x14ac:dyDescent="0.3">
      <c r="A346" t="s">
        <v>1733</v>
      </c>
      <c r="B346" t="s">
        <v>2079</v>
      </c>
      <c r="C346" t="s">
        <v>1732</v>
      </c>
      <c r="D346" t="s">
        <v>1733</v>
      </c>
      <c r="E346" t="s">
        <v>193</v>
      </c>
      <c r="F346" t="s">
        <v>2080</v>
      </c>
      <c r="G346" t="s">
        <v>1729</v>
      </c>
    </row>
    <row r="347" spans="1:7" x14ac:dyDescent="0.3">
      <c r="A347" t="s">
        <v>1733</v>
      </c>
      <c r="B347" t="s">
        <v>2079</v>
      </c>
      <c r="C347" t="s">
        <v>1732</v>
      </c>
      <c r="D347" t="s">
        <v>1733</v>
      </c>
      <c r="E347" t="s">
        <v>215</v>
      </c>
      <c r="F347" t="s">
        <v>2080</v>
      </c>
      <c r="G347" t="s">
        <v>1729</v>
      </c>
    </row>
    <row r="348" spans="1:7" x14ac:dyDescent="0.3">
      <c r="A348" t="s">
        <v>1733</v>
      </c>
      <c r="B348" t="s">
        <v>2079</v>
      </c>
      <c r="C348" t="s">
        <v>1732</v>
      </c>
      <c r="D348" t="s">
        <v>1733</v>
      </c>
      <c r="E348" t="s">
        <v>78</v>
      </c>
      <c r="F348" t="s">
        <v>2080</v>
      </c>
      <c r="G348" t="s">
        <v>1729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82B7D-C90A-49C6-B4D2-5C3E01B03B95}">
  <dimension ref="A9:F354"/>
  <sheetViews>
    <sheetView showGridLines="0" zoomScale="90" zoomScaleNormal="90" workbookViewId="0">
      <selection activeCell="E14" sqref="E14"/>
    </sheetView>
  </sheetViews>
  <sheetFormatPr baseColWidth="10" defaultRowHeight="14.4" x14ac:dyDescent="0.3"/>
  <cols>
    <col min="1" max="1" width="51.44140625" customWidth="1"/>
    <col min="3" max="3" width="24.33203125" bestFit="1" customWidth="1"/>
    <col min="4" max="4" width="5" bestFit="1" customWidth="1"/>
    <col min="5" max="5" width="56.33203125" customWidth="1"/>
    <col min="6" max="6" width="118" bestFit="1" customWidth="1"/>
  </cols>
  <sheetData>
    <row r="9" spans="1:6" x14ac:dyDescent="0.3">
      <c r="A9" s="4" t="s">
        <v>3</v>
      </c>
      <c r="B9" s="4" t="s">
        <v>5</v>
      </c>
      <c r="C9" s="4" t="s">
        <v>6</v>
      </c>
      <c r="D9" s="4" t="s">
        <v>0</v>
      </c>
      <c r="E9" s="4" t="s">
        <v>10</v>
      </c>
      <c r="F9" s="4" t="s">
        <v>17</v>
      </c>
    </row>
    <row r="10" spans="1:6" x14ac:dyDescent="0.3">
      <c r="A10" t="s">
        <v>1733</v>
      </c>
      <c r="B10" t="s">
        <v>1732</v>
      </c>
      <c r="C10" t="s">
        <v>280</v>
      </c>
      <c r="D10">
        <v>260</v>
      </c>
      <c r="E10" t="s">
        <v>2083</v>
      </c>
      <c r="F10" t="s">
        <v>1734</v>
      </c>
    </row>
    <row r="11" spans="1:6" x14ac:dyDescent="0.3">
      <c r="A11" t="s">
        <v>1733</v>
      </c>
      <c r="B11" t="s">
        <v>1732</v>
      </c>
      <c r="C11" t="s">
        <v>85</v>
      </c>
      <c r="D11">
        <v>64</v>
      </c>
      <c r="E11" t="s">
        <v>2083</v>
      </c>
      <c r="F11" t="s">
        <v>1735</v>
      </c>
    </row>
    <row r="12" spans="1:6" x14ac:dyDescent="0.3">
      <c r="A12" t="s">
        <v>1733</v>
      </c>
      <c r="B12" t="s">
        <v>1732</v>
      </c>
      <c r="C12" t="s">
        <v>339</v>
      </c>
      <c r="D12">
        <v>321</v>
      </c>
      <c r="E12" t="s">
        <v>2083</v>
      </c>
      <c r="F12" t="s">
        <v>1736</v>
      </c>
    </row>
    <row r="13" spans="1:6" x14ac:dyDescent="0.3">
      <c r="A13" t="s">
        <v>1733</v>
      </c>
      <c r="B13" t="s">
        <v>1732</v>
      </c>
      <c r="C13" t="s">
        <v>194</v>
      </c>
      <c r="D13">
        <v>174</v>
      </c>
      <c r="E13" t="s">
        <v>2083</v>
      </c>
      <c r="F13" t="s">
        <v>1737</v>
      </c>
    </row>
    <row r="14" spans="1:6" x14ac:dyDescent="0.3">
      <c r="A14" t="s">
        <v>1733</v>
      </c>
      <c r="B14" t="s">
        <v>1732</v>
      </c>
      <c r="C14" t="s">
        <v>47</v>
      </c>
      <c r="D14">
        <v>23</v>
      </c>
      <c r="E14" t="s">
        <v>2083</v>
      </c>
      <c r="F14" t="s">
        <v>1738</v>
      </c>
    </row>
    <row r="15" spans="1:6" x14ac:dyDescent="0.3">
      <c r="A15" t="s">
        <v>1733</v>
      </c>
      <c r="B15" t="s">
        <v>1732</v>
      </c>
      <c r="C15" t="s">
        <v>27</v>
      </c>
      <c r="D15">
        <v>2</v>
      </c>
      <c r="E15" t="s">
        <v>2083</v>
      </c>
      <c r="F15" t="s">
        <v>1739</v>
      </c>
    </row>
    <row r="16" spans="1:6" x14ac:dyDescent="0.3">
      <c r="A16" t="s">
        <v>1733</v>
      </c>
      <c r="B16" t="s">
        <v>1732</v>
      </c>
      <c r="C16" t="s">
        <v>258</v>
      </c>
      <c r="D16">
        <v>238</v>
      </c>
      <c r="E16" t="s">
        <v>2083</v>
      </c>
      <c r="F16" t="s">
        <v>1740</v>
      </c>
    </row>
    <row r="17" spans="1:6" x14ac:dyDescent="0.3">
      <c r="A17" t="s">
        <v>1733</v>
      </c>
      <c r="B17" t="s">
        <v>1732</v>
      </c>
      <c r="C17" t="s">
        <v>51</v>
      </c>
      <c r="D17">
        <v>28</v>
      </c>
      <c r="E17" t="s">
        <v>2083</v>
      </c>
      <c r="F17" t="s">
        <v>1741</v>
      </c>
    </row>
    <row r="18" spans="1:6" x14ac:dyDescent="0.3">
      <c r="A18" t="s">
        <v>1733</v>
      </c>
      <c r="B18" t="s">
        <v>1732</v>
      </c>
      <c r="C18" t="s">
        <v>237</v>
      </c>
      <c r="D18">
        <v>217</v>
      </c>
      <c r="E18" t="s">
        <v>2083</v>
      </c>
      <c r="F18" t="s">
        <v>1742</v>
      </c>
    </row>
    <row r="19" spans="1:6" x14ac:dyDescent="0.3">
      <c r="A19" t="s">
        <v>1733</v>
      </c>
      <c r="B19" t="s">
        <v>1732</v>
      </c>
      <c r="C19" t="s">
        <v>15</v>
      </c>
      <c r="D19">
        <v>8</v>
      </c>
      <c r="E19" t="s">
        <v>2083</v>
      </c>
      <c r="F19" t="s">
        <v>1743</v>
      </c>
    </row>
    <row r="20" spans="1:6" x14ac:dyDescent="0.3">
      <c r="A20" t="s">
        <v>1733</v>
      </c>
      <c r="B20" t="s">
        <v>1732</v>
      </c>
      <c r="C20" t="s">
        <v>182</v>
      </c>
      <c r="D20">
        <v>162</v>
      </c>
      <c r="E20" t="s">
        <v>2083</v>
      </c>
      <c r="F20" t="s">
        <v>1744</v>
      </c>
    </row>
    <row r="21" spans="1:6" x14ac:dyDescent="0.3">
      <c r="A21" t="s">
        <v>1733</v>
      </c>
      <c r="B21" t="s">
        <v>1732</v>
      </c>
      <c r="C21" t="s">
        <v>175</v>
      </c>
      <c r="D21">
        <v>155</v>
      </c>
      <c r="E21" t="s">
        <v>2083</v>
      </c>
      <c r="F21" t="s">
        <v>1745</v>
      </c>
    </row>
    <row r="22" spans="1:6" x14ac:dyDescent="0.3">
      <c r="A22" t="s">
        <v>1733</v>
      </c>
      <c r="B22" t="s">
        <v>1732</v>
      </c>
      <c r="C22" t="s">
        <v>359</v>
      </c>
      <c r="D22">
        <v>342</v>
      </c>
      <c r="E22" t="s">
        <v>2083</v>
      </c>
      <c r="F22" t="s">
        <v>1746</v>
      </c>
    </row>
    <row r="23" spans="1:6" x14ac:dyDescent="0.3">
      <c r="A23" t="s">
        <v>1733</v>
      </c>
      <c r="B23" t="s">
        <v>1732</v>
      </c>
      <c r="C23" t="s">
        <v>335</v>
      </c>
      <c r="D23">
        <v>317</v>
      </c>
      <c r="E23" t="s">
        <v>2083</v>
      </c>
      <c r="F23" t="s">
        <v>1747</v>
      </c>
    </row>
    <row r="24" spans="1:6" x14ac:dyDescent="0.3">
      <c r="A24" t="s">
        <v>1733</v>
      </c>
      <c r="B24" t="s">
        <v>1732</v>
      </c>
      <c r="C24" t="s">
        <v>196</v>
      </c>
      <c r="D24">
        <v>176</v>
      </c>
      <c r="E24" t="s">
        <v>2083</v>
      </c>
      <c r="F24" t="s">
        <v>1748</v>
      </c>
    </row>
    <row r="25" spans="1:6" x14ac:dyDescent="0.3">
      <c r="A25" t="s">
        <v>1733</v>
      </c>
      <c r="B25" t="s">
        <v>1732</v>
      </c>
      <c r="C25" t="s">
        <v>75</v>
      </c>
      <c r="D25">
        <v>54</v>
      </c>
      <c r="E25" t="s">
        <v>2083</v>
      </c>
      <c r="F25" t="s">
        <v>1749</v>
      </c>
    </row>
    <row r="26" spans="1:6" x14ac:dyDescent="0.3">
      <c r="A26" t="s">
        <v>1733</v>
      </c>
      <c r="B26" t="s">
        <v>1732</v>
      </c>
      <c r="C26" t="s">
        <v>291</v>
      </c>
      <c r="D26">
        <v>272</v>
      </c>
      <c r="E26" t="s">
        <v>2083</v>
      </c>
      <c r="F26" t="s">
        <v>1750</v>
      </c>
    </row>
    <row r="27" spans="1:6" x14ac:dyDescent="0.3">
      <c r="A27" t="s">
        <v>1733</v>
      </c>
      <c r="B27" t="s">
        <v>1732</v>
      </c>
      <c r="C27" t="s">
        <v>183</v>
      </c>
      <c r="D27">
        <v>163</v>
      </c>
      <c r="E27" t="s">
        <v>2083</v>
      </c>
      <c r="F27" t="s">
        <v>1751</v>
      </c>
    </row>
    <row r="28" spans="1:6" x14ac:dyDescent="0.3">
      <c r="A28" t="s">
        <v>1733</v>
      </c>
      <c r="B28" t="s">
        <v>1732</v>
      </c>
      <c r="C28" t="s">
        <v>36</v>
      </c>
      <c r="D28">
        <v>12</v>
      </c>
      <c r="E28" t="s">
        <v>2083</v>
      </c>
      <c r="F28" t="s">
        <v>1752</v>
      </c>
    </row>
    <row r="29" spans="1:6" x14ac:dyDescent="0.3">
      <c r="A29" t="s">
        <v>1733</v>
      </c>
      <c r="B29" t="s">
        <v>1732</v>
      </c>
      <c r="C29" t="s">
        <v>249</v>
      </c>
      <c r="D29">
        <v>229</v>
      </c>
      <c r="E29" t="s">
        <v>2083</v>
      </c>
      <c r="F29" t="s">
        <v>1753</v>
      </c>
    </row>
    <row r="30" spans="1:6" x14ac:dyDescent="0.3">
      <c r="A30" t="s">
        <v>1733</v>
      </c>
      <c r="B30" t="s">
        <v>1732</v>
      </c>
      <c r="C30" t="s">
        <v>42</v>
      </c>
      <c r="D30">
        <v>18</v>
      </c>
      <c r="E30" t="s">
        <v>2083</v>
      </c>
      <c r="F30" t="s">
        <v>1754</v>
      </c>
    </row>
    <row r="31" spans="1:6" x14ac:dyDescent="0.3">
      <c r="A31" t="s">
        <v>1733</v>
      </c>
      <c r="B31" t="s">
        <v>1732</v>
      </c>
      <c r="C31" t="s">
        <v>80</v>
      </c>
      <c r="D31">
        <v>59</v>
      </c>
      <c r="E31" t="s">
        <v>2083</v>
      </c>
      <c r="F31" t="s">
        <v>1755</v>
      </c>
    </row>
    <row r="32" spans="1:6" x14ac:dyDescent="0.3">
      <c r="A32" t="s">
        <v>1733</v>
      </c>
      <c r="B32" t="s">
        <v>1732</v>
      </c>
      <c r="C32" t="s">
        <v>336</v>
      </c>
      <c r="D32">
        <v>318</v>
      </c>
      <c r="E32" t="s">
        <v>2083</v>
      </c>
      <c r="F32" t="s">
        <v>1756</v>
      </c>
    </row>
    <row r="33" spans="1:6" x14ac:dyDescent="0.3">
      <c r="A33" t="s">
        <v>1733</v>
      </c>
      <c r="B33" t="s">
        <v>1732</v>
      </c>
      <c r="C33" t="s">
        <v>71</v>
      </c>
      <c r="D33">
        <v>50</v>
      </c>
      <c r="E33" t="s">
        <v>2083</v>
      </c>
      <c r="F33" t="s">
        <v>1757</v>
      </c>
    </row>
    <row r="34" spans="1:6" x14ac:dyDescent="0.3">
      <c r="A34" t="s">
        <v>1733</v>
      </c>
      <c r="B34" t="s">
        <v>1732</v>
      </c>
      <c r="C34" t="s">
        <v>360</v>
      </c>
      <c r="D34">
        <v>343</v>
      </c>
      <c r="E34" t="s">
        <v>2083</v>
      </c>
      <c r="F34" t="s">
        <v>1758</v>
      </c>
    </row>
    <row r="35" spans="1:6" x14ac:dyDescent="0.3">
      <c r="A35" t="s">
        <v>1733</v>
      </c>
      <c r="B35" t="s">
        <v>1732</v>
      </c>
      <c r="C35" t="s">
        <v>29</v>
      </c>
      <c r="D35">
        <v>4</v>
      </c>
      <c r="E35" t="s">
        <v>2083</v>
      </c>
      <c r="F35" t="s">
        <v>1759</v>
      </c>
    </row>
    <row r="36" spans="1:6" x14ac:dyDescent="0.3">
      <c r="A36" t="s">
        <v>1733</v>
      </c>
      <c r="B36" t="s">
        <v>1732</v>
      </c>
      <c r="C36" t="s">
        <v>56</v>
      </c>
      <c r="D36">
        <v>33</v>
      </c>
      <c r="E36" t="s">
        <v>2083</v>
      </c>
      <c r="F36" t="s">
        <v>1760</v>
      </c>
    </row>
    <row r="37" spans="1:6" x14ac:dyDescent="0.3">
      <c r="A37" t="s">
        <v>1733</v>
      </c>
      <c r="B37" t="s">
        <v>1732</v>
      </c>
      <c r="C37" t="s">
        <v>176</v>
      </c>
      <c r="D37">
        <v>156</v>
      </c>
      <c r="E37" t="s">
        <v>2083</v>
      </c>
      <c r="F37" t="s">
        <v>1761</v>
      </c>
    </row>
    <row r="38" spans="1:6" x14ac:dyDescent="0.3">
      <c r="A38" t="s">
        <v>1733</v>
      </c>
      <c r="B38" t="s">
        <v>1732</v>
      </c>
      <c r="C38" t="s">
        <v>217</v>
      </c>
      <c r="D38">
        <v>197</v>
      </c>
      <c r="E38" t="s">
        <v>2083</v>
      </c>
      <c r="F38" t="s">
        <v>1762</v>
      </c>
    </row>
    <row r="39" spans="1:6" x14ac:dyDescent="0.3">
      <c r="A39" t="s">
        <v>1733</v>
      </c>
      <c r="B39" t="s">
        <v>1732</v>
      </c>
      <c r="C39" t="s">
        <v>86</v>
      </c>
      <c r="D39">
        <v>65</v>
      </c>
      <c r="E39" t="s">
        <v>2083</v>
      </c>
      <c r="F39" t="s">
        <v>1763</v>
      </c>
    </row>
    <row r="40" spans="1:6" x14ac:dyDescent="0.3">
      <c r="A40" t="s">
        <v>1733</v>
      </c>
      <c r="B40" t="s">
        <v>1732</v>
      </c>
      <c r="C40" t="s">
        <v>63</v>
      </c>
      <c r="D40">
        <v>42</v>
      </c>
      <c r="E40" t="s">
        <v>2083</v>
      </c>
      <c r="F40" t="s">
        <v>1764</v>
      </c>
    </row>
    <row r="41" spans="1:6" x14ac:dyDescent="0.3">
      <c r="A41" t="s">
        <v>1733</v>
      </c>
      <c r="B41" t="s">
        <v>1732</v>
      </c>
      <c r="C41" t="s">
        <v>257</v>
      </c>
      <c r="D41">
        <v>237</v>
      </c>
      <c r="E41" t="s">
        <v>2083</v>
      </c>
      <c r="F41" t="s">
        <v>1765</v>
      </c>
    </row>
    <row r="42" spans="1:6" x14ac:dyDescent="0.3">
      <c r="A42" t="s">
        <v>1733</v>
      </c>
      <c r="B42" t="s">
        <v>1732</v>
      </c>
      <c r="C42" t="s">
        <v>91</v>
      </c>
      <c r="D42">
        <v>70</v>
      </c>
      <c r="E42" t="s">
        <v>2083</v>
      </c>
      <c r="F42" t="s">
        <v>1766</v>
      </c>
    </row>
    <row r="43" spans="1:6" x14ac:dyDescent="0.3">
      <c r="A43" t="s">
        <v>1733</v>
      </c>
      <c r="B43" t="s">
        <v>1732</v>
      </c>
      <c r="C43" t="s">
        <v>142</v>
      </c>
      <c r="D43">
        <v>122</v>
      </c>
      <c r="E43" t="s">
        <v>2083</v>
      </c>
      <c r="F43" t="s">
        <v>1767</v>
      </c>
    </row>
    <row r="44" spans="1:6" x14ac:dyDescent="0.3">
      <c r="A44" t="s">
        <v>1733</v>
      </c>
      <c r="B44" t="s">
        <v>1732</v>
      </c>
      <c r="C44" t="s">
        <v>298</v>
      </c>
      <c r="D44">
        <v>279</v>
      </c>
      <c r="E44" t="s">
        <v>2083</v>
      </c>
      <c r="F44" t="s">
        <v>1768</v>
      </c>
    </row>
    <row r="45" spans="1:6" x14ac:dyDescent="0.3">
      <c r="A45" t="s">
        <v>1733</v>
      </c>
      <c r="B45" t="s">
        <v>1732</v>
      </c>
      <c r="C45" t="s">
        <v>299</v>
      </c>
      <c r="D45">
        <v>280</v>
      </c>
      <c r="E45" t="s">
        <v>2083</v>
      </c>
      <c r="F45" t="s">
        <v>1769</v>
      </c>
    </row>
    <row r="46" spans="1:6" x14ac:dyDescent="0.3">
      <c r="A46" t="s">
        <v>1733</v>
      </c>
      <c r="B46" t="s">
        <v>1732</v>
      </c>
      <c r="C46" t="s">
        <v>274</v>
      </c>
      <c r="D46">
        <v>254</v>
      </c>
      <c r="E46" t="s">
        <v>2083</v>
      </c>
      <c r="F46" t="s">
        <v>1770</v>
      </c>
    </row>
    <row r="47" spans="1:6" x14ac:dyDescent="0.3">
      <c r="A47" t="s">
        <v>1733</v>
      </c>
      <c r="B47" t="s">
        <v>1732</v>
      </c>
      <c r="C47" t="s">
        <v>143</v>
      </c>
      <c r="D47">
        <v>123</v>
      </c>
      <c r="E47" t="s">
        <v>2083</v>
      </c>
      <c r="F47" t="s">
        <v>1771</v>
      </c>
    </row>
    <row r="48" spans="1:6" x14ac:dyDescent="0.3">
      <c r="A48" t="s">
        <v>1733</v>
      </c>
      <c r="B48" t="s">
        <v>1732</v>
      </c>
      <c r="C48" t="s">
        <v>44</v>
      </c>
      <c r="D48">
        <v>20</v>
      </c>
      <c r="E48" t="s">
        <v>2083</v>
      </c>
      <c r="F48" t="s">
        <v>1772</v>
      </c>
    </row>
    <row r="49" spans="1:6" x14ac:dyDescent="0.3">
      <c r="A49" t="s">
        <v>1733</v>
      </c>
      <c r="B49" t="s">
        <v>1732</v>
      </c>
      <c r="C49" t="s">
        <v>124</v>
      </c>
      <c r="D49">
        <v>103</v>
      </c>
      <c r="E49" t="s">
        <v>2083</v>
      </c>
      <c r="F49" t="s">
        <v>1773</v>
      </c>
    </row>
    <row r="50" spans="1:6" x14ac:dyDescent="0.3">
      <c r="A50" t="s">
        <v>1733</v>
      </c>
      <c r="B50" t="s">
        <v>1732</v>
      </c>
      <c r="C50" t="s">
        <v>164</v>
      </c>
      <c r="D50">
        <v>144</v>
      </c>
      <c r="E50" t="s">
        <v>2083</v>
      </c>
      <c r="F50" t="s">
        <v>1774</v>
      </c>
    </row>
    <row r="51" spans="1:6" x14ac:dyDescent="0.3">
      <c r="A51" t="s">
        <v>1733</v>
      </c>
      <c r="B51" t="s">
        <v>1732</v>
      </c>
      <c r="C51" t="s">
        <v>285</v>
      </c>
      <c r="D51">
        <v>266</v>
      </c>
      <c r="E51" t="s">
        <v>2083</v>
      </c>
      <c r="F51" t="s">
        <v>1775</v>
      </c>
    </row>
    <row r="52" spans="1:6" x14ac:dyDescent="0.3">
      <c r="A52" t="s">
        <v>1733</v>
      </c>
      <c r="B52" t="s">
        <v>1732</v>
      </c>
      <c r="C52" t="s">
        <v>195</v>
      </c>
      <c r="D52">
        <v>175</v>
      </c>
      <c r="E52" t="s">
        <v>2083</v>
      </c>
      <c r="F52" t="s">
        <v>1776</v>
      </c>
    </row>
    <row r="53" spans="1:6" x14ac:dyDescent="0.3">
      <c r="A53" t="s">
        <v>1733</v>
      </c>
      <c r="B53" t="s">
        <v>1732</v>
      </c>
      <c r="C53" t="s">
        <v>200</v>
      </c>
      <c r="D53">
        <v>180</v>
      </c>
      <c r="E53" t="s">
        <v>2083</v>
      </c>
      <c r="F53" t="s">
        <v>1777</v>
      </c>
    </row>
    <row r="54" spans="1:6" x14ac:dyDescent="0.3">
      <c r="A54" t="s">
        <v>1733</v>
      </c>
      <c r="B54" t="s">
        <v>1732</v>
      </c>
      <c r="C54" t="s">
        <v>125</v>
      </c>
      <c r="D54">
        <v>104</v>
      </c>
      <c r="E54" t="s">
        <v>2083</v>
      </c>
      <c r="F54" t="s">
        <v>1778</v>
      </c>
    </row>
    <row r="55" spans="1:6" x14ac:dyDescent="0.3">
      <c r="A55" t="s">
        <v>1733</v>
      </c>
      <c r="B55" t="s">
        <v>1732</v>
      </c>
      <c r="C55" t="s">
        <v>236</v>
      </c>
      <c r="D55">
        <v>216</v>
      </c>
      <c r="E55" t="s">
        <v>2083</v>
      </c>
      <c r="F55" t="s">
        <v>1779</v>
      </c>
    </row>
    <row r="56" spans="1:6" x14ac:dyDescent="0.3">
      <c r="A56" t="s">
        <v>1733</v>
      </c>
      <c r="B56" t="s">
        <v>1732</v>
      </c>
      <c r="C56" t="s">
        <v>259</v>
      </c>
      <c r="D56">
        <v>239</v>
      </c>
      <c r="E56" t="s">
        <v>2083</v>
      </c>
      <c r="F56" t="s">
        <v>1780</v>
      </c>
    </row>
    <row r="57" spans="1:6" x14ac:dyDescent="0.3">
      <c r="A57" t="s">
        <v>1733</v>
      </c>
      <c r="B57" t="s">
        <v>1732</v>
      </c>
      <c r="C57" t="s">
        <v>281</v>
      </c>
      <c r="D57">
        <v>261</v>
      </c>
      <c r="E57" t="s">
        <v>2083</v>
      </c>
      <c r="F57" t="s">
        <v>1781</v>
      </c>
    </row>
    <row r="58" spans="1:6" x14ac:dyDescent="0.3">
      <c r="A58" t="s">
        <v>1733</v>
      </c>
      <c r="B58" t="s">
        <v>1732</v>
      </c>
      <c r="C58" t="s">
        <v>197</v>
      </c>
      <c r="D58">
        <v>177</v>
      </c>
      <c r="E58" t="s">
        <v>2083</v>
      </c>
      <c r="F58" t="s">
        <v>1782</v>
      </c>
    </row>
    <row r="59" spans="1:6" x14ac:dyDescent="0.3">
      <c r="A59" t="s">
        <v>1733</v>
      </c>
      <c r="B59" t="s">
        <v>1732</v>
      </c>
      <c r="C59" t="s">
        <v>250</v>
      </c>
      <c r="D59">
        <v>230</v>
      </c>
      <c r="E59" t="s">
        <v>2083</v>
      </c>
      <c r="F59" t="s">
        <v>1783</v>
      </c>
    </row>
    <row r="60" spans="1:6" x14ac:dyDescent="0.3">
      <c r="A60" t="s">
        <v>1733</v>
      </c>
      <c r="B60" t="s">
        <v>1732</v>
      </c>
      <c r="C60" t="s">
        <v>283</v>
      </c>
      <c r="D60">
        <v>263</v>
      </c>
      <c r="E60" t="s">
        <v>2083</v>
      </c>
      <c r="F60" t="s">
        <v>1784</v>
      </c>
    </row>
    <row r="61" spans="1:6" x14ac:dyDescent="0.3">
      <c r="A61" t="s">
        <v>1733</v>
      </c>
      <c r="B61" t="s">
        <v>1732</v>
      </c>
      <c r="C61" t="s">
        <v>101</v>
      </c>
      <c r="D61">
        <v>80</v>
      </c>
      <c r="E61" t="s">
        <v>2083</v>
      </c>
      <c r="F61" t="s">
        <v>1785</v>
      </c>
    </row>
    <row r="62" spans="1:6" x14ac:dyDescent="0.3">
      <c r="A62" t="s">
        <v>1733</v>
      </c>
      <c r="B62" t="s">
        <v>1732</v>
      </c>
      <c r="C62" t="s">
        <v>198</v>
      </c>
      <c r="D62">
        <v>178</v>
      </c>
      <c r="E62" t="s">
        <v>2083</v>
      </c>
      <c r="F62" t="s">
        <v>1786</v>
      </c>
    </row>
    <row r="63" spans="1:6" x14ac:dyDescent="0.3">
      <c r="A63" t="s">
        <v>1733</v>
      </c>
      <c r="B63" t="s">
        <v>1732</v>
      </c>
      <c r="C63" t="s">
        <v>278</v>
      </c>
      <c r="D63">
        <v>258</v>
      </c>
      <c r="E63" t="s">
        <v>2083</v>
      </c>
      <c r="F63" t="s">
        <v>1787</v>
      </c>
    </row>
    <row r="64" spans="1:6" x14ac:dyDescent="0.3">
      <c r="A64" t="s">
        <v>1733</v>
      </c>
      <c r="B64" t="s">
        <v>1732</v>
      </c>
      <c r="C64" t="s">
        <v>199</v>
      </c>
      <c r="D64">
        <v>179</v>
      </c>
      <c r="E64" t="s">
        <v>2083</v>
      </c>
      <c r="F64" t="s">
        <v>1788</v>
      </c>
    </row>
    <row r="65" spans="1:6" x14ac:dyDescent="0.3">
      <c r="A65" t="s">
        <v>1733</v>
      </c>
      <c r="B65" t="s">
        <v>1732</v>
      </c>
      <c r="C65" t="s">
        <v>102</v>
      </c>
      <c r="D65">
        <v>81</v>
      </c>
      <c r="E65" t="s">
        <v>2083</v>
      </c>
      <c r="F65" t="s">
        <v>1789</v>
      </c>
    </row>
    <row r="66" spans="1:6" x14ac:dyDescent="0.3">
      <c r="A66" t="s">
        <v>1733</v>
      </c>
      <c r="B66" t="s">
        <v>1732</v>
      </c>
      <c r="C66" t="s">
        <v>155</v>
      </c>
      <c r="D66">
        <v>135</v>
      </c>
      <c r="E66" t="s">
        <v>2083</v>
      </c>
      <c r="F66" t="s">
        <v>1790</v>
      </c>
    </row>
    <row r="67" spans="1:6" x14ac:dyDescent="0.3">
      <c r="A67" t="s">
        <v>1733</v>
      </c>
      <c r="B67" t="s">
        <v>1732</v>
      </c>
      <c r="C67" t="s">
        <v>30</v>
      </c>
      <c r="D67">
        <v>5</v>
      </c>
      <c r="E67" t="s">
        <v>2083</v>
      </c>
      <c r="F67" t="s">
        <v>1791</v>
      </c>
    </row>
    <row r="68" spans="1:6" x14ac:dyDescent="0.3">
      <c r="A68" t="s">
        <v>1733</v>
      </c>
      <c r="B68" t="s">
        <v>1732</v>
      </c>
      <c r="C68" t="s">
        <v>331</v>
      </c>
      <c r="D68">
        <v>313</v>
      </c>
      <c r="E68" t="s">
        <v>2083</v>
      </c>
      <c r="F68" t="s">
        <v>1792</v>
      </c>
    </row>
    <row r="69" spans="1:6" x14ac:dyDescent="0.3">
      <c r="A69" t="s">
        <v>1733</v>
      </c>
      <c r="B69" t="s">
        <v>1732</v>
      </c>
      <c r="C69" t="s">
        <v>238</v>
      </c>
      <c r="D69">
        <v>218</v>
      </c>
      <c r="E69" t="s">
        <v>2083</v>
      </c>
      <c r="F69" t="s">
        <v>1793</v>
      </c>
    </row>
    <row r="70" spans="1:6" x14ac:dyDescent="0.3">
      <c r="A70" t="s">
        <v>1733</v>
      </c>
      <c r="B70" t="s">
        <v>1732</v>
      </c>
      <c r="C70" t="s">
        <v>103</v>
      </c>
      <c r="D70">
        <v>82</v>
      </c>
      <c r="E70" t="s">
        <v>2083</v>
      </c>
      <c r="F70" t="s">
        <v>1794</v>
      </c>
    </row>
    <row r="71" spans="1:6" x14ac:dyDescent="0.3">
      <c r="A71" t="s">
        <v>1733</v>
      </c>
      <c r="B71" t="s">
        <v>1732</v>
      </c>
      <c r="C71" t="s">
        <v>59</v>
      </c>
      <c r="D71">
        <v>37</v>
      </c>
      <c r="E71" t="s">
        <v>2083</v>
      </c>
      <c r="F71" t="s">
        <v>1795</v>
      </c>
    </row>
    <row r="72" spans="1:6" x14ac:dyDescent="0.3">
      <c r="A72" t="s">
        <v>1733</v>
      </c>
      <c r="B72" t="s">
        <v>1732</v>
      </c>
      <c r="C72" t="s">
        <v>162</v>
      </c>
      <c r="D72">
        <v>142</v>
      </c>
      <c r="E72" t="s">
        <v>2083</v>
      </c>
      <c r="F72" t="s">
        <v>1796</v>
      </c>
    </row>
    <row r="73" spans="1:6" x14ac:dyDescent="0.3">
      <c r="A73" t="s">
        <v>1733</v>
      </c>
      <c r="B73" t="s">
        <v>1732</v>
      </c>
      <c r="C73" t="s">
        <v>300</v>
      </c>
      <c r="D73">
        <v>281</v>
      </c>
      <c r="E73" t="s">
        <v>2083</v>
      </c>
      <c r="F73" t="s">
        <v>1797</v>
      </c>
    </row>
    <row r="74" spans="1:6" x14ac:dyDescent="0.3">
      <c r="A74" t="s">
        <v>1733</v>
      </c>
      <c r="B74" t="s">
        <v>1732</v>
      </c>
      <c r="C74" t="s">
        <v>64</v>
      </c>
      <c r="D74">
        <v>43</v>
      </c>
      <c r="E74" t="s">
        <v>2083</v>
      </c>
      <c r="F74" t="s">
        <v>1798</v>
      </c>
    </row>
    <row r="75" spans="1:6" x14ac:dyDescent="0.3">
      <c r="A75" t="s">
        <v>1733</v>
      </c>
      <c r="B75" t="s">
        <v>1732</v>
      </c>
      <c r="C75" t="s">
        <v>134</v>
      </c>
      <c r="D75">
        <v>113</v>
      </c>
      <c r="E75" t="s">
        <v>2083</v>
      </c>
      <c r="F75" t="s">
        <v>1799</v>
      </c>
    </row>
    <row r="76" spans="1:6" x14ac:dyDescent="0.3">
      <c r="A76" t="s">
        <v>1733</v>
      </c>
      <c r="B76" t="s">
        <v>1732</v>
      </c>
      <c r="C76" t="s">
        <v>177</v>
      </c>
      <c r="D76">
        <v>157</v>
      </c>
      <c r="E76" t="s">
        <v>2083</v>
      </c>
      <c r="F76" t="s">
        <v>1800</v>
      </c>
    </row>
    <row r="77" spans="1:6" x14ac:dyDescent="0.3">
      <c r="A77" t="s">
        <v>1733</v>
      </c>
      <c r="B77" t="s">
        <v>1732</v>
      </c>
      <c r="C77" t="s">
        <v>41</v>
      </c>
      <c r="D77">
        <v>17</v>
      </c>
      <c r="E77" t="s">
        <v>2083</v>
      </c>
      <c r="F77" t="s">
        <v>1801</v>
      </c>
    </row>
    <row r="78" spans="1:6" x14ac:dyDescent="0.3">
      <c r="A78" t="s">
        <v>1733</v>
      </c>
      <c r="B78" t="s">
        <v>1732</v>
      </c>
      <c r="C78" t="s">
        <v>22</v>
      </c>
      <c r="D78">
        <v>27</v>
      </c>
      <c r="E78" t="s">
        <v>2083</v>
      </c>
      <c r="F78" t="s">
        <v>1802</v>
      </c>
    </row>
    <row r="79" spans="1:6" x14ac:dyDescent="0.3">
      <c r="A79" t="s">
        <v>1733</v>
      </c>
      <c r="B79" t="s">
        <v>1732</v>
      </c>
      <c r="C79" t="s">
        <v>163</v>
      </c>
      <c r="D79">
        <v>143</v>
      </c>
      <c r="E79" t="s">
        <v>2083</v>
      </c>
      <c r="F79" t="s">
        <v>1803</v>
      </c>
    </row>
    <row r="80" spans="1:6" x14ac:dyDescent="0.3">
      <c r="A80" t="s">
        <v>1733</v>
      </c>
      <c r="B80" t="s">
        <v>1732</v>
      </c>
      <c r="C80" t="s">
        <v>349</v>
      </c>
      <c r="D80">
        <v>331</v>
      </c>
      <c r="E80" t="s">
        <v>2083</v>
      </c>
      <c r="F80" t="s">
        <v>1804</v>
      </c>
    </row>
    <row r="81" spans="1:6" x14ac:dyDescent="0.3">
      <c r="A81" t="s">
        <v>1733</v>
      </c>
      <c r="B81" t="s">
        <v>1732</v>
      </c>
      <c r="C81" t="s">
        <v>218</v>
      </c>
      <c r="D81">
        <v>198</v>
      </c>
      <c r="E81" t="s">
        <v>2083</v>
      </c>
      <c r="F81" t="s">
        <v>1805</v>
      </c>
    </row>
    <row r="82" spans="1:6" x14ac:dyDescent="0.3">
      <c r="A82" t="s">
        <v>1733</v>
      </c>
      <c r="B82" t="s">
        <v>1732</v>
      </c>
      <c r="C82" t="s">
        <v>239</v>
      </c>
      <c r="D82">
        <v>219</v>
      </c>
      <c r="E82" t="s">
        <v>2083</v>
      </c>
      <c r="F82" t="s">
        <v>1806</v>
      </c>
    </row>
    <row r="83" spans="1:6" x14ac:dyDescent="0.3">
      <c r="A83" t="s">
        <v>1733</v>
      </c>
      <c r="B83" t="s">
        <v>1732</v>
      </c>
      <c r="C83" t="s">
        <v>340</v>
      </c>
      <c r="D83">
        <v>322</v>
      </c>
      <c r="E83" t="s">
        <v>2083</v>
      </c>
      <c r="F83" t="s">
        <v>1807</v>
      </c>
    </row>
    <row r="84" spans="1:6" x14ac:dyDescent="0.3">
      <c r="A84" t="s">
        <v>1733</v>
      </c>
      <c r="B84" t="s">
        <v>1732</v>
      </c>
      <c r="C84" t="s">
        <v>260</v>
      </c>
      <c r="D84">
        <v>240</v>
      </c>
      <c r="E84" t="s">
        <v>2083</v>
      </c>
      <c r="F84" t="s">
        <v>1808</v>
      </c>
    </row>
    <row r="85" spans="1:6" x14ac:dyDescent="0.3">
      <c r="A85" t="s">
        <v>1733</v>
      </c>
      <c r="B85" t="s">
        <v>1732</v>
      </c>
      <c r="C85" t="s">
        <v>178</v>
      </c>
      <c r="D85">
        <v>158</v>
      </c>
      <c r="E85" t="s">
        <v>2083</v>
      </c>
      <c r="F85" t="s">
        <v>1809</v>
      </c>
    </row>
    <row r="86" spans="1:6" x14ac:dyDescent="0.3">
      <c r="A86" t="s">
        <v>1733</v>
      </c>
      <c r="B86" t="s">
        <v>1732</v>
      </c>
      <c r="C86" t="s">
        <v>219</v>
      </c>
      <c r="D86">
        <v>199</v>
      </c>
      <c r="E86" t="s">
        <v>2083</v>
      </c>
      <c r="F86" t="s">
        <v>1810</v>
      </c>
    </row>
    <row r="87" spans="1:6" x14ac:dyDescent="0.3">
      <c r="A87" t="s">
        <v>1733</v>
      </c>
      <c r="B87" t="s">
        <v>1732</v>
      </c>
      <c r="C87" t="s">
        <v>135</v>
      </c>
      <c r="D87">
        <v>114</v>
      </c>
      <c r="E87" t="s">
        <v>2083</v>
      </c>
      <c r="F87" t="s">
        <v>1811</v>
      </c>
    </row>
    <row r="88" spans="1:6" x14ac:dyDescent="0.3">
      <c r="A88" t="s">
        <v>1733</v>
      </c>
      <c r="B88" t="s">
        <v>1732</v>
      </c>
      <c r="C88" t="s">
        <v>145</v>
      </c>
      <c r="D88">
        <v>125</v>
      </c>
      <c r="E88" t="s">
        <v>2083</v>
      </c>
      <c r="F88" t="s">
        <v>1812</v>
      </c>
    </row>
    <row r="89" spans="1:6" x14ac:dyDescent="0.3">
      <c r="A89" t="s">
        <v>1733</v>
      </c>
      <c r="B89" t="s">
        <v>1732</v>
      </c>
      <c r="C89" t="s">
        <v>261</v>
      </c>
      <c r="D89">
        <v>241</v>
      </c>
      <c r="E89" t="s">
        <v>2083</v>
      </c>
      <c r="F89" t="s">
        <v>1813</v>
      </c>
    </row>
    <row r="90" spans="1:6" x14ac:dyDescent="0.3">
      <c r="A90" t="s">
        <v>1733</v>
      </c>
      <c r="B90" t="s">
        <v>1732</v>
      </c>
      <c r="C90" t="s">
        <v>45</v>
      </c>
      <c r="D90">
        <v>21</v>
      </c>
      <c r="E90" t="s">
        <v>2083</v>
      </c>
      <c r="F90" t="s">
        <v>1814</v>
      </c>
    </row>
    <row r="91" spans="1:6" x14ac:dyDescent="0.3">
      <c r="A91" t="s">
        <v>1733</v>
      </c>
      <c r="B91" t="s">
        <v>1732</v>
      </c>
      <c r="C91" t="s">
        <v>104</v>
      </c>
      <c r="D91">
        <v>83</v>
      </c>
      <c r="E91" t="s">
        <v>2083</v>
      </c>
      <c r="F91" t="s">
        <v>1815</v>
      </c>
    </row>
    <row r="92" spans="1:6" x14ac:dyDescent="0.3">
      <c r="A92" t="s">
        <v>1733</v>
      </c>
      <c r="B92" t="s">
        <v>1732</v>
      </c>
      <c r="C92" t="s">
        <v>301</v>
      </c>
      <c r="D92">
        <v>282</v>
      </c>
      <c r="E92" t="s">
        <v>2083</v>
      </c>
      <c r="F92" t="s">
        <v>1816</v>
      </c>
    </row>
    <row r="93" spans="1:6" x14ac:dyDescent="0.3">
      <c r="A93" t="s">
        <v>1733</v>
      </c>
      <c r="B93" t="s">
        <v>1732</v>
      </c>
      <c r="C93" t="s">
        <v>201</v>
      </c>
      <c r="D93">
        <v>181</v>
      </c>
      <c r="E93" t="s">
        <v>2083</v>
      </c>
      <c r="F93" t="s">
        <v>1817</v>
      </c>
    </row>
    <row r="94" spans="1:6" x14ac:dyDescent="0.3">
      <c r="A94" t="s">
        <v>1733</v>
      </c>
      <c r="B94" t="s">
        <v>1732</v>
      </c>
      <c r="C94" t="s">
        <v>344</v>
      </c>
      <c r="D94">
        <v>326</v>
      </c>
      <c r="E94" t="s">
        <v>2083</v>
      </c>
      <c r="F94" t="s">
        <v>1818</v>
      </c>
    </row>
    <row r="95" spans="1:6" x14ac:dyDescent="0.3">
      <c r="A95" t="s">
        <v>1733</v>
      </c>
      <c r="B95" t="s">
        <v>1732</v>
      </c>
      <c r="C95" t="s">
        <v>87</v>
      </c>
      <c r="D95">
        <v>66</v>
      </c>
      <c r="E95" t="s">
        <v>2083</v>
      </c>
      <c r="F95" t="s">
        <v>1819</v>
      </c>
    </row>
    <row r="96" spans="1:6" x14ac:dyDescent="0.3">
      <c r="A96" t="s">
        <v>1733</v>
      </c>
      <c r="B96" t="s">
        <v>1732</v>
      </c>
      <c r="C96" t="s">
        <v>88</v>
      </c>
      <c r="D96">
        <v>67</v>
      </c>
      <c r="E96" t="s">
        <v>2083</v>
      </c>
      <c r="F96" t="s">
        <v>1820</v>
      </c>
    </row>
    <row r="97" spans="1:6" x14ac:dyDescent="0.3">
      <c r="A97" t="s">
        <v>1733</v>
      </c>
      <c r="B97" t="s">
        <v>1732</v>
      </c>
      <c r="C97" t="s">
        <v>136</v>
      </c>
      <c r="D97">
        <v>115</v>
      </c>
      <c r="E97" t="s">
        <v>2083</v>
      </c>
      <c r="F97" t="s">
        <v>1821</v>
      </c>
    </row>
    <row r="98" spans="1:6" x14ac:dyDescent="0.3">
      <c r="A98" t="s">
        <v>1733</v>
      </c>
      <c r="B98" t="s">
        <v>1732</v>
      </c>
      <c r="C98" t="s">
        <v>240</v>
      </c>
      <c r="D98">
        <v>220</v>
      </c>
      <c r="E98" t="s">
        <v>2083</v>
      </c>
      <c r="F98" t="s">
        <v>1822</v>
      </c>
    </row>
    <row r="99" spans="1:6" x14ac:dyDescent="0.3">
      <c r="A99" t="s">
        <v>1733</v>
      </c>
      <c r="B99" t="s">
        <v>1732</v>
      </c>
      <c r="C99" t="s">
        <v>302</v>
      </c>
      <c r="D99">
        <v>283</v>
      </c>
      <c r="E99" t="s">
        <v>2083</v>
      </c>
      <c r="F99" t="s">
        <v>1823</v>
      </c>
    </row>
    <row r="100" spans="1:6" x14ac:dyDescent="0.3">
      <c r="A100" t="s">
        <v>1733</v>
      </c>
      <c r="B100" t="s">
        <v>1732</v>
      </c>
      <c r="C100" t="s">
        <v>165</v>
      </c>
      <c r="D100">
        <v>145</v>
      </c>
      <c r="E100" t="s">
        <v>2083</v>
      </c>
      <c r="F100" t="s">
        <v>1824</v>
      </c>
    </row>
    <row r="101" spans="1:6" x14ac:dyDescent="0.3">
      <c r="A101" t="s">
        <v>1733</v>
      </c>
      <c r="B101" t="s">
        <v>1732</v>
      </c>
      <c r="C101" t="s">
        <v>220</v>
      </c>
      <c r="D101">
        <v>200</v>
      </c>
      <c r="E101" t="s">
        <v>2083</v>
      </c>
      <c r="F101" t="s">
        <v>1825</v>
      </c>
    </row>
    <row r="102" spans="1:6" x14ac:dyDescent="0.3">
      <c r="A102" t="s">
        <v>1733</v>
      </c>
      <c r="B102" t="s">
        <v>1732</v>
      </c>
      <c r="C102" t="s">
        <v>48</v>
      </c>
      <c r="D102">
        <v>24</v>
      </c>
      <c r="E102" t="s">
        <v>2083</v>
      </c>
      <c r="F102" t="s">
        <v>1826</v>
      </c>
    </row>
    <row r="103" spans="1:6" x14ac:dyDescent="0.3">
      <c r="A103" t="s">
        <v>1733</v>
      </c>
      <c r="B103" t="s">
        <v>1732</v>
      </c>
      <c r="C103" t="s">
        <v>251</v>
      </c>
      <c r="D103">
        <v>231</v>
      </c>
      <c r="E103" t="s">
        <v>2083</v>
      </c>
      <c r="F103" t="s">
        <v>1827</v>
      </c>
    </row>
    <row r="104" spans="1:6" x14ac:dyDescent="0.3">
      <c r="A104" t="s">
        <v>1733</v>
      </c>
      <c r="B104" t="s">
        <v>1732</v>
      </c>
      <c r="C104" t="s">
        <v>252</v>
      </c>
      <c r="D104">
        <v>232</v>
      </c>
      <c r="E104" t="s">
        <v>2083</v>
      </c>
      <c r="F104" t="s">
        <v>1828</v>
      </c>
    </row>
    <row r="105" spans="1:6" x14ac:dyDescent="0.3">
      <c r="A105" t="s">
        <v>1733</v>
      </c>
      <c r="B105" t="s">
        <v>1732</v>
      </c>
      <c r="C105" t="s">
        <v>275</v>
      </c>
      <c r="D105">
        <v>255</v>
      </c>
      <c r="E105" t="s">
        <v>2083</v>
      </c>
      <c r="F105" t="s">
        <v>1829</v>
      </c>
    </row>
    <row r="106" spans="1:6" x14ac:dyDescent="0.3">
      <c r="A106" t="s">
        <v>1733</v>
      </c>
      <c r="B106" t="s">
        <v>1732</v>
      </c>
      <c r="C106" t="s">
        <v>356</v>
      </c>
      <c r="D106">
        <v>339</v>
      </c>
      <c r="E106" t="s">
        <v>2083</v>
      </c>
      <c r="F106" t="s">
        <v>1830</v>
      </c>
    </row>
    <row r="107" spans="1:6" x14ac:dyDescent="0.3">
      <c r="A107" t="s">
        <v>1733</v>
      </c>
      <c r="B107" t="s">
        <v>1732</v>
      </c>
      <c r="C107" t="s">
        <v>221</v>
      </c>
      <c r="D107">
        <v>201</v>
      </c>
      <c r="E107" t="s">
        <v>2083</v>
      </c>
      <c r="F107" t="s">
        <v>1831</v>
      </c>
    </row>
    <row r="108" spans="1:6" x14ac:dyDescent="0.3">
      <c r="A108" t="s">
        <v>1733</v>
      </c>
      <c r="B108" t="s">
        <v>1732</v>
      </c>
      <c r="C108" t="s">
        <v>362</v>
      </c>
      <c r="D108">
        <v>345</v>
      </c>
      <c r="E108" t="s">
        <v>2083</v>
      </c>
      <c r="F108" t="s">
        <v>1832</v>
      </c>
    </row>
    <row r="109" spans="1:6" x14ac:dyDescent="0.3">
      <c r="A109" t="s">
        <v>1733</v>
      </c>
      <c r="B109" t="s">
        <v>1732</v>
      </c>
      <c r="C109" t="s">
        <v>222</v>
      </c>
      <c r="D109">
        <v>202</v>
      </c>
      <c r="E109" t="s">
        <v>2083</v>
      </c>
      <c r="F109" t="s">
        <v>1833</v>
      </c>
    </row>
    <row r="110" spans="1:6" x14ac:dyDescent="0.3">
      <c r="A110" t="s">
        <v>1733</v>
      </c>
      <c r="B110" t="s">
        <v>1732</v>
      </c>
      <c r="C110" t="s">
        <v>105</v>
      </c>
      <c r="D110">
        <v>84</v>
      </c>
      <c r="E110" t="s">
        <v>2083</v>
      </c>
      <c r="F110" t="s">
        <v>1834</v>
      </c>
    </row>
    <row r="111" spans="1:6" x14ac:dyDescent="0.3">
      <c r="A111" t="s">
        <v>1733</v>
      </c>
      <c r="B111" t="s">
        <v>1732</v>
      </c>
      <c r="C111" t="s">
        <v>282</v>
      </c>
      <c r="D111">
        <v>262</v>
      </c>
      <c r="E111" t="s">
        <v>2083</v>
      </c>
      <c r="F111" t="s">
        <v>1835</v>
      </c>
    </row>
    <row r="112" spans="1:6" x14ac:dyDescent="0.3">
      <c r="A112" t="s">
        <v>1733</v>
      </c>
      <c r="B112" t="s">
        <v>1732</v>
      </c>
      <c r="C112" t="s">
        <v>81</v>
      </c>
      <c r="D112">
        <v>60</v>
      </c>
      <c r="E112" t="s">
        <v>2083</v>
      </c>
      <c r="F112" t="s">
        <v>1836</v>
      </c>
    </row>
    <row r="113" spans="1:6" x14ac:dyDescent="0.3">
      <c r="A113" t="s">
        <v>1733</v>
      </c>
      <c r="B113" t="s">
        <v>1732</v>
      </c>
      <c r="C113" t="s">
        <v>276</v>
      </c>
      <c r="D113">
        <v>256</v>
      </c>
      <c r="E113" t="s">
        <v>2083</v>
      </c>
      <c r="F113" t="s">
        <v>1837</v>
      </c>
    </row>
    <row r="114" spans="1:6" x14ac:dyDescent="0.3">
      <c r="A114" t="s">
        <v>1733</v>
      </c>
      <c r="B114" t="s">
        <v>1732</v>
      </c>
      <c r="C114" t="s">
        <v>146</v>
      </c>
      <c r="D114">
        <v>126</v>
      </c>
      <c r="E114" t="s">
        <v>2083</v>
      </c>
      <c r="F114" t="s">
        <v>1838</v>
      </c>
    </row>
    <row r="115" spans="1:6" x14ac:dyDescent="0.3">
      <c r="A115" t="s">
        <v>1733</v>
      </c>
      <c r="B115" t="s">
        <v>1732</v>
      </c>
      <c r="C115" t="s">
        <v>173</v>
      </c>
      <c r="D115">
        <v>153</v>
      </c>
      <c r="E115" t="s">
        <v>2083</v>
      </c>
      <c r="F115" t="s">
        <v>1839</v>
      </c>
    </row>
    <row r="116" spans="1:6" x14ac:dyDescent="0.3">
      <c r="A116" t="s">
        <v>1733</v>
      </c>
      <c r="B116" t="s">
        <v>1732</v>
      </c>
      <c r="C116" t="s">
        <v>166</v>
      </c>
      <c r="D116">
        <v>146</v>
      </c>
      <c r="E116" t="s">
        <v>2083</v>
      </c>
      <c r="F116" t="s">
        <v>1840</v>
      </c>
    </row>
    <row r="117" spans="1:6" x14ac:dyDescent="0.3">
      <c r="A117" t="s">
        <v>1733</v>
      </c>
      <c r="B117" t="s">
        <v>1732</v>
      </c>
      <c r="C117" t="s">
        <v>31</v>
      </c>
      <c r="D117">
        <v>6</v>
      </c>
      <c r="E117" t="s">
        <v>2083</v>
      </c>
      <c r="F117" t="s">
        <v>1841</v>
      </c>
    </row>
    <row r="118" spans="1:6" x14ac:dyDescent="0.3">
      <c r="A118" t="s">
        <v>1733</v>
      </c>
      <c r="B118" t="s">
        <v>1732</v>
      </c>
      <c r="C118" t="s">
        <v>49</v>
      </c>
      <c r="D118">
        <v>25</v>
      </c>
      <c r="E118" t="s">
        <v>2083</v>
      </c>
      <c r="F118" t="s">
        <v>1842</v>
      </c>
    </row>
    <row r="119" spans="1:6" x14ac:dyDescent="0.3">
      <c r="A119" t="s">
        <v>1733</v>
      </c>
      <c r="B119" t="s">
        <v>1732</v>
      </c>
      <c r="C119" t="s">
        <v>303</v>
      </c>
      <c r="D119">
        <v>284</v>
      </c>
      <c r="E119" t="s">
        <v>2083</v>
      </c>
      <c r="F119" t="s">
        <v>1843</v>
      </c>
    </row>
    <row r="120" spans="1:6" x14ac:dyDescent="0.3">
      <c r="A120" t="s">
        <v>1733</v>
      </c>
      <c r="B120" t="s">
        <v>1732</v>
      </c>
      <c r="C120" t="s">
        <v>55</v>
      </c>
      <c r="D120">
        <v>32</v>
      </c>
      <c r="E120" t="s">
        <v>2083</v>
      </c>
      <c r="F120" t="s">
        <v>1844</v>
      </c>
    </row>
    <row r="121" spans="1:6" x14ac:dyDescent="0.3">
      <c r="A121" t="s">
        <v>1733</v>
      </c>
      <c r="B121" t="s">
        <v>1732</v>
      </c>
      <c r="C121" t="s">
        <v>304</v>
      </c>
      <c r="D121">
        <v>285</v>
      </c>
      <c r="E121" t="s">
        <v>2083</v>
      </c>
      <c r="F121" t="s">
        <v>1845</v>
      </c>
    </row>
    <row r="122" spans="1:6" x14ac:dyDescent="0.3">
      <c r="A122" t="s">
        <v>1733</v>
      </c>
      <c r="B122" t="s">
        <v>1732</v>
      </c>
      <c r="C122" t="s">
        <v>26</v>
      </c>
      <c r="D122">
        <v>1</v>
      </c>
      <c r="E122" t="s">
        <v>2083</v>
      </c>
      <c r="F122" t="s">
        <v>1846</v>
      </c>
    </row>
    <row r="123" spans="1:6" x14ac:dyDescent="0.3">
      <c r="A123" t="s">
        <v>1733</v>
      </c>
      <c r="B123" t="s">
        <v>1732</v>
      </c>
      <c r="C123" t="s">
        <v>345</v>
      </c>
      <c r="D123">
        <v>327</v>
      </c>
      <c r="E123" t="s">
        <v>2083</v>
      </c>
      <c r="F123" t="s">
        <v>1847</v>
      </c>
    </row>
    <row r="124" spans="1:6" x14ac:dyDescent="0.3">
      <c r="A124" t="s">
        <v>1733</v>
      </c>
      <c r="B124" t="s">
        <v>1732</v>
      </c>
      <c r="C124" t="s">
        <v>69</v>
      </c>
      <c r="D124">
        <v>48</v>
      </c>
      <c r="E124" t="s">
        <v>2083</v>
      </c>
      <c r="F124" t="s">
        <v>1848</v>
      </c>
    </row>
    <row r="125" spans="1:6" x14ac:dyDescent="0.3">
      <c r="A125" t="s">
        <v>1733</v>
      </c>
      <c r="B125" t="s">
        <v>1732</v>
      </c>
      <c r="C125" t="s">
        <v>65</v>
      </c>
      <c r="D125">
        <v>44</v>
      </c>
      <c r="E125" t="s">
        <v>2083</v>
      </c>
      <c r="F125" t="s">
        <v>1849</v>
      </c>
    </row>
    <row r="126" spans="1:6" x14ac:dyDescent="0.3">
      <c r="A126" t="s">
        <v>1733</v>
      </c>
      <c r="B126" t="s">
        <v>1732</v>
      </c>
      <c r="C126" t="s">
        <v>305</v>
      </c>
      <c r="D126">
        <v>286</v>
      </c>
      <c r="E126" t="s">
        <v>2083</v>
      </c>
      <c r="F126" t="s">
        <v>1850</v>
      </c>
    </row>
    <row r="127" spans="1:6" x14ac:dyDescent="0.3">
      <c r="A127" t="s">
        <v>1733</v>
      </c>
      <c r="B127" t="s">
        <v>1732</v>
      </c>
      <c r="C127" t="s">
        <v>82</v>
      </c>
      <c r="D127">
        <v>61</v>
      </c>
      <c r="E127" t="s">
        <v>2083</v>
      </c>
      <c r="F127" t="s">
        <v>1851</v>
      </c>
    </row>
    <row r="128" spans="1:6" x14ac:dyDescent="0.3">
      <c r="A128" t="s">
        <v>1733</v>
      </c>
      <c r="B128" t="s">
        <v>1732</v>
      </c>
      <c r="C128" t="s">
        <v>118</v>
      </c>
      <c r="D128">
        <v>97</v>
      </c>
      <c r="E128" t="s">
        <v>2083</v>
      </c>
      <c r="F128" t="s">
        <v>1852</v>
      </c>
    </row>
    <row r="129" spans="1:6" x14ac:dyDescent="0.3">
      <c r="A129" t="s">
        <v>1733</v>
      </c>
      <c r="B129" t="s">
        <v>1732</v>
      </c>
      <c r="C129" t="s">
        <v>306</v>
      </c>
      <c r="D129">
        <v>287</v>
      </c>
      <c r="E129" t="s">
        <v>2083</v>
      </c>
      <c r="F129" t="s">
        <v>1853</v>
      </c>
    </row>
    <row r="130" spans="1:6" x14ac:dyDescent="0.3">
      <c r="A130" t="s">
        <v>1733</v>
      </c>
      <c r="B130" t="s">
        <v>1732</v>
      </c>
      <c r="C130" t="s">
        <v>307</v>
      </c>
      <c r="D130">
        <v>288</v>
      </c>
      <c r="E130" t="s">
        <v>2083</v>
      </c>
      <c r="F130" t="s">
        <v>1854</v>
      </c>
    </row>
    <row r="131" spans="1:6" x14ac:dyDescent="0.3">
      <c r="A131" t="s">
        <v>1733</v>
      </c>
      <c r="B131" t="s">
        <v>1732</v>
      </c>
      <c r="C131" t="s">
        <v>52</v>
      </c>
      <c r="D131">
        <v>29</v>
      </c>
      <c r="E131" t="s">
        <v>2083</v>
      </c>
      <c r="F131" t="s">
        <v>1855</v>
      </c>
    </row>
    <row r="132" spans="1:6" x14ac:dyDescent="0.3">
      <c r="A132" t="s">
        <v>1733</v>
      </c>
      <c r="B132" t="s">
        <v>1732</v>
      </c>
      <c r="C132" t="s">
        <v>74</v>
      </c>
      <c r="D132">
        <v>53</v>
      </c>
      <c r="E132" t="s">
        <v>2083</v>
      </c>
      <c r="F132" t="s">
        <v>1856</v>
      </c>
    </row>
    <row r="133" spans="1:6" x14ac:dyDescent="0.3">
      <c r="A133" t="s">
        <v>1733</v>
      </c>
      <c r="B133" t="s">
        <v>1732</v>
      </c>
      <c r="C133" t="s">
        <v>308</v>
      </c>
      <c r="D133">
        <v>289</v>
      </c>
      <c r="E133" t="s">
        <v>2083</v>
      </c>
      <c r="F133" t="s">
        <v>1857</v>
      </c>
    </row>
    <row r="134" spans="1:6" x14ac:dyDescent="0.3">
      <c r="A134" t="s">
        <v>1733</v>
      </c>
      <c r="B134" t="s">
        <v>1732</v>
      </c>
      <c r="C134" t="s">
        <v>309</v>
      </c>
      <c r="D134">
        <v>290</v>
      </c>
      <c r="E134" t="s">
        <v>2083</v>
      </c>
      <c r="F134" t="s">
        <v>1858</v>
      </c>
    </row>
    <row r="135" spans="1:6" x14ac:dyDescent="0.3">
      <c r="A135" t="s">
        <v>1733</v>
      </c>
      <c r="B135" t="s">
        <v>1732</v>
      </c>
      <c r="C135" t="s">
        <v>50</v>
      </c>
      <c r="D135">
        <v>26</v>
      </c>
      <c r="E135" t="s">
        <v>2083</v>
      </c>
      <c r="F135" t="s">
        <v>1859</v>
      </c>
    </row>
    <row r="136" spans="1:6" x14ac:dyDescent="0.3">
      <c r="A136" t="s">
        <v>1733</v>
      </c>
      <c r="B136" t="s">
        <v>1732</v>
      </c>
      <c r="C136" t="s">
        <v>355</v>
      </c>
      <c r="D136">
        <v>338</v>
      </c>
      <c r="E136" t="s">
        <v>2083</v>
      </c>
      <c r="F136" t="s">
        <v>1860</v>
      </c>
    </row>
    <row r="137" spans="1:6" x14ac:dyDescent="0.3">
      <c r="A137" t="s">
        <v>1733</v>
      </c>
      <c r="B137" t="s">
        <v>1732</v>
      </c>
      <c r="C137" t="s">
        <v>357</v>
      </c>
      <c r="D137">
        <v>340</v>
      </c>
      <c r="E137" t="s">
        <v>2083</v>
      </c>
      <c r="F137" t="s">
        <v>1861</v>
      </c>
    </row>
    <row r="138" spans="1:6" x14ac:dyDescent="0.3">
      <c r="A138" t="s">
        <v>1733</v>
      </c>
      <c r="B138" t="s">
        <v>1732</v>
      </c>
      <c r="C138" t="s">
        <v>279</v>
      </c>
      <c r="D138">
        <v>259</v>
      </c>
      <c r="E138" t="s">
        <v>2083</v>
      </c>
      <c r="F138" t="s">
        <v>1862</v>
      </c>
    </row>
    <row r="139" spans="1:6" x14ac:dyDescent="0.3">
      <c r="A139" t="s">
        <v>1733</v>
      </c>
      <c r="B139" t="s">
        <v>1732</v>
      </c>
      <c r="C139" t="s">
        <v>288</v>
      </c>
      <c r="D139">
        <v>269</v>
      </c>
      <c r="E139" t="s">
        <v>2083</v>
      </c>
      <c r="F139" t="s">
        <v>1863</v>
      </c>
    </row>
    <row r="140" spans="1:6" x14ac:dyDescent="0.3">
      <c r="A140" t="s">
        <v>1733</v>
      </c>
      <c r="B140" t="s">
        <v>1732</v>
      </c>
      <c r="C140" t="s">
        <v>184</v>
      </c>
      <c r="D140">
        <v>164</v>
      </c>
      <c r="E140" t="s">
        <v>2083</v>
      </c>
      <c r="F140" t="s">
        <v>1864</v>
      </c>
    </row>
    <row r="141" spans="1:6" x14ac:dyDescent="0.3">
      <c r="A141" t="s">
        <v>1733</v>
      </c>
      <c r="B141" t="s">
        <v>1732</v>
      </c>
      <c r="C141" t="s">
        <v>332</v>
      </c>
      <c r="D141">
        <v>314</v>
      </c>
      <c r="E141" t="s">
        <v>2083</v>
      </c>
      <c r="F141" t="s">
        <v>1865</v>
      </c>
    </row>
    <row r="142" spans="1:6" x14ac:dyDescent="0.3">
      <c r="A142" t="s">
        <v>1733</v>
      </c>
      <c r="B142" t="s">
        <v>1732</v>
      </c>
      <c r="C142" t="s">
        <v>350</v>
      </c>
      <c r="D142">
        <v>332</v>
      </c>
      <c r="E142" t="s">
        <v>2083</v>
      </c>
      <c r="F142" t="s">
        <v>1866</v>
      </c>
    </row>
    <row r="143" spans="1:6" x14ac:dyDescent="0.3">
      <c r="A143" t="s">
        <v>1733</v>
      </c>
      <c r="B143" t="s">
        <v>1732</v>
      </c>
      <c r="C143" t="s">
        <v>106</v>
      </c>
      <c r="D143">
        <v>85</v>
      </c>
      <c r="E143" t="s">
        <v>2083</v>
      </c>
      <c r="F143" t="s">
        <v>1867</v>
      </c>
    </row>
    <row r="144" spans="1:6" x14ac:dyDescent="0.3">
      <c r="A144" t="s">
        <v>1733</v>
      </c>
      <c r="B144" t="s">
        <v>1732</v>
      </c>
      <c r="C144" t="s">
        <v>310</v>
      </c>
      <c r="D144">
        <v>291</v>
      </c>
      <c r="E144" t="s">
        <v>2083</v>
      </c>
      <c r="F144" t="s">
        <v>1868</v>
      </c>
    </row>
    <row r="145" spans="1:6" x14ac:dyDescent="0.3">
      <c r="A145" t="s">
        <v>1733</v>
      </c>
      <c r="B145" t="s">
        <v>1732</v>
      </c>
      <c r="C145" t="s">
        <v>223</v>
      </c>
      <c r="D145">
        <v>203</v>
      </c>
      <c r="E145" t="s">
        <v>2083</v>
      </c>
      <c r="F145" t="s">
        <v>1869</v>
      </c>
    </row>
    <row r="146" spans="1:6" x14ac:dyDescent="0.3">
      <c r="A146" t="s">
        <v>1733</v>
      </c>
      <c r="B146" t="s">
        <v>1732</v>
      </c>
      <c r="C146" t="s">
        <v>174</v>
      </c>
      <c r="D146">
        <v>154</v>
      </c>
      <c r="E146" t="s">
        <v>2083</v>
      </c>
      <c r="F146" t="s">
        <v>1870</v>
      </c>
    </row>
    <row r="147" spans="1:6" x14ac:dyDescent="0.3">
      <c r="A147" t="s">
        <v>1733</v>
      </c>
      <c r="B147" t="s">
        <v>1732</v>
      </c>
      <c r="C147" t="s">
        <v>147</v>
      </c>
      <c r="D147">
        <v>127</v>
      </c>
      <c r="E147" t="s">
        <v>2083</v>
      </c>
      <c r="F147" t="s">
        <v>1871</v>
      </c>
    </row>
    <row r="148" spans="1:6" x14ac:dyDescent="0.3">
      <c r="A148" t="s">
        <v>1733</v>
      </c>
      <c r="B148" t="s">
        <v>1732</v>
      </c>
      <c r="C148" t="s">
        <v>97</v>
      </c>
      <c r="D148">
        <v>76</v>
      </c>
      <c r="E148" t="s">
        <v>2083</v>
      </c>
      <c r="F148" t="s">
        <v>1872</v>
      </c>
    </row>
    <row r="149" spans="1:6" x14ac:dyDescent="0.3">
      <c r="A149" t="s">
        <v>1733</v>
      </c>
      <c r="B149" t="s">
        <v>1732</v>
      </c>
      <c r="C149" t="s">
        <v>154</v>
      </c>
      <c r="D149">
        <v>134</v>
      </c>
      <c r="E149" t="s">
        <v>2083</v>
      </c>
      <c r="F149" t="s">
        <v>1873</v>
      </c>
    </row>
    <row r="150" spans="1:6" x14ac:dyDescent="0.3">
      <c r="A150" t="s">
        <v>1733</v>
      </c>
      <c r="B150" t="s">
        <v>1732</v>
      </c>
      <c r="C150" t="s">
        <v>119</v>
      </c>
      <c r="D150">
        <v>98</v>
      </c>
      <c r="E150" t="s">
        <v>2083</v>
      </c>
      <c r="F150" t="s">
        <v>1874</v>
      </c>
    </row>
    <row r="151" spans="1:6" x14ac:dyDescent="0.3">
      <c r="A151" t="s">
        <v>1733</v>
      </c>
      <c r="B151" t="s">
        <v>1732</v>
      </c>
      <c r="C151" t="s">
        <v>92</v>
      </c>
      <c r="D151">
        <v>71</v>
      </c>
      <c r="E151" t="s">
        <v>2083</v>
      </c>
      <c r="F151" t="s">
        <v>1875</v>
      </c>
    </row>
    <row r="152" spans="1:6" x14ac:dyDescent="0.3">
      <c r="A152" t="s">
        <v>1733</v>
      </c>
      <c r="B152" t="s">
        <v>1732</v>
      </c>
      <c r="C152" t="s">
        <v>254</v>
      </c>
      <c r="D152">
        <v>234</v>
      </c>
      <c r="E152" t="s">
        <v>2083</v>
      </c>
      <c r="F152" t="s">
        <v>1876</v>
      </c>
    </row>
    <row r="153" spans="1:6" x14ac:dyDescent="0.3">
      <c r="A153" t="s">
        <v>1733</v>
      </c>
      <c r="B153" t="s">
        <v>1732</v>
      </c>
      <c r="C153" t="s">
        <v>311</v>
      </c>
      <c r="D153">
        <v>292</v>
      </c>
      <c r="E153" t="s">
        <v>2083</v>
      </c>
      <c r="F153" t="s">
        <v>1877</v>
      </c>
    </row>
    <row r="154" spans="1:6" x14ac:dyDescent="0.3">
      <c r="A154" t="s">
        <v>1733</v>
      </c>
      <c r="B154" t="s">
        <v>1732</v>
      </c>
      <c r="C154" t="s">
        <v>312</v>
      </c>
      <c r="D154">
        <v>293</v>
      </c>
      <c r="E154" t="s">
        <v>2083</v>
      </c>
      <c r="F154" t="s">
        <v>1878</v>
      </c>
    </row>
    <row r="155" spans="1:6" x14ac:dyDescent="0.3">
      <c r="A155" t="s">
        <v>1733</v>
      </c>
      <c r="B155" t="s">
        <v>1732</v>
      </c>
      <c r="C155" t="s">
        <v>313</v>
      </c>
      <c r="D155">
        <v>294</v>
      </c>
      <c r="E155" t="s">
        <v>2083</v>
      </c>
      <c r="F155" t="s">
        <v>1879</v>
      </c>
    </row>
    <row r="156" spans="1:6" x14ac:dyDescent="0.3">
      <c r="A156" t="s">
        <v>1733</v>
      </c>
      <c r="B156" t="s">
        <v>1732</v>
      </c>
      <c r="C156" t="s">
        <v>126</v>
      </c>
      <c r="D156">
        <v>105</v>
      </c>
      <c r="E156" t="s">
        <v>2083</v>
      </c>
      <c r="F156" t="s">
        <v>1880</v>
      </c>
    </row>
    <row r="157" spans="1:6" x14ac:dyDescent="0.3">
      <c r="A157" t="s">
        <v>1733</v>
      </c>
      <c r="B157" t="s">
        <v>1732</v>
      </c>
      <c r="C157" t="s">
        <v>224</v>
      </c>
      <c r="D157">
        <v>204</v>
      </c>
      <c r="E157" t="s">
        <v>2083</v>
      </c>
      <c r="F157" t="s">
        <v>1881</v>
      </c>
    </row>
    <row r="158" spans="1:6" x14ac:dyDescent="0.3">
      <c r="A158" t="s">
        <v>1733</v>
      </c>
      <c r="B158" t="s">
        <v>1732</v>
      </c>
      <c r="C158" t="s">
        <v>156</v>
      </c>
      <c r="D158">
        <v>136</v>
      </c>
      <c r="E158" t="s">
        <v>2083</v>
      </c>
      <c r="F158" t="s">
        <v>1882</v>
      </c>
    </row>
    <row r="159" spans="1:6" x14ac:dyDescent="0.3">
      <c r="A159" t="s">
        <v>1733</v>
      </c>
      <c r="B159" t="s">
        <v>1732</v>
      </c>
      <c r="C159" t="s">
        <v>241</v>
      </c>
      <c r="D159">
        <v>221</v>
      </c>
      <c r="E159" t="s">
        <v>2083</v>
      </c>
      <c r="F159" t="s">
        <v>1883</v>
      </c>
    </row>
    <row r="160" spans="1:6" x14ac:dyDescent="0.3">
      <c r="A160" t="s">
        <v>1733</v>
      </c>
      <c r="B160" t="s">
        <v>1732</v>
      </c>
      <c r="C160" t="s">
        <v>179</v>
      </c>
      <c r="D160">
        <v>159</v>
      </c>
      <c r="E160" t="s">
        <v>2083</v>
      </c>
      <c r="F160" t="s">
        <v>1884</v>
      </c>
    </row>
    <row r="161" spans="1:6" x14ac:dyDescent="0.3">
      <c r="A161" t="s">
        <v>1733</v>
      </c>
      <c r="B161" t="s">
        <v>1732</v>
      </c>
      <c r="C161" t="s">
        <v>70</v>
      </c>
      <c r="D161">
        <v>49</v>
      </c>
      <c r="E161" t="s">
        <v>2083</v>
      </c>
      <c r="F161" t="s">
        <v>1885</v>
      </c>
    </row>
    <row r="162" spans="1:6" x14ac:dyDescent="0.3">
      <c r="A162" t="s">
        <v>1733</v>
      </c>
      <c r="B162" t="s">
        <v>1732</v>
      </c>
      <c r="C162" t="s">
        <v>181</v>
      </c>
      <c r="D162">
        <v>161</v>
      </c>
      <c r="E162" t="s">
        <v>2083</v>
      </c>
      <c r="F162" t="s">
        <v>1886</v>
      </c>
    </row>
    <row r="163" spans="1:6" x14ac:dyDescent="0.3">
      <c r="A163" t="s">
        <v>1733</v>
      </c>
      <c r="B163" t="s">
        <v>1732</v>
      </c>
      <c r="C163" t="s">
        <v>25</v>
      </c>
      <c r="D163">
        <v>333</v>
      </c>
      <c r="E163" t="s">
        <v>2083</v>
      </c>
      <c r="F163" t="s">
        <v>1887</v>
      </c>
    </row>
    <row r="164" spans="1:6" x14ac:dyDescent="0.3">
      <c r="A164" t="s">
        <v>1733</v>
      </c>
      <c r="B164" t="s">
        <v>1732</v>
      </c>
      <c r="C164" t="s">
        <v>253</v>
      </c>
      <c r="D164">
        <v>233</v>
      </c>
      <c r="E164" t="s">
        <v>2083</v>
      </c>
      <c r="F164" t="s">
        <v>1888</v>
      </c>
    </row>
    <row r="165" spans="1:6" x14ac:dyDescent="0.3">
      <c r="A165" t="s">
        <v>1733</v>
      </c>
      <c r="B165" t="s">
        <v>1732</v>
      </c>
      <c r="C165" t="s">
        <v>242</v>
      </c>
      <c r="D165">
        <v>222</v>
      </c>
      <c r="E165" t="s">
        <v>2083</v>
      </c>
      <c r="F165" t="s">
        <v>1889</v>
      </c>
    </row>
    <row r="166" spans="1:6" x14ac:dyDescent="0.3">
      <c r="A166" t="s">
        <v>1733</v>
      </c>
      <c r="B166" t="s">
        <v>1732</v>
      </c>
      <c r="C166" t="s">
        <v>57</v>
      </c>
      <c r="D166">
        <v>34</v>
      </c>
      <c r="E166" t="s">
        <v>2083</v>
      </c>
      <c r="F166" t="s">
        <v>1890</v>
      </c>
    </row>
    <row r="167" spans="1:6" x14ac:dyDescent="0.3">
      <c r="A167" t="s">
        <v>1733</v>
      </c>
      <c r="B167" t="s">
        <v>1732</v>
      </c>
      <c r="C167" t="s">
        <v>167</v>
      </c>
      <c r="D167">
        <v>147</v>
      </c>
      <c r="E167" t="s">
        <v>2083</v>
      </c>
      <c r="F167" t="s">
        <v>1891</v>
      </c>
    </row>
    <row r="168" spans="1:6" x14ac:dyDescent="0.3">
      <c r="A168" t="s">
        <v>1733</v>
      </c>
      <c r="B168" t="s">
        <v>1732</v>
      </c>
      <c r="C168" t="s">
        <v>243</v>
      </c>
      <c r="D168">
        <v>223</v>
      </c>
      <c r="E168" t="s">
        <v>2083</v>
      </c>
      <c r="F168" t="s">
        <v>1892</v>
      </c>
    </row>
    <row r="169" spans="1:6" x14ac:dyDescent="0.3">
      <c r="A169" t="s">
        <v>1733</v>
      </c>
      <c r="B169" t="s">
        <v>1732</v>
      </c>
      <c r="C169" t="s">
        <v>107</v>
      </c>
      <c r="D169">
        <v>86</v>
      </c>
      <c r="E169" t="s">
        <v>2083</v>
      </c>
      <c r="F169" t="s">
        <v>1893</v>
      </c>
    </row>
    <row r="170" spans="1:6" x14ac:dyDescent="0.3">
      <c r="A170" t="s">
        <v>1733</v>
      </c>
      <c r="B170" t="s">
        <v>1732</v>
      </c>
      <c r="C170" t="s">
        <v>314</v>
      </c>
      <c r="D170">
        <v>295</v>
      </c>
      <c r="E170" t="s">
        <v>2083</v>
      </c>
      <c r="F170" t="s">
        <v>1894</v>
      </c>
    </row>
    <row r="171" spans="1:6" x14ac:dyDescent="0.3">
      <c r="A171" t="s">
        <v>1733</v>
      </c>
      <c r="B171" t="s">
        <v>1732</v>
      </c>
      <c r="C171" t="s">
        <v>351</v>
      </c>
      <c r="D171">
        <v>334</v>
      </c>
      <c r="E171" t="s">
        <v>2083</v>
      </c>
      <c r="F171" t="s">
        <v>1895</v>
      </c>
    </row>
    <row r="172" spans="1:6" x14ac:dyDescent="0.3">
      <c r="A172" t="s">
        <v>1733</v>
      </c>
      <c r="B172" t="s">
        <v>1732</v>
      </c>
      <c r="C172" t="s">
        <v>315</v>
      </c>
      <c r="D172">
        <v>296</v>
      </c>
      <c r="E172" t="s">
        <v>2083</v>
      </c>
      <c r="F172" t="s">
        <v>1896</v>
      </c>
    </row>
    <row r="173" spans="1:6" x14ac:dyDescent="0.3">
      <c r="A173" t="s">
        <v>1733</v>
      </c>
      <c r="B173" t="s">
        <v>1732</v>
      </c>
      <c r="C173" t="s">
        <v>108</v>
      </c>
      <c r="D173">
        <v>87</v>
      </c>
      <c r="E173" t="s">
        <v>2083</v>
      </c>
      <c r="F173" t="s">
        <v>1897</v>
      </c>
    </row>
    <row r="174" spans="1:6" x14ac:dyDescent="0.3">
      <c r="A174" t="s">
        <v>1733</v>
      </c>
      <c r="B174" t="s">
        <v>1732</v>
      </c>
      <c r="C174" t="s">
        <v>120</v>
      </c>
      <c r="D174">
        <v>99</v>
      </c>
      <c r="E174" t="s">
        <v>2083</v>
      </c>
      <c r="F174" t="s">
        <v>1898</v>
      </c>
    </row>
    <row r="175" spans="1:6" x14ac:dyDescent="0.3">
      <c r="A175" t="s">
        <v>1733</v>
      </c>
      <c r="B175" t="s">
        <v>1732</v>
      </c>
      <c r="C175" t="s">
        <v>40</v>
      </c>
      <c r="D175">
        <v>16</v>
      </c>
      <c r="E175" t="s">
        <v>2083</v>
      </c>
      <c r="F175" t="s">
        <v>1899</v>
      </c>
    </row>
    <row r="176" spans="1:6" x14ac:dyDescent="0.3">
      <c r="A176" t="s">
        <v>1733</v>
      </c>
      <c r="B176" t="s">
        <v>1732</v>
      </c>
      <c r="C176" t="s">
        <v>341</v>
      </c>
      <c r="D176">
        <v>323</v>
      </c>
      <c r="E176" t="s">
        <v>2083</v>
      </c>
      <c r="F176" t="s">
        <v>1900</v>
      </c>
    </row>
    <row r="177" spans="1:6" x14ac:dyDescent="0.3">
      <c r="A177" t="s">
        <v>1733</v>
      </c>
      <c r="B177" t="s">
        <v>1732</v>
      </c>
      <c r="C177" t="s">
        <v>352</v>
      </c>
      <c r="D177">
        <v>335</v>
      </c>
      <c r="E177" t="s">
        <v>2083</v>
      </c>
      <c r="F177" t="s">
        <v>1901</v>
      </c>
    </row>
    <row r="178" spans="1:6" x14ac:dyDescent="0.3">
      <c r="A178" t="s">
        <v>1733</v>
      </c>
      <c r="B178" t="s">
        <v>1732</v>
      </c>
      <c r="C178" t="s">
        <v>24</v>
      </c>
      <c r="D178">
        <v>116</v>
      </c>
      <c r="E178" t="s">
        <v>2083</v>
      </c>
      <c r="F178" t="s">
        <v>1902</v>
      </c>
    </row>
    <row r="179" spans="1:6" x14ac:dyDescent="0.3">
      <c r="A179" t="s">
        <v>1733</v>
      </c>
      <c r="B179" t="s">
        <v>1732</v>
      </c>
      <c r="C179" t="s">
        <v>255</v>
      </c>
      <c r="D179">
        <v>235</v>
      </c>
      <c r="E179" t="s">
        <v>2083</v>
      </c>
      <c r="F179" t="s">
        <v>1903</v>
      </c>
    </row>
    <row r="180" spans="1:6" x14ac:dyDescent="0.3">
      <c r="A180" t="s">
        <v>1733</v>
      </c>
      <c r="B180" t="s">
        <v>1732</v>
      </c>
      <c r="C180" t="s">
        <v>33</v>
      </c>
      <c r="D180">
        <v>9</v>
      </c>
      <c r="E180" t="s">
        <v>2083</v>
      </c>
      <c r="F180" t="s">
        <v>1904</v>
      </c>
    </row>
    <row r="181" spans="1:6" x14ac:dyDescent="0.3">
      <c r="A181" t="s">
        <v>1733</v>
      </c>
      <c r="B181" t="s">
        <v>1732</v>
      </c>
      <c r="C181" t="s">
        <v>225</v>
      </c>
      <c r="D181">
        <v>205</v>
      </c>
      <c r="E181" t="s">
        <v>2083</v>
      </c>
      <c r="F181" t="s">
        <v>1905</v>
      </c>
    </row>
    <row r="182" spans="1:6" x14ac:dyDescent="0.3">
      <c r="A182" t="s">
        <v>1733</v>
      </c>
      <c r="B182" t="s">
        <v>1732</v>
      </c>
      <c r="C182" t="s">
        <v>338</v>
      </c>
      <c r="D182">
        <v>320</v>
      </c>
      <c r="E182" t="s">
        <v>2083</v>
      </c>
      <c r="F182" t="s">
        <v>1906</v>
      </c>
    </row>
    <row r="183" spans="1:6" x14ac:dyDescent="0.3">
      <c r="A183" t="s">
        <v>1733</v>
      </c>
      <c r="B183" t="s">
        <v>1732</v>
      </c>
      <c r="C183" t="s">
        <v>148</v>
      </c>
      <c r="D183">
        <v>128</v>
      </c>
      <c r="E183" t="s">
        <v>2083</v>
      </c>
      <c r="F183" t="s">
        <v>1907</v>
      </c>
    </row>
    <row r="184" spans="1:6" x14ac:dyDescent="0.3">
      <c r="A184" t="s">
        <v>1733</v>
      </c>
      <c r="B184" t="s">
        <v>1732</v>
      </c>
      <c r="C184" t="s">
        <v>60</v>
      </c>
      <c r="D184">
        <v>38</v>
      </c>
      <c r="E184" t="s">
        <v>2083</v>
      </c>
      <c r="F184" t="s">
        <v>1908</v>
      </c>
    </row>
    <row r="185" spans="1:6" x14ac:dyDescent="0.3">
      <c r="A185" t="s">
        <v>1733</v>
      </c>
      <c r="B185" t="s">
        <v>1732</v>
      </c>
      <c r="C185" t="s">
        <v>109</v>
      </c>
      <c r="D185">
        <v>88</v>
      </c>
      <c r="E185" t="s">
        <v>2083</v>
      </c>
      <c r="F185" t="s">
        <v>1909</v>
      </c>
    </row>
    <row r="186" spans="1:6" x14ac:dyDescent="0.3">
      <c r="A186" t="s">
        <v>1733</v>
      </c>
      <c r="B186" t="s">
        <v>1732</v>
      </c>
      <c r="C186" t="s">
        <v>185</v>
      </c>
      <c r="D186">
        <v>165</v>
      </c>
      <c r="E186" t="s">
        <v>2083</v>
      </c>
      <c r="F186" t="s">
        <v>1910</v>
      </c>
    </row>
    <row r="187" spans="1:6" x14ac:dyDescent="0.3">
      <c r="A187" t="s">
        <v>1733</v>
      </c>
      <c r="B187" t="s">
        <v>1732</v>
      </c>
      <c r="C187" t="s">
        <v>186</v>
      </c>
      <c r="D187">
        <v>166</v>
      </c>
      <c r="E187" t="s">
        <v>2083</v>
      </c>
      <c r="F187" t="s">
        <v>1911</v>
      </c>
    </row>
    <row r="188" spans="1:6" x14ac:dyDescent="0.3">
      <c r="A188" t="s">
        <v>1733</v>
      </c>
      <c r="B188" t="s">
        <v>1732</v>
      </c>
      <c r="C188" t="s">
        <v>127</v>
      </c>
      <c r="D188">
        <v>106</v>
      </c>
      <c r="E188" t="s">
        <v>2083</v>
      </c>
      <c r="F188" t="s">
        <v>1912</v>
      </c>
    </row>
    <row r="189" spans="1:6" x14ac:dyDescent="0.3">
      <c r="A189" t="s">
        <v>1733</v>
      </c>
      <c r="B189" t="s">
        <v>1732</v>
      </c>
      <c r="C189" t="s">
        <v>295</v>
      </c>
      <c r="D189">
        <v>276</v>
      </c>
      <c r="E189" t="s">
        <v>2083</v>
      </c>
      <c r="F189" t="s">
        <v>1913</v>
      </c>
    </row>
    <row r="190" spans="1:6" x14ac:dyDescent="0.3">
      <c r="A190" t="s">
        <v>1733</v>
      </c>
      <c r="B190" t="s">
        <v>1732</v>
      </c>
      <c r="C190" t="s">
        <v>121</v>
      </c>
      <c r="D190">
        <v>100</v>
      </c>
      <c r="E190" t="s">
        <v>2083</v>
      </c>
      <c r="F190" t="s">
        <v>1914</v>
      </c>
    </row>
    <row r="191" spans="1:6" x14ac:dyDescent="0.3">
      <c r="A191" t="s">
        <v>1733</v>
      </c>
      <c r="B191" t="s">
        <v>1732</v>
      </c>
      <c r="C191" t="s">
        <v>187</v>
      </c>
      <c r="D191">
        <v>167</v>
      </c>
      <c r="E191" t="s">
        <v>2083</v>
      </c>
      <c r="F191" t="s">
        <v>1915</v>
      </c>
    </row>
    <row r="192" spans="1:6" x14ac:dyDescent="0.3">
      <c r="A192" t="s">
        <v>1733</v>
      </c>
      <c r="B192" t="s">
        <v>1732</v>
      </c>
      <c r="C192" t="s">
        <v>202</v>
      </c>
      <c r="D192">
        <v>182</v>
      </c>
      <c r="E192" t="s">
        <v>2083</v>
      </c>
      <c r="F192" t="s">
        <v>1916</v>
      </c>
    </row>
    <row r="193" spans="1:6" x14ac:dyDescent="0.3">
      <c r="A193" t="s">
        <v>1733</v>
      </c>
      <c r="B193" t="s">
        <v>1732</v>
      </c>
      <c r="C193" t="s">
        <v>83</v>
      </c>
      <c r="D193">
        <v>62</v>
      </c>
      <c r="E193" t="s">
        <v>2083</v>
      </c>
      <c r="F193" t="s">
        <v>1917</v>
      </c>
    </row>
    <row r="194" spans="1:6" x14ac:dyDescent="0.3">
      <c r="A194" t="s">
        <v>1733</v>
      </c>
      <c r="B194" t="s">
        <v>1732</v>
      </c>
      <c r="C194" t="s">
        <v>226</v>
      </c>
      <c r="D194">
        <v>206</v>
      </c>
      <c r="E194" t="s">
        <v>2083</v>
      </c>
      <c r="F194" t="s">
        <v>1918</v>
      </c>
    </row>
    <row r="195" spans="1:6" x14ac:dyDescent="0.3">
      <c r="A195" t="s">
        <v>1733</v>
      </c>
      <c r="B195" t="s">
        <v>1732</v>
      </c>
      <c r="C195" t="s">
        <v>203</v>
      </c>
      <c r="D195">
        <v>183</v>
      </c>
      <c r="E195" t="s">
        <v>2083</v>
      </c>
      <c r="F195" t="s">
        <v>1919</v>
      </c>
    </row>
    <row r="196" spans="1:6" x14ac:dyDescent="0.3">
      <c r="A196" t="s">
        <v>1733</v>
      </c>
      <c r="B196" t="s">
        <v>1732</v>
      </c>
      <c r="C196" t="s">
        <v>316</v>
      </c>
      <c r="D196">
        <v>297</v>
      </c>
      <c r="E196" t="s">
        <v>2083</v>
      </c>
      <c r="F196" t="s">
        <v>1920</v>
      </c>
    </row>
    <row r="197" spans="1:6" x14ac:dyDescent="0.3">
      <c r="A197" t="s">
        <v>1733</v>
      </c>
      <c r="B197" t="s">
        <v>1732</v>
      </c>
      <c r="C197" t="s">
        <v>19</v>
      </c>
      <c r="D197">
        <v>264</v>
      </c>
      <c r="E197" t="s">
        <v>2083</v>
      </c>
      <c r="F197" t="s">
        <v>1921</v>
      </c>
    </row>
    <row r="198" spans="1:6" x14ac:dyDescent="0.3">
      <c r="A198" t="s">
        <v>1733</v>
      </c>
      <c r="B198" t="s">
        <v>1732</v>
      </c>
      <c r="C198" t="s">
        <v>110</v>
      </c>
      <c r="D198">
        <v>89</v>
      </c>
      <c r="E198" t="s">
        <v>2083</v>
      </c>
      <c r="F198" t="s">
        <v>1922</v>
      </c>
    </row>
    <row r="199" spans="1:6" x14ac:dyDescent="0.3">
      <c r="A199" t="s">
        <v>1733</v>
      </c>
      <c r="B199" t="s">
        <v>1732</v>
      </c>
      <c r="C199" t="s">
        <v>37</v>
      </c>
      <c r="D199">
        <v>13</v>
      </c>
      <c r="E199" t="s">
        <v>2083</v>
      </c>
      <c r="F199" t="s">
        <v>1923</v>
      </c>
    </row>
    <row r="200" spans="1:6" x14ac:dyDescent="0.3">
      <c r="A200" t="s">
        <v>1733</v>
      </c>
      <c r="B200" t="s">
        <v>1732</v>
      </c>
      <c r="C200" t="s">
        <v>98</v>
      </c>
      <c r="D200">
        <v>77</v>
      </c>
      <c r="E200" t="s">
        <v>2083</v>
      </c>
      <c r="F200" t="s">
        <v>1924</v>
      </c>
    </row>
    <row r="201" spans="1:6" x14ac:dyDescent="0.3">
      <c r="A201" t="s">
        <v>1733</v>
      </c>
      <c r="B201" t="s">
        <v>1732</v>
      </c>
      <c r="C201" t="s">
        <v>267</v>
      </c>
      <c r="D201">
        <v>247</v>
      </c>
      <c r="E201" t="s">
        <v>2083</v>
      </c>
      <c r="F201" t="s">
        <v>1925</v>
      </c>
    </row>
    <row r="202" spans="1:6" x14ac:dyDescent="0.3">
      <c r="A202" t="s">
        <v>1733</v>
      </c>
      <c r="B202" t="s">
        <v>1732</v>
      </c>
      <c r="C202" t="s">
        <v>18</v>
      </c>
      <c r="D202">
        <v>36</v>
      </c>
      <c r="E202" t="s">
        <v>2083</v>
      </c>
      <c r="F202" t="s">
        <v>1926</v>
      </c>
    </row>
    <row r="203" spans="1:6" x14ac:dyDescent="0.3">
      <c r="A203" t="s">
        <v>1733</v>
      </c>
      <c r="B203" t="s">
        <v>1732</v>
      </c>
      <c r="C203" t="s">
        <v>346</v>
      </c>
      <c r="D203">
        <v>328</v>
      </c>
      <c r="E203" t="s">
        <v>2083</v>
      </c>
      <c r="F203" t="s">
        <v>1927</v>
      </c>
    </row>
    <row r="204" spans="1:6" x14ac:dyDescent="0.3">
      <c r="A204" t="s">
        <v>1733</v>
      </c>
      <c r="B204" t="s">
        <v>1732</v>
      </c>
      <c r="C204" t="s">
        <v>227</v>
      </c>
      <c r="D204">
        <v>207</v>
      </c>
      <c r="E204" t="s">
        <v>2083</v>
      </c>
      <c r="F204" t="s">
        <v>1928</v>
      </c>
    </row>
    <row r="205" spans="1:6" x14ac:dyDescent="0.3">
      <c r="A205" t="s">
        <v>1733</v>
      </c>
      <c r="B205" t="s">
        <v>1732</v>
      </c>
      <c r="C205" t="s">
        <v>53</v>
      </c>
      <c r="D205">
        <v>30</v>
      </c>
      <c r="E205" t="s">
        <v>2083</v>
      </c>
      <c r="F205" t="s">
        <v>1929</v>
      </c>
    </row>
    <row r="206" spans="1:6" x14ac:dyDescent="0.3">
      <c r="A206" t="s">
        <v>1733</v>
      </c>
      <c r="B206" t="s">
        <v>1732</v>
      </c>
      <c r="C206" t="s">
        <v>353</v>
      </c>
      <c r="D206">
        <v>336</v>
      </c>
      <c r="E206" t="s">
        <v>2083</v>
      </c>
      <c r="F206" t="s">
        <v>1930</v>
      </c>
    </row>
    <row r="207" spans="1:6" x14ac:dyDescent="0.3">
      <c r="A207" t="s">
        <v>1733</v>
      </c>
      <c r="B207" t="s">
        <v>1732</v>
      </c>
      <c r="C207" t="s">
        <v>337</v>
      </c>
      <c r="D207">
        <v>319</v>
      </c>
      <c r="E207" t="s">
        <v>2083</v>
      </c>
      <c r="F207" t="s">
        <v>1931</v>
      </c>
    </row>
    <row r="208" spans="1:6" x14ac:dyDescent="0.3">
      <c r="A208" t="s">
        <v>1733</v>
      </c>
      <c r="B208" t="s">
        <v>1732</v>
      </c>
      <c r="C208" t="s">
        <v>277</v>
      </c>
      <c r="D208">
        <v>257</v>
      </c>
      <c r="E208" t="s">
        <v>2083</v>
      </c>
      <c r="F208" t="s">
        <v>1932</v>
      </c>
    </row>
    <row r="209" spans="1:6" x14ac:dyDescent="0.3">
      <c r="A209" t="s">
        <v>1733</v>
      </c>
      <c r="B209" t="s">
        <v>1732</v>
      </c>
      <c r="C209" t="s">
        <v>128</v>
      </c>
      <c r="D209">
        <v>107</v>
      </c>
      <c r="E209" t="s">
        <v>2083</v>
      </c>
      <c r="F209" t="s">
        <v>1933</v>
      </c>
    </row>
    <row r="210" spans="1:6" x14ac:dyDescent="0.3">
      <c r="A210" t="s">
        <v>1733</v>
      </c>
      <c r="B210" t="s">
        <v>1732</v>
      </c>
      <c r="C210" t="s">
        <v>354</v>
      </c>
      <c r="D210">
        <v>337</v>
      </c>
      <c r="E210" t="s">
        <v>2083</v>
      </c>
      <c r="F210" t="s">
        <v>1934</v>
      </c>
    </row>
    <row r="211" spans="1:6" x14ac:dyDescent="0.3">
      <c r="A211" t="s">
        <v>1733</v>
      </c>
      <c r="B211" t="s">
        <v>1732</v>
      </c>
      <c r="C211" t="s">
        <v>93</v>
      </c>
      <c r="D211">
        <v>72</v>
      </c>
      <c r="E211" t="s">
        <v>2083</v>
      </c>
      <c r="F211" t="s">
        <v>1935</v>
      </c>
    </row>
    <row r="212" spans="1:6" x14ac:dyDescent="0.3">
      <c r="A212" t="s">
        <v>1733</v>
      </c>
      <c r="B212" t="s">
        <v>1732</v>
      </c>
      <c r="C212" t="s">
        <v>76</v>
      </c>
      <c r="D212">
        <v>55</v>
      </c>
      <c r="E212" t="s">
        <v>2083</v>
      </c>
      <c r="F212" t="s">
        <v>1936</v>
      </c>
    </row>
    <row r="213" spans="1:6" x14ac:dyDescent="0.3">
      <c r="A213" t="s">
        <v>1733</v>
      </c>
      <c r="B213" t="s">
        <v>1732</v>
      </c>
      <c r="C213" t="s">
        <v>122</v>
      </c>
      <c r="D213">
        <v>101</v>
      </c>
      <c r="E213" t="s">
        <v>2083</v>
      </c>
      <c r="F213" t="s">
        <v>1937</v>
      </c>
    </row>
    <row r="214" spans="1:6" x14ac:dyDescent="0.3">
      <c r="A214" t="s">
        <v>1733</v>
      </c>
      <c r="B214" t="s">
        <v>1732</v>
      </c>
      <c r="C214" t="s">
        <v>157</v>
      </c>
      <c r="D214">
        <v>137</v>
      </c>
      <c r="E214" t="s">
        <v>2083</v>
      </c>
      <c r="F214" t="s">
        <v>1938</v>
      </c>
    </row>
    <row r="215" spans="1:6" x14ac:dyDescent="0.3">
      <c r="A215" t="s">
        <v>1733</v>
      </c>
      <c r="B215" t="s">
        <v>1732</v>
      </c>
      <c r="C215" t="s">
        <v>317</v>
      </c>
      <c r="D215">
        <v>298</v>
      </c>
      <c r="E215" t="s">
        <v>2083</v>
      </c>
      <c r="F215" t="s">
        <v>1939</v>
      </c>
    </row>
    <row r="216" spans="1:6" x14ac:dyDescent="0.3">
      <c r="A216" t="s">
        <v>1733</v>
      </c>
      <c r="B216" t="s">
        <v>1732</v>
      </c>
      <c r="C216" t="s">
        <v>137</v>
      </c>
      <c r="D216">
        <v>117</v>
      </c>
      <c r="E216" t="s">
        <v>2083</v>
      </c>
      <c r="F216" t="s">
        <v>1940</v>
      </c>
    </row>
    <row r="217" spans="1:6" x14ac:dyDescent="0.3">
      <c r="A217" t="s">
        <v>1733</v>
      </c>
      <c r="B217" t="s">
        <v>1732</v>
      </c>
      <c r="C217" t="s">
        <v>144</v>
      </c>
      <c r="D217">
        <v>124</v>
      </c>
      <c r="E217" t="s">
        <v>2083</v>
      </c>
      <c r="F217" t="s">
        <v>1941</v>
      </c>
    </row>
    <row r="218" spans="1:6" x14ac:dyDescent="0.3">
      <c r="A218" t="s">
        <v>1733</v>
      </c>
      <c r="B218" t="s">
        <v>1732</v>
      </c>
      <c r="C218" t="s">
        <v>204</v>
      </c>
      <c r="D218">
        <v>184</v>
      </c>
      <c r="E218" t="s">
        <v>2083</v>
      </c>
      <c r="F218" t="s">
        <v>1942</v>
      </c>
    </row>
    <row r="219" spans="1:6" x14ac:dyDescent="0.3">
      <c r="A219" t="s">
        <v>1733</v>
      </c>
      <c r="B219" t="s">
        <v>1732</v>
      </c>
      <c r="C219" t="s">
        <v>138</v>
      </c>
      <c r="D219">
        <v>118</v>
      </c>
      <c r="E219" t="s">
        <v>2083</v>
      </c>
      <c r="F219" t="s">
        <v>1943</v>
      </c>
    </row>
    <row r="220" spans="1:6" x14ac:dyDescent="0.3">
      <c r="A220" t="s">
        <v>1733</v>
      </c>
      <c r="B220" t="s">
        <v>1732</v>
      </c>
      <c r="C220" t="s">
        <v>168</v>
      </c>
      <c r="D220">
        <v>148</v>
      </c>
      <c r="E220" t="s">
        <v>2083</v>
      </c>
      <c r="F220" t="s">
        <v>1944</v>
      </c>
    </row>
    <row r="221" spans="1:6" x14ac:dyDescent="0.3">
      <c r="A221" t="s">
        <v>1733</v>
      </c>
      <c r="B221" t="s">
        <v>1732</v>
      </c>
      <c r="C221" t="s">
        <v>347</v>
      </c>
      <c r="D221">
        <v>329</v>
      </c>
      <c r="E221" t="s">
        <v>2083</v>
      </c>
      <c r="F221" t="s">
        <v>1945</v>
      </c>
    </row>
    <row r="222" spans="1:6" x14ac:dyDescent="0.3">
      <c r="A222" t="s">
        <v>1733</v>
      </c>
      <c r="B222" t="s">
        <v>1732</v>
      </c>
      <c r="C222" t="s">
        <v>318</v>
      </c>
      <c r="D222">
        <v>299</v>
      </c>
      <c r="E222" t="s">
        <v>2083</v>
      </c>
      <c r="F222" t="s">
        <v>1946</v>
      </c>
    </row>
    <row r="223" spans="1:6" x14ac:dyDescent="0.3">
      <c r="A223" t="s">
        <v>1733</v>
      </c>
      <c r="B223" t="s">
        <v>1732</v>
      </c>
      <c r="C223" t="s">
        <v>129</v>
      </c>
      <c r="D223">
        <v>108</v>
      </c>
      <c r="E223" t="s">
        <v>2083</v>
      </c>
      <c r="F223" t="s">
        <v>1947</v>
      </c>
    </row>
    <row r="224" spans="1:6" x14ac:dyDescent="0.3">
      <c r="A224" t="s">
        <v>1733</v>
      </c>
      <c r="B224" t="s">
        <v>1732</v>
      </c>
      <c r="C224" t="s">
        <v>228</v>
      </c>
      <c r="D224">
        <v>208</v>
      </c>
      <c r="E224" t="s">
        <v>2083</v>
      </c>
      <c r="F224" t="s">
        <v>1948</v>
      </c>
    </row>
    <row r="225" spans="1:6" x14ac:dyDescent="0.3">
      <c r="A225" t="s">
        <v>1733</v>
      </c>
      <c r="B225" t="s">
        <v>1732</v>
      </c>
      <c r="C225" t="s">
        <v>77</v>
      </c>
      <c r="D225">
        <v>56</v>
      </c>
      <c r="E225" t="s">
        <v>2083</v>
      </c>
      <c r="F225" t="s">
        <v>1949</v>
      </c>
    </row>
    <row r="226" spans="1:6" x14ac:dyDescent="0.3">
      <c r="A226" t="s">
        <v>1733</v>
      </c>
      <c r="B226" t="s">
        <v>1732</v>
      </c>
      <c r="C226" t="s">
        <v>111</v>
      </c>
      <c r="D226">
        <v>90</v>
      </c>
      <c r="E226" t="s">
        <v>2083</v>
      </c>
      <c r="F226" t="s">
        <v>1950</v>
      </c>
    </row>
    <row r="227" spans="1:6" x14ac:dyDescent="0.3">
      <c r="A227" t="s">
        <v>1733</v>
      </c>
      <c r="B227" t="s">
        <v>1732</v>
      </c>
      <c r="C227" t="s">
        <v>32</v>
      </c>
      <c r="D227">
        <v>7</v>
      </c>
      <c r="E227" t="s">
        <v>2083</v>
      </c>
      <c r="F227" t="s">
        <v>1951</v>
      </c>
    </row>
    <row r="228" spans="1:6" x14ac:dyDescent="0.3">
      <c r="A228" t="s">
        <v>1733</v>
      </c>
      <c r="B228" t="s">
        <v>1732</v>
      </c>
      <c r="C228" t="s">
        <v>112</v>
      </c>
      <c r="D228">
        <v>91</v>
      </c>
      <c r="E228" t="s">
        <v>2083</v>
      </c>
      <c r="F228" t="s">
        <v>1952</v>
      </c>
    </row>
    <row r="229" spans="1:6" x14ac:dyDescent="0.3">
      <c r="A229" t="s">
        <v>1733</v>
      </c>
      <c r="B229" t="s">
        <v>1732</v>
      </c>
      <c r="C229" t="s">
        <v>117</v>
      </c>
      <c r="D229">
        <v>96</v>
      </c>
      <c r="E229" t="s">
        <v>2083</v>
      </c>
      <c r="F229" t="s">
        <v>1953</v>
      </c>
    </row>
    <row r="230" spans="1:6" x14ac:dyDescent="0.3">
      <c r="A230" t="s">
        <v>1733</v>
      </c>
      <c r="B230" t="s">
        <v>1732</v>
      </c>
      <c r="C230" t="s">
        <v>205</v>
      </c>
      <c r="D230">
        <v>185</v>
      </c>
      <c r="E230" t="s">
        <v>2083</v>
      </c>
      <c r="F230" t="s">
        <v>1954</v>
      </c>
    </row>
    <row r="231" spans="1:6" x14ac:dyDescent="0.3">
      <c r="A231" t="s">
        <v>1733</v>
      </c>
      <c r="B231" t="s">
        <v>1732</v>
      </c>
      <c r="C231" t="s">
        <v>329</v>
      </c>
      <c r="D231">
        <v>311</v>
      </c>
      <c r="E231" t="s">
        <v>2083</v>
      </c>
      <c r="F231" t="s">
        <v>1955</v>
      </c>
    </row>
    <row r="232" spans="1:6" x14ac:dyDescent="0.3">
      <c r="A232" t="s">
        <v>1733</v>
      </c>
      <c r="B232" t="s">
        <v>1732</v>
      </c>
      <c r="C232" t="s">
        <v>229</v>
      </c>
      <c r="D232">
        <v>209</v>
      </c>
      <c r="E232" t="s">
        <v>2083</v>
      </c>
      <c r="F232" t="s">
        <v>1956</v>
      </c>
    </row>
    <row r="233" spans="1:6" x14ac:dyDescent="0.3">
      <c r="A233" t="s">
        <v>1733</v>
      </c>
      <c r="B233" t="s">
        <v>1732</v>
      </c>
      <c r="C233" t="s">
        <v>130</v>
      </c>
      <c r="D233">
        <v>109</v>
      </c>
      <c r="E233" t="s">
        <v>2083</v>
      </c>
      <c r="F233" t="s">
        <v>1957</v>
      </c>
    </row>
    <row r="234" spans="1:6" x14ac:dyDescent="0.3">
      <c r="A234" t="s">
        <v>1733</v>
      </c>
      <c r="B234" t="s">
        <v>1732</v>
      </c>
      <c r="C234" t="s">
        <v>206</v>
      </c>
      <c r="D234">
        <v>186</v>
      </c>
      <c r="E234" t="s">
        <v>2083</v>
      </c>
      <c r="F234" t="s">
        <v>1958</v>
      </c>
    </row>
    <row r="235" spans="1:6" x14ac:dyDescent="0.3">
      <c r="A235" t="s">
        <v>1733</v>
      </c>
      <c r="B235" t="s">
        <v>1732</v>
      </c>
      <c r="C235" t="s">
        <v>292</v>
      </c>
      <c r="D235">
        <v>273</v>
      </c>
      <c r="E235" t="s">
        <v>2083</v>
      </c>
      <c r="F235" t="s">
        <v>1959</v>
      </c>
    </row>
    <row r="236" spans="1:6" x14ac:dyDescent="0.3">
      <c r="A236" t="s">
        <v>1733</v>
      </c>
      <c r="B236" t="s">
        <v>1732</v>
      </c>
      <c r="C236" t="s">
        <v>28</v>
      </c>
      <c r="D236">
        <v>3</v>
      </c>
      <c r="E236" t="s">
        <v>2083</v>
      </c>
      <c r="F236" t="s">
        <v>1960</v>
      </c>
    </row>
    <row r="237" spans="1:6" x14ac:dyDescent="0.3">
      <c r="A237" t="s">
        <v>1733</v>
      </c>
      <c r="B237" t="s">
        <v>1732</v>
      </c>
      <c r="C237" t="s">
        <v>293</v>
      </c>
      <c r="D237">
        <v>274</v>
      </c>
      <c r="E237" t="s">
        <v>2083</v>
      </c>
      <c r="F237" t="s">
        <v>1961</v>
      </c>
    </row>
    <row r="238" spans="1:6" x14ac:dyDescent="0.3">
      <c r="A238" t="s">
        <v>1733</v>
      </c>
      <c r="B238" t="s">
        <v>1732</v>
      </c>
      <c r="C238" t="s">
        <v>319</v>
      </c>
      <c r="D238">
        <v>300</v>
      </c>
      <c r="E238" t="s">
        <v>2083</v>
      </c>
      <c r="F238" t="s">
        <v>1962</v>
      </c>
    </row>
    <row r="239" spans="1:6" x14ac:dyDescent="0.3">
      <c r="A239" t="s">
        <v>1733</v>
      </c>
      <c r="B239" t="s">
        <v>1732</v>
      </c>
      <c r="C239" t="s">
        <v>66</v>
      </c>
      <c r="D239">
        <v>45</v>
      </c>
      <c r="E239" t="s">
        <v>2083</v>
      </c>
      <c r="F239" t="s">
        <v>1963</v>
      </c>
    </row>
    <row r="240" spans="1:6" x14ac:dyDescent="0.3">
      <c r="A240" t="s">
        <v>1733</v>
      </c>
      <c r="B240" t="s">
        <v>1732</v>
      </c>
      <c r="C240" t="s">
        <v>230</v>
      </c>
      <c r="D240">
        <v>210</v>
      </c>
      <c r="E240" t="s">
        <v>2083</v>
      </c>
      <c r="F240" t="s">
        <v>1964</v>
      </c>
    </row>
    <row r="241" spans="1:6" x14ac:dyDescent="0.3">
      <c r="A241" t="s">
        <v>1733</v>
      </c>
      <c r="B241" t="s">
        <v>1732</v>
      </c>
      <c r="C241" t="s">
        <v>320</v>
      </c>
      <c r="D241">
        <v>301</v>
      </c>
      <c r="E241" t="s">
        <v>2083</v>
      </c>
      <c r="F241" t="s">
        <v>1965</v>
      </c>
    </row>
    <row r="242" spans="1:6" x14ac:dyDescent="0.3">
      <c r="A242" t="s">
        <v>1733</v>
      </c>
      <c r="B242" t="s">
        <v>1732</v>
      </c>
      <c r="C242" t="s">
        <v>328</v>
      </c>
      <c r="D242">
        <v>310</v>
      </c>
      <c r="E242" t="s">
        <v>2083</v>
      </c>
      <c r="F242" t="s">
        <v>1966</v>
      </c>
    </row>
    <row r="243" spans="1:6" x14ac:dyDescent="0.3">
      <c r="A243" t="s">
        <v>1733</v>
      </c>
      <c r="B243" t="s">
        <v>1732</v>
      </c>
      <c r="C243" t="s">
        <v>248</v>
      </c>
      <c r="D243">
        <v>228</v>
      </c>
      <c r="E243" t="s">
        <v>2083</v>
      </c>
      <c r="F243" t="s">
        <v>1967</v>
      </c>
    </row>
    <row r="244" spans="1:6" x14ac:dyDescent="0.3">
      <c r="A244" t="s">
        <v>1733</v>
      </c>
      <c r="B244" t="s">
        <v>1732</v>
      </c>
      <c r="C244" t="s">
        <v>268</v>
      </c>
      <c r="D244">
        <v>248</v>
      </c>
      <c r="E244" t="s">
        <v>2083</v>
      </c>
      <c r="F244" t="s">
        <v>1968</v>
      </c>
    </row>
    <row r="245" spans="1:6" x14ac:dyDescent="0.3">
      <c r="A245" t="s">
        <v>1733</v>
      </c>
      <c r="B245" t="s">
        <v>1732</v>
      </c>
      <c r="C245" t="s">
        <v>256</v>
      </c>
      <c r="D245">
        <v>236</v>
      </c>
      <c r="E245" t="s">
        <v>2083</v>
      </c>
      <c r="F245" t="s">
        <v>1969</v>
      </c>
    </row>
    <row r="246" spans="1:6" x14ac:dyDescent="0.3">
      <c r="A246" t="s">
        <v>1733</v>
      </c>
      <c r="B246" t="s">
        <v>1732</v>
      </c>
      <c r="C246" t="s">
        <v>131</v>
      </c>
      <c r="D246">
        <v>110</v>
      </c>
      <c r="E246" t="s">
        <v>2083</v>
      </c>
      <c r="F246" t="s">
        <v>1970</v>
      </c>
    </row>
    <row r="247" spans="1:6" x14ac:dyDescent="0.3">
      <c r="A247" t="s">
        <v>1733</v>
      </c>
      <c r="B247" t="s">
        <v>1732</v>
      </c>
      <c r="C247" t="s">
        <v>61</v>
      </c>
      <c r="D247">
        <v>39</v>
      </c>
      <c r="E247" t="s">
        <v>2083</v>
      </c>
      <c r="F247" t="s">
        <v>1971</v>
      </c>
    </row>
    <row r="248" spans="1:6" x14ac:dyDescent="0.3">
      <c r="A248" t="s">
        <v>1733</v>
      </c>
      <c r="B248" t="s">
        <v>1732</v>
      </c>
      <c r="C248" t="s">
        <v>287</v>
      </c>
      <c r="D248">
        <v>268</v>
      </c>
      <c r="E248" t="s">
        <v>2083</v>
      </c>
      <c r="F248" t="s">
        <v>1972</v>
      </c>
    </row>
    <row r="249" spans="1:6" x14ac:dyDescent="0.3">
      <c r="A249" t="s">
        <v>1733</v>
      </c>
      <c r="B249" t="s">
        <v>1732</v>
      </c>
      <c r="C249" t="s">
        <v>262</v>
      </c>
      <c r="D249">
        <v>242</v>
      </c>
      <c r="E249" t="s">
        <v>2083</v>
      </c>
      <c r="F249" t="s">
        <v>1973</v>
      </c>
    </row>
    <row r="250" spans="1:6" x14ac:dyDescent="0.3">
      <c r="A250" t="s">
        <v>1733</v>
      </c>
      <c r="B250" t="s">
        <v>1732</v>
      </c>
      <c r="C250" t="s">
        <v>244</v>
      </c>
      <c r="D250">
        <v>224</v>
      </c>
      <c r="E250" t="s">
        <v>2083</v>
      </c>
      <c r="F250" t="s">
        <v>1974</v>
      </c>
    </row>
    <row r="251" spans="1:6" x14ac:dyDescent="0.3">
      <c r="A251" t="s">
        <v>1733</v>
      </c>
      <c r="B251" t="s">
        <v>1732</v>
      </c>
      <c r="C251" t="s">
        <v>269</v>
      </c>
      <c r="D251">
        <v>249</v>
      </c>
      <c r="E251" t="s">
        <v>2083</v>
      </c>
      <c r="F251" t="s">
        <v>1975</v>
      </c>
    </row>
    <row r="252" spans="1:6" x14ac:dyDescent="0.3">
      <c r="A252" t="s">
        <v>1733</v>
      </c>
      <c r="B252" t="s">
        <v>1732</v>
      </c>
      <c r="C252" t="s">
        <v>94</v>
      </c>
      <c r="D252">
        <v>73</v>
      </c>
      <c r="E252" t="s">
        <v>2083</v>
      </c>
      <c r="F252" t="s">
        <v>1976</v>
      </c>
    </row>
    <row r="253" spans="1:6" x14ac:dyDescent="0.3">
      <c r="A253" t="s">
        <v>1733</v>
      </c>
      <c r="B253" t="s">
        <v>1732</v>
      </c>
      <c r="C253" t="s">
        <v>361</v>
      </c>
      <c r="D253">
        <v>344</v>
      </c>
      <c r="E253" t="s">
        <v>2083</v>
      </c>
      <c r="F253" t="s">
        <v>1977</v>
      </c>
    </row>
    <row r="254" spans="1:6" x14ac:dyDescent="0.3">
      <c r="A254" t="s">
        <v>1733</v>
      </c>
      <c r="B254" t="s">
        <v>1732</v>
      </c>
      <c r="C254" t="s">
        <v>270</v>
      </c>
      <c r="D254">
        <v>250</v>
      </c>
      <c r="E254" t="s">
        <v>2083</v>
      </c>
      <c r="F254" t="s">
        <v>1978</v>
      </c>
    </row>
    <row r="255" spans="1:6" x14ac:dyDescent="0.3">
      <c r="A255" t="s">
        <v>1733</v>
      </c>
      <c r="B255" t="s">
        <v>1732</v>
      </c>
      <c r="C255" t="s">
        <v>263</v>
      </c>
      <c r="D255">
        <v>243</v>
      </c>
      <c r="E255" t="s">
        <v>2083</v>
      </c>
      <c r="F255" t="s">
        <v>1979</v>
      </c>
    </row>
    <row r="256" spans="1:6" x14ac:dyDescent="0.3">
      <c r="A256" t="s">
        <v>1733</v>
      </c>
      <c r="B256" t="s">
        <v>1732</v>
      </c>
      <c r="C256" t="s">
        <v>264</v>
      </c>
      <c r="D256">
        <v>244</v>
      </c>
      <c r="E256" t="s">
        <v>2083</v>
      </c>
      <c r="F256" t="s">
        <v>1980</v>
      </c>
    </row>
    <row r="257" spans="1:6" x14ac:dyDescent="0.3">
      <c r="A257" t="s">
        <v>1733</v>
      </c>
      <c r="B257" t="s">
        <v>1732</v>
      </c>
      <c r="C257" t="s">
        <v>265</v>
      </c>
      <c r="D257">
        <v>245</v>
      </c>
      <c r="E257" t="s">
        <v>2083</v>
      </c>
      <c r="F257" t="s">
        <v>1981</v>
      </c>
    </row>
    <row r="258" spans="1:6" x14ac:dyDescent="0.3">
      <c r="A258" t="s">
        <v>1733</v>
      </c>
      <c r="B258" t="s">
        <v>1732</v>
      </c>
      <c r="C258" t="s">
        <v>188</v>
      </c>
      <c r="D258">
        <v>168</v>
      </c>
      <c r="E258" t="s">
        <v>2083</v>
      </c>
      <c r="F258" t="s">
        <v>1982</v>
      </c>
    </row>
    <row r="259" spans="1:6" x14ac:dyDescent="0.3">
      <c r="A259" t="s">
        <v>1733</v>
      </c>
      <c r="B259" t="s">
        <v>1732</v>
      </c>
      <c r="C259" t="s">
        <v>321</v>
      </c>
      <c r="D259">
        <v>302</v>
      </c>
      <c r="E259" t="s">
        <v>2083</v>
      </c>
      <c r="F259" t="s">
        <v>1983</v>
      </c>
    </row>
    <row r="260" spans="1:6" x14ac:dyDescent="0.3">
      <c r="A260" t="s">
        <v>1733</v>
      </c>
      <c r="B260" t="s">
        <v>1732</v>
      </c>
      <c r="C260" t="s">
        <v>189</v>
      </c>
      <c r="D260">
        <v>169</v>
      </c>
      <c r="E260" t="s">
        <v>2083</v>
      </c>
      <c r="F260" t="s">
        <v>1984</v>
      </c>
    </row>
    <row r="261" spans="1:6" x14ac:dyDescent="0.3">
      <c r="A261" t="s">
        <v>1733</v>
      </c>
      <c r="B261" t="s">
        <v>1732</v>
      </c>
      <c r="C261" t="s">
        <v>207</v>
      </c>
      <c r="D261">
        <v>187</v>
      </c>
      <c r="E261" t="s">
        <v>2083</v>
      </c>
      <c r="F261" t="s">
        <v>1985</v>
      </c>
    </row>
    <row r="262" spans="1:6" x14ac:dyDescent="0.3">
      <c r="A262" t="s">
        <v>1733</v>
      </c>
      <c r="B262" t="s">
        <v>1732</v>
      </c>
      <c r="C262" t="s">
        <v>79</v>
      </c>
      <c r="D262">
        <v>58</v>
      </c>
      <c r="E262" t="s">
        <v>2083</v>
      </c>
      <c r="F262" t="s">
        <v>1986</v>
      </c>
    </row>
    <row r="263" spans="1:6" x14ac:dyDescent="0.3">
      <c r="A263" t="s">
        <v>1733</v>
      </c>
      <c r="B263" t="s">
        <v>1732</v>
      </c>
      <c r="C263" t="s">
        <v>96</v>
      </c>
      <c r="D263">
        <v>75</v>
      </c>
      <c r="E263" t="s">
        <v>2083</v>
      </c>
      <c r="F263" t="s">
        <v>1987</v>
      </c>
    </row>
    <row r="264" spans="1:6" x14ac:dyDescent="0.3">
      <c r="A264" t="s">
        <v>1733</v>
      </c>
      <c r="B264" t="s">
        <v>1732</v>
      </c>
      <c r="C264" t="s">
        <v>266</v>
      </c>
      <c r="D264">
        <v>246</v>
      </c>
      <c r="E264" t="s">
        <v>2083</v>
      </c>
      <c r="F264" t="s">
        <v>1988</v>
      </c>
    </row>
    <row r="265" spans="1:6" x14ac:dyDescent="0.3">
      <c r="A265" t="s">
        <v>1733</v>
      </c>
      <c r="B265" t="s">
        <v>1732</v>
      </c>
      <c r="C265" t="s">
        <v>113</v>
      </c>
      <c r="D265">
        <v>92</v>
      </c>
      <c r="E265" t="s">
        <v>2083</v>
      </c>
      <c r="F265" t="s">
        <v>1989</v>
      </c>
    </row>
    <row r="266" spans="1:6" x14ac:dyDescent="0.3">
      <c r="A266" t="s">
        <v>1733</v>
      </c>
      <c r="B266" t="s">
        <v>1732</v>
      </c>
      <c r="C266" t="s">
        <v>322</v>
      </c>
      <c r="D266">
        <v>303</v>
      </c>
      <c r="E266" t="s">
        <v>2083</v>
      </c>
      <c r="F266" t="s">
        <v>1990</v>
      </c>
    </row>
    <row r="267" spans="1:6" x14ac:dyDescent="0.3">
      <c r="A267" t="s">
        <v>1733</v>
      </c>
      <c r="B267" t="s">
        <v>1732</v>
      </c>
      <c r="C267" t="s">
        <v>67</v>
      </c>
      <c r="D267">
        <v>46</v>
      </c>
      <c r="E267" t="s">
        <v>2083</v>
      </c>
      <c r="F267" t="s">
        <v>1991</v>
      </c>
    </row>
    <row r="268" spans="1:6" x14ac:dyDescent="0.3">
      <c r="A268" t="s">
        <v>1733</v>
      </c>
      <c r="B268" t="s">
        <v>1732</v>
      </c>
      <c r="C268" t="s">
        <v>208</v>
      </c>
      <c r="D268">
        <v>188</v>
      </c>
      <c r="E268" t="s">
        <v>2083</v>
      </c>
      <c r="F268" t="s">
        <v>1992</v>
      </c>
    </row>
    <row r="269" spans="1:6" x14ac:dyDescent="0.3">
      <c r="A269" t="s">
        <v>1733</v>
      </c>
      <c r="B269" t="s">
        <v>1732</v>
      </c>
      <c r="C269" t="s">
        <v>100</v>
      </c>
      <c r="D269">
        <v>79</v>
      </c>
      <c r="E269" t="s">
        <v>2083</v>
      </c>
      <c r="F269" t="s">
        <v>1993</v>
      </c>
    </row>
    <row r="270" spans="1:6" x14ac:dyDescent="0.3">
      <c r="A270" t="s">
        <v>1733</v>
      </c>
      <c r="B270" t="s">
        <v>1732</v>
      </c>
      <c r="C270" t="s">
        <v>209</v>
      </c>
      <c r="D270">
        <v>189</v>
      </c>
      <c r="E270" t="s">
        <v>2083</v>
      </c>
      <c r="F270" t="s">
        <v>1994</v>
      </c>
    </row>
    <row r="271" spans="1:6" x14ac:dyDescent="0.3">
      <c r="A271" t="s">
        <v>1733</v>
      </c>
      <c r="B271" t="s">
        <v>1732</v>
      </c>
      <c r="C271" t="s">
        <v>149</v>
      </c>
      <c r="D271">
        <v>129</v>
      </c>
      <c r="E271" t="s">
        <v>2083</v>
      </c>
      <c r="F271" t="s">
        <v>1995</v>
      </c>
    </row>
    <row r="272" spans="1:6" x14ac:dyDescent="0.3">
      <c r="A272" t="s">
        <v>1733</v>
      </c>
      <c r="B272" t="s">
        <v>1732</v>
      </c>
      <c r="C272" t="s">
        <v>16</v>
      </c>
      <c r="D272">
        <v>304</v>
      </c>
      <c r="E272" t="s">
        <v>2083</v>
      </c>
      <c r="F272" t="s">
        <v>1996</v>
      </c>
    </row>
    <row r="273" spans="1:6" x14ac:dyDescent="0.3">
      <c r="A273" t="s">
        <v>1733</v>
      </c>
      <c r="B273" t="s">
        <v>1732</v>
      </c>
      <c r="C273" t="s">
        <v>245</v>
      </c>
      <c r="D273">
        <v>225</v>
      </c>
      <c r="E273" t="s">
        <v>2083</v>
      </c>
      <c r="F273" t="s">
        <v>1997</v>
      </c>
    </row>
    <row r="274" spans="1:6" x14ac:dyDescent="0.3">
      <c r="A274" t="s">
        <v>1733</v>
      </c>
      <c r="B274" t="s">
        <v>1732</v>
      </c>
      <c r="C274" t="s">
        <v>323</v>
      </c>
      <c r="D274">
        <v>305</v>
      </c>
      <c r="E274" t="s">
        <v>2083</v>
      </c>
      <c r="F274" t="s">
        <v>1998</v>
      </c>
    </row>
    <row r="275" spans="1:6" x14ac:dyDescent="0.3">
      <c r="A275" t="s">
        <v>1733</v>
      </c>
      <c r="B275" t="s">
        <v>1732</v>
      </c>
      <c r="C275" t="s">
        <v>114</v>
      </c>
      <c r="D275">
        <v>93</v>
      </c>
      <c r="E275" t="s">
        <v>2083</v>
      </c>
      <c r="F275" t="s">
        <v>1999</v>
      </c>
    </row>
    <row r="276" spans="1:6" x14ac:dyDescent="0.3">
      <c r="A276" t="s">
        <v>1733</v>
      </c>
      <c r="B276" t="s">
        <v>1732</v>
      </c>
      <c r="C276" t="s">
        <v>115</v>
      </c>
      <c r="D276">
        <v>94</v>
      </c>
      <c r="E276" t="s">
        <v>2083</v>
      </c>
      <c r="F276" t="s">
        <v>2000</v>
      </c>
    </row>
    <row r="277" spans="1:6" x14ac:dyDescent="0.3">
      <c r="A277" t="s">
        <v>1733</v>
      </c>
      <c r="B277" t="s">
        <v>1732</v>
      </c>
      <c r="C277" t="s">
        <v>158</v>
      </c>
      <c r="D277">
        <v>138</v>
      </c>
      <c r="E277" t="s">
        <v>2083</v>
      </c>
      <c r="F277" t="s">
        <v>2001</v>
      </c>
    </row>
    <row r="278" spans="1:6" x14ac:dyDescent="0.3">
      <c r="A278" t="s">
        <v>1733</v>
      </c>
      <c r="B278" t="s">
        <v>1732</v>
      </c>
      <c r="C278" t="s">
        <v>72</v>
      </c>
      <c r="D278">
        <v>51</v>
      </c>
      <c r="E278" t="s">
        <v>2083</v>
      </c>
      <c r="F278" t="s">
        <v>2002</v>
      </c>
    </row>
    <row r="279" spans="1:6" x14ac:dyDescent="0.3">
      <c r="A279" t="s">
        <v>1733</v>
      </c>
      <c r="B279" t="s">
        <v>1732</v>
      </c>
      <c r="C279" t="s">
        <v>358</v>
      </c>
      <c r="D279">
        <v>341</v>
      </c>
      <c r="E279" t="s">
        <v>2083</v>
      </c>
      <c r="F279" t="s">
        <v>2003</v>
      </c>
    </row>
    <row r="280" spans="1:6" x14ac:dyDescent="0.3">
      <c r="A280" t="s">
        <v>1733</v>
      </c>
      <c r="B280" t="s">
        <v>1732</v>
      </c>
      <c r="C280" t="s">
        <v>139</v>
      </c>
      <c r="D280">
        <v>119</v>
      </c>
      <c r="E280" t="s">
        <v>2083</v>
      </c>
      <c r="F280" t="s">
        <v>2004</v>
      </c>
    </row>
    <row r="281" spans="1:6" x14ac:dyDescent="0.3">
      <c r="A281" t="s">
        <v>1733</v>
      </c>
      <c r="B281" t="s">
        <v>1732</v>
      </c>
      <c r="C281" t="s">
        <v>62</v>
      </c>
      <c r="D281">
        <v>40</v>
      </c>
      <c r="E281" t="s">
        <v>2083</v>
      </c>
      <c r="F281" t="s">
        <v>2005</v>
      </c>
    </row>
    <row r="282" spans="1:6" x14ac:dyDescent="0.3">
      <c r="A282" t="s">
        <v>1733</v>
      </c>
      <c r="B282" t="s">
        <v>1732</v>
      </c>
      <c r="C282" t="s">
        <v>286</v>
      </c>
      <c r="D282">
        <v>267</v>
      </c>
      <c r="E282" t="s">
        <v>2083</v>
      </c>
      <c r="F282" t="s">
        <v>2006</v>
      </c>
    </row>
    <row r="283" spans="1:6" x14ac:dyDescent="0.3">
      <c r="A283" t="s">
        <v>1733</v>
      </c>
      <c r="B283" t="s">
        <v>1732</v>
      </c>
      <c r="C283" t="s">
        <v>271</v>
      </c>
      <c r="D283">
        <v>251</v>
      </c>
      <c r="E283" t="s">
        <v>2083</v>
      </c>
      <c r="F283" t="s">
        <v>2007</v>
      </c>
    </row>
    <row r="284" spans="1:6" x14ac:dyDescent="0.3">
      <c r="A284" t="s">
        <v>1733</v>
      </c>
      <c r="B284" t="s">
        <v>1732</v>
      </c>
      <c r="C284" t="s">
        <v>289</v>
      </c>
      <c r="D284">
        <v>270</v>
      </c>
      <c r="E284" t="s">
        <v>2083</v>
      </c>
      <c r="F284" t="s">
        <v>2008</v>
      </c>
    </row>
    <row r="285" spans="1:6" x14ac:dyDescent="0.3">
      <c r="A285" t="s">
        <v>1733</v>
      </c>
      <c r="B285" t="s">
        <v>1732</v>
      </c>
      <c r="C285" t="s">
        <v>150</v>
      </c>
      <c r="D285">
        <v>130</v>
      </c>
      <c r="E285" t="s">
        <v>2083</v>
      </c>
      <c r="F285" t="s">
        <v>2009</v>
      </c>
    </row>
    <row r="286" spans="1:6" x14ac:dyDescent="0.3">
      <c r="A286" t="s">
        <v>1733</v>
      </c>
      <c r="B286" t="s">
        <v>1732</v>
      </c>
      <c r="C286" t="s">
        <v>231</v>
      </c>
      <c r="D286">
        <v>211</v>
      </c>
      <c r="E286" t="s">
        <v>2083</v>
      </c>
      <c r="F286" t="s">
        <v>2010</v>
      </c>
    </row>
    <row r="287" spans="1:6" x14ac:dyDescent="0.3">
      <c r="A287" t="s">
        <v>1733</v>
      </c>
      <c r="B287" t="s">
        <v>1732</v>
      </c>
      <c r="C287" t="s">
        <v>151</v>
      </c>
      <c r="D287">
        <v>131</v>
      </c>
      <c r="E287" t="s">
        <v>2083</v>
      </c>
      <c r="F287" t="s">
        <v>2011</v>
      </c>
    </row>
    <row r="288" spans="1:6" x14ac:dyDescent="0.3">
      <c r="A288" t="s">
        <v>1733</v>
      </c>
      <c r="B288" t="s">
        <v>1732</v>
      </c>
      <c r="C288" t="s">
        <v>58</v>
      </c>
      <c r="D288">
        <v>35</v>
      </c>
      <c r="E288" t="s">
        <v>2083</v>
      </c>
      <c r="F288" t="s">
        <v>2012</v>
      </c>
    </row>
    <row r="289" spans="1:6" x14ac:dyDescent="0.3">
      <c r="A289" t="s">
        <v>1733</v>
      </c>
      <c r="B289" t="s">
        <v>1732</v>
      </c>
      <c r="C289" t="s">
        <v>84</v>
      </c>
      <c r="D289">
        <v>63</v>
      </c>
      <c r="E289" t="s">
        <v>2083</v>
      </c>
      <c r="F289" t="s">
        <v>2013</v>
      </c>
    </row>
    <row r="290" spans="1:6" x14ac:dyDescent="0.3">
      <c r="A290" t="s">
        <v>1733</v>
      </c>
      <c r="B290" t="s">
        <v>1732</v>
      </c>
      <c r="C290" t="s">
        <v>334</v>
      </c>
      <c r="D290">
        <v>316</v>
      </c>
      <c r="E290" t="s">
        <v>2083</v>
      </c>
      <c r="F290" t="s">
        <v>2014</v>
      </c>
    </row>
    <row r="291" spans="1:6" x14ac:dyDescent="0.3">
      <c r="A291" t="s">
        <v>1733</v>
      </c>
      <c r="B291" t="s">
        <v>1732</v>
      </c>
      <c r="C291" t="s">
        <v>210</v>
      </c>
      <c r="D291">
        <v>190</v>
      </c>
      <c r="E291" t="s">
        <v>2083</v>
      </c>
      <c r="F291" t="s">
        <v>2015</v>
      </c>
    </row>
    <row r="292" spans="1:6" x14ac:dyDescent="0.3">
      <c r="A292" t="s">
        <v>1733</v>
      </c>
      <c r="B292" t="s">
        <v>1732</v>
      </c>
      <c r="C292" t="s">
        <v>140</v>
      </c>
      <c r="D292">
        <v>120</v>
      </c>
      <c r="E292" t="s">
        <v>2083</v>
      </c>
      <c r="F292" t="s">
        <v>2016</v>
      </c>
    </row>
    <row r="293" spans="1:6" x14ac:dyDescent="0.3">
      <c r="A293" t="s">
        <v>1733</v>
      </c>
      <c r="B293" t="s">
        <v>1732</v>
      </c>
      <c r="C293" t="s">
        <v>73</v>
      </c>
      <c r="D293">
        <v>52</v>
      </c>
      <c r="E293" t="s">
        <v>2083</v>
      </c>
      <c r="F293" t="s">
        <v>2017</v>
      </c>
    </row>
    <row r="294" spans="1:6" x14ac:dyDescent="0.3">
      <c r="A294" t="s">
        <v>1733</v>
      </c>
      <c r="B294" t="s">
        <v>1732</v>
      </c>
      <c r="C294" t="s">
        <v>211</v>
      </c>
      <c r="D294">
        <v>191</v>
      </c>
      <c r="E294" t="s">
        <v>2083</v>
      </c>
      <c r="F294" t="s">
        <v>2018</v>
      </c>
    </row>
    <row r="295" spans="1:6" x14ac:dyDescent="0.3">
      <c r="A295" t="s">
        <v>1733</v>
      </c>
      <c r="B295" t="s">
        <v>1732</v>
      </c>
      <c r="C295" t="s">
        <v>90</v>
      </c>
      <c r="D295">
        <v>69</v>
      </c>
      <c r="E295" t="s">
        <v>2083</v>
      </c>
      <c r="F295" t="s">
        <v>2019</v>
      </c>
    </row>
    <row r="296" spans="1:6" x14ac:dyDescent="0.3">
      <c r="A296" t="s">
        <v>1733</v>
      </c>
      <c r="B296" t="s">
        <v>1732</v>
      </c>
      <c r="C296" t="s">
        <v>123</v>
      </c>
      <c r="D296">
        <v>102</v>
      </c>
      <c r="E296" t="s">
        <v>2083</v>
      </c>
      <c r="F296" t="s">
        <v>2020</v>
      </c>
    </row>
    <row r="297" spans="1:6" x14ac:dyDescent="0.3">
      <c r="A297" t="s">
        <v>1733</v>
      </c>
      <c r="B297" t="s">
        <v>1732</v>
      </c>
      <c r="C297" t="s">
        <v>290</v>
      </c>
      <c r="D297">
        <v>271</v>
      </c>
      <c r="E297" t="s">
        <v>2083</v>
      </c>
      <c r="F297" t="s">
        <v>2021</v>
      </c>
    </row>
    <row r="298" spans="1:6" x14ac:dyDescent="0.3">
      <c r="A298" t="s">
        <v>1733</v>
      </c>
      <c r="B298" t="s">
        <v>1732</v>
      </c>
      <c r="C298" t="s">
        <v>212</v>
      </c>
      <c r="D298">
        <v>192</v>
      </c>
      <c r="E298" t="s">
        <v>2083</v>
      </c>
      <c r="F298" t="s">
        <v>2022</v>
      </c>
    </row>
    <row r="299" spans="1:6" x14ac:dyDescent="0.3">
      <c r="A299" t="s">
        <v>1733</v>
      </c>
      <c r="B299" t="s">
        <v>1732</v>
      </c>
      <c r="C299" t="s">
        <v>159</v>
      </c>
      <c r="D299">
        <v>139</v>
      </c>
      <c r="E299" t="s">
        <v>2083</v>
      </c>
      <c r="F299" t="s">
        <v>2023</v>
      </c>
    </row>
    <row r="300" spans="1:6" x14ac:dyDescent="0.3">
      <c r="A300" t="s">
        <v>1733</v>
      </c>
      <c r="B300" t="s">
        <v>1732</v>
      </c>
      <c r="C300" t="s">
        <v>324</v>
      </c>
      <c r="D300">
        <v>306</v>
      </c>
      <c r="E300" t="s">
        <v>2083</v>
      </c>
      <c r="F300" t="s">
        <v>2024</v>
      </c>
    </row>
    <row r="301" spans="1:6" x14ac:dyDescent="0.3">
      <c r="A301" t="s">
        <v>1733</v>
      </c>
      <c r="B301" t="s">
        <v>1732</v>
      </c>
      <c r="C301" t="s">
        <v>330</v>
      </c>
      <c r="D301">
        <v>312</v>
      </c>
      <c r="E301" t="s">
        <v>2083</v>
      </c>
      <c r="F301" t="s">
        <v>2025</v>
      </c>
    </row>
    <row r="302" spans="1:6" x14ac:dyDescent="0.3">
      <c r="A302" t="s">
        <v>1733</v>
      </c>
      <c r="B302" t="s">
        <v>1732</v>
      </c>
      <c r="C302" t="s">
        <v>272</v>
      </c>
      <c r="D302">
        <v>252</v>
      </c>
      <c r="E302" t="s">
        <v>2083</v>
      </c>
      <c r="F302" t="s">
        <v>2026</v>
      </c>
    </row>
    <row r="303" spans="1:6" x14ac:dyDescent="0.3">
      <c r="A303" t="s">
        <v>1733</v>
      </c>
      <c r="B303" t="s">
        <v>1732</v>
      </c>
      <c r="C303" t="s">
        <v>325</v>
      </c>
      <c r="D303">
        <v>307</v>
      </c>
      <c r="E303" t="s">
        <v>2083</v>
      </c>
      <c r="F303" t="s">
        <v>2027</v>
      </c>
    </row>
    <row r="304" spans="1:6" x14ac:dyDescent="0.3">
      <c r="A304" t="s">
        <v>1733</v>
      </c>
      <c r="B304" t="s">
        <v>1732</v>
      </c>
      <c r="C304" t="s">
        <v>213</v>
      </c>
      <c r="D304">
        <v>193</v>
      </c>
      <c r="E304" t="s">
        <v>2083</v>
      </c>
      <c r="F304" t="s">
        <v>2028</v>
      </c>
    </row>
    <row r="305" spans="1:6" x14ac:dyDescent="0.3">
      <c r="A305" t="s">
        <v>1733</v>
      </c>
      <c r="B305" t="s">
        <v>1732</v>
      </c>
      <c r="C305" t="s">
        <v>273</v>
      </c>
      <c r="D305">
        <v>253</v>
      </c>
      <c r="E305" t="s">
        <v>2083</v>
      </c>
      <c r="F305" t="s">
        <v>2029</v>
      </c>
    </row>
    <row r="306" spans="1:6" x14ac:dyDescent="0.3">
      <c r="A306" t="s">
        <v>1733</v>
      </c>
      <c r="B306" t="s">
        <v>1732</v>
      </c>
      <c r="C306" t="s">
        <v>342</v>
      </c>
      <c r="D306">
        <v>324</v>
      </c>
      <c r="E306" t="s">
        <v>2083</v>
      </c>
      <c r="F306" t="s">
        <v>2030</v>
      </c>
    </row>
    <row r="307" spans="1:6" x14ac:dyDescent="0.3">
      <c r="A307" t="s">
        <v>1733</v>
      </c>
      <c r="B307" t="s">
        <v>1732</v>
      </c>
      <c r="C307" t="s">
        <v>38</v>
      </c>
      <c r="D307">
        <v>14</v>
      </c>
      <c r="E307" t="s">
        <v>2083</v>
      </c>
      <c r="F307" t="s">
        <v>2031</v>
      </c>
    </row>
    <row r="308" spans="1:6" x14ac:dyDescent="0.3">
      <c r="A308" t="s">
        <v>1733</v>
      </c>
      <c r="B308" t="s">
        <v>1732</v>
      </c>
      <c r="C308" t="s">
        <v>169</v>
      </c>
      <c r="D308">
        <v>149</v>
      </c>
      <c r="E308" t="s">
        <v>2083</v>
      </c>
      <c r="F308" t="s">
        <v>2032</v>
      </c>
    </row>
    <row r="309" spans="1:6" x14ac:dyDescent="0.3">
      <c r="A309" t="s">
        <v>1733</v>
      </c>
      <c r="B309" t="s">
        <v>1732</v>
      </c>
      <c r="C309" t="s">
        <v>141</v>
      </c>
      <c r="D309">
        <v>121</v>
      </c>
      <c r="E309" t="s">
        <v>2083</v>
      </c>
      <c r="F309" t="s">
        <v>2033</v>
      </c>
    </row>
    <row r="310" spans="1:6" x14ac:dyDescent="0.3">
      <c r="A310" t="s">
        <v>1733</v>
      </c>
      <c r="B310" t="s">
        <v>1732</v>
      </c>
      <c r="C310" t="s">
        <v>326</v>
      </c>
      <c r="D310">
        <v>308</v>
      </c>
      <c r="E310" t="s">
        <v>2083</v>
      </c>
      <c r="F310" t="s">
        <v>2034</v>
      </c>
    </row>
    <row r="311" spans="1:6" x14ac:dyDescent="0.3">
      <c r="A311" t="s">
        <v>1733</v>
      </c>
      <c r="B311" t="s">
        <v>1732</v>
      </c>
      <c r="C311" t="s">
        <v>190</v>
      </c>
      <c r="D311">
        <v>170</v>
      </c>
      <c r="E311" t="s">
        <v>2083</v>
      </c>
      <c r="F311" t="s">
        <v>2035</v>
      </c>
    </row>
    <row r="312" spans="1:6" x14ac:dyDescent="0.3">
      <c r="A312" t="s">
        <v>1733</v>
      </c>
      <c r="B312" t="s">
        <v>1732</v>
      </c>
      <c r="C312" t="s">
        <v>116</v>
      </c>
      <c r="D312">
        <v>95</v>
      </c>
      <c r="E312" t="s">
        <v>2083</v>
      </c>
      <c r="F312" t="s">
        <v>2036</v>
      </c>
    </row>
    <row r="313" spans="1:6" x14ac:dyDescent="0.3">
      <c r="A313" t="s">
        <v>1733</v>
      </c>
      <c r="B313" t="s">
        <v>1732</v>
      </c>
      <c r="C313" t="s">
        <v>191</v>
      </c>
      <c r="D313">
        <v>171</v>
      </c>
      <c r="E313" t="s">
        <v>2083</v>
      </c>
      <c r="F313" t="s">
        <v>2037</v>
      </c>
    </row>
    <row r="314" spans="1:6" x14ac:dyDescent="0.3">
      <c r="A314" t="s">
        <v>1733</v>
      </c>
      <c r="B314" t="s">
        <v>1732</v>
      </c>
      <c r="C314" t="s">
        <v>132</v>
      </c>
      <c r="D314">
        <v>111</v>
      </c>
      <c r="E314" t="s">
        <v>2083</v>
      </c>
      <c r="F314" t="s">
        <v>2038</v>
      </c>
    </row>
    <row r="315" spans="1:6" x14ac:dyDescent="0.3">
      <c r="A315" t="s">
        <v>1733</v>
      </c>
      <c r="B315" t="s">
        <v>1732</v>
      </c>
      <c r="C315" t="s">
        <v>170</v>
      </c>
      <c r="D315">
        <v>150</v>
      </c>
      <c r="E315" t="s">
        <v>2083</v>
      </c>
      <c r="F315" t="s">
        <v>2039</v>
      </c>
    </row>
    <row r="316" spans="1:6" x14ac:dyDescent="0.3">
      <c r="A316" t="s">
        <v>1733</v>
      </c>
      <c r="B316" t="s">
        <v>1732</v>
      </c>
      <c r="C316" t="s">
        <v>95</v>
      </c>
      <c r="D316">
        <v>74</v>
      </c>
      <c r="E316" t="s">
        <v>2083</v>
      </c>
      <c r="F316" t="s">
        <v>2040</v>
      </c>
    </row>
    <row r="317" spans="1:6" x14ac:dyDescent="0.3">
      <c r="A317" t="s">
        <v>1733</v>
      </c>
      <c r="B317" t="s">
        <v>1732</v>
      </c>
      <c r="C317" t="s">
        <v>297</v>
      </c>
      <c r="D317">
        <v>278</v>
      </c>
      <c r="E317" t="s">
        <v>2083</v>
      </c>
      <c r="F317" t="s">
        <v>2041</v>
      </c>
    </row>
    <row r="318" spans="1:6" x14ac:dyDescent="0.3">
      <c r="A318" t="s">
        <v>1733</v>
      </c>
      <c r="B318" t="s">
        <v>1732</v>
      </c>
      <c r="C318" t="s">
        <v>89</v>
      </c>
      <c r="D318">
        <v>68</v>
      </c>
      <c r="E318" t="s">
        <v>2083</v>
      </c>
      <c r="F318" t="s">
        <v>2042</v>
      </c>
    </row>
    <row r="319" spans="1:6" x14ac:dyDescent="0.3">
      <c r="A319" t="s">
        <v>1733</v>
      </c>
      <c r="B319" t="s">
        <v>1732</v>
      </c>
      <c r="C319" t="s">
        <v>34</v>
      </c>
      <c r="D319">
        <v>10</v>
      </c>
      <c r="E319" t="s">
        <v>2083</v>
      </c>
      <c r="F319" t="s">
        <v>2043</v>
      </c>
    </row>
    <row r="320" spans="1:6" x14ac:dyDescent="0.3">
      <c r="A320" t="s">
        <v>1733</v>
      </c>
      <c r="B320" t="s">
        <v>1732</v>
      </c>
      <c r="C320" t="s">
        <v>343</v>
      </c>
      <c r="D320">
        <v>325</v>
      </c>
      <c r="E320" t="s">
        <v>2083</v>
      </c>
      <c r="F320" t="s">
        <v>2044</v>
      </c>
    </row>
    <row r="321" spans="1:6" x14ac:dyDescent="0.3">
      <c r="A321" t="s">
        <v>1733</v>
      </c>
      <c r="B321" t="s">
        <v>1732</v>
      </c>
      <c r="C321" t="s">
        <v>133</v>
      </c>
      <c r="D321">
        <v>112</v>
      </c>
      <c r="E321" t="s">
        <v>2083</v>
      </c>
      <c r="F321" t="s">
        <v>2045</v>
      </c>
    </row>
    <row r="322" spans="1:6" x14ac:dyDescent="0.3">
      <c r="A322" t="s">
        <v>1733</v>
      </c>
      <c r="B322" t="s">
        <v>1732</v>
      </c>
      <c r="C322" t="s">
        <v>171</v>
      </c>
      <c r="D322">
        <v>151</v>
      </c>
      <c r="E322" t="s">
        <v>2083</v>
      </c>
      <c r="F322" t="s">
        <v>2046</v>
      </c>
    </row>
    <row r="323" spans="1:6" x14ac:dyDescent="0.3">
      <c r="A323" t="s">
        <v>1733</v>
      </c>
      <c r="B323" t="s">
        <v>1732</v>
      </c>
      <c r="C323" t="s">
        <v>35</v>
      </c>
      <c r="D323">
        <v>11</v>
      </c>
      <c r="E323" t="s">
        <v>2083</v>
      </c>
      <c r="F323" t="s">
        <v>2047</v>
      </c>
    </row>
    <row r="324" spans="1:6" x14ac:dyDescent="0.3">
      <c r="A324" t="s">
        <v>1733</v>
      </c>
      <c r="B324" t="s">
        <v>1732</v>
      </c>
      <c r="C324" t="s">
        <v>216</v>
      </c>
      <c r="D324">
        <v>196</v>
      </c>
      <c r="E324" t="s">
        <v>2083</v>
      </c>
      <c r="F324" t="s">
        <v>2048</v>
      </c>
    </row>
    <row r="325" spans="1:6" x14ac:dyDescent="0.3">
      <c r="A325" t="s">
        <v>1733</v>
      </c>
      <c r="B325" t="s">
        <v>1732</v>
      </c>
      <c r="C325" t="s">
        <v>152</v>
      </c>
      <c r="D325">
        <v>132</v>
      </c>
      <c r="E325" t="s">
        <v>2083</v>
      </c>
      <c r="F325" t="s">
        <v>2049</v>
      </c>
    </row>
    <row r="326" spans="1:6" x14ac:dyDescent="0.3">
      <c r="A326" t="s">
        <v>1733</v>
      </c>
      <c r="B326" t="s">
        <v>1732</v>
      </c>
      <c r="C326" t="s">
        <v>232</v>
      </c>
      <c r="D326">
        <v>212</v>
      </c>
      <c r="E326" t="s">
        <v>2083</v>
      </c>
      <c r="F326" t="s">
        <v>2050</v>
      </c>
    </row>
    <row r="327" spans="1:6" x14ac:dyDescent="0.3">
      <c r="A327" t="s">
        <v>1733</v>
      </c>
      <c r="B327" t="s">
        <v>1732</v>
      </c>
      <c r="C327" t="s">
        <v>43</v>
      </c>
      <c r="D327">
        <v>19</v>
      </c>
      <c r="E327" t="s">
        <v>2083</v>
      </c>
      <c r="F327" t="s">
        <v>2051</v>
      </c>
    </row>
    <row r="328" spans="1:6" x14ac:dyDescent="0.3">
      <c r="A328" t="s">
        <v>1733</v>
      </c>
      <c r="B328" t="s">
        <v>1732</v>
      </c>
      <c r="C328" t="s">
        <v>333</v>
      </c>
      <c r="D328">
        <v>315</v>
      </c>
      <c r="E328" t="s">
        <v>2083</v>
      </c>
      <c r="F328" t="s">
        <v>2052</v>
      </c>
    </row>
    <row r="329" spans="1:6" x14ac:dyDescent="0.3">
      <c r="A329" t="s">
        <v>1733</v>
      </c>
      <c r="B329" t="s">
        <v>1732</v>
      </c>
      <c r="C329" t="s">
        <v>294</v>
      </c>
      <c r="D329">
        <v>275</v>
      </c>
      <c r="E329" t="s">
        <v>2083</v>
      </c>
      <c r="F329" t="s">
        <v>2053</v>
      </c>
    </row>
    <row r="330" spans="1:6" x14ac:dyDescent="0.3">
      <c r="A330" t="s">
        <v>1733</v>
      </c>
      <c r="B330" t="s">
        <v>1732</v>
      </c>
      <c r="C330" t="s">
        <v>180</v>
      </c>
      <c r="D330">
        <v>160</v>
      </c>
      <c r="E330" t="s">
        <v>2083</v>
      </c>
      <c r="F330" t="s">
        <v>2054</v>
      </c>
    </row>
    <row r="331" spans="1:6" x14ac:dyDescent="0.3">
      <c r="A331" t="s">
        <v>1733</v>
      </c>
      <c r="B331" t="s">
        <v>1732</v>
      </c>
      <c r="C331" t="s">
        <v>39</v>
      </c>
      <c r="D331">
        <v>15</v>
      </c>
      <c r="E331" t="s">
        <v>2083</v>
      </c>
      <c r="F331" t="s">
        <v>2055</v>
      </c>
    </row>
    <row r="332" spans="1:6" x14ac:dyDescent="0.3">
      <c r="A332" t="s">
        <v>1733</v>
      </c>
      <c r="B332" t="s">
        <v>1732</v>
      </c>
      <c r="C332" t="s">
        <v>233</v>
      </c>
      <c r="D332">
        <v>213</v>
      </c>
      <c r="E332" t="s">
        <v>2083</v>
      </c>
      <c r="F332" t="s">
        <v>2056</v>
      </c>
    </row>
    <row r="333" spans="1:6" x14ac:dyDescent="0.3">
      <c r="A333" t="s">
        <v>1733</v>
      </c>
      <c r="B333" t="s">
        <v>1732</v>
      </c>
      <c r="C333" t="s">
        <v>172</v>
      </c>
      <c r="D333">
        <v>152</v>
      </c>
      <c r="E333" t="s">
        <v>2083</v>
      </c>
      <c r="F333" t="s">
        <v>2057</v>
      </c>
    </row>
    <row r="334" spans="1:6" x14ac:dyDescent="0.3">
      <c r="A334" t="s">
        <v>1733</v>
      </c>
      <c r="B334" t="s">
        <v>1732</v>
      </c>
      <c r="C334" t="s">
        <v>296</v>
      </c>
      <c r="D334">
        <v>277</v>
      </c>
      <c r="E334" t="s">
        <v>2083</v>
      </c>
      <c r="F334" t="s">
        <v>2058</v>
      </c>
    </row>
    <row r="335" spans="1:6" x14ac:dyDescent="0.3">
      <c r="A335" t="s">
        <v>1733</v>
      </c>
      <c r="B335" t="s">
        <v>1732</v>
      </c>
      <c r="C335" t="s">
        <v>284</v>
      </c>
      <c r="D335">
        <v>265</v>
      </c>
      <c r="E335" t="s">
        <v>2083</v>
      </c>
      <c r="F335" t="s">
        <v>2059</v>
      </c>
    </row>
    <row r="336" spans="1:6" x14ac:dyDescent="0.3">
      <c r="A336" t="s">
        <v>1733</v>
      </c>
      <c r="B336" t="s">
        <v>1732</v>
      </c>
      <c r="C336" t="s">
        <v>246</v>
      </c>
      <c r="D336">
        <v>226</v>
      </c>
      <c r="E336" t="s">
        <v>2083</v>
      </c>
      <c r="F336" t="s">
        <v>2060</v>
      </c>
    </row>
    <row r="337" spans="1:6" x14ac:dyDescent="0.3">
      <c r="A337" t="s">
        <v>1733</v>
      </c>
      <c r="B337" t="s">
        <v>1732</v>
      </c>
      <c r="C337" t="s">
        <v>214</v>
      </c>
      <c r="D337">
        <v>194</v>
      </c>
      <c r="E337" t="s">
        <v>2083</v>
      </c>
      <c r="F337" t="s">
        <v>2061</v>
      </c>
    </row>
    <row r="338" spans="1:6" x14ac:dyDescent="0.3">
      <c r="A338" t="s">
        <v>1733</v>
      </c>
      <c r="B338" t="s">
        <v>1732</v>
      </c>
      <c r="C338" t="s">
        <v>192</v>
      </c>
      <c r="D338">
        <v>172</v>
      </c>
      <c r="E338" t="s">
        <v>2083</v>
      </c>
      <c r="F338" t="s">
        <v>2062</v>
      </c>
    </row>
    <row r="339" spans="1:6" x14ac:dyDescent="0.3">
      <c r="A339" t="s">
        <v>1733</v>
      </c>
      <c r="B339" t="s">
        <v>1732</v>
      </c>
      <c r="C339" t="s">
        <v>348</v>
      </c>
      <c r="D339">
        <v>330</v>
      </c>
      <c r="E339" t="s">
        <v>2083</v>
      </c>
      <c r="F339" t="s">
        <v>2063</v>
      </c>
    </row>
    <row r="340" spans="1:6" x14ac:dyDescent="0.3">
      <c r="A340" t="s">
        <v>1733</v>
      </c>
      <c r="B340" t="s">
        <v>1732</v>
      </c>
      <c r="C340" t="s">
        <v>46</v>
      </c>
      <c r="D340">
        <v>22</v>
      </c>
      <c r="E340" t="s">
        <v>2083</v>
      </c>
      <c r="F340" t="s">
        <v>2064</v>
      </c>
    </row>
    <row r="341" spans="1:6" x14ac:dyDescent="0.3">
      <c r="A341" t="s">
        <v>1733</v>
      </c>
      <c r="B341" t="s">
        <v>1732</v>
      </c>
      <c r="C341" t="s">
        <v>23</v>
      </c>
      <c r="D341">
        <v>41</v>
      </c>
      <c r="E341" t="s">
        <v>2083</v>
      </c>
      <c r="F341" t="s">
        <v>2065</v>
      </c>
    </row>
    <row r="342" spans="1:6" x14ac:dyDescent="0.3">
      <c r="A342" t="s">
        <v>1733</v>
      </c>
      <c r="B342" t="s">
        <v>1732</v>
      </c>
      <c r="C342" t="s">
        <v>153</v>
      </c>
      <c r="D342">
        <v>133</v>
      </c>
      <c r="E342" t="s">
        <v>2083</v>
      </c>
      <c r="F342" t="s">
        <v>2066</v>
      </c>
    </row>
    <row r="343" spans="1:6" x14ac:dyDescent="0.3">
      <c r="A343" t="s">
        <v>1733</v>
      </c>
      <c r="B343" t="s">
        <v>1732</v>
      </c>
      <c r="C343" t="s">
        <v>247</v>
      </c>
      <c r="D343">
        <v>227</v>
      </c>
      <c r="E343" t="s">
        <v>2083</v>
      </c>
      <c r="F343" t="s">
        <v>2067</v>
      </c>
    </row>
    <row r="344" spans="1:6" x14ac:dyDescent="0.3">
      <c r="A344" t="s">
        <v>1733</v>
      </c>
      <c r="B344" t="s">
        <v>1732</v>
      </c>
      <c r="C344" t="s">
        <v>54</v>
      </c>
      <c r="D344">
        <v>31</v>
      </c>
      <c r="E344" t="s">
        <v>2083</v>
      </c>
      <c r="F344" t="s">
        <v>2068</v>
      </c>
    </row>
    <row r="345" spans="1:6" x14ac:dyDescent="0.3">
      <c r="A345" t="s">
        <v>1733</v>
      </c>
      <c r="B345" t="s">
        <v>1732</v>
      </c>
      <c r="C345" t="s">
        <v>234</v>
      </c>
      <c r="D345">
        <v>214</v>
      </c>
      <c r="E345" t="s">
        <v>2083</v>
      </c>
      <c r="F345" t="s">
        <v>2069</v>
      </c>
    </row>
    <row r="346" spans="1:6" x14ac:dyDescent="0.3">
      <c r="A346" t="s">
        <v>1733</v>
      </c>
      <c r="B346" t="s">
        <v>1732</v>
      </c>
      <c r="C346" t="s">
        <v>160</v>
      </c>
      <c r="D346">
        <v>140</v>
      </c>
      <c r="E346" t="s">
        <v>2083</v>
      </c>
      <c r="F346" t="s">
        <v>2070</v>
      </c>
    </row>
    <row r="347" spans="1:6" x14ac:dyDescent="0.3">
      <c r="A347" t="s">
        <v>1733</v>
      </c>
      <c r="B347" t="s">
        <v>1732</v>
      </c>
      <c r="C347" t="s">
        <v>99</v>
      </c>
      <c r="D347">
        <v>78</v>
      </c>
      <c r="E347" t="s">
        <v>2083</v>
      </c>
      <c r="F347" t="s">
        <v>2071</v>
      </c>
    </row>
    <row r="348" spans="1:6" x14ac:dyDescent="0.3">
      <c r="A348" t="s">
        <v>1733</v>
      </c>
      <c r="B348" t="s">
        <v>1732</v>
      </c>
      <c r="C348" t="s">
        <v>235</v>
      </c>
      <c r="D348">
        <v>215</v>
      </c>
      <c r="E348" t="s">
        <v>2083</v>
      </c>
      <c r="F348" t="s">
        <v>2072</v>
      </c>
    </row>
    <row r="349" spans="1:6" x14ac:dyDescent="0.3">
      <c r="A349" t="s">
        <v>1733</v>
      </c>
      <c r="B349" t="s">
        <v>1732</v>
      </c>
      <c r="C349" t="s">
        <v>68</v>
      </c>
      <c r="D349">
        <v>47</v>
      </c>
      <c r="E349" t="s">
        <v>2083</v>
      </c>
      <c r="F349" t="s">
        <v>2073</v>
      </c>
    </row>
    <row r="350" spans="1:6" x14ac:dyDescent="0.3">
      <c r="A350" t="s">
        <v>1733</v>
      </c>
      <c r="B350" t="s">
        <v>1732</v>
      </c>
      <c r="C350" t="s">
        <v>327</v>
      </c>
      <c r="D350">
        <v>309</v>
      </c>
      <c r="E350" t="s">
        <v>2083</v>
      </c>
      <c r="F350" t="s">
        <v>2074</v>
      </c>
    </row>
    <row r="351" spans="1:6" x14ac:dyDescent="0.3">
      <c r="A351" t="s">
        <v>1733</v>
      </c>
      <c r="B351" t="s">
        <v>1732</v>
      </c>
      <c r="C351" t="s">
        <v>161</v>
      </c>
      <c r="D351">
        <v>141</v>
      </c>
      <c r="E351" t="s">
        <v>2083</v>
      </c>
      <c r="F351" t="s">
        <v>2075</v>
      </c>
    </row>
    <row r="352" spans="1:6" x14ac:dyDescent="0.3">
      <c r="A352" t="s">
        <v>1733</v>
      </c>
      <c r="B352" t="s">
        <v>1732</v>
      </c>
      <c r="C352" t="s">
        <v>193</v>
      </c>
      <c r="D352">
        <v>173</v>
      </c>
      <c r="E352" t="s">
        <v>2083</v>
      </c>
      <c r="F352" t="s">
        <v>2076</v>
      </c>
    </row>
    <row r="353" spans="1:6" x14ac:dyDescent="0.3">
      <c r="A353" t="s">
        <v>1733</v>
      </c>
      <c r="B353" t="s">
        <v>1732</v>
      </c>
      <c r="C353" t="s">
        <v>215</v>
      </c>
      <c r="D353">
        <v>195</v>
      </c>
      <c r="E353" t="s">
        <v>2083</v>
      </c>
      <c r="F353" t="s">
        <v>2077</v>
      </c>
    </row>
    <row r="354" spans="1:6" x14ac:dyDescent="0.3">
      <c r="A354" t="s">
        <v>1733</v>
      </c>
      <c r="B354" t="s">
        <v>1732</v>
      </c>
      <c r="C354" t="s">
        <v>78</v>
      </c>
      <c r="D354">
        <v>57</v>
      </c>
      <c r="E354" t="s">
        <v>2083</v>
      </c>
      <c r="F354" t="s">
        <v>2078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C36F5-F35A-4E45-9655-45AC99CC70AE}">
  <dimension ref="A13:G358"/>
  <sheetViews>
    <sheetView showGridLines="0" zoomScale="90" zoomScaleNormal="90" workbookViewId="0">
      <selection activeCell="A13" sqref="A13"/>
    </sheetView>
  </sheetViews>
  <sheetFormatPr baseColWidth="10" defaultRowHeight="14.4" x14ac:dyDescent="0.3"/>
  <cols>
    <col min="1" max="1" width="5" bestFit="1" customWidth="1"/>
    <col min="2" max="2" width="27.88671875" customWidth="1"/>
    <col min="3" max="3" width="36.88671875" bestFit="1" customWidth="1"/>
    <col min="4" max="4" width="8.6640625" bestFit="1" customWidth="1"/>
    <col min="5" max="5" width="11.44140625" bestFit="1" customWidth="1"/>
    <col min="6" max="6" width="65.44140625" customWidth="1"/>
    <col min="7" max="7" width="118" bestFit="1" customWidth="1"/>
    <col min="8" max="8" width="17.88671875" bestFit="1" customWidth="1"/>
  </cols>
  <sheetData>
    <row r="13" spans="1:7" x14ac:dyDescent="0.3">
      <c r="A13" s="4" t="s">
        <v>0</v>
      </c>
      <c r="B13" s="4" t="s">
        <v>4</v>
      </c>
      <c r="C13" s="4" t="s">
        <v>3</v>
      </c>
      <c r="D13" s="4" t="s">
        <v>5</v>
      </c>
      <c r="E13" s="4" t="s">
        <v>6</v>
      </c>
      <c r="F13" s="4" t="s">
        <v>10</v>
      </c>
      <c r="G13" s="4" t="s">
        <v>17</v>
      </c>
    </row>
    <row r="14" spans="1:7" x14ac:dyDescent="0.3">
      <c r="A14">
        <v>1</v>
      </c>
      <c r="B14" t="s">
        <v>2079</v>
      </c>
      <c r="C14" t="s">
        <v>1733</v>
      </c>
      <c r="D14" t="s">
        <v>1732</v>
      </c>
      <c r="E14" t="s">
        <v>26</v>
      </c>
      <c r="F14" t="s">
        <v>2083</v>
      </c>
      <c r="G14" t="s">
        <v>1846</v>
      </c>
    </row>
    <row r="15" spans="1:7" x14ac:dyDescent="0.3">
      <c r="A15">
        <v>2</v>
      </c>
      <c r="B15" t="s">
        <v>2079</v>
      </c>
      <c r="C15" t="s">
        <v>1733</v>
      </c>
      <c r="D15" t="s">
        <v>1732</v>
      </c>
      <c r="E15" t="s">
        <v>27</v>
      </c>
      <c r="F15" t="s">
        <v>2083</v>
      </c>
      <c r="G15" t="s">
        <v>1739</v>
      </c>
    </row>
    <row r="16" spans="1:7" x14ac:dyDescent="0.3">
      <c r="A16">
        <v>3</v>
      </c>
      <c r="B16" t="s">
        <v>2079</v>
      </c>
      <c r="C16" t="s">
        <v>1733</v>
      </c>
      <c r="D16" t="s">
        <v>1732</v>
      </c>
      <c r="E16" t="s">
        <v>28</v>
      </c>
      <c r="F16" t="s">
        <v>2083</v>
      </c>
      <c r="G16" t="s">
        <v>1960</v>
      </c>
    </row>
    <row r="17" spans="1:7" x14ac:dyDescent="0.3">
      <c r="A17">
        <v>4</v>
      </c>
      <c r="B17" t="s">
        <v>2079</v>
      </c>
      <c r="C17" t="s">
        <v>1733</v>
      </c>
      <c r="D17" t="s">
        <v>1732</v>
      </c>
      <c r="E17" t="s">
        <v>29</v>
      </c>
      <c r="F17" t="s">
        <v>2083</v>
      </c>
      <c r="G17" t="s">
        <v>1759</v>
      </c>
    </row>
    <row r="18" spans="1:7" x14ac:dyDescent="0.3">
      <c r="A18">
        <v>5</v>
      </c>
      <c r="B18" t="s">
        <v>2079</v>
      </c>
      <c r="C18" t="s">
        <v>1733</v>
      </c>
      <c r="D18" t="s">
        <v>1732</v>
      </c>
      <c r="E18" t="s">
        <v>30</v>
      </c>
      <c r="F18" t="s">
        <v>2083</v>
      </c>
      <c r="G18" t="s">
        <v>1791</v>
      </c>
    </row>
    <row r="19" spans="1:7" x14ac:dyDescent="0.3">
      <c r="A19">
        <v>6</v>
      </c>
      <c r="B19" t="s">
        <v>2079</v>
      </c>
      <c r="C19" t="s">
        <v>1733</v>
      </c>
      <c r="D19" t="s">
        <v>1732</v>
      </c>
      <c r="E19" t="s">
        <v>31</v>
      </c>
      <c r="F19" t="s">
        <v>2083</v>
      </c>
      <c r="G19" t="s">
        <v>1841</v>
      </c>
    </row>
    <row r="20" spans="1:7" x14ac:dyDescent="0.3">
      <c r="A20">
        <v>7</v>
      </c>
      <c r="B20" t="s">
        <v>2079</v>
      </c>
      <c r="C20" t="s">
        <v>1733</v>
      </c>
      <c r="D20" t="s">
        <v>1732</v>
      </c>
      <c r="E20" t="s">
        <v>32</v>
      </c>
      <c r="F20" t="s">
        <v>2083</v>
      </c>
      <c r="G20" t="s">
        <v>1951</v>
      </c>
    </row>
    <row r="21" spans="1:7" x14ac:dyDescent="0.3">
      <c r="A21">
        <v>8</v>
      </c>
      <c r="B21" t="s">
        <v>2079</v>
      </c>
      <c r="C21" t="s">
        <v>1733</v>
      </c>
      <c r="D21" t="s">
        <v>1732</v>
      </c>
      <c r="E21" t="s">
        <v>15</v>
      </c>
      <c r="F21" t="s">
        <v>2083</v>
      </c>
      <c r="G21" t="s">
        <v>1743</v>
      </c>
    </row>
    <row r="22" spans="1:7" x14ac:dyDescent="0.3">
      <c r="A22">
        <v>9</v>
      </c>
      <c r="B22" t="s">
        <v>2079</v>
      </c>
      <c r="C22" t="s">
        <v>1733</v>
      </c>
      <c r="D22" t="s">
        <v>1732</v>
      </c>
      <c r="E22" t="s">
        <v>33</v>
      </c>
      <c r="F22" t="s">
        <v>2083</v>
      </c>
      <c r="G22" t="s">
        <v>1904</v>
      </c>
    </row>
    <row r="23" spans="1:7" x14ac:dyDescent="0.3">
      <c r="A23">
        <v>10</v>
      </c>
      <c r="B23" t="s">
        <v>2079</v>
      </c>
      <c r="C23" t="s">
        <v>1733</v>
      </c>
      <c r="D23" t="s">
        <v>1732</v>
      </c>
      <c r="E23" t="s">
        <v>34</v>
      </c>
      <c r="F23" t="s">
        <v>2083</v>
      </c>
      <c r="G23" t="s">
        <v>2043</v>
      </c>
    </row>
    <row r="24" spans="1:7" x14ac:dyDescent="0.3">
      <c r="A24">
        <v>11</v>
      </c>
      <c r="B24" t="s">
        <v>2079</v>
      </c>
      <c r="C24" t="s">
        <v>1733</v>
      </c>
      <c r="D24" t="s">
        <v>1732</v>
      </c>
      <c r="E24" t="s">
        <v>35</v>
      </c>
      <c r="F24" t="s">
        <v>2083</v>
      </c>
      <c r="G24" t="s">
        <v>2047</v>
      </c>
    </row>
    <row r="25" spans="1:7" x14ac:dyDescent="0.3">
      <c r="A25">
        <v>12</v>
      </c>
      <c r="B25" t="s">
        <v>2079</v>
      </c>
      <c r="C25" t="s">
        <v>1733</v>
      </c>
      <c r="D25" t="s">
        <v>1732</v>
      </c>
      <c r="E25" t="s">
        <v>36</v>
      </c>
      <c r="F25" t="s">
        <v>2083</v>
      </c>
      <c r="G25" t="s">
        <v>1752</v>
      </c>
    </row>
    <row r="26" spans="1:7" x14ac:dyDescent="0.3">
      <c r="A26">
        <v>13</v>
      </c>
      <c r="B26" t="s">
        <v>2079</v>
      </c>
      <c r="C26" t="s">
        <v>1733</v>
      </c>
      <c r="D26" t="s">
        <v>1732</v>
      </c>
      <c r="E26" t="s">
        <v>37</v>
      </c>
      <c r="F26" t="s">
        <v>2083</v>
      </c>
      <c r="G26" t="s">
        <v>1923</v>
      </c>
    </row>
    <row r="27" spans="1:7" x14ac:dyDescent="0.3">
      <c r="A27">
        <v>14</v>
      </c>
      <c r="B27" t="s">
        <v>2079</v>
      </c>
      <c r="C27" t="s">
        <v>1733</v>
      </c>
      <c r="D27" t="s">
        <v>1732</v>
      </c>
      <c r="E27" t="s">
        <v>38</v>
      </c>
      <c r="F27" t="s">
        <v>2083</v>
      </c>
      <c r="G27" t="s">
        <v>2031</v>
      </c>
    </row>
    <row r="28" spans="1:7" x14ac:dyDescent="0.3">
      <c r="A28">
        <v>15</v>
      </c>
      <c r="B28" t="s">
        <v>2079</v>
      </c>
      <c r="C28" t="s">
        <v>1733</v>
      </c>
      <c r="D28" t="s">
        <v>1732</v>
      </c>
      <c r="E28" t="s">
        <v>39</v>
      </c>
      <c r="F28" t="s">
        <v>2083</v>
      </c>
      <c r="G28" t="s">
        <v>2055</v>
      </c>
    </row>
    <row r="29" spans="1:7" x14ac:dyDescent="0.3">
      <c r="A29">
        <v>16</v>
      </c>
      <c r="B29" t="s">
        <v>2079</v>
      </c>
      <c r="C29" t="s">
        <v>1733</v>
      </c>
      <c r="D29" t="s">
        <v>1732</v>
      </c>
      <c r="E29" t="s">
        <v>40</v>
      </c>
      <c r="F29" t="s">
        <v>2083</v>
      </c>
      <c r="G29" t="s">
        <v>1899</v>
      </c>
    </row>
    <row r="30" spans="1:7" x14ac:dyDescent="0.3">
      <c r="A30">
        <v>17</v>
      </c>
      <c r="B30" t="s">
        <v>2079</v>
      </c>
      <c r="C30" t="s">
        <v>1733</v>
      </c>
      <c r="D30" t="s">
        <v>1732</v>
      </c>
      <c r="E30" t="s">
        <v>41</v>
      </c>
      <c r="F30" t="s">
        <v>2083</v>
      </c>
      <c r="G30" t="s">
        <v>1801</v>
      </c>
    </row>
    <row r="31" spans="1:7" x14ac:dyDescent="0.3">
      <c r="A31">
        <v>18</v>
      </c>
      <c r="B31" t="s">
        <v>2079</v>
      </c>
      <c r="C31" t="s">
        <v>1733</v>
      </c>
      <c r="D31" t="s">
        <v>1732</v>
      </c>
      <c r="E31" t="s">
        <v>42</v>
      </c>
      <c r="F31" t="s">
        <v>2083</v>
      </c>
      <c r="G31" t="s">
        <v>1754</v>
      </c>
    </row>
    <row r="32" spans="1:7" x14ac:dyDescent="0.3">
      <c r="A32">
        <v>19</v>
      </c>
      <c r="B32" t="s">
        <v>2079</v>
      </c>
      <c r="C32" t="s">
        <v>1733</v>
      </c>
      <c r="D32" t="s">
        <v>1732</v>
      </c>
      <c r="E32" t="s">
        <v>43</v>
      </c>
      <c r="F32" t="s">
        <v>2083</v>
      </c>
      <c r="G32" t="s">
        <v>2051</v>
      </c>
    </row>
    <row r="33" spans="1:7" x14ac:dyDescent="0.3">
      <c r="A33">
        <v>20</v>
      </c>
      <c r="B33" t="s">
        <v>2079</v>
      </c>
      <c r="C33" t="s">
        <v>1733</v>
      </c>
      <c r="D33" t="s">
        <v>1732</v>
      </c>
      <c r="E33" t="s">
        <v>44</v>
      </c>
      <c r="F33" t="s">
        <v>2083</v>
      </c>
      <c r="G33" t="s">
        <v>1772</v>
      </c>
    </row>
    <row r="34" spans="1:7" x14ac:dyDescent="0.3">
      <c r="A34">
        <v>21</v>
      </c>
      <c r="B34" t="s">
        <v>2079</v>
      </c>
      <c r="C34" t="s">
        <v>1733</v>
      </c>
      <c r="D34" t="s">
        <v>1732</v>
      </c>
      <c r="E34" t="s">
        <v>45</v>
      </c>
      <c r="F34" t="s">
        <v>2083</v>
      </c>
      <c r="G34" t="s">
        <v>1814</v>
      </c>
    </row>
    <row r="35" spans="1:7" x14ac:dyDescent="0.3">
      <c r="A35">
        <v>22</v>
      </c>
      <c r="B35" t="s">
        <v>2079</v>
      </c>
      <c r="C35" t="s">
        <v>1733</v>
      </c>
      <c r="D35" t="s">
        <v>1732</v>
      </c>
      <c r="E35" t="s">
        <v>46</v>
      </c>
      <c r="F35" t="s">
        <v>2083</v>
      </c>
      <c r="G35" t="s">
        <v>2064</v>
      </c>
    </row>
    <row r="36" spans="1:7" x14ac:dyDescent="0.3">
      <c r="A36">
        <v>23</v>
      </c>
      <c r="B36" t="s">
        <v>2079</v>
      </c>
      <c r="C36" t="s">
        <v>1733</v>
      </c>
      <c r="D36" t="s">
        <v>1732</v>
      </c>
      <c r="E36" t="s">
        <v>47</v>
      </c>
      <c r="F36" t="s">
        <v>2083</v>
      </c>
      <c r="G36" t="s">
        <v>1738</v>
      </c>
    </row>
    <row r="37" spans="1:7" x14ac:dyDescent="0.3">
      <c r="A37">
        <v>24</v>
      </c>
      <c r="B37" t="s">
        <v>2079</v>
      </c>
      <c r="C37" t="s">
        <v>1733</v>
      </c>
      <c r="D37" t="s">
        <v>1732</v>
      </c>
      <c r="E37" t="s">
        <v>48</v>
      </c>
      <c r="F37" t="s">
        <v>2083</v>
      </c>
      <c r="G37" t="s">
        <v>1826</v>
      </c>
    </row>
    <row r="38" spans="1:7" x14ac:dyDescent="0.3">
      <c r="A38">
        <v>25</v>
      </c>
      <c r="B38" t="s">
        <v>2079</v>
      </c>
      <c r="C38" t="s">
        <v>1733</v>
      </c>
      <c r="D38" t="s">
        <v>1732</v>
      </c>
      <c r="E38" t="s">
        <v>49</v>
      </c>
      <c r="F38" t="s">
        <v>2083</v>
      </c>
      <c r="G38" t="s">
        <v>1842</v>
      </c>
    </row>
    <row r="39" spans="1:7" x14ac:dyDescent="0.3">
      <c r="A39">
        <v>26</v>
      </c>
      <c r="B39" t="s">
        <v>2079</v>
      </c>
      <c r="C39" t="s">
        <v>1733</v>
      </c>
      <c r="D39" t="s">
        <v>1732</v>
      </c>
      <c r="E39" t="s">
        <v>50</v>
      </c>
      <c r="F39" t="s">
        <v>2083</v>
      </c>
      <c r="G39" t="s">
        <v>1859</v>
      </c>
    </row>
    <row r="40" spans="1:7" x14ac:dyDescent="0.3">
      <c r="A40">
        <v>27</v>
      </c>
      <c r="B40" t="s">
        <v>2079</v>
      </c>
      <c r="C40" t="s">
        <v>1733</v>
      </c>
      <c r="D40" t="s">
        <v>1732</v>
      </c>
      <c r="E40" t="s">
        <v>22</v>
      </c>
      <c r="F40" t="s">
        <v>2083</v>
      </c>
      <c r="G40" t="s">
        <v>1802</v>
      </c>
    </row>
    <row r="41" spans="1:7" x14ac:dyDescent="0.3">
      <c r="A41">
        <v>28</v>
      </c>
      <c r="B41" t="s">
        <v>2079</v>
      </c>
      <c r="C41" t="s">
        <v>1733</v>
      </c>
      <c r="D41" t="s">
        <v>1732</v>
      </c>
      <c r="E41" t="s">
        <v>51</v>
      </c>
      <c r="F41" t="s">
        <v>2083</v>
      </c>
      <c r="G41" t="s">
        <v>1741</v>
      </c>
    </row>
    <row r="42" spans="1:7" x14ac:dyDescent="0.3">
      <c r="A42">
        <v>29</v>
      </c>
      <c r="B42" t="s">
        <v>2079</v>
      </c>
      <c r="C42" t="s">
        <v>1733</v>
      </c>
      <c r="D42" t="s">
        <v>1732</v>
      </c>
      <c r="E42" t="s">
        <v>52</v>
      </c>
      <c r="F42" t="s">
        <v>2083</v>
      </c>
      <c r="G42" t="s">
        <v>1855</v>
      </c>
    </row>
    <row r="43" spans="1:7" x14ac:dyDescent="0.3">
      <c r="A43">
        <v>30</v>
      </c>
      <c r="B43" t="s">
        <v>2079</v>
      </c>
      <c r="C43" t="s">
        <v>1733</v>
      </c>
      <c r="D43" t="s">
        <v>1732</v>
      </c>
      <c r="E43" t="s">
        <v>53</v>
      </c>
      <c r="F43" t="s">
        <v>2083</v>
      </c>
      <c r="G43" t="s">
        <v>1929</v>
      </c>
    </row>
    <row r="44" spans="1:7" x14ac:dyDescent="0.3">
      <c r="A44">
        <v>31</v>
      </c>
      <c r="B44" t="s">
        <v>2079</v>
      </c>
      <c r="C44" t="s">
        <v>1733</v>
      </c>
      <c r="D44" t="s">
        <v>1732</v>
      </c>
      <c r="E44" t="s">
        <v>54</v>
      </c>
      <c r="F44" t="s">
        <v>2083</v>
      </c>
      <c r="G44" t="s">
        <v>2068</v>
      </c>
    </row>
    <row r="45" spans="1:7" x14ac:dyDescent="0.3">
      <c r="A45">
        <v>32</v>
      </c>
      <c r="B45" t="s">
        <v>2079</v>
      </c>
      <c r="C45" t="s">
        <v>1733</v>
      </c>
      <c r="D45" t="s">
        <v>1732</v>
      </c>
      <c r="E45" t="s">
        <v>55</v>
      </c>
      <c r="F45" t="s">
        <v>2083</v>
      </c>
      <c r="G45" t="s">
        <v>1844</v>
      </c>
    </row>
    <row r="46" spans="1:7" x14ac:dyDescent="0.3">
      <c r="A46">
        <v>33</v>
      </c>
      <c r="B46" t="s">
        <v>2079</v>
      </c>
      <c r="C46" t="s">
        <v>1733</v>
      </c>
      <c r="D46" t="s">
        <v>1732</v>
      </c>
      <c r="E46" t="s">
        <v>56</v>
      </c>
      <c r="F46" t="s">
        <v>2083</v>
      </c>
      <c r="G46" t="s">
        <v>1760</v>
      </c>
    </row>
    <row r="47" spans="1:7" x14ac:dyDescent="0.3">
      <c r="A47">
        <v>34</v>
      </c>
      <c r="B47" t="s">
        <v>2079</v>
      </c>
      <c r="C47" t="s">
        <v>1733</v>
      </c>
      <c r="D47" t="s">
        <v>1732</v>
      </c>
      <c r="E47" t="s">
        <v>57</v>
      </c>
      <c r="F47" t="s">
        <v>2083</v>
      </c>
      <c r="G47" t="s">
        <v>1890</v>
      </c>
    </row>
    <row r="48" spans="1:7" x14ac:dyDescent="0.3">
      <c r="A48">
        <v>35</v>
      </c>
      <c r="B48" t="s">
        <v>2079</v>
      </c>
      <c r="C48" t="s">
        <v>1733</v>
      </c>
      <c r="D48" t="s">
        <v>1732</v>
      </c>
      <c r="E48" t="s">
        <v>58</v>
      </c>
      <c r="F48" t="s">
        <v>2083</v>
      </c>
      <c r="G48" t="s">
        <v>2012</v>
      </c>
    </row>
    <row r="49" spans="1:7" x14ac:dyDescent="0.3">
      <c r="A49">
        <v>36</v>
      </c>
      <c r="B49" t="s">
        <v>2079</v>
      </c>
      <c r="C49" t="s">
        <v>1733</v>
      </c>
      <c r="D49" t="s">
        <v>1732</v>
      </c>
      <c r="E49" t="s">
        <v>18</v>
      </c>
      <c r="F49" t="s">
        <v>2083</v>
      </c>
      <c r="G49" t="s">
        <v>1926</v>
      </c>
    </row>
    <row r="50" spans="1:7" x14ac:dyDescent="0.3">
      <c r="A50">
        <v>37</v>
      </c>
      <c r="B50" t="s">
        <v>2079</v>
      </c>
      <c r="C50" t="s">
        <v>1733</v>
      </c>
      <c r="D50" t="s">
        <v>1732</v>
      </c>
      <c r="E50" t="s">
        <v>59</v>
      </c>
      <c r="F50" t="s">
        <v>2083</v>
      </c>
      <c r="G50" t="s">
        <v>1795</v>
      </c>
    </row>
    <row r="51" spans="1:7" x14ac:dyDescent="0.3">
      <c r="A51">
        <v>38</v>
      </c>
      <c r="B51" t="s">
        <v>2079</v>
      </c>
      <c r="C51" t="s">
        <v>1733</v>
      </c>
      <c r="D51" t="s">
        <v>1732</v>
      </c>
      <c r="E51" t="s">
        <v>60</v>
      </c>
      <c r="F51" t="s">
        <v>2083</v>
      </c>
      <c r="G51" t="s">
        <v>1908</v>
      </c>
    </row>
    <row r="52" spans="1:7" x14ac:dyDescent="0.3">
      <c r="A52">
        <v>39</v>
      </c>
      <c r="B52" t="s">
        <v>2079</v>
      </c>
      <c r="C52" t="s">
        <v>1733</v>
      </c>
      <c r="D52" t="s">
        <v>1732</v>
      </c>
      <c r="E52" t="s">
        <v>61</v>
      </c>
      <c r="F52" t="s">
        <v>2083</v>
      </c>
      <c r="G52" t="s">
        <v>1971</v>
      </c>
    </row>
    <row r="53" spans="1:7" x14ac:dyDescent="0.3">
      <c r="A53">
        <v>40</v>
      </c>
      <c r="B53" t="s">
        <v>2079</v>
      </c>
      <c r="C53" t="s">
        <v>1733</v>
      </c>
      <c r="D53" t="s">
        <v>1732</v>
      </c>
      <c r="E53" t="s">
        <v>62</v>
      </c>
      <c r="F53" t="s">
        <v>2083</v>
      </c>
      <c r="G53" t="s">
        <v>2005</v>
      </c>
    </row>
    <row r="54" spans="1:7" x14ac:dyDescent="0.3">
      <c r="A54">
        <v>41</v>
      </c>
      <c r="B54" t="s">
        <v>2079</v>
      </c>
      <c r="C54" t="s">
        <v>1733</v>
      </c>
      <c r="D54" t="s">
        <v>1732</v>
      </c>
      <c r="E54" t="s">
        <v>23</v>
      </c>
      <c r="F54" t="s">
        <v>2083</v>
      </c>
      <c r="G54" t="s">
        <v>2065</v>
      </c>
    </row>
    <row r="55" spans="1:7" x14ac:dyDescent="0.3">
      <c r="A55">
        <v>42</v>
      </c>
      <c r="B55" t="s">
        <v>2079</v>
      </c>
      <c r="C55" t="s">
        <v>1733</v>
      </c>
      <c r="D55" t="s">
        <v>1732</v>
      </c>
      <c r="E55" t="s">
        <v>63</v>
      </c>
      <c r="F55" t="s">
        <v>2083</v>
      </c>
      <c r="G55" t="s">
        <v>1764</v>
      </c>
    </row>
    <row r="56" spans="1:7" x14ac:dyDescent="0.3">
      <c r="A56">
        <v>43</v>
      </c>
      <c r="B56" t="s">
        <v>2079</v>
      </c>
      <c r="C56" t="s">
        <v>1733</v>
      </c>
      <c r="D56" t="s">
        <v>1732</v>
      </c>
      <c r="E56" t="s">
        <v>64</v>
      </c>
      <c r="F56" t="s">
        <v>2083</v>
      </c>
      <c r="G56" t="s">
        <v>1798</v>
      </c>
    </row>
    <row r="57" spans="1:7" x14ac:dyDescent="0.3">
      <c r="A57">
        <v>44</v>
      </c>
      <c r="B57" t="s">
        <v>2079</v>
      </c>
      <c r="C57" t="s">
        <v>1733</v>
      </c>
      <c r="D57" t="s">
        <v>1732</v>
      </c>
      <c r="E57" t="s">
        <v>65</v>
      </c>
      <c r="F57" t="s">
        <v>2083</v>
      </c>
      <c r="G57" t="s">
        <v>1849</v>
      </c>
    </row>
    <row r="58" spans="1:7" x14ac:dyDescent="0.3">
      <c r="A58">
        <v>45</v>
      </c>
      <c r="B58" t="s">
        <v>2079</v>
      </c>
      <c r="C58" t="s">
        <v>1733</v>
      </c>
      <c r="D58" t="s">
        <v>1732</v>
      </c>
      <c r="E58" t="s">
        <v>66</v>
      </c>
      <c r="F58" t="s">
        <v>2083</v>
      </c>
      <c r="G58" t="s">
        <v>1963</v>
      </c>
    </row>
    <row r="59" spans="1:7" x14ac:dyDescent="0.3">
      <c r="A59">
        <v>46</v>
      </c>
      <c r="B59" t="s">
        <v>2079</v>
      </c>
      <c r="C59" t="s">
        <v>1733</v>
      </c>
      <c r="D59" t="s">
        <v>1732</v>
      </c>
      <c r="E59" t="s">
        <v>67</v>
      </c>
      <c r="F59" t="s">
        <v>2083</v>
      </c>
      <c r="G59" t="s">
        <v>1991</v>
      </c>
    </row>
    <row r="60" spans="1:7" x14ac:dyDescent="0.3">
      <c r="A60">
        <v>47</v>
      </c>
      <c r="B60" t="s">
        <v>2079</v>
      </c>
      <c r="C60" t="s">
        <v>1733</v>
      </c>
      <c r="D60" t="s">
        <v>1732</v>
      </c>
      <c r="E60" t="s">
        <v>68</v>
      </c>
      <c r="F60" t="s">
        <v>2083</v>
      </c>
      <c r="G60" t="s">
        <v>2073</v>
      </c>
    </row>
    <row r="61" spans="1:7" x14ac:dyDescent="0.3">
      <c r="A61">
        <v>48</v>
      </c>
      <c r="B61" t="s">
        <v>2079</v>
      </c>
      <c r="C61" t="s">
        <v>1733</v>
      </c>
      <c r="D61" t="s">
        <v>1732</v>
      </c>
      <c r="E61" t="s">
        <v>69</v>
      </c>
      <c r="F61" t="s">
        <v>2083</v>
      </c>
      <c r="G61" t="s">
        <v>1848</v>
      </c>
    </row>
    <row r="62" spans="1:7" x14ac:dyDescent="0.3">
      <c r="A62">
        <v>49</v>
      </c>
      <c r="B62" t="s">
        <v>2079</v>
      </c>
      <c r="C62" t="s">
        <v>1733</v>
      </c>
      <c r="D62" t="s">
        <v>1732</v>
      </c>
      <c r="E62" t="s">
        <v>70</v>
      </c>
      <c r="F62" t="s">
        <v>2083</v>
      </c>
      <c r="G62" t="s">
        <v>1885</v>
      </c>
    </row>
    <row r="63" spans="1:7" x14ac:dyDescent="0.3">
      <c r="A63">
        <v>50</v>
      </c>
      <c r="B63" t="s">
        <v>2079</v>
      </c>
      <c r="C63" t="s">
        <v>1733</v>
      </c>
      <c r="D63" t="s">
        <v>1732</v>
      </c>
      <c r="E63" t="s">
        <v>71</v>
      </c>
      <c r="F63" t="s">
        <v>2083</v>
      </c>
      <c r="G63" t="s">
        <v>1757</v>
      </c>
    </row>
    <row r="64" spans="1:7" x14ac:dyDescent="0.3">
      <c r="A64">
        <v>51</v>
      </c>
      <c r="B64" t="s">
        <v>2079</v>
      </c>
      <c r="C64" t="s">
        <v>1733</v>
      </c>
      <c r="D64" t="s">
        <v>1732</v>
      </c>
      <c r="E64" t="s">
        <v>72</v>
      </c>
      <c r="F64" t="s">
        <v>2083</v>
      </c>
      <c r="G64" t="s">
        <v>2002</v>
      </c>
    </row>
    <row r="65" spans="1:7" x14ac:dyDescent="0.3">
      <c r="A65">
        <v>52</v>
      </c>
      <c r="B65" t="s">
        <v>2079</v>
      </c>
      <c r="C65" t="s">
        <v>1733</v>
      </c>
      <c r="D65" t="s">
        <v>1732</v>
      </c>
      <c r="E65" t="s">
        <v>73</v>
      </c>
      <c r="F65" t="s">
        <v>2083</v>
      </c>
      <c r="G65" t="s">
        <v>2017</v>
      </c>
    </row>
    <row r="66" spans="1:7" x14ac:dyDescent="0.3">
      <c r="A66">
        <v>53</v>
      </c>
      <c r="B66" t="s">
        <v>2079</v>
      </c>
      <c r="C66" t="s">
        <v>1733</v>
      </c>
      <c r="D66" t="s">
        <v>1732</v>
      </c>
      <c r="E66" t="s">
        <v>74</v>
      </c>
      <c r="F66" t="s">
        <v>2083</v>
      </c>
      <c r="G66" t="s">
        <v>1856</v>
      </c>
    </row>
    <row r="67" spans="1:7" x14ac:dyDescent="0.3">
      <c r="A67">
        <v>54</v>
      </c>
      <c r="B67" t="s">
        <v>2079</v>
      </c>
      <c r="C67" t="s">
        <v>1733</v>
      </c>
      <c r="D67" t="s">
        <v>1732</v>
      </c>
      <c r="E67" t="s">
        <v>75</v>
      </c>
      <c r="F67" t="s">
        <v>2083</v>
      </c>
      <c r="G67" t="s">
        <v>1749</v>
      </c>
    </row>
    <row r="68" spans="1:7" x14ac:dyDescent="0.3">
      <c r="A68">
        <v>55</v>
      </c>
      <c r="B68" t="s">
        <v>2079</v>
      </c>
      <c r="C68" t="s">
        <v>1733</v>
      </c>
      <c r="D68" t="s">
        <v>1732</v>
      </c>
      <c r="E68" t="s">
        <v>76</v>
      </c>
      <c r="F68" t="s">
        <v>2083</v>
      </c>
      <c r="G68" t="s">
        <v>1936</v>
      </c>
    </row>
    <row r="69" spans="1:7" x14ac:dyDescent="0.3">
      <c r="A69">
        <v>56</v>
      </c>
      <c r="B69" t="s">
        <v>2079</v>
      </c>
      <c r="C69" t="s">
        <v>1733</v>
      </c>
      <c r="D69" t="s">
        <v>1732</v>
      </c>
      <c r="E69" t="s">
        <v>77</v>
      </c>
      <c r="F69" t="s">
        <v>2083</v>
      </c>
      <c r="G69" t="s">
        <v>1949</v>
      </c>
    </row>
    <row r="70" spans="1:7" x14ac:dyDescent="0.3">
      <c r="A70">
        <v>57</v>
      </c>
      <c r="B70" t="s">
        <v>2079</v>
      </c>
      <c r="C70" t="s">
        <v>1733</v>
      </c>
      <c r="D70" t="s">
        <v>1732</v>
      </c>
      <c r="E70" t="s">
        <v>78</v>
      </c>
      <c r="F70" t="s">
        <v>2083</v>
      </c>
      <c r="G70" t="s">
        <v>2078</v>
      </c>
    </row>
    <row r="71" spans="1:7" x14ac:dyDescent="0.3">
      <c r="A71">
        <v>58</v>
      </c>
      <c r="B71" t="s">
        <v>2079</v>
      </c>
      <c r="C71" t="s">
        <v>1733</v>
      </c>
      <c r="D71" t="s">
        <v>1732</v>
      </c>
      <c r="E71" t="s">
        <v>79</v>
      </c>
      <c r="F71" t="s">
        <v>2083</v>
      </c>
      <c r="G71" t="s">
        <v>1986</v>
      </c>
    </row>
    <row r="72" spans="1:7" x14ac:dyDescent="0.3">
      <c r="A72">
        <v>59</v>
      </c>
      <c r="B72" t="s">
        <v>2079</v>
      </c>
      <c r="C72" t="s">
        <v>1733</v>
      </c>
      <c r="D72" t="s">
        <v>1732</v>
      </c>
      <c r="E72" t="s">
        <v>80</v>
      </c>
      <c r="F72" t="s">
        <v>2083</v>
      </c>
      <c r="G72" t="s">
        <v>1755</v>
      </c>
    </row>
    <row r="73" spans="1:7" x14ac:dyDescent="0.3">
      <c r="A73">
        <v>60</v>
      </c>
      <c r="B73" t="s">
        <v>2079</v>
      </c>
      <c r="C73" t="s">
        <v>1733</v>
      </c>
      <c r="D73" t="s">
        <v>1732</v>
      </c>
      <c r="E73" t="s">
        <v>81</v>
      </c>
      <c r="F73" t="s">
        <v>2083</v>
      </c>
      <c r="G73" t="s">
        <v>1836</v>
      </c>
    </row>
    <row r="74" spans="1:7" x14ac:dyDescent="0.3">
      <c r="A74">
        <v>61</v>
      </c>
      <c r="B74" t="s">
        <v>2079</v>
      </c>
      <c r="C74" t="s">
        <v>1733</v>
      </c>
      <c r="D74" t="s">
        <v>1732</v>
      </c>
      <c r="E74" t="s">
        <v>82</v>
      </c>
      <c r="F74" t="s">
        <v>2083</v>
      </c>
      <c r="G74" t="s">
        <v>1851</v>
      </c>
    </row>
    <row r="75" spans="1:7" x14ac:dyDescent="0.3">
      <c r="A75">
        <v>62</v>
      </c>
      <c r="B75" t="s">
        <v>2079</v>
      </c>
      <c r="C75" t="s">
        <v>1733</v>
      </c>
      <c r="D75" t="s">
        <v>1732</v>
      </c>
      <c r="E75" t="s">
        <v>83</v>
      </c>
      <c r="F75" t="s">
        <v>2083</v>
      </c>
      <c r="G75" t="s">
        <v>1917</v>
      </c>
    </row>
    <row r="76" spans="1:7" x14ac:dyDescent="0.3">
      <c r="A76">
        <v>63</v>
      </c>
      <c r="B76" t="s">
        <v>2079</v>
      </c>
      <c r="C76" t="s">
        <v>1733</v>
      </c>
      <c r="D76" t="s">
        <v>1732</v>
      </c>
      <c r="E76" t="s">
        <v>84</v>
      </c>
      <c r="F76" t="s">
        <v>2083</v>
      </c>
      <c r="G76" t="s">
        <v>2013</v>
      </c>
    </row>
    <row r="77" spans="1:7" x14ac:dyDescent="0.3">
      <c r="A77">
        <v>64</v>
      </c>
      <c r="B77" t="s">
        <v>2079</v>
      </c>
      <c r="C77" t="s">
        <v>1733</v>
      </c>
      <c r="D77" t="s">
        <v>1732</v>
      </c>
      <c r="E77" t="s">
        <v>85</v>
      </c>
      <c r="F77" t="s">
        <v>2083</v>
      </c>
      <c r="G77" t="s">
        <v>1735</v>
      </c>
    </row>
    <row r="78" spans="1:7" x14ac:dyDescent="0.3">
      <c r="A78">
        <v>65</v>
      </c>
      <c r="B78" t="s">
        <v>2079</v>
      </c>
      <c r="C78" t="s">
        <v>1733</v>
      </c>
      <c r="D78" t="s">
        <v>1732</v>
      </c>
      <c r="E78" t="s">
        <v>86</v>
      </c>
      <c r="F78" t="s">
        <v>2083</v>
      </c>
      <c r="G78" t="s">
        <v>1763</v>
      </c>
    </row>
    <row r="79" spans="1:7" x14ac:dyDescent="0.3">
      <c r="A79">
        <v>66</v>
      </c>
      <c r="B79" t="s">
        <v>2079</v>
      </c>
      <c r="C79" t="s">
        <v>1733</v>
      </c>
      <c r="D79" t="s">
        <v>1732</v>
      </c>
      <c r="E79" t="s">
        <v>87</v>
      </c>
      <c r="F79" t="s">
        <v>2083</v>
      </c>
      <c r="G79" t="s">
        <v>1819</v>
      </c>
    </row>
    <row r="80" spans="1:7" x14ac:dyDescent="0.3">
      <c r="A80">
        <v>67</v>
      </c>
      <c r="B80" t="s">
        <v>2079</v>
      </c>
      <c r="C80" t="s">
        <v>1733</v>
      </c>
      <c r="D80" t="s">
        <v>1732</v>
      </c>
      <c r="E80" t="s">
        <v>88</v>
      </c>
      <c r="F80" t="s">
        <v>2083</v>
      </c>
      <c r="G80" t="s">
        <v>1820</v>
      </c>
    </row>
    <row r="81" spans="1:7" x14ac:dyDescent="0.3">
      <c r="A81">
        <v>68</v>
      </c>
      <c r="B81" t="s">
        <v>2079</v>
      </c>
      <c r="C81" t="s">
        <v>1733</v>
      </c>
      <c r="D81" t="s">
        <v>1732</v>
      </c>
      <c r="E81" t="s">
        <v>89</v>
      </c>
      <c r="F81" t="s">
        <v>2083</v>
      </c>
      <c r="G81" t="s">
        <v>2042</v>
      </c>
    </row>
    <row r="82" spans="1:7" x14ac:dyDescent="0.3">
      <c r="A82">
        <v>69</v>
      </c>
      <c r="B82" t="s">
        <v>2079</v>
      </c>
      <c r="C82" t="s">
        <v>1733</v>
      </c>
      <c r="D82" t="s">
        <v>1732</v>
      </c>
      <c r="E82" t="s">
        <v>90</v>
      </c>
      <c r="F82" t="s">
        <v>2083</v>
      </c>
      <c r="G82" t="s">
        <v>2019</v>
      </c>
    </row>
    <row r="83" spans="1:7" x14ac:dyDescent="0.3">
      <c r="A83">
        <v>70</v>
      </c>
      <c r="B83" t="s">
        <v>2079</v>
      </c>
      <c r="C83" t="s">
        <v>1733</v>
      </c>
      <c r="D83" t="s">
        <v>1732</v>
      </c>
      <c r="E83" t="s">
        <v>91</v>
      </c>
      <c r="F83" t="s">
        <v>2083</v>
      </c>
      <c r="G83" t="s">
        <v>1766</v>
      </c>
    </row>
    <row r="84" spans="1:7" x14ac:dyDescent="0.3">
      <c r="A84">
        <v>71</v>
      </c>
      <c r="B84" t="s">
        <v>2079</v>
      </c>
      <c r="C84" t="s">
        <v>1733</v>
      </c>
      <c r="D84" t="s">
        <v>1732</v>
      </c>
      <c r="E84" t="s">
        <v>92</v>
      </c>
      <c r="F84" t="s">
        <v>2083</v>
      </c>
      <c r="G84" t="s">
        <v>1875</v>
      </c>
    </row>
    <row r="85" spans="1:7" x14ac:dyDescent="0.3">
      <c r="A85">
        <v>72</v>
      </c>
      <c r="B85" t="s">
        <v>2079</v>
      </c>
      <c r="C85" t="s">
        <v>1733</v>
      </c>
      <c r="D85" t="s">
        <v>1732</v>
      </c>
      <c r="E85" t="s">
        <v>93</v>
      </c>
      <c r="F85" t="s">
        <v>2083</v>
      </c>
      <c r="G85" t="s">
        <v>1935</v>
      </c>
    </row>
    <row r="86" spans="1:7" x14ac:dyDescent="0.3">
      <c r="A86">
        <v>73</v>
      </c>
      <c r="B86" t="s">
        <v>2079</v>
      </c>
      <c r="C86" t="s">
        <v>1733</v>
      </c>
      <c r="D86" t="s">
        <v>1732</v>
      </c>
      <c r="E86" t="s">
        <v>94</v>
      </c>
      <c r="F86" t="s">
        <v>2083</v>
      </c>
      <c r="G86" t="s">
        <v>1976</v>
      </c>
    </row>
    <row r="87" spans="1:7" x14ac:dyDescent="0.3">
      <c r="A87">
        <v>74</v>
      </c>
      <c r="B87" t="s">
        <v>2079</v>
      </c>
      <c r="C87" t="s">
        <v>1733</v>
      </c>
      <c r="D87" t="s">
        <v>1732</v>
      </c>
      <c r="E87" t="s">
        <v>95</v>
      </c>
      <c r="F87" t="s">
        <v>2083</v>
      </c>
      <c r="G87" t="s">
        <v>2040</v>
      </c>
    </row>
    <row r="88" spans="1:7" x14ac:dyDescent="0.3">
      <c r="A88">
        <v>75</v>
      </c>
      <c r="B88" t="s">
        <v>2079</v>
      </c>
      <c r="C88" t="s">
        <v>1733</v>
      </c>
      <c r="D88" t="s">
        <v>1732</v>
      </c>
      <c r="E88" t="s">
        <v>96</v>
      </c>
      <c r="F88" t="s">
        <v>2083</v>
      </c>
      <c r="G88" t="s">
        <v>1987</v>
      </c>
    </row>
    <row r="89" spans="1:7" x14ac:dyDescent="0.3">
      <c r="A89">
        <v>76</v>
      </c>
      <c r="B89" t="s">
        <v>2079</v>
      </c>
      <c r="C89" t="s">
        <v>1733</v>
      </c>
      <c r="D89" t="s">
        <v>1732</v>
      </c>
      <c r="E89" t="s">
        <v>97</v>
      </c>
      <c r="F89" t="s">
        <v>2083</v>
      </c>
      <c r="G89" t="s">
        <v>1872</v>
      </c>
    </row>
    <row r="90" spans="1:7" x14ac:dyDescent="0.3">
      <c r="A90">
        <v>77</v>
      </c>
      <c r="B90" t="s">
        <v>2079</v>
      </c>
      <c r="C90" t="s">
        <v>1733</v>
      </c>
      <c r="D90" t="s">
        <v>1732</v>
      </c>
      <c r="E90" t="s">
        <v>98</v>
      </c>
      <c r="F90" t="s">
        <v>2083</v>
      </c>
      <c r="G90" t="s">
        <v>1924</v>
      </c>
    </row>
    <row r="91" spans="1:7" x14ac:dyDescent="0.3">
      <c r="A91">
        <v>78</v>
      </c>
      <c r="B91" t="s">
        <v>2079</v>
      </c>
      <c r="C91" t="s">
        <v>1733</v>
      </c>
      <c r="D91" t="s">
        <v>1732</v>
      </c>
      <c r="E91" t="s">
        <v>99</v>
      </c>
      <c r="F91" t="s">
        <v>2083</v>
      </c>
      <c r="G91" t="s">
        <v>2071</v>
      </c>
    </row>
    <row r="92" spans="1:7" x14ac:dyDescent="0.3">
      <c r="A92">
        <v>79</v>
      </c>
      <c r="B92" t="s">
        <v>2079</v>
      </c>
      <c r="C92" t="s">
        <v>1733</v>
      </c>
      <c r="D92" t="s">
        <v>1732</v>
      </c>
      <c r="E92" t="s">
        <v>100</v>
      </c>
      <c r="F92" t="s">
        <v>2083</v>
      </c>
      <c r="G92" t="s">
        <v>1993</v>
      </c>
    </row>
    <row r="93" spans="1:7" x14ac:dyDescent="0.3">
      <c r="A93">
        <v>80</v>
      </c>
      <c r="B93" t="s">
        <v>2079</v>
      </c>
      <c r="C93" t="s">
        <v>1733</v>
      </c>
      <c r="D93" t="s">
        <v>1732</v>
      </c>
      <c r="E93" t="s">
        <v>101</v>
      </c>
      <c r="F93" t="s">
        <v>2083</v>
      </c>
      <c r="G93" t="s">
        <v>1785</v>
      </c>
    </row>
    <row r="94" spans="1:7" x14ac:dyDescent="0.3">
      <c r="A94">
        <v>81</v>
      </c>
      <c r="B94" t="s">
        <v>2079</v>
      </c>
      <c r="C94" t="s">
        <v>1733</v>
      </c>
      <c r="D94" t="s">
        <v>1732</v>
      </c>
      <c r="E94" t="s">
        <v>102</v>
      </c>
      <c r="F94" t="s">
        <v>2083</v>
      </c>
      <c r="G94" t="s">
        <v>1789</v>
      </c>
    </row>
    <row r="95" spans="1:7" x14ac:dyDescent="0.3">
      <c r="A95">
        <v>82</v>
      </c>
      <c r="B95" t="s">
        <v>2079</v>
      </c>
      <c r="C95" t="s">
        <v>1733</v>
      </c>
      <c r="D95" t="s">
        <v>1732</v>
      </c>
      <c r="E95" t="s">
        <v>103</v>
      </c>
      <c r="F95" t="s">
        <v>2083</v>
      </c>
      <c r="G95" t="s">
        <v>1794</v>
      </c>
    </row>
    <row r="96" spans="1:7" x14ac:dyDescent="0.3">
      <c r="A96">
        <v>83</v>
      </c>
      <c r="B96" t="s">
        <v>2079</v>
      </c>
      <c r="C96" t="s">
        <v>1733</v>
      </c>
      <c r="D96" t="s">
        <v>1732</v>
      </c>
      <c r="E96" t="s">
        <v>104</v>
      </c>
      <c r="F96" t="s">
        <v>2083</v>
      </c>
      <c r="G96" t="s">
        <v>1815</v>
      </c>
    </row>
    <row r="97" spans="1:7" x14ac:dyDescent="0.3">
      <c r="A97">
        <v>84</v>
      </c>
      <c r="B97" t="s">
        <v>2079</v>
      </c>
      <c r="C97" t="s">
        <v>1733</v>
      </c>
      <c r="D97" t="s">
        <v>1732</v>
      </c>
      <c r="E97" t="s">
        <v>105</v>
      </c>
      <c r="F97" t="s">
        <v>2083</v>
      </c>
      <c r="G97" t="s">
        <v>1834</v>
      </c>
    </row>
    <row r="98" spans="1:7" x14ac:dyDescent="0.3">
      <c r="A98">
        <v>85</v>
      </c>
      <c r="B98" t="s">
        <v>2079</v>
      </c>
      <c r="C98" t="s">
        <v>1733</v>
      </c>
      <c r="D98" t="s">
        <v>1732</v>
      </c>
      <c r="E98" t="s">
        <v>106</v>
      </c>
      <c r="F98" t="s">
        <v>2083</v>
      </c>
      <c r="G98" t="s">
        <v>1867</v>
      </c>
    </row>
    <row r="99" spans="1:7" x14ac:dyDescent="0.3">
      <c r="A99">
        <v>86</v>
      </c>
      <c r="B99" t="s">
        <v>2079</v>
      </c>
      <c r="C99" t="s">
        <v>1733</v>
      </c>
      <c r="D99" t="s">
        <v>1732</v>
      </c>
      <c r="E99" t="s">
        <v>107</v>
      </c>
      <c r="F99" t="s">
        <v>2083</v>
      </c>
      <c r="G99" t="s">
        <v>1893</v>
      </c>
    </row>
    <row r="100" spans="1:7" x14ac:dyDescent="0.3">
      <c r="A100">
        <v>87</v>
      </c>
      <c r="B100" t="s">
        <v>2079</v>
      </c>
      <c r="C100" t="s">
        <v>1733</v>
      </c>
      <c r="D100" t="s">
        <v>1732</v>
      </c>
      <c r="E100" t="s">
        <v>108</v>
      </c>
      <c r="F100" t="s">
        <v>2083</v>
      </c>
      <c r="G100" t="s">
        <v>1897</v>
      </c>
    </row>
    <row r="101" spans="1:7" x14ac:dyDescent="0.3">
      <c r="A101">
        <v>88</v>
      </c>
      <c r="B101" t="s">
        <v>2079</v>
      </c>
      <c r="C101" t="s">
        <v>1733</v>
      </c>
      <c r="D101" t="s">
        <v>1732</v>
      </c>
      <c r="E101" t="s">
        <v>109</v>
      </c>
      <c r="F101" t="s">
        <v>2083</v>
      </c>
      <c r="G101" t="s">
        <v>1909</v>
      </c>
    </row>
    <row r="102" spans="1:7" x14ac:dyDescent="0.3">
      <c r="A102">
        <v>89</v>
      </c>
      <c r="B102" t="s">
        <v>2079</v>
      </c>
      <c r="C102" t="s">
        <v>1733</v>
      </c>
      <c r="D102" t="s">
        <v>1732</v>
      </c>
      <c r="E102" t="s">
        <v>110</v>
      </c>
      <c r="F102" t="s">
        <v>2083</v>
      </c>
      <c r="G102" t="s">
        <v>1922</v>
      </c>
    </row>
    <row r="103" spans="1:7" x14ac:dyDescent="0.3">
      <c r="A103">
        <v>90</v>
      </c>
      <c r="B103" t="s">
        <v>2079</v>
      </c>
      <c r="C103" t="s">
        <v>1733</v>
      </c>
      <c r="D103" t="s">
        <v>1732</v>
      </c>
      <c r="E103" t="s">
        <v>111</v>
      </c>
      <c r="F103" t="s">
        <v>2083</v>
      </c>
      <c r="G103" t="s">
        <v>1950</v>
      </c>
    </row>
    <row r="104" spans="1:7" x14ac:dyDescent="0.3">
      <c r="A104">
        <v>91</v>
      </c>
      <c r="B104" t="s">
        <v>2079</v>
      </c>
      <c r="C104" t="s">
        <v>1733</v>
      </c>
      <c r="D104" t="s">
        <v>1732</v>
      </c>
      <c r="E104" t="s">
        <v>112</v>
      </c>
      <c r="F104" t="s">
        <v>2083</v>
      </c>
      <c r="G104" t="s">
        <v>1952</v>
      </c>
    </row>
    <row r="105" spans="1:7" x14ac:dyDescent="0.3">
      <c r="A105">
        <v>92</v>
      </c>
      <c r="B105" t="s">
        <v>2079</v>
      </c>
      <c r="C105" t="s">
        <v>1733</v>
      </c>
      <c r="D105" t="s">
        <v>1732</v>
      </c>
      <c r="E105" t="s">
        <v>113</v>
      </c>
      <c r="F105" t="s">
        <v>2083</v>
      </c>
      <c r="G105" t="s">
        <v>1989</v>
      </c>
    </row>
    <row r="106" spans="1:7" x14ac:dyDescent="0.3">
      <c r="A106">
        <v>93</v>
      </c>
      <c r="B106" t="s">
        <v>2079</v>
      </c>
      <c r="C106" t="s">
        <v>1733</v>
      </c>
      <c r="D106" t="s">
        <v>1732</v>
      </c>
      <c r="E106" t="s">
        <v>114</v>
      </c>
      <c r="F106" t="s">
        <v>2083</v>
      </c>
      <c r="G106" t="s">
        <v>1999</v>
      </c>
    </row>
    <row r="107" spans="1:7" x14ac:dyDescent="0.3">
      <c r="A107">
        <v>94</v>
      </c>
      <c r="B107" t="s">
        <v>2079</v>
      </c>
      <c r="C107" t="s">
        <v>1733</v>
      </c>
      <c r="D107" t="s">
        <v>1732</v>
      </c>
      <c r="E107" t="s">
        <v>115</v>
      </c>
      <c r="F107" t="s">
        <v>2083</v>
      </c>
      <c r="G107" t="s">
        <v>2000</v>
      </c>
    </row>
    <row r="108" spans="1:7" x14ac:dyDescent="0.3">
      <c r="A108">
        <v>95</v>
      </c>
      <c r="B108" t="s">
        <v>2079</v>
      </c>
      <c r="C108" t="s">
        <v>1733</v>
      </c>
      <c r="D108" t="s">
        <v>1732</v>
      </c>
      <c r="E108" t="s">
        <v>116</v>
      </c>
      <c r="F108" t="s">
        <v>2083</v>
      </c>
      <c r="G108" t="s">
        <v>2036</v>
      </c>
    </row>
    <row r="109" spans="1:7" x14ac:dyDescent="0.3">
      <c r="A109">
        <v>96</v>
      </c>
      <c r="B109" t="s">
        <v>2079</v>
      </c>
      <c r="C109" t="s">
        <v>1733</v>
      </c>
      <c r="D109" t="s">
        <v>1732</v>
      </c>
      <c r="E109" t="s">
        <v>117</v>
      </c>
      <c r="F109" t="s">
        <v>2083</v>
      </c>
      <c r="G109" t="s">
        <v>1953</v>
      </c>
    </row>
    <row r="110" spans="1:7" x14ac:dyDescent="0.3">
      <c r="A110">
        <v>97</v>
      </c>
      <c r="B110" t="s">
        <v>2079</v>
      </c>
      <c r="C110" t="s">
        <v>1733</v>
      </c>
      <c r="D110" t="s">
        <v>1732</v>
      </c>
      <c r="E110" t="s">
        <v>118</v>
      </c>
      <c r="F110" t="s">
        <v>2083</v>
      </c>
      <c r="G110" t="s">
        <v>1852</v>
      </c>
    </row>
    <row r="111" spans="1:7" x14ac:dyDescent="0.3">
      <c r="A111">
        <v>98</v>
      </c>
      <c r="B111" t="s">
        <v>2079</v>
      </c>
      <c r="C111" t="s">
        <v>1733</v>
      </c>
      <c r="D111" t="s">
        <v>1732</v>
      </c>
      <c r="E111" t="s">
        <v>119</v>
      </c>
      <c r="F111" t="s">
        <v>2083</v>
      </c>
      <c r="G111" t="s">
        <v>1874</v>
      </c>
    </row>
    <row r="112" spans="1:7" x14ac:dyDescent="0.3">
      <c r="A112">
        <v>99</v>
      </c>
      <c r="B112" t="s">
        <v>2079</v>
      </c>
      <c r="C112" t="s">
        <v>1733</v>
      </c>
      <c r="D112" t="s">
        <v>1732</v>
      </c>
      <c r="E112" t="s">
        <v>120</v>
      </c>
      <c r="F112" t="s">
        <v>2083</v>
      </c>
      <c r="G112" t="s">
        <v>1898</v>
      </c>
    </row>
    <row r="113" spans="1:7" x14ac:dyDescent="0.3">
      <c r="A113">
        <v>100</v>
      </c>
      <c r="B113" t="s">
        <v>2079</v>
      </c>
      <c r="C113" t="s">
        <v>1733</v>
      </c>
      <c r="D113" t="s">
        <v>1732</v>
      </c>
      <c r="E113" t="s">
        <v>121</v>
      </c>
      <c r="F113" t="s">
        <v>2083</v>
      </c>
      <c r="G113" t="s">
        <v>1914</v>
      </c>
    </row>
    <row r="114" spans="1:7" x14ac:dyDescent="0.3">
      <c r="A114">
        <v>101</v>
      </c>
      <c r="B114" t="s">
        <v>2079</v>
      </c>
      <c r="C114" t="s">
        <v>1733</v>
      </c>
      <c r="D114" t="s">
        <v>1732</v>
      </c>
      <c r="E114" t="s">
        <v>122</v>
      </c>
      <c r="F114" t="s">
        <v>2083</v>
      </c>
      <c r="G114" t="s">
        <v>1937</v>
      </c>
    </row>
    <row r="115" spans="1:7" x14ac:dyDescent="0.3">
      <c r="A115">
        <v>102</v>
      </c>
      <c r="B115" t="s">
        <v>2079</v>
      </c>
      <c r="C115" t="s">
        <v>1733</v>
      </c>
      <c r="D115" t="s">
        <v>1732</v>
      </c>
      <c r="E115" t="s">
        <v>123</v>
      </c>
      <c r="F115" t="s">
        <v>2083</v>
      </c>
      <c r="G115" t="s">
        <v>2020</v>
      </c>
    </row>
    <row r="116" spans="1:7" x14ac:dyDescent="0.3">
      <c r="A116">
        <v>103</v>
      </c>
      <c r="B116" t="s">
        <v>2079</v>
      </c>
      <c r="C116" t="s">
        <v>1733</v>
      </c>
      <c r="D116" t="s">
        <v>1732</v>
      </c>
      <c r="E116" t="s">
        <v>124</v>
      </c>
      <c r="F116" t="s">
        <v>2083</v>
      </c>
      <c r="G116" t="s">
        <v>1773</v>
      </c>
    </row>
    <row r="117" spans="1:7" x14ac:dyDescent="0.3">
      <c r="A117">
        <v>104</v>
      </c>
      <c r="B117" t="s">
        <v>2079</v>
      </c>
      <c r="C117" t="s">
        <v>1733</v>
      </c>
      <c r="D117" t="s">
        <v>1732</v>
      </c>
      <c r="E117" t="s">
        <v>125</v>
      </c>
      <c r="F117" t="s">
        <v>2083</v>
      </c>
      <c r="G117" t="s">
        <v>1778</v>
      </c>
    </row>
    <row r="118" spans="1:7" x14ac:dyDescent="0.3">
      <c r="A118">
        <v>105</v>
      </c>
      <c r="B118" t="s">
        <v>2079</v>
      </c>
      <c r="C118" t="s">
        <v>1733</v>
      </c>
      <c r="D118" t="s">
        <v>1732</v>
      </c>
      <c r="E118" t="s">
        <v>126</v>
      </c>
      <c r="F118" t="s">
        <v>2083</v>
      </c>
      <c r="G118" t="s">
        <v>1880</v>
      </c>
    </row>
    <row r="119" spans="1:7" x14ac:dyDescent="0.3">
      <c r="A119">
        <v>106</v>
      </c>
      <c r="B119" t="s">
        <v>2079</v>
      </c>
      <c r="C119" t="s">
        <v>1733</v>
      </c>
      <c r="D119" t="s">
        <v>1732</v>
      </c>
      <c r="E119" t="s">
        <v>127</v>
      </c>
      <c r="F119" t="s">
        <v>2083</v>
      </c>
      <c r="G119" t="s">
        <v>1912</v>
      </c>
    </row>
    <row r="120" spans="1:7" x14ac:dyDescent="0.3">
      <c r="A120">
        <v>107</v>
      </c>
      <c r="B120" t="s">
        <v>2079</v>
      </c>
      <c r="C120" t="s">
        <v>1733</v>
      </c>
      <c r="D120" t="s">
        <v>1732</v>
      </c>
      <c r="E120" t="s">
        <v>128</v>
      </c>
      <c r="F120" t="s">
        <v>2083</v>
      </c>
      <c r="G120" t="s">
        <v>1933</v>
      </c>
    </row>
    <row r="121" spans="1:7" x14ac:dyDescent="0.3">
      <c r="A121">
        <v>108</v>
      </c>
      <c r="B121" t="s">
        <v>2079</v>
      </c>
      <c r="C121" t="s">
        <v>1733</v>
      </c>
      <c r="D121" t="s">
        <v>1732</v>
      </c>
      <c r="E121" t="s">
        <v>129</v>
      </c>
      <c r="F121" t="s">
        <v>2083</v>
      </c>
      <c r="G121" t="s">
        <v>1947</v>
      </c>
    </row>
    <row r="122" spans="1:7" x14ac:dyDescent="0.3">
      <c r="A122">
        <v>109</v>
      </c>
      <c r="B122" t="s">
        <v>2079</v>
      </c>
      <c r="C122" t="s">
        <v>1733</v>
      </c>
      <c r="D122" t="s">
        <v>1732</v>
      </c>
      <c r="E122" t="s">
        <v>130</v>
      </c>
      <c r="F122" t="s">
        <v>2083</v>
      </c>
      <c r="G122" t="s">
        <v>1957</v>
      </c>
    </row>
    <row r="123" spans="1:7" x14ac:dyDescent="0.3">
      <c r="A123">
        <v>110</v>
      </c>
      <c r="B123" t="s">
        <v>2079</v>
      </c>
      <c r="C123" t="s">
        <v>1733</v>
      </c>
      <c r="D123" t="s">
        <v>1732</v>
      </c>
      <c r="E123" t="s">
        <v>131</v>
      </c>
      <c r="F123" t="s">
        <v>2083</v>
      </c>
      <c r="G123" t="s">
        <v>1970</v>
      </c>
    </row>
    <row r="124" spans="1:7" x14ac:dyDescent="0.3">
      <c r="A124">
        <v>111</v>
      </c>
      <c r="B124" t="s">
        <v>2079</v>
      </c>
      <c r="C124" t="s">
        <v>1733</v>
      </c>
      <c r="D124" t="s">
        <v>1732</v>
      </c>
      <c r="E124" t="s">
        <v>132</v>
      </c>
      <c r="F124" t="s">
        <v>2083</v>
      </c>
      <c r="G124" t="s">
        <v>2038</v>
      </c>
    </row>
    <row r="125" spans="1:7" x14ac:dyDescent="0.3">
      <c r="A125">
        <v>112</v>
      </c>
      <c r="B125" t="s">
        <v>2079</v>
      </c>
      <c r="C125" t="s">
        <v>1733</v>
      </c>
      <c r="D125" t="s">
        <v>1732</v>
      </c>
      <c r="E125" t="s">
        <v>133</v>
      </c>
      <c r="F125" t="s">
        <v>2083</v>
      </c>
      <c r="G125" t="s">
        <v>2045</v>
      </c>
    </row>
    <row r="126" spans="1:7" x14ac:dyDescent="0.3">
      <c r="A126">
        <v>113</v>
      </c>
      <c r="B126" t="s">
        <v>2079</v>
      </c>
      <c r="C126" t="s">
        <v>1733</v>
      </c>
      <c r="D126" t="s">
        <v>1732</v>
      </c>
      <c r="E126" t="s">
        <v>134</v>
      </c>
      <c r="F126" t="s">
        <v>2083</v>
      </c>
      <c r="G126" t="s">
        <v>1799</v>
      </c>
    </row>
    <row r="127" spans="1:7" x14ac:dyDescent="0.3">
      <c r="A127">
        <v>114</v>
      </c>
      <c r="B127" t="s">
        <v>2079</v>
      </c>
      <c r="C127" t="s">
        <v>1733</v>
      </c>
      <c r="D127" t="s">
        <v>1732</v>
      </c>
      <c r="E127" t="s">
        <v>135</v>
      </c>
      <c r="F127" t="s">
        <v>2083</v>
      </c>
      <c r="G127" t="s">
        <v>1811</v>
      </c>
    </row>
    <row r="128" spans="1:7" x14ac:dyDescent="0.3">
      <c r="A128">
        <v>115</v>
      </c>
      <c r="B128" t="s">
        <v>2079</v>
      </c>
      <c r="C128" t="s">
        <v>1733</v>
      </c>
      <c r="D128" t="s">
        <v>1732</v>
      </c>
      <c r="E128" t="s">
        <v>136</v>
      </c>
      <c r="F128" t="s">
        <v>2083</v>
      </c>
      <c r="G128" t="s">
        <v>1821</v>
      </c>
    </row>
    <row r="129" spans="1:7" x14ac:dyDescent="0.3">
      <c r="A129">
        <v>116</v>
      </c>
      <c r="B129" t="s">
        <v>2079</v>
      </c>
      <c r="C129" t="s">
        <v>1733</v>
      </c>
      <c r="D129" t="s">
        <v>1732</v>
      </c>
      <c r="E129" t="s">
        <v>24</v>
      </c>
      <c r="F129" t="s">
        <v>2083</v>
      </c>
      <c r="G129" t="s">
        <v>1902</v>
      </c>
    </row>
    <row r="130" spans="1:7" x14ac:dyDescent="0.3">
      <c r="A130">
        <v>117</v>
      </c>
      <c r="B130" t="s">
        <v>2079</v>
      </c>
      <c r="C130" t="s">
        <v>1733</v>
      </c>
      <c r="D130" t="s">
        <v>1732</v>
      </c>
      <c r="E130" t="s">
        <v>137</v>
      </c>
      <c r="F130" t="s">
        <v>2083</v>
      </c>
      <c r="G130" t="s">
        <v>1940</v>
      </c>
    </row>
    <row r="131" spans="1:7" x14ac:dyDescent="0.3">
      <c r="A131">
        <v>118</v>
      </c>
      <c r="B131" t="s">
        <v>2079</v>
      </c>
      <c r="C131" t="s">
        <v>1733</v>
      </c>
      <c r="D131" t="s">
        <v>1732</v>
      </c>
      <c r="E131" t="s">
        <v>138</v>
      </c>
      <c r="F131" t="s">
        <v>2083</v>
      </c>
      <c r="G131" t="s">
        <v>1943</v>
      </c>
    </row>
    <row r="132" spans="1:7" x14ac:dyDescent="0.3">
      <c r="A132">
        <v>119</v>
      </c>
      <c r="B132" t="s">
        <v>2079</v>
      </c>
      <c r="C132" t="s">
        <v>1733</v>
      </c>
      <c r="D132" t="s">
        <v>1732</v>
      </c>
      <c r="E132" t="s">
        <v>139</v>
      </c>
      <c r="F132" t="s">
        <v>2083</v>
      </c>
      <c r="G132" t="s">
        <v>2004</v>
      </c>
    </row>
    <row r="133" spans="1:7" x14ac:dyDescent="0.3">
      <c r="A133">
        <v>120</v>
      </c>
      <c r="B133" t="s">
        <v>2079</v>
      </c>
      <c r="C133" t="s">
        <v>1733</v>
      </c>
      <c r="D133" t="s">
        <v>1732</v>
      </c>
      <c r="E133" t="s">
        <v>140</v>
      </c>
      <c r="F133" t="s">
        <v>2083</v>
      </c>
      <c r="G133" t="s">
        <v>2016</v>
      </c>
    </row>
    <row r="134" spans="1:7" x14ac:dyDescent="0.3">
      <c r="A134">
        <v>121</v>
      </c>
      <c r="B134" t="s">
        <v>2079</v>
      </c>
      <c r="C134" t="s">
        <v>1733</v>
      </c>
      <c r="D134" t="s">
        <v>1732</v>
      </c>
      <c r="E134" t="s">
        <v>141</v>
      </c>
      <c r="F134" t="s">
        <v>2083</v>
      </c>
      <c r="G134" t="s">
        <v>2033</v>
      </c>
    </row>
    <row r="135" spans="1:7" x14ac:dyDescent="0.3">
      <c r="A135">
        <v>122</v>
      </c>
      <c r="B135" t="s">
        <v>2079</v>
      </c>
      <c r="C135" t="s">
        <v>1733</v>
      </c>
      <c r="D135" t="s">
        <v>1732</v>
      </c>
      <c r="E135" t="s">
        <v>142</v>
      </c>
      <c r="F135" t="s">
        <v>2083</v>
      </c>
      <c r="G135" t="s">
        <v>1767</v>
      </c>
    </row>
    <row r="136" spans="1:7" x14ac:dyDescent="0.3">
      <c r="A136">
        <v>123</v>
      </c>
      <c r="B136" t="s">
        <v>2079</v>
      </c>
      <c r="C136" t="s">
        <v>1733</v>
      </c>
      <c r="D136" t="s">
        <v>1732</v>
      </c>
      <c r="E136" t="s">
        <v>143</v>
      </c>
      <c r="F136" t="s">
        <v>2083</v>
      </c>
      <c r="G136" t="s">
        <v>1771</v>
      </c>
    </row>
    <row r="137" spans="1:7" x14ac:dyDescent="0.3">
      <c r="A137">
        <v>124</v>
      </c>
      <c r="B137" t="s">
        <v>2079</v>
      </c>
      <c r="C137" t="s">
        <v>1733</v>
      </c>
      <c r="D137" t="s">
        <v>1732</v>
      </c>
      <c r="E137" t="s">
        <v>144</v>
      </c>
      <c r="F137" t="s">
        <v>2083</v>
      </c>
      <c r="G137" t="s">
        <v>1941</v>
      </c>
    </row>
    <row r="138" spans="1:7" x14ac:dyDescent="0.3">
      <c r="A138">
        <v>125</v>
      </c>
      <c r="B138" t="s">
        <v>2079</v>
      </c>
      <c r="C138" t="s">
        <v>1733</v>
      </c>
      <c r="D138" t="s">
        <v>1732</v>
      </c>
      <c r="E138" t="s">
        <v>145</v>
      </c>
      <c r="F138" t="s">
        <v>2083</v>
      </c>
      <c r="G138" t="s">
        <v>1812</v>
      </c>
    </row>
    <row r="139" spans="1:7" x14ac:dyDescent="0.3">
      <c r="A139">
        <v>126</v>
      </c>
      <c r="B139" t="s">
        <v>2079</v>
      </c>
      <c r="C139" t="s">
        <v>1733</v>
      </c>
      <c r="D139" t="s">
        <v>1732</v>
      </c>
      <c r="E139" t="s">
        <v>146</v>
      </c>
      <c r="F139" t="s">
        <v>2083</v>
      </c>
      <c r="G139" t="s">
        <v>1838</v>
      </c>
    </row>
    <row r="140" spans="1:7" x14ac:dyDescent="0.3">
      <c r="A140">
        <v>127</v>
      </c>
      <c r="B140" t="s">
        <v>2079</v>
      </c>
      <c r="C140" t="s">
        <v>1733</v>
      </c>
      <c r="D140" t="s">
        <v>1732</v>
      </c>
      <c r="E140" t="s">
        <v>147</v>
      </c>
      <c r="F140" t="s">
        <v>2083</v>
      </c>
      <c r="G140" t="s">
        <v>1871</v>
      </c>
    </row>
    <row r="141" spans="1:7" x14ac:dyDescent="0.3">
      <c r="A141">
        <v>128</v>
      </c>
      <c r="B141" t="s">
        <v>2079</v>
      </c>
      <c r="C141" t="s">
        <v>1733</v>
      </c>
      <c r="D141" t="s">
        <v>1732</v>
      </c>
      <c r="E141" t="s">
        <v>148</v>
      </c>
      <c r="F141" t="s">
        <v>2083</v>
      </c>
      <c r="G141" t="s">
        <v>1907</v>
      </c>
    </row>
    <row r="142" spans="1:7" x14ac:dyDescent="0.3">
      <c r="A142">
        <v>129</v>
      </c>
      <c r="B142" t="s">
        <v>2079</v>
      </c>
      <c r="C142" t="s">
        <v>1733</v>
      </c>
      <c r="D142" t="s">
        <v>1732</v>
      </c>
      <c r="E142" t="s">
        <v>149</v>
      </c>
      <c r="F142" t="s">
        <v>2083</v>
      </c>
      <c r="G142" t="s">
        <v>1995</v>
      </c>
    </row>
    <row r="143" spans="1:7" x14ac:dyDescent="0.3">
      <c r="A143">
        <v>130</v>
      </c>
      <c r="B143" t="s">
        <v>2079</v>
      </c>
      <c r="C143" t="s">
        <v>1733</v>
      </c>
      <c r="D143" t="s">
        <v>1732</v>
      </c>
      <c r="E143" t="s">
        <v>150</v>
      </c>
      <c r="F143" t="s">
        <v>2083</v>
      </c>
      <c r="G143" t="s">
        <v>2009</v>
      </c>
    </row>
    <row r="144" spans="1:7" x14ac:dyDescent="0.3">
      <c r="A144">
        <v>131</v>
      </c>
      <c r="B144" t="s">
        <v>2079</v>
      </c>
      <c r="C144" t="s">
        <v>1733</v>
      </c>
      <c r="D144" t="s">
        <v>1732</v>
      </c>
      <c r="E144" t="s">
        <v>151</v>
      </c>
      <c r="F144" t="s">
        <v>2083</v>
      </c>
      <c r="G144" t="s">
        <v>2011</v>
      </c>
    </row>
    <row r="145" spans="1:7" x14ac:dyDescent="0.3">
      <c r="A145">
        <v>132</v>
      </c>
      <c r="B145" t="s">
        <v>2079</v>
      </c>
      <c r="C145" t="s">
        <v>1733</v>
      </c>
      <c r="D145" t="s">
        <v>1732</v>
      </c>
      <c r="E145" t="s">
        <v>152</v>
      </c>
      <c r="F145" t="s">
        <v>2083</v>
      </c>
      <c r="G145" t="s">
        <v>2049</v>
      </c>
    </row>
    <row r="146" spans="1:7" x14ac:dyDescent="0.3">
      <c r="A146">
        <v>133</v>
      </c>
      <c r="B146" t="s">
        <v>2079</v>
      </c>
      <c r="C146" t="s">
        <v>1733</v>
      </c>
      <c r="D146" t="s">
        <v>1732</v>
      </c>
      <c r="E146" t="s">
        <v>153</v>
      </c>
      <c r="F146" t="s">
        <v>2083</v>
      </c>
      <c r="G146" t="s">
        <v>2066</v>
      </c>
    </row>
    <row r="147" spans="1:7" x14ac:dyDescent="0.3">
      <c r="A147">
        <v>134</v>
      </c>
      <c r="B147" t="s">
        <v>2079</v>
      </c>
      <c r="C147" t="s">
        <v>1733</v>
      </c>
      <c r="D147" t="s">
        <v>1732</v>
      </c>
      <c r="E147" t="s">
        <v>154</v>
      </c>
      <c r="F147" t="s">
        <v>2083</v>
      </c>
      <c r="G147" t="s">
        <v>1873</v>
      </c>
    </row>
    <row r="148" spans="1:7" x14ac:dyDescent="0.3">
      <c r="A148">
        <v>135</v>
      </c>
      <c r="B148" t="s">
        <v>2079</v>
      </c>
      <c r="C148" t="s">
        <v>1733</v>
      </c>
      <c r="D148" t="s">
        <v>1732</v>
      </c>
      <c r="E148" t="s">
        <v>155</v>
      </c>
      <c r="F148" t="s">
        <v>2083</v>
      </c>
      <c r="G148" t="s">
        <v>1790</v>
      </c>
    </row>
    <row r="149" spans="1:7" x14ac:dyDescent="0.3">
      <c r="A149">
        <v>136</v>
      </c>
      <c r="B149" t="s">
        <v>2079</v>
      </c>
      <c r="C149" t="s">
        <v>1733</v>
      </c>
      <c r="D149" t="s">
        <v>1732</v>
      </c>
      <c r="E149" t="s">
        <v>156</v>
      </c>
      <c r="F149" t="s">
        <v>2083</v>
      </c>
      <c r="G149" t="s">
        <v>1882</v>
      </c>
    </row>
    <row r="150" spans="1:7" x14ac:dyDescent="0.3">
      <c r="A150">
        <v>137</v>
      </c>
      <c r="B150" t="s">
        <v>2079</v>
      </c>
      <c r="C150" t="s">
        <v>1733</v>
      </c>
      <c r="D150" t="s">
        <v>1732</v>
      </c>
      <c r="E150" t="s">
        <v>157</v>
      </c>
      <c r="F150" t="s">
        <v>2083</v>
      </c>
      <c r="G150" t="s">
        <v>1938</v>
      </c>
    </row>
    <row r="151" spans="1:7" x14ac:dyDescent="0.3">
      <c r="A151">
        <v>138</v>
      </c>
      <c r="B151" t="s">
        <v>2079</v>
      </c>
      <c r="C151" t="s">
        <v>1733</v>
      </c>
      <c r="D151" t="s">
        <v>1732</v>
      </c>
      <c r="E151" t="s">
        <v>158</v>
      </c>
      <c r="F151" t="s">
        <v>2083</v>
      </c>
      <c r="G151" t="s">
        <v>2001</v>
      </c>
    </row>
    <row r="152" spans="1:7" x14ac:dyDescent="0.3">
      <c r="A152">
        <v>139</v>
      </c>
      <c r="B152" t="s">
        <v>2079</v>
      </c>
      <c r="C152" t="s">
        <v>1733</v>
      </c>
      <c r="D152" t="s">
        <v>1732</v>
      </c>
      <c r="E152" t="s">
        <v>159</v>
      </c>
      <c r="F152" t="s">
        <v>2083</v>
      </c>
      <c r="G152" t="s">
        <v>2023</v>
      </c>
    </row>
    <row r="153" spans="1:7" x14ac:dyDescent="0.3">
      <c r="A153">
        <v>140</v>
      </c>
      <c r="B153" t="s">
        <v>2079</v>
      </c>
      <c r="C153" t="s">
        <v>1733</v>
      </c>
      <c r="D153" t="s">
        <v>1732</v>
      </c>
      <c r="E153" t="s">
        <v>160</v>
      </c>
      <c r="F153" t="s">
        <v>2083</v>
      </c>
      <c r="G153" t="s">
        <v>2070</v>
      </c>
    </row>
    <row r="154" spans="1:7" x14ac:dyDescent="0.3">
      <c r="A154">
        <v>141</v>
      </c>
      <c r="B154" t="s">
        <v>2079</v>
      </c>
      <c r="C154" t="s">
        <v>1733</v>
      </c>
      <c r="D154" t="s">
        <v>1732</v>
      </c>
      <c r="E154" t="s">
        <v>161</v>
      </c>
      <c r="F154" t="s">
        <v>2083</v>
      </c>
      <c r="G154" t="s">
        <v>2075</v>
      </c>
    </row>
    <row r="155" spans="1:7" x14ac:dyDescent="0.3">
      <c r="A155">
        <v>142</v>
      </c>
      <c r="B155" t="s">
        <v>2079</v>
      </c>
      <c r="C155" t="s">
        <v>1733</v>
      </c>
      <c r="D155" t="s">
        <v>1732</v>
      </c>
      <c r="E155" t="s">
        <v>162</v>
      </c>
      <c r="F155" t="s">
        <v>2083</v>
      </c>
      <c r="G155" t="s">
        <v>1796</v>
      </c>
    </row>
    <row r="156" spans="1:7" x14ac:dyDescent="0.3">
      <c r="A156">
        <v>143</v>
      </c>
      <c r="B156" t="s">
        <v>2079</v>
      </c>
      <c r="C156" t="s">
        <v>1733</v>
      </c>
      <c r="D156" t="s">
        <v>1732</v>
      </c>
      <c r="E156" t="s">
        <v>163</v>
      </c>
      <c r="F156" t="s">
        <v>2083</v>
      </c>
      <c r="G156" t="s">
        <v>1803</v>
      </c>
    </row>
    <row r="157" spans="1:7" x14ac:dyDescent="0.3">
      <c r="A157">
        <v>144</v>
      </c>
      <c r="B157" t="s">
        <v>2079</v>
      </c>
      <c r="C157" t="s">
        <v>1733</v>
      </c>
      <c r="D157" t="s">
        <v>1732</v>
      </c>
      <c r="E157" t="s">
        <v>164</v>
      </c>
      <c r="F157" t="s">
        <v>2083</v>
      </c>
      <c r="G157" t="s">
        <v>1774</v>
      </c>
    </row>
    <row r="158" spans="1:7" x14ac:dyDescent="0.3">
      <c r="A158">
        <v>145</v>
      </c>
      <c r="B158" t="s">
        <v>2079</v>
      </c>
      <c r="C158" t="s">
        <v>1733</v>
      </c>
      <c r="D158" t="s">
        <v>1732</v>
      </c>
      <c r="E158" t="s">
        <v>165</v>
      </c>
      <c r="F158" t="s">
        <v>2083</v>
      </c>
      <c r="G158" t="s">
        <v>1824</v>
      </c>
    </row>
    <row r="159" spans="1:7" x14ac:dyDescent="0.3">
      <c r="A159">
        <v>146</v>
      </c>
      <c r="B159" t="s">
        <v>2079</v>
      </c>
      <c r="C159" t="s">
        <v>1733</v>
      </c>
      <c r="D159" t="s">
        <v>1732</v>
      </c>
      <c r="E159" t="s">
        <v>166</v>
      </c>
      <c r="F159" t="s">
        <v>2083</v>
      </c>
      <c r="G159" t="s">
        <v>1840</v>
      </c>
    </row>
    <row r="160" spans="1:7" x14ac:dyDescent="0.3">
      <c r="A160">
        <v>147</v>
      </c>
      <c r="B160" t="s">
        <v>2079</v>
      </c>
      <c r="C160" t="s">
        <v>1733</v>
      </c>
      <c r="D160" t="s">
        <v>1732</v>
      </c>
      <c r="E160" t="s">
        <v>167</v>
      </c>
      <c r="F160" t="s">
        <v>2083</v>
      </c>
      <c r="G160" t="s">
        <v>1891</v>
      </c>
    </row>
    <row r="161" spans="1:7" x14ac:dyDescent="0.3">
      <c r="A161">
        <v>148</v>
      </c>
      <c r="B161" t="s">
        <v>2079</v>
      </c>
      <c r="C161" t="s">
        <v>1733</v>
      </c>
      <c r="D161" t="s">
        <v>1732</v>
      </c>
      <c r="E161" t="s">
        <v>168</v>
      </c>
      <c r="F161" t="s">
        <v>2083</v>
      </c>
      <c r="G161" t="s">
        <v>1944</v>
      </c>
    </row>
    <row r="162" spans="1:7" x14ac:dyDescent="0.3">
      <c r="A162">
        <v>149</v>
      </c>
      <c r="B162" t="s">
        <v>2079</v>
      </c>
      <c r="C162" t="s">
        <v>1733</v>
      </c>
      <c r="D162" t="s">
        <v>1732</v>
      </c>
      <c r="E162" t="s">
        <v>169</v>
      </c>
      <c r="F162" t="s">
        <v>2083</v>
      </c>
      <c r="G162" t="s">
        <v>2032</v>
      </c>
    </row>
    <row r="163" spans="1:7" x14ac:dyDescent="0.3">
      <c r="A163">
        <v>150</v>
      </c>
      <c r="B163" t="s">
        <v>2079</v>
      </c>
      <c r="C163" t="s">
        <v>1733</v>
      </c>
      <c r="D163" t="s">
        <v>1732</v>
      </c>
      <c r="E163" t="s">
        <v>170</v>
      </c>
      <c r="F163" t="s">
        <v>2083</v>
      </c>
      <c r="G163" t="s">
        <v>2039</v>
      </c>
    </row>
    <row r="164" spans="1:7" x14ac:dyDescent="0.3">
      <c r="A164">
        <v>151</v>
      </c>
      <c r="B164" t="s">
        <v>2079</v>
      </c>
      <c r="C164" t="s">
        <v>1733</v>
      </c>
      <c r="D164" t="s">
        <v>1732</v>
      </c>
      <c r="E164" t="s">
        <v>171</v>
      </c>
      <c r="F164" t="s">
        <v>2083</v>
      </c>
      <c r="G164" t="s">
        <v>2046</v>
      </c>
    </row>
    <row r="165" spans="1:7" x14ac:dyDescent="0.3">
      <c r="A165">
        <v>152</v>
      </c>
      <c r="B165" t="s">
        <v>2079</v>
      </c>
      <c r="C165" t="s">
        <v>1733</v>
      </c>
      <c r="D165" t="s">
        <v>1732</v>
      </c>
      <c r="E165" t="s">
        <v>172</v>
      </c>
      <c r="F165" t="s">
        <v>2083</v>
      </c>
      <c r="G165" t="s">
        <v>2057</v>
      </c>
    </row>
    <row r="166" spans="1:7" x14ac:dyDescent="0.3">
      <c r="A166">
        <v>153</v>
      </c>
      <c r="B166" t="s">
        <v>2079</v>
      </c>
      <c r="C166" t="s">
        <v>1733</v>
      </c>
      <c r="D166" t="s">
        <v>1732</v>
      </c>
      <c r="E166" t="s">
        <v>173</v>
      </c>
      <c r="F166" t="s">
        <v>2083</v>
      </c>
      <c r="G166" t="s">
        <v>1839</v>
      </c>
    </row>
    <row r="167" spans="1:7" x14ac:dyDescent="0.3">
      <c r="A167">
        <v>154</v>
      </c>
      <c r="B167" t="s">
        <v>2079</v>
      </c>
      <c r="C167" t="s">
        <v>1733</v>
      </c>
      <c r="D167" t="s">
        <v>1732</v>
      </c>
      <c r="E167" t="s">
        <v>174</v>
      </c>
      <c r="F167" t="s">
        <v>2083</v>
      </c>
      <c r="G167" t="s">
        <v>1870</v>
      </c>
    </row>
    <row r="168" spans="1:7" x14ac:dyDescent="0.3">
      <c r="A168">
        <v>155</v>
      </c>
      <c r="B168" t="s">
        <v>2079</v>
      </c>
      <c r="C168" t="s">
        <v>1733</v>
      </c>
      <c r="D168" t="s">
        <v>1732</v>
      </c>
      <c r="E168" t="s">
        <v>175</v>
      </c>
      <c r="F168" t="s">
        <v>2083</v>
      </c>
      <c r="G168" t="s">
        <v>1745</v>
      </c>
    </row>
    <row r="169" spans="1:7" x14ac:dyDescent="0.3">
      <c r="A169">
        <v>156</v>
      </c>
      <c r="B169" t="s">
        <v>2079</v>
      </c>
      <c r="C169" t="s">
        <v>1733</v>
      </c>
      <c r="D169" t="s">
        <v>1732</v>
      </c>
      <c r="E169" t="s">
        <v>176</v>
      </c>
      <c r="F169" t="s">
        <v>2083</v>
      </c>
      <c r="G169" t="s">
        <v>1761</v>
      </c>
    </row>
    <row r="170" spans="1:7" x14ac:dyDescent="0.3">
      <c r="A170">
        <v>157</v>
      </c>
      <c r="B170" t="s">
        <v>2079</v>
      </c>
      <c r="C170" t="s">
        <v>1733</v>
      </c>
      <c r="D170" t="s">
        <v>1732</v>
      </c>
      <c r="E170" t="s">
        <v>177</v>
      </c>
      <c r="F170" t="s">
        <v>2083</v>
      </c>
      <c r="G170" t="s">
        <v>1800</v>
      </c>
    </row>
    <row r="171" spans="1:7" x14ac:dyDescent="0.3">
      <c r="A171">
        <v>158</v>
      </c>
      <c r="B171" t="s">
        <v>2079</v>
      </c>
      <c r="C171" t="s">
        <v>1733</v>
      </c>
      <c r="D171" t="s">
        <v>1732</v>
      </c>
      <c r="E171" t="s">
        <v>178</v>
      </c>
      <c r="F171" t="s">
        <v>2083</v>
      </c>
      <c r="G171" t="s">
        <v>1809</v>
      </c>
    </row>
    <row r="172" spans="1:7" x14ac:dyDescent="0.3">
      <c r="A172">
        <v>159</v>
      </c>
      <c r="B172" t="s">
        <v>2079</v>
      </c>
      <c r="C172" t="s">
        <v>1733</v>
      </c>
      <c r="D172" t="s">
        <v>1732</v>
      </c>
      <c r="E172" t="s">
        <v>179</v>
      </c>
      <c r="F172" t="s">
        <v>2083</v>
      </c>
      <c r="G172" t="s">
        <v>1884</v>
      </c>
    </row>
    <row r="173" spans="1:7" x14ac:dyDescent="0.3">
      <c r="A173">
        <v>160</v>
      </c>
      <c r="B173" t="s">
        <v>2079</v>
      </c>
      <c r="C173" t="s">
        <v>1733</v>
      </c>
      <c r="D173" t="s">
        <v>1732</v>
      </c>
      <c r="E173" t="s">
        <v>180</v>
      </c>
      <c r="F173" t="s">
        <v>2083</v>
      </c>
      <c r="G173" t="s">
        <v>2054</v>
      </c>
    </row>
    <row r="174" spans="1:7" x14ac:dyDescent="0.3">
      <c r="A174">
        <v>161</v>
      </c>
      <c r="B174" t="s">
        <v>2079</v>
      </c>
      <c r="C174" t="s">
        <v>1733</v>
      </c>
      <c r="D174" t="s">
        <v>1732</v>
      </c>
      <c r="E174" t="s">
        <v>181</v>
      </c>
      <c r="F174" t="s">
        <v>2083</v>
      </c>
      <c r="G174" t="s">
        <v>1886</v>
      </c>
    </row>
    <row r="175" spans="1:7" x14ac:dyDescent="0.3">
      <c r="A175">
        <v>162</v>
      </c>
      <c r="B175" t="s">
        <v>2079</v>
      </c>
      <c r="C175" t="s">
        <v>1733</v>
      </c>
      <c r="D175" t="s">
        <v>1732</v>
      </c>
      <c r="E175" t="s">
        <v>182</v>
      </c>
      <c r="F175" t="s">
        <v>2083</v>
      </c>
      <c r="G175" t="s">
        <v>1744</v>
      </c>
    </row>
    <row r="176" spans="1:7" x14ac:dyDescent="0.3">
      <c r="A176">
        <v>163</v>
      </c>
      <c r="B176" t="s">
        <v>2079</v>
      </c>
      <c r="C176" t="s">
        <v>1733</v>
      </c>
      <c r="D176" t="s">
        <v>1732</v>
      </c>
      <c r="E176" t="s">
        <v>183</v>
      </c>
      <c r="F176" t="s">
        <v>2083</v>
      </c>
      <c r="G176" t="s">
        <v>1751</v>
      </c>
    </row>
    <row r="177" spans="1:7" x14ac:dyDescent="0.3">
      <c r="A177">
        <v>164</v>
      </c>
      <c r="B177" t="s">
        <v>2079</v>
      </c>
      <c r="C177" t="s">
        <v>1733</v>
      </c>
      <c r="D177" t="s">
        <v>1732</v>
      </c>
      <c r="E177" t="s">
        <v>184</v>
      </c>
      <c r="F177" t="s">
        <v>2083</v>
      </c>
      <c r="G177" t="s">
        <v>1864</v>
      </c>
    </row>
    <row r="178" spans="1:7" x14ac:dyDescent="0.3">
      <c r="A178">
        <v>165</v>
      </c>
      <c r="B178" t="s">
        <v>2079</v>
      </c>
      <c r="C178" t="s">
        <v>1733</v>
      </c>
      <c r="D178" t="s">
        <v>1732</v>
      </c>
      <c r="E178" t="s">
        <v>185</v>
      </c>
      <c r="F178" t="s">
        <v>2083</v>
      </c>
      <c r="G178" t="s">
        <v>1910</v>
      </c>
    </row>
    <row r="179" spans="1:7" x14ac:dyDescent="0.3">
      <c r="A179">
        <v>166</v>
      </c>
      <c r="B179" t="s">
        <v>2079</v>
      </c>
      <c r="C179" t="s">
        <v>1733</v>
      </c>
      <c r="D179" t="s">
        <v>1732</v>
      </c>
      <c r="E179" t="s">
        <v>186</v>
      </c>
      <c r="F179" t="s">
        <v>2083</v>
      </c>
      <c r="G179" t="s">
        <v>1911</v>
      </c>
    </row>
    <row r="180" spans="1:7" x14ac:dyDescent="0.3">
      <c r="A180">
        <v>167</v>
      </c>
      <c r="B180" t="s">
        <v>2079</v>
      </c>
      <c r="C180" t="s">
        <v>1733</v>
      </c>
      <c r="D180" t="s">
        <v>1732</v>
      </c>
      <c r="E180" t="s">
        <v>187</v>
      </c>
      <c r="F180" t="s">
        <v>2083</v>
      </c>
      <c r="G180" t="s">
        <v>1915</v>
      </c>
    </row>
    <row r="181" spans="1:7" x14ac:dyDescent="0.3">
      <c r="A181">
        <v>168</v>
      </c>
      <c r="B181" t="s">
        <v>2079</v>
      </c>
      <c r="C181" t="s">
        <v>1733</v>
      </c>
      <c r="D181" t="s">
        <v>1732</v>
      </c>
      <c r="E181" t="s">
        <v>188</v>
      </c>
      <c r="F181" t="s">
        <v>2083</v>
      </c>
      <c r="G181" t="s">
        <v>1982</v>
      </c>
    </row>
    <row r="182" spans="1:7" x14ac:dyDescent="0.3">
      <c r="A182">
        <v>169</v>
      </c>
      <c r="B182" t="s">
        <v>2079</v>
      </c>
      <c r="C182" t="s">
        <v>1733</v>
      </c>
      <c r="D182" t="s">
        <v>1732</v>
      </c>
      <c r="E182" t="s">
        <v>189</v>
      </c>
      <c r="F182" t="s">
        <v>2083</v>
      </c>
      <c r="G182" t="s">
        <v>1984</v>
      </c>
    </row>
    <row r="183" spans="1:7" x14ac:dyDescent="0.3">
      <c r="A183">
        <v>170</v>
      </c>
      <c r="B183" t="s">
        <v>2079</v>
      </c>
      <c r="C183" t="s">
        <v>1733</v>
      </c>
      <c r="D183" t="s">
        <v>1732</v>
      </c>
      <c r="E183" t="s">
        <v>190</v>
      </c>
      <c r="F183" t="s">
        <v>2083</v>
      </c>
      <c r="G183" t="s">
        <v>2035</v>
      </c>
    </row>
    <row r="184" spans="1:7" x14ac:dyDescent="0.3">
      <c r="A184">
        <v>171</v>
      </c>
      <c r="B184" t="s">
        <v>2079</v>
      </c>
      <c r="C184" t="s">
        <v>1733</v>
      </c>
      <c r="D184" t="s">
        <v>1732</v>
      </c>
      <c r="E184" t="s">
        <v>191</v>
      </c>
      <c r="F184" t="s">
        <v>2083</v>
      </c>
      <c r="G184" t="s">
        <v>2037</v>
      </c>
    </row>
    <row r="185" spans="1:7" x14ac:dyDescent="0.3">
      <c r="A185">
        <v>172</v>
      </c>
      <c r="B185" t="s">
        <v>2079</v>
      </c>
      <c r="C185" t="s">
        <v>1733</v>
      </c>
      <c r="D185" t="s">
        <v>1732</v>
      </c>
      <c r="E185" t="s">
        <v>192</v>
      </c>
      <c r="F185" t="s">
        <v>2083</v>
      </c>
      <c r="G185" t="s">
        <v>2062</v>
      </c>
    </row>
    <row r="186" spans="1:7" x14ac:dyDescent="0.3">
      <c r="A186">
        <v>173</v>
      </c>
      <c r="B186" t="s">
        <v>2079</v>
      </c>
      <c r="C186" t="s">
        <v>1733</v>
      </c>
      <c r="D186" t="s">
        <v>1732</v>
      </c>
      <c r="E186" t="s">
        <v>193</v>
      </c>
      <c r="F186" t="s">
        <v>2083</v>
      </c>
      <c r="G186" t="s">
        <v>2076</v>
      </c>
    </row>
    <row r="187" spans="1:7" x14ac:dyDescent="0.3">
      <c r="A187">
        <v>174</v>
      </c>
      <c r="B187" t="s">
        <v>2079</v>
      </c>
      <c r="C187" t="s">
        <v>1733</v>
      </c>
      <c r="D187" t="s">
        <v>1732</v>
      </c>
      <c r="E187" t="s">
        <v>194</v>
      </c>
      <c r="F187" t="s">
        <v>2083</v>
      </c>
      <c r="G187" t="s">
        <v>1737</v>
      </c>
    </row>
    <row r="188" spans="1:7" x14ac:dyDescent="0.3">
      <c r="A188">
        <v>175</v>
      </c>
      <c r="B188" t="s">
        <v>2079</v>
      </c>
      <c r="C188" t="s">
        <v>1733</v>
      </c>
      <c r="D188" t="s">
        <v>1732</v>
      </c>
      <c r="E188" t="s">
        <v>195</v>
      </c>
      <c r="F188" t="s">
        <v>2083</v>
      </c>
      <c r="G188" t="s">
        <v>1776</v>
      </c>
    </row>
    <row r="189" spans="1:7" x14ac:dyDescent="0.3">
      <c r="A189">
        <v>176</v>
      </c>
      <c r="B189" t="s">
        <v>2079</v>
      </c>
      <c r="C189" t="s">
        <v>1733</v>
      </c>
      <c r="D189" t="s">
        <v>1732</v>
      </c>
      <c r="E189" t="s">
        <v>196</v>
      </c>
      <c r="F189" t="s">
        <v>2083</v>
      </c>
      <c r="G189" t="s">
        <v>1748</v>
      </c>
    </row>
    <row r="190" spans="1:7" x14ac:dyDescent="0.3">
      <c r="A190">
        <v>177</v>
      </c>
      <c r="B190" t="s">
        <v>2079</v>
      </c>
      <c r="C190" t="s">
        <v>1733</v>
      </c>
      <c r="D190" t="s">
        <v>1732</v>
      </c>
      <c r="E190" t="s">
        <v>197</v>
      </c>
      <c r="F190" t="s">
        <v>2083</v>
      </c>
      <c r="G190" t="s">
        <v>1782</v>
      </c>
    </row>
    <row r="191" spans="1:7" x14ac:dyDescent="0.3">
      <c r="A191">
        <v>178</v>
      </c>
      <c r="B191" t="s">
        <v>2079</v>
      </c>
      <c r="C191" t="s">
        <v>1733</v>
      </c>
      <c r="D191" t="s">
        <v>1732</v>
      </c>
      <c r="E191" t="s">
        <v>198</v>
      </c>
      <c r="F191" t="s">
        <v>2083</v>
      </c>
      <c r="G191" t="s">
        <v>1786</v>
      </c>
    </row>
    <row r="192" spans="1:7" x14ac:dyDescent="0.3">
      <c r="A192">
        <v>179</v>
      </c>
      <c r="B192" t="s">
        <v>2079</v>
      </c>
      <c r="C192" t="s">
        <v>1733</v>
      </c>
      <c r="D192" t="s">
        <v>1732</v>
      </c>
      <c r="E192" t="s">
        <v>199</v>
      </c>
      <c r="F192" t="s">
        <v>2083</v>
      </c>
      <c r="G192" t="s">
        <v>1788</v>
      </c>
    </row>
    <row r="193" spans="1:7" x14ac:dyDescent="0.3">
      <c r="A193">
        <v>180</v>
      </c>
      <c r="B193" t="s">
        <v>2079</v>
      </c>
      <c r="C193" t="s">
        <v>1733</v>
      </c>
      <c r="D193" t="s">
        <v>1732</v>
      </c>
      <c r="E193" t="s">
        <v>200</v>
      </c>
      <c r="F193" t="s">
        <v>2083</v>
      </c>
      <c r="G193" t="s">
        <v>1777</v>
      </c>
    </row>
    <row r="194" spans="1:7" x14ac:dyDescent="0.3">
      <c r="A194">
        <v>181</v>
      </c>
      <c r="B194" t="s">
        <v>2079</v>
      </c>
      <c r="C194" t="s">
        <v>1733</v>
      </c>
      <c r="D194" t="s">
        <v>1732</v>
      </c>
      <c r="E194" t="s">
        <v>201</v>
      </c>
      <c r="F194" t="s">
        <v>2083</v>
      </c>
      <c r="G194" t="s">
        <v>1817</v>
      </c>
    </row>
    <row r="195" spans="1:7" x14ac:dyDescent="0.3">
      <c r="A195">
        <v>182</v>
      </c>
      <c r="B195" t="s">
        <v>2079</v>
      </c>
      <c r="C195" t="s">
        <v>1733</v>
      </c>
      <c r="D195" t="s">
        <v>1732</v>
      </c>
      <c r="E195" t="s">
        <v>202</v>
      </c>
      <c r="F195" t="s">
        <v>2083</v>
      </c>
      <c r="G195" t="s">
        <v>1916</v>
      </c>
    </row>
    <row r="196" spans="1:7" x14ac:dyDescent="0.3">
      <c r="A196">
        <v>183</v>
      </c>
      <c r="B196" t="s">
        <v>2079</v>
      </c>
      <c r="C196" t="s">
        <v>1733</v>
      </c>
      <c r="D196" t="s">
        <v>1732</v>
      </c>
      <c r="E196" t="s">
        <v>203</v>
      </c>
      <c r="F196" t="s">
        <v>2083</v>
      </c>
      <c r="G196" t="s">
        <v>1919</v>
      </c>
    </row>
    <row r="197" spans="1:7" x14ac:dyDescent="0.3">
      <c r="A197">
        <v>184</v>
      </c>
      <c r="B197" t="s">
        <v>2079</v>
      </c>
      <c r="C197" t="s">
        <v>1733</v>
      </c>
      <c r="D197" t="s">
        <v>1732</v>
      </c>
      <c r="E197" t="s">
        <v>204</v>
      </c>
      <c r="F197" t="s">
        <v>2083</v>
      </c>
      <c r="G197" t="s">
        <v>1942</v>
      </c>
    </row>
    <row r="198" spans="1:7" x14ac:dyDescent="0.3">
      <c r="A198">
        <v>185</v>
      </c>
      <c r="B198" t="s">
        <v>2079</v>
      </c>
      <c r="C198" t="s">
        <v>1733</v>
      </c>
      <c r="D198" t="s">
        <v>1732</v>
      </c>
      <c r="E198" t="s">
        <v>205</v>
      </c>
      <c r="F198" t="s">
        <v>2083</v>
      </c>
      <c r="G198" t="s">
        <v>1954</v>
      </c>
    </row>
    <row r="199" spans="1:7" x14ac:dyDescent="0.3">
      <c r="A199">
        <v>186</v>
      </c>
      <c r="B199" t="s">
        <v>2079</v>
      </c>
      <c r="C199" t="s">
        <v>1733</v>
      </c>
      <c r="D199" t="s">
        <v>1732</v>
      </c>
      <c r="E199" t="s">
        <v>206</v>
      </c>
      <c r="F199" t="s">
        <v>2083</v>
      </c>
      <c r="G199" t="s">
        <v>1958</v>
      </c>
    </row>
    <row r="200" spans="1:7" x14ac:dyDescent="0.3">
      <c r="A200">
        <v>187</v>
      </c>
      <c r="B200" t="s">
        <v>2079</v>
      </c>
      <c r="C200" t="s">
        <v>1733</v>
      </c>
      <c r="D200" t="s">
        <v>1732</v>
      </c>
      <c r="E200" t="s">
        <v>207</v>
      </c>
      <c r="F200" t="s">
        <v>2083</v>
      </c>
      <c r="G200" t="s">
        <v>1985</v>
      </c>
    </row>
    <row r="201" spans="1:7" x14ac:dyDescent="0.3">
      <c r="A201">
        <v>188</v>
      </c>
      <c r="B201" t="s">
        <v>2079</v>
      </c>
      <c r="C201" t="s">
        <v>1733</v>
      </c>
      <c r="D201" t="s">
        <v>1732</v>
      </c>
      <c r="E201" t="s">
        <v>208</v>
      </c>
      <c r="F201" t="s">
        <v>2083</v>
      </c>
      <c r="G201" t="s">
        <v>1992</v>
      </c>
    </row>
    <row r="202" spans="1:7" x14ac:dyDescent="0.3">
      <c r="A202">
        <v>189</v>
      </c>
      <c r="B202" t="s">
        <v>2079</v>
      </c>
      <c r="C202" t="s">
        <v>1733</v>
      </c>
      <c r="D202" t="s">
        <v>1732</v>
      </c>
      <c r="E202" t="s">
        <v>209</v>
      </c>
      <c r="F202" t="s">
        <v>2083</v>
      </c>
      <c r="G202" t="s">
        <v>1994</v>
      </c>
    </row>
    <row r="203" spans="1:7" x14ac:dyDescent="0.3">
      <c r="A203">
        <v>190</v>
      </c>
      <c r="B203" t="s">
        <v>2079</v>
      </c>
      <c r="C203" t="s">
        <v>1733</v>
      </c>
      <c r="D203" t="s">
        <v>1732</v>
      </c>
      <c r="E203" t="s">
        <v>210</v>
      </c>
      <c r="F203" t="s">
        <v>2083</v>
      </c>
      <c r="G203" t="s">
        <v>2015</v>
      </c>
    </row>
    <row r="204" spans="1:7" x14ac:dyDescent="0.3">
      <c r="A204">
        <v>191</v>
      </c>
      <c r="B204" t="s">
        <v>2079</v>
      </c>
      <c r="C204" t="s">
        <v>1733</v>
      </c>
      <c r="D204" t="s">
        <v>1732</v>
      </c>
      <c r="E204" t="s">
        <v>211</v>
      </c>
      <c r="F204" t="s">
        <v>2083</v>
      </c>
      <c r="G204" t="s">
        <v>2018</v>
      </c>
    </row>
    <row r="205" spans="1:7" x14ac:dyDescent="0.3">
      <c r="A205">
        <v>192</v>
      </c>
      <c r="B205" t="s">
        <v>2079</v>
      </c>
      <c r="C205" t="s">
        <v>1733</v>
      </c>
      <c r="D205" t="s">
        <v>1732</v>
      </c>
      <c r="E205" t="s">
        <v>212</v>
      </c>
      <c r="F205" t="s">
        <v>2083</v>
      </c>
      <c r="G205" t="s">
        <v>2022</v>
      </c>
    </row>
    <row r="206" spans="1:7" x14ac:dyDescent="0.3">
      <c r="A206">
        <v>193</v>
      </c>
      <c r="B206" t="s">
        <v>2079</v>
      </c>
      <c r="C206" t="s">
        <v>1733</v>
      </c>
      <c r="D206" t="s">
        <v>1732</v>
      </c>
      <c r="E206" t="s">
        <v>213</v>
      </c>
      <c r="F206" t="s">
        <v>2083</v>
      </c>
      <c r="G206" t="s">
        <v>2028</v>
      </c>
    </row>
    <row r="207" spans="1:7" x14ac:dyDescent="0.3">
      <c r="A207">
        <v>194</v>
      </c>
      <c r="B207" t="s">
        <v>2079</v>
      </c>
      <c r="C207" t="s">
        <v>1733</v>
      </c>
      <c r="D207" t="s">
        <v>1732</v>
      </c>
      <c r="E207" t="s">
        <v>214</v>
      </c>
      <c r="F207" t="s">
        <v>2083</v>
      </c>
      <c r="G207" t="s">
        <v>2061</v>
      </c>
    </row>
    <row r="208" spans="1:7" x14ac:dyDescent="0.3">
      <c r="A208">
        <v>195</v>
      </c>
      <c r="B208" t="s">
        <v>2079</v>
      </c>
      <c r="C208" t="s">
        <v>1733</v>
      </c>
      <c r="D208" t="s">
        <v>1732</v>
      </c>
      <c r="E208" t="s">
        <v>215</v>
      </c>
      <c r="F208" t="s">
        <v>2083</v>
      </c>
      <c r="G208" t="s">
        <v>2077</v>
      </c>
    </row>
    <row r="209" spans="1:7" x14ac:dyDescent="0.3">
      <c r="A209">
        <v>196</v>
      </c>
      <c r="B209" t="s">
        <v>2079</v>
      </c>
      <c r="C209" t="s">
        <v>1733</v>
      </c>
      <c r="D209" t="s">
        <v>1732</v>
      </c>
      <c r="E209" t="s">
        <v>216</v>
      </c>
      <c r="F209" t="s">
        <v>2083</v>
      </c>
      <c r="G209" t="s">
        <v>2048</v>
      </c>
    </row>
    <row r="210" spans="1:7" x14ac:dyDescent="0.3">
      <c r="A210">
        <v>197</v>
      </c>
      <c r="B210" t="s">
        <v>2079</v>
      </c>
      <c r="C210" t="s">
        <v>1733</v>
      </c>
      <c r="D210" t="s">
        <v>1732</v>
      </c>
      <c r="E210" t="s">
        <v>217</v>
      </c>
      <c r="F210" t="s">
        <v>2083</v>
      </c>
      <c r="G210" t="s">
        <v>1762</v>
      </c>
    </row>
    <row r="211" spans="1:7" x14ac:dyDescent="0.3">
      <c r="A211">
        <v>198</v>
      </c>
      <c r="B211" t="s">
        <v>2079</v>
      </c>
      <c r="C211" t="s">
        <v>1733</v>
      </c>
      <c r="D211" t="s">
        <v>1732</v>
      </c>
      <c r="E211" t="s">
        <v>218</v>
      </c>
      <c r="F211" t="s">
        <v>2083</v>
      </c>
      <c r="G211" t="s">
        <v>1805</v>
      </c>
    </row>
    <row r="212" spans="1:7" x14ac:dyDescent="0.3">
      <c r="A212">
        <v>199</v>
      </c>
      <c r="B212" t="s">
        <v>2079</v>
      </c>
      <c r="C212" t="s">
        <v>1733</v>
      </c>
      <c r="D212" t="s">
        <v>1732</v>
      </c>
      <c r="E212" t="s">
        <v>219</v>
      </c>
      <c r="F212" t="s">
        <v>2083</v>
      </c>
      <c r="G212" t="s">
        <v>1810</v>
      </c>
    </row>
    <row r="213" spans="1:7" x14ac:dyDescent="0.3">
      <c r="A213">
        <v>200</v>
      </c>
      <c r="B213" t="s">
        <v>2079</v>
      </c>
      <c r="C213" t="s">
        <v>1733</v>
      </c>
      <c r="D213" t="s">
        <v>1732</v>
      </c>
      <c r="E213" t="s">
        <v>220</v>
      </c>
      <c r="F213" t="s">
        <v>2083</v>
      </c>
      <c r="G213" t="s">
        <v>1825</v>
      </c>
    </row>
    <row r="214" spans="1:7" x14ac:dyDescent="0.3">
      <c r="A214">
        <v>201</v>
      </c>
      <c r="B214" t="s">
        <v>2079</v>
      </c>
      <c r="C214" t="s">
        <v>1733</v>
      </c>
      <c r="D214" t="s">
        <v>1732</v>
      </c>
      <c r="E214" t="s">
        <v>221</v>
      </c>
      <c r="F214" t="s">
        <v>2083</v>
      </c>
      <c r="G214" t="s">
        <v>1831</v>
      </c>
    </row>
    <row r="215" spans="1:7" x14ac:dyDescent="0.3">
      <c r="A215">
        <v>202</v>
      </c>
      <c r="B215" t="s">
        <v>2079</v>
      </c>
      <c r="C215" t="s">
        <v>1733</v>
      </c>
      <c r="D215" t="s">
        <v>1732</v>
      </c>
      <c r="E215" t="s">
        <v>222</v>
      </c>
      <c r="F215" t="s">
        <v>2083</v>
      </c>
      <c r="G215" t="s">
        <v>1833</v>
      </c>
    </row>
    <row r="216" spans="1:7" x14ac:dyDescent="0.3">
      <c r="A216">
        <v>203</v>
      </c>
      <c r="B216" t="s">
        <v>2079</v>
      </c>
      <c r="C216" t="s">
        <v>1733</v>
      </c>
      <c r="D216" t="s">
        <v>1732</v>
      </c>
      <c r="E216" t="s">
        <v>223</v>
      </c>
      <c r="F216" t="s">
        <v>2083</v>
      </c>
      <c r="G216" t="s">
        <v>1869</v>
      </c>
    </row>
    <row r="217" spans="1:7" x14ac:dyDescent="0.3">
      <c r="A217">
        <v>204</v>
      </c>
      <c r="B217" t="s">
        <v>2079</v>
      </c>
      <c r="C217" t="s">
        <v>1733</v>
      </c>
      <c r="D217" t="s">
        <v>1732</v>
      </c>
      <c r="E217" t="s">
        <v>224</v>
      </c>
      <c r="F217" t="s">
        <v>2083</v>
      </c>
      <c r="G217" t="s">
        <v>1881</v>
      </c>
    </row>
    <row r="218" spans="1:7" x14ac:dyDescent="0.3">
      <c r="A218">
        <v>205</v>
      </c>
      <c r="B218" t="s">
        <v>2079</v>
      </c>
      <c r="C218" t="s">
        <v>1733</v>
      </c>
      <c r="D218" t="s">
        <v>1732</v>
      </c>
      <c r="E218" t="s">
        <v>225</v>
      </c>
      <c r="F218" t="s">
        <v>2083</v>
      </c>
      <c r="G218" t="s">
        <v>1905</v>
      </c>
    </row>
    <row r="219" spans="1:7" x14ac:dyDescent="0.3">
      <c r="A219">
        <v>206</v>
      </c>
      <c r="B219" t="s">
        <v>2079</v>
      </c>
      <c r="C219" t="s">
        <v>1733</v>
      </c>
      <c r="D219" t="s">
        <v>1732</v>
      </c>
      <c r="E219" t="s">
        <v>226</v>
      </c>
      <c r="F219" t="s">
        <v>2083</v>
      </c>
      <c r="G219" t="s">
        <v>1918</v>
      </c>
    </row>
    <row r="220" spans="1:7" x14ac:dyDescent="0.3">
      <c r="A220">
        <v>207</v>
      </c>
      <c r="B220" t="s">
        <v>2079</v>
      </c>
      <c r="C220" t="s">
        <v>1733</v>
      </c>
      <c r="D220" t="s">
        <v>1732</v>
      </c>
      <c r="E220" t="s">
        <v>227</v>
      </c>
      <c r="F220" t="s">
        <v>2083</v>
      </c>
      <c r="G220" t="s">
        <v>1928</v>
      </c>
    </row>
    <row r="221" spans="1:7" x14ac:dyDescent="0.3">
      <c r="A221">
        <v>208</v>
      </c>
      <c r="B221" t="s">
        <v>2079</v>
      </c>
      <c r="C221" t="s">
        <v>1733</v>
      </c>
      <c r="D221" t="s">
        <v>1732</v>
      </c>
      <c r="E221" t="s">
        <v>228</v>
      </c>
      <c r="F221" t="s">
        <v>2083</v>
      </c>
      <c r="G221" t="s">
        <v>1948</v>
      </c>
    </row>
    <row r="222" spans="1:7" x14ac:dyDescent="0.3">
      <c r="A222">
        <v>209</v>
      </c>
      <c r="B222" t="s">
        <v>2079</v>
      </c>
      <c r="C222" t="s">
        <v>1733</v>
      </c>
      <c r="D222" t="s">
        <v>1732</v>
      </c>
      <c r="E222" t="s">
        <v>229</v>
      </c>
      <c r="F222" t="s">
        <v>2083</v>
      </c>
      <c r="G222" t="s">
        <v>1956</v>
      </c>
    </row>
    <row r="223" spans="1:7" x14ac:dyDescent="0.3">
      <c r="A223">
        <v>210</v>
      </c>
      <c r="B223" t="s">
        <v>2079</v>
      </c>
      <c r="C223" t="s">
        <v>1733</v>
      </c>
      <c r="D223" t="s">
        <v>1732</v>
      </c>
      <c r="E223" t="s">
        <v>230</v>
      </c>
      <c r="F223" t="s">
        <v>2083</v>
      </c>
      <c r="G223" t="s">
        <v>1964</v>
      </c>
    </row>
    <row r="224" spans="1:7" x14ac:dyDescent="0.3">
      <c r="A224">
        <v>211</v>
      </c>
      <c r="B224" t="s">
        <v>2079</v>
      </c>
      <c r="C224" t="s">
        <v>1733</v>
      </c>
      <c r="D224" t="s">
        <v>1732</v>
      </c>
      <c r="E224" t="s">
        <v>231</v>
      </c>
      <c r="F224" t="s">
        <v>2083</v>
      </c>
      <c r="G224" t="s">
        <v>2010</v>
      </c>
    </row>
    <row r="225" spans="1:7" x14ac:dyDescent="0.3">
      <c r="A225">
        <v>212</v>
      </c>
      <c r="B225" t="s">
        <v>2079</v>
      </c>
      <c r="C225" t="s">
        <v>1733</v>
      </c>
      <c r="D225" t="s">
        <v>1732</v>
      </c>
      <c r="E225" t="s">
        <v>232</v>
      </c>
      <c r="F225" t="s">
        <v>2083</v>
      </c>
      <c r="G225" t="s">
        <v>2050</v>
      </c>
    </row>
    <row r="226" spans="1:7" x14ac:dyDescent="0.3">
      <c r="A226">
        <v>213</v>
      </c>
      <c r="B226" t="s">
        <v>2079</v>
      </c>
      <c r="C226" t="s">
        <v>1733</v>
      </c>
      <c r="D226" t="s">
        <v>1732</v>
      </c>
      <c r="E226" t="s">
        <v>233</v>
      </c>
      <c r="F226" t="s">
        <v>2083</v>
      </c>
      <c r="G226" t="s">
        <v>2056</v>
      </c>
    </row>
    <row r="227" spans="1:7" x14ac:dyDescent="0.3">
      <c r="A227">
        <v>214</v>
      </c>
      <c r="B227" t="s">
        <v>2079</v>
      </c>
      <c r="C227" t="s">
        <v>1733</v>
      </c>
      <c r="D227" t="s">
        <v>1732</v>
      </c>
      <c r="E227" t="s">
        <v>234</v>
      </c>
      <c r="F227" t="s">
        <v>2083</v>
      </c>
      <c r="G227" t="s">
        <v>2069</v>
      </c>
    </row>
    <row r="228" spans="1:7" x14ac:dyDescent="0.3">
      <c r="A228">
        <v>215</v>
      </c>
      <c r="B228" t="s">
        <v>2079</v>
      </c>
      <c r="C228" t="s">
        <v>1733</v>
      </c>
      <c r="D228" t="s">
        <v>1732</v>
      </c>
      <c r="E228" t="s">
        <v>235</v>
      </c>
      <c r="F228" t="s">
        <v>2083</v>
      </c>
      <c r="G228" t="s">
        <v>2072</v>
      </c>
    </row>
    <row r="229" spans="1:7" x14ac:dyDescent="0.3">
      <c r="A229">
        <v>216</v>
      </c>
      <c r="B229" t="s">
        <v>2079</v>
      </c>
      <c r="C229" t="s">
        <v>1733</v>
      </c>
      <c r="D229" t="s">
        <v>1732</v>
      </c>
      <c r="E229" t="s">
        <v>236</v>
      </c>
      <c r="F229" t="s">
        <v>2083</v>
      </c>
      <c r="G229" t="s">
        <v>1779</v>
      </c>
    </row>
    <row r="230" spans="1:7" x14ac:dyDescent="0.3">
      <c r="A230">
        <v>217</v>
      </c>
      <c r="B230" t="s">
        <v>2079</v>
      </c>
      <c r="C230" t="s">
        <v>1733</v>
      </c>
      <c r="D230" t="s">
        <v>1732</v>
      </c>
      <c r="E230" t="s">
        <v>237</v>
      </c>
      <c r="F230" t="s">
        <v>2083</v>
      </c>
      <c r="G230" t="s">
        <v>1742</v>
      </c>
    </row>
    <row r="231" spans="1:7" x14ac:dyDescent="0.3">
      <c r="A231">
        <v>218</v>
      </c>
      <c r="B231" t="s">
        <v>2079</v>
      </c>
      <c r="C231" t="s">
        <v>1733</v>
      </c>
      <c r="D231" t="s">
        <v>1732</v>
      </c>
      <c r="E231" t="s">
        <v>238</v>
      </c>
      <c r="F231" t="s">
        <v>2083</v>
      </c>
      <c r="G231" t="s">
        <v>1793</v>
      </c>
    </row>
    <row r="232" spans="1:7" x14ac:dyDescent="0.3">
      <c r="A232">
        <v>219</v>
      </c>
      <c r="B232" t="s">
        <v>2079</v>
      </c>
      <c r="C232" t="s">
        <v>1733</v>
      </c>
      <c r="D232" t="s">
        <v>1732</v>
      </c>
      <c r="E232" t="s">
        <v>239</v>
      </c>
      <c r="F232" t="s">
        <v>2083</v>
      </c>
      <c r="G232" t="s">
        <v>1806</v>
      </c>
    </row>
    <row r="233" spans="1:7" x14ac:dyDescent="0.3">
      <c r="A233">
        <v>220</v>
      </c>
      <c r="B233" t="s">
        <v>2079</v>
      </c>
      <c r="C233" t="s">
        <v>1733</v>
      </c>
      <c r="D233" t="s">
        <v>1732</v>
      </c>
      <c r="E233" t="s">
        <v>240</v>
      </c>
      <c r="F233" t="s">
        <v>2083</v>
      </c>
      <c r="G233" t="s">
        <v>1822</v>
      </c>
    </row>
    <row r="234" spans="1:7" x14ac:dyDescent="0.3">
      <c r="A234">
        <v>221</v>
      </c>
      <c r="B234" t="s">
        <v>2079</v>
      </c>
      <c r="C234" t="s">
        <v>1733</v>
      </c>
      <c r="D234" t="s">
        <v>1732</v>
      </c>
      <c r="E234" t="s">
        <v>241</v>
      </c>
      <c r="F234" t="s">
        <v>2083</v>
      </c>
      <c r="G234" t="s">
        <v>1883</v>
      </c>
    </row>
    <row r="235" spans="1:7" x14ac:dyDescent="0.3">
      <c r="A235">
        <v>222</v>
      </c>
      <c r="B235" t="s">
        <v>2079</v>
      </c>
      <c r="C235" t="s">
        <v>1733</v>
      </c>
      <c r="D235" t="s">
        <v>1732</v>
      </c>
      <c r="E235" t="s">
        <v>242</v>
      </c>
      <c r="F235" t="s">
        <v>2083</v>
      </c>
      <c r="G235" t="s">
        <v>1889</v>
      </c>
    </row>
    <row r="236" spans="1:7" x14ac:dyDescent="0.3">
      <c r="A236">
        <v>223</v>
      </c>
      <c r="B236" t="s">
        <v>2079</v>
      </c>
      <c r="C236" t="s">
        <v>1733</v>
      </c>
      <c r="D236" t="s">
        <v>1732</v>
      </c>
      <c r="E236" t="s">
        <v>243</v>
      </c>
      <c r="F236" t="s">
        <v>2083</v>
      </c>
      <c r="G236" t="s">
        <v>1892</v>
      </c>
    </row>
    <row r="237" spans="1:7" x14ac:dyDescent="0.3">
      <c r="A237">
        <v>224</v>
      </c>
      <c r="B237" t="s">
        <v>2079</v>
      </c>
      <c r="C237" t="s">
        <v>1733</v>
      </c>
      <c r="D237" t="s">
        <v>1732</v>
      </c>
      <c r="E237" t="s">
        <v>244</v>
      </c>
      <c r="F237" t="s">
        <v>2083</v>
      </c>
      <c r="G237" t="s">
        <v>1974</v>
      </c>
    </row>
    <row r="238" spans="1:7" x14ac:dyDescent="0.3">
      <c r="A238">
        <v>225</v>
      </c>
      <c r="B238" t="s">
        <v>2079</v>
      </c>
      <c r="C238" t="s">
        <v>1733</v>
      </c>
      <c r="D238" t="s">
        <v>1732</v>
      </c>
      <c r="E238" t="s">
        <v>245</v>
      </c>
      <c r="F238" t="s">
        <v>2083</v>
      </c>
      <c r="G238" t="s">
        <v>1997</v>
      </c>
    </row>
    <row r="239" spans="1:7" x14ac:dyDescent="0.3">
      <c r="A239">
        <v>226</v>
      </c>
      <c r="B239" t="s">
        <v>2079</v>
      </c>
      <c r="C239" t="s">
        <v>1733</v>
      </c>
      <c r="D239" t="s">
        <v>1732</v>
      </c>
      <c r="E239" t="s">
        <v>246</v>
      </c>
      <c r="F239" t="s">
        <v>2083</v>
      </c>
      <c r="G239" t="s">
        <v>2060</v>
      </c>
    </row>
    <row r="240" spans="1:7" x14ac:dyDescent="0.3">
      <c r="A240">
        <v>227</v>
      </c>
      <c r="B240" t="s">
        <v>2079</v>
      </c>
      <c r="C240" t="s">
        <v>1733</v>
      </c>
      <c r="D240" t="s">
        <v>1732</v>
      </c>
      <c r="E240" t="s">
        <v>247</v>
      </c>
      <c r="F240" t="s">
        <v>2083</v>
      </c>
      <c r="G240" t="s">
        <v>2067</v>
      </c>
    </row>
    <row r="241" spans="1:7" x14ac:dyDescent="0.3">
      <c r="A241">
        <v>228</v>
      </c>
      <c r="B241" t="s">
        <v>2079</v>
      </c>
      <c r="C241" t="s">
        <v>1733</v>
      </c>
      <c r="D241" t="s">
        <v>1732</v>
      </c>
      <c r="E241" t="s">
        <v>248</v>
      </c>
      <c r="F241" t="s">
        <v>2083</v>
      </c>
      <c r="G241" t="s">
        <v>1967</v>
      </c>
    </row>
    <row r="242" spans="1:7" x14ac:dyDescent="0.3">
      <c r="A242">
        <v>229</v>
      </c>
      <c r="B242" t="s">
        <v>2079</v>
      </c>
      <c r="C242" t="s">
        <v>1733</v>
      </c>
      <c r="D242" t="s">
        <v>1732</v>
      </c>
      <c r="E242" t="s">
        <v>249</v>
      </c>
      <c r="F242" t="s">
        <v>2083</v>
      </c>
      <c r="G242" t="s">
        <v>1753</v>
      </c>
    </row>
    <row r="243" spans="1:7" x14ac:dyDescent="0.3">
      <c r="A243">
        <v>230</v>
      </c>
      <c r="B243" t="s">
        <v>2079</v>
      </c>
      <c r="C243" t="s">
        <v>1733</v>
      </c>
      <c r="D243" t="s">
        <v>1732</v>
      </c>
      <c r="E243" t="s">
        <v>250</v>
      </c>
      <c r="F243" t="s">
        <v>2083</v>
      </c>
      <c r="G243" t="s">
        <v>1783</v>
      </c>
    </row>
    <row r="244" spans="1:7" x14ac:dyDescent="0.3">
      <c r="A244">
        <v>231</v>
      </c>
      <c r="B244" t="s">
        <v>2079</v>
      </c>
      <c r="C244" t="s">
        <v>1733</v>
      </c>
      <c r="D244" t="s">
        <v>1732</v>
      </c>
      <c r="E244" t="s">
        <v>251</v>
      </c>
      <c r="F244" t="s">
        <v>2083</v>
      </c>
      <c r="G244" t="s">
        <v>1827</v>
      </c>
    </row>
    <row r="245" spans="1:7" x14ac:dyDescent="0.3">
      <c r="A245">
        <v>232</v>
      </c>
      <c r="B245" t="s">
        <v>2079</v>
      </c>
      <c r="C245" t="s">
        <v>1733</v>
      </c>
      <c r="D245" t="s">
        <v>1732</v>
      </c>
      <c r="E245" t="s">
        <v>252</v>
      </c>
      <c r="F245" t="s">
        <v>2083</v>
      </c>
      <c r="G245" t="s">
        <v>1828</v>
      </c>
    </row>
    <row r="246" spans="1:7" x14ac:dyDescent="0.3">
      <c r="A246">
        <v>233</v>
      </c>
      <c r="B246" t="s">
        <v>2079</v>
      </c>
      <c r="C246" t="s">
        <v>1733</v>
      </c>
      <c r="D246" t="s">
        <v>1732</v>
      </c>
      <c r="E246" t="s">
        <v>253</v>
      </c>
      <c r="F246" t="s">
        <v>2083</v>
      </c>
      <c r="G246" t="s">
        <v>1888</v>
      </c>
    </row>
    <row r="247" spans="1:7" x14ac:dyDescent="0.3">
      <c r="A247">
        <v>234</v>
      </c>
      <c r="B247" t="s">
        <v>2079</v>
      </c>
      <c r="C247" t="s">
        <v>1733</v>
      </c>
      <c r="D247" t="s">
        <v>1732</v>
      </c>
      <c r="E247" t="s">
        <v>254</v>
      </c>
      <c r="F247" t="s">
        <v>2083</v>
      </c>
      <c r="G247" t="s">
        <v>1876</v>
      </c>
    </row>
    <row r="248" spans="1:7" x14ac:dyDescent="0.3">
      <c r="A248">
        <v>235</v>
      </c>
      <c r="B248" t="s">
        <v>2079</v>
      </c>
      <c r="C248" t="s">
        <v>1733</v>
      </c>
      <c r="D248" t="s">
        <v>1732</v>
      </c>
      <c r="E248" t="s">
        <v>255</v>
      </c>
      <c r="F248" t="s">
        <v>2083</v>
      </c>
      <c r="G248" t="s">
        <v>1903</v>
      </c>
    </row>
    <row r="249" spans="1:7" x14ac:dyDescent="0.3">
      <c r="A249">
        <v>236</v>
      </c>
      <c r="B249" t="s">
        <v>2079</v>
      </c>
      <c r="C249" t="s">
        <v>1733</v>
      </c>
      <c r="D249" t="s">
        <v>1732</v>
      </c>
      <c r="E249" t="s">
        <v>256</v>
      </c>
      <c r="F249" t="s">
        <v>2083</v>
      </c>
      <c r="G249" t="s">
        <v>1969</v>
      </c>
    </row>
    <row r="250" spans="1:7" x14ac:dyDescent="0.3">
      <c r="A250">
        <v>237</v>
      </c>
      <c r="B250" t="s">
        <v>2079</v>
      </c>
      <c r="C250" t="s">
        <v>1733</v>
      </c>
      <c r="D250" t="s">
        <v>1732</v>
      </c>
      <c r="E250" t="s">
        <v>257</v>
      </c>
      <c r="F250" t="s">
        <v>2083</v>
      </c>
      <c r="G250" t="s">
        <v>1765</v>
      </c>
    </row>
    <row r="251" spans="1:7" x14ac:dyDescent="0.3">
      <c r="A251">
        <v>238</v>
      </c>
      <c r="B251" t="s">
        <v>2079</v>
      </c>
      <c r="C251" t="s">
        <v>1733</v>
      </c>
      <c r="D251" t="s">
        <v>1732</v>
      </c>
      <c r="E251" t="s">
        <v>258</v>
      </c>
      <c r="F251" t="s">
        <v>2083</v>
      </c>
      <c r="G251" t="s">
        <v>1740</v>
      </c>
    </row>
    <row r="252" spans="1:7" x14ac:dyDescent="0.3">
      <c r="A252">
        <v>239</v>
      </c>
      <c r="B252" t="s">
        <v>2079</v>
      </c>
      <c r="C252" t="s">
        <v>1733</v>
      </c>
      <c r="D252" t="s">
        <v>1732</v>
      </c>
      <c r="E252" t="s">
        <v>259</v>
      </c>
      <c r="F252" t="s">
        <v>2083</v>
      </c>
      <c r="G252" t="s">
        <v>1780</v>
      </c>
    </row>
    <row r="253" spans="1:7" x14ac:dyDescent="0.3">
      <c r="A253">
        <v>240</v>
      </c>
      <c r="B253" t="s">
        <v>2079</v>
      </c>
      <c r="C253" t="s">
        <v>1733</v>
      </c>
      <c r="D253" t="s">
        <v>1732</v>
      </c>
      <c r="E253" t="s">
        <v>260</v>
      </c>
      <c r="F253" t="s">
        <v>2083</v>
      </c>
      <c r="G253" t="s">
        <v>1808</v>
      </c>
    </row>
    <row r="254" spans="1:7" x14ac:dyDescent="0.3">
      <c r="A254">
        <v>241</v>
      </c>
      <c r="B254" t="s">
        <v>2079</v>
      </c>
      <c r="C254" t="s">
        <v>1733</v>
      </c>
      <c r="D254" t="s">
        <v>1732</v>
      </c>
      <c r="E254" t="s">
        <v>261</v>
      </c>
      <c r="F254" t="s">
        <v>2083</v>
      </c>
      <c r="G254" t="s">
        <v>1813</v>
      </c>
    </row>
    <row r="255" spans="1:7" x14ac:dyDescent="0.3">
      <c r="A255">
        <v>242</v>
      </c>
      <c r="B255" t="s">
        <v>2079</v>
      </c>
      <c r="C255" t="s">
        <v>1733</v>
      </c>
      <c r="D255" t="s">
        <v>1732</v>
      </c>
      <c r="E255" t="s">
        <v>262</v>
      </c>
      <c r="F255" t="s">
        <v>2083</v>
      </c>
      <c r="G255" t="s">
        <v>1973</v>
      </c>
    </row>
    <row r="256" spans="1:7" x14ac:dyDescent="0.3">
      <c r="A256">
        <v>243</v>
      </c>
      <c r="B256" t="s">
        <v>2079</v>
      </c>
      <c r="C256" t="s">
        <v>1733</v>
      </c>
      <c r="D256" t="s">
        <v>1732</v>
      </c>
      <c r="E256" t="s">
        <v>263</v>
      </c>
      <c r="F256" t="s">
        <v>2083</v>
      </c>
      <c r="G256" t="s">
        <v>1979</v>
      </c>
    </row>
    <row r="257" spans="1:7" x14ac:dyDescent="0.3">
      <c r="A257">
        <v>244</v>
      </c>
      <c r="B257" t="s">
        <v>2079</v>
      </c>
      <c r="C257" t="s">
        <v>1733</v>
      </c>
      <c r="D257" t="s">
        <v>1732</v>
      </c>
      <c r="E257" t="s">
        <v>264</v>
      </c>
      <c r="F257" t="s">
        <v>2083</v>
      </c>
      <c r="G257" t="s">
        <v>1980</v>
      </c>
    </row>
    <row r="258" spans="1:7" x14ac:dyDescent="0.3">
      <c r="A258">
        <v>245</v>
      </c>
      <c r="B258" t="s">
        <v>2079</v>
      </c>
      <c r="C258" t="s">
        <v>1733</v>
      </c>
      <c r="D258" t="s">
        <v>1732</v>
      </c>
      <c r="E258" t="s">
        <v>265</v>
      </c>
      <c r="F258" t="s">
        <v>2083</v>
      </c>
      <c r="G258" t="s">
        <v>1981</v>
      </c>
    </row>
    <row r="259" spans="1:7" x14ac:dyDescent="0.3">
      <c r="A259">
        <v>246</v>
      </c>
      <c r="B259" t="s">
        <v>2079</v>
      </c>
      <c r="C259" t="s">
        <v>1733</v>
      </c>
      <c r="D259" t="s">
        <v>1732</v>
      </c>
      <c r="E259" t="s">
        <v>266</v>
      </c>
      <c r="F259" t="s">
        <v>2083</v>
      </c>
      <c r="G259" t="s">
        <v>1988</v>
      </c>
    </row>
    <row r="260" spans="1:7" x14ac:dyDescent="0.3">
      <c r="A260">
        <v>247</v>
      </c>
      <c r="B260" t="s">
        <v>2079</v>
      </c>
      <c r="C260" t="s">
        <v>1733</v>
      </c>
      <c r="D260" t="s">
        <v>1732</v>
      </c>
      <c r="E260" t="s">
        <v>267</v>
      </c>
      <c r="F260" t="s">
        <v>2083</v>
      </c>
      <c r="G260" t="s">
        <v>1925</v>
      </c>
    </row>
    <row r="261" spans="1:7" x14ac:dyDescent="0.3">
      <c r="A261">
        <v>248</v>
      </c>
      <c r="B261" t="s">
        <v>2079</v>
      </c>
      <c r="C261" t="s">
        <v>1733</v>
      </c>
      <c r="D261" t="s">
        <v>1732</v>
      </c>
      <c r="E261" t="s">
        <v>268</v>
      </c>
      <c r="F261" t="s">
        <v>2083</v>
      </c>
      <c r="G261" t="s">
        <v>1968</v>
      </c>
    </row>
    <row r="262" spans="1:7" x14ac:dyDescent="0.3">
      <c r="A262">
        <v>249</v>
      </c>
      <c r="B262" t="s">
        <v>2079</v>
      </c>
      <c r="C262" t="s">
        <v>1733</v>
      </c>
      <c r="D262" t="s">
        <v>1732</v>
      </c>
      <c r="E262" t="s">
        <v>269</v>
      </c>
      <c r="F262" t="s">
        <v>2083</v>
      </c>
      <c r="G262" t="s">
        <v>1975</v>
      </c>
    </row>
    <row r="263" spans="1:7" x14ac:dyDescent="0.3">
      <c r="A263">
        <v>250</v>
      </c>
      <c r="B263" t="s">
        <v>2079</v>
      </c>
      <c r="C263" t="s">
        <v>1733</v>
      </c>
      <c r="D263" t="s">
        <v>1732</v>
      </c>
      <c r="E263" t="s">
        <v>270</v>
      </c>
      <c r="F263" t="s">
        <v>2083</v>
      </c>
      <c r="G263" t="s">
        <v>1978</v>
      </c>
    </row>
    <row r="264" spans="1:7" x14ac:dyDescent="0.3">
      <c r="A264">
        <v>251</v>
      </c>
      <c r="B264" t="s">
        <v>2079</v>
      </c>
      <c r="C264" t="s">
        <v>1733</v>
      </c>
      <c r="D264" t="s">
        <v>1732</v>
      </c>
      <c r="E264" t="s">
        <v>271</v>
      </c>
      <c r="F264" t="s">
        <v>2083</v>
      </c>
      <c r="G264" t="s">
        <v>2007</v>
      </c>
    </row>
    <row r="265" spans="1:7" x14ac:dyDescent="0.3">
      <c r="A265">
        <v>252</v>
      </c>
      <c r="B265" t="s">
        <v>2079</v>
      </c>
      <c r="C265" t="s">
        <v>1733</v>
      </c>
      <c r="D265" t="s">
        <v>1732</v>
      </c>
      <c r="E265" t="s">
        <v>272</v>
      </c>
      <c r="F265" t="s">
        <v>2083</v>
      </c>
      <c r="G265" t="s">
        <v>2026</v>
      </c>
    </row>
    <row r="266" spans="1:7" x14ac:dyDescent="0.3">
      <c r="A266">
        <v>253</v>
      </c>
      <c r="B266" t="s">
        <v>2079</v>
      </c>
      <c r="C266" t="s">
        <v>1733</v>
      </c>
      <c r="D266" t="s">
        <v>1732</v>
      </c>
      <c r="E266" t="s">
        <v>273</v>
      </c>
      <c r="F266" t="s">
        <v>2083</v>
      </c>
      <c r="G266" t="s">
        <v>2029</v>
      </c>
    </row>
    <row r="267" spans="1:7" x14ac:dyDescent="0.3">
      <c r="A267">
        <v>254</v>
      </c>
      <c r="B267" t="s">
        <v>2079</v>
      </c>
      <c r="C267" t="s">
        <v>1733</v>
      </c>
      <c r="D267" t="s">
        <v>1732</v>
      </c>
      <c r="E267" t="s">
        <v>274</v>
      </c>
      <c r="F267" t="s">
        <v>2083</v>
      </c>
      <c r="G267" t="s">
        <v>1770</v>
      </c>
    </row>
    <row r="268" spans="1:7" x14ac:dyDescent="0.3">
      <c r="A268">
        <v>255</v>
      </c>
      <c r="B268" t="s">
        <v>2079</v>
      </c>
      <c r="C268" t="s">
        <v>1733</v>
      </c>
      <c r="D268" t="s">
        <v>1732</v>
      </c>
      <c r="E268" t="s">
        <v>275</v>
      </c>
      <c r="F268" t="s">
        <v>2083</v>
      </c>
      <c r="G268" t="s">
        <v>1829</v>
      </c>
    </row>
    <row r="269" spans="1:7" x14ac:dyDescent="0.3">
      <c r="A269">
        <v>256</v>
      </c>
      <c r="B269" t="s">
        <v>2079</v>
      </c>
      <c r="C269" t="s">
        <v>1733</v>
      </c>
      <c r="D269" t="s">
        <v>1732</v>
      </c>
      <c r="E269" t="s">
        <v>276</v>
      </c>
      <c r="F269" t="s">
        <v>2083</v>
      </c>
      <c r="G269" t="s">
        <v>1837</v>
      </c>
    </row>
    <row r="270" spans="1:7" x14ac:dyDescent="0.3">
      <c r="A270">
        <v>257</v>
      </c>
      <c r="B270" t="s">
        <v>2079</v>
      </c>
      <c r="C270" t="s">
        <v>1733</v>
      </c>
      <c r="D270" t="s">
        <v>1732</v>
      </c>
      <c r="E270" t="s">
        <v>277</v>
      </c>
      <c r="F270" t="s">
        <v>2083</v>
      </c>
      <c r="G270" t="s">
        <v>1932</v>
      </c>
    </row>
    <row r="271" spans="1:7" x14ac:dyDescent="0.3">
      <c r="A271">
        <v>258</v>
      </c>
      <c r="B271" t="s">
        <v>2079</v>
      </c>
      <c r="C271" t="s">
        <v>1733</v>
      </c>
      <c r="D271" t="s">
        <v>1732</v>
      </c>
      <c r="E271" t="s">
        <v>278</v>
      </c>
      <c r="F271" t="s">
        <v>2083</v>
      </c>
      <c r="G271" t="s">
        <v>1787</v>
      </c>
    </row>
    <row r="272" spans="1:7" x14ac:dyDescent="0.3">
      <c r="A272">
        <v>259</v>
      </c>
      <c r="B272" t="s">
        <v>2079</v>
      </c>
      <c r="C272" t="s">
        <v>1733</v>
      </c>
      <c r="D272" t="s">
        <v>1732</v>
      </c>
      <c r="E272" t="s">
        <v>279</v>
      </c>
      <c r="F272" t="s">
        <v>2083</v>
      </c>
      <c r="G272" t="s">
        <v>1862</v>
      </c>
    </row>
    <row r="273" spans="1:7" x14ac:dyDescent="0.3">
      <c r="A273">
        <v>260</v>
      </c>
      <c r="B273" t="s">
        <v>2079</v>
      </c>
      <c r="C273" t="s">
        <v>1733</v>
      </c>
      <c r="D273" t="s">
        <v>1732</v>
      </c>
      <c r="E273" t="s">
        <v>280</v>
      </c>
      <c r="F273" t="s">
        <v>2083</v>
      </c>
      <c r="G273" t="s">
        <v>1734</v>
      </c>
    </row>
    <row r="274" spans="1:7" x14ac:dyDescent="0.3">
      <c r="A274">
        <v>261</v>
      </c>
      <c r="B274" t="s">
        <v>2079</v>
      </c>
      <c r="C274" t="s">
        <v>1733</v>
      </c>
      <c r="D274" t="s">
        <v>1732</v>
      </c>
      <c r="E274" t="s">
        <v>281</v>
      </c>
      <c r="F274" t="s">
        <v>2083</v>
      </c>
      <c r="G274" t="s">
        <v>1781</v>
      </c>
    </row>
    <row r="275" spans="1:7" x14ac:dyDescent="0.3">
      <c r="A275">
        <v>262</v>
      </c>
      <c r="B275" t="s">
        <v>2079</v>
      </c>
      <c r="C275" t="s">
        <v>1733</v>
      </c>
      <c r="D275" t="s">
        <v>1732</v>
      </c>
      <c r="E275" t="s">
        <v>282</v>
      </c>
      <c r="F275" t="s">
        <v>2083</v>
      </c>
      <c r="G275" t="s">
        <v>1835</v>
      </c>
    </row>
    <row r="276" spans="1:7" x14ac:dyDescent="0.3">
      <c r="A276">
        <v>263</v>
      </c>
      <c r="B276" t="s">
        <v>2079</v>
      </c>
      <c r="C276" t="s">
        <v>1733</v>
      </c>
      <c r="D276" t="s">
        <v>1732</v>
      </c>
      <c r="E276" t="s">
        <v>283</v>
      </c>
      <c r="F276" t="s">
        <v>2083</v>
      </c>
      <c r="G276" t="s">
        <v>1784</v>
      </c>
    </row>
    <row r="277" spans="1:7" x14ac:dyDescent="0.3">
      <c r="A277">
        <v>264</v>
      </c>
      <c r="B277" t="s">
        <v>2079</v>
      </c>
      <c r="C277" t="s">
        <v>1733</v>
      </c>
      <c r="D277" t="s">
        <v>1732</v>
      </c>
      <c r="E277" t="s">
        <v>19</v>
      </c>
      <c r="F277" t="s">
        <v>2083</v>
      </c>
      <c r="G277" t="s">
        <v>1921</v>
      </c>
    </row>
    <row r="278" spans="1:7" x14ac:dyDescent="0.3">
      <c r="A278">
        <v>265</v>
      </c>
      <c r="B278" t="s">
        <v>2079</v>
      </c>
      <c r="C278" t="s">
        <v>1733</v>
      </c>
      <c r="D278" t="s">
        <v>1732</v>
      </c>
      <c r="E278" t="s">
        <v>284</v>
      </c>
      <c r="F278" t="s">
        <v>2083</v>
      </c>
      <c r="G278" t="s">
        <v>2059</v>
      </c>
    </row>
    <row r="279" spans="1:7" x14ac:dyDescent="0.3">
      <c r="A279">
        <v>266</v>
      </c>
      <c r="B279" t="s">
        <v>2079</v>
      </c>
      <c r="C279" t="s">
        <v>1733</v>
      </c>
      <c r="D279" t="s">
        <v>1732</v>
      </c>
      <c r="E279" t="s">
        <v>285</v>
      </c>
      <c r="F279" t="s">
        <v>2083</v>
      </c>
      <c r="G279" t="s">
        <v>1775</v>
      </c>
    </row>
    <row r="280" spans="1:7" x14ac:dyDescent="0.3">
      <c r="A280">
        <v>267</v>
      </c>
      <c r="B280" t="s">
        <v>2079</v>
      </c>
      <c r="C280" t="s">
        <v>1733</v>
      </c>
      <c r="D280" t="s">
        <v>1732</v>
      </c>
      <c r="E280" t="s">
        <v>286</v>
      </c>
      <c r="F280" t="s">
        <v>2083</v>
      </c>
      <c r="G280" t="s">
        <v>2006</v>
      </c>
    </row>
    <row r="281" spans="1:7" x14ac:dyDescent="0.3">
      <c r="A281">
        <v>268</v>
      </c>
      <c r="B281" t="s">
        <v>2079</v>
      </c>
      <c r="C281" t="s">
        <v>1733</v>
      </c>
      <c r="D281" t="s">
        <v>1732</v>
      </c>
      <c r="E281" t="s">
        <v>287</v>
      </c>
      <c r="F281" t="s">
        <v>2083</v>
      </c>
      <c r="G281" t="s">
        <v>1972</v>
      </c>
    </row>
    <row r="282" spans="1:7" x14ac:dyDescent="0.3">
      <c r="A282">
        <v>269</v>
      </c>
      <c r="B282" t="s">
        <v>2079</v>
      </c>
      <c r="C282" t="s">
        <v>1733</v>
      </c>
      <c r="D282" t="s">
        <v>1732</v>
      </c>
      <c r="E282" t="s">
        <v>288</v>
      </c>
      <c r="F282" t="s">
        <v>2083</v>
      </c>
      <c r="G282" t="s">
        <v>1863</v>
      </c>
    </row>
    <row r="283" spans="1:7" x14ac:dyDescent="0.3">
      <c r="A283">
        <v>270</v>
      </c>
      <c r="B283" t="s">
        <v>2079</v>
      </c>
      <c r="C283" t="s">
        <v>1733</v>
      </c>
      <c r="D283" t="s">
        <v>1732</v>
      </c>
      <c r="E283" t="s">
        <v>289</v>
      </c>
      <c r="F283" t="s">
        <v>2083</v>
      </c>
      <c r="G283" t="s">
        <v>2008</v>
      </c>
    </row>
    <row r="284" spans="1:7" x14ac:dyDescent="0.3">
      <c r="A284">
        <v>271</v>
      </c>
      <c r="B284" t="s">
        <v>2079</v>
      </c>
      <c r="C284" t="s">
        <v>1733</v>
      </c>
      <c r="D284" t="s">
        <v>1732</v>
      </c>
      <c r="E284" t="s">
        <v>290</v>
      </c>
      <c r="F284" t="s">
        <v>2083</v>
      </c>
      <c r="G284" t="s">
        <v>2021</v>
      </c>
    </row>
    <row r="285" spans="1:7" x14ac:dyDescent="0.3">
      <c r="A285">
        <v>272</v>
      </c>
      <c r="B285" t="s">
        <v>2079</v>
      </c>
      <c r="C285" t="s">
        <v>1733</v>
      </c>
      <c r="D285" t="s">
        <v>1732</v>
      </c>
      <c r="E285" t="s">
        <v>291</v>
      </c>
      <c r="F285" t="s">
        <v>2083</v>
      </c>
      <c r="G285" t="s">
        <v>1750</v>
      </c>
    </row>
    <row r="286" spans="1:7" x14ac:dyDescent="0.3">
      <c r="A286">
        <v>273</v>
      </c>
      <c r="B286" t="s">
        <v>2079</v>
      </c>
      <c r="C286" t="s">
        <v>1733</v>
      </c>
      <c r="D286" t="s">
        <v>1732</v>
      </c>
      <c r="E286" t="s">
        <v>292</v>
      </c>
      <c r="F286" t="s">
        <v>2083</v>
      </c>
      <c r="G286" t="s">
        <v>1959</v>
      </c>
    </row>
    <row r="287" spans="1:7" x14ac:dyDescent="0.3">
      <c r="A287">
        <v>274</v>
      </c>
      <c r="B287" t="s">
        <v>2079</v>
      </c>
      <c r="C287" t="s">
        <v>1733</v>
      </c>
      <c r="D287" t="s">
        <v>1732</v>
      </c>
      <c r="E287" t="s">
        <v>293</v>
      </c>
      <c r="F287" t="s">
        <v>2083</v>
      </c>
      <c r="G287" t="s">
        <v>1961</v>
      </c>
    </row>
    <row r="288" spans="1:7" x14ac:dyDescent="0.3">
      <c r="A288">
        <v>275</v>
      </c>
      <c r="B288" t="s">
        <v>2079</v>
      </c>
      <c r="C288" t="s">
        <v>1733</v>
      </c>
      <c r="D288" t="s">
        <v>1732</v>
      </c>
      <c r="E288" t="s">
        <v>294</v>
      </c>
      <c r="F288" t="s">
        <v>2083</v>
      </c>
      <c r="G288" t="s">
        <v>2053</v>
      </c>
    </row>
    <row r="289" spans="1:7" x14ac:dyDescent="0.3">
      <c r="A289">
        <v>276</v>
      </c>
      <c r="B289" t="s">
        <v>2079</v>
      </c>
      <c r="C289" t="s">
        <v>1733</v>
      </c>
      <c r="D289" t="s">
        <v>1732</v>
      </c>
      <c r="E289" t="s">
        <v>295</v>
      </c>
      <c r="F289" t="s">
        <v>2083</v>
      </c>
      <c r="G289" t="s">
        <v>1913</v>
      </c>
    </row>
    <row r="290" spans="1:7" x14ac:dyDescent="0.3">
      <c r="A290">
        <v>277</v>
      </c>
      <c r="B290" t="s">
        <v>2079</v>
      </c>
      <c r="C290" t="s">
        <v>1733</v>
      </c>
      <c r="D290" t="s">
        <v>1732</v>
      </c>
      <c r="E290" t="s">
        <v>296</v>
      </c>
      <c r="F290" t="s">
        <v>2083</v>
      </c>
      <c r="G290" t="s">
        <v>2058</v>
      </c>
    </row>
    <row r="291" spans="1:7" x14ac:dyDescent="0.3">
      <c r="A291">
        <v>278</v>
      </c>
      <c r="B291" t="s">
        <v>2079</v>
      </c>
      <c r="C291" t="s">
        <v>1733</v>
      </c>
      <c r="D291" t="s">
        <v>1732</v>
      </c>
      <c r="E291" t="s">
        <v>297</v>
      </c>
      <c r="F291" t="s">
        <v>2083</v>
      </c>
      <c r="G291" t="s">
        <v>2041</v>
      </c>
    </row>
    <row r="292" spans="1:7" x14ac:dyDescent="0.3">
      <c r="A292">
        <v>279</v>
      </c>
      <c r="B292" t="s">
        <v>2079</v>
      </c>
      <c r="C292" t="s">
        <v>1733</v>
      </c>
      <c r="D292" t="s">
        <v>1732</v>
      </c>
      <c r="E292" t="s">
        <v>298</v>
      </c>
      <c r="F292" t="s">
        <v>2083</v>
      </c>
      <c r="G292" t="s">
        <v>1768</v>
      </c>
    </row>
    <row r="293" spans="1:7" x14ac:dyDescent="0.3">
      <c r="A293">
        <v>280</v>
      </c>
      <c r="B293" t="s">
        <v>2079</v>
      </c>
      <c r="C293" t="s">
        <v>1733</v>
      </c>
      <c r="D293" t="s">
        <v>1732</v>
      </c>
      <c r="E293" t="s">
        <v>299</v>
      </c>
      <c r="F293" t="s">
        <v>2083</v>
      </c>
      <c r="G293" t="s">
        <v>1769</v>
      </c>
    </row>
    <row r="294" spans="1:7" x14ac:dyDescent="0.3">
      <c r="A294">
        <v>281</v>
      </c>
      <c r="B294" t="s">
        <v>2079</v>
      </c>
      <c r="C294" t="s">
        <v>1733</v>
      </c>
      <c r="D294" t="s">
        <v>1732</v>
      </c>
      <c r="E294" t="s">
        <v>300</v>
      </c>
      <c r="F294" t="s">
        <v>2083</v>
      </c>
      <c r="G294" t="s">
        <v>1797</v>
      </c>
    </row>
    <row r="295" spans="1:7" x14ac:dyDescent="0.3">
      <c r="A295">
        <v>282</v>
      </c>
      <c r="B295" t="s">
        <v>2079</v>
      </c>
      <c r="C295" t="s">
        <v>1733</v>
      </c>
      <c r="D295" t="s">
        <v>1732</v>
      </c>
      <c r="E295" t="s">
        <v>301</v>
      </c>
      <c r="F295" t="s">
        <v>2083</v>
      </c>
      <c r="G295" t="s">
        <v>1816</v>
      </c>
    </row>
    <row r="296" spans="1:7" x14ac:dyDescent="0.3">
      <c r="A296">
        <v>283</v>
      </c>
      <c r="B296" t="s">
        <v>2079</v>
      </c>
      <c r="C296" t="s">
        <v>1733</v>
      </c>
      <c r="D296" t="s">
        <v>1732</v>
      </c>
      <c r="E296" t="s">
        <v>302</v>
      </c>
      <c r="F296" t="s">
        <v>2083</v>
      </c>
      <c r="G296" t="s">
        <v>1823</v>
      </c>
    </row>
    <row r="297" spans="1:7" x14ac:dyDescent="0.3">
      <c r="A297">
        <v>284</v>
      </c>
      <c r="B297" t="s">
        <v>2079</v>
      </c>
      <c r="C297" t="s">
        <v>1733</v>
      </c>
      <c r="D297" t="s">
        <v>1732</v>
      </c>
      <c r="E297" t="s">
        <v>303</v>
      </c>
      <c r="F297" t="s">
        <v>2083</v>
      </c>
      <c r="G297" t="s">
        <v>1843</v>
      </c>
    </row>
    <row r="298" spans="1:7" x14ac:dyDescent="0.3">
      <c r="A298">
        <v>285</v>
      </c>
      <c r="B298" t="s">
        <v>2079</v>
      </c>
      <c r="C298" t="s">
        <v>1733</v>
      </c>
      <c r="D298" t="s">
        <v>1732</v>
      </c>
      <c r="E298" t="s">
        <v>304</v>
      </c>
      <c r="F298" t="s">
        <v>2083</v>
      </c>
      <c r="G298" t="s">
        <v>1845</v>
      </c>
    </row>
    <row r="299" spans="1:7" x14ac:dyDescent="0.3">
      <c r="A299">
        <v>286</v>
      </c>
      <c r="B299" t="s">
        <v>2079</v>
      </c>
      <c r="C299" t="s">
        <v>1733</v>
      </c>
      <c r="D299" t="s">
        <v>1732</v>
      </c>
      <c r="E299" t="s">
        <v>305</v>
      </c>
      <c r="F299" t="s">
        <v>2083</v>
      </c>
      <c r="G299" t="s">
        <v>1850</v>
      </c>
    </row>
    <row r="300" spans="1:7" x14ac:dyDescent="0.3">
      <c r="A300">
        <v>287</v>
      </c>
      <c r="B300" t="s">
        <v>2079</v>
      </c>
      <c r="C300" t="s">
        <v>1733</v>
      </c>
      <c r="D300" t="s">
        <v>1732</v>
      </c>
      <c r="E300" t="s">
        <v>306</v>
      </c>
      <c r="F300" t="s">
        <v>2083</v>
      </c>
      <c r="G300" t="s">
        <v>1853</v>
      </c>
    </row>
    <row r="301" spans="1:7" x14ac:dyDescent="0.3">
      <c r="A301">
        <v>288</v>
      </c>
      <c r="B301" t="s">
        <v>2079</v>
      </c>
      <c r="C301" t="s">
        <v>1733</v>
      </c>
      <c r="D301" t="s">
        <v>1732</v>
      </c>
      <c r="E301" t="s">
        <v>307</v>
      </c>
      <c r="F301" t="s">
        <v>2083</v>
      </c>
      <c r="G301" t="s">
        <v>1854</v>
      </c>
    </row>
    <row r="302" spans="1:7" x14ac:dyDescent="0.3">
      <c r="A302">
        <v>289</v>
      </c>
      <c r="B302" t="s">
        <v>2079</v>
      </c>
      <c r="C302" t="s">
        <v>1733</v>
      </c>
      <c r="D302" t="s">
        <v>1732</v>
      </c>
      <c r="E302" t="s">
        <v>308</v>
      </c>
      <c r="F302" t="s">
        <v>2083</v>
      </c>
      <c r="G302" t="s">
        <v>1857</v>
      </c>
    </row>
    <row r="303" spans="1:7" x14ac:dyDescent="0.3">
      <c r="A303">
        <v>290</v>
      </c>
      <c r="B303" t="s">
        <v>2079</v>
      </c>
      <c r="C303" t="s">
        <v>1733</v>
      </c>
      <c r="D303" t="s">
        <v>1732</v>
      </c>
      <c r="E303" t="s">
        <v>309</v>
      </c>
      <c r="F303" t="s">
        <v>2083</v>
      </c>
      <c r="G303" t="s">
        <v>1858</v>
      </c>
    </row>
    <row r="304" spans="1:7" x14ac:dyDescent="0.3">
      <c r="A304">
        <v>291</v>
      </c>
      <c r="B304" t="s">
        <v>2079</v>
      </c>
      <c r="C304" t="s">
        <v>1733</v>
      </c>
      <c r="D304" t="s">
        <v>1732</v>
      </c>
      <c r="E304" t="s">
        <v>310</v>
      </c>
      <c r="F304" t="s">
        <v>2083</v>
      </c>
      <c r="G304" t="s">
        <v>1868</v>
      </c>
    </row>
    <row r="305" spans="1:7" x14ac:dyDescent="0.3">
      <c r="A305">
        <v>292</v>
      </c>
      <c r="B305" t="s">
        <v>2079</v>
      </c>
      <c r="C305" t="s">
        <v>1733</v>
      </c>
      <c r="D305" t="s">
        <v>1732</v>
      </c>
      <c r="E305" t="s">
        <v>311</v>
      </c>
      <c r="F305" t="s">
        <v>2083</v>
      </c>
      <c r="G305" t="s">
        <v>1877</v>
      </c>
    </row>
    <row r="306" spans="1:7" x14ac:dyDescent="0.3">
      <c r="A306">
        <v>293</v>
      </c>
      <c r="B306" t="s">
        <v>2079</v>
      </c>
      <c r="C306" t="s">
        <v>1733</v>
      </c>
      <c r="D306" t="s">
        <v>1732</v>
      </c>
      <c r="E306" t="s">
        <v>312</v>
      </c>
      <c r="F306" t="s">
        <v>2083</v>
      </c>
      <c r="G306" t="s">
        <v>1878</v>
      </c>
    </row>
    <row r="307" spans="1:7" x14ac:dyDescent="0.3">
      <c r="A307">
        <v>294</v>
      </c>
      <c r="B307" t="s">
        <v>2079</v>
      </c>
      <c r="C307" t="s">
        <v>1733</v>
      </c>
      <c r="D307" t="s">
        <v>1732</v>
      </c>
      <c r="E307" t="s">
        <v>313</v>
      </c>
      <c r="F307" t="s">
        <v>2083</v>
      </c>
      <c r="G307" t="s">
        <v>1879</v>
      </c>
    </row>
    <row r="308" spans="1:7" x14ac:dyDescent="0.3">
      <c r="A308">
        <v>295</v>
      </c>
      <c r="B308" t="s">
        <v>2079</v>
      </c>
      <c r="C308" t="s">
        <v>1733</v>
      </c>
      <c r="D308" t="s">
        <v>1732</v>
      </c>
      <c r="E308" t="s">
        <v>314</v>
      </c>
      <c r="F308" t="s">
        <v>2083</v>
      </c>
      <c r="G308" t="s">
        <v>1894</v>
      </c>
    </row>
    <row r="309" spans="1:7" x14ac:dyDescent="0.3">
      <c r="A309">
        <v>296</v>
      </c>
      <c r="B309" t="s">
        <v>2079</v>
      </c>
      <c r="C309" t="s">
        <v>1733</v>
      </c>
      <c r="D309" t="s">
        <v>1732</v>
      </c>
      <c r="E309" t="s">
        <v>315</v>
      </c>
      <c r="F309" t="s">
        <v>2083</v>
      </c>
      <c r="G309" t="s">
        <v>1896</v>
      </c>
    </row>
    <row r="310" spans="1:7" x14ac:dyDescent="0.3">
      <c r="A310">
        <v>297</v>
      </c>
      <c r="B310" t="s">
        <v>2079</v>
      </c>
      <c r="C310" t="s">
        <v>1733</v>
      </c>
      <c r="D310" t="s">
        <v>1732</v>
      </c>
      <c r="E310" t="s">
        <v>316</v>
      </c>
      <c r="F310" t="s">
        <v>2083</v>
      </c>
      <c r="G310" t="s">
        <v>1920</v>
      </c>
    </row>
    <row r="311" spans="1:7" x14ac:dyDescent="0.3">
      <c r="A311">
        <v>298</v>
      </c>
      <c r="B311" t="s">
        <v>2079</v>
      </c>
      <c r="C311" t="s">
        <v>1733</v>
      </c>
      <c r="D311" t="s">
        <v>1732</v>
      </c>
      <c r="E311" t="s">
        <v>317</v>
      </c>
      <c r="F311" t="s">
        <v>2083</v>
      </c>
      <c r="G311" t="s">
        <v>1939</v>
      </c>
    </row>
    <row r="312" spans="1:7" x14ac:dyDescent="0.3">
      <c r="A312">
        <v>299</v>
      </c>
      <c r="B312" t="s">
        <v>2079</v>
      </c>
      <c r="C312" t="s">
        <v>1733</v>
      </c>
      <c r="D312" t="s">
        <v>1732</v>
      </c>
      <c r="E312" t="s">
        <v>318</v>
      </c>
      <c r="F312" t="s">
        <v>2083</v>
      </c>
      <c r="G312" t="s">
        <v>1946</v>
      </c>
    </row>
    <row r="313" spans="1:7" x14ac:dyDescent="0.3">
      <c r="A313">
        <v>300</v>
      </c>
      <c r="B313" t="s">
        <v>2079</v>
      </c>
      <c r="C313" t="s">
        <v>1733</v>
      </c>
      <c r="D313" t="s">
        <v>1732</v>
      </c>
      <c r="E313" t="s">
        <v>319</v>
      </c>
      <c r="F313" t="s">
        <v>2083</v>
      </c>
      <c r="G313" t="s">
        <v>1962</v>
      </c>
    </row>
    <row r="314" spans="1:7" x14ac:dyDescent="0.3">
      <c r="A314">
        <v>301</v>
      </c>
      <c r="B314" t="s">
        <v>2079</v>
      </c>
      <c r="C314" t="s">
        <v>1733</v>
      </c>
      <c r="D314" t="s">
        <v>1732</v>
      </c>
      <c r="E314" t="s">
        <v>320</v>
      </c>
      <c r="F314" t="s">
        <v>2083</v>
      </c>
      <c r="G314" t="s">
        <v>1965</v>
      </c>
    </row>
    <row r="315" spans="1:7" x14ac:dyDescent="0.3">
      <c r="A315">
        <v>302</v>
      </c>
      <c r="B315" t="s">
        <v>2079</v>
      </c>
      <c r="C315" t="s">
        <v>1733</v>
      </c>
      <c r="D315" t="s">
        <v>1732</v>
      </c>
      <c r="E315" t="s">
        <v>321</v>
      </c>
      <c r="F315" t="s">
        <v>2083</v>
      </c>
      <c r="G315" t="s">
        <v>1983</v>
      </c>
    </row>
    <row r="316" spans="1:7" x14ac:dyDescent="0.3">
      <c r="A316">
        <v>303</v>
      </c>
      <c r="B316" t="s">
        <v>2079</v>
      </c>
      <c r="C316" t="s">
        <v>1733</v>
      </c>
      <c r="D316" t="s">
        <v>1732</v>
      </c>
      <c r="E316" t="s">
        <v>322</v>
      </c>
      <c r="F316" t="s">
        <v>2083</v>
      </c>
      <c r="G316" t="s">
        <v>1990</v>
      </c>
    </row>
    <row r="317" spans="1:7" x14ac:dyDescent="0.3">
      <c r="A317">
        <v>304</v>
      </c>
      <c r="B317" t="s">
        <v>2079</v>
      </c>
      <c r="C317" t="s">
        <v>1733</v>
      </c>
      <c r="D317" t="s">
        <v>1732</v>
      </c>
      <c r="E317" t="s">
        <v>16</v>
      </c>
      <c r="F317" t="s">
        <v>2083</v>
      </c>
      <c r="G317" t="s">
        <v>1996</v>
      </c>
    </row>
    <row r="318" spans="1:7" x14ac:dyDescent="0.3">
      <c r="A318">
        <v>305</v>
      </c>
      <c r="B318" t="s">
        <v>2079</v>
      </c>
      <c r="C318" t="s">
        <v>1733</v>
      </c>
      <c r="D318" t="s">
        <v>1732</v>
      </c>
      <c r="E318" t="s">
        <v>323</v>
      </c>
      <c r="F318" t="s">
        <v>2083</v>
      </c>
      <c r="G318" t="s">
        <v>1998</v>
      </c>
    </row>
    <row r="319" spans="1:7" x14ac:dyDescent="0.3">
      <c r="A319">
        <v>306</v>
      </c>
      <c r="B319" t="s">
        <v>2079</v>
      </c>
      <c r="C319" t="s">
        <v>1733</v>
      </c>
      <c r="D319" t="s">
        <v>1732</v>
      </c>
      <c r="E319" t="s">
        <v>324</v>
      </c>
      <c r="F319" t="s">
        <v>2083</v>
      </c>
      <c r="G319" t="s">
        <v>2024</v>
      </c>
    </row>
    <row r="320" spans="1:7" x14ac:dyDescent="0.3">
      <c r="A320">
        <v>307</v>
      </c>
      <c r="B320" t="s">
        <v>2079</v>
      </c>
      <c r="C320" t="s">
        <v>1733</v>
      </c>
      <c r="D320" t="s">
        <v>1732</v>
      </c>
      <c r="E320" t="s">
        <v>325</v>
      </c>
      <c r="F320" t="s">
        <v>2083</v>
      </c>
      <c r="G320" t="s">
        <v>2027</v>
      </c>
    </row>
    <row r="321" spans="1:7" x14ac:dyDescent="0.3">
      <c r="A321">
        <v>308</v>
      </c>
      <c r="B321" t="s">
        <v>2079</v>
      </c>
      <c r="C321" t="s">
        <v>1733</v>
      </c>
      <c r="D321" t="s">
        <v>1732</v>
      </c>
      <c r="E321" t="s">
        <v>326</v>
      </c>
      <c r="F321" t="s">
        <v>2083</v>
      </c>
      <c r="G321" t="s">
        <v>2034</v>
      </c>
    </row>
    <row r="322" spans="1:7" x14ac:dyDescent="0.3">
      <c r="A322">
        <v>309</v>
      </c>
      <c r="B322" t="s">
        <v>2079</v>
      </c>
      <c r="C322" t="s">
        <v>1733</v>
      </c>
      <c r="D322" t="s">
        <v>1732</v>
      </c>
      <c r="E322" t="s">
        <v>327</v>
      </c>
      <c r="F322" t="s">
        <v>2083</v>
      </c>
      <c r="G322" t="s">
        <v>2074</v>
      </c>
    </row>
    <row r="323" spans="1:7" x14ac:dyDescent="0.3">
      <c r="A323">
        <v>310</v>
      </c>
      <c r="B323" t="s">
        <v>2079</v>
      </c>
      <c r="C323" t="s">
        <v>1733</v>
      </c>
      <c r="D323" t="s">
        <v>1732</v>
      </c>
      <c r="E323" t="s">
        <v>328</v>
      </c>
      <c r="F323" t="s">
        <v>2083</v>
      </c>
      <c r="G323" t="s">
        <v>1966</v>
      </c>
    </row>
    <row r="324" spans="1:7" x14ac:dyDescent="0.3">
      <c r="A324">
        <v>311</v>
      </c>
      <c r="B324" t="s">
        <v>2079</v>
      </c>
      <c r="C324" t="s">
        <v>1733</v>
      </c>
      <c r="D324" t="s">
        <v>1732</v>
      </c>
      <c r="E324" t="s">
        <v>329</v>
      </c>
      <c r="F324" t="s">
        <v>2083</v>
      </c>
      <c r="G324" t="s">
        <v>1955</v>
      </c>
    </row>
    <row r="325" spans="1:7" x14ac:dyDescent="0.3">
      <c r="A325">
        <v>312</v>
      </c>
      <c r="B325" t="s">
        <v>2079</v>
      </c>
      <c r="C325" t="s">
        <v>1733</v>
      </c>
      <c r="D325" t="s">
        <v>1732</v>
      </c>
      <c r="E325" t="s">
        <v>330</v>
      </c>
      <c r="F325" t="s">
        <v>2083</v>
      </c>
      <c r="G325" t="s">
        <v>2025</v>
      </c>
    </row>
    <row r="326" spans="1:7" x14ac:dyDescent="0.3">
      <c r="A326">
        <v>313</v>
      </c>
      <c r="B326" t="s">
        <v>2079</v>
      </c>
      <c r="C326" t="s">
        <v>1733</v>
      </c>
      <c r="D326" t="s">
        <v>1732</v>
      </c>
      <c r="E326" t="s">
        <v>331</v>
      </c>
      <c r="F326" t="s">
        <v>2083</v>
      </c>
      <c r="G326" t="s">
        <v>1792</v>
      </c>
    </row>
    <row r="327" spans="1:7" x14ac:dyDescent="0.3">
      <c r="A327">
        <v>314</v>
      </c>
      <c r="B327" t="s">
        <v>2079</v>
      </c>
      <c r="C327" t="s">
        <v>1733</v>
      </c>
      <c r="D327" t="s">
        <v>1732</v>
      </c>
      <c r="E327" t="s">
        <v>332</v>
      </c>
      <c r="F327" t="s">
        <v>2083</v>
      </c>
      <c r="G327" t="s">
        <v>1865</v>
      </c>
    </row>
    <row r="328" spans="1:7" x14ac:dyDescent="0.3">
      <c r="A328">
        <v>315</v>
      </c>
      <c r="B328" t="s">
        <v>2079</v>
      </c>
      <c r="C328" t="s">
        <v>1733</v>
      </c>
      <c r="D328" t="s">
        <v>1732</v>
      </c>
      <c r="E328" t="s">
        <v>333</v>
      </c>
      <c r="F328" t="s">
        <v>2083</v>
      </c>
      <c r="G328" t="s">
        <v>2052</v>
      </c>
    </row>
    <row r="329" spans="1:7" x14ac:dyDescent="0.3">
      <c r="A329">
        <v>316</v>
      </c>
      <c r="B329" t="s">
        <v>2079</v>
      </c>
      <c r="C329" t="s">
        <v>1733</v>
      </c>
      <c r="D329" t="s">
        <v>1732</v>
      </c>
      <c r="E329" t="s">
        <v>334</v>
      </c>
      <c r="F329" t="s">
        <v>2083</v>
      </c>
      <c r="G329" t="s">
        <v>2014</v>
      </c>
    </row>
    <row r="330" spans="1:7" x14ac:dyDescent="0.3">
      <c r="A330">
        <v>317</v>
      </c>
      <c r="B330" t="s">
        <v>2079</v>
      </c>
      <c r="C330" t="s">
        <v>1733</v>
      </c>
      <c r="D330" t="s">
        <v>1732</v>
      </c>
      <c r="E330" t="s">
        <v>335</v>
      </c>
      <c r="F330" t="s">
        <v>2083</v>
      </c>
      <c r="G330" t="s">
        <v>1747</v>
      </c>
    </row>
    <row r="331" spans="1:7" x14ac:dyDescent="0.3">
      <c r="A331">
        <v>318</v>
      </c>
      <c r="B331" t="s">
        <v>2079</v>
      </c>
      <c r="C331" t="s">
        <v>1733</v>
      </c>
      <c r="D331" t="s">
        <v>1732</v>
      </c>
      <c r="E331" t="s">
        <v>336</v>
      </c>
      <c r="F331" t="s">
        <v>2083</v>
      </c>
      <c r="G331" t="s">
        <v>1756</v>
      </c>
    </row>
    <row r="332" spans="1:7" x14ac:dyDescent="0.3">
      <c r="A332">
        <v>319</v>
      </c>
      <c r="B332" t="s">
        <v>2079</v>
      </c>
      <c r="C332" t="s">
        <v>1733</v>
      </c>
      <c r="D332" t="s">
        <v>1732</v>
      </c>
      <c r="E332" t="s">
        <v>337</v>
      </c>
      <c r="F332" t="s">
        <v>2083</v>
      </c>
      <c r="G332" t="s">
        <v>1931</v>
      </c>
    </row>
    <row r="333" spans="1:7" x14ac:dyDescent="0.3">
      <c r="A333">
        <v>320</v>
      </c>
      <c r="B333" t="s">
        <v>2079</v>
      </c>
      <c r="C333" t="s">
        <v>1733</v>
      </c>
      <c r="D333" t="s">
        <v>1732</v>
      </c>
      <c r="E333" t="s">
        <v>338</v>
      </c>
      <c r="F333" t="s">
        <v>2083</v>
      </c>
      <c r="G333" t="s">
        <v>1906</v>
      </c>
    </row>
    <row r="334" spans="1:7" x14ac:dyDescent="0.3">
      <c r="A334">
        <v>321</v>
      </c>
      <c r="B334" t="s">
        <v>2079</v>
      </c>
      <c r="C334" t="s">
        <v>1733</v>
      </c>
      <c r="D334" t="s">
        <v>1732</v>
      </c>
      <c r="E334" t="s">
        <v>339</v>
      </c>
      <c r="F334" t="s">
        <v>2083</v>
      </c>
      <c r="G334" t="s">
        <v>1736</v>
      </c>
    </row>
    <row r="335" spans="1:7" x14ac:dyDescent="0.3">
      <c r="A335">
        <v>322</v>
      </c>
      <c r="B335" t="s">
        <v>2079</v>
      </c>
      <c r="C335" t="s">
        <v>1733</v>
      </c>
      <c r="D335" t="s">
        <v>1732</v>
      </c>
      <c r="E335" t="s">
        <v>340</v>
      </c>
      <c r="F335" t="s">
        <v>2083</v>
      </c>
      <c r="G335" t="s">
        <v>1807</v>
      </c>
    </row>
    <row r="336" spans="1:7" x14ac:dyDescent="0.3">
      <c r="A336">
        <v>323</v>
      </c>
      <c r="B336" t="s">
        <v>2079</v>
      </c>
      <c r="C336" t="s">
        <v>1733</v>
      </c>
      <c r="D336" t="s">
        <v>1732</v>
      </c>
      <c r="E336" t="s">
        <v>341</v>
      </c>
      <c r="F336" t="s">
        <v>2083</v>
      </c>
      <c r="G336" t="s">
        <v>1900</v>
      </c>
    </row>
    <row r="337" spans="1:7" x14ac:dyDescent="0.3">
      <c r="A337">
        <v>324</v>
      </c>
      <c r="B337" t="s">
        <v>2079</v>
      </c>
      <c r="C337" t="s">
        <v>1733</v>
      </c>
      <c r="D337" t="s">
        <v>1732</v>
      </c>
      <c r="E337" t="s">
        <v>342</v>
      </c>
      <c r="F337" t="s">
        <v>2083</v>
      </c>
      <c r="G337" t="s">
        <v>2030</v>
      </c>
    </row>
    <row r="338" spans="1:7" x14ac:dyDescent="0.3">
      <c r="A338">
        <v>325</v>
      </c>
      <c r="B338" t="s">
        <v>2079</v>
      </c>
      <c r="C338" t="s">
        <v>1733</v>
      </c>
      <c r="D338" t="s">
        <v>1732</v>
      </c>
      <c r="E338" t="s">
        <v>343</v>
      </c>
      <c r="F338" t="s">
        <v>2083</v>
      </c>
      <c r="G338" t="s">
        <v>2044</v>
      </c>
    </row>
    <row r="339" spans="1:7" x14ac:dyDescent="0.3">
      <c r="A339">
        <v>326</v>
      </c>
      <c r="B339" t="s">
        <v>2079</v>
      </c>
      <c r="C339" t="s">
        <v>1733</v>
      </c>
      <c r="D339" t="s">
        <v>1732</v>
      </c>
      <c r="E339" t="s">
        <v>344</v>
      </c>
      <c r="F339" t="s">
        <v>2083</v>
      </c>
      <c r="G339" t="s">
        <v>1818</v>
      </c>
    </row>
    <row r="340" spans="1:7" x14ac:dyDescent="0.3">
      <c r="A340">
        <v>327</v>
      </c>
      <c r="B340" t="s">
        <v>2079</v>
      </c>
      <c r="C340" t="s">
        <v>1733</v>
      </c>
      <c r="D340" t="s">
        <v>1732</v>
      </c>
      <c r="E340" t="s">
        <v>345</v>
      </c>
      <c r="F340" t="s">
        <v>2083</v>
      </c>
      <c r="G340" t="s">
        <v>1847</v>
      </c>
    </row>
    <row r="341" spans="1:7" x14ac:dyDescent="0.3">
      <c r="A341">
        <v>328</v>
      </c>
      <c r="B341" t="s">
        <v>2079</v>
      </c>
      <c r="C341" t="s">
        <v>1733</v>
      </c>
      <c r="D341" t="s">
        <v>1732</v>
      </c>
      <c r="E341" t="s">
        <v>346</v>
      </c>
      <c r="F341" t="s">
        <v>2083</v>
      </c>
      <c r="G341" t="s">
        <v>1927</v>
      </c>
    </row>
    <row r="342" spans="1:7" x14ac:dyDescent="0.3">
      <c r="A342">
        <v>329</v>
      </c>
      <c r="B342" t="s">
        <v>2079</v>
      </c>
      <c r="C342" t="s">
        <v>1733</v>
      </c>
      <c r="D342" t="s">
        <v>1732</v>
      </c>
      <c r="E342" t="s">
        <v>347</v>
      </c>
      <c r="F342" t="s">
        <v>2083</v>
      </c>
      <c r="G342" t="s">
        <v>1945</v>
      </c>
    </row>
    <row r="343" spans="1:7" x14ac:dyDescent="0.3">
      <c r="A343">
        <v>330</v>
      </c>
      <c r="B343" t="s">
        <v>2079</v>
      </c>
      <c r="C343" t="s">
        <v>1733</v>
      </c>
      <c r="D343" t="s">
        <v>1732</v>
      </c>
      <c r="E343" t="s">
        <v>348</v>
      </c>
      <c r="F343" t="s">
        <v>2083</v>
      </c>
      <c r="G343" t="s">
        <v>2063</v>
      </c>
    </row>
    <row r="344" spans="1:7" x14ac:dyDescent="0.3">
      <c r="A344">
        <v>331</v>
      </c>
      <c r="B344" t="s">
        <v>2079</v>
      </c>
      <c r="C344" t="s">
        <v>1733</v>
      </c>
      <c r="D344" t="s">
        <v>1732</v>
      </c>
      <c r="E344" t="s">
        <v>349</v>
      </c>
      <c r="F344" t="s">
        <v>2083</v>
      </c>
      <c r="G344" t="s">
        <v>1804</v>
      </c>
    </row>
    <row r="345" spans="1:7" x14ac:dyDescent="0.3">
      <c r="A345">
        <v>332</v>
      </c>
      <c r="B345" t="s">
        <v>2079</v>
      </c>
      <c r="C345" t="s">
        <v>1733</v>
      </c>
      <c r="D345" t="s">
        <v>1732</v>
      </c>
      <c r="E345" t="s">
        <v>350</v>
      </c>
      <c r="F345" t="s">
        <v>2083</v>
      </c>
      <c r="G345" t="s">
        <v>1866</v>
      </c>
    </row>
    <row r="346" spans="1:7" x14ac:dyDescent="0.3">
      <c r="A346">
        <v>333</v>
      </c>
      <c r="B346" t="s">
        <v>2079</v>
      </c>
      <c r="C346" t="s">
        <v>1733</v>
      </c>
      <c r="D346" t="s">
        <v>1732</v>
      </c>
      <c r="E346" t="s">
        <v>25</v>
      </c>
      <c r="F346" t="s">
        <v>2083</v>
      </c>
      <c r="G346" t="s">
        <v>1887</v>
      </c>
    </row>
    <row r="347" spans="1:7" x14ac:dyDescent="0.3">
      <c r="A347">
        <v>334</v>
      </c>
      <c r="B347" t="s">
        <v>2079</v>
      </c>
      <c r="C347" t="s">
        <v>1733</v>
      </c>
      <c r="D347" t="s">
        <v>1732</v>
      </c>
      <c r="E347" t="s">
        <v>351</v>
      </c>
      <c r="F347" t="s">
        <v>2083</v>
      </c>
      <c r="G347" t="s">
        <v>1895</v>
      </c>
    </row>
    <row r="348" spans="1:7" x14ac:dyDescent="0.3">
      <c r="A348">
        <v>335</v>
      </c>
      <c r="B348" t="s">
        <v>2079</v>
      </c>
      <c r="C348" t="s">
        <v>1733</v>
      </c>
      <c r="D348" t="s">
        <v>1732</v>
      </c>
      <c r="E348" t="s">
        <v>352</v>
      </c>
      <c r="F348" t="s">
        <v>2083</v>
      </c>
      <c r="G348" t="s">
        <v>1901</v>
      </c>
    </row>
    <row r="349" spans="1:7" x14ac:dyDescent="0.3">
      <c r="A349">
        <v>336</v>
      </c>
      <c r="B349" t="s">
        <v>2079</v>
      </c>
      <c r="C349" t="s">
        <v>1733</v>
      </c>
      <c r="D349" t="s">
        <v>1732</v>
      </c>
      <c r="E349" t="s">
        <v>353</v>
      </c>
      <c r="F349" t="s">
        <v>2083</v>
      </c>
      <c r="G349" t="s">
        <v>1930</v>
      </c>
    </row>
    <row r="350" spans="1:7" x14ac:dyDescent="0.3">
      <c r="A350">
        <v>337</v>
      </c>
      <c r="B350" t="s">
        <v>2079</v>
      </c>
      <c r="C350" t="s">
        <v>1733</v>
      </c>
      <c r="D350" t="s">
        <v>1732</v>
      </c>
      <c r="E350" t="s">
        <v>354</v>
      </c>
      <c r="F350" t="s">
        <v>2083</v>
      </c>
      <c r="G350" t="s">
        <v>1934</v>
      </c>
    </row>
    <row r="351" spans="1:7" x14ac:dyDescent="0.3">
      <c r="A351">
        <v>338</v>
      </c>
      <c r="B351" t="s">
        <v>2079</v>
      </c>
      <c r="C351" t="s">
        <v>1733</v>
      </c>
      <c r="D351" t="s">
        <v>1732</v>
      </c>
      <c r="E351" t="s">
        <v>355</v>
      </c>
      <c r="F351" t="s">
        <v>2083</v>
      </c>
      <c r="G351" t="s">
        <v>1860</v>
      </c>
    </row>
    <row r="352" spans="1:7" x14ac:dyDescent="0.3">
      <c r="A352">
        <v>339</v>
      </c>
      <c r="B352" t="s">
        <v>2079</v>
      </c>
      <c r="C352" t="s">
        <v>1733</v>
      </c>
      <c r="D352" t="s">
        <v>1732</v>
      </c>
      <c r="E352" t="s">
        <v>356</v>
      </c>
      <c r="F352" t="s">
        <v>2083</v>
      </c>
      <c r="G352" t="s">
        <v>1830</v>
      </c>
    </row>
    <row r="353" spans="1:7" x14ac:dyDescent="0.3">
      <c r="A353">
        <v>340</v>
      </c>
      <c r="B353" t="s">
        <v>2079</v>
      </c>
      <c r="C353" t="s">
        <v>1733</v>
      </c>
      <c r="D353" t="s">
        <v>1732</v>
      </c>
      <c r="E353" t="s">
        <v>357</v>
      </c>
      <c r="F353" t="s">
        <v>2083</v>
      </c>
      <c r="G353" t="s">
        <v>1861</v>
      </c>
    </row>
    <row r="354" spans="1:7" x14ac:dyDescent="0.3">
      <c r="A354">
        <v>341</v>
      </c>
      <c r="B354" t="s">
        <v>2079</v>
      </c>
      <c r="C354" t="s">
        <v>1733</v>
      </c>
      <c r="D354" t="s">
        <v>1732</v>
      </c>
      <c r="E354" t="s">
        <v>358</v>
      </c>
      <c r="F354" t="s">
        <v>2083</v>
      </c>
      <c r="G354" t="s">
        <v>2003</v>
      </c>
    </row>
    <row r="355" spans="1:7" x14ac:dyDescent="0.3">
      <c r="A355">
        <v>342</v>
      </c>
      <c r="B355" t="s">
        <v>2079</v>
      </c>
      <c r="C355" t="s">
        <v>1733</v>
      </c>
      <c r="D355" t="s">
        <v>1732</v>
      </c>
      <c r="E355" t="s">
        <v>359</v>
      </c>
      <c r="F355" t="s">
        <v>2083</v>
      </c>
      <c r="G355" t="s">
        <v>1746</v>
      </c>
    </row>
    <row r="356" spans="1:7" x14ac:dyDescent="0.3">
      <c r="A356">
        <v>343</v>
      </c>
      <c r="B356" t="s">
        <v>2079</v>
      </c>
      <c r="C356" t="s">
        <v>1733</v>
      </c>
      <c r="D356" t="s">
        <v>1732</v>
      </c>
      <c r="E356" t="s">
        <v>360</v>
      </c>
      <c r="F356" t="s">
        <v>2083</v>
      </c>
      <c r="G356" t="s">
        <v>1758</v>
      </c>
    </row>
    <row r="357" spans="1:7" x14ac:dyDescent="0.3">
      <c r="A357">
        <v>344</v>
      </c>
      <c r="B357" t="s">
        <v>2079</v>
      </c>
      <c r="C357" t="s">
        <v>1733</v>
      </c>
      <c r="D357" t="s">
        <v>1732</v>
      </c>
      <c r="E357" t="s">
        <v>361</v>
      </c>
      <c r="F357" t="s">
        <v>2083</v>
      </c>
      <c r="G357" t="s">
        <v>1977</v>
      </c>
    </row>
    <row r="358" spans="1:7" x14ac:dyDescent="0.3">
      <c r="A358">
        <v>345</v>
      </c>
      <c r="B358" t="s">
        <v>2079</v>
      </c>
      <c r="C358" t="s">
        <v>1733</v>
      </c>
      <c r="D358" t="s">
        <v>1732</v>
      </c>
      <c r="E358" t="s">
        <v>362</v>
      </c>
      <c r="F358" t="s">
        <v>2083</v>
      </c>
      <c r="G358" t="s">
        <v>1832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Hoja4</vt:lpstr>
      <vt:lpstr>Educación</vt:lpstr>
      <vt:lpstr>Estructura</vt:lpstr>
      <vt:lpstr>SELECCIÓN PÚBLICA</vt:lpstr>
      <vt:lpstr>TD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anin only anin</dc:creator>
  <cp:lastModifiedBy>user</cp:lastModifiedBy>
  <dcterms:created xsi:type="dcterms:W3CDTF">2021-07-05T22:32:30Z</dcterms:created>
  <dcterms:modified xsi:type="dcterms:W3CDTF">2021-11-09T10:09:46Z</dcterms:modified>
</cp:coreProperties>
</file>